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slicers/slicer1.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tables/table9.xml" ContentType="application/vnd.openxmlformats-officedocument.spreadsheetml.table+xml"/>
  <Override PartName="/xl/queryTables/queryTable9.xml" ContentType="application/vnd.openxmlformats-officedocument.spreadsheetml.queryTable+xml"/>
  <Override PartName="/xl/slicers/slicer2.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tables/table10.xml" ContentType="application/vnd.openxmlformats-officedocument.spreadsheetml.table+xml"/>
  <Override PartName="/xl/queryTables/queryTable10.xml" ContentType="application/vnd.openxmlformats-officedocument.spreadsheetml.queryTab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ables/table11.xml" ContentType="application/vnd.openxmlformats-officedocument.spreadsheetml.table+xml"/>
  <Override PartName="/xl/queryTables/queryTable11.xml" ContentType="application/vnd.openxmlformats-officedocument.spreadsheetml.queryTab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slicers/slicer3.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drawings/drawing7.xml" ContentType="application/vnd.openxmlformats-officedocument.drawing+xml"/>
  <Override PartName="/xl/tables/table14.xml" ContentType="application/vnd.openxmlformats-officedocument.spreadsheetml.table+xml"/>
  <Override PartName="/xl/queryTables/queryTable14.xml" ContentType="application/vnd.openxmlformats-officedocument.spreadsheetml.queryTab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tables/table15.xml" ContentType="application/vnd.openxmlformats-officedocument.spreadsheetml.table+xml"/>
  <Override PartName="/xl/queryTables/queryTable15.xml" ContentType="application/vnd.openxmlformats-officedocument.spreadsheetml.queryTable+xml"/>
  <Override PartName="/xl/slicers/slicer4.xml" ContentType="application/vnd.ms-excel.slicer+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tables/table16.xml" ContentType="application/vnd.openxmlformats-officedocument.spreadsheetml.table+xml"/>
  <Override PartName="/xl/queryTables/queryTable16.xml" ContentType="application/vnd.openxmlformats-officedocument.spreadsheetml.queryTab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0.xml" ContentType="application/vnd.openxmlformats-officedocument.drawing+xml"/>
  <Override PartName="/xl/tables/table17.xml" ContentType="application/vnd.openxmlformats-officedocument.spreadsheetml.table+xml"/>
  <Override PartName="/xl/queryTables/queryTable17.xml" ContentType="application/vnd.openxmlformats-officedocument.spreadsheetml.queryTab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slicers/slicer5.xml" ContentType="application/vnd.ms-excel.slicer+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2.xml" ContentType="application/vnd.openxmlformats-officedocument.drawing+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Ex5.xml" ContentType="application/vnd.ms-office.chartex+xml"/>
  <Override PartName="/xl/charts/style21.xml" ContentType="application/vnd.ms-office.chartstyle+xml"/>
  <Override PartName="/xl/charts/colors21.xml" ContentType="application/vnd.ms-office.chartcolorstyle+xml"/>
  <Override PartName="/xl/drawings/drawing13.xml" ContentType="application/vnd.openxmlformats-officedocument.drawing+xml"/>
  <Override PartName="/xl/tables/table20.xml" ContentType="application/vnd.openxmlformats-officedocument.spreadsheetml.table+xml"/>
  <Override PartName="/xl/queryTables/queryTable20.xml" ContentType="application/vnd.openxmlformats-officedocument.spreadsheetml.queryTable+xml"/>
  <Override PartName="/xl/charts/chart17.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0.xml" ContentType="application/vnd.openxmlformats-officedocument.spreadsheetml.pivotTable+xml"/>
  <Override PartName="/xl/drawings/drawing14.xml" ContentType="application/vnd.openxmlformats-officedocument.drawing+xml"/>
  <Override PartName="/xl/tables/table21.xml" ContentType="application/vnd.openxmlformats-officedocument.spreadsheetml.table+xml"/>
  <Override PartName="/xl/queryTables/queryTable21.xml" ContentType="application/vnd.openxmlformats-officedocument.spreadsheetml.queryTable+xml"/>
  <Override PartName="/xl/slicers/slicer6.xml" ContentType="application/vnd.ms-excel.slicer+xml"/>
  <Override PartName="/xl/charts/chart18.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5.xml" ContentType="application/vnd.openxmlformats-officedocument.drawing+xml"/>
  <Override PartName="/xl/tables/table22.xml" ContentType="application/vnd.openxmlformats-officedocument.spreadsheetml.table+xml"/>
  <Override PartName="/xl/queryTables/queryTable22.xml" ContentType="application/vnd.openxmlformats-officedocument.spreadsheetml.queryTable+xml"/>
  <Override PartName="/xl/charts/chart19.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musha\OneDrive\Desktop\Capstone_Project\PowerBI_Capstone_Sales_Analysis\Solutions\"/>
    </mc:Choice>
  </mc:AlternateContent>
  <xr:revisionPtr revIDLastSave="0" documentId="13_ncr:1_{ED86B119-3715-45CB-9EEB-3548D3678381}" xr6:coauthVersionLast="47" xr6:coauthVersionMax="47" xr10:uidLastSave="{00000000-0000-0000-0000-000000000000}"/>
  <bookViews>
    <workbookView xWindow="-108" yWindow="-108" windowWidth="23256" windowHeight="12456" tabRatio="728" activeTab="16" xr2:uid="{00000000-000D-0000-FFFF-FFFF00000000}"/>
  </bookViews>
  <sheets>
    <sheet name="Questions" sheetId="8" r:id="rId1"/>
    <sheet name="Analysis" sheetId="1" r:id="rId2"/>
    <sheet name="Q1" sheetId="2" r:id="rId3"/>
    <sheet name="Q2" sheetId="3" r:id="rId4"/>
    <sheet name="Q3" sheetId="4" r:id="rId5"/>
    <sheet name="Q4" sheetId="5" r:id="rId6"/>
    <sheet name="Q5" sheetId="9" r:id="rId7"/>
    <sheet name="Q6" sheetId="10" r:id="rId8"/>
    <sheet name="Q7" sheetId="11" r:id="rId9"/>
    <sheet name="Q8" sheetId="13" r:id="rId10"/>
    <sheet name="Q9" sheetId="16" r:id="rId11"/>
    <sheet name="Q10" sheetId="17" r:id="rId12"/>
    <sheet name="Q11" sheetId="18" r:id="rId13"/>
    <sheet name="Q12" sheetId="19" r:id="rId14"/>
    <sheet name="Q13" sheetId="20" r:id="rId15"/>
    <sheet name="Q14" sheetId="21" r:id="rId16"/>
    <sheet name="Q15" sheetId="22" r:id="rId17"/>
  </sheets>
  <definedNames>
    <definedName name="_xlchart.v1.10" hidden="1">'Q12'!$Z$1</definedName>
    <definedName name="_xlchart.v1.11" hidden="1">'Q12'!$Z$2:$Z$78</definedName>
    <definedName name="_xlchart.v1.12" hidden="1">'Q12'!$W$1</definedName>
    <definedName name="_xlchart.v1.13" hidden="1">'Q12'!$W$2:$W$78</definedName>
    <definedName name="_xlchart.v1.7" hidden="1">'Q6'!$AQ$2:$AR$22</definedName>
    <definedName name="_xlchart.v1.8" hidden="1">'Q6'!$AS$1</definedName>
    <definedName name="_xlchart.v1.9" hidden="1">'Q6'!$AS$2:$AS$22</definedName>
    <definedName name="_xlchart.v2.0" hidden="1">'Q1'!$W$2:$W$10</definedName>
    <definedName name="_xlchart.v2.1" hidden="1">'Q1'!$X$1</definedName>
    <definedName name="_xlchart.v2.2" hidden="1">'Q1'!$X$2:$X$10</definedName>
    <definedName name="_xlchart.v5.3" hidden="1">'Q2'!$AA$1</definedName>
    <definedName name="_xlchart.v5.4" hidden="1">'Q2'!$AA$2:$AA$22</definedName>
    <definedName name="_xlchart.v5.5" hidden="1">'Q2'!$AB$1</definedName>
    <definedName name="_xlchart.v5.6" hidden="1">'Q2'!$AB$2:$AB$22</definedName>
    <definedName name="_xlcn.WorksheetConnection_EDA_Solution.xlsxCustomerGender1" hidden="1">CustomerGender</definedName>
    <definedName name="_xlcn.WorksheetConnection_EDA_Solution.xlsxDates1" hidden="1">Dates</definedName>
    <definedName name="_xlcn.WorksheetConnection_EDA_Solution.xlsxEmployeeSatisfaction1" hidden="1">EmployeeSatisfaction</definedName>
    <definedName name="_xlcn.WorksheetConnection_EDA_Solution.xlsxMarket1" hidden="1">Market</definedName>
    <definedName name="_xlcn.WorksheetConnection_EDA_Solution.xlsxSupplierGender1" hidden="1">SupplierGender</definedName>
    <definedName name="ExternalData_1" localSheetId="2" hidden="1">'Q1'!$T$1:$U$90</definedName>
    <definedName name="ExternalData_1" localSheetId="11" hidden="1">'Q10'!$W$1:$Y$2156</definedName>
    <definedName name="ExternalData_1" localSheetId="13" hidden="1">'Q12'!$V$1:$W$78</definedName>
    <definedName name="ExternalData_1" localSheetId="14" hidden="1">'Q13'!$Z$1:$AB$78</definedName>
    <definedName name="ExternalData_1" localSheetId="15" hidden="1">'Q14'!$AC$1:$AE$50</definedName>
    <definedName name="ExternalData_1" localSheetId="16" hidden="1">'Q15'!$Y$1:$Z$9</definedName>
    <definedName name="ExternalData_1" localSheetId="3" hidden="1">'Q2'!$T$1:$V$937</definedName>
    <definedName name="ExternalData_1" localSheetId="4" hidden="1">'Q3'!$U$1:$Y$90</definedName>
    <definedName name="ExternalData_1" localSheetId="5" hidden="1">'Q4'!$S$1:$T$9</definedName>
    <definedName name="ExternalData_1" localSheetId="6" hidden="1">'Q5'!$U$1:$W$2158</definedName>
    <definedName name="ExternalData_1" localSheetId="7" hidden="1">'Q6'!$X$1:$AA$215</definedName>
    <definedName name="ExternalData_1" localSheetId="8" hidden="1">'Q7'!$Y$1:$Z$2156</definedName>
    <definedName name="ExternalData_1" localSheetId="9" hidden="1">'Q8'!$Y$1:$AB$10</definedName>
    <definedName name="ExternalData_1" localSheetId="10" hidden="1">'Q9'!$Z$1:$AE$10</definedName>
    <definedName name="ExternalData_2" localSheetId="2" hidden="1">'Q1'!$W$1:$X$10</definedName>
    <definedName name="ExternalData_2" localSheetId="13" hidden="1">'Q12'!$Y$1:$Z$78</definedName>
    <definedName name="ExternalData_2" localSheetId="3" hidden="1">'Q2'!$AD$1:$AF$97</definedName>
    <definedName name="ExternalData_2" localSheetId="7" hidden="1">'Q6'!$AQ$1:$AS$22</definedName>
    <definedName name="ExternalData_3" localSheetId="2" hidden="1">'Q1'!$Z$1:$AB$90</definedName>
    <definedName name="ExternalData_3" localSheetId="3" hidden="1">'Q2'!$AK$1:$AM$154</definedName>
    <definedName name="ExternalData_4" localSheetId="2" hidden="1">'Q1'!$AD$1:$AF$90</definedName>
    <definedName name="ExternalData_5" localSheetId="2" hidden="1">'Q1'!$AH$1:$AI$24</definedName>
    <definedName name="Slicer_Category_s_Name">#N/A</definedName>
    <definedName name="Slicer_CategoryName">#N/A</definedName>
    <definedName name="Slicer_Customer_s_Occupation">#N/A</definedName>
    <definedName name="Slicer_Employee_s_Occupation">#N/A</definedName>
    <definedName name="Slicer_Market1">#N/A</definedName>
    <definedName name="Slicer_OrderDate__Month">#N/A</definedName>
    <definedName name="Slicer_Product_s_Name">#N/A</definedName>
    <definedName name="Slicer_Product_s_Name1">#N/A</definedName>
    <definedName name="Slicer_ProductName">#N/A</definedName>
  </definedNames>
  <calcPr calcId="191029"/>
  <pivotCaches>
    <pivotCache cacheId="1" r:id="rId18"/>
    <pivotCache cacheId="2" r:id="rId19"/>
    <pivotCache cacheId="3" r:id="rId20"/>
    <pivotCache cacheId="4" r:id="rId21"/>
    <pivotCache cacheId="5" r:id="rId22"/>
    <pivotCache cacheId="6" r:id="rId23"/>
    <pivotCache cacheId="12" r:id="rId24"/>
    <pivotCache cacheId="13" r:id="rId25"/>
    <pivotCache cacheId="14" r:id="rId26"/>
  </pivotCaches>
  <extLst>
    <ext xmlns:x14="http://schemas.microsoft.com/office/spreadsheetml/2009/9/main" uri="{876F7934-8845-4945-9796-88D515C7AA90}">
      <x14:pivotCaches>
        <pivotCache cacheId="15" r:id="rId27"/>
      </x14:pivotCaches>
    </ext>
    <ext xmlns:x14="http://schemas.microsoft.com/office/spreadsheetml/2009/9/main" uri="{BBE1A952-AA13-448e-AADC-164F8A28A991}">
      <x14:slicerCaches>
        <x14:slicerCache r:id="rId28"/>
        <x14:slicerCache r:id="rId29"/>
        <x14:slicerCache r:id="rId30"/>
        <x14:slicerCache r:id="rId31"/>
        <x14:slicerCache r:id="rId32"/>
        <x14:slicerCache r:id="rId33"/>
        <x14:slicerCache r:id="rId34"/>
        <x14:slicerCache r:id="rId35"/>
        <x14:slicerCache r:id="rId3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northwind categories_8914a0ff-598c-4b67-a7c8-63158524a2fc" name="northwind categories" connection="Query - northwind categories"/>
          <x15:modelTable id="northwind customers_002d3a85-d3c3-4730-bd6c-d7178bbee413" name="northwind customers" connection="Query - northwind customers"/>
          <x15:modelTable id="northwind employees_638efe8e-a0fe-4a3a-b249-629b6d21cd08" name="northwind employees" connection="Query - northwind employees"/>
          <x15:modelTable id="northwind order details_e6040a51-92b1-4484-83b5-e31c44996ba5" name="northwind order details" connection="Query - northwind order details"/>
          <x15:modelTable id="northwind orders_6abf461f-9be1-49fc-827f-9226cd3ff5cb" name="northwind orders" connection="Query - northwind orders"/>
          <x15:modelTable id="northwind products_5a026d2a-faa6-47fb-ac24-8beadc6a00e7" name="northwind products" connection="Query - northwind products"/>
          <x15:modelTable id="northwind shippers_59a362de-1441-438b-87b8-ae7eb91bb159" name="northwind shippers" connection="Query - northwind shippers"/>
          <x15:modelTable id="northwind suppliers_59972e0f-cbc4-4489-a67a-b685d40ff722" name="northwind suppliers" connection="Query - northwind suppliers"/>
          <x15:modelTable id="SupplierGender" name="SupplierGender" connection="WorksheetConnection_EDA_Solution.xlsx!SupplierGender"/>
          <x15:modelTable id="Market" name="Market" connection="WorksheetConnection_EDA_Solution.xlsx!Market"/>
          <x15:modelTable id="EmployeeSatisfaction" name="EmployeeSatisfaction" connection="WorksheetConnection_EDA_Solution.xlsx!EmployeeSatisfaction"/>
          <x15:modelTable id="Dates" name="Dates" connection="WorksheetConnection_EDA_Solution.xlsx!Dates"/>
          <x15:modelTable id="CustomerGender" name="CustomerGender" connection="WorksheetConnection_EDA_Solution.xlsx!CustomerGender"/>
        </x15:modelTables>
        <x15:modelRelationships>
          <x15:modelRelationship fromTable="northwind customers" fromColumn="Country" toTable="Market" toColumn="Customer's Country"/>
          <x15:modelRelationship fromTable="northwind customers" fromColumn="CustomerID" toTable="CustomerGender" toColumn="CustomerID"/>
          <x15:modelRelationship fromTable="northwind employees" fromColumn="EmployeeID" toTable="EmployeeSatisfaction" toColumn="EmployeeID"/>
          <x15:modelRelationship fromTable="northwind order details" fromColumn="ProductID" toTable="northwind products" toColumn="ProductID"/>
          <x15:modelRelationship fromTable="northwind order details" fromColumn="OrderID" toTable="northwind orders" toColumn="OrderID"/>
          <x15:modelRelationship fromTable="northwind orders" fromColumn="CustomerID" toTable="northwind customers" toColumn="CustomerID"/>
          <x15:modelRelationship fromTable="northwind orders" fromColumn="EmployeeID" toTable="northwind employees" toColumn="EmployeeID"/>
          <x15:modelRelationship fromTable="northwind orders" fromColumn="ShipVia" toTable="northwind shippers" toColumn="ShipperID"/>
          <x15:modelRelationship fromTable="northwind orders" fromColumn="OrderDate" toTable="Dates" toColumn="Dates"/>
          <x15:modelRelationship fromTable="northwind products" fromColumn="SupplierID" toTable="northwind suppliers" toColumn="SupplierID"/>
          <x15:modelRelationship fromTable="northwind products" fromColumn="CategoryID" toTable="northwind categories" toColumn="CategoryID"/>
          <x15:modelRelationship fromTable="SupplierGender" fromColumn="SupplierID" toTable="northwind suppliers" toColumn="SupplierID"/>
        </x15:modelRelationships>
        <x15:extLst>
          <ext xmlns:x16="http://schemas.microsoft.com/office/spreadsheetml/2014/11/main" uri="{9835A34E-60A6-4A7C-AAB8-D5F71C897F49}">
            <x16:modelTimeGroupings>
              <x16:modelTimeGrouping tableName="northwind order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 tableName="Dates" columnName="Dates" columnId="Dates">
                <x16:calculatedTimeColumn columnName="Dates (Year)" columnId="Dates (Year)" contentType="years" isSelected="1"/>
                <x16:calculatedTimeColumn columnName="Dates (Quarter)" columnId="Dates (Quarter)" contentType="quarters" isSelected="1"/>
                <x16:calculatedTimeColumn columnName="Dates (Month Index)" columnId="Dates (Month Index)" contentType="monthsindex" isSelected="1"/>
                <x16:calculatedTimeColumn columnName="Dates (Month)" columnId="Dates (Month)" contentType="months" isSelected="1"/>
              </x16:modelTimeGrouping>
              <x16:modelTimeGrouping tableName="northwind employees" columnName="HireDate" columnId="HireDate">
                <x16:calculatedTimeColumn columnName="HireDate (Year)" columnId="HireDate (Year)" contentType="years" isSelected="1"/>
                <x16:calculatedTimeColumn columnName="HireDate (Quarter)" columnId="HireDate (Quarter)" contentType="quarters" isSelected="1"/>
                <x16:calculatedTimeColumn columnName="HireDate (Month Index)" columnId="HireDate (Month Index)" contentType="monthsindex" isSelected="1"/>
                <x16:calculatedTimeColumn columnName="HireDate (Month)" columnId="Hire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2" i="16" l="1"/>
  <c r="AF3" i="16"/>
  <c r="AF4" i="16"/>
  <c r="AF5" i="16"/>
  <c r="AF6" i="16"/>
  <c r="AF7" i="16"/>
  <c r="AF8" i="16"/>
  <c r="AF9" i="16"/>
  <c r="AF10" i="16"/>
  <c r="AH3" i="13"/>
  <c r="AI3" i="13"/>
  <c r="AK3" i="13" s="1"/>
  <c r="AJ3" i="13"/>
  <c r="AH4" i="13"/>
  <c r="AI4" i="13"/>
  <c r="AK4" i="13" s="1"/>
  <c r="AJ4" i="13"/>
  <c r="AH5" i="13"/>
  <c r="AI5" i="13"/>
  <c r="AK5" i="13" s="1"/>
  <c r="AJ5" i="13"/>
  <c r="AH6" i="13"/>
  <c r="AI6" i="13"/>
  <c r="AK6" i="13" s="1"/>
  <c r="AJ6" i="13"/>
  <c r="AH7" i="13"/>
  <c r="AI7" i="13"/>
  <c r="AK7" i="13" s="1"/>
  <c r="AJ7" i="13"/>
  <c r="AH8" i="13"/>
  <c r="AI8" i="13"/>
  <c r="AK8" i="13" s="1"/>
  <c r="AJ8" i="13"/>
  <c r="AH9" i="13"/>
  <c r="AI9" i="13"/>
  <c r="AK9" i="13" s="1"/>
  <c r="AJ9" i="13"/>
  <c r="AI2" i="13"/>
  <c r="AK2" i="13" s="1"/>
  <c r="AJ2" i="13"/>
  <c r="AM2" i="13" s="1"/>
  <c r="AH2" i="13"/>
  <c r="AH2" i="10"/>
  <c r="AJ2" i="10" s="1"/>
  <c r="AG3" i="10"/>
  <c r="AH3" i="10"/>
  <c r="AJ3" i="10" s="1"/>
  <c r="AI3" i="10"/>
  <c r="AG4" i="10"/>
  <c r="AH4" i="10"/>
  <c r="AJ4" i="10" s="1"/>
  <c r="AI4" i="10"/>
  <c r="AG5" i="10"/>
  <c r="AH5" i="10"/>
  <c r="AJ5" i="10" s="1"/>
  <c r="AI5" i="10"/>
  <c r="AG6" i="10"/>
  <c r="AH6" i="10"/>
  <c r="AJ6" i="10" s="1"/>
  <c r="AI6" i="10"/>
  <c r="AG7" i="10"/>
  <c r="AH7" i="10"/>
  <c r="AJ7" i="10" s="1"/>
  <c r="AI7" i="10"/>
  <c r="AG8" i="10"/>
  <c r="AH8" i="10"/>
  <c r="AJ8" i="10" s="1"/>
  <c r="AI8" i="10"/>
  <c r="AG9" i="10"/>
  <c r="AH9" i="10"/>
  <c r="AJ9" i="10" s="1"/>
  <c r="AI9" i="10"/>
  <c r="AG10" i="10"/>
  <c r="AH10" i="10"/>
  <c r="AJ10" i="10" s="1"/>
  <c r="AI10" i="10"/>
  <c r="AG11" i="10"/>
  <c r="AH11" i="10"/>
  <c r="AJ11" i="10" s="1"/>
  <c r="AI11" i="10"/>
  <c r="AG12" i="10"/>
  <c r="AH12" i="10"/>
  <c r="AJ12" i="10" s="1"/>
  <c r="AI12" i="10"/>
  <c r="AG13" i="10"/>
  <c r="AH13" i="10"/>
  <c r="AJ13" i="10" s="1"/>
  <c r="AI13" i="10"/>
  <c r="AG14" i="10"/>
  <c r="AH14" i="10"/>
  <c r="AJ14" i="10" s="1"/>
  <c r="AI14" i="10"/>
  <c r="AG15" i="10"/>
  <c r="AH15" i="10"/>
  <c r="AJ15" i="10" s="1"/>
  <c r="AI15" i="10"/>
  <c r="AG16" i="10"/>
  <c r="AH16" i="10"/>
  <c r="AJ16" i="10" s="1"/>
  <c r="AI16" i="10"/>
  <c r="AG17" i="10"/>
  <c r="AH17" i="10"/>
  <c r="AJ17" i="10" s="1"/>
  <c r="AI17" i="10"/>
  <c r="AG18" i="10"/>
  <c r="AH18" i="10"/>
  <c r="AJ18" i="10" s="1"/>
  <c r="AI18" i="10"/>
  <c r="AG19" i="10"/>
  <c r="AH19" i="10"/>
  <c r="AJ19" i="10" s="1"/>
  <c r="AI19" i="10"/>
  <c r="AG20" i="10"/>
  <c r="AH20" i="10"/>
  <c r="AJ20" i="10" s="1"/>
  <c r="AI20" i="10"/>
  <c r="AG21" i="10"/>
  <c r="AH21" i="10"/>
  <c r="AJ21" i="10" s="1"/>
  <c r="AI21" i="10"/>
  <c r="AG22" i="10"/>
  <c r="AH22" i="10"/>
  <c r="AJ22" i="10" s="1"/>
  <c r="AI22" i="10"/>
  <c r="AG23" i="10"/>
  <c r="AH23" i="10"/>
  <c r="AJ23" i="10" s="1"/>
  <c r="AI23" i="10"/>
  <c r="AG24" i="10"/>
  <c r="AH24" i="10"/>
  <c r="AJ24" i="10" s="1"/>
  <c r="AI24" i="10"/>
  <c r="AI2" i="10"/>
  <c r="AG2" i="10"/>
  <c r="AK2" i="10" s="1"/>
  <c r="AF3" i="4"/>
  <c r="AG3" i="4"/>
  <c r="AH3" i="4"/>
  <c r="AI3" i="4"/>
  <c r="AF4" i="4"/>
  <c r="AG4" i="4"/>
  <c r="AH4" i="4"/>
  <c r="AI4" i="4"/>
  <c r="AF5" i="4"/>
  <c r="AG5" i="4"/>
  <c r="AH5" i="4"/>
  <c r="AI5" i="4"/>
  <c r="AF6" i="4"/>
  <c r="AG6" i="4"/>
  <c r="AH6" i="4"/>
  <c r="AI6" i="4"/>
  <c r="AF7" i="4"/>
  <c r="AG7" i="4"/>
  <c r="AH7" i="4"/>
  <c r="AI7" i="4"/>
  <c r="AF8" i="4"/>
  <c r="AG8" i="4"/>
  <c r="AH8" i="4"/>
  <c r="AI8" i="4"/>
  <c r="AF9" i="4"/>
  <c r="AG9" i="4"/>
  <c r="AH9" i="4"/>
  <c r="AI9" i="4"/>
  <c r="AF10" i="4"/>
  <c r="AG10" i="4"/>
  <c r="AH10" i="4"/>
  <c r="AI10" i="4"/>
  <c r="AF11" i="4"/>
  <c r="AG11" i="4"/>
  <c r="AH11" i="4"/>
  <c r="AI11" i="4"/>
  <c r="AF12" i="4"/>
  <c r="AG12" i="4"/>
  <c r="AH12" i="4"/>
  <c r="AI12" i="4"/>
  <c r="AF13" i="4"/>
  <c r="AG13" i="4"/>
  <c r="AH13" i="4"/>
  <c r="AI13" i="4"/>
  <c r="AF14" i="4"/>
  <c r="AG14" i="4"/>
  <c r="AH14" i="4"/>
  <c r="AI14" i="4"/>
  <c r="AF15" i="4"/>
  <c r="AG15" i="4"/>
  <c r="AH15" i="4"/>
  <c r="AI15" i="4"/>
  <c r="AF16" i="4"/>
  <c r="AG16" i="4"/>
  <c r="AH16" i="4"/>
  <c r="AI16" i="4"/>
  <c r="AF17" i="4"/>
  <c r="AG17" i="4"/>
  <c r="AH17" i="4"/>
  <c r="AI17" i="4"/>
  <c r="AF18" i="4"/>
  <c r="AG18" i="4"/>
  <c r="AH18" i="4"/>
  <c r="AI18" i="4"/>
  <c r="AF19" i="4"/>
  <c r="AG19" i="4"/>
  <c r="AH19" i="4"/>
  <c r="AI19" i="4"/>
  <c r="AF20" i="4"/>
  <c r="AG20" i="4"/>
  <c r="AH20" i="4"/>
  <c r="AI20" i="4"/>
  <c r="AF21" i="4"/>
  <c r="AG21" i="4"/>
  <c r="AH21" i="4"/>
  <c r="AI21" i="4"/>
  <c r="AF22" i="4"/>
  <c r="AG22" i="4"/>
  <c r="AH22" i="4"/>
  <c r="AI22" i="4"/>
  <c r="AF23" i="4"/>
  <c r="AG23" i="4"/>
  <c r="AH23" i="4"/>
  <c r="AI23" i="4"/>
  <c r="AF24" i="4"/>
  <c r="AG24" i="4"/>
  <c r="AH24" i="4"/>
  <c r="AI24" i="4"/>
  <c r="AF25" i="4"/>
  <c r="AG25" i="4"/>
  <c r="AH25" i="4"/>
  <c r="AI25" i="4"/>
  <c r="AF26" i="4"/>
  <c r="AG26" i="4"/>
  <c r="AH26" i="4"/>
  <c r="AI26" i="4"/>
  <c r="AF27" i="4"/>
  <c r="AG27" i="4"/>
  <c r="AH27" i="4"/>
  <c r="AI27" i="4"/>
  <c r="AF28" i="4"/>
  <c r="AG28" i="4"/>
  <c r="AH28" i="4"/>
  <c r="AI28" i="4"/>
  <c r="AF29" i="4"/>
  <c r="AG29" i="4"/>
  <c r="AH29" i="4"/>
  <c r="AI29" i="4"/>
  <c r="AF30" i="4"/>
  <c r="AG30" i="4"/>
  <c r="AH30" i="4"/>
  <c r="AI30" i="4"/>
  <c r="AF31" i="4"/>
  <c r="AG31" i="4"/>
  <c r="AH31" i="4"/>
  <c r="AI31" i="4"/>
  <c r="AF32" i="4"/>
  <c r="AG32" i="4"/>
  <c r="AH32" i="4"/>
  <c r="AI32" i="4"/>
  <c r="AF33" i="4"/>
  <c r="AG33" i="4"/>
  <c r="AH33" i="4"/>
  <c r="AI33" i="4"/>
  <c r="AF34" i="4"/>
  <c r="AG34" i="4"/>
  <c r="AH34" i="4"/>
  <c r="AI34" i="4"/>
  <c r="AF35" i="4"/>
  <c r="AG35" i="4"/>
  <c r="AH35" i="4"/>
  <c r="AI35" i="4"/>
  <c r="AF36" i="4"/>
  <c r="AG36" i="4"/>
  <c r="AH36" i="4"/>
  <c r="AI36" i="4"/>
  <c r="AF37" i="4"/>
  <c r="AG37" i="4"/>
  <c r="AH37" i="4"/>
  <c r="AI37" i="4"/>
  <c r="AF38" i="4"/>
  <c r="AG38" i="4"/>
  <c r="AH38" i="4"/>
  <c r="AI38" i="4"/>
  <c r="AF39" i="4"/>
  <c r="AG39" i="4"/>
  <c r="AH39" i="4"/>
  <c r="AI39" i="4"/>
  <c r="AF40" i="4"/>
  <c r="AG40" i="4"/>
  <c r="AH40" i="4"/>
  <c r="AI40" i="4"/>
  <c r="AF41" i="4"/>
  <c r="AG41" i="4"/>
  <c r="AH41" i="4"/>
  <c r="AI41" i="4"/>
  <c r="AF42" i="4"/>
  <c r="AG42" i="4"/>
  <c r="AH42" i="4"/>
  <c r="AI42" i="4"/>
  <c r="AF43" i="4"/>
  <c r="AG43" i="4"/>
  <c r="AH43" i="4"/>
  <c r="AI43" i="4"/>
  <c r="AF44" i="4"/>
  <c r="AG44" i="4"/>
  <c r="AH44" i="4"/>
  <c r="AI44" i="4"/>
  <c r="AF45" i="4"/>
  <c r="AG45" i="4"/>
  <c r="AH45" i="4"/>
  <c r="AI45" i="4"/>
  <c r="AF46" i="4"/>
  <c r="AG46" i="4"/>
  <c r="AH46" i="4"/>
  <c r="AI46" i="4"/>
  <c r="AF47" i="4"/>
  <c r="AG47" i="4"/>
  <c r="AH47" i="4"/>
  <c r="AI47" i="4"/>
  <c r="AF48" i="4"/>
  <c r="AG48" i="4"/>
  <c r="AH48" i="4"/>
  <c r="AI48" i="4"/>
  <c r="AF49" i="4"/>
  <c r="AG49" i="4"/>
  <c r="AH49" i="4"/>
  <c r="AI49" i="4"/>
  <c r="AF50" i="4"/>
  <c r="AG50" i="4"/>
  <c r="AH50" i="4"/>
  <c r="AI50" i="4"/>
  <c r="AF51" i="4"/>
  <c r="AG51" i="4"/>
  <c r="AH51" i="4"/>
  <c r="AI51" i="4"/>
  <c r="AF52" i="4"/>
  <c r="AG52" i="4"/>
  <c r="AH52" i="4"/>
  <c r="AI52" i="4"/>
  <c r="AF53" i="4"/>
  <c r="AG53" i="4"/>
  <c r="AH53" i="4"/>
  <c r="AI53" i="4"/>
  <c r="AF54" i="4"/>
  <c r="AG54" i="4"/>
  <c r="AH54" i="4"/>
  <c r="AI54" i="4"/>
  <c r="AF55" i="4"/>
  <c r="AG55" i="4"/>
  <c r="AH55" i="4"/>
  <c r="AI55" i="4"/>
  <c r="AF56" i="4"/>
  <c r="AG56" i="4"/>
  <c r="AH56" i="4"/>
  <c r="AI56" i="4"/>
  <c r="AF57" i="4"/>
  <c r="AG57" i="4"/>
  <c r="AH57" i="4"/>
  <c r="AI57" i="4"/>
  <c r="AF58" i="4"/>
  <c r="AG58" i="4"/>
  <c r="AH58" i="4"/>
  <c r="AI58" i="4"/>
  <c r="AF59" i="4"/>
  <c r="AG59" i="4"/>
  <c r="AH59" i="4"/>
  <c r="AI59" i="4"/>
  <c r="AF60" i="4"/>
  <c r="AG60" i="4"/>
  <c r="AH60" i="4"/>
  <c r="AI60" i="4"/>
  <c r="AF61" i="4"/>
  <c r="AG61" i="4"/>
  <c r="AH61" i="4"/>
  <c r="AI61" i="4"/>
  <c r="AF62" i="4"/>
  <c r="AG62" i="4"/>
  <c r="AH62" i="4"/>
  <c r="AI62" i="4"/>
  <c r="AF63" i="4"/>
  <c r="AG63" i="4"/>
  <c r="AH63" i="4"/>
  <c r="AI63" i="4"/>
  <c r="AF64" i="4"/>
  <c r="AG64" i="4"/>
  <c r="AH64" i="4"/>
  <c r="AI64" i="4"/>
  <c r="AF65" i="4"/>
  <c r="AG65" i="4"/>
  <c r="AH65" i="4"/>
  <c r="AI65" i="4"/>
  <c r="AF66" i="4"/>
  <c r="AG66" i="4"/>
  <c r="AH66" i="4"/>
  <c r="AI66" i="4"/>
  <c r="AF67" i="4"/>
  <c r="AG67" i="4"/>
  <c r="AH67" i="4"/>
  <c r="AI67" i="4"/>
  <c r="AF68" i="4"/>
  <c r="AG68" i="4"/>
  <c r="AH68" i="4"/>
  <c r="AI68" i="4"/>
  <c r="AF69" i="4"/>
  <c r="AG69" i="4"/>
  <c r="AH69" i="4"/>
  <c r="AI69" i="4"/>
  <c r="AF70" i="4"/>
  <c r="AG70" i="4"/>
  <c r="AH70" i="4"/>
  <c r="AI70" i="4"/>
  <c r="AF71" i="4"/>
  <c r="AG71" i="4"/>
  <c r="AH71" i="4"/>
  <c r="AI71" i="4"/>
  <c r="AF72" i="4"/>
  <c r="AG72" i="4"/>
  <c r="AH72" i="4"/>
  <c r="AI72" i="4"/>
  <c r="AF73" i="4"/>
  <c r="AG73" i="4"/>
  <c r="AH73" i="4"/>
  <c r="AI73" i="4"/>
  <c r="AF74" i="4"/>
  <c r="AG74" i="4"/>
  <c r="AH74" i="4"/>
  <c r="AI74" i="4"/>
  <c r="AF75" i="4"/>
  <c r="AG75" i="4"/>
  <c r="AH75" i="4"/>
  <c r="AI75" i="4"/>
  <c r="AF76" i="4"/>
  <c r="AG76" i="4"/>
  <c r="AH76" i="4"/>
  <c r="AI76" i="4"/>
  <c r="AF77" i="4"/>
  <c r="AG77" i="4"/>
  <c r="AH77" i="4"/>
  <c r="AI77" i="4"/>
  <c r="AF78" i="4"/>
  <c r="AG78" i="4"/>
  <c r="AH78" i="4"/>
  <c r="AI78" i="4"/>
  <c r="AF79" i="4"/>
  <c r="AG79" i="4"/>
  <c r="AH79" i="4"/>
  <c r="AI79" i="4"/>
  <c r="AF80" i="4"/>
  <c r="AG80" i="4"/>
  <c r="AH80" i="4"/>
  <c r="AI80" i="4"/>
  <c r="AF81" i="4"/>
  <c r="AG81" i="4"/>
  <c r="AH81" i="4"/>
  <c r="AI81" i="4"/>
  <c r="AF82" i="4"/>
  <c r="AG82" i="4"/>
  <c r="AH82" i="4"/>
  <c r="AI82" i="4"/>
  <c r="AF83" i="4"/>
  <c r="AG83" i="4"/>
  <c r="AH83" i="4"/>
  <c r="AI83" i="4"/>
  <c r="AF84" i="4"/>
  <c r="AG84" i="4"/>
  <c r="AH84" i="4"/>
  <c r="AI84" i="4"/>
  <c r="AF85" i="4"/>
  <c r="AG85" i="4"/>
  <c r="AH85" i="4"/>
  <c r="AI85" i="4"/>
  <c r="AF86" i="4"/>
  <c r="AG86" i="4"/>
  <c r="AH86" i="4"/>
  <c r="AI86" i="4"/>
  <c r="AF87" i="4"/>
  <c r="AG87" i="4"/>
  <c r="AH87" i="4"/>
  <c r="AI87" i="4"/>
  <c r="AF88" i="4"/>
  <c r="AG88" i="4"/>
  <c r="AH88" i="4"/>
  <c r="AI88" i="4"/>
  <c r="AF89" i="4"/>
  <c r="AG89" i="4"/>
  <c r="AH89" i="4"/>
  <c r="AI89" i="4"/>
  <c r="AF90" i="4"/>
  <c r="AG90" i="4"/>
  <c r="AH90" i="4"/>
  <c r="AI90" i="4"/>
  <c r="AG2" i="4"/>
  <c r="AH2" i="4"/>
  <c r="AI2" i="4"/>
  <c r="AF2" i="4"/>
  <c r="AA3" i="3"/>
  <c r="AB3" i="3"/>
  <c r="AA4" i="3"/>
  <c r="AB4" i="3"/>
  <c r="AA5" i="3"/>
  <c r="AB5" i="3"/>
  <c r="AA6" i="3"/>
  <c r="AB6" i="3"/>
  <c r="AA7" i="3"/>
  <c r="AB7" i="3"/>
  <c r="AA8" i="3"/>
  <c r="AB8" i="3"/>
  <c r="AA9" i="3"/>
  <c r="AB9" i="3"/>
  <c r="AA10" i="3"/>
  <c r="AB10" i="3"/>
  <c r="AA11" i="3"/>
  <c r="AB11" i="3"/>
  <c r="AA12" i="3"/>
  <c r="AB12" i="3"/>
  <c r="AA13" i="3"/>
  <c r="AB13" i="3"/>
  <c r="AA14" i="3"/>
  <c r="AB14" i="3"/>
  <c r="AA15" i="3"/>
  <c r="AB15" i="3"/>
  <c r="AA16" i="3"/>
  <c r="AB16" i="3"/>
  <c r="AA17" i="3"/>
  <c r="AB17" i="3"/>
  <c r="AA18" i="3"/>
  <c r="AB18" i="3"/>
  <c r="AA19" i="3"/>
  <c r="AB19" i="3"/>
  <c r="AA20" i="3"/>
  <c r="AB20" i="3"/>
  <c r="AA21" i="3"/>
  <c r="AB21" i="3"/>
  <c r="AA22" i="3"/>
  <c r="AB22" i="3"/>
  <c r="AB2" i="3"/>
  <c r="AA2" i="3"/>
  <c r="G40" i="2"/>
  <c r="N6" i="4"/>
  <c r="O6" i="4"/>
  <c r="P6" i="4"/>
  <c r="Q6" i="4"/>
  <c r="N7" i="4"/>
  <c r="O7" i="4"/>
  <c r="P7" i="4"/>
  <c r="Q7" i="4"/>
  <c r="N8" i="4"/>
  <c r="O8" i="4"/>
  <c r="P8" i="4"/>
  <c r="Q8" i="4"/>
  <c r="N9" i="4"/>
  <c r="O9" i="4"/>
  <c r="P9" i="4"/>
  <c r="Q9" i="4"/>
  <c r="N10" i="4"/>
  <c r="O10" i="4"/>
  <c r="P10" i="4"/>
  <c r="Q10" i="4"/>
  <c r="N11" i="4"/>
  <c r="O11" i="4"/>
  <c r="P11" i="4"/>
  <c r="Q11" i="4"/>
  <c r="N12" i="4"/>
  <c r="O12" i="4"/>
  <c r="P12" i="4"/>
  <c r="Q12" i="4"/>
  <c r="N13" i="4"/>
  <c r="O13" i="4"/>
  <c r="P13" i="4"/>
  <c r="Q13" i="4"/>
  <c r="N14" i="4"/>
  <c r="O14" i="4"/>
  <c r="P14" i="4"/>
  <c r="Q14" i="4"/>
  <c r="N15" i="4"/>
  <c r="O15" i="4"/>
  <c r="P15" i="4"/>
  <c r="Q15" i="4"/>
  <c r="N16" i="4"/>
  <c r="O16" i="4"/>
  <c r="P16" i="4"/>
  <c r="Q16" i="4"/>
  <c r="N17" i="4"/>
  <c r="O17" i="4"/>
  <c r="P17" i="4"/>
  <c r="Q17" i="4"/>
  <c r="N18" i="4"/>
  <c r="O18" i="4"/>
  <c r="P18" i="4"/>
  <c r="Q18" i="4"/>
  <c r="N19" i="4"/>
  <c r="O19" i="4"/>
  <c r="P19" i="4"/>
  <c r="Q19" i="4"/>
  <c r="N20" i="4"/>
  <c r="O20" i="4"/>
  <c r="P20" i="4"/>
  <c r="Q20" i="4"/>
  <c r="N21" i="4"/>
  <c r="O21" i="4"/>
  <c r="P21" i="4"/>
  <c r="Q21" i="4"/>
  <c r="N22" i="4"/>
  <c r="O22" i="4"/>
  <c r="P22" i="4"/>
  <c r="Q22" i="4"/>
  <c r="N23" i="4"/>
  <c r="O23" i="4"/>
  <c r="P23" i="4"/>
  <c r="Q23" i="4"/>
  <c r="N24" i="4"/>
  <c r="O24" i="4"/>
  <c r="P24" i="4"/>
  <c r="Q24" i="4"/>
  <c r="N25" i="4"/>
  <c r="O25" i="4"/>
  <c r="P25" i="4"/>
  <c r="Q25" i="4"/>
  <c r="N26" i="4"/>
  <c r="O26" i="4"/>
  <c r="P26" i="4"/>
  <c r="Q26" i="4"/>
  <c r="N27" i="4"/>
  <c r="O27" i="4"/>
  <c r="P27" i="4"/>
  <c r="Q27" i="4"/>
  <c r="N28" i="4"/>
  <c r="O28" i="4"/>
  <c r="P28" i="4"/>
  <c r="Q28" i="4"/>
  <c r="N29" i="4"/>
  <c r="O29" i="4"/>
  <c r="P29" i="4"/>
  <c r="Q29" i="4"/>
  <c r="N30" i="4"/>
  <c r="O30" i="4"/>
  <c r="P30" i="4"/>
  <c r="Q30" i="4"/>
  <c r="N31" i="4"/>
  <c r="O31" i="4"/>
  <c r="P31" i="4"/>
  <c r="Q31" i="4"/>
  <c r="N32" i="4"/>
  <c r="O32" i="4"/>
  <c r="P32" i="4"/>
  <c r="Q32" i="4"/>
  <c r="N33" i="4"/>
  <c r="O33" i="4"/>
  <c r="P33" i="4"/>
  <c r="Q33" i="4"/>
  <c r="N34" i="4"/>
  <c r="O34" i="4"/>
  <c r="P34" i="4"/>
  <c r="Q34" i="4"/>
  <c r="N35" i="4"/>
  <c r="O35" i="4"/>
  <c r="P35" i="4"/>
  <c r="Q35" i="4"/>
  <c r="N36" i="4"/>
  <c r="O36" i="4"/>
  <c r="P36" i="4"/>
  <c r="Q36" i="4"/>
  <c r="N37" i="4"/>
  <c r="O37" i="4"/>
  <c r="P37" i="4"/>
  <c r="Q37" i="4"/>
  <c r="N38" i="4"/>
  <c r="O38" i="4"/>
  <c r="P38" i="4"/>
  <c r="Q38" i="4"/>
  <c r="N39" i="4"/>
  <c r="O39" i="4"/>
  <c r="P39" i="4"/>
  <c r="Q39" i="4"/>
  <c r="N40" i="4"/>
  <c r="O40" i="4"/>
  <c r="P40" i="4"/>
  <c r="Q40" i="4"/>
  <c r="N41" i="4"/>
  <c r="O41" i="4"/>
  <c r="P41" i="4"/>
  <c r="Q41" i="4"/>
  <c r="N42" i="4"/>
  <c r="O42" i="4"/>
  <c r="P42" i="4"/>
  <c r="Q42" i="4"/>
  <c r="N43" i="4"/>
  <c r="O43" i="4"/>
  <c r="P43" i="4"/>
  <c r="Q43" i="4"/>
  <c r="N44" i="4"/>
  <c r="O44" i="4"/>
  <c r="P44" i="4"/>
  <c r="Q44" i="4"/>
  <c r="N45" i="4"/>
  <c r="O45" i="4"/>
  <c r="P45" i="4"/>
  <c r="Q45" i="4"/>
  <c r="N46" i="4"/>
  <c r="O46" i="4"/>
  <c r="P46" i="4"/>
  <c r="Q46" i="4"/>
  <c r="N47" i="4"/>
  <c r="O47" i="4"/>
  <c r="P47" i="4"/>
  <c r="Q47" i="4"/>
  <c r="N48" i="4"/>
  <c r="O48" i="4"/>
  <c r="P48" i="4"/>
  <c r="Q48" i="4"/>
  <c r="N49" i="4"/>
  <c r="O49" i="4"/>
  <c r="P49" i="4"/>
  <c r="Q49" i="4"/>
  <c r="N50" i="4"/>
  <c r="O50" i="4"/>
  <c r="P50" i="4"/>
  <c r="Q50" i="4"/>
  <c r="N51" i="4"/>
  <c r="O51" i="4"/>
  <c r="P51" i="4"/>
  <c r="Q51" i="4"/>
  <c r="N52" i="4"/>
  <c r="O52" i="4"/>
  <c r="P52" i="4"/>
  <c r="Q52" i="4"/>
  <c r="N53" i="4"/>
  <c r="O53" i="4"/>
  <c r="P53" i="4"/>
  <c r="Q53" i="4"/>
  <c r="N54" i="4"/>
  <c r="O54" i="4"/>
  <c r="P54" i="4"/>
  <c r="Q54" i="4"/>
  <c r="N55" i="4"/>
  <c r="O55" i="4"/>
  <c r="P55" i="4"/>
  <c r="Q55" i="4"/>
  <c r="N56" i="4"/>
  <c r="O56" i="4"/>
  <c r="P56" i="4"/>
  <c r="Q56" i="4"/>
  <c r="N57" i="4"/>
  <c r="O57" i="4"/>
  <c r="P57" i="4"/>
  <c r="Q57" i="4"/>
  <c r="N58" i="4"/>
  <c r="O58" i="4"/>
  <c r="P58" i="4"/>
  <c r="Q58" i="4"/>
  <c r="N59" i="4"/>
  <c r="O59" i="4"/>
  <c r="P59" i="4"/>
  <c r="Q59" i="4"/>
  <c r="N60" i="4"/>
  <c r="O60" i="4"/>
  <c r="P60" i="4"/>
  <c r="Q60" i="4"/>
  <c r="N61" i="4"/>
  <c r="O61" i="4"/>
  <c r="P61" i="4"/>
  <c r="Q61" i="4"/>
  <c r="N62" i="4"/>
  <c r="O62" i="4"/>
  <c r="P62" i="4"/>
  <c r="Q62" i="4"/>
  <c r="N63" i="4"/>
  <c r="O63" i="4"/>
  <c r="P63" i="4"/>
  <c r="Q63" i="4"/>
  <c r="N64" i="4"/>
  <c r="O64" i="4"/>
  <c r="P64" i="4"/>
  <c r="Q64" i="4"/>
  <c r="N65" i="4"/>
  <c r="O65" i="4"/>
  <c r="P65" i="4"/>
  <c r="Q65" i="4"/>
  <c r="N66" i="4"/>
  <c r="O66" i="4"/>
  <c r="P66" i="4"/>
  <c r="Q66" i="4"/>
  <c r="N67" i="4"/>
  <c r="O67" i="4"/>
  <c r="P67" i="4"/>
  <c r="Q67" i="4"/>
  <c r="N68" i="4"/>
  <c r="O68" i="4"/>
  <c r="P68" i="4"/>
  <c r="Q68" i="4"/>
  <c r="N69" i="4"/>
  <c r="O69" i="4"/>
  <c r="P69" i="4"/>
  <c r="Q69" i="4"/>
  <c r="N70" i="4"/>
  <c r="O70" i="4"/>
  <c r="P70" i="4"/>
  <c r="Q70" i="4"/>
  <c r="N71" i="4"/>
  <c r="O71" i="4"/>
  <c r="P71" i="4"/>
  <c r="Q71" i="4"/>
  <c r="N72" i="4"/>
  <c r="O72" i="4"/>
  <c r="P72" i="4"/>
  <c r="Q72" i="4"/>
  <c r="N73" i="4"/>
  <c r="O73" i="4"/>
  <c r="P73" i="4"/>
  <c r="Q73" i="4"/>
  <c r="N74" i="4"/>
  <c r="O74" i="4"/>
  <c r="P74" i="4"/>
  <c r="Q74" i="4"/>
  <c r="N75" i="4"/>
  <c r="O75" i="4"/>
  <c r="P75" i="4"/>
  <c r="Q75" i="4"/>
  <c r="N76" i="4"/>
  <c r="O76" i="4"/>
  <c r="P76" i="4"/>
  <c r="Q76" i="4"/>
  <c r="N77" i="4"/>
  <c r="O77" i="4"/>
  <c r="P77" i="4"/>
  <c r="Q77" i="4"/>
  <c r="N78" i="4"/>
  <c r="O78" i="4"/>
  <c r="P78" i="4"/>
  <c r="Q78" i="4"/>
  <c r="N79" i="4"/>
  <c r="O79" i="4"/>
  <c r="P79" i="4"/>
  <c r="Q79" i="4"/>
  <c r="N80" i="4"/>
  <c r="O80" i="4"/>
  <c r="P80" i="4"/>
  <c r="Q80" i="4"/>
  <c r="N81" i="4"/>
  <c r="O81" i="4"/>
  <c r="P81" i="4"/>
  <c r="Q81" i="4"/>
  <c r="N82" i="4"/>
  <c r="O82" i="4"/>
  <c r="P82" i="4"/>
  <c r="Q82" i="4"/>
  <c r="N83" i="4"/>
  <c r="O83" i="4"/>
  <c r="P83" i="4"/>
  <c r="Q83" i="4"/>
  <c r="N84" i="4"/>
  <c r="O84" i="4"/>
  <c r="P84" i="4"/>
  <c r="Q84" i="4"/>
  <c r="N85" i="4"/>
  <c r="O85" i="4"/>
  <c r="P85" i="4"/>
  <c r="Q85" i="4"/>
  <c r="N86" i="4"/>
  <c r="O86" i="4"/>
  <c r="P86" i="4"/>
  <c r="Q86" i="4"/>
  <c r="N87" i="4"/>
  <c r="O87" i="4"/>
  <c r="P87" i="4"/>
  <c r="Q87" i="4"/>
  <c r="N88" i="4"/>
  <c r="O88" i="4"/>
  <c r="P88" i="4"/>
  <c r="Q88" i="4"/>
  <c r="N89" i="4"/>
  <c r="O89" i="4"/>
  <c r="P89" i="4"/>
  <c r="Q89" i="4"/>
  <c r="N90" i="4"/>
  <c r="O90" i="4"/>
  <c r="P90" i="4"/>
  <c r="Q90" i="4"/>
  <c r="N91" i="4"/>
  <c r="O91" i="4"/>
  <c r="P91" i="4"/>
  <c r="Q91" i="4"/>
  <c r="N92" i="4"/>
  <c r="O92" i="4"/>
  <c r="P92" i="4"/>
  <c r="Q92" i="4"/>
  <c r="N93" i="4"/>
  <c r="O93" i="4"/>
  <c r="P93" i="4"/>
  <c r="Q93" i="4"/>
  <c r="O5" i="4"/>
  <c r="P5" i="4"/>
  <c r="Q5" i="4"/>
  <c r="N5" i="4"/>
  <c r="AM9" i="13" l="1"/>
  <c r="AM8" i="13"/>
  <c r="AM5" i="13"/>
  <c r="AM3" i="13"/>
  <c r="AM4" i="13"/>
  <c r="AM7" i="13"/>
  <c r="AM6" i="13"/>
  <c r="AL8" i="13"/>
  <c r="AL9" i="13"/>
  <c r="AL5" i="13"/>
  <c r="AL4" i="13"/>
  <c r="AL2" i="13"/>
  <c r="AL6" i="13"/>
  <c r="AL7" i="13"/>
  <c r="AL3" i="13"/>
  <c r="AK23" i="10"/>
  <c r="AK11" i="10"/>
  <c r="AK22" i="10"/>
  <c r="AK10" i="10"/>
  <c r="AK13" i="10"/>
  <c r="AK24" i="10"/>
  <c r="AK20" i="10"/>
  <c r="AK16" i="10"/>
  <c r="AK12" i="10"/>
  <c r="AK8" i="10"/>
  <c r="AK18" i="10"/>
  <c r="AK14" i="10"/>
  <c r="AK6" i="10"/>
  <c r="AK21" i="10"/>
  <c r="AK17" i="10"/>
  <c r="AK9" i="10"/>
  <c r="AK5" i="10"/>
  <c r="AK4" i="10"/>
  <c r="AK19" i="10"/>
  <c r="AK15" i="10"/>
  <c r="AK7" i="10"/>
  <c r="AK3" i="10"/>
  <c r="J40"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DB37874-66BC-4828-A4F3-72E502AB475B}" name="Query - northwind categories" description="Connection to the 'northwind categories' query in the workbook." type="100" refreshedVersion="7" minRefreshableVersion="5">
    <extLst>
      <ext xmlns:x15="http://schemas.microsoft.com/office/spreadsheetml/2010/11/main" uri="{DE250136-89BD-433C-8126-D09CA5730AF9}">
        <x15:connection id="1a4d0ee4-2af3-4a60-b459-00eaeff6cae3"/>
      </ext>
    </extLst>
  </connection>
  <connection id="2" xr16:uid="{925CB58E-15AE-4BE6-AABD-EFCF8403EBA2}" name="Query - northwind customers" description="Connection to the 'northwind customers' query in the workbook." type="100" refreshedVersion="7" minRefreshableVersion="5">
    <extLst>
      <ext xmlns:x15="http://schemas.microsoft.com/office/spreadsheetml/2010/11/main" uri="{DE250136-89BD-433C-8126-D09CA5730AF9}">
        <x15:connection id="8d3b087d-df7e-489c-993b-3ece9546af64"/>
      </ext>
    </extLst>
  </connection>
  <connection id="3" xr16:uid="{2D24399F-AB9F-4C2A-83B0-E9816D77F7FF}" name="Query - northwind employees" description="Connection to the 'northwind employees' query in the workbook." type="100" refreshedVersion="7" minRefreshableVersion="5">
    <extLst>
      <ext xmlns:x15="http://schemas.microsoft.com/office/spreadsheetml/2010/11/main" uri="{DE250136-89BD-433C-8126-D09CA5730AF9}">
        <x15:connection id="17158fdd-f65c-4250-9696-ee74718e49f9"/>
      </ext>
    </extLst>
  </connection>
  <connection id="4" xr16:uid="{3F1AC477-68DD-4007-B304-74A271D3C140}" name="Query - northwind order details" description="Connection to the 'northwind order details' query in the workbook." type="100" refreshedVersion="7" minRefreshableVersion="5">
    <extLst>
      <ext xmlns:x15="http://schemas.microsoft.com/office/spreadsheetml/2010/11/main" uri="{DE250136-89BD-433C-8126-D09CA5730AF9}">
        <x15:connection id="26a20082-ed7f-4d61-9c4b-0d534540a878"/>
      </ext>
    </extLst>
  </connection>
  <connection id="5" xr16:uid="{D9A95478-3A6F-47C9-90C6-4E5559D328D1}" name="Query - northwind orders" description="Connection to the 'northwind orders' query in the workbook." type="100" refreshedVersion="7" minRefreshableVersion="5">
    <extLst>
      <ext xmlns:x15="http://schemas.microsoft.com/office/spreadsheetml/2010/11/main" uri="{DE250136-89BD-433C-8126-D09CA5730AF9}">
        <x15:connection id="a613fd2a-c882-4c0b-8f5c-d22b478a4d83"/>
      </ext>
    </extLst>
  </connection>
  <connection id="6" xr16:uid="{1B0A9D26-9916-4339-964D-7457D6671869}" name="Query - northwind products" description="Connection to the 'northwind products' query in the workbook." type="100" refreshedVersion="7" minRefreshableVersion="5">
    <extLst>
      <ext xmlns:x15="http://schemas.microsoft.com/office/spreadsheetml/2010/11/main" uri="{DE250136-89BD-433C-8126-D09CA5730AF9}">
        <x15:connection id="33d386ba-a101-4ac1-8dcd-3f4b330dd637"/>
      </ext>
    </extLst>
  </connection>
  <connection id="7" xr16:uid="{E762D330-56A0-49E9-9807-1FE9788FEC24}" keepAlive="1" name="Query - northwind q1_customerdeliverydaysdiscount_view" description="Connection to the 'northwind q1_customerdeliverydaysdiscount_view' query in the workbook." type="5" refreshedVersion="7" background="1" saveData="1">
    <dbPr connection="Provider=Microsoft.Mashup.OleDb.1;Data Source=$Workbook$;Location=&quot;northwind q1_customerdeliverydaysdiscount_view&quot;;Extended Properties=&quot;&quot;" command="SELECT * FROM [northwind q1_customerdeliverydaysdiscount_view]"/>
  </connection>
  <connection id="8" xr16:uid="{99F5FEE9-014C-405E-BFBE-4E45755002C6}" keepAlive="1" name="Query - northwind q1_customeremployeesales_view" description="Connection to the 'northwind q1_customeremployeesales_view' query in the workbook." type="5" refreshedVersion="7" background="1" saveData="1">
    <dbPr connection="Provider=Microsoft.Mashup.OleDb.1;Data Source=$Workbook$;Location=&quot;northwind q1_customeremployeesales_view&quot;;Extended Properties=&quot;&quot;" command="SELECT * FROM [northwind q1_customeremployeesales_view]"/>
  </connection>
  <connection id="9" xr16:uid="{1C5BBF67-33B5-4DFC-8CF1-9FF6C901466D}" keepAlive="1" name="Query - northwind q1_customerordercounts_view" description="Connection to the 'northwind q1_customerordercounts_view' query in the workbook." type="5" refreshedVersion="7" background="1" saveData="1">
    <dbPr connection="Provider=Microsoft.Mashup.OleDb.1;Data Source=$Workbook$;Location=&quot;northwind q1_customerordercounts_view&quot;;Extended Properties=&quot;&quot;" command="SELECT * FROM [northwind q1_customerordercounts_view]"/>
  </connection>
  <connection id="10" xr16:uid="{6D647976-F554-4939-8898-05487E42516B}" keepAlive="1" name="Query - northwind q1_employeecustomercounts_view" description="Connection to the 'northwind q1_employeecustomercounts_view' query in the workbook." type="5" refreshedVersion="7" background="1" saveData="1">
    <dbPr connection="Provider=Microsoft.Mashup.OleDb.1;Data Source=$Workbook$;Location=&quot;northwind q1_employeecustomercounts_view&quot;;Extended Properties=&quot;&quot;" command="SELECT * FROM [northwind q1_employeecustomercounts_view]"/>
  </connection>
  <connection id="11" xr16:uid="{4680A9C9-22B5-4BF2-BF2D-DE7A7BED46D5}" keepAlive="1" name="Query - northwind q1_trendaveragefreight_view" description="Connection to the 'northwind q1_trendaveragefreight_view' query in the workbook." type="5" refreshedVersion="7" background="1" saveData="1">
    <dbPr connection="Provider=Microsoft.Mashup.OleDb.1;Data Source=$Workbook$;Location=&quot;northwind q1_trendaveragefreight_view&quot;;Extended Properties=&quot;&quot;" command="SELECT * FROM [northwind q1_trendaveragefreight_view]"/>
  </connection>
  <connection id="12" xr16:uid="{B558170B-24DB-4A91-AC54-7ACF462D407F}" keepAlive="1" name="Query - northwind q12_productavgsales_view" description="Connection to the 'northwind q12_productavgsales_view' query in the workbook." type="5" refreshedVersion="7" background="1" saveData="1">
    <dbPr connection="Provider=Microsoft.Mashup.OleDb.1;Data Source=$Workbook$;Location=&quot;northwind q12_productavgsales_view&quot;;Extended Properties=&quot;&quot;" command="SELECT * FROM [northwind q12_productavgsales_view]"/>
  </connection>
  <connection id="13" xr16:uid="{1001F5CC-CD10-4C73-A2F7-775D762E3ADC}" keepAlive="1" name="Query - northwind q12_productunit_view" description="Connection to the 'northwind q12_productunit_view' query in the workbook." type="5" refreshedVersion="7" background="1" saveData="1">
    <dbPr connection="Provider=Microsoft.Mashup.OleDb.1;Data Source=$Workbook$;Location=&quot;northwind q12_productunit_view&quot;;Extended Properties=&quot;&quot;" command="SELECT * FROM [northwind q12_productunit_view]"/>
  </connection>
  <connection id="14" xr16:uid="{553838B9-8BD8-417D-9DA3-881905AF1F65}" keepAlive="1" name="Query - northwind q13_countryvaluerating_view" description="Connection to the 'northwind q13_countryvaluerating_view' query in the workbook." type="5" refreshedVersion="7" background="1" saveData="1">
    <dbPr connection="Provider=Microsoft.Mashup.OleDb.1;Data Source=$Workbook$;Location=&quot;northwind q13_countryvaluerating_view&quot;;Extended Properties=&quot;&quot;" command="SELECT * FROM [northwind q13_countryvaluerating_view]"/>
  </connection>
  <connection id="15" xr16:uid="{6B49E338-C52D-46C6-80ED-B5B55FBC8884}" keepAlive="1" name="Query - northwind q13_countryvaluerating_view (2)" description="Connection to the 'northwind q13_countryvaluerating_view (2)' query in the workbook." type="5" refreshedVersion="7" background="1" saveData="1">
    <dbPr connection="Provider=Microsoft.Mashup.OleDb.1;Data Source=$Workbook$;Location=&quot;northwind q13_countryvaluerating_view (2)&quot;;Extended Properties=&quot;&quot;" command="SELECT * FROM [northwind q13_countryvaluerating_view (2)]"/>
  </connection>
  <connection id="16" xr16:uid="{FE57F1BE-7C0D-4975-9E88-E4A51AB50E3C}" keepAlive="1" name="Query - northwind q14_suppliercategoryunits_view" description="Connection to the 'northwind q14_suppliercategoryunits_view' query in the workbook." type="5" refreshedVersion="7" background="1" saveData="1">
    <dbPr connection="Provider=Microsoft.Mashup.OleDb.1;Data Source=$Workbook$;Location=&quot;northwind q14_suppliercategoryunits_view&quot;;Extended Properties=&quot;&quot;" command="SELECT * FROM [northwind q14_suppliercategoryunits_view]"/>
  </connection>
  <connection id="17" xr16:uid="{B32117D8-7CBC-4250-BDA7-BF78D13F9D3B}" keepAlive="1" name="Query - northwind q15_categorycostacquired_view" description="Connection to the 'northwind q15_categorycostacquired_view' query in the workbook." type="5" refreshedVersion="7" background="1" saveData="1">
    <dbPr connection="Provider=Microsoft.Mashup.OleDb.1;Data Source=$Workbook$;Location=&quot;northwind q15_categorycostacquired_view&quot;;Extended Properties=&quot;&quot;" command="SELECT * FROM [northwind q15_categorycostacquired_view]"/>
  </connection>
  <connection id="18" xr16:uid="{F21BB39D-EA73-4983-B623-DFF429BFBEBC}" keepAlive="1" name="Query - northwind q2_customercountryproductquantity_view" description="Connection to the 'northwind q2_customercountryproductquantity_view' query in the workbook." type="5" refreshedVersion="7" background="1" saveData="1">
    <dbPr connection="Provider=Microsoft.Mashup.OleDb.1;Data Source=$Workbook$;Location=&quot;northwind q2_customercountryproductquantity_view&quot;;Extended Properties=&quot;&quot;" command="SELECT * FROM [northwind q2_customercountryproductquantity_view]"/>
  </connection>
  <connection id="19" xr16:uid="{7C5004F5-E498-4019-890A-88C4FFF9BD37}" keepAlive="1" name="Query - northwind q2_customergenderproductquantity_view" description="Connection to the 'northwind q2_customergenderproductquantity_view' query in the workbook." type="5" refreshedVersion="7" background="1" saveData="1">
    <dbPr connection="Provider=Microsoft.Mashup.OleDb.1;Data Source=$Workbook$;Location=&quot;northwind q2_customergenderproductquantity_view&quot;;Extended Properties=&quot;&quot;" command="SELECT * FROM [northwind q2_customergenderproductquantity_view]"/>
  </connection>
  <connection id="20" xr16:uid="{FB184F97-5B46-45D9-ACC0-835DE6B8AE35}" keepAlive="1" name="Query - northwind q2_customeroccupationcategoryquantity_view" description="Connection to the 'northwind q2_customeroccupationcategoryquantity_view' query in the workbook." type="5" refreshedVersion="7" background="1" saveData="1">
    <dbPr connection="Provider=Microsoft.Mashup.OleDb.1;Data Source=$Workbook$;Location=&quot;northwind q2_customeroccupationcategoryquantity_view&quot;;Extended Properties=&quot;&quot;" command="SELECT * FROM [northwind q2_customeroccupationcategoryquantity_view]"/>
  </connection>
  <connection id="21" xr16:uid="{91869D93-80DC-49E9-860E-CE2C984373E6}" keepAlive="1" name="Query - northwind q3_customermarketfrequencyrecencymonetary_view" description="Connection to the 'northwind q3_customermarketfrequencyrecencymonetary_view' query in the workbook." type="5" refreshedVersion="7" background="1" saveData="1">
    <dbPr connection="Provider=Microsoft.Mashup.OleDb.1;Data Source=$Workbook$;Location=&quot;northwind q3_customermarketfrequencyrecencymonetary_view&quot;;Extended Properties=&quot;&quot;" command="SELECT * FROM [northwind q3_customermarketfrequencyrecencymonetary_view]"/>
  </connection>
  <connection id="22" xr16:uid="{E1D1F8B8-0484-4DF9-B519-71792C0A2931}" keepAlive="1" name="Query - northwind q4_categorypercentagerevenue_view" description="Connection to the 'northwind q4_categorypercentagerevenue_view' query in the workbook." type="5" refreshedVersion="7" background="1" saveData="1">
    <dbPr connection="Provider=Microsoft.Mashup.OleDb.1;Data Source=$Workbook$;Location=&quot;northwind q4_categorypercentagerevenue_view&quot;;Extended Properties=&quot;&quot;" command="SELECT * FROM [northwind q4_categorypercentagerevenue_view]"/>
  </connection>
  <connection id="23" xr16:uid="{B1B50778-18FD-4214-B045-A620FA941B22}" keepAlive="1" name="Query - northwind q5_customercountryvaluequantity_view" description="Connection to the 'northwind q5_customercountryvaluequantity_view' query in the workbook." type="5" refreshedVersion="7" background="1" saveData="1">
    <dbPr connection="Provider=Microsoft.Mashup.OleDb.1;Data Source=$Workbook$;Location=&quot;northwind q5_customercountryvaluequantity_view&quot;;Extended Properties=&quot;&quot;" command="SELECT * FROM [northwind q5_customercountryvaluequantity_view]"/>
  </connection>
  <connection id="24" xr16:uid="{31EE7D28-7071-43A7-81BD-008B58A94088}" keepAlive="1" name="Query - northwind q6_yearmonthcustomeroccupationordercounts_view" description="Connection to the 'northwind q6_yearmonthcustomeroccupationordercounts_view' query in the workbook." type="5" refreshedVersion="7" background="1" saveData="1">
    <dbPr connection="Provider=Microsoft.Mashup.OleDb.1;Data Source=$Workbook$;Location=&quot;northwind q6_yearmonthcustomeroccupationordercounts_view&quot;;Extended Properties=&quot;&quot;" command="SELECT * FROM [northwind q6_yearmonthcustomeroccupationordercounts_view]"/>
  </connection>
  <connection id="25" xr16:uid="{BEF2F4C2-9051-4AF2-8DF6-889EE66A41A3}" keepAlive="1" name="Query - northwind q6_yearmonthmarketcountryordercounts_view" description="Connection to the 'northwind q6_yearmonthmarketcountryordercounts_view' query in the workbook." type="5" refreshedVersion="7" background="1" saveData="1">
    <dbPr connection="Provider=Microsoft.Mashup.OleDb.1;Data Source=$Workbook$;Location=&quot;northwind q6_yearmonthmarketcountryordercounts_view&quot;;Extended Properties=&quot;&quot;" command="SELECT * FROM [northwind q6_yearmonthmarketcountryordercounts_view]"/>
  </connection>
  <connection id="26" xr16:uid="{5C151482-5D1B-4663-A63B-35478C07484B}" keepAlive="1" name="Query - northwind q7_satisfactionsales_view" description="Connection to the 'northwind q7_satisfactionsales_view' query in the workbook." type="5" refreshedVersion="7" background="1" saveData="1">
    <dbPr connection="Provider=Microsoft.Mashup.OleDb.1;Data Source=$Workbook$;Location=&quot;northwind q7_satisfactionsales_view&quot;;Extended Properties=&quot;&quot;" command="SELECT * FROM [northwind q7_satisfactionsales_view]"/>
  </connection>
  <connection id="27" xr16:uid="{D4F38361-7D12-480E-93C8-9A1254C1668A}" keepAlive="1" name="Query - northwind q8_yearmonthemployeeoccupationcount_view" description="Connection to the 'northwind q8_yearmonthemployeeoccupationcount_view' query in the workbook." type="5" refreshedVersion="7" background="1" saveData="1">
    <dbPr connection="Provider=Microsoft.Mashup.OleDb.1;Data Source=$Workbook$;Location=&quot;northwind q8_yearmonthemployeeoccupationcount_view&quot;;Extended Properties=&quot;&quot;" command="SELECT * FROM [northwind q8_yearmonthemployeeoccupationcount_view]"/>
  </connection>
  <connection id="28" xr16:uid="{720BF6E3-81E5-4893-90F8-C8F32D82A8A9}" keepAlive="1" name="Query - northwind q9_employeeidnametitletasksavgsalestenure_view" description="Connection to the 'northwind q9_employeeidnametitletasksavgsalestenure_view' query in the workbook." type="5" refreshedVersion="7" background="1" saveData="1">
    <dbPr connection="Provider=Microsoft.Mashup.OleDb.1;Data Source=$Workbook$;Location=&quot;northwind q9_employeeidnametitletasksavgsalestenure_view&quot;;Extended Properties=&quot;&quot;" command="SELECT * FROM [northwind q9_employeeidnametitletasksavgsalestenure_view]"/>
  </connection>
  <connection id="29" xr16:uid="{0B0CF2BC-763B-46C6-B37A-9EA86391DB84}" keepAlive="1" name="Query - northwind q9_sizesales_view" description="Connection to the 'northwind q9_sizesales_view' query in the workbook." type="5" refreshedVersion="7" background="1" saveData="1">
    <dbPr connection="Provider=Microsoft.Mashup.OleDb.1;Data Source=$Workbook$;Location=&quot;northwind q9_sizesales_view&quot;;Extended Properties=&quot;&quot;" command="SELECT * FROM [northwind q9_sizesales_view]"/>
  </connection>
  <connection id="30" xr16:uid="{FF4DD5B3-53C1-4EFE-B093-6FC0D737B058}" name="Query - northwind shippers" description="Connection to the 'northwind shippers' query in the workbook." type="100" refreshedVersion="7" minRefreshableVersion="5">
    <extLst>
      <ext xmlns:x15="http://schemas.microsoft.com/office/spreadsheetml/2010/11/main" uri="{DE250136-89BD-433C-8126-D09CA5730AF9}">
        <x15:connection id="5477f151-de9b-49c9-a4df-770b115ee304"/>
      </ext>
    </extLst>
  </connection>
  <connection id="31" xr16:uid="{AECB4B80-F940-40B5-B551-24E0C4A84427}" name="Query - northwind suppliers" description="Connection to the 'northwind suppliers' query in the workbook." type="100" refreshedVersion="7" minRefreshableVersion="5">
    <extLst>
      <ext xmlns:x15="http://schemas.microsoft.com/office/spreadsheetml/2010/11/main" uri="{DE250136-89BD-433C-8126-D09CA5730AF9}">
        <x15:connection id="92085b8b-6fd3-4963-ad12-9ac96ee3e505"/>
      </ext>
    </extLst>
  </connection>
  <connection id="32" xr16:uid="{8F38F80B-BCBA-4842-9E92-5C0401A3D2AB}"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3" xr16:uid="{AAB9A3DD-86D6-40B7-B3AE-5128D5341C31}" name="WorksheetConnection_EDA_Solution.xlsx!CustomerGender" type="102" refreshedVersion="7" minRefreshableVersion="5">
    <extLst>
      <ext xmlns:x15="http://schemas.microsoft.com/office/spreadsheetml/2010/11/main" uri="{DE250136-89BD-433C-8126-D09CA5730AF9}">
        <x15:connection id="CustomerGender">
          <x15:rangePr sourceName="_xlcn.WorksheetConnection_EDA_Solution.xlsxCustomerGender1"/>
        </x15:connection>
      </ext>
    </extLst>
  </connection>
  <connection id="34" xr16:uid="{CF1BDFC1-1CE8-40C5-AC21-FC929382E110}" name="WorksheetConnection_EDA_Solution.xlsx!Dates" type="102" refreshedVersion="7" minRefreshableVersion="5" saveData="1">
    <extLst>
      <ext xmlns:x15="http://schemas.microsoft.com/office/spreadsheetml/2010/11/main" uri="{DE250136-89BD-433C-8126-D09CA5730AF9}">
        <x15:connection id="Dates">
          <x15:rangePr sourceName="_xlcn.WorksheetConnection_EDA_Solution.xlsxDates1"/>
        </x15:connection>
      </ext>
    </extLst>
  </connection>
  <connection id="35" xr16:uid="{892955BD-D473-4185-99BA-D87644CAF0A6}" name="WorksheetConnection_EDA_Solution.xlsx!EmployeeSatisfaction" type="102" refreshedVersion="7" minRefreshableVersion="5">
    <extLst>
      <ext xmlns:x15="http://schemas.microsoft.com/office/spreadsheetml/2010/11/main" uri="{DE250136-89BD-433C-8126-D09CA5730AF9}">
        <x15:connection id="EmployeeSatisfaction">
          <x15:rangePr sourceName="_xlcn.WorksheetConnection_EDA_Solution.xlsxEmployeeSatisfaction1"/>
        </x15:connection>
      </ext>
    </extLst>
  </connection>
  <connection id="36" xr16:uid="{0F400657-3B8A-467B-9C5B-1723FBB4245C}" name="WorksheetConnection_EDA_Solution.xlsx!Market" type="102" refreshedVersion="7" minRefreshableVersion="5">
    <extLst>
      <ext xmlns:x15="http://schemas.microsoft.com/office/spreadsheetml/2010/11/main" uri="{DE250136-89BD-433C-8126-D09CA5730AF9}">
        <x15:connection id="Market">
          <x15:rangePr sourceName="_xlcn.WorksheetConnection_EDA_Solution.xlsxMarket1"/>
        </x15:connection>
      </ext>
    </extLst>
  </connection>
  <connection id="37" xr16:uid="{2086674E-A9F1-41BB-9FDE-A8D7AA03894A}" name="WorksheetConnection_EDA_Solution.xlsx!SupplierGender" type="102" refreshedVersion="7" minRefreshableVersion="5">
    <extLst>
      <ext xmlns:x15="http://schemas.microsoft.com/office/spreadsheetml/2010/11/main" uri="{DE250136-89BD-433C-8126-D09CA5730AF9}">
        <x15:connection id="SupplierGender">
          <x15:rangePr sourceName="_xlcn.WorksheetConnection_EDA_Solution.xlsxSupplierGender1"/>
        </x15:connection>
      </ext>
    </extLst>
  </connection>
</connections>
</file>

<file path=xl/sharedStrings.xml><?xml version="1.0" encoding="utf-8"?>
<sst xmlns="http://schemas.openxmlformats.org/spreadsheetml/2006/main" count="8312" uniqueCount="515">
  <si>
    <t>1. What are the key factors influencing customer retention or loyalty based on the dataset?</t>
  </si>
  <si>
    <t>Oldest Order Date</t>
  </si>
  <si>
    <t>Newest Order Date</t>
  </si>
  <si>
    <t>Distinct Ships</t>
  </si>
  <si>
    <t>Distinct Ship Cities</t>
  </si>
  <si>
    <t>Distinct Shipper Companies</t>
  </si>
  <si>
    <t>Distinct Employees Title of Courtesy</t>
  </si>
  <si>
    <t>Distinct Employee Working Titles</t>
  </si>
  <si>
    <t xml:space="preserve">Distinct Employee Countries </t>
  </si>
  <si>
    <t>Distinct Employee Cities</t>
  </si>
  <si>
    <t>Total Employees</t>
  </si>
  <si>
    <t>Distinct Customer Working Titles</t>
  </si>
  <si>
    <t xml:space="preserve">Distinct Customer Countries </t>
  </si>
  <si>
    <t>Distinct Customer Cities</t>
  </si>
  <si>
    <t>Total Customers</t>
  </si>
  <si>
    <t>Distinct Ship Countries</t>
  </si>
  <si>
    <t>Distinct Supplier Working Titles</t>
  </si>
  <si>
    <t>Distinct Supplier City</t>
  </si>
  <si>
    <t>Distinct Supplier Country</t>
  </si>
  <si>
    <t>Total Suppliers</t>
  </si>
  <si>
    <t>Total Categories</t>
  </si>
  <si>
    <t>Total Products</t>
  </si>
  <si>
    <t>Customers Who Ordered</t>
  </si>
  <si>
    <t>Distinct Order Dates</t>
  </si>
  <si>
    <t>Distinct OrderIDs</t>
  </si>
  <si>
    <t>Total Orders</t>
  </si>
  <si>
    <t>Average Sales</t>
  </si>
  <si>
    <t>Total Sales</t>
  </si>
  <si>
    <t>2. How do customer preferences vary based on their location or demographics? Can we explore this through interactive visualizations?</t>
  </si>
  <si>
    <t>Row Labels</t>
  </si>
  <si>
    <t>Grand Total</t>
  </si>
  <si>
    <t>Accounting Manager</t>
  </si>
  <si>
    <t>Assistant Sales Agent</t>
  </si>
  <si>
    <t>Assistant Sales Representative</t>
  </si>
  <si>
    <t>Marketing Assistant</t>
  </si>
  <si>
    <t>Marketing Manager</t>
  </si>
  <si>
    <t>Order Administrator</t>
  </si>
  <si>
    <t>Owner</t>
  </si>
  <si>
    <t>Owner/Marketing Assistant</t>
  </si>
  <si>
    <t>Sales Agent</t>
  </si>
  <si>
    <t>Sales Associate</t>
  </si>
  <si>
    <t>Sales Manager</t>
  </si>
  <si>
    <t>Sales Representative</t>
  </si>
  <si>
    <t>Argentina</t>
  </si>
  <si>
    <t>Austria</t>
  </si>
  <si>
    <t>Belgium</t>
  </si>
  <si>
    <t>Brazil</t>
  </si>
  <si>
    <t>Canada</t>
  </si>
  <si>
    <t>Denmark</t>
  </si>
  <si>
    <t>Finland</t>
  </si>
  <si>
    <t>France</t>
  </si>
  <si>
    <t>Germany</t>
  </si>
  <si>
    <t>Ireland</t>
  </si>
  <si>
    <t>Italy</t>
  </si>
  <si>
    <t>Mexico</t>
  </si>
  <si>
    <t>Norway</t>
  </si>
  <si>
    <t>Poland</t>
  </si>
  <si>
    <t>Portugal</t>
  </si>
  <si>
    <t>Spain</t>
  </si>
  <si>
    <t>Sweden</t>
  </si>
  <si>
    <t>Switzerland</t>
  </si>
  <si>
    <t>UK</t>
  </si>
  <si>
    <t>USA</t>
  </si>
  <si>
    <t>Venezuela</t>
  </si>
  <si>
    <t>Beverages</t>
  </si>
  <si>
    <t>Condiments</t>
  </si>
  <si>
    <t>Confections</t>
  </si>
  <si>
    <t>Dairy Products</t>
  </si>
  <si>
    <t>Grains/Cereals</t>
  </si>
  <si>
    <t>Meat/Poultry</t>
  </si>
  <si>
    <t>Produce</t>
  </si>
  <si>
    <t>Seafood</t>
  </si>
  <si>
    <t>3. Are there any interesting patterns or clusters in customer behavior that can be visualized to identify potential market segments?</t>
  </si>
  <si>
    <t>Recency</t>
  </si>
  <si>
    <t>Frequency</t>
  </si>
  <si>
    <t>Monetary</t>
  </si>
  <si>
    <t>Sales</t>
  </si>
  <si>
    <t>4. Are there any specific product categories or SKUs that contribute significantly to order revenue? Can we identify them through visualizations?</t>
  </si>
  <si>
    <t>1994</t>
  </si>
  <si>
    <t>1995</t>
  </si>
  <si>
    <t>1996</t>
  </si>
  <si>
    <t>Aug</t>
  </si>
  <si>
    <t>Sep</t>
  </si>
  <si>
    <t>Oct</t>
  </si>
  <si>
    <t>Nov</t>
  </si>
  <si>
    <t>Dec</t>
  </si>
  <si>
    <t>Jan</t>
  </si>
  <si>
    <t>Feb</t>
  </si>
  <si>
    <t>Mar</t>
  </si>
  <si>
    <t>Apr</t>
  </si>
  <si>
    <t>May</t>
  </si>
  <si>
    <t>Jun</t>
  </si>
  <si>
    <t>Jul</t>
  </si>
  <si>
    <t>Min Date in Dataset</t>
  </si>
  <si>
    <t>Max Date in Dataset</t>
  </si>
  <si>
    <t>Min Order Date</t>
  </si>
  <si>
    <t>Max Order Date</t>
  </si>
  <si>
    <t>19-09-1937</t>
  </si>
  <si>
    <t>05-06-1996</t>
  </si>
  <si>
    <t>04-08-1994</t>
  </si>
  <si>
    <t>Sum of Quantity</t>
  </si>
  <si>
    <t>EMEA</t>
  </si>
  <si>
    <t>LATAM</t>
  </si>
  <si>
    <t>NA</t>
  </si>
  <si>
    <t>Market</t>
  </si>
  <si>
    <t>Customer's Country</t>
  </si>
  <si>
    <t>EDA questions</t>
  </si>
  <si>
    <t>These are the questions that you will need to answer after doing the required analysis. (Note: You may earn bonus marks by providing additional analysis.)</t>
  </si>
  <si>
    <t>5. Are there any correlations between order size and customer demographics or product categories? Can we explore this visually using scatter plots or heatmaps?</t>
  </si>
  <si>
    <t>6. How does order frequency vary across different customer segments? Can we visualize this using bar charts or treemaps?</t>
  </si>
  <si>
    <t>7. Are there any correlations between employee satisfaction levels and key performance indicators? Can we explore this visually through scatter plots or line charts?</t>
  </si>
  <si>
    <t>8. How does employee turnover vary across different departments or job roles? Can we visualize this using bar charts or heatmaps?</t>
  </si>
  <si>
    <t>9. Can we identify any patterns or clusters in employee skill sets or qualifications through visualizations? How can this information be used for talent management?</t>
  </si>
  <si>
    <t>10. Are there any correlations between product attributes (e.g., size, color, features) and sales performance? Can we explore this visually using scatter plots or heatmaps?</t>
  </si>
  <si>
    <t>11. How does product demand fluctuate over different seasons or months? Can we visualize this through line charts or area charts?</t>
  </si>
  <si>
    <t>12. Can we identify any outliers or anomalies in product performance or sales using visualizations? How can this information be used for product optimization?</t>
  </si>
  <si>
    <t>13. Are there any correlations between supplier attributes (e.g., location, size, industry) and performance metrics (e.g., on-time delivery, product quality)? Can we explore this visually through scatter plots or heatmaps?</t>
  </si>
  <si>
    <t>14. How does supplier performance vary across different product categories or departments? Can we visualize this using stacked bar charts or grouped column charts?</t>
  </si>
  <si>
    <t>15. Can we identify any trends or patterns in supplier costs or pricing structures through visualizations? How can this information be used for procurement optimization?</t>
  </si>
  <si>
    <t>Country</t>
  </si>
  <si>
    <t>Order Counts</t>
  </si>
  <si>
    <t>Female</t>
  </si>
  <si>
    <t>Male</t>
  </si>
  <si>
    <t>Alejandra Camino</t>
  </si>
  <si>
    <t>Alexander Feuer</t>
  </si>
  <si>
    <t>Ana Trujillo</t>
  </si>
  <si>
    <t>Anabela Domingues</t>
  </si>
  <si>
    <t>André Fonseca</t>
  </si>
  <si>
    <t>Ann Devon</t>
  </si>
  <si>
    <t>Annette Roulet</t>
  </si>
  <si>
    <t>Antonio Moreno</t>
  </si>
  <si>
    <t>Aria Cruz</t>
  </si>
  <si>
    <t>Art Braunschweiger</t>
  </si>
  <si>
    <t>Bernardo Batista</t>
  </si>
  <si>
    <t>Carine Schmitt</t>
  </si>
  <si>
    <t>Carlos González</t>
  </si>
  <si>
    <t>Carlos Hernández</t>
  </si>
  <si>
    <t>Catherine Dewey</t>
  </si>
  <si>
    <t>Christina Berglund</t>
  </si>
  <si>
    <t>Daniel Tonini</t>
  </si>
  <si>
    <t>Dominique Perrier</t>
  </si>
  <si>
    <t>Eduardo Saavedra</t>
  </si>
  <si>
    <t>Elizabeth Brown</t>
  </si>
  <si>
    <t>Elizabeth Lincoln</t>
  </si>
  <si>
    <t>Felipe Izquierdo</t>
  </si>
  <si>
    <t>Fran Wilson</t>
  </si>
  <si>
    <t>Francisco Chang</t>
  </si>
  <si>
    <t>Frédérique Citeaux</t>
  </si>
  <si>
    <t>Georg Pipps</t>
  </si>
  <si>
    <t>Giovanni Rovelli</t>
  </si>
  <si>
    <t>Guillermo Fernández</t>
  </si>
  <si>
    <t>Hanna Moos</t>
  </si>
  <si>
    <t>Hari Kumar</t>
  </si>
  <si>
    <t>Helen Bennett</t>
  </si>
  <si>
    <t>Helvetius Nagy</t>
  </si>
  <si>
    <t>Henriette Pfalzheim</t>
  </si>
  <si>
    <t>Horst Kloss</t>
  </si>
  <si>
    <t>Howard Snyder</t>
  </si>
  <si>
    <t>Isabel de Castro</t>
  </si>
  <si>
    <t>Jaime Yorres</t>
  </si>
  <si>
    <t>Janete Limeira</t>
  </si>
  <si>
    <t>Janine Labrune</t>
  </si>
  <si>
    <t>Jean Fresnière</t>
  </si>
  <si>
    <t>John Steel</t>
  </si>
  <si>
    <t>Jonas Bergulfsen</t>
  </si>
  <si>
    <t>Jose Pavarotti</t>
  </si>
  <si>
    <t>José Pedro Freyre</t>
  </si>
  <si>
    <t>Jytte Petersen</t>
  </si>
  <si>
    <t>Karin Josephs</t>
  </si>
  <si>
    <t>Karl Jablonski</t>
  </si>
  <si>
    <t>Laurence Lebihan</t>
  </si>
  <si>
    <t>Liu Wong</t>
  </si>
  <si>
    <t>Liz Nixon</t>
  </si>
  <si>
    <t>Lúcia Carvalho</t>
  </si>
  <si>
    <t>Manuel Pereira</t>
  </si>
  <si>
    <t>Maria Anders</t>
  </si>
  <si>
    <t>Maria Larsson</t>
  </si>
  <si>
    <t>Mario Pontes</t>
  </si>
  <si>
    <t>Martín Sommer</t>
  </si>
  <si>
    <t>Martine Rancé</t>
  </si>
  <si>
    <t>Mary Saveley</t>
  </si>
  <si>
    <t>Matti Karttunen</t>
  </si>
  <si>
    <t>Maurizio Moroni</t>
  </si>
  <si>
    <t>Michael Holz</t>
  </si>
  <si>
    <t>Miguel Angel Paolino</t>
  </si>
  <si>
    <t>Palle Ibsen</t>
  </si>
  <si>
    <t>Paolo Accorti</t>
  </si>
  <si>
    <t>Pascale Cartrain</t>
  </si>
  <si>
    <t>Patricia McKenna</t>
  </si>
  <si>
    <t>Patricio Simpson</t>
  </si>
  <si>
    <t>Paul Henriot</t>
  </si>
  <si>
    <t>Paula Parente</t>
  </si>
  <si>
    <t>Paula Wilson</t>
  </si>
  <si>
    <t>Pedro Afonso</t>
  </si>
  <si>
    <t>Peter Franken</t>
  </si>
  <si>
    <t>Philip Cramer</t>
  </si>
  <si>
    <t>Pirkko Koskitalo</t>
  </si>
  <si>
    <t>Renate Messner</t>
  </si>
  <si>
    <t>Rene Phillips</t>
  </si>
  <si>
    <t>Rita Müller</t>
  </si>
  <si>
    <t>Roland Mendel</t>
  </si>
  <si>
    <t>Sergio Gutiérrez</t>
  </si>
  <si>
    <t>Simon Crowther</t>
  </si>
  <si>
    <t>Sven Ottlieb</t>
  </si>
  <si>
    <t>Thomas Hardy</t>
  </si>
  <si>
    <t>Victoria Ashworth</t>
  </si>
  <si>
    <t>Yang Wang</t>
  </si>
  <si>
    <t>Yoshi Latimer</t>
  </si>
  <si>
    <t>Yoshi Tannamuri</t>
  </si>
  <si>
    <t>Yvonne Moncada</t>
  </si>
  <si>
    <t>Zbyszek Piestrzeniewicz</t>
  </si>
  <si>
    <t>ContactName</t>
  </si>
  <si>
    <t>Anne Heikkonen</t>
  </si>
  <si>
    <t>Beate Vileid</t>
  </si>
  <si>
    <t>Carlos Diaz</t>
  </si>
  <si>
    <t>Chandra Leka</t>
  </si>
  <si>
    <t>Chantal Goulet</t>
  </si>
  <si>
    <t>Charlotte Cooper</t>
  </si>
  <si>
    <t>Cheryl Saylor</t>
  </si>
  <si>
    <t>Dirk Luchte</t>
  </si>
  <si>
    <t>Eliane Noz</t>
  </si>
  <si>
    <t>Elio Rossi</t>
  </si>
  <si>
    <t>Giovanni Giudici</t>
  </si>
  <si>
    <t>Guylène Nodier</t>
  </si>
  <si>
    <t>Ian Devling</t>
  </si>
  <si>
    <t>Jean-Guy Lauzon</t>
  </si>
  <si>
    <t>Lars Peterson</t>
  </si>
  <si>
    <t>Marie Delamare</t>
  </si>
  <si>
    <t>Martin Bein</t>
  </si>
  <si>
    <t>Mayumi Ohno</t>
  </si>
  <si>
    <t>Michael Björn</t>
  </si>
  <si>
    <t>Niels Petersen</t>
  </si>
  <si>
    <t>Peter Wilson</t>
  </si>
  <si>
    <t>Petra Winkler</t>
  </si>
  <si>
    <t>Regina Murphy</t>
  </si>
  <si>
    <t>Robb Merchant</t>
  </si>
  <si>
    <t>Shelley Burke</t>
  </si>
  <si>
    <t>Sven Petersen</t>
  </si>
  <si>
    <t>Wendy Mackenzie</t>
  </si>
  <si>
    <t>Yoshi Nagase</t>
  </si>
  <si>
    <t>1 kg pkg.</t>
  </si>
  <si>
    <t>10 - 200 g glasses</t>
  </si>
  <si>
    <t>10 - 4 oz boxes</t>
  </si>
  <si>
    <t>10 - 500 g pkgs.</t>
  </si>
  <si>
    <t>10 boxes x 12 pieces</t>
  </si>
  <si>
    <t>10 boxes x 20 bags</t>
  </si>
  <si>
    <t>10 boxes x 8 pieces</t>
  </si>
  <si>
    <t>10 kg pkg.</t>
  </si>
  <si>
    <t>10 pkgs.</t>
  </si>
  <si>
    <t>100 - 100 g pieces</t>
  </si>
  <si>
    <t>100 - 250 g bags</t>
  </si>
  <si>
    <t>12 - 1 lb pkgs.</t>
  </si>
  <si>
    <t>12 - 100 g bars</t>
  </si>
  <si>
    <t>12 - 100 g pkgs</t>
  </si>
  <si>
    <t>12 - 12 oz cans</t>
  </si>
  <si>
    <t>12 - 12 oz jars</t>
  </si>
  <si>
    <t>12 - 200 ml jars</t>
  </si>
  <si>
    <t>12 - 250 g pkgs.</t>
  </si>
  <si>
    <t>12 - 355 ml cans</t>
  </si>
  <si>
    <t>12 - 500 g pkgs.</t>
  </si>
  <si>
    <t>12 - 550 ml bottles</t>
  </si>
  <si>
    <t>12 - 75 cl bottles</t>
  </si>
  <si>
    <t>12 - 8 oz jars</t>
  </si>
  <si>
    <t>12 boxes</t>
  </si>
  <si>
    <t>15 - 300 g rounds</t>
  </si>
  <si>
    <t>15 - 625 g jars</t>
  </si>
  <si>
    <t>16 - 2 kg boxes</t>
  </si>
  <si>
    <t>16 - 500 g tins</t>
  </si>
  <si>
    <t>16 kg pkg.</t>
  </si>
  <si>
    <t>16 pies</t>
  </si>
  <si>
    <t>18 - 500 g pkgs.</t>
  </si>
  <si>
    <t>1k pkg.</t>
  </si>
  <si>
    <t>2 kg box</t>
  </si>
  <si>
    <t>20 - 1 kg tins</t>
  </si>
  <si>
    <t>20 - 2 kg bags</t>
  </si>
  <si>
    <t>20 - 450 g glasses</t>
  </si>
  <si>
    <t>20 bags x 4 pieces</t>
  </si>
  <si>
    <t>24 - 0.5 l bottles</t>
  </si>
  <si>
    <t>24 - 12 oz bottles</t>
  </si>
  <si>
    <t>24 - 150 g jars</t>
  </si>
  <si>
    <t>24 - 200 g pkgs.</t>
  </si>
  <si>
    <t>24 - 250 g  jars</t>
  </si>
  <si>
    <t>24 - 250 g pkgs.</t>
  </si>
  <si>
    <t>24 - 250 ml bottles</t>
  </si>
  <si>
    <t>24 - 355 ml bottles</t>
  </si>
  <si>
    <t>24 - 4 oz tins</t>
  </si>
  <si>
    <t>24 - 50 g pkgs.</t>
  </si>
  <si>
    <t>24 - 500 g pkgs.</t>
  </si>
  <si>
    <t>24 - 500 ml bottles</t>
  </si>
  <si>
    <t>24 - 8 oz jars</t>
  </si>
  <si>
    <t>24 boxes x 2 pies</t>
  </si>
  <si>
    <t>24 pieces</t>
  </si>
  <si>
    <t>24 pkgs. x 4 pieces</t>
  </si>
  <si>
    <t>25 - 825 g cans</t>
  </si>
  <si>
    <t>30 gift boxes</t>
  </si>
  <si>
    <t>32 - 1 kg pkgs.</t>
  </si>
  <si>
    <t>32 - 500 g boxes</t>
  </si>
  <si>
    <t>32 - 8 oz bottles</t>
  </si>
  <si>
    <t>36 boxes</t>
  </si>
  <si>
    <t>4 - 450 g glasses</t>
  </si>
  <si>
    <t>40 - 100 g pkgs.</t>
  </si>
  <si>
    <t>48 - 6 oz jars</t>
  </si>
  <si>
    <t>48 pieces</t>
  </si>
  <si>
    <t>48 pies</t>
  </si>
  <si>
    <t>5 kg pkg.</t>
  </si>
  <si>
    <t>50 - 300 g pkgs.</t>
  </si>
  <si>
    <t>50 bags x 30 sausgs.</t>
  </si>
  <si>
    <t>500 g</t>
  </si>
  <si>
    <t>500 ml</t>
  </si>
  <si>
    <t>750 cc per bottle</t>
  </si>
  <si>
    <t>Vice President, Sales</t>
  </si>
  <si>
    <t>Inside Sales Coordinator</t>
  </si>
  <si>
    <t>Column Labels</t>
  </si>
  <si>
    <t>Alice Mutton</t>
  </si>
  <si>
    <t>Camembert Pierrot</t>
  </si>
  <si>
    <t>Chartreuse verte</t>
  </si>
  <si>
    <t>Chef Anton's Gumbo Mix</t>
  </si>
  <si>
    <t>Rating</t>
  </si>
  <si>
    <t>Sum of Recency</t>
  </si>
  <si>
    <t>Customer Name</t>
  </si>
  <si>
    <t xml:space="preserve">Lino Rodriguez </t>
  </si>
  <si>
    <t>Employee Name</t>
  </si>
  <si>
    <t>% Customer Handled</t>
  </si>
  <si>
    <t>Margaret Peacock</t>
  </si>
  <si>
    <t>Nancy Davolio</t>
  </si>
  <si>
    <t>Janet Leverling</t>
  </si>
  <si>
    <t>Andrew Fuller</t>
  </si>
  <si>
    <t>Laura Callahan</t>
  </si>
  <si>
    <t>Robert King</t>
  </si>
  <si>
    <t>Michael Suyama</t>
  </si>
  <si>
    <t>Anne Dodsworth</t>
  </si>
  <si>
    <t>Steven Buchanan</t>
  </si>
  <si>
    <t>Employee Counts</t>
  </si>
  <si>
    <t>CORRELATION</t>
  </si>
  <si>
    <t>Delivery Days</t>
  </si>
  <si>
    <t>Discount Price</t>
  </si>
  <si>
    <t>Year Month</t>
  </si>
  <si>
    <t>Average Freight</t>
  </si>
  <si>
    <t>1994 Aug</t>
  </si>
  <si>
    <t>1994 Sep</t>
  </si>
  <si>
    <t>1994 Oct</t>
  </si>
  <si>
    <t>1994 Nov</t>
  </si>
  <si>
    <t>1994 Dec</t>
  </si>
  <si>
    <t>1995 Jan</t>
  </si>
  <si>
    <t>1995 Feb</t>
  </si>
  <si>
    <t>1995 Mar</t>
  </si>
  <si>
    <t>1995 Apr</t>
  </si>
  <si>
    <t>1995 May</t>
  </si>
  <si>
    <t>1995 Jun</t>
  </si>
  <si>
    <t>1995 Jul</t>
  </si>
  <si>
    <t>1995 Aug</t>
  </si>
  <si>
    <t>1995 Sep</t>
  </si>
  <si>
    <t>1995 Oct</t>
  </si>
  <si>
    <t>1995 Nov</t>
  </si>
  <si>
    <t>1995 Dec</t>
  </si>
  <si>
    <t>1996 Jan</t>
  </si>
  <si>
    <t>1996 Feb</t>
  </si>
  <si>
    <t>1996 Mar</t>
  </si>
  <si>
    <t>1996 Apr</t>
  </si>
  <si>
    <t>1996 May</t>
  </si>
  <si>
    <t>1996 Jun</t>
  </si>
  <si>
    <t>Most of the customers are loyal, except Francisco Chang with only order counts 1</t>
  </si>
  <si>
    <t>Customer Satisfaction, with High Competent Employees handling customers in North Wind Traders</t>
  </si>
  <si>
    <t>Employee allocation to the most valuable customer</t>
  </si>
  <si>
    <t>27 days average delivery days gauranteed and reasonable discount prices for the valuable customers</t>
  </si>
  <si>
    <t>Moderate fluctuation in Freight Charges</t>
  </si>
  <si>
    <t>Product's Name</t>
  </si>
  <si>
    <t>Quantity</t>
  </si>
  <si>
    <t>Chai</t>
  </si>
  <si>
    <t>Chang</t>
  </si>
  <si>
    <t>Aniseed Syrup</t>
  </si>
  <si>
    <t>Chef Anton's Cajun Seasoning</t>
  </si>
  <si>
    <t>Grandma's Boysenberry Spread</t>
  </si>
  <si>
    <t>Uncle Bob's Organic Dried Pears</t>
  </si>
  <si>
    <t>Northwoods Cranberry Sauce</t>
  </si>
  <si>
    <t>Mishi Kobe Niku</t>
  </si>
  <si>
    <t>Ikura</t>
  </si>
  <si>
    <t>Queso Cabrales</t>
  </si>
  <si>
    <t>Queso Manchego La Pastora</t>
  </si>
  <si>
    <t>Konbu</t>
  </si>
  <si>
    <t>Tofu</t>
  </si>
  <si>
    <t>Genen Shouyu</t>
  </si>
  <si>
    <t>Pavlova</t>
  </si>
  <si>
    <t>Carnarvon Tigers</t>
  </si>
  <si>
    <t>Teatime Chocolate Biscuits</t>
  </si>
  <si>
    <t>Sir Rodney's Marmalade</t>
  </si>
  <si>
    <t>Sir Rodney's Scones</t>
  </si>
  <si>
    <t>Gustaf's Knäckebröd</t>
  </si>
  <si>
    <t>Tunnbröd</t>
  </si>
  <si>
    <t>Guaraná Fantástica</t>
  </si>
  <si>
    <t>NuNuCa Nuß-Nougat-Creme</t>
  </si>
  <si>
    <t>Gumbär Gummibärchen</t>
  </si>
  <si>
    <t>Schoggi Schokolade</t>
  </si>
  <si>
    <t>Rössle Sauerkraut</t>
  </si>
  <si>
    <t>Thüringer Rostbratwurst</t>
  </si>
  <si>
    <t>Nord-Ost Matjeshering</t>
  </si>
  <si>
    <t>Gorgonzola Telino</t>
  </si>
  <si>
    <t>Mascarpone Fabioli</t>
  </si>
  <si>
    <t>Geitost</t>
  </si>
  <si>
    <t>Sasquatch Ale</t>
  </si>
  <si>
    <t>Steeleye Stout</t>
  </si>
  <si>
    <t>Inlagd Sill</t>
  </si>
  <si>
    <t>Gravad lax</t>
  </si>
  <si>
    <t>Côte de Blaye</t>
  </si>
  <si>
    <t>Boston Crab Meat</t>
  </si>
  <si>
    <t>Jack's New England Clam Chowder</t>
  </si>
  <si>
    <t>Singaporean Hokkien Fried Mee</t>
  </si>
  <si>
    <t>Ipoh Coffee</t>
  </si>
  <si>
    <t>Gula Malacca</t>
  </si>
  <si>
    <t>Røgede sild</t>
  </si>
  <si>
    <t>Spegesild</t>
  </si>
  <si>
    <t>Zaanse koeken</t>
  </si>
  <si>
    <t>Chocolade</t>
  </si>
  <si>
    <t>Maxilaku</t>
  </si>
  <si>
    <t>Valkoinen suklaa</t>
  </si>
  <si>
    <t>Manjimup Dried Apples</t>
  </si>
  <si>
    <t>Filo Mix</t>
  </si>
  <si>
    <t>Perth Pasties</t>
  </si>
  <si>
    <t>Tourtière</t>
  </si>
  <si>
    <t>Pâté chinois</t>
  </si>
  <si>
    <t>Gnocchi di nonna Alice</t>
  </si>
  <si>
    <t>Ravioli Angelo</t>
  </si>
  <si>
    <t>Escargots de Bourgogne</t>
  </si>
  <si>
    <t>Raclette Courdavault</t>
  </si>
  <si>
    <t>Sirop d'érable</t>
  </si>
  <si>
    <t>Tarte au sucre</t>
  </si>
  <si>
    <t>Vegie-spread</t>
  </si>
  <si>
    <t>Wimmers gute Semmelknödel</t>
  </si>
  <si>
    <t>Louisiana Fiery Hot Pepper Sauce</t>
  </si>
  <si>
    <t>Louisiana Hot Spiced Okra</t>
  </si>
  <si>
    <t>Laughing Lumberjack Lager</t>
  </si>
  <si>
    <t>Scottish Longbreads</t>
  </si>
  <si>
    <t>Gudbrandsdalsost</t>
  </si>
  <si>
    <t>Outback Lager</t>
  </si>
  <si>
    <t>Fløtemysost</t>
  </si>
  <si>
    <t>Mozzarella di Giovanni</t>
  </si>
  <si>
    <t>Röd Kaviar</t>
  </si>
  <si>
    <t>Longlife Tofu</t>
  </si>
  <si>
    <t>Rhönbräu Klosterbier</t>
  </si>
  <si>
    <t>Lakkalikööri</t>
  </si>
  <si>
    <t>Original Frankfurter grüne Soße</t>
  </si>
  <si>
    <t>Customer's Occupation</t>
  </si>
  <si>
    <t>Category's Name</t>
  </si>
  <si>
    <t>Customer's Gender</t>
  </si>
  <si>
    <t>Preference of Products can be shown in Pie chart using Product's Slicer on basis of Customer's Gender</t>
  </si>
  <si>
    <t>Preference of Products can be shown in the Map Chart using Product's Slicer on basis of Customer's Country</t>
  </si>
  <si>
    <t>Preference of Product's Category can be shown in Bar chart using Category's Slicer on basis of Customer's Occupation</t>
  </si>
  <si>
    <t>Customer's Name</t>
  </si>
  <si>
    <t>Sum of Frequency</t>
  </si>
  <si>
    <t>Sum of Monetary</t>
  </si>
  <si>
    <t>Order Count</t>
  </si>
  <si>
    <t>Pattern can be shown from the Bubble chart, for Recency, Frequency &amp; Monetary Value.</t>
  </si>
  <si>
    <t>Correlation</t>
  </si>
  <si>
    <t>Percentage Revenue</t>
  </si>
  <si>
    <t>Beverage with 21% shares in Revenue</t>
  </si>
  <si>
    <t>Country Value</t>
  </si>
  <si>
    <t>Relation between Customer's Country &amp; Quantity bought can be found in the Scatter Plot</t>
  </si>
  <si>
    <t>Year</t>
  </si>
  <si>
    <t>Month</t>
  </si>
  <si>
    <t>Sum of Order Counts</t>
  </si>
  <si>
    <t>June</t>
  </si>
  <si>
    <t>Month Value</t>
  </si>
  <si>
    <t>Month Name</t>
  </si>
  <si>
    <t>Year-Month</t>
  </si>
  <si>
    <t>Average of Order Counts</t>
  </si>
  <si>
    <t>Customer's Market</t>
  </si>
  <si>
    <t>Average Orders Count</t>
  </si>
  <si>
    <t>EMEA Market Dominates on order frequency</t>
  </si>
  <si>
    <t>Sales Rep orders mostly from North Wind Traders on Monthly Basis</t>
  </si>
  <si>
    <t>Satisfaction Value</t>
  </si>
  <si>
    <t xml:space="preserve">Satisfaction </t>
  </si>
  <si>
    <t>High</t>
  </si>
  <si>
    <t>Normal</t>
  </si>
  <si>
    <t>Low</t>
  </si>
  <si>
    <t>Satisfaction Level Value</t>
  </si>
  <si>
    <t>Overall correlation value comes out to be close to 0, but satisfied employees responsible for high revenue generate</t>
  </si>
  <si>
    <t>Employee's Occupation</t>
  </si>
  <si>
    <t>Count of Employee Joined</t>
  </si>
  <si>
    <t>Sum of Count of Employee Joined</t>
  </si>
  <si>
    <t>Count</t>
  </si>
  <si>
    <t>Year-Name</t>
  </si>
  <si>
    <t>Employee Count</t>
  </si>
  <si>
    <t>Employee's Turnover is generally is in increment trend</t>
  </si>
  <si>
    <t>Employee ID</t>
  </si>
  <si>
    <t>Title</t>
  </si>
  <si>
    <t>Tasks</t>
  </si>
  <si>
    <t>Average Net Sales</t>
  </si>
  <si>
    <t>Tenure Years</t>
  </si>
  <si>
    <t>EmployeeID, Title</t>
  </si>
  <si>
    <t>Pattern can be shown in the Bubble chart, tenure is directly related to the tasks done by employees</t>
  </si>
  <si>
    <t>QuantityPerUnit</t>
  </si>
  <si>
    <t>SizeValue</t>
  </si>
  <si>
    <t xml:space="preserve">Size relation is normally distributed, most products are under $2,000 sales. </t>
  </si>
  <si>
    <t>Product Fluctuation can be shown in the Area Chart using Product's Slicer as a trend</t>
  </si>
  <si>
    <t>Product Name</t>
  </si>
  <si>
    <t>Unit Price of Product</t>
  </si>
  <si>
    <t>Anomalies or outlier in the analysis are found for the Product's Unit Price and Average Sales. Corresponded information can be used to correct the prices or attributes related to the product.</t>
  </si>
  <si>
    <t>Japan</t>
  </si>
  <si>
    <t>Australia</t>
  </si>
  <si>
    <t xml:space="preserve">Sweden </t>
  </si>
  <si>
    <t>Singapore</t>
  </si>
  <si>
    <t>Netherlands</t>
  </si>
  <si>
    <t>There's negative correlation can be seen from the scatter plot.</t>
  </si>
  <si>
    <t>CategoryName</t>
  </si>
  <si>
    <t>Units Supplied by Supplier</t>
  </si>
  <si>
    <t xml:space="preserve">Antonio del Valle Saavedra </t>
  </si>
  <si>
    <t>Sum of Units Supplied by Supplier</t>
  </si>
  <si>
    <t>Units supplied can be shown from the bar chart for differenct categories.</t>
  </si>
  <si>
    <t>Percentage Cost Acquired</t>
  </si>
  <si>
    <t>Cost acquired on different category of products, with highest of 17% share cost by Seafood Category</t>
  </si>
  <si>
    <t>Count of Quantity2</t>
  </si>
  <si>
    <t>Average of Quantity2</t>
  </si>
  <si>
    <t>StdDev of Quantity2</t>
  </si>
  <si>
    <t>Max of Quantity2</t>
  </si>
  <si>
    <t>Min of Quantity2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</si>
</sst>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 #,##0.00_ ;_ * \-#,##0.00_ ;_ * &quot;-&quot;??_ ;_ @_ "/>
  </numFmts>
  <fonts count="12" x14ac:knownFonts="1">
    <font>
      <sz val="11"/>
      <color theme="1"/>
      <name val="Calibri"/>
      <family val="2"/>
      <scheme val="minor"/>
    </font>
    <font>
      <sz val="11"/>
      <color theme="1"/>
      <name val="Calibri"/>
      <family val="2"/>
      <scheme val="minor"/>
    </font>
    <font>
      <b/>
      <sz val="11"/>
      <color theme="1"/>
      <name val="Calibri"/>
      <family val="2"/>
      <scheme val="minor"/>
    </font>
    <font>
      <sz val="11"/>
      <color rgb="FF000000"/>
      <name val="Calibri"/>
      <family val="2"/>
      <scheme val="minor"/>
    </font>
    <font>
      <b/>
      <sz val="12"/>
      <color rgb="FF0070C0"/>
      <name val="Calibri"/>
      <family val="2"/>
      <scheme val="minor"/>
    </font>
    <font>
      <b/>
      <sz val="12"/>
      <color theme="1"/>
      <name val="Calibri"/>
      <family val="2"/>
      <scheme val="minor"/>
    </font>
    <font>
      <b/>
      <sz val="22"/>
      <color theme="5" tint="-0.249977111117893"/>
      <name val="Calibri"/>
      <family val="2"/>
      <scheme val="minor"/>
    </font>
    <font>
      <b/>
      <sz val="20"/>
      <color theme="5" tint="-0.249977111117893"/>
      <name val="Calibri"/>
      <family val="2"/>
      <scheme val="minor"/>
    </font>
    <font>
      <b/>
      <sz val="18"/>
      <color theme="5" tint="-0.249977111117893"/>
      <name val="Calibri"/>
      <family val="2"/>
      <scheme val="minor"/>
    </font>
    <font>
      <b/>
      <sz val="16"/>
      <color theme="5" tint="-0.249977111117893"/>
      <name val="Calibri"/>
      <family val="2"/>
      <scheme val="minor"/>
    </font>
    <font>
      <b/>
      <sz val="14"/>
      <color theme="5" tint="-0.249977111117893"/>
      <name val="Calibri"/>
      <family val="2"/>
      <scheme val="minor"/>
    </font>
    <font>
      <b/>
      <sz val="12"/>
      <color theme="5" tint="-0.249977111117893"/>
      <name val="Calibri"/>
      <family val="2"/>
      <scheme val="minor"/>
    </font>
  </fonts>
  <fills count="4">
    <fill>
      <patternFill patternType="none"/>
    </fill>
    <fill>
      <patternFill patternType="gray125"/>
    </fill>
    <fill>
      <patternFill patternType="solid">
        <fgColor theme="7" tint="0.59999389629810485"/>
        <bgColor indexed="64"/>
      </patternFill>
    </fill>
    <fill>
      <patternFill patternType="solid">
        <fgColor theme="0"/>
        <bgColor indexed="64"/>
      </patternFill>
    </fill>
  </fills>
  <borders count="1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s>
  <cellStyleXfs count="2">
    <xf numFmtId="0" fontId="0" fillId="0" borderId="0"/>
    <xf numFmtId="43" fontId="1" fillId="0" borderId="0" applyFont="0" applyFill="0" applyBorder="0" applyAlignment="0" applyProtection="0"/>
  </cellStyleXfs>
  <cellXfs count="88">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3" fillId="0" borderId="0" xfId="0" applyFont="1"/>
    <xf numFmtId="0" fontId="0" fillId="0" borderId="0" xfId="0" applyAlignment="1">
      <alignment vertical="center" wrapText="1"/>
    </xf>
    <xf numFmtId="0" fontId="0" fillId="2" borderId="10" xfId="0" applyFill="1" applyBorder="1"/>
    <xf numFmtId="0" fontId="0" fillId="2" borderId="9" xfId="0" applyFill="1" applyBorder="1"/>
    <xf numFmtId="0" fontId="0" fillId="2" borderId="0" xfId="0" applyFill="1" applyBorder="1"/>
    <xf numFmtId="0" fontId="2" fillId="2" borderId="7" xfId="0" applyFont="1" applyFill="1" applyBorder="1"/>
    <xf numFmtId="0" fontId="2" fillId="2" borderId="8" xfId="0" applyFont="1" applyFill="1" applyBorder="1"/>
    <xf numFmtId="0" fontId="0" fillId="2" borderId="0" xfId="0" applyFill="1"/>
    <xf numFmtId="0" fontId="0" fillId="2" borderId="4" xfId="0" applyFill="1" applyBorder="1"/>
    <xf numFmtId="0" fontId="0" fillId="2" borderId="5" xfId="0" applyFill="1" applyBorder="1"/>
    <xf numFmtId="0" fontId="0" fillId="2" borderId="6" xfId="0" applyFill="1" applyBorder="1"/>
    <xf numFmtId="0" fontId="0" fillId="2" borderId="1" xfId="0" applyFill="1" applyBorder="1"/>
    <xf numFmtId="0" fontId="0" fillId="2" borderId="2" xfId="0" applyFill="1" applyBorder="1"/>
    <xf numFmtId="0" fontId="0" fillId="2" borderId="3" xfId="0" applyFill="1" applyBorder="1"/>
    <xf numFmtId="0" fontId="0" fillId="2" borderId="0" xfId="0" applyFill="1" applyBorder="1" applyAlignment="1">
      <alignment horizontal="left"/>
    </xf>
    <xf numFmtId="0" fontId="0" fillId="2" borderId="5" xfId="0" applyFill="1" applyBorder="1" applyAlignment="1">
      <alignment horizontal="left"/>
    </xf>
    <xf numFmtId="0" fontId="2" fillId="2" borderId="2" xfId="0" applyFont="1" applyFill="1" applyBorder="1" applyAlignment="1">
      <alignment horizontal="center" vertical="center" wrapText="1"/>
    </xf>
    <xf numFmtId="0" fontId="0" fillId="2" borderId="0" xfId="0" applyFill="1" applyBorder="1" applyAlignment="1">
      <alignment vertical="center" wrapText="1"/>
    </xf>
    <xf numFmtId="0" fontId="0" fillId="2" borderId="5" xfId="0" applyFill="1" applyBorder="1" applyAlignment="1">
      <alignment vertical="center" wrapText="1"/>
    </xf>
    <xf numFmtId="0" fontId="5" fillId="3" borderId="7" xfId="0" applyFont="1" applyFill="1" applyBorder="1"/>
    <xf numFmtId="0" fontId="5" fillId="3" borderId="8" xfId="0" applyFont="1" applyFill="1" applyBorder="1"/>
    <xf numFmtId="0" fontId="4" fillId="3" borderId="1"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3" borderId="9" xfId="0" applyFont="1" applyFill="1" applyBorder="1" applyAlignment="1">
      <alignment horizontal="center" vertical="center" wrapText="1"/>
    </xf>
    <xf numFmtId="0" fontId="4" fillId="3" borderId="0" xfId="0" applyFont="1" applyFill="1" applyBorder="1" applyAlignment="1">
      <alignment horizontal="center" vertical="center" wrapText="1"/>
    </xf>
    <xf numFmtId="0" fontId="4" fillId="3" borderId="10" xfId="0" applyFont="1" applyFill="1" applyBorder="1" applyAlignment="1">
      <alignment horizontal="center" vertical="center" wrapText="1"/>
    </xf>
    <xf numFmtId="0" fontId="4" fillId="3" borderId="4" xfId="0" applyFont="1" applyFill="1" applyBorder="1" applyAlignment="1">
      <alignment horizontal="center" vertical="center" wrapText="1"/>
    </xf>
    <xf numFmtId="0" fontId="4" fillId="3" borderId="5" xfId="0" applyFont="1" applyFill="1" applyBorder="1" applyAlignment="1">
      <alignment horizontal="center" vertical="center" wrapText="1"/>
    </xf>
    <xf numFmtId="0" fontId="4" fillId="3" borderId="6" xfId="0" applyFont="1" applyFill="1" applyBorder="1" applyAlignment="1">
      <alignment horizontal="center" vertical="center" wrapText="1"/>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xf numFmtId="0" fontId="7" fillId="3" borderId="1" xfId="0" applyFont="1" applyFill="1" applyBorder="1" applyAlignment="1">
      <alignment horizontal="center" vertical="center"/>
    </xf>
    <xf numFmtId="0" fontId="7" fillId="3" borderId="2" xfId="0" applyFont="1" applyFill="1" applyBorder="1" applyAlignment="1">
      <alignment horizontal="center" vertical="center"/>
    </xf>
    <xf numFmtId="0" fontId="7" fillId="3" borderId="3" xfId="0" applyFont="1" applyFill="1" applyBorder="1" applyAlignment="1">
      <alignment horizontal="center" vertical="center"/>
    </xf>
    <xf numFmtId="0" fontId="7" fillId="3" borderId="4" xfId="0" applyFont="1" applyFill="1" applyBorder="1" applyAlignment="1">
      <alignment horizontal="center" vertical="center"/>
    </xf>
    <xf numFmtId="0" fontId="7" fillId="3" borderId="5" xfId="0" applyFont="1" applyFill="1" applyBorder="1" applyAlignment="1">
      <alignment horizontal="center" vertical="center"/>
    </xf>
    <xf numFmtId="0" fontId="7" fillId="3" borderId="6" xfId="0" applyFont="1" applyFill="1" applyBorder="1" applyAlignment="1">
      <alignment horizontal="center" vertical="center"/>
    </xf>
    <xf numFmtId="0" fontId="8" fillId="3" borderId="1" xfId="0" applyFont="1" applyFill="1" applyBorder="1" applyAlignment="1">
      <alignment horizontal="center" vertical="center"/>
    </xf>
    <xf numFmtId="0" fontId="8" fillId="3" borderId="2" xfId="0" applyFont="1" applyFill="1" applyBorder="1" applyAlignment="1">
      <alignment horizontal="center" vertical="center"/>
    </xf>
    <xf numFmtId="0" fontId="8" fillId="3" borderId="3" xfId="0" applyFont="1" applyFill="1" applyBorder="1" applyAlignment="1">
      <alignment horizontal="center" vertical="center"/>
    </xf>
    <xf numFmtId="0" fontId="8" fillId="3" borderId="4" xfId="0" applyFont="1" applyFill="1" applyBorder="1" applyAlignment="1">
      <alignment horizontal="center" vertical="center"/>
    </xf>
    <xf numFmtId="0" fontId="8" fillId="3" borderId="5" xfId="0" applyFont="1" applyFill="1" applyBorder="1" applyAlignment="1">
      <alignment horizontal="center" vertical="center"/>
    </xf>
    <xf numFmtId="0" fontId="8" fillId="3" borderId="6" xfId="0" applyFont="1" applyFill="1" applyBorder="1" applyAlignment="1">
      <alignment horizontal="center" vertical="center"/>
    </xf>
    <xf numFmtId="0" fontId="11" fillId="3" borderId="1" xfId="0" applyFont="1" applyFill="1" applyBorder="1" applyAlignment="1">
      <alignment horizontal="center" vertical="center"/>
    </xf>
    <xf numFmtId="0" fontId="11" fillId="3" borderId="2" xfId="0" applyFont="1" applyFill="1" applyBorder="1" applyAlignment="1">
      <alignment horizontal="center" vertical="center"/>
    </xf>
    <xf numFmtId="0" fontId="11" fillId="3" borderId="4" xfId="0" applyFont="1" applyFill="1" applyBorder="1" applyAlignment="1">
      <alignment horizontal="center" vertical="center"/>
    </xf>
    <xf numFmtId="0" fontId="11" fillId="3" borderId="5" xfId="0" applyFont="1" applyFill="1" applyBorder="1" applyAlignment="1">
      <alignment horizontal="center" vertical="center"/>
    </xf>
    <xf numFmtId="0" fontId="10" fillId="3" borderId="1" xfId="0" applyFont="1" applyFill="1" applyBorder="1" applyAlignment="1">
      <alignment horizontal="center" vertical="center"/>
    </xf>
    <xf numFmtId="0" fontId="10" fillId="3" borderId="2" xfId="0" applyFont="1" applyFill="1" applyBorder="1" applyAlignment="1">
      <alignment horizontal="center" vertical="center"/>
    </xf>
    <xf numFmtId="0" fontId="10" fillId="3" borderId="3" xfId="0" applyFont="1" applyFill="1" applyBorder="1" applyAlignment="1">
      <alignment horizontal="center" vertical="center"/>
    </xf>
    <xf numFmtId="0" fontId="10" fillId="3" borderId="4" xfId="0" applyFont="1" applyFill="1" applyBorder="1" applyAlignment="1">
      <alignment horizontal="center" vertical="center"/>
    </xf>
    <xf numFmtId="0" fontId="10" fillId="3" borderId="5" xfId="0" applyFont="1" applyFill="1" applyBorder="1" applyAlignment="1">
      <alignment horizontal="center" vertical="center"/>
    </xf>
    <xf numFmtId="0" fontId="10" fillId="3" borderId="6" xfId="0" applyFont="1" applyFill="1" applyBorder="1" applyAlignment="1">
      <alignment horizontal="center" vertical="center"/>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7" fillId="3" borderId="9" xfId="0" applyFont="1" applyFill="1" applyBorder="1" applyAlignment="1">
      <alignment horizontal="center" vertical="center"/>
    </xf>
    <xf numFmtId="0" fontId="7" fillId="3" borderId="0" xfId="0" applyFont="1" applyFill="1" applyBorder="1" applyAlignment="1">
      <alignment horizontal="center" vertical="center"/>
    </xf>
    <xf numFmtId="0" fontId="7" fillId="3" borderId="10" xfId="0" applyFont="1" applyFill="1" applyBorder="1" applyAlignment="1">
      <alignment horizontal="center" vertical="center"/>
    </xf>
    <xf numFmtId="0" fontId="9" fillId="3" borderId="1" xfId="0" applyFont="1" applyFill="1" applyBorder="1" applyAlignment="1">
      <alignment horizontal="center" vertical="center"/>
    </xf>
    <xf numFmtId="0" fontId="9" fillId="3" borderId="2" xfId="0" applyFont="1" applyFill="1" applyBorder="1" applyAlignment="1">
      <alignment horizontal="center" vertical="center"/>
    </xf>
    <xf numFmtId="0" fontId="9" fillId="3" borderId="3" xfId="0" applyFont="1" applyFill="1" applyBorder="1" applyAlignment="1">
      <alignment horizontal="center" vertical="center"/>
    </xf>
    <xf numFmtId="0" fontId="9" fillId="3" borderId="4" xfId="0" applyFont="1" applyFill="1" applyBorder="1" applyAlignment="1">
      <alignment horizontal="center" vertical="center"/>
    </xf>
    <xf numFmtId="0" fontId="9" fillId="3" borderId="5" xfId="0" applyFont="1" applyFill="1" applyBorder="1" applyAlignment="1">
      <alignment horizontal="center" vertical="center"/>
    </xf>
    <xf numFmtId="0" fontId="9" fillId="3" borderId="6" xfId="0" applyFont="1" applyFill="1" applyBorder="1" applyAlignment="1">
      <alignment horizontal="center" vertical="center"/>
    </xf>
    <xf numFmtId="0" fontId="11" fillId="3" borderId="3" xfId="0" applyFont="1" applyFill="1" applyBorder="1" applyAlignment="1">
      <alignment horizontal="center" vertical="center"/>
    </xf>
    <xf numFmtId="0" fontId="11" fillId="3" borderId="6" xfId="0" applyFont="1" applyFill="1" applyBorder="1" applyAlignment="1">
      <alignment horizontal="center" vertical="center"/>
    </xf>
    <xf numFmtId="0" fontId="0" fillId="3" borderId="1" xfId="0" applyFill="1" applyBorder="1" applyAlignment="1"/>
    <xf numFmtId="0" fontId="0" fillId="3" borderId="3" xfId="0" applyFill="1" applyBorder="1"/>
    <xf numFmtId="0" fontId="0" fillId="3" borderId="9" xfId="0" applyFill="1" applyBorder="1"/>
    <xf numFmtId="0" fontId="0" fillId="3" borderId="10" xfId="0" applyFill="1" applyBorder="1"/>
    <xf numFmtId="0" fontId="0" fillId="3" borderId="9" xfId="0" applyFill="1" applyBorder="1" applyAlignment="1"/>
    <xf numFmtId="14" fontId="0" fillId="3" borderId="10" xfId="0" applyNumberFormat="1" applyFill="1" applyBorder="1"/>
    <xf numFmtId="22" fontId="0" fillId="3" borderId="9" xfId="0" applyNumberFormat="1" applyFill="1" applyBorder="1" applyAlignment="1">
      <alignment horizontal="right"/>
    </xf>
    <xf numFmtId="43" fontId="0" fillId="3" borderId="10" xfId="1" applyFont="1" applyFill="1" applyBorder="1"/>
    <xf numFmtId="22" fontId="0" fillId="3" borderId="10" xfId="0" applyNumberFormat="1" applyFill="1" applyBorder="1" applyAlignment="1">
      <alignment horizontal="right"/>
    </xf>
    <xf numFmtId="0" fontId="0" fillId="3" borderId="4" xfId="0" applyFill="1" applyBorder="1"/>
    <xf numFmtId="22" fontId="0" fillId="3" borderId="6" xfId="0" applyNumberFormat="1" applyFill="1" applyBorder="1" applyAlignment="1">
      <alignment horizontal="right"/>
    </xf>
  </cellXfs>
  <cellStyles count="2">
    <cellStyle name="Comma" xfId="1" builtinId="3"/>
    <cellStyle name="Normal" xfId="0" builtinId="0"/>
  </cellStyles>
  <dxfs count="2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9.xml"/><Relationship Id="rId21" Type="http://schemas.openxmlformats.org/officeDocument/2006/relationships/pivotCacheDefinition" Target="pivotCache/pivotCacheDefinition4.xml"/><Relationship Id="rId42" Type="http://schemas.openxmlformats.org/officeDocument/2006/relationships/calcChain" Target="calcChain.xml"/><Relationship Id="rId47" Type="http://schemas.openxmlformats.org/officeDocument/2006/relationships/customXml" Target="../customXml/item5.xml"/><Relationship Id="rId63" Type="http://schemas.openxmlformats.org/officeDocument/2006/relationships/customXml" Target="../customXml/item21.xml"/><Relationship Id="rId68" Type="http://schemas.openxmlformats.org/officeDocument/2006/relationships/customXml" Target="../customXml/item26.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2.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microsoft.com/office/2007/relationships/slicerCache" Target="slicerCaches/slicerCache5.xml"/><Relationship Id="rId37" Type="http://schemas.openxmlformats.org/officeDocument/2006/relationships/theme" Target="theme/theme1.xml"/><Relationship Id="rId40" Type="http://schemas.openxmlformats.org/officeDocument/2006/relationships/sharedStrings" Target="sharedStrings.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66" Type="http://schemas.openxmlformats.org/officeDocument/2006/relationships/customXml" Target="../customXml/item24.xml"/><Relationship Id="rId74" Type="http://schemas.openxmlformats.org/officeDocument/2006/relationships/customXml" Target="../customXml/item32.xml"/><Relationship Id="rId5" Type="http://schemas.openxmlformats.org/officeDocument/2006/relationships/worksheet" Target="worksheets/sheet5.xml"/><Relationship Id="rId61" Type="http://schemas.openxmlformats.org/officeDocument/2006/relationships/customXml" Target="../customXml/item19.xml"/><Relationship Id="rId19" Type="http://schemas.openxmlformats.org/officeDocument/2006/relationships/pivotCacheDefinition" Target="pivotCache/pivotCacheDefinition2.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microsoft.com/office/2007/relationships/slicerCache" Target="slicerCaches/slicerCache3.xml"/><Relationship Id="rId35" Type="http://schemas.microsoft.com/office/2007/relationships/slicerCache" Target="slicerCaches/slicerCache8.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69" Type="http://schemas.openxmlformats.org/officeDocument/2006/relationships/customXml" Target="../customXml/item27.xml"/><Relationship Id="rId8" Type="http://schemas.openxmlformats.org/officeDocument/2006/relationships/worksheet" Target="worksheets/sheet8.xml"/><Relationship Id="rId51" Type="http://schemas.openxmlformats.org/officeDocument/2006/relationships/customXml" Target="../customXml/item9.xml"/><Relationship Id="rId72" Type="http://schemas.openxmlformats.org/officeDocument/2006/relationships/customXml" Target="../customXml/item3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8.xml"/><Relationship Id="rId33" Type="http://schemas.microsoft.com/office/2007/relationships/slicerCache" Target="slicerCaches/slicerCache6.xml"/><Relationship Id="rId38" Type="http://schemas.openxmlformats.org/officeDocument/2006/relationships/connections" Target="connections.xml"/><Relationship Id="rId46" Type="http://schemas.openxmlformats.org/officeDocument/2006/relationships/customXml" Target="../customXml/item4.xml"/><Relationship Id="rId59" Type="http://schemas.openxmlformats.org/officeDocument/2006/relationships/customXml" Target="../customXml/item17.xml"/><Relationship Id="rId67" Type="http://schemas.openxmlformats.org/officeDocument/2006/relationships/customXml" Target="../customXml/item25.xml"/><Relationship Id="rId20" Type="http://schemas.openxmlformats.org/officeDocument/2006/relationships/pivotCacheDefinition" Target="pivotCache/pivotCacheDefinition3.xml"/><Relationship Id="rId41" Type="http://schemas.openxmlformats.org/officeDocument/2006/relationships/powerPivotData" Target="model/item.data"/><Relationship Id="rId54" Type="http://schemas.openxmlformats.org/officeDocument/2006/relationships/customXml" Target="../customXml/item12.xml"/><Relationship Id="rId62" Type="http://schemas.openxmlformats.org/officeDocument/2006/relationships/customXml" Target="../customXml/item20.xml"/><Relationship Id="rId70" Type="http://schemas.openxmlformats.org/officeDocument/2006/relationships/customXml" Target="../customXml/item28.xml"/><Relationship Id="rId75"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microsoft.com/office/2007/relationships/slicerCache" Target="slicerCaches/slicerCache1.xml"/><Relationship Id="rId36" Type="http://schemas.microsoft.com/office/2007/relationships/slicerCache" Target="slicerCaches/slicerCache9.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worksheet" Target="worksheets/sheet10.xml"/><Relationship Id="rId31" Type="http://schemas.microsoft.com/office/2007/relationships/slicerCache" Target="slicerCaches/slicerCache4.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73"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9" Type="http://schemas.openxmlformats.org/officeDocument/2006/relationships/styles" Target="styles.xml"/><Relationship Id="rId34" Type="http://schemas.microsoft.com/office/2007/relationships/slicerCache" Target="slicerCaches/slicerCache7.xml"/><Relationship Id="rId50" Type="http://schemas.openxmlformats.org/officeDocument/2006/relationships/customXml" Target="../customXml/item8.xml"/><Relationship Id="rId55" Type="http://schemas.openxmlformats.org/officeDocument/2006/relationships/customXml" Target="../customXml/item13.xml"/><Relationship Id="rId7" Type="http://schemas.openxmlformats.org/officeDocument/2006/relationships/worksheet" Target="worksheets/sheet7.xml"/><Relationship Id="rId71" Type="http://schemas.openxmlformats.org/officeDocument/2006/relationships/customXml" Target="../customXml/item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none" baseline="0">
                <a:solidFill>
                  <a:schemeClr val="lt1">
                    <a:lumMod val="85000"/>
                  </a:schemeClr>
                </a:solidFill>
                <a:latin typeface="+mn-lt"/>
                <a:ea typeface="+mn-ea"/>
                <a:cs typeface="+mn-cs"/>
              </a:defRPr>
            </a:pPr>
            <a:r>
              <a:rPr lang="en-US" sz="1800"/>
              <a:t>Orders</a:t>
            </a:r>
            <a:r>
              <a:rPr lang="en-US" sz="1800" baseline="0"/>
              <a:t> by Customers</a:t>
            </a:r>
            <a:endParaRPr lang="en-US" sz="1800"/>
          </a:p>
        </c:rich>
      </c:tx>
      <c:overlay val="0"/>
      <c:spPr>
        <a:noFill/>
        <a:ln>
          <a:noFill/>
        </a:ln>
        <a:effectLst/>
      </c:spPr>
      <c:txPr>
        <a:bodyPr rot="0" spcFirstLastPara="1" vertOverflow="ellipsis" vert="horz" wrap="square" anchor="ctr" anchorCtr="1"/>
        <a:lstStyle/>
        <a:p>
          <a:pPr>
            <a:defRPr sz="18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1"/>
          <c:order val="0"/>
          <c:tx>
            <c:strRef>
              <c:f>'Q1'!$U$1</c:f>
              <c:strCache>
                <c:ptCount val="1"/>
                <c:pt idx="0">
                  <c:v>Order Counts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'Q1'!$T$2:$T$90</c:f>
              <c:strCache>
                <c:ptCount val="89"/>
                <c:pt idx="0">
                  <c:v>Francisco Chang</c:v>
                </c:pt>
                <c:pt idx="1">
                  <c:v>Manuel Pereira</c:v>
                </c:pt>
                <c:pt idx="2">
                  <c:v>John Steel</c:v>
                </c:pt>
                <c:pt idx="3">
                  <c:v>Carine Schmitt</c:v>
                </c:pt>
                <c:pt idx="4">
                  <c:v>Elizabeth Brown</c:v>
                </c:pt>
                <c:pt idx="5">
                  <c:v>Helvetius Nagy</c:v>
                </c:pt>
                <c:pt idx="6">
                  <c:v>Martín Sommer</c:v>
                </c:pt>
                <c:pt idx="7">
                  <c:v>Yoshi Tannamuri</c:v>
                </c:pt>
                <c:pt idx="8">
                  <c:v>Simon Crowther</c:v>
                </c:pt>
                <c:pt idx="9">
                  <c:v>Liu Wong</c:v>
                </c:pt>
                <c:pt idx="10">
                  <c:v>Daniel Tonini</c:v>
                </c:pt>
                <c:pt idx="11">
                  <c:v>Ana Trujillo</c:v>
                </c:pt>
                <c:pt idx="12">
                  <c:v>Dominique Perrier</c:v>
                </c:pt>
                <c:pt idx="13">
                  <c:v>Liz Nixon</c:v>
                </c:pt>
                <c:pt idx="14">
                  <c:v>Janine Labrune</c:v>
                </c:pt>
                <c:pt idx="15">
                  <c:v>Jaime Yorres</c:v>
                </c:pt>
                <c:pt idx="16">
                  <c:v>Alexander Feuer</c:v>
                </c:pt>
                <c:pt idx="17">
                  <c:v>Isabel de Castro</c:v>
                </c:pt>
                <c:pt idx="18">
                  <c:v>Paul Henriot</c:v>
                </c:pt>
                <c:pt idx="19">
                  <c:v>Pedro Afonso</c:v>
                </c:pt>
                <c:pt idx="20">
                  <c:v>Yoshi Latimer</c:v>
                </c:pt>
                <c:pt idx="21">
                  <c:v>Yvonne Moncada</c:v>
                </c:pt>
                <c:pt idx="22">
                  <c:v>Alejandra Camino</c:v>
                </c:pt>
                <c:pt idx="23">
                  <c:v>Martine Rancé</c:v>
                </c:pt>
                <c:pt idx="24">
                  <c:v>Eduardo Saavedra</c:v>
                </c:pt>
                <c:pt idx="25">
                  <c:v>Sergio Gutiérrez</c:v>
                </c:pt>
                <c:pt idx="26">
                  <c:v>Anabela Domingues</c:v>
                </c:pt>
                <c:pt idx="27">
                  <c:v>Karin Josephs</c:v>
                </c:pt>
                <c:pt idx="28">
                  <c:v>Maria Anders</c:v>
                </c:pt>
                <c:pt idx="29">
                  <c:v>Patricio Simpson</c:v>
                </c:pt>
                <c:pt idx="30">
                  <c:v>Guillermo Fernández</c:v>
                </c:pt>
                <c:pt idx="31">
                  <c:v>Paolo Accorti</c:v>
                </c:pt>
                <c:pt idx="32">
                  <c:v>Sven Ottlieb</c:v>
                </c:pt>
                <c:pt idx="33">
                  <c:v>Jonas Bergulfsen</c:v>
                </c:pt>
                <c:pt idx="34">
                  <c:v>Antonio Moreno</c:v>
                </c:pt>
                <c:pt idx="35">
                  <c:v>Aria Cruz</c:v>
                </c:pt>
                <c:pt idx="36">
                  <c:v>Jytte Petersen</c:v>
                </c:pt>
                <c:pt idx="37">
                  <c:v>Catherine Dewey</c:v>
                </c:pt>
                <c:pt idx="38">
                  <c:v>Matti Karttunen</c:v>
                </c:pt>
                <c:pt idx="39">
                  <c:v>Zbyszek Piestrzeniewicz</c:v>
                </c:pt>
                <c:pt idx="40">
                  <c:v>Hanna Moos</c:v>
                </c:pt>
                <c:pt idx="41">
                  <c:v>Ann Devon</c:v>
                </c:pt>
                <c:pt idx="42">
                  <c:v>Lino Rodriguez </c:v>
                </c:pt>
                <c:pt idx="43">
                  <c:v>Fran Wilson</c:v>
                </c:pt>
                <c:pt idx="44">
                  <c:v>Yang Wang</c:v>
                </c:pt>
                <c:pt idx="45">
                  <c:v>André Fonseca</c:v>
                </c:pt>
                <c:pt idx="46">
                  <c:v>Paula Parente</c:v>
                </c:pt>
                <c:pt idx="47">
                  <c:v>Bernardo Batista</c:v>
                </c:pt>
                <c:pt idx="48">
                  <c:v>Hari Kumar</c:v>
                </c:pt>
                <c:pt idx="49">
                  <c:v>Art Braunschweiger</c:v>
                </c:pt>
                <c:pt idx="50">
                  <c:v>Helen Bennett</c:v>
                </c:pt>
                <c:pt idx="51">
                  <c:v>Henriette Pfalzheim</c:v>
                </c:pt>
                <c:pt idx="52">
                  <c:v>Rene Phillips</c:v>
                </c:pt>
                <c:pt idx="53">
                  <c:v>José Pedro Freyre</c:v>
                </c:pt>
                <c:pt idx="54">
                  <c:v>Rita Müller</c:v>
                </c:pt>
                <c:pt idx="55">
                  <c:v>Mary Saveley</c:v>
                </c:pt>
                <c:pt idx="56">
                  <c:v>Victoria Ashworth</c:v>
                </c:pt>
                <c:pt idx="57">
                  <c:v>Michael Holz</c:v>
                </c:pt>
                <c:pt idx="58">
                  <c:v>Miguel Angel Paolino</c:v>
                </c:pt>
                <c:pt idx="59">
                  <c:v>Georg Pipps</c:v>
                </c:pt>
                <c:pt idx="60">
                  <c:v>Giovanni Rovelli</c:v>
                </c:pt>
                <c:pt idx="61">
                  <c:v>Palle Ibsen</c:v>
                </c:pt>
                <c:pt idx="62">
                  <c:v>Janete Limeira</c:v>
                </c:pt>
                <c:pt idx="63">
                  <c:v>Howard Snyder</c:v>
                </c:pt>
                <c:pt idx="64">
                  <c:v>Frédérique Citeaux</c:v>
                </c:pt>
                <c:pt idx="65">
                  <c:v>Pascale Cartrain</c:v>
                </c:pt>
                <c:pt idx="66">
                  <c:v>Felipe Izquierdo</c:v>
                </c:pt>
                <c:pt idx="67">
                  <c:v>Maurizio Moroni</c:v>
                </c:pt>
                <c:pt idx="68">
                  <c:v>Jean Fresnière</c:v>
                </c:pt>
                <c:pt idx="69">
                  <c:v>Lúcia Carvalho</c:v>
                </c:pt>
                <c:pt idx="70">
                  <c:v>Thomas Hardy</c:v>
                </c:pt>
                <c:pt idx="71">
                  <c:v>Karl Jablonski</c:v>
                </c:pt>
                <c:pt idx="72">
                  <c:v>Carlos González</c:v>
                </c:pt>
                <c:pt idx="73">
                  <c:v>Annette Roulet</c:v>
                </c:pt>
                <c:pt idx="74">
                  <c:v>Philip Cramer</c:v>
                </c:pt>
                <c:pt idx="75">
                  <c:v>Mario Pontes</c:v>
                </c:pt>
                <c:pt idx="76">
                  <c:v>Elizabeth Lincoln</c:v>
                </c:pt>
                <c:pt idx="77">
                  <c:v>Peter Franken</c:v>
                </c:pt>
                <c:pt idx="78">
                  <c:v>Pirkko Koskitalo</c:v>
                </c:pt>
                <c:pt idx="79">
                  <c:v>Renate Messner</c:v>
                </c:pt>
                <c:pt idx="80">
                  <c:v>Laurence Lebihan</c:v>
                </c:pt>
                <c:pt idx="81">
                  <c:v>Paula Wilson</c:v>
                </c:pt>
                <c:pt idx="82">
                  <c:v>Christina Berglund</c:v>
                </c:pt>
                <c:pt idx="83">
                  <c:v>Carlos Hernández</c:v>
                </c:pt>
                <c:pt idx="84">
                  <c:v>Maria Larsson</c:v>
                </c:pt>
                <c:pt idx="85">
                  <c:v>Patricia McKenna</c:v>
                </c:pt>
                <c:pt idx="86">
                  <c:v>Horst Kloss</c:v>
                </c:pt>
                <c:pt idx="87">
                  <c:v>Roland Mendel</c:v>
                </c:pt>
                <c:pt idx="88">
                  <c:v>Jose Pavarotti</c:v>
                </c:pt>
              </c:strCache>
            </c:strRef>
          </c:cat>
          <c:val>
            <c:numRef>
              <c:f>'Q1'!$U$2:$U$90</c:f>
              <c:numCache>
                <c:formatCode>General</c:formatCode>
                <c:ptCount val="89"/>
                <c:pt idx="0">
                  <c:v>1</c:v>
                </c:pt>
                <c:pt idx="1">
                  <c:v>2</c:v>
                </c:pt>
                <c:pt idx="2">
                  <c:v>2</c:v>
                </c:pt>
                <c:pt idx="3">
                  <c:v>3</c:v>
                </c:pt>
                <c:pt idx="4">
                  <c:v>3</c:v>
                </c:pt>
                <c:pt idx="5">
                  <c:v>3</c:v>
                </c:pt>
                <c:pt idx="6">
                  <c:v>3</c:v>
                </c:pt>
                <c:pt idx="7">
                  <c:v>3</c:v>
                </c:pt>
                <c:pt idx="8">
                  <c:v>3</c:v>
                </c:pt>
                <c:pt idx="9">
                  <c:v>3</c:v>
                </c:pt>
                <c:pt idx="10">
                  <c:v>4</c:v>
                </c:pt>
                <c:pt idx="11">
                  <c:v>4</c:v>
                </c:pt>
                <c:pt idx="12">
                  <c:v>4</c:v>
                </c:pt>
                <c:pt idx="13">
                  <c:v>4</c:v>
                </c:pt>
                <c:pt idx="14">
                  <c:v>4</c:v>
                </c:pt>
                <c:pt idx="15">
                  <c:v>4</c:v>
                </c:pt>
                <c:pt idx="16">
                  <c:v>5</c:v>
                </c:pt>
                <c:pt idx="17">
                  <c:v>5</c:v>
                </c:pt>
                <c:pt idx="18">
                  <c:v>5</c:v>
                </c:pt>
                <c:pt idx="19">
                  <c:v>5</c:v>
                </c:pt>
                <c:pt idx="20">
                  <c:v>5</c:v>
                </c:pt>
                <c:pt idx="21">
                  <c:v>5</c:v>
                </c:pt>
                <c:pt idx="22">
                  <c:v>5</c:v>
                </c:pt>
                <c:pt idx="23">
                  <c:v>5</c:v>
                </c:pt>
                <c:pt idx="24">
                  <c:v>5</c:v>
                </c:pt>
                <c:pt idx="25">
                  <c:v>5</c:v>
                </c:pt>
                <c:pt idx="26">
                  <c:v>6</c:v>
                </c:pt>
                <c:pt idx="27">
                  <c:v>6</c:v>
                </c:pt>
                <c:pt idx="28">
                  <c:v>6</c:v>
                </c:pt>
                <c:pt idx="29">
                  <c:v>6</c:v>
                </c:pt>
                <c:pt idx="30">
                  <c:v>6</c:v>
                </c:pt>
                <c:pt idx="31">
                  <c:v>6</c:v>
                </c:pt>
                <c:pt idx="32">
                  <c:v>6</c:v>
                </c:pt>
                <c:pt idx="33">
                  <c:v>6</c:v>
                </c:pt>
                <c:pt idx="34">
                  <c:v>7</c:v>
                </c:pt>
                <c:pt idx="35">
                  <c:v>7</c:v>
                </c:pt>
                <c:pt idx="36">
                  <c:v>7</c:v>
                </c:pt>
                <c:pt idx="37">
                  <c:v>7</c:v>
                </c:pt>
                <c:pt idx="38">
                  <c:v>7</c:v>
                </c:pt>
                <c:pt idx="39">
                  <c:v>7</c:v>
                </c:pt>
                <c:pt idx="40">
                  <c:v>7</c:v>
                </c:pt>
                <c:pt idx="41">
                  <c:v>8</c:v>
                </c:pt>
                <c:pt idx="42">
                  <c:v>8</c:v>
                </c:pt>
                <c:pt idx="43">
                  <c:v>8</c:v>
                </c:pt>
                <c:pt idx="44">
                  <c:v>8</c:v>
                </c:pt>
                <c:pt idx="45">
                  <c:v>9</c:v>
                </c:pt>
                <c:pt idx="46">
                  <c:v>9</c:v>
                </c:pt>
                <c:pt idx="47">
                  <c:v>9</c:v>
                </c:pt>
                <c:pt idx="48">
                  <c:v>9</c:v>
                </c:pt>
                <c:pt idx="49">
                  <c:v>9</c:v>
                </c:pt>
                <c:pt idx="50">
                  <c:v>10</c:v>
                </c:pt>
                <c:pt idx="51">
                  <c:v>10</c:v>
                </c:pt>
                <c:pt idx="52">
                  <c:v>10</c:v>
                </c:pt>
                <c:pt idx="53">
                  <c:v>10</c:v>
                </c:pt>
                <c:pt idx="54">
                  <c:v>10</c:v>
                </c:pt>
                <c:pt idx="55">
                  <c:v>10</c:v>
                </c:pt>
                <c:pt idx="56">
                  <c:v>10</c:v>
                </c:pt>
                <c:pt idx="57">
                  <c:v>10</c:v>
                </c:pt>
                <c:pt idx="58">
                  <c:v>10</c:v>
                </c:pt>
                <c:pt idx="59">
                  <c:v>10</c:v>
                </c:pt>
                <c:pt idx="60">
                  <c:v>10</c:v>
                </c:pt>
                <c:pt idx="61">
                  <c:v>11</c:v>
                </c:pt>
                <c:pt idx="62">
                  <c:v>11</c:v>
                </c:pt>
                <c:pt idx="63">
                  <c:v>11</c:v>
                </c:pt>
                <c:pt idx="64">
                  <c:v>11</c:v>
                </c:pt>
                <c:pt idx="65">
                  <c:v>12</c:v>
                </c:pt>
                <c:pt idx="66">
                  <c:v>12</c:v>
                </c:pt>
                <c:pt idx="67">
                  <c:v>12</c:v>
                </c:pt>
                <c:pt idx="68">
                  <c:v>13</c:v>
                </c:pt>
                <c:pt idx="69">
                  <c:v>13</c:v>
                </c:pt>
                <c:pt idx="70">
                  <c:v>13</c:v>
                </c:pt>
                <c:pt idx="71">
                  <c:v>14</c:v>
                </c:pt>
                <c:pt idx="72">
                  <c:v>14</c:v>
                </c:pt>
                <c:pt idx="73">
                  <c:v>14</c:v>
                </c:pt>
                <c:pt idx="74">
                  <c:v>14</c:v>
                </c:pt>
                <c:pt idx="75">
                  <c:v>14</c:v>
                </c:pt>
                <c:pt idx="76">
                  <c:v>14</c:v>
                </c:pt>
                <c:pt idx="77">
                  <c:v>15</c:v>
                </c:pt>
                <c:pt idx="78">
                  <c:v>15</c:v>
                </c:pt>
                <c:pt idx="79">
                  <c:v>15</c:v>
                </c:pt>
                <c:pt idx="80">
                  <c:v>17</c:v>
                </c:pt>
                <c:pt idx="81">
                  <c:v>18</c:v>
                </c:pt>
                <c:pt idx="82">
                  <c:v>18</c:v>
                </c:pt>
                <c:pt idx="83">
                  <c:v>18</c:v>
                </c:pt>
                <c:pt idx="84">
                  <c:v>19</c:v>
                </c:pt>
                <c:pt idx="85">
                  <c:v>19</c:v>
                </c:pt>
                <c:pt idx="86">
                  <c:v>28</c:v>
                </c:pt>
                <c:pt idx="87">
                  <c:v>30</c:v>
                </c:pt>
                <c:pt idx="88">
                  <c:v>31</c:v>
                </c:pt>
              </c:numCache>
            </c:numRef>
          </c:val>
          <c:extLst>
            <c:ext xmlns:c16="http://schemas.microsoft.com/office/drawing/2014/chart" uri="{C3380CC4-5D6E-409C-BE32-E72D297353CC}">
              <c16:uniqueId val="{00000001-14C8-43FB-A185-A9214558E29C}"/>
            </c:ext>
          </c:extLst>
        </c:ser>
        <c:ser>
          <c:idx val="0"/>
          <c:order val="1"/>
          <c:tx>
            <c:strRef>
              <c:f>'Q1'!$U$1</c:f>
              <c:strCache>
                <c:ptCount val="1"/>
                <c:pt idx="0">
                  <c:v>Order Counts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'Q1'!$T$2:$T$90</c:f>
              <c:strCache>
                <c:ptCount val="89"/>
                <c:pt idx="0">
                  <c:v>Francisco Chang</c:v>
                </c:pt>
                <c:pt idx="1">
                  <c:v>Manuel Pereira</c:v>
                </c:pt>
                <c:pt idx="2">
                  <c:v>John Steel</c:v>
                </c:pt>
                <c:pt idx="3">
                  <c:v>Carine Schmitt</c:v>
                </c:pt>
                <c:pt idx="4">
                  <c:v>Elizabeth Brown</c:v>
                </c:pt>
                <c:pt idx="5">
                  <c:v>Helvetius Nagy</c:v>
                </c:pt>
                <c:pt idx="6">
                  <c:v>Martín Sommer</c:v>
                </c:pt>
                <c:pt idx="7">
                  <c:v>Yoshi Tannamuri</c:v>
                </c:pt>
                <c:pt idx="8">
                  <c:v>Simon Crowther</c:v>
                </c:pt>
                <c:pt idx="9">
                  <c:v>Liu Wong</c:v>
                </c:pt>
                <c:pt idx="10">
                  <c:v>Daniel Tonini</c:v>
                </c:pt>
                <c:pt idx="11">
                  <c:v>Ana Trujillo</c:v>
                </c:pt>
                <c:pt idx="12">
                  <c:v>Dominique Perrier</c:v>
                </c:pt>
                <c:pt idx="13">
                  <c:v>Liz Nixon</c:v>
                </c:pt>
                <c:pt idx="14">
                  <c:v>Janine Labrune</c:v>
                </c:pt>
                <c:pt idx="15">
                  <c:v>Jaime Yorres</c:v>
                </c:pt>
                <c:pt idx="16">
                  <c:v>Alexander Feuer</c:v>
                </c:pt>
                <c:pt idx="17">
                  <c:v>Isabel de Castro</c:v>
                </c:pt>
                <c:pt idx="18">
                  <c:v>Paul Henriot</c:v>
                </c:pt>
                <c:pt idx="19">
                  <c:v>Pedro Afonso</c:v>
                </c:pt>
                <c:pt idx="20">
                  <c:v>Yoshi Latimer</c:v>
                </c:pt>
                <c:pt idx="21">
                  <c:v>Yvonne Moncada</c:v>
                </c:pt>
                <c:pt idx="22">
                  <c:v>Alejandra Camino</c:v>
                </c:pt>
                <c:pt idx="23">
                  <c:v>Martine Rancé</c:v>
                </c:pt>
                <c:pt idx="24">
                  <c:v>Eduardo Saavedra</c:v>
                </c:pt>
                <c:pt idx="25">
                  <c:v>Sergio Gutiérrez</c:v>
                </c:pt>
                <c:pt idx="26">
                  <c:v>Anabela Domingues</c:v>
                </c:pt>
                <c:pt idx="27">
                  <c:v>Karin Josephs</c:v>
                </c:pt>
                <c:pt idx="28">
                  <c:v>Maria Anders</c:v>
                </c:pt>
                <c:pt idx="29">
                  <c:v>Patricio Simpson</c:v>
                </c:pt>
                <c:pt idx="30">
                  <c:v>Guillermo Fernández</c:v>
                </c:pt>
                <c:pt idx="31">
                  <c:v>Paolo Accorti</c:v>
                </c:pt>
                <c:pt idx="32">
                  <c:v>Sven Ottlieb</c:v>
                </c:pt>
                <c:pt idx="33">
                  <c:v>Jonas Bergulfsen</c:v>
                </c:pt>
                <c:pt idx="34">
                  <c:v>Antonio Moreno</c:v>
                </c:pt>
                <c:pt idx="35">
                  <c:v>Aria Cruz</c:v>
                </c:pt>
                <c:pt idx="36">
                  <c:v>Jytte Petersen</c:v>
                </c:pt>
                <c:pt idx="37">
                  <c:v>Catherine Dewey</c:v>
                </c:pt>
                <c:pt idx="38">
                  <c:v>Matti Karttunen</c:v>
                </c:pt>
                <c:pt idx="39">
                  <c:v>Zbyszek Piestrzeniewicz</c:v>
                </c:pt>
                <c:pt idx="40">
                  <c:v>Hanna Moos</c:v>
                </c:pt>
                <c:pt idx="41">
                  <c:v>Ann Devon</c:v>
                </c:pt>
                <c:pt idx="42">
                  <c:v>Lino Rodriguez </c:v>
                </c:pt>
                <c:pt idx="43">
                  <c:v>Fran Wilson</c:v>
                </c:pt>
                <c:pt idx="44">
                  <c:v>Yang Wang</c:v>
                </c:pt>
                <c:pt idx="45">
                  <c:v>André Fonseca</c:v>
                </c:pt>
                <c:pt idx="46">
                  <c:v>Paula Parente</c:v>
                </c:pt>
                <c:pt idx="47">
                  <c:v>Bernardo Batista</c:v>
                </c:pt>
                <c:pt idx="48">
                  <c:v>Hari Kumar</c:v>
                </c:pt>
                <c:pt idx="49">
                  <c:v>Art Braunschweiger</c:v>
                </c:pt>
                <c:pt idx="50">
                  <c:v>Helen Bennett</c:v>
                </c:pt>
                <c:pt idx="51">
                  <c:v>Henriette Pfalzheim</c:v>
                </c:pt>
                <c:pt idx="52">
                  <c:v>Rene Phillips</c:v>
                </c:pt>
                <c:pt idx="53">
                  <c:v>José Pedro Freyre</c:v>
                </c:pt>
                <c:pt idx="54">
                  <c:v>Rita Müller</c:v>
                </c:pt>
                <c:pt idx="55">
                  <c:v>Mary Saveley</c:v>
                </c:pt>
                <c:pt idx="56">
                  <c:v>Victoria Ashworth</c:v>
                </c:pt>
                <c:pt idx="57">
                  <c:v>Michael Holz</c:v>
                </c:pt>
                <c:pt idx="58">
                  <c:v>Miguel Angel Paolino</c:v>
                </c:pt>
                <c:pt idx="59">
                  <c:v>Georg Pipps</c:v>
                </c:pt>
                <c:pt idx="60">
                  <c:v>Giovanni Rovelli</c:v>
                </c:pt>
                <c:pt idx="61">
                  <c:v>Palle Ibsen</c:v>
                </c:pt>
                <c:pt idx="62">
                  <c:v>Janete Limeira</c:v>
                </c:pt>
                <c:pt idx="63">
                  <c:v>Howard Snyder</c:v>
                </c:pt>
                <c:pt idx="64">
                  <c:v>Frédérique Citeaux</c:v>
                </c:pt>
                <c:pt idx="65">
                  <c:v>Pascale Cartrain</c:v>
                </c:pt>
                <c:pt idx="66">
                  <c:v>Felipe Izquierdo</c:v>
                </c:pt>
                <c:pt idx="67">
                  <c:v>Maurizio Moroni</c:v>
                </c:pt>
                <c:pt idx="68">
                  <c:v>Jean Fresnière</c:v>
                </c:pt>
                <c:pt idx="69">
                  <c:v>Lúcia Carvalho</c:v>
                </c:pt>
                <c:pt idx="70">
                  <c:v>Thomas Hardy</c:v>
                </c:pt>
                <c:pt idx="71">
                  <c:v>Karl Jablonski</c:v>
                </c:pt>
                <c:pt idx="72">
                  <c:v>Carlos González</c:v>
                </c:pt>
                <c:pt idx="73">
                  <c:v>Annette Roulet</c:v>
                </c:pt>
                <c:pt idx="74">
                  <c:v>Philip Cramer</c:v>
                </c:pt>
                <c:pt idx="75">
                  <c:v>Mario Pontes</c:v>
                </c:pt>
                <c:pt idx="76">
                  <c:v>Elizabeth Lincoln</c:v>
                </c:pt>
                <c:pt idx="77">
                  <c:v>Peter Franken</c:v>
                </c:pt>
                <c:pt idx="78">
                  <c:v>Pirkko Koskitalo</c:v>
                </c:pt>
                <c:pt idx="79">
                  <c:v>Renate Messner</c:v>
                </c:pt>
                <c:pt idx="80">
                  <c:v>Laurence Lebihan</c:v>
                </c:pt>
                <c:pt idx="81">
                  <c:v>Paula Wilson</c:v>
                </c:pt>
                <c:pt idx="82">
                  <c:v>Christina Berglund</c:v>
                </c:pt>
                <c:pt idx="83">
                  <c:v>Carlos Hernández</c:v>
                </c:pt>
                <c:pt idx="84">
                  <c:v>Maria Larsson</c:v>
                </c:pt>
                <c:pt idx="85">
                  <c:v>Patricia McKenna</c:v>
                </c:pt>
                <c:pt idx="86">
                  <c:v>Horst Kloss</c:v>
                </c:pt>
                <c:pt idx="87">
                  <c:v>Roland Mendel</c:v>
                </c:pt>
                <c:pt idx="88">
                  <c:v>Jose Pavarotti</c:v>
                </c:pt>
              </c:strCache>
            </c:strRef>
          </c:cat>
          <c:val>
            <c:numRef>
              <c:f>'Q1'!$U$2:$U$90</c:f>
              <c:numCache>
                <c:formatCode>General</c:formatCode>
                <c:ptCount val="89"/>
                <c:pt idx="0">
                  <c:v>1</c:v>
                </c:pt>
                <c:pt idx="1">
                  <c:v>2</c:v>
                </c:pt>
                <c:pt idx="2">
                  <c:v>2</c:v>
                </c:pt>
                <c:pt idx="3">
                  <c:v>3</c:v>
                </c:pt>
                <c:pt idx="4">
                  <c:v>3</c:v>
                </c:pt>
                <c:pt idx="5">
                  <c:v>3</c:v>
                </c:pt>
                <c:pt idx="6">
                  <c:v>3</c:v>
                </c:pt>
                <c:pt idx="7">
                  <c:v>3</c:v>
                </c:pt>
                <c:pt idx="8">
                  <c:v>3</c:v>
                </c:pt>
                <c:pt idx="9">
                  <c:v>3</c:v>
                </c:pt>
                <c:pt idx="10">
                  <c:v>4</c:v>
                </c:pt>
                <c:pt idx="11">
                  <c:v>4</c:v>
                </c:pt>
                <c:pt idx="12">
                  <c:v>4</c:v>
                </c:pt>
                <c:pt idx="13">
                  <c:v>4</c:v>
                </c:pt>
                <c:pt idx="14">
                  <c:v>4</c:v>
                </c:pt>
                <c:pt idx="15">
                  <c:v>4</c:v>
                </c:pt>
                <c:pt idx="16">
                  <c:v>5</c:v>
                </c:pt>
                <c:pt idx="17">
                  <c:v>5</c:v>
                </c:pt>
                <c:pt idx="18">
                  <c:v>5</c:v>
                </c:pt>
                <c:pt idx="19">
                  <c:v>5</c:v>
                </c:pt>
                <c:pt idx="20">
                  <c:v>5</c:v>
                </c:pt>
                <c:pt idx="21">
                  <c:v>5</c:v>
                </c:pt>
                <c:pt idx="22">
                  <c:v>5</c:v>
                </c:pt>
                <c:pt idx="23">
                  <c:v>5</c:v>
                </c:pt>
                <c:pt idx="24">
                  <c:v>5</c:v>
                </c:pt>
                <c:pt idx="25">
                  <c:v>5</c:v>
                </c:pt>
                <c:pt idx="26">
                  <c:v>6</c:v>
                </c:pt>
                <c:pt idx="27">
                  <c:v>6</c:v>
                </c:pt>
                <c:pt idx="28">
                  <c:v>6</c:v>
                </c:pt>
                <c:pt idx="29">
                  <c:v>6</c:v>
                </c:pt>
                <c:pt idx="30">
                  <c:v>6</c:v>
                </c:pt>
                <c:pt idx="31">
                  <c:v>6</c:v>
                </c:pt>
                <c:pt idx="32">
                  <c:v>6</c:v>
                </c:pt>
                <c:pt idx="33">
                  <c:v>6</c:v>
                </c:pt>
                <c:pt idx="34">
                  <c:v>7</c:v>
                </c:pt>
                <c:pt idx="35">
                  <c:v>7</c:v>
                </c:pt>
                <c:pt idx="36">
                  <c:v>7</c:v>
                </c:pt>
                <c:pt idx="37">
                  <c:v>7</c:v>
                </c:pt>
                <c:pt idx="38">
                  <c:v>7</c:v>
                </c:pt>
                <c:pt idx="39">
                  <c:v>7</c:v>
                </c:pt>
                <c:pt idx="40">
                  <c:v>7</c:v>
                </c:pt>
                <c:pt idx="41">
                  <c:v>8</c:v>
                </c:pt>
                <c:pt idx="42">
                  <c:v>8</c:v>
                </c:pt>
                <c:pt idx="43">
                  <c:v>8</c:v>
                </c:pt>
                <c:pt idx="44">
                  <c:v>8</c:v>
                </c:pt>
                <c:pt idx="45">
                  <c:v>9</c:v>
                </c:pt>
                <c:pt idx="46">
                  <c:v>9</c:v>
                </c:pt>
                <c:pt idx="47">
                  <c:v>9</c:v>
                </c:pt>
                <c:pt idx="48">
                  <c:v>9</c:v>
                </c:pt>
                <c:pt idx="49">
                  <c:v>9</c:v>
                </c:pt>
                <c:pt idx="50">
                  <c:v>10</c:v>
                </c:pt>
                <c:pt idx="51">
                  <c:v>10</c:v>
                </c:pt>
                <c:pt idx="52">
                  <c:v>10</c:v>
                </c:pt>
                <c:pt idx="53">
                  <c:v>10</c:v>
                </c:pt>
                <c:pt idx="54">
                  <c:v>10</c:v>
                </c:pt>
                <c:pt idx="55">
                  <c:v>10</c:v>
                </c:pt>
                <c:pt idx="56">
                  <c:v>10</c:v>
                </c:pt>
                <c:pt idx="57">
                  <c:v>10</c:v>
                </c:pt>
                <c:pt idx="58">
                  <c:v>10</c:v>
                </c:pt>
                <c:pt idx="59">
                  <c:v>10</c:v>
                </c:pt>
                <c:pt idx="60">
                  <c:v>10</c:v>
                </c:pt>
                <c:pt idx="61">
                  <c:v>11</c:v>
                </c:pt>
                <c:pt idx="62">
                  <c:v>11</c:v>
                </c:pt>
                <c:pt idx="63">
                  <c:v>11</c:v>
                </c:pt>
                <c:pt idx="64">
                  <c:v>11</c:v>
                </c:pt>
                <c:pt idx="65">
                  <c:v>12</c:v>
                </c:pt>
                <c:pt idx="66">
                  <c:v>12</c:v>
                </c:pt>
                <c:pt idx="67">
                  <c:v>12</c:v>
                </c:pt>
                <c:pt idx="68">
                  <c:v>13</c:v>
                </c:pt>
                <c:pt idx="69">
                  <c:v>13</c:v>
                </c:pt>
                <c:pt idx="70">
                  <c:v>13</c:v>
                </c:pt>
                <c:pt idx="71">
                  <c:v>14</c:v>
                </c:pt>
                <c:pt idx="72">
                  <c:v>14</c:v>
                </c:pt>
                <c:pt idx="73">
                  <c:v>14</c:v>
                </c:pt>
                <c:pt idx="74">
                  <c:v>14</c:v>
                </c:pt>
                <c:pt idx="75">
                  <c:v>14</c:v>
                </c:pt>
                <c:pt idx="76">
                  <c:v>14</c:v>
                </c:pt>
                <c:pt idx="77">
                  <c:v>15</c:v>
                </c:pt>
                <c:pt idx="78">
                  <c:v>15</c:v>
                </c:pt>
                <c:pt idx="79">
                  <c:v>15</c:v>
                </c:pt>
                <c:pt idx="80">
                  <c:v>17</c:v>
                </c:pt>
                <c:pt idx="81">
                  <c:v>18</c:v>
                </c:pt>
                <c:pt idx="82">
                  <c:v>18</c:v>
                </c:pt>
                <c:pt idx="83">
                  <c:v>18</c:v>
                </c:pt>
                <c:pt idx="84">
                  <c:v>19</c:v>
                </c:pt>
                <c:pt idx="85">
                  <c:v>19</c:v>
                </c:pt>
                <c:pt idx="86">
                  <c:v>28</c:v>
                </c:pt>
                <c:pt idx="87">
                  <c:v>30</c:v>
                </c:pt>
                <c:pt idx="88">
                  <c:v>31</c:v>
                </c:pt>
              </c:numCache>
            </c:numRef>
          </c:val>
          <c:extLst>
            <c:ext xmlns:c16="http://schemas.microsoft.com/office/drawing/2014/chart" uri="{C3380CC4-5D6E-409C-BE32-E72D297353CC}">
              <c16:uniqueId val="{00000000-8E72-4B4C-AEF3-93695B0F589D}"/>
            </c:ext>
          </c:extLst>
        </c:ser>
        <c:dLbls>
          <c:dLblPos val="outEnd"/>
          <c:showLegendKey val="0"/>
          <c:showVal val="1"/>
          <c:showCatName val="0"/>
          <c:showSerName val="0"/>
          <c:showPercent val="0"/>
          <c:showBubbleSize val="0"/>
        </c:dLbls>
        <c:gapWidth val="182"/>
        <c:axId val="686756080"/>
        <c:axId val="686756496"/>
      </c:barChart>
      <c:catAx>
        <c:axId val="68675608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Customers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crossAx val="686756496"/>
        <c:crosses val="autoZero"/>
        <c:auto val="1"/>
        <c:lblAlgn val="ctr"/>
        <c:lblOffset val="100"/>
        <c:noMultiLvlLbl val="0"/>
      </c:catAx>
      <c:valAx>
        <c:axId val="6867564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Orders</a:t>
                </a:r>
                <a:r>
                  <a:rPr lang="en-IN" baseline="0"/>
                  <a:t> Count</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675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25400"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800"/>
              <a:t>Employee</a:t>
            </a:r>
            <a:r>
              <a:rPr lang="en-IN" sz="1800" baseline="0"/>
              <a:t> Per Customer &amp; Sales</a:t>
            </a:r>
            <a:endParaRPr lang="en-IN" sz="1800"/>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trendline>
            <c:spPr>
              <a:ln w="19050" cap="rnd">
                <a:solidFill>
                  <a:schemeClr val="accent1"/>
                </a:solidFill>
                <a:prstDash val="sysDash"/>
              </a:ln>
              <a:effectLst/>
            </c:spPr>
            <c:trendlineType val="linear"/>
            <c:dispRSqr val="0"/>
            <c:dispEq val="0"/>
          </c:trendline>
          <c:xVal>
            <c:numRef>
              <c:f>'Q1'!$AA$2:$AA$90</c:f>
              <c:numCache>
                <c:formatCode>General</c:formatCode>
                <c:ptCount val="89"/>
                <c:pt idx="0">
                  <c:v>9</c:v>
                </c:pt>
                <c:pt idx="1">
                  <c:v>8</c:v>
                </c:pt>
                <c:pt idx="2">
                  <c:v>8</c:v>
                </c:pt>
                <c:pt idx="3">
                  <c:v>8</c:v>
                </c:pt>
                <c:pt idx="4">
                  <c:v>8</c:v>
                </c:pt>
                <c:pt idx="5">
                  <c:v>8</c:v>
                </c:pt>
                <c:pt idx="6">
                  <c:v>8</c:v>
                </c:pt>
                <c:pt idx="7">
                  <c:v>8</c:v>
                </c:pt>
                <c:pt idx="8">
                  <c:v>8</c:v>
                </c:pt>
                <c:pt idx="9">
                  <c:v>8</c:v>
                </c:pt>
                <c:pt idx="10">
                  <c:v>7</c:v>
                </c:pt>
                <c:pt idx="11">
                  <c:v>7</c:v>
                </c:pt>
                <c:pt idx="12">
                  <c:v>7</c:v>
                </c:pt>
                <c:pt idx="13">
                  <c:v>7</c:v>
                </c:pt>
                <c:pt idx="14">
                  <c:v>7</c:v>
                </c:pt>
                <c:pt idx="15">
                  <c:v>7</c:v>
                </c:pt>
                <c:pt idx="16">
                  <c:v>7</c:v>
                </c:pt>
                <c:pt idx="17">
                  <c:v>7</c:v>
                </c:pt>
                <c:pt idx="18">
                  <c:v>7</c:v>
                </c:pt>
                <c:pt idx="19">
                  <c:v>7</c:v>
                </c:pt>
                <c:pt idx="20">
                  <c:v>7</c:v>
                </c:pt>
                <c:pt idx="21">
                  <c:v>7</c:v>
                </c:pt>
                <c:pt idx="22">
                  <c:v>7</c:v>
                </c:pt>
                <c:pt idx="23">
                  <c:v>6</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5</c:v>
                </c:pt>
                <c:pt idx="41">
                  <c:v>5</c:v>
                </c:pt>
                <c:pt idx="42">
                  <c:v>5</c:v>
                </c:pt>
                <c:pt idx="43">
                  <c:v>5</c:v>
                </c:pt>
                <c:pt idx="44">
                  <c:v>5</c:v>
                </c:pt>
                <c:pt idx="45">
                  <c:v>5</c:v>
                </c:pt>
                <c:pt idx="46">
                  <c:v>5</c:v>
                </c:pt>
                <c:pt idx="47">
                  <c:v>5</c:v>
                </c:pt>
                <c:pt idx="48">
                  <c:v>5</c:v>
                </c:pt>
                <c:pt idx="49">
                  <c:v>5</c:v>
                </c:pt>
                <c:pt idx="50">
                  <c:v>5</c:v>
                </c:pt>
                <c:pt idx="51">
                  <c:v>5</c:v>
                </c:pt>
                <c:pt idx="52">
                  <c:v>5</c:v>
                </c:pt>
                <c:pt idx="53">
                  <c:v>5</c:v>
                </c:pt>
                <c:pt idx="54">
                  <c:v>5</c:v>
                </c:pt>
                <c:pt idx="55">
                  <c:v>5</c:v>
                </c:pt>
                <c:pt idx="56">
                  <c:v>4</c:v>
                </c:pt>
                <c:pt idx="57">
                  <c:v>4</c:v>
                </c:pt>
                <c:pt idx="58">
                  <c:v>4</c:v>
                </c:pt>
                <c:pt idx="59">
                  <c:v>4</c:v>
                </c:pt>
                <c:pt idx="60">
                  <c:v>4</c:v>
                </c:pt>
                <c:pt idx="61">
                  <c:v>4</c:v>
                </c:pt>
                <c:pt idx="62">
                  <c:v>4</c:v>
                </c:pt>
                <c:pt idx="63">
                  <c:v>4</c:v>
                </c:pt>
                <c:pt idx="64">
                  <c:v>4</c:v>
                </c:pt>
                <c:pt idx="65">
                  <c:v>4</c:v>
                </c:pt>
                <c:pt idx="66">
                  <c:v>4</c:v>
                </c:pt>
                <c:pt idx="67">
                  <c:v>4</c:v>
                </c:pt>
                <c:pt idx="68">
                  <c:v>4</c:v>
                </c:pt>
                <c:pt idx="69">
                  <c:v>4</c:v>
                </c:pt>
                <c:pt idx="70">
                  <c:v>4</c:v>
                </c:pt>
                <c:pt idx="71">
                  <c:v>4</c:v>
                </c:pt>
                <c:pt idx="72">
                  <c:v>4</c:v>
                </c:pt>
                <c:pt idx="73">
                  <c:v>4</c:v>
                </c:pt>
                <c:pt idx="74">
                  <c:v>3</c:v>
                </c:pt>
                <c:pt idx="75">
                  <c:v>3</c:v>
                </c:pt>
                <c:pt idx="76">
                  <c:v>3</c:v>
                </c:pt>
                <c:pt idx="77">
                  <c:v>3</c:v>
                </c:pt>
                <c:pt idx="78">
                  <c:v>3</c:v>
                </c:pt>
                <c:pt idx="79">
                  <c:v>3</c:v>
                </c:pt>
                <c:pt idx="80">
                  <c:v>3</c:v>
                </c:pt>
                <c:pt idx="81">
                  <c:v>3</c:v>
                </c:pt>
                <c:pt idx="82">
                  <c:v>3</c:v>
                </c:pt>
                <c:pt idx="83">
                  <c:v>2</c:v>
                </c:pt>
                <c:pt idx="84">
                  <c:v>2</c:v>
                </c:pt>
                <c:pt idx="85">
                  <c:v>2</c:v>
                </c:pt>
                <c:pt idx="86">
                  <c:v>2</c:v>
                </c:pt>
                <c:pt idx="87">
                  <c:v>2</c:v>
                </c:pt>
                <c:pt idx="88">
                  <c:v>1</c:v>
                </c:pt>
              </c:numCache>
            </c:numRef>
          </c:xVal>
          <c:yVal>
            <c:numRef>
              <c:f>'Q1'!$AB$2:$AB$90</c:f>
              <c:numCache>
                <c:formatCode>General</c:formatCode>
                <c:ptCount val="89"/>
                <c:pt idx="0">
                  <c:v>115673.39</c:v>
                </c:pt>
                <c:pt idx="1">
                  <c:v>117483.39</c:v>
                </c:pt>
                <c:pt idx="2">
                  <c:v>113236.68</c:v>
                </c:pt>
                <c:pt idx="3">
                  <c:v>57317.39</c:v>
                </c:pt>
                <c:pt idx="4">
                  <c:v>52245.9</c:v>
                </c:pt>
                <c:pt idx="5">
                  <c:v>32555.55</c:v>
                </c:pt>
                <c:pt idx="6">
                  <c:v>23850.95</c:v>
                </c:pt>
                <c:pt idx="7">
                  <c:v>23611.58</c:v>
                </c:pt>
                <c:pt idx="8">
                  <c:v>16617.099999999999</c:v>
                </c:pt>
                <c:pt idx="9">
                  <c:v>10272.35</c:v>
                </c:pt>
                <c:pt idx="10">
                  <c:v>34101.15</c:v>
                </c:pt>
                <c:pt idx="11">
                  <c:v>32203.9</c:v>
                </c:pt>
                <c:pt idx="12">
                  <c:v>29073.45</c:v>
                </c:pt>
                <c:pt idx="13">
                  <c:v>26968.15</c:v>
                </c:pt>
                <c:pt idx="14">
                  <c:v>24704.400000000001</c:v>
                </c:pt>
                <c:pt idx="15">
                  <c:v>22607.7</c:v>
                </c:pt>
                <c:pt idx="16">
                  <c:v>19088</c:v>
                </c:pt>
                <c:pt idx="17">
                  <c:v>17825.060000000001</c:v>
                </c:pt>
                <c:pt idx="18">
                  <c:v>17172.05</c:v>
                </c:pt>
                <c:pt idx="19">
                  <c:v>16643.8</c:v>
                </c:pt>
                <c:pt idx="20">
                  <c:v>7555.6</c:v>
                </c:pt>
                <c:pt idx="21">
                  <c:v>6146.3</c:v>
                </c:pt>
                <c:pt idx="22">
                  <c:v>6089.9</c:v>
                </c:pt>
                <c:pt idx="23">
                  <c:v>31745.75</c:v>
                </c:pt>
                <c:pt idx="24">
                  <c:v>30226.1</c:v>
                </c:pt>
                <c:pt idx="25">
                  <c:v>26259.95</c:v>
                </c:pt>
                <c:pt idx="26">
                  <c:v>21282.02</c:v>
                </c:pt>
                <c:pt idx="27">
                  <c:v>20033.2</c:v>
                </c:pt>
                <c:pt idx="28">
                  <c:v>17889.55</c:v>
                </c:pt>
                <c:pt idx="29">
                  <c:v>16325.15</c:v>
                </c:pt>
                <c:pt idx="30">
                  <c:v>13806.5</c:v>
                </c:pt>
                <c:pt idx="31">
                  <c:v>12886.3</c:v>
                </c:pt>
                <c:pt idx="32">
                  <c:v>12489.7</c:v>
                </c:pt>
                <c:pt idx="33">
                  <c:v>11830.1</c:v>
                </c:pt>
                <c:pt idx="34">
                  <c:v>10812.15</c:v>
                </c:pt>
                <c:pt idx="35">
                  <c:v>10653.85</c:v>
                </c:pt>
                <c:pt idx="36">
                  <c:v>8702.23</c:v>
                </c:pt>
                <c:pt idx="37">
                  <c:v>7603.85</c:v>
                </c:pt>
                <c:pt idx="38">
                  <c:v>4438.8999999999996</c:v>
                </c:pt>
                <c:pt idx="39">
                  <c:v>4258.6000000000004</c:v>
                </c:pt>
                <c:pt idx="40">
                  <c:v>28722.71</c:v>
                </c:pt>
                <c:pt idx="41">
                  <c:v>19711.13</c:v>
                </c:pt>
                <c:pt idx="42">
                  <c:v>13157.5</c:v>
                </c:pt>
                <c:pt idx="43">
                  <c:v>12924.4</c:v>
                </c:pt>
                <c:pt idx="44">
                  <c:v>11666.9</c:v>
                </c:pt>
                <c:pt idx="45">
                  <c:v>10430.58</c:v>
                </c:pt>
                <c:pt idx="46">
                  <c:v>9937.1</c:v>
                </c:pt>
                <c:pt idx="47">
                  <c:v>7151.55</c:v>
                </c:pt>
                <c:pt idx="48">
                  <c:v>6973.63</c:v>
                </c:pt>
                <c:pt idx="49">
                  <c:v>6480.7</c:v>
                </c:pt>
                <c:pt idx="50">
                  <c:v>4242.2</c:v>
                </c:pt>
                <c:pt idx="51">
                  <c:v>3763.21</c:v>
                </c:pt>
                <c:pt idx="52">
                  <c:v>3531.95</c:v>
                </c:pt>
                <c:pt idx="53">
                  <c:v>3239.8</c:v>
                </c:pt>
                <c:pt idx="54">
                  <c:v>3161.35</c:v>
                </c:pt>
                <c:pt idx="55">
                  <c:v>1814.8</c:v>
                </c:pt>
                <c:pt idx="56">
                  <c:v>15033.66</c:v>
                </c:pt>
                <c:pt idx="57">
                  <c:v>7515.35</c:v>
                </c:pt>
                <c:pt idx="58">
                  <c:v>7310.62</c:v>
                </c:pt>
                <c:pt idx="59">
                  <c:v>5735.15</c:v>
                </c:pt>
                <c:pt idx="60">
                  <c:v>5317.1</c:v>
                </c:pt>
                <c:pt idx="61">
                  <c:v>5042.2</c:v>
                </c:pt>
                <c:pt idx="62">
                  <c:v>4954</c:v>
                </c:pt>
                <c:pt idx="63">
                  <c:v>4596.2</c:v>
                </c:pt>
                <c:pt idx="64">
                  <c:v>3810.75</c:v>
                </c:pt>
                <c:pt idx="65">
                  <c:v>3490.02</c:v>
                </c:pt>
                <c:pt idx="66">
                  <c:v>3460.2</c:v>
                </c:pt>
                <c:pt idx="67">
                  <c:v>3361</c:v>
                </c:pt>
                <c:pt idx="68">
                  <c:v>3063.2</c:v>
                </c:pt>
                <c:pt idx="69">
                  <c:v>2844.1</c:v>
                </c:pt>
                <c:pt idx="70">
                  <c:v>2423.35</c:v>
                </c:pt>
                <c:pt idx="71">
                  <c:v>1545.7</c:v>
                </c:pt>
                <c:pt idx="72">
                  <c:v>1480</c:v>
                </c:pt>
                <c:pt idx="73">
                  <c:v>836.7</c:v>
                </c:pt>
                <c:pt idx="74">
                  <c:v>18138.45</c:v>
                </c:pt>
                <c:pt idx="75">
                  <c:v>3172.16</c:v>
                </c:pt>
                <c:pt idx="76">
                  <c:v>1992.05</c:v>
                </c:pt>
                <c:pt idx="77">
                  <c:v>1947.24</c:v>
                </c:pt>
                <c:pt idx="78">
                  <c:v>1719.1</c:v>
                </c:pt>
                <c:pt idx="79">
                  <c:v>1615.9</c:v>
                </c:pt>
                <c:pt idx="80">
                  <c:v>1571.2</c:v>
                </c:pt>
                <c:pt idx="81">
                  <c:v>1467.29</c:v>
                </c:pt>
                <c:pt idx="82">
                  <c:v>1402.95</c:v>
                </c:pt>
                <c:pt idx="83">
                  <c:v>5297.8</c:v>
                </c:pt>
                <c:pt idx="84">
                  <c:v>1488.7</c:v>
                </c:pt>
                <c:pt idx="85">
                  <c:v>649</c:v>
                </c:pt>
                <c:pt idx="86">
                  <c:v>522.5</c:v>
                </c:pt>
                <c:pt idx="87">
                  <c:v>357</c:v>
                </c:pt>
                <c:pt idx="88">
                  <c:v>100.8</c:v>
                </c:pt>
              </c:numCache>
            </c:numRef>
          </c:yVal>
          <c:smooth val="0"/>
          <c:extLst>
            <c:ext xmlns:c16="http://schemas.microsoft.com/office/drawing/2014/chart" uri="{C3380CC4-5D6E-409C-BE32-E72D297353CC}">
              <c16:uniqueId val="{00000000-7702-4E60-8B78-941E077FC404}"/>
            </c:ext>
          </c:extLst>
        </c:ser>
        <c:dLbls>
          <c:showLegendKey val="0"/>
          <c:showVal val="0"/>
          <c:showCatName val="0"/>
          <c:showSerName val="0"/>
          <c:showPercent val="0"/>
          <c:showBubbleSize val="0"/>
        </c:dLbls>
        <c:axId val="127472287"/>
        <c:axId val="127476031"/>
      </c:scatterChart>
      <c:valAx>
        <c:axId val="127472287"/>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1000" b="1" i="0" u="none" strike="noStrike" kern="1200" cap="all" baseline="0">
                    <a:solidFill>
                      <a:schemeClr val="lt1">
                        <a:lumMod val="75000"/>
                      </a:schemeClr>
                    </a:solidFill>
                    <a:latin typeface="+mn-lt"/>
                    <a:ea typeface="+mn-ea"/>
                    <a:cs typeface="+mn-cs"/>
                  </a:defRPr>
                </a:pPr>
                <a:r>
                  <a:rPr lang="en-IN" sz="1000"/>
                  <a:t>Employee Counts</a:t>
                </a:r>
              </a:p>
            </c:rich>
          </c:tx>
          <c:overlay val="0"/>
          <c:spPr>
            <a:noFill/>
            <a:ln>
              <a:noFill/>
            </a:ln>
            <a:effectLst/>
          </c:spPr>
          <c:txPr>
            <a:bodyPr rot="0" spcFirstLastPara="1" vertOverflow="ellipsis" vert="horz" wrap="square" anchor="ctr" anchorCtr="1"/>
            <a:lstStyle/>
            <a:p>
              <a:pPr>
                <a:defRPr sz="10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476031"/>
        <c:crosses val="autoZero"/>
        <c:crossBetween val="midCat"/>
      </c:valAx>
      <c:valAx>
        <c:axId val="12747603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000" b="1" i="0" u="none" strike="noStrike" kern="1200" cap="all" baseline="0">
                    <a:solidFill>
                      <a:schemeClr val="lt1">
                        <a:lumMod val="75000"/>
                      </a:schemeClr>
                    </a:solidFill>
                    <a:latin typeface="+mn-lt"/>
                    <a:ea typeface="+mn-ea"/>
                    <a:cs typeface="+mn-cs"/>
                  </a:defRPr>
                </a:pPr>
                <a:r>
                  <a:rPr lang="en-IN" sz="1000"/>
                  <a:t>Sales</a:t>
                </a:r>
              </a:p>
            </c:rich>
          </c:tx>
          <c:overlay val="0"/>
          <c:spPr>
            <a:noFill/>
            <a:ln>
              <a:noFill/>
            </a:ln>
            <a:effectLst/>
          </c:spPr>
          <c:txPr>
            <a:bodyPr rot="-5400000" spcFirstLastPara="1" vertOverflow="ellipsis" vert="horz" wrap="square" anchor="ctr" anchorCtr="1"/>
            <a:lstStyle/>
            <a:p>
              <a:pPr>
                <a:defRPr sz="10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4722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5400">
      <a:solidFill>
        <a:schemeClr val="bg1"/>
      </a:solid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400"/>
              <a:t>Average</a:t>
            </a:r>
            <a:r>
              <a:rPr lang="en-IN" sz="2400" baseline="0"/>
              <a:t> </a:t>
            </a:r>
            <a:r>
              <a:rPr lang="en-IN" sz="2400"/>
              <a:t>Delivery</a:t>
            </a:r>
            <a:r>
              <a:rPr lang="en-IN" sz="2400" baseline="0"/>
              <a:t> Days &amp; Discount Price for Customers</a:t>
            </a:r>
            <a:endParaRPr lang="en-IN" sz="2400"/>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1"/>
          <c:order val="1"/>
          <c:tx>
            <c:strRef>
              <c:f>'Q1'!$AF$1</c:f>
              <c:strCache>
                <c:ptCount val="1"/>
                <c:pt idx="0">
                  <c:v>Discount Price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'Q1'!$AD$2:$AD$90</c:f>
              <c:strCache>
                <c:ptCount val="89"/>
                <c:pt idx="0">
                  <c:v>Jose Pavarotti</c:v>
                </c:pt>
                <c:pt idx="1">
                  <c:v>Roland Mendel</c:v>
                </c:pt>
                <c:pt idx="2">
                  <c:v>Patricia McKenna</c:v>
                </c:pt>
                <c:pt idx="3">
                  <c:v>Horst Kloss</c:v>
                </c:pt>
                <c:pt idx="4">
                  <c:v>Lúcia Carvalho</c:v>
                </c:pt>
                <c:pt idx="5">
                  <c:v>Jean Fresnière</c:v>
                </c:pt>
                <c:pt idx="6">
                  <c:v>Georg Pipps</c:v>
                </c:pt>
                <c:pt idx="7">
                  <c:v>Maria Larsson</c:v>
                </c:pt>
                <c:pt idx="8">
                  <c:v>Peter Franken</c:v>
                </c:pt>
                <c:pt idx="9">
                  <c:v>Christina Berglund</c:v>
                </c:pt>
                <c:pt idx="10">
                  <c:v>Renate Messner</c:v>
                </c:pt>
                <c:pt idx="11">
                  <c:v>Laurence Lebihan</c:v>
                </c:pt>
                <c:pt idx="12">
                  <c:v>Elizabeth Lincoln</c:v>
                </c:pt>
                <c:pt idx="13">
                  <c:v>Carlos González</c:v>
                </c:pt>
                <c:pt idx="14">
                  <c:v>Karl Jablonski</c:v>
                </c:pt>
                <c:pt idx="15">
                  <c:v>Felipe Izquierdo</c:v>
                </c:pt>
                <c:pt idx="16">
                  <c:v>Jytte Petersen</c:v>
                </c:pt>
                <c:pt idx="17">
                  <c:v>Mario Pontes</c:v>
                </c:pt>
                <c:pt idx="18">
                  <c:v>Howard Snyder</c:v>
                </c:pt>
                <c:pt idx="19">
                  <c:v>Paula Wilson</c:v>
                </c:pt>
                <c:pt idx="20">
                  <c:v>Rene Phillips</c:v>
                </c:pt>
                <c:pt idx="21">
                  <c:v>Rita Müller</c:v>
                </c:pt>
                <c:pt idx="22">
                  <c:v>Martín Sommer</c:v>
                </c:pt>
                <c:pt idx="23">
                  <c:v>Art Braunschweiger</c:v>
                </c:pt>
                <c:pt idx="24">
                  <c:v>Pirkko Koskitalo</c:v>
                </c:pt>
                <c:pt idx="25">
                  <c:v>Hari Kumar</c:v>
                </c:pt>
                <c:pt idx="26">
                  <c:v>Annette Roulet</c:v>
                </c:pt>
                <c:pt idx="27">
                  <c:v>Carlos Hernández</c:v>
                </c:pt>
                <c:pt idx="28">
                  <c:v>Philip Cramer</c:v>
                </c:pt>
                <c:pt idx="29">
                  <c:v>Palle Ibsen</c:v>
                </c:pt>
                <c:pt idx="30">
                  <c:v>Mary Saveley</c:v>
                </c:pt>
                <c:pt idx="31">
                  <c:v>Lino Rodriguez </c:v>
                </c:pt>
                <c:pt idx="32">
                  <c:v>Catherine Dewey</c:v>
                </c:pt>
                <c:pt idx="33">
                  <c:v>Michael Holz</c:v>
                </c:pt>
                <c:pt idx="34">
                  <c:v>Henriette Pfalzheim</c:v>
                </c:pt>
                <c:pt idx="35">
                  <c:v>Pascale Cartrain</c:v>
                </c:pt>
                <c:pt idx="36">
                  <c:v>Frédérique Citeaux</c:v>
                </c:pt>
                <c:pt idx="37">
                  <c:v>Yang Wang</c:v>
                </c:pt>
                <c:pt idx="38">
                  <c:v>Maurizio Moroni</c:v>
                </c:pt>
                <c:pt idx="39">
                  <c:v>Antonio Moreno</c:v>
                </c:pt>
                <c:pt idx="40">
                  <c:v>Janete Limeira</c:v>
                </c:pt>
                <c:pt idx="41">
                  <c:v>Anabela Domingues</c:v>
                </c:pt>
                <c:pt idx="42">
                  <c:v>Giovanni Rovelli</c:v>
                </c:pt>
                <c:pt idx="43">
                  <c:v>Thomas Hardy</c:v>
                </c:pt>
                <c:pt idx="44">
                  <c:v>Jaime Yorres</c:v>
                </c:pt>
                <c:pt idx="45">
                  <c:v>Paula Parente</c:v>
                </c:pt>
                <c:pt idx="46">
                  <c:v>José Pedro Freyre</c:v>
                </c:pt>
                <c:pt idx="47">
                  <c:v>Aria Cruz</c:v>
                </c:pt>
                <c:pt idx="48">
                  <c:v>Maria Anders</c:v>
                </c:pt>
                <c:pt idx="49">
                  <c:v>Bernardo Batista</c:v>
                </c:pt>
                <c:pt idx="50">
                  <c:v>André Fonseca</c:v>
                </c:pt>
                <c:pt idx="51">
                  <c:v>Ann Devon</c:v>
                </c:pt>
                <c:pt idx="52">
                  <c:v>Isabel de Castro</c:v>
                </c:pt>
                <c:pt idx="53">
                  <c:v>Karin Josephs</c:v>
                </c:pt>
                <c:pt idx="54">
                  <c:v>Elizabeth Brown</c:v>
                </c:pt>
                <c:pt idx="55">
                  <c:v>Helvetius Nagy</c:v>
                </c:pt>
                <c:pt idx="56">
                  <c:v>Liz Nixon</c:v>
                </c:pt>
                <c:pt idx="57">
                  <c:v>Eduardo Saavedra</c:v>
                </c:pt>
                <c:pt idx="58">
                  <c:v>Hanna Moos</c:v>
                </c:pt>
                <c:pt idx="59">
                  <c:v>Matti Karttunen</c:v>
                </c:pt>
                <c:pt idx="60">
                  <c:v>Fran Wilson</c:v>
                </c:pt>
                <c:pt idx="61">
                  <c:v>Ana Trujillo</c:v>
                </c:pt>
                <c:pt idx="62">
                  <c:v>Paolo Accorti</c:v>
                </c:pt>
                <c:pt idx="63">
                  <c:v>Liu Wong</c:v>
                </c:pt>
                <c:pt idx="64">
                  <c:v>Carine Schmitt</c:v>
                </c:pt>
                <c:pt idx="65">
                  <c:v>Daniel Tonini</c:v>
                </c:pt>
                <c:pt idx="66">
                  <c:v>Francisco Chang</c:v>
                </c:pt>
                <c:pt idx="67">
                  <c:v>Manuel Pereira</c:v>
                </c:pt>
                <c:pt idx="68">
                  <c:v>Dominique Perrier</c:v>
                </c:pt>
                <c:pt idx="69">
                  <c:v>Yoshi Latimer</c:v>
                </c:pt>
                <c:pt idx="70">
                  <c:v>John Steel</c:v>
                </c:pt>
                <c:pt idx="71">
                  <c:v>Simon Crowther</c:v>
                </c:pt>
                <c:pt idx="72">
                  <c:v>Yvonne Moncada</c:v>
                </c:pt>
                <c:pt idx="73">
                  <c:v>Yoshi Tannamuri</c:v>
                </c:pt>
                <c:pt idx="74">
                  <c:v>Guillermo Fernández</c:v>
                </c:pt>
                <c:pt idx="75">
                  <c:v>Paul Henriot</c:v>
                </c:pt>
                <c:pt idx="76">
                  <c:v>Martine Rancé</c:v>
                </c:pt>
                <c:pt idx="77">
                  <c:v>Victoria Ashworth</c:v>
                </c:pt>
                <c:pt idx="78">
                  <c:v>Helen Bennett</c:v>
                </c:pt>
                <c:pt idx="79">
                  <c:v>Sven Ottlieb</c:v>
                </c:pt>
                <c:pt idx="80">
                  <c:v>Jonas Bergulfsen</c:v>
                </c:pt>
                <c:pt idx="81">
                  <c:v>Sergio Gutiérrez</c:v>
                </c:pt>
                <c:pt idx="82">
                  <c:v>Patricio Simpson</c:v>
                </c:pt>
                <c:pt idx="83">
                  <c:v>Pedro Afonso</c:v>
                </c:pt>
                <c:pt idx="84">
                  <c:v>Alejandra Camino</c:v>
                </c:pt>
                <c:pt idx="85">
                  <c:v>Janine Labrune</c:v>
                </c:pt>
                <c:pt idx="86">
                  <c:v>Miguel Angel Paolino</c:v>
                </c:pt>
                <c:pt idx="87">
                  <c:v>Zbyszek Piestrzeniewicz</c:v>
                </c:pt>
                <c:pt idx="88">
                  <c:v>Alexander Feuer</c:v>
                </c:pt>
              </c:strCache>
            </c:strRef>
          </c:cat>
          <c:val>
            <c:numRef>
              <c:f>'Q1'!$AF$2:$AF$90</c:f>
              <c:numCache>
                <c:formatCode>General</c:formatCode>
                <c:ptCount val="89"/>
                <c:pt idx="0">
                  <c:v>11311.449999999999</c:v>
                </c:pt>
                <c:pt idx="1">
                  <c:v>8361.7100000000009</c:v>
                </c:pt>
                <c:pt idx="2">
                  <c:v>7337.4800000000005</c:v>
                </c:pt>
                <c:pt idx="3">
                  <c:v>7206.09</c:v>
                </c:pt>
                <c:pt idx="4">
                  <c:v>4508.6000000000013</c:v>
                </c:pt>
                <c:pt idx="5">
                  <c:v>3331.7200000000003</c:v>
                </c:pt>
                <c:pt idx="6">
                  <c:v>3131.09</c:v>
                </c:pt>
                <c:pt idx="7">
                  <c:v>2988</c:v>
                </c:pt>
                <c:pt idx="8">
                  <c:v>2066.16</c:v>
                </c:pt>
                <c:pt idx="9">
                  <c:v>2040.58</c:v>
                </c:pt>
                <c:pt idx="10">
                  <c:v>2020.6200000000003</c:v>
                </c:pt>
                <c:pt idx="11">
                  <c:v>1887.71</c:v>
                </c:pt>
                <c:pt idx="12">
                  <c:v>1806.09</c:v>
                </c:pt>
                <c:pt idx="13">
                  <c:v>1748.4599999999998</c:v>
                </c:pt>
                <c:pt idx="14">
                  <c:v>1709.85</c:v>
                </c:pt>
                <c:pt idx="15">
                  <c:v>1412.99</c:v>
                </c:pt>
                <c:pt idx="16">
                  <c:v>1321.35</c:v>
                </c:pt>
                <c:pt idx="17">
                  <c:v>1259.78</c:v>
                </c:pt>
                <c:pt idx="18">
                  <c:v>1203.7000000000003</c:v>
                </c:pt>
                <c:pt idx="19">
                  <c:v>1148.0999999999999</c:v>
                </c:pt>
                <c:pt idx="20">
                  <c:v>1147.6799999999998</c:v>
                </c:pt>
                <c:pt idx="21">
                  <c:v>1065.43</c:v>
                </c:pt>
                <c:pt idx="22">
                  <c:v>1064.95</c:v>
                </c:pt>
                <c:pt idx="23">
                  <c:v>1048.0700000000002</c:v>
                </c:pt>
                <c:pt idx="24">
                  <c:v>968.40000000000009</c:v>
                </c:pt>
                <c:pt idx="25">
                  <c:v>956.73</c:v>
                </c:pt>
                <c:pt idx="26">
                  <c:v>944.15000000000009</c:v>
                </c:pt>
                <c:pt idx="27">
                  <c:v>842.82</c:v>
                </c:pt>
                <c:pt idx="28">
                  <c:v>837.37000000000012</c:v>
                </c:pt>
                <c:pt idx="29">
                  <c:v>799.88000000000011</c:v>
                </c:pt>
                <c:pt idx="30">
                  <c:v>754.67000000000007</c:v>
                </c:pt>
                <c:pt idx="31">
                  <c:v>724.13</c:v>
                </c:pt>
                <c:pt idx="32">
                  <c:v>694.51</c:v>
                </c:pt>
                <c:pt idx="33">
                  <c:v>689.43999999999994</c:v>
                </c:pt>
                <c:pt idx="34">
                  <c:v>661.31</c:v>
                </c:pt>
                <c:pt idx="35">
                  <c:v>615.62</c:v>
                </c:pt>
                <c:pt idx="36">
                  <c:v>553.91999999999996</c:v>
                </c:pt>
                <c:pt idx="37">
                  <c:v>537.41999999999996</c:v>
                </c:pt>
                <c:pt idx="38">
                  <c:v>507.36</c:v>
                </c:pt>
                <c:pt idx="39">
                  <c:v>491.38</c:v>
                </c:pt>
                <c:pt idx="40">
                  <c:v>473.61</c:v>
                </c:pt>
                <c:pt idx="41">
                  <c:v>459.96</c:v>
                </c:pt>
                <c:pt idx="42">
                  <c:v>427.64</c:v>
                </c:pt>
                <c:pt idx="43">
                  <c:v>415.85</c:v>
                </c:pt>
                <c:pt idx="44">
                  <c:v>413.55</c:v>
                </c:pt>
                <c:pt idx="45">
                  <c:v>412.5</c:v>
                </c:pt>
                <c:pt idx="46">
                  <c:v>383.74</c:v>
                </c:pt>
                <c:pt idx="47">
                  <c:v>331.35</c:v>
                </c:pt>
                <c:pt idx="48">
                  <c:v>323.2</c:v>
                </c:pt>
                <c:pt idx="49">
                  <c:v>308.82</c:v>
                </c:pt>
                <c:pt idx="50">
                  <c:v>288.08999999999997</c:v>
                </c:pt>
                <c:pt idx="51">
                  <c:v>272.62</c:v>
                </c:pt>
                <c:pt idx="52">
                  <c:v>272.15999999999997</c:v>
                </c:pt>
                <c:pt idx="53">
                  <c:v>175.85999999999999</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numCache>
            </c:numRef>
          </c:val>
          <c:extLst>
            <c:ext xmlns:c16="http://schemas.microsoft.com/office/drawing/2014/chart" uri="{C3380CC4-5D6E-409C-BE32-E72D297353CC}">
              <c16:uniqueId val="{00000000-1901-4246-A080-CE9D54F99CC4}"/>
            </c:ext>
          </c:extLst>
        </c:ser>
        <c:dLbls>
          <c:showLegendKey val="0"/>
          <c:showVal val="0"/>
          <c:showCatName val="0"/>
          <c:showSerName val="0"/>
          <c:showPercent val="0"/>
          <c:showBubbleSize val="0"/>
        </c:dLbls>
        <c:gapWidth val="219"/>
        <c:axId val="127475615"/>
        <c:axId val="127479359"/>
      </c:barChart>
      <c:lineChart>
        <c:grouping val="standard"/>
        <c:varyColors val="0"/>
        <c:ser>
          <c:idx val="0"/>
          <c:order val="0"/>
          <c:tx>
            <c:strRef>
              <c:f>'Q1'!$AE$1</c:f>
              <c:strCache>
                <c:ptCount val="1"/>
                <c:pt idx="0">
                  <c:v>Delivery Days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'Q1'!$AD$2:$AD$90</c:f>
              <c:strCache>
                <c:ptCount val="89"/>
                <c:pt idx="0">
                  <c:v>Jose Pavarotti</c:v>
                </c:pt>
                <c:pt idx="1">
                  <c:v>Roland Mendel</c:v>
                </c:pt>
                <c:pt idx="2">
                  <c:v>Patricia McKenna</c:v>
                </c:pt>
                <c:pt idx="3">
                  <c:v>Horst Kloss</c:v>
                </c:pt>
                <c:pt idx="4">
                  <c:v>Lúcia Carvalho</c:v>
                </c:pt>
                <c:pt idx="5">
                  <c:v>Jean Fresnière</c:v>
                </c:pt>
                <c:pt idx="6">
                  <c:v>Georg Pipps</c:v>
                </c:pt>
                <c:pt idx="7">
                  <c:v>Maria Larsson</c:v>
                </c:pt>
                <c:pt idx="8">
                  <c:v>Peter Franken</c:v>
                </c:pt>
                <c:pt idx="9">
                  <c:v>Christina Berglund</c:v>
                </c:pt>
                <c:pt idx="10">
                  <c:v>Renate Messner</c:v>
                </c:pt>
                <c:pt idx="11">
                  <c:v>Laurence Lebihan</c:v>
                </c:pt>
                <c:pt idx="12">
                  <c:v>Elizabeth Lincoln</c:v>
                </c:pt>
                <c:pt idx="13">
                  <c:v>Carlos González</c:v>
                </c:pt>
                <c:pt idx="14">
                  <c:v>Karl Jablonski</c:v>
                </c:pt>
                <c:pt idx="15">
                  <c:v>Felipe Izquierdo</c:v>
                </c:pt>
                <c:pt idx="16">
                  <c:v>Jytte Petersen</c:v>
                </c:pt>
                <c:pt idx="17">
                  <c:v>Mario Pontes</c:v>
                </c:pt>
                <c:pt idx="18">
                  <c:v>Howard Snyder</c:v>
                </c:pt>
                <c:pt idx="19">
                  <c:v>Paula Wilson</c:v>
                </c:pt>
                <c:pt idx="20">
                  <c:v>Rene Phillips</c:v>
                </c:pt>
                <c:pt idx="21">
                  <c:v>Rita Müller</c:v>
                </c:pt>
                <c:pt idx="22">
                  <c:v>Martín Sommer</c:v>
                </c:pt>
                <c:pt idx="23">
                  <c:v>Art Braunschweiger</c:v>
                </c:pt>
                <c:pt idx="24">
                  <c:v>Pirkko Koskitalo</c:v>
                </c:pt>
                <c:pt idx="25">
                  <c:v>Hari Kumar</c:v>
                </c:pt>
                <c:pt idx="26">
                  <c:v>Annette Roulet</c:v>
                </c:pt>
                <c:pt idx="27">
                  <c:v>Carlos Hernández</c:v>
                </c:pt>
                <c:pt idx="28">
                  <c:v>Philip Cramer</c:v>
                </c:pt>
                <c:pt idx="29">
                  <c:v>Palle Ibsen</c:v>
                </c:pt>
                <c:pt idx="30">
                  <c:v>Mary Saveley</c:v>
                </c:pt>
                <c:pt idx="31">
                  <c:v>Lino Rodriguez </c:v>
                </c:pt>
                <c:pt idx="32">
                  <c:v>Catherine Dewey</c:v>
                </c:pt>
                <c:pt idx="33">
                  <c:v>Michael Holz</c:v>
                </c:pt>
                <c:pt idx="34">
                  <c:v>Henriette Pfalzheim</c:v>
                </c:pt>
                <c:pt idx="35">
                  <c:v>Pascale Cartrain</c:v>
                </c:pt>
                <c:pt idx="36">
                  <c:v>Frédérique Citeaux</c:v>
                </c:pt>
                <c:pt idx="37">
                  <c:v>Yang Wang</c:v>
                </c:pt>
                <c:pt idx="38">
                  <c:v>Maurizio Moroni</c:v>
                </c:pt>
                <c:pt idx="39">
                  <c:v>Antonio Moreno</c:v>
                </c:pt>
                <c:pt idx="40">
                  <c:v>Janete Limeira</c:v>
                </c:pt>
                <c:pt idx="41">
                  <c:v>Anabela Domingues</c:v>
                </c:pt>
                <c:pt idx="42">
                  <c:v>Giovanni Rovelli</c:v>
                </c:pt>
                <c:pt idx="43">
                  <c:v>Thomas Hardy</c:v>
                </c:pt>
                <c:pt idx="44">
                  <c:v>Jaime Yorres</c:v>
                </c:pt>
                <c:pt idx="45">
                  <c:v>Paula Parente</c:v>
                </c:pt>
                <c:pt idx="46">
                  <c:v>José Pedro Freyre</c:v>
                </c:pt>
                <c:pt idx="47">
                  <c:v>Aria Cruz</c:v>
                </c:pt>
                <c:pt idx="48">
                  <c:v>Maria Anders</c:v>
                </c:pt>
                <c:pt idx="49">
                  <c:v>Bernardo Batista</c:v>
                </c:pt>
                <c:pt idx="50">
                  <c:v>André Fonseca</c:v>
                </c:pt>
                <c:pt idx="51">
                  <c:v>Ann Devon</c:v>
                </c:pt>
                <c:pt idx="52">
                  <c:v>Isabel de Castro</c:v>
                </c:pt>
                <c:pt idx="53">
                  <c:v>Karin Josephs</c:v>
                </c:pt>
                <c:pt idx="54">
                  <c:v>Elizabeth Brown</c:v>
                </c:pt>
                <c:pt idx="55">
                  <c:v>Helvetius Nagy</c:v>
                </c:pt>
                <c:pt idx="56">
                  <c:v>Liz Nixon</c:v>
                </c:pt>
                <c:pt idx="57">
                  <c:v>Eduardo Saavedra</c:v>
                </c:pt>
                <c:pt idx="58">
                  <c:v>Hanna Moos</c:v>
                </c:pt>
                <c:pt idx="59">
                  <c:v>Matti Karttunen</c:v>
                </c:pt>
                <c:pt idx="60">
                  <c:v>Fran Wilson</c:v>
                </c:pt>
                <c:pt idx="61">
                  <c:v>Ana Trujillo</c:v>
                </c:pt>
                <c:pt idx="62">
                  <c:v>Paolo Accorti</c:v>
                </c:pt>
                <c:pt idx="63">
                  <c:v>Liu Wong</c:v>
                </c:pt>
                <c:pt idx="64">
                  <c:v>Carine Schmitt</c:v>
                </c:pt>
                <c:pt idx="65">
                  <c:v>Daniel Tonini</c:v>
                </c:pt>
                <c:pt idx="66">
                  <c:v>Francisco Chang</c:v>
                </c:pt>
                <c:pt idx="67">
                  <c:v>Manuel Pereira</c:v>
                </c:pt>
                <c:pt idx="68">
                  <c:v>Dominique Perrier</c:v>
                </c:pt>
                <c:pt idx="69">
                  <c:v>Yoshi Latimer</c:v>
                </c:pt>
                <c:pt idx="70">
                  <c:v>John Steel</c:v>
                </c:pt>
                <c:pt idx="71">
                  <c:v>Simon Crowther</c:v>
                </c:pt>
                <c:pt idx="72">
                  <c:v>Yvonne Moncada</c:v>
                </c:pt>
                <c:pt idx="73">
                  <c:v>Yoshi Tannamuri</c:v>
                </c:pt>
                <c:pt idx="74">
                  <c:v>Guillermo Fernández</c:v>
                </c:pt>
                <c:pt idx="75">
                  <c:v>Paul Henriot</c:v>
                </c:pt>
                <c:pt idx="76">
                  <c:v>Martine Rancé</c:v>
                </c:pt>
                <c:pt idx="77">
                  <c:v>Victoria Ashworth</c:v>
                </c:pt>
                <c:pt idx="78">
                  <c:v>Helen Bennett</c:v>
                </c:pt>
                <c:pt idx="79">
                  <c:v>Sven Ottlieb</c:v>
                </c:pt>
                <c:pt idx="80">
                  <c:v>Jonas Bergulfsen</c:v>
                </c:pt>
                <c:pt idx="81">
                  <c:v>Sergio Gutiérrez</c:v>
                </c:pt>
                <c:pt idx="82">
                  <c:v>Patricio Simpson</c:v>
                </c:pt>
                <c:pt idx="83">
                  <c:v>Pedro Afonso</c:v>
                </c:pt>
                <c:pt idx="84">
                  <c:v>Alejandra Camino</c:v>
                </c:pt>
                <c:pt idx="85">
                  <c:v>Janine Labrune</c:v>
                </c:pt>
                <c:pt idx="86">
                  <c:v>Miguel Angel Paolino</c:v>
                </c:pt>
                <c:pt idx="87">
                  <c:v>Zbyszek Piestrzeniewicz</c:v>
                </c:pt>
                <c:pt idx="88">
                  <c:v>Alexander Feuer</c:v>
                </c:pt>
              </c:strCache>
            </c:strRef>
          </c:cat>
          <c:val>
            <c:numRef>
              <c:f>'Q1'!$AE$2:$AE$90</c:f>
              <c:numCache>
                <c:formatCode>General</c:formatCode>
                <c:ptCount val="89"/>
                <c:pt idx="0">
                  <c:v>28.362100000000002</c:v>
                </c:pt>
                <c:pt idx="1">
                  <c:v>28.548999999999999</c:v>
                </c:pt>
                <c:pt idx="2">
                  <c:v>28.7636</c:v>
                </c:pt>
                <c:pt idx="3">
                  <c:v>25.7209</c:v>
                </c:pt>
                <c:pt idx="4">
                  <c:v>29.75</c:v>
                </c:pt>
                <c:pt idx="5">
                  <c:v>31.5</c:v>
                </c:pt>
                <c:pt idx="6">
                  <c:v>28</c:v>
                </c:pt>
                <c:pt idx="7">
                  <c:v>28.622199999999999</c:v>
                </c:pt>
                <c:pt idx="8">
                  <c:v>25.083300000000001</c:v>
                </c:pt>
                <c:pt idx="9">
                  <c:v>27.461500000000001</c:v>
                </c:pt>
                <c:pt idx="10">
                  <c:v>28</c:v>
                </c:pt>
                <c:pt idx="11">
                  <c:v>26.090900000000001</c:v>
                </c:pt>
                <c:pt idx="12">
                  <c:v>25.6</c:v>
                </c:pt>
                <c:pt idx="13">
                  <c:v>28.411799999999999</c:v>
                </c:pt>
                <c:pt idx="14">
                  <c:v>26.6</c:v>
                </c:pt>
                <c:pt idx="15">
                  <c:v>30</c:v>
                </c:pt>
                <c:pt idx="16">
                  <c:v>28.933299999999999</c:v>
                </c:pt>
                <c:pt idx="17">
                  <c:v>26.6875</c:v>
                </c:pt>
                <c:pt idx="18">
                  <c:v>26.7273</c:v>
                </c:pt>
                <c:pt idx="19">
                  <c:v>27.802800000000001</c:v>
                </c:pt>
                <c:pt idx="20">
                  <c:v>30.333300000000001</c:v>
                </c:pt>
                <c:pt idx="21">
                  <c:v>29.615400000000001</c:v>
                </c:pt>
                <c:pt idx="22">
                  <c:v>25.666699999999999</c:v>
                </c:pt>
                <c:pt idx="23">
                  <c:v>28.7</c:v>
                </c:pt>
                <c:pt idx="24">
                  <c:v>29.513500000000001</c:v>
                </c:pt>
                <c:pt idx="25">
                  <c:v>28</c:v>
                </c:pt>
                <c:pt idx="26">
                  <c:v>28.451599999999999</c:v>
                </c:pt>
                <c:pt idx="27">
                  <c:v>28.3111</c:v>
                </c:pt>
                <c:pt idx="28">
                  <c:v>26.5641</c:v>
                </c:pt>
                <c:pt idx="29">
                  <c:v>23.935500000000001</c:v>
                </c:pt>
                <c:pt idx="30">
                  <c:v>29.12</c:v>
                </c:pt>
                <c:pt idx="31">
                  <c:v>28.7</c:v>
                </c:pt>
                <c:pt idx="32">
                  <c:v>28</c:v>
                </c:pt>
                <c:pt idx="33">
                  <c:v>26.133299999999998</c:v>
                </c:pt>
                <c:pt idx="34">
                  <c:v>28</c:v>
                </c:pt>
                <c:pt idx="35">
                  <c:v>30.512799999999999</c:v>
                </c:pt>
                <c:pt idx="36">
                  <c:v>29.076899999999998</c:v>
                </c:pt>
                <c:pt idx="37">
                  <c:v>28</c:v>
                </c:pt>
                <c:pt idx="38">
                  <c:v>28</c:v>
                </c:pt>
                <c:pt idx="39">
                  <c:v>28</c:v>
                </c:pt>
                <c:pt idx="40">
                  <c:v>31.6296</c:v>
                </c:pt>
                <c:pt idx="41">
                  <c:v>32.307699999999997</c:v>
                </c:pt>
                <c:pt idx="42">
                  <c:v>28</c:v>
                </c:pt>
                <c:pt idx="43">
                  <c:v>25.2</c:v>
                </c:pt>
                <c:pt idx="44">
                  <c:v>28</c:v>
                </c:pt>
                <c:pt idx="45">
                  <c:v>28</c:v>
                </c:pt>
                <c:pt idx="46">
                  <c:v>28</c:v>
                </c:pt>
                <c:pt idx="47">
                  <c:v>26.526299999999999</c:v>
                </c:pt>
                <c:pt idx="48">
                  <c:v>32.666699999999999</c:v>
                </c:pt>
                <c:pt idx="49">
                  <c:v>28</c:v>
                </c:pt>
                <c:pt idx="50">
                  <c:v>24.315799999999999</c:v>
                </c:pt>
                <c:pt idx="51">
                  <c:v>26</c:v>
                </c:pt>
                <c:pt idx="52">
                  <c:v>28</c:v>
                </c:pt>
                <c:pt idx="53">
                  <c:v>30</c:v>
                </c:pt>
                <c:pt idx="54">
                  <c:v>34</c:v>
                </c:pt>
                <c:pt idx="55">
                  <c:v>32.666699999999999</c:v>
                </c:pt>
                <c:pt idx="56">
                  <c:v>32</c:v>
                </c:pt>
                <c:pt idx="57">
                  <c:v>31.5</c:v>
                </c:pt>
                <c:pt idx="58">
                  <c:v>31</c:v>
                </c:pt>
                <c:pt idx="59">
                  <c:v>30.470600000000001</c:v>
                </c:pt>
                <c:pt idx="60">
                  <c:v>29</c:v>
                </c:pt>
                <c:pt idx="61">
                  <c:v>28</c:v>
                </c:pt>
                <c:pt idx="62">
                  <c:v>28</c:v>
                </c:pt>
                <c:pt idx="63">
                  <c:v>28</c:v>
                </c:pt>
                <c:pt idx="64">
                  <c:v>28</c:v>
                </c:pt>
                <c:pt idx="65">
                  <c:v>28</c:v>
                </c:pt>
                <c:pt idx="66">
                  <c:v>28</c:v>
                </c:pt>
                <c:pt idx="67">
                  <c:v>28</c:v>
                </c:pt>
                <c:pt idx="68">
                  <c:v>28</c:v>
                </c:pt>
                <c:pt idx="69">
                  <c:v>28</c:v>
                </c:pt>
                <c:pt idx="70">
                  <c:v>28</c:v>
                </c:pt>
                <c:pt idx="71">
                  <c:v>28</c:v>
                </c:pt>
                <c:pt idx="72">
                  <c:v>28</c:v>
                </c:pt>
                <c:pt idx="73">
                  <c:v>28</c:v>
                </c:pt>
                <c:pt idx="74">
                  <c:v>28</c:v>
                </c:pt>
                <c:pt idx="75">
                  <c:v>28</c:v>
                </c:pt>
                <c:pt idx="76">
                  <c:v>28</c:v>
                </c:pt>
                <c:pt idx="77">
                  <c:v>27.363600000000002</c:v>
                </c:pt>
                <c:pt idx="78">
                  <c:v>26.782599999999999</c:v>
                </c:pt>
                <c:pt idx="79">
                  <c:v>26.6</c:v>
                </c:pt>
                <c:pt idx="80">
                  <c:v>26.25</c:v>
                </c:pt>
                <c:pt idx="81">
                  <c:v>25.666699999999999</c:v>
                </c:pt>
                <c:pt idx="82">
                  <c:v>25.454499999999999</c:v>
                </c:pt>
                <c:pt idx="83">
                  <c:v>25.2</c:v>
                </c:pt>
                <c:pt idx="84">
                  <c:v>25</c:v>
                </c:pt>
                <c:pt idx="85">
                  <c:v>24.8889</c:v>
                </c:pt>
                <c:pt idx="86">
                  <c:v>24.137899999999998</c:v>
                </c:pt>
                <c:pt idx="87">
                  <c:v>23.625</c:v>
                </c:pt>
                <c:pt idx="88">
                  <c:v>22.909099999999999</c:v>
                </c:pt>
              </c:numCache>
            </c:numRef>
          </c:val>
          <c:smooth val="0"/>
          <c:extLst>
            <c:ext xmlns:c16="http://schemas.microsoft.com/office/drawing/2014/chart" uri="{C3380CC4-5D6E-409C-BE32-E72D297353CC}">
              <c16:uniqueId val="{00000001-1901-4246-A080-CE9D54F99CC4}"/>
            </c:ext>
          </c:extLst>
        </c:ser>
        <c:dLbls>
          <c:showLegendKey val="0"/>
          <c:showVal val="0"/>
          <c:showCatName val="0"/>
          <c:showSerName val="0"/>
          <c:showPercent val="0"/>
          <c:showBubbleSize val="0"/>
        </c:dLbls>
        <c:marker val="1"/>
        <c:smooth val="0"/>
        <c:axId val="127481023"/>
        <c:axId val="127498079"/>
      </c:lineChart>
      <c:catAx>
        <c:axId val="127475615"/>
        <c:scaling>
          <c:orientation val="minMax"/>
        </c:scaling>
        <c:delete val="0"/>
        <c:axPos val="b"/>
        <c:title>
          <c:tx>
            <c:rich>
              <a:bodyPr rot="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r>
                  <a:rPr lang="en-IN" sz="1050"/>
                  <a:t>Customers</a:t>
                </a:r>
              </a:p>
            </c:rich>
          </c:tx>
          <c:overlay val="0"/>
          <c:spPr>
            <a:noFill/>
            <a:ln>
              <a:noFill/>
            </a:ln>
            <a:effectLst/>
          </c:spPr>
          <c:txPr>
            <a:bodyPr rot="0" spcFirstLastPara="1" vertOverflow="ellipsis" vert="horz" wrap="square" anchor="ctr" anchorCtr="1"/>
            <a:lstStyle/>
            <a:p>
              <a:pPr>
                <a:defRPr sz="105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crossAx val="127479359"/>
        <c:crosses val="autoZero"/>
        <c:auto val="1"/>
        <c:lblAlgn val="ctr"/>
        <c:lblOffset val="100"/>
        <c:noMultiLvlLbl val="0"/>
      </c:catAx>
      <c:valAx>
        <c:axId val="12747935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r>
                  <a:rPr lang="en-IN" sz="1200"/>
                  <a:t>Discount</a:t>
                </a:r>
                <a:r>
                  <a:rPr lang="en-IN" sz="1200" baseline="0"/>
                  <a:t> Price</a:t>
                </a:r>
                <a:endParaRPr lang="en-IN" sz="1200"/>
              </a:p>
            </c:rich>
          </c:tx>
          <c:overlay val="0"/>
          <c:spPr>
            <a:noFill/>
            <a:ln>
              <a:noFill/>
            </a:ln>
            <a:effectLst/>
          </c:spPr>
          <c:txPr>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crossAx val="127475615"/>
        <c:crosses val="autoZero"/>
        <c:crossBetween val="between"/>
      </c:valAx>
      <c:valAx>
        <c:axId val="127498079"/>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Delivery</a:t>
                </a:r>
                <a:r>
                  <a:rPr lang="en-IN" baseline="0"/>
                  <a:t> Days</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27481023"/>
        <c:crosses val="max"/>
        <c:crossBetween val="between"/>
      </c:valAx>
      <c:catAx>
        <c:axId val="127481023"/>
        <c:scaling>
          <c:orientation val="minMax"/>
        </c:scaling>
        <c:delete val="1"/>
        <c:axPos val="b"/>
        <c:numFmt formatCode="General" sourceLinked="1"/>
        <c:majorTickMark val="none"/>
        <c:minorTickMark val="none"/>
        <c:tickLblPos val="nextTo"/>
        <c:crossAx val="12749807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5400">
      <a:solidFill>
        <a:schemeClr val="bg1"/>
      </a:solid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none" baseline="0">
                <a:solidFill>
                  <a:schemeClr val="lt1">
                    <a:lumMod val="85000"/>
                  </a:schemeClr>
                </a:solidFill>
                <a:latin typeface="+mn-lt"/>
                <a:ea typeface="+mn-ea"/>
                <a:cs typeface="+mn-cs"/>
              </a:defRPr>
            </a:pPr>
            <a:r>
              <a:rPr lang="en-US" sz="2400"/>
              <a:t>Freight</a:t>
            </a:r>
            <a:r>
              <a:rPr lang="en-US" sz="2400" baseline="0"/>
              <a:t> Trend</a:t>
            </a:r>
            <a:endParaRPr lang="en-US" sz="2400"/>
          </a:p>
        </c:rich>
      </c:tx>
      <c:overlay val="0"/>
      <c:spPr>
        <a:noFill/>
        <a:ln>
          <a:noFill/>
        </a:ln>
        <a:effectLst/>
      </c:spPr>
      <c:txPr>
        <a:bodyPr rot="0" spcFirstLastPara="1" vertOverflow="ellipsis" vert="horz" wrap="square" anchor="ctr" anchorCtr="1"/>
        <a:lstStyle/>
        <a:p>
          <a:pPr>
            <a:defRPr sz="2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'Q1'!$AI$1</c:f>
              <c:strCache>
                <c:ptCount val="1"/>
                <c:pt idx="0">
                  <c:v>Average Freight</c:v>
                </c:pt>
              </c:strCache>
            </c:strRef>
          </c:tx>
          <c:spPr>
            <a:ln w="22225" cap="rnd">
              <a:solidFill>
                <a:schemeClr val="accent1"/>
              </a:solidFill>
            </a:ln>
            <a:effectLst>
              <a:glow rad="139700">
                <a:schemeClr val="accent1">
                  <a:satMod val="175000"/>
                  <a:alpha val="14000"/>
                </a:schemeClr>
              </a:glow>
            </a:effectLst>
          </c:spPr>
          <c:marker>
            <c:symbol val="none"/>
          </c:marker>
          <c:trendline>
            <c:spPr>
              <a:ln w="25400" cap="rnd">
                <a:solidFill>
                  <a:schemeClr val="accent1">
                    <a:alpha val="50000"/>
                  </a:schemeClr>
                </a:solidFill>
              </a:ln>
              <a:effectLst/>
            </c:spPr>
            <c:trendlineType val="linear"/>
            <c:dispRSqr val="0"/>
            <c:dispEq val="0"/>
          </c:trendline>
          <c:cat>
            <c:strRef>
              <c:f>'Q1'!$AH$2:$AH$24</c:f>
              <c:strCache>
                <c:ptCount val="23"/>
                <c:pt idx="0">
                  <c:v>1994 Aug</c:v>
                </c:pt>
                <c:pt idx="1">
                  <c:v>1994 Sep</c:v>
                </c:pt>
                <c:pt idx="2">
                  <c:v>1994 Oct</c:v>
                </c:pt>
                <c:pt idx="3">
                  <c:v>1994 Nov</c:v>
                </c:pt>
                <c:pt idx="4">
                  <c:v>1994 Dec</c:v>
                </c:pt>
                <c:pt idx="5">
                  <c:v>1995 Jan</c:v>
                </c:pt>
                <c:pt idx="6">
                  <c:v>1995 Feb</c:v>
                </c:pt>
                <c:pt idx="7">
                  <c:v>1995 Mar</c:v>
                </c:pt>
                <c:pt idx="8">
                  <c:v>1995 Apr</c:v>
                </c:pt>
                <c:pt idx="9">
                  <c:v>1995 May</c:v>
                </c:pt>
                <c:pt idx="10">
                  <c:v>1995 Jun</c:v>
                </c:pt>
                <c:pt idx="11">
                  <c:v>1995 Jul</c:v>
                </c:pt>
                <c:pt idx="12">
                  <c:v>1995 Aug</c:v>
                </c:pt>
                <c:pt idx="13">
                  <c:v>1995 Sep</c:v>
                </c:pt>
                <c:pt idx="14">
                  <c:v>1995 Oct</c:v>
                </c:pt>
                <c:pt idx="15">
                  <c:v>1995 Nov</c:v>
                </c:pt>
                <c:pt idx="16">
                  <c:v>1995 Dec</c:v>
                </c:pt>
                <c:pt idx="17">
                  <c:v>1996 Jan</c:v>
                </c:pt>
                <c:pt idx="18">
                  <c:v>1996 Feb</c:v>
                </c:pt>
                <c:pt idx="19">
                  <c:v>1996 Mar</c:v>
                </c:pt>
                <c:pt idx="20">
                  <c:v>1996 Apr</c:v>
                </c:pt>
                <c:pt idx="21">
                  <c:v>1996 May</c:v>
                </c:pt>
                <c:pt idx="22">
                  <c:v>1996 Jun</c:v>
                </c:pt>
              </c:strCache>
            </c:strRef>
          </c:cat>
          <c:val>
            <c:numRef>
              <c:f>'Q1'!$AI$2:$AI$24</c:f>
              <c:numCache>
                <c:formatCode>General</c:formatCode>
                <c:ptCount val="23"/>
                <c:pt idx="0">
                  <c:v>58.553636359999999</c:v>
                </c:pt>
                <c:pt idx="1">
                  <c:v>55.886800000000001</c:v>
                </c:pt>
                <c:pt idx="2">
                  <c:v>48.846956519999999</c:v>
                </c:pt>
                <c:pt idx="3">
                  <c:v>56.408799999999999</c:v>
                </c:pt>
                <c:pt idx="4">
                  <c:v>87.008846149999997</c:v>
                </c:pt>
                <c:pt idx="5">
                  <c:v>90.27709677</c:v>
                </c:pt>
                <c:pt idx="6">
                  <c:v>57.760689659999997</c:v>
                </c:pt>
                <c:pt idx="7">
                  <c:v>65.617272729999996</c:v>
                </c:pt>
                <c:pt idx="8">
                  <c:v>59.344999999999999</c:v>
                </c:pt>
                <c:pt idx="9">
                  <c:v>95.946969699999997</c:v>
                </c:pt>
                <c:pt idx="10">
                  <c:v>108.16875</c:v>
                </c:pt>
                <c:pt idx="11">
                  <c:v>61.755000000000003</c:v>
                </c:pt>
                <c:pt idx="12">
                  <c:v>74.506666670000001</c:v>
                </c:pt>
                <c:pt idx="13">
                  <c:v>93.280909089999994</c:v>
                </c:pt>
                <c:pt idx="14">
                  <c:v>87.487837839999997</c:v>
                </c:pt>
                <c:pt idx="15">
                  <c:v>106.34324324000001</c:v>
                </c:pt>
                <c:pt idx="16">
                  <c:v>57.705142860000002</c:v>
                </c:pt>
                <c:pt idx="17">
                  <c:v>78.290833329999998</c:v>
                </c:pt>
                <c:pt idx="18">
                  <c:v>101.79773585</c:v>
                </c:pt>
                <c:pt idx="19">
                  <c:v>77.519642860000005</c:v>
                </c:pt>
                <c:pt idx="20">
                  <c:v>73.685205479999993</c:v>
                </c:pt>
                <c:pt idx="21">
                  <c:v>84.172597400000001</c:v>
                </c:pt>
                <c:pt idx="22">
                  <c:v>54.30545455</c:v>
                </c:pt>
              </c:numCache>
            </c:numRef>
          </c:val>
          <c:smooth val="0"/>
          <c:extLst>
            <c:ext xmlns:c16="http://schemas.microsoft.com/office/drawing/2014/chart" uri="{C3380CC4-5D6E-409C-BE32-E72D297353CC}">
              <c16:uniqueId val="{00000000-6D5B-4ADA-9C70-99A6854E3904}"/>
            </c:ext>
          </c:extLst>
        </c:ser>
        <c:dLbls>
          <c:showLegendKey val="0"/>
          <c:showVal val="0"/>
          <c:showCatName val="0"/>
          <c:showSerName val="0"/>
          <c:showPercent val="0"/>
          <c:showBubbleSize val="0"/>
        </c:dLbls>
        <c:smooth val="0"/>
        <c:axId val="127513055"/>
        <c:axId val="127499327"/>
      </c:lineChart>
      <c:catAx>
        <c:axId val="12751305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endParaRPr lang="en-US"/>
          </a:p>
        </c:txPr>
        <c:crossAx val="127499327"/>
        <c:crosses val="autoZero"/>
        <c:auto val="1"/>
        <c:lblAlgn val="ctr"/>
        <c:lblOffset val="100"/>
        <c:noMultiLvlLbl val="0"/>
      </c:catAx>
      <c:valAx>
        <c:axId val="12749932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75000"/>
                  </a:schemeClr>
                </a:solidFill>
                <a:latin typeface="+mn-lt"/>
                <a:ea typeface="+mn-ea"/>
                <a:cs typeface="+mn-cs"/>
              </a:defRPr>
            </a:pPr>
            <a:endParaRPr lang="en-US"/>
          </a:p>
        </c:txPr>
        <c:crossAx val="127513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25400"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[EDA_Solution.xlsx]Q2!PivotTable13</c:name>
    <c:fmtId val="0"/>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Product's Preference by Customer's Gender</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'Q2'!$AP$1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50E-43EA-9305-1857838E317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50E-43EA-9305-1857838E317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'Q2'!$AO$2:$AO$4</c:f>
              <c:strCache>
                <c:ptCount val="2"/>
                <c:pt idx="0">
                  <c:v>Female</c:v>
                </c:pt>
                <c:pt idx="1">
                  <c:v>Male</c:v>
                </c:pt>
              </c:strCache>
            </c:strRef>
          </c:cat>
          <c:val>
            <c:numRef>
              <c:f>'Q2'!$AP$2:$AP$4</c:f>
              <c:numCache>
                <c:formatCode>General</c:formatCode>
                <c:ptCount val="2"/>
                <c:pt idx="0">
                  <c:v>116</c:v>
                </c:pt>
                <c:pt idx="1">
                  <c:v>423</c:v>
                </c:pt>
              </c:numCache>
            </c:numRef>
          </c:val>
          <c:extLst>
            <c:ext xmlns:c16="http://schemas.microsoft.com/office/drawing/2014/chart" uri="{C3380CC4-5D6E-409C-BE32-E72D297353CC}">
              <c16:uniqueId val="{00000000-8152-48CB-B020-EDC6709F148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5400">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[EDA_Solution.xlsx]Q2!PivotTable12</c:name>
    <c:fmtId val="0"/>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Product Category's Preference by Customers's Occupation</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'Q2'!$AI$1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'Q2'!$AH$2:$AH$13</c:f>
              <c:strCache>
                <c:ptCount val="12"/>
                <c:pt idx="0">
                  <c:v>Accounting Manager</c:v>
                </c:pt>
                <c:pt idx="1">
                  <c:v>Assistant Sales Agent</c:v>
                </c:pt>
                <c:pt idx="2">
                  <c:v>Assistant Sales Representative</c:v>
                </c:pt>
                <c:pt idx="3">
                  <c:v>Marketing Assistant</c:v>
                </c:pt>
                <c:pt idx="4">
                  <c:v>Marketing Manager</c:v>
                </c:pt>
                <c:pt idx="5">
                  <c:v>Order Administrator</c:v>
                </c:pt>
                <c:pt idx="6">
                  <c:v>Owner</c:v>
                </c:pt>
                <c:pt idx="7">
                  <c:v>Owner/Marketing Assistant</c:v>
                </c:pt>
                <c:pt idx="8">
                  <c:v>Sales Agent</c:v>
                </c:pt>
                <c:pt idx="9">
                  <c:v>Sales Associate</c:v>
                </c:pt>
                <c:pt idx="10">
                  <c:v>Sales Manager</c:v>
                </c:pt>
                <c:pt idx="11">
                  <c:v>Sales Representative</c:v>
                </c:pt>
              </c:strCache>
            </c:strRef>
          </c:cat>
          <c:val>
            <c:numRef>
              <c:f>'Q2'!$AI$2:$AI$13</c:f>
              <c:numCache>
                <c:formatCode>General</c:formatCode>
                <c:ptCount val="12"/>
                <c:pt idx="0">
                  <c:v>790</c:v>
                </c:pt>
                <c:pt idx="1">
                  <c:v>101</c:v>
                </c:pt>
                <c:pt idx="2">
                  <c:v>158</c:v>
                </c:pt>
                <c:pt idx="3">
                  <c:v>249</c:v>
                </c:pt>
                <c:pt idx="4">
                  <c:v>469</c:v>
                </c:pt>
                <c:pt idx="5">
                  <c:v>25</c:v>
                </c:pt>
                <c:pt idx="6">
                  <c:v>619</c:v>
                </c:pt>
                <c:pt idx="7">
                  <c:v>6</c:v>
                </c:pt>
                <c:pt idx="8">
                  <c:v>45</c:v>
                </c:pt>
                <c:pt idx="9">
                  <c:v>182</c:v>
                </c:pt>
                <c:pt idx="10">
                  <c:v>897</c:v>
                </c:pt>
                <c:pt idx="11">
                  <c:v>1021</c:v>
                </c:pt>
              </c:numCache>
            </c:numRef>
          </c:val>
          <c:extLst>
            <c:ext xmlns:c16="http://schemas.microsoft.com/office/drawing/2014/chart" uri="{C3380CC4-5D6E-409C-BE32-E72D297353CC}">
              <c16:uniqueId val="{00000000-2D00-401A-8B52-2BBCD14FE753}"/>
            </c:ext>
          </c:extLst>
        </c:ser>
        <c:dLbls>
          <c:showLegendKey val="0"/>
          <c:showVal val="0"/>
          <c:showCatName val="0"/>
          <c:showSerName val="0"/>
          <c:showPercent val="0"/>
          <c:showBubbleSize val="0"/>
        </c:dLbls>
        <c:gapWidth val="115"/>
        <c:overlap val="-20"/>
        <c:axId val="1578757264"/>
        <c:axId val="1578757680"/>
      </c:barChart>
      <c:catAx>
        <c:axId val="157875726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crossAx val="1578757680"/>
        <c:crosses val="autoZero"/>
        <c:auto val="1"/>
        <c:lblAlgn val="ctr"/>
        <c:lblOffset val="100"/>
        <c:noMultiLvlLbl val="0"/>
      </c:catAx>
      <c:valAx>
        <c:axId val="157875768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1100" b="1" i="0" u="none" strike="noStrike" kern="1200" cap="all" baseline="0">
                    <a:solidFill>
                      <a:schemeClr val="lt1">
                        <a:lumMod val="85000"/>
                      </a:schemeClr>
                    </a:solidFill>
                    <a:latin typeface="+mn-lt"/>
                    <a:ea typeface="+mn-ea"/>
                    <a:cs typeface="+mn-cs"/>
                  </a:defRPr>
                </a:pPr>
                <a:r>
                  <a:rPr lang="en-IN" sz="1100"/>
                  <a:t>Quantity</a:t>
                </a:r>
              </a:p>
            </c:rich>
          </c:tx>
          <c:overlay val="0"/>
          <c:spPr>
            <a:noFill/>
            <a:ln>
              <a:noFill/>
            </a:ln>
            <a:effectLst/>
          </c:spPr>
          <c:txPr>
            <a:bodyPr rot="0" spcFirstLastPara="1" vertOverflow="ellipsis" vert="horz" wrap="square" anchor="ctr" anchorCtr="1"/>
            <a:lstStyle/>
            <a:p>
              <a:pPr>
                <a:defRPr sz="11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157875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5400">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cap="none" baseline="0">
                <a:solidFill>
                  <a:schemeClr val="lt1">
                    <a:lumMod val="85000"/>
                  </a:schemeClr>
                </a:solidFill>
                <a:latin typeface="+mn-lt"/>
                <a:ea typeface="+mn-ea"/>
                <a:cs typeface="+mn-cs"/>
              </a:defRPr>
            </a:pPr>
            <a:r>
              <a:rPr lang="en-IN" sz="2800" u="none"/>
              <a:t>RFM for Market Segment</a:t>
            </a:r>
          </a:p>
        </c:rich>
      </c:tx>
      <c:overlay val="0"/>
      <c:spPr>
        <a:noFill/>
        <a:ln>
          <a:noFill/>
        </a:ln>
        <a:effectLst/>
      </c:spPr>
      <c:txPr>
        <a:bodyPr rot="0" spcFirstLastPara="1" vertOverflow="ellipsis" vert="horz" wrap="square" anchor="ctr" anchorCtr="1"/>
        <a:lstStyle/>
        <a:p>
          <a:pPr>
            <a:defRPr sz="2800" b="1" i="0" u="none" strike="noStrike" kern="1200" cap="none" baseline="0">
              <a:solidFill>
                <a:schemeClr val="lt1">
                  <a:lumMod val="85000"/>
                </a:schemeClr>
              </a:solidFill>
              <a:latin typeface="+mn-lt"/>
              <a:ea typeface="+mn-ea"/>
              <a:cs typeface="+mn-cs"/>
            </a:defRPr>
          </a:pPr>
          <a:endParaRPr lang="en-US"/>
        </a:p>
      </c:txPr>
    </c:title>
    <c:autoTitleDeleted val="0"/>
    <c:plotArea>
      <c:layout/>
      <c:bubbleChart>
        <c:varyColors val="0"/>
        <c:ser>
          <c:idx val="0"/>
          <c:order val="0"/>
          <c:spPr>
            <a:noFill/>
            <a:ln>
              <a:solidFill>
                <a:schemeClr val="accent1"/>
              </a:solidFill>
            </a:ln>
            <a:effectLst>
              <a:glow rad="63500">
                <a:schemeClr val="accent1">
                  <a:alpha val="18000"/>
                </a:schemeClr>
              </a:glow>
            </a:effectLst>
          </c:spPr>
          <c:invertIfNegative val="0"/>
          <c:dLbls>
            <c:dLbl>
              <c:idx val="0"/>
              <c:tx>
                <c:rich>
                  <a:bodyPr/>
                  <a:lstStyle/>
                  <a:p>
                    <a:fld id="{F656343A-F888-4F2A-8CFE-7405123DFBB8}" type="CELLRANGE">
                      <a:rPr lang="en-IN"/>
                      <a:pPr/>
                      <a:t>[CELLRANGE]</a:t>
                    </a:fld>
                    <a:r>
                      <a:rPr lang="en-IN" baseline="0"/>
                      <a:t>, </a:t>
                    </a:r>
                    <a:fld id="{4E5FA92E-3FA5-4D75-B7F4-8695E92D8248}" type="BUBBLESIZE">
                      <a:rPr lang="en-IN" baseline="0"/>
                      <a:pPr/>
                      <a:t>[BUBBLE SIZE]</a:t>
                    </a:fld>
                    <a:endParaRPr lang="en-IN" baseline="0"/>
                  </a:p>
                </c:rich>
              </c:tx>
              <c:dLblPos val="r"/>
              <c:showLegendKey val="0"/>
              <c:showVal val="0"/>
              <c:showCatName val="0"/>
              <c:showSerName val="0"/>
              <c:showPercent val="0"/>
              <c:showBubbleSize val="1"/>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28B7-4263-AF62-C8702FE44274}"/>
                </c:ext>
              </c:extLst>
            </c:dLbl>
            <c:dLbl>
              <c:idx val="1"/>
              <c:tx>
                <c:rich>
                  <a:bodyPr/>
                  <a:lstStyle/>
                  <a:p>
                    <a:fld id="{28770276-7087-4869-B7DA-E822DE4EBA6A}" type="CELLRANGE">
                      <a:rPr lang="en-IN"/>
                      <a:pPr/>
                      <a:t>[CELLRANGE]</a:t>
                    </a:fld>
                    <a:r>
                      <a:rPr lang="en-IN" baseline="0"/>
                      <a:t>, </a:t>
                    </a:r>
                    <a:fld id="{341E22C5-2E8B-4C64-8470-CEFC5A07D3B1}" type="BUBBLESIZE">
                      <a:rPr lang="en-IN" baseline="0"/>
                      <a:pPr/>
                      <a:t>[BUBBLE SIZE]</a:t>
                    </a:fld>
                    <a:endParaRPr lang="en-IN" baseline="0"/>
                  </a:p>
                </c:rich>
              </c:tx>
              <c:dLblPos val="r"/>
              <c:showLegendKey val="0"/>
              <c:showVal val="0"/>
              <c:showCatName val="0"/>
              <c:showSerName val="0"/>
              <c:showPercent val="0"/>
              <c:showBubbleSize val="1"/>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28B7-4263-AF62-C8702FE44274}"/>
                </c:ext>
              </c:extLst>
            </c:dLbl>
            <c:dLbl>
              <c:idx val="2"/>
              <c:tx>
                <c:rich>
                  <a:bodyPr/>
                  <a:lstStyle/>
                  <a:p>
                    <a:fld id="{A465117E-55BB-41C1-B051-20757930052D}" type="CELLRANGE">
                      <a:rPr lang="en-IN"/>
                      <a:pPr/>
                      <a:t>[CELLRANGE]</a:t>
                    </a:fld>
                    <a:r>
                      <a:rPr lang="en-IN" baseline="0"/>
                      <a:t>, </a:t>
                    </a:r>
                    <a:fld id="{6BF3843A-10F2-47B8-A04C-FF92AE016E89}" type="BUBBLESIZE">
                      <a:rPr lang="en-IN" baseline="0"/>
                      <a:pPr/>
                      <a:t>[BUBBLE SIZE]</a:t>
                    </a:fld>
                    <a:endParaRPr lang="en-IN" baseline="0"/>
                  </a:p>
                </c:rich>
              </c:tx>
              <c:dLblPos val="r"/>
              <c:showLegendKey val="0"/>
              <c:showVal val="0"/>
              <c:showCatName val="0"/>
              <c:showSerName val="0"/>
              <c:showPercent val="0"/>
              <c:showBubbleSize val="1"/>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28B7-4263-AF62-C8702FE44274}"/>
                </c:ext>
              </c:extLst>
            </c:dLbl>
            <c:dLbl>
              <c:idx val="3"/>
              <c:layout>
                <c:manualLayout>
                  <c:x val="-1.1624127698457007E-3"/>
                  <c:y val="5.2544393010418175E-2"/>
                </c:manualLayout>
              </c:layout>
              <c:tx>
                <c:rich>
                  <a:bodyPr/>
                  <a:lstStyle/>
                  <a:p>
                    <a:fld id="{A38E812E-8421-4B80-AA89-2839D49EFA2A}" type="CELLRANGE">
                      <a:rPr lang="en-US" baseline="0"/>
                      <a:pPr/>
                      <a:t>[CELLRANGE]</a:t>
                    </a:fld>
                    <a:r>
                      <a:rPr lang="en-US" baseline="0"/>
                      <a:t>, </a:t>
                    </a:r>
                    <a:fld id="{995C5442-7AE8-47B8-ADAF-A151F85BC088}" type="BUBBLESIZE">
                      <a:rPr lang="en-US" baseline="0"/>
                      <a:pPr/>
                      <a:t>[BUBBLE SIZE]</a:t>
                    </a:fld>
                    <a:endParaRPr lang="en-US" baseline="0"/>
                  </a:p>
                </c:rich>
              </c:tx>
              <c:dLblPos val="r"/>
              <c:showLegendKey val="0"/>
              <c:showVal val="0"/>
              <c:showCatName val="0"/>
              <c:showSerName val="0"/>
              <c:showPercent val="0"/>
              <c:showBubbleSize val="1"/>
              <c:extLst>
                <c:ext xmlns:c15="http://schemas.microsoft.com/office/drawing/2012/chart" uri="{CE6537A1-D6FC-4f65-9D91-7224C49458BB}">
                  <c15:dlblFieldTable/>
                  <c15:showDataLabelsRange val="1"/>
                </c:ext>
                <c:ext xmlns:c16="http://schemas.microsoft.com/office/drawing/2014/chart" uri="{C3380CC4-5D6E-409C-BE32-E72D297353CC}">
                  <c16:uniqueId val="{00000005-28B7-4263-AF62-C8702FE44274}"/>
                </c:ext>
              </c:extLst>
            </c:dLbl>
            <c:dLbl>
              <c:idx val="4"/>
              <c:tx>
                <c:rich>
                  <a:bodyPr/>
                  <a:lstStyle/>
                  <a:p>
                    <a:fld id="{B48C2372-1F27-4198-9F6B-CB25CB8252B2}" type="CELLRANGE">
                      <a:rPr lang="en-IN"/>
                      <a:pPr/>
                      <a:t>[CELLRANGE]</a:t>
                    </a:fld>
                    <a:r>
                      <a:rPr lang="en-IN" baseline="0"/>
                      <a:t>, </a:t>
                    </a:r>
                    <a:fld id="{D207D935-363E-41CE-86E5-23BEDCAA7D80}" type="BUBBLESIZE">
                      <a:rPr lang="en-IN" baseline="0"/>
                      <a:pPr/>
                      <a:t>[BUBBLE SIZE]</a:t>
                    </a:fld>
                    <a:endParaRPr lang="en-IN" baseline="0"/>
                  </a:p>
                </c:rich>
              </c:tx>
              <c:dLblPos val="r"/>
              <c:showLegendKey val="0"/>
              <c:showVal val="0"/>
              <c:showCatName val="0"/>
              <c:showSerName val="0"/>
              <c:showPercent val="0"/>
              <c:showBubbleSize val="1"/>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28B7-4263-AF62-C8702FE44274}"/>
                </c:ext>
              </c:extLst>
            </c:dLbl>
            <c:dLbl>
              <c:idx val="5"/>
              <c:tx>
                <c:rich>
                  <a:bodyPr/>
                  <a:lstStyle/>
                  <a:p>
                    <a:fld id="{401EB42F-13BD-4822-BC2F-3AE41E637352}" type="CELLRANGE">
                      <a:rPr lang="en-IN"/>
                      <a:pPr/>
                      <a:t>[CELLRANGE]</a:t>
                    </a:fld>
                    <a:r>
                      <a:rPr lang="en-IN" baseline="0"/>
                      <a:t>, </a:t>
                    </a:r>
                    <a:fld id="{EA291DC0-2A15-4B7C-AF17-932C57DADE0A}" type="BUBBLESIZE">
                      <a:rPr lang="en-IN" baseline="0"/>
                      <a:pPr/>
                      <a:t>[BUBBLE SIZE]</a:t>
                    </a:fld>
                    <a:endParaRPr lang="en-IN" baseline="0"/>
                  </a:p>
                </c:rich>
              </c:tx>
              <c:dLblPos val="r"/>
              <c:showLegendKey val="0"/>
              <c:showVal val="0"/>
              <c:showCatName val="0"/>
              <c:showSerName val="0"/>
              <c:showPercent val="0"/>
              <c:showBubbleSize val="1"/>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8B7-4263-AF62-C8702FE44274}"/>
                </c:ext>
              </c:extLst>
            </c:dLbl>
            <c:dLbl>
              <c:idx val="6"/>
              <c:tx>
                <c:rich>
                  <a:bodyPr/>
                  <a:lstStyle/>
                  <a:p>
                    <a:fld id="{25EDDBF9-F6E4-4610-9CC2-0614A2B8CCB9}" type="CELLRANGE">
                      <a:rPr lang="en-IN"/>
                      <a:pPr/>
                      <a:t>[CELLRANGE]</a:t>
                    </a:fld>
                    <a:r>
                      <a:rPr lang="en-IN" baseline="0"/>
                      <a:t>, </a:t>
                    </a:r>
                    <a:fld id="{A05D3DB1-75A0-46C3-B4B5-4F9E5DBCB04B}" type="BUBBLESIZE">
                      <a:rPr lang="en-IN" baseline="0"/>
                      <a:pPr/>
                      <a:t>[BUBBLE SIZE]</a:t>
                    </a:fld>
                    <a:endParaRPr lang="en-IN" baseline="0"/>
                  </a:p>
                </c:rich>
              </c:tx>
              <c:dLblPos val="r"/>
              <c:showLegendKey val="0"/>
              <c:showVal val="0"/>
              <c:showCatName val="0"/>
              <c:showSerName val="0"/>
              <c:showPercent val="0"/>
              <c:showBubbleSize val="1"/>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28B7-4263-AF62-C8702FE44274}"/>
                </c:ext>
              </c:extLst>
            </c:dLbl>
            <c:dLbl>
              <c:idx val="7"/>
              <c:tx>
                <c:rich>
                  <a:bodyPr/>
                  <a:lstStyle/>
                  <a:p>
                    <a:fld id="{49CDD398-ED76-4D94-8FC5-A3481B9ABCF3}" type="CELLRANGE">
                      <a:rPr lang="en-IN"/>
                      <a:pPr/>
                      <a:t>[CELLRANGE]</a:t>
                    </a:fld>
                    <a:r>
                      <a:rPr lang="en-IN" baseline="0"/>
                      <a:t>, </a:t>
                    </a:r>
                    <a:fld id="{F64E18A7-EC5F-4208-8623-A46909FF9248}" type="BUBBLESIZE">
                      <a:rPr lang="en-IN" baseline="0"/>
                      <a:pPr/>
                      <a:t>[BUBBLE SIZE]</a:t>
                    </a:fld>
                    <a:endParaRPr lang="en-IN" baseline="0"/>
                  </a:p>
                </c:rich>
              </c:tx>
              <c:dLblPos val="r"/>
              <c:showLegendKey val="0"/>
              <c:showVal val="0"/>
              <c:showCatName val="0"/>
              <c:showSerName val="0"/>
              <c:showPercent val="0"/>
              <c:showBubbleSize val="1"/>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28B7-4263-AF62-C8702FE44274}"/>
                </c:ext>
              </c:extLst>
            </c:dLbl>
            <c:dLbl>
              <c:idx val="8"/>
              <c:tx>
                <c:rich>
                  <a:bodyPr/>
                  <a:lstStyle/>
                  <a:p>
                    <a:fld id="{02D07455-450A-4BBD-9B16-64C10D77495F}" type="CELLRANGE">
                      <a:rPr lang="en-IN"/>
                      <a:pPr/>
                      <a:t>[CELLRANGE]</a:t>
                    </a:fld>
                    <a:r>
                      <a:rPr lang="en-IN" baseline="0"/>
                      <a:t>, </a:t>
                    </a:r>
                    <a:fld id="{312F24C0-7441-4826-B6BA-96CF235DC13D}" type="BUBBLESIZE">
                      <a:rPr lang="en-IN" baseline="0"/>
                      <a:pPr/>
                      <a:t>[BUBBLE SIZE]</a:t>
                    </a:fld>
                    <a:endParaRPr lang="en-IN" baseline="0"/>
                  </a:p>
                </c:rich>
              </c:tx>
              <c:dLblPos val="r"/>
              <c:showLegendKey val="0"/>
              <c:showVal val="0"/>
              <c:showCatName val="0"/>
              <c:showSerName val="0"/>
              <c:showPercent val="0"/>
              <c:showBubbleSize val="1"/>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28B7-4263-AF62-C8702FE44274}"/>
                </c:ext>
              </c:extLst>
            </c:dLbl>
            <c:dLbl>
              <c:idx val="9"/>
              <c:tx>
                <c:rich>
                  <a:bodyPr/>
                  <a:lstStyle/>
                  <a:p>
                    <a:fld id="{EA25BAC9-3906-4A80-97AA-37EE25A2A0CB}" type="CELLRANGE">
                      <a:rPr lang="en-IN"/>
                      <a:pPr/>
                      <a:t>[CELLRANGE]</a:t>
                    </a:fld>
                    <a:r>
                      <a:rPr lang="en-IN" baseline="0"/>
                      <a:t>, </a:t>
                    </a:r>
                    <a:fld id="{6D4564EC-3C5C-45BA-8C74-3BBF1BD2E883}" type="BUBBLESIZE">
                      <a:rPr lang="en-IN" baseline="0"/>
                      <a:pPr/>
                      <a:t>[BUBBLE SIZE]</a:t>
                    </a:fld>
                    <a:endParaRPr lang="en-IN" baseline="0"/>
                  </a:p>
                </c:rich>
              </c:tx>
              <c:dLblPos val="r"/>
              <c:showLegendKey val="0"/>
              <c:showVal val="0"/>
              <c:showCatName val="0"/>
              <c:showSerName val="0"/>
              <c:showPercent val="0"/>
              <c:showBubbleSize val="1"/>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28B7-4263-AF62-C8702FE44274}"/>
                </c:ext>
              </c:extLst>
            </c:dLbl>
            <c:dLbl>
              <c:idx val="10"/>
              <c:tx>
                <c:rich>
                  <a:bodyPr/>
                  <a:lstStyle/>
                  <a:p>
                    <a:fld id="{8E03C6AA-99EF-4BC5-B0AC-D38832E4A75D}" type="CELLRANGE">
                      <a:rPr lang="en-IN"/>
                      <a:pPr/>
                      <a:t>[CELLRANGE]</a:t>
                    </a:fld>
                    <a:r>
                      <a:rPr lang="en-IN" baseline="0"/>
                      <a:t>, </a:t>
                    </a:r>
                    <a:fld id="{44FD517B-757B-419B-9BB6-666856A1036D}" type="BUBBLESIZE">
                      <a:rPr lang="en-IN" baseline="0"/>
                      <a:pPr/>
                      <a:t>[BUBBLE SIZE]</a:t>
                    </a:fld>
                    <a:endParaRPr lang="en-IN" baseline="0"/>
                  </a:p>
                </c:rich>
              </c:tx>
              <c:dLblPos val="r"/>
              <c:showLegendKey val="0"/>
              <c:showVal val="0"/>
              <c:showCatName val="0"/>
              <c:showSerName val="0"/>
              <c:showPercent val="0"/>
              <c:showBubbleSize val="1"/>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28B7-4263-AF62-C8702FE44274}"/>
                </c:ext>
              </c:extLst>
            </c:dLbl>
            <c:dLbl>
              <c:idx val="11"/>
              <c:layout>
                <c:manualLayout>
                  <c:x val="1.162412769845573E-3"/>
                  <c:y val="5.2544393010418175E-2"/>
                </c:manualLayout>
              </c:layout>
              <c:tx>
                <c:rich>
                  <a:bodyPr/>
                  <a:lstStyle/>
                  <a:p>
                    <a:fld id="{4C743959-B223-4E86-BB8A-1B0110C7CA7C}" type="CELLRANGE">
                      <a:rPr lang="en-US" baseline="0"/>
                      <a:pPr/>
                      <a:t>[CELLRANGE]</a:t>
                    </a:fld>
                    <a:r>
                      <a:rPr lang="en-US" baseline="0"/>
                      <a:t>, </a:t>
                    </a:r>
                    <a:fld id="{BA3DABCF-4CE9-494C-8D13-3319C65C9345}" type="BUBBLESIZE">
                      <a:rPr lang="en-US" baseline="0"/>
                      <a:pPr/>
                      <a:t>[BUBBLE SIZE]</a:t>
                    </a:fld>
                    <a:endParaRPr lang="en-US" baseline="0"/>
                  </a:p>
                </c:rich>
              </c:tx>
              <c:dLblPos val="r"/>
              <c:showLegendKey val="0"/>
              <c:showVal val="0"/>
              <c:showCatName val="0"/>
              <c:showSerName val="0"/>
              <c:showPercent val="0"/>
              <c:showBubbleSize val="1"/>
              <c:extLst>
                <c:ext xmlns:c15="http://schemas.microsoft.com/office/drawing/2012/chart" uri="{CE6537A1-D6FC-4f65-9D91-7224C49458BB}">
                  <c15:dlblFieldTable/>
                  <c15:showDataLabelsRange val="1"/>
                </c:ext>
                <c:ext xmlns:c16="http://schemas.microsoft.com/office/drawing/2014/chart" uri="{C3380CC4-5D6E-409C-BE32-E72D297353CC}">
                  <c16:uniqueId val="{00000006-28B7-4263-AF62-C8702FE44274}"/>
                </c:ext>
              </c:extLst>
            </c:dLbl>
            <c:dLbl>
              <c:idx val="12"/>
              <c:tx>
                <c:rich>
                  <a:bodyPr/>
                  <a:lstStyle/>
                  <a:p>
                    <a:fld id="{97747DEA-88EA-4CFA-8625-2586DC4B9748}" type="CELLRANGE">
                      <a:rPr lang="en-IN"/>
                      <a:pPr/>
                      <a:t>[CELLRANGE]</a:t>
                    </a:fld>
                    <a:r>
                      <a:rPr lang="en-IN" baseline="0"/>
                      <a:t>, </a:t>
                    </a:r>
                    <a:fld id="{BD255AA1-A1F7-4150-8672-2D151AD34442}" type="BUBBLESIZE">
                      <a:rPr lang="en-IN" baseline="0"/>
                      <a:pPr/>
                      <a:t>[BUBBLE SIZE]</a:t>
                    </a:fld>
                    <a:endParaRPr lang="en-IN" baseline="0"/>
                  </a:p>
                </c:rich>
              </c:tx>
              <c:dLblPos val="r"/>
              <c:showLegendKey val="0"/>
              <c:showVal val="0"/>
              <c:showCatName val="0"/>
              <c:showSerName val="0"/>
              <c:showPercent val="0"/>
              <c:showBubbleSize val="1"/>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28B7-4263-AF62-C8702FE44274}"/>
                </c:ext>
              </c:extLst>
            </c:dLbl>
            <c:dLbl>
              <c:idx val="13"/>
              <c:tx>
                <c:rich>
                  <a:bodyPr/>
                  <a:lstStyle/>
                  <a:p>
                    <a:fld id="{2BF19112-49F1-4708-A08C-69F3B8997F1F}" type="CELLRANGE">
                      <a:rPr lang="en-IN"/>
                      <a:pPr/>
                      <a:t>[CELLRANGE]</a:t>
                    </a:fld>
                    <a:r>
                      <a:rPr lang="en-IN" baseline="0"/>
                      <a:t>, </a:t>
                    </a:r>
                    <a:fld id="{266561AB-3B70-4202-971D-B3A37602E972}" type="BUBBLESIZE">
                      <a:rPr lang="en-IN" baseline="0"/>
                      <a:pPr/>
                      <a:t>[BUBBLE SIZE]</a:t>
                    </a:fld>
                    <a:endParaRPr lang="en-IN" baseline="0"/>
                  </a:p>
                </c:rich>
              </c:tx>
              <c:dLblPos val="r"/>
              <c:showLegendKey val="0"/>
              <c:showVal val="0"/>
              <c:showCatName val="0"/>
              <c:showSerName val="0"/>
              <c:showPercent val="0"/>
              <c:showBubbleSize val="1"/>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28B7-4263-AF62-C8702FE44274}"/>
                </c:ext>
              </c:extLst>
            </c:dLbl>
            <c:dLbl>
              <c:idx val="14"/>
              <c:tx>
                <c:rich>
                  <a:bodyPr/>
                  <a:lstStyle/>
                  <a:p>
                    <a:fld id="{B88F45ED-060C-4EA5-81F6-642B95D9BB25}" type="CELLRANGE">
                      <a:rPr lang="en-IN"/>
                      <a:pPr/>
                      <a:t>[CELLRANGE]</a:t>
                    </a:fld>
                    <a:r>
                      <a:rPr lang="en-IN" baseline="0"/>
                      <a:t>, </a:t>
                    </a:r>
                    <a:fld id="{53AA996A-EB78-4C10-B4E8-10BEE37F6047}" type="BUBBLESIZE">
                      <a:rPr lang="en-IN" baseline="0"/>
                      <a:pPr/>
                      <a:t>[BUBBLE SIZE]</a:t>
                    </a:fld>
                    <a:endParaRPr lang="en-IN" baseline="0"/>
                  </a:p>
                </c:rich>
              </c:tx>
              <c:dLblPos val="r"/>
              <c:showLegendKey val="0"/>
              <c:showVal val="0"/>
              <c:showCatName val="0"/>
              <c:showSerName val="0"/>
              <c:showPercent val="0"/>
              <c:showBubbleSize val="1"/>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28B7-4263-AF62-C8702FE44274}"/>
                </c:ext>
              </c:extLst>
            </c:dLbl>
            <c:dLbl>
              <c:idx val="15"/>
              <c:layout>
                <c:manualLayout>
                  <c:x val="-1.278654046830224E-2"/>
                  <c:y val="4.4460640239584459E-2"/>
                </c:manualLayout>
              </c:layout>
              <c:tx>
                <c:rich>
                  <a:bodyPr/>
                  <a:lstStyle/>
                  <a:p>
                    <a:fld id="{D79C13A2-ED15-4BE3-A453-54DD95EA9390}" type="CELLRANGE">
                      <a:rPr lang="en-US" baseline="0"/>
                      <a:pPr/>
                      <a:t>[CELLRANGE]</a:t>
                    </a:fld>
                    <a:r>
                      <a:rPr lang="en-US" baseline="0"/>
                      <a:t>, </a:t>
                    </a:r>
                    <a:fld id="{E55E32A1-6104-4F18-9548-BFAD115ED435}" type="BUBBLESIZE">
                      <a:rPr lang="en-US" baseline="0"/>
                      <a:pPr/>
                      <a:t>[BUBBLE SIZE]</a:t>
                    </a:fld>
                    <a:endParaRPr lang="en-US" baseline="0"/>
                  </a:p>
                </c:rich>
              </c:tx>
              <c:dLblPos val="r"/>
              <c:showLegendKey val="0"/>
              <c:showVal val="0"/>
              <c:showCatName val="0"/>
              <c:showSerName val="0"/>
              <c:showPercent val="0"/>
              <c:showBubbleSize val="1"/>
              <c:extLst>
                <c:ext xmlns:c15="http://schemas.microsoft.com/office/drawing/2012/chart" uri="{CE6537A1-D6FC-4f65-9D91-7224C49458BB}">
                  <c15:dlblFieldTable/>
                  <c15:showDataLabelsRange val="1"/>
                </c:ext>
                <c:ext xmlns:c16="http://schemas.microsoft.com/office/drawing/2014/chart" uri="{C3380CC4-5D6E-409C-BE32-E72D297353CC}">
                  <c16:uniqueId val="{00000004-28B7-4263-AF62-C8702FE44274}"/>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75000"/>
                      </a:schemeClr>
                    </a:solidFill>
                    <a:latin typeface="+mn-lt"/>
                    <a:ea typeface="+mn-ea"/>
                    <a:cs typeface="+mn-cs"/>
                  </a:defRPr>
                </a:pPr>
                <a:endParaRPr lang="en-US"/>
              </a:p>
            </c:txPr>
            <c:dLblPos val="r"/>
            <c:showLegendKey val="0"/>
            <c:showVal val="0"/>
            <c:showCatName val="0"/>
            <c:showSerName val="0"/>
            <c:showPercent val="0"/>
            <c:showBubbleSize val="1"/>
            <c:showLeaderLines val="0"/>
            <c:extLst>
              <c:ext xmlns:c15="http://schemas.microsoft.com/office/drawing/2012/chart" uri="{CE6537A1-D6FC-4f65-9D91-7224C49458BB}">
                <c15:showDataLabelsRange val="1"/>
                <c15:showLeaderLines val="0"/>
              </c:ext>
            </c:extLst>
          </c:dLbls>
          <c:trendline>
            <c:spPr>
              <a:ln w="25400" cap="rnd">
                <a:solidFill>
                  <a:schemeClr val="accent1">
                    <a:alpha val="50000"/>
                  </a:schemeClr>
                </a:solidFill>
              </a:ln>
              <a:effectLst/>
            </c:spPr>
            <c:trendlineType val="linear"/>
            <c:dispRSqr val="0"/>
            <c:dispEq val="0"/>
          </c:trendline>
          <c:xVal>
            <c:strRef>
              <c:f>'Q3'!$AH$2:$AH$90</c:f>
              <c:strCache>
                <c:ptCount val="16"/>
                <c:pt idx="0">
                  <c:v>42</c:v>
                </c:pt>
                <c:pt idx="1">
                  <c:v>12</c:v>
                </c:pt>
                <c:pt idx="2">
                  <c:v>23</c:v>
                </c:pt>
                <c:pt idx="3">
                  <c:v>118</c:v>
                </c:pt>
                <c:pt idx="4">
                  <c:v>6</c:v>
                </c:pt>
                <c:pt idx="5">
                  <c:v>83</c:v>
                </c:pt>
                <c:pt idx="6">
                  <c:v>188</c:v>
                </c:pt>
                <c:pt idx="7">
                  <c:v>349</c:v>
                </c:pt>
                <c:pt idx="8">
                  <c:v>5</c:v>
                </c:pt>
                <c:pt idx="9">
                  <c:v>5</c:v>
                </c:pt>
                <c:pt idx="10">
                  <c:v>30</c:v>
                </c:pt>
                <c:pt idx="11">
                  <c:v>35</c:v>
                </c:pt>
                <c:pt idx="13">
                  <c:v>16</c:v>
                </c:pt>
                <c:pt idx="14">
                  <c:v>240</c:v>
                </c:pt>
                <c:pt idx="15">
                  <c:v>125</c:v>
                </c:pt>
              </c:strCache>
            </c:strRef>
          </c:xVal>
          <c:yVal>
            <c:numRef>
              <c:f>'Q3'!$AG$2:$AG$90</c:f>
              <c:numCache>
                <c:formatCode>General</c:formatCode>
                <c:ptCount val="89"/>
                <c:pt idx="0">
                  <c:v>20</c:v>
                </c:pt>
                <c:pt idx="1">
                  <c:v>35</c:v>
                </c:pt>
                <c:pt idx="2">
                  <c:v>14</c:v>
                </c:pt>
                <c:pt idx="3">
                  <c:v>9</c:v>
                </c:pt>
                <c:pt idx="4">
                  <c:v>22</c:v>
                </c:pt>
                <c:pt idx="5">
                  <c:v>10</c:v>
                </c:pt>
                <c:pt idx="6">
                  <c:v>32</c:v>
                </c:pt>
                <c:pt idx="7">
                  <c:v>2</c:v>
                </c:pt>
                <c:pt idx="8">
                  <c:v>116</c:v>
                </c:pt>
                <c:pt idx="9">
                  <c:v>40</c:v>
                </c:pt>
                <c:pt idx="10">
                  <c:v>8</c:v>
                </c:pt>
                <c:pt idx="11">
                  <c:v>7</c:v>
                </c:pt>
                <c:pt idx="12">
                  <c:v>71</c:v>
                </c:pt>
                <c:pt idx="13">
                  <c:v>24</c:v>
                </c:pt>
                <c:pt idx="14">
                  <c:v>9</c:v>
                </c:pt>
                <c:pt idx="15">
                  <c:v>8</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numCache>
            </c:numRef>
          </c:yVal>
          <c:bubbleSize>
            <c:numRef>
              <c:f>'Q3'!$AI$2:$AI$90</c:f>
              <c:numCache>
                <c:formatCode>General</c:formatCode>
                <c:ptCount val="89"/>
                <c:pt idx="0">
                  <c:v>11441.63</c:v>
                </c:pt>
                <c:pt idx="1">
                  <c:v>20801.599999999999</c:v>
                </c:pt>
                <c:pt idx="2">
                  <c:v>4258.6000000000004</c:v>
                </c:pt>
                <c:pt idx="3">
                  <c:v>1571.2</c:v>
                </c:pt>
                <c:pt idx="4">
                  <c:v>18507.45</c:v>
                </c:pt>
                <c:pt idx="5">
                  <c:v>3076.47</c:v>
                </c:pt>
                <c:pt idx="6">
                  <c:v>28872.19</c:v>
                </c:pt>
                <c:pt idx="7">
                  <c:v>357</c:v>
                </c:pt>
                <c:pt idx="8">
                  <c:v>104361.95</c:v>
                </c:pt>
                <c:pt idx="9">
                  <c:v>27363.599999999999</c:v>
                </c:pt>
                <c:pt idx="10">
                  <c:v>1947.24</c:v>
                </c:pt>
                <c:pt idx="11">
                  <c:v>3361</c:v>
                </c:pt>
                <c:pt idx="12">
                  <c:v>51097.8</c:v>
                </c:pt>
                <c:pt idx="13">
                  <c:v>15177.46</c:v>
                </c:pt>
                <c:pt idx="14">
                  <c:v>3063.2</c:v>
                </c:pt>
                <c:pt idx="15">
                  <c:v>522.5</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numCache>
            </c:numRef>
          </c:bubbleSize>
          <c:bubble3D val="0"/>
          <c:extLst>
            <c:ext xmlns:c15="http://schemas.microsoft.com/office/drawing/2012/chart" uri="{02D57815-91ED-43cb-92C2-25804820EDAC}">
              <c15:datalabelsRange>
                <c15:f>'Q3'!$AF$2:$AF$90</c15:f>
                <c15:dlblRangeCache>
                  <c:ptCount val="89"/>
                  <c:pt idx="0">
                    <c:v>Art Braunschweiger</c:v>
                  </c:pt>
                  <c:pt idx="1">
                    <c:v>Elizabeth Lincoln</c:v>
                  </c:pt>
                  <c:pt idx="2">
                    <c:v>Fran Wilson</c:v>
                  </c:pt>
                  <c:pt idx="3">
                    <c:v>Helvetius Nagy</c:v>
                  </c:pt>
                  <c:pt idx="4">
                    <c:v>Howard Snyder</c:v>
                  </c:pt>
                  <c:pt idx="5">
                    <c:v>Jaime Yorres</c:v>
                  </c:pt>
                  <c:pt idx="6">
                    <c:v>Jean Fresnière</c:v>
                  </c:pt>
                  <c:pt idx="7">
                    <c:v>John Steel</c:v>
                  </c:pt>
                  <c:pt idx="8">
                    <c:v>Jose Pavarotti</c:v>
                  </c:pt>
                  <c:pt idx="9">
                    <c:v>Karl Jablonski</c:v>
                  </c:pt>
                  <c:pt idx="10">
                    <c:v>Liu Wong</c:v>
                  </c:pt>
                  <c:pt idx="11">
                    <c:v>Liz Nixon</c:v>
                  </c:pt>
                  <c:pt idx="12">
                    <c:v>Paula Wilson</c:v>
                  </c:pt>
                  <c:pt idx="13">
                    <c:v>Rene Phillips</c:v>
                  </c:pt>
                  <c:pt idx="14">
                    <c:v>Yoshi Latimer</c:v>
                  </c:pt>
                  <c:pt idx="15">
                    <c:v>Yoshi Tannamuri</c:v>
                  </c:pt>
                </c15:dlblRangeCache>
              </c15:datalabelsRange>
            </c:ext>
            <c:ext xmlns:c16="http://schemas.microsoft.com/office/drawing/2014/chart" uri="{C3380CC4-5D6E-409C-BE32-E72D297353CC}">
              <c16:uniqueId val="{00000000-28B7-4263-AF62-C8702FE44274}"/>
            </c:ext>
          </c:extLst>
        </c:ser>
        <c:dLbls>
          <c:showLegendKey val="0"/>
          <c:showVal val="0"/>
          <c:showCatName val="0"/>
          <c:showSerName val="0"/>
          <c:showPercent val="0"/>
          <c:showBubbleSize val="0"/>
        </c:dLbls>
        <c:bubbleScale val="25"/>
        <c:showNegBubbles val="0"/>
        <c:axId val="607696079"/>
        <c:axId val="607701071"/>
      </c:bubbleChart>
      <c:valAx>
        <c:axId val="607696079"/>
        <c:scaling>
          <c:orientation val="minMax"/>
        </c:scaling>
        <c:delete val="0"/>
        <c:axPos val="b"/>
        <c:majorGridlines>
          <c: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800" b="0" i="0" u="none" strike="noStrike" kern="1200" baseline="0">
                    <a:solidFill>
                      <a:schemeClr val="lt1">
                        <a:lumMod val="75000"/>
                      </a:schemeClr>
                    </a:solidFill>
                    <a:latin typeface="+mn-lt"/>
                    <a:ea typeface="+mn-ea"/>
                    <a:cs typeface="+mn-cs"/>
                  </a:defRPr>
                </a:pPr>
                <a:r>
                  <a:rPr lang="en-IN" sz="1800"/>
                  <a:t>Recency</a:t>
                </a:r>
              </a:p>
            </c:rich>
          </c:tx>
          <c:overlay val="0"/>
          <c:spPr>
            <a:noFill/>
            <a:ln>
              <a:noFill/>
            </a:ln>
            <a:effectLst/>
          </c:spPr>
          <c:txPr>
            <a:bodyPr rot="0" spcFirstLastPara="1" vertOverflow="ellipsis" vert="horz" wrap="square" anchor="ctr" anchorCtr="1"/>
            <a:lstStyle/>
            <a:p>
              <a:pPr>
                <a:defRPr sz="1800" b="0" i="0" u="none" strike="noStrike" kern="1200" baseline="0">
                  <a:solidFill>
                    <a:schemeClr val="lt1">
                      <a:lumMod val="75000"/>
                    </a:schemeClr>
                  </a:solidFill>
                  <a:latin typeface="+mn-lt"/>
                  <a:ea typeface="+mn-ea"/>
                  <a:cs typeface="+mn-cs"/>
                </a:defRPr>
              </a:pPr>
              <a:endParaRPr lang="en-US"/>
            </a:p>
          </c:txPr>
        </c:title>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7701071"/>
        <c:crosses val="autoZero"/>
        <c:crossBetween val="midCat"/>
      </c:valAx>
      <c:valAx>
        <c:axId val="607701071"/>
        <c:scaling>
          <c:orientation val="minMax"/>
        </c:scaling>
        <c:delete val="0"/>
        <c:axPos val="l"/>
        <c:majorGridlines>
          <c: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1800" b="0" i="0" u="none" strike="noStrike" kern="1200" baseline="0">
                    <a:solidFill>
                      <a:schemeClr val="lt1">
                        <a:lumMod val="75000"/>
                      </a:schemeClr>
                    </a:solidFill>
                    <a:latin typeface="+mn-lt"/>
                    <a:ea typeface="+mn-ea"/>
                    <a:cs typeface="+mn-cs"/>
                  </a:defRPr>
                </a:pPr>
                <a:r>
                  <a:rPr lang="en-IN" sz="1800"/>
                  <a:t>Order Counts</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76960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25400"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000"/>
              <a:t>Revenue Share</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'Q4'!$T$1</c:f>
              <c:strCache>
                <c:ptCount val="1"/>
                <c:pt idx="0">
                  <c:v>Percentage Revenue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111-41B1-A168-0146E22F8AC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111-41B1-A168-0146E22F8AC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111-41B1-A168-0146E22F8AC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B26D-4227-BA53-1CED8F14A83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111-41B1-A168-0146E22F8AC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A111-41B1-A168-0146E22F8AC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A111-41B1-A168-0146E22F8AC7}"/>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A111-41B1-A168-0146E22F8AC7}"/>
              </c:ext>
            </c:extLst>
          </c:dPt>
          <c:dLbls>
            <c:dLbl>
              <c:idx val="3"/>
              <c:layout>
                <c:manualLayout>
                  <c:x val="-0.1403701342185929"/>
                  <c:y val="-3.260948428292011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26D-4227-BA53-1CED8F14A83E}"/>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'Q4'!$S$2:$S$9</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'Q4'!$T$2:$T$9</c:f>
              <c:numCache>
                <c:formatCode>General</c:formatCode>
                <c:ptCount val="8"/>
                <c:pt idx="0">
                  <c:v>21.15</c:v>
                </c:pt>
                <c:pt idx="1">
                  <c:v>8.39</c:v>
                </c:pt>
                <c:pt idx="2">
                  <c:v>13.08</c:v>
                </c:pt>
                <c:pt idx="3">
                  <c:v>18.559999999999999</c:v>
                </c:pt>
                <c:pt idx="4">
                  <c:v>7.44</c:v>
                </c:pt>
                <c:pt idx="5">
                  <c:v>13.16</c:v>
                </c:pt>
                <c:pt idx="6">
                  <c:v>7.77</c:v>
                </c:pt>
                <c:pt idx="7">
                  <c:v>10.46</c:v>
                </c:pt>
              </c:numCache>
            </c:numRef>
          </c:val>
          <c:extLst>
            <c:ext xmlns:c16="http://schemas.microsoft.com/office/drawing/2014/chart" uri="{C3380CC4-5D6E-409C-BE32-E72D297353CC}">
              <c16:uniqueId val="{00000000-B26D-4227-BA53-1CED8F14A83E}"/>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5400">
      <a:solidFill>
        <a:schemeClr val="bg1"/>
      </a:solid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Relation Between Customer's Country &amp; Quantity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xVal>
            <c:numRef>
              <c:f>'Q5'!$V$2:$V$2158</c:f>
              <c:numCache>
                <c:formatCode>General</c:formatCode>
                <c:ptCount val="2157"/>
                <c:pt idx="0">
                  <c:v>9</c:v>
                </c:pt>
                <c:pt idx="1">
                  <c:v>9</c:v>
                </c:pt>
                <c:pt idx="2">
                  <c:v>9</c:v>
                </c:pt>
                <c:pt idx="3">
                  <c:v>9</c:v>
                </c:pt>
                <c:pt idx="4">
                  <c:v>9</c:v>
                </c:pt>
                <c:pt idx="5">
                  <c:v>9</c:v>
                </c:pt>
                <c:pt idx="6">
                  <c:v>9</c:v>
                </c:pt>
                <c:pt idx="7">
                  <c:v>9</c:v>
                </c:pt>
                <c:pt idx="8">
                  <c:v>9</c:v>
                </c:pt>
                <c:pt idx="9">
                  <c:v>9</c:v>
                </c:pt>
                <c:pt idx="10">
                  <c:v>9</c:v>
                </c:pt>
                <c:pt idx="11">
                  <c:v>9</c:v>
                </c:pt>
                <c:pt idx="12">
                  <c:v>12</c:v>
                </c:pt>
                <c:pt idx="13">
                  <c:v>12</c:v>
                </c:pt>
                <c:pt idx="14">
                  <c:v>12</c:v>
                </c:pt>
                <c:pt idx="15">
                  <c:v>12</c:v>
                </c:pt>
                <c:pt idx="16">
                  <c:v>12</c:v>
                </c:pt>
                <c:pt idx="17">
                  <c:v>12</c:v>
                </c:pt>
                <c:pt idx="18">
                  <c:v>12</c:v>
                </c:pt>
                <c:pt idx="19">
                  <c:v>12</c:v>
                </c:pt>
                <c:pt idx="20">
                  <c:v>12</c:v>
                </c:pt>
                <c:pt idx="21">
                  <c:v>12</c:v>
                </c:pt>
                <c:pt idx="22">
                  <c:v>12</c:v>
                </c:pt>
                <c:pt idx="23">
                  <c:v>12</c:v>
                </c:pt>
                <c:pt idx="24">
                  <c:v>12</c:v>
                </c:pt>
                <c:pt idx="25">
                  <c:v>12</c:v>
                </c:pt>
                <c:pt idx="26">
                  <c:v>12</c:v>
                </c:pt>
                <c:pt idx="27">
                  <c:v>12</c:v>
                </c:pt>
                <c:pt idx="28">
                  <c:v>12</c:v>
                </c:pt>
                <c:pt idx="29">
                  <c:v>12</c:v>
                </c:pt>
                <c:pt idx="30">
                  <c:v>12</c:v>
                </c:pt>
                <c:pt idx="31">
                  <c:v>12</c:v>
                </c:pt>
                <c:pt idx="32">
                  <c:v>12</c:v>
                </c:pt>
                <c:pt idx="33">
                  <c:v>12</c:v>
                </c:pt>
                <c:pt idx="34">
                  <c:v>12</c:v>
                </c:pt>
                <c:pt idx="35">
                  <c:v>12</c:v>
                </c:pt>
                <c:pt idx="36">
                  <c:v>12</c:v>
                </c:pt>
                <c:pt idx="37">
                  <c:v>12</c:v>
                </c:pt>
                <c:pt idx="38">
                  <c:v>12</c:v>
                </c:pt>
                <c:pt idx="39">
                  <c:v>19</c:v>
                </c:pt>
                <c:pt idx="40">
                  <c:v>19</c:v>
                </c:pt>
                <c:pt idx="41">
                  <c:v>19</c:v>
                </c:pt>
                <c:pt idx="42">
                  <c:v>19</c:v>
                </c:pt>
                <c:pt idx="43">
                  <c:v>19</c:v>
                </c:pt>
                <c:pt idx="44">
                  <c:v>19</c:v>
                </c:pt>
                <c:pt idx="45">
                  <c:v>19</c:v>
                </c:pt>
                <c:pt idx="46">
                  <c:v>19</c:v>
                </c:pt>
                <c:pt idx="47">
                  <c:v>19</c:v>
                </c:pt>
                <c:pt idx="48">
                  <c:v>19</c:v>
                </c:pt>
                <c:pt idx="49">
                  <c:v>19</c:v>
                </c:pt>
                <c:pt idx="50">
                  <c:v>19</c:v>
                </c:pt>
                <c:pt idx="51">
                  <c:v>19</c:v>
                </c:pt>
                <c:pt idx="52">
                  <c:v>19</c:v>
                </c:pt>
                <c:pt idx="53">
                  <c:v>19</c:v>
                </c:pt>
                <c:pt idx="54">
                  <c:v>19</c:v>
                </c:pt>
                <c:pt idx="55">
                  <c:v>19</c:v>
                </c:pt>
                <c:pt idx="56">
                  <c:v>19</c:v>
                </c:pt>
                <c:pt idx="57">
                  <c:v>19</c:v>
                </c:pt>
                <c:pt idx="58">
                  <c:v>19</c:v>
                </c:pt>
                <c:pt idx="59">
                  <c:v>19</c:v>
                </c:pt>
                <c:pt idx="60">
                  <c:v>19</c:v>
                </c:pt>
                <c:pt idx="61">
                  <c:v>19</c:v>
                </c:pt>
                <c:pt idx="62">
                  <c:v>19</c:v>
                </c:pt>
                <c:pt idx="63">
                  <c:v>19</c:v>
                </c:pt>
                <c:pt idx="64">
                  <c:v>19</c:v>
                </c:pt>
                <c:pt idx="65">
                  <c:v>19</c:v>
                </c:pt>
                <c:pt idx="66">
                  <c:v>19</c:v>
                </c:pt>
                <c:pt idx="67">
                  <c:v>19</c:v>
                </c:pt>
                <c:pt idx="68">
                  <c:v>19</c:v>
                </c:pt>
                <c:pt idx="69">
                  <c:v>17</c:v>
                </c:pt>
                <c:pt idx="70">
                  <c:v>17</c:v>
                </c:pt>
                <c:pt idx="71">
                  <c:v>17</c:v>
                </c:pt>
                <c:pt idx="72">
                  <c:v>17</c:v>
                </c:pt>
                <c:pt idx="73">
                  <c:v>17</c:v>
                </c:pt>
                <c:pt idx="74">
                  <c:v>17</c:v>
                </c:pt>
                <c:pt idx="75">
                  <c:v>17</c:v>
                </c:pt>
                <c:pt idx="76">
                  <c:v>17</c:v>
                </c:pt>
                <c:pt idx="77">
                  <c:v>17</c:v>
                </c:pt>
                <c:pt idx="78">
                  <c:v>17</c:v>
                </c:pt>
                <c:pt idx="79">
                  <c:v>17</c:v>
                </c:pt>
                <c:pt idx="80">
                  <c:v>17</c:v>
                </c:pt>
                <c:pt idx="81">
                  <c:v>17</c:v>
                </c:pt>
                <c:pt idx="82">
                  <c:v>17</c:v>
                </c:pt>
                <c:pt idx="83">
                  <c:v>17</c:v>
                </c:pt>
                <c:pt idx="84">
                  <c:v>17</c:v>
                </c:pt>
                <c:pt idx="85">
                  <c:v>17</c:v>
                </c:pt>
                <c:pt idx="86">
                  <c:v>17</c:v>
                </c:pt>
                <c:pt idx="87">
                  <c:v>17</c:v>
                </c:pt>
                <c:pt idx="88">
                  <c:v>17</c:v>
                </c:pt>
                <c:pt idx="89">
                  <c:v>17</c:v>
                </c:pt>
                <c:pt idx="90">
                  <c:v>17</c:v>
                </c:pt>
                <c:pt idx="91">
                  <c:v>17</c:v>
                </c:pt>
                <c:pt idx="92">
                  <c:v>17</c:v>
                </c:pt>
                <c:pt idx="93">
                  <c:v>17</c:v>
                </c:pt>
                <c:pt idx="94">
                  <c:v>17</c:v>
                </c:pt>
                <c:pt idx="95">
                  <c:v>17</c:v>
                </c:pt>
                <c:pt idx="96">
                  <c:v>17</c:v>
                </c:pt>
                <c:pt idx="97">
                  <c:v>17</c:v>
                </c:pt>
                <c:pt idx="98">
                  <c:v>17</c:v>
                </c:pt>
                <c:pt idx="99">
                  <c:v>17</c:v>
                </c:pt>
                <c:pt idx="100">
                  <c:v>17</c:v>
                </c:pt>
                <c:pt idx="101">
                  <c:v>17</c:v>
                </c:pt>
                <c:pt idx="102">
                  <c:v>17</c:v>
                </c:pt>
                <c:pt idx="103">
                  <c:v>17</c:v>
                </c:pt>
                <c:pt idx="104">
                  <c:v>17</c:v>
                </c:pt>
                <c:pt idx="105">
                  <c:v>17</c:v>
                </c:pt>
                <c:pt idx="106">
                  <c:v>17</c:v>
                </c:pt>
                <c:pt idx="107">
                  <c:v>17</c:v>
                </c:pt>
                <c:pt idx="108">
                  <c:v>17</c:v>
                </c:pt>
                <c:pt idx="109">
                  <c:v>17</c:v>
                </c:pt>
                <c:pt idx="110">
                  <c:v>17</c:v>
                </c:pt>
                <c:pt idx="111">
                  <c:v>17</c:v>
                </c:pt>
                <c:pt idx="112">
                  <c:v>17</c:v>
                </c:pt>
                <c:pt idx="113">
                  <c:v>17</c:v>
                </c:pt>
                <c:pt idx="114">
                  <c:v>17</c:v>
                </c:pt>
                <c:pt idx="115">
                  <c:v>17</c:v>
                </c:pt>
                <c:pt idx="116">
                  <c:v>17</c:v>
                </c:pt>
                <c:pt idx="117">
                  <c:v>17</c:v>
                </c:pt>
                <c:pt idx="118">
                  <c:v>17</c:v>
                </c:pt>
                <c:pt idx="119">
                  <c:v>17</c:v>
                </c:pt>
                <c:pt idx="120">
                  <c:v>17</c:v>
                </c:pt>
                <c:pt idx="121">
                  <c:v>9</c:v>
                </c:pt>
                <c:pt idx="122">
                  <c:v>9</c:v>
                </c:pt>
                <c:pt idx="123">
                  <c:v>9</c:v>
                </c:pt>
                <c:pt idx="124">
                  <c:v>9</c:v>
                </c:pt>
                <c:pt idx="125">
                  <c:v>9</c:v>
                </c:pt>
                <c:pt idx="126">
                  <c:v>9</c:v>
                </c:pt>
                <c:pt idx="127">
                  <c:v>9</c:v>
                </c:pt>
                <c:pt idx="128">
                  <c:v>9</c:v>
                </c:pt>
                <c:pt idx="129">
                  <c:v>9</c:v>
                </c:pt>
                <c:pt idx="130">
                  <c:v>9</c:v>
                </c:pt>
                <c:pt idx="131">
                  <c:v>9</c:v>
                </c:pt>
                <c:pt idx="132">
                  <c:v>9</c:v>
                </c:pt>
                <c:pt idx="133">
                  <c:v>9</c:v>
                </c:pt>
                <c:pt idx="134">
                  <c:v>9</c:v>
                </c:pt>
                <c:pt idx="135">
                  <c:v>8</c:v>
                </c:pt>
                <c:pt idx="136">
                  <c:v>8</c:v>
                </c:pt>
                <c:pt idx="137">
                  <c:v>8</c:v>
                </c:pt>
                <c:pt idx="138">
                  <c:v>8</c:v>
                </c:pt>
                <c:pt idx="139">
                  <c:v>8</c:v>
                </c:pt>
                <c:pt idx="140">
                  <c:v>8</c:v>
                </c:pt>
                <c:pt idx="141">
                  <c:v>8</c:v>
                </c:pt>
                <c:pt idx="142">
                  <c:v>8</c:v>
                </c:pt>
                <c:pt idx="143">
                  <c:v>8</c:v>
                </c:pt>
                <c:pt idx="144">
                  <c:v>8</c:v>
                </c:pt>
                <c:pt idx="145">
                  <c:v>8</c:v>
                </c:pt>
                <c:pt idx="146">
                  <c:v>8</c:v>
                </c:pt>
                <c:pt idx="147">
                  <c:v>8</c:v>
                </c:pt>
                <c:pt idx="148">
                  <c:v>8</c:v>
                </c:pt>
                <c:pt idx="149">
                  <c:v>8</c:v>
                </c:pt>
                <c:pt idx="150">
                  <c:v>8</c:v>
                </c:pt>
                <c:pt idx="151">
                  <c:v>8</c:v>
                </c:pt>
                <c:pt idx="152">
                  <c:v>8</c:v>
                </c:pt>
                <c:pt idx="153">
                  <c:v>8</c:v>
                </c:pt>
                <c:pt idx="154">
                  <c:v>8</c:v>
                </c:pt>
                <c:pt idx="155">
                  <c:v>8</c:v>
                </c:pt>
                <c:pt idx="156">
                  <c:v>8</c:v>
                </c:pt>
                <c:pt idx="157">
                  <c:v>8</c:v>
                </c:pt>
                <c:pt idx="158">
                  <c:v>8</c:v>
                </c:pt>
                <c:pt idx="159">
                  <c:v>8</c:v>
                </c:pt>
                <c:pt idx="160">
                  <c:v>8</c:v>
                </c:pt>
                <c:pt idx="161">
                  <c:v>16</c:v>
                </c:pt>
                <c:pt idx="162">
                  <c:v>16</c:v>
                </c:pt>
                <c:pt idx="163">
                  <c:v>16</c:v>
                </c:pt>
                <c:pt idx="164">
                  <c:v>16</c:v>
                </c:pt>
                <c:pt idx="165">
                  <c:v>16</c:v>
                </c:pt>
                <c:pt idx="166">
                  <c:v>16</c:v>
                </c:pt>
                <c:pt idx="167">
                  <c:v>8</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4">
                  <c:v>8</c:v>
                </c:pt>
                <c:pt idx="195">
                  <c:v>8</c:v>
                </c:pt>
                <c:pt idx="196">
                  <c:v>8</c:v>
                </c:pt>
                <c:pt idx="197">
                  <c:v>8</c:v>
                </c:pt>
                <c:pt idx="198">
                  <c:v>8</c:v>
                </c:pt>
                <c:pt idx="199">
                  <c:v>8</c:v>
                </c:pt>
                <c:pt idx="200">
                  <c:v>8</c:v>
                </c:pt>
                <c:pt idx="201">
                  <c:v>8</c:v>
                </c:pt>
                <c:pt idx="202">
                  <c:v>8</c:v>
                </c:pt>
                <c:pt idx="203">
                  <c:v>8</c:v>
                </c:pt>
                <c:pt idx="204">
                  <c:v>8</c:v>
                </c:pt>
                <c:pt idx="205">
                  <c:v>8</c:v>
                </c:pt>
                <c:pt idx="206">
                  <c:v>8</c:v>
                </c:pt>
                <c:pt idx="207">
                  <c:v>8</c:v>
                </c:pt>
                <c:pt idx="208">
                  <c:v>8</c:v>
                </c:pt>
                <c:pt idx="209">
                  <c:v>8</c:v>
                </c:pt>
                <c:pt idx="210">
                  <c:v>8</c:v>
                </c:pt>
                <c:pt idx="211">
                  <c:v>5</c:v>
                </c:pt>
                <c:pt idx="212">
                  <c:v>5</c:v>
                </c:pt>
                <c:pt idx="213">
                  <c:v>5</c:v>
                </c:pt>
                <c:pt idx="214">
                  <c:v>5</c:v>
                </c:pt>
                <c:pt idx="215">
                  <c:v>5</c:v>
                </c:pt>
                <c:pt idx="216">
                  <c:v>5</c:v>
                </c:pt>
                <c:pt idx="217">
                  <c:v>5</c:v>
                </c:pt>
                <c:pt idx="218">
                  <c:v>5</c:v>
                </c:pt>
                <c:pt idx="219">
                  <c:v>5</c:v>
                </c:pt>
                <c:pt idx="220">
                  <c:v>5</c:v>
                </c:pt>
                <c:pt idx="221">
                  <c:v>5</c:v>
                </c:pt>
                <c:pt idx="222">
                  <c:v>5</c:v>
                </c:pt>
                <c:pt idx="223">
                  <c:v>5</c:v>
                </c:pt>
                <c:pt idx="224">
                  <c:v>5</c:v>
                </c:pt>
                <c:pt idx="225">
                  <c:v>5</c:v>
                </c:pt>
                <c:pt idx="226">
                  <c:v>5</c:v>
                </c:pt>
                <c:pt idx="227">
                  <c:v>5</c:v>
                </c:pt>
                <c:pt idx="228">
                  <c:v>5</c:v>
                </c:pt>
                <c:pt idx="229">
                  <c:v>5</c:v>
                </c:pt>
                <c:pt idx="230">
                  <c:v>5</c:v>
                </c:pt>
                <c:pt idx="231">
                  <c:v>5</c:v>
                </c:pt>
                <c:pt idx="232">
                  <c:v>5</c:v>
                </c:pt>
                <c:pt idx="233">
                  <c:v>5</c:v>
                </c:pt>
                <c:pt idx="234">
                  <c:v>5</c:v>
                </c:pt>
                <c:pt idx="235">
                  <c:v>5</c:v>
                </c:pt>
                <c:pt idx="236">
                  <c:v>5</c:v>
                </c:pt>
                <c:pt idx="237">
                  <c:v>5</c:v>
                </c:pt>
                <c:pt idx="238">
                  <c:v>5</c:v>
                </c:pt>
                <c:pt idx="239">
                  <c:v>5</c:v>
                </c:pt>
                <c:pt idx="240">
                  <c:v>5</c:v>
                </c:pt>
                <c:pt idx="241">
                  <c:v>5</c:v>
                </c:pt>
                <c:pt idx="242">
                  <c:v>5</c:v>
                </c:pt>
                <c:pt idx="243">
                  <c:v>5</c:v>
                </c:pt>
                <c:pt idx="244">
                  <c:v>5</c:v>
                </c:pt>
                <c:pt idx="245">
                  <c:v>5</c:v>
                </c:pt>
                <c:pt idx="246">
                  <c:v>19</c:v>
                </c:pt>
                <c:pt idx="247">
                  <c:v>19</c:v>
                </c:pt>
                <c:pt idx="248">
                  <c:v>19</c:v>
                </c:pt>
                <c:pt idx="249">
                  <c:v>19</c:v>
                </c:pt>
                <c:pt idx="250">
                  <c:v>19</c:v>
                </c:pt>
                <c:pt idx="251">
                  <c:v>19</c:v>
                </c:pt>
                <c:pt idx="252">
                  <c:v>19</c:v>
                </c:pt>
                <c:pt idx="253">
                  <c:v>19</c:v>
                </c:pt>
                <c:pt idx="254">
                  <c:v>19</c:v>
                </c:pt>
                <c:pt idx="255">
                  <c:v>19</c:v>
                </c:pt>
                <c:pt idx="256">
                  <c:v>19</c:v>
                </c:pt>
                <c:pt idx="257">
                  <c:v>19</c:v>
                </c:pt>
                <c:pt idx="258">
                  <c:v>19</c:v>
                </c:pt>
                <c:pt idx="259">
                  <c:v>19</c:v>
                </c:pt>
                <c:pt idx="260">
                  <c:v>19</c:v>
                </c:pt>
                <c:pt idx="261">
                  <c:v>19</c:v>
                </c:pt>
                <c:pt idx="262">
                  <c:v>19</c:v>
                </c:pt>
                <c:pt idx="263">
                  <c:v>19</c:v>
                </c:pt>
                <c:pt idx="264">
                  <c:v>19</c:v>
                </c:pt>
                <c:pt idx="265">
                  <c:v>19</c:v>
                </c:pt>
                <c:pt idx="266">
                  <c:v>19</c:v>
                </c:pt>
                <c:pt idx="267">
                  <c:v>19</c:v>
                </c:pt>
                <c:pt idx="268">
                  <c:v>1</c:v>
                </c:pt>
                <c:pt idx="269">
                  <c:v>1</c:v>
                </c:pt>
                <c:pt idx="270">
                  <c:v>1</c:v>
                </c:pt>
                <c:pt idx="271">
                  <c:v>1</c:v>
                </c:pt>
                <c:pt idx="272">
                  <c:v>1</c:v>
                </c:pt>
                <c:pt idx="273">
                  <c:v>1</c:v>
                </c:pt>
                <c:pt idx="274">
                  <c:v>1</c:v>
                </c:pt>
                <c:pt idx="275">
                  <c:v>1</c:v>
                </c:pt>
                <c:pt idx="276">
                  <c:v>1</c:v>
                </c:pt>
                <c:pt idx="277">
                  <c:v>1</c:v>
                </c:pt>
                <c:pt idx="278">
                  <c:v>1</c:v>
                </c:pt>
                <c:pt idx="279">
                  <c:v>12</c:v>
                </c:pt>
                <c:pt idx="280">
                  <c:v>12</c:v>
                </c:pt>
                <c:pt idx="281">
                  <c:v>18</c:v>
                </c:pt>
                <c:pt idx="282">
                  <c:v>18</c:v>
                </c:pt>
                <c:pt idx="283">
                  <c:v>18</c:v>
                </c:pt>
                <c:pt idx="284">
                  <c:v>18</c:v>
                </c:pt>
                <c:pt idx="285">
                  <c:v>18</c:v>
                </c:pt>
                <c:pt idx="286">
                  <c:v>18</c:v>
                </c:pt>
                <c:pt idx="287">
                  <c:v>18</c:v>
                </c:pt>
                <c:pt idx="288">
                  <c:v>18</c:v>
                </c:pt>
                <c:pt idx="289">
                  <c:v>18</c:v>
                </c:pt>
                <c:pt idx="290">
                  <c:v>18</c:v>
                </c:pt>
                <c:pt idx="291">
                  <c:v>18</c:v>
                </c:pt>
                <c:pt idx="292">
                  <c:v>18</c:v>
                </c:pt>
                <c:pt idx="293">
                  <c:v>18</c:v>
                </c:pt>
                <c:pt idx="294">
                  <c:v>18</c:v>
                </c:pt>
                <c:pt idx="295">
                  <c:v>18</c:v>
                </c:pt>
                <c:pt idx="296">
                  <c:v>18</c:v>
                </c:pt>
                <c:pt idx="297">
                  <c:v>18</c:v>
                </c:pt>
                <c:pt idx="298">
                  <c:v>18</c:v>
                </c:pt>
                <c:pt idx="299">
                  <c:v>18</c:v>
                </c:pt>
                <c:pt idx="300">
                  <c:v>18</c:v>
                </c:pt>
                <c:pt idx="301">
                  <c:v>18</c:v>
                </c:pt>
                <c:pt idx="302">
                  <c:v>18</c:v>
                </c:pt>
                <c:pt idx="303">
                  <c:v>4</c:v>
                </c:pt>
                <c:pt idx="304">
                  <c:v>4</c:v>
                </c:pt>
                <c:pt idx="305">
                  <c:v>4</c:v>
                </c:pt>
                <c:pt idx="306">
                  <c:v>4</c:v>
                </c:pt>
                <c:pt idx="307">
                  <c:v>4</c:v>
                </c:pt>
                <c:pt idx="308">
                  <c:v>4</c:v>
                </c:pt>
                <c:pt idx="309">
                  <c:v>4</c:v>
                </c:pt>
                <c:pt idx="310">
                  <c:v>4</c:v>
                </c:pt>
                <c:pt idx="311">
                  <c:v>4</c:v>
                </c:pt>
                <c:pt idx="312">
                  <c:v>4</c:v>
                </c:pt>
                <c:pt idx="313">
                  <c:v>19</c:v>
                </c:pt>
                <c:pt idx="314">
                  <c:v>19</c:v>
                </c:pt>
                <c:pt idx="315">
                  <c:v>19</c:v>
                </c:pt>
                <c:pt idx="316">
                  <c:v>19</c:v>
                </c:pt>
                <c:pt idx="317">
                  <c:v>19</c:v>
                </c:pt>
                <c:pt idx="318">
                  <c:v>19</c:v>
                </c:pt>
                <c:pt idx="319">
                  <c:v>19</c:v>
                </c:pt>
                <c:pt idx="320">
                  <c:v>9</c:v>
                </c:pt>
                <c:pt idx="321">
                  <c:v>9</c:v>
                </c:pt>
                <c:pt idx="322">
                  <c:v>9</c:v>
                </c:pt>
                <c:pt idx="323">
                  <c:v>9</c:v>
                </c:pt>
                <c:pt idx="324">
                  <c:v>9</c:v>
                </c:pt>
                <c:pt idx="325">
                  <c:v>9</c:v>
                </c:pt>
                <c:pt idx="326">
                  <c:v>9</c:v>
                </c:pt>
                <c:pt idx="327">
                  <c:v>9</c:v>
                </c:pt>
                <c:pt idx="328">
                  <c:v>9</c:v>
                </c:pt>
                <c:pt idx="329">
                  <c:v>9</c:v>
                </c:pt>
                <c:pt idx="330">
                  <c:v>8</c:v>
                </c:pt>
                <c:pt idx="331">
                  <c:v>8</c:v>
                </c:pt>
                <c:pt idx="332">
                  <c:v>8</c:v>
                </c:pt>
                <c:pt idx="333">
                  <c:v>8</c:v>
                </c:pt>
                <c:pt idx="334">
                  <c:v>8</c:v>
                </c:pt>
                <c:pt idx="335">
                  <c:v>8</c:v>
                </c:pt>
                <c:pt idx="336">
                  <c:v>8</c:v>
                </c:pt>
                <c:pt idx="337">
                  <c:v>8</c:v>
                </c:pt>
                <c:pt idx="338">
                  <c:v>8</c:v>
                </c:pt>
                <c:pt idx="339">
                  <c:v>19</c:v>
                </c:pt>
                <c:pt idx="340">
                  <c:v>19</c:v>
                </c:pt>
                <c:pt idx="341">
                  <c:v>19</c:v>
                </c:pt>
                <c:pt idx="342">
                  <c:v>19</c:v>
                </c:pt>
                <c:pt idx="343">
                  <c:v>19</c:v>
                </c:pt>
                <c:pt idx="344">
                  <c:v>19</c:v>
                </c:pt>
                <c:pt idx="345">
                  <c:v>19</c:v>
                </c:pt>
                <c:pt idx="346">
                  <c:v>19</c:v>
                </c:pt>
                <c:pt idx="347">
                  <c:v>19</c:v>
                </c:pt>
                <c:pt idx="348">
                  <c:v>19</c:v>
                </c:pt>
                <c:pt idx="349">
                  <c:v>19</c:v>
                </c:pt>
                <c:pt idx="350">
                  <c:v>19</c:v>
                </c:pt>
                <c:pt idx="351">
                  <c:v>19</c:v>
                </c:pt>
                <c:pt idx="352">
                  <c:v>19</c:v>
                </c:pt>
                <c:pt idx="353">
                  <c:v>19</c:v>
                </c:pt>
                <c:pt idx="354">
                  <c:v>19</c:v>
                </c:pt>
                <c:pt idx="355">
                  <c:v>19</c:v>
                </c:pt>
                <c:pt idx="356">
                  <c:v>19</c:v>
                </c:pt>
                <c:pt idx="357">
                  <c:v>19</c:v>
                </c:pt>
                <c:pt idx="358">
                  <c:v>19</c:v>
                </c:pt>
                <c:pt idx="359">
                  <c:v>19</c:v>
                </c:pt>
                <c:pt idx="360">
                  <c:v>2</c:v>
                </c:pt>
                <c:pt idx="361">
                  <c:v>2</c:v>
                </c:pt>
                <c:pt idx="362">
                  <c:v>2</c:v>
                </c:pt>
                <c:pt idx="363">
                  <c:v>2</c:v>
                </c:pt>
                <c:pt idx="364">
                  <c:v>2</c:v>
                </c:pt>
                <c:pt idx="365">
                  <c:v>2</c:v>
                </c:pt>
                <c:pt idx="366">
                  <c:v>2</c:v>
                </c:pt>
                <c:pt idx="367">
                  <c:v>2</c:v>
                </c:pt>
                <c:pt idx="368">
                  <c:v>2</c:v>
                </c:pt>
                <c:pt idx="369">
                  <c:v>2</c:v>
                </c:pt>
                <c:pt idx="370">
                  <c:v>2</c:v>
                </c:pt>
                <c:pt idx="371">
                  <c:v>2</c:v>
                </c:pt>
                <c:pt idx="372">
                  <c:v>2</c:v>
                </c:pt>
                <c:pt idx="373">
                  <c:v>2</c:v>
                </c:pt>
                <c:pt idx="374">
                  <c:v>2</c:v>
                </c:pt>
                <c:pt idx="375">
                  <c:v>2</c:v>
                </c:pt>
                <c:pt idx="376">
                  <c:v>2</c:v>
                </c:pt>
                <c:pt idx="377">
                  <c:v>2</c:v>
                </c:pt>
                <c:pt idx="378">
                  <c:v>2</c:v>
                </c:pt>
                <c:pt idx="379">
                  <c:v>2</c:v>
                </c:pt>
                <c:pt idx="380">
                  <c:v>2</c:v>
                </c:pt>
                <c:pt idx="381">
                  <c:v>2</c:v>
                </c:pt>
                <c:pt idx="382">
                  <c:v>2</c:v>
                </c:pt>
                <c:pt idx="383">
                  <c:v>2</c:v>
                </c:pt>
                <c:pt idx="384">
                  <c:v>2</c:v>
                </c:pt>
                <c:pt idx="385">
                  <c:v>2</c:v>
                </c:pt>
                <c:pt idx="386">
                  <c:v>2</c:v>
                </c:pt>
                <c:pt idx="387">
                  <c:v>2</c:v>
                </c:pt>
                <c:pt idx="388">
                  <c:v>2</c:v>
                </c:pt>
                <c:pt idx="389">
                  <c:v>2</c:v>
                </c:pt>
                <c:pt idx="390">
                  <c:v>2</c:v>
                </c:pt>
                <c:pt idx="391">
                  <c:v>2</c:v>
                </c:pt>
                <c:pt idx="392">
                  <c:v>2</c:v>
                </c:pt>
                <c:pt idx="393">
                  <c:v>2</c:v>
                </c:pt>
                <c:pt idx="394">
                  <c:v>2</c:v>
                </c:pt>
                <c:pt idx="395">
                  <c:v>2</c:v>
                </c:pt>
                <c:pt idx="396">
                  <c:v>2</c:v>
                </c:pt>
                <c:pt idx="397">
                  <c:v>2</c:v>
                </c:pt>
                <c:pt idx="398">
                  <c:v>2</c:v>
                </c:pt>
                <c:pt idx="399">
                  <c:v>2</c:v>
                </c:pt>
                <c:pt idx="400">
                  <c:v>2</c:v>
                </c:pt>
                <c:pt idx="401">
                  <c:v>2</c:v>
                </c:pt>
                <c:pt idx="402">
                  <c:v>2</c:v>
                </c:pt>
                <c:pt idx="403">
                  <c:v>2</c:v>
                </c:pt>
                <c:pt idx="404">
                  <c:v>2</c:v>
                </c:pt>
                <c:pt idx="405">
                  <c:v>2</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2</c:v>
                </c:pt>
                <c:pt idx="420">
                  <c:v>2</c:v>
                </c:pt>
                <c:pt idx="421">
                  <c:v>2</c:v>
                </c:pt>
                <c:pt idx="422">
                  <c:v>2</c:v>
                </c:pt>
                <c:pt idx="423">
                  <c:v>2</c:v>
                </c:pt>
                <c:pt idx="424">
                  <c:v>2</c:v>
                </c:pt>
                <c:pt idx="425">
                  <c:v>2</c:v>
                </c:pt>
                <c:pt idx="426">
                  <c:v>2</c:v>
                </c:pt>
                <c:pt idx="427">
                  <c:v>2</c:v>
                </c:pt>
                <c:pt idx="428">
                  <c:v>2</c:v>
                </c:pt>
                <c:pt idx="429">
                  <c:v>2</c:v>
                </c:pt>
                <c:pt idx="430">
                  <c:v>2</c:v>
                </c:pt>
                <c:pt idx="431">
                  <c:v>2</c:v>
                </c:pt>
                <c:pt idx="432">
                  <c:v>2</c:v>
                </c:pt>
                <c:pt idx="433">
                  <c:v>2</c:v>
                </c:pt>
                <c:pt idx="434">
                  <c:v>2</c:v>
                </c:pt>
                <c:pt idx="435">
                  <c:v>2</c:v>
                </c:pt>
                <c:pt idx="436">
                  <c:v>2</c:v>
                </c:pt>
                <c:pt idx="437">
                  <c:v>2</c:v>
                </c:pt>
                <c:pt idx="438">
                  <c:v>2</c:v>
                </c:pt>
                <c:pt idx="439">
                  <c:v>2</c:v>
                </c:pt>
                <c:pt idx="440">
                  <c:v>2</c:v>
                </c:pt>
                <c:pt idx="441">
                  <c:v>2</c:v>
                </c:pt>
                <c:pt idx="442">
                  <c:v>2</c:v>
                </c:pt>
                <c:pt idx="443">
                  <c:v>2</c:v>
                </c:pt>
                <c:pt idx="444">
                  <c:v>2</c:v>
                </c:pt>
                <c:pt idx="445">
                  <c:v>2</c:v>
                </c:pt>
                <c:pt idx="446">
                  <c:v>2</c:v>
                </c:pt>
                <c:pt idx="447">
                  <c:v>2</c:v>
                </c:pt>
                <c:pt idx="448">
                  <c:v>2</c:v>
                </c:pt>
                <c:pt idx="449">
                  <c:v>2</c:v>
                </c:pt>
                <c:pt idx="450">
                  <c:v>2</c:v>
                </c:pt>
                <c:pt idx="451">
                  <c:v>2</c:v>
                </c:pt>
                <c:pt idx="452">
                  <c:v>2</c:v>
                </c:pt>
                <c:pt idx="453">
                  <c:v>2</c:v>
                </c:pt>
                <c:pt idx="454">
                  <c:v>2</c:v>
                </c:pt>
                <c:pt idx="455">
                  <c:v>2</c:v>
                </c:pt>
                <c:pt idx="456">
                  <c:v>2</c:v>
                </c:pt>
                <c:pt idx="457">
                  <c:v>2</c:v>
                </c:pt>
                <c:pt idx="458">
                  <c:v>2</c:v>
                </c:pt>
                <c:pt idx="459">
                  <c:v>2</c:v>
                </c:pt>
                <c:pt idx="460">
                  <c:v>2</c:v>
                </c:pt>
                <c:pt idx="461">
                  <c:v>2</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16</c:v>
                </c:pt>
                <c:pt idx="482">
                  <c:v>8</c:v>
                </c:pt>
                <c:pt idx="483">
                  <c:v>8</c:v>
                </c:pt>
                <c:pt idx="484">
                  <c:v>8</c:v>
                </c:pt>
                <c:pt idx="485">
                  <c:v>8</c:v>
                </c:pt>
                <c:pt idx="486">
                  <c:v>8</c:v>
                </c:pt>
                <c:pt idx="487">
                  <c:v>8</c:v>
                </c:pt>
                <c:pt idx="488">
                  <c:v>8</c:v>
                </c:pt>
                <c:pt idx="489">
                  <c:v>8</c:v>
                </c:pt>
                <c:pt idx="490">
                  <c:v>8</c:v>
                </c:pt>
                <c:pt idx="491">
                  <c:v>8</c:v>
                </c:pt>
                <c:pt idx="492">
                  <c:v>8</c:v>
                </c:pt>
                <c:pt idx="493">
                  <c:v>8</c:v>
                </c:pt>
                <c:pt idx="494">
                  <c:v>8</c:v>
                </c:pt>
                <c:pt idx="495">
                  <c:v>8</c:v>
                </c:pt>
                <c:pt idx="496">
                  <c:v>8</c:v>
                </c:pt>
                <c:pt idx="497">
                  <c:v>8</c:v>
                </c:pt>
                <c:pt idx="498">
                  <c:v>17</c:v>
                </c:pt>
                <c:pt idx="499">
                  <c:v>17</c:v>
                </c:pt>
                <c:pt idx="500">
                  <c:v>17</c:v>
                </c:pt>
                <c:pt idx="501">
                  <c:v>17</c:v>
                </c:pt>
                <c:pt idx="502">
                  <c:v>17</c:v>
                </c:pt>
                <c:pt idx="503">
                  <c:v>17</c:v>
                </c:pt>
                <c:pt idx="504">
                  <c:v>17</c:v>
                </c:pt>
                <c:pt idx="505">
                  <c:v>17</c:v>
                </c:pt>
                <c:pt idx="506">
                  <c:v>17</c:v>
                </c:pt>
                <c:pt idx="507">
                  <c:v>17</c:v>
                </c:pt>
                <c:pt idx="508">
                  <c:v>17</c:v>
                </c:pt>
                <c:pt idx="509">
                  <c:v>17</c:v>
                </c:pt>
                <c:pt idx="510">
                  <c:v>17</c:v>
                </c:pt>
                <c:pt idx="511">
                  <c:v>17</c:v>
                </c:pt>
                <c:pt idx="512">
                  <c:v>17</c:v>
                </c:pt>
                <c:pt idx="513">
                  <c:v>17</c:v>
                </c:pt>
                <c:pt idx="514">
                  <c:v>17</c:v>
                </c:pt>
                <c:pt idx="515">
                  <c:v>17</c:v>
                </c:pt>
                <c:pt idx="516">
                  <c:v>17</c:v>
                </c:pt>
                <c:pt idx="517">
                  <c:v>17</c:v>
                </c:pt>
                <c:pt idx="518">
                  <c:v>17</c:v>
                </c:pt>
                <c:pt idx="519">
                  <c:v>17</c:v>
                </c:pt>
                <c:pt idx="520">
                  <c:v>17</c:v>
                </c:pt>
                <c:pt idx="521">
                  <c:v>17</c:v>
                </c:pt>
                <c:pt idx="522">
                  <c:v>17</c:v>
                </c:pt>
                <c:pt idx="523">
                  <c:v>17</c:v>
                </c:pt>
                <c:pt idx="524">
                  <c:v>17</c:v>
                </c:pt>
                <c:pt idx="525">
                  <c:v>17</c:v>
                </c:pt>
                <c:pt idx="526">
                  <c:v>17</c:v>
                </c:pt>
                <c:pt idx="527">
                  <c:v>17</c:v>
                </c:pt>
                <c:pt idx="528">
                  <c:v>17</c:v>
                </c:pt>
                <c:pt idx="529">
                  <c:v>17</c:v>
                </c:pt>
                <c:pt idx="530">
                  <c:v>17</c:v>
                </c:pt>
                <c:pt idx="531">
                  <c:v>17</c:v>
                </c:pt>
                <c:pt idx="532">
                  <c:v>17</c:v>
                </c:pt>
                <c:pt idx="533">
                  <c:v>17</c:v>
                </c:pt>
                <c:pt idx="534">
                  <c:v>17</c:v>
                </c:pt>
                <c:pt idx="535">
                  <c:v>17</c:v>
                </c:pt>
                <c:pt idx="536">
                  <c:v>17</c:v>
                </c:pt>
                <c:pt idx="537">
                  <c:v>17</c:v>
                </c:pt>
                <c:pt idx="538">
                  <c:v>17</c:v>
                </c:pt>
                <c:pt idx="539">
                  <c:v>17</c:v>
                </c:pt>
                <c:pt idx="540">
                  <c:v>17</c:v>
                </c:pt>
                <c:pt idx="541">
                  <c:v>17</c:v>
                </c:pt>
                <c:pt idx="542">
                  <c:v>17</c:v>
                </c:pt>
                <c:pt idx="543">
                  <c:v>9</c:v>
                </c:pt>
                <c:pt idx="544">
                  <c:v>9</c:v>
                </c:pt>
                <c:pt idx="545">
                  <c:v>9</c:v>
                </c:pt>
                <c:pt idx="546">
                  <c:v>9</c:v>
                </c:pt>
                <c:pt idx="547">
                  <c:v>9</c:v>
                </c:pt>
                <c:pt idx="548">
                  <c:v>9</c:v>
                </c:pt>
                <c:pt idx="549">
                  <c:v>9</c:v>
                </c:pt>
                <c:pt idx="550">
                  <c:v>9</c:v>
                </c:pt>
                <c:pt idx="551">
                  <c:v>9</c:v>
                </c:pt>
                <c:pt idx="552">
                  <c:v>9</c:v>
                </c:pt>
                <c:pt idx="553">
                  <c:v>9</c:v>
                </c:pt>
                <c:pt idx="554">
                  <c:v>9</c:v>
                </c:pt>
                <c:pt idx="555">
                  <c:v>9</c:v>
                </c:pt>
                <c:pt idx="556">
                  <c:v>9</c:v>
                </c:pt>
                <c:pt idx="557">
                  <c:v>9</c:v>
                </c:pt>
                <c:pt idx="558">
                  <c:v>9</c:v>
                </c:pt>
                <c:pt idx="559">
                  <c:v>9</c:v>
                </c:pt>
                <c:pt idx="560">
                  <c:v>9</c:v>
                </c:pt>
                <c:pt idx="561">
                  <c:v>9</c:v>
                </c:pt>
                <c:pt idx="562">
                  <c:v>9</c:v>
                </c:pt>
                <c:pt idx="563">
                  <c:v>9</c:v>
                </c:pt>
                <c:pt idx="564">
                  <c:v>9</c:v>
                </c:pt>
                <c:pt idx="565">
                  <c:v>9</c:v>
                </c:pt>
                <c:pt idx="566">
                  <c:v>9</c:v>
                </c:pt>
                <c:pt idx="567">
                  <c:v>9</c:v>
                </c:pt>
                <c:pt idx="568">
                  <c:v>9</c:v>
                </c:pt>
                <c:pt idx="569">
                  <c:v>9</c:v>
                </c:pt>
                <c:pt idx="570">
                  <c:v>9</c:v>
                </c:pt>
                <c:pt idx="571">
                  <c:v>9</c:v>
                </c:pt>
                <c:pt idx="572">
                  <c:v>9</c:v>
                </c:pt>
                <c:pt idx="573">
                  <c:v>9</c:v>
                </c:pt>
                <c:pt idx="574">
                  <c:v>9</c:v>
                </c:pt>
                <c:pt idx="575">
                  <c:v>9</c:v>
                </c:pt>
                <c:pt idx="576">
                  <c:v>9</c:v>
                </c:pt>
                <c:pt idx="577">
                  <c:v>9</c:v>
                </c:pt>
                <c:pt idx="578">
                  <c:v>9</c:v>
                </c:pt>
                <c:pt idx="579">
                  <c:v>9</c:v>
                </c:pt>
                <c:pt idx="580">
                  <c:v>9</c:v>
                </c:pt>
                <c:pt idx="581">
                  <c:v>9</c:v>
                </c:pt>
                <c:pt idx="582">
                  <c:v>9</c:v>
                </c:pt>
                <c:pt idx="583">
                  <c:v>9</c:v>
                </c:pt>
                <c:pt idx="584">
                  <c:v>9</c:v>
                </c:pt>
                <c:pt idx="585">
                  <c:v>9</c:v>
                </c:pt>
                <c:pt idx="586">
                  <c:v>9</c:v>
                </c:pt>
                <c:pt idx="587">
                  <c:v>9</c:v>
                </c:pt>
                <c:pt idx="588">
                  <c:v>9</c:v>
                </c:pt>
                <c:pt idx="589">
                  <c:v>9</c:v>
                </c:pt>
                <c:pt idx="590">
                  <c:v>9</c:v>
                </c:pt>
                <c:pt idx="591">
                  <c:v>8</c:v>
                </c:pt>
                <c:pt idx="592">
                  <c:v>8</c:v>
                </c:pt>
                <c:pt idx="593">
                  <c:v>8</c:v>
                </c:pt>
                <c:pt idx="594">
                  <c:v>8</c:v>
                </c:pt>
                <c:pt idx="595">
                  <c:v>8</c:v>
                </c:pt>
                <c:pt idx="596">
                  <c:v>8</c:v>
                </c:pt>
                <c:pt idx="597">
                  <c:v>11</c:v>
                </c:pt>
                <c:pt idx="598">
                  <c:v>11</c:v>
                </c:pt>
                <c:pt idx="599">
                  <c:v>11</c:v>
                </c:pt>
                <c:pt idx="600">
                  <c:v>11</c:v>
                </c:pt>
                <c:pt idx="601">
                  <c:v>11</c:v>
                </c:pt>
                <c:pt idx="602">
                  <c:v>11</c:v>
                </c:pt>
                <c:pt idx="603">
                  <c:v>11</c:v>
                </c:pt>
                <c:pt idx="604">
                  <c:v>11</c:v>
                </c:pt>
                <c:pt idx="605">
                  <c:v>11</c:v>
                </c:pt>
                <c:pt idx="606">
                  <c:v>11</c:v>
                </c:pt>
                <c:pt idx="607">
                  <c:v>15</c:v>
                </c:pt>
                <c:pt idx="608">
                  <c:v>15</c:v>
                </c:pt>
                <c:pt idx="609">
                  <c:v>15</c:v>
                </c:pt>
                <c:pt idx="610">
                  <c:v>15</c:v>
                </c:pt>
                <c:pt idx="611">
                  <c:v>15</c:v>
                </c:pt>
                <c:pt idx="612">
                  <c:v>15</c:v>
                </c:pt>
                <c:pt idx="613">
                  <c:v>15</c:v>
                </c:pt>
                <c:pt idx="614">
                  <c:v>15</c:v>
                </c:pt>
                <c:pt idx="615">
                  <c:v>15</c:v>
                </c:pt>
                <c:pt idx="616">
                  <c:v>15</c:v>
                </c:pt>
                <c:pt idx="617">
                  <c:v>15</c:v>
                </c:pt>
                <c:pt idx="618">
                  <c:v>15</c:v>
                </c:pt>
                <c:pt idx="619">
                  <c:v>15</c:v>
                </c:pt>
                <c:pt idx="620">
                  <c:v>15</c:v>
                </c:pt>
                <c:pt idx="621">
                  <c:v>15</c:v>
                </c:pt>
                <c:pt idx="622">
                  <c:v>15</c:v>
                </c:pt>
                <c:pt idx="623">
                  <c:v>15</c:v>
                </c:pt>
                <c:pt idx="624">
                  <c:v>15</c:v>
                </c:pt>
                <c:pt idx="625">
                  <c:v>15</c:v>
                </c:pt>
                <c:pt idx="626">
                  <c:v>15</c:v>
                </c:pt>
                <c:pt idx="627">
                  <c:v>16</c:v>
                </c:pt>
                <c:pt idx="628">
                  <c:v>16</c:v>
                </c:pt>
                <c:pt idx="629">
                  <c:v>16</c:v>
                </c:pt>
                <c:pt idx="630">
                  <c:v>16</c:v>
                </c:pt>
                <c:pt idx="631">
                  <c:v>16</c:v>
                </c:pt>
                <c:pt idx="632">
                  <c:v>16</c:v>
                </c:pt>
                <c:pt idx="633">
                  <c:v>16</c:v>
                </c:pt>
                <c:pt idx="634">
                  <c:v>16</c:v>
                </c:pt>
                <c:pt idx="635">
                  <c:v>16</c:v>
                </c:pt>
                <c:pt idx="636">
                  <c:v>16</c:v>
                </c:pt>
                <c:pt idx="637">
                  <c:v>16</c:v>
                </c:pt>
                <c:pt idx="638">
                  <c:v>16</c:v>
                </c:pt>
                <c:pt idx="639">
                  <c:v>16</c:v>
                </c:pt>
                <c:pt idx="640">
                  <c:v>16</c:v>
                </c:pt>
                <c:pt idx="641">
                  <c:v>16</c:v>
                </c:pt>
                <c:pt idx="642">
                  <c:v>16</c:v>
                </c:pt>
                <c:pt idx="643">
                  <c:v>16</c:v>
                </c:pt>
                <c:pt idx="644">
                  <c:v>16</c:v>
                </c:pt>
                <c:pt idx="645">
                  <c:v>16</c:v>
                </c:pt>
                <c:pt idx="646">
                  <c:v>16</c:v>
                </c:pt>
                <c:pt idx="647">
                  <c:v>16</c:v>
                </c:pt>
                <c:pt idx="648">
                  <c:v>16</c:v>
                </c:pt>
                <c:pt idx="649">
                  <c:v>16</c:v>
                </c:pt>
                <c:pt idx="650">
                  <c:v>16</c:v>
                </c:pt>
                <c:pt idx="651">
                  <c:v>16</c:v>
                </c:pt>
                <c:pt idx="652">
                  <c:v>16</c:v>
                </c:pt>
                <c:pt idx="653">
                  <c:v>16</c:v>
                </c:pt>
                <c:pt idx="654">
                  <c:v>16</c:v>
                </c:pt>
                <c:pt idx="655">
                  <c:v>16</c:v>
                </c:pt>
                <c:pt idx="656">
                  <c:v>16</c:v>
                </c:pt>
                <c:pt idx="657">
                  <c:v>16</c:v>
                </c:pt>
                <c:pt idx="658">
                  <c:v>16</c:v>
                </c:pt>
                <c:pt idx="659">
                  <c:v>16</c:v>
                </c:pt>
                <c:pt idx="660">
                  <c:v>16</c:v>
                </c:pt>
                <c:pt idx="661">
                  <c:v>4</c:v>
                </c:pt>
                <c:pt idx="662">
                  <c:v>4</c:v>
                </c:pt>
                <c:pt idx="663">
                  <c:v>4</c:v>
                </c:pt>
                <c:pt idx="664">
                  <c:v>4</c:v>
                </c:pt>
                <c:pt idx="665">
                  <c:v>4</c:v>
                </c:pt>
                <c:pt idx="666">
                  <c:v>4</c:v>
                </c:pt>
                <c:pt idx="667">
                  <c:v>4</c:v>
                </c:pt>
                <c:pt idx="668">
                  <c:v>4</c:v>
                </c:pt>
                <c:pt idx="669">
                  <c:v>4</c:v>
                </c:pt>
                <c:pt idx="670">
                  <c:v>4</c:v>
                </c:pt>
                <c:pt idx="671">
                  <c:v>4</c:v>
                </c:pt>
                <c:pt idx="672">
                  <c:v>4</c:v>
                </c:pt>
                <c:pt idx="673">
                  <c:v>4</c:v>
                </c:pt>
                <c:pt idx="674">
                  <c:v>4</c:v>
                </c:pt>
                <c:pt idx="675">
                  <c:v>4</c:v>
                </c:pt>
                <c:pt idx="676">
                  <c:v>4</c:v>
                </c:pt>
                <c:pt idx="677">
                  <c:v>4</c:v>
                </c:pt>
                <c:pt idx="678">
                  <c:v>4</c:v>
                </c:pt>
                <c:pt idx="679">
                  <c:v>4</c:v>
                </c:pt>
                <c:pt idx="680">
                  <c:v>20</c:v>
                </c:pt>
                <c:pt idx="681">
                  <c:v>20</c:v>
                </c:pt>
                <c:pt idx="682">
                  <c:v>20</c:v>
                </c:pt>
                <c:pt idx="683">
                  <c:v>20</c:v>
                </c:pt>
                <c:pt idx="684">
                  <c:v>20</c:v>
                </c:pt>
                <c:pt idx="685">
                  <c:v>20</c:v>
                </c:pt>
                <c:pt idx="686">
                  <c:v>20</c:v>
                </c:pt>
                <c:pt idx="687">
                  <c:v>20</c:v>
                </c:pt>
                <c:pt idx="688">
                  <c:v>20</c:v>
                </c:pt>
                <c:pt idx="689">
                  <c:v>20</c:v>
                </c:pt>
                <c:pt idx="690">
                  <c:v>20</c:v>
                </c:pt>
                <c:pt idx="691">
                  <c:v>20</c:v>
                </c:pt>
                <c:pt idx="692">
                  <c:v>20</c:v>
                </c:pt>
                <c:pt idx="693">
                  <c:v>20</c:v>
                </c:pt>
                <c:pt idx="694">
                  <c:v>20</c:v>
                </c:pt>
                <c:pt idx="695">
                  <c:v>20</c:v>
                </c:pt>
                <c:pt idx="696">
                  <c:v>20</c:v>
                </c:pt>
                <c:pt idx="697">
                  <c:v>20</c:v>
                </c:pt>
                <c:pt idx="698">
                  <c:v>20</c:v>
                </c:pt>
                <c:pt idx="699">
                  <c:v>20</c:v>
                </c:pt>
                <c:pt idx="700">
                  <c:v>20</c:v>
                </c:pt>
                <c:pt idx="701">
                  <c:v>20</c:v>
                </c:pt>
                <c:pt idx="702">
                  <c:v>21</c:v>
                </c:pt>
                <c:pt idx="703">
                  <c:v>21</c:v>
                </c:pt>
                <c:pt idx="704">
                  <c:v>21</c:v>
                </c:pt>
                <c:pt idx="705">
                  <c:v>21</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4</c:v>
                </c:pt>
                <c:pt idx="721">
                  <c:v>4</c:v>
                </c:pt>
                <c:pt idx="722">
                  <c:v>4</c:v>
                </c:pt>
                <c:pt idx="723">
                  <c:v>4</c:v>
                </c:pt>
                <c:pt idx="724">
                  <c:v>4</c:v>
                </c:pt>
                <c:pt idx="725">
                  <c:v>4</c:v>
                </c:pt>
                <c:pt idx="726">
                  <c:v>4</c:v>
                </c:pt>
                <c:pt idx="727">
                  <c:v>4</c:v>
                </c:pt>
                <c:pt idx="728">
                  <c:v>4</c:v>
                </c:pt>
                <c:pt idx="729">
                  <c:v>4</c:v>
                </c:pt>
                <c:pt idx="730">
                  <c:v>4</c:v>
                </c:pt>
                <c:pt idx="731">
                  <c:v>4</c:v>
                </c:pt>
                <c:pt idx="732">
                  <c:v>4</c:v>
                </c:pt>
                <c:pt idx="733">
                  <c:v>4</c:v>
                </c:pt>
                <c:pt idx="734">
                  <c:v>4</c:v>
                </c:pt>
                <c:pt idx="735">
                  <c:v>4</c:v>
                </c:pt>
                <c:pt idx="736">
                  <c:v>4</c:v>
                </c:pt>
                <c:pt idx="737">
                  <c:v>4</c:v>
                </c:pt>
                <c:pt idx="738">
                  <c:v>21</c:v>
                </c:pt>
                <c:pt idx="739">
                  <c:v>21</c:v>
                </c:pt>
                <c:pt idx="740">
                  <c:v>21</c:v>
                </c:pt>
                <c:pt idx="741">
                  <c:v>21</c:v>
                </c:pt>
                <c:pt idx="742">
                  <c:v>21</c:v>
                </c:pt>
                <c:pt idx="743">
                  <c:v>21</c:v>
                </c:pt>
                <c:pt idx="744">
                  <c:v>21</c:v>
                </c:pt>
                <c:pt idx="745">
                  <c:v>21</c:v>
                </c:pt>
                <c:pt idx="746">
                  <c:v>21</c:v>
                </c:pt>
                <c:pt idx="747">
                  <c:v>21</c:v>
                </c:pt>
                <c:pt idx="748">
                  <c:v>21</c:v>
                </c:pt>
                <c:pt idx="749">
                  <c:v>21</c:v>
                </c:pt>
                <c:pt idx="750">
                  <c:v>21</c:v>
                </c:pt>
                <c:pt idx="751">
                  <c:v>21</c:v>
                </c:pt>
                <c:pt idx="752">
                  <c:v>21</c:v>
                </c:pt>
                <c:pt idx="753">
                  <c:v>21</c:v>
                </c:pt>
                <c:pt idx="754">
                  <c:v>21</c:v>
                </c:pt>
                <c:pt idx="755">
                  <c:v>21</c:v>
                </c:pt>
                <c:pt idx="756">
                  <c:v>21</c:v>
                </c:pt>
                <c:pt idx="757">
                  <c:v>21</c:v>
                </c:pt>
                <c:pt idx="758">
                  <c:v>21</c:v>
                </c:pt>
                <c:pt idx="759">
                  <c:v>21</c:v>
                </c:pt>
                <c:pt idx="760">
                  <c:v>21</c:v>
                </c:pt>
                <c:pt idx="761">
                  <c:v>21</c:v>
                </c:pt>
                <c:pt idx="762">
                  <c:v>21</c:v>
                </c:pt>
                <c:pt idx="763">
                  <c:v>21</c:v>
                </c:pt>
                <c:pt idx="764">
                  <c:v>21</c:v>
                </c:pt>
                <c:pt idx="765">
                  <c:v>21</c:v>
                </c:pt>
                <c:pt idx="766">
                  <c:v>21</c:v>
                </c:pt>
                <c:pt idx="767">
                  <c:v>21</c:v>
                </c:pt>
                <c:pt idx="768">
                  <c:v>21</c:v>
                </c:pt>
                <c:pt idx="769">
                  <c:v>21</c:v>
                </c:pt>
                <c:pt idx="770">
                  <c:v>21</c:v>
                </c:pt>
                <c:pt idx="771">
                  <c:v>21</c:v>
                </c:pt>
                <c:pt idx="772">
                  <c:v>21</c:v>
                </c:pt>
                <c:pt idx="773">
                  <c:v>21</c:v>
                </c:pt>
                <c:pt idx="774">
                  <c:v>21</c:v>
                </c:pt>
                <c:pt idx="775">
                  <c:v>21</c:v>
                </c:pt>
                <c:pt idx="776">
                  <c:v>21</c:v>
                </c:pt>
                <c:pt idx="777">
                  <c:v>21</c:v>
                </c:pt>
                <c:pt idx="778">
                  <c:v>21</c:v>
                </c:pt>
                <c:pt idx="779">
                  <c:v>21</c:v>
                </c:pt>
                <c:pt idx="780">
                  <c:v>21</c:v>
                </c:pt>
                <c:pt idx="781">
                  <c:v>21</c:v>
                </c:pt>
                <c:pt idx="782">
                  <c:v>21</c:v>
                </c:pt>
                <c:pt idx="783">
                  <c:v>20</c:v>
                </c:pt>
                <c:pt idx="784">
                  <c:v>20</c:v>
                </c:pt>
                <c:pt idx="785">
                  <c:v>20</c:v>
                </c:pt>
                <c:pt idx="786">
                  <c:v>20</c:v>
                </c:pt>
                <c:pt idx="787">
                  <c:v>20</c:v>
                </c:pt>
                <c:pt idx="788">
                  <c:v>20</c:v>
                </c:pt>
                <c:pt idx="789">
                  <c:v>20</c:v>
                </c:pt>
                <c:pt idx="790">
                  <c:v>20</c:v>
                </c:pt>
                <c:pt idx="791">
                  <c:v>20</c:v>
                </c:pt>
                <c:pt idx="792">
                  <c:v>10</c:v>
                </c:pt>
                <c:pt idx="793">
                  <c:v>10</c:v>
                </c:pt>
                <c:pt idx="794">
                  <c:v>10</c:v>
                </c:pt>
                <c:pt idx="795">
                  <c:v>10</c:v>
                </c:pt>
                <c:pt idx="796">
                  <c:v>10</c:v>
                </c:pt>
                <c:pt idx="797">
                  <c:v>10</c:v>
                </c:pt>
                <c:pt idx="798">
                  <c:v>10</c:v>
                </c:pt>
                <c:pt idx="799">
                  <c:v>10</c:v>
                </c:pt>
                <c:pt idx="800">
                  <c:v>10</c:v>
                </c:pt>
                <c:pt idx="801">
                  <c:v>10</c:v>
                </c:pt>
                <c:pt idx="802">
                  <c:v>10</c:v>
                </c:pt>
                <c:pt idx="803">
                  <c:v>10</c:v>
                </c:pt>
                <c:pt idx="804">
                  <c:v>10</c:v>
                </c:pt>
                <c:pt idx="805">
                  <c:v>10</c:v>
                </c:pt>
                <c:pt idx="806">
                  <c:v>10</c:v>
                </c:pt>
                <c:pt idx="807">
                  <c:v>10</c:v>
                </c:pt>
                <c:pt idx="808">
                  <c:v>10</c:v>
                </c:pt>
                <c:pt idx="809">
                  <c:v>10</c:v>
                </c:pt>
                <c:pt idx="810">
                  <c:v>10</c:v>
                </c:pt>
                <c:pt idx="811">
                  <c:v>10</c:v>
                </c:pt>
                <c:pt idx="812">
                  <c:v>10</c:v>
                </c:pt>
                <c:pt idx="813">
                  <c:v>10</c:v>
                </c:pt>
                <c:pt idx="814">
                  <c:v>10</c:v>
                </c:pt>
                <c:pt idx="815">
                  <c:v>10</c:v>
                </c:pt>
                <c:pt idx="816">
                  <c:v>10</c:v>
                </c:pt>
                <c:pt idx="817">
                  <c:v>10</c:v>
                </c:pt>
                <c:pt idx="818">
                  <c:v>10</c:v>
                </c:pt>
                <c:pt idx="819">
                  <c:v>10</c:v>
                </c:pt>
                <c:pt idx="820">
                  <c:v>10</c:v>
                </c:pt>
                <c:pt idx="821">
                  <c:v>10</c:v>
                </c:pt>
                <c:pt idx="822">
                  <c:v>10</c:v>
                </c:pt>
                <c:pt idx="823">
                  <c:v>10</c:v>
                </c:pt>
                <c:pt idx="824">
                  <c:v>10</c:v>
                </c:pt>
                <c:pt idx="825">
                  <c:v>10</c:v>
                </c:pt>
                <c:pt idx="826">
                  <c:v>10</c:v>
                </c:pt>
                <c:pt idx="827">
                  <c:v>10</c:v>
                </c:pt>
                <c:pt idx="828">
                  <c:v>10</c:v>
                </c:pt>
                <c:pt idx="829">
                  <c:v>10</c:v>
                </c:pt>
                <c:pt idx="830">
                  <c:v>10</c:v>
                </c:pt>
                <c:pt idx="831">
                  <c:v>10</c:v>
                </c:pt>
                <c:pt idx="832">
                  <c:v>10</c:v>
                </c:pt>
                <c:pt idx="833">
                  <c:v>10</c:v>
                </c:pt>
                <c:pt idx="834">
                  <c:v>10</c:v>
                </c:pt>
                <c:pt idx="835">
                  <c:v>10</c:v>
                </c:pt>
                <c:pt idx="836">
                  <c:v>10</c:v>
                </c:pt>
                <c:pt idx="837">
                  <c:v>10</c:v>
                </c:pt>
                <c:pt idx="838">
                  <c:v>10</c:v>
                </c:pt>
                <c:pt idx="839">
                  <c:v>10</c:v>
                </c:pt>
                <c:pt idx="840">
                  <c:v>10</c:v>
                </c:pt>
                <c:pt idx="841">
                  <c:v>10</c:v>
                </c:pt>
                <c:pt idx="842">
                  <c:v>10</c:v>
                </c:pt>
                <c:pt idx="843">
                  <c:v>10</c:v>
                </c:pt>
                <c:pt idx="844">
                  <c:v>10</c:v>
                </c:pt>
                <c:pt idx="845">
                  <c:v>10</c:v>
                </c:pt>
                <c:pt idx="846">
                  <c:v>10</c:v>
                </c:pt>
                <c:pt idx="847">
                  <c:v>19</c:v>
                </c:pt>
                <c:pt idx="848">
                  <c:v>19</c:v>
                </c:pt>
                <c:pt idx="849">
                  <c:v>19</c:v>
                </c:pt>
                <c:pt idx="850">
                  <c:v>19</c:v>
                </c:pt>
                <c:pt idx="851">
                  <c:v>19</c:v>
                </c:pt>
                <c:pt idx="852">
                  <c:v>19</c:v>
                </c:pt>
                <c:pt idx="853">
                  <c:v>19</c:v>
                </c:pt>
                <c:pt idx="854">
                  <c:v>19</c:v>
                </c:pt>
                <c:pt idx="855">
                  <c:v>19</c:v>
                </c:pt>
                <c:pt idx="856">
                  <c:v>19</c:v>
                </c:pt>
                <c:pt idx="857">
                  <c:v>19</c:v>
                </c:pt>
                <c:pt idx="858">
                  <c:v>19</c:v>
                </c:pt>
                <c:pt idx="859">
                  <c:v>19</c:v>
                </c:pt>
                <c:pt idx="860">
                  <c:v>19</c:v>
                </c:pt>
                <c:pt idx="861">
                  <c:v>19</c:v>
                </c:pt>
                <c:pt idx="862">
                  <c:v>19</c:v>
                </c:pt>
                <c:pt idx="863">
                  <c:v>19</c:v>
                </c:pt>
                <c:pt idx="864">
                  <c:v>19</c:v>
                </c:pt>
                <c:pt idx="865">
                  <c:v>19</c:v>
                </c:pt>
                <c:pt idx="866">
                  <c:v>19</c:v>
                </c:pt>
                <c:pt idx="867">
                  <c:v>19</c:v>
                </c:pt>
                <c:pt idx="868">
                  <c:v>19</c:v>
                </c:pt>
                <c:pt idx="869">
                  <c:v>19</c:v>
                </c:pt>
                <c:pt idx="870">
                  <c:v>9</c:v>
                </c:pt>
                <c:pt idx="871">
                  <c:v>9</c:v>
                </c:pt>
                <c:pt idx="872">
                  <c:v>9</c:v>
                </c:pt>
                <c:pt idx="873">
                  <c:v>9</c:v>
                </c:pt>
                <c:pt idx="874">
                  <c:v>9</c:v>
                </c:pt>
                <c:pt idx="875">
                  <c:v>9</c:v>
                </c:pt>
                <c:pt idx="876">
                  <c:v>9</c:v>
                </c:pt>
                <c:pt idx="877">
                  <c:v>9</c:v>
                </c:pt>
                <c:pt idx="878">
                  <c:v>9</c:v>
                </c:pt>
                <c:pt idx="879">
                  <c:v>9</c:v>
                </c:pt>
                <c:pt idx="880">
                  <c:v>9</c:v>
                </c:pt>
                <c:pt idx="881">
                  <c:v>9</c:v>
                </c:pt>
                <c:pt idx="882">
                  <c:v>9</c:v>
                </c:pt>
                <c:pt idx="883">
                  <c:v>9</c:v>
                </c:pt>
                <c:pt idx="884">
                  <c:v>9</c:v>
                </c:pt>
                <c:pt idx="885">
                  <c:v>9</c:v>
                </c:pt>
                <c:pt idx="886">
                  <c:v>9</c:v>
                </c:pt>
                <c:pt idx="887">
                  <c:v>9</c:v>
                </c:pt>
                <c:pt idx="888">
                  <c:v>9</c:v>
                </c:pt>
                <c:pt idx="889">
                  <c:v>9</c:v>
                </c:pt>
                <c:pt idx="890">
                  <c:v>9</c:v>
                </c:pt>
                <c:pt idx="891">
                  <c:v>9</c:v>
                </c:pt>
                <c:pt idx="892">
                  <c:v>9</c:v>
                </c:pt>
                <c:pt idx="893">
                  <c:v>9</c:v>
                </c:pt>
                <c:pt idx="894">
                  <c:v>9</c:v>
                </c:pt>
                <c:pt idx="895">
                  <c:v>9</c:v>
                </c:pt>
                <c:pt idx="896">
                  <c:v>9</c:v>
                </c:pt>
                <c:pt idx="897">
                  <c:v>9</c:v>
                </c:pt>
                <c:pt idx="898">
                  <c:v>9</c:v>
                </c:pt>
                <c:pt idx="899">
                  <c:v>9</c:v>
                </c:pt>
                <c:pt idx="900">
                  <c:v>9</c:v>
                </c:pt>
                <c:pt idx="901">
                  <c:v>9</c:v>
                </c:pt>
                <c:pt idx="902">
                  <c:v>9</c:v>
                </c:pt>
                <c:pt idx="903">
                  <c:v>9</c:v>
                </c:pt>
                <c:pt idx="904">
                  <c:v>9</c:v>
                </c:pt>
                <c:pt idx="905">
                  <c:v>9</c:v>
                </c:pt>
                <c:pt idx="906">
                  <c:v>9</c:v>
                </c:pt>
                <c:pt idx="907">
                  <c:v>9</c:v>
                </c:pt>
                <c:pt idx="908">
                  <c:v>9</c:v>
                </c:pt>
                <c:pt idx="909">
                  <c:v>8</c:v>
                </c:pt>
                <c:pt idx="910">
                  <c:v>8</c:v>
                </c:pt>
                <c:pt idx="911">
                  <c:v>8</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8</c:v>
                </c:pt>
                <c:pt idx="937">
                  <c:v>8</c:v>
                </c:pt>
                <c:pt idx="938">
                  <c:v>8</c:v>
                </c:pt>
                <c:pt idx="939">
                  <c:v>8</c:v>
                </c:pt>
                <c:pt idx="940">
                  <c:v>8</c:v>
                </c:pt>
                <c:pt idx="941">
                  <c:v>8</c:v>
                </c:pt>
                <c:pt idx="942">
                  <c:v>8</c:v>
                </c:pt>
                <c:pt idx="943">
                  <c:v>8</c:v>
                </c:pt>
                <c:pt idx="944">
                  <c:v>8</c:v>
                </c:pt>
                <c:pt idx="945">
                  <c:v>8</c:v>
                </c:pt>
                <c:pt idx="946">
                  <c:v>8</c:v>
                </c:pt>
                <c:pt idx="947">
                  <c:v>8</c:v>
                </c:pt>
                <c:pt idx="948">
                  <c:v>8</c:v>
                </c:pt>
                <c:pt idx="949">
                  <c:v>8</c:v>
                </c:pt>
                <c:pt idx="950">
                  <c:v>8</c:v>
                </c:pt>
                <c:pt idx="951">
                  <c:v>5</c:v>
                </c:pt>
                <c:pt idx="952">
                  <c:v>5</c:v>
                </c:pt>
                <c:pt idx="953">
                  <c:v>5</c:v>
                </c:pt>
                <c:pt idx="954">
                  <c:v>5</c:v>
                </c:pt>
                <c:pt idx="955">
                  <c:v>5</c:v>
                </c:pt>
                <c:pt idx="956">
                  <c:v>5</c:v>
                </c:pt>
                <c:pt idx="957">
                  <c:v>5</c:v>
                </c:pt>
                <c:pt idx="958">
                  <c:v>5</c:v>
                </c:pt>
                <c:pt idx="959">
                  <c:v>20</c:v>
                </c:pt>
                <c:pt idx="960">
                  <c:v>20</c:v>
                </c:pt>
                <c:pt idx="961">
                  <c:v>9</c:v>
                </c:pt>
                <c:pt idx="962">
                  <c:v>9</c:v>
                </c:pt>
                <c:pt idx="963">
                  <c:v>9</c:v>
                </c:pt>
                <c:pt idx="964">
                  <c:v>9</c:v>
                </c:pt>
                <c:pt idx="965">
                  <c:v>9</c:v>
                </c:pt>
                <c:pt idx="966">
                  <c:v>9</c:v>
                </c:pt>
                <c:pt idx="967">
                  <c:v>9</c:v>
                </c:pt>
                <c:pt idx="968">
                  <c:v>9</c:v>
                </c:pt>
                <c:pt idx="969">
                  <c:v>9</c:v>
                </c:pt>
                <c:pt idx="970">
                  <c:v>9</c:v>
                </c:pt>
                <c:pt idx="971">
                  <c:v>9</c:v>
                </c:pt>
                <c:pt idx="972">
                  <c:v>9</c:v>
                </c:pt>
                <c:pt idx="973">
                  <c:v>9</c:v>
                </c:pt>
                <c:pt idx="974">
                  <c:v>9</c:v>
                </c:pt>
                <c:pt idx="975">
                  <c:v>9</c:v>
                </c:pt>
                <c:pt idx="976">
                  <c:v>9</c:v>
                </c:pt>
                <c:pt idx="977">
                  <c:v>9</c:v>
                </c:pt>
                <c:pt idx="978">
                  <c:v>9</c:v>
                </c:pt>
                <c:pt idx="979">
                  <c:v>9</c:v>
                </c:pt>
                <c:pt idx="980">
                  <c:v>9</c:v>
                </c:pt>
                <c:pt idx="981">
                  <c:v>9</c:v>
                </c:pt>
                <c:pt idx="982">
                  <c:v>9</c:v>
                </c:pt>
                <c:pt idx="983">
                  <c:v>9</c:v>
                </c:pt>
                <c:pt idx="984">
                  <c:v>9</c:v>
                </c:pt>
                <c:pt idx="985">
                  <c:v>9</c:v>
                </c:pt>
                <c:pt idx="986">
                  <c:v>9</c:v>
                </c:pt>
                <c:pt idx="987">
                  <c:v>9</c:v>
                </c:pt>
                <c:pt idx="988">
                  <c:v>9</c:v>
                </c:pt>
                <c:pt idx="989">
                  <c:v>9</c:v>
                </c:pt>
                <c:pt idx="990">
                  <c:v>9</c:v>
                </c:pt>
                <c:pt idx="991">
                  <c:v>9</c:v>
                </c:pt>
                <c:pt idx="992">
                  <c:v>9</c:v>
                </c:pt>
                <c:pt idx="993">
                  <c:v>9</c:v>
                </c:pt>
                <c:pt idx="994">
                  <c:v>9</c:v>
                </c:pt>
                <c:pt idx="995">
                  <c:v>9</c:v>
                </c:pt>
                <c:pt idx="996">
                  <c:v>9</c:v>
                </c:pt>
                <c:pt idx="997">
                  <c:v>9</c:v>
                </c:pt>
                <c:pt idx="998">
                  <c:v>9</c:v>
                </c:pt>
                <c:pt idx="999">
                  <c:v>9</c:v>
                </c:pt>
                <c:pt idx="1000">
                  <c:v>20</c:v>
                </c:pt>
                <c:pt idx="1001">
                  <c:v>20</c:v>
                </c:pt>
                <c:pt idx="1002">
                  <c:v>20</c:v>
                </c:pt>
                <c:pt idx="1003">
                  <c:v>20</c:v>
                </c:pt>
                <c:pt idx="1004">
                  <c:v>20</c:v>
                </c:pt>
                <c:pt idx="1005">
                  <c:v>20</c:v>
                </c:pt>
                <c:pt idx="1006">
                  <c:v>20</c:v>
                </c:pt>
                <c:pt idx="1007">
                  <c:v>20</c:v>
                </c:pt>
                <c:pt idx="1008">
                  <c:v>20</c:v>
                </c:pt>
                <c:pt idx="1009">
                  <c:v>20</c:v>
                </c:pt>
                <c:pt idx="1010">
                  <c:v>21</c:v>
                </c:pt>
                <c:pt idx="1011">
                  <c:v>21</c:v>
                </c:pt>
                <c:pt idx="1012">
                  <c:v>21</c:v>
                </c:pt>
                <c:pt idx="1013">
                  <c:v>21</c:v>
                </c:pt>
                <c:pt idx="1014">
                  <c:v>21</c:v>
                </c:pt>
                <c:pt idx="1015">
                  <c:v>21</c:v>
                </c:pt>
                <c:pt idx="1016">
                  <c:v>21</c:v>
                </c:pt>
                <c:pt idx="1017">
                  <c:v>21</c:v>
                </c:pt>
                <c:pt idx="1018">
                  <c:v>21</c:v>
                </c:pt>
                <c:pt idx="1019">
                  <c:v>21</c:v>
                </c:pt>
                <c:pt idx="1020">
                  <c:v>21</c:v>
                </c:pt>
                <c:pt idx="1021">
                  <c:v>21</c:v>
                </c:pt>
                <c:pt idx="1022">
                  <c:v>21</c:v>
                </c:pt>
                <c:pt idx="1023">
                  <c:v>21</c:v>
                </c:pt>
                <c:pt idx="1024">
                  <c:v>21</c:v>
                </c:pt>
                <c:pt idx="1025">
                  <c:v>21</c:v>
                </c:pt>
                <c:pt idx="1026">
                  <c:v>21</c:v>
                </c:pt>
                <c:pt idx="1027">
                  <c:v>21</c:v>
                </c:pt>
                <c:pt idx="1028">
                  <c:v>21</c:v>
                </c:pt>
                <c:pt idx="1029">
                  <c:v>21</c:v>
                </c:pt>
                <c:pt idx="1030">
                  <c:v>21</c:v>
                </c:pt>
                <c:pt idx="1031">
                  <c:v>21</c:v>
                </c:pt>
                <c:pt idx="1032">
                  <c:v>21</c:v>
                </c:pt>
                <c:pt idx="1033">
                  <c:v>21</c:v>
                </c:pt>
                <c:pt idx="1034">
                  <c:v>21</c:v>
                </c:pt>
                <c:pt idx="1035">
                  <c:v>21</c:v>
                </c:pt>
                <c:pt idx="1036">
                  <c:v>21</c:v>
                </c:pt>
                <c:pt idx="1037">
                  <c:v>21</c:v>
                </c:pt>
                <c:pt idx="1038">
                  <c:v>21</c:v>
                </c:pt>
                <c:pt idx="1039">
                  <c:v>21</c:v>
                </c:pt>
                <c:pt idx="1040">
                  <c:v>21</c:v>
                </c:pt>
                <c:pt idx="1041">
                  <c:v>21</c:v>
                </c:pt>
                <c:pt idx="1042">
                  <c:v>21</c:v>
                </c:pt>
                <c:pt idx="1043">
                  <c:v>21</c:v>
                </c:pt>
                <c:pt idx="1044">
                  <c:v>21</c:v>
                </c:pt>
                <c:pt idx="1045">
                  <c:v>21</c:v>
                </c:pt>
                <c:pt idx="1046">
                  <c:v>21</c:v>
                </c:pt>
                <c:pt idx="1047">
                  <c:v>21</c:v>
                </c:pt>
                <c:pt idx="1048">
                  <c:v>21</c:v>
                </c:pt>
                <c:pt idx="1049">
                  <c:v>21</c:v>
                </c:pt>
                <c:pt idx="1050">
                  <c:v>21</c:v>
                </c:pt>
                <c:pt idx="1051">
                  <c:v>21</c:v>
                </c:pt>
                <c:pt idx="1052">
                  <c:v>21</c:v>
                </c:pt>
                <c:pt idx="1053">
                  <c:v>21</c:v>
                </c:pt>
                <c:pt idx="1054">
                  <c:v>21</c:v>
                </c:pt>
                <c:pt idx="1055">
                  <c:v>21</c:v>
                </c:pt>
                <c:pt idx="1056">
                  <c:v>21</c:v>
                </c:pt>
                <c:pt idx="1057">
                  <c:v>21</c:v>
                </c:pt>
                <c:pt idx="1058">
                  <c:v>21</c:v>
                </c:pt>
                <c:pt idx="1059">
                  <c:v>21</c:v>
                </c:pt>
                <c:pt idx="1060">
                  <c:v>21</c:v>
                </c:pt>
                <c:pt idx="1061">
                  <c:v>21</c:v>
                </c:pt>
                <c:pt idx="1062">
                  <c:v>21</c:v>
                </c:pt>
                <c:pt idx="1063">
                  <c:v>21</c:v>
                </c:pt>
                <c:pt idx="1064">
                  <c:v>21</c:v>
                </c:pt>
                <c:pt idx="1065">
                  <c:v>21</c:v>
                </c:pt>
                <c:pt idx="1066">
                  <c:v>21</c:v>
                </c:pt>
                <c:pt idx="1067">
                  <c:v>21</c:v>
                </c:pt>
                <c:pt idx="1068">
                  <c:v>21</c:v>
                </c:pt>
                <c:pt idx="1069">
                  <c:v>21</c:v>
                </c:pt>
                <c:pt idx="1070">
                  <c:v>21</c:v>
                </c:pt>
                <c:pt idx="1071">
                  <c:v>21</c:v>
                </c:pt>
                <c:pt idx="1072">
                  <c:v>21</c:v>
                </c:pt>
                <c:pt idx="1073">
                  <c:v>21</c:v>
                </c:pt>
                <c:pt idx="1074">
                  <c:v>21</c:v>
                </c:pt>
                <c:pt idx="1075">
                  <c:v>21</c:v>
                </c:pt>
                <c:pt idx="1076">
                  <c:v>21</c:v>
                </c:pt>
                <c:pt idx="1077">
                  <c:v>21</c:v>
                </c:pt>
                <c:pt idx="1078">
                  <c:v>21</c:v>
                </c:pt>
                <c:pt idx="1079">
                  <c:v>20</c:v>
                </c:pt>
                <c:pt idx="1080">
                  <c:v>20</c:v>
                </c:pt>
                <c:pt idx="1081">
                  <c:v>20</c:v>
                </c:pt>
                <c:pt idx="1082">
                  <c:v>20</c:v>
                </c:pt>
                <c:pt idx="1083">
                  <c:v>20</c:v>
                </c:pt>
                <c:pt idx="1084">
                  <c:v>20</c:v>
                </c:pt>
                <c:pt idx="1085">
                  <c:v>20</c:v>
                </c:pt>
                <c:pt idx="1086">
                  <c:v>20</c:v>
                </c:pt>
                <c:pt idx="1087">
                  <c:v>20</c:v>
                </c:pt>
                <c:pt idx="1088">
                  <c:v>20</c:v>
                </c:pt>
                <c:pt idx="1089">
                  <c:v>20</c:v>
                </c:pt>
                <c:pt idx="1090">
                  <c:v>20</c:v>
                </c:pt>
                <c:pt idx="1091">
                  <c:v>20</c:v>
                </c:pt>
                <c:pt idx="1092">
                  <c:v>20</c:v>
                </c:pt>
                <c:pt idx="1093">
                  <c:v>11</c:v>
                </c:pt>
                <c:pt idx="1094">
                  <c:v>11</c:v>
                </c:pt>
                <c:pt idx="1095">
                  <c:v>11</c:v>
                </c:pt>
                <c:pt idx="1096">
                  <c:v>11</c:v>
                </c:pt>
                <c:pt idx="1097">
                  <c:v>11</c:v>
                </c:pt>
                <c:pt idx="1098">
                  <c:v>11</c:v>
                </c:pt>
                <c:pt idx="1099">
                  <c:v>11</c:v>
                </c:pt>
                <c:pt idx="1100">
                  <c:v>11</c:v>
                </c:pt>
                <c:pt idx="1101">
                  <c:v>11</c:v>
                </c:pt>
                <c:pt idx="1102">
                  <c:v>11</c:v>
                </c:pt>
                <c:pt idx="1103">
                  <c:v>11</c:v>
                </c:pt>
                <c:pt idx="1104">
                  <c:v>11</c:v>
                </c:pt>
                <c:pt idx="1105">
                  <c:v>11</c:v>
                </c:pt>
                <c:pt idx="1106">
                  <c:v>11</c:v>
                </c:pt>
                <c:pt idx="1107">
                  <c:v>11</c:v>
                </c:pt>
                <c:pt idx="1108">
                  <c:v>11</c:v>
                </c:pt>
                <c:pt idx="1109">
                  <c:v>11</c:v>
                </c:pt>
                <c:pt idx="1110">
                  <c:v>11</c:v>
                </c:pt>
                <c:pt idx="1111">
                  <c:v>11</c:v>
                </c:pt>
                <c:pt idx="1112">
                  <c:v>11</c:v>
                </c:pt>
                <c:pt idx="1113">
                  <c:v>11</c:v>
                </c:pt>
                <c:pt idx="1114">
                  <c:v>3</c:v>
                </c:pt>
                <c:pt idx="1115">
                  <c:v>3</c:v>
                </c:pt>
                <c:pt idx="1116">
                  <c:v>3</c:v>
                </c:pt>
                <c:pt idx="1117">
                  <c:v>3</c:v>
                </c:pt>
                <c:pt idx="1118">
                  <c:v>3</c:v>
                </c:pt>
                <c:pt idx="1119">
                  <c:v>3</c:v>
                </c:pt>
                <c:pt idx="1120">
                  <c:v>3</c:v>
                </c:pt>
                <c:pt idx="1121">
                  <c:v>3</c:v>
                </c:pt>
                <c:pt idx="1122">
                  <c:v>3</c:v>
                </c:pt>
                <c:pt idx="1123">
                  <c:v>3</c:v>
                </c:pt>
                <c:pt idx="1124">
                  <c:v>3</c:v>
                </c:pt>
                <c:pt idx="1125">
                  <c:v>3</c:v>
                </c:pt>
                <c:pt idx="1126">
                  <c:v>3</c:v>
                </c:pt>
                <c:pt idx="1127">
                  <c:v>3</c:v>
                </c:pt>
                <c:pt idx="1128">
                  <c:v>3</c:v>
                </c:pt>
                <c:pt idx="1129">
                  <c:v>3</c:v>
                </c:pt>
                <c:pt idx="1130">
                  <c:v>3</c:v>
                </c:pt>
                <c:pt idx="1131">
                  <c:v>5</c:v>
                </c:pt>
                <c:pt idx="1132">
                  <c:v>5</c:v>
                </c:pt>
                <c:pt idx="1133">
                  <c:v>5</c:v>
                </c:pt>
                <c:pt idx="1134">
                  <c:v>5</c:v>
                </c:pt>
                <c:pt idx="1135">
                  <c:v>5</c:v>
                </c:pt>
                <c:pt idx="1136">
                  <c:v>5</c:v>
                </c:pt>
                <c:pt idx="1137">
                  <c:v>5</c:v>
                </c:pt>
                <c:pt idx="1138">
                  <c:v>5</c:v>
                </c:pt>
                <c:pt idx="1139">
                  <c:v>5</c:v>
                </c:pt>
                <c:pt idx="1140">
                  <c:v>5</c:v>
                </c:pt>
                <c:pt idx="1141">
                  <c:v>5</c:v>
                </c:pt>
                <c:pt idx="1142">
                  <c:v>5</c:v>
                </c:pt>
                <c:pt idx="1143">
                  <c:v>5</c:v>
                </c:pt>
                <c:pt idx="1144">
                  <c:v>5</c:v>
                </c:pt>
                <c:pt idx="1145">
                  <c:v>5</c:v>
                </c:pt>
                <c:pt idx="1146">
                  <c:v>5</c:v>
                </c:pt>
                <c:pt idx="1147">
                  <c:v>5</c:v>
                </c:pt>
                <c:pt idx="1148">
                  <c:v>5</c:v>
                </c:pt>
                <c:pt idx="1149">
                  <c:v>5</c:v>
                </c:pt>
                <c:pt idx="1150">
                  <c:v>5</c:v>
                </c:pt>
                <c:pt idx="1151">
                  <c:v>5</c:v>
                </c:pt>
                <c:pt idx="1152">
                  <c:v>5</c:v>
                </c:pt>
                <c:pt idx="1153">
                  <c:v>5</c:v>
                </c:pt>
                <c:pt idx="1154">
                  <c:v>5</c:v>
                </c:pt>
                <c:pt idx="1155">
                  <c:v>5</c:v>
                </c:pt>
                <c:pt idx="1156">
                  <c:v>5</c:v>
                </c:pt>
                <c:pt idx="1157">
                  <c:v>5</c:v>
                </c:pt>
                <c:pt idx="1158">
                  <c:v>5</c:v>
                </c:pt>
                <c:pt idx="1159">
                  <c:v>5</c:v>
                </c:pt>
                <c:pt idx="1160">
                  <c:v>5</c:v>
                </c:pt>
                <c:pt idx="1161">
                  <c:v>5</c:v>
                </c:pt>
                <c:pt idx="1162">
                  <c:v>5</c:v>
                </c:pt>
                <c:pt idx="1163">
                  <c:v>9</c:v>
                </c:pt>
                <c:pt idx="1164">
                  <c:v>9</c:v>
                </c:pt>
                <c:pt idx="1165">
                  <c:v>9</c:v>
                </c:pt>
                <c:pt idx="1166">
                  <c:v>9</c:v>
                </c:pt>
                <c:pt idx="1167">
                  <c:v>9</c:v>
                </c:pt>
                <c:pt idx="1168">
                  <c:v>9</c:v>
                </c:pt>
                <c:pt idx="1169">
                  <c:v>9</c:v>
                </c:pt>
                <c:pt idx="1170">
                  <c:v>9</c:v>
                </c:pt>
                <c:pt idx="1171">
                  <c:v>9</c:v>
                </c:pt>
                <c:pt idx="1172">
                  <c:v>9</c:v>
                </c:pt>
                <c:pt idx="1173">
                  <c:v>9</c:v>
                </c:pt>
                <c:pt idx="1174">
                  <c:v>19</c:v>
                </c:pt>
                <c:pt idx="1175">
                  <c:v>19</c:v>
                </c:pt>
                <c:pt idx="1176">
                  <c:v>19</c:v>
                </c:pt>
                <c:pt idx="1177">
                  <c:v>19</c:v>
                </c:pt>
                <c:pt idx="1178">
                  <c:v>19</c:v>
                </c:pt>
                <c:pt idx="1179">
                  <c:v>19</c:v>
                </c:pt>
                <c:pt idx="1180">
                  <c:v>1</c:v>
                </c:pt>
                <c:pt idx="1181">
                  <c:v>1</c:v>
                </c:pt>
                <c:pt idx="1182">
                  <c:v>1</c:v>
                </c:pt>
                <c:pt idx="1183">
                  <c:v>1</c:v>
                </c:pt>
                <c:pt idx="1184">
                  <c:v>1</c:v>
                </c:pt>
                <c:pt idx="1185">
                  <c:v>1</c:v>
                </c:pt>
                <c:pt idx="1186">
                  <c:v>1</c:v>
                </c:pt>
                <c:pt idx="1187">
                  <c:v>1</c:v>
                </c:pt>
                <c:pt idx="1188">
                  <c:v>1</c:v>
                </c:pt>
                <c:pt idx="1189">
                  <c:v>1</c:v>
                </c:pt>
                <c:pt idx="1190">
                  <c:v>1</c:v>
                </c:pt>
                <c:pt idx="1191">
                  <c:v>20</c:v>
                </c:pt>
                <c:pt idx="1192">
                  <c:v>20</c:v>
                </c:pt>
                <c:pt idx="1193">
                  <c:v>20</c:v>
                </c:pt>
                <c:pt idx="1194">
                  <c:v>20</c:v>
                </c:pt>
                <c:pt idx="1195">
                  <c:v>20</c:v>
                </c:pt>
                <c:pt idx="1196">
                  <c:v>20</c:v>
                </c:pt>
                <c:pt idx="1197">
                  <c:v>20</c:v>
                </c:pt>
                <c:pt idx="1198">
                  <c:v>20</c:v>
                </c:pt>
                <c:pt idx="1199">
                  <c:v>20</c:v>
                </c:pt>
                <c:pt idx="1200">
                  <c:v>20</c:v>
                </c:pt>
                <c:pt idx="1201">
                  <c:v>20</c:v>
                </c:pt>
                <c:pt idx="1202">
                  <c:v>20</c:v>
                </c:pt>
                <c:pt idx="1203">
                  <c:v>20</c:v>
                </c:pt>
                <c:pt idx="1204">
                  <c:v>20</c:v>
                </c:pt>
                <c:pt idx="1205">
                  <c:v>20</c:v>
                </c:pt>
                <c:pt idx="1206">
                  <c:v>20</c:v>
                </c:pt>
                <c:pt idx="1207">
                  <c:v>20</c:v>
                </c:pt>
                <c:pt idx="1208">
                  <c:v>20</c:v>
                </c:pt>
                <c:pt idx="1209">
                  <c:v>20</c:v>
                </c:pt>
                <c:pt idx="1210">
                  <c:v>20</c:v>
                </c:pt>
                <c:pt idx="1211">
                  <c:v>20</c:v>
                </c:pt>
                <c:pt idx="1212">
                  <c:v>20</c:v>
                </c:pt>
                <c:pt idx="1213">
                  <c:v>20</c:v>
                </c:pt>
                <c:pt idx="1214">
                  <c:v>20</c:v>
                </c:pt>
                <c:pt idx="1215">
                  <c:v>9</c:v>
                </c:pt>
                <c:pt idx="1216">
                  <c:v>9</c:v>
                </c:pt>
                <c:pt idx="1217">
                  <c:v>9</c:v>
                </c:pt>
                <c:pt idx="1218">
                  <c:v>9</c:v>
                </c:pt>
                <c:pt idx="1219">
                  <c:v>9</c:v>
                </c:pt>
                <c:pt idx="1220">
                  <c:v>9</c:v>
                </c:pt>
                <c:pt idx="1221">
                  <c:v>9</c:v>
                </c:pt>
                <c:pt idx="1222">
                  <c:v>9</c:v>
                </c:pt>
                <c:pt idx="1223">
                  <c:v>9</c:v>
                </c:pt>
                <c:pt idx="1224">
                  <c:v>9</c:v>
                </c:pt>
                <c:pt idx="1225">
                  <c:v>9</c:v>
                </c:pt>
                <c:pt idx="1226">
                  <c:v>9</c:v>
                </c:pt>
                <c:pt idx="1227">
                  <c:v>9</c:v>
                </c:pt>
                <c:pt idx="1228">
                  <c:v>9</c:v>
                </c:pt>
                <c:pt idx="1229">
                  <c:v>9</c:v>
                </c:pt>
                <c:pt idx="1230">
                  <c:v>9</c:v>
                </c:pt>
                <c:pt idx="1231">
                  <c:v>9</c:v>
                </c:pt>
                <c:pt idx="1232">
                  <c:v>9</c:v>
                </c:pt>
                <c:pt idx="1233">
                  <c:v>9</c:v>
                </c:pt>
                <c:pt idx="1234">
                  <c:v>9</c:v>
                </c:pt>
                <c:pt idx="1235">
                  <c:v>9</c:v>
                </c:pt>
                <c:pt idx="1236">
                  <c:v>9</c:v>
                </c:pt>
                <c:pt idx="1237">
                  <c:v>9</c:v>
                </c:pt>
                <c:pt idx="1238">
                  <c:v>9</c:v>
                </c:pt>
                <c:pt idx="1239">
                  <c:v>9</c:v>
                </c:pt>
                <c:pt idx="1240">
                  <c:v>9</c:v>
                </c:pt>
                <c:pt idx="1241">
                  <c:v>9</c:v>
                </c:pt>
                <c:pt idx="1242">
                  <c:v>9</c:v>
                </c:pt>
                <c:pt idx="1243">
                  <c:v>9</c:v>
                </c:pt>
                <c:pt idx="1244">
                  <c:v>8</c:v>
                </c:pt>
                <c:pt idx="1245">
                  <c:v>12</c:v>
                </c:pt>
                <c:pt idx="1246">
                  <c:v>12</c:v>
                </c:pt>
                <c:pt idx="1247">
                  <c:v>12</c:v>
                </c:pt>
                <c:pt idx="1248">
                  <c:v>12</c:v>
                </c:pt>
                <c:pt idx="1249">
                  <c:v>12</c:v>
                </c:pt>
                <c:pt idx="1250">
                  <c:v>12</c:v>
                </c:pt>
                <c:pt idx="1251">
                  <c:v>12</c:v>
                </c:pt>
                <c:pt idx="1252">
                  <c:v>12</c:v>
                </c:pt>
                <c:pt idx="1253">
                  <c:v>12</c:v>
                </c:pt>
                <c:pt idx="1254">
                  <c:v>12</c:v>
                </c:pt>
                <c:pt idx="1255">
                  <c:v>12</c:v>
                </c:pt>
                <c:pt idx="1256">
                  <c:v>12</c:v>
                </c:pt>
                <c:pt idx="1257">
                  <c:v>12</c:v>
                </c:pt>
                <c:pt idx="1258">
                  <c:v>12</c:v>
                </c:pt>
                <c:pt idx="1259">
                  <c:v>2</c:v>
                </c:pt>
                <c:pt idx="1260">
                  <c:v>2</c:v>
                </c:pt>
                <c:pt idx="1261">
                  <c:v>2</c:v>
                </c:pt>
                <c:pt idx="1262">
                  <c:v>2</c:v>
                </c:pt>
                <c:pt idx="1263">
                  <c:v>2</c:v>
                </c:pt>
                <c:pt idx="1264">
                  <c:v>2</c:v>
                </c:pt>
                <c:pt idx="1265">
                  <c:v>2</c:v>
                </c:pt>
                <c:pt idx="1266">
                  <c:v>2</c:v>
                </c:pt>
                <c:pt idx="1267">
                  <c:v>2</c:v>
                </c:pt>
                <c:pt idx="1268">
                  <c:v>2</c:v>
                </c:pt>
                <c:pt idx="1269">
                  <c:v>2</c:v>
                </c:pt>
                <c:pt idx="1270">
                  <c:v>2</c:v>
                </c:pt>
                <c:pt idx="1271">
                  <c:v>2</c:v>
                </c:pt>
                <c:pt idx="1272">
                  <c:v>2</c:v>
                </c:pt>
                <c:pt idx="1273">
                  <c:v>2</c:v>
                </c:pt>
                <c:pt idx="1274">
                  <c:v>2</c:v>
                </c:pt>
                <c:pt idx="1275">
                  <c:v>2</c:v>
                </c:pt>
                <c:pt idx="1276">
                  <c:v>2</c:v>
                </c:pt>
                <c:pt idx="1277">
                  <c:v>2</c:v>
                </c:pt>
                <c:pt idx="1278">
                  <c:v>2</c:v>
                </c:pt>
                <c:pt idx="1279">
                  <c:v>2</c:v>
                </c:pt>
                <c:pt idx="1280">
                  <c:v>2</c:v>
                </c:pt>
                <c:pt idx="1281">
                  <c:v>2</c:v>
                </c:pt>
                <c:pt idx="1282">
                  <c:v>15</c:v>
                </c:pt>
                <c:pt idx="1283">
                  <c:v>15</c:v>
                </c:pt>
                <c:pt idx="1284">
                  <c:v>15</c:v>
                </c:pt>
                <c:pt idx="1285">
                  <c:v>15</c:v>
                </c:pt>
                <c:pt idx="1286">
                  <c:v>15</c:v>
                </c:pt>
                <c:pt idx="1287">
                  <c:v>15</c:v>
                </c:pt>
                <c:pt idx="1288">
                  <c:v>15</c:v>
                </c:pt>
                <c:pt idx="1289">
                  <c:v>15</c:v>
                </c:pt>
                <c:pt idx="1290">
                  <c:v>15</c:v>
                </c:pt>
                <c:pt idx="1291">
                  <c:v>15</c:v>
                </c:pt>
                <c:pt idx="1292">
                  <c:v>4</c:v>
                </c:pt>
                <c:pt idx="1293">
                  <c:v>4</c:v>
                </c:pt>
                <c:pt idx="1294">
                  <c:v>4</c:v>
                </c:pt>
                <c:pt idx="1295">
                  <c:v>4</c:v>
                </c:pt>
                <c:pt idx="1296">
                  <c:v>4</c:v>
                </c:pt>
                <c:pt idx="1297">
                  <c:v>4</c:v>
                </c:pt>
                <c:pt idx="1298">
                  <c:v>4</c:v>
                </c:pt>
                <c:pt idx="1299">
                  <c:v>4</c:v>
                </c:pt>
                <c:pt idx="1300">
                  <c:v>4</c:v>
                </c:pt>
                <c:pt idx="1301">
                  <c:v>4</c:v>
                </c:pt>
                <c:pt idx="1302">
                  <c:v>4</c:v>
                </c:pt>
                <c:pt idx="1303">
                  <c:v>4</c:v>
                </c:pt>
                <c:pt idx="1304">
                  <c:v>4</c:v>
                </c:pt>
                <c:pt idx="1305">
                  <c:v>4</c:v>
                </c:pt>
                <c:pt idx="1306">
                  <c:v>4</c:v>
                </c:pt>
                <c:pt idx="1307">
                  <c:v>4</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4</c:v>
                </c:pt>
                <c:pt idx="1324">
                  <c:v>4</c:v>
                </c:pt>
                <c:pt idx="1325">
                  <c:v>4</c:v>
                </c:pt>
                <c:pt idx="1326">
                  <c:v>4</c:v>
                </c:pt>
                <c:pt idx="1327">
                  <c:v>4</c:v>
                </c:pt>
                <c:pt idx="1328">
                  <c:v>4</c:v>
                </c:pt>
                <c:pt idx="1329">
                  <c:v>4</c:v>
                </c:pt>
                <c:pt idx="1330">
                  <c:v>4</c:v>
                </c:pt>
                <c:pt idx="1331">
                  <c:v>4</c:v>
                </c:pt>
                <c:pt idx="1332">
                  <c:v>4</c:v>
                </c:pt>
                <c:pt idx="1333">
                  <c:v>4</c:v>
                </c:pt>
                <c:pt idx="1334">
                  <c:v>4</c:v>
                </c:pt>
                <c:pt idx="1335">
                  <c:v>4</c:v>
                </c:pt>
                <c:pt idx="1336">
                  <c:v>4</c:v>
                </c:pt>
                <c:pt idx="1337">
                  <c:v>4</c:v>
                </c:pt>
                <c:pt idx="1338">
                  <c:v>4</c:v>
                </c:pt>
                <c:pt idx="1339">
                  <c:v>4</c:v>
                </c:pt>
                <c:pt idx="1340">
                  <c:v>4</c:v>
                </c:pt>
                <c:pt idx="1341">
                  <c:v>4</c:v>
                </c:pt>
                <c:pt idx="1342">
                  <c:v>4</c:v>
                </c:pt>
                <c:pt idx="1343">
                  <c:v>4</c:v>
                </c:pt>
                <c:pt idx="1344">
                  <c:v>4</c:v>
                </c:pt>
                <c:pt idx="1345">
                  <c:v>4</c:v>
                </c:pt>
                <c:pt idx="1346">
                  <c:v>4</c:v>
                </c:pt>
                <c:pt idx="1347">
                  <c:v>4</c:v>
                </c:pt>
                <c:pt idx="1348">
                  <c:v>4</c:v>
                </c:pt>
                <c:pt idx="1349">
                  <c:v>4</c:v>
                </c:pt>
                <c:pt idx="1350">
                  <c:v>4</c:v>
                </c:pt>
                <c:pt idx="1351">
                  <c:v>4</c:v>
                </c:pt>
                <c:pt idx="1352">
                  <c:v>4</c:v>
                </c:pt>
                <c:pt idx="1353">
                  <c:v>4</c:v>
                </c:pt>
                <c:pt idx="1354">
                  <c:v>4</c:v>
                </c:pt>
                <c:pt idx="1355">
                  <c:v>4</c:v>
                </c:pt>
                <c:pt idx="1356">
                  <c:v>9</c:v>
                </c:pt>
                <c:pt idx="1357">
                  <c:v>9</c:v>
                </c:pt>
                <c:pt idx="1358">
                  <c:v>9</c:v>
                </c:pt>
                <c:pt idx="1359">
                  <c:v>9</c:v>
                </c:pt>
                <c:pt idx="1360">
                  <c:v>9</c:v>
                </c:pt>
                <c:pt idx="1361">
                  <c:v>9</c:v>
                </c:pt>
                <c:pt idx="1362">
                  <c:v>9</c:v>
                </c:pt>
                <c:pt idx="1363">
                  <c:v>9</c:v>
                </c:pt>
                <c:pt idx="1364">
                  <c:v>9</c:v>
                </c:pt>
                <c:pt idx="1365">
                  <c:v>9</c:v>
                </c:pt>
                <c:pt idx="1366">
                  <c:v>9</c:v>
                </c:pt>
                <c:pt idx="1367">
                  <c:v>9</c:v>
                </c:pt>
                <c:pt idx="1368">
                  <c:v>9</c:v>
                </c:pt>
                <c:pt idx="1369">
                  <c:v>9</c:v>
                </c:pt>
                <c:pt idx="1370">
                  <c:v>9</c:v>
                </c:pt>
                <c:pt idx="1371">
                  <c:v>9</c:v>
                </c:pt>
                <c:pt idx="1372">
                  <c:v>9</c:v>
                </c:pt>
                <c:pt idx="1373">
                  <c:v>9</c:v>
                </c:pt>
                <c:pt idx="1374">
                  <c:v>9</c:v>
                </c:pt>
                <c:pt idx="1375">
                  <c:v>9</c:v>
                </c:pt>
                <c:pt idx="1376">
                  <c:v>9</c:v>
                </c:pt>
                <c:pt idx="1377">
                  <c:v>9</c:v>
                </c:pt>
                <c:pt idx="1378">
                  <c:v>9</c:v>
                </c:pt>
                <c:pt idx="1379">
                  <c:v>9</c:v>
                </c:pt>
                <c:pt idx="1380">
                  <c:v>9</c:v>
                </c:pt>
                <c:pt idx="1381">
                  <c:v>9</c:v>
                </c:pt>
                <c:pt idx="1382">
                  <c:v>9</c:v>
                </c:pt>
                <c:pt idx="1383">
                  <c:v>9</c:v>
                </c:pt>
                <c:pt idx="1384">
                  <c:v>9</c:v>
                </c:pt>
                <c:pt idx="1385">
                  <c:v>9</c:v>
                </c:pt>
                <c:pt idx="1386">
                  <c:v>9</c:v>
                </c:pt>
                <c:pt idx="1387">
                  <c:v>9</c:v>
                </c:pt>
                <c:pt idx="1388">
                  <c:v>9</c:v>
                </c:pt>
                <c:pt idx="1389">
                  <c:v>9</c:v>
                </c:pt>
                <c:pt idx="1390">
                  <c:v>9</c:v>
                </c:pt>
                <c:pt idx="1391">
                  <c:v>9</c:v>
                </c:pt>
                <c:pt idx="1392">
                  <c:v>9</c:v>
                </c:pt>
                <c:pt idx="1393">
                  <c:v>9</c:v>
                </c:pt>
                <c:pt idx="1394">
                  <c:v>9</c:v>
                </c:pt>
                <c:pt idx="1395">
                  <c:v>9</c:v>
                </c:pt>
                <c:pt idx="1396">
                  <c:v>9</c:v>
                </c:pt>
                <c:pt idx="1397">
                  <c:v>9</c:v>
                </c:pt>
                <c:pt idx="1398">
                  <c:v>9</c:v>
                </c:pt>
                <c:pt idx="1399">
                  <c:v>9</c:v>
                </c:pt>
                <c:pt idx="1400">
                  <c:v>9</c:v>
                </c:pt>
                <c:pt idx="1401">
                  <c:v>9</c:v>
                </c:pt>
                <c:pt idx="1402">
                  <c:v>9</c:v>
                </c:pt>
                <c:pt idx="1403">
                  <c:v>9</c:v>
                </c:pt>
                <c:pt idx="1404">
                  <c:v>9</c:v>
                </c:pt>
                <c:pt idx="1405">
                  <c:v>9</c:v>
                </c:pt>
                <c:pt idx="1406">
                  <c:v>9</c:v>
                </c:pt>
                <c:pt idx="1407">
                  <c:v>9</c:v>
                </c:pt>
                <c:pt idx="1408">
                  <c:v>9</c:v>
                </c:pt>
                <c:pt idx="1409">
                  <c:v>9</c:v>
                </c:pt>
                <c:pt idx="1410">
                  <c:v>9</c:v>
                </c:pt>
                <c:pt idx="1411">
                  <c:v>9</c:v>
                </c:pt>
                <c:pt idx="1412">
                  <c:v>9</c:v>
                </c:pt>
                <c:pt idx="1413">
                  <c:v>9</c:v>
                </c:pt>
                <c:pt idx="1414">
                  <c:v>9</c:v>
                </c:pt>
                <c:pt idx="1415">
                  <c:v>9</c:v>
                </c:pt>
                <c:pt idx="1416">
                  <c:v>9</c:v>
                </c:pt>
                <c:pt idx="1417">
                  <c:v>9</c:v>
                </c:pt>
                <c:pt idx="1418">
                  <c:v>9</c:v>
                </c:pt>
                <c:pt idx="1419">
                  <c:v>9</c:v>
                </c:pt>
                <c:pt idx="1420">
                  <c:v>9</c:v>
                </c:pt>
                <c:pt idx="1421">
                  <c:v>9</c:v>
                </c:pt>
                <c:pt idx="1422">
                  <c:v>9</c:v>
                </c:pt>
                <c:pt idx="1423">
                  <c:v>9</c:v>
                </c:pt>
                <c:pt idx="1424">
                  <c:v>9</c:v>
                </c:pt>
                <c:pt idx="1425">
                  <c:v>9</c:v>
                </c:pt>
                <c:pt idx="1426">
                  <c:v>9</c:v>
                </c:pt>
                <c:pt idx="1427">
                  <c:v>9</c:v>
                </c:pt>
                <c:pt idx="1428">
                  <c:v>9</c:v>
                </c:pt>
                <c:pt idx="1429">
                  <c:v>9</c:v>
                </c:pt>
                <c:pt idx="1430">
                  <c:v>9</c:v>
                </c:pt>
                <c:pt idx="1431">
                  <c:v>9</c:v>
                </c:pt>
                <c:pt idx="1432">
                  <c:v>9</c:v>
                </c:pt>
                <c:pt idx="1433">
                  <c:v>9</c:v>
                </c:pt>
                <c:pt idx="1434">
                  <c:v>9</c:v>
                </c:pt>
                <c:pt idx="1435">
                  <c:v>9</c:v>
                </c:pt>
                <c:pt idx="1436">
                  <c:v>9</c:v>
                </c:pt>
                <c:pt idx="1437">
                  <c:v>9</c:v>
                </c:pt>
                <c:pt idx="1438">
                  <c:v>9</c:v>
                </c:pt>
                <c:pt idx="1439">
                  <c:v>9</c:v>
                </c:pt>
                <c:pt idx="1440">
                  <c:v>9</c:v>
                </c:pt>
                <c:pt idx="1441">
                  <c:v>9</c:v>
                </c:pt>
                <c:pt idx="1442">
                  <c:v>1</c:v>
                </c:pt>
                <c:pt idx="1443">
                  <c:v>1</c:v>
                </c:pt>
                <c:pt idx="1444">
                  <c:v>1</c:v>
                </c:pt>
                <c:pt idx="1445">
                  <c:v>1</c:v>
                </c:pt>
                <c:pt idx="1446">
                  <c:v>1</c:v>
                </c:pt>
                <c:pt idx="1447">
                  <c:v>1</c:v>
                </c:pt>
                <c:pt idx="1448">
                  <c:v>1</c:v>
                </c:pt>
                <c:pt idx="1449">
                  <c:v>1</c:v>
                </c:pt>
                <c:pt idx="1450">
                  <c:v>1</c:v>
                </c:pt>
                <c:pt idx="1451">
                  <c:v>1</c:v>
                </c:pt>
                <c:pt idx="1452">
                  <c:v>1</c:v>
                </c:pt>
                <c:pt idx="1453">
                  <c:v>1</c:v>
                </c:pt>
                <c:pt idx="1454">
                  <c:v>20</c:v>
                </c:pt>
                <c:pt idx="1455">
                  <c:v>20</c:v>
                </c:pt>
                <c:pt idx="1456">
                  <c:v>20</c:v>
                </c:pt>
                <c:pt idx="1457">
                  <c:v>20</c:v>
                </c:pt>
                <c:pt idx="1458">
                  <c:v>20</c:v>
                </c:pt>
                <c:pt idx="1459">
                  <c:v>20</c:v>
                </c:pt>
                <c:pt idx="1460">
                  <c:v>20</c:v>
                </c:pt>
                <c:pt idx="1461">
                  <c:v>20</c:v>
                </c:pt>
                <c:pt idx="1462">
                  <c:v>20</c:v>
                </c:pt>
                <c:pt idx="1463">
                  <c:v>20</c:v>
                </c:pt>
                <c:pt idx="1464">
                  <c:v>20</c:v>
                </c:pt>
                <c:pt idx="1465">
                  <c:v>20</c:v>
                </c:pt>
                <c:pt idx="1466">
                  <c:v>20</c:v>
                </c:pt>
                <c:pt idx="1467">
                  <c:v>20</c:v>
                </c:pt>
                <c:pt idx="1468">
                  <c:v>20</c:v>
                </c:pt>
                <c:pt idx="1469">
                  <c:v>20</c:v>
                </c:pt>
                <c:pt idx="1470">
                  <c:v>20</c:v>
                </c:pt>
                <c:pt idx="1471">
                  <c:v>20</c:v>
                </c:pt>
                <c:pt idx="1472">
                  <c:v>20</c:v>
                </c:pt>
                <c:pt idx="1473">
                  <c:v>20</c:v>
                </c:pt>
                <c:pt idx="1474">
                  <c:v>20</c:v>
                </c:pt>
                <c:pt idx="1475">
                  <c:v>20</c:v>
                </c:pt>
                <c:pt idx="1476">
                  <c:v>20</c:v>
                </c:pt>
                <c:pt idx="1477">
                  <c:v>20</c:v>
                </c:pt>
                <c:pt idx="1478">
                  <c:v>20</c:v>
                </c:pt>
                <c:pt idx="1479">
                  <c:v>20</c:v>
                </c:pt>
                <c:pt idx="1480">
                  <c:v>20</c:v>
                </c:pt>
                <c:pt idx="1481">
                  <c:v>20</c:v>
                </c:pt>
                <c:pt idx="1482">
                  <c:v>20</c:v>
                </c:pt>
                <c:pt idx="1483">
                  <c:v>20</c:v>
                </c:pt>
                <c:pt idx="1484">
                  <c:v>20</c:v>
                </c:pt>
                <c:pt idx="1485">
                  <c:v>20</c:v>
                </c:pt>
                <c:pt idx="1486">
                  <c:v>20</c:v>
                </c:pt>
                <c:pt idx="1487">
                  <c:v>20</c:v>
                </c:pt>
                <c:pt idx="1488">
                  <c:v>20</c:v>
                </c:pt>
                <c:pt idx="1489">
                  <c:v>20</c:v>
                </c:pt>
                <c:pt idx="1490">
                  <c:v>20</c:v>
                </c:pt>
                <c:pt idx="1491">
                  <c:v>20</c:v>
                </c:pt>
                <c:pt idx="1492">
                  <c:v>20</c:v>
                </c:pt>
                <c:pt idx="1493">
                  <c:v>20</c:v>
                </c:pt>
                <c:pt idx="1494">
                  <c:v>20</c:v>
                </c:pt>
                <c:pt idx="1495">
                  <c:v>20</c:v>
                </c:pt>
                <c:pt idx="1496">
                  <c:v>20</c:v>
                </c:pt>
                <c:pt idx="1497">
                  <c:v>20</c:v>
                </c:pt>
                <c:pt idx="1498">
                  <c:v>20</c:v>
                </c:pt>
                <c:pt idx="1499">
                  <c:v>20</c:v>
                </c:pt>
                <c:pt idx="1500">
                  <c:v>20</c:v>
                </c:pt>
                <c:pt idx="1501">
                  <c:v>20</c:v>
                </c:pt>
                <c:pt idx="1502">
                  <c:v>20</c:v>
                </c:pt>
                <c:pt idx="1503">
                  <c:v>20</c:v>
                </c:pt>
                <c:pt idx="1504">
                  <c:v>20</c:v>
                </c:pt>
                <c:pt idx="1505">
                  <c:v>20</c:v>
                </c:pt>
                <c:pt idx="1506">
                  <c:v>20</c:v>
                </c:pt>
                <c:pt idx="1507">
                  <c:v>20</c:v>
                </c:pt>
                <c:pt idx="1508">
                  <c:v>20</c:v>
                </c:pt>
                <c:pt idx="1509">
                  <c:v>20</c:v>
                </c:pt>
                <c:pt idx="1510">
                  <c:v>20</c:v>
                </c:pt>
                <c:pt idx="1511">
                  <c:v>20</c:v>
                </c:pt>
                <c:pt idx="1512">
                  <c:v>20</c:v>
                </c:pt>
                <c:pt idx="1513">
                  <c:v>20</c:v>
                </c:pt>
                <c:pt idx="1514">
                  <c:v>20</c:v>
                </c:pt>
                <c:pt idx="1515">
                  <c:v>20</c:v>
                </c:pt>
                <c:pt idx="1516">
                  <c:v>20</c:v>
                </c:pt>
                <c:pt idx="1517">
                  <c:v>20</c:v>
                </c:pt>
                <c:pt idx="1518">
                  <c:v>20</c:v>
                </c:pt>
                <c:pt idx="1519">
                  <c:v>20</c:v>
                </c:pt>
                <c:pt idx="1520">
                  <c:v>20</c:v>
                </c:pt>
                <c:pt idx="1521">
                  <c:v>20</c:v>
                </c:pt>
                <c:pt idx="1522">
                  <c:v>20</c:v>
                </c:pt>
                <c:pt idx="1523">
                  <c:v>20</c:v>
                </c:pt>
                <c:pt idx="1524">
                  <c:v>20</c:v>
                </c:pt>
                <c:pt idx="1525">
                  <c:v>11</c:v>
                </c:pt>
                <c:pt idx="1526">
                  <c:v>11</c:v>
                </c:pt>
                <c:pt idx="1527">
                  <c:v>11</c:v>
                </c:pt>
                <c:pt idx="1528">
                  <c:v>11</c:v>
                </c:pt>
                <c:pt idx="1529">
                  <c:v>11</c:v>
                </c:pt>
                <c:pt idx="1530">
                  <c:v>11</c:v>
                </c:pt>
                <c:pt idx="1531">
                  <c:v>11</c:v>
                </c:pt>
                <c:pt idx="1532">
                  <c:v>11</c:v>
                </c:pt>
                <c:pt idx="1533">
                  <c:v>11</c:v>
                </c:pt>
                <c:pt idx="1534">
                  <c:v>11</c:v>
                </c:pt>
                <c:pt idx="1535">
                  <c:v>11</c:v>
                </c:pt>
                <c:pt idx="1536">
                  <c:v>11</c:v>
                </c:pt>
                <c:pt idx="1537">
                  <c:v>11</c:v>
                </c:pt>
                <c:pt idx="1538">
                  <c:v>11</c:v>
                </c:pt>
                <c:pt idx="1539">
                  <c:v>11</c:v>
                </c:pt>
                <c:pt idx="1540">
                  <c:v>11</c:v>
                </c:pt>
                <c:pt idx="1541">
                  <c:v>11</c:v>
                </c:pt>
                <c:pt idx="1542">
                  <c:v>11</c:v>
                </c:pt>
                <c:pt idx="1543">
                  <c:v>11</c:v>
                </c:pt>
                <c:pt idx="1544">
                  <c:v>11</c:v>
                </c:pt>
                <c:pt idx="1545">
                  <c:v>11</c:v>
                </c:pt>
                <c:pt idx="1546">
                  <c:v>11</c:v>
                </c:pt>
                <c:pt idx="1547">
                  <c:v>4</c:v>
                </c:pt>
                <c:pt idx="1548">
                  <c:v>4</c:v>
                </c:pt>
                <c:pt idx="1549">
                  <c:v>4</c:v>
                </c:pt>
                <c:pt idx="1550">
                  <c:v>4</c:v>
                </c:pt>
                <c:pt idx="1551">
                  <c:v>4</c:v>
                </c:pt>
                <c:pt idx="1552">
                  <c:v>4</c:v>
                </c:pt>
                <c:pt idx="1553">
                  <c:v>4</c:v>
                </c:pt>
                <c:pt idx="1554">
                  <c:v>4</c:v>
                </c:pt>
                <c:pt idx="1555">
                  <c:v>4</c:v>
                </c:pt>
                <c:pt idx="1556">
                  <c:v>4</c:v>
                </c:pt>
                <c:pt idx="1557">
                  <c:v>4</c:v>
                </c:pt>
                <c:pt idx="1558">
                  <c:v>4</c:v>
                </c:pt>
                <c:pt idx="1559">
                  <c:v>4</c:v>
                </c:pt>
                <c:pt idx="1560">
                  <c:v>4</c:v>
                </c:pt>
                <c:pt idx="1561">
                  <c:v>4</c:v>
                </c:pt>
                <c:pt idx="1562">
                  <c:v>4</c:v>
                </c:pt>
                <c:pt idx="1563">
                  <c:v>4</c:v>
                </c:pt>
                <c:pt idx="1564">
                  <c:v>4</c:v>
                </c:pt>
                <c:pt idx="1565">
                  <c:v>4</c:v>
                </c:pt>
                <c:pt idx="1566">
                  <c:v>4</c:v>
                </c:pt>
                <c:pt idx="1567">
                  <c:v>4</c:v>
                </c:pt>
                <c:pt idx="1568">
                  <c:v>4</c:v>
                </c:pt>
                <c:pt idx="1569">
                  <c:v>4</c:v>
                </c:pt>
                <c:pt idx="1570">
                  <c:v>4</c:v>
                </c:pt>
                <c:pt idx="1571">
                  <c:v>4</c:v>
                </c:pt>
                <c:pt idx="1572">
                  <c:v>4</c:v>
                </c:pt>
                <c:pt idx="1573">
                  <c:v>4</c:v>
                </c:pt>
                <c:pt idx="1574">
                  <c:v>18</c:v>
                </c:pt>
                <c:pt idx="1575">
                  <c:v>18</c:v>
                </c:pt>
                <c:pt idx="1576">
                  <c:v>18</c:v>
                </c:pt>
                <c:pt idx="1577">
                  <c:v>18</c:v>
                </c:pt>
                <c:pt idx="1578">
                  <c:v>18</c:v>
                </c:pt>
                <c:pt idx="1579">
                  <c:v>18</c:v>
                </c:pt>
                <c:pt idx="1580">
                  <c:v>18</c:v>
                </c:pt>
                <c:pt idx="1581">
                  <c:v>18</c:v>
                </c:pt>
                <c:pt idx="1582">
                  <c:v>18</c:v>
                </c:pt>
                <c:pt idx="1583">
                  <c:v>18</c:v>
                </c:pt>
                <c:pt idx="1584">
                  <c:v>18</c:v>
                </c:pt>
                <c:pt idx="1585">
                  <c:v>18</c:v>
                </c:pt>
                <c:pt idx="1586">
                  <c:v>18</c:v>
                </c:pt>
                <c:pt idx="1587">
                  <c:v>18</c:v>
                </c:pt>
                <c:pt idx="1588">
                  <c:v>18</c:v>
                </c:pt>
                <c:pt idx="1589">
                  <c:v>18</c:v>
                </c:pt>
                <c:pt idx="1590">
                  <c:v>18</c:v>
                </c:pt>
                <c:pt idx="1591">
                  <c:v>18</c:v>
                </c:pt>
                <c:pt idx="1592">
                  <c:v>18</c:v>
                </c:pt>
                <c:pt idx="1593">
                  <c:v>18</c:v>
                </c:pt>
                <c:pt idx="1594">
                  <c:v>18</c:v>
                </c:pt>
                <c:pt idx="1595">
                  <c:v>18</c:v>
                </c:pt>
                <c:pt idx="1596">
                  <c:v>18</c:v>
                </c:pt>
                <c:pt idx="1597">
                  <c:v>18</c:v>
                </c:pt>
                <c:pt idx="1598">
                  <c:v>18</c:v>
                </c:pt>
                <c:pt idx="1599">
                  <c:v>18</c:v>
                </c:pt>
                <c:pt idx="1600">
                  <c:v>18</c:v>
                </c:pt>
                <c:pt idx="1601">
                  <c:v>18</c:v>
                </c:pt>
                <c:pt idx="1602">
                  <c:v>18</c:v>
                </c:pt>
                <c:pt idx="1603">
                  <c:v>18</c:v>
                </c:pt>
                <c:pt idx="1604">
                  <c:v>16</c:v>
                </c:pt>
                <c:pt idx="1605">
                  <c:v>16</c:v>
                </c:pt>
                <c:pt idx="1606">
                  <c:v>16</c:v>
                </c:pt>
                <c:pt idx="1607">
                  <c:v>16</c:v>
                </c:pt>
                <c:pt idx="1608">
                  <c:v>16</c:v>
                </c:pt>
                <c:pt idx="1609">
                  <c:v>16</c:v>
                </c:pt>
                <c:pt idx="1610">
                  <c:v>16</c:v>
                </c:pt>
                <c:pt idx="1611">
                  <c:v>16</c:v>
                </c:pt>
                <c:pt idx="1612">
                  <c:v>16</c:v>
                </c:pt>
                <c:pt idx="1613">
                  <c:v>16</c:v>
                </c:pt>
                <c:pt idx="1614">
                  <c:v>16</c:v>
                </c:pt>
                <c:pt idx="1615">
                  <c:v>16</c:v>
                </c:pt>
                <c:pt idx="1616">
                  <c:v>16</c:v>
                </c:pt>
                <c:pt idx="1617">
                  <c:v>16</c:v>
                </c:pt>
                <c:pt idx="1618">
                  <c:v>13</c:v>
                </c:pt>
                <c:pt idx="1619">
                  <c:v>13</c:v>
                </c:pt>
                <c:pt idx="1620">
                  <c:v>13</c:v>
                </c:pt>
                <c:pt idx="1621">
                  <c:v>13</c:v>
                </c:pt>
                <c:pt idx="1622">
                  <c:v>13</c:v>
                </c:pt>
                <c:pt idx="1623">
                  <c:v>13</c:v>
                </c:pt>
                <c:pt idx="1624">
                  <c:v>13</c:v>
                </c:pt>
                <c:pt idx="1625">
                  <c:v>13</c:v>
                </c:pt>
                <c:pt idx="1626">
                  <c:v>13</c:v>
                </c:pt>
                <c:pt idx="1627">
                  <c:v>13</c:v>
                </c:pt>
                <c:pt idx="1628">
                  <c:v>13</c:v>
                </c:pt>
                <c:pt idx="1629">
                  <c:v>13</c:v>
                </c:pt>
                <c:pt idx="1630">
                  <c:v>13</c:v>
                </c:pt>
                <c:pt idx="1631">
                  <c:v>13</c:v>
                </c:pt>
                <c:pt idx="1632">
                  <c:v>13</c:v>
                </c:pt>
                <c:pt idx="1633">
                  <c:v>13</c:v>
                </c:pt>
                <c:pt idx="1634">
                  <c:v>20</c:v>
                </c:pt>
                <c:pt idx="1635">
                  <c:v>20</c:v>
                </c:pt>
                <c:pt idx="1636">
                  <c:v>20</c:v>
                </c:pt>
                <c:pt idx="1637">
                  <c:v>20</c:v>
                </c:pt>
                <c:pt idx="1638">
                  <c:v>20</c:v>
                </c:pt>
                <c:pt idx="1639">
                  <c:v>20</c:v>
                </c:pt>
                <c:pt idx="1640">
                  <c:v>20</c:v>
                </c:pt>
                <c:pt idx="1641">
                  <c:v>20</c:v>
                </c:pt>
                <c:pt idx="1642">
                  <c:v>20</c:v>
                </c:pt>
                <c:pt idx="1643">
                  <c:v>20</c:v>
                </c:pt>
                <c:pt idx="1644">
                  <c:v>20</c:v>
                </c:pt>
                <c:pt idx="1645">
                  <c:v>20</c:v>
                </c:pt>
                <c:pt idx="1646">
                  <c:v>20</c:v>
                </c:pt>
                <c:pt idx="1647">
                  <c:v>20</c:v>
                </c:pt>
                <c:pt idx="1648">
                  <c:v>20</c:v>
                </c:pt>
                <c:pt idx="1649">
                  <c:v>20</c:v>
                </c:pt>
                <c:pt idx="1650">
                  <c:v>20</c:v>
                </c:pt>
                <c:pt idx="1651">
                  <c:v>20</c:v>
                </c:pt>
                <c:pt idx="1652">
                  <c:v>20</c:v>
                </c:pt>
                <c:pt idx="1653">
                  <c:v>20</c:v>
                </c:pt>
                <c:pt idx="1654">
                  <c:v>20</c:v>
                </c:pt>
                <c:pt idx="1655">
                  <c:v>20</c:v>
                </c:pt>
                <c:pt idx="1656">
                  <c:v>20</c:v>
                </c:pt>
                <c:pt idx="1657">
                  <c:v>20</c:v>
                </c:pt>
                <c:pt idx="1658">
                  <c:v>20</c:v>
                </c:pt>
                <c:pt idx="1659">
                  <c:v>20</c:v>
                </c:pt>
                <c:pt idx="1660">
                  <c:v>20</c:v>
                </c:pt>
                <c:pt idx="1661">
                  <c:v>20</c:v>
                </c:pt>
                <c:pt idx="1662">
                  <c:v>20</c:v>
                </c:pt>
                <c:pt idx="1663">
                  <c:v>20</c:v>
                </c:pt>
                <c:pt idx="1664">
                  <c:v>20</c:v>
                </c:pt>
                <c:pt idx="1665">
                  <c:v>20</c:v>
                </c:pt>
                <c:pt idx="1666">
                  <c:v>20</c:v>
                </c:pt>
                <c:pt idx="1667">
                  <c:v>20</c:v>
                </c:pt>
                <c:pt idx="1668">
                  <c:v>20</c:v>
                </c:pt>
                <c:pt idx="1669">
                  <c:v>20</c:v>
                </c:pt>
                <c:pt idx="1670">
                  <c:v>20</c:v>
                </c:pt>
                <c:pt idx="1671">
                  <c:v>20</c:v>
                </c:pt>
                <c:pt idx="1672">
                  <c:v>20</c:v>
                </c:pt>
                <c:pt idx="1673">
                  <c:v>20</c:v>
                </c:pt>
                <c:pt idx="1674">
                  <c:v>20</c:v>
                </c:pt>
                <c:pt idx="1675">
                  <c:v>20</c:v>
                </c:pt>
                <c:pt idx="1676">
                  <c:v>20</c:v>
                </c:pt>
                <c:pt idx="1677">
                  <c:v>20</c:v>
                </c:pt>
                <c:pt idx="1678">
                  <c:v>20</c:v>
                </c:pt>
                <c:pt idx="1679">
                  <c:v>20</c:v>
                </c:pt>
                <c:pt idx="1680">
                  <c:v>20</c:v>
                </c:pt>
                <c:pt idx="1681">
                  <c:v>20</c:v>
                </c:pt>
                <c:pt idx="1682">
                  <c:v>20</c:v>
                </c:pt>
                <c:pt idx="1683">
                  <c:v>20</c:v>
                </c:pt>
                <c:pt idx="1684">
                  <c:v>20</c:v>
                </c:pt>
                <c:pt idx="1685">
                  <c:v>20</c:v>
                </c:pt>
                <c:pt idx="1686">
                  <c:v>20</c:v>
                </c:pt>
                <c:pt idx="1687">
                  <c:v>20</c:v>
                </c:pt>
                <c:pt idx="1688">
                  <c:v>20</c:v>
                </c:pt>
                <c:pt idx="1689">
                  <c:v>20</c:v>
                </c:pt>
                <c:pt idx="1690">
                  <c:v>20</c:v>
                </c:pt>
                <c:pt idx="1691">
                  <c:v>20</c:v>
                </c:pt>
                <c:pt idx="1692">
                  <c:v>20</c:v>
                </c:pt>
                <c:pt idx="1693">
                  <c:v>20</c:v>
                </c:pt>
                <c:pt idx="1694">
                  <c:v>20</c:v>
                </c:pt>
                <c:pt idx="1695">
                  <c:v>20</c:v>
                </c:pt>
                <c:pt idx="1696">
                  <c:v>20</c:v>
                </c:pt>
                <c:pt idx="1697">
                  <c:v>20</c:v>
                </c:pt>
                <c:pt idx="1698">
                  <c:v>20</c:v>
                </c:pt>
                <c:pt idx="1699">
                  <c:v>20</c:v>
                </c:pt>
                <c:pt idx="1700">
                  <c:v>20</c:v>
                </c:pt>
                <c:pt idx="1701">
                  <c:v>20</c:v>
                </c:pt>
                <c:pt idx="1702">
                  <c:v>20</c:v>
                </c:pt>
                <c:pt idx="1703">
                  <c:v>20</c:v>
                </c:pt>
                <c:pt idx="1704">
                  <c:v>20</c:v>
                </c:pt>
                <c:pt idx="1705">
                  <c:v>20</c:v>
                </c:pt>
                <c:pt idx="1706">
                  <c:v>20</c:v>
                </c:pt>
                <c:pt idx="1707">
                  <c:v>20</c:v>
                </c:pt>
                <c:pt idx="1708">
                  <c:v>20</c:v>
                </c:pt>
                <c:pt idx="1709">
                  <c:v>20</c:v>
                </c:pt>
                <c:pt idx="1710">
                  <c:v>20</c:v>
                </c:pt>
                <c:pt idx="1711">
                  <c:v>20</c:v>
                </c:pt>
                <c:pt idx="1712">
                  <c:v>20</c:v>
                </c:pt>
                <c:pt idx="1713">
                  <c:v>20</c:v>
                </c:pt>
                <c:pt idx="1714">
                  <c:v>20</c:v>
                </c:pt>
                <c:pt idx="1715">
                  <c:v>20</c:v>
                </c:pt>
                <c:pt idx="1716">
                  <c:v>20</c:v>
                </c:pt>
                <c:pt idx="1717">
                  <c:v>20</c:v>
                </c:pt>
                <c:pt idx="1718">
                  <c:v>20</c:v>
                </c:pt>
                <c:pt idx="1719">
                  <c:v>20</c:v>
                </c:pt>
                <c:pt idx="1720">
                  <c:v>20</c:v>
                </c:pt>
                <c:pt idx="1721">
                  <c:v>20</c:v>
                </c:pt>
                <c:pt idx="1722">
                  <c:v>20</c:v>
                </c:pt>
                <c:pt idx="1723">
                  <c:v>20</c:v>
                </c:pt>
                <c:pt idx="1724">
                  <c:v>20</c:v>
                </c:pt>
                <c:pt idx="1725">
                  <c:v>20</c:v>
                </c:pt>
                <c:pt idx="1726">
                  <c:v>20</c:v>
                </c:pt>
                <c:pt idx="1727">
                  <c:v>20</c:v>
                </c:pt>
                <c:pt idx="1728">
                  <c:v>20</c:v>
                </c:pt>
                <c:pt idx="1729">
                  <c:v>20</c:v>
                </c:pt>
                <c:pt idx="1730">
                  <c:v>20</c:v>
                </c:pt>
                <c:pt idx="1731">
                  <c:v>20</c:v>
                </c:pt>
                <c:pt idx="1732">
                  <c:v>20</c:v>
                </c:pt>
                <c:pt idx="1733">
                  <c:v>20</c:v>
                </c:pt>
                <c:pt idx="1734">
                  <c:v>20</c:v>
                </c:pt>
                <c:pt idx="1735">
                  <c:v>20</c:v>
                </c:pt>
                <c:pt idx="1736">
                  <c:v>20</c:v>
                </c:pt>
                <c:pt idx="1737">
                  <c:v>20</c:v>
                </c:pt>
                <c:pt idx="1738">
                  <c:v>20</c:v>
                </c:pt>
                <c:pt idx="1739">
                  <c:v>20</c:v>
                </c:pt>
                <c:pt idx="1740">
                  <c:v>20</c:v>
                </c:pt>
                <c:pt idx="1741">
                  <c:v>20</c:v>
                </c:pt>
                <c:pt idx="1742">
                  <c:v>20</c:v>
                </c:pt>
                <c:pt idx="1743">
                  <c:v>20</c:v>
                </c:pt>
                <c:pt idx="1744">
                  <c:v>20</c:v>
                </c:pt>
                <c:pt idx="1745">
                  <c:v>20</c:v>
                </c:pt>
                <c:pt idx="1746">
                  <c:v>20</c:v>
                </c:pt>
                <c:pt idx="1747">
                  <c:v>20</c:v>
                </c:pt>
                <c:pt idx="1748">
                  <c:v>20</c:v>
                </c:pt>
                <c:pt idx="1749">
                  <c:v>20</c:v>
                </c:pt>
                <c:pt idx="1750">
                  <c:v>19</c:v>
                </c:pt>
                <c:pt idx="1751">
                  <c:v>19</c:v>
                </c:pt>
                <c:pt idx="1752">
                  <c:v>19</c:v>
                </c:pt>
                <c:pt idx="1753">
                  <c:v>19</c:v>
                </c:pt>
                <c:pt idx="1754">
                  <c:v>19</c:v>
                </c:pt>
                <c:pt idx="1755">
                  <c:v>19</c:v>
                </c:pt>
                <c:pt idx="1756">
                  <c:v>19</c:v>
                </c:pt>
                <c:pt idx="1757">
                  <c:v>19</c:v>
                </c:pt>
                <c:pt idx="1758">
                  <c:v>19</c:v>
                </c:pt>
                <c:pt idx="1759">
                  <c:v>19</c:v>
                </c:pt>
                <c:pt idx="1760">
                  <c:v>19</c:v>
                </c:pt>
                <c:pt idx="1761">
                  <c:v>19</c:v>
                </c:pt>
                <c:pt idx="1762">
                  <c:v>19</c:v>
                </c:pt>
                <c:pt idx="1763">
                  <c:v>19</c:v>
                </c:pt>
                <c:pt idx="1764">
                  <c:v>19</c:v>
                </c:pt>
                <c:pt idx="1765">
                  <c:v>19</c:v>
                </c:pt>
                <c:pt idx="1766">
                  <c:v>19</c:v>
                </c:pt>
                <c:pt idx="1767">
                  <c:v>19</c:v>
                </c:pt>
                <c:pt idx="1768">
                  <c:v>19</c:v>
                </c:pt>
                <c:pt idx="1769">
                  <c:v>19</c:v>
                </c:pt>
                <c:pt idx="1770">
                  <c:v>19</c:v>
                </c:pt>
                <c:pt idx="1771">
                  <c:v>19</c:v>
                </c:pt>
                <c:pt idx="1772">
                  <c:v>19</c:v>
                </c:pt>
                <c:pt idx="1773">
                  <c:v>19</c:v>
                </c:pt>
                <c:pt idx="1774">
                  <c:v>19</c:v>
                </c:pt>
                <c:pt idx="1775">
                  <c:v>19</c:v>
                </c:pt>
                <c:pt idx="1776">
                  <c:v>6</c:v>
                </c:pt>
                <c:pt idx="1777">
                  <c:v>6</c:v>
                </c:pt>
                <c:pt idx="1778">
                  <c:v>6</c:v>
                </c:pt>
                <c:pt idx="1779">
                  <c:v>6</c:v>
                </c:pt>
                <c:pt idx="1780">
                  <c:v>6</c:v>
                </c:pt>
                <c:pt idx="1781">
                  <c:v>6</c:v>
                </c:pt>
                <c:pt idx="1782">
                  <c:v>6</c:v>
                </c:pt>
                <c:pt idx="1783">
                  <c:v>6</c:v>
                </c:pt>
                <c:pt idx="1784">
                  <c:v>6</c:v>
                </c:pt>
                <c:pt idx="1785">
                  <c:v>6</c:v>
                </c:pt>
                <c:pt idx="1786">
                  <c:v>6</c:v>
                </c:pt>
                <c:pt idx="1787">
                  <c:v>6</c:v>
                </c:pt>
                <c:pt idx="1788">
                  <c:v>6</c:v>
                </c:pt>
                <c:pt idx="1789">
                  <c:v>6</c:v>
                </c:pt>
                <c:pt idx="1790">
                  <c:v>6</c:v>
                </c:pt>
                <c:pt idx="1791">
                  <c:v>8</c:v>
                </c:pt>
                <c:pt idx="1792">
                  <c:v>8</c:v>
                </c:pt>
                <c:pt idx="1793">
                  <c:v>8</c:v>
                </c:pt>
                <c:pt idx="1794">
                  <c:v>8</c:v>
                </c:pt>
                <c:pt idx="1795">
                  <c:v>8</c:v>
                </c:pt>
                <c:pt idx="1796">
                  <c:v>8</c:v>
                </c:pt>
                <c:pt idx="1797">
                  <c:v>20</c:v>
                </c:pt>
                <c:pt idx="1798">
                  <c:v>20</c:v>
                </c:pt>
                <c:pt idx="1799">
                  <c:v>20</c:v>
                </c:pt>
                <c:pt idx="1800">
                  <c:v>20</c:v>
                </c:pt>
                <c:pt idx="1801">
                  <c:v>20</c:v>
                </c:pt>
                <c:pt idx="1802">
                  <c:v>20</c:v>
                </c:pt>
                <c:pt idx="1803">
                  <c:v>20</c:v>
                </c:pt>
                <c:pt idx="1804">
                  <c:v>20</c:v>
                </c:pt>
                <c:pt idx="1805">
                  <c:v>20</c:v>
                </c:pt>
                <c:pt idx="1806">
                  <c:v>20</c:v>
                </c:pt>
                <c:pt idx="1807">
                  <c:v>20</c:v>
                </c:pt>
                <c:pt idx="1808">
                  <c:v>20</c:v>
                </c:pt>
                <c:pt idx="1809">
                  <c:v>20</c:v>
                </c:pt>
                <c:pt idx="1810">
                  <c:v>20</c:v>
                </c:pt>
                <c:pt idx="1811">
                  <c:v>20</c:v>
                </c:pt>
                <c:pt idx="1812">
                  <c:v>20</c:v>
                </c:pt>
                <c:pt idx="1813">
                  <c:v>20</c:v>
                </c:pt>
                <c:pt idx="1814">
                  <c:v>20</c:v>
                </c:pt>
                <c:pt idx="1815">
                  <c:v>20</c:v>
                </c:pt>
                <c:pt idx="1816">
                  <c:v>20</c:v>
                </c:pt>
                <c:pt idx="1817">
                  <c:v>3</c:v>
                </c:pt>
                <c:pt idx="1818">
                  <c:v>3</c:v>
                </c:pt>
                <c:pt idx="1819">
                  <c:v>3</c:v>
                </c:pt>
                <c:pt idx="1820">
                  <c:v>3</c:v>
                </c:pt>
                <c:pt idx="1821">
                  <c:v>3</c:v>
                </c:pt>
                <c:pt idx="1822">
                  <c:v>3</c:v>
                </c:pt>
                <c:pt idx="1823">
                  <c:v>3</c:v>
                </c:pt>
                <c:pt idx="1824">
                  <c:v>3</c:v>
                </c:pt>
                <c:pt idx="1825">
                  <c:v>3</c:v>
                </c:pt>
                <c:pt idx="1826">
                  <c:v>3</c:v>
                </c:pt>
                <c:pt idx="1827">
                  <c:v>3</c:v>
                </c:pt>
                <c:pt idx="1828">
                  <c:v>3</c:v>
                </c:pt>
                <c:pt idx="1829">
                  <c:v>3</c:v>
                </c:pt>
                <c:pt idx="1830">
                  <c:v>3</c:v>
                </c:pt>
                <c:pt idx="1831">
                  <c:v>3</c:v>
                </c:pt>
                <c:pt idx="1832">
                  <c:v>3</c:v>
                </c:pt>
                <c:pt idx="1833">
                  <c:v>3</c:v>
                </c:pt>
                <c:pt idx="1834">
                  <c:v>3</c:v>
                </c:pt>
                <c:pt idx="1835">
                  <c:v>3</c:v>
                </c:pt>
                <c:pt idx="1836">
                  <c:v>3</c:v>
                </c:pt>
                <c:pt idx="1837">
                  <c:v>3</c:v>
                </c:pt>
                <c:pt idx="1838">
                  <c:v>3</c:v>
                </c:pt>
                <c:pt idx="1839">
                  <c:v>3</c:v>
                </c:pt>
                <c:pt idx="1840">
                  <c:v>3</c:v>
                </c:pt>
                <c:pt idx="1841">
                  <c:v>3</c:v>
                </c:pt>
                <c:pt idx="1842">
                  <c:v>3</c:v>
                </c:pt>
                <c:pt idx="1843">
                  <c:v>3</c:v>
                </c:pt>
                <c:pt idx="1844">
                  <c:v>3</c:v>
                </c:pt>
                <c:pt idx="1845">
                  <c:v>3</c:v>
                </c:pt>
                <c:pt idx="1846">
                  <c:v>3</c:v>
                </c:pt>
                <c:pt idx="1847">
                  <c:v>3</c:v>
                </c:pt>
                <c:pt idx="1848">
                  <c:v>3</c:v>
                </c:pt>
                <c:pt idx="1849">
                  <c:v>3</c:v>
                </c:pt>
                <c:pt idx="1850">
                  <c:v>3</c:v>
                </c:pt>
                <c:pt idx="1851">
                  <c:v>3</c:v>
                </c:pt>
                <c:pt idx="1852">
                  <c:v>3</c:v>
                </c:pt>
                <c:pt idx="1853">
                  <c:v>3</c:v>
                </c:pt>
                <c:pt idx="1854">
                  <c:v>3</c:v>
                </c:pt>
                <c:pt idx="1855">
                  <c:v>3</c:v>
                </c:pt>
                <c:pt idx="1856">
                  <c:v>20</c:v>
                </c:pt>
                <c:pt idx="1857">
                  <c:v>20</c:v>
                </c:pt>
                <c:pt idx="1858">
                  <c:v>20</c:v>
                </c:pt>
                <c:pt idx="1859">
                  <c:v>20</c:v>
                </c:pt>
                <c:pt idx="1860">
                  <c:v>20</c:v>
                </c:pt>
                <c:pt idx="1861">
                  <c:v>20</c:v>
                </c:pt>
                <c:pt idx="1862">
                  <c:v>20</c:v>
                </c:pt>
                <c:pt idx="1863">
                  <c:v>20</c:v>
                </c:pt>
                <c:pt idx="1864">
                  <c:v>20</c:v>
                </c:pt>
                <c:pt idx="1865">
                  <c:v>20</c:v>
                </c:pt>
                <c:pt idx="1866">
                  <c:v>20</c:v>
                </c:pt>
                <c:pt idx="1867">
                  <c:v>20</c:v>
                </c:pt>
                <c:pt idx="1868">
                  <c:v>20</c:v>
                </c:pt>
                <c:pt idx="1869">
                  <c:v>20</c:v>
                </c:pt>
                <c:pt idx="1870">
                  <c:v>20</c:v>
                </c:pt>
                <c:pt idx="1871">
                  <c:v>9</c:v>
                </c:pt>
                <c:pt idx="1872">
                  <c:v>9</c:v>
                </c:pt>
                <c:pt idx="1873">
                  <c:v>9</c:v>
                </c:pt>
                <c:pt idx="1874">
                  <c:v>9</c:v>
                </c:pt>
                <c:pt idx="1875">
                  <c:v>9</c:v>
                </c:pt>
                <c:pt idx="1876">
                  <c:v>9</c:v>
                </c:pt>
                <c:pt idx="1877">
                  <c:v>9</c:v>
                </c:pt>
                <c:pt idx="1878">
                  <c:v>9</c:v>
                </c:pt>
                <c:pt idx="1879">
                  <c:v>9</c:v>
                </c:pt>
                <c:pt idx="1880">
                  <c:v>9</c:v>
                </c:pt>
                <c:pt idx="1881">
                  <c:v>9</c:v>
                </c:pt>
                <c:pt idx="1882">
                  <c:v>9</c:v>
                </c:pt>
                <c:pt idx="1883">
                  <c:v>9</c:v>
                </c:pt>
                <c:pt idx="1884">
                  <c:v>9</c:v>
                </c:pt>
                <c:pt idx="1885">
                  <c:v>12</c:v>
                </c:pt>
                <c:pt idx="1886">
                  <c:v>12</c:v>
                </c:pt>
                <c:pt idx="1887">
                  <c:v>12</c:v>
                </c:pt>
                <c:pt idx="1888">
                  <c:v>12</c:v>
                </c:pt>
                <c:pt idx="1889">
                  <c:v>12</c:v>
                </c:pt>
                <c:pt idx="1890">
                  <c:v>12</c:v>
                </c:pt>
                <c:pt idx="1891">
                  <c:v>12</c:v>
                </c:pt>
                <c:pt idx="1892">
                  <c:v>12</c:v>
                </c:pt>
                <c:pt idx="1893">
                  <c:v>12</c:v>
                </c:pt>
                <c:pt idx="1894">
                  <c:v>12</c:v>
                </c:pt>
                <c:pt idx="1895">
                  <c:v>12</c:v>
                </c:pt>
                <c:pt idx="1896">
                  <c:v>12</c:v>
                </c:pt>
                <c:pt idx="1897">
                  <c:v>12</c:v>
                </c:pt>
                <c:pt idx="1898">
                  <c:v>12</c:v>
                </c:pt>
                <c:pt idx="1899">
                  <c:v>12</c:v>
                </c:pt>
                <c:pt idx="1900">
                  <c:v>12</c:v>
                </c:pt>
                <c:pt idx="1901">
                  <c:v>12</c:v>
                </c:pt>
                <c:pt idx="1902">
                  <c:v>12</c:v>
                </c:pt>
                <c:pt idx="1903">
                  <c:v>12</c:v>
                </c:pt>
                <c:pt idx="1904">
                  <c:v>12</c:v>
                </c:pt>
                <c:pt idx="1905">
                  <c:v>12</c:v>
                </c:pt>
                <c:pt idx="1906">
                  <c:v>12</c:v>
                </c:pt>
                <c:pt idx="1907">
                  <c:v>12</c:v>
                </c:pt>
                <c:pt idx="1908">
                  <c:v>12</c:v>
                </c:pt>
                <c:pt idx="1909">
                  <c:v>12</c:v>
                </c:pt>
                <c:pt idx="1910">
                  <c:v>12</c:v>
                </c:pt>
                <c:pt idx="1911">
                  <c:v>12</c:v>
                </c:pt>
                <c:pt idx="1912">
                  <c:v>12</c:v>
                </c:pt>
                <c:pt idx="1913">
                  <c:v>12</c:v>
                </c:pt>
                <c:pt idx="1914">
                  <c:v>4</c:v>
                </c:pt>
                <c:pt idx="1915">
                  <c:v>4</c:v>
                </c:pt>
                <c:pt idx="1916">
                  <c:v>4</c:v>
                </c:pt>
                <c:pt idx="1917">
                  <c:v>4</c:v>
                </c:pt>
                <c:pt idx="1918">
                  <c:v>4</c:v>
                </c:pt>
                <c:pt idx="1919">
                  <c:v>4</c:v>
                </c:pt>
                <c:pt idx="1920">
                  <c:v>4</c:v>
                </c:pt>
                <c:pt idx="1921">
                  <c:v>4</c:v>
                </c:pt>
                <c:pt idx="1922">
                  <c:v>4</c:v>
                </c:pt>
                <c:pt idx="1923">
                  <c:v>4</c:v>
                </c:pt>
                <c:pt idx="1924">
                  <c:v>4</c:v>
                </c:pt>
                <c:pt idx="1925">
                  <c:v>4</c:v>
                </c:pt>
                <c:pt idx="1926">
                  <c:v>4</c:v>
                </c:pt>
                <c:pt idx="1927">
                  <c:v>20</c:v>
                </c:pt>
                <c:pt idx="1928">
                  <c:v>20</c:v>
                </c:pt>
                <c:pt idx="1929">
                  <c:v>20</c:v>
                </c:pt>
                <c:pt idx="1930">
                  <c:v>20</c:v>
                </c:pt>
                <c:pt idx="1931">
                  <c:v>20</c:v>
                </c:pt>
                <c:pt idx="1932">
                  <c:v>20</c:v>
                </c:pt>
                <c:pt idx="1933">
                  <c:v>20</c:v>
                </c:pt>
                <c:pt idx="1934">
                  <c:v>20</c:v>
                </c:pt>
                <c:pt idx="1935">
                  <c:v>20</c:v>
                </c:pt>
                <c:pt idx="1936">
                  <c:v>6</c:v>
                </c:pt>
                <c:pt idx="1937">
                  <c:v>6</c:v>
                </c:pt>
                <c:pt idx="1938">
                  <c:v>6</c:v>
                </c:pt>
                <c:pt idx="1939">
                  <c:v>6</c:v>
                </c:pt>
                <c:pt idx="1940">
                  <c:v>6</c:v>
                </c:pt>
                <c:pt idx="1941">
                  <c:v>6</c:v>
                </c:pt>
                <c:pt idx="1942">
                  <c:v>6</c:v>
                </c:pt>
                <c:pt idx="1943">
                  <c:v>6</c:v>
                </c:pt>
                <c:pt idx="1944">
                  <c:v>6</c:v>
                </c:pt>
                <c:pt idx="1945">
                  <c:v>6</c:v>
                </c:pt>
                <c:pt idx="1946">
                  <c:v>6</c:v>
                </c:pt>
                <c:pt idx="1947">
                  <c:v>6</c:v>
                </c:pt>
                <c:pt idx="1948">
                  <c:v>6</c:v>
                </c:pt>
                <c:pt idx="1949">
                  <c:v>6</c:v>
                </c:pt>
                <c:pt idx="1950">
                  <c:v>6</c:v>
                </c:pt>
                <c:pt idx="1951">
                  <c:v>6</c:v>
                </c:pt>
                <c:pt idx="1952">
                  <c:v>6</c:v>
                </c:pt>
                <c:pt idx="1953">
                  <c:v>6</c:v>
                </c:pt>
                <c:pt idx="1954">
                  <c:v>6</c:v>
                </c:pt>
                <c:pt idx="1955">
                  <c:v>6</c:v>
                </c:pt>
                <c:pt idx="1956">
                  <c:v>6</c:v>
                </c:pt>
                <c:pt idx="1957">
                  <c:v>6</c:v>
                </c:pt>
                <c:pt idx="1958">
                  <c:v>6</c:v>
                </c:pt>
                <c:pt idx="1959">
                  <c:v>6</c:v>
                </c:pt>
                <c:pt idx="1960">
                  <c:v>6</c:v>
                </c:pt>
                <c:pt idx="1961">
                  <c:v>6</c:v>
                </c:pt>
                <c:pt idx="1962">
                  <c:v>6</c:v>
                </c:pt>
                <c:pt idx="1963">
                  <c:v>6</c:v>
                </c:pt>
                <c:pt idx="1964">
                  <c:v>6</c:v>
                </c:pt>
                <c:pt idx="1965">
                  <c:v>6</c:v>
                </c:pt>
                <c:pt idx="1966">
                  <c:v>6</c:v>
                </c:pt>
                <c:pt idx="1967">
                  <c:v>8</c:v>
                </c:pt>
                <c:pt idx="1968">
                  <c:v>8</c:v>
                </c:pt>
                <c:pt idx="1969">
                  <c:v>8</c:v>
                </c:pt>
                <c:pt idx="1970">
                  <c:v>8</c:v>
                </c:pt>
                <c:pt idx="1971">
                  <c:v>8</c:v>
                </c:pt>
                <c:pt idx="1972">
                  <c:v>8</c:v>
                </c:pt>
                <c:pt idx="1973">
                  <c:v>8</c:v>
                </c:pt>
                <c:pt idx="1974">
                  <c:v>8</c:v>
                </c:pt>
                <c:pt idx="1975">
                  <c:v>8</c:v>
                </c:pt>
                <c:pt idx="1976">
                  <c:v>8</c:v>
                </c:pt>
                <c:pt idx="1977">
                  <c:v>8</c:v>
                </c:pt>
                <c:pt idx="1978">
                  <c:v>8</c:v>
                </c:pt>
                <c:pt idx="1979">
                  <c:v>8</c:v>
                </c:pt>
                <c:pt idx="1980">
                  <c:v>8</c:v>
                </c:pt>
                <c:pt idx="1981">
                  <c:v>8</c:v>
                </c:pt>
                <c:pt idx="1982">
                  <c:v>8</c:v>
                </c:pt>
                <c:pt idx="1983">
                  <c:v>8</c:v>
                </c:pt>
                <c:pt idx="1984">
                  <c:v>8</c:v>
                </c:pt>
                <c:pt idx="1985">
                  <c:v>8</c:v>
                </c:pt>
                <c:pt idx="1986">
                  <c:v>8</c:v>
                </c:pt>
                <c:pt idx="1987">
                  <c:v>8</c:v>
                </c:pt>
                <c:pt idx="1988">
                  <c:v>8</c:v>
                </c:pt>
                <c:pt idx="1989">
                  <c:v>8</c:v>
                </c:pt>
                <c:pt idx="1990">
                  <c:v>8</c:v>
                </c:pt>
                <c:pt idx="1991">
                  <c:v>8</c:v>
                </c:pt>
                <c:pt idx="1992">
                  <c:v>8</c:v>
                </c:pt>
                <c:pt idx="1993">
                  <c:v>8</c:v>
                </c:pt>
                <c:pt idx="1994">
                  <c:v>8</c:v>
                </c:pt>
                <c:pt idx="1995">
                  <c:v>8</c:v>
                </c:pt>
                <c:pt idx="1996">
                  <c:v>8</c:v>
                </c:pt>
                <c:pt idx="1997">
                  <c:v>8</c:v>
                </c:pt>
                <c:pt idx="1998">
                  <c:v>8</c:v>
                </c:pt>
                <c:pt idx="1999">
                  <c:v>8</c:v>
                </c:pt>
                <c:pt idx="2000">
                  <c:v>8</c:v>
                </c:pt>
                <c:pt idx="2001">
                  <c:v>8</c:v>
                </c:pt>
                <c:pt idx="2002">
                  <c:v>9</c:v>
                </c:pt>
                <c:pt idx="2003">
                  <c:v>9</c:v>
                </c:pt>
                <c:pt idx="2004">
                  <c:v>9</c:v>
                </c:pt>
                <c:pt idx="2005">
                  <c:v>9</c:v>
                </c:pt>
                <c:pt idx="2006">
                  <c:v>9</c:v>
                </c:pt>
                <c:pt idx="2007">
                  <c:v>9</c:v>
                </c:pt>
                <c:pt idx="2008">
                  <c:v>9</c:v>
                </c:pt>
                <c:pt idx="2009">
                  <c:v>9</c:v>
                </c:pt>
                <c:pt idx="2010">
                  <c:v>9</c:v>
                </c:pt>
                <c:pt idx="2011">
                  <c:v>9</c:v>
                </c:pt>
                <c:pt idx="2012">
                  <c:v>9</c:v>
                </c:pt>
                <c:pt idx="2013">
                  <c:v>9</c:v>
                </c:pt>
                <c:pt idx="2014">
                  <c:v>9</c:v>
                </c:pt>
                <c:pt idx="2015">
                  <c:v>9</c:v>
                </c:pt>
                <c:pt idx="2016">
                  <c:v>9</c:v>
                </c:pt>
                <c:pt idx="2017">
                  <c:v>9</c:v>
                </c:pt>
                <c:pt idx="2018">
                  <c:v>9</c:v>
                </c:pt>
                <c:pt idx="2019">
                  <c:v>9</c:v>
                </c:pt>
                <c:pt idx="2020">
                  <c:v>9</c:v>
                </c:pt>
                <c:pt idx="2021">
                  <c:v>9</c:v>
                </c:pt>
                <c:pt idx="2022">
                  <c:v>9</c:v>
                </c:pt>
                <c:pt idx="2023">
                  <c:v>9</c:v>
                </c:pt>
                <c:pt idx="2024">
                  <c:v>9</c:v>
                </c:pt>
                <c:pt idx="2025">
                  <c:v>9</c:v>
                </c:pt>
                <c:pt idx="2026">
                  <c:v>9</c:v>
                </c:pt>
                <c:pt idx="2027">
                  <c:v>9</c:v>
                </c:pt>
                <c:pt idx="2028">
                  <c:v>7</c:v>
                </c:pt>
                <c:pt idx="2029">
                  <c:v>7</c:v>
                </c:pt>
                <c:pt idx="2030">
                  <c:v>7</c:v>
                </c:pt>
                <c:pt idx="2031">
                  <c:v>7</c:v>
                </c:pt>
                <c:pt idx="2032">
                  <c:v>7</c:v>
                </c:pt>
                <c:pt idx="2033">
                  <c:v>7</c:v>
                </c:pt>
                <c:pt idx="2034">
                  <c:v>7</c:v>
                </c:pt>
                <c:pt idx="2035">
                  <c:v>7</c:v>
                </c:pt>
                <c:pt idx="2036">
                  <c:v>7</c:v>
                </c:pt>
                <c:pt idx="2037">
                  <c:v>7</c:v>
                </c:pt>
                <c:pt idx="2038">
                  <c:v>7</c:v>
                </c:pt>
                <c:pt idx="2039">
                  <c:v>7</c:v>
                </c:pt>
                <c:pt idx="2040">
                  <c:v>7</c:v>
                </c:pt>
                <c:pt idx="2041">
                  <c:v>7</c:v>
                </c:pt>
                <c:pt idx="2042">
                  <c:v>7</c:v>
                </c:pt>
                <c:pt idx="2043">
                  <c:v>7</c:v>
                </c:pt>
                <c:pt idx="2044">
                  <c:v>7</c:v>
                </c:pt>
                <c:pt idx="2045">
                  <c:v>7</c:v>
                </c:pt>
                <c:pt idx="2046">
                  <c:v>7</c:v>
                </c:pt>
                <c:pt idx="2047">
                  <c:v>7</c:v>
                </c:pt>
                <c:pt idx="2048">
                  <c:v>7</c:v>
                </c:pt>
                <c:pt idx="2049">
                  <c:v>7</c:v>
                </c:pt>
                <c:pt idx="2050">
                  <c:v>7</c:v>
                </c:pt>
                <c:pt idx="2051">
                  <c:v>7</c:v>
                </c:pt>
                <c:pt idx="2052">
                  <c:v>7</c:v>
                </c:pt>
                <c:pt idx="2053">
                  <c:v>7</c:v>
                </c:pt>
                <c:pt idx="2054">
                  <c:v>7</c:v>
                </c:pt>
                <c:pt idx="2055">
                  <c:v>7</c:v>
                </c:pt>
                <c:pt idx="2056">
                  <c:v>7</c:v>
                </c:pt>
                <c:pt idx="2057">
                  <c:v>7</c:v>
                </c:pt>
                <c:pt idx="2058">
                  <c:v>7</c:v>
                </c:pt>
                <c:pt idx="2059">
                  <c:v>7</c:v>
                </c:pt>
                <c:pt idx="2060">
                  <c:v>7</c:v>
                </c:pt>
                <c:pt idx="2061">
                  <c:v>7</c:v>
                </c:pt>
                <c:pt idx="2062">
                  <c:v>7</c:v>
                </c:pt>
                <c:pt idx="2063">
                  <c:v>7</c:v>
                </c:pt>
                <c:pt idx="2064">
                  <c:v>7</c:v>
                </c:pt>
                <c:pt idx="2065">
                  <c:v>4</c:v>
                </c:pt>
                <c:pt idx="2066">
                  <c:v>4</c:v>
                </c:pt>
                <c:pt idx="2067">
                  <c:v>4</c:v>
                </c:pt>
                <c:pt idx="2068">
                  <c:v>4</c:v>
                </c:pt>
                <c:pt idx="2069">
                  <c:v>4</c:v>
                </c:pt>
                <c:pt idx="2070">
                  <c:v>4</c:v>
                </c:pt>
                <c:pt idx="2071">
                  <c:v>4</c:v>
                </c:pt>
                <c:pt idx="2072">
                  <c:v>4</c:v>
                </c:pt>
                <c:pt idx="2073">
                  <c:v>4</c:v>
                </c:pt>
                <c:pt idx="2074">
                  <c:v>4</c:v>
                </c:pt>
                <c:pt idx="2075">
                  <c:v>4</c:v>
                </c:pt>
                <c:pt idx="2076">
                  <c:v>4</c:v>
                </c:pt>
                <c:pt idx="2077">
                  <c:v>4</c:v>
                </c:pt>
                <c:pt idx="2078">
                  <c:v>4</c:v>
                </c:pt>
                <c:pt idx="2079">
                  <c:v>4</c:v>
                </c:pt>
                <c:pt idx="2080">
                  <c:v>4</c:v>
                </c:pt>
                <c:pt idx="2081">
                  <c:v>4</c:v>
                </c:pt>
                <c:pt idx="2082">
                  <c:v>4</c:v>
                </c:pt>
                <c:pt idx="2083">
                  <c:v>4</c:v>
                </c:pt>
                <c:pt idx="2084">
                  <c:v>20</c:v>
                </c:pt>
                <c:pt idx="2085">
                  <c:v>20</c:v>
                </c:pt>
                <c:pt idx="2086">
                  <c:v>20</c:v>
                </c:pt>
                <c:pt idx="2087">
                  <c:v>20</c:v>
                </c:pt>
                <c:pt idx="2088">
                  <c:v>20</c:v>
                </c:pt>
                <c:pt idx="2089">
                  <c:v>20</c:v>
                </c:pt>
                <c:pt idx="2090">
                  <c:v>20</c:v>
                </c:pt>
                <c:pt idx="2091">
                  <c:v>20</c:v>
                </c:pt>
                <c:pt idx="2092">
                  <c:v>20</c:v>
                </c:pt>
                <c:pt idx="2093">
                  <c:v>20</c:v>
                </c:pt>
                <c:pt idx="2094">
                  <c:v>20</c:v>
                </c:pt>
                <c:pt idx="2095">
                  <c:v>20</c:v>
                </c:pt>
                <c:pt idx="2096">
                  <c:v>20</c:v>
                </c:pt>
                <c:pt idx="2097">
                  <c:v>20</c:v>
                </c:pt>
                <c:pt idx="2098">
                  <c:v>20</c:v>
                </c:pt>
                <c:pt idx="2099">
                  <c:v>20</c:v>
                </c:pt>
                <c:pt idx="2100">
                  <c:v>20</c:v>
                </c:pt>
                <c:pt idx="2101">
                  <c:v>20</c:v>
                </c:pt>
                <c:pt idx="2102">
                  <c:v>20</c:v>
                </c:pt>
                <c:pt idx="2103">
                  <c:v>20</c:v>
                </c:pt>
                <c:pt idx="2104">
                  <c:v>20</c:v>
                </c:pt>
                <c:pt idx="2105">
                  <c:v>20</c:v>
                </c:pt>
                <c:pt idx="2106">
                  <c:v>20</c:v>
                </c:pt>
                <c:pt idx="2107">
                  <c:v>20</c:v>
                </c:pt>
                <c:pt idx="2108">
                  <c:v>20</c:v>
                </c:pt>
                <c:pt idx="2109">
                  <c:v>20</c:v>
                </c:pt>
                <c:pt idx="2110">
                  <c:v>20</c:v>
                </c:pt>
                <c:pt idx="2111">
                  <c:v>20</c:v>
                </c:pt>
                <c:pt idx="2112">
                  <c:v>20</c:v>
                </c:pt>
                <c:pt idx="2113">
                  <c:v>20</c:v>
                </c:pt>
                <c:pt idx="2114">
                  <c:v>20</c:v>
                </c:pt>
                <c:pt idx="2115">
                  <c:v>20</c:v>
                </c:pt>
                <c:pt idx="2116">
                  <c:v>20</c:v>
                </c:pt>
                <c:pt idx="2117">
                  <c:v>20</c:v>
                </c:pt>
                <c:pt idx="2118">
                  <c:v>20</c:v>
                </c:pt>
                <c:pt idx="2119">
                  <c:v>20</c:v>
                </c:pt>
                <c:pt idx="2120">
                  <c:v>20</c:v>
                </c:pt>
                <c:pt idx="2121">
                  <c:v>20</c:v>
                </c:pt>
                <c:pt idx="2122">
                  <c:v>20</c:v>
                </c:pt>
                <c:pt idx="2123">
                  <c:v>20</c:v>
                </c:pt>
                <c:pt idx="2124">
                  <c:v>7</c:v>
                </c:pt>
                <c:pt idx="2125">
                  <c:v>7</c:v>
                </c:pt>
                <c:pt idx="2126">
                  <c:v>7</c:v>
                </c:pt>
                <c:pt idx="2127">
                  <c:v>7</c:v>
                </c:pt>
                <c:pt idx="2128">
                  <c:v>7</c:v>
                </c:pt>
                <c:pt idx="2129">
                  <c:v>7</c:v>
                </c:pt>
                <c:pt idx="2130">
                  <c:v>7</c:v>
                </c:pt>
                <c:pt idx="2131">
                  <c:v>7</c:v>
                </c:pt>
                <c:pt idx="2132">
                  <c:v>7</c:v>
                </c:pt>
                <c:pt idx="2133">
                  <c:v>7</c:v>
                </c:pt>
                <c:pt idx="2134">
                  <c:v>7</c:v>
                </c:pt>
                <c:pt idx="2135">
                  <c:v>7</c:v>
                </c:pt>
                <c:pt idx="2136">
                  <c:v>7</c:v>
                </c:pt>
                <c:pt idx="2137">
                  <c:v>7</c:v>
                </c:pt>
                <c:pt idx="2138">
                  <c:v>7</c:v>
                </c:pt>
                <c:pt idx="2139">
                  <c:v>7</c:v>
                </c:pt>
                <c:pt idx="2140">
                  <c:v>7</c:v>
                </c:pt>
                <c:pt idx="2141">
                  <c:v>14</c:v>
                </c:pt>
                <c:pt idx="2142">
                  <c:v>14</c:v>
                </c:pt>
                <c:pt idx="2143">
                  <c:v>14</c:v>
                </c:pt>
                <c:pt idx="2144">
                  <c:v>14</c:v>
                </c:pt>
                <c:pt idx="2145">
                  <c:v>14</c:v>
                </c:pt>
                <c:pt idx="2146">
                  <c:v>14</c:v>
                </c:pt>
                <c:pt idx="2147">
                  <c:v>14</c:v>
                </c:pt>
                <c:pt idx="2148">
                  <c:v>14</c:v>
                </c:pt>
                <c:pt idx="2149">
                  <c:v>14</c:v>
                </c:pt>
                <c:pt idx="2150">
                  <c:v>14</c:v>
                </c:pt>
                <c:pt idx="2151">
                  <c:v>14</c:v>
                </c:pt>
                <c:pt idx="2152">
                  <c:v>14</c:v>
                </c:pt>
                <c:pt idx="2153">
                  <c:v>14</c:v>
                </c:pt>
                <c:pt idx="2154">
                  <c:v>14</c:v>
                </c:pt>
                <c:pt idx="2155">
                  <c:v>14</c:v>
                </c:pt>
                <c:pt idx="2156">
                  <c:v>14</c:v>
                </c:pt>
              </c:numCache>
            </c:numRef>
          </c:xVal>
          <c:yVal>
            <c:numRef>
              <c:f>'Q5'!$W$2:$W$482</c:f>
              <c:numCache>
                <c:formatCode>General</c:formatCode>
                <c:ptCount val="481"/>
                <c:pt idx="0">
                  <c:v>15</c:v>
                </c:pt>
                <c:pt idx="1">
                  <c:v>21</c:v>
                </c:pt>
                <c:pt idx="2">
                  <c:v>2</c:v>
                </c:pt>
                <c:pt idx="3">
                  <c:v>20</c:v>
                </c:pt>
                <c:pt idx="4">
                  <c:v>6</c:v>
                </c:pt>
                <c:pt idx="5">
                  <c:v>15</c:v>
                </c:pt>
                <c:pt idx="6">
                  <c:v>15</c:v>
                </c:pt>
                <c:pt idx="7">
                  <c:v>2</c:v>
                </c:pt>
                <c:pt idx="8">
                  <c:v>16</c:v>
                </c:pt>
                <c:pt idx="9">
                  <c:v>2</c:v>
                </c:pt>
                <c:pt idx="10">
                  <c:v>40</c:v>
                </c:pt>
                <c:pt idx="11">
                  <c:v>20</c:v>
                </c:pt>
                <c:pt idx="12">
                  <c:v>1</c:v>
                </c:pt>
                <c:pt idx="13">
                  <c:v>5</c:v>
                </c:pt>
                <c:pt idx="14">
                  <c:v>3</c:v>
                </c:pt>
                <c:pt idx="15">
                  <c:v>5</c:v>
                </c:pt>
                <c:pt idx="16">
                  <c:v>10</c:v>
                </c:pt>
                <c:pt idx="17">
                  <c:v>10</c:v>
                </c:pt>
                <c:pt idx="18">
                  <c:v>2</c:v>
                </c:pt>
                <c:pt idx="19">
                  <c:v>10</c:v>
                </c:pt>
                <c:pt idx="20">
                  <c:v>7</c:v>
                </c:pt>
                <c:pt idx="21">
                  <c:v>10</c:v>
                </c:pt>
                <c:pt idx="22">
                  <c:v>24</c:v>
                </c:pt>
                <c:pt idx="23">
                  <c:v>15</c:v>
                </c:pt>
                <c:pt idx="24">
                  <c:v>15</c:v>
                </c:pt>
                <c:pt idx="25">
                  <c:v>50</c:v>
                </c:pt>
                <c:pt idx="26">
                  <c:v>10</c:v>
                </c:pt>
                <c:pt idx="27">
                  <c:v>5</c:v>
                </c:pt>
                <c:pt idx="28">
                  <c:v>15</c:v>
                </c:pt>
                <c:pt idx="29">
                  <c:v>18</c:v>
                </c:pt>
                <c:pt idx="30">
                  <c:v>40</c:v>
                </c:pt>
                <c:pt idx="31">
                  <c:v>25</c:v>
                </c:pt>
                <c:pt idx="32">
                  <c:v>30</c:v>
                </c:pt>
                <c:pt idx="33">
                  <c:v>8</c:v>
                </c:pt>
                <c:pt idx="34">
                  <c:v>30</c:v>
                </c:pt>
                <c:pt idx="35">
                  <c:v>4</c:v>
                </c:pt>
                <c:pt idx="36">
                  <c:v>30</c:v>
                </c:pt>
                <c:pt idx="37">
                  <c:v>20</c:v>
                </c:pt>
                <c:pt idx="38">
                  <c:v>20</c:v>
                </c:pt>
                <c:pt idx="39">
                  <c:v>25</c:v>
                </c:pt>
                <c:pt idx="40">
                  <c:v>25</c:v>
                </c:pt>
                <c:pt idx="41">
                  <c:v>20</c:v>
                </c:pt>
                <c:pt idx="42">
                  <c:v>15</c:v>
                </c:pt>
                <c:pt idx="43">
                  <c:v>20</c:v>
                </c:pt>
                <c:pt idx="44">
                  <c:v>15</c:v>
                </c:pt>
                <c:pt idx="45">
                  <c:v>25</c:v>
                </c:pt>
                <c:pt idx="46">
                  <c:v>25</c:v>
                </c:pt>
                <c:pt idx="47">
                  <c:v>20</c:v>
                </c:pt>
                <c:pt idx="48">
                  <c:v>30</c:v>
                </c:pt>
                <c:pt idx="49">
                  <c:v>18</c:v>
                </c:pt>
                <c:pt idx="50">
                  <c:v>3</c:v>
                </c:pt>
                <c:pt idx="51">
                  <c:v>21</c:v>
                </c:pt>
                <c:pt idx="52">
                  <c:v>40</c:v>
                </c:pt>
                <c:pt idx="53">
                  <c:v>28</c:v>
                </c:pt>
                <c:pt idx="54">
                  <c:v>15</c:v>
                </c:pt>
                <c:pt idx="55">
                  <c:v>28</c:v>
                </c:pt>
                <c:pt idx="56">
                  <c:v>4</c:v>
                </c:pt>
                <c:pt idx="57">
                  <c:v>50</c:v>
                </c:pt>
                <c:pt idx="58">
                  <c:v>15</c:v>
                </c:pt>
                <c:pt idx="59">
                  <c:v>12</c:v>
                </c:pt>
                <c:pt idx="60">
                  <c:v>14</c:v>
                </c:pt>
                <c:pt idx="61">
                  <c:v>8</c:v>
                </c:pt>
                <c:pt idx="62">
                  <c:v>4</c:v>
                </c:pt>
                <c:pt idx="63">
                  <c:v>15</c:v>
                </c:pt>
                <c:pt idx="64">
                  <c:v>24</c:v>
                </c:pt>
                <c:pt idx="65">
                  <c:v>50</c:v>
                </c:pt>
                <c:pt idx="66">
                  <c:v>50</c:v>
                </c:pt>
                <c:pt idx="67">
                  <c:v>15</c:v>
                </c:pt>
                <c:pt idx="68">
                  <c:v>16</c:v>
                </c:pt>
                <c:pt idx="69">
                  <c:v>16</c:v>
                </c:pt>
                <c:pt idx="70">
                  <c:v>15</c:v>
                </c:pt>
                <c:pt idx="71">
                  <c:v>8</c:v>
                </c:pt>
                <c:pt idx="72">
                  <c:v>25</c:v>
                </c:pt>
                <c:pt idx="73">
                  <c:v>12</c:v>
                </c:pt>
                <c:pt idx="74">
                  <c:v>20</c:v>
                </c:pt>
                <c:pt idx="75">
                  <c:v>30</c:v>
                </c:pt>
                <c:pt idx="76">
                  <c:v>28</c:v>
                </c:pt>
                <c:pt idx="77">
                  <c:v>15</c:v>
                </c:pt>
                <c:pt idx="78">
                  <c:v>10</c:v>
                </c:pt>
                <c:pt idx="79">
                  <c:v>15</c:v>
                </c:pt>
                <c:pt idx="80">
                  <c:v>8</c:v>
                </c:pt>
                <c:pt idx="81">
                  <c:v>30</c:v>
                </c:pt>
                <c:pt idx="82">
                  <c:v>6</c:v>
                </c:pt>
                <c:pt idx="83">
                  <c:v>15</c:v>
                </c:pt>
                <c:pt idx="84">
                  <c:v>2</c:v>
                </c:pt>
                <c:pt idx="85">
                  <c:v>10</c:v>
                </c:pt>
                <c:pt idx="86">
                  <c:v>60</c:v>
                </c:pt>
                <c:pt idx="87">
                  <c:v>15</c:v>
                </c:pt>
                <c:pt idx="88">
                  <c:v>12</c:v>
                </c:pt>
                <c:pt idx="89">
                  <c:v>10</c:v>
                </c:pt>
                <c:pt idx="90">
                  <c:v>50</c:v>
                </c:pt>
                <c:pt idx="91">
                  <c:v>15</c:v>
                </c:pt>
                <c:pt idx="92">
                  <c:v>12</c:v>
                </c:pt>
                <c:pt idx="93">
                  <c:v>20</c:v>
                </c:pt>
                <c:pt idx="94">
                  <c:v>20</c:v>
                </c:pt>
                <c:pt idx="95">
                  <c:v>12</c:v>
                </c:pt>
                <c:pt idx="96">
                  <c:v>20</c:v>
                </c:pt>
                <c:pt idx="97">
                  <c:v>6</c:v>
                </c:pt>
                <c:pt idx="98">
                  <c:v>15</c:v>
                </c:pt>
                <c:pt idx="99">
                  <c:v>12</c:v>
                </c:pt>
                <c:pt idx="100">
                  <c:v>35</c:v>
                </c:pt>
                <c:pt idx="101">
                  <c:v>16</c:v>
                </c:pt>
                <c:pt idx="102">
                  <c:v>20</c:v>
                </c:pt>
                <c:pt idx="103">
                  <c:v>25</c:v>
                </c:pt>
                <c:pt idx="104">
                  <c:v>10</c:v>
                </c:pt>
                <c:pt idx="105">
                  <c:v>6</c:v>
                </c:pt>
                <c:pt idx="106">
                  <c:v>25</c:v>
                </c:pt>
                <c:pt idx="107">
                  <c:v>40</c:v>
                </c:pt>
                <c:pt idx="108">
                  <c:v>21</c:v>
                </c:pt>
                <c:pt idx="109">
                  <c:v>30</c:v>
                </c:pt>
                <c:pt idx="110">
                  <c:v>35</c:v>
                </c:pt>
                <c:pt idx="111">
                  <c:v>10</c:v>
                </c:pt>
                <c:pt idx="112">
                  <c:v>21</c:v>
                </c:pt>
                <c:pt idx="113">
                  <c:v>6</c:v>
                </c:pt>
                <c:pt idx="114">
                  <c:v>40</c:v>
                </c:pt>
                <c:pt idx="115">
                  <c:v>25</c:v>
                </c:pt>
                <c:pt idx="116">
                  <c:v>21</c:v>
                </c:pt>
                <c:pt idx="117">
                  <c:v>15</c:v>
                </c:pt>
                <c:pt idx="118">
                  <c:v>20</c:v>
                </c:pt>
                <c:pt idx="119">
                  <c:v>30</c:v>
                </c:pt>
                <c:pt idx="120">
                  <c:v>6</c:v>
                </c:pt>
                <c:pt idx="121">
                  <c:v>20</c:v>
                </c:pt>
                <c:pt idx="122">
                  <c:v>3</c:v>
                </c:pt>
                <c:pt idx="123">
                  <c:v>4</c:v>
                </c:pt>
                <c:pt idx="124">
                  <c:v>14</c:v>
                </c:pt>
                <c:pt idx="125">
                  <c:v>14</c:v>
                </c:pt>
                <c:pt idx="126">
                  <c:v>8</c:v>
                </c:pt>
                <c:pt idx="127">
                  <c:v>5</c:v>
                </c:pt>
                <c:pt idx="128">
                  <c:v>10</c:v>
                </c:pt>
                <c:pt idx="129">
                  <c:v>12</c:v>
                </c:pt>
                <c:pt idx="130">
                  <c:v>14</c:v>
                </c:pt>
                <c:pt idx="131">
                  <c:v>8</c:v>
                </c:pt>
                <c:pt idx="132">
                  <c:v>3</c:v>
                </c:pt>
                <c:pt idx="133">
                  <c:v>21</c:v>
                </c:pt>
                <c:pt idx="134">
                  <c:v>4</c:v>
                </c:pt>
                <c:pt idx="135">
                  <c:v>30</c:v>
                </c:pt>
                <c:pt idx="136">
                  <c:v>20</c:v>
                </c:pt>
                <c:pt idx="137">
                  <c:v>60</c:v>
                </c:pt>
                <c:pt idx="138">
                  <c:v>20</c:v>
                </c:pt>
                <c:pt idx="139">
                  <c:v>30</c:v>
                </c:pt>
                <c:pt idx="140">
                  <c:v>35</c:v>
                </c:pt>
                <c:pt idx="141">
                  <c:v>10</c:v>
                </c:pt>
                <c:pt idx="142">
                  <c:v>35</c:v>
                </c:pt>
                <c:pt idx="143">
                  <c:v>28</c:v>
                </c:pt>
                <c:pt idx="144">
                  <c:v>5</c:v>
                </c:pt>
                <c:pt idx="145">
                  <c:v>40</c:v>
                </c:pt>
                <c:pt idx="146">
                  <c:v>30</c:v>
                </c:pt>
                <c:pt idx="147">
                  <c:v>24</c:v>
                </c:pt>
                <c:pt idx="148">
                  <c:v>14</c:v>
                </c:pt>
                <c:pt idx="149">
                  <c:v>20</c:v>
                </c:pt>
                <c:pt idx="150">
                  <c:v>35</c:v>
                </c:pt>
                <c:pt idx="151">
                  <c:v>12</c:v>
                </c:pt>
                <c:pt idx="152">
                  <c:v>18</c:v>
                </c:pt>
                <c:pt idx="153">
                  <c:v>35</c:v>
                </c:pt>
                <c:pt idx="154">
                  <c:v>18</c:v>
                </c:pt>
                <c:pt idx="155">
                  <c:v>10</c:v>
                </c:pt>
                <c:pt idx="156">
                  <c:v>50</c:v>
                </c:pt>
                <c:pt idx="157">
                  <c:v>25</c:v>
                </c:pt>
                <c:pt idx="158">
                  <c:v>12</c:v>
                </c:pt>
                <c:pt idx="159">
                  <c:v>35</c:v>
                </c:pt>
                <c:pt idx="160">
                  <c:v>15</c:v>
                </c:pt>
                <c:pt idx="161">
                  <c:v>24</c:v>
                </c:pt>
                <c:pt idx="162">
                  <c:v>16</c:v>
                </c:pt>
                <c:pt idx="163">
                  <c:v>50</c:v>
                </c:pt>
                <c:pt idx="164">
                  <c:v>40</c:v>
                </c:pt>
                <c:pt idx="165">
                  <c:v>20</c:v>
                </c:pt>
                <c:pt idx="166">
                  <c:v>40</c:v>
                </c:pt>
                <c:pt idx="167">
                  <c:v>15</c:v>
                </c:pt>
                <c:pt idx="168">
                  <c:v>20</c:v>
                </c:pt>
                <c:pt idx="169">
                  <c:v>12</c:v>
                </c:pt>
                <c:pt idx="170">
                  <c:v>40</c:v>
                </c:pt>
                <c:pt idx="171">
                  <c:v>50</c:v>
                </c:pt>
                <c:pt idx="172">
                  <c:v>20</c:v>
                </c:pt>
                <c:pt idx="173">
                  <c:v>24</c:v>
                </c:pt>
                <c:pt idx="174">
                  <c:v>30</c:v>
                </c:pt>
                <c:pt idx="175">
                  <c:v>15</c:v>
                </c:pt>
                <c:pt idx="176">
                  <c:v>8</c:v>
                </c:pt>
                <c:pt idx="177">
                  <c:v>50</c:v>
                </c:pt>
                <c:pt idx="178">
                  <c:v>50</c:v>
                </c:pt>
                <c:pt idx="179">
                  <c:v>10</c:v>
                </c:pt>
                <c:pt idx="180">
                  <c:v>30</c:v>
                </c:pt>
                <c:pt idx="181">
                  <c:v>15</c:v>
                </c:pt>
                <c:pt idx="182">
                  <c:v>30</c:v>
                </c:pt>
                <c:pt idx="183">
                  <c:v>30</c:v>
                </c:pt>
                <c:pt idx="184">
                  <c:v>20</c:v>
                </c:pt>
                <c:pt idx="185">
                  <c:v>21</c:v>
                </c:pt>
                <c:pt idx="186">
                  <c:v>30</c:v>
                </c:pt>
                <c:pt idx="187">
                  <c:v>15</c:v>
                </c:pt>
                <c:pt idx="188">
                  <c:v>3</c:v>
                </c:pt>
                <c:pt idx="189">
                  <c:v>10</c:v>
                </c:pt>
                <c:pt idx="190">
                  <c:v>20</c:v>
                </c:pt>
                <c:pt idx="191">
                  <c:v>30</c:v>
                </c:pt>
                <c:pt idx="192">
                  <c:v>30</c:v>
                </c:pt>
                <c:pt idx="193">
                  <c:v>14</c:v>
                </c:pt>
                <c:pt idx="194">
                  <c:v>25</c:v>
                </c:pt>
                <c:pt idx="195">
                  <c:v>15</c:v>
                </c:pt>
                <c:pt idx="196">
                  <c:v>21</c:v>
                </c:pt>
                <c:pt idx="197">
                  <c:v>50</c:v>
                </c:pt>
                <c:pt idx="198">
                  <c:v>12</c:v>
                </c:pt>
                <c:pt idx="199">
                  <c:v>16</c:v>
                </c:pt>
                <c:pt idx="200">
                  <c:v>21</c:v>
                </c:pt>
                <c:pt idx="201">
                  <c:v>20</c:v>
                </c:pt>
                <c:pt idx="202">
                  <c:v>30</c:v>
                </c:pt>
                <c:pt idx="203">
                  <c:v>14</c:v>
                </c:pt>
                <c:pt idx="204">
                  <c:v>16</c:v>
                </c:pt>
                <c:pt idx="205">
                  <c:v>20</c:v>
                </c:pt>
                <c:pt idx="206">
                  <c:v>8</c:v>
                </c:pt>
                <c:pt idx="207">
                  <c:v>20</c:v>
                </c:pt>
                <c:pt idx="208">
                  <c:v>20</c:v>
                </c:pt>
                <c:pt idx="209">
                  <c:v>20</c:v>
                </c:pt>
                <c:pt idx="210">
                  <c:v>10</c:v>
                </c:pt>
                <c:pt idx="211">
                  <c:v>16</c:v>
                </c:pt>
                <c:pt idx="212">
                  <c:v>15</c:v>
                </c:pt>
                <c:pt idx="213">
                  <c:v>20</c:v>
                </c:pt>
                <c:pt idx="214">
                  <c:v>30</c:v>
                </c:pt>
                <c:pt idx="215">
                  <c:v>49</c:v>
                </c:pt>
                <c:pt idx="216">
                  <c:v>16</c:v>
                </c:pt>
                <c:pt idx="217">
                  <c:v>25</c:v>
                </c:pt>
                <c:pt idx="218">
                  <c:v>40</c:v>
                </c:pt>
                <c:pt idx="219">
                  <c:v>9</c:v>
                </c:pt>
                <c:pt idx="220">
                  <c:v>50</c:v>
                </c:pt>
                <c:pt idx="221">
                  <c:v>50</c:v>
                </c:pt>
                <c:pt idx="222">
                  <c:v>30</c:v>
                </c:pt>
                <c:pt idx="223">
                  <c:v>60</c:v>
                </c:pt>
                <c:pt idx="224">
                  <c:v>20</c:v>
                </c:pt>
                <c:pt idx="225">
                  <c:v>20</c:v>
                </c:pt>
                <c:pt idx="226">
                  <c:v>50</c:v>
                </c:pt>
                <c:pt idx="227">
                  <c:v>35</c:v>
                </c:pt>
                <c:pt idx="228">
                  <c:v>60</c:v>
                </c:pt>
                <c:pt idx="229">
                  <c:v>25</c:v>
                </c:pt>
                <c:pt idx="230">
                  <c:v>5</c:v>
                </c:pt>
                <c:pt idx="231">
                  <c:v>18</c:v>
                </c:pt>
                <c:pt idx="232">
                  <c:v>18</c:v>
                </c:pt>
                <c:pt idx="233">
                  <c:v>12</c:v>
                </c:pt>
                <c:pt idx="234">
                  <c:v>30</c:v>
                </c:pt>
                <c:pt idx="235">
                  <c:v>6</c:v>
                </c:pt>
                <c:pt idx="236">
                  <c:v>60</c:v>
                </c:pt>
                <c:pt idx="237">
                  <c:v>16</c:v>
                </c:pt>
                <c:pt idx="238">
                  <c:v>10</c:v>
                </c:pt>
                <c:pt idx="239">
                  <c:v>20</c:v>
                </c:pt>
                <c:pt idx="240">
                  <c:v>9</c:v>
                </c:pt>
                <c:pt idx="241">
                  <c:v>30</c:v>
                </c:pt>
                <c:pt idx="242">
                  <c:v>21</c:v>
                </c:pt>
                <c:pt idx="243">
                  <c:v>15</c:v>
                </c:pt>
                <c:pt idx="244">
                  <c:v>24</c:v>
                </c:pt>
                <c:pt idx="245">
                  <c:v>42</c:v>
                </c:pt>
                <c:pt idx="246">
                  <c:v>30</c:v>
                </c:pt>
                <c:pt idx="247">
                  <c:v>9</c:v>
                </c:pt>
                <c:pt idx="248">
                  <c:v>30</c:v>
                </c:pt>
                <c:pt idx="249">
                  <c:v>20</c:v>
                </c:pt>
                <c:pt idx="250">
                  <c:v>14</c:v>
                </c:pt>
                <c:pt idx="251">
                  <c:v>10</c:v>
                </c:pt>
                <c:pt idx="252">
                  <c:v>3</c:v>
                </c:pt>
                <c:pt idx="253">
                  <c:v>7</c:v>
                </c:pt>
                <c:pt idx="254">
                  <c:v>1</c:v>
                </c:pt>
                <c:pt idx="255">
                  <c:v>8</c:v>
                </c:pt>
                <c:pt idx="256">
                  <c:v>15</c:v>
                </c:pt>
                <c:pt idx="257">
                  <c:v>15</c:v>
                </c:pt>
                <c:pt idx="258">
                  <c:v>6</c:v>
                </c:pt>
                <c:pt idx="259">
                  <c:v>20</c:v>
                </c:pt>
                <c:pt idx="260">
                  <c:v>6</c:v>
                </c:pt>
                <c:pt idx="261">
                  <c:v>10</c:v>
                </c:pt>
                <c:pt idx="262">
                  <c:v>15</c:v>
                </c:pt>
                <c:pt idx="263">
                  <c:v>21</c:v>
                </c:pt>
                <c:pt idx="264">
                  <c:v>15</c:v>
                </c:pt>
                <c:pt idx="265">
                  <c:v>4</c:v>
                </c:pt>
                <c:pt idx="266">
                  <c:v>4</c:v>
                </c:pt>
                <c:pt idx="267">
                  <c:v>30</c:v>
                </c:pt>
                <c:pt idx="268">
                  <c:v>3</c:v>
                </c:pt>
                <c:pt idx="269">
                  <c:v>10</c:v>
                </c:pt>
                <c:pt idx="270">
                  <c:v>6</c:v>
                </c:pt>
                <c:pt idx="271">
                  <c:v>1</c:v>
                </c:pt>
                <c:pt idx="272">
                  <c:v>7</c:v>
                </c:pt>
                <c:pt idx="273">
                  <c:v>20</c:v>
                </c:pt>
                <c:pt idx="274">
                  <c:v>10</c:v>
                </c:pt>
                <c:pt idx="275">
                  <c:v>8</c:v>
                </c:pt>
                <c:pt idx="276">
                  <c:v>20</c:v>
                </c:pt>
                <c:pt idx="277">
                  <c:v>10</c:v>
                </c:pt>
                <c:pt idx="278">
                  <c:v>20</c:v>
                </c:pt>
                <c:pt idx="279">
                  <c:v>10</c:v>
                </c:pt>
                <c:pt idx="280">
                  <c:v>1</c:v>
                </c:pt>
                <c:pt idx="281">
                  <c:v>15</c:v>
                </c:pt>
                <c:pt idx="282">
                  <c:v>21</c:v>
                </c:pt>
                <c:pt idx="283">
                  <c:v>21</c:v>
                </c:pt>
                <c:pt idx="284">
                  <c:v>15</c:v>
                </c:pt>
                <c:pt idx="285">
                  <c:v>30</c:v>
                </c:pt>
                <c:pt idx="286">
                  <c:v>20</c:v>
                </c:pt>
                <c:pt idx="287">
                  <c:v>16</c:v>
                </c:pt>
                <c:pt idx="288">
                  <c:v>40</c:v>
                </c:pt>
                <c:pt idx="289">
                  <c:v>10</c:v>
                </c:pt>
                <c:pt idx="290">
                  <c:v>40</c:v>
                </c:pt>
                <c:pt idx="291">
                  <c:v>30</c:v>
                </c:pt>
                <c:pt idx="292">
                  <c:v>6</c:v>
                </c:pt>
                <c:pt idx="293">
                  <c:v>28</c:v>
                </c:pt>
                <c:pt idx="294">
                  <c:v>9</c:v>
                </c:pt>
                <c:pt idx="295">
                  <c:v>40</c:v>
                </c:pt>
                <c:pt idx="296">
                  <c:v>8</c:v>
                </c:pt>
                <c:pt idx="297">
                  <c:v>12</c:v>
                </c:pt>
                <c:pt idx="298">
                  <c:v>12</c:v>
                </c:pt>
                <c:pt idx="299">
                  <c:v>20</c:v>
                </c:pt>
                <c:pt idx="300">
                  <c:v>12</c:v>
                </c:pt>
                <c:pt idx="301">
                  <c:v>30</c:v>
                </c:pt>
                <c:pt idx="302">
                  <c:v>30</c:v>
                </c:pt>
                <c:pt idx="303">
                  <c:v>20</c:v>
                </c:pt>
                <c:pt idx="304">
                  <c:v>15</c:v>
                </c:pt>
                <c:pt idx="305">
                  <c:v>15</c:v>
                </c:pt>
                <c:pt idx="306">
                  <c:v>10</c:v>
                </c:pt>
                <c:pt idx="307">
                  <c:v>10</c:v>
                </c:pt>
                <c:pt idx="308">
                  <c:v>5</c:v>
                </c:pt>
                <c:pt idx="309">
                  <c:v>30</c:v>
                </c:pt>
                <c:pt idx="310">
                  <c:v>9</c:v>
                </c:pt>
                <c:pt idx="311">
                  <c:v>15</c:v>
                </c:pt>
                <c:pt idx="312">
                  <c:v>4</c:v>
                </c:pt>
                <c:pt idx="313">
                  <c:v>10</c:v>
                </c:pt>
                <c:pt idx="314">
                  <c:v>12</c:v>
                </c:pt>
                <c:pt idx="315">
                  <c:v>10</c:v>
                </c:pt>
                <c:pt idx="316">
                  <c:v>1</c:v>
                </c:pt>
                <c:pt idx="317">
                  <c:v>21</c:v>
                </c:pt>
                <c:pt idx="318">
                  <c:v>30</c:v>
                </c:pt>
                <c:pt idx="319">
                  <c:v>3</c:v>
                </c:pt>
                <c:pt idx="320">
                  <c:v>20</c:v>
                </c:pt>
                <c:pt idx="321">
                  <c:v>12</c:v>
                </c:pt>
                <c:pt idx="322">
                  <c:v>12</c:v>
                </c:pt>
                <c:pt idx="323">
                  <c:v>18</c:v>
                </c:pt>
                <c:pt idx="324">
                  <c:v>20</c:v>
                </c:pt>
                <c:pt idx="325">
                  <c:v>12</c:v>
                </c:pt>
                <c:pt idx="326">
                  <c:v>20</c:v>
                </c:pt>
                <c:pt idx="327">
                  <c:v>7</c:v>
                </c:pt>
                <c:pt idx="328">
                  <c:v>30</c:v>
                </c:pt>
                <c:pt idx="329">
                  <c:v>9</c:v>
                </c:pt>
                <c:pt idx="330">
                  <c:v>6</c:v>
                </c:pt>
                <c:pt idx="331">
                  <c:v>7</c:v>
                </c:pt>
                <c:pt idx="332">
                  <c:v>3</c:v>
                </c:pt>
                <c:pt idx="333">
                  <c:v>10</c:v>
                </c:pt>
                <c:pt idx="334">
                  <c:v>6</c:v>
                </c:pt>
                <c:pt idx="335">
                  <c:v>9</c:v>
                </c:pt>
                <c:pt idx="336">
                  <c:v>15</c:v>
                </c:pt>
                <c:pt idx="337">
                  <c:v>10</c:v>
                </c:pt>
                <c:pt idx="338">
                  <c:v>14</c:v>
                </c:pt>
                <c:pt idx="339">
                  <c:v>30</c:v>
                </c:pt>
                <c:pt idx="340">
                  <c:v>5</c:v>
                </c:pt>
                <c:pt idx="341">
                  <c:v>21</c:v>
                </c:pt>
                <c:pt idx="342">
                  <c:v>35</c:v>
                </c:pt>
                <c:pt idx="343">
                  <c:v>30</c:v>
                </c:pt>
                <c:pt idx="344">
                  <c:v>15</c:v>
                </c:pt>
                <c:pt idx="345">
                  <c:v>24</c:v>
                </c:pt>
                <c:pt idx="346">
                  <c:v>25</c:v>
                </c:pt>
                <c:pt idx="347">
                  <c:v>5</c:v>
                </c:pt>
                <c:pt idx="348">
                  <c:v>60</c:v>
                </c:pt>
                <c:pt idx="349">
                  <c:v>6</c:v>
                </c:pt>
                <c:pt idx="350">
                  <c:v>20</c:v>
                </c:pt>
                <c:pt idx="351">
                  <c:v>12</c:v>
                </c:pt>
                <c:pt idx="352">
                  <c:v>30</c:v>
                </c:pt>
                <c:pt idx="353">
                  <c:v>21</c:v>
                </c:pt>
                <c:pt idx="354">
                  <c:v>50</c:v>
                </c:pt>
                <c:pt idx="355">
                  <c:v>25</c:v>
                </c:pt>
                <c:pt idx="356">
                  <c:v>30</c:v>
                </c:pt>
                <c:pt idx="357">
                  <c:v>40</c:v>
                </c:pt>
                <c:pt idx="358">
                  <c:v>35</c:v>
                </c:pt>
                <c:pt idx="359">
                  <c:v>50</c:v>
                </c:pt>
                <c:pt idx="360">
                  <c:v>50</c:v>
                </c:pt>
                <c:pt idx="361">
                  <c:v>65</c:v>
                </c:pt>
                <c:pt idx="362">
                  <c:v>6</c:v>
                </c:pt>
                <c:pt idx="363">
                  <c:v>60</c:v>
                </c:pt>
                <c:pt idx="364">
                  <c:v>28</c:v>
                </c:pt>
                <c:pt idx="365">
                  <c:v>60</c:v>
                </c:pt>
                <c:pt idx="366">
                  <c:v>36</c:v>
                </c:pt>
                <c:pt idx="367">
                  <c:v>20</c:v>
                </c:pt>
                <c:pt idx="368">
                  <c:v>13</c:v>
                </c:pt>
                <c:pt idx="369">
                  <c:v>77</c:v>
                </c:pt>
                <c:pt idx="370">
                  <c:v>10</c:v>
                </c:pt>
                <c:pt idx="371">
                  <c:v>5</c:v>
                </c:pt>
                <c:pt idx="372">
                  <c:v>13</c:v>
                </c:pt>
                <c:pt idx="373">
                  <c:v>25</c:v>
                </c:pt>
                <c:pt idx="374">
                  <c:v>35</c:v>
                </c:pt>
                <c:pt idx="375">
                  <c:v>32</c:v>
                </c:pt>
                <c:pt idx="376">
                  <c:v>9</c:v>
                </c:pt>
                <c:pt idx="377">
                  <c:v>14</c:v>
                </c:pt>
                <c:pt idx="378">
                  <c:v>60</c:v>
                </c:pt>
                <c:pt idx="379">
                  <c:v>50</c:v>
                </c:pt>
                <c:pt idx="380">
                  <c:v>60</c:v>
                </c:pt>
                <c:pt idx="381">
                  <c:v>40</c:v>
                </c:pt>
                <c:pt idx="382">
                  <c:v>45</c:v>
                </c:pt>
                <c:pt idx="383">
                  <c:v>24</c:v>
                </c:pt>
                <c:pt idx="384">
                  <c:v>60</c:v>
                </c:pt>
                <c:pt idx="385">
                  <c:v>65</c:v>
                </c:pt>
                <c:pt idx="386">
                  <c:v>21</c:v>
                </c:pt>
                <c:pt idx="387">
                  <c:v>70</c:v>
                </c:pt>
                <c:pt idx="388">
                  <c:v>45</c:v>
                </c:pt>
                <c:pt idx="389">
                  <c:v>50</c:v>
                </c:pt>
                <c:pt idx="390">
                  <c:v>30</c:v>
                </c:pt>
                <c:pt idx="391">
                  <c:v>70</c:v>
                </c:pt>
                <c:pt idx="392">
                  <c:v>30</c:v>
                </c:pt>
                <c:pt idx="393">
                  <c:v>80</c:v>
                </c:pt>
                <c:pt idx="394">
                  <c:v>60</c:v>
                </c:pt>
                <c:pt idx="395">
                  <c:v>39</c:v>
                </c:pt>
                <c:pt idx="396">
                  <c:v>35</c:v>
                </c:pt>
                <c:pt idx="397">
                  <c:v>70</c:v>
                </c:pt>
                <c:pt idx="398">
                  <c:v>39</c:v>
                </c:pt>
                <c:pt idx="399">
                  <c:v>50</c:v>
                </c:pt>
                <c:pt idx="400">
                  <c:v>11</c:v>
                </c:pt>
                <c:pt idx="401">
                  <c:v>28</c:v>
                </c:pt>
                <c:pt idx="402">
                  <c:v>30</c:v>
                </c:pt>
                <c:pt idx="403">
                  <c:v>120</c:v>
                </c:pt>
                <c:pt idx="404">
                  <c:v>65</c:v>
                </c:pt>
                <c:pt idx="405">
                  <c:v>36</c:v>
                </c:pt>
                <c:pt idx="406">
                  <c:v>13</c:v>
                </c:pt>
                <c:pt idx="407">
                  <c:v>35</c:v>
                </c:pt>
                <c:pt idx="408">
                  <c:v>80</c:v>
                </c:pt>
                <c:pt idx="409">
                  <c:v>45</c:v>
                </c:pt>
                <c:pt idx="410">
                  <c:v>14</c:v>
                </c:pt>
                <c:pt idx="411">
                  <c:v>15</c:v>
                </c:pt>
                <c:pt idx="412">
                  <c:v>8</c:v>
                </c:pt>
                <c:pt idx="413">
                  <c:v>12</c:v>
                </c:pt>
                <c:pt idx="414">
                  <c:v>65</c:v>
                </c:pt>
                <c:pt idx="415">
                  <c:v>8</c:v>
                </c:pt>
                <c:pt idx="416">
                  <c:v>20</c:v>
                </c:pt>
                <c:pt idx="417">
                  <c:v>130</c:v>
                </c:pt>
                <c:pt idx="418">
                  <c:v>16</c:v>
                </c:pt>
                <c:pt idx="419">
                  <c:v>33</c:v>
                </c:pt>
                <c:pt idx="420">
                  <c:v>70</c:v>
                </c:pt>
                <c:pt idx="421">
                  <c:v>7</c:v>
                </c:pt>
                <c:pt idx="422">
                  <c:v>16</c:v>
                </c:pt>
                <c:pt idx="423">
                  <c:v>12</c:v>
                </c:pt>
                <c:pt idx="424">
                  <c:v>27</c:v>
                </c:pt>
                <c:pt idx="425">
                  <c:v>120</c:v>
                </c:pt>
                <c:pt idx="426">
                  <c:v>65</c:v>
                </c:pt>
                <c:pt idx="427">
                  <c:v>35</c:v>
                </c:pt>
                <c:pt idx="428">
                  <c:v>52</c:v>
                </c:pt>
                <c:pt idx="429">
                  <c:v>6</c:v>
                </c:pt>
                <c:pt idx="430">
                  <c:v>24</c:v>
                </c:pt>
                <c:pt idx="431">
                  <c:v>60</c:v>
                </c:pt>
                <c:pt idx="432">
                  <c:v>30</c:v>
                </c:pt>
                <c:pt idx="433">
                  <c:v>100</c:v>
                </c:pt>
                <c:pt idx="434">
                  <c:v>65</c:v>
                </c:pt>
                <c:pt idx="435">
                  <c:v>110</c:v>
                </c:pt>
                <c:pt idx="436">
                  <c:v>45</c:v>
                </c:pt>
                <c:pt idx="437">
                  <c:v>91</c:v>
                </c:pt>
                <c:pt idx="438">
                  <c:v>100</c:v>
                </c:pt>
                <c:pt idx="439">
                  <c:v>30</c:v>
                </c:pt>
                <c:pt idx="440">
                  <c:v>30</c:v>
                </c:pt>
                <c:pt idx="441">
                  <c:v>4</c:v>
                </c:pt>
                <c:pt idx="442">
                  <c:v>18</c:v>
                </c:pt>
                <c:pt idx="443">
                  <c:v>20</c:v>
                </c:pt>
                <c:pt idx="444">
                  <c:v>80</c:v>
                </c:pt>
                <c:pt idx="445">
                  <c:v>30</c:v>
                </c:pt>
                <c:pt idx="446">
                  <c:v>24</c:v>
                </c:pt>
                <c:pt idx="447">
                  <c:v>35</c:v>
                </c:pt>
                <c:pt idx="448">
                  <c:v>65</c:v>
                </c:pt>
                <c:pt idx="449">
                  <c:v>60</c:v>
                </c:pt>
                <c:pt idx="450">
                  <c:v>65</c:v>
                </c:pt>
                <c:pt idx="451">
                  <c:v>66</c:v>
                </c:pt>
                <c:pt idx="452">
                  <c:v>70</c:v>
                </c:pt>
                <c:pt idx="453">
                  <c:v>90</c:v>
                </c:pt>
                <c:pt idx="454">
                  <c:v>21</c:v>
                </c:pt>
                <c:pt idx="455">
                  <c:v>25</c:v>
                </c:pt>
                <c:pt idx="456">
                  <c:v>110</c:v>
                </c:pt>
                <c:pt idx="457">
                  <c:v>30</c:v>
                </c:pt>
                <c:pt idx="458">
                  <c:v>8</c:v>
                </c:pt>
                <c:pt idx="459">
                  <c:v>40</c:v>
                </c:pt>
                <c:pt idx="460">
                  <c:v>22</c:v>
                </c:pt>
                <c:pt idx="461">
                  <c:v>130</c:v>
                </c:pt>
                <c:pt idx="462">
                  <c:v>10</c:v>
                </c:pt>
                <c:pt idx="463">
                  <c:v>50</c:v>
                </c:pt>
                <c:pt idx="464">
                  <c:v>4</c:v>
                </c:pt>
                <c:pt idx="465">
                  <c:v>6</c:v>
                </c:pt>
                <c:pt idx="466">
                  <c:v>15</c:v>
                </c:pt>
                <c:pt idx="467">
                  <c:v>10</c:v>
                </c:pt>
                <c:pt idx="468">
                  <c:v>18</c:v>
                </c:pt>
                <c:pt idx="469">
                  <c:v>50</c:v>
                </c:pt>
                <c:pt idx="470">
                  <c:v>10</c:v>
                </c:pt>
                <c:pt idx="471">
                  <c:v>9</c:v>
                </c:pt>
                <c:pt idx="472">
                  <c:v>6</c:v>
                </c:pt>
                <c:pt idx="473">
                  <c:v>12</c:v>
                </c:pt>
                <c:pt idx="474">
                  <c:v>50</c:v>
                </c:pt>
                <c:pt idx="475">
                  <c:v>30</c:v>
                </c:pt>
                <c:pt idx="476">
                  <c:v>25</c:v>
                </c:pt>
                <c:pt idx="477">
                  <c:v>30</c:v>
                </c:pt>
                <c:pt idx="478">
                  <c:v>12</c:v>
                </c:pt>
                <c:pt idx="479">
                  <c:v>4</c:v>
                </c:pt>
                <c:pt idx="480">
                  <c:v>6</c:v>
                </c:pt>
              </c:numCache>
            </c:numRef>
          </c:yVal>
          <c:smooth val="0"/>
          <c:extLst>
            <c:ext xmlns:c16="http://schemas.microsoft.com/office/drawing/2014/chart" uri="{C3380CC4-5D6E-409C-BE32-E72D297353CC}">
              <c16:uniqueId val="{00000001-A7E4-4DC8-826A-099109BA4876}"/>
            </c:ext>
          </c:extLst>
        </c:ser>
        <c:dLbls>
          <c:showLegendKey val="0"/>
          <c:showVal val="0"/>
          <c:showCatName val="0"/>
          <c:showSerName val="0"/>
          <c:showPercent val="0"/>
          <c:showBubbleSize val="0"/>
        </c:dLbls>
        <c:axId val="1578755600"/>
        <c:axId val="736886863"/>
      </c:scatterChart>
      <c:valAx>
        <c:axId val="157875560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1100" b="1" i="0" u="none" strike="noStrike" kern="1200" cap="all" baseline="0">
                    <a:solidFill>
                      <a:schemeClr val="lt1">
                        <a:lumMod val="75000"/>
                      </a:schemeClr>
                    </a:solidFill>
                    <a:latin typeface="+mn-lt"/>
                    <a:ea typeface="+mn-ea"/>
                    <a:cs typeface="+mn-cs"/>
                  </a:defRPr>
                </a:pPr>
                <a:r>
                  <a:rPr lang="en-IN" sz="1100"/>
                  <a:t>Country Value</a:t>
                </a:r>
              </a:p>
            </c:rich>
          </c:tx>
          <c:overlay val="0"/>
          <c:spPr>
            <a:noFill/>
            <a:ln>
              <a:noFill/>
            </a:ln>
            <a:effectLst/>
          </c:spPr>
          <c:txPr>
            <a:bodyPr rot="0" spcFirstLastPara="1" vertOverflow="ellipsis" vert="horz" wrap="square" anchor="ctr" anchorCtr="1"/>
            <a:lstStyle/>
            <a:p>
              <a:pPr>
                <a:defRPr sz="11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36886863"/>
        <c:crosses val="autoZero"/>
        <c:crossBetween val="midCat"/>
      </c:valAx>
      <c:valAx>
        <c:axId val="73688686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100" b="1" i="0" u="none" strike="noStrike" kern="1200" cap="all" baseline="0">
                    <a:solidFill>
                      <a:schemeClr val="lt1">
                        <a:lumMod val="75000"/>
                      </a:schemeClr>
                    </a:solidFill>
                    <a:latin typeface="+mn-lt"/>
                    <a:ea typeface="+mn-ea"/>
                    <a:cs typeface="+mn-cs"/>
                  </a:defRPr>
                </a:pPr>
                <a:r>
                  <a:rPr lang="en-IN" sz="1100"/>
                  <a:t>Quantity</a:t>
                </a:r>
              </a:p>
            </c:rich>
          </c:tx>
          <c:overlay val="0"/>
          <c:spPr>
            <a:noFill/>
            <a:ln>
              <a:noFill/>
            </a:ln>
            <a:effectLst/>
          </c:spPr>
          <c:txPr>
            <a:bodyPr rot="-5400000" spcFirstLastPara="1" vertOverflow="ellipsis" vert="horz" wrap="square" anchor="ctr" anchorCtr="1"/>
            <a:lstStyle/>
            <a:p>
              <a:pPr>
                <a:defRPr sz="11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78755600"/>
        <c:crosses val="autoZero"/>
        <c:crossBetween val="midCat"/>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5400">
      <a:solidFill>
        <a:schemeClr val="bg1"/>
      </a:solid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r>
              <a:rPr lang="en-US" sz="2000"/>
              <a:t>Order Frequency by Month, Trend</a:t>
            </a:r>
          </a:p>
        </c:rich>
      </c:tx>
      <c:overlay val="0"/>
      <c:spPr>
        <a:noFill/>
        <a:ln>
          <a:noFill/>
        </a:ln>
        <a:effectLst/>
      </c:spPr>
      <c:txPr>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'Q6'!$AI$1</c:f>
              <c:strCache>
                <c:ptCount val="1"/>
                <c:pt idx="0">
                  <c:v>Order Counts</c:v>
                </c:pt>
              </c:strCache>
            </c:strRef>
          </c:tx>
          <c:spPr>
            <a:ln w="22225" cap="rnd">
              <a:solidFill>
                <a:schemeClr val="accent1"/>
              </a:solidFill>
            </a:ln>
            <a:effectLst>
              <a:glow rad="139700">
                <a:schemeClr val="accent1">
                  <a:satMod val="175000"/>
                  <a:alpha val="14000"/>
                </a:schemeClr>
              </a:glow>
            </a:effectLst>
          </c:spPr>
          <c:marker>
            <c:symbol val="none"/>
          </c:marker>
          <c:cat>
            <c:strRef>
              <c:f>'Q6'!$AK$2:$AK$24</c:f>
              <c:strCache>
                <c:ptCount val="23"/>
                <c:pt idx="0">
                  <c:v>1994 Sep</c:v>
                </c:pt>
                <c:pt idx="1">
                  <c:v>1994 Dec</c:v>
                </c:pt>
                <c:pt idx="2">
                  <c:v>1995 Jan</c:v>
                </c:pt>
                <c:pt idx="3">
                  <c:v>1995 Mar</c:v>
                </c:pt>
                <c:pt idx="4">
                  <c:v>1995 June</c:v>
                </c:pt>
                <c:pt idx="5">
                  <c:v>1995 Jul</c:v>
                </c:pt>
                <c:pt idx="6">
                  <c:v>1995 Sep</c:v>
                </c:pt>
                <c:pt idx="7">
                  <c:v>1995 Oct</c:v>
                </c:pt>
                <c:pt idx="8">
                  <c:v>1995 Nov</c:v>
                </c:pt>
                <c:pt idx="9">
                  <c:v>1995 Dec</c:v>
                </c:pt>
                <c:pt idx="10">
                  <c:v>1996 Jan</c:v>
                </c:pt>
                <c:pt idx="11">
                  <c:v>1996 Feb</c:v>
                </c:pt>
                <c:pt idx="12">
                  <c:v>1996 Mar</c:v>
                </c:pt>
                <c:pt idx="13">
                  <c:v>1996 Apr</c:v>
                </c:pt>
                <c:pt idx="14">
                  <c:v>1996 May</c:v>
                </c:pt>
                <c:pt idx="15">
                  <c:v>1996 June</c:v>
                </c:pt>
                <c:pt idx="16">
                  <c:v> </c:v>
                </c:pt>
                <c:pt idx="17">
                  <c:v> </c:v>
                </c:pt>
                <c:pt idx="18">
                  <c:v> </c:v>
                </c:pt>
                <c:pt idx="19">
                  <c:v> </c:v>
                </c:pt>
                <c:pt idx="20">
                  <c:v> </c:v>
                </c:pt>
                <c:pt idx="21">
                  <c:v> </c:v>
                </c:pt>
                <c:pt idx="22">
                  <c:v> </c:v>
                </c:pt>
              </c:strCache>
            </c:strRef>
          </c:cat>
          <c:val>
            <c:numRef>
              <c:f>'Q6'!$AI$2:$AI$24</c:f>
              <c:numCache>
                <c:formatCode>General</c:formatCode>
                <c:ptCount val="23"/>
                <c:pt idx="0">
                  <c:v>2</c:v>
                </c:pt>
                <c:pt idx="1">
                  <c:v>1</c:v>
                </c:pt>
                <c:pt idx="2">
                  <c:v>2</c:v>
                </c:pt>
                <c:pt idx="3">
                  <c:v>2</c:v>
                </c:pt>
                <c:pt idx="4">
                  <c:v>1</c:v>
                </c:pt>
                <c:pt idx="5">
                  <c:v>1</c:v>
                </c:pt>
                <c:pt idx="6">
                  <c:v>1</c:v>
                </c:pt>
                <c:pt idx="7">
                  <c:v>2</c:v>
                </c:pt>
                <c:pt idx="8">
                  <c:v>1</c:v>
                </c:pt>
                <c:pt idx="9">
                  <c:v>1</c:v>
                </c:pt>
                <c:pt idx="10">
                  <c:v>2</c:v>
                </c:pt>
                <c:pt idx="11">
                  <c:v>3</c:v>
                </c:pt>
                <c:pt idx="12">
                  <c:v>2</c:v>
                </c:pt>
                <c:pt idx="13">
                  <c:v>1</c:v>
                </c:pt>
                <c:pt idx="14">
                  <c:v>1</c:v>
                </c:pt>
                <c:pt idx="15">
                  <c:v>1</c:v>
                </c:pt>
                <c:pt idx="16">
                  <c:v>0</c:v>
                </c:pt>
                <c:pt idx="17">
                  <c:v>0</c:v>
                </c:pt>
                <c:pt idx="18">
                  <c:v>0</c:v>
                </c:pt>
                <c:pt idx="19">
                  <c:v>0</c:v>
                </c:pt>
                <c:pt idx="20">
                  <c:v>0</c:v>
                </c:pt>
                <c:pt idx="21">
                  <c:v>0</c:v>
                </c:pt>
                <c:pt idx="22">
                  <c:v>0</c:v>
                </c:pt>
              </c:numCache>
            </c:numRef>
          </c:val>
          <c:smooth val="0"/>
          <c:extLst>
            <c:ext xmlns:c16="http://schemas.microsoft.com/office/drawing/2014/chart" uri="{C3380CC4-5D6E-409C-BE32-E72D297353CC}">
              <c16:uniqueId val="{00000004-8162-4AEE-A920-078916327584}"/>
            </c:ext>
          </c:extLst>
        </c:ser>
        <c:dLbls>
          <c:showLegendKey val="0"/>
          <c:showVal val="0"/>
          <c:showCatName val="0"/>
          <c:showSerName val="0"/>
          <c:showPercent val="0"/>
          <c:showBubbleSize val="0"/>
        </c:dLbls>
        <c:smooth val="0"/>
        <c:axId val="850492415"/>
        <c:axId val="850496575"/>
      </c:lineChart>
      <c:catAx>
        <c:axId val="85049241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Year Month</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lt1">
                    <a:lumMod val="75000"/>
                  </a:schemeClr>
                </a:solidFill>
                <a:latin typeface="+mn-lt"/>
                <a:ea typeface="+mn-ea"/>
                <a:cs typeface="+mn-cs"/>
              </a:defRPr>
            </a:pPr>
            <a:endParaRPr lang="en-US"/>
          </a:p>
        </c:txPr>
        <c:crossAx val="850496575"/>
        <c:crosses val="autoZero"/>
        <c:auto val="1"/>
        <c:lblAlgn val="ctr"/>
        <c:lblOffset val="100"/>
        <c:noMultiLvlLbl val="0"/>
      </c:catAx>
      <c:valAx>
        <c:axId val="85049657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r>
                  <a:rPr lang="en-IN" sz="1400"/>
                  <a:t>Order Counts</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50492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25400"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[EDA_Solution.xlsx]Q6!PivotTable16</c:name>
    <c:fmtId val="0"/>
  </c:pivotSource>
  <c:chart>
    <c:title>
      <c:tx>
        <c:rich>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r>
              <a:rPr lang="en-US" sz="1600"/>
              <a:t>Average Monthly Order Counts by Customer's</a:t>
            </a:r>
            <a:r>
              <a:rPr lang="en-US" sz="1600" baseline="0"/>
              <a:t> Occupation</a:t>
            </a:r>
            <a:endParaRPr lang="en-US" sz="1600"/>
          </a:p>
        </c:rich>
      </c:tx>
      <c:overlay val="0"/>
      <c:spPr>
        <a:noFill/>
        <a:ln>
          <a:noFill/>
        </a:ln>
        <a:effectLst/>
      </c:spPr>
      <c:txPr>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'Q6'!$AD$27</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'Q6'!$AC$28:$AC$39</c:f>
              <c:strCache>
                <c:ptCount val="12"/>
                <c:pt idx="0">
                  <c:v>Assistant Sales Representative</c:v>
                </c:pt>
                <c:pt idx="1">
                  <c:v>Owner/Marketing Assistant</c:v>
                </c:pt>
                <c:pt idx="2">
                  <c:v>Assistant Sales Agent</c:v>
                </c:pt>
                <c:pt idx="3">
                  <c:v>Order Administrator</c:v>
                </c:pt>
                <c:pt idx="4">
                  <c:v>Marketing Assistant</c:v>
                </c:pt>
                <c:pt idx="5">
                  <c:v>Sales Agent</c:v>
                </c:pt>
                <c:pt idx="6">
                  <c:v>Sales Associate</c:v>
                </c:pt>
                <c:pt idx="7">
                  <c:v>Marketing Manager</c:v>
                </c:pt>
                <c:pt idx="8">
                  <c:v>Accounting Manager</c:v>
                </c:pt>
                <c:pt idx="9">
                  <c:v>Sales Manager</c:v>
                </c:pt>
                <c:pt idx="10">
                  <c:v>Owner</c:v>
                </c:pt>
                <c:pt idx="11">
                  <c:v>Sales Representative</c:v>
                </c:pt>
              </c:strCache>
            </c:strRef>
          </c:cat>
          <c:val>
            <c:numRef>
              <c:f>'Q6'!$AD$28:$AD$39</c:f>
              <c:numCache>
                <c:formatCode>General</c:formatCode>
                <c:ptCount val="12"/>
                <c:pt idx="0">
                  <c:v>1.2857142857142858</c:v>
                </c:pt>
                <c:pt idx="1">
                  <c:v>1.4</c:v>
                </c:pt>
                <c:pt idx="2">
                  <c:v>1.4545454545454546</c:v>
                </c:pt>
                <c:pt idx="3">
                  <c:v>1.5</c:v>
                </c:pt>
                <c:pt idx="4">
                  <c:v>2.2000000000000002</c:v>
                </c:pt>
                <c:pt idx="5">
                  <c:v>2.4</c:v>
                </c:pt>
                <c:pt idx="6">
                  <c:v>3.25</c:v>
                </c:pt>
                <c:pt idx="7">
                  <c:v>3.9047619047619047</c:v>
                </c:pt>
                <c:pt idx="8">
                  <c:v>5.0434782608695654</c:v>
                </c:pt>
                <c:pt idx="9">
                  <c:v>5.5652173913043477</c:v>
                </c:pt>
                <c:pt idx="10">
                  <c:v>5.8260869565217392</c:v>
                </c:pt>
                <c:pt idx="11">
                  <c:v>6.9565217391304346</c:v>
                </c:pt>
              </c:numCache>
            </c:numRef>
          </c:val>
          <c:extLst>
            <c:ext xmlns:c16="http://schemas.microsoft.com/office/drawing/2014/chart" uri="{C3380CC4-5D6E-409C-BE32-E72D297353CC}">
              <c16:uniqueId val="{00000000-81AD-4D51-816B-91F629CB64AE}"/>
            </c:ext>
          </c:extLst>
        </c:ser>
        <c:dLbls>
          <c:showLegendKey val="0"/>
          <c:showVal val="0"/>
          <c:showCatName val="0"/>
          <c:showSerName val="0"/>
          <c:showPercent val="0"/>
          <c:showBubbleSize val="0"/>
        </c:dLbls>
        <c:gapWidth val="182"/>
        <c:overlap val="-50"/>
        <c:axId val="807196496"/>
        <c:axId val="807202320"/>
      </c:barChart>
      <c:catAx>
        <c:axId val="8071964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crossAx val="807202320"/>
        <c:crosses val="autoZero"/>
        <c:auto val="1"/>
        <c:lblAlgn val="ctr"/>
        <c:lblOffset val="100"/>
        <c:noMultiLvlLbl val="0"/>
      </c:catAx>
      <c:valAx>
        <c:axId val="80720232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crossAx val="807196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25400" cap="flat" cmpd="sng" algn="ctr">
      <a:solidFill>
        <a:schemeClr val="dk1">
          <a:lumMod val="15000"/>
          <a:lumOff val="85000"/>
        </a:schemeClr>
      </a:solidFill>
      <a:round/>
    </a:ln>
    <a:effectLst/>
  </c:spPr>
  <c:txPr>
    <a:bodyPr/>
    <a:lstStyle/>
    <a:p>
      <a:pPr>
        <a:defRPr sz="9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t>Relation</a:t>
            </a:r>
            <a:r>
              <a:rPr lang="en-US" sz="1800" baseline="0"/>
              <a:t> between Employee Satisfaction Levels &amp; Sales</a:t>
            </a:r>
            <a:endParaRPr lang="en-US" sz="1800"/>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'Q7'!$Z$1</c:f>
              <c:strCache>
                <c:ptCount val="1"/>
                <c:pt idx="0">
                  <c:v>Sales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xVal>
            <c:numRef>
              <c:f>'Q7'!$Y$2:$Y$2156</c:f>
              <c:numCache>
                <c:formatCode>General</c:formatCode>
                <c:ptCount val="215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pt idx="22">
                  <c:v>3</c:v>
                </c:pt>
                <c:pt idx="23">
                  <c:v>3</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3</c:v>
                </c:pt>
                <c:pt idx="73">
                  <c:v>3</c:v>
                </c:pt>
                <c:pt idx="74">
                  <c:v>3</c:v>
                </c:pt>
                <c:pt idx="75">
                  <c:v>3</c:v>
                </c:pt>
                <c:pt idx="76">
                  <c:v>3</c:v>
                </c:pt>
                <c:pt idx="77">
                  <c:v>3</c:v>
                </c:pt>
                <c:pt idx="78">
                  <c:v>3</c:v>
                </c:pt>
                <c:pt idx="79">
                  <c:v>3</c:v>
                </c:pt>
                <c:pt idx="80">
                  <c:v>3</c:v>
                </c:pt>
                <c:pt idx="81">
                  <c:v>3</c:v>
                </c:pt>
                <c:pt idx="82">
                  <c:v>3</c:v>
                </c:pt>
                <c:pt idx="83">
                  <c:v>3</c:v>
                </c:pt>
                <c:pt idx="84">
                  <c:v>3</c:v>
                </c:pt>
                <c:pt idx="85">
                  <c:v>3</c:v>
                </c:pt>
                <c:pt idx="86">
                  <c:v>3</c:v>
                </c:pt>
                <c:pt idx="87">
                  <c:v>3</c:v>
                </c:pt>
                <c:pt idx="88">
                  <c:v>3</c:v>
                </c:pt>
                <c:pt idx="89">
                  <c:v>3</c:v>
                </c:pt>
                <c:pt idx="90">
                  <c:v>3</c:v>
                </c:pt>
                <c:pt idx="91">
                  <c:v>3</c:v>
                </c:pt>
                <c:pt idx="92">
                  <c:v>3</c:v>
                </c:pt>
                <c:pt idx="93">
                  <c:v>3</c:v>
                </c:pt>
                <c:pt idx="94">
                  <c:v>3</c:v>
                </c:pt>
                <c:pt idx="95">
                  <c:v>3</c:v>
                </c:pt>
                <c:pt idx="96">
                  <c:v>3</c:v>
                </c:pt>
                <c:pt idx="97">
                  <c:v>3</c:v>
                </c:pt>
                <c:pt idx="98">
                  <c:v>3</c:v>
                </c:pt>
                <c:pt idx="99">
                  <c:v>3</c:v>
                </c:pt>
                <c:pt idx="100">
                  <c:v>3</c:v>
                </c:pt>
                <c:pt idx="101">
                  <c:v>3</c:v>
                </c:pt>
                <c:pt idx="102">
                  <c:v>3</c:v>
                </c:pt>
                <c:pt idx="103">
                  <c:v>3</c:v>
                </c:pt>
                <c:pt idx="104">
                  <c:v>3</c:v>
                </c:pt>
                <c:pt idx="105">
                  <c:v>3</c:v>
                </c:pt>
                <c:pt idx="106">
                  <c:v>3</c:v>
                </c:pt>
                <c:pt idx="107">
                  <c:v>3</c:v>
                </c:pt>
                <c:pt idx="108">
                  <c:v>3</c:v>
                </c:pt>
                <c:pt idx="109">
                  <c:v>3</c:v>
                </c:pt>
                <c:pt idx="110">
                  <c:v>3</c:v>
                </c:pt>
                <c:pt idx="111">
                  <c:v>3</c:v>
                </c:pt>
                <c:pt idx="112">
                  <c:v>3</c:v>
                </c:pt>
                <c:pt idx="113">
                  <c:v>3</c:v>
                </c:pt>
                <c:pt idx="114">
                  <c:v>3</c:v>
                </c:pt>
                <c:pt idx="115">
                  <c:v>3</c:v>
                </c:pt>
                <c:pt idx="116">
                  <c:v>3</c:v>
                </c:pt>
                <c:pt idx="117">
                  <c:v>3</c:v>
                </c:pt>
                <c:pt idx="118">
                  <c:v>3</c:v>
                </c:pt>
                <c:pt idx="119">
                  <c:v>3</c:v>
                </c:pt>
                <c:pt idx="120">
                  <c:v>3</c:v>
                </c:pt>
                <c:pt idx="121">
                  <c:v>3</c:v>
                </c:pt>
                <c:pt idx="122">
                  <c:v>3</c:v>
                </c:pt>
                <c:pt idx="123">
                  <c:v>3</c:v>
                </c:pt>
                <c:pt idx="124">
                  <c:v>3</c:v>
                </c:pt>
                <c:pt idx="125">
                  <c:v>3</c:v>
                </c:pt>
                <c:pt idx="126">
                  <c:v>3</c:v>
                </c:pt>
                <c:pt idx="127">
                  <c:v>3</c:v>
                </c:pt>
                <c:pt idx="128">
                  <c:v>3</c:v>
                </c:pt>
                <c:pt idx="129">
                  <c:v>3</c:v>
                </c:pt>
                <c:pt idx="130">
                  <c:v>3</c:v>
                </c:pt>
                <c:pt idx="131">
                  <c:v>3</c:v>
                </c:pt>
                <c:pt idx="132">
                  <c:v>3</c:v>
                </c:pt>
                <c:pt idx="133">
                  <c:v>3</c:v>
                </c:pt>
                <c:pt idx="134">
                  <c:v>3</c:v>
                </c:pt>
                <c:pt idx="135">
                  <c:v>3</c:v>
                </c:pt>
                <c:pt idx="136">
                  <c:v>3</c:v>
                </c:pt>
                <c:pt idx="137">
                  <c:v>3</c:v>
                </c:pt>
                <c:pt idx="138">
                  <c:v>3</c:v>
                </c:pt>
                <c:pt idx="139">
                  <c:v>3</c:v>
                </c:pt>
                <c:pt idx="140">
                  <c:v>3</c:v>
                </c:pt>
                <c:pt idx="141">
                  <c:v>3</c:v>
                </c:pt>
                <c:pt idx="142">
                  <c:v>3</c:v>
                </c:pt>
                <c:pt idx="143">
                  <c:v>3</c:v>
                </c:pt>
                <c:pt idx="144">
                  <c:v>3</c:v>
                </c:pt>
                <c:pt idx="145">
                  <c:v>3</c:v>
                </c:pt>
                <c:pt idx="146">
                  <c:v>3</c:v>
                </c:pt>
                <c:pt idx="147">
                  <c:v>3</c:v>
                </c:pt>
                <c:pt idx="148">
                  <c:v>3</c:v>
                </c:pt>
                <c:pt idx="149">
                  <c:v>3</c:v>
                </c:pt>
                <c:pt idx="150">
                  <c:v>3</c:v>
                </c:pt>
                <c:pt idx="151">
                  <c:v>3</c:v>
                </c:pt>
                <c:pt idx="152">
                  <c:v>3</c:v>
                </c:pt>
                <c:pt idx="153">
                  <c:v>3</c:v>
                </c:pt>
                <c:pt idx="154">
                  <c:v>3</c:v>
                </c:pt>
                <c:pt idx="155">
                  <c:v>3</c:v>
                </c:pt>
                <c:pt idx="156">
                  <c:v>3</c:v>
                </c:pt>
                <c:pt idx="157">
                  <c:v>3</c:v>
                </c:pt>
                <c:pt idx="158">
                  <c:v>3</c:v>
                </c:pt>
                <c:pt idx="159">
                  <c:v>3</c:v>
                </c:pt>
                <c:pt idx="160">
                  <c:v>3</c:v>
                </c:pt>
                <c:pt idx="161">
                  <c:v>3</c:v>
                </c:pt>
                <c:pt idx="162">
                  <c:v>3</c:v>
                </c:pt>
                <c:pt idx="163">
                  <c:v>3</c:v>
                </c:pt>
                <c:pt idx="164">
                  <c:v>3</c:v>
                </c:pt>
                <c:pt idx="165">
                  <c:v>3</c:v>
                </c:pt>
                <c:pt idx="166">
                  <c:v>3</c:v>
                </c:pt>
                <c:pt idx="167">
                  <c:v>3</c:v>
                </c:pt>
                <c:pt idx="168">
                  <c:v>3</c:v>
                </c:pt>
                <c:pt idx="169">
                  <c:v>3</c:v>
                </c:pt>
                <c:pt idx="170">
                  <c:v>3</c:v>
                </c:pt>
                <c:pt idx="171">
                  <c:v>3</c:v>
                </c:pt>
                <c:pt idx="172">
                  <c:v>3</c:v>
                </c:pt>
                <c:pt idx="173">
                  <c:v>3</c:v>
                </c:pt>
                <c:pt idx="174">
                  <c:v>3</c:v>
                </c:pt>
                <c:pt idx="175">
                  <c:v>3</c:v>
                </c:pt>
                <c:pt idx="176">
                  <c:v>3</c:v>
                </c:pt>
                <c:pt idx="177">
                  <c:v>3</c:v>
                </c:pt>
                <c:pt idx="178">
                  <c:v>3</c:v>
                </c:pt>
                <c:pt idx="179">
                  <c:v>3</c:v>
                </c:pt>
                <c:pt idx="180">
                  <c:v>3</c:v>
                </c:pt>
                <c:pt idx="181">
                  <c:v>3</c:v>
                </c:pt>
                <c:pt idx="182">
                  <c:v>3</c:v>
                </c:pt>
                <c:pt idx="183">
                  <c:v>3</c:v>
                </c:pt>
                <c:pt idx="184">
                  <c:v>3</c:v>
                </c:pt>
                <c:pt idx="185">
                  <c:v>3</c:v>
                </c:pt>
                <c:pt idx="186">
                  <c:v>3</c:v>
                </c:pt>
                <c:pt idx="187">
                  <c:v>3</c:v>
                </c:pt>
                <c:pt idx="188">
                  <c:v>3</c:v>
                </c:pt>
                <c:pt idx="189">
                  <c:v>3</c:v>
                </c:pt>
                <c:pt idx="190">
                  <c:v>3</c:v>
                </c:pt>
                <c:pt idx="191">
                  <c:v>3</c:v>
                </c:pt>
                <c:pt idx="192">
                  <c:v>3</c:v>
                </c:pt>
                <c:pt idx="193">
                  <c:v>3</c:v>
                </c:pt>
                <c:pt idx="194">
                  <c:v>3</c:v>
                </c:pt>
                <c:pt idx="195">
                  <c:v>3</c:v>
                </c:pt>
                <c:pt idx="196">
                  <c:v>3</c:v>
                </c:pt>
                <c:pt idx="197">
                  <c:v>3</c:v>
                </c:pt>
                <c:pt idx="198">
                  <c:v>3</c:v>
                </c:pt>
                <c:pt idx="199">
                  <c:v>3</c:v>
                </c:pt>
                <c:pt idx="200">
                  <c:v>3</c:v>
                </c:pt>
                <c:pt idx="201">
                  <c:v>3</c:v>
                </c:pt>
                <c:pt idx="202">
                  <c:v>3</c:v>
                </c:pt>
                <c:pt idx="203">
                  <c:v>3</c:v>
                </c:pt>
                <c:pt idx="204">
                  <c:v>3</c:v>
                </c:pt>
                <c:pt idx="205">
                  <c:v>3</c:v>
                </c:pt>
                <c:pt idx="206">
                  <c:v>3</c:v>
                </c:pt>
                <c:pt idx="207">
                  <c:v>3</c:v>
                </c:pt>
                <c:pt idx="208">
                  <c:v>3</c:v>
                </c:pt>
                <c:pt idx="209">
                  <c:v>3</c:v>
                </c:pt>
                <c:pt idx="210">
                  <c:v>3</c:v>
                </c:pt>
                <c:pt idx="211">
                  <c:v>3</c:v>
                </c:pt>
                <c:pt idx="212">
                  <c:v>3</c:v>
                </c:pt>
                <c:pt idx="213">
                  <c:v>3</c:v>
                </c:pt>
                <c:pt idx="214">
                  <c:v>3</c:v>
                </c:pt>
                <c:pt idx="215">
                  <c:v>3</c:v>
                </c:pt>
                <c:pt idx="216">
                  <c:v>3</c:v>
                </c:pt>
                <c:pt idx="217">
                  <c:v>3</c:v>
                </c:pt>
                <c:pt idx="218">
                  <c:v>3</c:v>
                </c:pt>
                <c:pt idx="219">
                  <c:v>3</c:v>
                </c:pt>
                <c:pt idx="220">
                  <c:v>3</c:v>
                </c:pt>
                <c:pt idx="221">
                  <c:v>3</c:v>
                </c:pt>
                <c:pt idx="222">
                  <c:v>3</c:v>
                </c:pt>
                <c:pt idx="223">
                  <c:v>3</c:v>
                </c:pt>
                <c:pt idx="224">
                  <c:v>3</c:v>
                </c:pt>
                <c:pt idx="225">
                  <c:v>3</c:v>
                </c:pt>
                <c:pt idx="226">
                  <c:v>3</c:v>
                </c:pt>
                <c:pt idx="227">
                  <c:v>3</c:v>
                </c:pt>
                <c:pt idx="228">
                  <c:v>3</c:v>
                </c:pt>
                <c:pt idx="229">
                  <c:v>3</c:v>
                </c:pt>
                <c:pt idx="230">
                  <c:v>3</c:v>
                </c:pt>
                <c:pt idx="231">
                  <c:v>3</c:v>
                </c:pt>
                <c:pt idx="232">
                  <c:v>3</c:v>
                </c:pt>
                <c:pt idx="233">
                  <c:v>3</c:v>
                </c:pt>
                <c:pt idx="234">
                  <c:v>3</c:v>
                </c:pt>
                <c:pt idx="235">
                  <c:v>3</c:v>
                </c:pt>
                <c:pt idx="236">
                  <c:v>3</c:v>
                </c:pt>
                <c:pt idx="237">
                  <c:v>3</c:v>
                </c:pt>
                <c:pt idx="238">
                  <c:v>3</c:v>
                </c:pt>
                <c:pt idx="239">
                  <c:v>3</c:v>
                </c:pt>
                <c:pt idx="240">
                  <c:v>3</c:v>
                </c:pt>
                <c:pt idx="241">
                  <c:v>3</c:v>
                </c:pt>
                <c:pt idx="242">
                  <c:v>3</c:v>
                </c:pt>
                <c:pt idx="243">
                  <c:v>3</c:v>
                </c:pt>
                <c:pt idx="244">
                  <c:v>3</c:v>
                </c:pt>
                <c:pt idx="245">
                  <c:v>3</c:v>
                </c:pt>
                <c:pt idx="246">
                  <c:v>3</c:v>
                </c:pt>
                <c:pt idx="247">
                  <c:v>3</c:v>
                </c:pt>
                <c:pt idx="248">
                  <c:v>3</c:v>
                </c:pt>
                <c:pt idx="249">
                  <c:v>3</c:v>
                </c:pt>
                <c:pt idx="250">
                  <c:v>3</c:v>
                </c:pt>
                <c:pt idx="251">
                  <c:v>3</c:v>
                </c:pt>
                <c:pt idx="252">
                  <c:v>3</c:v>
                </c:pt>
                <c:pt idx="253">
                  <c:v>3</c:v>
                </c:pt>
                <c:pt idx="254">
                  <c:v>3</c:v>
                </c:pt>
                <c:pt idx="255">
                  <c:v>3</c:v>
                </c:pt>
                <c:pt idx="256">
                  <c:v>3</c:v>
                </c:pt>
                <c:pt idx="257">
                  <c:v>3</c:v>
                </c:pt>
                <c:pt idx="258">
                  <c:v>3</c:v>
                </c:pt>
                <c:pt idx="259">
                  <c:v>3</c:v>
                </c:pt>
                <c:pt idx="260">
                  <c:v>3</c:v>
                </c:pt>
                <c:pt idx="261">
                  <c:v>3</c:v>
                </c:pt>
                <c:pt idx="262">
                  <c:v>3</c:v>
                </c:pt>
                <c:pt idx="263">
                  <c:v>3</c:v>
                </c:pt>
                <c:pt idx="264">
                  <c:v>3</c:v>
                </c:pt>
                <c:pt idx="265">
                  <c:v>3</c:v>
                </c:pt>
                <c:pt idx="266">
                  <c:v>3</c:v>
                </c:pt>
                <c:pt idx="267">
                  <c:v>3</c:v>
                </c:pt>
                <c:pt idx="268">
                  <c:v>3</c:v>
                </c:pt>
                <c:pt idx="269">
                  <c:v>3</c:v>
                </c:pt>
                <c:pt idx="270">
                  <c:v>3</c:v>
                </c:pt>
                <c:pt idx="271">
                  <c:v>3</c:v>
                </c:pt>
                <c:pt idx="272">
                  <c:v>3</c:v>
                </c:pt>
                <c:pt idx="273">
                  <c:v>3</c:v>
                </c:pt>
                <c:pt idx="274">
                  <c:v>3</c:v>
                </c:pt>
                <c:pt idx="275">
                  <c:v>3</c:v>
                </c:pt>
                <c:pt idx="276">
                  <c:v>3</c:v>
                </c:pt>
                <c:pt idx="277">
                  <c:v>3</c:v>
                </c:pt>
                <c:pt idx="278">
                  <c:v>3</c:v>
                </c:pt>
                <c:pt idx="279">
                  <c:v>3</c:v>
                </c:pt>
                <c:pt idx="280">
                  <c:v>3</c:v>
                </c:pt>
                <c:pt idx="281">
                  <c:v>3</c:v>
                </c:pt>
                <c:pt idx="282">
                  <c:v>3</c:v>
                </c:pt>
                <c:pt idx="283">
                  <c:v>3</c:v>
                </c:pt>
                <c:pt idx="284">
                  <c:v>3</c:v>
                </c:pt>
                <c:pt idx="285">
                  <c:v>3</c:v>
                </c:pt>
                <c:pt idx="286">
                  <c:v>3</c:v>
                </c:pt>
                <c:pt idx="287">
                  <c:v>3</c:v>
                </c:pt>
                <c:pt idx="288">
                  <c:v>3</c:v>
                </c:pt>
                <c:pt idx="289">
                  <c:v>3</c:v>
                </c:pt>
                <c:pt idx="290">
                  <c:v>3</c:v>
                </c:pt>
                <c:pt idx="291">
                  <c:v>3</c:v>
                </c:pt>
                <c:pt idx="292">
                  <c:v>3</c:v>
                </c:pt>
                <c:pt idx="293">
                  <c:v>3</c:v>
                </c:pt>
                <c:pt idx="294">
                  <c:v>3</c:v>
                </c:pt>
                <c:pt idx="295">
                  <c:v>3</c:v>
                </c:pt>
                <c:pt idx="296">
                  <c:v>3</c:v>
                </c:pt>
                <c:pt idx="297">
                  <c:v>3</c:v>
                </c:pt>
                <c:pt idx="298">
                  <c:v>3</c:v>
                </c:pt>
                <c:pt idx="299">
                  <c:v>3</c:v>
                </c:pt>
                <c:pt idx="300">
                  <c:v>3</c:v>
                </c:pt>
                <c:pt idx="301">
                  <c:v>3</c:v>
                </c:pt>
                <c:pt idx="302">
                  <c:v>3</c:v>
                </c:pt>
                <c:pt idx="303">
                  <c:v>3</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3</c:v>
                </c:pt>
                <c:pt idx="320">
                  <c:v>3</c:v>
                </c:pt>
                <c:pt idx="321">
                  <c:v>3</c:v>
                </c:pt>
                <c:pt idx="322">
                  <c:v>3</c:v>
                </c:pt>
                <c:pt idx="323">
                  <c:v>3</c:v>
                </c:pt>
                <c:pt idx="324">
                  <c:v>3</c:v>
                </c:pt>
                <c:pt idx="325">
                  <c:v>3</c:v>
                </c:pt>
                <c:pt idx="326">
                  <c:v>3</c:v>
                </c:pt>
                <c:pt idx="327">
                  <c:v>3</c:v>
                </c:pt>
                <c:pt idx="328">
                  <c:v>3</c:v>
                </c:pt>
                <c:pt idx="329">
                  <c:v>3</c:v>
                </c:pt>
                <c:pt idx="330">
                  <c:v>3</c:v>
                </c:pt>
                <c:pt idx="331">
                  <c:v>3</c:v>
                </c:pt>
                <c:pt idx="332">
                  <c:v>3</c:v>
                </c:pt>
                <c:pt idx="333">
                  <c:v>3</c:v>
                </c:pt>
                <c:pt idx="334">
                  <c:v>3</c:v>
                </c:pt>
                <c:pt idx="335">
                  <c:v>3</c:v>
                </c:pt>
                <c:pt idx="336">
                  <c:v>3</c:v>
                </c:pt>
                <c:pt idx="337">
                  <c:v>3</c:v>
                </c:pt>
                <c:pt idx="338">
                  <c:v>3</c:v>
                </c:pt>
                <c:pt idx="339">
                  <c:v>3</c:v>
                </c:pt>
                <c:pt idx="340">
                  <c:v>3</c:v>
                </c:pt>
                <c:pt idx="341">
                  <c:v>3</c:v>
                </c:pt>
                <c:pt idx="342">
                  <c:v>3</c:v>
                </c:pt>
                <c:pt idx="343">
                  <c:v>3</c:v>
                </c:pt>
                <c:pt idx="344">
                  <c:v>3</c:v>
                </c:pt>
                <c:pt idx="345">
                  <c:v>2</c:v>
                </c:pt>
                <c:pt idx="346">
                  <c:v>2</c:v>
                </c:pt>
                <c:pt idx="347">
                  <c:v>2</c:v>
                </c:pt>
                <c:pt idx="348">
                  <c:v>2</c:v>
                </c:pt>
                <c:pt idx="349">
                  <c:v>2</c:v>
                </c:pt>
                <c:pt idx="350">
                  <c:v>2</c:v>
                </c:pt>
                <c:pt idx="351">
                  <c:v>2</c:v>
                </c:pt>
                <c:pt idx="352">
                  <c:v>2</c:v>
                </c:pt>
                <c:pt idx="353">
                  <c:v>2</c:v>
                </c:pt>
                <c:pt idx="354">
                  <c:v>2</c:v>
                </c:pt>
                <c:pt idx="355">
                  <c:v>2</c:v>
                </c:pt>
                <c:pt idx="356">
                  <c:v>2</c:v>
                </c:pt>
                <c:pt idx="357">
                  <c:v>2</c:v>
                </c:pt>
                <c:pt idx="358">
                  <c:v>2</c:v>
                </c:pt>
                <c:pt idx="359">
                  <c:v>2</c:v>
                </c:pt>
                <c:pt idx="360">
                  <c:v>2</c:v>
                </c:pt>
                <c:pt idx="361">
                  <c:v>2</c:v>
                </c:pt>
                <c:pt idx="362">
                  <c:v>2</c:v>
                </c:pt>
                <c:pt idx="363">
                  <c:v>2</c:v>
                </c:pt>
                <c:pt idx="364">
                  <c:v>2</c:v>
                </c:pt>
                <c:pt idx="365">
                  <c:v>2</c:v>
                </c:pt>
                <c:pt idx="366">
                  <c:v>2</c:v>
                </c:pt>
                <c:pt idx="367">
                  <c:v>2</c:v>
                </c:pt>
                <c:pt idx="368">
                  <c:v>2</c:v>
                </c:pt>
                <c:pt idx="369">
                  <c:v>2</c:v>
                </c:pt>
                <c:pt idx="370">
                  <c:v>2</c:v>
                </c:pt>
                <c:pt idx="371">
                  <c:v>2</c:v>
                </c:pt>
                <c:pt idx="372">
                  <c:v>2</c:v>
                </c:pt>
                <c:pt idx="373">
                  <c:v>2</c:v>
                </c:pt>
                <c:pt idx="374">
                  <c:v>2</c:v>
                </c:pt>
                <c:pt idx="375">
                  <c:v>2</c:v>
                </c:pt>
                <c:pt idx="376">
                  <c:v>2</c:v>
                </c:pt>
                <c:pt idx="377">
                  <c:v>2</c:v>
                </c:pt>
                <c:pt idx="378">
                  <c:v>2</c:v>
                </c:pt>
                <c:pt idx="379">
                  <c:v>2</c:v>
                </c:pt>
                <c:pt idx="380">
                  <c:v>2</c:v>
                </c:pt>
                <c:pt idx="381">
                  <c:v>2</c:v>
                </c:pt>
                <c:pt idx="382">
                  <c:v>2</c:v>
                </c:pt>
                <c:pt idx="383">
                  <c:v>2</c:v>
                </c:pt>
                <c:pt idx="384">
                  <c:v>2</c:v>
                </c:pt>
                <c:pt idx="385">
                  <c:v>2</c:v>
                </c:pt>
                <c:pt idx="386">
                  <c:v>2</c:v>
                </c:pt>
                <c:pt idx="387">
                  <c:v>2</c:v>
                </c:pt>
                <c:pt idx="388">
                  <c:v>2</c:v>
                </c:pt>
                <c:pt idx="389">
                  <c:v>2</c:v>
                </c:pt>
                <c:pt idx="390">
                  <c:v>2</c:v>
                </c:pt>
                <c:pt idx="391">
                  <c:v>2</c:v>
                </c:pt>
                <c:pt idx="392">
                  <c:v>2</c:v>
                </c:pt>
                <c:pt idx="393">
                  <c:v>2</c:v>
                </c:pt>
                <c:pt idx="394">
                  <c:v>2</c:v>
                </c:pt>
                <c:pt idx="395">
                  <c:v>2</c:v>
                </c:pt>
                <c:pt idx="396">
                  <c:v>2</c:v>
                </c:pt>
                <c:pt idx="397">
                  <c:v>2</c:v>
                </c:pt>
                <c:pt idx="398">
                  <c:v>2</c:v>
                </c:pt>
                <c:pt idx="399">
                  <c:v>2</c:v>
                </c:pt>
                <c:pt idx="400">
                  <c:v>2</c:v>
                </c:pt>
                <c:pt idx="401">
                  <c:v>2</c:v>
                </c:pt>
                <c:pt idx="402">
                  <c:v>2</c:v>
                </c:pt>
                <c:pt idx="403">
                  <c:v>2</c:v>
                </c:pt>
                <c:pt idx="404">
                  <c:v>2</c:v>
                </c:pt>
                <c:pt idx="405">
                  <c:v>2</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2</c:v>
                </c:pt>
                <c:pt idx="420">
                  <c:v>2</c:v>
                </c:pt>
                <c:pt idx="421">
                  <c:v>2</c:v>
                </c:pt>
                <c:pt idx="422">
                  <c:v>2</c:v>
                </c:pt>
                <c:pt idx="423">
                  <c:v>2</c:v>
                </c:pt>
                <c:pt idx="424">
                  <c:v>2</c:v>
                </c:pt>
                <c:pt idx="425">
                  <c:v>2</c:v>
                </c:pt>
                <c:pt idx="426">
                  <c:v>2</c:v>
                </c:pt>
                <c:pt idx="427">
                  <c:v>2</c:v>
                </c:pt>
                <c:pt idx="428">
                  <c:v>2</c:v>
                </c:pt>
                <c:pt idx="429">
                  <c:v>2</c:v>
                </c:pt>
                <c:pt idx="430">
                  <c:v>2</c:v>
                </c:pt>
                <c:pt idx="431">
                  <c:v>2</c:v>
                </c:pt>
                <c:pt idx="432">
                  <c:v>2</c:v>
                </c:pt>
                <c:pt idx="433">
                  <c:v>2</c:v>
                </c:pt>
                <c:pt idx="434">
                  <c:v>2</c:v>
                </c:pt>
                <c:pt idx="435">
                  <c:v>2</c:v>
                </c:pt>
                <c:pt idx="436">
                  <c:v>2</c:v>
                </c:pt>
                <c:pt idx="437">
                  <c:v>2</c:v>
                </c:pt>
                <c:pt idx="438">
                  <c:v>2</c:v>
                </c:pt>
                <c:pt idx="439">
                  <c:v>2</c:v>
                </c:pt>
                <c:pt idx="440">
                  <c:v>2</c:v>
                </c:pt>
                <c:pt idx="441">
                  <c:v>2</c:v>
                </c:pt>
                <c:pt idx="442">
                  <c:v>2</c:v>
                </c:pt>
                <c:pt idx="443">
                  <c:v>2</c:v>
                </c:pt>
                <c:pt idx="444">
                  <c:v>2</c:v>
                </c:pt>
                <c:pt idx="445">
                  <c:v>2</c:v>
                </c:pt>
                <c:pt idx="446">
                  <c:v>2</c:v>
                </c:pt>
                <c:pt idx="447">
                  <c:v>2</c:v>
                </c:pt>
                <c:pt idx="448">
                  <c:v>2</c:v>
                </c:pt>
                <c:pt idx="449">
                  <c:v>2</c:v>
                </c:pt>
                <c:pt idx="450">
                  <c:v>2</c:v>
                </c:pt>
                <c:pt idx="451">
                  <c:v>2</c:v>
                </c:pt>
                <c:pt idx="452">
                  <c:v>2</c:v>
                </c:pt>
                <c:pt idx="453">
                  <c:v>2</c:v>
                </c:pt>
                <c:pt idx="454">
                  <c:v>2</c:v>
                </c:pt>
                <c:pt idx="455">
                  <c:v>2</c:v>
                </c:pt>
                <c:pt idx="456">
                  <c:v>2</c:v>
                </c:pt>
                <c:pt idx="457">
                  <c:v>2</c:v>
                </c:pt>
                <c:pt idx="458">
                  <c:v>2</c:v>
                </c:pt>
                <c:pt idx="459">
                  <c:v>2</c:v>
                </c:pt>
                <c:pt idx="460">
                  <c:v>2</c:v>
                </c:pt>
                <c:pt idx="461">
                  <c:v>2</c:v>
                </c:pt>
                <c:pt idx="462">
                  <c:v>2</c:v>
                </c:pt>
                <c:pt idx="463">
                  <c:v>2</c:v>
                </c:pt>
                <c:pt idx="464">
                  <c:v>2</c:v>
                </c:pt>
                <c:pt idx="465">
                  <c:v>2</c:v>
                </c:pt>
                <c:pt idx="466">
                  <c:v>2</c:v>
                </c:pt>
                <c:pt idx="467">
                  <c:v>2</c:v>
                </c:pt>
                <c:pt idx="468">
                  <c:v>2</c:v>
                </c:pt>
                <c:pt idx="469">
                  <c:v>2</c:v>
                </c:pt>
                <c:pt idx="470">
                  <c:v>2</c:v>
                </c:pt>
                <c:pt idx="471">
                  <c:v>2</c:v>
                </c:pt>
                <c:pt idx="472">
                  <c:v>2</c:v>
                </c:pt>
                <c:pt idx="473">
                  <c:v>2</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2</c:v>
                </c:pt>
                <c:pt idx="490">
                  <c:v>2</c:v>
                </c:pt>
                <c:pt idx="491">
                  <c:v>2</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2</c:v>
                </c:pt>
                <c:pt idx="545">
                  <c:v>2</c:v>
                </c:pt>
                <c:pt idx="546">
                  <c:v>2</c:v>
                </c:pt>
                <c:pt idx="547">
                  <c:v>2</c:v>
                </c:pt>
                <c:pt idx="548">
                  <c:v>2</c:v>
                </c:pt>
                <c:pt idx="549">
                  <c:v>2</c:v>
                </c:pt>
                <c:pt idx="550">
                  <c:v>2</c:v>
                </c:pt>
                <c:pt idx="551">
                  <c:v>2</c:v>
                </c:pt>
                <c:pt idx="552">
                  <c:v>2</c:v>
                </c:pt>
                <c:pt idx="553">
                  <c:v>2</c:v>
                </c:pt>
                <c:pt idx="554">
                  <c:v>2</c:v>
                </c:pt>
                <c:pt idx="555">
                  <c:v>2</c:v>
                </c:pt>
                <c:pt idx="556">
                  <c:v>2</c:v>
                </c:pt>
                <c:pt idx="557">
                  <c:v>2</c:v>
                </c:pt>
                <c:pt idx="558">
                  <c:v>2</c:v>
                </c:pt>
                <c:pt idx="559">
                  <c:v>2</c:v>
                </c:pt>
                <c:pt idx="560">
                  <c:v>2</c:v>
                </c:pt>
                <c:pt idx="561">
                  <c:v>2</c:v>
                </c:pt>
                <c:pt idx="562">
                  <c:v>2</c:v>
                </c:pt>
                <c:pt idx="563">
                  <c:v>2</c:v>
                </c:pt>
                <c:pt idx="564">
                  <c:v>2</c:v>
                </c:pt>
                <c:pt idx="565">
                  <c:v>2</c:v>
                </c:pt>
                <c:pt idx="566">
                  <c:v>2</c:v>
                </c:pt>
                <c:pt idx="567">
                  <c:v>2</c:v>
                </c:pt>
                <c:pt idx="568">
                  <c:v>2</c:v>
                </c:pt>
                <c:pt idx="569">
                  <c:v>2</c:v>
                </c:pt>
                <c:pt idx="570">
                  <c:v>2</c:v>
                </c:pt>
                <c:pt idx="571">
                  <c:v>2</c:v>
                </c:pt>
                <c:pt idx="572">
                  <c:v>2</c:v>
                </c:pt>
                <c:pt idx="573">
                  <c:v>2</c:v>
                </c:pt>
                <c:pt idx="574">
                  <c:v>2</c:v>
                </c:pt>
                <c:pt idx="575">
                  <c:v>2</c:v>
                </c:pt>
                <c:pt idx="576">
                  <c:v>2</c:v>
                </c:pt>
                <c:pt idx="577">
                  <c:v>2</c:v>
                </c:pt>
                <c:pt idx="578">
                  <c:v>2</c:v>
                </c:pt>
                <c:pt idx="579">
                  <c:v>2</c:v>
                </c:pt>
                <c:pt idx="580">
                  <c:v>2</c:v>
                </c:pt>
                <c:pt idx="581">
                  <c:v>2</c:v>
                </c:pt>
                <c:pt idx="582">
                  <c:v>2</c:v>
                </c:pt>
                <c:pt idx="583">
                  <c:v>2</c:v>
                </c:pt>
                <c:pt idx="584">
                  <c:v>2</c:v>
                </c:pt>
                <c:pt idx="585">
                  <c:v>2</c:v>
                </c:pt>
                <c:pt idx="586">
                  <c:v>3</c:v>
                </c:pt>
                <c:pt idx="587">
                  <c:v>3</c:v>
                </c:pt>
                <c:pt idx="588">
                  <c:v>3</c:v>
                </c:pt>
                <c:pt idx="589">
                  <c:v>3</c:v>
                </c:pt>
                <c:pt idx="590">
                  <c:v>3</c:v>
                </c:pt>
                <c:pt idx="591">
                  <c:v>3</c:v>
                </c:pt>
                <c:pt idx="592">
                  <c:v>3</c:v>
                </c:pt>
                <c:pt idx="593">
                  <c:v>3</c:v>
                </c:pt>
                <c:pt idx="594">
                  <c:v>3</c:v>
                </c:pt>
                <c:pt idx="595">
                  <c:v>3</c:v>
                </c:pt>
                <c:pt idx="596">
                  <c:v>3</c:v>
                </c:pt>
                <c:pt idx="597">
                  <c:v>3</c:v>
                </c:pt>
                <c:pt idx="598">
                  <c:v>3</c:v>
                </c:pt>
                <c:pt idx="599">
                  <c:v>3</c:v>
                </c:pt>
                <c:pt idx="600">
                  <c:v>3</c:v>
                </c:pt>
                <c:pt idx="601">
                  <c:v>3</c:v>
                </c:pt>
                <c:pt idx="602">
                  <c:v>3</c:v>
                </c:pt>
                <c:pt idx="603">
                  <c:v>3</c:v>
                </c:pt>
                <c:pt idx="604">
                  <c:v>3</c:v>
                </c:pt>
                <c:pt idx="605">
                  <c:v>3</c:v>
                </c:pt>
                <c:pt idx="606">
                  <c:v>3</c:v>
                </c:pt>
                <c:pt idx="607">
                  <c:v>3</c:v>
                </c:pt>
                <c:pt idx="608">
                  <c:v>3</c:v>
                </c:pt>
                <c:pt idx="609">
                  <c:v>3</c:v>
                </c:pt>
                <c:pt idx="610">
                  <c:v>3</c:v>
                </c:pt>
                <c:pt idx="611">
                  <c:v>3</c:v>
                </c:pt>
                <c:pt idx="612">
                  <c:v>3</c:v>
                </c:pt>
                <c:pt idx="613">
                  <c:v>3</c:v>
                </c:pt>
                <c:pt idx="614">
                  <c:v>3</c:v>
                </c:pt>
                <c:pt idx="615">
                  <c:v>3</c:v>
                </c:pt>
                <c:pt idx="616">
                  <c:v>3</c:v>
                </c:pt>
                <c:pt idx="617">
                  <c:v>3</c:v>
                </c:pt>
                <c:pt idx="618">
                  <c:v>3</c:v>
                </c:pt>
                <c:pt idx="619">
                  <c:v>3</c:v>
                </c:pt>
                <c:pt idx="620">
                  <c:v>3</c:v>
                </c:pt>
                <c:pt idx="621">
                  <c:v>3</c:v>
                </c:pt>
                <c:pt idx="622">
                  <c:v>3</c:v>
                </c:pt>
                <c:pt idx="623">
                  <c:v>3</c:v>
                </c:pt>
                <c:pt idx="624">
                  <c:v>3</c:v>
                </c:pt>
                <c:pt idx="625">
                  <c:v>3</c:v>
                </c:pt>
                <c:pt idx="626">
                  <c:v>3</c:v>
                </c:pt>
                <c:pt idx="627">
                  <c:v>3</c:v>
                </c:pt>
                <c:pt idx="628">
                  <c:v>3</c:v>
                </c:pt>
                <c:pt idx="629">
                  <c:v>3</c:v>
                </c:pt>
                <c:pt idx="630">
                  <c:v>3</c:v>
                </c:pt>
                <c:pt idx="631">
                  <c:v>3</c:v>
                </c:pt>
                <c:pt idx="632">
                  <c:v>3</c:v>
                </c:pt>
                <c:pt idx="633">
                  <c:v>3</c:v>
                </c:pt>
                <c:pt idx="634">
                  <c:v>3</c:v>
                </c:pt>
                <c:pt idx="635">
                  <c:v>3</c:v>
                </c:pt>
                <c:pt idx="636">
                  <c:v>3</c:v>
                </c:pt>
                <c:pt idx="637">
                  <c:v>3</c:v>
                </c:pt>
                <c:pt idx="638">
                  <c:v>3</c:v>
                </c:pt>
                <c:pt idx="639">
                  <c:v>3</c:v>
                </c:pt>
                <c:pt idx="640">
                  <c:v>3</c:v>
                </c:pt>
                <c:pt idx="641">
                  <c:v>3</c:v>
                </c:pt>
                <c:pt idx="642">
                  <c:v>3</c:v>
                </c:pt>
                <c:pt idx="643">
                  <c:v>3</c:v>
                </c:pt>
                <c:pt idx="644">
                  <c:v>3</c:v>
                </c:pt>
                <c:pt idx="645">
                  <c:v>3</c:v>
                </c:pt>
                <c:pt idx="646">
                  <c:v>3</c:v>
                </c:pt>
                <c:pt idx="647">
                  <c:v>3</c:v>
                </c:pt>
                <c:pt idx="648">
                  <c:v>3</c:v>
                </c:pt>
                <c:pt idx="649">
                  <c:v>3</c:v>
                </c:pt>
                <c:pt idx="650">
                  <c:v>3</c:v>
                </c:pt>
                <c:pt idx="651">
                  <c:v>3</c:v>
                </c:pt>
                <c:pt idx="652">
                  <c:v>3</c:v>
                </c:pt>
                <c:pt idx="653">
                  <c:v>3</c:v>
                </c:pt>
                <c:pt idx="654">
                  <c:v>3</c:v>
                </c:pt>
                <c:pt idx="655">
                  <c:v>3</c:v>
                </c:pt>
                <c:pt idx="656">
                  <c:v>3</c:v>
                </c:pt>
                <c:pt idx="657">
                  <c:v>3</c:v>
                </c:pt>
                <c:pt idx="658">
                  <c:v>3</c:v>
                </c:pt>
                <c:pt idx="659">
                  <c:v>3</c:v>
                </c:pt>
                <c:pt idx="660">
                  <c:v>3</c:v>
                </c:pt>
                <c:pt idx="661">
                  <c:v>3</c:v>
                </c:pt>
                <c:pt idx="662">
                  <c:v>3</c:v>
                </c:pt>
                <c:pt idx="663">
                  <c:v>3</c:v>
                </c:pt>
                <c:pt idx="664">
                  <c:v>3</c:v>
                </c:pt>
                <c:pt idx="665">
                  <c:v>3</c:v>
                </c:pt>
                <c:pt idx="666">
                  <c:v>3</c:v>
                </c:pt>
                <c:pt idx="667">
                  <c:v>3</c:v>
                </c:pt>
                <c:pt idx="668">
                  <c:v>3</c:v>
                </c:pt>
                <c:pt idx="669">
                  <c:v>3</c:v>
                </c:pt>
                <c:pt idx="670">
                  <c:v>3</c:v>
                </c:pt>
                <c:pt idx="671">
                  <c:v>3</c:v>
                </c:pt>
                <c:pt idx="672">
                  <c:v>3</c:v>
                </c:pt>
                <c:pt idx="673">
                  <c:v>3</c:v>
                </c:pt>
                <c:pt idx="674">
                  <c:v>3</c:v>
                </c:pt>
                <c:pt idx="675">
                  <c:v>3</c:v>
                </c:pt>
                <c:pt idx="676">
                  <c:v>3</c:v>
                </c:pt>
                <c:pt idx="677">
                  <c:v>3</c:v>
                </c:pt>
                <c:pt idx="678">
                  <c:v>3</c:v>
                </c:pt>
                <c:pt idx="679">
                  <c:v>3</c:v>
                </c:pt>
                <c:pt idx="680">
                  <c:v>3</c:v>
                </c:pt>
                <c:pt idx="681">
                  <c:v>3</c:v>
                </c:pt>
                <c:pt idx="682">
                  <c:v>3</c:v>
                </c:pt>
                <c:pt idx="683">
                  <c:v>3</c:v>
                </c:pt>
                <c:pt idx="684">
                  <c:v>3</c:v>
                </c:pt>
                <c:pt idx="685">
                  <c:v>3</c:v>
                </c:pt>
                <c:pt idx="686">
                  <c:v>3</c:v>
                </c:pt>
                <c:pt idx="687">
                  <c:v>3</c:v>
                </c:pt>
                <c:pt idx="688">
                  <c:v>3</c:v>
                </c:pt>
                <c:pt idx="689">
                  <c:v>3</c:v>
                </c:pt>
                <c:pt idx="690">
                  <c:v>3</c:v>
                </c:pt>
                <c:pt idx="691">
                  <c:v>3</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3</c:v>
                </c:pt>
                <c:pt idx="706">
                  <c:v>3</c:v>
                </c:pt>
                <c:pt idx="707">
                  <c:v>3</c:v>
                </c:pt>
                <c:pt idx="708">
                  <c:v>3</c:v>
                </c:pt>
                <c:pt idx="709">
                  <c:v>3</c:v>
                </c:pt>
                <c:pt idx="710">
                  <c:v>3</c:v>
                </c:pt>
                <c:pt idx="711">
                  <c:v>3</c:v>
                </c:pt>
                <c:pt idx="712">
                  <c:v>3</c:v>
                </c:pt>
                <c:pt idx="713">
                  <c:v>3</c:v>
                </c:pt>
                <c:pt idx="714">
                  <c:v>3</c:v>
                </c:pt>
                <c:pt idx="715">
                  <c:v>3</c:v>
                </c:pt>
                <c:pt idx="716">
                  <c:v>3</c:v>
                </c:pt>
                <c:pt idx="717">
                  <c:v>3</c:v>
                </c:pt>
                <c:pt idx="718">
                  <c:v>3</c:v>
                </c:pt>
                <c:pt idx="719">
                  <c:v>3</c:v>
                </c:pt>
                <c:pt idx="720">
                  <c:v>3</c:v>
                </c:pt>
                <c:pt idx="721">
                  <c:v>3</c:v>
                </c:pt>
                <c:pt idx="722">
                  <c:v>3</c:v>
                </c:pt>
                <c:pt idx="723">
                  <c:v>3</c:v>
                </c:pt>
                <c:pt idx="724">
                  <c:v>3</c:v>
                </c:pt>
                <c:pt idx="725">
                  <c:v>3</c:v>
                </c:pt>
                <c:pt idx="726">
                  <c:v>3</c:v>
                </c:pt>
                <c:pt idx="727">
                  <c:v>3</c:v>
                </c:pt>
                <c:pt idx="728">
                  <c:v>3</c:v>
                </c:pt>
                <c:pt idx="729">
                  <c:v>3</c:v>
                </c:pt>
                <c:pt idx="730">
                  <c:v>3</c:v>
                </c:pt>
                <c:pt idx="731">
                  <c:v>3</c:v>
                </c:pt>
                <c:pt idx="732">
                  <c:v>3</c:v>
                </c:pt>
                <c:pt idx="733">
                  <c:v>3</c:v>
                </c:pt>
                <c:pt idx="734">
                  <c:v>3</c:v>
                </c:pt>
                <c:pt idx="735">
                  <c:v>3</c:v>
                </c:pt>
                <c:pt idx="736">
                  <c:v>3</c:v>
                </c:pt>
                <c:pt idx="737">
                  <c:v>3</c:v>
                </c:pt>
                <c:pt idx="738">
                  <c:v>3</c:v>
                </c:pt>
                <c:pt idx="739">
                  <c:v>3</c:v>
                </c:pt>
                <c:pt idx="740">
                  <c:v>3</c:v>
                </c:pt>
                <c:pt idx="741">
                  <c:v>3</c:v>
                </c:pt>
                <c:pt idx="742">
                  <c:v>3</c:v>
                </c:pt>
                <c:pt idx="743">
                  <c:v>3</c:v>
                </c:pt>
                <c:pt idx="744">
                  <c:v>3</c:v>
                </c:pt>
                <c:pt idx="745">
                  <c:v>3</c:v>
                </c:pt>
                <c:pt idx="746">
                  <c:v>3</c:v>
                </c:pt>
                <c:pt idx="747">
                  <c:v>3</c:v>
                </c:pt>
                <c:pt idx="748">
                  <c:v>3</c:v>
                </c:pt>
                <c:pt idx="749">
                  <c:v>3</c:v>
                </c:pt>
                <c:pt idx="750">
                  <c:v>3</c:v>
                </c:pt>
                <c:pt idx="751">
                  <c:v>3</c:v>
                </c:pt>
                <c:pt idx="752">
                  <c:v>3</c:v>
                </c:pt>
                <c:pt idx="753">
                  <c:v>3</c:v>
                </c:pt>
                <c:pt idx="754">
                  <c:v>3</c:v>
                </c:pt>
                <c:pt idx="755">
                  <c:v>3</c:v>
                </c:pt>
                <c:pt idx="756">
                  <c:v>3</c:v>
                </c:pt>
                <c:pt idx="757">
                  <c:v>3</c:v>
                </c:pt>
                <c:pt idx="758">
                  <c:v>3</c:v>
                </c:pt>
                <c:pt idx="759">
                  <c:v>3</c:v>
                </c:pt>
                <c:pt idx="760">
                  <c:v>3</c:v>
                </c:pt>
                <c:pt idx="761">
                  <c:v>3</c:v>
                </c:pt>
                <c:pt idx="762">
                  <c:v>3</c:v>
                </c:pt>
                <c:pt idx="763">
                  <c:v>3</c:v>
                </c:pt>
                <c:pt idx="764">
                  <c:v>3</c:v>
                </c:pt>
                <c:pt idx="765">
                  <c:v>3</c:v>
                </c:pt>
                <c:pt idx="766">
                  <c:v>3</c:v>
                </c:pt>
                <c:pt idx="767">
                  <c:v>3</c:v>
                </c:pt>
                <c:pt idx="768">
                  <c:v>3</c:v>
                </c:pt>
                <c:pt idx="769">
                  <c:v>3</c:v>
                </c:pt>
                <c:pt idx="770">
                  <c:v>3</c:v>
                </c:pt>
                <c:pt idx="771">
                  <c:v>3</c:v>
                </c:pt>
                <c:pt idx="772">
                  <c:v>3</c:v>
                </c:pt>
                <c:pt idx="773">
                  <c:v>3</c:v>
                </c:pt>
                <c:pt idx="774">
                  <c:v>3</c:v>
                </c:pt>
                <c:pt idx="775">
                  <c:v>3</c:v>
                </c:pt>
                <c:pt idx="776">
                  <c:v>3</c:v>
                </c:pt>
                <c:pt idx="777">
                  <c:v>3</c:v>
                </c:pt>
                <c:pt idx="778">
                  <c:v>3</c:v>
                </c:pt>
                <c:pt idx="779">
                  <c:v>3</c:v>
                </c:pt>
                <c:pt idx="780">
                  <c:v>3</c:v>
                </c:pt>
                <c:pt idx="781">
                  <c:v>3</c:v>
                </c:pt>
                <c:pt idx="782">
                  <c:v>3</c:v>
                </c:pt>
                <c:pt idx="783">
                  <c:v>3</c:v>
                </c:pt>
                <c:pt idx="784">
                  <c:v>3</c:v>
                </c:pt>
                <c:pt idx="785">
                  <c:v>3</c:v>
                </c:pt>
                <c:pt idx="786">
                  <c:v>3</c:v>
                </c:pt>
                <c:pt idx="787">
                  <c:v>3</c:v>
                </c:pt>
                <c:pt idx="788">
                  <c:v>3</c:v>
                </c:pt>
                <c:pt idx="789">
                  <c:v>3</c:v>
                </c:pt>
                <c:pt idx="790">
                  <c:v>3</c:v>
                </c:pt>
                <c:pt idx="791">
                  <c:v>3</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3</c:v>
                </c:pt>
                <c:pt idx="817">
                  <c:v>3</c:v>
                </c:pt>
                <c:pt idx="818">
                  <c:v>3</c:v>
                </c:pt>
                <c:pt idx="819">
                  <c:v>3</c:v>
                </c:pt>
                <c:pt idx="820">
                  <c:v>3</c:v>
                </c:pt>
                <c:pt idx="821">
                  <c:v>3</c:v>
                </c:pt>
                <c:pt idx="822">
                  <c:v>3</c:v>
                </c:pt>
                <c:pt idx="823">
                  <c:v>3</c:v>
                </c:pt>
                <c:pt idx="824">
                  <c:v>3</c:v>
                </c:pt>
                <c:pt idx="825">
                  <c:v>3</c:v>
                </c:pt>
                <c:pt idx="826">
                  <c:v>3</c:v>
                </c:pt>
                <c:pt idx="827">
                  <c:v>3</c:v>
                </c:pt>
                <c:pt idx="828">
                  <c:v>3</c:v>
                </c:pt>
                <c:pt idx="829">
                  <c:v>3</c:v>
                </c:pt>
                <c:pt idx="830">
                  <c:v>3</c:v>
                </c:pt>
                <c:pt idx="831">
                  <c:v>3</c:v>
                </c:pt>
                <c:pt idx="832">
                  <c:v>3</c:v>
                </c:pt>
                <c:pt idx="833">
                  <c:v>3</c:v>
                </c:pt>
                <c:pt idx="834">
                  <c:v>3</c:v>
                </c:pt>
                <c:pt idx="835">
                  <c:v>3</c:v>
                </c:pt>
                <c:pt idx="836">
                  <c:v>3</c:v>
                </c:pt>
                <c:pt idx="837">
                  <c:v>3</c:v>
                </c:pt>
                <c:pt idx="838">
                  <c:v>3</c:v>
                </c:pt>
                <c:pt idx="839">
                  <c:v>3</c:v>
                </c:pt>
                <c:pt idx="840">
                  <c:v>3</c:v>
                </c:pt>
                <c:pt idx="841">
                  <c:v>3</c:v>
                </c:pt>
                <c:pt idx="842">
                  <c:v>3</c:v>
                </c:pt>
                <c:pt idx="843">
                  <c:v>3</c:v>
                </c:pt>
                <c:pt idx="844">
                  <c:v>3</c:v>
                </c:pt>
                <c:pt idx="845">
                  <c:v>3</c:v>
                </c:pt>
                <c:pt idx="846">
                  <c:v>3</c:v>
                </c:pt>
                <c:pt idx="847">
                  <c:v>3</c:v>
                </c:pt>
                <c:pt idx="848">
                  <c:v>3</c:v>
                </c:pt>
                <c:pt idx="849">
                  <c:v>3</c:v>
                </c:pt>
                <c:pt idx="850">
                  <c:v>3</c:v>
                </c:pt>
                <c:pt idx="851">
                  <c:v>3</c:v>
                </c:pt>
                <c:pt idx="852">
                  <c:v>3</c:v>
                </c:pt>
                <c:pt idx="853">
                  <c:v>3</c:v>
                </c:pt>
                <c:pt idx="854">
                  <c:v>3</c:v>
                </c:pt>
                <c:pt idx="855">
                  <c:v>3</c:v>
                </c:pt>
                <c:pt idx="856">
                  <c:v>3</c:v>
                </c:pt>
                <c:pt idx="857">
                  <c:v>3</c:v>
                </c:pt>
                <c:pt idx="858">
                  <c:v>3</c:v>
                </c:pt>
                <c:pt idx="859">
                  <c:v>3</c:v>
                </c:pt>
                <c:pt idx="860">
                  <c:v>3</c:v>
                </c:pt>
                <c:pt idx="861">
                  <c:v>3</c:v>
                </c:pt>
                <c:pt idx="862">
                  <c:v>3</c:v>
                </c:pt>
                <c:pt idx="863">
                  <c:v>3</c:v>
                </c:pt>
                <c:pt idx="864">
                  <c:v>3</c:v>
                </c:pt>
                <c:pt idx="865">
                  <c:v>3</c:v>
                </c:pt>
                <c:pt idx="866">
                  <c:v>3</c:v>
                </c:pt>
                <c:pt idx="867">
                  <c:v>3</c:v>
                </c:pt>
                <c:pt idx="868">
                  <c:v>3</c:v>
                </c:pt>
                <c:pt idx="869">
                  <c:v>3</c:v>
                </c:pt>
                <c:pt idx="870">
                  <c:v>3</c:v>
                </c:pt>
                <c:pt idx="871">
                  <c:v>3</c:v>
                </c:pt>
                <c:pt idx="872">
                  <c:v>3</c:v>
                </c:pt>
                <c:pt idx="873">
                  <c:v>3</c:v>
                </c:pt>
                <c:pt idx="874">
                  <c:v>3</c:v>
                </c:pt>
                <c:pt idx="875">
                  <c:v>3</c:v>
                </c:pt>
                <c:pt idx="876">
                  <c:v>3</c:v>
                </c:pt>
                <c:pt idx="877">
                  <c:v>3</c:v>
                </c:pt>
                <c:pt idx="878">
                  <c:v>3</c:v>
                </c:pt>
                <c:pt idx="879">
                  <c:v>3</c:v>
                </c:pt>
                <c:pt idx="880">
                  <c:v>3</c:v>
                </c:pt>
                <c:pt idx="881">
                  <c:v>3</c:v>
                </c:pt>
                <c:pt idx="882">
                  <c:v>3</c:v>
                </c:pt>
                <c:pt idx="883">
                  <c:v>3</c:v>
                </c:pt>
                <c:pt idx="884">
                  <c:v>3</c:v>
                </c:pt>
                <c:pt idx="885">
                  <c:v>3</c:v>
                </c:pt>
                <c:pt idx="886">
                  <c:v>3</c:v>
                </c:pt>
                <c:pt idx="887">
                  <c:v>3</c:v>
                </c:pt>
                <c:pt idx="888">
                  <c:v>3</c:v>
                </c:pt>
                <c:pt idx="889">
                  <c:v>3</c:v>
                </c:pt>
                <c:pt idx="890">
                  <c:v>3</c:v>
                </c:pt>
                <c:pt idx="891">
                  <c:v>3</c:v>
                </c:pt>
                <c:pt idx="892">
                  <c:v>3</c:v>
                </c:pt>
                <c:pt idx="893">
                  <c:v>3</c:v>
                </c:pt>
                <c:pt idx="894">
                  <c:v>3</c:v>
                </c:pt>
                <c:pt idx="895">
                  <c:v>3</c:v>
                </c:pt>
                <c:pt idx="896">
                  <c:v>3</c:v>
                </c:pt>
                <c:pt idx="897">
                  <c:v>3</c:v>
                </c:pt>
                <c:pt idx="898">
                  <c:v>3</c:v>
                </c:pt>
                <c:pt idx="899">
                  <c:v>3</c:v>
                </c:pt>
                <c:pt idx="900">
                  <c:v>3</c:v>
                </c:pt>
                <c:pt idx="901">
                  <c:v>3</c:v>
                </c:pt>
                <c:pt idx="902">
                  <c:v>3</c:v>
                </c:pt>
                <c:pt idx="903">
                  <c:v>3</c:v>
                </c:pt>
                <c:pt idx="904">
                  <c:v>3</c:v>
                </c:pt>
                <c:pt idx="905">
                  <c:v>3</c:v>
                </c:pt>
                <c:pt idx="906">
                  <c:v>3</c:v>
                </c:pt>
                <c:pt idx="907">
                  <c:v>3</c:v>
                </c:pt>
                <c:pt idx="908">
                  <c:v>3</c:v>
                </c:pt>
                <c:pt idx="909">
                  <c:v>3</c:v>
                </c:pt>
                <c:pt idx="910">
                  <c:v>3</c:v>
                </c:pt>
                <c:pt idx="911">
                  <c:v>3</c:v>
                </c:pt>
                <c:pt idx="912">
                  <c:v>3</c:v>
                </c:pt>
                <c:pt idx="913">
                  <c:v>3</c:v>
                </c:pt>
                <c:pt idx="914">
                  <c:v>3</c:v>
                </c:pt>
                <c:pt idx="915">
                  <c:v>3</c:v>
                </c:pt>
                <c:pt idx="916">
                  <c:v>3</c:v>
                </c:pt>
                <c:pt idx="917">
                  <c:v>3</c:v>
                </c:pt>
                <c:pt idx="918">
                  <c:v>3</c:v>
                </c:pt>
                <c:pt idx="919">
                  <c:v>3</c:v>
                </c:pt>
                <c:pt idx="920">
                  <c:v>3</c:v>
                </c:pt>
                <c:pt idx="921">
                  <c:v>3</c:v>
                </c:pt>
                <c:pt idx="922">
                  <c:v>3</c:v>
                </c:pt>
                <c:pt idx="923">
                  <c:v>3</c:v>
                </c:pt>
                <c:pt idx="924">
                  <c:v>3</c:v>
                </c:pt>
                <c:pt idx="925">
                  <c:v>3</c:v>
                </c:pt>
                <c:pt idx="926">
                  <c:v>3</c:v>
                </c:pt>
                <c:pt idx="927">
                  <c:v>3</c:v>
                </c:pt>
                <c:pt idx="928">
                  <c:v>3</c:v>
                </c:pt>
                <c:pt idx="929">
                  <c:v>3</c:v>
                </c:pt>
                <c:pt idx="930">
                  <c:v>3</c:v>
                </c:pt>
                <c:pt idx="931">
                  <c:v>3</c:v>
                </c:pt>
                <c:pt idx="932">
                  <c:v>3</c:v>
                </c:pt>
                <c:pt idx="933">
                  <c:v>3</c:v>
                </c:pt>
                <c:pt idx="934">
                  <c:v>3</c:v>
                </c:pt>
                <c:pt idx="935">
                  <c:v>3</c:v>
                </c:pt>
                <c:pt idx="936">
                  <c:v>3</c:v>
                </c:pt>
                <c:pt idx="937">
                  <c:v>3</c:v>
                </c:pt>
                <c:pt idx="938">
                  <c:v>3</c:v>
                </c:pt>
                <c:pt idx="939">
                  <c:v>3</c:v>
                </c:pt>
                <c:pt idx="940">
                  <c:v>3</c:v>
                </c:pt>
                <c:pt idx="941">
                  <c:v>3</c:v>
                </c:pt>
                <c:pt idx="942">
                  <c:v>3</c:v>
                </c:pt>
                <c:pt idx="943">
                  <c:v>3</c:v>
                </c:pt>
                <c:pt idx="944">
                  <c:v>3</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3</c:v>
                </c:pt>
                <c:pt idx="962">
                  <c:v>3</c:v>
                </c:pt>
                <c:pt idx="963">
                  <c:v>3</c:v>
                </c:pt>
                <c:pt idx="964">
                  <c:v>3</c:v>
                </c:pt>
                <c:pt idx="965">
                  <c:v>3</c:v>
                </c:pt>
                <c:pt idx="966">
                  <c:v>3</c:v>
                </c:pt>
                <c:pt idx="967">
                  <c:v>3</c:v>
                </c:pt>
                <c:pt idx="968">
                  <c:v>3</c:v>
                </c:pt>
                <c:pt idx="969">
                  <c:v>3</c:v>
                </c:pt>
                <c:pt idx="970">
                  <c:v>3</c:v>
                </c:pt>
                <c:pt idx="971">
                  <c:v>3</c:v>
                </c:pt>
                <c:pt idx="972">
                  <c:v>3</c:v>
                </c:pt>
                <c:pt idx="973">
                  <c:v>3</c:v>
                </c:pt>
                <c:pt idx="974">
                  <c:v>3</c:v>
                </c:pt>
                <c:pt idx="975">
                  <c:v>3</c:v>
                </c:pt>
                <c:pt idx="976">
                  <c:v>3</c:v>
                </c:pt>
                <c:pt idx="977">
                  <c:v>3</c:v>
                </c:pt>
                <c:pt idx="978">
                  <c:v>3</c:v>
                </c:pt>
                <c:pt idx="979">
                  <c:v>3</c:v>
                </c:pt>
                <c:pt idx="980">
                  <c:v>3</c:v>
                </c:pt>
                <c:pt idx="981">
                  <c:v>3</c:v>
                </c:pt>
                <c:pt idx="982">
                  <c:v>3</c:v>
                </c:pt>
                <c:pt idx="983">
                  <c:v>3</c:v>
                </c:pt>
                <c:pt idx="984">
                  <c:v>3</c:v>
                </c:pt>
                <c:pt idx="985">
                  <c:v>3</c:v>
                </c:pt>
                <c:pt idx="986">
                  <c:v>3</c:v>
                </c:pt>
                <c:pt idx="987">
                  <c:v>3</c:v>
                </c:pt>
                <c:pt idx="988">
                  <c:v>3</c:v>
                </c:pt>
                <c:pt idx="989">
                  <c:v>3</c:v>
                </c:pt>
                <c:pt idx="990">
                  <c:v>3</c:v>
                </c:pt>
                <c:pt idx="991">
                  <c:v>3</c:v>
                </c:pt>
                <c:pt idx="992">
                  <c:v>3</c:v>
                </c:pt>
                <c:pt idx="993">
                  <c:v>3</c:v>
                </c:pt>
                <c:pt idx="994">
                  <c:v>3</c:v>
                </c:pt>
                <c:pt idx="995">
                  <c:v>3</c:v>
                </c:pt>
                <c:pt idx="996">
                  <c:v>3</c:v>
                </c:pt>
                <c:pt idx="997">
                  <c:v>3</c:v>
                </c:pt>
                <c:pt idx="998">
                  <c:v>3</c:v>
                </c:pt>
                <c:pt idx="999">
                  <c:v>3</c:v>
                </c:pt>
                <c:pt idx="1000">
                  <c:v>3</c:v>
                </c:pt>
                <c:pt idx="1001">
                  <c:v>3</c:v>
                </c:pt>
                <c:pt idx="1002">
                  <c:v>3</c:v>
                </c:pt>
                <c:pt idx="1003">
                  <c:v>3</c:v>
                </c:pt>
                <c:pt idx="1004">
                  <c:v>3</c:v>
                </c:pt>
                <c:pt idx="1005">
                  <c:v>3</c:v>
                </c:pt>
                <c:pt idx="1006">
                  <c:v>3</c:v>
                </c:pt>
                <c:pt idx="1007">
                  <c:v>3</c:v>
                </c:pt>
                <c:pt idx="1008">
                  <c:v>3</c:v>
                </c:pt>
                <c:pt idx="1009">
                  <c:v>3</c:v>
                </c:pt>
                <c:pt idx="1010">
                  <c:v>3</c:v>
                </c:pt>
                <c:pt idx="1011">
                  <c:v>3</c:v>
                </c:pt>
                <c:pt idx="1012">
                  <c:v>3</c:v>
                </c:pt>
                <c:pt idx="1013">
                  <c:v>3</c:v>
                </c:pt>
                <c:pt idx="1014">
                  <c:v>3</c:v>
                </c:pt>
                <c:pt idx="1015">
                  <c:v>3</c:v>
                </c:pt>
                <c:pt idx="1016">
                  <c:v>3</c:v>
                </c:pt>
                <c:pt idx="1017">
                  <c:v>3</c:v>
                </c:pt>
                <c:pt idx="1018">
                  <c:v>3</c:v>
                </c:pt>
                <c:pt idx="1019">
                  <c:v>3</c:v>
                </c:pt>
                <c:pt idx="1020">
                  <c:v>3</c:v>
                </c:pt>
                <c:pt idx="1021">
                  <c:v>3</c:v>
                </c:pt>
                <c:pt idx="1022">
                  <c:v>3</c:v>
                </c:pt>
                <c:pt idx="1023">
                  <c:v>3</c:v>
                </c:pt>
                <c:pt idx="1024">
                  <c:v>3</c:v>
                </c:pt>
                <c:pt idx="1025">
                  <c:v>3</c:v>
                </c:pt>
                <c:pt idx="1026">
                  <c:v>3</c:v>
                </c:pt>
                <c:pt idx="1027">
                  <c:v>3</c:v>
                </c:pt>
                <c:pt idx="1028">
                  <c:v>3</c:v>
                </c:pt>
                <c:pt idx="1029">
                  <c:v>3</c:v>
                </c:pt>
                <c:pt idx="1030">
                  <c:v>3</c:v>
                </c:pt>
                <c:pt idx="1031">
                  <c:v>3</c:v>
                </c:pt>
                <c:pt idx="1032">
                  <c:v>3</c:v>
                </c:pt>
                <c:pt idx="1033">
                  <c:v>3</c:v>
                </c:pt>
                <c:pt idx="1034">
                  <c:v>3</c:v>
                </c:pt>
                <c:pt idx="1035">
                  <c:v>3</c:v>
                </c:pt>
                <c:pt idx="1036">
                  <c:v>3</c:v>
                </c:pt>
                <c:pt idx="1037">
                  <c:v>3</c:v>
                </c:pt>
                <c:pt idx="1038">
                  <c:v>3</c:v>
                </c:pt>
                <c:pt idx="1039">
                  <c:v>3</c:v>
                </c:pt>
                <c:pt idx="1040">
                  <c:v>3</c:v>
                </c:pt>
                <c:pt idx="1041">
                  <c:v>3</c:v>
                </c:pt>
                <c:pt idx="1042">
                  <c:v>3</c:v>
                </c:pt>
                <c:pt idx="1043">
                  <c:v>3</c:v>
                </c:pt>
                <c:pt idx="1044">
                  <c:v>3</c:v>
                </c:pt>
                <c:pt idx="1045">
                  <c:v>3</c:v>
                </c:pt>
                <c:pt idx="1046">
                  <c:v>3</c:v>
                </c:pt>
                <c:pt idx="1047">
                  <c:v>3</c:v>
                </c:pt>
                <c:pt idx="1048">
                  <c:v>3</c:v>
                </c:pt>
                <c:pt idx="1049">
                  <c:v>3</c:v>
                </c:pt>
                <c:pt idx="1050">
                  <c:v>3</c:v>
                </c:pt>
                <c:pt idx="1051">
                  <c:v>3</c:v>
                </c:pt>
                <c:pt idx="1052">
                  <c:v>3</c:v>
                </c:pt>
                <c:pt idx="1053">
                  <c:v>3</c:v>
                </c:pt>
                <c:pt idx="1054">
                  <c:v>3</c:v>
                </c:pt>
                <c:pt idx="1055">
                  <c:v>3</c:v>
                </c:pt>
                <c:pt idx="1056">
                  <c:v>3</c:v>
                </c:pt>
                <c:pt idx="1057">
                  <c:v>3</c:v>
                </c:pt>
                <c:pt idx="1058">
                  <c:v>3</c:v>
                </c:pt>
                <c:pt idx="1059">
                  <c:v>3</c:v>
                </c:pt>
                <c:pt idx="1060">
                  <c:v>3</c:v>
                </c:pt>
                <c:pt idx="1061">
                  <c:v>3</c:v>
                </c:pt>
                <c:pt idx="1062">
                  <c:v>3</c:v>
                </c:pt>
                <c:pt idx="1063">
                  <c:v>3</c:v>
                </c:pt>
                <c:pt idx="1064">
                  <c:v>3</c:v>
                </c:pt>
                <c:pt idx="1065">
                  <c:v>3</c:v>
                </c:pt>
                <c:pt idx="1066">
                  <c:v>3</c:v>
                </c:pt>
                <c:pt idx="1067">
                  <c:v>3</c:v>
                </c:pt>
                <c:pt idx="1068">
                  <c:v>3</c:v>
                </c:pt>
                <c:pt idx="1069">
                  <c:v>3</c:v>
                </c:pt>
                <c:pt idx="1070">
                  <c:v>3</c:v>
                </c:pt>
                <c:pt idx="1071">
                  <c:v>3</c:v>
                </c:pt>
                <c:pt idx="1072">
                  <c:v>3</c:v>
                </c:pt>
                <c:pt idx="1073">
                  <c:v>3</c:v>
                </c:pt>
                <c:pt idx="1074">
                  <c:v>3</c:v>
                </c:pt>
                <c:pt idx="1075">
                  <c:v>3</c:v>
                </c:pt>
                <c:pt idx="1076">
                  <c:v>3</c:v>
                </c:pt>
                <c:pt idx="1077">
                  <c:v>3</c:v>
                </c:pt>
                <c:pt idx="1078">
                  <c:v>3</c:v>
                </c:pt>
                <c:pt idx="1079">
                  <c:v>3</c:v>
                </c:pt>
                <c:pt idx="1080">
                  <c:v>3</c:v>
                </c:pt>
                <c:pt idx="1081">
                  <c:v>3</c:v>
                </c:pt>
                <c:pt idx="1082">
                  <c:v>3</c:v>
                </c:pt>
                <c:pt idx="1083">
                  <c:v>3</c:v>
                </c:pt>
                <c:pt idx="1084">
                  <c:v>3</c:v>
                </c:pt>
                <c:pt idx="1085">
                  <c:v>3</c:v>
                </c:pt>
                <c:pt idx="1086">
                  <c:v>3</c:v>
                </c:pt>
                <c:pt idx="1087">
                  <c:v>3</c:v>
                </c:pt>
                <c:pt idx="1088">
                  <c:v>3</c:v>
                </c:pt>
                <c:pt idx="1089">
                  <c:v>3</c:v>
                </c:pt>
                <c:pt idx="1090">
                  <c:v>3</c:v>
                </c:pt>
                <c:pt idx="1091">
                  <c:v>3</c:v>
                </c:pt>
                <c:pt idx="1092">
                  <c:v>3</c:v>
                </c:pt>
                <c:pt idx="1093">
                  <c:v>3</c:v>
                </c:pt>
                <c:pt idx="1094">
                  <c:v>3</c:v>
                </c:pt>
                <c:pt idx="1095">
                  <c:v>3</c:v>
                </c:pt>
                <c:pt idx="1096">
                  <c:v>3</c:v>
                </c:pt>
                <c:pt idx="1097">
                  <c:v>3</c:v>
                </c:pt>
                <c:pt idx="1098">
                  <c:v>3</c:v>
                </c:pt>
                <c:pt idx="1099">
                  <c:v>3</c:v>
                </c:pt>
                <c:pt idx="1100">
                  <c:v>3</c:v>
                </c:pt>
                <c:pt idx="1101">
                  <c:v>3</c:v>
                </c:pt>
                <c:pt idx="1102">
                  <c:v>3</c:v>
                </c:pt>
                <c:pt idx="1103">
                  <c:v>3</c:v>
                </c:pt>
                <c:pt idx="1104">
                  <c:v>3</c:v>
                </c:pt>
                <c:pt idx="1105">
                  <c:v>3</c:v>
                </c:pt>
                <c:pt idx="1106">
                  <c:v>3</c:v>
                </c:pt>
                <c:pt idx="1107">
                  <c:v>3</c:v>
                </c:pt>
                <c:pt idx="1108">
                  <c:v>3</c:v>
                </c:pt>
                <c:pt idx="1109">
                  <c:v>3</c:v>
                </c:pt>
                <c:pt idx="1110">
                  <c:v>3</c:v>
                </c:pt>
                <c:pt idx="1111">
                  <c:v>3</c:v>
                </c:pt>
                <c:pt idx="1112">
                  <c:v>3</c:v>
                </c:pt>
                <c:pt idx="1113">
                  <c:v>3</c:v>
                </c:pt>
                <c:pt idx="1114">
                  <c:v>3</c:v>
                </c:pt>
                <c:pt idx="1115">
                  <c:v>3</c:v>
                </c:pt>
                <c:pt idx="1116">
                  <c:v>3</c:v>
                </c:pt>
                <c:pt idx="1117">
                  <c:v>3</c:v>
                </c:pt>
                <c:pt idx="1118">
                  <c:v>3</c:v>
                </c:pt>
                <c:pt idx="1119">
                  <c:v>3</c:v>
                </c:pt>
                <c:pt idx="1120">
                  <c:v>3</c:v>
                </c:pt>
                <c:pt idx="1121">
                  <c:v>3</c:v>
                </c:pt>
                <c:pt idx="1122">
                  <c:v>3</c:v>
                </c:pt>
                <c:pt idx="1123">
                  <c:v>3</c:v>
                </c:pt>
                <c:pt idx="1124">
                  <c:v>3</c:v>
                </c:pt>
                <c:pt idx="1125">
                  <c:v>3</c:v>
                </c:pt>
                <c:pt idx="1126">
                  <c:v>3</c:v>
                </c:pt>
                <c:pt idx="1127">
                  <c:v>3</c:v>
                </c:pt>
                <c:pt idx="1128">
                  <c:v>3</c:v>
                </c:pt>
                <c:pt idx="1129">
                  <c:v>3</c:v>
                </c:pt>
                <c:pt idx="1130">
                  <c:v>3</c:v>
                </c:pt>
                <c:pt idx="1131">
                  <c:v>3</c:v>
                </c:pt>
                <c:pt idx="1132">
                  <c:v>3</c:v>
                </c:pt>
                <c:pt idx="1133">
                  <c:v>3</c:v>
                </c:pt>
                <c:pt idx="1134">
                  <c:v>3</c:v>
                </c:pt>
                <c:pt idx="1135">
                  <c:v>3</c:v>
                </c:pt>
                <c:pt idx="1136">
                  <c:v>3</c:v>
                </c:pt>
                <c:pt idx="1137">
                  <c:v>3</c:v>
                </c:pt>
                <c:pt idx="1138">
                  <c:v>3</c:v>
                </c:pt>
                <c:pt idx="1139">
                  <c:v>3</c:v>
                </c:pt>
                <c:pt idx="1140">
                  <c:v>3</c:v>
                </c:pt>
                <c:pt idx="1141">
                  <c:v>3</c:v>
                </c:pt>
                <c:pt idx="1142">
                  <c:v>3</c:v>
                </c:pt>
                <c:pt idx="1143">
                  <c:v>3</c:v>
                </c:pt>
                <c:pt idx="1144">
                  <c:v>3</c:v>
                </c:pt>
                <c:pt idx="1145">
                  <c:v>3</c:v>
                </c:pt>
                <c:pt idx="1146">
                  <c:v>3</c:v>
                </c:pt>
                <c:pt idx="1147">
                  <c:v>3</c:v>
                </c:pt>
                <c:pt idx="1148">
                  <c:v>3</c:v>
                </c:pt>
                <c:pt idx="1149">
                  <c:v>3</c:v>
                </c:pt>
                <c:pt idx="1150">
                  <c:v>3</c:v>
                </c:pt>
                <c:pt idx="1151">
                  <c:v>3</c:v>
                </c:pt>
                <c:pt idx="1152">
                  <c:v>3</c:v>
                </c:pt>
                <c:pt idx="1153">
                  <c:v>3</c:v>
                </c:pt>
                <c:pt idx="1154">
                  <c:v>3</c:v>
                </c:pt>
                <c:pt idx="1155">
                  <c:v>3</c:v>
                </c:pt>
                <c:pt idx="1156">
                  <c:v>3</c:v>
                </c:pt>
                <c:pt idx="1157">
                  <c:v>3</c:v>
                </c:pt>
                <c:pt idx="1158">
                  <c:v>3</c:v>
                </c:pt>
                <c:pt idx="1159">
                  <c:v>3</c:v>
                </c:pt>
                <c:pt idx="1160">
                  <c:v>3</c:v>
                </c:pt>
                <c:pt idx="1161">
                  <c:v>3</c:v>
                </c:pt>
                <c:pt idx="1162">
                  <c:v>3</c:v>
                </c:pt>
                <c:pt idx="1163">
                  <c:v>3</c:v>
                </c:pt>
                <c:pt idx="1164">
                  <c:v>3</c:v>
                </c:pt>
                <c:pt idx="1165">
                  <c:v>3</c:v>
                </c:pt>
                <c:pt idx="1166">
                  <c:v>3</c:v>
                </c:pt>
                <c:pt idx="1167">
                  <c:v>3</c:v>
                </c:pt>
                <c:pt idx="1168">
                  <c:v>3</c:v>
                </c:pt>
                <c:pt idx="1169">
                  <c:v>3</c:v>
                </c:pt>
                <c:pt idx="1170">
                  <c:v>3</c:v>
                </c:pt>
                <c:pt idx="1171">
                  <c:v>3</c:v>
                </c:pt>
                <c:pt idx="1172">
                  <c:v>3</c:v>
                </c:pt>
                <c:pt idx="1173">
                  <c:v>3</c:v>
                </c:pt>
                <c:pt idx="1174">
                  <c:v>3</c:v>
                </c:pt>
                <c:pt idx="1175">
                  <c:v>3</c:v>
                </c:pt>
                <c:pt idx="1176">
                  <c:v>3</c:v>
                </c:pt>
                <c:pt idx="1177">
                  <c:v>3</c:v>
                </c:pt>
                <c:pt idx="1178">
                  <c:v>3</c:v>
                </c:pt>
                <c:pt idx="1179">
                  <c:v>3</c:v>
                </c:pt>
                <c:pt idx="1180">
                  <c:v>3</c:v>
                </c:pt>
                <c:pt idx="1181">
                  <c:v>3</c:v>
                </c:pt>
                <c:pt idx="1182">
                  <c:v>3</c:v>
                </c:pt>
                <c:pt idx="1183">
                  <c:v>3</c:v>
                </c:pt>
                <c:pt idx="1184">
                  <c:v>3</c:v>
                </c:pt>
                <c:pt idx="1185">
                  <c:v>3</c:v>
                </c:pt>
                <c:pt idx="1186">
                  <c:v>3</c:v>
                </c:pt>
                <c:pt idx="1187">
                  <c:v>3</c:v>
                </c:pt>
                <c:pt idx="1188">
                  <c:v>3</c:v>
                </c:pt>
                <c:pt idx="1189">
                  <c:v>3</c:v>
                </c:pt>
                <c:pt idx="1190">
                  <c:v>3</c:v>
                </c:pt>
                <c:pt idx="1191">
                  <c:v>3</c:v>
                </c:pt>
                <c:pt idx="1192">
                  <c:v>3</c:v>
                </c:pt>
                <c:pt idx="1193">
                  <c:v>3</c:v>
                </c:pt>
                <c:pt idx="1194">
                  <c:v>3</c:v>
                </c:pt>
                <c:pt idx="1195">
                  <c:v>3</c:v>
                </c:pt>
                <c:pt idx="1196">
                  <c:v>3</c:v>
                </c:pt>
                <c:pt idx="1197">
                  <c:v>3</c:v>
                </c:pt>
                <c:pt idx="1198">
                  <c:v>3</c:v>
                </c:pt>
                <c:pt idx="1199">
                  <c:v>3</c:v>
                </c:pt>
                <c:pt idx="1200">
                  <c:v>3</c:v>
                </c:pt>
                <c:pt idx="1201">
                  <c:v>3</c:v>
                </c:pt>
                <c:pt idx="1202">
                  <c:v>3</c:v>
                </c:pt>
                <c:pt idx="1203">
                  <c:v>3</c:v>
                </c:pt>
                <c:pt idx="1204">
                  <c:v>3</c:v>
                </c:pt>
                <c:pt idx="1205">
                  <c:v>3</c:v>
                </c:pt>
                <c:pt idx="1206">
                  <c:v>3</c:v>
                </c:pt>
                <c:pt idx="1207">
                  <c:v>3</c:v>
                </c:pt>
                <c:pt idx="1208">
                  <c:v>3</c:v>
                </c:pt>
                <c:pt idx="1209">
                  <c:v>3</c:v>
                </c:pt>
                <c:pt idx="1210">
                  <c:v>3</c:v>
                </c:pt>
                <c:pt idx="1211">
                  <c:v>3</c:v>
                </c:pt>
                <c:pt idx="1212">
                  <c:v>3</c:v>
                </c:pt>
                <c:pt idx="1213">
                  <c:v>3</c:v>
                </c:pt>
                <c:pt idx="1214">
                  <c:v>3</c:v>
                </c:pt>
                <c:pt idx="1215">
                  <c:v>3</c:v>
                </c:pt>
                <c:pt idx="1216">
                  <c:v>3</c:v>
                </c:pt>
                <c:pt idx="1217">
                  <c:v>3</c:v>
                </c:pt>
                <c:pt idx="1218">
                  <c:v>3</c:v>
                </c:pt>
                <c:pt idx="1219">
                  <c:v>3</c:v>
                </c:pt>
                <c:pt idx="1220">
                  <c:v>3</c:v>
                </c:pt>
                <c:pt idx="1221">
                  <c:v>3</c:v>
                </c:pt>
                <c:pt idx="1222">
                  <c:v>3</c:v>
                </c:pt>
                <c:pt idx="1223">
                  <c:v>3</c:v>
                </c:pt>
                <c:pt idx="1224">
                  <c:v>3</c:v>
                </c:pt>
                <c:pt idx="1225">
                  <c:v>3</c:v>
                </c:pt>
                <c:pt idx="1226">
                  <c:v>3</c:v>
                </c:pt>
                <c:pt idx="1227">
                  <c:v>3</c:v>
                </c:pt>
                <c:pt idx="1228">
                  <c:v>3</c:v>
                </c:pt>
                <c:pt idx="1229">
                  <c:v>3</c:v>
                </c:pt>
                <c:pt idx="1230">
                  <c:v>3</c:v>
                </c:pt>
                <c:pt idx="1231">
                  <c:v>3</c:v>
                </c:pt>
                <c:pt idx="1232">
                  <c:v>3</c:v>
                </c:pt>
                <c:pt idx="1233">
                  <c:v>3</c:v>
                </c:pt>
                <c:pt idx="1234">
                  <c:v>3</c:v>
                </c:pt>
                <c:pt idx="1235">
                  <c:v>3</c:v>
                </c:pt>
                <c:pt idx="1236">
                  <c:v>3</c:v>
                </c:pt>
                <c:pt idx="1237">
                  <c:v>3</c:v>
                </c:pt>
                <c:pt idx="1238">
                  <c:v>3</c:v>
                </c:pt>
                <c:pt idx="1239">
                  <c:v>3</c:v>
                </c:pt>
                <c:pt idx="1240">
                  <c:v>3</c:v>
                </c:pt>
                <c:pt idx="1241">
                  <c:v>3</c:v>
                </c:pt>
                <c:pt idx="1242">
                  <c:v>3</c:v>
                </c:pt>
                <c:pt idx="1243">
                  <c:v>3</c:v>
                </c:pt>
                <c:pt idx="1244">
                  <c:v>3</c:v>
                </c:pt>
                <c:pt idx="1245">
                  <c:v>3</c:v>
                </c:pt>
                <c:pt idx="1246">
                  <c:v>3</c:v>
                </c:pt>
                <c:pt idx="1247">
                  <c:v>3</c:v>
                </c:pt>
                <c:pt idx="1248">
                  <c:v>3</c:v>
                </c:pt>
                <c:pt idx="1249">
                  <c:v>3</c:v>
                </c:pt>
                <c:pt idx="1250">
                  <c:v>3</c:v>
                </c:pt>
                <c:pt idx="1251">
                  <c:v>3</c:v>
                </c:pt>
                <c:pt idx="1252">
                  <c:v>3</c:v>
                </c:pt>
                <c:pt idx="1253">
                  <c:v>3</c:v>
                </c:pt>
                <c:pt idx="1254">
                  <c:v>3</c:v>
                </c:pt>
                <c:pt idx="1255">
                  <c:v>3</c:v>
                </c:pt>
                <c:pt idx="1256">
                  <c:v>3</c:v>
                </c:pt>
                <c:pt idx="1257">
                  <c:v>3</c:v>
                </c:pt>
                <c:pt idx="1258">
                  <c:v>3</c:v>
                </c:pt>
                <c:pt idx="1259">
                  <c:v>3</c:v>
                </c:pt>
                <c:pt idx="1260">
                  <c:v>3</c:v>
                </c:pt>
                <c:pt idx="1261">
                  <c:v>3</c:v>
                </c:pt>
                <c:pt idx="1262">
                  <c:v>3</c:v>
                </c:pt>
                <c:pt idx="1263">
                  <c:v>3</c:v>
                </c:pt>
                <c:pt idx="1264">
                  <c:v>3</c:v>
                </c:pt>
                <c:pt idx="1265">
                  <c:v>3</c:v>
                </c:pt>
                <c:pt idx="1266">
                  <c:v>3</c:v>
                </c:pt>
                <c:pt idx="1267">
                  <c:v>3</c:v>
                </c:pt>
                <c:pt idx="1268">
                  <c:v>3</c:v>
                </c:pt>
                <c:pt idx="1269">
                  <c:v>3</c:v>
                </c:pt>
                <c:pt idx="1270">
                  <c:v>3</c:v>
                </c:pt>
                <c:pt idx="1271">
                  <c:v>3</c:v>
                </c:pt>
                <c:pt idx="1272">
                  <c:v>3</c:v>
                </c:pt>
                <c:pt idx="1273">
                  <c:v>3</c:v>
                </c:pt>
                <c:pt idx="1274">
                  <c:v>3</c:v>
                </c:pt>
                <c:pt idx="1275">
                  <c:v>3</c:v>
                </c:pt>
                <c:pt idx="1276">
                  <c:v>3</c:v>
                </c:pt>
                <c:pt idx="1277">
                  <c:v>3</c:v>
                </c:pt>
                <c:pt idx="1278">
                  <c:v>3</c:v>
                </c:pt>
                <c:pt idx="1279">
                  <c:v>3</c:v>
                </c:pt>
                <c:pt idx="1280">
                  <c:v>3</c:v>
                </c:pt>
                <c:pt idx="1281">
                  <c:v>3</c:v>
                </c:pt>
                <c:pt idx="1282">
                  <c:v>3</c:v>
                </c:pt>
                <c:pt idx="1283">
                  <c:v>3</c:v>
                </c:pt>
                <c:pt idx="1284">
                  <c:v>3</c:v>
                </c:pt>
                <c:pt idx="1285">
                  <c:v>3</c:v>
                </c:pt>
                <c:pt idx="1286">
                  <c:v>3</c:v>
                </c:pt>
                <c:pt idx="1287">
                  <c:v>3</c:v>
                </c:pt>
                <c:pt idx="1288">
                  <c:v>3</c:v>
                </c:pt>
                <c:pt idx="1289">
                  <c:v>3</c:v>
                </c:pt>
                <c:pt idx="1290">
                  <c:v>3</c:v>
                </c:pt>
                <c:pt idx="1291">
                  <c:v>3</c:v>
                </c:pt>
                <c:pt idx="1292">
                  <c:v>3</c:v>
                </c:pt>
                <c:pt idx="1293">
                  <c:v>3</c:v>
                </c:pt>
                <c:pt idx="1294">
                  <c:v>3</c:v>
                </c:pt>
                <c:pt idx="1295">
                  <c:v>3</c:v>
                </c:pt>
                <c:pt idx="1296">
                  <c:v>3</c:v>
                </c:pt>
                <c:pt idx="1297">
                  <c:v>3</c:v>
                </c:pt>
                <c:pt idx="1298">
                  <c:v>3</c:v>
                </c:pt>
                <c:pt idx="1299">
                  <c:v>3</c:v>
                </c:pt>
                <c:pt idx="1300">
                  <c:v>3</c:v>
                </c:pt>
                <c:pt idx="1301">
                  <c:v>3</c:v>
                </c:pt>
                <c:pt idx="1302">
                  <c:v>3</c:v>
                </c:pt>
                <c:pt idx="1303">
                  <c:v>3</c:v>
                </c:pt>
                <c:pt idx="1304">
                  <c:v>3</c:v>
                </c:pt>
                <c:pt idx="1305">
                  <c:v>3</c:v>
                </c:pt>
                <c:pt idx="1306">
                  <c:v>3</c:v>
                </c:pt>
                <c:pt idx="1307">
                  <c:v>3</c:v>
                </c:pt>
                <c:pt idx="1308">
                  <c:v>3</c:v>
                </c:pt>
                <c:pt idx="1309">
                  <c:v>3</c:v>
                </c:pt>
                <c:pt idx="1310">
                  <c:v>3</c:v>
                </c:pt>
                <c:pt idx="1311">
                  <c:v>3</c:v>
                </c:pt>
                <c:pt idx="1312">
                  <c:v>3</c:v>
                </c:pt>
                <c:pt idx="1313">
                  <c:v>3</c:v>
                </c:pt>
                <c:pt idx="1314">
                  <c:v>3</c:v>
                </c:pt>
                <c:pt idx="1315">
                  <c:v>3</c:v>
                </c:pt>
                <c:pt idx="1316">
                  <c:v>3</c:v>
                </c:pt>
                <c:pt idx="1317">
                  <c:v>3</c:v>
                </c:pt>
                <c:pt idx="1318">
                  <c:v>3</c:v>
                </c:pt>
                <c:pt idx="1319">
                  <c:v>3</c:v>
                </c:pt>
                <c:pt idx="1320">
                  <c:v>3</c:v>
                </c:pt>
                <c:pt idx="1321">
                  <c:v>3</c:v>
                </c:pt>
                <c:pt idx="1322">
                  <c:v>3</c:v>
                </c:pt>
                <c:pt idx="1323">
                  <c:v>3</c:v>
                </c:pt>
                <c:pt idx="1324">
                  <c:v>3</c:v>
                </c:pt>
                <c:pt idx="1325">
                  <c:v>3</c:v>
                </c:pt>
                <c:pt idx="1326">
                  <c:v>3</c:v>
                </c:pt>
                <c:pt idx="1327">
                  <c:v>1</c:v>
                </c:pt>
                <c:pt idx="1328">
                  <c:v>1</c:v>
                </c:pt>
                <c:pt idx="1329">
                  <c:v>1</c:v>
                </c:pt>
                <c:pt idx="1330">
                  <c:v>1</c:v>
                </c:pt>
                <c:pt idx="1331">
                  <c:v>1</c:v>
                </c:pt>
                <c:pt idx="1332">
                  <c:v>1</c:v>
                </c:pt>
                <c:pt idx="1333">
                  <c:v>1</c:v>
                </c:pt>
                <c:pt idx="1334">
                  <c:v>1</c:v>
                </c:pt>
                <c:pt idx="1335">
                  <c:v>1</c:v>
                </c:pt>
                <c:pt idx="1336">
                  <c:v>1</c:v>
                </c:pt>
                <c:pt idx="1337">
                  <c:v>1</c:v>
                </c:pt>
                <c:pt idx="1338">
                  <c:v>1</c:v>
                </c:pt>
                <c:pt idx="1339">
                  <c:v>1</c:v>
                </c:pt>
                <c:pt idx="1340">
                  <c:v>1</c:v>
                </c:pt>
                <c:pt idx="1341">
                  <c:v>1</c:v>
                </c:pt>
                <c:pt idx="1342">
                  <c:v>1</c:v>
                </c:pt>
                <c:pt idx="1343">
                  <c:v>1</c:v>
                </c:pt>
                <c:pt idx="1344">
                  <c:v>1</c:v>
                </c:pt>
                <c:pt idx="1345">
                  <c:v>1</c:v>
                </c:pt>
                <c:pt idx="1346">
                  <c:v>1</c:v>
                </c:pt>
                <c:pt idx="1347">
                  <c:v>1</c:v>
                </c:pt>
                <c:pt idx="1348">
                  <c:v>1</c:v>
                </c:pt>
                <c:pt idx="1349">
                  <c:v>1</c:v>
                </c:pt>
                <c:pt idx="1350">
                  <c:v>1</c:v>
                </c:pt>
                <c:pt idx="1351">
                  <c:v>1</c:v>
                </c:pt>
                <c:pt idx="1352">
                  <c:v>1</c:v>
                </c:pt>
                <c:pt idx="1353">
                  <c:v>1</c:v>
                </c:pt>
                <c:pt idx="1354">
                  <c:v>1</c:v>
                </c:pt>
                <c:pt idx="1355">
                  <c:v>1</c:v>
                </c:pt>
                <c:pt idx="1356">
                  <c:v>1</c:v>
                </c:pt>
                <c:pt idx="1357">
                  <c:v>1</c:v>
                </c:pt>
                <c:pt idx="1358">
                  <c:v>1</c:v>
                </c:pt>
                <c:pt idx="1359">
                  <c:v>1</c:v>
                </c:pt>
                <c:pt idx="1360">
                  <c:v>1</c:v>
                </c:pt>
                <c:pt idx="1361">
                  <c:v>1</c:v>
                </c:pt>
                <c:pt idx="1362">
                  <c:v>1</c:v>
                </c:pt>
                <c:pt idx="1363">
                  <c:v>1</c:v>
                </c:pt>
                <c:pt idx="1364">
                  <c:v>1</c:v>
                </c:pt>
                <c:pt idx="1365">
                  <c:v>1</c:v>
                </c:pt>
                <c:pt idx="1366">
                  <c:v>1</c:v>
                </c:pt>
                <c:pt idx="1367">
                  <c:v>1</c:v>
                </c:pt>
                <c:pt idx="1368">
                  <c:v>1</c:v>
                </c:pt>
                <c:pt idx="1369">
                  <c:v>1</c:v>
                </c:pt>
                <c:pt idx="1370">
                  <c:v>1</c:v>
                </c:pt>
                <c:pt idx="1371">
                  <c:v>1</c:v>
                </c:pt>
                <c:pt idx="1372">
                  <c:v>1</c:v>
                </c:pt>
                <c:pt idx="1373">
                  <c:v>1</c:v>
                </c:pt>
                <c:pt idx="1374">
                  <c:v>1</c:v>
                </c:pt>
                <c:pt idx="1375">
                  <c:v>1</c:v>
                </c:pt>
                <c:pt idx="1376">
                  <c:v>1</c:v>
                </c:pt>
                <c:pt idx="1377">
                  <c:v>1</c:v>
                </c:pt>
                <c:pt idx="1378">
                  <c:v>1</c:v>
                </c:pt>
                <c:pt idx="1379">
                  <c:v>1</c:v>
                </c:pt>
                <c:pt idx="1380">
                  <c:v>1</c:v>
                </c:pt>
                <c:pt idx="1381">
                  <c:v>1</c:v>
                </c:pt>
                <c:pt idx="1382">
                  <c:v>1</c:v>
                </c:pt>
                <c:pt idx="1383">
                  <c:v>1</c:v>
                </c:pt>
                <c:pt idx="1384">
                  <c:v>1</c:v>
                </c:pt>
                <c:pt idx="1385">
                  <c:v>1</c:v>
                </c:pt>
                <c:pt idx="1386">
                  <c:v>1</c:v>
                </c:pt>
                <c:pt idx="1387">
                  <c:v>1</c:v>
                </c:pt>
                <c:pt idx="1388">
                  <c:v>1</c:v>
                </c:pt>
                <c:pt idx="1389">
                  <c:v>1</c:v>
                </c:pt>
                <c:pt idx="1390">
                  <c:v>1</c:v>
                </c:pt>
                <c:pt idx="1391">
                  <c:v>1</c:v>
                </c:pt>
                <c:pt idx="1392">
                  <c:v>1</c:v>
                </c:pt>
                <c:pt idx="1393">
                  <c:v>1</c:v>
                </c:pt>
                <c:pt idx="1394">
                  <c:v>1</c:v>
                </c:pt>
                <c:pt idx="1395">
                  <c:v>1</c:v>
                </c:pt>
                <c:pt idx="1396">
                  <c:v>1</c:v>
                </c:pt>
                <c:pt idx="1397">
                  <c:v>1</c:v>
                </c:pt>
                <c:pt idx="1398">
                  <c:v>1</c:v>
                </c:pt>
                <c:pt idx="1399">
                  <c:v>1</c:v>
                </c:pt>
                <c:pt idx="1400">
                  <c:v>1</c:v>
                </c:pt>
                <c:pt idx="1401">
                  <c:v>1</c:v>
                </c:pt>
                <c:pt idx="1402">
                  <c:v>1</c:v>
                </c:pt>
                <c:pt idx="1403">
                  <c:v>1</c:v>
                </c:pt>
                <c:pt idx="1404">
                  <c:v>1</c:v>
                </c:pt>
                <c:pt idx="1405">
                  <c:v>1</c:v>
                </c:pt>
                <c:pt idx="1406">
                  <c:v>1</c:v>
                </c:pt>
                <c:pt idx="1407">
                  <c:v>1</c:v>
                </c:pt>
                <c:pt idx="1408">
                  <c:v>1</c:v>
                </c:pt>
                <c:pt idx="1409">
                  <c:v>1</c:v>
                </c:pt>
                <c:pt idx="1410">
                  <c:v>1</c:v>
                </c:pt>
                <c:pt idx="1411">
                  <c:v>1</c:v>
                </c:pt>
                <c:pt idx="1412">
                  <c:v>1</c:v>
                </c:pt>
                <c:pt idx="1413">
                  <c:v>1</c:v>
                </c:pt>
                <c:pt idx="1414">
                  <c:v>1</c:v>
                </c:pt>
                <c:pt idx="1415">
                  <c:v>1</c:v>
                </c:pt>
                <c:pt idx="1416">
                  <c:v>1</c:v>
                </c:pt>
                <c:pt idx="1417">
                  <c:v>1</c:v>
                </c:pt>
                <c:pt idx="1418">
                  <c:v>1</c:v>
                </c:pt>
                <c:pt idx="1419">
                  <c:v>1</c:v>
                </c:pt>
                <c:pt idx="1420">
                  <c:v>1</c:v>
                </c:pt>
                <c:pt idx="1421">
                  <c:v>1</c:v>
                </c:pt>
                <c:pt idx="1422">
                  <c:v>1</c:v>
                </c:pt>
                <c:pt idx="1423">
                  <c:v>1</c:v>
                </c:pt>
                <c:pt idx="1424">
                  <c:v>1</c:v>
                </c:pt>
                <c:pt idx="1425">
                  <c:v>1</c:v>
                </c:pt>
                <c:pt idx="1426">
                  <c:v>1</c:v>
                </c:pt>
                <c:pt idx="1427">
                  <c:v>1</c:v>
                </c:pt>
                <c:pt idx="1428">
                  <c:v>1</c:v>
                </c:pt>
                <c:pt idx="1429">
                  <c:v>1</c:v>
                </c:pt>
                <c:pt idx="1430">
                  <c:v>1</c:v>
                </c:pt>
                <c:pt idx="1431">
                  <c:v>1</c:v>
                </c:pt>
                <c:pt idx="1432">
                  <c:v>1</c:v>
                </c:pt>
                <c:pt idx="1433">
                  <c:v>1</c:v>
                </c:pt>
                <c:pt idx="1434">
                  <c:v>1</c:v>
                </c:pt>
                <c:pt idx="1435">
                  <c:v>1</c:v>
                </c:pt>
                <c:pt idx="1436">
                  <c:v>1</c:v>
                </c:pt>
                <c:pt idx="1437">
                  <c:v>1</c:v>
                </c:pt>
                <c:pt idx="1438">
                  <c:v>1</c:v>
                </c:pt>
                <c:pt idx="1439">
                  <c:v>1</c:v>
                </c:pt>
                <c:pt idx="1440">
                  <c:v>1</c:v>
                </c:pt>
                <c:pt idx="1441">
                  <c:v>1</c:v>
                </c:pt>
                <c:pt idx="1442">
                  <c:v>1</c:v>
                </c:pt>
                <c:pt idx="1443">
                  <c:v>1</c:v>
                </c:pt>
                <c:pt idx="1444">
                  <c:v>1</c:v>
                </c:pt>
                <c:pt idx="1445">
                  <c:v>1</c:v>
                </c:pt>
                <c:pt idx="1446">
                  <c:v>1</c:v>
                </c:pt>
                <c:pt idx="1447">
                  <c:v>1</c:v>
                </c:pt>
                <c:pt idx="1448">
                  <c:v>1</c:v>
                </c:pt>
                <c:pt idx="1449">
                  <c:v>1</c:v>
                </c:pt>
                <c:pt idx="1450">
                  <c:v>1</c:v>
                </c:pt>
                <c:pt idx="1451">
                  <c:v>1</c:v>
                </c:pt>
                <c:pt idx="1452">
                  <c:v>1</c:v>
                </c:pt>
                <c:pt idx="1453">
                  <c:v>1</c:v>
                </c:pt>
                <c:pt idx="1454">
                  <c:v>1</c:v>
                </c:pt>
                <c:pt idx="1455">
                  <c:v>1</c:v>
                </c:pt>
                <c:pt idx="1456">
                  <c:v>1</c:v>
                </c:pt>
                <c:pt idx="1457">
                  <c:v>1</c:v>
                </c:pt>
                <c:pt idx="1458">
                  <c:v>1</c:v>
                </c:pt>
                <c:pt idx="1459">
                  <c:v>1</c:v>
                </c:pt>
                <c:pt idx="1460">
                  <c:v>1</c:v>
                </c:pt>
                <c:pt idx="1461">
                  <c:v>1</c:v>
                </c:pt>
                <c:pt idx="1462">
                  <c:v>1</c:v>
                </c:pt>
                <c:pt idx="1463">
                  <c:v>1</c:v>
                </c:pt>
                <c:pt idx="1464">
                  <c:v>1</c:v>
                </c:pt>
                <c:pt idx="1465">
                  <c:v>1</c:v>
                </c:pt>
                <c:pt idx="1466">
                  <c:v>1</c:v>
                </c:pt>
                <c:pt idx="1467">
                  <c:v>1</c:v>
                </c:pt>
                <c:pt idx="1468">
                  <c:v>1</c:v>
                </c:pt>
                <c:pt idx="1469">
                  <c:v>1</c:v>
                </c:pt>
                <c:pt idx="1470">
                  <c:v>1</c:v>
                </c:pt>
                <c:pt idx="1471">
                  <c:v>1</c:v>
                </c:pt>
                <c:pt idx="1472">
                  <c:v>1</c:v>
                </c:pt>
                <c:pt idx="1473">
                  <c:v>1</c:v>
                </c:pt>
                <c:pt idx="1474">
                  <c:v>1</c:v>
                </c:pt>
                <c:pt idx="1475">
                  <c:v>1</c:v>
                </c:pt>
                <c:pt idx="1476">
                  <c:v>1</c:v>
                </c:pt>
                <c:pt idx="1477">
                  <c:v>1</c:v>
                </c:pt>
                <c:pt idx="1478">
                  <c:v>1</c:v>
                </c:pt>
                <c:pt idx="1479">
                  <c:v>1</c:v>
                </c:pt>
                <c:pt idx="1480">
                  <c:v>1</c:v>
                </c:pt>
                <c:pt idx="1481">
                  <c:v>1</c:v>
                </c:pt>
                <c:pt idx="1482">
                  <c:v>1</c:v>
                </c:pt>
                <c:pt idx="1483">
                  <c:v>1</c:v>
                </c:pt>
                <c:pt idx="1484">
                  <c:v>1</c:v>
                </c:pt>
                <c:pt idx="1485">
                  <c:v>1</c:v>
                </c:pt>
                <c:pt idx="1486">
                  <c:v>1</c:v>
                </c:pt>
                <c:pt idx="1487">
                  <c:v>1</c:v>
                </c:pt>
                <c:pt idx="1488">
                  <c:v>1</c:v>
                </c:pt>
                <c:pt idx="1489">
                  <c:v>1</c:v>
                </c:pt>
                <c:pt idx="1490">
                  <c:v>1</c:v>
                </c:pt>
                <c:pt idx="1491">
                  <c:v>1</c:v>
                </c:pt>
                <c:pt idx="1492">
                  <c:v>1</c:v>
                </c:pt>
                <c:pt idx="1493">
                  <c:v>1</c:v>
                </c:pt>
                <c:pt idx="1494">
                  <c:v>1</c:v>
                </c:pt>
                <c:pt idx="1495">
                  <c:v>1</c:v>
                </c:pt>
                <c:pt idx="1496">
                  <c:v>1</c:v>
                </c:pt>
                <c:pt idx="1497">
                  <c:v>1</c:v>
                </c:pt>
                <c:pt idx="1498">
                  <c:v>1</c:v>
                </c:pt>
                <c:pt idx="1499">
                  <c:v>1</c:v>
                </c:pt>
                <c:pt idx="1500">
                  <c:v>1</c:v>
                </c:pt>
                <c:pt idx="1501">
                  <c:v>1</c:v>
                </c:pt>
                <c:pt idx="1502">
                  <c:v>1</c:v>
                </c:pt>
                <c:pt idx="1503">
                  <c:v>1</c:v>
                </c:pt>
                <c:pt idx="1504">
                  <c:v>1</c:v>
                </c:pt>
                <c:pt idx="1505">
                  <c:v>1</c:v>
                </c:pt>
                <c:pt idx="1506">
                  <c:v>1</c:v>
                </c:pt>
                <c:pt idx="1507">
                  <c:v>1</c:v>
                </c:pt>
                <c:pt idx="1508">
                  <c:v>1</c:v>
                </c:pt>
                <c:pt idx="1509">
                  <c:v>1</c:v>
                </c:pt>
                <c:pt idx="1510">
                  <c:v>1</c:v>
                </c:pt>
                <c:pt idx="1511">
                  <c:v>1</c:v>
                </c:pt>
                <c:pt idx="1512">
                  <c:v>1</c:v>
                </c:pt>
                <c:pt idx="1513">
                  <c:v>1</c:v>
                </c:pt>
                <c:pt idx="1514">
                  <c:v>1</c:v>
                </c:pt>
                <c:pt idx="1515">
                  <c:v>1</c:v>
                </c:pt>
                <c:pt idx="1516">
                  <c:v>1</c:v>
                </c:pt>
                <c:pt idx="1517">
                  <c:v>1</c:v>
                </c:pt>
                <c:pt idx="1518">
                  <c:v>1</c:v>
                </c:pt>
                <c:pt idx="1519">
                  <c:v>1</c:v>
                </c:pt>
                <c:pt idx="1520">
                  <c:v>1</c:v>
                </c:pt>
                <c:pt idx="1521">
                  <c:v>1</c:v>
                </c:pt>
                <c:pt idx="1522">
                  <c:v>1</c:v>
                </c:pt>
                <c:pt idx="1523">
                  <c:v>1</c:v>
                </c:pt>
                <c:pt idx="1524">
                  <c:v>1</c:v>
                </c:pt>
                <c:pt idx="1525">
                  <c:v>1</c:v>
                </c:pt>
                <c:pt idx="1526">
                  <c:v>1</c:v>
                </c:pt>
                <c:pt idx="1527">
                  <c:v>1</c:v>
                </c:pt>
                <c:pt idx="1528">
                  <c:v>1</c:v>
                </c:pt>
                <c:pt idx="1529">
                  <c:v>1</c:v>
                </c:pt>
                <c:pt idx="1530">
                  <c:v>1</c:v>
                </c:pt>
                <c:pt idx="1531">
                  <c:v>1</c:v>
                </c:pt>
                <c:pt idx="1532">
                  <c:v>1</c:v>
                </c:pt>
                <c:pt idx="1533">
                  <c:v>1</c:v>
                </c:pt>
                <c:pt idx="1534">
                  <c:v>1</c:v>
                </c:pt>
                <c:pt idx="1535">
                  <c:v>1</c:v>
                </c:pt>
                <c:pt idx="1536">
                  <c:v>1</c:v>
                </c:pt>
                <c:pt idx="1537">
                  <c:v>1</c:v>
                </c:pt>
                <c:pt idx="1538">
                  <c:v>1</c:v>
                </c:pt>
                <c:pt idx="1539">
                  <c:v>1</c:v>
                </c:pt>
                <c:pt idx="1540">
                  <c:v>1</c:v>
                </c:pt>
                <c:pt idx="1541">
                  <c:v>1</c:v>
                </c:pt>
                <c:pt idx="1542">
                  <c:v>1</c:v>
                </c:pt>
                <c:pt idx="1543">
                  <c:v>1</c:v>
                </c:pt>
                <c:pt idx="1544">
                  <c:v>1</c:v>
                </c:pt>
                <c:pt idx="1545">
                  <c:v>1</c:v>
                </c:pt>
                <c:pt idx="1546">
                  <c:v>1</c:v>
                </c:pt>
                <c:pt idx="1547">
                  <c:v>1</c:v>
                </c:pt>
                <c:pt idx="1548">
                  <c:v>1</c:v>
                </c:pt>
                <c:pt idx="1549">
                  <c:v>1</c:v>
                </c:pt>
                <c:pt idx="1550">
                  <c:v>1</c:v>
                </c:pt>
                <c:pt idx="1551">
                  <c:v>1</c:v>
                </c:pt>
                <c:pt idx="1552">
                  <c:v>1</c:v>
                </c:pt>
                <c:pt idx="1553">
                  <c:v>1</c:v>
                </c:pt>
                <c:pt idx="1554">
                  <c:v>1</c:v>
                </c:pt>
                <c:pt idx="1555">
                  <c:v>1</c:v>
                </c:pt>
                <c:pt idx="1556">
                  <c:v>1</c:v>
                </c:pt>
                <c:pt idx="1557">
                  <c:v>1</c:v>
                </c:pt>
                <c:pt idx="1558">
                  <c:v>1</c:v>
                </c:pt>
                <c:pt idx="1559">
                  <c:v>1</c:v>
                </c:pt>
                <c:pt idx="1560">
                  <c:v>1</c:v>
                </c:pt>
                <c:pt idx="1561">
                  <c:v>1</c:v>
                </c:pt>
                <c:pt idx="1562">
                  <c:v>1</c:v>
                </c:pt>
                <c:pt idx="1563">
                  <c:v>1</c:v>
                </c:pt>
                <c:pt idx="1564">
                  <c:v>1</c:v>
                </c:pt>
                <c:pt idx="1565">
                  <c:v>1</c:v>
                </c:pt>
                <c:pt idx="1566">
                  <c:v>1</c:v>
                </c:pt>
                <c:pt idx="1567">
                  <c:v>1</c:v>
                </c:pt>
                <c:pt idx="1568">
                  <c:v>1</c:v>
                </c:pt>
                <c:pt idx="1569">
                  <c:v>1</c:v>
                </c:pt>
                <c:pt idx="1570">
                  <c:v>1</c:v>
                </c:pt>
                <c:pt idx="1571">
                  <c:v>1</c:v>
                </c:pt>
                <c:pt idx="1572">
                  <c:v>1</c:v>
                </c:pt>
                <c:pt idx="1573">
                  <c:v>1</c:v>
                </c:pt>
                <c:pt idx="1574">
                  <c:v>1</c:v>
                </c:pt>
                <c:pt idx="1575">
                  <c:v>1</c:v>
                </c:pt>
                <c:pt idx="1576">
                  <c:v>1</c:v>
                </c:pt>
                <c:pt idx="1577">
                  <c:v>1</c:v>
                </c:pt>
                <c:pt idx="1578">
                  <c:v>1</c:v>
                </c:pt>
                <c:pt idx="1579">
                  <c:v>1</c:v>
                </c:pt>
                <c:pt idx="1580">
                  <c:v>1</c:v>
                </c:pt>
                <c:pt idx="1581">
                  <c:v>1</c:v>
                </c:pt>
                <c:pt idx="1582">
                  <c:v>1</c:v>
                </c:pt>
                <c:pt idx="1583">
                  <c:v>1</c:v>
                </c:pt>
                <c:pt idx="1584">
                  <c:v>1</c:v>
                </c:pt>
                <c:pt idx="1585">
                  <c:v>1</c:v>
                </c:pt>
                <c:pt idx="1586">
                  <c:v>1</c:v>
                </c:pt>
                <c:pt idx="1587">
                  <c:v>1</c:v>
                </c:pt>
                <c:pt idx="1588">
                  <c:v>1</c:v>
                </c:pt>
                <c:pt idx="1589">
                  <c:v>1</c:v>
                </c:pt>
                <c:pt idx="1590">
                  <c:v>1</c:v>
                </c:pt>
                <c:pt idx="1591">
                  <c:v>1</c:v>
                </c:pt>
                <c:pt idx="1592">
                  <c:v>1</c:v>
                </c:pt>
                <c:pt idx="1593">
                  <c:v>1</c:v>
                </c:pt>
                <c:pt idx="1594">
                  <c:v>1</c:v>
                </c:pt>
                <c:pt idx="1595">
                  <c:v>1</c:v>
                </c:pt>
                <c:pt idx="1596">
                  <c:v>1</c:v>
                </c:pt>
                <c:pt idx="1597">
                  <c:v>1</c:v>
                </c:pt>
                <c:pt idx="1598">
                  <c:v>1</c:v>
                </c:pt>
                <c:pt idx="1599">
                  <c:v>1</c:v>
                </c:pt>
                <c:pt idx="1600">
                  <c:v>1</c:v>
                </c:pt>
                <c:pt idx="1601">
                  <c:v>1</c:v>
                </c:pt>
                <c:pt idx="1602">
                  <c:v>1</c:v>
                </c:pt>
                <c:pt idx="1603">
                  <c:v>1</c:v>
                </c:pt>
                <c:pt idx="1604">
                  <c:v>1</c:v>
                </c:pt>
                <c:pt idx="1605">
                  <c:v>1</c:v>
                </c:pt>
                <c:pt idx="1606">
                  <c:v>1</c:v>
                </c:pt>
                <c:pt idx="1607">
                  <c:v>1</c:v>
                </c:pt>
                <c:pt idx="1608">
                  <c:v>1</c:v>
                </c:pt>
                <c:pt idx="1609">
                  <c:v>1</c:v>
                </c:pt>
                <c:pt idx="1610">
                  <c:v>1</c:v>
                </c:pt>
                <c:pt idx="1611">
                  <c:v>1</c:v>
                </c:pt>
                <c:pt idx="1612">
                  <c:v>2</c:v>
                </c:pt>
                <c:pt idx="1613">
                  <c:v>2</c:v>
                </c:pt>
                <c:pt idx="1614">
                  <c:v>2</c:v>
                </c:pt>
                <c:pt idx="1615">
                  <c:v>2</c:v>
                </c:pt>
                <c:pt idx="1616">
                  <c:v>2</c:v>
                </c:pt>
                <c:pt idx="1617">
                  <c:v>2</c:v>
                </c:pt>
                <c:pt idx="1618">
                  <c:v>2</c:v>
                </c:pt>
                <c:pt idx="1619">
                  <c:v>2</c:v>
                </c:pt>
                <c:pt idx="1620">
                  <c:v>2</c:v>
                </c:pt>
                <c:pt idx="1621">
                  <c:v>2</c:v>
                </c:pt>
                <c:pt idx="1622">
                  <c:v>2</c:v>
                </c:pt>
                <c:pt idx="1623">
                  <c:v>2</c:v>
                </c:pt>
                <c:pt idx="1624">
                  <c:v>2</c:v>
                </c:pt>
                <c:pt idx="1625">
                  <c:v>2</c:v>
                </c:pt>
                <c:pt idx="1626">
                  <c:v>2</c:v>
                </c:pt>
                <c:pt idx="1627">
                  <c:v>2</c:v>
                </c:pt>
                <c:pt idx="1628">
                  <c:v>2</c:v>
                </c:pt>
                <c:pt idx="1629">
                  <c:v>2</c:v>
                </c:pt>
                <c:pt idx="1630">
                  <c:v>2</c:v>
                </c:pt>
                <c:pt idx="1631">
                  <c:v>2</c:v>
                </c:pt>
                <c:pt idx="1632">
                  <c:v>2</c:v>
                </c:pt>
                <c:pt idx="1633">
                  <c:v>2</c:v>
                </c:pt>
                <c:pt idx="1634">
                  <c:v>2</c:v>
                </c:pt>
                <c:pt idx="1635">
                  <c:v>2</c:v>
                </c:pt>
                <c:pt idx="1636">
                  <c:v>2</c:v>
                </c:pt>
                <c:pt idx="1637">
                  <c:v>2</c:v>
                </c:pt>
                <c:pt idx="1638">
                  <c:v>2</c:v>
                </c:pt>
                <c:pt idx="1639">
                  <c:v>2</c:v>
                </c:pt>
                <c:pt idx="1640">
                  <c:v>2</c:v>
                </c:pt>
                <c:pt idx="1641">
                  <c:v>2</c:v>
                </c:pt>
                <c:pt idx="1642">
                  <c:v>2</c:v>
                </c:pt>
                <c:pt idx="1643">
                  <c:v>2</c:v>
                </c:pt>
                <c:pt idx="1644">
                  <c:v>2</c:v>
                </c:pt>
                <c:pt idx="1645">
                  <c:v>2</c:v>
                </c:pt>
                <c:pt idx="1646">
                  <c:v>2</c:v>
                </c:pt>
                <c:pt idx="1647">
                  <c:v>2</c:v>
                </c:pt>
                <c:pt idx="1648">
                  <c:v>2</c:v>
                </c:pt>
                <c:pt idx="1649">
                  <c:v>2</c:v>
                </c:pt>
                <c:pt idx="1650">
                  <c:v>2</c:v>
                </c:pt>
                <c:pt idx="1651">
                  <c:v>2</c:v>
                </c:pt>
                <c:pt idx="1652">
                  <c:v>2</c:v>
                </c:pt>
                <c:pt idx="1653">
                  <c:v>2</c:v>
                </c:pt>
                <c:pt idx="1654">
                  <c:v>2</c:v>
                </c:pt>
                <c:pt idx="1655">
                  <c:v>2</c:v>
                </c:pt>
                <c:pt idx="1656">
                  <c:v>2</c:v>
                </c:pt>
                <c:pt idx="1657">
                  <c:v>2</c:v>
                </c:pt>
                <c:pt idx="1658">
                  <c:v>2</c:v>
                </c:pt>
                <c:pt idx="1659">
                  <c:v>2</c:v>
                </c:pt>
                <c:pt idx="1660">
                  <c:v>2</c:v>
                </c:pt>
                <c:pt idx="1661">
                  <c:v>2</c:v>
                </c:pt>
                <c:pt idx="1662">
                  <c:v>2</c:v>
                </c:pt>
                <c:pt idx="1663">
                  <c:v>2</c:v>
                </c:pt>
                <c:pt idx="1664">
                  <c:v>2</c:v>
                </c:pt>
                <c:pt idx="1665">
                  <c:v>2</c:v>
                </c:pt>
                <c:pt idx="1666">
                  <c:v>2</c:v>
                </c:pt>
                <c:pt idx="1667">
                  <c:v>2</c:v>
                </c:pt>
                <c:pt idx="1668">
                  <c:v>2</c:v>
                </c:pt>
                <c:pt idx="1669">
                  <c:v>2</c:v>
                </c:pt>
                <c:pt idx="1670">
                  <c:v>2</c:v>
                </c:pt>
                <c:pt idx="1671">
                  <c:v>2</c:v>
                </c:pt>
                <c:pt idx="1672">
                  <c:v>2</c:v>
                </c:pt>
                <c:pt idx="1673">
                  <c:v>2</c:v>
                </c:pt>
                <c:pt idx="1674">
                  <c:v>2</c:v>
                </c:pt>
                <c:pt idx="1675">
                  <c:v>2</c:v>
                </c:pt>
                <c:pt idx="1676">
                  <c:v>2</c:v>
                </c:pt>
                <c:pt idx="1677">
                  <c:v>2</c:v>
                </c:pt>
                <c:pt idx="1678">
                  <c:v>2</c:v>
                </c:pt>
                <c:pt idx="1679">
                  <c:v>2</c:v>
                </c:pt>
                <c:pt idx="1680">
                  <c:v>2</c:v>
                </c:pt>
                <c:pt idx="1681">
                  <c:v>2</c:v>
                </c:pt>
                <c:pt idx="1682">
                  <c:v>2</c:v>
                </c:pt>
                <c:pt idx="1683">
                  <c:v>2</c:v>
                </c:pt>
                <c:pt idx="1684">
                  <c:v>2</c:v>
                </c:pt>
                <c:pt idx="1685">
                  <c:v>2</c:v>
                </c:pt>
                <c:pt idx="1686">
                  <c:v>2</c:v>
                </c:pt>
                <c:pt idx="1687">
                  <c:v>2</c:v>
                </c:pt>
                <c:pt idx="1688">
                  <c:v>2</c:v>
                </c:pt>
                <c:pt idx="1689">
                  <c:v>2</c:v>
                </c:pt>
                <c:pt idx="1690">
                  <c:v>2</c:v>
                </c:pt>
                <c:pt idx="1691">
                  <c:v>2</c:v>
                </c:pt>
                <c:pt idx="1692">
                  <c:v>2</c:v>
                </c:pt>
                <c:pt idx="1693">
                  <c:v>2</c:v>
                </c:pt>
                <c:pt idx="1694">
                  <c:v>2</c:v>
                </c:pt>
                <c:pt idx="1695">
                  <c:v>2</c:v>
                </c:pt>
                <c:pt idx="1696">
                  <c:v>2</c:v>
                </c:pt>
                <c:pt idx="1697">
                  <c:v>2</c:v>
                </c:pt>
                <c:pt idx="1698">
                  <c:v>2</c:v>
                </c:pt>
                <c:pt idx="1699">
                  <c:v>2</c:v>
                </c:pt>
                <c:pt idx="1700">
                  <c:v>2</c:v>
                </c:pt>
                <c:pt idx="1701">
                  <c:v>2</c:v>
                </c:pt>
                <c:pt idx="1702">
                  <c:v>2</c:v>
                </c:pt>
                <c:pt idx="1703">
                  <c:v>2</c:v>
                </c:pt>
                <c:pt idx="1704">
                  <c:v>2</c:v>
                </c:pt>
                <c:pt idx="1705">
                  <c:v>2</c:v>
                </c:pt>
                <c:pt idx="1706">
                  <c:v>2</c:v>
                </c:pt>
                <c:pt idx="1707">
                  <c:v>2</c:v>
                </c:pt>
                <c:pt idx="1708">
                  <c:v>2</c:v>
                </c:pt>
                <c:pt idx="1709">
                  <c:v>2</c:v>
                </c:pt>
                <c:pt idx="1710">
                  <c:v>2</c:v>
                </c:pt>
                <c:pt idx="1711">
                  <c:v>2</c:v>
                </c:pt>
                <c:pt idx="1712">
                  <c:v>2</c:v>
                </c:pt>
                <c:pt idx="1713">
                  <c:v>2</c:v>
                </c:pt>
                <c:pt idx="1714">
                  <c:v>2</c:v>
                </c:pt>
                <c:pt idx="1715">
                  <c:v>2</c:v>
                </c:pt>
                <c:pt idx="1716">
                  <c:v>2</c:v>
                </c:pt>
                <c:pt idx="1717">
                  <c:v>2</c:v>
                </c:pt>
                <c:pt idx="1718">
                  <c:v>2</c:v>
                </c:pt>
                <c:pt idx="1719">
                  <c:v>2</c:v>
                </c:pt>
                <c:pt idx="1720">
                  <c:v>2</c:v>
                </c:pt>
                <c:pt idx="1721">
                  <c:v>2</c:v>
                </c:pt>
                <c:pt idx="1722">
                  <c:v>2</c:v>
                </c:pt>
                <c:pt idx="1723">
                  <c:v>2</c:v>
                </c:pt>
                <c:pt idx="1724">
                  <c:v>2</c:v>
                </c:pt>
                <c:pt idx="1725">
                  <c:v>2</c:v>
                </c:pt>
                <c:pt idx="1726">
                  <c:v>2</c:v>
                </c:pt>
                <c:pt idx="1727">
                  <c:v>2</c:v>
                </c:pt>
                <c:pt idx="1728">
                  <c:v>2</c:v>
                </c:pt>
                <c:pt idx="1729">
                  <c:v>2</c:v>
                </c:pt>
                <c:pt idx="1730">
                  <c:v>2</c:v>
                </c:pt>
                <c:pt idx="1731">
                  <c:v>2</c:v>
                </c:pt>
                <c:pt idx="1732">
                  <c:v>2</c:v>
                </c:pt>
                <c:pt idx="1733">
                  <c:v>2</c:v>
                </c:pt>
                <c:pt idx="1734">
                  <c:v>2</c:v>
                </c:pt>
                <c:pt idx="1735">
                  <c:v>2</c:v>
                </c:pt>
                <c:pt idx="1736">
                  <c:v>2</c:v>
                </c:pt>
                <c:pt idx="1737">
                  <c:v>2</c:v>
                </c:pt>
                <c:pt idx="1738">
                  <c:v>2</c:v>
                </c:pt>
                <c:pt idx="1739">
                  <c:v>2</c:v>
                </c:pt>
                <c:pt idx="1740">
                  <c:v>2</c:v>
                </c:pt>
                <c:pt idx="1741">
                  <c:v>2</c:v>
                </c:pt>
                <c:pt idx="1742">
                  <c:v>2</c:v>
                </c:pt>
                <c:pt idx="1743">
                  <c:v>2</c:v>
                </c:pt>
                <c:pt idx="1744">
                  <c:v>2</c:v>
                </c:pt>
                <c:pt idx="1745">
                  <c:v>2</c:v>
                </c:pt>
                <c:pt idx="1746">
                  <c:v>2</c:v>
                </c:pt>
                <c:pt idx="1747">
                  <c:v>2</c:v>
                </c:pt>
                <c:pt idx="1748">
                  <c:v>2</c:v>
                </c:pt>
                <c:pt idx="1749">
                  <c:v>2</c:v>
                </c:pt>
                <c:pt idx="1750">
                  <c:v>2</c:v>
                </c:pt>
                <c:pt idx="1751">
                  <c:v>2</c:v>
                </c:pt>
                <c:pt idx="1752">
                  <c:v>2</c:v>
                </c:pt>
                <c:pt idx="1753">
                  <c:v>2</c:v>
                </c:pt>
                <c:pt idx="1754">
                  <c:v>2</c:v>
                </c:pt>
                <c:pt idx="1755">
                  <c:v>2</c:v>
                </c:pt>
                <c:pt idx="1756">
                  <c:v>2</c:v>
                </c:pt>
                <c:pt idx="1757">
                  <c:v>2</c:v>
                </c:pt>
                <c:pt idx="1758">
                  <c:v>2</c:v>
                </c:pt>
                <c:pt idx="1759">
                  <c:v>2</c:v>
                </c:pt>
                <c:pt idx="1760">
                  <c:v>2</c:v>
                </c:pt>
                <c:pt idx="1761">
                  <c:v>2</c:v>
                </c:pt>
                <c:pt idx="1762">
                  <c:v>2</c:v>
                </c:pt>
                <c:pt idx="1763">
                  <c:v>2</c:v>
                </c:pt>
                <c:pt idx="1764">
                  <c:v>2</c:v>
                </c:pt>
                <c:pt idx="1765">
                  <c:v>2</c:v>
                </c:pt>
                <c:pt idx="1766">
                  <c:v>2</c:v>
                </c:pt>
                <c:pt idx="1767">
                  <c:v>2</c:v>
                </c:pt>
                <c:pt idx="1768">
                  <c:v>2</c:v>
                </c:pt>
                <c:pt idx="1769">
                  <c:v>2</c:v>
                </c:pt>
                <c:pt idx="1770">
                  <c:v>2</c:v>
                </c:pt>
                <c:pt idx="1771">
                  <c:v>2</c:v>
                </c:pt>
                <c:pt idx="1772">
                  <c:v>2</c:v>
                </c:pt>
                <c:pt idx="1773">
                  <c:v>2</c:v>
                </c:pt>
                <c:pt idx="1774">
                  <c:v>2</c:v>
                </c:pt>
                <c:pt idx="1775">
                  <c:v>2</c:v>
                </c:pt>
                <c:pt idx="1776">
                  <c:v>2</c:v>
                </c:pt>
                <c:pt idx="1777">
                  <c:v>2</c:v>
                </c:pt>
                <c:pt idx="1778">
                  <c:v>2</c:v>
                </c:pt>
                <c:pt idx="1779">
                  <c:v>2</c:v>
                </c:pt>
                <c:pt idx="1780">
                  <c:v>2</c:v>
                </c:pt>
                <c:pt idx="1781">
                  <c:v>2</c:v>
                </c:pt>
                <c:pt idx="1782">
                  <c:v>2</c:v>
                </c:pt>
                <c:pt idx="1783">
                  <c:v>2</c:v>
                </c:pt>
                <c:pt idx="1784">
                  <c:v>2</c:v>
                </c:pt>
                <c:pt idx="1785">
                  <c:v>2</c:v>
                </c:pt>
                <c:pt idx="1786">
                  <c:v>2</c:v>
                </c:pt>
                <c:pt idx="1787">
                  <c:v>2</c:v>
                </c:pt>
                <c:pt idx="1788">
                  <c:v>2</c:v>
                </c:pt>
                <c:pt idx="1789">
                  <c:v>2</c:v>
                </c:pt>
                <c:pt idx="1790">
                  <c:v>2</c:v>
                </c:pt>
                <c:pt idx="1791">
                  <c:v>2</c:v>
                </c:pt>
                <c:pt idx="1792">
                  <c:v>2</c:v>
                </c:pt>
                <c:pt idx="1793">
                  <c:v>2</c:v>
                </c:pt>
                <c:pt idx="1794">
                  <c:v>2</c:v>
                </c:pt>
                <c:pt idx="1795">
                  <c:v>2</c:v>
                </c:pt>
                <c:pt idx="1796">
                  <c:v>2</c:v>
                </c:pt>
                <c:pt idx="1797">
                  <c:v>2</c:v>
                </c:pt>
                <c:pt idx="1798">
                  <c:v>2</c:v>
                </c:pt>
                <c:pt idx="1799">
                  <c:v>2</c:v>
                </c:pt>
                <c:pt idx="1800">
                  <c:v>2</c:v>
                </c:pt>
                <c:pt idx="1801">
                  <c:v>2</c:v>
                </c:pt>
                <c:pt idx="1802">
                  <c:v>2</c:v>
                </c:pt>
                <c:pt idx="1803">
                  <c:v>2</c:v>
                </c:pt>
                <c:pt idx="1804">
                  <c:v>2</c:v>
                </c:pt>
                <c:pt idx="1805">
                  <c:v>2</c:v>
                </c:pt>
                <c:pt idx="1806">
                  <c:v>2</c:v>
                </c:pt>
                <c:pt idx="1807">
                  <c:v>2</c:v>
                </c:pt>
                <c:pt idx="1808">
                  <c:v>2</c:v>
                </c:pt>
                <c:pt idx="1809">
                  <c:v>2</c:v>
                </c:pt>
                <c:pt idx="1810">
                  <c:v>2</c:v>
                </c:pt>
                <c:pt idx="1811">
                  <c:v>2</c:v>
                </c:pt>
                <c:pt idx="1812">
                  <c:v>2</c:v>
                </c:pt>
                <c:pt idx="1813">
                  <c:v>2</c:v>
                </c:pt>
                <c:pt idx="1814">
                  <c:v>2</c:v>
                </c:pt>
                <c:pt idx="1815">
                  <c:v>2</c:v>
                </c:pt>
                <c:pt idx="1816">
                  <c:v>2</c:v>
                </c:pt>
                <c:pt idx="1817">
                  <c:v>2</c:v>
                </c:pt>
                <c:pt idx="1818">
                  <c:v>2</c:v>
                </c:pt>
                <c:pt idx="1819">
                  <c:v>2</c:v>
                </c:pt>
                <c:pt idx="1820">
                  <c:v>2</c:v>
                </c:pt>
                <c:pt idx="1821">
                  <c:v>2</c:v>
                </c:pt>
                <c:pt idx="1822">
                  <c:v>2</c:v>
                </c:pt>
                <c:pt idx="1823">
                  <c:v>2</c:v>
                </c:pt>
                <c:pt idx="1824">
                  <c:v>2</c:v>
                </c:pt>
                <c:pt idx="1825">
                  <c:v>2</c:v>
                </c:pt>
                <c:pt idx="1826">
                  <c:v>2</c:v>
                </c:pt>
                <c:pt idx="1827">
                  <c:v>2</c:v>
                </c:pt>
                <c:pt idx="1828">
                  <c:v>2</c:v>
                </c:pt>
                <c:pt idx="1829">
                  <c:v>2</c:v>
                </c:pt>
                <c:pt idx="1830">
                  <c:v>2</c:v>
                </c:pt>
                <c:pt idx="1831">
                  <c:v>2</c:v>
                </c:pt>
                <c:pt idx="1832">
                  <c:v>2</c:v>
                </c:pt>
                <c:pt idx="1833">
                  <c:v>2</c:v>
                </c:pt>
                <c:pt idx="1834">
                  <c:v>2</c:v>
                </c:pt>
                <c:pt idx="1835">
                  <c:v>2</c:v>
                </c:pt>
                <c:pt idx="1836">
                  <c:v>2</c:v>
                </c:pt>
                <c:pt idx="1837">
                  <c:v>2</c:v>
                </c:pt>
                <c:pt idx="1838">
                  <c:v>2</c:v>
                </c:pt>
                <c:pt idx="1839">
                  <c:v>2</c:v>
                </c:pt>
                <c:pt idx="1840">
                  <c:v>2</c:v>
                </c:pt>
                <c:pt idx="1841">
                  <c:v>2</c:v>
                </c:pt>
                <c:pt idx="1842">
                  <c:v>2</c:v>
                </c:pt>
                <c:pt idx="1843">
                  <c:v>2</c:v>
                </c:pt>
                <c:pt idx="1844">
                  <c:v>2</c:v>
                </c:pt>
                <c:pt idx="1845">
                  <c:v>2</c:v>
                </c:pt>
                <c:pt idx="1846">
                  <c:v>2</c:v>
                </c:pt>
                <c:pt idx="1847">
                  <c:v>2</c:v>
                </c:pt>
                <c:pt idx="1848">
                  <c:v>2</c:v>
                </c:pt>
                <c:pt idx="1849">
                  <c:v>2</c:v>
                </c:pt>
                <c:pt idx="1850">
                  <c:v>2</c:v>
                </c:pt>
                <c:pt idx="1851">
                  <c:v>2</c:v>
                </c:pt>
                <c:pt idx="1852">
                  <c:v>2</c:v>
                </c:pt>
                <c:pt idx="1853">
                  <c:v>2</c:v>
                </c:pt>
                <c:pt idx="1854">
                  <c:v>2</c:v>
                </c:pt>
                <c:pt idx="1855">
                  <c:v>2</c:v>
                </c:pt>
                <c:pt idx="1856">
                  <c:v>2</c:v>
                </c:pt>
                <c:pt idx="1857">
                  <c:v>2</c:v>
                </c:pt>
                <c:pt idx="1858">
                  <c:v>2</c:v>
                </c:pt>
                <c:pt idx="1859">
                  <c:v>2</c:v>
                </c:pt>
                <c:pt idx="1860">
                  <c:v>2</c:v>
                </c:pt>
                <c:pt idx="1861">
                  <c:v>2</c:v>
                </c:pt>
                <c:pt idx="1862">
                  <c:v>2</c:v>
                </c:pt>
                <c:pt idx="1863">
                  <c:v>2</c:v>
                </c:pt>
                <c:pt idx="1864">
                  <c:v>2</c:v>
                </c:pt>
                <c:pt idx="1865">
                  <c:v>2</c:v>
                </c:pt>
                <c:pt idx="1866">
                  <c:v>2</c:v>
                </c:pt>
                <c:pt idx="1867">
                  <c:v>2</c:v>
                </c:pt>
                <c:pt idx="1868">
                  <c:v>2</c:v>
                </c:pt>
                <c:pt idx="1869">
                  <c:v>2</c:v>
                </c:pt>
                <c:pt idx="1870">
                  <c:v>2</c:v>
                </c:pt>
                <c:pt idx="1871">
                  <c:v>2</c:v>
                </c:pt>
                <c:pt idx="1872">
                  <c:v>2</c:v>
                </c:pt>
                <c:pt idx="1873">
                  <c:v>2</c:v>
                </c:pt>
                <c:pt idx="1874">
                  <c:v>2</c:v>
                </c:pt>
                <c:pt idx="1875">
                  <c:v>2</c:v>
                </c:pt>
                <c:pt idx="1876">
                  <c:v>2</c:v>
                </c:pt>
                <c:pt idx="1877">
                  <c:v>2</c:v>
                </c:pt>
                <c:pt idx="1878">
                  <c:v>2</c:v>
                </c:pt>
                <c:pt idx="1879">
                  <c:v>2</c:v>
                </c:pt>
                <c:pt idx="1880">
                  <c:v>2</c:v>
                </c:pt>
                <c:pt idx="1881">
                  <c:v>2</c:v>
                </c:pt>
                <c:pt idx="1882">
                  <c:v>2</c:v>
                </c:pt>
                <c:pt idx="1883">
                  <c:v>2</c:v>
                </c:pt>
                <c:pt idx="1884">
                  <c:v>2</c:v>
                </c:pt>
                <c:pt idx="1885">
                  <c:v>2</c:v>
                </c:pt>
                <c:pt idx="1886">
                  <c:v>2</c:v>
                </c:pt>
                <c:pt idx="1887">
                  <c:v>2</c:v>
                </c:pt>
                <c:pt idx="1888">
                  <c:v>2</c:v>
                </c:pt>
                <c:pt idx="1889">
                  <c:v>2</c:v>
                </c:pt>
                <c:pt idx="1890">
                  <c:v>2</c:v>
                </c:pt>
                <c:pt idx="1891">
                  <c:v>2</c:v>
                </c:pt>
                <c:pt idx="1892">
                  <c:v>2</c:v>
                </c:pt>
                <c:pt idx="1893">
                  <c:v>2</c:v>
                </c:pt>
                <c:pt idx="1894">
                  <c:v>2</c:v>
                </c:pt>
                <c:pt idx="1895">
                  <c:v>2</c:v>
                </c:pt>
                <c:pt idx="1896">
                  <c:v>2</c:v>
                </c:pt>
                <c:pt idx="1897">
                  <c:v>2</c:v>
                </c:pt>
                <c:pt idx="1898">
                  <c:v>2</c:v>
                </c:pt>
                <c:pt idx="1899">
                  <c:v>2</c:v>
                </c:pt>
                <c:pt idx="1900">
                  <c:v>2</c:v>
                </c:pt>
                <c:pt idx="1901">
                  <c:v>2</c:v>
                </c:pt>
                <c:pt idx="1902">
                  <c:v>2</c:v>
                </c:pt>
                <c:pt idx="1903">
                  <c:v>2</c:v>
                </c:pt>
                <c:pt idx="1904">
                  <c:v>2</c:v>
                </c:pt>
                <c:pt idx="1905">
                  <c:v>2</c:v>
                </c:pt>
                <c:pt idx="1906">
                  <c:v>2</c:v>
                </c:pt>
                <c:pt idx="1907">
                  <c:v>2</c:v>
                </c:pt>
                <c:pt idx="1908">
                  <c:v>2</c:v>
                </c:pt>
                <c:pt idx="1909">
                  <c:v>2</c:v>
                </c:pt>
                <c:pt idx="1910">
                  <c:v>2</c:v>
                </c:pt>
                <c:pt idx="1911">
                  <c:v>2</c:v>
                </c:pt>
                <c:pt idx="1912">
                  <c:v>2</c:v>
                </c:pt>
                <c:pt idx="1913">
                  <c:v>2</c:v>
                </c:pt>
                <c:pt idx="1914">
                  <c:v>2</c:v>
                </c:pt>
                <c:pt idx="1915">
                  <c:v>2</c:v>
                </c:pt>
                <c:pt idx="1916">
                  <c:v>2</c:v>
                </c:pt>
                <c:pt idx="1917">
                  <c:v>2</c:v>
                </c:pt>
                <c:pt idx="1918">
                  <c:v>2</c:v>
                </c:pt>
                <c:pt idx="1919">
                  <c:v>2</c:v>
                </c:pt>
                <c:pt idx="1920">
                  <c:v>2</c:v>
                </c:pt>
                <c:pt idx="1921">
                  <c:v>2</c:v>
                </c:pt>
                <c:pt idx="1922">
                  <c:v>2</c:v>
                </c:pt>
                <c:pt idx="1923">
                  <c:v>2</c:v>
                </c:pt>
                <c:pt idx="1924">
                  <c:v>2</c:v>
                </c:pt>
                <c:pt idx="1925">
                  <c:v>2</c:v>
                </c:pt>
                <c:pt idx="1926">
                  <c:v>2</c:v>
                </c:pt>
                <c:pt idx="1927">
                  <c:v>2</c:v>
                </c:pt>
                <c:pt idx="1928">
                  <c:v>2</c:v>
                </c:pt>
                <c:pt idx="1929">
                  <c:v>2</c:v>
                </c:pt>
                <c:pt idx="1930">
                  <c:v>2</c:v>
                </c:pt>
                <c:pt idx="1931">
                  <c:v>2</c:v>
                </c:pt>
                <c:pt idx="1932">
                  <c:v>2</c:v>
                </c:pt>
                <c:pt idx="1933">
                  <c:v>2</c:v>
                </c:pt>
                <c:pt idx="1934">
                  <c:v>2</c:v>
                </c:pt>
                <c:pt idx="1935">
                  <c:v>2</c:v>
                </c:pt>
                <c:pt idx="1936">
                  <c:v>2</c:v>
                </c:pt>
                <c:pt idx="1937">
                  <c:v>2</c:v>
                </c:pt>
                <c:pt idx="1938">
                  <c:v>2</c:v>
                </c:pt>
                <c:pt idx="1939">
                  <c:v>2</c:v>
                </c:pt>
                <c:pt idx="1940">
                  <c:v>2</c:v>
                </c:pt>
                <c:pt idx="1941">
                  <c:v>2</c:v>
                </c:pt>
                <c:pt idx="1942">
                  <c:v>2</c:v>
                </c:pt>
                <c:pt idx="1943">
                  <c:v>2</c:v>
                </c:pt>
                <c:pt idx="1944">
                  <c:v>2</c:v>
                </c:pt>
                <c:pt idx="1945">
                  <c:v>2</c:v>
                </c:pt>
                <c:pt idx="1946">
                  <c:v>2</c:v>
                </c:pt>
                <c:pt idx="1947">
                  <c:v>2</c:v>
                </c:pt>
                <c:pt idx="1948">
                  <c:v>2</c:v>
                </c:pt>
                <c:pt idx="1949">
                  <c:v>2</c:v>
                </c:pt>
                <c:pt idx="1950">
                  <c:v>2</c:v>
                </c:pt>
                <c:pt idx="1951">
                  <c:v>2</c:v>
                </c:pt>
                <c:pt idx="1952">
                  <c:v>2</c:v>
                </c:pt>
                <c:pt idx="1953">
                  <c:v>2</c:v>
                </c:pt>
                <c:pt idx="1954">
                  <c:v>2</c:v>
                </c:pt>
                <c:pt idx="1955">
                  <c:v>2</c:v>
                </c:pt>
                <c:pt idx="1956">
                  <c:v>2</c:v>
                </c:pt>
                <c:pt idx="1957">
                  <c:v>2</c:v>
                </c:pt>
                <c:pt idx="1958">
                  <c:v>2</c:v>
                </c:pt>
                <c:pt idx="1959">
                  <c:v>2</c:v>
                </c:pt>
                <c:pt idx="1960">
                  <c:v>2</c:v>
                </c:pt>
                <c:pt idx="1961">
                  <c:v>2</c:v>
                </c:pt>
                <c:pt idx="1962">
                  <c:v>2</c:v>
                </c:pt>
                <c:pt idx="1963">
                  <c:v>2</c:v>
                </c:pt>
                <c:pt idx="1964">
                  <c:v>2</c:v>
                </c:pt>
                <c:pt idx="1965">
                  <c:v>2</c:v>
                </c:pt>
                <c:pt idx="1966">
                  <c:v>2</c:v>
                </c:pt>
                <c:pt idx="1967">
                  <c:v>2</c:v>
                </c:pt>
                <c:pt idx="1968">
                  <c:v>2</c:v>
                </c:pt>
                <c:pt idx="1969">
                  <c:v>2</c:v>
                </c:pt>
                <c:pt idx="1970">
                  <c:v>2</c:v>
                </c:pt>
                <c:pt idx="1971">
                  <c:v>2</c:v>
                </c:pt>
                <c:pt idx="1972">
                  <c:v>2</c:v>
                </c:pt>
                <c:pt idx="1973">
                  <c:v>2</c:v>
                </c:pt>
                <c:pt idx="1974">
                  <c:v>2</c:v>
                </c:pt>
                <c:pt idx="1975">
                  <c:v>2</c:v>
                </c:pt>
                <c:pt idx="1976">
                  <c:v>2</c:v>
                </c:pt>
                <c:pt idx="1977">
                  <c:v>2</c:v>
                </c:pt>
                <c:pt idx="1978">
                  <c:v>2</c:v>
                </c:pt>
                <c:pt idx="1979">
                  <c:v>2</c:v>
                </c:pt>
                <c:pt idx="1980">
                  <c:v>2</c:v>
                </c:pt>
                <c:pt idx="1981">
                  <c:v>2</c:v>
                </c:pt>
                <c:pt idx="1982">
                  <c:v>2</c:v>
                </c:pt>
                <c:pt idx="1983">
                  <c:v>2</c:v>
                </c:pt>
                <c:pt idx="1984">
                  <c:v>2</c:v>
                </c:pt>
                <c:pt idx="1985">
                  <c:v>2</c:v>
                </c:pt>
                <c:pt idx="1986">
                  <c:v>2</c:v>
                </c:pt>
                <c:pt idx="1987">
                  <c:v>2</c:v>
                </c:pt>
                <c:pt idx="1988">
                  <c:v>2</c:v>
                </c:pt>
                <c:pt idx="1989">
                  <c:v>2</c:v>
                </c:pt>
                <c:pt idx="1990">
                  <c:v>2</c:v>
                </c:pt>
                <c:pt idx="1991">
                  <c:v>2</c:v>
                </c:pt>
                <c:pt idx="1992">
                  <c:v>2</c:v>
                </c:pt>
                <c:pt idx="1993">
                  <c:v>2</c:v>
                </c:pt>
                <c:pt idx="1994">
                  <c:v>2</c:v>
                </c:pt>
                <c:pt idx="1995">
                  <c:v>2</c:v>
                </c:pt>
                <c:pt idx="1996">
                  <c:v>2</c:v>
                </c:pt>
                <c:pt idx="1997">
                  <c:v>2</c:v>
                </c:pt>
                <c:pt idx="1998">
                  <c:v>2</c:v>
                </c:pt>
                <c:pt idx="1999">
                  <c:v>2</c:v>
                </c:pt>
                <c:pt idx="2000">
                  <c:v>2</c:v>
                </c:pt>
                <c:pt idx="2001">
                  <c:v>2</c:v>
                </c:pt>
                <c:pt idx="2002">
                  <c:v>2</c:v>
                </c:pt>
                <c:pt idx="2003">
                  <c:v>2</c:v>
                </c:pt>
                <c:pt idx="2004">
                  <c:v>2</c:v>
                </c:pt>
                <c:pt idx="2005">
                  <c:v>2</c:v>
                </c:pt>
                <c:pt idx="2006">
                  <c:v>2</c:v>
                </c:pt>
                <c:pt idx="2007">
                  <c:v>2</c:v>
                </c:pt>
                <c:pt idx="2008">
                  <c:v>2</c:v>
                </c:pt>
                <c:pt idx="2009">
                  <c:v>2</c:v>
                </c:pt>
                <c:pt idx="2010">
                  <c:v>2</c:v>
                </c:pt>
                <c:pt idx="2011">
                  <c:v>2</c:v>
                </c:pt>
                <c:pt idx="2012">
                  <c:v>2</c:v>
                </c:pt>
                <c:pt idx="2013">
                  <c:v>2</c:v>
                </c:pt>
                <c:pt idx="2014">
                  <c:v>2</c:v>
                </c:pt>
                <c:pt idx="2015">
                  <c:v>2</c:v>
                </c:pt>
                <c:pt idx="2016">
                  <c:v>2</c:v>
                </c:pt>
                <c:pt idx="2017">
                  <c:v>2</c:v>
                </c:pt>
                <c:pt idx="2018">
                  <c:v>2</c:v>
                </c:pt>
                <c:pt idx="2019">
                  <c:v>2</c:v>
                </c:pt>
                <c:pt idx="2020">
                  <c:v>2</c:v>
                </c:pt>
                <c:pt idx="2021">
                  <c:v>2</c:v>
                </c:pt>
                <c:pt idx="2022">
                  <c:v>2</c:v>
                </c:pt>
                <c:pt idx="2023">
                  <c:v>2</c:v>
                </c:pt>
                <c:pt idx="2024">
                  <c:v>2</c:v>
                </c:pt>
                <c:pt idx="2025">
                  <c:v>2</c:v>
                </c:pt>
                <c:pt idx="2026">
                  <c:v>2</c:v>
                </c:pt>
                <c:pt idx="2027">
                  <c:v>2</c:v>
                </c:pt>
                <c:pt idx="2028">
                  <c:v>2</c:v>
                </c:pt>
                <c:pt idx="2029">
                  <c:v>2</c:v>
                </c:pt>
                <c:pt idx="2030">
                  <c:v>2</c:v>
                </c:pt>
                <c:pt idx="2031">
                  <c:v>2</c:v>
                </c:pt>
                <c:pt idx="2032">
                  <c:v>2</c:v>
                </c:pt>
                <c:pt idx="2033">
                  <c:v>2</c:v>
                </c:pt>
                <c:pt idx="2034">
                  <c:v>2</c:v>
                </c:pt>
                <c:pt idx="2035">
                  <c:v>2</c:v>
                </c:pt>
                <c:pt idx="2036">
                  <c:v>2</c:v>
                </c:pt>
                <c:pt idx="2037">
                  <c:v>2</c:v>
                </c:pt>
                <c:pt idx="2038">
                  <c:v>2</c:v>
                </c:pt>
                <c:pt idx="2039">
                  <c:v>2</c:v>
                </c:pt>
                <c:pt idx="2040">
                  <c:v>2</c:v>
                </c:pt>
                <c:pt idx="2041">
                  <c:v>2</c:v>
                </c:pt>
                <c:pt idx="2042">
                  <c:v>2</c:v>
                </c:pt>
                <c:pt idx="2043">
                  <c:v>2</c:v>
                </c:pt>
                <c:pt idx="2044">
                  <c:v>2</c:v>
                </c:pt>
                <c:pt idx="2045">
                  <c:v>2</c:v>
                </c:pt>
                <c:pt idx="2046">
                  <c:v>2</c:v>
                </c:pt>
                <c:pt idx="2047">
                  <c:v>2</c:v>
                </c:pt>
                <c:pt idx="2048">
                  <c:v>1</c:v>
                </c:pt>
                <c:pt idx="2049">
                  <c:v>1</c:v>
                </c:pt>
                <c:pt idx="2050">
                  <c:v>1</c:v>
                </c:pt>
                <c:pt idx="2051">
                  <c:v>1</c:v>
                </c:pt>
                <c:pt idx="2052">
                  <c:v>1</c:v>
                </c:pt>
                <c:pt idx="2053">
                  <c:v>1</c:v>
                </c:pt>
                <c:pt idx="2054">
                  <c:v>1</c:v>
                </c:pt>
                <c:pt idx="2055">
                  <c:v>1</c:v>
                </c:pt>
                <c:pt idx="2056">
                  <c:v>1</c:v>
                </c:pt>
                <c:pt idx="2057">
                  <c:v>1</c:v>
                </c:pt>
                <c:pt idx="2058">
                  <c:v>1</c:v>
                </c:pt>
                <c:pt idx="2059">
                  <c:v>1</c:v>
                </c:pt>
                <c:pt idx="2060">
                  <c:v>1</c:v>
                </c:pt>
                <c:pt idx="2061">
                  <c:v>1</c:v>
                </c:pt>
                <c:pt idx="2062">
                  <c:v>1</c:v>
                </c:pt>
                <c:pt idx="2063">
                  <c:v>1</c:v>
                </c:pt>
                <c:pt idx="2064">
                  <c:v>1</c:v>
                </c:pt>
                <c:pt idx="2065">
                  <c:v>1</c:v>
                </c:pt>
                <c:pt idx="2066">
                  <c:v>1</c:v>
                </c:pt>
                <c:pt idx="2067">
                  <c:v>1</c:v>
                </c:pt>
                <c:pt idx="2068">
                  <c:v>1</c:v>
                </c:pt>
                <c:pt idx="2069">
                  <c:v>1</c:v>
                </c:pt>
                <c:pt idx="2070">
                  <c:v>1</c:v>
                </c:pt>
                <c:pt idx="2071">
                  <c:v>1</c:v>
                </c:pt>
                <c:pt idx="2072">
                  <c:v>1</c:v>
                </c:pt>
                <c:pt idx="2073">
                  <c:v>1</c:v>
                </c:pt>
                <c:pt idx="2074">
                  <c:v>1</c:v>
                </c:pt>
                <c:pt idx="2075">
                  <c:v>1</c:v>
                </c:pt>
                <c:pt idx="2076">
                  <c:v>1</c:v>
                </c:pt>
                <c:pt idx="2077">
                  <c:v>1</c:v>
                </c:pt>
                <c:pt idx="2078">
                  <c:v>1</c:v>
                </c:pt>
                <c:pt idx="2079">
                  <c:v>1</c:v>
                </c:pt>
                <c:pt idx="2080">
                  <c:v>1</c:v>
                </c:pt>
                <c:pt idx="2081">
                  <c:v>1</c:v>
                </c:pt>
                <c:pt idx="2082">
                  <c:v>1</c:v>
                </c:pt>
                <c:pt idx="2083">
                  <c:v>1</c:v>
                </c:pt>
                <c:pt idx="2084">
                  <c:v>1</c:v>
                </c:pt>
                <c:pt idx="2085">
                  <c:v>1</c:v>
                </c:pt>
                <c:pt idx="2086">
                  <c:v>1</c:v>
                </c:pt>
                <c:pt idx="2087">
                  <c:v>1</c:v>
                </c:pt>
                <c:pt idx="2088">
                  <c:v>1</c:v>
                </c:pt>
                <c:pt idx="2089">
                  <c:v>1</c:v>
                </c:pt>
                <c:pt idx="2090">
                  <c:v>1</c:v>
                </c:pt>
                <c:pt idx="2091">
                  <c:v>1</c:v>
                </c:pt>
                <c:pt idx="2092">
                  <c:v>1</c:v>
                </c:pt>
                <c:pt idx="2093">
                  <c:v>1</c:v>
                </c:pt>
                <c:pt idx="2094">
                  <c:v>1</c:v>
                </c:pt>
                <c:pt idx="2095">
                  <c:v>1</c:v>
                </c:pt>
                <c:pt idx="2096">
                  <c:v>1</c:v>
                </c:pt>
                <c:pt idx="2097">
                  <c:v>1</c:v>
                </c:pt>
                <c:pt idx="2098">
                  <c:v>1</c:v>
                </c:pt>
                <c:pt idx="2099">
                  <c:v>1</c:v>
                </c:pt>
                <c:pt idx="2100">
                  <c:v>1</c:v>
                </c:pt>
                <c:pt idx="2101">
                  <c:v>1</c:v>
                </c:pt>
                <c:pt idx="2102">
                  <c:v>1</c:v>
                </c:pt>
                <c:pt idx="2103">
                  <c:v>1</c:v>
                </c:pt>
                <c:pt idx="2104">
                  <c:v>1</c:v>
                </c:pt>
                <c:pt idx="2105">
                  <c:v>1</c:v>
                </c:pt>
                <c:pt idx="2106">
                  <c:v>1</c:v>
                </c:pt>
                <c:pt idx="2107">
                  <c:v>1</c:v>
                </c:pt>
                <c:pt idx="2108">
                  <c:v>1</c:v>
                </c:pt>
                <c:pt idx="2109">
                  <c:v>1</c:v>
                </c:pt>
                <c:pt idx="2110">
                  <c:v>1</c:v>
                </c:pt>
                <c:pt idx="2111">
                  <c:v>1</c:v>
                </c:pt>
                <c:pt idx="2112">
                  <c:v>1</c:v>
                </c:pt>
                <c:pt idx="2113">
                  <c:v>1</c:v>
                </c:pt>
                <c:pt idx="2114">
                  <c:v>1</c:v>
                </c:pt>
                <c:pt idx="2115">
                  <c:v>1</c:v>
                </c:pt>
                <c:pt idx="2116">
                  <c:v>1</c:v>
                </c:pt>
                <c:pt idx="2117">
                  <c:v>1</c:v>
                </c:pt>
                <c:pt idx="2118">
                  <c:v>1</c:v>
                </c:pt>
                <c:pt idx="2119">
                  <c:v>1</c:v>
                </c:pt>
                <c:pt idx="2120">
                  <c:v>1</c:v>
                </c:pt>
                <c:pt idx="2121">
                  <c:v>1</c:v>
                </c:pt>
                <c:pt idx="2122">
                  <c:v>1</c:v>
                </c:pt>
                <c:pt idx="2123">
                  <c:v>1</c:v>
                </c:pt>
                <c:pt idx="2124">
                  <c:v>1</c:v>
                </c:pt>
                <c:pt idx="2125">
                  <c:v>1</c:v>
                </c:pt>
                <c:pt idx="2126">
                  <c:v>1</c:v>
                </c:pt>
                <c:pt idx="2127">
                  <c:v>1</c:v>
                </c:pt>
                <c:pt idx="2128">
                  <c:v>1</c:v>
                </c:pt>
                <c:pt idx="2129">
                  <c:v>1</c:v>
                </c:pt>
                <c:pt idx="2130">
                  <c:v>1</c:v>
                </c:pt>
                <c:pt idx="2131">
                  <c:v>1</c:v>
                </c:pt>
                <c:pt idx="2132">
                  <c:v>1</c:v>
                </c:pt>
                <c:pt idx="2133">
                  <c:v>1</c:v>
                </c:pt>
                <c:pt idx="2134">
                  <c:v>1</c:v>
                </c:pt>
                <c:pt idx="2135">
                  <c:v>1</c:v>
                </c:pt>
                <c:pt idx="2136">
                  <c:v>1</c:v>
                </c:pt>
                <c:pt idx="2137">
                  <c:v>1</c:v>
                </c:pt>
                <c:pt idx="2138">
                  <c:v>1</c:v>
                </c:pt>
                <c:pt idx="2139">
                  <c:v>1</c:v>
                </c:pt>
                <c:pt idx="2140">
                  <c:v>1</c:v>
                </c:pt>
                <c:pt idx="2141">
                  <c:v>1</c:v>
                </c:pt>
                <c:pt idx="2142">
                  <c:v>1</c:v>
                </c:pt>
                <c:pt idx="2143">
                  <c:v>1</c:v>
                </c:pt>
                <c:pt idx="2144">
                  <c:v>1</c:v>
                </c:pt>
                <c:pt idx="2145">
                  <c:v>1</c:v>
                </c:pt>
                <c:pt idx="2146">
                  <c:v>1</c:v>
                </c:pt>
                <c:pt idx="2147">
                  <c:v>1</c:v>
                </c:pt>
                <c:pt idx="2148">
                  <c:v>1</c:v>
                </c:pt>
                <c:pt idx="2149">
                  <c:v>1</c:v>
                </c:pt>
                <c:pt idx="2150">
                  <c:v>1</c:v>
                </c:pt>
                <c:pt idx="2151">
                  <c:v>1</c:v>
                </c:pt>
                <c:pt idx="2152">
                  <c:v>1</c:v>
                </c:pt>
                <c:pt idx="2153">
                  <c:v>1</c:v>
                </c:pt>
                <c:pt idx="2154">
                  <c:v>1</c:v>
                </c:pt>
              </c:numCache>
            </c:numRef>
          </c:xVal>
          <c:yVal>
            <c:numRef>
              <c:f>'Q7'!$Z$2:$Z$2156</c:f>
              <c:numCache>
                <c:formatCode>General</c:formatCode>
                <c:ptCount val="2155"/>
                <c:pt idx="0">
                  <c:v>760</c:v>
                </c:pt>
                <c:pt idx="1">
                  <c:v>1105</c:v>
                </c:pt>
                <c:pt idx="2">
                  <c:v>153.6</c:v>
                </c:pt>
                <c:pt idx="3">
                  <c:v>456</c:v>
                </c:pt>
                <c:pt idx="4">
                  <c:v>920</c:v>
                </c:pt>
                <c:pt idx="5">
                  <c:v>43.2</c:v>
                </c:pt>
                <c:pt idx="6">
                  <c:v>264</c:v>
                </c:pt>
                <c:pt idx="7">
                  <c:v>648</c:v>
                </c:pt>
                <c:pt idx="8">
                  <c:v>588</c:v>
                </c:pt>
                <c:pt idx="9">
                  <c:v>943.2</c:v>
                </c:pt>
                <c:pt idx="10">
                  <c:v>1296</c:v>
                </c:pt>
                <c:pt idx="11">
                  <c:v>600</c:v>
                </c:pt>
                <c:pt idx="12">
                  <c:v>36</c:v>
                </c:pt>
                <c:pt idx="13">
                  <c:v>175.5</c:v>
                </c:pt>
                <c:pt idx="14">
                  <c:v>37.200000000000003</c:v>
                </c:pt>
                <c:pt idx="15">
                  <c:v>480</c:v>
                </c:pt>
                <c:pt idx="16">
                  <c:v>440</c:v>
                </c:pt>
                <c:pt idx="17">
                  <c:v>34.4</c:v>
                </c:pt>
                <c:pt idx="18">
                  <c:v>207</c:v>
                </c:pt>
                <c:pt idx="19">
                  <c:v>262</c:v>
                </c:pt>
                <c:pt idx="20">
                  <c:v>29.5</c:v>
                </c:pt>
                <c:pt idx="21">
                  <c:v>67.2</c:v>
                </c:pt>
                <c:pt idx="22">
                  <c:v>201.6</c:v>
                </c:pt>
                <c:pt idx="23">
                  <c:v>1024</c:v>
                </c:pt>
                <c:pt idx="24">
                  <c:v>318</c:v>
                </c:pt>
                <c:pt idx="25">
                  <c:v>985</c:v>
                </c:pt>
                <c:pt idx="26">
                  <c:v>77</c:v>
                </c:pt>
                <c:pt idx="27">
                  <c:v>2758</c:v>
                </c:pt>
                <c:pt idx="28">
                  <c:v>120</c:v>
                </c:pt>
                <c:pt idx="29">
                  <c:v>57.6</c:v>
                </c:pt>
                <c:pt idx="30">
                  <c:v>167.4</c:v>
                </c:pt>
                <c:pt idx="31">
                  <c:v>40</c:v>
                </c:pt>
                <c:pt idx="32">
                  <c:v>1112</c:v>
                </c:pt>
                <c:pt idx="33">
                  <c:v>1000</c:v>
                </c:pt>
                <c:pt idx="34">
                  <c:v>92.4</c:v>
                </c:pt>
                <c:pt idx="35">
                  <c:v>1472</c:v>
                </c:pt>
                <c:pt idx="36">
                  <c:v>4216</c:v>
                </c:pt>
                <c:pt idx="37">
                  <c:v>100.1</c:v>
                </c:pt>
                <c:pt idx="38">
                  <c:v>1193.5</c:v>
                </c:pt>
                <c:pt idx="39">
                  <c:v>168</c:v>
                </c:pt>
                <c:pt idx="40">
                  <c:v>744</c:v>
                </c:pt>
                <c:pt idx="41">
                  <c:v>398.4</c:v>
                </c:pt>
                <c:pt idx="42">
                  <c:v>217.6</c:v>
                </c:pt>
                <c:pt idx="43">
                  <c:v>777.6</c:v>
                </c:pt>
                <c:pt idx="44">
                  <c:v>1496</c:v>
                </c:pt>
                <c:pt idx="45">
                  <c:v>864</c:v>
                </c:pt>
                <c:pt idx="46">
                  <c:v>86</c:v>
                </c:pt>
                <c:pt idx="47">
                  <c:v>91.2</c:v>
                </c:pt>
                <c:pt idx="48">
                  <c:v>300</c:v>
                </c:pt>
                <c:pt idx="49">
                  <c:v>159</c:v>
                </c:pt>
                <c:pt idx="50">
                  <c:v>420</c:v>
                </c:pt>
                <c:pt idx="51">
                  <c:v>728</c:v>
                </c:pt>
                <c:pt idx="52">
                  <c:v>288</c:v>
                </c:pt>
                <c:pt idx="53">
                  <c:v>240</c:v>
                </c:pt>
                <c:pt idx="54">
                  <c:v>544</c:v>
                </c:pt>
                <c:pt idx="55">
                  <c:v>80</c:v>
                </c:pt>
                <c:pt idx="56">
                  <c:v>54</c:v>
                </c:pt>
                <c:pt idx="57">
                  <c:v>218.4</c:v>
                </c:pt>
                <c:pt idx="58">
                  <c:v>528</c:v>
                </c:pt>
                <c:pt idx="59">
                  <c:v>258</c:v>
                </c:pt>
                <c:pt idx="60">
                  <c:v>380</c:v>
                </c:pt>
                <c:pt idx="61">
                  <c:v>781.2</c:v>
                </c:pt>
                <c:pt idx="62">
                  <c:v>78.400000000000006</c:v>
                </c:pt>
                <c:pt idx="63">
                  <c:v>1743</c:v>
                </c:pt>
                <c:pt idx="64">
                  <c:v>320</c:v>
                </c:pt>
                <c:pt idx="65">
                  <c:v>48</c:v>
                </c:pt>
                <c:pt idx="66">
                  <c:v>394</c:v>
                </c:pt>
                <c:pt idx="67">
                  <c:v>288</c:v>
                </c:pt>
                <c:pt idx="68">
                  <c:v>1032</c:v>
                </c:pt>
                <c:pt idx="69">
                  <c:v>583.79999999999995</c:v>
                </c:pt>
                <c:pt idx="70">
                  <c:v>2079</c:v>
                </c:pt>
                <c:pt idx="71">
                  <c:v>504</c:v>
                </c:pt>
                <c:pt idx="72">
                  <c:v>480</c:v>
                </c:pt>
                <c:pt idx="73">
                  <c:v>372.6</c:v>
                </c:pt>
                <c:pt idx="74">
                  <c:v>2128</c:v>
                </c:pt>
                <c:pt idx="75">
                  <c:v>336</c:v>
                </c:pt>
                <c:pt idx="76">
                  <c:v>1032</c:v>
                </c:pt>
                <c:pt idx="77">
                  <c:v>400</c:v>
                </c:pt>
                <c:pt idx="78">
                  <c:v>153</c:v>
                </c:pt>
                <c:pt idx="79">
                  <c:v>300</c:v>
                </c:pt>
                <c:pt idx="80">
                  <c:v>320</c:v>
                </c:pt>
                <c:pt idx="81">
                  <c:v>579.6</c:v>
                </c:pt>
                <c:pt idx="82">
                  <c:v>1152</c:v>
                </c:pt>
                <c:pt idx="83">
                  <c:v>90</c:v>
                </c:pt>
                <c:pt idx="84">
                  <c:v>1782</c:v>
                </c:pt>
                <c:pt idx="85">
                  <c:v>294</c:v>
                </c:pt>
                <c:pt idx="86">
                  <c:v>228</c:v>
                </c:pt>
                <c:pt idx="87">
                  <c:v>325</c:v>
                </c:pt>
                <c:pt idx="88">
                  <c:v>608</c:v>
                </c:pt>
                <c:pt idx="89">
                  <c:v>486.5</c:v>
                </c:pt>
                <c:pt idx="90">
                  <c:v>31</c:v>
                </c:pt>
                <c:pt idx="91">
                  <c:v>24</c:v>
                </c:pt>
                <c:pt idx="92">
                  <c:v>206.4</c:v>
                </c:pt>
                <c:pt idx="93">
                  <c:v>147</c:v>
                </c:pt>
                <c:pt idx="94">
                  <c:v>84</c:v>
                </c:pt>
                <c:pt idx="95">
                  <c:v>1060</c:v>
                </c:pt>
                <c:pt idx="96">
                  <c:v>128</c:v>
                </c:pt>
                <c:pt idx="97">
                  <c:v>60</c:v>
                </c:pt>
                <c:pt idx="98">
                  <c:v>180</c:v>
                </c:pt>
                <c:pt idx="99">
                  <c:v>62</c:v>
                </c:pt>
                <c:pt idx="100">
                  <c:v>258.89999999999998</c:v>
                </c:pt>
                <c:pt idx="101">
                  <c:v>2760</c:v>
                </c:pt>
                <c:pt idx="102">
                  <c:v>111.75</c:v>
                </c:pt>
                <c:pt idx="103">
                  <c:v>570</c:v>
                </c:pt>
                <c:pt idx="104">
                  <c:v>276</c:v>
                </c:pt>
                <c:pt idx="105">
                  <c:v>375</c:v>
                </c:pt>
                <c:pt idx="106">
                  <c:v>318</c:v>
                </c:pt>
                <c:pt idx="107">
                  <c:v>265</c:v>
                </c:pt>
                <c:pt idx="108">
                  <c:v>730.8</c:v>
                </c:pt>
                <c:pt idx="109">
                  <c:v>135</c:v>
                </c:pt>
                <c:pt idx="110">
                  <c:v>315</c:v>
                </c:pt>
                <c:pt idx="111">
                  <c:v>178.8</c:v>
                </c:pt>
                <c:pt idx="112">
                  <c:v>300</c:v>
                </c:pt>
                <c:pt idx="113">
                  <c:v>540</c:v>
                </c:pt>
                <c:pt idx="114">
                  <c:v>1972</c:v>
                </c:pt>
                <c:pt idx="115">
                  <c:v>237.5</c:v>
                </c:pt>
                <c:pt idx="116">
                  <c:v>1060</c:v>
                </c:pt>
                <c:pt idx="117">
                  <c:v>210</c:v>
                </c:pt>
                <c:pt idx="118">
                  <c:v>590.4</c:v>
                </c:pt>
                <c:pt idx="119">
                  <c:v>45</c:v>
                </c:pt>
                <c:pt idx="120">
                  <c:v>50</c:v>
                </c:pt>
                <c:pt idx="121">
                  <c:v>493</c:v>
                </c:pt>
                <c:pt idx="122">
                  <c:v>750</c:v>
                </c:pt>
                <c:pt idx="123">
                  <c:v>159</c:v>
                </c:pt>
                <c:pt idx="124">
                  <c:v>2200</c:v>
                </c:pt>
                <c:pt idx="125">
                  <c:v>155</c:v>
                </c:pt>
                <c:pt idx="126">
                  <c:v>162.75</c:v>
                </c:pt>
                <c:pt idx="127">
                  <c:v>187.38</c:v>
                </c:pt>
                <c:pt idx="128">
                  <c:v>360</c:v>
                </c:pt>
                <c:pt idx="129">
                  <c:v>260</c:v>
                </c:pt>
                <c:pt idx="130">
                  <c:v>140</c:v>
                </c:pt>
                <c:pt idx="131">
                  <c:v>300</c:v>
                </c:pt>
                <c:pt idx="132">
                  <c:v>372.5</c:v>
                </c:pt>
                <c:pt idx="133">
                  <c:v>2195</c:v>
                </c:pt>
                <c:pt idx="134">
                  <c:v>193.5</c:v>
                </c:pt>
                <c:pt idx="135">
                  <c:v>76.5</c:v>
                </c:pt>
                <c:pt idx="136">
                  <c:v>180</c:v>
                </c:pt>
                <c:pt idx="137">
                  <c:v>523.5</c:v>
                </c:pt>
                <c:pt idx="138">
                  <c:v>1100</c:v>
                </c:pt>
                <c:pt idx="139">
                  <c:v>2380</c:v>
                </c:pt>
                <c:pt idx="140">
                  <c:v>322.5</c:v>
                </c:pt>
                <c:pt idx="141">
                  <c:v>2170</c:v>
                </c:pt>
                <c:pt idx="142">
                  <c:v>1045</c:v>
                </c:pt>
                <c:pt idx="143">
                  <c:v>360</c:v>
                </c:pt>
                <c:pt idx="144">
                  <c:v>1360</c:v>
                </c:pt>
                <c:pt idx="145">
                  <c:v>1440</c:v>
                </c:pt>
                <c:pt idx="146">
                  <c:v>3952.5</c:v>
                </c:pt>
                <c:pt idx="147">
                  <c:v>532</c:v>
                </c:pt>
                <c:pt idx="148">
                  <c:v>225</c:v>
                </c:pt>
                <c:pt idx="149">
                  <c:v>322.5</c:v>
                </c:pt>
                <c:pt idx="150">
                  <c:v>1750</c:v>
                </c:pt>
                <c:pt idx="151">
                  <c:v>760</c:v>
                </c:pt>
                <c:pt idx="152">
                  <c:v>187.5</c:v>
                </c:pt>
                <c:pt idx="153">
                  <c:v>393.6</c:v>
                </c:pt>
                <c:pt idx="154">
                  <c:v>680</c:v>
                </c:pt>
                <c:pt idx="155">
                  <c:v>430</c:v>
                </c:pt>
                <c:pt idx="156">
                  <c:v>288</c:v>
                </c:pt>
                <c:pt idx="157">
                  <c:v>630</c:v>
                </c:pt>
                <c:pt idx="158">
                  <c:v>523.5</c:v>
                </c:pt>
                <c:pt idx="159">
                  <c:v>680</c:v>
                </c:pt>
                <c:pt idx="160">
                  <c:v>193</c:v>
                </c:pt>
                <c:pt idx="161">
                  <c:v>744</c:v>
                </c:pt>
                <c:pt idx="162">
                  <c:v>456</c:v>
                </c:pt>
                <c:pt idx="163">
                  <c:v>315.75</c:v>
                </c:pt>
                <c:pt idx="164">
                  <c:v>1060</c:v>
                </c:pt>
                <c:pt idx="165">
                  <c:v>55</c:v>
                </c:pt>
                <c:pt idx="166">
                  <c:v>180</c:v>
                </c:pt>
                <c:pt idx="167">
                  <c:v>100</c:v>
                </c:pt>
                <c:pt idx="168">
                  <c:v>96</c:v>
                </c:pt>
                <c:pt idx="169">
                  <c:v>498.75</c:v>
                </c:pt>
                <c:pt idx="170">
                  <c:v>174.5</c:v>
                </c:pt>
                <c:pt idx="171">
                  <c:v>493</c:v>
                </c:pt>
                <c:pt idx="172">
                  <c:v>252.6</c:v>
                </c:pt>
                <c:pt idx="173">
                  <c:v>936.9</c:v>
                </c:pt>
                <c:pt idx="174">
                  <c:v>20</c:v>
                </c:pt>
                <c:pt idx="175">
                  <c:v>872.5</c:v>
                </c:pt>
                <c:pt idx="176">
                  <c:v>250</c:v>
                </c:pt>
                <c:pt idx="177">
                  <c:v>560</c:v>
                </c:pt>
                <c:pt idx="178">
                  <c:v>630</c:v>
                </c:pt>
                <c:pt idx="179">
                  <c:v>760</c:v>
                </c:pt>
                <c:pt idx="180">
                  <c:v>390</c:v>
                </c:pt>
                <c:pt idx="181">
                  <c:v>1600</c:v>
                </c:pt>
                <c:pt idx="182">
                  <c:v>1484</c:v>
                </c:pt>
                <c:pt idx="183">
                  <c:v>340</c:v>
                </c:pt>
                <c:pt idx="184">
                  <c:v>46</c:v>
                </c:pt>
                <c:pt idx="185">
                  <c:v>47.5</c:v>
                </c:pt>
                <c:pt idx="186">
                  <c:v>558</c:v>
                </c:pt>
                <c:pt idx="187">
                  <c:v>936.9</c:v>
                </c:pt>
                <c:pt idx="188">
                  <c:v>1045</c:v>
                </c:pt>
                <c:pt idx="189">
                  <c:v>288</c:v>
                </c:pt>
                <c:pt idx="190">
                  <c:v>320</c:v>
                </c:pt>
                <c:pt idx="191">
                  <c:v>111.75</c:v>
                </c:pt>
                <c:pt idx="192">
                  <c:v>900</c:v>
                </c:pt>
                <c:pt idx="193">
                  <c:v>1368</c:v>
                </c:pt>
                <c:pt idx="194">
                  <c:v>349</c:v>
                </c:pt>
                <c:pt idx="195">
                  <c:v>760</c:v>
                </c:pt>
                <c:pt idx="196">
                  <c:v>986</c:v>
                </c:pt>
                <c:pt idx="197">
                  <c:v>372</c:v>
                </c:pt>
                <c:pt idx="198">
                  <c:v>912</c:v>
                </c:pt>
                <c:pt idx="199">
                  <c:v>175</c:v>
                </c:pt>
                <c:pt idx="200">
                  <c:v>336</c:v>
                </c:pt>
                <c:pt idx="201">
                  <c:v>36</c:v>
                </c:pt>
                <c:pt idx="202">
                  <c:v>392</c:v>
                </c:pt>
                <c:pt idx="203">
                  <c:v>443.7</c:v>
                </c:pt>
                <c:pt idx="204">
                  <c:v>1440</c:v>
                </c:pt>
                <c:pt idx="205">
                  <c:v>1287</c:v>
                </c:pt>
                <c:pt idx="206">
                  <c:v>875</c:v>
                </c:pt>
                <c:pt idx="207">
                  <c:v>54.25</c:v>
                </c:pt>
                <c:pt idx="208">
                  <c:v>200</c:v>
                </c:pt>
                <c:pt idx="209">
                  <c:v>168</c:v>
                </c:pt>
                <c:pt idx="210">
                  <c:v>256.5</c:v>
                </c:pt>
                <c:pt idx="211">
                  <c:v>6360</c:v>
                </c:pt>
                <c:pt idx="212">
                  <c:v>310</c:v>
                </c:pt>
                <c:pt idx="213">
                  <c:v>77.5</c:v>
                </c:pt>
                <c:pt idx="214">
                  <c:v>460</c:v>
                </c:pt>
                <c:pt idx="215">
                  <c:v>310</c:v>
                </c:pt>
                <c:pt idx="216">
                  <c:v>1875</c:v>
                </c:pt>
                <c:pt idx="217">
                  <c:v>270</c:v>
                </c:pt>
                <c:pt idx="218">
                  <c:v>1317</c:v>
                </c:pt>
                <c:pt idx="219">
                  <c:v>225</c:v>
                </c:pt>
                <c:pt idx="220">
                  <c:v>190</c:v>
                </c:pt>
                <c:pt idx="221">
                  <c:v>22.35</c:v>
                </c:pt>
                <c:pt idx="222">
                  <c:v>187.5</c:v>
                </c:pt>
                <c:pt idx="223">
                  <c:v>1050</c:v>
                </c:pt>
                <c:pt idx="224">
                  <c:v>530</c:v>
                </c:pt>
                <c:pt idx="225">
                  <c:v>52.15</c:v>
                </c:pt>
                <c:pt idx="226">
                  <c:v>228</c:v>
                </c:pt>
                <c:pt idx="227">
                  <c:v>420</c:v>
                </c:pt>
                <c:pt idx="228">
                  <c:v>360</c:v>
                </c:pt>
                <c:pt idx="229">
                  <c:v>318</c:v>
                </c:pt>
                <c:pt idx="230">
                  <c:v>374.76</c:v>
                </c:pt>
                <c:pt idx="231">
                  <c:v>656</c:v>
                </c:pt>
                <c:pt idx="232">
                  <c:v>465</c:v>
                </c:pt>
                <c:pt idx="233">
                  <c:v>378</c:v>
                </c:pt>
                <c:pt idx="234">
                  <c:v>990.32</c:v>
                </c:pt>
                <c:pt idx="235">
                  <c:v>517.79999999999995</c:v>
                </c:pt>
                <c:pt idx="236">
                  <c:v>825</c:v>
                </c:pt>
                <c:pt idx="237">
                  <c:v>26</c:v>
                </c:pt>
                <c:pt idx="238">
                  <c:v>315</c:v>
                </c:pt>
                <c:pt idx="239">
                  <c:v>230</c:v>
                </c:pt>
                <c:pt idx="240">
                  <c:v>250</c:v>
                </c:pt>
                <c:pt idx="241">
                  <c:v>180</c:v>
                </c:pt>
                <c:pt idx="242">
                  <c:v>280</c:v>
                </c:pt>
                <c:pt idx="243">
                  <c:v>10</c:v>
                </c:pt>
                <c:pt idx="244">
                  <c:v>450</c:v>
                </c:pt>
                <c:pt idx="245">
                  <c:v>180</c:v>
                </c:pt>
                <c:pt idx="246">
                  <c:v>260.75</c:v>
                </c:pt>
                <c:pt idx="247">
                  <c:v>997.5</c:v>
                </c:pt>
                <c:pt idx="248">
                  <c:v>523.5</c:v>
                </c:pt>
                <c:pt idx="249">
                  <c:v>1562.5</c:v>
                </c:pt>
                <c:pt idx="250">
                  <c:v>2170</c:v>
                </c:pt>
                <c:pt idx="251">
                  <c:v>437.5</c:v>
                </c:pt>
                <c:pt idx="252">
                  <c:v>520</c:v>
                </c:pt>
                <c:pt idx="253">
                  <c:v>380</c:v>
                </c:pt>
                <c:pt idx="254">
                  <c:v>225</c:v>
                </c:pt>
                <c:pt idx="255">
                  <c:v>168</c:v>
                </c:pt>
                <c:pt idx="256">
                  <c:v>1800</c:v>
                </c:pt>
                <c:pt idx="257">
                  <c:v>930</c:v>
                </c:pt>
                <c:pt idx="258">
                  <c:v>45</c:v>
                </c:pt>
                <c:pt idx="259">
                  <c:v>720</c:v>
                </c:pt>
                <c:pt idx="260">
                  <c:v>295.8</c:v>
                </c:pt>
                <c:pt idx="261">
                  <c:v>360</c:v>
                </c:pt>
                <c:pt idx="262">
                  <c:v>261.75</c:v>
                </c:pt>
                <c:pt idx="263">
                  <c:v>48.25</c:v>
                </c:pt>
                <c:pt idx="264">
                  <c:v>110.4</c:v>
                </c:pt>
                <c:pt idx="265">
                  <c:v>200</c:v>
                </c:pt>
                <c:pt idx="266">
                  <c:v>142.5</c:v>
                </c:pt>
                <c:pt idx="267">
                  <c:v>104.7</c:v>
                </c:pt>
                <c:pt idx="268">
                  <c:v>192</c:v>
                </c:pt>
                <c:pt idx="269">
                  <c:v>390</c:v>
                </c:pt>
                <c:pt idx="270">
                  <c:v>180</c:v>
                </c:pt>
                <c:pt idx="271">
                  <c:v>1756</c:v>
                </c:pt>
                <c:pt idx="272">
                  <c:v>47.5</c:v>
                </c:pt>
                <c:pt idx="273">
                  <c:v>90</c:v>
                </c:pt>
                <c:pt idx="274">
                  <c:v>775</c:v>
                </c:pt>
                <c:pt idx="275">
                  <c:v>112.5</c:v>
                </c:pt>
                <c:pt idx="276">
                  <c:v>520</c:v>
                </c:pt>
                <c:pt idx="277">
                  <c:v>110</c:v>
                </c:pt>
                <c:pt idx="278">
                  <c:v>400</c:v>
                </c:pt>
                <c:pt idx="279">
                  <c:v>91.2</c:v>
                </c:pt>
                <c:pt idx="280">
                  <c:v>1140</c:v>
                </c:pt>
                <c:pt idx="281">
                  <c:v>135</c:v>
                </c:pt>
                <c:pt idx="282">
                  <c:v>133</c:v>
                </c:pt>
                <c:pt idx="283">
                  <c:v>108</c:v>
                </c:pt>
                <c:pt idx="284">
                  <c:v>640</c:v>
                </c:pt>
                <c:pt idx="285">
                  <c:v>77.5</c:v>
                </c:pt>
                <c:pt idx="286">
                  <c:v>912</c:v>
                </c:pt>
                <c:pt idx="287">
                  <c:v>15810</c:v>
                </c:pt>
                <c:pt idx="288">
                  <c:v>959.75</c:v>
                </c:pt>
                <c:pt idx="289">
                  <c:v>90</c:v>
                </c:pt>
                <c:pt idx="290">
                  <c:v>760</c:v>
                </c:pt>
                <c:pt idx="291">
                  <c:v>950</c:v>
                </c:pt>
                <c:pt idx="292">
                  <c:v>300</c:v>
                </c:pt>
                <c:pt idx="293">
                  <c:v>1620</c:v>
                </c:pt>
                <c:pt idx="294">
                  <c:v>69.599999999999994</c:v>
                </c:pt>
                <c:pt idx="295">
                  <c:v>1060</c:v>
                </c:pt>
                <c:pt idx="296">
                  <c:v>136</c:v>
                </c:pt>
                <c:pt idx="297">
                  <c:v>460</c:v>
                </c:pt>
                <c:pt idx="298">
                  <c:v>1224</c:v>
                </c:pt>
                <c:pt idx="299">
                  <c:v>1290</c:v>
                </c:pt>
                <c:pt idx="300">
                  <c:v>120</c:v>
                </c:pt>
                <c:pt idx="301">
                  <c:v>1380</c:v>
                </c:pt>
                <c:pt idx="302">
                  <c:v>135</c:v>
                </c:pt>
                <c:pt idx="303">
                  <c:v>1035.3</c:v>
                </c:pt>
                <c:pt idx="304">
                  <c:v>92</c:v>
                </c:pt>
                <c:pt idx="305">
                  <c:v>14</c:v>
                </c:pt>
                <c:pt idx="306">
                  <c:v>645</c:v>
                </c:pt>
                <c:pt idx="307">
                  <c:v>912</c:v>
                </c:pt>
                <c:pt idx="308">
                  <c:v>432</c:v>
                </c:pt>
                <c:pt idx="309">
                  <c:v>1200</c:v>
                </c:pt>
                <c:pt idx="310">
                  <c:v>546</c:v>
                </c:pt>
                <c:pt idx="311">
                  <c:v>3003</c:v>
                </c:pt>
                <c:pt idx="312">
                  <c:v>115.8</c:v>
                </c:pt>
                <c:pt idx="313">
                  <c:v>820</c:v>
                </c:pt>
                <c:pt idx="314">
                  <c:v>96</c:v>
                </c:pt>
                <c:pt idx="315">
                  <c:v>687.5</c:v>
                </c:pt>
                <c:pt idx="316">
                  <c:v>86.85</c:v>
                </c:pt>
                <c:pt idx="317">
                  <c:v>360</c:v>
                </c:pt>
                <c:pt idx="318">
                  <c:v>450</c:v>
                </c:pt>
                <c:pt idx="319">
                  <c:v>60</c:v>
                </c:pt>
                <c:pt idx="320">
                  <c:v>456</c:v>
                </c:pt>
                <c:pt idx="321">
                  <c:v>40</c:v>
                </c:pt>
                <c:pt idx="322">
                  <c:v>22</c:v>
                </c:pt>
                <c:pt idx="323">
                  <c:v>25</c:v>
                </c:pt>
                <c:pt idx="324">
                  <c:v>30</c:v>
                </c:pt>
                <c:pt idx="325">
                  <c:v>80</c:v>
                </c:pt>
                <c:pt idx="326">
                  <c:v>31</c:v>
                </c:pt>
                <c:pt idx="327">
                  <c:v>76</c:v>
                </c:pt>
                <c:pt idx="328">
                  <c:v>24</c:v>
                </c:pt>
                <c:pt idx="329">
                  <c:v>23.25</c:v>
                </c:pt>
                <c:pt idx="330">
                  <c:v>34.9</c:v>
                </c:pt>
                <c:pt idx="331">
                  <c:v>81</c:v>
                </c:pt>
                <c:pt idx="332">
                  <c:v>18</c:v>
                </c:pt>
                <c:pt idx="333">
                  <c:v>32</c:v>
                </c:pt>
                <c:pt idx="334">
                  <c:v>36</c:v>
                </c:pt>
                <c:pt idx="335">
                  <c:v>28.95</c:v>
                </c:pt>
                <c:pt idx="336">
                  <c:v>36</c:v>
                </c:pt>
                <c:pt idx="337">
                  <c:v>14</c:v>
                </c:pt>
                <c:pt idx="338">
                  <c:v>48</c:v>
                </c:pt>
                <c:pt idx="339">
                  <c:v>68</c:v>
                </c:pt>
                <c:pt idx="340">
                  <c:v>66.5</c:v>
                </c:pt>
                <c:pt idx="341">
                  <c:v>17</c:v>
                </c:pt>
                <c:pt idx="342">
                  <c:v>30</c:v>
                </c:pt>
                <c:pt idx="343">
                  <c:v>31</c:v>
                </c:pt>
                <c:pt idx="344">
                  <c:v>26</c:v>
                </c:pt>
                <c:pt idx="345">
                  <c:v>936</c:v>
                </c:pt>
                <c:pt idx="346">
                  <c:v>240</c:v>
                </c:pt>
                <c:pt idx="347">
                  <c:v>728</c:v>
                </c:pt>
                <c:pt idx="348">
                  <c:v>472.8</c:v>
                </c:pt>
                <c:pt idx="349">
                  <c:v>43.2</c:v>
                </c:pt>
                <c:pt idx="350">
                  <c:v>384</c:v>
                </c:pt>
                <c:pt idx="351">
                  <c:v>186</c:v>
                </c:pt>
                <c:pt idx="352">
                  <c:v>121.6</c:v>
                </c:pt>
                <c:pt idx="353">
                  <c:v>408</c:v>
                </c:pt>
                <c:pt idx="354">
                  <c:v>200</c:v>
                </c:pt>
                <c:pt idx="355">
                  <c:v>394</c:v>
                </c:pt>
                <c:pt idx="356">
                  <c:v>30</c:v>
                </c:pt>
                <c:pt idx="357">
                  <c:v>145.6</c:v>
                </c:pt>
                <c:pt idx="358">
                  <c:v>883.2</c:v>
                </c:pt>
                <c:pt idx="359">
                  <c:v>524</c:v>
                </c:pt>
                <c:pt idx="360">
                  <c:v>62</c:v>
                </c:pt>
                <c:pt idx="361">
                  <c:v>182.4</c:v>
                </c:pt>
                <c:pt idx="362">
                  <c:v>380</c:v>
                </c:pt>
                <c:pt idx="363">
                  <c:v>840</c:v>
                </c:pt>
                <c:pt idx="364">
                  <c:v>724.5</c:v>
                </c:pt>
                <c:pt idx="365">
                  <c:v>318</c:v>
                </c:pt>
                <c:pt idx="366">
                  <c:v>176</c:v>
                </c:pt>
                <c:pt idx="367">
                  <c:v>2184</c:v>
                </c:pt>
                <c:pt idx="368">
                  <c:v>1103.2</c:v>
                </c:pt>
                <c:pt idx="369">
                  <c:v>2240</c:v>
                </c:pt>
                <c:pt idx="370">
                  <c:v>584</c:v>
                </c:pt>
                <c:pt idx="371">
                  <c:v>100.8</c:v>
                </c:pt>
                <c:pt idx="372">
                  <c:v>40</c:v>
                </c:pt>
                <c:pt idx="373">
                  <c:v>473.2</c:v>
                </c:pt>
                <c:pt idx="374">
                  <c:v>390</c:v>
                </c:pt>
                <c:pt idx="375">
                  <c:v>931</c:v>
                </c:pt>
                <c:pt idx="376">
                  <c:v>61.6</c:v>
                </c:pt>
                <c:pt idx="377">
                  <c:v>561.6</c:v>
                </c:pt>
                <c:pt idx="378">
                  <c:v>336</c:v>
                </c:pt>
                <c:pt idx="379">
                  <c:v>114</c:v>
                </c:pt>
                <c:pt idx="380">
                  <c:v>112</c:v>
                </c:pt>
                <c:pt idx="381">
                  <c:v>1048</c:v>
                </c:pt>
                <c:pt idx="382">
                  <c:v>1440</c:v>
                </c:pt>
                <c:pt idx="383">
                  <c:v>432</c:v>
                </c:pt>
                <c:pt idx="384">
                  <c:v>2304</c:v>
                </c:pt>
                <c:pt idx="385">
                  <c:v>747</c:v>
                </c:pt>
                <c:pt idx="386">
                  <c:v>448</c:v>
                </c:pt>
                <c:pt idx="387">
                  <c:v>480</c:v>
                </c:pt>
                <c:pt idx="388">
                  <c:v>504</c:v>
                </c:pt>
                <c:pt idx="389">
                  <c:v>432</c:v>
                </c:pt>
                <c:pt idx="390">
                  <c:v>258</c:v>
                </c:pt>
                <c:pt idx="391">
                  <c:v>131.4</c:v>
                </c:pt>
                <c:pt idx="392">
                  <c:v>100</c:v>
                </c:pt>
                <c:pt idx="393">
                  <c:v>49.8</c:v>
                </c:pt>
                <c:pt idx="394">
                  <c:v>1584</c:v>
                </c:pt>
                <c:pt idx="395">
                  <c:v>4.8</c:v>
                </c:pt>
                <c:pt idx="396">
                  <c:v>151.19999999999999</c:v>
                </c:pt>
                <c:pt idx="397">
                  <c:v>720</c:v>
                </c:pt>
                <c:pt idx="398">
                  <c:v>608</c:v>
                </c:pt>
                <c:pt idx="399">
                  <c:v>496</c:v>
                </c:pt>
                <c:pt idx="400">
                  <c:v>36.5</c:v>
                </c:pt>
                <c:pt idx="401">
                  <c:v>747</c:v>
                </c:pt>
                <c:pt idx="402">
                  <c:v>141.6</c:v>
                </c:pt>
                <c:pt idx="403">
                  <c:v>199.5</c:v>
                </c:pt>
                <c:pt idx="404">
                  <c:v>196.8</c:v>
                </c:pt>
                <c:pt idx="405">
                  <c:v>420</c:v>
                </c:pt>
                <c:pt idx="406">
                  <c:v>1552</c:v>
                </c:pt>
                <c:pt idx="407">
                  <c:v>872.5</c:v>
                </c:pt>
                <c:pt idx="408">
                  <c:v>5268</c:v>
                </c:pt>
                <c:pt idx="409">
                  <c:v>40</c:v>
                </c:pt>
                <c:pt idx="410">
                  <c:v>2856</c:v>
                </c:pt>
                <c:pt idx="411">
                  <c:v>1562.5</c:v>
                </c:pt>
                <c:pt idx="412">
                  <c:v>772</c:v>
                </c:pt>
                <c:pt idx="413">
                  <c:v>280</c:v>
                </c:pt>
                <c:pt idx="414">
                  <c:v>157.5</c:v>
                </c:pt>
                <c:pt idx="415">
                  <c:v>1054</c:v>
                </c:pt>
                <c:pt idx="416">
                  <c:v>757.8</c:v>
                </c:pt>
                <c:pt idx="417">
                  <c:v>193.5</c:v>
                </c:pt>
                <c:pt idx="418">
                  <c:v>648</c:v>
                </c:pt>
                <c:pt idx="419">
                  <c:v>232.5</c:v>
                </c:pt>
                <c:pt idx="420">
                  <c:v>315</c:v>
                </c:pt>
                <c:pt idx="421">
                  <c:v>244.3</c:v>
                </c:pt>
                <c:pt idx="422">
                  <c:v>504</c:v>
                </c:pt>
                <c:pt idx="423">
                  <c:v>375</c:v>
                </c:pt>
                <c:pt idx="424">
                  <c:v>108</c:v>
                </c:pt>
                <c:pt idx="425">
                  <c:v>835.2</c:v>
                </c:pt>
                <c:pt idx="426">
                  <c:v>194.5</c:v>
                </c:pt>
                <c:pt idx="427">
                  <c:v>2650</c:v>
                </c:pt>
                <c:pt idx="428">
                  <c:v>475</c:v>
                </c:pt>
                <c:pt idx="429">
                  <c:v>490</c:v>
                </c:pt>
                <c:pt idx="430">
                  <c:v>1237.9000000000001</c:v>
                </c:pt>
                <c:pt idx="431">
                  <c:v>816</c:v>
                </c:pt>
                <c:pt idx="432">
                  <c:v>360</c:v>
                </c:pt>
                <c:pt idx="433">
                  <c:v>2500</c:v>
                </c:pt>
                <c:pt idx="434">
                  <c:v>1400</c:v>
                </c:pt>
                <c:pt idx="435">
                  <c:v>540</c:v>
                </c:pt>
                <c:pt idx="436">
                  <c:v>3420</c:v>
                </c:pt>
                <c:pt idx="437">
                  <c:v>2340</c:v>
                </c:pt>
                <c:pt idx="438">
                  <c:v>120</c:v>
                </c:pt>
                <c:pt idx="439">
                  <c:v>22.5</c:v>
                </c:pt>
                <c:pt idx="440">
                  <c:v>35</c:v>
                </c:pt>
                <c:pt idx="441">
                  <c:v>775</c:v>
                </c:pt>
                <c:pt idx="442">
                  <c:v>231.6</c:v>
                </c:pt>
                <c:pt idx="443">
                  <c:v>540</c:v>
                </c:pt>
                <c:pt idx="444">
                  <c:v>95</c:v>
                </c:pt>
                <c:pt idx="445">
                  <c:v>1710</c:v>
                </c:pt>
                <c:pt idx="446">
                  <c:v>1020</c:v>
                </c:pt>
                <c:pt idx="447">
                  <c:v>552</c:v>
                </c:pt>
                <c:pt idx="448">
                  <c:v>420</c:v>
                </c:pt>
                <c:pt idx="449">
                  <c:v>1060</c:v>
                </c:pt>
                <c:pt idx="450">
                  <c:v>570</c:v>
                </c:pt>
                <c:pt idx="451">
                  <c:v>52.35</c:v>
                </c:pt>
                <c:pt idx="452">
                  <c:v>84</c:v>
                </c:pt>
                <c:pt idx="453">
                  <c:v>276</c:v>
                </c:pt>
                <c:pt idx="454">
                  <c:v>62</c:v>
                </c:pt>
                <c:pt idx="455">
                  <c:v>64.400000000000006</c:v>
                </c:pt>
                <c:pt idx="456">
                  <c:v>408.45</c:v>
                </c:pt>
                <c:pt idx="457">
                  <c:v>63</c:v>
                </c:pt>
                <c:pt idx="458">
                  <c:v>1170</c:v>
                </c:pt>
                <c:pt idx="459">
                  <c:v>468.45</c:v>
                </c:pt>
                <c:pt idx="460">
                  <c:v>540</c:v>
                </c:pt>
                <c:pt idx="461">
                  <c:v>4951.6000000000004</c:v>
                </c:pt>
                <c:pt idx="462">
                  <c:v>1840</c:v>
                </c:pt>
                <c:pt idx="463">
                  <c:v>466.8</c:v>
                </c:pt>
                <c:pt idx="464">
                  <c:v>2366.4</c:v>
                </c:pt>
                <c:pt idx="465">
                  <c:v>780</c:v>
                </c:pt>
                <c:pt idx="466">
                  <c:v>380</c:v>
                </c:pt>
                <c:pt idx="467">
                  <c:v>550</c:v>
                </c:pt>
                <c:pt idx="468">
                  <c:v>750</c:v>
                </c:pt>
                <c:pt idx="469">
                  <c:v>388.35</c:v>
                </c:pt>
                <c:pt idx="470">
                  <c:v>360</c:v>
                </c:pt>
                <c:pt idx="471">
                  <c:v>24</c:v>
                </c:pt>
                <c:pt idx="472">
                  <c:v>115.8</c:v>
                </c:pt>
                <c:pt idx="473">
                  <c:v>52.35</c:v>
                </c:pt>
                <c:pt idx="474">
                  <c:v>144</c:v>
                </c:pt>
                <c:pt idx="475">
                  <c:v>108</c:v>
                </c:pt>
                <c:pt idx="476">
                  <c:v>525</c:v>
                </c:pt>
                <c:pt idx="477">
                  <c:v>195</c:v>
                </c:pt>
                <c:pt idx="478">
                  <c:v>22.35</c:v>
                </c:pt>
                <c:pt idx="479">
                  <c:v>760</c:v>
                </c:pt>
                <c:pt idx="480">
                  <c:v>350</c:v>
                </c:pt>
                <c:pt idx="481">
                  <c:v>285</c:v>
                </c:pt>
                <c:pt idx="482">
                  <c:v>2475.8000000000002</c:v>
                </c:pt>
                <c:pt idx="483">
                  <c:v>98.6</c:v>
                </c:pt>
                <c:pt idx="484">
                  <c:v>348</c:v>
                </c:pt>
                <c:pt idx="485">
                  <c:v>140</c:v>
                </c:pt>
                <c:pt idx="486">
                  <c:v>2635</c:v>
                </c:pt>
                <c:pt idx="487">
                  <c:v>760</c:v>
                </c:pt>
                <c:pt idx="488">
                  <c:v>900</c:v>
                </c:pt>
                <c:pt idx="489">
                  <c:v>42</c:v>
                </c:pt>
                <c:pt idx="490">
                  <c:v>70</c:v>
                </c:pt>
                <c:pt idx="491">
                  <c:v>75</c:v>
                </c:pt>
                <c:pt idx="492">
                  <c:v>40</c:v>
                </c:pt>
                <c:pt idx="493">
                  <c:v>322</c:v>
                </c:pt>
                <c:pt idx="494">
                  <c:v>155</c:v>
                </c:pt>
                <c:pt idx="495">
                  <c:v>18</c:v>
                </c:pt>
                <c:pt idx="496">
                  <c:v>140</c:v>
                </c:pt>
                <c:pt idx="497">
                  <c:v>311.2</c:v>
                </c:pt>
                <c:pt idx="498">
                  <c:v>99.75</c:v>
                </c:pt>
                <c:pt idx="499">
                  <c:v>462</c:v>
                </c:pt>
                <c:pt idx="500">
                  <c:v>450</c:v>
                </c:pt>
                <c:pt idx="501">
                  <c:v>200</c:v>
                </c:pt>
                <c:pt idx="502">
                  <c:v>150</c:v>
                </c:pt>
                <c:pt idx="503">
                  <c:v>439</c:v>
                </c:pt>
                <c:pt idx="504">
                  <c:v>60</c:v>
                </c:pt>
                <c:pt idx="505">
                  <c:v>15810</c:v>
                </c:pt>
                <c:pt idx="506">
                  <c:v>1440</c:v>
                </c:pt>
                <c:pt idx="507">
                  <c:v>840</c:v>
                </c:pt>
                <c:pt idx="508">
                  <c:v>7427.4</c:v>
                </c:pt>
                <c:pt idx="509">
                  <c:v>390</c:v>
                </c:pt>
                <c:pt idx="510">
                  <c:v>75</c:v>
                </c:pt>
                <c:pt idx="511">
                  <c:v>74.5</c:v>
                </c:pt>
                <c:pt idx="512">
                  <c:v>418.8</c:v>
                </c:pt>
                <c:pt idx="513">
                  <c:v>336</c:v>
                </c:pt>
                <c:pt idx="514">
                  <c:v>368</c:v>
                </c:pt>
                <c:pt idx="515">
                  <c:v>190</c:v>
                </c:pt>
                <c:pt idx="516">
                  <c:v>560</c:v>
                </c:pt>
                <c:pt idx="517">
                  <c:v>300</c:v>
                </c:pt>
                <c:pt idx="518">
                  <c:v>930</c:v>
                </c:pt>
                <c:pt idx="519">
                  <c:v>234</c:v>
                </c:pt>
                <c:pt idx="520">
                  <c:v>2958</c:v>
                </c:pt>
                <c:pt idx="521">
                  <c:v>110.4</c:v>
                </c:pt>
                <c:pt idx="522">
                  <c:v>800</c:v>
                </c:pt>
                <c:pt idx="523">
                  <c:v>1733.06</c:v>
                </c:pt>
                <c:pt idx="524">
                  <c:v>600</c:v>
                </c:pt>
                <c:pt idx="525">
                  <c:v>414</c:v>
                </c:pt>
                <c:pt idx="526">
                  <c:v>504</c:v>
                </c:pt>
                <c:pt idx="527">
                  <c:v>292.5</c:v>
                </c:pt>
                <c:pt idx="528">
                  <c:v>628.20000000000005</c:v>
                </c:pt>
                <c:pt idx="529">
                  <c:v>500</c:v>
                </c:pt>
                <c:pt idx="530">
                  <c:v>1120</c:v>
                </c:pt>
                <c:pt idx="531">
                  <c:v>1000</c:v>
                </c:pt>
                <c:pt idx="532">
                  <c:v>315</c:v>
                </c:pt>
                <c:pt idx="533">
                  <c:v>38.6</c:v>
                </c:pt>
                <c:pt idx="534">
                  <c:v>650</c:v>
                </c:pt>
                <c:pt idx="535">
                  <c:v>840</c:v>
                </c:pt>
                <c:pt idx="536">
                  <c:v>1560</c:v>
                </c:pt>
                <c:pt idx="537">
                  <c:v>1881</c:v>
                </c:pt>
                <c:pt idx="538">
                  <c:v>990</c:v>
                </c:pt>
                <c:pt idx="539">
                  <c:v>550</c:v>
                </c:pt>
                <c:pt idx="540">
                  <c:v>135</c:v>
                </c:pt>
                <c:pt idx="541">
                  <c:v>390</c:v>
                </c:pt>
                <c:pt idx="542">
                  <c:v>1800</c:v>
                </c:pt>
                <c:pt idx="543">
                  <c:v>525</c:v>
                </c:pt>
                <c:pt idx="544">
                  <c:v>300</c:v>
                </c:pt>
                <c:pt idx="545">
                  <c:v>144</c:v>
                </c:pt>
                <c:pt idx="546">
                  <c:v>36</c:v>
                </c:pt>
                <c:pt idx="547">
                  <c:v>550</c:v>
                </c:pt>
                <c:pt idx="548">
                  <c:v>54</c:v>
                </c:pt>
                <c:pt idx="549">
                  <c:v>342</c:v>
                </c:pt>
                <c:pt idx="550">
                  <c:v>306</c:v>
                </c:pt>
                <c:pt idx="551">
                  <c:v>600</c:v>
                </c:pt>
                <c:pt idx="552">
                  <c:v>45</c:v>
                </c:pt>
                <c:pt idx="553">
                  <c:v>90</c:v>
                </c:pt>
                <c:pt idx="554">
                  <c:v>56</c:v>
                </c:pt>
                <c:pt idx="555">
                  <c:v>190</c:v>
                </c:pt>
                <c:pt idx="556">
                  <c:v>25</c:v>
                </c:pt>
                <c:pt idx="557">
                  <c:v>270.2</c:v>
                </c:pt>
                <c:pt idx="558">
                  <c:v>388.35</c:v>
                </c:pt>
                <c:pt idx="559">
                  <c:v>234</c:v>
                </c:pt>
                <c:pt idx="560">
                  <c:v>744</c:v>
                </c:pt>
                <c:pt idx="561">
                  <c:v>840</c:v>
                </c:pt>
                <c:pt idx="562">
                  <c:v>1320</c:v>
                </c:pt>
                <c:pt idx="563">
                  <c:v>665</c:v>
                </c:pt>
                <c:pt idx="564">
                  <c:v>6587.5</c:v>
                </c:pt>
                <c:pt idx="565">
                  <c:v>1650</c:v>
                </c:pt>
                <c:pt idx="566">
                  <c:v>180</c:v>
                </c:pt>
                <c:pt idx="567">
                  <c:v>1080</c:v>
                </c:pt>
                <c:pt idx="568">
                  <c:v>420</c:v>
                </c:pt>
                <c:pt idx="569">
                  <c:v>74.5</c:v>
                </c:pt>
                <c:pt idx="570">
                  <c:v>291.75</c:v>
                </c:pt>
                <c:pt idx="571">
                  <c:v>114</c:v>
                </c:pt>
                <c:pt idx="572">
                  <c:v>2187.5</c:v>
                </c:pt>
                <c:pt idx="573">
                  <c:v>640</c:v>
                </c:pt>
                <c:pt idx="574">
                  <c:v>831.25</c:v>
                </c:pt>
                <c:pt idx="575">
                  <c:v>180</c:v>
                </c:pt>
                <c:pt idx="576">
                  <c:v>468</c:v>
                </c:pt>
                <c:pt idx="577">
                  <c:v>1190</c:v>
                </c:pt>
                <c:pt idx="578">
                  <c:v>136</c:v>
                </c:pt>
                <c:pt idx="579">
                  <c:v>130</c:v>
                </c:pt>
                <c:pt idx="580">
                  <c:v>720</c:v>
                </c:pt>
                <c:pt idx="581">
                  <c:v>380</c:v>
                </c:pt>
                <c:pt idx="582">
                  <c:v>523.5</c:v>
                </c:pt>
                <c:pt idx="583">
                  <c:v>250</c:v>
                </c:pt>
                <c:pt idx="584">
                  <c:v>210</c:v>
                </c:pt>
                <c:pt idx="585">
                  <c:v>90</c:v>
                </c:pt>
                <c:pt idx="586">
                  <c:v>100.8</c:v>
                </c:pt>
                <c:pt idx="587">
                  <c:v>234</c:v>
                </c:pt>
                <c:pt idx="588">
                  <c:v>336</c:v>
                </c:pt>
                <c:pt idx="589">
                  <c:v>200</c:v>
                </c:pt>
                <c:pt idx="590">
                  <c:v>604.79999999999995</c:v>
                </c:pt>
                <c:pt idx="591">
                  <c:v>640</c:v>
                </c:pt>
                <c:pt idx="592">
                  <c:v>393</c:v>
                </c:pt>
                <c:pt idx="593">
                  <c:v>124.8</c:v>
                </c:pt>
                <c:pt idx="594">
                  <c:v>364.8</c:v>
                </c:pt>
                <c:pt idx="595">
                  <c:v>595.20000000000005</c:v>
                </c:pt>
                <c:pt idx="596">
                  <c:v>150</c:v>
                </c:pt>
                <c:pt idx="597">
                  <c:v>40</c:v>
                </c:pt>
                <c:pt idx="598">
                  <c:v>882</c:v>
                </c:pt>
                <c:pt idx="599">
                  <c:v>475.2</c:v>
                </c:pt>
                <c:pt idx="600">
                  <c:v>248</c:v>
                </c:pt>
                <c:pt idx="601">
                  <c:v>131.4</c:v>
                </c:pt>
                <c:pt idx="602">
                  <c:v>952</c:v>
                </c:pt>
                <c:pt idx="603">
                  <c:v>83.4</c:v>
                </c:pt>
                <c:pt idx="604">
                  <c:v>352</c:v>
                </c:pt>
                <c:pt idx="605">
                  <c:v>600</c:v>
                </c:pt>
                <c:pt idx="606">
                  <c:v>22.4</c:v>
                </c:pt>
                <c:pt idx="607">
                  <c:v>736</c:v>
                </c:pt>
                <c:pt idx="608">
                  <c:v>51.6</c:v>
                </c:pt>
                <c:pt idx="609">
                  <c:v>144</c:v>
                </c:pt>
                <c:pt idx="610">
                  <c:v>1245</c:v>
                </c:pt>
                <c:pt idx="611">
                  <c:v>695</c:v>
                </c:pt>
                <c:pt idx="612">
                  <c:v>2000</c:v>
                </c:pt>
                <c:pt idx="613">
                  <c:v>112</c:v>
                </c:pt>
                <c:pt idx="614">
                  <c:v>121.6</c:v>
                </c:pt>
                <c:pt idx="615">
                  <c:v>1123.2</c:v>
                </c:pt>
                <c:pt idx="616">
                  <c:v>608</c:v>
                </c:pt>
                <c:pt idx="617">
                  <c:v>36</c:v>
                </c:pt>
                <c:pt idx="618">
                  <c:v>118</c:v>
                </c:pt>
                <c:pt idx="619">
                  <c:v>560</c:v>
                </c:pt>
                <c:pt idx="620">
                  <c:v>848</c:v>
                </c:pt>
                <c:pt idx="621">
                  <c:v>141.6</c:v>
                </c:pt>
                <c:pt idx="622">
                  <c:v>403.2</c:v>
                </c:pt>
                <c:pt idx="623">
                  <c:v>279</c:v>
                </c:pt>
                <c:pt idx="624">
                  <c:v>59</c:v>
                </c:pt>
                <c:pt idx="625">
                  <c:v>112</c:v>
                </c:pt>
                <c:pt idx="626">
                  <c:v>1814.4</c:v>
                </c:pt>
                <c:pt idx="627">
                  <c:v>408</c:v>
                </c:pt>
                <c:pt idx="628">
                  <c:v>86.4</c:v>
                </c:pt>
                <c:pt idx="629">
                  <c:v>223.2</c:v>
                </c:pt>
                <c:pt idx="630">
                  <c:v>96</c:v>
                </c:pt>
                <c:pt idx="631">
                  <c:v>98</c:v>
                </c:pt>
                <c:pt idx="632">
                  <c:v>704</c:v>
                </c:pt>
                <c:pt idx="633">
                  <c:v>345.6</c:v>
                </c:pt>
                <c:pt idx="634">
                  <c:v>1576</c:v>
                </c:pt>
                <c:pt idx="635">
                  <c:v>201.6</c:v>
                </c:pt>
                <c:pt idx="636">
                  <c:v>62.4</c:v>
                </c:pt>
                <c:pt idx="637">
                  <c:v>40</c:v>
                </c:pt>
                <c:pt idx="638">
                  <c:v>1552</c:v>
                </c:pt>
                <c:pt idx="639">
                  <c:v>9.6</c:v>
                </c:pt>
                <c:pt idx="640">
                  <c:v>96</c:v>
                </c:pt>
                <c:pt idx="641">
                  <c:v>240</c:v>
                </c:pt>
                <c:pt idx="642">
                  <c:v>520</c:v>
                </c:pt>
                <c:pt idx="643">
                  <c:v>1228.5</c:v>
                </c:pt>
                <c:pt idx="644">
                  <c:v>249</c:v>
                </c:pt>
                <c:pt idx="645">
                  <c:v>236</c:v>
                </c:pt>
                <c:pt idx="646">
                  <c:v>851.2</c:v>
                </c:pt>
                <c:pt idx="647">
                  <c:v>100.8</c:v>
                </c:pt>
                <c:pt idx="648">
                  <c:v>259.2</c:v>
                </c:pt>
                <c:pt idx="649">
                  <c:v>48</c:v>
                </c:pt>
                <c:pt idx="650">
                  <c:v>1216</c:v>
                </c:pt>
                <c:pt idx="651">
                  <c:v>798</c:v>
                </c:pt>
                <c:pt idx="652">
                  <c:v>148.80000000000001</c:v>
                </c:pt>
                <c:pt idx="653">
                  <c:v>109.5</c:v>
                </c:pt>
                <c:pt idx="654">
                  <c:v>224</c:v>
                </c:pt>
                <c:pt idx="655">
                  <c:v>234</c:v>
                </c:pt>
                <c:pt idx="656">
                  <c:v>1755</c:v>
                </c:pt>
                <c:pt idx="657">
                  <c:v>504</c:v>
                </c:pt>
                <c:pt idx="658">
                  <c:v>472</c:v>
                </c:pt>
                <c:pt idx="659">
                  <c:v>816</c:v>
                </c:pt>
                <c:pt idx="660">
                  <c:v>312</c:v>
                </c:pt>
                <c:pt idx="661">
                  <c:v>373.5</c:v>
                </c:pt>
                <c:pt idx="662">
                  <c:v>115.2</c:v>
                </c:pt>
                <c:pt idx="663">
                  <c:v>231</c:v>
                </c:pt>
                <c:pt idx="664">
                  <c:v>86.4</c:v>
                </c:pt>
                <c:pt idx="665">
                  <c:v>88.5</c:v>
                </c:pt>
                <c:pt idx="666">
                  <c:v>347.2</c:v>
                </c:pt>
                <c:pt idx="667">
                  <c:v>112</c:v>
                </c:pt>
                <c:pt idx="668">
                  <c:v>1379</c:v>
                </c:pt>
                <c:pt idx="669">
                  <c:v>165.6</c:v>
                </c:pt>
                <c:pt idx="670">
                  <c:v>552</c:v>
                </c:pt>
                <c:pt idx="671">
                  <c:v>6324</c:v>
                </c:pt>
                <c:pt idx="672">
                  <c:v>733.6</c:v>
                </c:pt>
                <c:pt idx="673">
                  <c:v>2640</c:v>
                </c:pt>
                <c:pt idx="674">
                  <c:v>798</c:v>
                </c:pt>
                <c:pt idx="675">
                  <c:v>112</c:v>
                </c:pt>
                <c:pt idx="676">
                  <c:v>147</c:v>
                </c:pt>
                <c:pt idx="677">
                  <c:v>127.2</c:v>
                </c:pt>
                <c:pt idx="678">
                  <c:v>672</c:v>
                </c:pt>
                <c:pt idx="679">
                  <c:v>224</c:v>
                </c:pt>
                <c:pt idx="680">
                  <c:v>72</c:v>
                </c:pt>
                <c:pt idx="681">
                  <c:v>154</c:v>
                </c:pt>
                <c:pt idx="682">
                  <c:v>52</c:v>
                </c:pt>
                <c:pt idx="683">
                  <c:v>147.9</c:v>
                </c:pt>
                <c:pt idx="684">
                  <c:v>3159</c:v>
                </c:pt>
                <c:pt idx="685">
                  <c:v>1596</c:v>
                </c:pt>
                <c:pt idx="686">
                  <c:v>2660</c:v>
                </c:pt>
                <c:pt idx="687">
                  <c:v>820.95</c:v>
                </c:pt>
                <c:pt idx="688">
                  <c:v>387.5</c:v>
                </c:pt>
                <c:pt idx="689">
                  <c:v>42</c:v>
                </c:pt>
                <c:pt idx="690">
                  <c:v>220</c:v>
                </c:pt>
                <c:pt idx="691">
                  <c:v>90</c:v>
                </c:pt>
                <c:pt idx="692">
                  <c:v>1560</c:v>
                </c:pt>
                <c:pt idx="693">
                  <c:v>1150</c:v>
                </c:pt>
                <c:pt idx="694">
                  <c:v>570</c:v>
                </c:pt>
                <c:pt idx="695">
                  <c:v>900</c:v>
                </c:pt>
                <c:pt idx="696">
                  <c:v>570</c:v>
                </c:pt>
                <c:pt idx="697">
                  <c:v>250</c:v>
                </c:pt>
                <c:pt idx="698">
                  <c:v>75</c:v>
                </c:pt>
                <c:pt idx="699">
                  <c:v>1190</c:v>
                </c:pt>
                <c:pt idx="700">
                  <c:v>600</c:v>
                </c:pt>
                <c:pt idx="701">
                  <c:v>1249.2</c:v>
                </c:pt>
                <c:pt idx="702">
                  <c:v>7905</c:v>
                </c:pt>
                <c:pt idx="703">
                  <c:v>437.5</c:v>
                </c:pt>
                <c:pt idx="704">
                  <c:v>768</c:v>
                </c:pt>
                <c:pt idx="705">
                  <c:v>1140</c:v>
                </c:pt>
                <c:pt idx="706">
                  <c:v>140</c:v>
                </c:pt>
                <c:pt idx="707">
                  <c:v>135.1</c:v>
                </c:pt>
                <c:pt idx="708">
                  <c:v>155</c:v>
                </c:pt>
                <c:pt idx="709">
                  <c:v>315</c:v>
                </c:pt>
                <c:pt idx="710">
                  <c:v>2280</c:v>
                </c:pt>
                <c:pt idx="711">
                  <c:v>209.4</c:v>
                </c:pt>
                <c:pt idx="712">
                  <c:v>320</c:v>
                </c:pt>
                <c:pt idx="713">
                  <c:v>920</c:v>
                </c:pt>
                <c:pt idx="714">
                  <c:v>116.25</c:v>
                </c:pt>
                <c:pt idx="715">
                  <c:v>180</c:v>
                </c:pt>
                <c:pt idx="716">
                  <c:v>250</c:v>
                </c:pt>
                <c:pt idx="717">
                  <c:v>408.45</c:v>
                </c:pt>
                <c:pt idx="718">
                  <c:v>387.5</c:v>
                </c:pt>
                <c:pt idx="719">
                  <c:v>78</c:v>
                </c:pt>
                <c:pt idx="720">
                  <c:v>252</c:v>
                </c:pt>
                <c:pt idx="721">
                  <c:v>387.5</c:v>
                </c:pt>
                <c:pt idx="722">
                  <c:v>156.15</c:v>
                </c:pt>
                <c:pt idx="723">
                  <c:v>168</c:v>
                </c:pt>
                <c:pt idx="724">
                  <c:v>397.5</c:v>
                </c:pt>
                <c:pt idx="725">
                  <c:v>420</c:v>
                </c:pt>
                <c:pt idx="726">
                  <c:v>840</c:v>
                </c:pt>
                <c:pt idx="727">
                  <c:v>69.75</c:v>
                </c:pt>
                <c:pt idx="728">
                  <c:v>70</c:v>
                </c:pt>
                <c:pt idx="729">
                  <c:v>340</c:v>
                </c:pt>
                <c:pt idx="730">
                  <c:v>190</c:v>
                </c:pt>
                <c:pt idx="731">
                  <c:v>442.05</c:v>
                </c:pt>
                <c:pt idx="732">
                  <c:v>2088</c:v>
                </c:pt>
                <c:pt idx="733">
                  <c:v>250</c:v>
                </c:pt>
                <c:pt idx="734">
                  <c:v>920</c:v>
                </c:pt>
                <c:pt idx="735">
                  <c:v>252</c:v>
                </c:pt>
                <c:pt idx="736">
                  <c:v>125</c:v>
                </c:pt>
                <c:pt idx="737">
                  <c:v>276</c:v>
                </c:pt>
                <c:pt idx="738">
                  <c:v>120</c:v>
                </c:pt>
                <c:pt idx="739">
                  <c:v>931</c:v>
                </c:pt>
                <c:pt idx="740">
                  <c:v>75</c:v>
                </c:pt>
                <c:pt idx="741">
                  <c:v>68</c:v>
                </c:pt>
                <c:pt idx="742">
                  <c:v>232.5</c:v>
                </c:pt>
                <c:pt idx="743">
                  <c:v>368</c:v>
                </c:pt>
                <c:pt idx="744">
                  <c:v>380</c:v>
                </c:pt>
                <c:pt idx="745">
                  <c:v>1020</c:v>
                </c:pt>
                <c:pt idx="746">
                  <c:v>582</c:v>
                </c:pt>
                <c:pt idx="747">
                  <c:v>447</c:v>
                </c:pt>
                <c:pt idx="748">
                  <c:v>1080</c:v>
                </c:pt>
                <c:pt idx="749">
                  <c:v>225</c:v>
                </c:pt>
                <c:pt idx="750">
                  <c:v>64.400000000000006</c:v>
                </c:pt>
                <c:pt idx="751">
                  <c:v>162</c:v>
                </c:pt>
                <c:pt idx="752">
                  <c:v>397.5</c:v>
                </c:pt>
                <c:pt idx="753">
                  <c:v>450</c:v>
                </c:pt>
                <c:pt idx="754">
                  <c:v>114</c:v>
                </c:pt>
                <c:pt idx="755">
                  <c:v>90</c:v>
                </c:pt>
                <c:pt idx="756">
                  <c:v>168</c:v>
                </c:pt>
                <c:pt idx="757">
                  <c:v>500</c:v>
                </c:pt>
                <c:pt idx="758">
                  <c:v>1290</c:v>
                </c:pt>
                <c:pt idx="759">
                  <c:v>98.4</c:v>
                </c:pt>
                <c:pt idx="760">
                  <c:v>1140</c:v>
                </c:pt>
                <c:pt idx="761">
                  <c:v>651</c:v>
                </c:pt>
                <c:pt idx="762">
                  <c:v>645</c:v>
                </c:pt>
                <c:pt idx="763">
                  <c:v>468.45</c:v>
                </c:pt>
                <c:pt idx="764">
                  <c:v>360</c:v>
                </c:pt>
                <c:pt idx="765">
                  <c:v>114</c:v>
                </c:pt>
                <c:pt idx="766">
                  <c:v>126</c:v>
                </c:pt>
                <c:pt idx="767">
                  <c:v>200</c:v>
                </c:pt>
                <c:pt idx="768">
                  <c:v>1700</c:v>
                </c:pt>
                <c:pt idx="769">
                  <c:v>1218</c:v>
                </c:pt>
                <c:pt idx="770">
                  <c:v>396</c:v>
                </c:pt>
                <c:pt idx="771">
                  <c:v>736</c:v>
                </c:pt>
                <c:pt idx="772">
                  <c:v>1064</c:v>
                </c:pt>
                <c:pt idx="773">
                  <c:v>374.76</c:v>
                </c:pt>
                <c:pt idx="774">
                  <c:v>776.7</c:v>
                </c:pt>
                <c:pt idx="775">
                  <c:v>325</c:v>
                </c:pt>
                <c:pt idx="776">
                  <c:v>225</c:v>
                </c:pt>
                <c:pt idx="777">
                  <c:v>38</c:v>
                </c:pt>
                <c:pt idx="778">
                  <c:v>50</c:v>
                </c:pt>
                <c:pt idx="779">
                  <c:v>624.6</c:v>
                </c:pt>
                <c:pt idx="780">
                  <c:v>420</c:v>
                </c:pt>
                <c:pt idx="781">
                  <c:v>600</c:v>
                </c:pt>
                <c:pt idx="782">
                  <c:v>320</c:v>
                </c:pt>
                <c:pt idx="783">
                  <c:v>288</c:v>
                </c:pt>
                <c:pt idx="784">
                  <c:v>285</c:v>
                </c:pt>
                <c:pt idx="785">
                  <c:v>1484</c:v>
                </c:pt>
                <c:pt idx="786">
                  <c:v>2280</c:v>
                </c:pt>
                <c:pt idx="787">
                  <c:v>400</c:v>
                </c:pt>
                <c:pt idx="788">
                  <c:v>126</c:v>
                </c:pt>
                <c:pt idx="789">
                  <c:v>90</c:v>
                </c:pt>
                <c:pt idx="790">
                  <c:v>1684</c:v>
                </c:pt>
                <c:pt idx="791">
                  <c:v>84</c:v>
                </c:pt>
                <c:pt idx="792">
                  <c:v>625</c:v>
                </c:pt>
                <c:pt idx="793">
                  <c:v>510</c:v>
                </c:pt>
                <c:pt idx="794">
                  <c:v>258</c:v>
                </c:pt>
                <c:pt idx="795">
                  <c:v>289.5</c:v>
                </c:pt>
                <c:pt idx="796">
                  <c:v>105</c:v>
                </c:pt>
                <c:pt idx="797">
                  <c:v>570</c:v>
                </c:pt>
                <c:pt idx="798">
                  <c:v>739.5</c:v>
                </c:pt>
                <c:pt idx="799">
                  <c:v>2228.2199999999998</c:v>
                </c:pt>
                <c:pt idx="800">
                  <c:v>1375</c:v>
                </c:pt>
                <c:pt idx="801">
                  <c:v>96.5</c:v>
                </c:pt>
                <c:pt idx="802">
                  <c:v>349</c:v>
                </c:pt>
                <c:pt idx="803">
                  <c:v>986</c:v>
                </c:pt>
                <c:pt idx="804">
                  <c:v>135.1</c:v>
                </c:pt>
                <c:pt idx="805">
                  <c:v>56</c:v>
                </c:pt>
                <c:pt idx="806">
                  <c:v>655.83</c:v>
                </c:pt>
                <c:pt idx="807">
                  <c:v>194.5</c:v>
                </c:pt>
                <c:pt idx="808">
                  <c:v>1163.75</c:v>
                </c:pt>
                <c:pt idx="809">
                  <c:v>864</c:v>
                </c:pt>
                <c:pt idx="810">
                  <c:v>380</c:v>
                </c:pt>
                <c:pt idx="811">
                  <c:v>42.1</c:v>
                </c:pt>
                <c:pt idx="812">
                  <c:v>150</c:v>
                </c:pt>
                <c:pt idx="813">
                  <c:v>193</c:v>
                </c:pt>
                <c:pt idx="814">
                  <c:v>920</c:v>
                </c:pt>
                <c:pt idx="815">
                  <c:v>102</c:v>
                </c:pt>
                <c:pt idx="816">
                  <c:v>855</c:v>
                </c:pt>
                <c:pt idx="817">
                  <c:v>1249.2</c:v>
                </c:pt>
                <c:pt idx="818">
                  <c:v>7905</c:v>
                </c:pt>
                <c:pt idx="819">
                  <c:v>1104</c:v>
                </c:pt>
                <c:pt idx="820">
                  <c:v>1232.5</c:v>
                </c:pt>
                <c:pt idx="821">
                  <c:v>1140</c:v>
                </c:pt>
                <c:pt idx="822">
                  <c:v>18.399999999999999</c:v>
                </c:pt>
                <c:pt idx="823">
                  <c:v>144</c:v>
                </c:pt>
                <c:pt idx="824">
                  <c:v>2108</c:v>
                </c:pt>
                <c:pt idx="825">
                  <c:v>414</c:v>
                </c:pt>
                <c:pt idx="826">
                  <c:v>72</c:v>
                </c:pt>
                <c:pt idx="827">
                  <c:v>1562.5</c:v>
                </c:pt>
                <c:pt idx="828">
                  <c:v>950</c:v>
                </c:pt>
                <c:pt idx="829">
                  <c:v>397.5</c:v>
                </c:pt>
                <c:pt idx="830">
                  <c:v>522</c:v>
                </c:pt>
                <c:pt idx="831">
                  <c:v>3100</c:v>
                </c:pt>
                <c:pt idx="832">
                  <c:v>390</c:v>
                </c:pt>
                <c:pt idx="833">
                  <c:v>872.5</c:v>
                </c:pt>
                <c:pt idx="834">
                  <c:v>175</c:v>
                </c:pt>
                <c:pt idx="835">
                  <c:v>912</c:v>
                </c:pt>
                <c:pt idx="836">
                  <c:v>315.75</c:v>
                </c:pt>
                <c:pt idx="837">
                  <c:v>380</c:v>
                </c:pt>
                <c:pt idx="838">
                  <c:v>280</c:v>
                </c:pt>
                <c:pt idx="839">
                  <c:v>159</c:v>
                </c:pt>
                <c:pt idx="840">
                  <c:v>360</c:v>
                </c:pt>
                <c:pt idx="841">
                  <c:v>220.8</c:v>
                </c:pt>
                <c:pt idx="842">
                  <c:v>210.5</c:v>
                </c:pt>
                <c:pt idx="843">
                  <c:v>180</c:v>
                </c:pt>
                <c:pt idx="844">
                  <c:v>495</c:v>
                </c:pt>
                <c:pt idx="845">
                  <c:v>810</c:v>
                </c:pt>
                <c:pt idx="846">
                  <c:v>1674.4</c:v>
                </c:pt>
                <c:pt idx="847">
                  <c:v>3400</c:v>
                </c:pt>
                <c:pt idx="848">
                  <c:v>9903.2000000000007</c:v>
                </c:pt>
                <c:pt idx="849">
                  <c:v>932.04</c:v>
                </c:pt>
                <c:pt idx="850">
                  <c:v>240</c:v>
                </c:pt>
                <c:pt idx="851">
                  <c:v>442.05</c:v>
                </c:pt>
                <c:pt idx="852">
                  <c:v>250</c:v>
                </c:pt>
                <c:pt idx="853">
                  <c:v>198.75</c:v>
                </c:pt>
                <c:pt idx="854">
                  <c:v>1725.5</c:v>
                </c:pt>
                <c:pt idx="855">
                  <c:v>180</c:v>
                </c:pt>
                <c:pt idx="856">
                  <c:v>468</c:v>
                </c:pt>
                <c:pt idx="857">
                  <c:v>210</c:v>
                </c:pt>
                <c:pt idx="858">
                  <c:v>1080</c:v>
                </c:pt>
                <c:pt idx="859">
                  <c:v>850</c:v>
                </c:pt>
                <c:pt idx="860">
                  <c:v>620</c:v>
                </c:pt>
                <c:pt idx="861">
                  <c:v>1368</c:v>
                </c:pt>
                <c:pt idx="862">
                  <c:v>46.5</c:v>
                </c:pt>
                <c:pt idx="863">
                  <c:v>475</c:v>
                </c:pt>
                <c:pt idx="864">
                  <c:v>84</c:v>
                </c:pt>
                <c:pt idx="865">
                  <c:v>500</c:v>
                </c:pt>
                <c:pt idx="866">
                  <c:v>570</c:v>
                </c:pt>
                <c:pt idx="867">
                  <c:v>120</c:v>
                </c:pt>
                <c:pt idx="868">
                  <c:v>1104</c:v>
                </c:pt>
                <c:pt idx="869">
                  <c:v>1666</c:v>
                </c:pt>
                <c:pt idx="870">
                  <c:v>752.5</c:v>
                </c:pt>
                <c:pt idx="871">
                  <c:v>220</c:v>
                </c:pt>
                <c:pt idx="872">
                  <c:v>146.25</c:v>
                </c:pt>
                <c:pt idx="873">
                  <c:v>2120</c:v>
                </c:pt>
                <c:pt idx="874">
                  <c:v>96</c:v>
                </c:pt>
                <c:pt idx="875">
                  <c:v>45</c:v>
                </c:pt>
                <c:pt idx="876">
                  <c:v>231.6</c:v>
                </c:pt>
                <c:pt idx="877">
                  <c:v>375</c:v>
                </c:pt>
                <c:pt idx="878">
                  <c:v>1317.5</c:v>
                </c:pt>
                <c:pt idx="879">
                  <c:v>360</c:v>
                </c:pt>
                <c:pt idx="880">
                  <c:v>439</c:v>
                </c:pt>
                <c:pt idx="881">
                  <c:v>1800</c:v>
                </c:pt>
                <c:pt idx="882">
                  <c:v>1972</c:v>
                </c:pt>
                <c:pt idx="883">
                  <c:v>72</c:v>
                </c:pt>
                <c:pt idx="884">
                  <c:v>184</c:v>
                </c:pt>
                <c:pt idx="885">
                  <c:v>70</c:v>
                </c:pt>
                <c:pt idx="886">
                  <c:v>187.38</c:v>
                </c:pt>
                <c:pt idx="887">
                  <c:v>108</c:v>
                </c:pt>
                <c:pt idx="888">
                  <c:v>144</c:v>
                </c:pt>
                <c:pt idx="889">
                  <c:v>247.58</c:v>
                </c:pt>
                <c:pt idx="890">
                  <c:v>530</c:v>
                </c:pt>
                <c:pt idx="891">
                  <c:v>430</c:v>
                </c:pt>
                <c:pt idx="892">
                  <c:v>209</c:v>
                </c:pt>
                <c:pt idx="893">
                  <c:v>1215</c:v>
                </c:pt>
                <c:pt idx="894">
                  <c:v>1967.49</c:v>
                </c:pt>
                <c:pt idx="895">
                  <c:v>2332</c:v>
                </c:pt>
                <c:pt idx="896">
                  <c:v>1218</c:v>
                </c:pt>
                <c:pt idx="897">
                  <c:v>570</c:v>
                </c:pt>
                <c:pt idx="898">
                  <c:v>1317</c:v>
                </c:pt>
                <c:pt idx="899">
                  <c:v>190</c:v>
                </c:pt>
                <c:pt idx="900">
                  <c:v>152</c:v>
                </c:pt>
                <c:pt idx="901">
                  <c:v>1380</c:v>
                </c:pt>
                <c:pt idx="902">
                  <c:v>285</c:v>
                </c:pt>
                <c:pt idx="903">
                  <c:v>45</c:v>
                </c:pt>
                <c:pt idx="904">
                  <c:v>420</c:v>
                </c:pt>
                <c:pt idx="905">
                  <c:v>736</c:v>
                </c:pt>
                <c:pt idx="906">
                  <c:v>289.5</c:v>
                </c:pt>
                <c:pt idx="907">
                  <c:v>77</c:v>
                </c:pt>
                <c:pt idx="908">
                  <c:v>1484</c:v>
                </c:pt>
                <c:pt idx="909">
                  <c:v>252</c:v>
                </c:pt>
                <c:pt idx="910">
                  <c:v>2592</c:v>
                </c:pt>
                <c:pt idx="911">
                  <c:v>50</c:v>
                </c:pt>
                <c:pt idx="912">
                  <c:v>1088</c:v>
                </c:pt>
                <c:pt idx="913">
                  <c:v>877.5</c:v>
                </c:pt>
                <c:pt idx="914">
                  <c:v>86.4</c:v>
                </c:pt>
                <c:pt idx="915">
                  <c:v>156</c:v>
                </c:pt>
                <c:pt idx="916">
                  <c:v>80</c:v>
                </c:pt>
                <c:pt idx="917">
                  <c:v>20.8</c:v>
                </c:pt>
                <c:pt idx="918">
                  <c:v>123.2</c:v>
                </c:pt>
                <c:pt idx="919">
                  <c:v>780</c:v>
                </c:pt>
                <c:pt idx="920">
                  <c:v>591</c:v>
                </c:pt>
                <c:pt idx="921">
                  <c:v>252</c:v>
                </c:pt>
                <c:pt idx="922">
                  <c:v>160</c:v>
                </c:pt>
                <c:pt idx="923">
                  <c:v>288</c:v>
                </c:pt>
                <c:pt idx="924">
                  <c:v>735</c:v>
                </c:pt>
                <c:pt idx="925">
                  <c:v>3080</c:v>
                </c:pt>
                <c:pt idx="926">
                  <c:v>216</c:v>
                </c:pt>
                <c:pt idx="927">
                  <c:v>7.3</c:v>
                </c:pt>
                <c:pt idx="928">
                  <c:v>21.6</c:v>
                </c:pt>
                <c:pt idx="929">
                  <c:v>57.6</c:v>
                </c:pt>
                <c:pt idx="930">
                  <c:v>124.2</c:v>
                </c:pt>
                <c:pt idx="931">
                  <c:v>31.2</c:v>
                </c:pt>
                <c:pt idx="932">
                  <c:v>526.5</c:v>
                </c:pt>
                <c:pt idx="933">
                  <c:v>325.5</c:v>
                </c:pt>
                <c:pt idx="934">
                  <c:v>544</c:v>
                </c:pt>
                <c:pt idx="935">
                  <c:v>56</c:v>
                </c:pt>
                <c:pt idx="936">
                  <c:v>59</c:v>
                </c:pt>
                <c:pt idx="937">
                  <c:v>30</c:v>
                </c:pt>
                <c:pt idx="938">
                  <c:v>259.2</c:v>
                </c:pt>
                <c:pt idx="939">
                  <c:v>468</c:v>
                </c:pt>
                <c:pt idx="940">
                  <c:v>552</c:v>
                </c:pt>
                <c:pt idx="941">
                  <c:v>571.20000000000005</c:v>
                </c:pt>
                <c:pt idx="942">
                  <c:v>37.200000000000003</c:v>
                </c:pt>
                <c:pt idx="943">
                  <c:v>109.5</c:v>
                </c:pt>
                <c:pt idx="944">
                  <c:v>240</c:v>
                </c:pt>
                <c:pt idx="945">
                  <c:v>1248</c:v>
                </c:pt>
                <c:pt idx="946">
                  <c:v>1019.2</c:v>
                </c:pt>
                <c:pt idx="947">
                  <c:v>441.6</c:v>
                </c:pt>
                <c:pt idx="948">
                  <c:v>156.80000000000001</c:v>
                </c:pt>
                <c:pt idx="949">
                  <c:v>360</c:v>
                </c:pt>
                <c:pt idx="950">
                  <c:v>62</c:v>
                </c:pt>
                <c:pt idx="951">
                  <c:v>44.8</c:v>
                </c:pt>
                <c:pt idx="952">
                  <c:v>57.6</c:v>
                </c:pt>
                <c:pt idx="953">
                  <c:v>422.4</c:v>
                </c:pt>
                <c:pt idx="954">
                  <c:v>249.6</c:v>
                </c:pt>
                <c:pt idx="955">
                  <c:v>310</c:v>
                </c:pt>
                <c:pt idx="956">
                  <c:v>396</c:v>
                </c:pt>
                <c:pt idx="957">
                  <c:v>672</c:v>
                </c:pt>
                <c:pt idx="958">
                  <c:v>100</c:v>
                </c:pt>
                <c:pt idx="959">
                  <c:v>73</c:v>
                </c:pt>
                <c:pt idx="960">
                  <c:v>165.6</c:v>
                </c:pt>
                <c:pt idx="961">
                  <c:v>4216</c:v>
                </c:pt>
                <c:pt idx="962">
                  <c:v>364.8</c:v>
                </c:pt>
                <c:pt idx="963">
                  <c:v>288</c:v>
                </c:pt>
                <c:pt idx="964">
                  <c:v>597.6</c:v>
                </c:pt>
                <c:pt idx="965">
                  <c:v>304</c:v>
                </c:pt>
                <c:pt idx="966">
                  <c:v>582.4</c:v>
                </c:pt>
                <c:pt idx="967">
                  <c:v>695</c:v>
                </c:pt>
                <c:pt idx="968">
                  <c:v>624</c:v>
                </c:pt>
                <c:pt idx="969">
                  <c:v>310.5</c:v>
                </c:pt>
                <c:pt idx="970">
                  <c:v>364.8</c:v>
                </c:pt>
                <c:pt idx="971">
                  <c:v>560</c:v>
                </c:pt>
                <c:pt idx="972">
                  <c:v>608</c:v>
                </c:pt>
                <c:pt idx="973">
                  <c:v>768</c:v>
                </c:pt>
                <c:pt idx="974">
                  <c:v>1330</c:v>
                </c:pt>
                <c:pt idx="975">
                  <c:v>40</c:v>
                </c:pt>
                <c:pt idx="976">
                  <c:v>216</c:v>
                </c:pt>
                <c:pt idx="977">
                  <c:v>616</c:v>
                </c:pt>
                <c:pt idx="978">
                  <c:v>2240</c:v>
                </c:pt>
                <c:pt idx="979">
                  <c:v>112</c:v>
                </c:pt>
                <c:pt idx="980">
                  <c:v>720</c:v>
                </c:pt>
                <c:pt idx="981">
                  <c:v>58.8</c:v>
                </c:pt>
                <c:pt idx="982">
                  <c:v>37.200000000000003</c:v>
                </c:pt>
                <c:pt idx="983">
                  <c:v>216</c:v>
                </c:pt>
                <c:pt idx="984">
                  <c:v>180</c:v>
                </c:pt>
                <c:pt idx="985">
                  <c:v>1092</c:v>
                </c:pt>
                <c:pt idx="986">
                  <c:v>3465</c:v>
                </c:pt>
                <c:pt idx="987">
                  <c:v>2108</c:v>
                </c:pt>
                <c:pt idx="988">
                  <c:v>560</c:v>
                </c:pt>
                <c:pt idx="989">
                  <c:v>165.2</c:v>
                </c:pt>
                <c:pt idx="990">
                  <c:v>200</c:v>
                </c:pt>
                <c:pt idx="991">
                  <c:v>74.400000000000006</c:v>
                </c:pt>
                <c:pt idx="992">
                  <c:v>172.8</c:v>
                </c:pt>
                <c:pt idx="993">
                  <c:v>848</c:v>
                </c:pt>
                <c:pt idx="994">
                  <c:v>860</c:v>
                </c:pt>
                <c:pt idx="995">
                  <c:v>544</c:v>
                </c:pt>
                <c:pt idx="996">
                  <c:v>450</c:v>
                </c:pt>
                <c:pt idx="997">
                  <c:v>1386</c:v>
                </c:pt>
                <c:pt idx="998">
                  <c:v>120</c:v>
                </c:pt>
                <c:pt idx="999">
                  <c:v>400</c:v>
                </c:pt>
                <c:pt idx="1000">
                  <c:v>396.8</c:v>
                </c:pt>
                <c:pt idx="1001">
                  <c:v>288</c:v>
                </c:pt>
                <c:pt idx="1002">
                  <c:v>788</c:v>
                </c:pt>
                <c:pt idx="1003">
                  <c:v>360</c:v>
                </c:pt>
                <c:pt idx="1004">
                  <c:v>291.89999999999998</c:v>
                </c:pt>
                <c:pt idx="1005">
                  <c:v>714</c:v>
                </c:pt>
                <c:pt idx="1006">
                  <c:v>10540</c:v>
                </c:pt>
                <c:pt idx="1007">
                  <c:v>19.2</c:v>
                </c:pt>
                <c:pt idx="1008">
                  <c:v>360</c:v>
                </c:pt>
                <c:pt idx="1009">
                  <c:v>364</c:v>
                </c:pt>
                <c:pt idx="1010">
                  <c:v>912</c:v>
                </c:pt>
                <c:pt idx="1011">
                  <c:v>418</c:v>
                </c:pt>
                <c:pt idx="1012">
                  <c:v>364.8</c:v>
                </c:pt>
                <c:pt idx="1013">
                  <c:v>120</c:v>
                </c:pt>
                <c:pt idx="1014">
                  <c:v>1632</c:v>
                </c:pt>
                <c:pt idx="1015">
                  <c:v>576</c:v>
                </c:pt>
                <c:pt idx="1016">
                  <c:v>152</c:v>
                </c:pt>
                <c:pt idx="1017">
                  <c:v>186.2</c:v>
                </c:pt>
                <c:pt idx="1018">
                  <c:v>651</c:v>
                </c:pt>
                <c:pt idx="1019">
                  <c:v>1404</c:v>
                </c:pt>
                <c:pt idx="1020">
                  <c:v>400</c:v>
                </c:pt>
                <c:pt idx="1021">
                  <c:v>912</c:v>
                </c:pt>
                <c:pt idx="1022">
                  <c:v>3080</c:v>
                </c:pt>
                <c:pt idx="1023">
                  <c:v>1560</c:v>
                </c:pt>
                <c:pt idx="1024">
                  <c:v>735</c:v>
                </c:pt>
                <c:pt idx="1025">
                  <c:v>228</c:v>
                </c:pt>
                <c:pt idx="1026">
                  <c:v>684</c:v>
                </c:pt>
                <c:pt idx="1027">
                  <c:v>681.1</c:v>
                </c:pt>
                <c:pt idx="1028">
                  <c:v>2376</c:v>
                </c:pt>
                <c:pt idx="1029">
                  <c:v>2052</c:v>
                </c:pt>
                <c:pt idx="1030">
                  <c:v>292</c:v>
                </c:pt>
                <c:pt idx="1031">
                  <c:v>588</c:v>
                </c:pt>
                <c:pt idx="1032">
                  <c:v>34.4</c:v>
                </c:pt>
                <c:pt idx="1033">
                  <c:v>149.4</c:v>
                </c:pt>
                <c:pt idx="1034">
                  <c:v>294</c:v>
                </c:pt>
                <c:pt idx="1035">
                  <c:v>2304</c:v>
                </c:pt>
                <c:pt idx="1036">
                  <c:v>931</c:v>
                </c:pt>
                <c:pt idx="1037">
                  <c:v>470.4</c:v>
                </c:pt>
                <c:pt idx="1038">
                  <c:v>572</c:v>
                </c:pt>
                <c:pt idx="1039">
                  <c:v>278</c:v>
                </c:pt>
                <c:pt idx="1040">
                  <c:v>40</c:v>
                </c:pt>
                <c:pt idx="1041">
                  <c:v>96</c:v>
                </c:pt>
                <c:pt idx="1042">
                  <c:v>384</c:v>
                </c:pt>
                <c:pt idx="1043">
                  <c:v>192</c:v>
                </c:pt>
                <c:pt idx="1044">
                  <c:v>1112</c:v>
                </c:pt>
                <c:pt idx="1045">
                  <c:v>281.60000000000002</c:v>
                </c:pt>
                <c:pt idx="1046">
                  <c:v>110.4</c:v>
                </c:pt>
                <c:pt idx="1047">
                  <c:v>912</c:v>
                </c:pt>
                <c:pt idx="1048">
                  <c:v>544</c:v>
                </c:pt>
                <c:pt idx="1049">
                  <c:v>168</c:v>
                </c:pt>
                <c:pt idx="1050">
                  <c:v>48</c:v>
                </c:pt>
                <c:pt idx="1051">
                  <c:v>1500</c:v>
                </c:pt>
                <c:pt idx="1052">
                  <c:v>108</c:v>
                </c:pt>
                <c:pt idx="1053">
                  <c:v>212.8</c:v>
                </c:pt>
                <c:pt idx="1054">
                  <c:v>304</c:v>
                </c:pt>
                <c:pt idx="1055">
                  <c:v>160</c:v>
                </c:pt>
                <c:pt idx="1056">
                  <c:v>576</c:v>
                </c:pt>
                <c:pt idx="1057">
                  <c:v>720</c:v>
                </c:pt>
                <c:pt idx="1058">
                  <c:v>252</c:v>
                </c:pt>
                <c:pt idx="1059">
                  <c:v>136</c:v>
                </c:pt>
                <c:pt idx="1060">
                  <c:v>288</c:v>
                </c:pt>
                <c:pt idx="1061">
                  <c:v>912</c:v>
                </c:pt>
                <c:pt idx="1062">
                  <c:v>912</c:v>
                </c:pt>
                <c:pt idx="1063">
                  <c:v>500</c:v>
                </c:pt>
                <c:pt idx="1064">
                  <c:v>228</c:v>
                </c:pt>
                <c:pt idx="1065">
                  <c:v>120</c:v>
                </c:pt>
                <c:pt idx="1066">
                  <c:v>328</c:v>
                </c:pt>
                <c:pt idx="1067">
                  <c:v>712.5</c:v>
                </c:pt>
                <c:pt idx="1068">
                  <c:v>136.80000000000001</c:v>
                </c:pt>
                <c:pt idx="1069">
                  <c:v>1100</c:v>
                </c:pt>
                <c:pt idx="1070">
                  <c:v>1500</c:v>
                </c:pt>
                <c:pt idx="1071">
                  <c:v>400</c:v>
                </c:pt>
                <c:pt idx="1072">
                  <c:v>22.5</c:v>
                </c:pt>
                <c:pt idx="1073">
                  <c:v>3952.5</c:v>
                </c:pt>
                <c:pt idx="1074">
                  <c:v>175.05</c:v>
                </c:pt>
                <c:pt idx="1075">
                  <c:v>720</c:v>
                </c:pt>
                <c:pt idx="1076">
                  <c:v>960</c:v>
                </c:pt>
                <c:pt idx="1077">
                  <c:v>517.79999999999995</c:v>
                </c:pt>
                <c:pt idx="1078">
                  <c:v>460</c:v>
                </c:pt>
                <c:pt idx="1079">
                  <c:v>144</c:v>
                </c:pt>
                <c:pt idx="1080">
                  <c:v>60</c:v>
                </c:pt>
                <c:pt idx="1081">
                  <c:v>1140</c:v>
                </c:pt>
                <c:pt idx="1082">
                  <c:v>1050</c:v>
                </c:pt>
                <c:pt idx="1083">
                  <c:v>184</c:v>
                </c:pt>
                <c:pt idx="1084">
                  <c:v>97.5</c:v>
                </c:pt>
                <c:pt idx="1085">
                  <c:v>825</c:v>
                </c:pt>
                <c:pt idx="1086">
                  <c:v>319.2</c:v>
                </c:pt>
                <c:pt idx="1087">
                  <c:v>98</c:v>
                </c:pt>
                <c:pt idx="1088">
                  <c:v>698</c:v>
                </c:pt>
                <c:pt idx="1089">
                  <c:v>360</c:v>
                </c:pt>
                <c:pt idx="1090">
                  <c:v>778</c:v>
                </c:pt>
                <c:pt idx="1091">
                  <c:v>523.5</c:v>
                </c:pt>
                <c:pt idx="1092">
                  <c:v>180</c:v>
                </c:pt>
                <c:pt idx="1093">
                  <c:v>986</c:v>
                </c:pt>
                <c:pt idx="1094">
                  <c:v>130</c:v>
                </c:pt>
                <c:pt idx="1095">
                  <c:v>624</c:v>
                </c:pt>
                <c:pt idx="1096">
                  <c:v>75</c:v>
                </c:pt>
                <c:pt idx="1097">
                  <c:v>600</c:v>
                </c:pt>
                <c:pt idx="1098">
                  <c:v>35</c:v>
                </c:pt>
                <c:pt idx="1099">
                  <c:v>36.799999999999997</c:v>
                </c:pt>
                <c:pt idx="1100">
                  <c:v>493</c:v>
                </c:pt>
                <c:pt idx="1101">
                  <c:v>199.5</c:v>
                </c:pt>
                <c:pt idx="1102">
                  <c:v>360</c:v>
                </c:pt>
                <c:pt idx="1103">
                  <c:v>117</c:v>
                </c:pt>
                <c:pt idx="1104">
                  <c:v>348.75</c:v>
                </c:pt>
                <c:pt idx="1105">
                  <c:v>86.85</c:v>
                </c:pt>
                <c:pt idx="1106">
                  <c:v>631.5</c:v>
                </c:pt>
                <c:pt idx="1107">
                  <c:v>625</c:v>
                </c:pt>
                <c:pt idx="1108">
                  <c:v>360</c:v>
                </c:pt>
                <c:pt idx="1109">
                  <c:v>780</c:v>
                </c:pt>
                <c:pt idx="1110">
                  <c:v>29.8</c:v>
                </c:pt>
                <c:pt idx="1111">
                  <c:v>450</c:v>
                </c:pt>
                <c:pt idx="1112">
                  <c:v>440</c:v>
                </c:pt>
                <c:pt idx="1113">
                  <c:v>480</c:v>
                </c:pt>
                <c:pt idx="1114">
                  <c:v>493</c:v>
                </c:pt>
                <c:pt idx="1115">
                  <c:v>1064</c:v>
                </c:pt>
                <c:pt idx="1116">
                  <c:v>48</c:v>
                </c:pt>
                <c:pt idx="1117">
                  <c:v>310</c:v>
                </c:pt>
                <c:pt idx="1118">
                  <c:v>1650</c:v>
                </c:pt>
                <c:pt idx="1119">
                  <c:v>46</c:v>
                </c:pt>
                <c:pt idx="1120">
                  <c:v>90</c:v>
                </c:pt>
                <c:pt idx="1121">
                  <c:v>300</c:v>
                </c:pt>
                <c:pt idx="1122">
                  <c:v>322.5</c:v>
                </c:pt>
                <c:pt idx="1123">
                  <c:v>380</c:v>
                </c:pt>
                <c:pt idx="1124">
                  <c:v>225</c:v>
                </c:pt>
                <c:pt idx="1125">
                  <c:v>456</c:v>
                </c:pt>
                <c:pt idx="1126">
                  <c:v>742.74</c:v>
                </c:pt>
                <c:pt idx="1127">
                  <c:v>194.5</c:v>
                </c:pt>
                <c:pt idx="1128">
                  <c:v>450</c:v>
                </c:pt>
                <c:pt idx="1129">
                  <c:v>2475.8000000000002</c:v>
                </c:pt>
                <c:pt idx="1130">
                  <c:v>299.25</c:v>
                </c:pt>
                <c:pt idx="1131">
                  <c:v>1050</c:v>
                </c:pt>
                <c:pt idx="1132">
                  <c:v>3125</c:v>
                </c:pt>
                <c:pt idx="1133">
                  <c:v>795</c:v>
                </c:pt>
                <c:pt idx="1134">
                  <c:v>15.5</c:v>
                </c:pt>
                <c:pt idx="1135">
                  <c:v>550</c:v>
                </c:pt>
                <c:pt idx="1136">
                  <c:v>79.5</c:v>
                </c:pt>
                <c:pt idx="1137">
                  <c:v>720</c:v>
                </c:pt>
                <c:pt idx="1138">
                  <c:v>225</c:v>
                </c:pt>
                <c:pt idx="1139">
                  <c:v>950</c:v>
                </c:pt>
                <c:pt idx="1140">
                  <c:v>1104</c:v>
                </c:pt>
                <c:pt idx="1141">
                  <c:v>1250</c:v>
                </c:pt>
                <c:pt idx="1142">
                  <c:v>285</c:v>
                </c:pt>
                <c:pt idx="1143">
                  <c:v>276</c:v>
                </c:pt>
                <c:pt idx="1144">
                  <c:v>360</c:v>
                </c:pt>
                <c:pt idx="1145">
                  <c:v>51.78</c:v>
                </c:pt>
                <c:pt idx="1146">
                  <c:v>280</c:v>
                </c:pt>
                <c:pt idx="1147">
                  <c:v>600</c:v>
                </c:pt>
                <c:pt idx="1148">
                  <c:v>1288</c:v>
                </c:pt>
                <c:pt idx="1149">
                  <c:v>1870</c:v>
                </c:pt>
                <c:pt idx="1150">
                  <c:v>910</c:v>
                </c:pt>
                <c:pt idx="1151">
                  <c:v>288</c:v>
                </c:pt>
                <c:pt idx="1152">
                  <c:v>720</c:v>
                </c:pt>
                <c:pt idx="1153">
                  <c:v>350</c:v>
                </c:pt>
                <c:pt idx="1154">
                  <c:v>750</c:v>
                </c:pt>
                <c:pt idx="1155">
                  <c:v>193.75</c:v>
                </c:pt>
                <c:pt idx="1156">
                  <c:v>45</c:v>
                </c:pt>
                <c:pt idx="1157">
                  <c:v>620</c:v>
                </c:pt>
                <c:pt idx="1158">
                  <c:v>38.6</c:v>
                </c:pt>
                <c:pt idx="1159">
                  <c:v>142.5</c:v>
                </c:pt>
                <c:pt idx="1160">
                  <c:v>558</c:v>
                </c:pt>
                <c:pt idx="1161">
                  <c:v>2736</c:v>
                </c:pt>
                <c:pt idx="1162">
                  <c:v>196</c:v>
                </c:pt>
                <c:pt idx="1163">
                  <c:v>878</c:v>
                </c:pt>
                <c:pt idx="1164">
                  <c:v>315</c:v>
                </c:pt>
                <c:pt idx="1165">
                  <c:v>312</c:v>
                </c:pt>
                <c:pt idx="1166">
                  <c:v>1485.48</c:v>
                </c:pt>
                <c:pt idx="1167">
                  <c:v>1368.25</c:v>
                </c:pt>
                <c:pt idx="1168">
                  <c:v>120</c:v>
                </c:pt>
                <c:pt idx="1169">
                  <c:v>60</c:v>
                </c:pt>
                <c:pt idx="1170">
                  <c:v>270</c:v>
                </c:pt>
                <c:pt idx="1171">
                  <c:v>504</c:v>
                </c:pt>
                <c:pt idx="1172">
                  <c:v>780</c:v>
                </c:pt>
                <c:pt idx="1173">
                  <c:v>420</c:v>
                </c:pt>
                <c:pt idx="1174">
                  <c:v>50</c:v>
                </c:pt>
                <c:pt idx="1175">
                  <c:v>371</c:v>
                </c:pt>
                <c:pt idx="1176">
                  <c:v>285</c:v>
                </c:pt>
                <c:pt idx="1177">
                  <c:v>115.8</c:v>
                </c:pt>
                <c:pt idx="1178">
                  <c:v>28</c:v>
                </c:pt>
                <c:pt idx="1179">
                  <c:v>144</c:v>
                </c:pt>
                <c:pt idx="1180">
                  <c:v>550</c:v>
                </c:pt>
                <c:pt idx="1181">
                  <c:v>105</c:v>
                </c:pt>
                <c:pt idx="1182">
                  <c:v>388.35</c:v>
                </c:pt>
                <c:pt idx="1183">
                  <c:v>110.4</c:v>
                </c:pt>
                <c:pt idx="1184">
                  <c:v>288</c:v>
                </c:pt>
                <c:pt idx="1185">
                  <c:v>510</c:v>
                </c:pt>
                <c:pt idx="1186">
                  <c:v>228</c:v>
                </c:pt>
                <c:pt idx="1187">
                  <c:v>630</c:v>
                </c:pt>
                <c:pt idx="1188">
                  <c:v>380</c:v>
                </c:pt>
                <c:pt idx="1189">
                  <c:v>532</c:v>
                </c:pt>
                <c:pt idx="1190">
                  <c:v>285</c:v>
                </c:pt>
                <c:pt idx="1191">
                  <c:v>570</c:v>
                </c:pt>
                <c:pt idx="1192">
                  <c:v>330</c:v>
                </c:pt>
                <c:pt idx="1193">
                  <c:v>180</c:v>
                </c:pt>
                <c:pt idx="1194">
                  <c:v>285</c:v>
                </c:pt>
                <c:pt idx="1195">
                  <c:v>1140</c:v>
                </c:pt>
                <c:pt idx="1196">
                  <c:v>273</c:v>
                </c:pt>
                <c:pt idx="1197">
                  <c:v>900</c:v>
                </c:pt>
                <c:pt idx="1198">
                  <c:v>168</c:v>
                </c:pt>
                <c:pt idx="1199">
                  <c:v>1756</c:v>
                </c:pt>
                <c:pt idx="1200">
                  <c:v>1380</c:v>
                </c:pt>
                <c:pt idx="1201">
                  <c:v>760</c:v>
                </c:pt>
                <c:pt idx="1202">
                  <c:v>1050</c:v>
                </c:pt>
                <c:pt idx="1203">
                  <c:v>500</c:v>
                </c:pt>
                <c:pt idx="1204">
                  <c:v>28</c:v>
                </c:pt>
                <c:pt idx="1205">
                  <c:v>25</c:v>
                </c:pt>
                <c:pt idx="1206">
                  <c:v>850</c:v>
                </c:pt>
                <c:pt idx="1207">
                  <c:v>125</c:v>
                </c:pt>
                <c:pt idx="1208">
                  <c:v>1317.5</c:v>
                </c:pt>
                <c:pt idx="1209">
                  <c:v>570</c:v>
                </c:pt>
                <c:pt idx="1210">
                  <c:v>36</c:v>
                </c:pt>
                <c:pt idx="1211">
                  <c:v>1044</c:v>
                </c:pt>
                <c:pt idx="1212">
                  <c:v>1560</c:v>
                </c:pt>
                <c:pt idx="1213">
                  <c:v>2475.8000000000002</c:v>
                </c:pt>
                <c:pt idx="1214">
                  <c:v>647.25</c:v>
                </c:pt>
                <c:pt idx="1215">
                  <c:v>1590</c:v>
                </c:pt>
                <c:pt idx="1216">
                  <c:v>1440</c:v>
                </c:pt>
                <c:pt idx="1217">
                  <c:v>246.5</c:v>
                </c:pt>
                <c:pt idx="1218">
                  <c:v>220.8</c:v>
                </c:pt>
                <c:pt idx="1219">
                  <c:v>210</c:v>
                </c:pt>
                <c:pt idx="1220">
                  <c:v>825</c:v>
                </c:pt>
                <c:pt idx="1221">
                  <c:v>18.399999999999999</c:v>
                </c:pt>
                <c:pt idx="1222">
                  <c:v>7905</c:v>
                </c:pt>
                <c:pt idx="1223">
                  <c:v>986</c:v>
                </c:pt>
                <c:pt idx="1224">
                  <c:v>150</c:v>
                </c:pt>
                <c:pt idx="1225">
                  <c:v>504</c:v>
                </c:pt>
                <c:pt idx="1226">
                  <c:v>1020</c:v>
                </c:pt>
                <c:pt idx="1227">
                  <c:v>300</c:v>
                </c:pt>
                <c:pt idx="1228">
                  <c:v>84</c:v>
                </c:pt>
                <c:pt idx="1229">
                  <c:v>180</c:v>
                </c:pt>
                <c:pt idx="1230">
                  <c:v>212</c:v>
                </c:pt>
                <c:pt idx="1231">
                  <c:v>1440</c:v>
                </c:pt>
                <c:pt idx="1232">
                  <c:v>110.4</c:v>
                </c:pt>
                <c:pt idx="1233">
                  <c:v>1560</c:v>
                </c:pt>
                <c:pt idx="1234">
                  <c:v>342</c:v>
                </c:pt>
                <c:pt idx="1235">
                  <c:v>1530</c:v>
                </c:pt>
                <c:pt idx="1236">
                  <c:v>1182.5</c:v>
                </c:pt>
                <c:pt idx="1237">
                  <c:v>1638</c:v>
                </c:pt>
                <c:pt idx="1238">
                  <c:v>1250</c:v>
                </c:pt>
                <c:pt idx="1239">
                  <c:v>400</c:v>
                </c:pt>
                <c:pt idx="1240">
                  <c:v>87.5</c:v>
                </c:pt>
                <c:pt idx="1241">
                  <c:v>147.9</c:v>
                </c:pt>
                <c:pt idx="1242">
                  <c:v>360</c:v>
                </c:pt>
                <c:pt idx="1243">
                  <c:v>159</c:v>
                </c:pt>
                <c:pt idx="1244">
                  <c:v>72</c:v>
                </c:pt>
                <c:pt idx="1245">
                  <c:v>210</c:v>
                </c:pt>
                <c:pt idx="1246">
                  <c:v>200</c:v>
                </c:pt>
                <c:pt idx="1247">
                  <c:v>136.80000000000001</c:v>
                </c:pt>
                <c:pt idx="1248">
                  <c:v>230</c:v>
                </c:pt>
                <c:pt idx="1249">
                  <c:v>199.5</c:v>
                </c:pt>
                <c:pt idx="1250">
                  <c:v>300</c:v>
                </c:pt>
                <c:pt idx="1251">
                  <c:v>1620</c:v>
                </c:pt>
                <c:pt idx="1252">
                  <c:v>150</c:v>
                </c:pt>
                <c:pt idx="1253">
                  <c:v>350</c:v>
                </c:pt>
                <c:pt idx="1254">
                  <c:v>400</c:v>
                </c:pt>
                <c:pt idx="1255">
                  <c:v>238.4</c:v>
                </c:pt>
                <c:pt idx="1256">
                  <c:v>400</c:v>
                </c:pt>
                <c:pt idx="1257">
                  <c:v>798</c:v>
                </c:pt>
                <c:pt idx="1258">
                  <c:v>252.6</c:v>
                </c:pt>
                <c:pt idx="1259">
                  <c:v>2200</c:v>
                </c:pt>
                <c:pt idx="1260">
                  <c:v>30</c:v>
                </c:pt>
                <c:pt idx="1261">
                  <c:v>289.5</c:v>
                </c:pt>
                <c:pt idx="1262">
                  <c:v>645</c:v>
                </c:pt>
                <c:pt idx="1263">
                  <c:v>427.5</c:v>
                </c:pt>
                <c:pt idx="1264">
                  <c:v>600</c:v>
                </c:pt>
                <c:pt idx="1265">
                  <c:v>98</c:v>
                </c:pt>
                <c:pt idx="1266">
                  <c:v>660</c:v>
                </c:pt>
                <c:pt idx="1267">
                  <c:v>100</c:v>
                </c:pt>
                <c:pt idx="1268">
                  <c:v>198.75</c:v>
                </c:pt>
                <c:pt idx="1269">
                  <c:v>25.89</c:v>
                </c:pt>
                <c:pt idx="1270">
                  <c:v>340</c:v>
                </c:pt>
                <c:pt idx="1271">
                  <c:v>390</c:v>
                </c:pt>
                <c:pt idx="1272">
                  <c:v>42</c:v>
                </c:pt>
                <c:pt idx="1273">
                  <c:v>60</c:v>
                </c:pt>
                <c:pt idx="1274">
                  <c:v>64.400000000000006</c:v>
                </c:pt>
                <c:pt idx="1275">
                  <c:v>348</c:v>
                </c:pt>
                <c:pt idx="1276">
                  <c:v>405</c:v>
                </c:pt>
                <c:pt idx="1277">
                  <c:v>35</c:v>
                </c:pt>
                <c:pt idx="1278">
                  <c:v>360</c:v>
                </c:pt>
                <c:pt idx="1279">
                  <c:v>360</c:v>
                </c:pt>
                <c:pt idx="1280">
                  <c:v>1097.5</c:v>
                </c:pt>
                <c:pt idx="1281">
                  <c:v>600</c:v>
                </c:pt>
                <c:pt idx="1282">
                  <c:v>397.5</c:v>
                </c:pt>
                <c:pt idx="1283">
                  <c:v>252</c:v>
                </c:pt>
                <c:pt idx="1284">
                  <c:v>585</c:v>
                </c:pt>
                <c:pt idx="1285">
                  <c:v>378</c:v>
                </c:pt>
                <c:pt idx="1286">
                  <c:v>250</c:v>
                </c:pt>
                <c:pt idx="1287">
                  <c:v>72</c:v>
                </c:pt>
                <c:pt idx="1288">
                  <c:v>90</c:v>
                </c:pt>
                <c:pt idx="1289">
                  <c:v>441</c:v>
                </c:pt>
                <c:pt idx="1290">
                  <c:v>180</c:v>
                </c:pt>
                <c:pt idx="1291">
                  <c:v>120</c:v>
                </c:pt>
                <c:pt idx="1292">
                  <c:v>125</c:v>
                </c:pt>
                <c:pt idx="1293">
                  <c:v>208</c:v>
                </c:pt>
                <c:pt idx="1294">
                  <c:v>456</c:v>
                </c:pt>
                <c:pt idx="1295">
                  <c:v>591.6</c:v>
                </c:pt>
                <c:pt idx="1296">
                  <c:v>234</c:v>
                </c:pt>
                <c:pt idx="1297">
                  <c:v>17.5</c:v>
                </c:pt>
                <c:pt idx="1298">
                  <c:v>310</c:v>
                </c:pt>
                <c:pt idx="1299">
                  <c:v>560</c:v>
                </c:pt>
                <c:pt idx="1300">
                  <c:v>336</c:v>
                </c:pt>
                <c:pt idx="1301">
                  <c:v>270</c:v>
                </c:pt>
                <c:pt idx="1302">
                  <c:v>336</c:v>
                </c:pt>
                <c:pt idx="1303">
                  <c:v>960</c:v>
                </c:pt>
                <c:pt idx="1304">
                  <c:v>760</c:v>
                </c:pt>
                <c:pt idx="1305">
                  <c:v>625</c:v>
                </c:pt>
                <c:pt idx="1306">
                  <c:v>190</c:v>
                </c:pt>
                <c:pt idx="1307">
                  <c:v>374.76</c:v>
                </c:pt>
                <c:pt idx="1308">
                  <c:v>75</c:v>
                </c:pt>
                <c:pt idx="1309">
                  <c:v>442.05</c:v>
                </c:pt>
                <c:pt idx="1310">
                  <c:v>1075</c:v>
                </c:pt>
                <c:pt idx="1311">
                  <c:v>500</c:v>
                </c:pt>
                <c:pt idx="1312">
                  <c:v>530</c:v>
                </c:pt>
                <c:pt idx="1313">
                  <c:v>760</c:v>
                </c:pt>
                <c:pt idx="1314">
                  <c:v>526.79999999999995</c:v>
                </c:pt>
                <c:pt idx="1315">
                  <c:v>200</c:v>
                </c:pt>
                <c:pt idx="1316">
                  <c:v>591.6</c:v>
                </c:pt>
                <c:pt idx="1317">
                  <c:v>510</c:v>
                </c:pt>
                <c:pt idx="1318">
                  <c:v>328</c:v>
                </c:pt>
                <c:pt idx="1319">
                  <c:v>180</c:v>
                </c:pt>
                <c:pt idx="1320">
                  <c:v>152</c:v>
                </c:pt>
                <c:pt idx="1321">
                  <c:v>386</c:v>
                </c:pt>
                <c:pt idx="1322">
                  <c:v>357.5</c:v>
                </c:pt>
                <c:pt idx="1323">
                  <c:v>4322.5</c:v>
                </c:pt>
                <c:pt idx="1324">
                  <c:v>500</c:v>
                </c:pt>
                <c:pt idx="1325">
                  <c:v>465</c:v>
                </c:pt>
                <c:pt idx="1326">
                  <c:v>92</c:v>
                </c:pt>
                <c:pt idx="1327">
                  <c:v>168</c:v>
                </c:pt>
                <c:pt idx="1328">
                  <c:v>98</c:v>
                </c:pt>
                <c:pt idx="1329">
                  <c:v>174</c:v>
                </c:pt>
                <c:pt idx="1330">
                  <c:v>54</c:v>
                </c:pt>
                <c:pt idx="1331">
                  <c:v>403.2</c:v>
                </c:pt>
                <c:pt idx="1332">
                  <c:v>168</c:v>
                </c:pt>
                <c:pt idx="1333">
                  <c:v>120</c:v>
                </c:pt>
                <c:pt idx="1334">
                  <c:v>556</c:v>
                </c:pt>
                <c:pt idx="1335">
                  <c:v>864</c:v>
                </c:pt>
                <c:pt idx="1336">
                  <c:v>556</c:v>
                </c:pt>
                <c:pt idx="1337">
                  <c:v>516</c:v>
                </c:pt>
                <c:pt idx="1338">
                  <c:v>186</c:v>
                </c:pt>
                <c:pt idx="1339">
                  <c:v>80</c:v>
                </c:pt>
                <c:pt idx="1340">
                  <c:v>688</c:v>
                </c:pt>
                <c:pt idx="1341">
                  <c:v>36</c:v>
                </c:pt>
                <c:pt idx="1342">
                  <c:v>112</c:v>
                </c:pt>
                <c:pt idx="1343">
                  <c:v>304</c:v>
                </c:pt>
                <c:pt idx="1344">
                  <c:v>778.4</c:v>
                </c:pt>
                <c:pt idx="1345">
                  <c:v>700</c:v>
                </c:pt>
                <c:pt idx="1346">
                  <c:v>2176</c:v>
                </c:pt>
                <c:pt idx="1347">
                  <c:v>777.6</c:v>
                </c:pt>
                <c:pt idx="1348">
                  <c:v>8432</c:v>
                </c:pt>
                <c:pt idx="1349">
                  <c:v>1904</c:v>
                </c:pt>
                <c:pt idx="1350">
                  <c:v>1167.5999999999999</c:v>
                </c:pt>
                <c:pt idx="1351">
                  <c:v>103.2</c:v>
                </c:pt>
                <c:pt idx="1352">
                  <c:v>80</c:v>
                </c:pt>
                <c:pt idx="1353">
                  <c:v>763.2</c:v>
                </c:pt>
                <c:pt idx="1354">
                  <c:v>153.30000000000001</c:v>
                </c:pt>
                <c:pt idx="1355">
                  <c:v>560</c:v>
                </c:pt>
                <c:pt idx="1356">
                  <c:v>223.2</c:v>
                </c:pt>
                <c:pt idx="1357">
                  <c:v>655.20000000000005</c:v>
                </c:pt>
                <c:pt idx="1358">
                  <c:v>308.7</c:v>
                </c:pt>
                <c:pt idx="1359">
                  <c:v>62</c:v>
                </c:pt>
                <c:pt idx="1360">
                  <c:v>216</c:v>
                </c:pt>
                <c:pt idx="1361">
                  <c:v>168</c:v>
                </c:pt>
                <c:pt idx="1362">
                  <c:v>288</c:v>
                </c:pt>
                <c:pt idx="1363">
                  <c:v>336</c:v>
                </c:pt>
                <c:pt idx="1364">
                  <c:v>250</c:v>
                </c:pt>
                <c:pt idx="1365">
                  <c:v>360</c:v>
                </c:pt>
                <c:pt idx="1366">
                  <c:v>687.5</c:v>
                </c:pt>
                <c:pt idx="1367">
                  <c:v>950</c:v>
                </c:pt>
                <c:pt idx="1368">
                  <c:v>2544</c:v>
                </c:pt>
                <c:pt idx="1369">
                  <c:v>437.5</c:v>
                </c:pt>
                <c:pt idx="1370">
                  <c:v>540</c:v>
                </c:pt>
                <c:pt idx="1371">
                  <c:v>660</c:v>
                </c:pt>
                <c:pt idx="1372">
                  <c:v>263.39999999999998</c:v>
                </c:pt>
                <c:pt idx="1373">
                  <c:v>1044</c:v>
                </c:pt>
                <c:pt idx="1374">
                  <c:v>180</c:v>
                </c:pt>
                <c:pt idx="1375">
                  <c:v>1350</c:v>
                </c:pt>
                <c:pt idx="1376">
                  <c:v>3900</c:v>
                </c:pt>
                <c:pt idx="1377">
                  <c:v>35</c:v>
                </c:pt>
                <c:pt idx="1378">
                  <c:v>772.8</c:v>
                </c:pt>
                <c:pt idx="1379">
                  <c:v>417.6</c:v>
                </c:pt>
                <c:pt idx="1380">
                  <c:v>315</c:v>
                </c:pt>
                <c:pt idx="1381">
                  <c:v>67.5</c:v>
                </c:pt>
                <c:pt idx="1382">
                  <c:v>912</c:v>
                </c:pt>
                <c:pt idx="1383">
                  <c:v>522</c:v>
                </c:pt>
                <c:pt idx="1384">
                  <c:v>776.7</c:v>
                </c:pt>
                <c:pt idx="1385">
                  <c:v>820</c:v>
                </c:pt>
                <c:pt idx="1386">
                  <c:v>223.5</c:v>
                </c:pt>
                <c:pt idx="1387">
                  <c:v>264</c:v>
                </c:pt>
                <c:pt idx="1388">
                  <c:v>360</c:v>
                </c:pt>
                <c:pt idx="1389">
                  <c:v>44.7</c:v>
                </c:pt>
                <c:pt idx="1390">
                  <c:v>697.5</c:v>
                </c:pt>
                <c:pt idx="1391">
                  <c:v>328</c:v>
                </c:pt>
                <c:pt idx="1392">
                  <c:v>397.5</c:v>
                </c:pt>
                <c:pt idx="1393">
                  <c:v>110.4</c:v>
                </c:pt>
                <c:pt idx="1394">
                  <c:v>405.3</c:v>
                </c:pt>
                <c:pt idx="1395">
                  <c:v>3936</c:v>
                </c:pt>
                <c:pt idx="1396">
                  <c:v>570</c:v>
                </c:pt>
                <c:pt idx="1397">
                  <c:v>1053</c:v>
                </c:pt>
                <c:pt idx="1398">
                  <c:v>475</c:v>
                </c:pt>
                <c:pt idx="1399">
                  <c:v>684</c:v>
                </c:pt>
                <c:pt idx="1400">
                  <c:v>159</c:v>
                </c:pt>
                <c:pt idx="1401">
                  <c:v>972.5</c:v>
                </c:pt>
                <c:pt idx="1402">
                  <c:v>261.75</c:v>
                </c:pt>
                <c:pt idx="1403">
                  <c:v>37.5</c:v>
                </c:pt>
                <c:pt idx="1404">
                  <c:v>210.5</c:v>
                </c:pt>
                <c:pt idx="1405">
                  <c:v>490</c:v>
                </c:pt>
                <c:pt idx="1406">
                  <c:v>139.5</c:v>
                </c:pt>
                <c:pt idx="1407">
                  <c:v>200</c:v>
                </c:pt>
                <c:pt idx="1408">
                  <c:v>1392</c:v>
                </c:pt>
                <c:pt idx="1409">
                  <c:v>260</c:v>
                </c:pt>
                <c:pt idx="1410">
                  <c:v>420</c:v>
                </c:pt>
                <c:pt idx="1411">
                  <c:v>292.5</c:v>
                </c:pt>
                <c:pt idx="1412">
                  <c:v>2200</c:v>
                </c:pt>
                <c:pt idx="1413">
                  <c:v>195</c:v>
                </c:pt>
                <c:pt idx="1414">
                  <c:v>496</c:v>
                </c:pt>
                <c:pt idx="1415">
                  <c:v>1140</c:v>
                </c:pt>
                <c:pt idx="1416">
                  <c:v>2750</c:v>
                </c:pt>
                <c:pt idx="1417">
                  <c:v>195</c:v>
                </c:pt>
                <c:pt idx="1418">
                  <c:v>95</c:v>
                </c:pt>
                <c:pt idx="1419">
                  <c:v>140</c:v>
                </c:pt>
                <c:pt idx="1420">
                  <c:v>195</c:v>
                </c:pt>
                <c:pt idx="1421">
                  <c:v>2310</c:v>
                </c:pt>
                <c:pt idx="1422">
                  <c:v>399</c:v>
                </c:pt>
                <c:pt idx="1423">
                  <c:v>27</c:v>
                </c:pt>
                <c:pt idx="1424">
                  <c:v>1035.5999999999999</c:v>
                </c:pt>
                <c:pt idx="1425">
                  <c:v>720</c:v>
                </c:pt>
                <c:pt idx="1426">
                  <c:v>210</c:v>
                </c:pt>
                <c:pt idx="1427">
                  <c:v>450</c:v>
                </c:pt>
                <c:pt idx="1428">
                  <c:v>250</c:v>
                </c:pt>
                <c:pt idx="1429">
                  <c:v>54</c:v>
                </c:pt>
                <c:pt idx="1430">
                  <c:v>106</c:v>
                </c:pt>
                <c:pt idx="1431">
                  <c:v>240</c:v>
                </c:pt>
                <c:pt idx="1432">
                  <c:v>986</c:v>
                </c:pt>
                <c:pt idx="1433">
                  <c:v>498.75</c:v>
                </c:pt>
                <c:pt idx="1434">
                  <c:v>442.05</c:v>
                </c:pt>
                <c:pt idx="1435">
                  <c:v>310</c:v>
                </c:pt>
                <c:pt idx="1436">
                  <c:v>144</c:v>
                </c:pt>
                <c:pt idx="1437">
                  <c:v>585</c:v>
                </c:pt>
                <c:pt idx="1438">
                  <c:v>157.5</c:v>
                </c:pt>
                <c:pt idx="1439">
                  <c:v>488.6</c:v>
                </c:pt>
                <c:pt idx="1440">
                  <c:v>312.5</c:v>
                </c:pt>
                <c:pt idx="1441">
                  <c:v>285</c:v>
                </c:pt>
                <c:pt idx="1442">
                  <c:v>816</c:v>
                </c:pt>
                <c:pt idx="1443">
                  <c:v>210</c:v>
                </c:pt>
                <c:pt idx="1444">
                  <c:v>167.4</c:v>
                </c:pt>
                <c:pt idx="1445">
                  <c:v>1696</c:v>
                </c:pt>
                <c:pt idx="1446">
                  <c:v>532</c:v>
                </c:pt>
                <c:pt idx="1447">
                  <c:v>192.5</c:v>
                </c:pt>
                <c:pt idx="1448">
                  <c:v>48</c:v>
                </c:pt>
                <c:pt idx="1449">
                  <c:v>388.8</c:v>
                </c:pt>
                <c:pt idx="1450">
                  <c:v>400</c:v>
                </c:pt>
                <c:pt idx="1451">
                  <c:v>667.2</c:v>
                </c:pt>
                <c:pt idx="1452">
                  <c:v>344</c:v>
                </c:pt>
                <c:pt idx="1453">
                  <c:v>194.6</c:v>
                </c:pt>
                <c:pt idx="1454">
                  <c:v>96</c:v>
                </c:pt>
                <c:pt idx="1455">
                  <c:v>372</c:v>
                </c:pt>
                <c:pt idx="1456">
                  <c:v>84.8</c:v>
                </c:pt>
                <c:pt idx="1457">
                  <c:v>201.6</c:v>
                </c:pt>
                <c:pt idx="1458">
                  <c:v>417</c:v>
                </c:pt>
                <c:pt idx="1459">
                  <c:v>432</c:v>
                </c:pt>
                <c:pt idx="1460">
                  <c:v>608</c:v>
                </c:pt>
                <c:pt idx="1461">
                  <c:v>608</c:v>
                </c:pt>
                <c:pt idx="1462">
                  <c:v>1320</c:v>
                </c:pt>
                <c:pt idx="1463">
                  <c:v>591</c:v>
                </c:pt>
                <c:pt idx="1464">
                  <c:v>288</c:v>
                </c:pt>
                <c:pt idx="1465">
                  <c:v>195</c:v>
                </c:pt>
                <c:pt idx="1466">
                  <c:v>518.4</c:v>
                </c:pt>
                <c:pt idx="1467">
                  <c:v>90</c:v>
                </c:pt>
                <c:pt idx="1468">
                  <c:v>390</c:v>
                </c:pt>
                <c:pt idx="1469">
                  <c:v>300</c:v>
                </c:pt>
                <c:pt idx="1470">
                  <c:v>230.4</c:v>
                </c:pt>
                <c:pt idx="1471">
                  <c:v>576</c:v>
                </c:pt>
                <c:pt idx="1472">
                  <c:v>216</c:v>
                </c:pt>
                <c:pt idx="1473">
                  <c:v>798</c:v>
                </c:pt>
                <c:pt idx="1474">
                  <c:v>160</c:v>
                </c:pt>
                <c:pt idx="1475">
                  <c:v>600</c:v>
                </c:pt>
                <c:pt idx="1476">
                  <c:v>576</c:v>
                </c:pt>
                <c:pt idx="1477">
                  <c:v>432</c:v>
                </c:pt>
                <c:pt idx="1478">
                  <c:v>667.2</c:v>
                </c:pt>
                <c:pt idx="1479">
                  <c:v>268.8</c:v>
                </c:pt>
                <c:pt idx="1480">
                  <c:v>1834</c:v>
                </c:pt>
                <c:pt idx="1481">
                  <c:v>230.4</c:v>
                </c:pt>
                <c:pt idx="1482">
                  <c:v>140</c:v>
                </c:pt>
                <c:pt idx="1483">
                  <c:v>880</c:v>
                </c:pt>
                <c:pt idx="1484">
                  <c:v>192</c:v>
                </c:pt>
                <c:pt idx="1485">
                  <c:v>288</c:v>
                </c:pt>
                <c:pt idx="1486">
                  <c:v>456</c:v>
                </c:pt>
                <c:pt idx="1487">
                  <c:v>222.4</c:v>
                </c:pt>
                <c:pt idx="1488">
                  <c:v>159.6</c:v>
                </c:pt>
                <c:pt idx="1489">
                  <c:v>240</c:v>
                </c:pt>
                <c:pt idx="1490">
                  <c:v>87.6</c:v>
                </c:pt>
                <c:pt idx="1491">
                  <c:v>72</c:v>
                </c:pt>
                <c:pt idx="1492">
                  <c:v>30</c:v>
                </c:pt>
                <c:pt idx="1493">
                  <c:v>84</c:v>
                </c:pt>
                <c:pt idx="1494">
                  <c:v>228</c:v>
                </c:pt>
                <c:pt idx="1495">
                  <c:v>528</c:v>
                </c:pt>
                <c:pt idx="1496">
                  <c:v>252</c:v>
                </c:pt>
                <c:pt idx="1497">
                  <c:v>250.2</c:v>
                </c:pt>
                <c:pt idx="1498">
                  <c:v>186</c:v>
                </c:pt>
                <c:pt idx="1499">
                  <c:v>364.8</c:v>
                </c:pt>
                <c:pt idx="1500">
                  <c:v>1627.5</c:v>
                </c:pt>
                <c:pt idx="1501">
                  <c:v>421</c:v>
                </c:pt>
                <c:pt idx="1502">
                  <c:v>4456.4399999999996</c:v>
                </c:pt>
                <c:pt idx="1503">
                  <c:v>279</c:v>
                </c:pt>
                <c:pt idx="1504">
                  <c:v>496</c:v>
                </c:pt>
                <c:pt idx="1505">
                  <c:v>1520</c:v>
                </c:pt>
                <c:pt idx="1506">
                  <c:v>340</c:v>
                </c:pt>
                <c:pt idx="1507">
                  <c:v>63</c:v>
                </c:pt>
                <c:pt idx="1508">
                  <c:v>20</c:v>
                </c:pt>
                <c:pt idx="1509">
                  <c:v>313.2</c:v>
                </c:pt>
                <c:pt idx="1510">
                  <c:v>48</c:v>
                </c:pt>
                <c:pt idx="1511">
                  <c:v>150</c:v>
                </c:pt>
                <c:pt idx="1512">
                  <c:v>37.5</c:v>
                </c:pt>
                <c:pt idx="1513">
                  <c:v>120</c:v>
                </c:pt>
                <c:pt idx="1514">
                  <c:v>697.5</c:v>
                </c:pt>
                <c:pt idx="1515">
                  <c:v>322</c:v>
                </c:pt>
                <c:pt idx="1516">
                  <c:v>81</c:v>
                </c:pt>
                <c:pt idx="1517">
                  <c:v>1060</c:v>
                </c:pt>
                <c:pt idx="1518">
                  <c:v>1520</c:v>
                </c:pt>
                <c:pt idx="1519">
                  <c:v>115.8</c:v>
                </c:pt>
                <c:pt idx="1520">
                  <c:v>432</c:v>
                </c:pt>
                <c:pt idx="1521">
                  <c:v>493</c:v>
                </c:pt>
                <c:pt idx="1522">
                  <c:v>108</c:v>
                </c:pt>
                <c:pt idx="1523">
                  <c:v>190</c:v>
                </c:pt>
                <c:pt idx="1524">
                  <c:v>510</c:v>
                </c:pt>
                <c:pt idx="1525">
                  <c:v>210</c:v>
                </c:pt>
                <c:pt idx="1526">
                  <c:v>406.25</c:v>
                </c:pt>
                <c:pt idx="1527">
                  <c:v>2280</c:v>
                </c:pt>
                <c:pt idx="1528">
                  <c:v>684</c:v>
                </c:pt>
                <c:pt idx="1529">
                  <c:v>378</c:v>
                </c:pt>
                <c:pt idx="1530">
                  <c:v>24</c:v>
                </c:pt>
                <c:pt idx="1531">
                  <c:v>69.75</c:v>
                </c:pt>
                <c:pt idx="1532">
                  <c:v>544.6</c:v>
                </c:pt>
                <c:pt idx="1533">
                  <c:v>57</c:v>
                </c:pt>
                <c:pt idx="1534">
                  <c:v>2310</c:v>
                </c:pt>
                <c:pt idx="1535">
                  <c:v>430</c:v>
                </c:pt>
                <c:pt idx="1536">
                  <c:v>630</c:v>
                </c:pt>
                <c:pt idx="1537">
                  <c:v>95</c:v>
                </c:pt>
                <c:pt idx="1538">
                  <c:v>1925</c:v>
                </c:pt>
                <c:pt idx="1539">
                  <c:v>525</c:v>
                </c:pt>
                <c:pt idx="1540">
                  <c:v>132</c:v>
                </c:pt>
                <c:pt idx="1541">
                  <c:v>157.5</c:v>
                </c:pt>
                <c:pt idx="1542">
                  <c:v>306</c:v>
                </c:pt>
                <c:pt idx="1543">
                  <c:v>85.4</c:v>
                </c:pt>
                <c:pt idx="1544">
                  <c:v>95</c:v>
                </c:pt>
                <c:pt idx="1545">
                  <c:v>570</c:v>
                </c:pt>
                <c:pt idx="1546">
                  <c:v>26</c:v>
                </c:pt>
                <c:pt idx="1547">
                  <c:v>920</c:v>
                </c:pt>
                <c:pt idx="1548">
                  <c:v>100</c:v>
                </c:pt>
                <c:pt idx="1549">
                  <c:v>337.75</c:v>
                </c:pt>
                <c:pt idx="1550">
                  <c:v>395.1</c:v>
                </c:pt>
                <c:pt idx="1551">
                  <c:v>1080</c:v>
                </c:pt>
                <c:pt idx="1552">
                  <c:v>55.2</c:v>
                </c:pt>
                <c:pt idx="1553">
                  <c:v>420</c:v>
                </c:pt>
                <c:pt idx="1554">
                  <c:v>385</c:v>
                </c:pt>
                <c:pt idx="1555">
                  <c:v>1479</c:v>
                </c:pt>
                <c:pt idx="1556">
                  <c:v>798</c:v>
                </c:pt>
                <c:pt idx="1557">
                  <c:v>200</c:v>
                </c:pt>
                <c:pt idx="1558">
                  <c:v>2340</c:v>
                </c:pt>
                <c:pt idx="1559">
                  <c:v>90</c:v>
                </c:pt>
                <c:pt idx="1560">
                  <c:v>760</c:v>
                </c:pt>
                <c:pt idx="1561">
                  <c:v>1733.06</c:v>
                </c:pt>
                <c:pt idx="1562">
                  <c:v>193</c:v>
                </c:pt>
                <c:pt idx="1563">
                  <c:v>348.75</c:v>
                </c:pt>
                <c:pt idx="1564">
                  <c:v>44.7</c:v>
                </c:pt>
                <c:pt idx="1565">
                  <c:v>1116</c:v>
                </c:pt>
                <c:pt idx="1566">
                  <c:v>1094.4000000000001</c:v>
                </c:pt>
                <c:pt idx="1567">
                  <c:v>80</c:v>
                </c:pt>
                <c:pt idx="1568">
                  <c:v>147.9</c:v>
                </c:pt>
                <c:pt idx="1569">
                  <c:v>90</c:v>
                </c:pt>
                <c:pt idx="1570">
                  <c:v>437.5</c:v>
                </c:pt>
                <c:pt idx="1571">
                  <c:v>292.5</c:v>
                </c:pt>
                <c:pt idx="1572">
                  <c:v>600</c:v>
                </c:pt>
                <c:pt idx="1573">
                  <c:v>112.5</c:v>
                </c:pt>
                <c:pt idx="1574">
                  <c:v>295.2</c:v>
                </c:pt>
                <c:pt idx="1575">
                  <c:v>98.4</c:v>
                </c:pt>
                <c:pt idx="1576">
                  <c:v>380</c:v>
                </c:pt>
                <c:pt idx="1577">
                  <c:v>54</c:v>
                </c:pt>
                <c:pt idx="1578">
                  <c:v>450</c:v>
                </c:pt>
                <c:pt idx="1579">
                  <c:v>325</c:v>
                </c:pt>
                <c:pt idx="1580">
                  <c:v>108.5</c:v>
                </c:pt>
                <c:pt idx="1581">
                  <c:v>537.5</c:v>
                </c:pt>
                <c:pt idx="1582">
                  <c:v>600</c:v>
                </c:pt>
                <c:pt idx="1583">
                  <c:v>379.75</c:v>
                </c:pt>
                <c:pt idx="1584">
                  <c:v>195</c:v>
                </c:pt>
                <c:pt idx="1585">
                  <c:v>65.599999999999994</c:v>
                </c:pt>
                <c:pt idx="1586">
                  <c:v>855</c:v>
                </c:pt>
                <c:pt idx="1587">
                  <c:v>105</c:v>
                </c:pt>
                <c:pt idx="1588">
                  <c:v>350.1</c:v>
                </c:pt>
                <c:pt idx="1589">
                  <c:v>684</c:v>
                </c:pt>
                <c:pt idx="1590">
                  <c:v>120</c:v>
                </c:pt>
                <c:pt idx="1591">
                  <c:v>133</c:v>
                </c:pt>
                <c:pt idx="1592">
                  <c:v>424</c:v>
                </c:pt>
                <c:pt idx="1593">
                  <c:v>155</c:v>
                </c:pt>
                <c:pt idx="1594">
                  <c:v>848</c:v>
                </c:pt>
                <c:pt idx="1595">
                  <c:v>156.15</c:v>
                </c:pt>
                <c:pt idx="1596">
                  <c:v>57.9</c:v>
                </c:pt>
                <c:pt idx="1597">
                  <c:v>77.5</c:v>
                </c:pt>
                <c:pt idx="1598">
                  <c:v>193</c:v>
                </c:pt>
                <c:pt idx="1599">
                  <c:v>795</c:v>
                </c:pt>
                <c:pt idx="1600">
                  <c:v>273</c:v>
                </c:pt>
                <c:pt idx="1601">
                  <c:v>36</c:v>
                </c:pt>
                <c:pt idx="1602">
                  <c:v>40</c:v>
                </c:pt>
                <c:pt idx="1603">
                  <c:v>180</c:v>
                </c:pt>
                <c:pt idx="1604">
                  <c:v>120</c:v>
                </c:pt>
                <c:pt idx="1605">
                  <c:v>810</c:v>
                </c:pt>
                <c:pt idx="1606">
                  <c:v>480</c:v>
                </c:pt>
                <c:pt idx="1607">
                  <c:v>94.5</c:v>
                </c:pt>
                <c:pt idx="1608">
                  <c:v>665</c:v>
                </c:pt>
                <c:pt idx="1609">
                  <c:v>344</c:v>
                </c:pt>
                <c:pt idx="1610">
                  <c:v>37.5</c:v>
                </c:pt>
                <c:pt idx="1611">
                  <c:v>1272</c:v>
                </c:pt>
                <c:pt idx="1612">
                  <c:v>240</c:v>
                </c:pt>
                <c:pt idx="1613">
                  <c:v>239.4</c:v>
                </c:pt>
                <c:pt idx="1614">
                  <c:v>588</c:v>
                </c:pt>
                <c:pt idx="1615">
                  <c:v>504</c:v>
                </c:pt>
                <c:pt idx="1616">
                  <c:v>150</c:v>
                </c:pt>
                <c:pt idx="1617">
                  <c:v>28.8</c:v>
                </c:pt>
                <c:pt idx="1618">
                  <c:v>60</c:v>
                </c:pt>
                <c:pt idx="1619">
                  <c:v>249.6</c:v>
                </c:pt>
                <c:pt idx="1620">
                  <c:v>509.6</c:v>
                </c:pt>
                <c:pt idx="1621">
                  <c:v>432</c:v>
                </c:pt>
                <c:pt idx="1622">
                  <c:v>112</c:v>
                </c:pt>
                <c:pt idx="1623">
                  <c:v>106.4</c:v>
                </c:pt>
                <c:pt idx="1624">
                  <c:v>250</c:v>
                </c:pt>
                <c:pt idx="1625">
                  <c:v>153.6</c:v>
                </c:pt>
                <c:pt idx="1626">
                  <c:v>2035.2</c:v>
                </c:pt>
                <c:pt idx="1627">
                  <c:v>316.8</c:v>
                </c:pt>
                <c:pt idx="1628">
                  <c:v>16</c:v>
                </c:pt>
                <c:pt idx="1629">
                  <c:v>396</c:v>
                </c:pt>
                <c:pt idx="1630">
                  <c:v>141.6</c:v>
                </c:pt>
                <c:pt idx="1631">
                  <c:v>201.6</c:v>
                </c:pt>
                <c:pt idx="1632">
                  <c:v>10540</c:v>
                </c:pt>
                <c:pt idx="1633">
                  <c:v>403.2</c:v>
                </c:pt>
                <c:pt idx="1634">
                  <c:v>106.2</c:v>
                </c:pt>
                <c:pt idx="1635">
                  <c:v>252</c:v>
                </c:pt>
                <c:pt idx="1636">
                  <c:v>72.8</c:v>
                </c:pt>
                <c:pt idx="1637">
                  <c:v>144</c:v>
                </c:pt>
                <c:pt idx="1638">
                  <c:v>240</c:v>
                </c:pt>
                <c:pt idx="1639">
                  <c:v>1528.8</c:v>
                </c:pt>
                <c:pt idx="1640">
                  <c:v>76</c:v>
                </c:pt>
                <c:pt idx="1641">
                  <c:v>29.4</c:v>
                </c:pt>
                <c:pt idx="1642">
                  <c:v>864</c:v>
                </c:pt>
                <c:pt idx="1643">
                  <c:v>10329.200000000001</c:v>
                </c:pt>
                <c:pt idx="1644">
                  <c:v>300</c:v>
                </c:pt>
                <c:pt idx="1645">
                  <c:v>192</c:v>
                </c:pt>
                <c:pt idx="1646">
                  <c:v>747</c:v>
                </c:pt>
                <c:pt idx="1647">
                  <c:v>1092</c:v>
                </c:pt>
                <c:pt idx="1648">
                  <c:v>736</c:v>
                </c:pt>
                <c:pt idx="1649">
                  <c:v>456</c:v>
                </c:pt>
                <c:pt idx="1650">
                  <c:v>860</c:v>
                </c:pt>
                <c:pt idx="1651">
                  <c:v>392</c:v>
                </c:pt>
                <c:pt idx="1652">
                  <c:v>312</c:v>
                </c:pt>
                <c:pt idx="1653">
                  <c:v>2640</c:v>
                </c:pt>
                <c:pt idx="1654">
                  <c:v>300</c:v>
                </c:pt>
                <c:pt idx="1655">
                  <c:v>223.2</c:v>
                </c:pt>
                <c:pt idx="1656">
                  <c:v>200</c:v>
                </c:pt>
                <c:pt idx="1657">
                  <c:v>425.6</c:v>
                </c:pt>
                <c:pt idx="1658">
                  <c:v>695</c:v>
                </c:pt>
                <c:pt idx="1659">
                  <c:v>260</c:v>
                </c:pt>
                <c:pt idx="1660">
                  <c:v>690</c:v>
                </c:pt>
                <c:pt idx="1661">
                  <c:v>191.25</c:v>
                </c:pt>
                <c:pt idx="1662">
                  <c:v>45</c:v>
                </c:pt>
                <c:pt idx="1663">
                  <c:v>108</c:v>
                </c:pt>
                <c:pt idx="1664">
                  <c:v>57</c:v>
                </c:pt>
                <c:pt idx="1665">
                  <c:v>408</c:v>
                </c:pt>
                <c:pt idx="1666">
                  <c:v>400</c:v>
                </c:pt>
                <c:pt idx="1667">
                  <c:v>1600</c:v>
                </c:pt>
                <c:pt idx="1668">
                  <c:v>427.5</c:v>
                </c:pt>
                <c:pt idx="1669">
                  <c:v>36</c:v>
                </c:pt>
                <c:pt idx="1670">
                  <c:v>164</c:v>
                </c:pt>
                <c:pt idx="1671">
                  <c:v>975</c:v>
                </c:pt>
                <c:pt idx="1672">
                  <c:v>1215</c:v>
                </c:pt>
                <c:pt idx="1673">
                  <c:v>468</c:v>
                </c:pt>
                <c:pt idx="1674">
                  <c:v>57.9</c:v>
                </c:pt>
                <c:pt idx="1675">
                  <c:v>1100</c:v>
                </c:pt>
                <c:pt idx="1676">
                  <c:v>570</c:v>
                </c:pt>
                <c:pt idx="1677">
                  <c:v>110</c:v>
                </c:pt>
                <c:pt idx="1678">
                  <c:v>388.35</c:v>
                </c:pt>
                <c:pt idx="1679">
                  <c:v>408</c:v>
                </c:pt>
                <c:pt idx="1680">
                  <c:v>312</c:v>
                </c:pt>
                <c:pt idx="1681">
                  <c:v>92</c:v>
                </c:pt>
                <c:pt idx="1682">
                  <c:v>60</c:v>
                </c:pt>
                <c:pt idx="1683">
                  <c:v>285</c:v>
                </c:pt>
                <c:pt idx="1684">
                  <c:v>702</c:v>
                </c:pt>
                <c:pt idx="1685">
                  <c:v>560</c:v>
                </c:pt>
                <c:pt idx="1686">
                  <c:v>820</c:v>
                </c:pt>
                <c:pt idx="1687">
                  <c:v>142.5</c:v>
                </c:pt>
                <c:pt idx="1688">
                  <c:v>1701</c:v>
                </c:pt>
                <c:pt idx="1689">
                  <c:v>720</c:v>
                </c:pt>
                <c:pt idx="1690">
                  <c:v>72</c:v>
                </c:pt>
                <c:pt idx="1691">
                  <c:v>157.5</c:v>
                </c:pt>
                <c:pt idx="1692">
                  <c:v>390</c:v>
                </c:pt>
                <c:pt idx="1693">
                  <c:v>252.6</c:v>
                </c:pt>
                <c:pt idx="1694">
                  <c:v>360</c:v>
                </c:pt>
                <c:pt idx="1695">
                  <c:v>1925</c:v>
                </c:pt>
                <c:pt idx="1696">
                  <c:v>54</c:v>
                </c:pt>
                <c:pt idx="1697">
                  <c:v>310</c:v>
                </c:pt>
                <c:pt idx="1698">
                  <c:v>60</c:v>
                </c:pt>
                <c:pt idx="1699">
                  <c:v>1368</c:v>
                </c:pt>
                <c:pt idx="1700">
                  <c:v>78</c:v>
                </c:pt>
                <c:pt idx="1701">
                  <c:v>1093.05</c:v>
                </c:pt>
                <c:pt idx="1702">
                  <c:v>3944</c:v>
                </c:pt>
                <c:pt idx="1703">
                  <c:v>500</c:v>
                </c:pt>
                <c:pt idx="1704">
                  <c:v>300</c:v>
                </c:pt>
                <c:pt idx="1705">
                  <c:v>570</c:v>
                </c:pt>
                <c:pt idx="1706">
                  <c:v>250</c:v>
                </c:pt>
                <c:pt idx="1707">
                  <c:v>441.6</c:v>
                </c:pt>
                <c:pt idx="1708">
                  <c:v>600</c:v>
                </c:pt>
                <c:pt idx="1709">
                  <c:v>54</c:v>
                </c:pt>
                <c:pt idx="1710">
                  <c:v>649.25</c:v>
                </c:pt>
                <c:pt idx="1711">
                  <c:v>4456.4399999999996</c:v>
                </c:pt>
                <c:pt idx="1712">
                  <c:v>210.5</c:v>
                </c:pt>
                <c:pt idx="1713">
                  <c:v>1620</c:v>
                </c:pt>
                <c:pt idx="1714">
                  <c:v>301</c:v>
                </c:pt>
                <c:pt idx="1715">
                  <c:v>3800</c:v>
                </c:pt>
                <c:pt idx="1716">
                  <c:v>75</c:v>
                </c:pt>
                <c:pt idx="1717">
                  <c:v>1158</c:v>
                </c:pt>
                <c:pt idx="1718">
                  <c:v>223.5</c:v>
                </c:pt>
                <c:pt idx="1719">
                  <c:v>400</c:v>
                </c:pt>
                <c:pt idx="1720">
                  <c:v>152</c:v>
                </c:pt>
                <c:pt idx="1721">
                  <c:v>90</c:v>
                </c:pt>
                <c:pt idx="1722">
                  <c:v>400</c:v>
                </c:pt>
                <c:pt idx="1723">
                  <c:v>1590</c:v>
                </c:pt>
                <c:pt idx="1724">
                  <c:v>186</c:v>
                </c:pt>
                <c:pt idx="1725">
                  <c:v>42</c:v>
                </c:pt>
                <c:pt idx="1726">
                  <c:v>280</c:v>
                </c:pt>
                <c:pt idx="1727">
                  <c:v>420</c:v>
                </c:pt>
                <c:pt idx="1728">
                  <c:v>140</c:v>
                </c:pt>
                <c:pt idx="1729">
                  <c:v>640</c:v>
                </c:pt>
                <c:pt idx="1730">
                  <c:v>193</c:v>
                </c:pt>
                <c:pt idx="1731">
                  <c:v>1092</c:v>
                </c:pt>
                <c:pt idx="1732">
                  <c:v>108</c:v>
                </c:pt>
                <c:pt idx="1733">
                  <c:v>468</c:v>
                </c:pt>
                <c:pt idx="1734">
                  <c:v>2040</c:v>
                </c:pt>
                <c:pt idx="1735">
                  <c:v>997.5</c:v>
                </c:pt>
                <c:pt idx="1736">
                  <c:v>640.5</c:v>
                </c:pt>
                <c:pt idx="1737">
                  <c:v>291</c:v>
                </c:pt>
                <c:pt idx="1738">
                  <c:v>624.6</c:v>
                </c:pt>
                <c:pt idx="1739">
                  <c:v>540</c:v>
                </c:pt>
                <c:pt idx="1740">
                  <c:v>840</c:v>
                </c:pt>
                <c:pt idx="1741">
                  <c:v>252</c:v>
                </c:pt>
                <c:pt idx="1742">
                  <c:v>665</c:v>
                </c:pt>
                <c:pt idx="1743">
                  <c:v>270</c:v>
                </c:pt>
                <c:pt idx="1744">
                  <c:v>855</c:v>
                </c:pt>
                <c:pt idx="1745">
                  <c:v>750</c:v>
                </c:pt>
                <c:pt idx="1746">
                  <c:v>585</c:v>
                </c:pt>
                <c:pt idx="1747">
                  <c:v>140</c:v>
                </c:pt>
                <c:pt idx="1748">
                  <c:v>135.1</c:v>
                </c:pt>
                <c:pt idx="1749">
                  <c:v>388.35</c:v>
                </c:pt>
                <c:pt idx="1750">
                  <c:v>142.5</c:v>
                </c:pt>
                <c:pt idx="1751">
                  <c:v>608</c:v>
                </c:pt>
                <c:pt idx="1752">
                  <c:v>140</c:v>
                </c:pt>
                <c:pt idx="1753">
                  <c:v>460</c:v>
                </c:pt>
                <c:pt idx="1754">
                  <c:v>336</c:v>
                </c:pt>
                <c:pt idx="1755">
                  <c:v>364.8</c:v>
                </c:pt>
                <c:pt idx="1756">
                  <c:v>280</c:v>
                </c:pt>
                <c:pt idx="1757">
                  <c:v>550</c:v>
                </c:pt>
                <c:pt idx="1758">
                  <c:v>1479</c:v>
                </c:pt>
                <c:pt idx="1759">
                  <c:v>1000</c:v>
                </c:pt>
                <c:pt idx="1760">
                  <c:v>1740</c:v>
                </c:pt>
                <c:pt idx="1761">
                  <c:v>427</c:v>
                </c:pt>
                <c:pt idx="1762">
                  <c:v>180</c:v>
                </c:pt>
                <c:pt idx="1763">
                  <c:v>174</c:v>
                </c:pt>
                <c:pt idx="1764">
                  <c:v>6189.5</c:v>
                </c:pt>
                <c:pt idx="1765">
                  <c:v>337.75</c:v>
                </c:pt>
                <c:pt idx="1766">
                  <c:v>3192</c:v>
                </c:pt>
                <c:pt idx="1767">
                  <c:v>1260</c:v>
                </c:pt>
                <c:pt idx="1768">
                  <c:v>451.5</c:v>
                </c:pt>
                <c:pt idx="1769">
                  <c:v>1900</c:v>
                </c:pt>
                <c:pt idx="1770">
                  <c:v>1494.5</c:v>
                </c:pt>
                <c:pt idx="1771">
                  <c:v>7427.4</c:v>
                </c:pt>
                <c:pt idx="1772">
                  <c:v>5500</c:v>
                </c:pt>
                <c:pt idx="1773">
                  <c:v>2296</c:v>
                </c:pt>
                <c:pt idx="1774">
                  <c:v>1296</c:v>
                </c:pt>
                <c:pt idx="1775">
                  <c:v>60</c:v>
                </c:pt>
                <c:pt idx="1776">
                  <c:v>450</c:v>
                </c:pt>
                <c:pt idx="1777">
                  <c:v>640.5</c:v>
                </c:pt>
                <c:pt idx="1778">
                  <c:v>525</c:v>
                </c:pt>
                <c:pt idx="1779">
                  <c:v>45</c:v>
                </c:pt>
                <c:pt idx="1780">
                  <c:v>67.5</c:v>
                </c:pt>
                <c:pt idx="1781">
                  <c:v>210</c:v>
                </c:pt>
                <c:pt idx="1782">
                  <c:v>1060</c:v>
                </c:pt>
                <c:pt idx="1783">
                  <c:v>390</c:v>
                </c:pt>
                <c:pt idx="1784">
                  <c:v>52.35</c:v>
                </c:pt>
                <c:pt idx="1785">
                  <c:v>386.4</c:v>
                </c:pt>
                <c:pt idx="1786">
                  <c:v>490</c:v>
                </c:pt>
                <c:pt idx="1787">
                  <c:v>244.3</c:v>
                </c:pt>
                <c:pt idx="1788">
                  <c:v>204</c:v>
                </c:pt>
                <c:pt idx="1789">
                  <c:v>360</c:v>
                </c:pt>
                <c:pt idx="1790">
                  <c:v>60.8</c:v>
                </c:pt>
                <c:pt idx="1791">
                  <c:v>990</c:v>
                </c:pt>
                <c:pt idx="1792">
                  <c:v>111.2</c:v>
                </c:pt>
                <c:pt idx="1793">
                  <c:v>372</c:v>
                </c:pt>
                <c:pt idx="1794">
                  <c:v>48</c:v>
                </c:pt>
                <c:pt idx="1795">
                  <c:v>248</c:v>
                </c:pt>
                <c:pt idx="1796">
                  <c:v>660</c:v>
                </c:pt>
                <c:pt idx="1797">
                  <c:v>280.8</c:v>
                </c:pt>
                <c:pt idx="1798">
                  <c:v>300</c:v>
                </c:pt>
                <c:pt idx="1799">
                  <c:v>468</c:v>
                </c:pt>
                <c:pt idx="1800">
                  <c:v>1440</c:v>
                </c:pt>
                <c:pt idx="1801">
                  <c:v>1576</c:v>
                </c:pt>
                <c:pt idx="1802">
                  <c:v>556</c:v>
                </c:pt>
                <c:pt idx="1803">
                  <c:v>224</c:v>
                </c:pt>
                <c:pt idx="1804">
                  <c:v>144</c:v>
                </c:pt>
                <c:pt idx="1805">
                  <c:v>340</c:v>
                </c:pt>
                <c:pt idx="1806">
                  <c:v>1485</c:v>
                </c:pt>
                <c:pt idx="1807">
                  <c:v>240</c:v>
                </c:pt>
                <c:pt idx="1808">
                  <c:v>104</c:v>
                </c:pt>
                <c:pt idx="1809">
                  <c:v>147</c:v>
                </c:pt>
                <c:pt idx="1810">
                  <c:v>608</c:v>
                </c:pt>
                <c:pt idx="1811">
                  <c:v>1250</c:v>
                </c:pt>
                <c:pt idx="1812">
                  <c:v>2475</c:v>
                </c:pt>
                <c:pt idx="1813">
                  <c:v>432</c:v>
                </c:pt>
                <c:pt idx="1814">
                  <c:v>139</c:v>
                </c:pt>
                <c:pt idx="1815">
                  <c:v>197</c:v>
                </c:pt>
                <c:pt idx="1816">
                  <c:v>154</c:v>
                </c:pt>
                <c:pt idx="1817">
                  <c:v>86.4</c:v>
                </c:pt>
                <c:pt idx="1818">
                  <c:v>44.8</c:v>
                </c:pt>
                <c:pt idx="1819">
                  <c:v>100</c:v>
                </c:pt>
                <c:pt idx="1820">
                  <c:v>172.8</c:v>
                </c:pt>
                <c:pt idx="1821">
                  <c:v>396</c:v>
                </c:pt>
                <c:pt idx="1822">
                  <c:v>84</c:v>
                </c:pt>
                <c:pt idx="1823">
                  <c:v>52</c:v>
                </c:pt>
                <c:pt idx="1824">
                  <c:v>1980</c:v>
                </c:pt>
                <c:pt idx="1825">
                  <c:v>547.20000000000005</c:v>
                </c:pt>
                <c:pt idx="1826">
                  <c:v>372.6</c:v>
                </c:pt>
                <c:pt idx="1827">
                  <c:v>524</c:v>
                </c:pt>
                <c:pt idx="1828">
                  <c:v>163.19999999999999</c:v>
                </c:pt>
                <c:pt idx="1829">
                  <c:v>360</c:v>
                </c:pt>
                <c:pt idx="1830">
                  <c:v>96</c:v>
                </c:pt>
                <c:pt idx="1831">
                  <c:v>195</c:v>
                </c:pt>
                <c:pt idx="1832">
                  <c:v>608</c:v>
                </c:pt>
                <c:pt idx="1833">
                  <c:v>600</c:v>
                </c:pt>
                <c:pt idx="1834">
                  <c:v>516</c:v>
                </c:pt>
                <c:pt idx="1835">
                  <c:v>504</c:v>
                </c:pt>
                <c:pt idx="1836">
                  <c:v>145.6</c:v>
                </c:pt>
                <c:pt idx="1837">
                  <c:v>432</c:v>
                </c:pt>
                <c:pt idx="1838">
                  <c:v>2281.5</c:v>
                </c:pt>
                <c:pt idx="1839">
                  <c:v>208</c:v>
                </c:pt>
                <c:pt idx="1840">
                  <c:v>35.4</c:v>
                </c:pt>
                <c:pt idx="1841">
                  <c:v>1379</c:v>
                </c:pt>
                <c:pt idx="1842">
                  <c:v>372</c:v>
                </c:pt>
                <c:pt idx="1843">
                  <c:v>146</c:v>
                </c:pt>
                <c:pt idx="1844">
                  <c:v>262</c:v>
                </c:pt>
                <c:pt idx="1845">
                  <c:v>312</c:v>
                </c:pt>
                <c:pt idx="1846">
                  <c:v>29.2</c:v>
                </c:pt>
                <c:pt idx="1847">
                  <c:v>747</c:v>
                </c:pt>
                <c:pt idx="1848">
                  <c:v>393</c:v>
                </c:pt>
                <c:pt idx="1849">
                  <c:v>104</c:v>
                </c:pt>
                <c:pt idx="1850">
                  <c:v>152</c:v>
                </c:pt>
                <c:pt idx="1851">
                  <c:v>201.6</c:v>
                </c:pt>
                <c:pt idx="1852">
                  <c:v>278</c:v>
                </c:pt>
                <c:pt idx="1853">
                  <c:v>393</c:v>
                </c:pt>
                <c:pt idx="1854">
                  <c:v>100.8</c:v>
                </c:pt>
                <c:pt idx="1855">
                  <c:v>436.8</c:v>
                </c:pt>
                <c:pt idx="1856">
                  <c:v>496</c:v>
                </c:pt>
                <c:pt idx="1857">
                  <c:v>35.4</c:v>
                </c:pt>
                <c:pt idx="1858">
                  <c:v>546</c:v>
                </c:pt>
                <c:pt idx="1859">
                  <c:v>1550</c:v>
                </c:pt>
                <c:pt idx="1860">
                  <c:v>288</c:v>
                </c:pt>
                <c:pt idx="1861">
                  <c:v>1310</c:v>
                </c:pt>
                <c:pt idx="1862">
                  <c:v>570</c:v>
                </c:pt>
                <c:pt idx="1863">
                  <c:v>516</c:v>
                </c:pt>
                <c:pt idx="1864">
                  <c:v>320</c:v>
                </c:pt>
                <c:pt idx="1865">
                  <c:v>336</c:v>
                </c:pt>
                <c:pt idx="1866">
                  <c:v>210</c:v>
                </c:pt>
                <c:pt idx="1867">
                  <c:v>24.8</c:v>
                </c:pt>
                <c:pt idx="1868">
                  <c:v>100.8</c:v>
                </c:pt>
                <c:pt idx="1869">
                  <c:v>134.4</c:v>
                </c:pt>
                <c:pt idx="1870">
                  <c:v>288</c:v>
                </c:pt>
                <c:pt idx="1871">
                  <c:v>763.2</c:v>
                </c:pt>
                <c:pt idx="1872">
                  <c:v>38.4</c:v>
                </c:pt>
                <c:pt idx="1873">
                  <c:v>144</c:v>
                </c:pt>
                <c:pt idx="1874">
                  <c:v>384</c:v>
                </c:pt>
                <c:pt idx="1875">
                  <c:v>1088</c:v>
                </c:pt>
                <c:pt idx="1876">
                  <c:v>1320</c:v>
                </c:pt>
                <c:pt idx="1877">
                  <c:v>240</c:v>
                </c:pt>
                <c:pt idx="1878">
                  <c:v>232.5</c:v>
                </c:pt>
                <c:pt idx="1879">
                  <c:v>72.8</c:v>
                </c:pt>
                <c:pt idx="1880">
                  <c:v>63</c:v>
                </c:pt>
                <c:pt idx="1881">
                  <c:v>92</c:v>
                </c:pt>
                <c:pt idx="1882">
                  <c:v>420</c:v>
                </c:pt>
                <c:pt idx="1883">
                  <c:v>54</c:v>
                </c:pt>
                <c:pt idx="1884">
                  <c:v>96.5</c:v>
                </c:pt>
                <c:pt idx="1885">
                  <c:v>75</c:v>
                </c:pt>
                <c:pt idx="1886">
                  <c:v>1100</c:v>
                </c:pt>
                <c:pt idx="1887">
                  <c:v>835.2</c:v>
                </c:pt>
                <c:pt idx="1888">
                  <c:v>360</c:v>
                </c:pt>
                <c:pt idx="1889">
                  <c:v>258.89999999999998</c:v>
                </c:pt>
                <c:pt idx="1890">
                  <c:v>184</c:v>
                </c:pt>
                <c:pt idx="1891">
                  <c:v>74.5</c:v>
                </c:pt>
                <c:pt idx="1892">
                  <c:v>1140</c:v>
                </c:pt>
                <c:pt idx="1893">
                  <c:v>630</c:v>
                </c:pt>
                <c:pt idx="1894">
                  <c:v>210</c:v>
                </c:pt>
                <c:pt idx="1895">
                  <c:v>517.79999999999995</c:v>
                </c:pt>
                <c:pt idx="1896">
                  <c:v>739.5</c:v>
                </c:pt>
                <c:pt idx="1897">
                  <c:v>112.5</c:v>
                </c:pt>
                <c:pt idx="1898">
                  <c:v>598.5</c:v>
                </c:pt>
                <c:pt idx="1899">
                  <c:v>255.75</c:v>
                </c:pt>
                <c:pt idx="1900">
                  <c:v>392</c:v>
                </c:pt>
                <c:pt idx="1901">
                  <c:v>72</c:v>
                </c:pt>
                <c:pt idx="1902">
                  <c:v>190</c:v>
                </c:pt>
                <c:pt idx="1903">
                  <c:v>1053.5999999999999</c:v>
                </c:pt>
                <c:pt idx="1904">
                  <c:v>232.5</c:v>
                </c:pt>
                <c:pt idx="1905">
                  <c:v>65</c:v>
                </c:pt>
                <c:pt idx="1906">
                  <c:v>1008</c:v>
                </c:pt>
                <c:pt idx="1907">
                  <c:v>500</c:v>
                </c:pt>
                <c:pt idx="1908">
                  <c:v>399</c:v>
                </c:pt>
                <c:pt idx="1909">
                  <c:v>294</c:v>
                </c:pt>
                <c:pt idx="1910">
                  <c:v>80</c:v>
                </c:pt>
                <c:pt idx="1911">
                  <c:v>90</c:v>
                </c:pt>
                <c:pt idx="1912">
                  <c:v>488.25</c:v>
                </c:pt>
                <c:pt idx="1913">
                  <c:v>138</c:v>
                </c:pt>
                <c:pt idx="1914">
                  <c:v>250</c:v>
                </c:pt>
                <c:pt idx="1915">
                  <c:v>13.5</c:v>
                </c:pt>
                <c:pt idx="1916">
                  <c:v>540</c:v>
                </c:pt>
                <c:pt idx="1917">
                  <c:v>739.5</c:v>
                </c:pt>
                <c:pt idx="1918">
                  <c:v>525</c:v>
                </c:pt>
                <c:pt idx="1919">
                  <c:v>62</c:v>
                </c:pt>
                <c:pt idx="1920">
                  <c:v>570</c:v>
                </c:pt>
                <c:pt idx="1921">
                  <c:v>50</c:v>
                </c:pt>
                <c:pt idx="1922">
                  <c:v>220</c:v>
                </c:pt>
                <c:pt idx="1923">
                  <c:v>320.25</c:v>
                </c:pt>
                <c:pt idx="1924">
                  <c:v>840</c:v>
                </c:pt>
                <c:pt idx="1925">
                  <c:v>110.4</c:v>
                </c:pt>
                <c:pt idx="1926">
                  <c:v>420</c:v>
                </c:pt>
                <c:pt idx="1927">
                  <c:v>1701</c:v>
                </c:pt>
                <c:pt idx="1928">
                  <c:v>660</c:v>
                </c:pt>
                <c:pt idx="1929">
                  <c:v>2700</c:v>
                </c:pt>
                <c:pt idx="1930">
                  <c:v>1375</c:v>
                </c:pt>
                <c:pt idx="1931">
                  <c:v>750</c:v>
                </c:pt>
                <c:pt idx="1932">
                  <c:v>780</c:v>
                </c:pt>
                <c:pt idx="1933">
                  <c:v>216</c:v>
                </c:pt>
                <c:pt idx="1934">
                  <c:v>349</c:v>
                </c:pt>
                <c:pt idx="1935">
                  <c:v>1104</c:v>
                </c:pt>
                <c:pt idx="1936">
                  <c:v>440</c:v>
                </c:pt>
                <c:pt idx="1937">
                  <c:v>750</c:v>
                </c:pt>
                <c:pt idx="1938">
                  <c:v>77.67</c:v>
                </c:pt>
                <c:pt idx="1939">
                  <c:v>298</c:v>
                </c:pt>
                <c:pt idx="1940">
                  <c:v>378</c:v>
                </c:pt>
                <c:pt idx="1941">
                  <c:v>172</c:v>
                </c:pt>
                <c:pt idx="1942">
                  <c:v>57</c:v>
                </c:pt>
                <c:pt idx="1943">
                  <c:v>625</c:v>
                </c:pt>
                <c:pt idx="1944">
                  <c:v>562.5</c:v>
                </c:pt>
                <c:pt idx="1945">
                  <c:v>325.5</c:v>
                </c:pt>
                <c:pt idx="1946">
                  <c:v>496</c:v>
                </c:pt>
                <c:pt idx="1947">
                  <c:v>142.5</c:v>
                </c:pt>
                <c:pt idx="1948">
                  <c:v>900</c:v>
                </c:pt>
                <c:pt idx="1949">
                  <c:v>300</c:v>
                </c:pt>
                <c:pt idx="1950">
                  <c:v>650</c:v>
                </c:pt>
                <c:pt idx="1951">
                  <c:v>1312.5</c:v>
                </c:pt>
                <c:pt idx="1952">
                  <c:v>380</c:v>
                </c:pt>
                <c:pt idx="1953">
                  <c:v>75</c:v>
                </c:pt>
                <c:pt idx="1954">
                  <c:v>720</c:v>
                </c:pt>
                <c:pt idx="1955">
                  <c:v>315</c:v>
                </c:pt>
                <c:pt idx="1956">
                  <c:v>1200</c:v>
                </c:pt>
                <c:pt idx="1957">
                  <c:v>388.35</c:v>
                </c:pt>
                <c:pt idx="1958">
                  <c:v>325.5</c:v>
                </c:pt>
                <c:pt idx="1959">
                  <c:v>1134.25</c:v>
                </c:pt>
                <c:pt idx="1960">
                  <c:v>1365</c:v>
                </c:pt>
                <c:pt idx="1961">
                  <c:v>138</c:v>
                </c:pt>
                <c:pt idx="1962">
                  <c:v>162</c:v>
                </c:pt>
                <c:pt idx="1963">
                  <c:v>552</c:v>
                </c:pt>
                <c:pt idx="1964">
                  <c:v>115.8</c:v>
                </c:pt>
                <c:pt idx="1965">
                  <c:v>135</c:v>
                </c:pt>
                <c:pt idx="1966">
                  <c:v>735</c:v>
                </c:pt>
                <c:pt idx="1967">
                  <c:v>630</c:v>
                </c:pt>
                <c:pt idx="1968">
                  <c:v>450</c:v>
                </c:pt>
                <c:pt idx="1969">
                  <c:v>588</c:v>
                </c:pt>
                <c:pt idx="1970">
                  <c:v>795</c:v>
                </c:pt>
                <c:pt idx="1971">
                  <c:v>1596</c:v>
                </c:pt>
                <c:pt idx="1972">
                  <c:v>285</c:v>
                </c:pt>
                <c:pt idx="1973">
                  <c:v>234</c:v>
                </c:pt>
                <c:pt idx="1974">
                  <c:v>2465</c:v>
                </c:pt>
                <c:pt idx="1975">
                  <c:v>300</c:v>
                </c:pt>
                <c:pt idx="1976">
                  <c:v>1093.05</c:v>
                </c:pt>
                <c:pt idx="1977">
                  <c:v>1237.9000000000001</c:v>
                </c:pt>
                <c:pt idx="1978">
                  <c:v>525</c:v>
                </c:pt>
                <c:pt idx="1979">
                  <c:v>56</c:v>
                </c:pt>
                <c:pt idx="1980">
                  <c:v>36</c:v>
                </c:pt>
                <c:pt idx="1981">
                  <c:v>70</c:v>
                </c:pt>
                <c:pt idx="1982">
                  <c:v>523.5</c:v>
                </c:pt>
                <c:pt idx="1983">
                  <c:v>690.2</c:v>
                </c:pt>
                <c:pt idx="1984">
                  <c:v>556.79999999999995</c:v>
                </c:pt>
                <c:pt idx="1985">
                  <c:v>155</c:v>
                </c:pt>
                <c:pt idx="1986">
                  <c:v>240</c:v>
                </c:pt>
                <c:pt idx="1987">
                  <c:v>120</c:v>
                </c:pt>
                <c:pt idx="1988">
                  <c:v>93</c:v>
                </c:pt>
                <c:pt idx="1989">
                  <c:v>776.7</c:v>
                </c:pt>
                <c:pt idx="1990">
                  <c:v>720</c:v>
                </c:pt>
                <c:pt idx="1991">
                  <c:v>266</c:v>
                </c:pt>
                <c:pt idx="1992">
                  <c:v>42</c:v>
                </c:pt>
                <c:pt idx="1993">
                  <c:v>1080</c:v>
                </c:pt>
                <c:pt idx="1994">
                  <c:v>1350</c:v>
                </c:pt>
                <c:pt idx="1995">
                  <c:v>462</c:v>
                </c:pt>
                <c:pt idx="1996">
                  <c:v>656</c:v>
                </c:pt>
                <c:pt idx="1997">
                  <c:v>324</c:v>
                </c:pt>
                <c:pt idx="1998">
                  <c:v>792</c:v>
                </c:pt>
                <c:pt idx="1999">
                  <c:v>540</c:v>
                </c:pt>
                <c:pt idx="2000">
                  <c:v>285</c:v>
                </c:pt>
                <c:pt idx="2001">
                  <c:v>530</c:v>
                </c:pt>
                <c:pt idx="2002">
                  <c:v>878</c:v>
                </c:pt>
                <c:pt idx="2003">
                  <c:v>540</c:v>
                </c:pt>
                <c:pt idx="2004">
                  <c:v>760</c:v>
                </c:pt>
                <c:pt idx="2005">
                  <c:v>360</c:v>
                </c:pt>
                <c:pt idx="2006">
                  <c:v>1317</c:v>
                </c:pt>
                <c:pt idx="2007">
                  <c:v>300</c:v>
                </c:pt>
                <c:pt idx="2008">
                  <c:v>1536.5</c:v>
                </c:pt>
                <c:pt idx="2009">
                  <c:v>630</c:v>
                </c:pt>
                <c:pt idx="2010">
                  <c:v>1215</c:v>
                </c:pt>
                <c:pt idx="2011">
                  <c:v>180</c:v>
                </c:pt>
                <c:pt idx="2012">
                  <c:v>195</c:v>
                </c:pt>
                <c:pt idx="2013">
                  <c:v>1800</c:v>
                </c:pt>
                <c:pt idx="2014">
                  <c:v>276</c:v>
                </c:pt>
                <c:pt idx="2015">
                  <c:v>696</c:v>
                </c:pt>
                <c:pt idx="2016">
                  <c:v>1600</c:v>
                </c:pt>
                <c:pt idx="2017">
                  <c:v>240</c:v>
                </c:pt>
                <c:pt idx="2018">
                  <c:v>140</c:v>
                </c:pt>
                <c:pt idx="2019">
                  <c:v>54</c:v>
                </c:pt>
                <c:pt idx="2020">
                  <c:v>199.5</c:v>
                </c:pt>
                <c:pt idx="2021">
                  <c:v>200</c:v>
                </c:pt>
                <c:pt idx="2022">
                  <c:v>232.5</c:v>
                </c:pt>
                <c:pt idx="2023">
                  <c:v>1200</c:v>
                </c:pt>
                <c:pt idx="2024">
                  <c:v>1237.9000000000001</c:v>
                </c:pt>
                <c:pt idx="2025">
                  <c:v>196</c:v>
                </c:pt>
                <c:pt idx="2026">
                  <c:v>150</c:v>
                </c:pt>
                <c:pt idx="2027">
                  <c:v>233.4</c:v>
                </c:pt>
                <c:pt idx="2028">
                  <c:v>171</c:v>
                </c:pt>
                <c:pt idx="2029">
                  <c:v>42</c:v>
                </c:pt>
                <c:pt idx="2030">
                  <c:v>1650</c:v>
                </c:pt>
                <c:pt idx="2031">
                  <c:v>760</c:v>
                </c:pt>
                <c:pt idx="2032">
                  <c:v>480</c:v>
                </c:pt>
                <c:pt idx="2033">
                  <c:v>324</c:v>
                </c:pt>
                <c:pt idx="2034">
                  <c:v>900</c:v>
                </c:pt>
                <c:pt idx="2035">
                  <c:v>25</c:v>
                </c:pt>
                <c:pt idx="2036">
                  <c:v>280</c:v>
                </c:pt>
                <c:pt idx="2037">
                  <c:v>1200</c:v>
                </c:pt>
                <c:pt idx="2038">
                  <c:v>840</c:v>
                </c:pt>
                <c:pt idx="2039">
                  <c:v>1700</c:v>
                </c:pt>
                <c:pt idx="2040">
                  <c:v>103.56</c:v>
                </c:pt>
                <c:pt idx="2041">
                  <c:v>149</c:v>
                </c:pt>
                <c:pt idx="2042">
                  <c:v>364.8</c:v>
                </c:pt>
                <c:pt idx="2043">
                  <c:v>1656</c:v>
                </c:pt>
                <c:pt idx="2044">
                  <c:v>364</c:v>
                </c:pt>
                <c:pt idx="2045">
                  <c:v>190</c:v>
                </c:pt>
                <c:pt idx="2046">
                  <c:v>360</c:v>
                </c:pt>
                <c:pt idx="2047">
                  <c:v>36</c:v>
                </c:pt>
                <c:pt idx="2048">
                  <c:v>304</c:v>
                </c:pt>
                <c:pt idx="2049">
                  <c:v>486.5</c:v>
                </c:pt>
                <c:pt idx="2050">
                  <c:v>380</c:v>
                </c:pt>
                <c:pt idx="2051">
                  <c:v>1320</c:v>
                </c:pt>
                <c:pt idx="2052">
                  <c:v>834</c:v>
                </c:pt>
                <c:pt idx="2053">
                  <c:v>100.8</c:v>
                </c:pt>
                <c:pt idx="2054">
                  <c:v>1242</c:v>
                </c:pt>
                <c:pt idx="2055">
                  <c:v>288</c:v>
                </c:pt>
                <c:pt idx="2056">
                  <c:v>291.89999999999998</c:v>
                </c:pt>
                <c:pt idx="2057">
                  <c:v>1008</c:v>
                </c:pt>
                <c:pt idx="2058">
                  <c:v>288</c:v>
                </c:pt>
                <c:pt idx="2059">
                  <c:v>1760</c:v>
                </c:pt>
                <c:pt idx="2060">
                  <c:v>2808</c:v>
                </c:pt>
                <c:pt idx="2061">
                  <c:v>88.5</c:v>
                </c:pt>
                <c:pt idx="2062">
                  <c:v>54</c:v>
                </c:pt>
                <c:pt idx="2063">
                  <c:v>112</c:v>
                </c:pt>
                <c:pt idx="2064">
                  <c:v>192.5</c:v>
                </c:pt>
                <c:pt idx="2065">
                  <c:v>620</c:v>
                </c:pt>
                <c:pt idx="2066">
                  <c:v>396</c:v>
                </c:pt>
                <c:pt idx="2067">
                  <c:v>350</c:v>
                </c:pt>
                <c:pt idx="2068">
                  <c:v>816</c:v>
                </c:pt>
                <c:pt idx="2069">
                  <c:v>604.79999999999995</c:v>
                </c:pt>
                <c:pt idx="2070">
                  <c:v>149</c:v>
                </c:pt>
                <c:pt idx="2071">
                  <c:v>252</c:v>
                </c:pt>
                <c:pt idx="2072">
                  <c:v>210</c:v>
                </c:pt>
                <c:pt idx="2073">
                  <c:v>105</c:v>
                </c:pt>
                <c:pt idx="2074">
                  <c:v>34.799999999999997</c:v>
                </c:pt>
                <c:pt idx="2075">
                  <c:v>997.5</c:v>
                </c:pt>
                <c:pt idx="2076">
                  <c:v>155</c:v>
                </c:pt>
                <c:pt idx="2077">
                  <c:v>735</c:v>
                </c:pt>
                <c:pt idx="2078">
                  <c:v>1125</c:v>
                </c:pt>
                <c:pt idx="2079">
                  <c:v>180</c:v>
                </c:pt>
                <c:pt idx="2080">
                  <c:v>180</c:v>
                </c:pt>
                <c:pt idx="2081">
                  <c:v>155</c:v>
                </c:pt>
                <c:pt idx="2082">
                  <c:v>234</c:v>
                </c:pt>
                <c:pt idx="2083">
                  <c:v>28</c:v>
                </c:pt>
                <c:pt idx="2084">
                  <c:v>270</c:v>
                </c:pt>
                <c:pt idx="2085">
                  <c:v>558</c:v>
                </c:pt>
                <c:pt idx="2086">
                  <c:v>645</c:v>
                </c:pt>
                <c:pt idx="2087">
                  <c:v>455</c:v>
                </c:pt>
                <c:pt idx="2088">
                  <c:v>3952.5</c:v>
                </c:pt>
                <c:pt idx="2089">
                  <c:v>258</c:v>
                </c:pt>
                <c:pt idx="2090">
                  <c:v>4850</c:v>
                </c:pt>
                <c:pt idx="2091">
                  <c:v>1237.9000000000001</c:v>
                </c:pt>
                <c:pt idx="2092">
                  <c:v>114</c:v>
                </c:pt>
                <c:pt idx="2093">
                  <c:v>250</c:v>
                </c:pt>
                <c:pt idx="2094">
                  <c:v>128</c:v>
                </c:pt>
                <c:pt idx="2095">
                  <c:v>842</c:v>
                </c:pt>
                <c:pt idx="2096">
                  <c:v>155</c:v>
                </c:pt>
                <c:pt idx="2097">
                  <c:v>1500</c:v>
                </c:pt>
                <c:pt idx="2098">
                  <c:v>311.2</c:v>
                </c:pt>
                <c:pt idx="2099">
                  <c:v>2475</c:v>
                </c:pt>
                <c:pt idx="2100">
                  <c:v>243.6</c:v>
                </c:pt>
                <c:pt idx="2101">
                  <c:v>116.25</c:v>
                </c:pt>
                <c:pt idx="2102">
                  <c:v>380</c:v>
                </c:pt>
                <c:pt idx="2103">
                  <c:v>1375</c:v>
                </c:pt>
                <c:pt idx="2104">
                  <c:v>344</c:v>
                </c:pt>
                <c:pt idx="2105">
                  <c:v>12.5</c:v>
                </c:pt>
                <c:pt idx="2106">
                  <c:v>120</c:v>
                </c:pt>
                <c:pt idx="2107">
                  <c:v>90</c:v>
                </c:pt>
                <c:pt idx="2108">
                  <c:v>1375</c:v>
                </c:pt>
                <c:pt idx="2109">
                  <c:v>405</c:v>
                </c:pt>
                <c:pt idx="2110">
                  <c:v>527</c:v>
                </c:pt>
                <c:pt idx="2111">
                  <c:v>190</c:v>
                </c:pt>
                <c:pt idx="2112">
                  <c:v>800</c:v>
                </c:pt>
                <c:pt idx="2113">
                  <c:v>60</c:v>
                </c:pt>
                <c:pt idx="2114">
                  <c:v>714</c:v>
                </c:pt>
                <c:pt idx="2115">
                  <c:v>36</c:v>
                </c:pt>
                <c:pt idx="2116">
                  <c:v>460</c:v>
                </c:pt>
                <c:pt idx="2117">
                  <c:v>380</c:v>
                </c:pt>
                <c:pt idx="2118">
                  <c:v>378</c:v>
                </c:pt>
                <c:pt idx="2119">
                  <c:v>490</c:v>
                </c:pt>
                <c:pt idx="2120">
                  <c:v>562.14</c:v>
                </c:pt>
                <c:pt idx="2121">
                  <c:v>625</c:v>
                </c:pt>
                <c:pt idx="2122">
                  <c:v>1250</c:v>
                </c:pt>
                <c:pt idx="2123">
                  <c:v>209.4</c:v>
                </c:pt>
                <c:pt idx="2124">
                  <c:v>624</c:v>
                </c:pt>
                <c:pt idx="2125">
                  <c:v>840</c:v>
                </c:pt>
                <c:pt idx="2126">
                  <c:v>10540</c:v>
                </c:pt>
                <c:pt idx="2127">
                  <c:v>1200</c:v>
                </c:pt>
                <c:pt idx="2128">
                  <c:v>45</c:v>
                </c:pt>
                <c:pt idx="2129">
                  <c:v>2970.96</c:v>
                </c:pt>
                <c:pt idx="2130">
                  <c:v>906.15</c:v>
                </c:pt>
                <c:pt idx="2131">
                  <c:v>380</c:v>
                </c:pt>
                <c:pt idx="2132">
                  <c:v>360</c:v>
                </c:pt>
                <c:pt idx="2133">
                  <c:v>560</c:v>
                </c:pt>
                <c:pt idx="2134">
                  <c:v>37.5</c:v>
                </c:pt>
                <c:pt idx="2135">
                  <c:v>57.9</c:v>
                </c:pt>
                <c:pt idx="2136">
                  <c:v>387.5</c:v>
                </c:pt>
                <c:pt idx="2137">
                  <c:v>4050</c:v>
                </c:pt>
                <c:pt idx="2138">
                  <c:v>625</c:v>
                </c:pt>
                <c:pt idx="2139">
                  <c:v>68</c:v>
                </c:pt>
                <c:pt idx="2140">
                  <c:v>280</c:v>
                </c:pt>
                <c:pt idx="2141">
                  <c:v>800</c:v>
                </c:pt>
                <c:pt idx="2142">
                  <c:v>400</c:v>
                </c:pt>
                <c:pt idx="2143">
                  <c:v>184</c:v>
                </c:pt>
                <c:pt idx="2144">
                  <c:v>116.7</c:v>
                </c:pt>
                <c:pt idx="2145">
                  <c:v>187.5</c:v>
                </c:pt>
                <c:pt idx="2146">
                  <c:v>304</c:v>
                </c:pt>
                <c:pt idx="2147">
                  <c:v>250</c:v>
                </c:pt>
                <c:pt idx="2148">
                  <c:v>6050</c:v>
                </c:pt>
                <c:pt idx="2149">
                  <c:v>450</c:v>
                </c:pt>
                <c:pt idx="2150">
                  <c:v>322</c:v>
                </c:pt>
                <c:pt idx="2151">
                  <c:v>1080</c:v>
                </c:pt>
                <c:pt idx="2152">
                  <c:v>30</c:v>
                </c:pt>
                <c:pt idx="2153">
                  <c:v>714</c:v>
                </c:pt>
                <c:pt idx="2154">
                  <c:v>114</c:v>
                </c:pt>
              </c:numCache>
            </c:numRef>
          </c:yVal>
          <c:smooth val="0"/>
          <c:extLst>
            <c:ext xmlns:c16="http://schemas.microsoft.com/office/drawing/2014/chart" uri="{C3380CC4-5D6E-409C-BE32-E72D297353CC}">
              <c16:uniqueId val="{00000000-43C2-47DC-A6F5-FA5F6C22A66B}"/>
            </c:ext>
          </c:extLst>
        </c:ser>
        <c:dLbls>
          <c:showLegendKey val="0"/>
          <c:showVal val="0"/>
          <c:showCatName val="0"/>
          <c:showSerName val="0"/>
          <c:showPercent val="0"/>
          <c:showBubbleSize val="0"/>
        </c:dLbls>
        <c:axId val="686712816"/>
        <c:axId val="686715312"/>
      </c:scatterChart>
      <c:valAx>
        <c:axId val="686712816"/>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1200" b="1" i="0" u="none" strike="noStrike" kern="1200" cap="all" baseline="0">
                    <a:solidFill>
                      <a:schemeClr val="lt1">
                        <a:lumMod val="75000"/>
                      </a:schemeClr>
                    </a:solidFill>
                    <a:latin typeface="+mn-lt"/>
                    <a:ea typeface="+mn-ea"/>
                    <a:cs typeface="+mn-cs"/>
                  </a:defRPr>
                </a:pPr>
                <a:r>
                  <a:rPr lang="en-IN" sz="1200"/>
                  <a:t>Satisfaction</a:t>
                </a:r>
                <a:r>
                  <a:rPr lang="en-IN" sz="1200" baseline="0"/>
                  <a:t> level value</a:t>
                </a:r>
                <a:endParaRPr lang="en-IN" sz="1200"/>
              </a:p>
            </c:rich>
          </c:tx>
          <c:overlay val="0"/>
          <c:spPr>
            <a:noFill/>
            <a:ln>
              <a:noFill/>
            </a:ln>
            <a:effectLst/>
          </c:spPr>
          <c:txPr>
            <a:bodyPr rot="0" spcFirstLastPara="1" vertOverflow="ellipsis" vert="horz" wrap="square" anchor="ctr" anchorCtr="1"/>
            <a:lstStyle/>
            <a:p>
              <a:pPr>
                <a:defRPr sz="12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crossAx val="686715312"/>
        <c:crosses val="autoZero"/>
        <c:crossBetween val="midCat"/>
      </c:valAx>
      <c:valAx>
        <c:axId val="6867153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400" b="1" i="0" u="none" strike="noStrike" kern="1200" cap="all" baseline="0">
                    <a:solidFill>
                      <a:schemeClr val="lt1">
                        <a:lumMod val="75000"/>
                      </a:schemeClr>
                    </a:solidFill>
                    <a:latin typeface="+mn-lt"/>
                    <a:ea typeface="+mn-ea"/>
                    <a:cs typeface="+mn-cs"/>
                  </a:defRPr>
                </a:pPr>
                <a:r>
                  <a:rPr lang="en-IN" sz="1400"/>
                  <a:t>Sales</a:t>
                </a:r>
              </a:p>
            </c:rich>
          </c:tx>
          <c:overlay val="0"/>
          <c:spPr>
            <a:noFill/>
            <a:ln>
              <a:noFill/>
            </a:ln>
            <a:effectLst/>
          </c:spPr>
          <c:txPr>
            <a:bodyPr rot="-5400000" spcFirstLastPara="1" vertOverflow="ellipsis" vert="horz" wrap="square" anchor="ctr" anchorCtr="1"/>
            <a:lstStyle/>
            <a:p>
              <a:pPr>
                <a:defRPr sz="14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crossAx val="6867128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5400">
      <a:solidFill>
        <a:schemeClr val="bg1"/>
      </a:solid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1" i="0" u="none" strike="noStrike" kern="1200" cap="none" baseline="0">
                <a:solidFill>
                  <a:schemeClr val="lt1">
                    <a:lumMod val="85000"/>
                  </a:schemeClr>
                </a:solidFill>
                <a:latin typeface="+mn-lt"/>
                <a:ea typeface="+mn-ea"/>
                <a:cs typeface="+mn-cs"/>
              </a:defRPr>
            </a:pPr>
            <a:r>
              <a:rPr lang="en-US" sz="3200"/>
              <a:t>Employee's Turnover by Occupation</a:t>
            </a:r>
          </a:p>
        </c:rich>
      </c:tx>
      <c:overlay val="0"/>
      <c:spPr>
        <a:noFill/>
        <a:ln>
          <a:noFill/>
        </a:ln>
        <a:effectLst/>
      </c:spPr>
      <c:txPr>
        <a:bodyPr rot="0" spcFirstLastPara="1" vertOverflow="ellipsis" vert="horz" wrap="square" anchor="ctr" anchorCtr="1"/>
        <a:lstStyle/>
        <a:p>
          <a:pPr>
            <a:defRPr sz="32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'Q8'!$AM$1</c:f>
              <c:strCache>
                <c:ptCount val="1"/>
                <c:pt idx="0">
                  <c:v>Employee Count</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'Q8'!$AL$2:$AL$9</c:f>
              <c:strCache>
                <c:ptCount val="8"/>
                <c:pt idx="0">
                  <c:v>1992 Apr</c:v>
                </c:pt>
                <c:pt idx="1">
                  <c:v>1992 May</c:v>
                </c:pt>
                <c:pt idx="2">
                  <c:v>1992 Aug</c:v>
                </c:pt>
                <c:pt idx="3">
                  <c:v>1993 May</c:v>
                </c:pt>
                <c:pt idx="4">
                  <c:v>1993 Oct</c:v>
                </c:pt>
                <c:pt idx="5">
                  <c:v>1994 Jan</c:v>
                </c:pt>
                <c:pt idx="6">
                  <c:v>1994 Mar</c:v>
                </c:pt>
                <c:pt idx="7">
                  <c:v>1994 Nov</c:v>
                </c:pt>
              </c:strCache>
            </c:strRef>
          </c:cat>
          <c:val>
            <c:numRef>
              <c:f>'Q8'!$AM$2:$AM$9</c:f>
              <c:numCache>
                <c:formatCode>General</c:formatCode>
                <c:ptCount val="8"/>
                <c:pt idx="0">
                  <c:v>1</c:v>
                </c:pt>
                <c:pt idx="1">
                  <c:v>2</c:v>
                </c:pt>
                <c:pt idx="2">
                  <c:v>3</c:v>
                </c:pt>
                <c:pt idx="3">
                  <c:v>4</c:v>
                </c:pt>
                <c:pt idx="4">
                  <c:v>6</c:v>
                </c:pt>
                <c:pt idx="5">
                  <c:v>7</c:v>
                </c:pt>
                <c:pt idx="6">
                  <c:v>8</c:v>
                </c:pt>
                <c:pt idx="7">
                  <c:v>9</c:v>
                </c:pt>
              </c:numCache>
            </c:numRef>
          </c:val>
          <c:extLst>
            <c:ext xmlns:c16="http://schemas.microsoft.com/office/drawing/2014/chart" uri="{C3380CC4-5D6E-409C-BE32-E72D297353CC}">
              <c16:uniqueId val="{00000000-896F-4DBF-BC3B-7DC0F69DBDA2}"/>
            </c:ext>
          </c:extLst>
        </c:ser>
        <c:dLbls>
          <c:dLblPos val="outEnd"/>
          <c:showLegendKey val="0"/>
          <c:showVal val="1"/>
          <c:showCatName val="0"/>
          <c:showSerName val="0"/>
          <c:showPercent val="0"/>
          <c:showBubbleSize val="0"/>
        </c:dLbls>
        <c:gapWidth val="182"/>
        <c:axId val="2125439536"/>
        <c:axId val="2125440368"/>
      </c:barChart>
      <c:catAx>
        <c:axId val="2125439536"/>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lt1">
                    <a:lumMod val="75000"/>
                  </a:schemeClr>
                </a:solidFill>
                <a:latin typeface="+mn-lt"/>
                <a:ea typeface="+mn-ea"/>
                <a:cs typeface="+mn-cs"/>
              </a:defRPr>
            </a:pPr>
            <a:endParaRPr lang="en-US"/>
          </a:p>
        </c:txPr>
        <c:crossAx val="2125440368"/>
        <c:crosses val="autoZero"/>
        <c:auto val="1"/>
        <c:lblAlgn val="ctr"/>
        <c:lblOffset val="100"/>
        <c:noMultiLvlLbl val="0"/>
      </c:catAx>
      <c:valAx>
        <c:axId val="212544036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1800" b="1" i="0" u="none" strike="noStrike" kern="1200" baseline="0">
                    <a:solidFill>
                      <a:schemeClr val="lt1">
                        <a:lumMod val="75000"/>
                      </a:schemeClr>
                    </a:solidFill>
                    <a:latin typeface="+mn-lt"/>
                    <a:ea typeface="+mn-ea"/>
                    <a:cs typeface="+mn-cs"/>
                  </a:defRPr>
                </a:pPr>
                <a:r>
                  <a:rPr lang="en-IN" sz="1800"/>
                  <a:t>Employee</a:t>
                </a:r>
                <a:r>
                  <a:rPr lang="en-IN" sz="1800" baseline="0"/>
                  <a:t> Count</a:t>
                </a:r>
                <a:endParaRPr lang="en-IN" sz="1800"/>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lt1">
                    <a:lumMod val="75000"/>
                  </a:schemeClr>
                </a:solidFill>
                <a:latin typeface="+mn-lt"/>
                <a:ea typeface="+mn-ea"/>
                <a:cs typeface="+mn-cs"/>
              </a:defRPr>
            </a:pPr>
            <a:endParaRPr lang="en-US"/>
          </a:p>
        </c:txPr>
        <c:crossAx val="2125439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25400"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none" baseline="0">
                <a:solidFill>
                  <a:schemeClr val="lt1">
                    <a:lumMod val="85000"/>
                  </a:schemeClr>
                </a:solidFill>
                <a:latin typeface="+mn-lt"/>
                <a:ea typeface="+mn-ea"/>
                <a:cs typeface="+mn-cs"/>
              </a:defRPr>
            </a:pPr>
            <a:r>
              <a:rPr lang="en-IN" sz="2400"/>
              <a:t>Tenure Years,</a:t>
            </a:r>
            <a:r>
              <a:rPr lang="en-IN" sz="2400" baseline="0"/>
              <a:t> Tasks &amp; Average Sales for Employees</a:t>
            </a:r>
            <a:endParaRPr lang="en-IN" sz="2400"/>
          </a:p>
        </c:rich>
      </c:tx>
      <c:overlay val="0"/>
      <c:spPr>
        <a:noFill/>
        <a:ln>
          <a:noFill/>
        </a:ln>
        <a:effectLst/>
      </c:spPr>
      <c:txPr>
        <a:bodyPr rot="0" spcFirstLastPara="1" vertOverflow="ellipsis" vert="horz" wrap="square" anchor="ctr" anchorCtr="1"/>
        <a:lstStyle/>
        <a:p>
          <a:pPr>
            <a:defRPr sz="2400" b="1" i="0" u="none" strike="noStrike" kern="1200" cap="none" baseline="0">
              <a:solidFill>
                <a:schemeClr val="lt1">
                  <a:lumMod val="85000"/>
                </a:schemeClr>
              </a:solidFill>
              <a:latin typeface="+mn-lt"/>
              <a:ea typeface="+mn-ea"/>
              <a:cs typeface="+mn-cs"/>
            </a:defRPr>
          </a:pPr>
          <a:endParaRPr lang="en-US"/>
        </a:p>
      </c:txPr>
    </c:title>
    <c:autoTitleDeleted val="0"/>
    <c:plotArea>
      <c:layout/>
      <c:bubbleChart>
        <c:varyColors val="0"/>
        <c:ser>
          <c:idx val="0"/>
          <c:order val="0"/>
          <c:spPr>
            <a:noFill/>
            <a:ln>
              <a:solidFill>
                <a:schemeClr val="accent1"/>
              </a:solidFill>
            </a:ln>
            <a:effectLst>
              <a:glow rad="63500">
                <a:schemeClr val="accent1">
                  <a:alpha val="18000"/>
                </a:schemeClr>
              </a:glow>
            </a:effectLst>
          </c:spPr>
          <c:invertIfNegative val="0"/>
          <c:dLbls>
            <c:dLbl>
              <c:idx val="0"/>
              <c:layout>
                <c:manualLayout>
                  <c:x val="-0.16563523295779745"/>
                  <c:y val="-3.7271845893778556E-2"/>
                </c:manualLayout>
              </c:layout>
              <c:tx>
                <c:rich>
                  <a:bodyPr/>
                  <a:lstStyle/>
                  <a:p>
                    <a:fld id="{C13F8D68-748D-45EB-BD2E-CE5D523FC9A1}" type="CELLRANGE">
                      <a:rPr lang="en-US" baseline="0"/>
                      <a:pPr/>
                      <a:t>[CELLRANGE]</a:t>
                    </a:fld>
                    <a:r>
                      <a:rPr lang="en-US" baseline="0"/>
                      <a:t>, </a:t>
                    </a:r>
                    <a:fld id="{022A7366-2DF1-4130-B661-3EA8E8C7A8FA}" type="BUBBLESIZE">
                      <a:rPr lang="en-US" baseline="0"/>
                      <a:pPr/>
                      <a:t>[BUBBLE SIZE]</a:t>
                    </a:fld>
                    <a:endParaRPr lang="en-US" baseline="0"/>
                  </a:p>
                </c:rich>
              </c:tx>
              <c:showLegendKey val="0"/>
              <c:showVal val="0"/>
              <c:showCatName val="0"/>
              <c:showSerName val="0"/>
              <c:showPercent val="0"/>
              <c:showBubbleSize val="1"/>
              <c:extLst>
                <c:ext xmlns:c15="http://schemas.microsoft.com/office/drawing/2012/chart" uri="{CE6537A1-D6FC-4f65-9D91-7224C49458BB}">
                  <c15:dlblFieldTable/>
                  <c15:showDataLabelsRange val="1"/>
                </c:ext>
                <c:ext xmlns:c16="http://schemas.microsoft.com/office/drawing/2014/chart" uri="{C3380CC4-5D6E-409C-BE32-E72D297353CC}">
                  <c16:uniqueId val="{00000006-A907-41EC-B5D4-696B2E24CABB}"/>
                </c:ext>
              </c:extLst>
            </c:dLbl>
            <c:dLbl>
              <c:idx val="1"/>
              <c:layout>
                <c:manualLayout>
                  <c:x val="-2.1081279953825232E-2"/>
                  <c:y val="5.8137021278760151E-2"/>
                </c:manualLayout>
              </c:layout>
              <c:tx>
                <c:rich>
                  <a:bodyPr/>
                  <a:lstStyle/>
                  <a:p>
                    <a:fld id="{677360A3-DBFB-465C-B129-5592DC537191}" type="CELLRANGE">
                      <a:rPr lang="en-US" baseline="0"/>
                      <a:pPr/>
                      <a:t>[CELLRANGE]</a:t>
                    </a:fld>
                    <a:r>
                      <a:rPr lang="en-US" baseline="0"/>
                      <a:t>, </a:t>
                    </a:r>
                    <a:fld id="{471A7AD7-0EC9-42DF-B544-D09F2CC4E4CE}" type="BUBBLESIZE">
                      <a:rPr lang="en-US" baseline="0"/>
                      <a:pPr/>
                      <a:t>[BUBBLE SIZE]</a:t>
                    </a:fld>
                    <a:endParaRPr lang="en-US" baseline="0"/>
                  </a:p>
                </c:rich>
              </c:tx>
              <c:showLegendKey val="0"/>
              <c:showVal val="0"/>
              <c:showCatName val="0"/>
              <c:showSerName val="0"/>
              <c:showPercent val="0"/>
              <c:showBubbleSize val="1"/>
              <c:extLst>
                <c:ext xmlns:c15="http://schemas.microsoft.com/office/drawing/2012/chart" uri="{CE6537A1-D6FC-4f65-9D91-7224C49458BB}">
                  <c15:dlblFieldTable/>
                  <c15:showDataLabelsRange val="1"/>
                </c:ext>
                <c:ext xmlns:c16="http://schemas.microsoft.com/office/drawing/2014/chart" uri="{C3380CC4-5D6E-409C-BE32-E72D297353CC}">
                  <c16:uniqueId val="{00000007-A907-41EC-B5D4-696B2E24CABB}"/>
                </c:ext>
              </c:extLst>
            </c:dLbl>
            <c:dLbl>
              <c:idx val="2"/>
              <c:layout>
                <c:manualLayout>
                  <c:x val="-5.2703199884562908E-2"/>
                  <c:y val="-0.17225784082595602"/>
                </c:manualLayout>
              </c:layout>
              <c:tx>
                <c:rich>
                  <a:bodyPr/>
                  <a:lstStyle/>
                  <a:p>
                    <a:fld id="{B5DAE5B5-ADB7-43A1-AC48-3414F74D4503}" type="CELLRANGE">
                      <a:rPr lang="en-US" baseline="0"/>
                      <a:pPr/>
                      <a:t>[CELLRANGE]</a:t>
                    </a:fld>
                    <a:r>
                      <a:rPr lang="en-US" baseline="0"/>
                      <a:t>, </a:t>
                    </a:r>
                    <a:fld id="{BAF0F5DD-2E2E-44C5-8458-D52C1B4E81C1}" type="BUBBLESIZE">
                      <a:rPr lang="en-US" baseline="0"/>
                      <a:pPr/>
                      <a:t>[BUBBLE SIZE]</a:t>
                    </a:fld>
                    <a:endParaRPr lang="en-US" baseline="0"/>
                  </a:p>
                </c:rich>
              </c:tx>
              <c:showLegendKey val="0"/>
              <c:showVal val="0"/>
              <c:showCatName val="0"/>
              <c:showSerName val="0"/>
              <c:showPercent val="0"/>
              <c:showBubbleSize val="1"/>
              <c:extLst>
                <c:ext xmlns:c15="http://schemas.microsoft.com/office/drawing/2012/chart" uri="{CE6537A1-D6FC-4f65-9D91-7224C49458BB}">
                  <c15:dlblFieldTable/>
                  <c15:showDataLabelsRange val="1"/>
                </c:ext>
                <c:ext xmlns:c16="http://schemas.microsoft.com/office/drawing/2014/chart" uri="{C3380CC4-5D6E-409C-BE32-E72D297353CC}">
                  <c16:uniqueId val="{00000005-A907-41EC-B5D4-696B2E24CABB}"/>
                </c:ext>
              </c:extLst>
            </c:dLbl>
            <c:dLbl>
              <c:idx val="3"/>
              <c:layout>
                <c:manualLayout>
                  <c:x val="-0.26351599942281406"/>
                  <c:y val="-5.5983798268435699E-2"/>
                </c:manualLayout>
              </c:layout>
              <c:tx>
                <c:rich>
                  <a:bodyPr/>
                  <a:lstStyle/>
                  <a:p>
                    <a:fld id="{9A85ADE7-661E-4F92-AC09-89ED3470C3F2}" type="CELLRANGE">
                      <a:rPr lang="en-US" baseline="0"/>
                      <a:pPr/>
                      <a:t>[CELLRANGE]</a:t>
                    </a:fld>
                    <a:r>
                      <a:rPr lang="en-US" baseline="0"/>
                      <a:t>, </a:t>
                    </a:r>
                    <a:fld id="{92EF3C53-C0C7-46B3-9B96-69B7922C34A0}" type="BUBBLESIZE">
                      <a:rPr lang="en-US" baseline="0"/>
                      <a:pPr/>
                      <a:t>[BUBBLE SIZE]</a:t>
                    </a:fld>
                    <a:endParaRPr lang="en-US" baseline="0"/>
                  </a:p>
                </c:rich>
              </c:tx>
              <c:showLegendKey val="0"/>
              <c:showVal val="0"/>
              <c:showCatName val="0"/>
              <c:showSerName val="0"/>
              <c:showPercent val="0"/>
              <c:showBubbleSize val="1"/>
              <c:extLst>
                <c:ext xmlns:c15="http://schemas.microsoft.com/office/drawing/2012/chart" uri="{CE6537A1-D6FC-4f65-9D91-7224C49458BB}">
                  <c15:dlblFieldTable/>
                  <c15:showDataLabelsRange val="1"/>
                </c:ext>
                <c:ext xmlns:c16="http://schemas.microsoft.com/office/drawing/2014/chart" uri="{C3380CC4-5D6E-409C-BE32-E72D297353CC}">
                  <c16:uniqueId val="{00000003-A907-41EC-B5D4-696B2E24CABB}"/>
                </c:ext>
              </c:extLst>
            </c:dLbl>
            <c:dLbl>
              <c:idx val="4"/>
              <c:layout>
                <c:manualLayout>
                  <c:x val="3.0129860886636398E-3"/>
                  <c:y val="5.4811538079085897E-2"/>
                </c:manualLayout>
              </c:layout>
              <c:tx>
                <c:rich>
                  <a:bodyPr/>
                  <a:lstStyle/>
                  <a:p>
                    <a:fld id="{0DB7D981-6009-4B90-AB86-BD489285E8FA}" type="CELLRANGE">
                      <a:rPr lang="en-US" baseline="0"/>
                      <a:pPr/>
                      <a:t>[CELLRANGE]</a:t>
                    </a:fld>
                    <a:r>
                      <a:rPr lang="en-US" baseline="0"/>
                      <a:t>, </a:t>
                    </a:r>
                    <a:fld id="{33766BA8-E0FF-4AD9-ADEA-3D148203E160}" type="BUBBLESIZE">
                      <a:rPr lang="en-US" baseline="0"/>
                      <a:pPr/>
                      <a:t>[BUBBLE SIZE]</a:t>
                    </a:fld>
                    <a:endParaRPr lang="en-US" baseline="0"/>
                  </a:p>
                </c:rich>
              </c:tx>
              <c:showLegendKey val="0"/>
              <c:showVal val="0"/>
              <c:showCatName val="0"/>
              <c:showSerName val="0"/>
              <c:showPercent val="0"/>
              <c:showBubbleSize val="1"/>
              <c:extLst>
                <c:ext xmlns:c15="http://schemas.microsoft.com/office/drawing/2012/chart" uri="{CE6537A1-D6FC-4f65-9D91-7224C49458BB}">
                  <c15:dlblFieldTable/>
                  <c15:showDataLabelsRange val="1"/>
                </c:ext>
                <c:ext xmlns:c16="http://schemas.microsoft.com/office/drawing/2014/chart" uri="{C3380CC4-5D6E-409C-BE32-E72D297353CC}">
                  <c16:uniqueId val="{0000000B-A907-41EC-B5D4-696B2E24CABB}"/>
                </c:ext>
              </c:extLst>
            </c:dLbl>
            <c:dLbl>
              <c:idx val="5"/>
              <c:layout>
                <c:manualLayout>
                  <c:x val="7.5290285549375431E-3"/>
                  <c:y val="3.4451568165191203E-2"/>
                </c:manualLayout>
              </c:layout>
              <c:tx>
                <c:rich>
                  <a:bodyPr/>
                  <a:lstStyle/>
                  <a:p>
                    <a:fld id="{DB51B13B-D6C9-404A-A4F3-9CAD55737AE2}" type="CELLRANGE">
                      <a:rPr lang="en-US" baseline="0"/>
                      <a:pPr/>
                      <a:t>[CELLRANGE]</a:t>
                    </a:fld>
                    <a:r>
                      <a:rPr lang="en-US" baseline="0"/>
                      <a:t>, </a:t>
                    </a:r>
                    <a:fld id="{D6F4FA8C-CBD3-4AAF-808B-CCDF3FB354C0}" type="BUBBLESIZE">
                      <a:rPr lang="en-US" baseline="0"/>
                      <a:pPr/>
                      <a:t>[BUBBLE SIZE]</a:t>
                    </a:fld>
                    <a:endParaRPr lang="en-US" baseline="0"/>
                  </a:p>
                </c:rich>
              </c:tx>
              <c:showLegendKey val="0"/>
              <c:showVal val="0"/>
              <c:showCatName val="0"/>
              <c:showSerName val="0"/>
              <c:showPercent val="0"/>
              <c:showBubbleSize val="1"/>
              <c:extLst>
                <c:ext xmlns:c15="http://schemas.microsoft.com/office/drawing/2012/chart" uri="{CE6537A1-D6FC-4f65-9D91-7224C49458BB}">
                  <c15:dlblFieldTable/>
                  <c15:showDataLabelsRange val="1"/>
                </c:ext>
                <c:ext xmlns:c16="http://schemas.microsoft.com/office/drawing/2014/chart" uri="{C3380CC4-5D6E-409C-BE32-E72D297353CC}">
                  <c16:uniqueId val="{00000009-A907-41EC-B5D4-696B2E24CABB}"/>
                </c:ext>
              </c:extLst>
            </c:dLbl>
            <c:dLbl>
              <c:idx val="6"/>
              <c:layout>
                <c:manualLayout>
                  <c:x val="-1.8069668531850103E-2"/>
                  <c:y val="-0.14211271868141379"/>
                </c:manualLayout>
              </c:layout>
              <c:tx>
                <c:rich>
                  <a:bodyPr/>
                  <a:lstStyle/>
                  <a:p>
                    <a:fld id="{6E544671-127E-4382-AF55-6DE40EFB1220}" type="CELLRANGE">
                      <a:rPr lang="en-US" baseline="0"/>
                      <a:pPr/>
                      <a:t>[CELLRANGE]</a:t>
                    </a:fld>
                    <a:r>
                      <a:rPr lang="en-US" baseline="0"/>
                      <a:t>, </a:t>
                    </a:r>
                    <a:fld id="{62350D0E-A053-4B19-8068-E62DA380A4AA}" type="BUBBLESIZE">
                      <a:rPr lang="en-US" baseline="0"/>
                      <a:pPr/>
                      <a:t>[BUBBLE SIZE]</a:t>
                    </a:fld>
                    <a:endParaRPr lang="en-US" baseline="0"/>
                  </a:p>
                </c:rich>
              </c:tx>
              <c:showLegendKey val="0"/>
              <c:showVal val="0"/>
              <c:showCatName val="0"/>
              <c:showSerName val="0"/>
              <c:showPercent val="0"/>
              <c:showBubbleSize val="1"/>
              <c:extLst>
                <c:ext xmlns:c15="http://schemas.microsoft.com/office/drawing/2012/chart" uri="{CE6537A1-D6FC-4f65-9D91-7224C49458BB}">
                  <c15:dlblFieldTable/>
                  <c15:showDataLabelsRange val="1"/>
                </c:ext>
                <c:ext xmlns:c16="http://schemas.microsoft.com/office/drawing/2014/chart" uri="{C3380CC4-5D6E-409C-BE32-E72D297353CC}">
                  <c16:uniqueId val="{00000008-A907-41EC-B5D4-696B2E24CABB}"/>
                </c:ext>
              </c:extLst>
            </c:dLbl>
            <c:dLbl>
              <c:idx val="7"/>
              <c:layout>
                <c:manualLayout>
                  <c:x val="-0.28158566795466416"/>
                  <c:y val="-8.6128920412977997E-2"/>
                </c:manualLayout>
              </c:layout>
              <c:tx>
                <c:rich>
                  <a:bodyPr/>
                  <a:lstStyle/>
                  <a:p>
                    <a:fld id="{F34DBB3C-60C9-49FC-91D4-7988865CC7FA}" type="CELLRANGE">
                      <a:rPr lang="en-US" baseline="0"/>
                      <a:pPr/>
                      <a:t>[CELLRANGE]</a:t>
                    </a:fld>
                    <a:r>
                      <a:rPr lang="en-US" baseline="0"/>
                      <a:t>, </a:t>
                    </a:r>
                    <a:fld id="{3B0DCB02-2022-4DB6-AF30-3A9553EA2208}" type="BUBBLESIZE">
                      <a:rPr lang="en-US" baseline="0"/>
                      <a:pPr/>
                      <a:t>[BUBBLE SIZE]</a:t>
                    </a:fld>
                    <a:endParaRPr lang="en-US" baseline="0"/>
                  </a:p>
                </c:rich>
              </c:tx>
              <c:showLegendKey val="0"/>
              <c:showVal val="0"/>
              <c:showCatName val="0"/>
              <c:showSerName val="0"/>
              <c:showPercent val="0"/>
              <c:showBubbleSize val="1"/>
              <c:extLst>
                <c:ext xmlns:c15="http://schemas.microsoft.com/office/drawing/2012/chart" uri="{CE6537A1-D6FC-4f65-9D91-7224C49458BB}">
                  <c15:dlblFieldTable/>
                  <c15:showDataLabelsRange val="1"/>
                </c:ext>
                <c:ext xmlns:c16="http://schemas.microsoft.com/office/drawing/2014/chart" uri="{C3380CC4-5D6E-409C-BE32-E72D297353CC}">
                  <c16:uniqueId val="{00000004-A907-41EC-B5D4-696B2E24CABB}"/>
                </c:ext>
              </c:extLst>
            </c:dLbl>
            <c:dLbl>
              <c:idx val="8"/>
              <c:layout>
                <c:manualLayout>
                  <c:x val="-4.9691588462587782E-2"/>
                  <c:y val="0.10120148148524916"/>
                </c:manualLayout>
              </c:layout>
              <c:tx>
                <c:rich>
                  <a:bodyPr/>
                  <a:lstStyle/>
                  <a:p>
                    <a:fld id="{2166C4DF-7C98-4518-BE8B-FD48CDFCBE6E}" type="CELLRANGE">
                      <a:rPr lang="en-US" baseline="0"/>
                      <a:pPr/>
                      <a:t>[CELLRANGE]</a:t>
                    </a:fld>
                    <a:r>
                      <a:rPr lang="en-US" baseline="0"/>
                      <a:t>, </a:t>
                    </a:r>
                    <a:fld id="{B3EF5614-E840-4D0F-A38A-3A1950A29723}" type="BUBBLESIZE">
                      <a:rPr lang="en-US" baseline="0"/>
                      <a:pPr/>
                      <a:t>[BUBBLE SIZE]</a:t>
                    </a:fld>
                    <a:endParaRPr lang="en-US" baseline="0"/>
                  </a:p>
                </c:rich>
              </c:tx>
              <c:showLegendKey val="0"/>
              <c:showVal val="0"/>
              <c:showCatName val="0"/>
              <c:showSerName val="0"/>
              <c:showPercent val="0"/>
              <c:showBubbleSize val="1"/>
              <c:extLst>
                <c:ext xmlns:c15="http://schemas.microsoft.com/office/drawing/2012/chart" uri="{CE6537A1-D6FC-4f65-9D91-7224C49458BB}">
                  <c15:dlblFieldTable/>
                  <c15:showDataLabelsRange val="1"/>
                </c:ext>
                <c:ext xmlns:c16="http://schemas.microsoft.com/office/drawing/2014/chart" uri="{C3380CC4-5D6E-409C-BE32-E72D297353CC}">
                  <c16:uniqueId val="{0000000A-A907-41EC-B5D4-696B2E24CABB}"/>
                </c:ext>
              </c:extLst>
            </c:dLbl>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lt1">
                        <a:lumMod val="15000"/>
                        <a:lumOff val="85000"/>
                      </a:schemeClr>
                    </a:solidFill>
                    <a:latin typeface="+mn-lt"/>
                    <a:ea typeface="+mn-ea"/>
                    <a:cs typeface="+mn-cs"/>
                  </a:defRPr>
                </a:pPr>
                <a:endParaRPr lang="en-US"/>
              </a:p>
            </c:txPr>
            <c:showLegendKey val="0"/>
            <c:showVal val="0"/>
            <c:showCatName val="0"/>
            <c:showSerName val="0"/>
            <c:showPercent val="0"/>
            <c:showBubbleSize val="1"/>
            <c:showLeaderLines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15:showLeaderLines val="0"/>
              </c:ext>
            </c:extLst>
          </c:dLbls>
          <c:trendline>
            <c:spPr>
              <a:ln w="25400" cap="rnd">
                <a:solidFill>
                  <a:schemeClr val="accent1">
                    <a:alpha val="50000"/>
                  </a:schemeClr>
                </a:solidFill>
              </a:ln>
              <a:effectLst/>
            </c:spPr>
            <c:trendlineType val="linear"/>
            <c:dispRSqr val="0"/>
            <c:dispEq val="0"/>
          </c:trendline>
          <c:xVal>
            <c:numRef>
              <c:f>'Q9'!$AE$2:$AE$10</c:f>
              <c:numCache>
                <c:formatCode>General</c:formatCode>
                <c:ptCount val="9"/>
                <c:pt idx="0">
                  <c:v>4.0999999999999996</c:v>
                </c:pt>
                <c:pt idx="1">
                  <c:v>3.81</c:v>
                </c:pt>
                <c:pt idx="2">
                  <c:v>4.18</c:v>
                </c:pt>
                <c:pt idx="3">
                  <c:v>3.09</c:v>
                </c:pt>
                <c:pt idx="4">
                  <c:v>2.64</c:v>
                </c:pt>
                <c:pt idx="5">
                  <c:v>2.64</c:v>
                </c:pt>
                <c:pt idx="6">
                  <c:v>2.42</c:v>
                </c:pt>
                <c:pt idx="7">
                  <c:v>2.25</c:v>
                </c:pt>
                <c:pt idx="8">
                  <c:v>1.56</c:v>
                </c:pt>
              </c:numCache>
            </c:numRef>
          </c:xVal>
          <c:yVal>
            <c:numRef>
              <c:f>'Q9'!$AC$2:$AC$10</c:f>
              <c:numCache>
                <c:formatCode>General</c:formatCode>
                <c:ptCount val="9"/>
                <c:pt idx="0">
                  <c:v>123</c:v>
                </c:pt>
                <c:pt idx="1">
                  <c:v>96</c:v>
                </c:pt>
                <c:pt idx="2">
                  <c:v>127</c:v>
                </c:pt>
                <c:pt idx="3">
                  <c:v>156</c:v>
                </c:pt>
                <c:pt idx="4">
                  <c:v>42</c:v>
                </c:pt>
                <c:pt idx="5">
                  <c:v>67</c:v>
                </c:pt>
                <c:pt idx="6">
                  <c:v>72</c:v>
                </c:pt>
                <c:pt idx="7">
                  <c:v>104</c:v>
                </c:pt>
                <c:pt idx="8">
                  <c:v>43</c:v>
                </c:pt>
              </c:numCache>
            </c:numRef>
          </c:yVal>
          <c:bubbleSize>
            <c:numRef>
              <c:f>'Q9'!$AD$2:$AD$10</c:f>
              <c:numCache>
                <c:formatCode>General</c:formatCode>
                <c:ptCount val="9"/>
                <c:pt idx="0">
                  <c:v>556.83000000000004</c:v>
                </c:pt>
                <c:pt idx="1">
                  <c:v>691.03</c:v>
                </c:pt>
                <c:pt idx="2">
                  <c:v>631.82000000000005</c:v>
                </c:pt>
                <c:pt idx="3">
                  <c:v>554.5</c:v>
                </c:pt>
                <c:pt idx="4">
                  <c:v>587.97</c:v>
                </c:pt>
                <c:pt idx="5">
                  <c:v>439.96</c:v>
                </c:pt>
                <c:pt idx="6">
                  <c:v>707.77</c:v>
                </c:pt>
                <c:pt idx="7">
                  <c:v>487.93</c:v>
                </c:pt>
                <c:pt idx="8">
                  <c:v>722.51</c:v>
                </c:pt>
              </c:numCache>
            </c:numRef>
          </c:bubbleSize>
          <c:bubble3D val="0"/>
          <c:extLst>
            <c:ext xmlns:c15="http://schemas.microsoft.com/office/drawing/2012/chart" uri="{02D57815-91ED-43cb-92C2-25804820EDAC}">
              <c15:datalabelsRange>
                <c15:f>'Q9'!$AF$2:$AF$10</c15:f>
                <c15:dlblRangeCache>
                  <c:ptCount val="9"/>
                  <c:pt idx="0">
                    <c:v>1, Sales Representative</c:v>
                  </c:pt>
                  <c:pt idx="1">
                    <c:v>2, Vice President, Sales</c:v>
                  </c:pt>
                  <c:pt idx="2">
                    <c:v>3, Sales Representative</c:v>
                  </c:pt>
                  <c:pt idx="3">
                    <c:v>4, Sales Representative</c:v>
                  </c:pt>
                  <c:pt idx="4">
                    <c:v>5, Sales Manager</c:v>
                  </c:pt>
                  <c:pt idx="5">
                    <c:v>6, Sales Representative</c:v>
                  </c:pt>
                  <c:pt idx="6">
                    <c:v>7, Sales Representative</c:v>
                  </c:pt>
                  <c:pt idx="7">
                    <c:v>8, Inside Sales Coordinator</c:v>
                  </c:pt>
                  <c:pt idx="8">
                    <c:v>9, Sales Representative</c:v>
                  </c:pt>
                </c15:dlblRangeCache>
              </c15:datalabelsRange>
            </c:ext>
            <c:ext xmlns:c16="http://schemas.microsoft.com/office/drawing/2014/chart" uri="{C3380CC4-5D6E-409C-BE32-E72D297353CC}">
              <c16:uniqueId val="{00000000-A907-41EC-B5D4-696B2E24CABB}"/>
            </c:ext>
          </c:extLst>
        </c:ser>
        <c:dLbls>
          <c:showLegendKey val="0"/>
          <c:showVal val="0"/>
          <c:showCatName val="0"/>
          <c:showSerName val="0"/>
          <c:showPercent val="0"/>
          <c:showBubbleSize val="0"/>
        </c:dLbls>
        <c:bubbleScale val="25"/>
        <c:showNegBubbles val="0"/>
        <c:axId val="490988639"/>
        <c:axId val="491000287"/>
      </c:bubbleChart>
      <c:valAx>
        <c:axId val="490988639"/>
        <c:scaling>
          <c:orientation val="minMax"/>
        </c:scaling>
        <c:delete val="0"/>
        <c:axPos val="b"/>
        <c:majorGridlines>
          <c: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600" b="1" i="0" u="none" strike="noStrike" kern="1200" baseline="0">
                    <a:solidFill>
                      <a:schemeClr val="lt1">
                        <a:lumMod val="75000"/>
                      </a:schemeClr>
                    </a:solidFill>
                    <a:latin typeface="+mn-lt"/>
                    <a:ea typeface="+mn-ea"/>
                    <a:cs typeface="+mn-cs"/>
                  </a:defRPr>
                </a:pPr>
                <a:r>
                  <a:rPr lang="en-IN" sz="1600" b="1"/>
                  <a:t>Tenure Years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1000287"/>
        <c:crosses val="autoZero"/>
        <c:crossBetween val="midCat"/>
      </c:valAx>
      <c:valAx>
        <c:axId val="491000287"/>
        <c:scaling>
          <c:orientation val="minMax"/>
        </c:scaling>
        <c:delete val="0"/>
        <c:axPos val="l"/>
        <c:majorGridlines>
          <c: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1800" b="1" i="0" u="none" strike="noStrike" kern="1200" baseline="0">
                    <a:solidFill>
                      <a:schemeClr val="lt1">
                        <a:lumMod val="75000"/>
                      </a:schemeClr>
                    </a:solidFill>
                    <a:latin typeface="+mn-lt"/>
                    <a:ea typeface="+mn-ea"/>
                    <a:cs typeface="+mn-cs"/>
                  </a:defRPr>
                </a:pPr>
                <a:r>
                  <a:rPr lang="en-IN" sz="1800" b="1"/>
                  <a:t>Tasks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09886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25400"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r>
              <a:rPr lang="en-IN" sz="2000"/>
              <a:t>Relation</a:t>
            </a:r>
            <a:r>
              <a:rPr lang="en-IN" sz="2000" baseline="0"/>
              <a:t> between Size &amp; Sales of Products</a:t>
            </a:r>
            <a:endParaRPr lang="en-IN" sz="2000"/>
          </a:p>
        </c:rich>
      </c:tx>
      <c:overlay val="0"/>
      <c:spPr>
        <a:noFill/>
        <a:ln>
          <a:noFill/>
        </a:ln>
        <a:effectLst/>
      </c:spPr>
      <c:txPr>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'Q10'!$X$2:$X$2156</c:f>
              <c:numCache>
                <c:formatCode>General</c:formatCode>
                <c:ptCount val="215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3</c:v>
                </c:pt>
                <c:pt idx="83">
                  <c:v>3</c:v>
                </c:pt>
                <c:pt idx="84">
                  <c:v>3</c:v>
                </c:pt>
                <c:pt idx="85">
                  <c:v>3</c:v>
                </c:pt>
                <c:pt idx="86">
                  <c:v>3</c:v>
                </c:pt>
                <c:pt idx="87">
                  <c:v>3</c:v>
                </c:pt>
                <c:pt idx="88">
                  <c:v>3</c:v>
                </c:pt>
                <c:pt idx="89">
                  <c:v>3</c:v>
                </c:pt>
                <c:pt idx="90">
                  <c:v>3</c:v>
                </c:pt>
                <c:pt idx="91">
                  <c:v>3</c:v>
                </c:pt>
                <c:pt idx="92">
                  <c:v>3</c:v>
                </c:pt>
                <c:pt idx="93">
                  <c:v>3</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5</c:v>
                </c:pt>
                <c:pt idx="115">
                  <c:v>5</c:v>
                </c:pt>
                <c:pt idx="116">
                  <c:v>5</c:v>
                </c:pt>
                <c:pt idx="117">
                  <c:v>5</c:v>
                </c:pt>
                <c:pt idx="118">
                  <c:v>5</c:v>
                </c:pt>
                <c:pt idx="119">
                  <c:v>5</c:v>
                </c:pt>
                <c:pt idx="120">
                  <c:v>5</c:v>
                </c:pt>
                <c:pt idx="121">
                  <c:v>5</c:v>
                </c:pt>
                <c:pt idx="122">
                  <c:v>5</c:v>
                </c:pt>
                <c:pt idx="123">
                  <c:v>5</c:v>
                </c:pt>
                <c:pt idx="124">
                  <c:v>6</c:v>
                </c:pt>
                <c:pt idx="125">
                  <c:v>6</c:v>
                </c:pt>
                <c:pt idx="126">
                  <c:v>6</c:v>
                </c:pt>
                <c:pt idx="127">
                  <c:v>6</c:v>
                </c:pt>
                <c:pt idx="128">
                  <c:v>6</c:v>
                </c:pt>
                <c:pt idx="129">
                  <c:v>6</c:v>
                </c:pt>
                <c:pt idx="130">
                  <c:v>6</c:v>
                </c:pt>
                <c:pt idx="131">
                  <c:v>6</c:v>
                </c:pt>
                <c:pt idx="132">
                  <c:v>6</c:v>
                </c:pt>
                <c:pt idx="133">
                  <c:v>6</c:v>
                </c:pt>
                <c:pt idx="134">
                  <c:v>6</c:v>
                </c:pt>
                <c:pt idx="135">
                  <c:v>6</c:v>
                </c:pt>
                <c:pt idx="136">
                  <c:v>7</c:v>
                </c:pt>
                <c:pt idx="137">
                  <c:v>7</c:v>
                </c:pt>
                <c:pt idx="138">
                  <c:v>7</c:v>
                </c:pt>
                <c:pt idx="139">
                  <c:v>7</c:v>
                </c:pt>
                <c:pt idx="140">
                  <c:v>7</c:v>
                </c:pt>
                <c:pt idx="141">
                  <c:v>7</c:v>
                </c:pt>
                <c:pt idx="142">
                  <c:v>7</c:v>
                </c:pt>
                <c:pt idx="143">
                  <c:v>7</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8</c:v>
                </c:pt>
                <c:pt idx="166">
                  <c:v>8</c:v>
                </c:pt>
                <c:pt idx="167">
                  <c:v>8</c:v>
                </c:pt>
                <c:pt idx="168">
                  <c:v>8</c:v>
                </c:pt>
                <c:pt idx="169">
                  <c:v>8</c:v>
                </c:pt>
                <c:pt idx="170">
                  <c:v>8</c:v>
                </c:pt>
                <c:pt idx="171">
                  <c:v>8</c:v>
                </c:pt>
                <c:pt idx="172">
                  <c:v>8</c:v>
                </c:pt>
                <c:pt idx="173">
                  <c:v>8</c:v>
                </c:pt>
                <c:pt idx="174">
                  <c:v>8</c:v>
                </c:pt>
                <c:pt idx="175">
                  <c:v>8</c:v>
                </c:pt>
                <c:pt idx="176">
                  <c:v>8</c:v>
                </c:pt>
                <c:pt idx="177">
                  <c:v>8</c:v>
                </c:pt>
                <c:pt idx="178">
                  <c:v>9</c:v>
                </c:pt>
                <c:pt idx="179">
                  <c:v>9</c:v>
                </c:pt>
                <c:pt idx="180">
                  <c:v>9</c:v>
                </c:pt>
                <c:pt idx="181">
                  <c:v>9</c:v>
                </c:pt>
                <c:pt idx="182">
                  <c:v>9</c:v>
                </c:pt>
                <c:pt idx="183">
                  <c:v>10</c:v>
                </c:pt>
                <c:pt idx="184">
                  <c:v>10</c:v>
                </c:pt>
                <c:pt idx="185">
                  <c:v>10</c:v>
                </c:pt>
                <c:pt idx="186">
                  <c:v>10</c:v>
                </c:pt>
                <c:pt idx="187">
                  <c:v>10</c:v>
                </c:pt>
                <c:pt idx="188">
                  <c:v>10</c:v>
                </c:pt>
                <c:pt idx="189">
                  <c:v>10</c:v>
                </c:pt>
                <c:pt idx="190">
                  <c:v>10</c:v>
                </c:pt>
                <c:pt idx="191">
                  <c:v>10</c:v>
                </c:pt>
                <c:pt idx="192">
                  <c:v>10</c:v>
                </c:pt>
                <c:pt idx="193">
                  <c:v>10</c:v>
                </c:pt>
                <c:pt idx="194">
                  <c:v>10</c:v>
                </c:pt>
                <c:pt idx="195">
                  <c:v>10</c:v>
                </c:pt>
                <c:pt idx="196">
                  <c:v>10</c:v>
                </c:pt>
                <c:pt idx="197">
                  <c:v>10</c:v>
                </c:pt>
                <c:pt idx="198">
                  <c:v>10</c:v>
                </c:pt>
                <c:pt idx="199">
                  <c:v>10</c:v>
                </c:pt>
                <c:pt idx="200">
                  <c:v>10</c:v>
                </c:pt>
                <c:pt idx="201">
                  <c:v>10</c:v>
                </c:pt>
                <c:pt idx="202">
                  <c:v>10</c:v>
                </c:pt>
                <c:pt idx="203">
                  <c:v>10</c:v>
                </c:pt>
                <c:pt idx="204">
                  <c:v>10</c:v>
                </c:pt>
                <c:pt idx="205">
                  <c:v>10</c:v>
                </c:pt>
                <c:pt idx="206">
                  <c:v>10</c:v>
                </c:pt>
                <c:pt idx="207">
                  <c:v>10</c:v>
                </c:pt>
                <c:pt idx="208">
                  <c:v>10</c:v>
                </c:pt>
                <c:pt idx="209">
                  <c:v>10</c:v>
                </c:pt>
                <c:pt idx="210">
                  <c:v>10</c:v>
                </c:pt>
                <c:pt idx="211">
                  <c:v>10</c:v>
                </c:pt>
                <c:pt idx="212">
                  <c:v>10</c:v>
                </c:pt>
                <c:pt idx="213">
                  <c:v>10</c:v>
                </c:pt>
                <c:pt idx="214">
                  <c:v>10</c:v>
                </c:pt>
                <c:pt idx="215">
                  <c:v>10</c:v>
                </c:pt>
                <c:pt idx="216">
                  <c:v>11</c:v>
                </c:pt>
                <c:pt idx="217">
                  <c:v>11</c:v>
                </c:pt>
                <c:pt idx="218">
                  <c:v>11</c:v>
                </c:pt>
                <c:pt idx="219">
                  <c:v>11</c:v>
                </c:pt>
                <c:pt idx="220">
                  <c:v>11</c:v>
                </c:pt>
                <c:pt idx="221">
                  <c:v>11</c:v>
                </c:pt>
                <c:pt idx="222">
                  <c:v>11</c:v>
                </c:pt>
                <c:pt idx="223">
                  <c:v>11</c:v>
                </c:pt>
                <c:pt idx="224">
                  <c:v>11</c:v>
                </c:pt>
                <c:pt idx="225">
                  <c:v>11</c:v>
                </c:pt>
                <c:pt idx="226">
                  <c:v>11</c:v>
                </c:pt>
                <c:pt idx="227">
                  <c:v>11</c:v>
                </c:pt>
                <c:pt idx="228">
                  <c:v>11</c:v>
                </c:pt>
                <c:pt idx="229">
                  <c:v>11</c:v>
                </c:pt>
                <c:pt idx="230">
                  <c:v>11</c:v>
                </c:pt>
                <c:pt idx="231">
                  <c:v>11</c:v>
                </c:pt>
                <c:pt idx="232">
                  <c:v>11</c:v>
                </c:pt>
                <c:pt idx="233">
                  <c:v>11</c:v>
                </c:pt>
                <c:pt idx="234">
                  <c:v>11</c:v>
                </c:pt>
                <c:pt idx="235">
                  <c:v>11</c:v>
                </c:pt>
                <c:pt idx="236">
                  <c:v>11</c:v>
                </c:pt>
                <c:pt idx="237">
                  <c:v>11</c:v>
                </c:pt>
                <c:pt idx="238">
                  <c:v>11</c:v>
                </c:pt>
                <c:pt idx="239">
                  <c:v>11</c:v>
                </c:pt>
                <c:pt idx="240">
                  <c:v>11</c:v>
                </c:pt>
                <c:pt idx="241">
                  <c:v>11</c:v>
                </c:pt>
                <c:pt idx="242">
                  <c:v>11</c:v>
                </c:pt>
                <c:pt idx="243">
                  <c:v>11</c:v>
                </c:pt>
                <c:pt idx="244">
                  <c:v>11</c:v>
                </c:pt>
                <c:pt idx="245">
                  <c:v>11</c:v>
                </c:pt>
                <c:pt idx="246">
                  <c:v>11</c:v>
                </c:pt>
                <c:pt idx="247">
                  <c:v>11</c:v>
                </c:pt>
                <c:pt idx="248">
                  <c:v>11</c:v>
                </c:pt>
                <c:pt idx="249">
                  <c:v>11</c:v>
                </c:pt>
                <c:pt idx="250">
                  <c:v>11</c:v>
                </c:pt>
                <c:pt idx="251">
                  <c:v>11</c:v>
                </c:pt>
                <c:pt idx="252">
                  <c:v>11</c:v>
                </c:pt>
                <c:pt idx="253">
                  <c:v>11</c:v>
                </c:pt>
                <c:pt idx="254">
                  <c:v>12</c:v>
                </c:pt>
                <c:pt idx="255">
                  <c:v>12</c:v>
                </c:pt>
                <c:pt idx="256">
                  <c:v>12</c:v>
                </c:pt>
                <c:pt idx="257">
                  <c:v>12</c:v>
                </c:pt>
                <c:pt idx="258">
                  <c:v>12</c:v>
                </c:pt>
                <c:pt idx="259">
                  <c:v>12</c:v>
                </c:pt>
                <c:pt idx="260">
                  <c:v>12</c:v>
                </c:pt>
                <c:pt idx="261">
                  <c:v>12</c:v>
                </c:pt>
                <c:pt idx="262">
                  <c:v>12</c:v>
                </c:pt>
                <c:pt idx="263">
                  <c:v>12</c:v>
                </c:pt>
                <c:pt idx="264">
                  <c:v>12</c:v>
                </c:pt>
                <c:pt idx="265">
                  <c:v>12</c:v>
                </c:pt>
                <c:pt idx="266">
                  <c:v>12</c:v>
                </c:pt>
                <c:pt idx="267">
                  <c:v>12</c:v>
                </c:pt>
                <c:pt idx="268">
                  <c:v>13</c:v>
                </c:pt>
                <c:pt idx="269">
                  <c:v>13</c:v>
                </c:pt>
                <c:pt idx="270">
                  <c:v>13</c:v>
                </c:pt>
                <c:pt idx="271">
                  <c:v>13</c:v>
                </c:pt>
                <c:pt idx="272">
                  <c:v>13</c:v>
                </c:pt>
                <c:pt idx="273">
                  <c:v>13</c:v>
                </c:pt>
                <c:pt idx="274">
                  <c:v>13</c:v>
                </c:pt>
                <c:pt idx="275">
                  <c:v>13</c:v>
                </c:pt>
                <c:pt idx="276">
                  <c:v>13</c:v>
                </c:pt>
                <c:pt idx="277">
                  <c:v>13</c:v>
                </c:pt>
                <c:pt idx="278">
                  <c:v>13</c:v>
                </c:pt>
                <c:pt idx="279">
                  <c:v>13</c:v>
                </c:pt>
                <c:pt idx="280">
                  <c:v>13</c:v>
                </c:pt>
                <c:pt idx="281">
                  <c:v>13</c:v>
                </c:pt>
                <c:pt idx="282">
                  <c:v>13</c:v>
                </c:pt>
                <c:pt idx="283">
                  <c:v>13</c:v>
                </c:pt>
                <c:pt idx="284">
                  <c:v>13</c:v>
                </c:pt>
                <c:pt idx="285">
                  <c:v>13</c:v>
                </c:pt>
                <c:pt idx="286">
                  <c:v>13</c:v>
                </c:pt>
                <c:pt idx="287">
                  <c:v>13</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14</c:v>
                </c:pt>
                <c:pt idx="309">
                  <c:v>14</c:v>
                </c:pt>
                <c:pt idx="310">
                  <c:v>14</c:v>
                </c:pt>
                <c:pt idx="311">
                  <c:v>14</c:v>
                </c:pt>
                <c:pt idx="312">
                  <c:v>14</c:v>
                </c:pt>
                <c:pt idx="313">
                  <c:v>14</c:v>
                </c:pt>
                <c:pt idx="314">
                  <c:v>14</c:v>
                </c:pt>
                <c:pt idx="315">
                  <c:v>14</c:v>
                </c:pt>
                <c:pt idx="316">
                  <c:v>14</c:v>
                </c:pt>
                <c:pt idx="317">
                  <c:v>14</c:v>
                </c:pt>
                <c:pt idx="318">
                  <c:v>14</c:v>
                </c:pt>
                <c:pt idx="319">
                  <c:v>14</c:v>
                </c:pt>
                <c:pt idx="320">
                  <c:v>14</c:v>
                </c:pt>
                <c:pt idx="321">
                  <c:v>14</c:v>
                </c:pt>
                <c:pt idx="322">
                  <c:v>14</c:v>
                </c:pt>
                <c:pt idx="323">
                  <c:v>14</c:v>
                </c:pt>
                <c:pt idx="324">
                  <c:v>14</c:v>
                </c:pt>
                <c:pt idx="325">
                  <c:v>14</c:v>
                </c:pt>
                <c:pt idx="326">
                  <c:v>14</c:v>
                </c:pt>
                <c:pt idx="327">
                  <c:v>14</c:v>
                </c:pt>
                <c:pt idx="328">
                  <c:v>14</c:v>
                </c:pt>
                <c:pt idx="329">
                  <c:v>14</c:v>
                </c:pt>
                <c:pt idx="330">
                  <c:v>15</c:v>
                </c:pt>
                <c:pt idx="331">
                  <c:v>15</c:v>
                </c:pt>
                <c:pt idx="332">
                  <c:v>15</c:v>
                </c:pt>
                <c:pt idx="333">
                  <c:v>15</c:v>
                </c:pt>
                <c:pt idx="334">
                  <c:v>15</c:v>
                </c:pt>
                <c:pt idx="335">
                  <c:v>15</c:v>
                </c:pt>
                <c:pt idx="336">
                  <c:v>16</c:v>
                </c:pt>
                <c:pt idx="337">
                  <c:v>16</c:v>
                </c:pt>
                <c:pt idx="338">
                  <c:v>16</c:v>
                </c:pt>
                <c:pt idx="339">
                  <c:v>16</c:v>
                </c:pt>
                <c:pt idx="340">
                  <c:v>16</c:v>
                </c:pt>
                <c:pt idx="341">
                  <c:v>16</c:v>
                </c:pt>
                <c:pt idx="342">
                  <c:v>16</c:v>
                </c:pt>
                <c:pt idx="343">
                  <c:v>16</c:v>
                </c:pt>
                <c:pt idx="344">
                  <c:v>16</c:v>
                </c:pt>
                <c:pt idx="345">
                  <c:v>16</c:v>
                </c:pt>
                <c:pt idx="346">
                  <c:v>16</c:v>
                </c:pt>
                <c:pt idx="347">
                  <c:v>16</c:v>
                </c:pt>
                <c:pt idx="348">
                  <c:v>16</c:v>
                </c:pt>
                <c:pt idx="349">
                  <c:v>16</c:v>
                </c:pt>
                <c:pt idx="350">
                  <c:v>16</c:v>
                </c:pt>
                <c:pt idx="351">
                  <c:v>16</c:v>
                </c:pt>
                <c:pt idx="352">
                  <c:v>16</c:v>
                </c:pt>
                <c:pt idx="353">
                  <c:v>16</c:v>
                </c:pt>
                <c:pt idx="354">
                  <c:v>16</c:v>
                </c:pt>
                <c:pt idx="355">
                  <c:v>16</c:v>
                </c:pt>
                <c:pt idx="356">
                  <c:v>16</c:v>
                </c:pt>
                <c:pt idx="357">
                  <c:v>16</c:v>
                </c:pt>
                <c:pt idx="358">
                  <c:v>16</c:v>
                </c:pt>
                <c:pt idx="359">
                  <c:v>16</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17</c:v>
                </c:pt>
                <c:pt idx="380">
                  <c:v>17</c:v>
                </c:pt>
                <c:pt idx="381">
                  <c:v>17</c:v>
                </c:pt>
                <c:pt idx="382">
                  <c:v>17</c:v>
                </c:pt>
                <c:pt idx="383">
                  <c:v>17</c:v>
                </c:pt>
                <c:pt idx="384">
                  <c:v>17</c:v>
                </c:pt>
                <c:pt idx="385">
                  <c:v>17</c:v>
                </c:pt>
                <c:pt idx="386">
                  <c:v>17</c:v>
                </c:pt>
                <c:pt idx="387">
                  <c:v>17</c:v>
                </c:pt>
                <c:pt idx="388">
                  <c:v>17</c:v>
                </c:pt>
                <c:pt idx="389">
                  <c:v>17</c:v>
                </c:pt>
                <c:pt idx="390">
                  <c:v>17</c:v>
                </c:pt>
                <c:pt idx="391">
                  <c:v>17</c:v>
                </c:pt>
                <c:pt idx="392">
                  <c:v>17</c:v>
                </c:pt>
                <c:pt idx="393">
                  <c:v>17</c:v>
                </c:pt>
                <c:pt idx="394">
                  <c:v>17</c:v>
                </c:pt>
                <c:pt idx="395">
                  <c:v>17</c:v>
                </c:pt>
                <c:pt idx="396">
                  <c:v>17</c:v>
                </c:pt>
                <c:pt idx="397">
                  <c:v>17</c:v>
                </c:pt>
                <c:pt idx="398">
                  <c:v>17</c:v>
                </c:pt>
                <c:pt idx="399">
                  <c:v>17</c:v>
                </c:pt>
                <c:pt idx="400">
                  <c:v>17</c:v>
                </c:pt>
                <c:pt idx="401">
                  <c:v>17</c:v>
                </c:pt>
                <c:pt idx="402">
                  <c:v>17</c:v>
                </c:pt>
                <c:pt idx="403">
                  <c:v>17</c:v>
                </c:pt>
                <c:pt idx="404">
                  <c:v>17</c:v>
                </c:pt>
                <c:pt idx="405">
                  <c:v>17</c:v>
                </c:pt>
                <c:pt idx="406">
                  <c:v>17</c:v>
                </c:pt>
                <c:pt idx="407">
                  <c:v>17</c:v>
                </c:pt>
                <c:pt idx="408">
                  <c:v>17</c:v>
                </c:pt>
                <c:pt idx="409">
                  <c:v>17</c:v>
                </c:pt>
                <c:pt idx="410">
                  <c:v>17</c:v>
                </c:pt>
                <c:pt idx="411">
                  <c:v>17</c:v>
                </c:pt>
                <c:pt idx="412">
                  <c:v>17</c:v>
                </c:pt>
                <c:pt idx="413">
                  <c:v>17</c:v>
                </c:pt>
                <c:pt idx="414">
                  <c:v>17</c:v>
                </c:pt>
                <c:pt idx="415">
                  <c:v>17</c:v>
                </c:pt>
                <c:pt idx="416">
                  <c:v>18</c:v>
                </c:pt>
                <c:pt idx="417">
                  <c:v>18</c:v>
                </c:pt>
                <c:pt idx="418">
                  <c:v>18</c:v>
                </c:pt>
                <c:pt idx="419">
                  <c:v>18</c:v>
                </c:pt>
                <c:pt idx="420">
                  <c:v>18</c:v>
                </c:pt>
                <c:pt idx="421">
                  <c:v>18</c:v>
                </c:pt>
                <c:pt idx="422">
                  <c:v>18</c:v>
                </c:pt>
                <c:pt idx="423">
                  <c:v>18</c:v>
                </c:pt>
                <c:pt idx="424">
                  <c:v>18</c:v>
                </c:pt>
                <c:pt idx="425">
                  <c:v>18</c:v>
                </c:pt>
                <c:pt idx="426">
                  <c:v>18</c:v>
                </c:pt>
                <c:pt idx="427">
                  <c:v>18</c:v>
                </c:pt>
                <c:pt idx="428">
                  <c:v>18</c:v>
                </c:pt>
                <c:pt idx="429">
                  <c:v>18</c:v>
                </c:pt>
                <c:pt idx="430">
                  <c:v>18</c:v>
                </c:pt>
                <c:pt idx="431">
                  <c:v>18</c:v>
                </c:pt>
                <c:pt idx="432">
                  <c:v>18</c:v>
                </c:pt>
                <c:pt idx="433">
                  <c:v>18</c:v>
                </c:pt>
                <c:pt idx="434">
                  <c:v>18</c:v>
                </c:pt>
                <c:pt idx="435">
                  <c:v>18</c:v>
                </c:pt>
                <c:pt idx="436">
                  <c:v>18</c:v>
                </c:pt>
                <c:pt idx="437">
                  <c:v>18</c:v>
                </c:pt>
                <c:pt idx="438">
                  <c:v>18</c:v>
                </c:pt>
                <c:pt idx="439">
                  <c:v>18</c:v>
                </c:pt>
                <c:pt idx="440">
                  <c:v>18</c:v>
                </c:pt>
                <c:pt idx="441">
                  <c:v>18</c:v>
                </c:pt>
                <c:pt idx="442">
                  <c:v>18</c:v>
                </c:pt>
                <c:pt idx="443">
                  <c:v>19</c:v>
                </c:pt>
                <c:pt idx="444">
                  <c:v>19</c:v>
                </c:pt>
                <c:pt idx="445">
                  <c:v>19</c:v>
                </c:pt>
                <c:pt idx="446">
                  <c:v>19</c:v>
                </c:pt>
                <c:pt idx="447">
                  <c:v>19</c:v>
                </c:pt>
                <c:pt idx="448">
                  <c:v>19</c:v>
                </c:pt>
                <c:pt idx="449">
                  <c:v>19</c:v>
                </c:pt>
                <c:pt idx="450">
                  <c:v>19</c:v>
                </c:pt>
                <c:pt idx="451">
                  <c:v>19</c:v>
                </c:pt>
                <c:pt idx="452">
                  <c:v>19</c:v>
                </c:pt>
                <c:pt idx="453">
                  <c:v>19</c:v>
                </c:pt>
                <c:pt idx="454">
                  <c:v>19</c:v>
                </c:pt>
                <c:pt idx="455">
                  <c:v>19</c:v>
                </c:pt>
                <c:pt idx="456">
                  <c:v>19</c:v>
                </c:pt>
                <c:pt idx="457">
                  <c:v>19</c:v>
                </c:pt>
                <c:pt idx="458">
                  <c:v>19</c:v>
                </c:pt>
                <c:pt idx="459">
                  <c:v>19</c:v>
                </c:pt>
                <c:pt idx="460">
                  <c:v>19</c:v>
                </c:pt>
                <c:pt idx="461">
                  <c:v>19</c:v>
                </c:pt>
                <c:pt idx="462">
                  <c:v>19</c:v>
                </c:pt>
                <c:pt idx="463">
                  <c:v>19</c:v>
                </c:pt>
                <c:pt idx="464">
                  <c:v>19</c:v>
                </c:pt>
                <c:pt idx="465">
                  <c:v>19</c:v>
                </c:pt>
                <c:pt idx="466">
                  <c:v>19</c:v>
                </c:pt>
                <c:pt idx="467">
                  <c:v>19</c:v>
                </c:pt>
                <c:pt idx="468">
                  <c:v>19</c:v>
                </c:pt>
                <c:pt idx="469">
                  <c:v>19</c:v>
                </c:pt>
                <c:pt idx="470">
                  <c:v>19</c:v>
                </c:pt>
                <c:pt idx="471">
                  <c:v>19</c:v>
                </c:pt>
                <c:pt idx="472">
                  <c:v>19</c:v>
                </c:pt>
                <c:pt idx="473">
                  <c:v>19</c:v>
                </c:pt>
                <c:pt idx="474">
                  <c:v>19</c:v>
                </c:pt>
                <c:pt idx="475">
                  <c:v>19</c:v>
                </c:pt>
                <c:pt idx="476">
                  <c:v>19</c:v>
                </c:pt>
                <c:pt idx="477">
                  <c:v>19</c:v>
                </c:pt>
                <c:pt idx="478">
                  <c:v>19</c:v>
                </c:pt>
                <c:pt idx="479">
                  <c:v>19</c:v>
                </c:pt>
                <c:pt idx="480">
                  <c:v>20</c:v>
                </c:pt>
                <c:pt idx="481">
                  <c:v>20</c:v>
                </c:pt>
                <c:pt idx="482">
                  <c:v>20</c:v>
                </c:pt>
                <c:pt idx="483">
                  <c:v>20</c:v>
                </c:pt>
                <c:pt idx="484">
                  <c:v>20</c:v>
                </c:pt>
                <c:pt idx="485">
                  <c:v>20</c:v>
                </c:pt>
                <c:pt idx="486">
                  <c:v>20</c:v>
                </c:pt>
                <c:pt idx="487">
                  <c:v>20</c:v>
                </c:pt>
                <c:pt idx="488">
                  <c:v>20</c:v>
                </c:pt>
                <c:pt idx="489">
                  <c:v>20</c:v>
                </c:pt>
                <c:pt idx="490">
                  <c:v>20</c:v>
                </c:pt>
                <c:pt idx="491">
                  <c:v>20</c:v>
                </c:pt>
                <c:pt idx="492">
                  <c:v>20</c:v>
                </c:pt>
                <c:pt idx="493">
                  <c:v>20</c:v>
                </c:pt>
                <c:pt idx="494">
                  <c:v>20</c:v>
                </c:pt>
                <c:pt idx="495">
                  <c:v>20</c:v>
                </c:pt>
                <c:pt idx="496">
                  <c:v>21</c:v>
                </c:pt>
                <c:pt idx="497">
                  <c:v>21</c:v>
                </c:pt>
                <c:pt idx="498">
                  <c:v>21</c:v>
                </c:pt>
                <c:pt idx="499">
                  <c:v>21</c:v>
                </c:pt>
                <c:pt idx="500">
                  <c:v>21</c:v>
                </c:pt>
                <c:pt idx="501">
                  <c:v>21</c:v>
                </c:pt>
                <c:pt idx="502">
                  <c:v>21</c:v>
                </c:pt>
                <c:pt idx="503">
                  <c:v>21</c:v>
                </c:pt>
                <c:pt idx="504">
                  <c:v>21</c:v>
                </c:pt>
                <c:pt idx="505">
                  <c:v>21</c:v>
                </c:pt>
                <c:pt idx="506">
                  <c:v>21</c:v>
                </c:pt>
                <c:pt idx="507">
                  <c:v>21</c:v>
                </c:pt>
                <c:pt idx="508">
                  <c:v>21</c:v>
                </c:pt>
                <c:pt idx="509">
                  <c:v>21</c:v>
                </c:pt>
                <c:pt idx="510">
                  <c:v>21</c:v>
                </c:pt>
                <c:pt idx="511">
                  <c:v>21</c:v>
                </c:pt>
                <c:pt idx="512">
                  <c:v>21</c:v>
                </c:pt>
                <c:pt idx="513">
                  <c:v>21</c:v>
                </c:pt>
                <c:pt idx="514">
                  <c:v>21</c:v>
                </c:pt>
                <c:pt idx="515">
                  <c:v>21</c:v>
                </c:pt>
                <c:pt idx="516">
                  <c:v>21</c:v>
                </c:pt>
                <c:pt idx="517">
                  <c:v>21</c:v>
                </c:pt>
                <c:pt idx="518">
                  <c:v>21</c:v>
                </c:pt>
                <c:pt idx="519">
                  <c:v>21</c:v>
                </c:pt>
                <c:pt idx="520">
                  <c:v>21</c:v>
                </c:pt>
                <c:pt idx="521">
                  <c:v>21</c:v>
                </c:pt>
                <c:pt idx="522">
                  <c:v>21</c:v>
                </c:pt>
                <c:pt idx="523">
                  <c:v>21</c:v>
                </c:pt>
                <c:pt idx="524">
                  <c:v>21</c:v>
                </c:pt>
                <c:pt idx="525">
                  <c:v>21</c:v>
                </c:pt>
                <c:pt idx="526">
                  <c:v>21</c:v>
                </c:pt>
                <c:pt idx="527">
                  <c:v>21</c:v>
                </c:pt>
                <c:pt idx="528">
                  <c:v>21</c:v>
                </c:pt>
                <c:pt idx="529">
                  <c:v>21</c:v>
                </c:pt>
                <c:pt idx="530">
                  <c:v>21</c:v>
                </c:pt>
                <c:pt idx="531">
                  <c:v>21</c:v>
                </c:pt>
                <c:pt idx="532">
                  <c:v>21</c:v>
                </c:pt>
                <c:pt idx="533">
                  <c:v>21</c:v>
                </c:pt>
                <c:pt idx="534">
                  <c:v>21</c:v>
                </c:pt>
                <c:pt idx="535">
                  <c:v>22</c:v>
                </c:pt>
                <c:pt idx="536">
                  <c:v>22</c:v>
                </c:pt>
                <c:pt idx="537">
                  <c:v>22</c:v>
                </c:pt>
                <c:pt idx="538">
                  <c:v>22</c:v>
                </c:pt>
                <c:pt idx="539">
                  <c:v>22</c:v>
                </c:pt>
                <c:pt idx="540">
                  <c:v>22</c:v>
                </c:pt>
                <c:pt idx="541">
                  <c:v>22</c:v>
                </c:pt>
                <c:pt idx="542">
                  <c:v>22</c:v>
                </c:pt>
                <c:pt idx="543">
                  <c:v>22</c:v>
                </c:pt>
                <c:pt idx="544">
                  <c:v>22</c:v>
                </c:pt>
                <c:pt idx="545">
                  <c:v>22</c:v>
                </c:pt>
                <c:pt idx="546">
                  <c:v>22</c:v>
                </c:pt>
                <c:pt idx="547">
                  <c:v>22</c:v>
                </c:pt>
                <c:pt idx="548">
                  <c:v>22</c:v>
                </c:pt>
                <c:pt idx="549">
                  <c:v>23</c:v>
                </c:pt>
                <c:pt idx="550">
                  <c:v>23</c:v>
                </c:pt>
                <c:pt idx="551">
                  <c:v>23</c:v>
                </c:pt>
                <c:pt idx="552">
                  <c:v>23</c:v>
                </c:pt>
                <c:pt idx="553">
                  <c:v>23</c:v>
                </c:pt>
                <c:pt idx="554">
                  <c:v>23</c:v>
                </c:pt>
                <c:pt idx="555">
                  <c:v>23</c:v>
                </c:pt>
                <c:pt idx="556">
                  <c:v>23</c:v>
                </c:pt>
                <c:pt idx="557">
                  <c:v>23</c:v>
                </c:pt>
                <c:pt idx="558">
                  <c:v>23</c:v>
                </c:pt>
                <c:pt idx="559">
                  <c:v>23</c:v>
                </c:pt>
                <c:pt idx="560">
                  <c:v>23</c:v>
                </c:pt>
                <c:pt idx="561">
                  <c:v>23</c:v>
                </c:pt>
                <c:pt idx="562">
                  <c:v>23</c:v>
                </c:pt>
                <c:pt idx="563">
                  <c:v>23</c:v>
                </c:pt>
                <c:pt idx="564">
                  <c:v>23</c:v>
                </c:pt>
                <c:pt idx="565">
                  <c:v>23</c:v>
                </c:pt>
                <c:pt idx="566">
                  <c:v>23</c:v>
                </c:pt>
                <c:pt idx="567">
                  <c:v>23</c:v>
                </c:pt>
                <c:pt idx="568">
                  <c:v>23</c:v>
                </c:pt>
                <c:pt idx="569">
                  <c:v>24</c:v>
                </c:pt>
                <c:pt idx="570">
                  <c:v>24</c:v>
                </c:pt>
                <c:pt idx="571">
                  <c:v>24</c:v>
                </c:pt>
                <c:pt idx="572">
                  <c:v>24</c:v>
                </c:pt>
                <c:pt idx="573">
                  <c:v>24</c:v>
                </c:pt>
                <c:pt idx="574">
                  <c:v>24</c:v>
                </c:pt>
                <c:pt idx="575">
                  <c:v>24</c:v>
                </c:pt>
                <c:pt idx="576">
                  <c:v>24</c:v>
                </c:pt>
                <c:pt idx="577">
                  <c:v>24</c:v>
                </c:pt>
                <c:pt idx="578">
                  <c:v>24</c:v>
                </c:pt>
                <c:pt idx="579">
                  <c:v>24</c:v>
                </c:pt>
                <c:pt idx="580">
                  <c:v>24</c:v>
                </c:pt>
                <c:pt idx="581">
                  <c:v>24</c:v>
                </c:pt>
                <c:pt idx="582">
                  <c:v>24</c:v>
                </c:pt>
                <c:pt idx="583">
                  <c:v>24</c:v>
                </c:pt>
                <c:pt idx="584">
                  <c:v>24</c:v>
                </c:pt>
                <c:pt idx="585">
                  <c:v>24</c:v>
                </c:pt>
                <c:pt idx="586">
                  <c:v>24</c:v>
                </c:pt>
                <c:pt idx="587">
                  <c:v>24</c:v>
                </c:pt>
                <c:pt idx="588">
                  <c:v>24</c:v>
                </c:pt>
                <c:pt idx="589">
                  <c:v>24</c:v>
                </c:pt>
                <c:pt idx="590">
                  <c:v>24</c:v>
                </c:pt>
                <c:pt idx="591">
                  <c:v>24</c:v>
                </c:pt>
                <c:pt idx="592">
                  <c:v>24</c:v>
                </c:pt>
                <c:pt idx="593">
                  <c:v>24</c:v>
                </c:pt>
                <c:pt idx="594">
                  <c:v>24</c:v>
                </c:pt>
                <c:pt idx="595">
                  <c:v>24</c:v>
                </c:pt>
                <c:pt idx="596">
                  <c:v>24</c:v>
                </c:pt>
                <c:pt idx="597">
                  <c:v>24</c:v>
                </c:pt>
                <c:pt idx="598">
                  <c:v>24</c:v>
                </c:pt>
                <c:pt idx="599">
                  <c:v>24</c:v>
                </c:pt>
                <c:pt idx="600">
                  <c:v>24</c:v>
                </c:pt>
                <c:pt idx="601">
                  <c:v>24</c:v>
                </c:pt>
                <c:pt idx="602">
                  <c:v>24</c:v>
                </c:pt>
                <c:pt idx="603">
                  <c:v>24</c:v>
                </c:pt>
                <c:pt idx="604">
                  <c:v>24</c:v>
                </c:pt>
                <c:pt idx="605">
                  <c:v>24</c:v>
                </c:pt>
                <c:pt idx="606">
                  <c:v>24</c:v>
                </c:pt>
                <c:pt idx="607">
                  <c:v>24</c:v>
                </c:pt>
                <c:pt idx="608">
                  <c:v>24</c:v>
                </c:pt>
                <c:pt idx="609">
                  <c:v>24</c:v>
                </c:pt>
                <c:pt idx="610">
                  <c:v>24</c:v>
                </c:pt>
                <c:pt idx="611">
                  <c:v>24</c:v>
                </c:pt>
                <c:pt idx="612">
                  <c:v>24</c:v>
                </c:pt>
                <c:pt idx="613">
                  <c:v>24</c:v>
                </c:pt>
                <c:pt idx="614">
                  <c:v>24</c:v>
                </c:pt>
                <c:pt idx="615">
                  <c:v>24</c:v>
                </c:pt>
                <c:pt idx="616">
                  <c:v>24</c:v>
                </c:pt>
                <c:pt idx="617">
                  <c:v>24</c:v>
                </c:pt>
                <c:pt idx="618">
                  <c:v>24</c:v>
                </c:pt>
                <c:pt idx="619">
                  <c:v>24</c:v>
                </c:pt>
                <c:pt idx="620">
                  <c:v>25</c:v>
                </c:pt>
                <c:pt idx="621">
                  <c:v>25</c:v>
                </c:pt>
                <c:pt idx="622">
                  <c:v>25</c:v>
                </c:pt>
                <c:pt idx="623">
                  <c:v>25</c:v>
                </c:pt>
                <c:pt idx="624">
                  <c:v>25</c:v>
                </c:pt>
                <c:pt idx="625">
                  <c:v>25</c:v>
                </c:pt>
                <c:pt idx="626">
                  <c:v>25</c:v>
                </c:pt>
                <c:pt idx="627">
                  <c:v>25</c:v>
                </c:pt>
                <c:pt idx="628">
                  <c:v>25</c:v>
                </c:pt>
                <c:pt idx="629">
                  <c:v>25</c:v>
                </c:pt>
                <c:pt idx="630">
                  <c:v>25</c:v>
                </c:pt>
                <c:pt idx="631">
                  <c:v>25</c:v>
                </c:pt>
                <c:pt idx="632">
                  <c:v>25</c:v>
                </c:pt>
                <c:pt idx="633">
                  <c:v>25</c:v>
                </c:pt>
                <c:pt idx="634">
                  <c:v>25</c:v>
                </c:pt>
                <c:pt idx="635">
                  <c:v>25</c:v>
                </c:pt>
                <c:pt idx="636">
                  <c:v>25</c:v>
                </c:pt>
                <c:pt idx="637">
                  <c:v>25</c:v>
                </c:pt>
                <c:pt idx="638">
                  <c:v>26</c:v>
                </c:pt>
                <c:pt idx="639">
                  <c:v>26</c:v>
                </c:pt>
                <c:pt idx="640">
                  <c:v>26</c:v>
                </c:pt>
                <c:pt idx="641">
                  <c:v>26</c:v>
                </c:pt>
                <c:pt idx="642">
                  <c:v>26</c:v>
                </c:pt>
                <c:pt idx="643">
                  <c:v>26</c:v>
                </c:pt>
                <c:pt idx="644">
                  <c:v>26</c:v>
                </c:pt>
                <c:pt idx="645">
                  <c:v>26</c:v>
                </c:pt>
                <c:pt idx="646">
                  <c:v>26</c:v>
                </c:pt>
                <c:pt idx="647">
                  <c:v>26</c:v>
                </c:pt>
                <c:pt idx="648">
                  <c:v>26</c:v>
                </c:pt>
                <c:pt idx="649">
                  <c:v>26</c:v>
                </c:pt>
                <c:pt idx="650">
                  <c:v>26</c:v>
                </c:pt>
                <c:pt idx="651">
                  <c:v>26</c:v>
                </c:pt>
                <c:pt idx="652">
                  <c:v>26</c:v>
                </c:pt>
                <c:pt idx="653">
                  <c:v>26</c:v>
                </c:pt>
                <c:pt idx="654">
                  <c:v>26</c:v>
                </c:pt>
                <c:pt idx="655">
                  <c:v>26</c:v>
                </c:pt>
                <c:pt idx="656">
                  <c:v>26</c:v>
                </c:pt>
                <c:pt idx="657">
                  <c:v>26</c:v>
                </c:pt>
                <c:pt idx="658">
                  <c:v>26</c:v>
                </c:pt>
                <c:pt idx="659">
                  <c:v>26</c:v>
                </c:pt>
                <c:pt idx="660">
                  <c:v>26</c:v>
                </c:pt>
                <c:pt idx="661">
                  <c:v>26</c:v>
                </c:pt>
                <c:pt idx="662">
                  <c:v>26</c:v>
                </c:pt>
                <c:pt idx="663">
                  <c:v>26</c:v>
                </c:pt>
                <c:pt idx="664">
                  <c:v>26</c:v>
                </c:pt>
                <c:pt idx="665">
                  <c:v>26</c:v>
                </c:pt>
                <c:pt idx="666">
                  <c:v>26</c:v>
                </c:pt>
                <c:pt idx="667">
                  <c:v>26</c:v>
                </c:pt>
                <c:pt idx="668">
                  <c:v>26</c:v>
                </c:pt>
                <c:pt idx="669">
                  <c:v>26</c:v>
                </c:pt>
                <c:pt idx="670">
                  <c:v>27</c:v>
                </c:pt>
                <c:pt idx="671">
                  <c:v>27</c:v>
                </c:pt>
                <c:pt idx="672">
                  <c:v>27</c:v>
                </c:pt>
                <c:pt idx="673">
                  <c:v>27</c:v>
                </c:pt>
                <c:pt idx="674">
                  <c:v>27</c:v>
                </c:pt>
                <c:pt idx="675">
                  <c:v>27</c:v>
                </c:pt>
                <c:pt idx="676">
                  <c:v>27</c:v>
                </c:pt>
                <c:pt idx="677">
                  <c:v>27</c:v>
                </c:pt>
                <c:pt idx="678">
                  <c:v>27</c:v>
                </c:pt>
                <c:pt idx="679">
                  <c:v>28</c:v>
                </c:pt>
                <c:pt idx="680">
                  <c:v>28</c:v>
                </c:pt>
                <c:pt idx="681">
                  <c:v>28</c:v>
                </c:pt>
                <c:pt idx="682">
                  <c:v>28</c:v>
                </c:pt>
                <c:pt idx="683">
                  <c:v>28</c:v>
                </c:pt>
                <c:pt idx="684">
                  <c:v>28</c:v>
                </c:pt>
                <c:pt idx="685">
                  <c:v>28</c:v>
                </c:pt>
                <c:pt idx="686">
                  <c:v>28</c:v>
                </c:pt>
                <c:pt idx="687">
                  <c:v>28</c:v>
                </c:pt>
                <c:pt idx="688">
                  <c:v>28</c:v>
                </c:pt>
                <c:pt idx="689">
                  <c:v>28</c:v>
                </c:pt>
                <c:pt idx="690">
                  <c:v>28</c:v>
                </c:pt>
                <c:pt idx="691">
                  <c:v>28</c:v>
                </c:pt>
                <c:pt idx="692">
                  <c:v>28</c:v>
                </c:pt>
                <c:pt idx="693">
                  <c:v>28</c:v>
                </c:pt>
                <c:pt idx="694">
                  <c:v>28</c:v>
                </c:pt>
                <c:pt idx="695">
                  <c:v>28</c:v>
                </c:pt>
                <c:pt idx="696">
                  <c:v>28</c:v>
                </c:pt>
                <c:pt idx="697">
                  <c:v>28</c:v>
                </c:pt>
                <c:pt idx="698">
                  <c:v>28</c:v>
                </c:pt>
                <c:pt idx="699">
                  <c:v>28</c:v>
                </c:pt>
                <c:pt idx="700">
                  <c:v>28</c:v>
                </c:pt>
                <c:pt idx="701">
                  <c:v>28</c:v>
                </c:pt>
                <c:pt idx="702">
                  <c:v>28</c:v>
                </c:pt>
                <c:pt idx="703">
                  <c:v>28</c:v>
                </c:pt>
                <c:pt idx="704">
                  <c:v>28</c:v>
                </c:pt>
                <c:pt idx="705">
                  <c:v>28</c:v>
                </c:pt>
                <c:pt idx="706">
                  <c:v>28</c:v>
                </c:pt>
                <c:pt idx="707">
                  <c:v>28</c:v>
                </c:pt>
                <c:pt idx="708">
                  <c:v>28</c:v>
                </c:pt>
                <c:pt idx="709">
                  <c:v>28</c:v>
                </c:pt>
                <c:pt idx="710">
                  <c:v>28</c:v>
                </c:pt>
                <c:pt idx="711">
                  <c:v>28</c:v>
                </c:pt>
                <c:pt idx="712">
                  <c:v>29</c:v>
                </c:pt>
                <c:pt idx="713">
                  <c:v>29</c:v>
                </c:pt>
                <c:pt idx="714">
                  <c:v>29</c:v>
                </c:pt>
                <c:pt idx="715">
                  <c:v>29</c:v>
                </c:pt>
                <c:pt idx="716">
                  <c:v>29</c:v>
                </c:pt>
                <c:pt idx="717">
                  <c:v>29</c:v>
                </c:pt>
                <c:pt idx="718">
                  <c:v>29</c:v>
                </c:pt>
                <c:pt idx="719">
                  <c:v>29</c:v>
                </c:pt>
                <c:pt idx="720">
                  <c:v>29</c:v>
                </c:pt>
                <c:pt idx="721">
                  <c:v>29</c:v>
                </c:pt>
                <c:pt idx="722">
                  <c:v>29</c:v>
                </c:pt>
                <c:pt idx="723">
                  <c:v>29</c:v>
                </c:pt>
                <c:pt idx="724">
                  <c:v>29</c:v>
                </c:pt>
                <c:pt idx="725">
                  <c:v>29</c:v>
                </c:pt>
                <c:pt idx="726">
                  <c:v>29</c:v>
                </c:pt>
                <c:pt idx="727">
                  <c:v>29</c:v>
                </c:pt>
                <c:pt idx="728">
                  <c:v>29</c:v>
                </c:pt>
                <c:pt idx="729">
                  <c:v>29</c:v>
                </c:pt>
                <c:pt idx="730">
                  <c:v>29</c:v>
                </c:pt>
                <c:pt idx="731">
                  <c:v>29</c:v>
                </c:pt>
                <c:pt idx="732">
                  <c:v>29</c:v>
                </c:pt>
                <c:pt idx="733">
                  <c:v>29</c:v>
                </c:pt>
                <c:pt idx="734">
                  <c:v>29</c:v>
                </c:pt>
                <c:pt idx="735">
                  <c:v>29</c:v>
                </c:pt>
                <c:pt idx="736">
                  <c:v>29</c:v>
                </c:pt>
                <c:pt idx="737">
                  <c:v>29</c:v>
                </c:pt>
                <c:pt idx="738">
                  <c:v>29</c:v>
                </c:pt>
                <c:pt idx="739">
                  <c:v>29</c:v>
                </c:pt>
                <c:pt idx="740">
                  <c:v>29</c:v>
                </c:pt>
                <c:pt idx="741">
                  <c:v>29</c:v>
                </c:pt>
                <c:pt idx="742">
                  <c:v>29</c:v>
                </c:pt>
                <c:pt idx="743">
                  <c:v>29</c:v>
                </c:pt>
                <c:pt idx="744">
                  <c:v>30</c:v>
                </c:pt>
                <c:pt idx="745">
                  <c:v>30</c:v>
                </c:pt>
                <c:pt idx="746">
                  <c:v>30</c:v>
                </c:pt>
                <c:pt idx="747">
                  <c:v>30</c:v>
                </c:pt>
                <c:pt idx="748">
                  <c:v>30</c:v>
                </c:pt>
                <c:pt idx="749">
                  <c:v>30</c:v>
                </c:pt>
                <c:pt idx="750">
                  <c:v>30</c:v>
                </c:pt>
                <c:pt idx="751">
                  <c:v>30</c:v>
                </c:pt>
                <c:pt idx="752">
                  <c:v>30</c:v>
                </c:pt>
                <c:pt idx="753">
                  <c:v>30</c:v>
                </c:pt>
                <c:pt idx="754">
                  <c:v>30</c:v>
                </c:pt>
                <c:pt idx="755">
                  <c:v>30</c:v>
                </c:pt>
                <c:pt idx="756">
                  <c:v>30</c:v>
                </c:pt>
                <c:pt idx="757">
                  <c:v>30</c:v>
                </c:pt>
                <c:pt idx="758">
                  <c:v>30</c:v>
                </c:pt>
                <c:pt idx="759">
                  <c:v>30</c:v>
                </c:pt>
                <c:pt idx="760">
                  <c:v>30</c:v>
                </c:pt>
                <c:pt idx="761">
                  <c:v>30</c:v>
                </c:pt>
                <c:pt idx="762">
                  <c:v>30</c:v>
                </c:pt>
                <c:pt idx="763">
                  <c:v>30</c:v>
                </c:pt>
                <c:pt idx="764">
                  <c:v>30</c:v>
                </c:pt>
                <c:pt idx="765">
                  <c:v>30</c:v>
                </c:pt>
                <c:pt idx="766">
                  <c:v>30</c:v>
                </c:pt>
                <c:pt idx="767">
                  <c:v>30</c:v>
                </c:pt>
                <c:pt idx="768">
                  <c:v>30</c:v>
                </c:pt>
                <c:pt idx="769">
                  <c:v>30</c:v>
                </c:pt>
                <c:pt idx="770">
                  <c:v>30</c:v>
                </c:pt>
                <c:pt idx="771">
                  <c:v>30</c:v>
                </c:pt>
                <c:pt idx="772">
                  <c:v>30</c:v>
                </c:pt>
                <c:pt idx="773">
                  <c:v>30</c:v>
                </c:pt>
                <c:pt idx="774">
                  <c:v>30</c:v>
                </c:pt>
                <c:pt idx="775">
                  <c:v>30</c:v>
                </c:pt>
                <c:pt idx="776">
                  <c:v>31</c:v>
                </c:pt>
                <c:pt idx="777">
                  <c:v>31</c:v>
                </c:pt>
                <c:pt idx="778">
                  <c:v>31</c:v>
                </c:pt>
                <c:pt idx="779">
                  <c:v>31</c:v>
                </c:pt>
                <c:pt idx="780">
                  <c:v>31</c:v>
                </c:pt>
                <c:pt idx="781">
                  <c:v>31</c:v>
                </c:pt>
                <c:pt idx="782">
                  <c:v>31</c:v>
                </c:pt>
                <c:pt idx="783">
                  <c:v>31</c:v>
                </c:pt>
                <c:pt idx="784">
                  <c:v>31</c:v>
                </c:pt>
                <c:pt idx="785">
                  <c:v>31</c:v>
                </c:pt>
                <c:pt idx="786">
                  <c:v>31</c:v>
                </c:pt>
                <c:pt idx="787">
                  <c:v>31</c:v>
                </c:pt>
                <c:pt idx="788">
                  <c:v>31</c:v>
                </c:pt>
                <c:pt idx="789">
                  <c:v>31</c:v>
                </c:pt>
                <c:pt idx="790">
                  <c:v>31</c:v>
                </c:pt>
                <c:pt idx="791">
                  <c:v>31</c:v>
                </c:pt>
                <c:pt idx="792">
                  <c:v>31</c:v>
                </c:pt>
                <c:pt idx="793">
                  <c:v>31</c:v>
                </c:pt>
                <c:pt idx="794">
                  <c:v>31</c:v>
                </c:pt>
                <c:pt idx="795">
                  <c:v>31</c:v>
                </c:pt>
                <c:pt idx="796">
                  <c:v>31</c:v>
                </c:pt>
                <c:pt idx="797">
                  <c:v>31</c:v>
                </c:pt>
                <c:pt idx="798">
                  <c:v>31</c:v>
                </c:pt>
                <c:pt idx="799">
                  <c:v>31</c:v>
                </c:pt>
                <c:pt idx="800">
                  <c:v>31</c:v>
                </c:pt>
                <c:pt idx="801">
                  <c:v>31</c:v>
                </c:pt>
                <c:pt idx="802">
                  <c:v>31</c:v>
                </c:pt>
                <c:pt idx="803">
                  <c:v>31</c:v>
                </c:pt>
                <c:pt idx="804">
                  <c:v>31</c:v>
                </c:pt>
                <c:pt idx="805">
                  <c:v>31</c:v>
                </c:pt>
                <c:pt idx="806">
                  <c:v>31</c:v>
                </c:pt>
                <c:pt idx="807">
                  <c:v>31</c:v>
                </c:pt>
                <c:pt idx="808">
                  <c:v>31</c:v>
                </c:pt>
                <c:pt idx="809">
                  <c:v>31</c:v>
                </c:pt>
                <c:pt idx="810">
                  <c:v>31</c:v>
                </c:pt>
                <c:pt idx="811">
                  <c:v>31</c:v>
                </c:pt>
                <c:pt idx="812">
                  <c:v>31</c:v>
                </c:pt>
                <c:pt idx="813">
                  <c:v>31</c:v>
                </c:pt>
                <c:pt idx="814">
                  <c:v>31</c:v>
                </c:pt>
                <c:pt idx="815">
                  <c:v>31</c:v>
                </c:pt>
                <c:pt idx="816">
                  <c:v>31</c:v>
                </c:pt>
                <c:pt idx="817">
                  <c:v>31</c:v>
                </c:pt>
                <c:pt idx="818">
                  <c:v>31</c:v>
                </c:pt>
                <c:pt idx="819">
                  <c:v>31</c:v>
                </c:pt>
                <c:pt idx="820">
                  <c:v>31</c:v>
                </c:pt>
                <c:pt idx="821">
                  <c:v>31</c:v>
                </c:pt>
                <c:pt idx="822">
                  <c:v>31</c:v>
                </c:pt>
                <c:pt idx="823">
                  <c:v>31</c:v>
                </c:pt>
                <c:pt idx="824">
                  <c:v>31</c:v>
                </c:pt>
                <c:pt idx="825">
                  <c:v>31</c:v>
                </c:pt>
                <c:pt idx="826">
                  <c:v>31</c:v>
                </c:pt>
                <c:pt idx="827">
                  <c:v>32</c:v>
                </c:pt>
                <c:pt idx="828">
                  <c:v>32</c:v>
                </c:pt>
                <c:pt idx="829">
                  <c:v>32</c:v>
                </c:pt>
                <c:pt idx="830">
                  <c:v>32</c:v>
                </c:pt>
                <c:pt idx="831">
                  <c:v>32</c:v>
                </c:pt>
                <c:pt idx="832">
                  <c:v>32</c:v>
                </c:pt>
                <c:pt idx="833">
                  <c:v>32</c:v>
                </c:pt>
                <c:pt idx="834">
                  <c:v>32</c:v>
                </c:pt>
                <c:pt idx="835">
                  <c:v>32</c:v>
                </c:pt>
                <c:pt idx="836">
                  <c:v>32</c:v>
                </c:pt>
                <c:pt idx="837">
                  <c:v>32</c:v>
                </c:pt>
                <c:pt idx="838">
                  <c:v>32</c:v>
                </c:pt>
                <c:pt idx="839">
                  <c:v>32</c:v>
                </c:pt>
                <c:pt idx="840">
                  <c:v>32</c:v>
                </c:pt>
                <c:pt idx="841">
                  <c:v>32</c:v>
                </c:pt>
                <c:pt idx="842">
                  <c:v>33</c:v>
                </c:pt>
                <c:pt idx="843">
                  <c:v>33</c:v>
                </c:pt>
                <c:pt idx="844">
                  <c:v>33</c:v>
                </c:pt>
                <c:pt idx="845">
                  <c:v>33</c:v>
                </c:pt>
                <c:pt idx="846">
                  <c:v>33</c:v>
                </c:pt>
                <c:pt idx="847">
                  <c:v>33</c:v>
                </c:pt>
                <c:pt idx="848">
                  <c:v>33</c:v>
                </c:pt>
                <c:pt idx="849">
                  <c:v>33</c:v>
                </c:pt>
                <c:pt idx="850">
                  <c:v>33</c:v>
                </c:pt>
                <c:pt idx="851">
                  <c:v>33</c:v>
                </c:pt>
                <c:pt idx="852">
                  <c:v>33</c:v>
                </c:pt>
                <c:pt idx="853">
                  <c:v>33</c:v>
                </c:pt>
                <c:pt idx="854">
                  <c:v>33</c:v>
                </c:pt>
                <c:pt idx="855">
                  <c:v>33</c:v>
                </c:pt>
                <c:pt idx="856">
                  <c:v>33</c:v>
                </c:pt>
                <c:pt idx="857">
                  <c:v>33</c:v>
                </c:pt>
                <c:pt idx="858">
                  <c:v>33</c:v>
                </c:pt>
                <c:pt idx="859">
                  <c:v>33</c:v>
                </c:pt>
                <c:pt idx="860">
                  <c:v>33</c:v>
                </c:pt>
                <c:pt idx="861">
                  <c:v>33</c:v>
                </c:pt>
                <c:pt idx="862">
                  <c:v>33</c:v>
                </c:pt>
                <c:pt idx="863">
                  <c:v>33</c:v>
                </c:pt>
                <c:pt idx="864">
                  <c:v>33</c:v>
                </c:pt>
                <c:pt idx="865">
                  <c:v>33</c:v>
                </c:pt>
                <c:pt idx="866">
                  <c:v>33</c:v>
                </c:pt>
                <c:pt idx="867">
                  <c:v>33</c:v>
                </c:pt>
                <c:pt idx="868">
                  <c:v>33</c:v>
                </c:pt>
                <c:pt idx="869">
                  <c:v>33</c:v>
                </c:pt>
                <c:pt idx="870">
                  <c:v>33</c:v>
                </c:pt>
                <c:pt idx="871">
                  <c:v>33</c:v>
                </c:pt>
                <c:pt idx="872">
                  <c:v>33</c:v>
                </c:pt>
                <c:pt idx="873">
                  <c:v>33</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34</c:v>
                </c:pt>
                <c:pt idx="930">
                  <c:v>34</c:v>
                </c:pt>
                <c:pt idx="931">
                  <c:v>34</c:v>
                </c:pt>
                <c:pt idx="932">
                  <c:v>34</c:v>
                </c:pt>
                <c:pt idx="933">
                  <c:v>34</c:v>
                </c:pt>
                <c:pt idx="934">
                  <c:v>34</c:v>
                </c:pt>
                <c:pt idx="935">
                  <c:v>34</c:v>
                </c:pt>
                <c:pt idx="936">
                  <c:v>34</c:v>
                </c:pt>
                <c:pt idx="937">
                  <c:v>34</c:v>
                </c:pt>
                <c:pt idx="938">
                  <c:v>34</c:v>
                </c:pt>
                <c:pt idx="939">
                  <c:v>34</c:v>
                </c:pt>
                <c:pt idx="940">
                  <c:v>34</c:v>
                </c:pt>
                <c:pt idx="941">
                  <c:v>34</c:v>
                </c:pt>
                <c:pt idx="942">
                  <c:v>34</c:v>
                </c:pt>
                <c:pt idx="943">
                  <c:v>34</c:v>
                </c:pt>
                <c:pt idx="944">
                  <c:v>34</c:v>
                </c:pt>
                <c:pt idx="945">
                  <c:v>34</c:v>
                </c:pt>
                <c:pt idx="946">
                  <c:v>34</c:v>
                </c:pt>
                <c:pt idx="947">
                  <c:v>34</c:v>
                </c:pt>
                <c:pt idx="948">
                  <c:v>34</c:v>
                </c:pt>
                <c:pt idx="949">
                  <c:v>34</c:v>
                </c:pt>
                <c:pt idx="950">
                  <c:v>34</c:v>
                </c:pt>
                <c:pt idx="951">
                  <c:v>34</c:v>
                </c:pt>
                <c:pt idx="952">
                  <c:v>34</c:v>
                </c:pt>
                <c:pt idx="953">
                  <c:v>34</c:v>
                </c:pt>
                <c:pt idx="954">
                  <c:v>34</c:v>
                </c:pt>
                <c:pt idx="955">
                  <c:v>34</c:v>
                </c:pt>
                <c:pt idx="956">
                  <c:v>34</c:v>
                </c:pt>
                <c:pt idx="957">
                  <c:v>34</c:v>
                </c:pt>
                <c:pt idx="958">
                  <c:v>34</c:v>
                </c:pt>
                <c:pt idx="959">
                  <c:v>34</c:v>
                </c:pt>
                <c:pt idx="960">
                  <c:v>35</c:v>
                </c:pt>
                <c:pt idx="961">
                  <c:v>35</c:v>
                </c:pt>
                <c:pt idx="962">
                  <c:v>35</c:v>
                </c:pt>
                <c:pt idx="963">
                  <c:v>35</c:v>
                </c:pt>
                <c:pt idx="964">
                  <c:v>35</c:v>
                </c:pt>
                <c:pt idx="965">
                  <c:v>35</c:v>
                </c:pt>
                <c:pt idx="966">
                  <c:v>36</c:v>
                </c:pt>
                <c:pt idx="967">
                  <c:v>36</c:v>
                </c:pt>
                <c:pt idx="968">
                  <c:v>36</c:v>
                </c:pt>
                <c:pt idx="969">
                  <c:v>36</c:v>
                </c:pt>
                <c:pt idx="970">
                  <c:v>36</c:v>
                </c:pt>
                <c:pt idx="971">
                  <c:v>36</c:v>
                </c:pt>
                <c:pt idx="972">
                  <c:v>36</c:v>
                </c:pt>
                <c:pt idx="973">
                  <c:v>36</c:v>
                </c:pt>
                <c:pt idx="974">
                  <c:v>36</c:v>
                </c:pt>
                <c:pt idx="975">
                  <c:v>36</c:v>
                </c:pt>
                <c:pt idx="976">
                  <c:v>36</c:v>
                </c:pt>
                <c:pt idx="977">
                  <c:v>36</c:v>
                </c:pt>
                <c:pt idx="978">
                  <c:v>36</c:v>
                </c:pt>
                <c:pt idx="979">
                  <c:v>36</c:v>
                </c:pt>
                <c:pt idx="980">
                  <c:v>36</c:v>
                </c:pt>
                <c:pt idx="981">
                  <c:v>36</c:v>
                </c:pt>
                <c:pt idx="982">
                  <c:v>36</c:v>
                </c:pt>
                <c:pt idx="983">
                  <c:v>36</c:v>
                </c:pt>
                <c:pt idx="984">
                  <c:v>36</c:v>
                </c:pt>
                <c:pt idx="985">
                  <c:v>36</c:v>
                </c:pt>
                <c:pt idx="986">
                  <c:v>36</c:v>
                </c:pt>
                <c:pt idx="987">
                  <c:v>36</c:v>
                </c:pt>
                <c:pt idx="988">
                  <c:v>36</c:v>
                </c:pt>
                <c:pt idx="989">
                  <c:v>36</c:v>
                </c:pt>
                <c:pt idx="990">
                  <c:v>37</c:v>
                </c:pt>
                <c:pt idx="991">
                  <c:v>37</c:v>
                </c:pt>
                <c:pt idx="992">
                  <c:v>37</c:v>
                </c:pt>
                <c:pt idx="993">
                  <c:v>37</c:v>
                </c:pt>
                <c:pt idx="994">
                  <c:v>37</c:v>
                </c:pt>
                <c:pt idx="995">
                  <c:v>37</c:v>
                </c:pt>
                <c:pt idx="996">
                  <c:v>37</c:v>
                </c:pt>
                <c:pt idx="997">
                  <c:v>37</c:v>
                </c:pt>
                <c:pt idx="998">
                  <c:v>37</c:v>
                </c:pt>
                <c:pt idx="999">
                  <c:v>37</c:v>
                </c:pt>
                <c:pt idx="1000">
                  <c:v>37</c:v>
                </c:pt>
                <c:pt idx="1001">
                  <c:v>37</c:v>
                </c:pt>
                <c:pt idx="1002">
                  <c:v>37</c:v>
                </c:pt>
                <c:pt idx="1003">
                  <c:v>37</c:v>
                </c:pt>
                <c:pt idx="1004">
                  <c:v>37</c:v>
                </c:pt>
                <c:pt idx="1005">
                  <c:v>37</c:v>
                </c:pt>
                <c:pt idx="1006">
                  <c:v>37</c:v>
                </c:pt>
                <c:pt idx="1007">
                  <c:v>37</c:v>
                </c:pt>
                <c:pt idx="1008">
                  <c:v>37</c:v>
                </c:pt>
                <c:pt idx="1009">
                  <c:v>37</c:v>
                </c:pt>
                <c:pt idx="1010">
                  <c:v>37</c:v>
                </c:pt>
                <c:pt idx="1011">
                  <c:v>37</c:v>
                </c:pt>
                <c:pt idx="1012">
                  <c:v>37</c:v>
                </c:pt>
                <c:pt idx="1013">
                  <c:v>37</c:v>
                </c:pt>
                <c:pt idx="1014">
                  <c:v>37</c:v>
                </c:pt>
                <c:pt idx="1015">
                  <c:v>37</c:v>
                </c:pt>
                <c:pt idx="1016">
                  <c:v>37</c:v>
                </c:pt>
                <c:pt idx="1017">
                  <c:v>37</c:v>
                </c:pt>
                <c:pt idx="1018">
                  <c:v>37</c:v>
                </c:pt>
                <c:pt idx="1019">
                  <c:v>37</c:v>
                </c:pt>
                <c:pt idx="1020">
                  <c:v>38</c:v>
                </c:pt>
                <c:pt idx="1021">
                  <c:v>38</c:v>
                </c:pt>
                <c:pt idx="1022">
                  <c:v>38</c:v>
                </c:pt>
                <c:pt idx="1023">
                  <c:v>38</c:v>
                </c:pt>
                <c:pt idx="1024">
                  <c:v>38</c:v>
                </c:pt>
                <c:pt idx="1025">
                  <c:v>38</c:v>
                </c:pt>
                <c:pt idx="1026">
                  <c:v>38</c:v>
                </c:pt>
                <c:pt idx="1027">
                  <c:v>38</c:v>
                </c:pt>
                <c:pt idx="1028">
                  <c:v>38</c:v>
                </c:pt>
                <c:pt idx="1029">
                  <c:v>38</c:v>
                </c:pt>
                <c:pt idx="1030">
                  <c:v>38</c:v>
                </c:pt>
                <c:pt idx="1031">
                  <c:v>38</c:v>
                </c:pt>
                <c:pt idx="1032">
                  <c:v>38</c:v>
                </c:pt>
                <c:pt idx="1033">
                  <c:v>38</c:v>
                </c:pt>
                <c:pt idx="1034">
                  <c:v>38</c:v>
                </c:pt>
                <c:pt idx="1035">
                  <c:v>38</c:v>
                </c:pt>
                <c:pt idx="1036">
                  <c:v>38</c:v>
                </c:pt>
                <c:pt idx="1037">
                  <c:v>38</c:v>
                </c:pt>
                <c:pt idx="1038">
                  <c:v>38</c:v>
                </c:pt>
                <c:pt idx="1039">
                  <c:v>38</c:v>
                </c:pt>
                <c:pt idx="1040">
                  <c:v>38</c:v>
                </c:pt>
                <c:pt idx="1041">
                  <c:v>38</c:v>
                </c:pt>
                <c:pt idx="1042">
                  <c:v>38</c:v>
                </c:pt>
                <c:pt idx="1043">
                  <c:v>38</c:v>
                </c:pt>
                <c:pt idx="1044">
                  <c:v>38</c:v>
                </c:pt>
                <c:pt idx="1045">
                  <c:v>38</c:v>
                </c:pt>
                <c:pt idx="1046">
                  <c:v>38</c:v>
                </c:pt>
                <c:pt idx="1047">
                  <c:v>38</c:v>
                </c:pt>
                <c:pt idx="1048">
                  <c:v>38</c:v>
                </c:pt>
                <c:pt idx="1049">
                  <c:v>38</c:v>
                </c:pt>
                <c:pt idx="1050">
                  <c:v>38</c:v>
                </c:pt>
                <c:pt idx="1051">
                  <c:v>38</c:v>
                </c:pt>
                <c:pt idx="1052">
                  <c:v>38</c:v>
                </c:pt>
                <c:pt idx="1053">
                  <c:v>38</c:v>
                </c:pt>
                <c:pt idx="1054">
                  <c:v>38</c:v>
                </c:pt>
                <c:pt idx="1055">
                  <c:v>38</c:v>
                </c:pt>
                <c:pt idx="1056">
                  <c:v>38</c:v>
                </c:pt>
                <c:pt idx="1057">
                  <c:v>38</c:v>
                </c:pt>
                <c:pt idx="1058">
                  <c:v>38</c:v>
                </c:pt>
                <c:pt idx="1059">
                  <c:v>38</c:v>
                </c:pt>
                <c:pt idx="1060">
                  <c:v>38</c:v>
                </c:pt>
                <c:pt idx="1061">
                  <c:v>39</c:v>
                </c:pt>
                <c:pt idx="1062">
                  <c:v>39</c:v>
                </c:pt>
                <c:pt idx="1063">
                  <c:v>39</c:v>
                </c:pt>
                <c:pt idx="1064">
                  <c:v>39</c:v>
                </c:pt>
                <c:pt idx="1065">
                  <c:v>39</c:v>
                </c:pt>
                <c:pt idx="1066">
                  <c:v>39</c:v>
                </c:pt>
                <c:pt idx="1067">
                  <c:v>39</c:v>
                </c:pt>
                <c:pt idx="1068">
                  <c:v>39</c:v>
                </c:pt>
                <c:pt idx="1069">
                  <c:v>39</c:v>
                </c:pt>
                <c:pt idx="1070">
                  <c:v>39</c:v>
                </c:pt>
                <c:pt idx="1071">
                  <c:v>39</c:v>
                </c:pt>
                <c:pt idx="1072">
                  <c:v>39</c:v>
                </c:pt>
                <c:pt idx="1073">
                  <c:v>39</c:v>
                </c:pt>
                <c:pt idx="1074">
                  <c:v>39</c:v>
                </c:pt>
                <c:pt idx="1075">
                  <c:v>39</c:v>
                </c:pt>
                <c:pt idx="1076">
                  <c:v>39</c:v>
                </c:pt>
                <c:pt idx="1077">
                  <c:v>39</c:v>
                </c:pt>
                <c:pt idx="1078">
                  <c:v>39</c:v>
                </c:pt>
                <c:pt idx="1079">
                  <c:v>39</c:v>
                </c:pt>
                <c:pt idx="1080">
                  <c:v>39</c:v>
                </c:pt>
                <c:pt idx="1081">
                  <c:v>39</c:v>
                </c:pt>
                <c:pt idx="1082">
                  <c:v>39</c:v>
                </c:pt>
                <c:pt idx="1083">
                  <c:v>39</c:v>
                </c:pt>
                <c:pt idx="1084">
                  <c:v>39</c:v>
                </c:pt>
                <c:pt idx="1085">
                  <c:v>39</c:v>
                </c:pt>
                <c:pt idx="1086">
                  <c:v>39</c:v>
                </c:pt>
                <c:pt idx="1087">
                  <c:v>39</c:v>
                </c:pt>
                <c:pt idx="1088">
                  <c:v>39</c:v>
                </c:pt>
                <c:pt idx="1089">
                  <c:v>39</c:v>
                </c:pt>
                <c:pt idx="1090">
                  <c:v>39</c:v>
                </c:pt>
                <c:pt idx="1091">
                  <c:v>39</c:v>
                </c:pt>
                <c:pt idx="1092">
                  <c:v>39</c:v>
                </c:pt>
                <c:pt idx="1093">
                  <c:v>39</c:v>
                </c:pt>
                <c:pt idx="1094">
                  <c:v>39</c:v>
                </c:pt>
                <c:pt idx="1095">
                  <c:v>39</c:v>
                </c:pt>
                <c:pt idx="1096">
                  <c:v>39</c:v>
                </c:pt>
                <c:pt idx="1097">
                  <c:v>39</c:v>
                </c:pt>
                <c:pt idx="1098">
                  <c:v>39</c:v>
                </c:pt>
                <c:pt idx="1099">
                  <c:v>39</c:v>
                </c:pt>
                <c:pt idx="1100">
                  <c:v>39</c:v>
                </c:pt>
                <c:pt idx="1101">
                  <c:v>39</c:v>
                </c:pt>
                <c:pt idx="1102">
                  <c:v>39</c:v>
                </c:pt>
                <c:pt idx="1103">
                  <c:v>39</c:v>
                </c:pt>
                <c:pt idx="1104">
                  <c:v>39</c:v>
                </c:pt>
                <c:pt idx="1105">
                  <c:v>39</c:v>
                </c:pt>
                <c:pt idx="1106">
                  <c:v>39</c:v>
                </c:pt>
                <c:pt idx="1107">
                  <c:v>39</c:v>
                </c:pt>
                <c:pt idx="1108">
                  <c:v>40</c:v>
                </c:pt>
                <c:pt idx="1109">
                  <c:v>40</c:v>
                </c:pt>
                <c:pt idx="1110">
                  <c:v>40</c:v>
                </c:pt>
                <c:pt idx="1111">
                  <c:v>40</c:v>
                </c:pt>
                <c:pt idx="1112">
                  <c:v>40</c:v>
                </c:pt>
                <c:pt idx="1113">
                  <c:v>40</c:v>
                </c:pt>
                <c:pt idx="1114">
                  <c:v>40</c:v>
                </c:pt>
                <c:pt idx="1115">
                  <c:v>40</c:v>
                </c:pt>
                <c:pt idx="1116">
                  <c:v>40</c:v>
                </c:pt>
                <c:pt idx="1117">
                  <c:v>40</c:v>
                </c:pt>
                <c:pt idx="1118">
                  <c:v>40</c:v>
                </c:pt>
                <c:pt idx="1119">
                  <c:v>40</c:v>
                </c:pt>
                <c:pt idx="1120">
                  <c:v>40</c:v>
                </c:pt>
                <c:pt idx="1121">
                  <c:v>40</c:v>
                </c:pt>
                <c:pt idx="1122">
                  <c:v>40</c:v>
                </c:pt>
                <c:pt idx="1123">
                  <c:v>40</c:v>
                </c:pt>
                <c:pt idx="1124">
                  <c:v>40</c:v>
                </c:pt>
                <c:pt idx="1125">
                  <c:v>40</c:v>
                </c:pt>
                <c:pt idx="1126">
                  <c:v>40</c:v>
                </c:pt>
                <c:pt idx="1127">
                  <c:v>40</c:v>
                </c:pt>
                <c:pt idx="1128">
                  <c:v>40</c:v>
                </c:pt>
                <c:pt idx="1129">
                  <c:v>40</c:v>
                </c:pt>
                <c:pt idx="1130">
                  <c:v>40</c:v>
                </c:pt>
                <c:pt idx="1131">
                  <c:v>40</c:v>
                </c:pt>
                <c:pt idx="1132">
                  <c:v>40</c:v>
                </c:pt>
                <c:pt idx="1133">
                  <c:v>40</c:v>
                </c:pt>
                <c:pt idx="1134">
                  <c:v>40</c:v>
                </c:pt>
                <c:pt idx="1135">
                  <c:v>40</c:v>
                </c:pt>
                <c:pt idx="1136">
                  <c:v>40</c:v>
                </c:pt>
                <c:pt idx="1137">
                  <c:v>40</c:v>
                </c:pt>
                <c:pt idx="1138">
                  <c:v>41</c:v>
                </c:pt>
                <c:pt idx="1139">
                  <c:v>41</c:v>
                </c:pt>
                <c:pt idx="1140">
                  <c:v>41</c:v>
                </c:pt>
                <c:pt idx="1141">
                  <c:v>41</c:v>
                </c:pt>
                <c:pt idx="1142">
                  <c:v>41</c:v>
                </c:pt>
                <c:pt idx="1143">
                  <c:v>41</c:v>
                </c:pt>
                <c:pt idx="1144">
                  <c:v>41</c:v>
                </c:pt>
                <c:pt idx="1145">
                  <c:v>41</c:v>
                </c:pt>
                <c:pt idx="1146">
                  <c:v>41</c:v>
                </c:pt>
                <c:pt idx="1147">
                  <c:v>41</c:v>
                </c:pt>
                <c:pt idx="1148">
                  <c:v>41</c:v>
                </c:pt>
                <c:pt idx="1149">
                  <c:v>41</c:v>
                </c:pt>
                <c:pt idx="1150">
                  <c:v>41</c:v>
                </c:pt>
                <c:pt idx="1151">
                  <c:v>41</c:v>
                </c:pt>
                <c:pt idx="1152">
                  <c:v>41</c:v>
                </c:pt>
                <c:pt idx="1153">
                  <c:v>41</c:v>
                </c:pt>
                <c:pt idx="1154">
                  <c:v>41</c:v>
                </c:pt>
                <c:pt idx="1155">
                  <c:v>41</c:v>
                </c:pt>
                <c:pt idx="1156">
                  <c:v>41</c:v>
                </c:pt>
                <c:pt idx="1157">
                  <c:v>41</c:v>
                </c:pt>
                <c:pt idx="1158">
                  <c:v>41</c:v>
                </c:pt>
                <c:pt idx="1159">
                  <c:v>41</c:v>
                </c:pt>
                <c:pt idx="1160">
                  <c:v>41</c:v>
                </c:pt>
                <c:pt idx="1161">
                  <c:v>41</c:v>
                </c:pt>
                <c:pt idx="1162">
                  <c:v>41</c:v>
                </c:pt>
                <c:pt idx="1163">
                  <c:v>41</c:v>
                </c:pt>
                <c:pt idx="1164">
                  <c:v>41</c:v>
                </c:pt>
                <c:pt idx="1165">
                  <c:v>41</c:v>
                </c:pt>
                <c:pt idx="1166">
                  <c:v>42</c:v>
                </c:pt>
                <c:pt idx="1167">
                  <c:v>42</c:v>
                </c:pt>
                <c:pt idx="1168">
                  <c:v>42</c:v>
                </c:pt>
                <c:pt idx="1169">
                  <c:v>42</c:v>
                </c:pt>
                <c:pt idx="1170">
                  <c:v>42</c:v>
                </c:pt>
                <c:pt idx="1171">
                  <c:v>42</c:v>
                </c:pt>
                <c:pt idx="1172">
                  <c:v>42</c:v>
                </c:pt>
                <c:pt idx="1173">
                  <c:v>42</c:v>
                </c:pt>
                <c:pt idx="1174">
                  <c:v>42</c:v>
                </c:pt>
                <c:pt idx="1175">
                  <c:v>42</c:v>
                </c:pt>
                <c:pt idx="1176">
                  <c:v>42</c:v>
                </c:pt>
                <c:pt idx="1177">
                  <c:v>42</c:v>
                </c:pt>
                <c:pt idx="1178">
                  <c:v>42</c:v>
                </c:pt>
                <c:pt idx="1179">
                  <c:v>42</c:v>
                </c:pt>
                <c:pt idx="1180">
                  <c:v>42</c:v>
                </c:pt>
                <c:pt idx="1181">
                  <c:v>42</c:v>
                </c:pt>
                <c:pt idx="1182">
                  <c:v>42</c:v>
                </c:pt>
                <c:pt idx="1183">
                  <c:v>42</c:v>
                </c:pt>
                <c:pt idx="1184">
                  <c:v>42</c:v>
                </c:pt>
                <c:pt idx="1185">
                  <c:v>42</c:v>
                </c:pt>
                <c:pt idx="1186">
                  <c:v>42</c:v>
                </c:pt>
                <c:pt idx="1187">
                  <c:v>42</c:v>
                </c:pt>
                <c:pt idx="1188">
                  <c:v>42</c:v>
                </c:pt>
                <c:pt idx="1189">
                  <c:v>42</c:v>
                </c:pt>
                <c:pt idx="1190">
                  <c:v>43</c:v>
                </c:pt>
                <c:pt idx="1191">
                  <c:v>43</c:v>
                </c:pt>
                <c:pt idx="1192">
                  <c:v>43</c:v>
                </c:pt>
                <c:pt idx="1193">
                  <c:v>43</c:v>
                </c:pt>
                <c:pt idx="1194">
                  <c:v>43</c:v>
                </c:pt>
                <c:pt idx="1195">
                  <c:v>43</c:v>
                </c:pt>
                <c:pt idx="1196">
                  <c:v>43</c:v>
                </c:pt>
                <c:pt idx="1197">
                  <c:v>43</c:v>
                </c:pt>
                <c:pt idx="1198">
                  <c:v>43</c:v>
                </c:pt>
                <c:pt idx="1199">
                  <c:v>43</c:v>
                </c:pt>
                <c:pt idx="1200">
                  <c:v>43</c:v>
                </c:pt>
                <c:pt idx="1201">
                  <c:v>43</c:v>
                </c:pt>
                <c:pt idx="1202">
                  <c:v>43</c:v>
                </c:pt>
                <c:pt idx="1203">
                  <c:v>43</c:v>
                </c:pt>
                <c:pt idx="1204">
                  <c:v>44</c:v>
                </c:pt>
                <c:pt idx="1205">
                  <c:v>44</c:v>
                </c:pt>
                <c:pt idx="1206">
                  <c:v>44</c:v>
                </c:pt>
                <c:pt idx="1207">
                  <c:v>44</c:v>
                </c:pt>
                <c:pt idx="1208">
                  <c:v>44</c:v>
                </c:pt>
                <c:pt idx="1209">
                  <c:v>44</c:v>
                </c:pt>
                <c:pt idx="1210">
                  <c:v>44</c:v>
                </c:pt>
                <c:pt idx="1211">
                  <c:v>44</c:v>
                </c:pt>
                <c:pt idx="1212">
                  <c:v>44</c:v>
                </c:pt>
                <c:pt idx="1213">
                  <c:v>44</c:v>
                </c:pt>
                <c:pt idx="1214">
                  <c:v>44</c:v>
                </c:pt>
                <c:pt idx="1215">
                  <c:v>44</c:v>
                </c:pt>
                <c:pt idx="1216">
                  <c:v>44</c:v>
                </c:pt>
                <c:pt idx="1217">
                  <c:v>44</c:v>
                </c:pt>
                <c:pt idx="1218">
                  <c:v>44</c:v>
                </c:pt>
                <c:pt idx="1219">
                  <c:v>44</c:v>
                </c:pt>
                <c:pt idx="1220">
                  <c:v>44</c:v>
                </c:pt>
                <c:pt idx="1221">
                  <c:v>44</c:v>
                </c:pt>
                <c:pt idx="1222">
                  <c:v>44</c:v>
                </c:pt>
                <c:pt idx="1223">
                  <c:v>44</c:v>
                </c:pt>
                <c:pt idx="1224">
                  <c:v>44</c:v>
                </c:pt>
                <c:pt idx="1225">
                  <c:v>44</c:v>
                </c:pt>
                <c:pt idx="1226">
                  <c:v>44</c:v>
                </c:pt>
                <c:pt idx="1227">
                  <c:v>44</c:v>
                </c:pt>
                <c:pt idx="1228">
                  <c:v>44</c:v>
                </c:pt>
                <c:pt idx="1229">
                  <c:v>44</c:v>
                </c:pt>
                <c:pt idx="1230">
                  <c:v>44</c:v>
                </c:pt>
                <c:pt idx="1231">
                  <c:v>45</c:v>
                </c:pt>
                <c:pt idx="1232">
                  <c:v>45</c:v>
                </c:pt>
                <c:pt idx="1233">
                  <c:v>45</c:v>
                </c:pt>
                <c:pt idx="1234">
                  <c:v>45</c:v>
                </c:pt>
                <c:pt idx="1235">
                  <c:v>45</c:v>
                </c:pt>
                <c:pt idx="1236">
                  <c:v>45</c:v>
                </c:pt>
                <c:pt idx="1237">
                  <c:v>45</c:v>
                </c:pt>
                <c:pt idx="1238">
                  <c:v>45</c:v>
                </c:pt>
                <c:pt idx="1239">
                  <c:v>45</c:v>
                </c:pt>
                <c:pt idx="1240">
                  <c:v>45</c:v>
                </c:pt>
                <c:pt idx="1241">
                  <c:v>45</c:v>
                </c:pt>
                <c:pt idx="1242">
                  <c:v>45</c:v>
                </c:pt>
                <c:pt idx="1243">
                  <c:v>45</c:v>
                </c:pt>
                <c:pt idx="1244">
                  <c:v>45</c:v>
                </c:pt>
                <c:pt idx="1245">
                  <c:v>45</c:v>
                </c:pt>
                <c:pt idx="1246">
                  <c:v>45</c:v>
                </c:pt>
                <c:pt idx="1247">
                  <c:v>45</c:v>
                </c:pt>
                <c:pt idx="1248">
                  <c:v>45</c:v>
                </c:pt>
                <c:pt idx="1249">
                  <c:v>45</c:v>
                </c:pt>
                <c:pt idx="1250">
                  <c:v>45</c:v>
                </c:pt>
                <c:pt idx="1251">
                  <c:v>45</c:v>
                </c:pt>
                <c:pt idx="1252">
                  <c:v>46</c:v>
                </c:pt>
                <c:pt idx="1253">
                  <c:v>46</c:v>
                </c:pt>
                <c:pt idx="1254">
                  <c:v>46</c:v>
                </c:pt>
                <c:pt idx="1255">
                  <c:v>46</c:v>
                </c:pt>
                <c:pt idx="1256">
                  <c:v>46</c:v>
                </c:pt>
                <c:pt idx="1257">
                  <c:v>46</c:v>
                </c:pt>
                <c:pt idx="1258">
                  <c:v>47</c:v>
                </c:pt>
                <c:pt idx="1259">
                  <c:v>47</c:v>
                </c:pt>
                <c:pt idx="1260">
                  <c:v>47</c:v>
                </c:pt>
                <c:pt idx="1261">
                  <c:v>47</c:v>
                </c:pt>
                <c:pt idx="1262">
                  <c:v>47</c:v>
                </c:pt>
                <c:pt idx="1263">
                  <c:v>47</c:v>
                </c:pt>
                <c:pt idx="1264">
                  <c:v>47</c:v>
                </c:pt>
                <c:pt idx="1265">
                  <c:v>47</c:v>
                </c:pt>
                <c:pt idx="1266">
                  <c:v>47</c:v>
                </c:pt>
                <c:pt idx="1267">
                  <c:v>47</c:v>
                </c:pt>
                <c:pt idx="1268">
                  <c:v>47</c:v>
                </c:pt>
                <c:pt idx="1269">
                  <c:v>47</c:v>
                </c:pt>
                <c:pt idx="1270">
                  <c:v>47</c:v>
                </c:pt>
                <c:pt idx="1271">
                  <c:v>47</c:v>
                </c:pt>
                <c:pt idx="1272">
                  <c:v>47</c:v>
                </c:pt>
                <c:pt idx="1273">
                  <c:v>47</c:v>
                </c:pt>
                <c:pt idx="1274">
                  <c:v>47</c:v>
                </c:pt>
                <c:pt idx="1275">
                  <c:v>47</c:v>
                </c:pt>
                <c:pt idx="1276">
                  <c:v>47</c:v>
                </c:pt>
                <c:pt idx="1277">
                  <c:v>47</c:v>
                </c:pt>
                <c:pt idx="1278">
                  <c:v>47</c:v>
                </c:pt>
                <c:pt idx="1279">
                  <c:v>48</c:v>
                </c:pt>
                <c:pt idx="1280">
                  <c:v>48</c:v>
                </c:pt>
                <c:pt idx="1281">
                  <c:v>48</c:v>
                </c:pt>
                <c:pt idx="1282">
                  <c:v>48</c:v>
                </c:pt>
                <c:pt idx="1283">
                  <c:v>48</c:v>
                </c:pt>
                <c:pt idx="1284">
                  <c:v>48</c:v>
                </c:pt>
                <c:pt idx="1285">
                  <c:v>48</c:v>
                </c:pt>
                <c:pt idx="1286">
                  <c:v>48</c:v>
                </c:pt>
                <c:pt idx="1287">
                  <c:v>48</c:v>
                </c:pt>
                <c:pt idx="1288">
                  <c:v>48</c:v>
                </c:pt>
                <c:pt idx="1289">
                  <c:v>49</c:v>
                </c:pt>
                <c:pt idx="1290">
                  <c:v>49</c:v>
                </c:pt>
                <c:pt idx="1291">
                  <c:v>49</c:v>
                </c:pt>
                <c:pt idx="1292">
                  <c:v>49</c:v>
                </c:pt>
                <c:pt idx="1293">
                  <c:v>49</c:v>
                </c:pt>
                <c:pt idx="1294">
                  <c:v>49</c:v>
                </c:pt>
                <c:pt idx="1295">
                  <c:v>49</c:v>
                </c:pt>
                <c:pt idx="1296">
                  <c:v>49</c:v>
                </c:pt>
                <c:pt idx="1297">
                  <c:v>49</c:v>
                </c:pt>
                <c:pt idx="1298">
                  <c:v>49</c:v>
                </c:pt>
                <c:pt idx="1299">
                  <c:v>49</c:v>
                </c:pt>
                <c:pt idx="1300">
                  <c:v>49</c:v>
                </c:pt>
                <c:pt idx="1301">
                  <c:v>49</c:v>
                </c:pt>
                <c:pt idx="1302">
                  <c:v>49</c:v>
                </c:pt>
                <c:pt idx="1303">
                  <c:v>49</c:v>
                </c:pt>
                <c:pt idx="1304">
                  <c:v>49</c:v>
                </c:pt>
                <c:pt idx="1305">
                  <c:v>49</c:v>
                </c:pt>
                <c:pt idx="1306">
                  <c:v>49</c:v>
                </c:pt>
                <c:pt idx="1307">
                  <c:v>49</c:v>
                </c:pt>
                <c:pt idx="1308">
                  <c:v>49</c:v>
                </c:pt>
                <c:pt idx="1309">
                  <c:v>49</c:v>
                </c:pt>
                <c:pt idx="1310">
                  <c:v>49</c:v>
                </c:pt>
                <c:pt idx="1311">
                  <c:v>49</c:v>
                </c:pt>
                <c:pt idx="1312">
                  <c:v>49</c:v>
                </c:pt>
                <c:pt idx="1313">
                  <c:v>49</c:v>
                </c:pt>
                <c:pt idx="1314">
                  <c:v>49</c:v>
                </c:pt>
                <c:pt idx="1315">
                  <c:v>49</c:v>
                </c:pt>
                <c:pt idx="1316">
                  <c:v>49</c:v>
                </c:pt>
                <c:pt idx="1317">
                  <c:v>49</c:v>
                </c:pt>
                <c:pt idx="1318">
                  <c:v>49</c:v>
                </c:pt>
                <c:pt idx="1319">
                  <c:v>49</c:v>
                </c:pt>
                <c:pt idx="1320">
                  <c:v>49</c:v>
                </c:pt>
                <c:pt idx="1321">
                  <c:v>49</c:v>
                </c:pt>
                <c:pt idx="1322">
                  <c:v>49</c:v>
                </c:pt>
                <c:pt idx="1323">
                  <c:v>49</c:v>
                </c:pt>
                <c:pt idx="1324">
                  <c:v>49</c:v>
                </c:pt>
                <c:pt idx="1325">
                  <c:v>49</c:v>
                </c:pt>
                <c:pt idx="1326">
                  <c:v>49</c:v>
                </c:pt>
                <c:pt idx="1327">
                  <c:v>49</c:v>
                </c:pt>
                <c:pt idx="1328">
                  <c:v>50</c:v>
                </c:pt>
                <c:pt idx="1329">
                  <c:v>50</c:v>
                </c:pt>
                <c:pt idx="1330">
                  <c:v>50</c:v>
                </c:pt>
                <c:pt idx="1331">
                  <c:v>50</c:v>
                </c:pt>
                <c:pt idx="1332">
                  <c:v>50</c:v>
                </c:pt>
                <c:pt idx="1333">
                  <c:v>50</c:v>
                </c:pt>
                <c:pt idx="1334">
                  <c:v>50</c:v>
                </c:pt>
                <c:pt idx="1335">
                  <c:v>50</c:v>
                </c:pt>
                <c:pt idx="1336">
                  <c:v>50</c:v>
                </c:pt>
                <c:pt idx="1337">
                  <c:v>50</c:v>
                </c:pt>
                <c:pt idx="1338">
                  <c:v>50</c:v>
                </c:pt>
                <c:pt idx="1339">
                  <c:v>50</c:v>
                </c:pt>
                <c:pt idx="1340">
                  <c:v>50</c:v>
                </c:pt>
                <c:pt idx="1341">
                  <c:v>50</c:v>
                </c:pt>
                <c:pt idx="1342">
                  <c:v>50</c:v>
                </c:pt>
                <c:pt idx="1343">
                  <c:v>50</c:v>
                </c:pt>
                <c:pt idx="1344">
                  <c:v>50</c:v>
                </c:pt>
                <c:pt idx="1345">
                  <c:v>50</c:v>
                </c:pt>
                <c:pt idx="1346">
                  <c:v>50</c:v>
                </c:pt>
                <c:pt idx="1347">
                  <c:v>50</c:v>
                </c:pt>
                <c:pt idx="1348">
                  <c:v>50</c:v>
                </c:pt>
                <c:pt idx="1349">
                  <c:v>50</c:v>
                </c:pt>
                <c:pt idx="1350">
                  <c:v>50</c:v>
                </c:pt>
                <c:pt idx="1351">
                  <c:v>50</c:v>
                </c:pt>
                <c:pt idx="1352">
                  <c:v>50</c:v>
                </c:pt>
                <c:pt idx="1353">
                  <c:v>50</c:v>
                </c:pt>
                <c:pt idx="1354">
                  <c:v>50</c:v>
                </c:pt>
                <c:pt idx="1355">
                  <c:v>50</c:v>
                </c:pt>
                <c:pt idx="1356">
                  <c:v>50</c:v>
                </c:pt>
                <c:pt idx="1357">
                  <c:v>51</c:v>
                </c:pt>
                <c:pt idx="1358">
                  <c:v>51</c:v>
                </c:pt>
                <c:pt idx="1359">
                  <c:v>51</c:v>
                </c:pt>
                <c:pt idx="1360">
                  <c:v>51</c:v>
                </c:pt>
                <c:pt idx="1361">
                  <c:v>51</c:v>
                </c:pt>
                <c:pt idx="1362">
                  <c:v>51</c:v>
                </c:pt>
                <c:pt idx="1363">
                  <c:v>51</c:v>
                </c:pt>
                <c:pt idx="1364">
                  <c:v>51</c:v>
                </c:pt>
                <c:pt idx="1365">
                  <c:v>51</c:v>
                </c:pt>
                <c:pt idx="1366">
                  <c:v>51</c:v>
                </c:pt>
                <c:pt idx="1367">
                  <c:v>51</c:v>
                </c:pt>
                <c:pt idx="1368">
                  <c:v>51</c:v>
                </c:pt>
                <c:pt idx="1369">
                  <c:v>51</c:v>
                </c:pt>
                <c:pt idx="1370">
                  <c:v>51</c:v>
                </c:pt>
                <c:pt idx="1371">
                  <c:v>51</c:v>
                </c:pt>
                <c:pt idx="1372">
                  <c:v>51</c:v>
                </c:pt>
                <c:pt idx="1373">
                  <c:v>51</c:v>
                </c:pt>
                <c:pt idx="1374">
                  <c:v>51</c:v>
                </c:pt>
                <c:pt idx="1375">
                  <c:v>51</c:v>
                </c:pt>
                <c:pt idx="1376">
                  <c:v>51</c:v>
                </c:pt>
                <c:pt idx="1377">
                  <c:v>51</c:v>
                </c:pt>
                <c:pt idx="1378">
                  <c:v>51</c:v>
                </c:pt>
                <c:pt idx="1379">
                  <c:v>51</c:v>
                </c:pt>
                <c:pt idx="1380">
                  <c:v>51</c:v>
                </c:pt>
                <c:pt idx="1381">
                  <c:v>51</c:v>
                </c:pt>
                <c:pt idx="1382">
                  <c:v>51</c:v>
                </c:pt>
                <c:pt idx="1383">
                  <c:v>51</c:v>
                </c:pt>
                <c:pt idx="1384">
                  <c:v>51</c:v>
                </c:pt>
                <c:pt idx="1385">
                  <c:v>51</c:v>
                </c:pt>
                <c:pt idx="1386">
                  <c:v>51</c:v>
                </c:pt>
                <c:pt idx="1387">
                  <c:v>52</c:v>
                </c:pt>
                <c:pt idx="1388">
                  <c:v>52</c:v>
                </c:pt>
                <c:pt idx="1389">
                  <c:v>52</c:v>
                </c:pt>
                <c:pt idx="1390">
                  <c:v>52</c:v>
                </c:pt>
                <c:pt idx="1391">
                  <c:v>52</c:v>
                </c:pt>
                <c:pt idx="1392">
                  <c:v>52</c:v>
                </c:pt>
                <c:pt idx="1393">
                  <c:v>52</c:v>
                </c:pt>
                <c:pt idx="1394">
                  <c:v>52</c:v>
                </c:pt>
                <c:pt idx="1395">
                  <c:v>52</c:v>
                </c:pt>
                <c:pt idx="1396">
                  <c:v>52</c:v>
                </c:pt>
                <c:pt idx="1397">
                  <c:v>52</c:v>
                </c:pt>
                <c:pt idx="1398">
                  <c:v>52</c:v>
                </c:pt>
                <c:pt idx="1399">
                  <c:v>52</c:v>
                </c:pt>
                <c:pt idx="1400">
                  <c:v>52</c:v>
                </c:pt>
                <c:pt idx="1401">
                  <c:v>52</c:v>
                </c:pt>
                <c:pt idx="1402">
                  <c:v>52</c:v>
                </c:pt>
                <c:pt idx="1403">
                  <c:v>52</c:v>
                </c:pt>
                <c:pt idx="1404">
                  <c:v>52</c:v>
                </c:pt>
                <c:pt idx="1405">
                  <c:v>52</c:v>
                </c:pt>
                <c:pt idx="1406">
                  <c:v>52</c:v>
                </c:pt>
                <c:pt idx="1407">
                  <c:v>52</c:v>
                </c:pt>
                <c:pt idx="1408">
                  <c:v>52</c:v>
                </c:pt>
                <c:pt idx="1409">
                  <c:v>52</c:v>
                </c:pt>
                <c:pt idx="1410">
                  <c:v>52</c:v>
                </c:pt>
                <c:pt idx="1411">
                  <c:v>52</c:v>
                </c:pt>
                <c:pt idx="1412">
                  <c:v>52</c:v>
                </c:pt>
                <c:pt idx="1413">
                  <c:v>52</c:v>
                </c:pt>
                <c:pt idx="1414">
                  <c:v>52</c:v>
                </c:pt>
                <c:pt idx="1415">
                  <c:v>52</c:v>
                </c:pt>
                <c:pt idx="1416">
                  <c:v>52</c:v>
                </c:pt>
                <c:pt idx="1417">
                  <c:v>52</c:v>
                </c:pt>
                <c:pt idx="1418">
                  <c:v>52</c:v>
                </c:pt>
                <c:pt idx="1419">
                  <c:v>52</c:v>
                </c:pt>
                <c:pt idx="1420">
                  <c:v>52</c:v>
                </c:pt>
                <c:pt idx="1421">
                  <c:v>52</c:v>
                </c:pt>
                <c:pt idx="1422">
                  <c:v>52</c:v>
                </c:pt>
                <c:pt idx="1423">
                  <c:v>53</c:v>
                </c:pt>
                <c:pt idx="1424">
                  <c:v>53</c:v>
                </c:pt>
                <c:pt idx="1425">
                  <c:v>53</c:v>
                </c:pt>
                <c:pt idx="1426">
                  <c:v>53</c:v>
                </c:pt>
                <c:pt idx="1427">
                  <c:v>53</c:v>
                </c:pt>
                <c:pt idx="1428">
                  <c:v>53</c:v>
                </c:pt>
                <c:pt idx="1429">
                  <c:v>53</c:v>
                </c:pt>
                <c:pt idx="1430">
                  <c:v>53</c:v>
                </c:pt>
                <c:pt idx="1431">
                  <c:v>53</c:v>
                </c:pt>
                <c:pt idx="1432">
                  <c:v>53</c:v>
                </c:pt>
                <c:pt idx="1433">
                  <c:v>53</c:v>
                </c:pt>
                <c:pt idx="1434">
                  <c:v>53</c:v>
                </c:pt>
                <c:pt idx="1435">
                  <c:v>53</c:v>
                </c:pt>
                <c:pt idx="1436">
                  <c:v>53</c:v>
                </c:pt>
                <c:pt idx="1437">
                  <c:v>53</c:v>
                </c:pt>
                <c:pt idx="1438">
                  <c:v>53</c:v>
                </c:pt>
                <c:pt idx="1439">
                  <c:v>53</c:v>
                </c:pt>
                <c:pt idx="1440">
                  <c:v>53</c:v>
                </c:pt>
                <c:pt idx="1441">
                  <c:v>53</c:v>
                </c:pt>
                <c:pt idx="1442">
                  <c:v>53</c:v>
                </c:pt>
                <c:pt idx="1443">
                  <c:v>53</c:v>
                </c:pt>
                <c:pt idx="1444">
                  <c:v>53</c:v>
                </c:pt>
                <c:pt idx="1445">
                  <c:v>53</c:v>
                </c:pt>
                <c:pt idx="1446">
                  <c:v>53</c:v>
                </c:pt>
                <c:pt idx="1447">
                  <c:v>53</c:v>
                </c:pt>
                <c:pt idx="1448">
                  <c:v>53</c:v>
                </c:pt>
                <c:pt idx="1449">
                  <c:v>53</c:v>
                </c:pt>
                <c:pt idx="1450">
                  <c:v>53</c:v>
                </c:pt>
                <c:pt idx="1451">
                  <c:v>53</c:v>
                </c:pt>
                <c:pt idx="1452">
                  <c:v>53</c:v>
                </c:pt>
                <c:pt idx="1453">
                  <c:v>53</c:v>
                </c:pt>
                <c:pt idx="1454">
                  <c:v>53</c:v>
                </c:pt>
                <c:pt idx="1455">
                  <c:v>53</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54</c:v>
                </c:pt>
                <c:pt idx="1485">
                  <c:v>54</c:v>
                </c:pt>
                <c:pt idx="1486">
                  <c:v>54</c:v>
                </c:pt>
                <c:pt idx="1487">
                  <c:v>54</c:v>
                </c:pt>
                <c:pt idx="1488">
                  <c:v>54</c:v>
                </c:pt>
                <c:pt idx="1489">
                  <c:v>54</c:v>
                </c:pt>
                <c:pt idx="1490">
                  <c:v>54</c:v>
                </c:pt>
                <c:pt idx="1491">
                  <c:v>54</c:v>
                </c:pt>
                <c:pt idx="1492">
                  <c:v>54</c:v>
                </c:pt>
                <c:pt idx="1493">
                  <c:v>54</c:v>
                </c:pt>
                <c:pt idx="1494">
                  <c:v>54</c:v>
                </c:pt>
                <c:pt idx="1495">
                  <c:v>54</c:v>
                </c:pt>
                <c:pt idx="1496">
                  <c:v>54</c:v>
                </c:pt>
                <c:pt idx="1497">
                  <c:v>54</c:v>
                </c:pt>
                <c:pt idx="1498">
                  <c:v>54</c:v>
                </c:pt>
                <c:pt idx="1499">
                  <c:v>54</c:v>
                </c:pt>
                <c:pt idx="1500">
                  <c:v>54</c:v>
                </c:pt>
                <c:pt idx="1501">
                  <c:v>54</c:v>
                </c:pt>
                <c:pt idx="1502">
                  <c:v>54</c:v>
                </c:pt>
                <c:pt idx="1503">
                  <c:v>54</c:v>
                </c:pt>
                <c:pt idx="1504">
                  <c:v>54</c:v>
                </c:pt>
                <c:pt idx="1505">
                  <c:v>54</c:v>
                </c:pt>
                <c:pt idx="1506">
                  <c:v>54</c:v>
                </c:pt>
                <c:pt idx="1507">
                  <c:v>54</c:v>
                </c:pt>
                <c:pt idx="1508">
                  <c:v>54</c:v>
                </c:pt>
                <c:pt idx="1509">
                  <c:v>54</c:v>
                </c:pt>
                <c:pt idx="1510">
                  <c:v>54</c:v>
                </c:pt>
                <c:pt idx="1511">
                  <c:v>54</c:v>
                </c:pt>
                <c:pt idx="1512">
                  <c:v>54</c:v>
                </c:pt>
                <c:pt idx="1513">
                  <c:v>54</c:v>
                </c:pt>
                <c:pt idx="1514">
                  <c:v>54</c:v>
                </c:pt>
                <c:pt idx="1515">
                  <c:v>54</c:v>
                </c:pt>
                <c:pt idx="1516">
                  <c:v>54</c:v>
                </c:pt>
                <c:pt idx="1517">
                  <c:v>54</c:v>
                </c:pt>
                <c:pt idx="1518">
                  <c:v>54</c:v>
                </c:pt>
                <c:pt idx="1519">
                  <c:v>54</c:v>
                </c:pt>
                <c:pt idx="1520">
                  <c:v>54</c:v>
                </c:pt>
                <c:pt idx="1521">
                  <c:v>54</c:v>
                </c:pt>
                <c:pt idx="1522">
                  <c:v>54</c:v>
                </c:pt>
                <c:pt idx="1523">
                  <c:v>54</c:v>
                </c:pt>
                <c:pt idx="1524">
                  <c:v>54</c:v>
                </c:pt>
                <c:pt idx="1525">
                  <c:v>54</c:v>
                </c:pt>
                <c:pt idx="1526">
                  <c:v>54</c:v>
                </c:pt>
                <c:pt idx="1527">
                  <c:v>54</c:v>
                </c:pt>
                <c:pt idx="1528">
                  <c:v>54</c:v>
                </c:pt>
                <c:pt idx="1529">
                  <c:v>55</c:v>
                </c:pt>
                <c:pt idx="1530">
                  <c:v>55</c:v>
                </c:pt>
                <c:pt idx="1531">
                  <c:v>55</c:v>
                </c:pt>
                <c:pt idx="1532">
                  <c:v>55</c:v>
                </c:pt>
                <c:pt idx="1533">
                  <c:v>55</c:v>
                </c:pt>
                <c:pt idx="1534">
                  <c:v>55</c:v>
                </c:pt>
                <c:pt idx="1535">
                  <c:v>55</c:v>
                </c:pt>
                <c:pt idx="1536">
                  <c:v>55</c:v>
                </c:pt>
                <c:pt idx="1537">
                  <c:v>55</c:v>
                </c:pt>
                <c:pt idx="1538">
                  <c:v>55</c:v>
                </c:pt>
                <c:pt idx="1539">
                  <c:v>55</c:v>
                </c:pt>
                <c:pt idx="1540">
                  <c:v>55</c:v>
                </c:pt>
                <c:pt idx="1541">
                  <c:v>55</c:v>
                </c:pt>
                <c:pt idx="1542">
                  <c:v>55</c:v>
                </c:pt>
                <c:pt idx="1543">
                  <c:v>55</c:v>
                </c:pt>
                <c:pt idx="1544">
                  <c:v>55</c:v>
                </c:pt>
                <c:pt idx="1545">
                  <c:v>55</c:v>
                </c:pt>
                <c:pt idx="1546">
                  <c:v>55</c:v>
                </c:pt>
                <c:pt idx="1547">
                  <c:v>56</c:v>
                </c:pt>
                <c:pt idx="1548">
                  <c:v>56</c:v>
                </c:pt>
                <c:pt idx="1549">
                  <c:v>56</c:v>
                </c:pt>
                <c:pt idx="1550">
                  <c:v>56</c:v>
                </c:pt>
                <c:pt idx="1551">
                  <c:v>56</c:v>
                </c:pt>
                <c:pt idx="1552">
                  <c:v>56</c:v>
                </c:pt>
                <c:pt idx="1553">
                  <c:v>56</c:v>
                </c:pt>
                <c:pt idx="1554">
                  <c:v>56</c:v>
                </c:pt>
                <c:pt idx="1555">
                  <c:v>56</c:v>
                </c:pt>
                <c:pt idx="1556">
                  <c:v>56</c:v>
                </c:pt>
                <c:pt idx="1557">
                  <c:v>56</c:v>
                </c:pt>
                <c:pt idx="1558">
                  <c:v>56</c:v>
                </c:pt>
                <c:pt idx="1559">
                  <c:v>56</c:v>
                </c:pt>
                <c:pt idx="1560">
                  <c:v>56</c:v>
                </c:pt>
                <c:pt idx="1561">
                  <c:v>56</c:v>
                </c:pt>
                <c:pt idx="1562">
                  <c:v>56</c:v>
                </c:pt>
                <c:pt idx="1563">
                  <c:v>56</c:v>
                </c:pt>
                <c:pt idx="1564">
                  <c:v>56</c:v>
                </c:pt>
                <c:pt idx="1565">
                  <c:v>56</c:v>
                </c:pt>
                <c:pt idx="1566">
                  <c:v>56</c:v>
                </c:pt>
                <c:pt idx="1567">
                  <c:v>56</c:v>
                </c:pt>
                <c:pt idx="1568">
                  <c:v>56</c:v>
                </c:pt>
                <c:pt idx="1569">
                  <c:v>56</c:v>
                </c:pt>
                <c:pt idx="1570">
                  <c:v>56</c:v>
                </c:pt>
                <c:pt idx="1571">
                  <c:v>56</c:v>
                </c:pt>
                <c:pt idx="1572">
                  <c:v>56</c:v>
                </c:pt>
                <c:pt idx="1573">
                  <c:v>56</c:v>
                </c:pt>
                <c:pt idx="1574">
                  <c:v>56</c:v>
                </c:pt>
                <c:pt idx="1575">
                  <c:v>56</c:v>
                </c:pt>
                <c:pt idx="1576">
                  <c:v>56</c:v>
                </c:pt>
                <c:pt idx="1577">
                  <c:v>56</c:v>
                </c:pt>
                <c:pt idx="1578">
                  <c:v>56</c:v>
                </c:pt>
                <c:pt idx="1579">
                  <c:v>56</c:v>
                </c:pt>
                <c:pt idx="1580">
                  <c:v>56</c:v>
                </c:pt>
                <c:pt idx="1581">
                  <c:v>56</c:v>
                </c:pt>
                <c:pt idx="1582">
                  <c:v>56</c:v>
                </c:pt>
                <c:pt idx="1583">
                  <c:v>56</c:v>
                </c:pt>
                <c:pt idx="1584">
                  <c:v>56</c:v>
                </c:pt>
                <c:pt idx="1585">
                  <c:v>56</c:v>
                </c:pt>
                <c:pt idx="1586">
                  <c:v>56</c:v>
                </c:pt>
                <c:pt idx="1587">
                  <c:v>56</c:v>
                </c:pt>
                <c:pt idx="1588">
                  <c:v>56</c:v>
                </c:pt>
                <c:pt idx="1589">
                  <c:v>56</c:v>
                </c:pt>
                <c:pt idx="1590">
                  <c:v>56</c:v>
                </c:pt>
                <c:pt idx="1591">
                  <c:v>56</c:v>
                </c:pt>
                <c:pt idx="1592">
                  <c:v>56</c:v>
                </c:pt>
                <c:pt idx="1593">
                  <c:v>56</c:v>
                </c:pt>
                <c:pt idx="1594">
                  <c:v>56</c:v>
                </c:pt>
                <c:pt idx="1595">
                  <c:v>56</c:v>
                </c:pt>
                <c:pt idx="1596">
                  <c:v>56</c:v>
                </c:pt>
                <c:pt idx="1597">
                  <c:v>56</c:v>
                </c:pt>
                <c:pt idx="1598">
                  <c:v>56</c:v>
                </c:pt>
                <c:pt idx="1599">
                  <c:v>56</c:v>
                </c:pt>
                <c:pt idx="1600">
                  <c:v>56</c:v>
                </c:pt>
                <c:pt idx="1601">
                  <c:v>57</c:v>
                </c:pt>
                <c:pt idx="1602">
                  <c:v>57</c:v>
                </c:pt>
                <c:pt idx="1603">
                  <c:v>57</c:v>
                </c:pt>
                <c:pt idx="1604">
                  <c:v>57</c:v>
                </c:pt>
                <c:pt idx="1605">
                  <c:v>57</c:v>
                </c:pt>
                <c:pt idx="1606">
                  <c:v>57</c:v>
                </c:pt>
                <c:pt idx="1607">
                  <c:v>57</c:v>
                </c:pt>
                <c:pt idx="1608">
                  <c:v>57</c:v>
                </c:pt>
                <c:pt idx="1609">
                  <c:v>57</c:v>
                </c:pt>
                <c:pt idx="1610">
                  <c:v>57</c:v>
                </c:pt>
                <c:pt idx="1611">
                  <c:v>57</c:v>
                </c:pt>
                <c:pt idx="1612">
                  <c:v>57</c:v>
                </c:pt>
                <c:pt idx="1613">
                  <c:v>57</c:v>
                </c:pt>
                <c:pt idx="1614">
                  <c:v>57</c:v>
                </c:pt>
                <c:pt idx="1615">
                  <c:v>57</c:v>
                </c:pt>
                <c:pt idx="1616">
                  <c:v>57</c:v>
                </c:pt>
                <c:pt idx="1617">
                  <c:v>57</c:v>
                </c:pt>
                <c:pt idx="1618">
                  <c:v>57</c:v>
                </c:pt>
                <c:pt idx="1619">
                  <c:v>57</c:v>
                </c:pt>
                <c:pt idx="1620">
                  <c:v>57</c:v>
                </c:pt>
                <c:pt idx="1621">
                  <c:v>57</c:v>
                </c:pt>
                <c:pt idx="1622">
                  <c:v>57</c:v>
                </c:pt>
                <c:pt idx="1623">
                  <c:v>57</c:v>
                </c:pt>
                <c:pt idx="1624">
                  <c:v>57</c:v>
                </c:pt>
                <c:pt idx="1625">
                  <c:v>57</c:v>
                </c:pt>
                <c:pt idx="1626">
                  <c:v>57</c:v>
                </c:pt>
                <c:pt idx="1627">
                  <c:v>57</c:v>
                </c:pt>
                <c:pt idx="1628">
                  <c:v>57</c:v>
                </c:pt>
                <c:pt idx="1629">
                  <c:v>57</c:v>
                </c:pt>
                <c:pt idx="1630">
                  <c:v>57</c:v>
                </c:pt>
                <c:pt idx="1631">
                  <c:v>57</c:v>
                </c:pt>
                <c:pt idx="1632">
                  <c:v>57</c:v>
                </c:pt>
                <c:pt idx="1633">
                  <c:v>57</c:v>
                </c:pt>
                <c:pt idx="1634">
                  <c:v>57</c:v>
                </c:pt>
                <c:pt idx="1635">
                  <c:v>57</c:v>
                </c:pt>
                <c:pt idx="1636">
                  <c:v>57</c:v>
                </c:pt>
                <c:pt idx="1637">
                  <c:v>57</c:v>
                </c:pt>
                <c:pt idx="1638">
                  <c:v>57</c:v>
                </c:pt>
                <c:pt idx="1639">
                  <c:v>57</c:v>
                </c:pt>
                <c:pt idx="1640">
                  <c:v>57</c:v>
                </c:pt>
                <c:pt idx="1641">
                  <c:v>57</c:v>
                </c:pt>
                <c:pt idx="1642">
                  <c:v>57</c:v>
                </c:pt>
                <c:pt idx="1643">
                  <c:v>57</c:v>
                </c:pt>
                <c:pt idx="1644">
                  <c:v>57</c:v>
                </c:pt>
                <c:pt idx="1645">
                  <c:v>57</c:v>
                </c:pt>
                <c:pt idx="1646">
                  <c:v>57</c:v>
                </c:pt>
                <c:pt idx="1647">
                  <c:v>57</c:v>
                </c:pt>
                <c:pt idx="1648">
                  <c:v>57</c:v>
                </c:pt>
                <c:pt idx="1649">
                  <c:v>57</c:v>
                </c:pt>
                <c:pt idx="1650">
                  <c:v>57</c:v>
                </c:pt>
                <c:pt idx="1651">
                  <c:v>57</c:v>
                </c:pt>
                <c:pt idx="1652">
                  <c:v>58</c:v>
                </c:pt>
                <c:pt idx="1653">
                  <c:v>58</c:v>
                </c:pt>
                <c:pt idx="1654">
                  <c:v>58</c:v>
                </c:pt>
                <c:pt idx="1655">
                  <c:v>58</c:v>
                </c:pt>
                <c:pt idx="1656">
                  <c:v>58</c:v>
                </c:pt>
                <c:pt idx="1657">
                  <c:v>58</c:v>
                </c:pt>
                <c:pt idx="1658">
                  <c:v>58</c:v>
                </c:pt>
                <c:pt idx="1659">
                  <c:v>58</c:v>
                </c:pt>
                <c:pt idx="1660">
                  <c:v>58</c:v>
                </c:pt>
                <c:pt idx="1661">
                  <c:v>58</c:v>
                </c:pt>
                <c:pt idx="1662">
                  <c:v>58</c:v>
                </c:pt>
                <c:pt idx="1663">
                  <c:v>58</c:v>
                </c:pt>
                <c:pt idx="1664">
                  <c:v>58</c:v>
                </c:pt>
                <c:pt idx="1665">
                  <c:v>58</c:v>
                </c:pt>
                <c:pt idx="1666">
                  <c:v>58</c:v>
                </c:pt>
                <c:pt idx="1667">
                  <c:v>58</c:v>
                </c:pt>
                <c:pt idx="1668">
                  <c:v>58</c:v>
                </c:pt>
                <c:pt idx="1669">
                  <c:v>58</c:v>
                </c:pt>
                <c:pt idx="1670">
                  <c:v>58</c:v>
                </c:pt>
                <c:pt idx="1671">
                  <c:v>58</c:v>
                </c:pt>
                <c:pt idx="1672">
                  <c:v>58</c:v>
                </c:pt>
                <c:pt idx="1673">
                  <c:v>58</c:v>
                </c:pt>
                <c:pt idx="1674">
                  <c:v>58</c:v>
                </c:pt>
                <c:pt idx="1675">
                  <c:v>58</c:v>
                </c:pt>
                <c:pt idx="1676">
                  <c:v>59</c:v>
                </c:pt>
                <c:pt idx="1677">
                  <c:v>59</c:v>
                </c:pt>
                <c:pt idx="1678">
                  <c:v>59</c:v>
                </c:pt>
                <c:pt idx="1679">
                  <c:v>59</c:v>
                </c:pt>
                <c:pt idx="1680">
                  <c:v>59</c:v>
                </c:pt>
                <c:pt idx="1681">
                  <c:v>59</c:v>
                </c:pt>
                <c:pt idx="1682">
                  <c:v>59</c:v>
                </c:pt>
                <c:pt idx="1683">
                  <c:v>59</c:v>
                </c:pt>
                <c:pt idx="1684">
                  <c:v>59</c:v>
                </c:pt>
                <c:pt idx="1685">
                  <c:v>59</c:v>
                </c:pt>
                <c:pt idx="1686">
                  <c:v>59</c:v>
                </c:pt>
                <c:pt idx="1687">
                  <c:v>59</c:v>
                </c:pt>
                <c:pt idx="1688">
                  <c:v>59</c:v>
                </c:pt>
                <c:pt idx="1689">
                  <c:v>59</c:v>
                </c:pt>
                <c:pt idx="1690">
                  <c:v>59</c:v>
                </c:pt>
                <c:pt idx="1691">
                  <c:v>59</c:v>
                </c:pt>
                <c:pt idx="1692">
                  <c:v>59</c:v>
                </c:pt>
                <c:pt idx="1693">
                  <c:v>59</c:v>
                </c:pt>
                <c:pt idx="1694">
                  <c:v>59</c:v>
                </c:pt>
                <c:pt idx="1695">
                  <c:v>59</c:v>
                </c:pt>
                <c:pt idx="1696">
                  <c:v>59</c:v>
                </c:pt>
                <c:pt idx="1697">
                  <c:v>59</c:v>
                </c:pt>
                <c:pt idx="1698">
                  <c:v>59</c:v>
                </c:pt>
                <c:pt idx="1699">
                  <c:v>59</c:v>
                </c:pt>
                <c:pt idx="1700">
                  <c:v>59</c:v>
                </c:pt>
                <c:pt idx="1701">
                  <c:v>59</c:v>
                </c:pt>
                <c:pt idx="1702">
                  <c:v>59</c:v>
                </c:pt>
                <c:pt idx="1703">
                  <c:v>59</c:v>
                </c:pt>
                <c:pt idx="1704">
                  <c:v>59</c:v>
                </c:pt>
                <c:pt idx="1705">
                  <c:v>59</c:v>
                </c:pt>
                <c:pt idx="1706">
                  <c:v>59</c:v>
                </c:pt>
                <c:pt idx="1707">
                  <c:v>59</c:v>
                </c:pt>
                <c:pt idx="1708">
                  <c:v>59</c:v>
                </c:pt>
                <c:pt idx="1709">
                  <c:v>59</c:v>
                </c:pt>
                <c:pt idx="1710">
                  <c:v>59</c:v>
                </c:pt>
                <c:pt idx="1711">
                  <c:v>59</c:v>
                </c:pt>
                <c:pt idx="1712">
                  <c:v>59</c:v>
                </c:pt>
                <c:pt idx="1713">
                  <c:v>59</c:v>
                </c:pt>
                <c:pt idx="1714">
                  <c:v>59</c:v>
                </c:pt>
                <c:pt idx="1715">
                  <c:v>59</c:v>
                </c:pt>
                <c:pt idx="1716">
                  <c:v>59</c:v>
                </c:pt>
                <c:pt idx="1717">
                  <c:v>59</c:v>
                </c:pt>
                <c:pt idx="1718">
                  <c:v>59</c:v>
                </c:pt>
                <c:pt idx="1719">
                  <c:v>59</c:v>
                </c:pt>
                <c:pt idx="1720">
                  <c:v>59</c:v>
                </c:pt>
                <c:pt idx="1721">
                  <c:v>59</c:v>
                </c:pt>
                <c:pt idx="1722">
                  <c:v>59</c:v>
                </c:pt>
                <c:pt idx="1723">
                  <c:v>59</c:v>
                </c:pt>
                <c:pt idx="1724">
                  <c:v>60</c:v>
                </c:pt>
                <c:pt idx="1725">
                  <c:v>60</c:v>
                </c:pt>
                <c:pt idx="1726">
                  <c:v>60</c:v>
                </c:pt>
                <c:pt idx="1727">
                  <c:v>60</c:v>
                </c:pt>
                <c:pt idx="1728">
                  <c:v>60</c:v>
                </c:pt>
                <c:pt idx="1729">
                  <c:v>60</c:v>
                </c:pt>
                <c:pt idx="1730">
                  <c:v>60</c:v>
                </c:pt>
                <c:pt idx="1731">
                  <c:v>60</c:v>
                </c:pt>
                <c:pt idx="1732">
                  <c:v>60</c:v>
                </c:pt>
                <c:pt idx="1733">
                  <c:v>60</c:v>
                </c:pt>
                <c:pt idx="1734">
                  <c:v>60</c:v>
                </c:pt>
                <c:pt idx="1735">
                  <c:v>60</c:v>
                </c:pt>
                <c:pt idx="1736">
                  <c:v>60</c:v>
                </c:pt>
                <c:pt idx="1737">
                  <c:v>60</c:v>
                </c:pt>
                <c:pt idx="1738">
                  <c:v>60</c:v>
                </c:pt>
                <c:pt idx="1739">
                  <c:v>60</c:v>
                </c:pt>
                <c:pt idx="1740">
                  <c:v>60</c:v>
                </c:pt>
                <c:pt idx="1741">
                  <c:v>61</c:v>
                </c:pt>
                <c:pt idx="1742">
                  <c:v>61</c:v>
                </c:pt>
                <c:pt idx="1743">
                  <c:v>61</c:v>
                </c:pt>
                <c:pt idx="1744">
                  <c:v>61</c:v>
                </c:pt>
                <c:pt idx="1745">
                  <c:v>61</c:v>
                </c:pt>
                <c:pt idx="1746">
                  <c:v>61</c:v>
                </c:pt>
                <c:pt idx="1747">
                  <c:v>61</c:v>
                </c:pt>
                <c:pt idx="1748">
                  <c:v>61</c:v>
                </c:pt>
                <c:pt idx="1749">
                  <c:v>61</c:v>
                </c:pt>
                <c:pt idx="1750">
                  <c:v>61</c:v>
                </c:pt>
                <c:pt idx="1751">
                  <c:v>61</c:v>
                </c:pt>
                <c:pt idx="1752">
                  <c:v>61</c:v>
                </c:pt>
                <c:pt idx="1753">
                  <c:v>61</c:v>
                </c:pt>
                <c:pt idx="1754">
                  <c:v>61</c:v>
                </c:pt>
                <c:pt idx="1755">
                  <c:v>61</c:v>
                </c:pt>
                <c:pt idx="1756">
                  <c:v>61</c:v>
                </c:pt>
                <c:pt idx="1757">
                  <c:v>61</c:v>
                </c:pt>
                <c:pt idx="1758">
                  <c:v>61</c:v>
                </c:pt>
                <c:pt idx="1759">
                  <c:v>61</c:v>
                </c:pt>
                <c:pt idx="1760">
                  <c:v>61</c:v>
                </c:pt>
                <c:pt idx="1761">
                  <c:v>61</c:v>
                </c:pt>
                <c:pt idx="1762">
                  <c:v>61</c:v>
                </c:pt>
                <c:pt idx="1763">
                  <c:v>61</c:v>
                </c:pt>
                <c:pt idx="1764">
                  <c:v>61</c:v>
                </c:pt>
                <c:pt idx="1765">
                  <c:v>61</c:v>
                </c:pt>
                <c:pt idx="1766">
                  <c:v>61</c:v>
                </c:pt>
                <c:pt idx="1767">
                  <c:v>61</c:v>
                </c:pt>
                <c:pt idx="1768">
                  <c:v>61</c:v>
                </c:pt>
                <c:pt idx="1769">
                  <c:v>61</c:v>
                </c:pt>
                <c:pt idx="1770">
                  <c:v>61</c:v>
                </c:pt>
                <c:pt idx="1771">
                  <c:v>62</c:v>
                </c:pt>
                <c:pt idx="1772">
                  <c:v>62</c:v>
                </c:pt>
                <c:pt idx="1773">
                  <c:v>62</c:v>
                </c:pt>
                <c:pt idx="1774">
                  <c:v>62</c:v>
                </c:pt>
                <c:pt idx="1775">
                  <c:v>62</c:v>
                </c:pt>
                <c:pt idx="1776">
                  <c:v>62</c:v>
                </c:pt>
                <c:pt idx="1777">
                  <c:v>62</c:v>
                </c:pt>
                <c:pt idx="1778">
                  <c:v>62</c:v>
                </c:pt>
                <c:pt idx="1779">
                  <c:v>62</c:v>
                </c:pt>
                <c:pt idx="1780">
                  <c:v>62</c:v>
                </c:pt>
                <c:pt idx="1781">
                  <c:v>62</c:v>
                </c:pt>
                <c:pt idx="1782">
                  <c:v>62</c:v>
                </c:pt>
                <c:pt idx="1783">
                  <c:v>62</c:v>
                </c:pt>
                <c:pt idx="1784">
                  <c:v>62</c:v>
                </c:pt>
                <c:pt idx="1785">
                  <c:v>62</c:v>
                </c:pt>
                <c:pt idx="1786">
                  <c:v>62</c:v>
                </c:pt>
                <c:pt idx="1787">
                  <c:v>62</c:v>
                </c:pt>
                <c:pt idx="1788">
                  <c:v>62</c:v>
                </c:pt>
                <c:pt idx="1789">
                  <c:v>62</c:v>
                </c:pt>
                <c:pt idx="1790">
                  <c:v>62</c:v>
                </c:pt>
                <c:pt idx="1791">
                  <c:v>62</c:v>
                </c:pt>
                <c:pt idx="1792">
                  <c:v>62</c:v>
                </c:pt>
                <c:pt idx="1793">
                  <c:v>62</c:v>
                </c:pt>
                <c:pt idx="1794">
                  <c:v>62</c:v>
                </c:pt>
                <c:pt idx="1795">
                  <c:v>62</c:v>
                </c:pt>
                <c:pt idx="1796">
                  <c:v>62</c:v>
                </c:pt>
                <c:pt idx="1797">
                  <c:v>62</c:v>
                </c:pt>
                <c:pt idx="1798">
                  <c:v>62</c:v>
                </c:pt>
                <c:pt idx="1799">
                  <c:v>62</c:v>
                </c:pt>
                <c:pt idx="1800">
                  <c:v>62</c:v>
                </c:pt>
                <c:pt idx="1801">
                  <c:v>62</c:v>
                </c:pt>
                <c:pt idx="1802">
                  <c:v>62</c:v>
                </c:pt>
                <c:pt idx="1803">
                  <c:v>63</c:v>
                </c:pt>
                <c:pt idx="1804">
                  <c:v>63</c:v>
                </c:pt>
                <c:pt idx="1805">
                  <c:v>63</c:v>
                </c:pt>
                <c:pt idx="1806">
                  <c:v>63</c:v>
                </c:pt>
                <c:pt idx="1807">
                  <c:v>63</c:v>
                </c:pt>
                <c:pt idx="1808">
                  <c:v>63</c:v>
                </c:pt>
                <c:pt idx="1809">
                  <c:v>63</c:v>
                </c:pt>
                <c:pt idx="1810">
                  <c:v>63</c:v>
                </c:pt>
                <c:pt idx="1811">
                  <c:v>2</c:v>
                </c:pt>
                <c:pt idx="1812">
                  <c:v>2</c:v>
                </c:pt>
                <c:pt idx="1813">
                  <c:v>2</c:v>
                </c:pt>
                <c:pt idx="1814">
                  <c:v>2</c:v>
                </c:pt>
                <c:pt idx="1815">
                  <c:v>2</c:v>
                </c:pt>
                <c:pt idx="1816">
                  <c:v>2</c:v>
                </c:pt>
                <c:pt idx="1817">
                  <c:v>2</c:v>
                </c:pt>
                <c:pt idx="1818">
                  <c:v>2</c:v>
                </c:pt>
                <c:pt idx="1819">
                  <c:v>2</c:v>
                </c:pt>
                <c:pt idx="1820">
                  <c:v>2</c:v>
                </c:pt>
                <c:pt idx="1821">
                  <c:v>64</c:v>
                </c:pt>
                <c:pt idx="1822">
                  <c:v>64</c:v>
                </c:pt>
                <c:pt idx="1823">
                  <c:v>64</c:v>
                </c:pt>
                <c:pt idx="1824">
                  <c:v>64</c:v>
                </c:pt>
                <c:pt idx="1825">
                  <c:v>64</c:v>
                </c:pt>
                <c:pt idx="1826">
                  <c:v>64</c:v>
                </c:pt>
                <c:pt idx="1827">
                  <c:v>64</c:v>
                </c:pt>
                <c:pt idx="1828">
                  <c:v>64</c:v>
                </c:pt>
                <c:pt idx="1829">
                  <c:v>64</c:v>
                </c:pt>
                <c:pt idx="1830">
                  <c:v>64</c:v>
                </c:pt>
                <c:pt idx="1831">
                  <c:v>64</c:v>
                </c:pt>
                <c:pt idx="1832">
                  <c:v>64</c:v>
                </c:pt>
                <c:pt idx="1833">
                  <c:v>64</c:v>
                </c:pt>
                <c:pt idx="1834">
                  <c:v>64</c:v>
                </c:pt>
                <c:pt idx="1835">
                  <c:v>64</c:v>
                </c:pt>
                <c:pt idx="1836">
                  <c:v>64</c:v>
                </c:pt>
                <c:pt idx="1837">
                  <c:v>64</c:v>
                </c:pt>
                <c:pt idx="1838">
                  <c:v>64</c:v>
                </c:pt>
                <c:pt idx="1839">
                  <c:v>64</c:v>
                </c:pt>
                <c:pt idx="1840">
                  <c:v>64</c:v>
                </c:pt>
                <c:pt idx="1841">
                  <c:v>64</c:v>
                </c:pt>
                <c:pt idx="1842">
                  <c:v>64</c:v>
                </c:pt>
                <c:pt idx="1843">
                  <c:v>64</c:v>
                </c:pt>
                <c:pt idx="1844">
                  <c:v>64</c:v>
                </c:pt>
                <c:pt idx="1845">
                  <c:v>64</c:v>
                </c:pt>
                <c:pt idx="1846">
                  <c:v>64</c:v>
                </c:pt>
                <c:pt idx="1847">
                  <c:v>64</c:v>
                </c:pt>
                <c:pt idx="1848">
                  <c:v>64</c:v>
                </c:pt>
                <c:pt idx="1849">
                  <c:v>64</c:v>
                </c:pt>
                <c:pt idx="1850">
                  <c:v>64</c:v>
                </c:pt>
                <c:pt idx="1851">
                  <c:v>64</c:v>
                </c:pt>
                <c:pt idx="1852">
                  <c:v>64</c:v>
                </c:pt>
                <c:pt idx="1853">
                  <c:v>64</c:v>
                </c:pt>
                <c:pt idx="1854">
                  <c:v>64</c:v>
                </c:pt>
                <c:pt idx="1855">
                  <c:v>65</c:v>
                </c:pt>
                <c:pt idx="1856">
                  <c:v>65</c:v>
                </c:pt>
                <c:pt idx="1857">
                  <c:v>65</c:v>
                </c:pt>
                <c:pt idx="1858">
                  <c:v>65</c:v>
                </c:pt>
                <c:pt idx="1859">
                  <c:v>65</c:v>
                </c:pt>
                <c:pt idx="1860">
                  <c:v>65</c:v>
                </c:pt>
                <c:pt idx="1861">
                  <c:v>65</c:v>
                </c:pt>
                <c:pt idx="1862">
                  <c:v>65</c:v>
                </c:pt>
                <c:pt idx="1863">
                  <c:v>65</c:v>
                </c:pt>
                <c:pt idx="1864">
                  <c:v>65</c:v>
                </c:pt>
                <c:pt idx="1865">
                  <c:v>65</c:v>
                </c:pt>
                <c:pt idx="1866">
                  <c:v>65</c:v>
                </c:pt>
                <c:pt idx="1867">
                  <c:v>65</c:v>
                </c:pt>
                <c:pt idx="1868">
                  <c:v>65</c:v>
                </c:pt>
                <c:pt idx="1869">
                  <c:v>65</c:v>
                </c:pt>
                <c:pt idx="1870">
                  <c:v>65</c:v>
                </c:pt>
                <c:pt idx="1871">
                  <c:v>65</c:v>
                </c:pt>
                <c:pt idx="1872">
                  <c:v>65</c:v>
                </c:pt>
                <c:pt idx="1873">
                  <c:v>65</c:v>
                </c:pt>
                <c:pt idx="1874">
                  <c:v>65</c:v>
                </c:pt>
                <c:pt idx="1875">
                  <c:v>65</c:v>
                </c:pt>
                <c:pt idx="1876">
                  <c:v>65</c:v>
                </c:pt>
                <c:pt idx="1877">
                  <c:v>65</c:v>
                </c:pt>
                <c:pt idx="1878">
                  <c:v>65</c:v>
                </c:pt>
                <c:pt idx="1879">
                  <c:v>65</c:v>
                </c:pt>
                <c:pt idx="1880">
                  <c:v>65</c:v>
                </c:pt>
                <c:pt idx="1881">
                  <c:v>65</c:v>
                </c:pt>
                <c:pt idx="1882">
                  <c:v>65</c:v>
                </c:pt>
                <c:pt idx="1883">
                  <c:v>65</c:v>
                </c:pt>
                <c:pt idx="1884">
                  <c:v>65</c:v>
                </c:pt>
                <c:pt idx="1885">
                  <c:v>65</c:v>
                </c:pt>
                <c:pt idx="1886">
                  <c:v>66</c:v>
                </c:pt>
                <c:pt idx="1887">
                  <c:v>66</c:v>
                </c:pt>
                <c:pt idx="1888">
                  <c:v>66</c:v>
                </c:pt>
                <c:pt idx="1889">
                  <c:v>66</c:v>
                </c:pt>
                <c:pt idx="1890">
                  <c:v>66</c:v>
                </c:pt>
                <c:pt idx="1891">
                  <c:v>66</c:v>
                </c:pt>
                <c:pt idx="1892">
                  <c:v>66</c:v>
                </c:pt>
                <c:pt idx="1893">
                  <c:v>66</c:v>
                </c:pt>
                <c:pt idx="1894">
                  <c:v>66</c:v>
                </c:pt>
                <c:pt idx="1895">
                  <c:v>66</c:v>
                </c:pt>
                <c:pt idx="1896">
                  <c:v>66</c:v>
                </c:pt>
                <c:pt idx="1897">
                  <c:v>66</c:v>
                </c:pt>
                <c:pt idx="1898">
                  <c:v>66</c:v>
                </c:pt>
                <c:pt idx="1899">
                  <c:v>66</c:v>
                </c:pt>
                <c:pt idx="1900">
                  <c:v>66</c:v>
                </c:pt>
                <c:pt idx="1901">
                  <c:v>66</c:v>
                </c:pt>
                <c:pt idx="1902">
                  <c:v>66</c:v>
                </c:pt>
                <c:pt idx="1903">
                  <c:v>66</c:v>
                </c:pt>
                <c:pt idx="1904">
                  <c:v>66</c:v>
                </c:pt>
                <c:pt idx="1905">
                  <c:v>66</c:v>
                </c:pt>
                <c:pt idx="1906">
                  <c:v>66</c:v>
                </c:pt>
                <c:pt idx="1907">
                  <c:v>66</c:v>
                </c:pt>
                <c:pt idx="1908">
                  <c:v>66</c:v>
                </c:pt>
                <c:pt idx="1909">
                  <c:v>66</c:v>
                </c:pt>
                <c:pt idx="1910">
                  <c:v>66</c:v>
                </c:pt>
                <c:pt idx="1911">
                  <c:v>66</c:v>
                </c:pt>
                <c:pt idx="1912">
                  <c:v>66</c:v>
                </c:pt>
                <c:pt idx="1913">
                  <c:v>66</c:v>
                </c:pt>
                <c:pt idx="1914">
                  <c:v>66</c:v>
                </c:pt>
                <c:pt idx="1915">
                  <c:v>66</c:v>
                </c:pt>
                <c:pt idx="1916">
                  <c:v>66</c:v>
                </c:pt>
                <c:pt idx="1917">
                  <c:v>66</c:v>
                </c:pt>
                <c:pt idx="1918">
                  <c:v>66</c:v>
                </c:pt>
                <c:pt idx="1919">
                  <c:v>66</c:v>
                </c:pt>
                <c:pt idx="1920">
                  <c:v>66</c:v>
                </c:pt>
                <c:pt idx="1921">
                  <c:v>66</c:v>
                </c:pt>
                <c:pt idx="1922">
                  <c:v>66</c:v>
                </c:pt>
                <c:pt idx="1923">
                  <c:v>66</c:v>
                </c:pt>
                <c:pt idx="1924">
                  <c:v>66</c:v>
                </c:pt>
                <c:pt idx="1925">
                  <c:v>12</c:v>
                </c:pt>
                <c:pt idx="1926">
                  <c:v>12</c:v>
                </c:pt>
                <c:pt idx="1927">
                  <c:v>12</c:v>
                </c:pt>
                <c:pt idx="1928">
                  <c:v>12</c:v>
                </c:pt>
                <c:pt idx="1929">
                  <c:v>12</c:v>
                </c:pt>
                <c:pt idx="1930">
                  <c:v>12</c:v>
                </c:pt>
                <c:pt idx="1931">
                  <c:v>12</c:v>
                </c:pt>
                <c:pt idx="1932">
                  <c:v>12</c:v>
                </c:pt>
                <c:pt idx="1933">
                  <c:v>12</c:v>
                </c:pt>
                <c:pt idx="1934">
                  <c:v>12</c:v>
                </c:pt>
                <c:pt idx="1935">
                  <c:v>12</c:v>
                </c:pt>
                <c:pt idx="1936">
                  <c:v>12</c:v>
                </c:pt>
                <c:pt idx="1937">
                  <c:v>12</c:v>
                </c:pt>
                <c:pt idx="1938">
                  <c:v>12</c:v>
                </c:pt>
                <c:pt idx="1939">
                  <c:v>12</c:v>
                </c:pt>
                <c:pt idx="1940">
                  <c:v>12</c:v>
                </c:pt>
                <c:pt idx="1941">
                  <c:v>12</c:v>
                </c:pt>
                <c:pt idx="1942">
                  <c:v>12</c:v>
                </c:pt>
                <c:pt idx="1943">
                  <c:v>12</c:v>
                </c:pt>
                <c:pt idx="1944">
                  <c:v>12</c:v>
                </c:pt>
                <c:pt idx="1945">
                  <c:v>12</c:v>
                </c:pt>
                <c:pt idx="1946">
                  <c:v>12</c:v>
                </c:pt>
                <c:pt idx="1947">
                  <c:v>12</c:v>
                </c:pt>
                <c:pt idx="1948">
                  <c:v>12</c:v>
                </c:pt>
                <c:pt idx="1949">
                  <c:v>12</c:v>
                </c:pt>
                <c:pt idx="1950">
                  <c:v>12</c:v>
                </c:pt>
                <c:pt idx="1951">
                  <c:v>12</c:v>
                </c:pt>
                <c:pt idx="1952">
                  <c:v>12</c:v>
                </c:pt>
                <c:pt idx="1953">
                  <c:v>12</c:v>
                </c:pt>
                <c:pt idx="1954">
                  <c:v>12</c:v>
                </c:pt>
                <c:pt idx="1955">
                  <c:v>12</c:v>
                </c:pt>
                <c:pt idx="1956">
                  <c:v>12</c:v>
                </c:pt>
                <c:pt idx="1957">
                  <c:v>12</c:v>
                </c:pt>
                <c:pt idx="1958">
                  <c:v>12</c:v>
                </c:pt>
                <c:pt idx="1959">
                  <c:v>12</c:v>
                </c:pt>
                <c:pt idx="1960">
                  <c:v>12</c:v>
                </c:pt>
                <c:pt idx="1961">
                  <c:v>12</c:v>
                </c:pt>
                <c:pt idx="1962">
                  <c:v>12</c:v>
                </c:pt>
                <c:pt idx="1963">
                  <c:v>12</c:v>
                </c:pt>
                <c:pt idx="1964">
                  <c:v>12</c:v>
                </c:pt>
                <c:pt idx="1965">
                  <c:v>12</c:v>
                </c:pt>
                <c:pt idx="1966">
                  <c:v>12</c:v>
                </c:pt>
                <c:pt idx="1967">
                  <c:v>32</c:v>
                </c:pt>
                <c:pt idx="1968">
                  <c:v>32</c:v>
                </c:pt>
                <c:pt idx="1969">
                  <c:v>32</c:v>
                </c:pt>
                <c:pt idx="1970">
                  <c:v>32</c:v>
                </c:pt>
                <c:pt idx="1971">
                  <c:v>32</c:v>
                </c:pt>
                <c:pt idx="1972">
                  <c:v>32</c:v>
                </c:pt>
                <c:pt idx="1973">
                  <c:v>32</c:v>
                </c:pt>
                <c:pt idx="1974">
                  <c:v>32</c:v>
                </c:pt>
                <c:pt idx="1975">
                  <c:v>32</c:v>
                </c:pt>
                <c:pt idx="1976">
                  <c:v>32</c:v>
                </c:pt>
                <c:pt idx="1977">
                  <c:v>32</c:v>
                </c:pt>
                <c:pt idx="1978">
                  <c:v>32</c:v>
                </c:pt>
                <c:pt idx="1979">
                  <c:v>32</c:v>
                </c:pt>
                <c:pt idx="1980">
                  <c:v>32</c:v>
                </c:pt>
                <c:pt idx="1981">
                  <c:v>32</c:v>
                </c:pt>
                <c:pt idx="1982">
                  <c:v>32</c:v>
                </c:pt>
                <c:pt idx="1983">
                  <c:v>32</c:v>
                </c:pt>
                <c:pt idx="1984">
                  <c:v>32</c:v>
                </c:pt>
                <c:pt idx="1985">
                  <c:v>32</c:v>
                </c:pt>
                <c:pt idx="1986">
                  <c:v>32</c:v>
                </c:pt>
                <c:pt idx="1987">
                  <c:v>32</c:v>
                </c:pt>
                <c:pt idx="1988">
                  <c:v>32</c:v>
                </c:pt>
                <c:pt idx="1989">
                  <c:v>32</c:v>
                </c:pt>
                <c:pt idx="1990">
                  <c:v>32</c:v>
                </c:pt>
                <c:pt idx="1991">
                  <c:v>32</c:v>
                </c:pt>
                <c:pt idx="1992">
                  <c:v>32</c:v>
                </c:pt>
                <c:pt idx="1993">
                  <c:v>32</c:v>
                </c:pt>
                <c:pt idx="1994">
                  <c:v>32</c:v>
                </c:pt>
                <c:pt idx="1995">
                  <c:v>32</c:v>
                </c:pt>
                <c:pt idx="1996">
                  <c:v>32</c:v>
                </c:pt>
                <c:pt idx="1997">
                  <c:v>32</c:v>
                </c:pt>
                <c:pt idx="1998">
                  <c:v>32</c:v>
                </c:pt>
                <c:pt idx="1999">
                  <c:v>32</c:v>
                </c:pt>
                <c:pt idx="2000">
                  <c:v>32</c:v>
                </c:pt>
                <c:pt idx="2001">
                  <c:v>32</c:v>
                </c:pt>
                <c:pt idx="2002">
                  <c:v>32</c:v>
                </c:pt>
                <c:pt idx="2003">
                  <c:v>32</c:v>
                </c:pt>
                <c:pt idx="2004">
                  <c:v>32</c:v>
                </c:pt>
                <c:pt idx="2005">
                  <c:v>67</c:v>
                </c:pt>
                <c:pt idx="2006">
                  <c:v>67</c:v>
                </c:pt>
                <c:pt idx="2007">
                  <c:v>67</c:v>
                </c:pt>
                <c:pt idx="2008">
                  <c:v>67</c:v>
                </c:pt>
                <c:pt idx="2009">
                  <c:v>67</c:v>
                </c:pt>
                <c:pt idx="2010">
                  <c:v>67</c:v>
                </c:pt>
                <c:pt idx="2011">
                  <c:v>67</c:v>
                </c:pt>
                <c:pt idx="2012">
                  <c:v>67</c:v>
                </c:pt>
                <c:pt idx="2013">
                  <c:v>67</c:v>
                </c:pt>
                <c:pt idx="2014">
                  <c:v>67</c:v>
                </c:pt>
                <c:pt idx="2015">
                  <c:v>67</c:v>
                </c:pt>
                <c:pt idx="2016">
                  <c:v>67</c:v>
                </c:pt>
                <c:pt idx="2017">
                  <c:v>67</c:v>
                </c:pt>
                <c:pt idx="2018">
                  <c:v>67</c:v>
                </c:pt>
                <c:pt idx="2019">
                  <c:v>56</c:v>
                </c:pt>
                <c:pt idx="2020">
                  <c:v>56</c:v>
                </c:pt>
                <c:pt idx="2021">
                  <c:v>56</c:v>
                </c:pt>
                <c:pt idx="2022">
                  <c:v>56</c:v>
                </c:pt>
                <c:pt idx="2023">
                  <c:v>56</c:v>
                </c:pt>
                <c:pt idx="2024">
                  <c:v>56</c:v>
                </c:pt>
                <c:pt idx="2025">
                  <c:v>56</c:v>
                </c:pt>
                <c:pt idx="2026">
                  <c:v>56</c:v>
                </c:pt>
                <c:pt idx="2027">
                  <c:v>56</c:v>
                </c:pt>
                <c:pt idx="2028">
                  <c:v>56</c:v>
                </c:pt>
                <c:pt idx="2029">
                  <c:v>56</c:v>
                </c:pt>
                <c:pt idx="2030">
                  <c:v>56</c:v>
                </c:pt>
                <c:pt idx="2031">
                  <c:v>56</c:v>
                </c:pt>
                <c:pt idx="2032">
                  <c:v>68</c:v>
                </c:pt>
                <c:pt idx="2033">
                  <c:v>68</c:v>
                </c:pt>
                <c:pt idx="2034">
                  <c:v>68</c:v>
                </c:pt>
                <c:pt idx="2035">
                  <c:v>68</c:v>
                </c:pt>
                <c:pt idx="2036">
                  <c:v>68</c:v>
                </c:pt>
                <c:pt idx="2037">
                  <c:v>68</c:v>
                </c:pt>
                <c:pt idx="2038">
                  <c:v>68</c:v>
                </c:pt>
                <c:pt idx="2039">
                  <c:v>68</c:v>
                </c:pt>
                <c:pt idx="2040">
                  <c:v>68</c:v>
                </c:pt>
                <c:pt idx="2041">
                  <c:v>68</c:v>
                </c:pt>
                <c:pt idx="2042">
                  <c:v>68</c:v>
                </c:pt>
                <c:pt idx="2043">
                  <c:v>68</c:v>
                </c:pt>
                <c:pt idx="2044">
                  <c:v>68</c:v>
                </c:pt>
                <c:pt idx="2045">
                  <c:v>68</c:v>
                </c:pt>
                <c:pt idx="2046">
                  <c:v>68</c:v>
                </c:pt>
                <c:pt idx="2047">
                  <c:v>68</c:v>
                </c:pt>
                <c:pt idx="2048">
                  <c:v>68</c:v>
                </c:pt>
                <c:pt idx="2049">
                  <c:v>68</c:v>
                </c:pt>
                <c:pt idx="2050">
                  <c:v>68</c:v>
                </c:pt>
                <c:pt idx="2051">
                  <c:v>68</c:v>
                </c:pt>
                <c:pt idx="2052">
                  <c:v>68</c:v>
                </c:pt>
                <c:pt idx="2053">
                  <c:v>68</c:v>
                </c:pt>
                <c:pt idx="2054">
                  <c:v>68</c:v>
                </c:pt>
                <c:pt idx="2055">
                  <c:v>68</c:v>
                </c:pt>
                <c:pt idx="2056">
                  <c:v>68</c:v>
                </c:pt>
                <c:pt idx="2057">
                  <c:v>68</c:v>
                </c:pt>
                <c:pt idx="2058">
                  <c:v>68</c:v>
                </c:pt>
                <c:pt idx="2059">
                  <c:v>68</c:v>
                </c:pt>
                <c:pt idx="2060">
                  <c:v>68</c:v>
                </c:pt>
                <c:pt idx="2061">
                  <c:v>68</c:v>
                </c:pt>
                <c:pt idx="2062">
                  <c:v>68</c:v>
                </c:pt>
                <c:pt idx="2063">
                  <c:v>68</c:v>
                </c:pt>
                <c:pt idx="2064">
                  <c:v>68</c:v>
                </c:pt>
                <c:pt idx="2065">
                  <c:v>68</c:v>
                </c:pt>
                <c:pt idx="2066">
                  <c:v>68</c:v>
                </c:pt>
                <c:pt idx="2067">
                  <c:v>68</c:v>
                </c:pt>
                <c:pt idx="2068">
                  <c:v>68</c:v>
                </c:pt>
                <c:pt idx="2069">
                  <c:v>68</c:v>
                </c:pt>
                <c:pt idx="2070">
                  <c:v>68</c:v>
                </c:pt>
                <c:pt idx="2071">
                  <c:v>68</c:v>
                </c:pt>
                <c:pt idx="2072">
                  <c:v>68</c:v>
                </c:pt>
                <c:pt idx="2073">
                  <c:v>68</c:v>
                </c:pt>
                <c:pt idx="2074">
                  <c:v>68</c:v>
                </c:pt>
                <c:pt idx="2075">
                  <c:v>68</c:v>
                </c:pt>
                <c:pt idx="2076">
                  <c:v>68</c:v>
                </c:pt>
                <c:pt idx="2077">
                  <c:v>68</c:v>
                </c:pt>
                <c:pt idx="2078">
                  <c:v>69</c:v>
                </c:pt>
                <c:pt idx="2079">
                  <c:v>69</c:v>
                </c:pt>
                <c:pt idx="2080">
                  <c:v>69</c:v>
                </c:pt>
                <c:pt idx="2081">
                  <c:v>69</c:v>
                </c:pt>
                <c:pt idx="2082">
                  <c:v>69</c:v>
                </c:pt>
                <c:pt idx="2083">
                  <c:v>69</c:v>
                </c:pt>
                <c:pt idx="2084">
                  <c:v>69</c:v>
                </c:pt>
                <c:pt idx="2085">
                  <c:v>69</c:v>
                </c:pt>
                <c:pt idx="2086">
                  <c:v>69</c:v>
                </c:pt>
                <c:pt idx="2087">
                  <c:v>69</c:v>
                </c:pt>
                <c:pt idx="2088">
                  <c:v>69</c:v>
                </c:pt>
                <c:pt idx="2089">
                  <c:v>69</c:v>
                </c:pt>
                <c:pt idx="2090">
                  <c:v>69</c:v>
                </c:pt>
                <c:pt idx="2091">
                  <c:v>69</c:v>
                </c:pt>
                <c:pt idx="2092">
                  <c:v>69</c:v>
                </c:pt>
                <c:pt idx="2093">
                  <c:v>69</c:v>
                </c:pt>
                <c:pt idx="2094">
                  <c:v>69</c:v>
                </c:pt>
                <c:pt idx="2095">
                  <c:v>69</c:v>
                </c:pt>
                <c:pt idx="2096">
                  <c:v>69</c:v>
                </c:pt>
                <c:pt idx="2097">
                  <c:v>69</c:v>
                </c:pt>
                <c:pt idx="2098">
                  <c:v>69</c:v>
                </c:pt>
                <c:pt idx="2099">
                  <c:v>69</c:v>
                </c:pt>
                <c:pt idx="2100">
                  <c:v>69</c:v>
                </c:pt>
                <c:pt idx="2101">
                  <c:v>69</c:v>
                </c:pt>
                <c:pt idx="2102">
                  <c:v>69</c:v>
                </c:pt>
                <c:pt idx="2103">
                  <c:v>69</c:v>
                </c:pt>
                <c:pt idx="2104">
                  <c:v>69</c:v>
                </c:pt>
                <c:pt idx="2105">
                  <c:v>69</c:v>
                </c:pt>
                <c:pt idx="2106">
                  <c:v>69</c:v>
                </c:pt>
                <c:pt idx="2107">
                  <c:v>69</c:v>
                </c:pt>
                <c:pt idx="2108">
                  <c:v>69</c:v>
                </c:pt>
                <c:pt idx="2109">
                  <c:v>69</c:v>
                </c:pt>
                <c:pt idx="2110">
                  <c:v>69</c:v>
                </c:pt>
                <c:pt idx="2111">
                  <c:v>69</c:v>
                </c:pt>
                <c:pt idx="2112">
                  <c:v>69</c:v>
                </c:pt>
                <c:pt idx="2113">
                  <c:v>69</c:v>
                </c:pt>
                <c:pt idx="2114">
                  <c:v>69</c:v>
                </c:pt>
                <c:pt idx="2115">
                  <c:v>69</c:v>
                </c:pt>
                <c:pt idx="2116">
                  <c:v>69</c:v>
                </c:pt>
                <c:pt idx="2117">
                  <c:v>70</c:v>
                </c:pt>
                <c:pt idx="2118">
                  <c:v>70</c:v>
                </c:pt>
                <c:pt idx="2119">
                  <c:v>70</c:v>
                </c:pt>
                <c:pt idx="2120">
                  <c:v>70</c:v>
                </c:pt>
                <c:pt idx="2121">
                  <c:v>70</c:v>
                </c:pt>
                <c:pt idx="2122">
                  <c:v>70</c:v>
                </c:pt>
                <c:pt idx="2123">
                  <c:v>70</c:v>
                </c:pt>
                <c:pt idx="2124">
                  <c:v>70</c:v>
                </c:pt>
                <c:pt idx="2125">
                  <c:v>70</c:v>
                </c:pt>
                <c:pt idx="2126">
                  <c:v>70</c:v>
                </c:pt>
                <c:pt idx="2127">
                  <c:v>70</c:v>
                </c:pt>
                <c:pt idx="2128">
                  <c:v>70</c:v>
                </c:pt>
                <c:pt idx="2129">
                  <c:v>70</c:v>
                </c:pt>
                <c:pt idx="2130">
                  <c:v>70</c:v>
                </c:pt>
                <c:pt idx="2131">
                  <c:v>70</c:v>
                </c:pt>
                <c:pt idx="2132">
                  <c:v>70</c:v>
                </c:pt>
                <c:pt idx="2133">
                  <c:v>70</c:v>
                </c:pt>
                <c:pt idx="2134">
                  <c:v>70</c:v>
                </c:pt>
                <c:pt idx="2135">
                  <c:v>70</c:v>
                </c:pt>
                <c:pt idx="2136">
                  <c:v>70</c:v>
                </c:pt>
                <c:pt idx="2137">
                  <c:v>70</c:v>
                </c:pt>
                <c:pt idx="2138">
                  <c:v>70</c:v>
                </c:pt>
                <c:pt idx="2139">
                  <c:v>70</c:v>
                </c:pt>
                <c:pt idx="2140">
                  <c:v>70</c:v>
                </c:pt>
                <c:pt idx="2141">
                  <c:v>70</c:v>
                </c:pt>
                <c:pt idx="2142">
                  <c:v>70</c:v>
                </c:pt>
                <c:pt idx="2143">
                  <c:v>70</c:v>
                </c:pt>
                <c:pt idx="2144">
                  <c:v>70</c:v>
                </c:pt>
                <c:pt idx="2145">
                  <c:v>70</c:v>
                </c:pt>
                <c:pt idx="2146">
                  <c:v>70</c:v>
                </c:pt>
                <c:pt idx="2147">
                  <c:v>70</c:v>
                </c:pt>
                <c:pt idx="2148">
                  <c:v>70</c:v>
                </c:pt>
                <c:pt idx="2149">
                  <c:v>70</c:v>
                </c:pt>
                <c:pt idx="2150">
                  <c:v>70</c:v>
                </c:pt>
                <c:pt idx="2151">
                  <c:v>70</c:v>
                </c:pt>
                <c:pt idx="2152">
                  <c:v>70</c:v>
                </c:pt>
                <c:pt idx="2153">
                  <c:v>70</c:v>
                </c:pt>
                <c:pt idx="2154">
                  <c:v>70</c:v>
                </c:pt>
              </c:numCache>
            </c:numRef>
          </c:xVal>
          <c:yVal>
            <c:numRef>
              <c:f>'Q10'!$Y$2:$Y$2156</c:f>
              <c:numCache>
                <c:formatCode>General</c:formatCode>
                <c:ptCount val="2155"/>
                <c:pt idx="0">
                  <c:v>648</c:v>
                </c:pt>
                <c:pt idx="1">
                  <c:v>259.2</c:v>
                </c:pt>
                <c:pt idx="2">
                  <c:v>288</c:v>
                </c:pt>
                <c:pt idx="3">
                  <c:v>216</c:v>
                </c:pt>
                <c:pt idx="4">
                  <c:v>172.8</c:v>
                </c:pt>
                <c:pt idx="5">
                  <c:v>216</c:v>
                </c:pt>
                <c:pt idx="6">
                  <c:v>144</c:v>
                </c:pt>
                <c:pt idx="7">
                  <c:v>345.6</c:v>
                </c:pt>
                <c:pt idx="8">
                  <c:v>216</c:v>
                </c:pt>
                <c:pt idx="9">
                  <c:v>720</c:v>
                </c:pt>
                <c:pt idx="10">
                  <c:v>144</c:v>
                </c:pt>
                <c:pt idx="11">
                  <c:v>180</c:v>
                </c:pt>
                <c:pt idx="12">
                  <c:v>360</c:v>
                </c:pt>
                <c:pt idx="13">
                  <c:v>54</c:v>
                </c:pt>
                <c:pt idx="14">
                  <c:v>108</c:v>
                </c:pt>
                <c:pt idx="15">
                  <c:v>450</c:v>
                </c:pt>
                <c:pt idx="16">
                  <c:v>270</c:v>
                </c:pt>
                <c:pt idx="17">
                  <c:v>630</c:v>
                </c:pt>
                <c:pt idx="18">
                  <c:v>540</c:v>
                </c:pt>
                <c:pt idx="19">
                  <c:v>90</c:v>
                </c:pt>
                <c:pt idx="20">
                  <c:v>900</c:v>
                </c:pt>
                <c:pt idx="21">
                  <c:v>144</c:v>
                </c:pt>
                <c:pt idx="22">
                  <c:v>72</c:v>
                </c:pt>
                <c:pt idx="23">
                  <c:v>1440</c:v>
                </c:pt>
                <c:pt idx="24">
                  <c:v>360</c:v>
                </c:pt>
                <c:pt idx="25">
                  <c:v>720</c:v>
                </c:pt>
                <c:pt idx="26">
                  <c:v>360</c:v>
                </c:pt>
                <c:pt idx="27">
                  <c:v>180</c:v>
                </c:pt>
                <c:pt idx="28">
                  <c:v>1080</c:v>
                </c:pt>
                <c:pt idx="29">
                  <c:v>378</c:v>
                </c:pt>
                <c:pt idx="30">
                  <c:v>72</c:v>
                </c:pt>
                <c:pt idx="31">
                  <c:v>36</c:v>
                </c:pt>
                <c:pt idx="32">
                  <c:v>144</c:v>
                </c:pt>
                <c:pt idx="33">
                  <c:v>180</c:v>
                </c:pt>
                <c:pt idx="34">
                  <c:v>810</c:v>
                </c:pt>
                <c:pt idx="35">
                  <c:v>180</c:v>
                </c:pt>
                <c:pt idx="36">
                  <c:v>450</c:v>
                </c:pt>
                <c:pt idx="37">
                  <c:v>720</c:v>
                </c:pt>
                <c:pt idx="38">
                  <c:v>304</c:v>
                </c:pt>
                <c:pt idx="39">
                  <c:v>760</c:v>
                </c:pt>
                <c:pt idx="40">
                  <c:v>532</c:v>
                </c:pt>
                <c:pt idx="41">
                  <c:v>608</c:v>
                </c:pt>
                <c:pt idx="42">
                  <c:v>380</c:v>
                </c:pt>
                <c:pt idx="43">
                  <c:v>106.4</c:v>
                </c:pt>
                <c:pt idx="44">
                  <c:v>364.8</c:v>
                </c:pt>
                <c:pt idx="45">
                  <c:v>380</c:v>
                </c:pt>
                <c:pt idx="46">
                  <c:v>912</c:v>
                </c:pt>
                <c:pt idx="47">
                  <c:v>152</c:v>
                </c:pt>
                <c:pt idx="48">
                  <c:v>684</c:v>
                </c:pt>
                <c:pt idx="49">
                  <c:v>608</c:v>
                </c:pt>
                <c:pt idx="50">
                  <c:v>304</c:v>
                </c:pt>
                <c:pt idx="51">
                  <c:v>228</c:v>
                </c:pt>
                <c:pt idx="52">
                  <c:v>190</c:v>
                </c:pt>
                <c:pt idx="53">
                  <c:v>380</c:v>
                </c:pt>
                <c:pt idx="54">
                  <c:v>570</c:v>
                </c:pt>
                <c:pt idx="55">
                  <c:v>950</c:v>
                </c:pt>
                <c:pt idx="56">
                  <c:v>95</c:v>
                </c:pt>
                <c:pt idx="57">
                  <c:v>570</c:v>
                </c:pt>
                <c:pt idx="58">
                  <c:v>57</c:v>
                </c:pt>
                <c:pt idx="59">
                  <c:v>285</c:v>
                </c:pt>
                <c:pt idx="60">
                  <c:v>760</c:v>
                </c:pt>
                <c:pt idx="61">
                  <c:v>285</c:v>
                </c:pt>
                <c:pt idx="62">
                  <c:v>190</c:v>
                </c:pt>
                <c:pt idx="63">
                  <c:v>380</c:v>
                </c:pt>
                <c:pt idx="64">
                  <c:v>228</c:v>
                </c:pt>
                <c:pt idx="65">
                  <c:v>190</c:v>
                </c:pt>
                <c:pt idx="66">
                  <c:v>95</c:v>
                </c:pt>
                <c:pt idx="67">
                  <c:v>285</c:v>
                </c:pt>
                <c:pt idx="68">
                  <c:v>380</c:v>
                </c:pt>
                <c:pt idx="69">
                  <c:v>399</c:v>
                </c:pt>
                <c:pt idx="70">
                  <c:v>380</c:v>
                </c:pt>
                <c:pt idx="71">
                  <c:v>380</c:v>
                </c:pt>
                <c:pt idx="72">
                  <c:v>190</c:v>
                </c:pt>
                <c:pt idx="73">
                  <c:v>950</c:v>
                </c:pt>
                <c:pt idx="74">
                  <c:v>209</c:v>
                </c:pt>
                <c:pt idx="75">
                  <c:v>1900</c:v>
                </c:pt>
                <c:pt idx="76">
                  <c:v>570</c:v>
                </c:pt>
                <c:pt idx="77">
                  <c:v>190</c:v>
                </c:pt>
                <c:pt idx="78">
                  <c:v>380</c:v>
                </c:pt>
                <c:pt idx="79">
                  <c:v>152</c:v>
                </c:pt>
                <c:pt idx="80">
                  <c:v>190</c:v>
                </c:pt>
                <c:pt idx="81">
                  <c:v>456</c:v>
                </c:pt>
                <c:pt idx="82">
                  <c:v>240</c:v>
                </c:pt>
                <c:pt idx="83">
                  <c:v>400</c:v>
                </c:pt>
                <c:pt idx="84">
                  <c:v>160</c:v>
                </c:pt>
                <c:pt idx="85">
                  <c:v>600</c:v>
                </c:pt>
                <c:pt idx="86">
                  <c:v>140</c:v>
                </c:pt>
                <c:pt idx="87">
                  <c:v>60</c:v>
                </c:pt>
                <c:pt idx="88">
                  <c:v>200</c:v>
                </c:pt>
                <c:pt idx="89">
                  <c:v>200</c:v>
                </c:pt>
                <c:pt idx="90">
                  <c:v>490</c:v>
                </c:pt>
                <c:pt idx="91">
                  <c:v>300</c:v>
                </c:pt>
                <c:pt idx="92">
                  <c:v>250</c:v>
                </c:pt>
                <c:pt idx="93">
                  <c:v>40</c:v>
                </c:pt>
                <c:pt idx="94">
                  <c:v>352</c:v>
                </c:pt>
                <c:pt idx="95">
                  <c:v>422.4</c:v>
                </c:pt>
                <c:pt idx="96">
                  <c:v>316.8</c:v>
                </c:pt>
                <c:pt idx="97">
                  <c:v>176</c:v>
                </c:pt>
                <c:pt idx="98">
                  <c:v>616</c:v>
                </c:pt>
                <c:pt idx="99">
                  <c:v>281.60000000000002</c:v>
                </c:pt>
                <c:pt idx="100">
                  <c:v>1100</c:v>
                </c:pt>
                <c:pt idx="101">
                  <c:v>1100</c:v>
                </c:pt>
                <c:pt idx="102">
                  <c:v>1100</c:v>
                </c:pt>
                <c:pt idx="103">
                  <c:v>440</c:v>
                </c:pt>
                <c:pt idx="104">
                  <c:v>220</c:v>
                </c:pt>
                <c:pt idx="105">
                  <c:v>550</c:v>
                </c:pt>
                <c:pt idx="106">
                  <c:v>264</c:v>
                </c:pt>
                <c:pt idx="107">
                  <c:v>132</c:v>
                </c:pt>
                <c:pt idx="108">
                  <c:v>550</c:v>
                </c:pt>
                <c:pt idx="109">
                  <c:v>462</c:v>
                </c:pt>
                <c:pt idx="110">
                  <c:v>660</c:v>
                </c:pt>
                <c:pt idx="111">
                  <c:v>110</c:v>
                </c:pt>
                <c:pt idx="112">
                  <c:v>550</c:v>
                </c:pt>
                <c:pt idx="113">
                  <c:v>22</c:v>
                </c:pt>
                <c:pt idx="114">
                  <c:v>1105</c:v>
                </c:pt>
                <c:pt idx="115">
                  <c:v>204</c:v>
                </c:pt>
                <c:pt idx="116">
                  <c:v>340</c:v>
                </c:pt>
                <c:pt idx="117">
                  <c:v>544</c:v>
                </c:pt>
                <c:pt idx="118">
                  <c:v>320.25</c:v>
                </c:pt>
                <c:pt idx="119">
                  <c:v>85.4</c:v>
                </c:pt>
                <c:pt idx="120">
                  <c:v>640.5</c:v>
                </c:pt>
                <c:pt idx="121">
                  <c:v>427</c:v>
                </c:pt>
                <c:pt idx="122">
                  <c:v>1494.5</c:v>
                </c:pt>
                <c:pt idx="123">
                  <c:v>640.5</c:v>
                </c:pt>
                <c:pt idx="124">
                  <c:v>600</c:v>
                </c:pt>
                <c:pt idx="125">
                  <c:v>120</c:v>
                </c:pt>
                <c:pt idx="126">
                  <c:v>1750</c:v>
                </c:pt>
                <c:pt idx="127">
                  <c:v>750</c:v>
                </c:pt>
                <c:pt idx="128">
                  <c:v>150</c:v>
                </c:pt>
                <c:pt idx="129">
                  <c:v>1250</c:v>
                </c:pt>
                <c:pt idx="130">
                  <c:v>500</c:v>
                </c:pt>
                <c:pt idx="131">
                  <c:v>300</c:v>
                </c:pt>
                <c:pt idx="132">
                  <c:v>400</c:v>
                </c:pt>
                <c:pt idx="133">
                  <c:v>1000</c:v>
                </c:pt>
                <c:pt idx="134">
                  <c:v>500</c:v>
                </c:pt>
                <c:pt idx="135">
                  <c:v>25</c:v>
                </c:pt>
                <c:pt idx="136">
                  <c:v>360</c:v>
                </c:pt>
                <c:pt idx="137">
                  <c:v>240</c:v>
                </c:pt>
                <c:pt idx="138">
                  <c:v>384</c:v>
                </c:pt>
                <c:pt idx="139">
                  <c:v>720</c:v>
                </c:pt>
                <c:pt idx="140">
                  <c:v>1500</c:v>
                </c:pt>
                <c:pt idx="141">
                  <c:v>300</c:v>
                </c:pt>
                <c:pt idx="142">
                  <c:v>300</c:v>
                </c:pt>
                <c:pt idx="143">
                  <c:v>1350</c:v>
                </c:pt>
                <c:pt idx="144">
                  <c:v>1050</c:v>
                </c:pt>
                <c:pt idx="145">
                  <c:v>2700</c:v>
                </c:pt>
                <c:pt idx="146">
                  <c:v>1050</c:v>
                </c:pt>
                <c:pt idx="147">
                  <c:v>90</c:v>
                </c:pt>
                <c:pt idx="148">
                  <c:v>600</c:v>
                </c:pt>
                <c:pt idx="149">
                  <c:v>150</c:v>
                </c:pt>
                <c:pt idx="150">
                  <c:v>600</c:v>
                </c:pt>
                <c:pt idx="151">
                  <c:v>360</c:v>
                </c:pt>
                <c:pt idx="152">
                  <c:v>240</c:v>
                </c:pt>
                <c:pt idx="153">
                  <c:v>180</c:v>
                </c:pt>
                <c:pt idx="154">
                  <c:v>1350</c:v>
                </c:pt>
                <c:pt idx="155">
                  <c:v>540</c:v>
                </c:pt>
                <c:pt idx="156">
                  <c:v>600</c:v>
                </c:pt>
                <c:pt idx="157">
                  <c:v>1800</c:v>
                </c:pt>
                <c:pt idx="158">
                  <c:v>1800</c:v>
                </c:pt>
                <c:pt idx="159">
                  <c:v>1800</c:v>
                </c:pt>
                <c:pt idx="160">
                  <c:v>600</c:v>
                </c:pt>
                <c:pt idx="161">
                  <c:v>120</c:v>
                </c:pt>
                <c:pt idx="162">
                  <c:v>1200</c:v>
                </c:pt>
                <c:pt idx="163">
                  <c:v>450</c:v>
                </c:pt>
                <c:pt idx="164">
                  <c:v>30</c:v>
                </c:pt>
                <c:pt idx="165">
                  <c:v>2240</c:v>
                </c:pt>
                <c:pt idx="166">
                  <c:v>2240</c:v>
                </c:pt>
                <c:pt idx="167">
                  <c:v>400</c:v>
                </c:pt>
                <c:pt idx="168">
                  <c:v>960</c:v>
                </c:pt>
                <c:pt idx="169">
                  <c:v>400</c:v>
                </c:pt>
                <c:pt idx="170">
                  <c:v>1600</c:v>
                </c:pt>
                <c:pt idx="171">
                  <c:v>1200</c:v>
                </c:pt>
                <c:pt idx="172">
                  <c:v>800</c:v>
                </c:pt>
                <c:pt idx="173">
                  <c:v>1200</c:v>
                </c:pt>
                <c:pt idx="174">
                  <c:v>640</c:v>
                </c:pt>
                <c:pt idx="175">
                  <c:v>800</c:v>
                </c:pt>
                <c:pt idx="176">
                  <c:v>1200</c:v>
                </c:pt>
                <c:pt idx="177">
                  <c:v>80</c:v>
                </c:pt>
                <c:pt idx="178">
                  <c:v>1552</c:v>
                </c:pt>
                <c:pt idx="179">
                  <c:v>1552</c:v>
                </c:pt>
                <c:pt idx="180">
                  <c:v>4850</c:v>
                </c:pt>
                <c:pt idx="181">
                  <c:v>582</c:v>
                </c:pt>
                <c:pt idx="182">
                  <c:v>291</c:v>
                </c:pt>
                <c:pt idx="183">
                  <c:v>595.20000000000005</c:v>
                </c:pt>
                <c:pt idx="184">
                  <c:v>372</c:v>
                </c:pt>
                <c:pt idx="185">
                  <c:v>744</c:v>
                </c:pt>
                <c:pt idx="186">
                  <c:v>396.8</c:v>
                </c:pt>
                <c:pt idx="187">
                  <c:v>347.2</c:v>
                </c:pt>
                <c:pt idx="188">
                  <c:v>496</c:v>
                </c:pt>
                <c:pt idx="189">
                  <c:v>496</c:v>
                </c:pt>
                <c:pt idx="190">
                  <c:v>496</c:v>
                </c:pt>
                <c:pt idx="191">
                  <c:v>62</c:v>
                </c:pt>
                <c:pt idx="192">
                  <c:v>155</c:v>
                </c:pt>
                <c:pt idx="193">
                  <c:v>310</c:v>
                </c:pt>
                <c:pt idx="194">
                  <c:v>2170</c:v>
                </c:pt>
                <c:pt idx="195">
                  <c:v>558</c:v>
                </c:pt>
                <c:pt idx="196">
                  <c:v>744</c:v>
                </c:pt>
                <c:pt idx="197">
                  <c:v>62</c:v>
                </c:pt>
                <c:pt idx="198">
                  <c:v>620</c:v>
                </c:pt>
                <c:pt idx="199">
                  <c:v>558</c:v>
                </c:pt>
                <c:pt idx="200">
                  <c:v>558</c:v>
                </c:pt>
                <c:pt idx="201">
                  <c:v>651</c:v>
                </c:pt>
                <c:pt idx="202">
                  <c:v>496</c:v>
                </c:pt>
                <c:pt idx="203">
                  <c:v>186</c:v>
                </c:pt>
                <c:pt idx="204">
                  <c:v>310</c:v>
                </c:pt>
                <c:pt idx="205">
                  <c:v>1116</c:v>
                </c:pt>
                <c:pt idx="206">
                  <c:v>465</c:v>
                </c:pt>
                <c:pt idx="207">
                  <c:v>496</c:v>
                </c:pt>
                <c:pt idx="208">
                  <c:v>3100</c:v>
                </c:pt>
                <c:pt idx="209">
                  <c:v>310</c:v>
                </c:pt>
                <c:pt idx="210">
                  <c:v>2170</c:v>
                </c:pt>
                <c:pt idx="211">
                  <c:v>620</c:v>
                </c:pt>
                <c:pt idx="212">
                  <c:v>775</c:v>
                </c:pt>
                <c:pt idx="213">
                  <c:v>930</c:v>
                </c:pt>
                <c:pt idx="214">
                  <c:v>744</c:v>
                </c:pt>
                <c:pt idx="215">
                  <c:v>31</c:v>
                </c:pt>
                <c:pt idx="216">
                  <c:v>168</c:v>
                </c:pt>
                <c:pt idx="217">
                  <c:v>201.6</c:v>
                </c:pt>
                <c:pt idx="218">
                  <c:v>840</c:v>
                </c:pt>
                <c:pt idx="219">
                  <c:v>201.6</c:v>
                </c:pt>
                <c:pt idx="220">
                  <c:v>403.2</c:v>
                </c:pt>
                <c:pt idx="221">
                  <c:v>504</c:v>
                </c:pt>
                <c:pt idx="222">
                  <c:v>100.8</c:v>
                </c:pt>
                <c:pt idx="223">
                  <c:v>504</c:v>
                </c:pt>
                <c:pt idx="224">
                  <c:v>100.8</c:v>
                </c:pt>
                <c:pt idx="225">
                  <c:v>168</c:v>
                </c:pt>
                <c:pt idx="226">
                  <c:v>84</c:v>
                </c:pt>
                <c:pt idx="227">
                  <c:v>252</c:v>
                </c:pt>
                <c:pt idx="228">
                  <c:v>63</c:v>
                </c:pt>
                <c:pt idx="229">
                  <c:v>1050</c:v>
                </c:pt>
                <c:pt idx="230">
                  <c:v>315</c:v>
                </c:pt>
                <c:pt idx="231">
                  <c:v>210</c:v>
                </c:pt>
                <c:pt idx="232">
                  <c:v>315</c:v>
                </c:pt>
                <c:pt idx="233">
                  <c:v>735</c:v>
                </c:pt>
                <c:pt idx="234">
                  <c:v>315</c:v>
                </c:pt>
                <c:pt idx="235">
                  <c:v>294</c:v>
                </c:pt>
                <c:pt idx="236">
                  <c:v>210</c:v>
                </c:pt>
                <c:pt idx="237">
                  <c:v>315</c:v>
                </c:pt>
                <c:pt idx="238">
                  <c:v>105</c:v>
                </c:pt>
                <c:pt idx="239">
                  <c:v>315</c:v>
                </c:pt>
                <c:pt idx="240">
                  <c:v>420</c:v>
                </c:pt>
                <c:pt idx="241">
                  <c:v>1050</c:v>
                </c:pt>
                <c:pt idx="242">
                  <c:v>420</c:v>
                </c:pt>
                <c:pt idx="243">
                  <c:v>315</c:v>
                </c:pt>
                <c:pt idx="244">
                  <c:v>525</c:v>
                </c:pt>
                <c:pt idx="245">
                  <c:v>210</c:v>
                </c:pt>
                <c:pt idx="246">
                  <c:v>840</c:v>
                </c:pt>
                <c:pt idx="247">
                  <c:v>840</c:v>
                </c:pt>
                <c:pt idx="248">
                  <c:v>42</c:v>
                </c:pt>
                <c:pt idx="249">
                  <c:v>105</c:v>
                </c:pt>
                <c:pt idx="250">
                  <c:v>630</c:v>
                </c:pt>
                <c:pt idx="251">
                  <c:v>315</c:v>
                </c:pt>
                <c:pt idx="252">
                  <c:v>210</c:v>
                </c:pt>
                <c:pt idx="253">
                  <c:v>210</c:v>
                </c:pt>
                <c:pt idx="254">
                  <c:v>364.8</c:v>
                </c:pt>
                <c:pt idx="255">
                  <c:v>456</c:v>
                </c:pt>
                <c:pt idx="256">
                  <c:v>570</c:v>
                </c:pt>
                <c:pt idx="257">
                  <c:v>1140</c:v>
                </c:pt>
                <c:pt idx="258">
                  <c:v>1368</c:v>
                </c:pt>
                <c:pt idx="259">
                  <c:v>3800</c:v>
                </c:pt>
                <c:pt idx="260">
                  <c:v>152</c:v>
                </c:pt>
                <c:pt idx="261">
                  <c:v>1368</c:v>
                </c:pt>
                <c:pt idx="262">
                  <c:v>1140</c:v>
                </c:pt>
                <c:pt idx="263">
                  <c:v>760</c:v>
                </c:pt>
                <c:pt idx="264">
                  <c:v>760</c:v>
                </c:pt>
                <c:pt idx="265">
                  <c:v>760</c:v>
                </c:pt>
                <c:pt idx="266">
                  <c:v>152</c:v>
                </c:pt>
                <c:pt idx="267">
                  <c:v>76</c:v>
                </c:pt>
                <c:pt idx="268">
                  <c:v>48</c:v>
                </c:pt>
                <c:pt idx="269">
                  <c:v>96</c:v>
                </c:pt>
                <c:pt idx="270">
                  <c:v>57.6</c:v>
                </c:pt>
                <c:pt idx="271">
                  <c:v>96</c:v>
                </c:pt>
                <c:pt idx="272">
                  <c:v>86.4</c:v>
                </c:pt>
                <c:pt idx="273">
                  <c:v>48</c:v>
                </c:pt>
                <c:pt idx="274">
                  <c:v>9.6</c:v>
                </c:pt>
                <c:pt idx="275">
                  <c:v>4.8</c:v>
                </c:pt>
                <c:pt idx="276">
                  <c:v>60</c:v>
                </c:pt>
                <c:pt idx="277">
                  <c:v>60</c:v>
                </c:pt>
                <c:pt idx="278">
                  <c:v>48</c:v>
                </c:pt>
                <c:pt idx="279">
                  <c:v>360</c:v>
                </c:pt>
                <c:pt idx="280">
                  <c:v>48</c:v>
                </c:pt>
                <c:pt idx="281">
                  <c:v>78</c:v>
                </c:pt>
                <c:pt idx="282">
                  <c:v>24</c:v>
                </c:pt>
                <c:pt idx="283">
                  <c:v>36</c:v>
                </c:pt>
                <c:pt idx="284">
                  <c:v>120</c:v>
                </c:pt>
                <c:pt idx="285">
                  <c:v>42</c:v>
                </c:pt>
                <c:pt idx="286">
                  <c:v>60</c:v>
                </c:pt>
                <c:pt idx="287">
                  <c:v>18</c:v>
                </c:pt>
                <c:pt idx="288">
                  <c:v>36</c:v>
                </c:pt>
                <c:pt idx="289">
                  <c:v>390</c:v>
                </c:pt>
                <c:pt idx="290">
                  <c:v>168</c:v>
                </c:pt>
                <c:pt idx="291">
                  <c:v>30</c:v>
                </c:pt>
                <c:pt idx="292">
                  <c:v>240</c:v>
                </c:pt>
                <c:pt idx="293">
                  <c:v>60</c:v>
                </c:pt>
                <c:pt idx="294">
                  <c:v>252</c:v>
                </c:pt>
                <c:pt idx="295">
                  <c:v>120</c:v>
                </c:pt>
                <c:pt idx="296">
                  <c:v>120</c:v>
                </c:pt>
                <c:pt idx="297">
                  <c:v>90</c:v>
                </c:pt>
                <c:pt idx="298">
                  <c:v>120</c:v>
                </c:pt>
                <c:pt idx="299">
                  <c:v>462</c:v>
                </c:pt>
                <c:pt idx="300">
                  <c:v>504</c:v>
                </c:pt>
                <c:pt idx="301">
                  <c:v>336</c:v>
                </c:pt>
                <c:pt idx="302">
                  <c:v>120</c:v>
                </c:pt>
                <c:pt idx="303">
                  <c:v>480</c:v>
                </c:pt>
                <c:pt idx="304">
                  <c:v>42</c:v>
                </c:pt>
                <c:pt idx="305">
                  <c:v>180</c:v>
                </c:pt>
                <c:pt idx="306">
                  <c:v>60</c:v>
                </c:pt>
                <c:pt idx="307">
                  <c:v>24</c:v>
                </c:pt>
                <c:pt idx="308">
                  <c:v>167.4</c:v>
                </c:pt>
                <c:pt idx="309">
                  <c:v>167.4</c:v>
                </c:pt>
                <c:pt idx="310">
                  <c:v>186</c:v>
                </c:pt>
                <c:pt idx="311">
                  <c:v>279</c:v>
                </c:pt>
                <c:pt idx="312">
                  <c:v>781.2</c:v>
                </c:pt>
                <c:pt idx="313">
                  <c:v>223.2</c:v>
                </c:pt>
                <c:pt idx="314">
                  <c:v>372</c:v>
                </c:pt>
                <c:pt idx="315">
                  <c:v>651</c:v>
                </c:pt>
                <c:pt idx="316">
                  <c:v>223.2</c:v>
                </c:pt>
                <c:pt idx="317">
                  <c:v>1627.5</c:v>
                </c:pt>
                <c:pt idx="318">
                  <c:v>697.5</c:v>
                </c:pt>
                <c:pt idx="319">
                  <c:v>255.75</c:v>
                </c:pt>
                <c:pt idx="320">
                  <c:v>348.75</c:v>
                </c:pt>
                <c:pt idx="321">
                  <c:v>488.25</c:v>
                </c:pt>
                <c:pt idx="322">
                  <c:v>69.75</c:v>
                </c:pt>
                <c:pt idx="323">
                  <c:v>69.75</c:v>
                </c:pt>
                <c:pt idx="324">
                  <c:v>697.5</c:v>
                </c:pt>
                <c:pt idx="325">
                  <c:v>372</c:v>
                </c:pt>
                <c:pt idx="326">
                  <c:v>116.25</c:v>
                </c:pt>
                <c:pt idx="327">
                  <c:v>348.75</c:v>
                </c:pt>
                <c:pt idx="328">
                  <c:v>465</c:v>
                </c:pt>
                <c:pt idx="329">
                  <c:v>23.25</c:v>
                </c:pt>
                <c:pt idx="330">
                  <c:v>248</c:v>
                </c:pt>
                <c:pt idx="331">
                  <c:v>62</c:v>
                </c:pt>
                <c:pt idx="332">
                  <c:v>186</c:v>
                </c:pt>
                <c:pt idx="333">
                  <c:v>155</c:v>
                </c:pt>
                <c:pt idx="334">
                  <c:v>387.5</c:v>
                </c:pt>
                <c:pt idx="335">
                  <c:v>775</c:v>
                </c:pt>
                <c:pt idx="336">
                  <c:v>486.5</c:v>
                </c:pt>
                <c:pt idx="337">
                  <c:v>834</c:v>
                </c:pt>
                <c:pt idx="338">
                  <c:v>556</c:v>
                </c:pt>
                <c:pt idx="339">
                  <c:v>417</c:v>
                </c:pt>
                <c:pt idx="340">
                  <c:v>139</c:v>
                </c:pt>
                <c:pt idx="341">
                  <c:v>291.89999999999998</c:v>
                </c:pt>
                <c:pt idx="342">
                  <c:v>778.4</c:v>
                </c:pt>
                <c:pt idx="343">
                  <c:v>291.89999999999998</c:v>
                </c:pt>
                <c:pt idx="344">
                  <c:v>222.4</c:v>
                </c:pt>
                <c:pt idx="345">
                  <c:v>681.1</c:v>
                </c:pt>
                <c:pt idx="346">
                  <c:v>278</c:v>
                </c:pt>
                <c:pt idx="347">
                  <c:v>486.5</c:v>
                </c:pt>
                <c:pt idx="348">
                  <c:v>250.2</c:v>
                </c:pt>
                <c:pt idx="349">
                  <c:v>872.5</c:v>
                </c:pt>
                <c:pt idx="350">
                  <c:v>698</c:v>
                </c:pt>
                <c:pt idx="351">
                  <c:v>244.3</c:v>
                </c:pt>
                <c:pt idx="352">
                  <c:v>523.5</c:v>
                </c:pt>
                <c:pt idx="353">
                  <c:v>209.4</c:v>
                </c:pt>
                <c:pt idx="354">
                  <c:v>523.5</c:v>
                </c:pt>
                <c:pt idx="355">
                  <c:v>523.5</c:v>
                </c:pt>
                <c:pt idx="356">
                  <c:v>174.5</c:v>
                </c:pt>
                <c:pt idx="357">
                  <c:v>52.35</c:v>
                </c:pt>
                <c:pt idx="358">
                  <c:v>872.5</c:v>
                </c:pt>
                <c:pt idx="359">
                  <c:v>349</c:v>
                </c:pt>
                <c:pt idx="360">
                  <c:v>349</c:v>
                </c:pt>
                <c:pt idx="361">
                  <c:v>261.75</c:v>
                </c:pt>
                <c:pt idx="362">
                  <c:v>52.35</c:v>
                </c:pt>
                <c:pt idx="363">
                  <c:v>349</c:v>
                </c:pt>
                <c:pt idx="364">
                  <c:v>1134.25</c:v>
                </c:pt>
                <c:pt idx="365">
                  <c:v>872.5</c:v>
                </c:pt>
                <c:pt idx="366">
                  <c:v>209.4</c:v>
                </c:pt>
                <c:pt idx="367">
                  <c:v>523.5</c:v>
                </c:pt>
                <c:pt idx="368">
                  <c:v>261.75</c:v>
                </c:pt>
                <c:pt idx="369">
                  <c:v>104.7</c:v>
                </c:pt>
                <c:pt idx="370">
                  <c:v>418.8</c:v>
                </c:pt>
                <c:pt idx="371">
                  <c:v>523.5</c:v>
                </c:pt>
                <c:pt idx="372">
                  <c:v>488.6</c:v>
                </c:pt>
                <c:pt idx="373">
                  <c:v>959.75</c:v>
                </c:pt>
                <c:pt idx="374">
                  <c:v>628.20000000000005</c:v>
                </c:pt>
                <c:pt idx="375">
                  <c:v>52.35</c:v>
                </c:pt>
                <c:pt idx="376">
                  <c:v>523.5</c:v>
                </c:pt>
                <c:pt idx="377">
                  <c:v>244.3</c:v>
                </c:pt>
                <c:pt idx="378">
                  <c:v>34.9</c:v>
                </c:pt>
                <c:pt idx="379">
                  <c:v>936</c:v>
                </c:pt>
                <c:pt idx="380">
                  <c:v>468</c:v>
                </c:pt>
                <c:pt idx="381">
                  <c:v>468</c:v>
                </c:pt>
                <c:pt idx="382">
                  <c:v>1248</c:v>
                </c:pt>
                <c:pt idx="383">
                  <c:v>249.6</c:v>
                </c:pt>
                <c:pt idx="384">
                  <c:v>624</c:v>
                </c:pt>
                <c:pt idx="385">
                  <c:v>2184</c:v>
                </c:pt>
                <c:pt idx="386">
                  <c:v>1123.2</c:v>
                </c:pt>
                <c:pt idx="387">
                  <c:v>62.4</c:v>
                </c:pt>
                <c:pt idx="388">
                  <c:v>1404</c:v>
                </c:pt>
                <c:pt idx="389">
                  <c:v>1560</c:v>
                </c:pt>
                <c:pt idx="390">
                  <c:v>312</c:v>
                </c:pt>
                <c:pt idx="391">
                  <c:v>975</c:v>
                </c:pt>
                <c:pt idx="392">
                  <c:v>1560</c:v>
                </c:pt>
                <c:pt idx="393">
                  <c:v>312</c:v>
                </c:pt>
                <c:pt idx="394">
                  <c:v>624</c:v>
                </c:pt>
                <c:pt idx="395">
                  <c:v>702</c:v>
                </c:pt>
                <c:pt idx="396">
                  <c:v>3900</c:v>
                </c:pt>
                <c:pt idx="397">
                  <c:v>1170</c:v>
                </c:pt>
                <c:pt idx="398">
                  <c:v>780</c:v>
                </c:pt>
                <c:pt idx="399">
                  <c:v>312</c:v>
                </c:pt>
                <c:pt idx="400">
                  <c:v>1053</c:v>
                </c:pt>
                <c:pt idx="401">
                  <c:v>780</c:v>
                </c:pt>
                <c:pt idx="402">
                  <c:v>1287</c:v>
                </c:pt>
                <c:pt idx="403">
                  <c:v>1365</c:v>
                </c:pt>
                <c:pt idx="404">
                  <c:v>1560</c:v>
                </c:pt>
                <c:pt idx="405">
                  <c:v>234</c:v>
                </c:pt>
                <c:pt idx="406">
                  <c:v>1638</c:v>
                </c:pt>
                <c:pt idx="407">
                  <c:v>624</c:v>
                </c:pt>
                <c:pt idx="408">
                  <c:v>585</c:v>
                </c:pt>
                <c:pt idx="409">
                  <c:v>468</c:v>
                </c:pt>
                <c:pt idx="410">
                  <c:v>390</c:v>
                </c:pt>
                <c:pt idx="411">
                  <c:v>585</c:v>
                </c:pt>
                <c:pt idx="412">
                  <c:v>234</c:v>
                </c:pt>
                <c:pt idx="413">
                  <c:v>234</c:v>
                </c:pt>
                <c:pt idx="414">
                  <c:v>468</c:v>
                </c:pt>
                <c:pt idx="415">
                  <c:v>3003</c:v>
                </c:pt>
                <c:pt idx="416">
                  <c:v>600</c:v>
                </c:pt>
                <c:pt idx="417">
                  <c:v>1250</c:v>
                </c:pt>
                <c:pt idx="418">
                  <c:v>2000</c:v>
                </c:pt>
                <c:pt idx="419">
                  <c:v>1000</c:v>
                </c:pt>
                <c:pt idx="420">
                  <c:v>450</c:v>
                </c:pt>
                <c:pt idx="421">
                  <c:v>1500</c:v>
                </c:pt>
                <c:pt idx="422">
                  <c:v>1562.5</c:v>
                </c:pt>
                <c:pt idx="423">
                  <c:v>1125</c:v>
                </c:pt>
                <c:pt idx="424">
                  <c:v>2500</c:v>
                </c:pt>
                <c:pt idx="425">
                  <c:v>3125</c:v>
                </c:pt>
                <c:pt idx="426">
                  <c:v>500</c:v>
                </c:pt>
                <c:pt idx="427">
                  <c:v>250</c:v>
                </c:pt>
                <c:pt idx="428">
                  <c:v>1250</c:v>
                </c:pt>
                <c:pt idx="429">
                  <c:v>750</c:v>
                </c:pt>
                <c:pt idx="430">
                  <c:v>1500</c:v>
                </c:pt>
                <c:pt idx="431">
                  <c:v>1312.5</c:v>
                </c:pt>
                <c:pt idx="432">
                  <c:v>1875</c:v>
                </c:pt>
                <c:pt idx="433">
                  <c:v>1562.5</c:v>
                </c:pt>
                <c:pt idx="434">
                  <c:v>625</c:v>
                </c:pt>
                <c:pt idx="435">
                  <c:v>1250</c:v>
                </c:pt>
                <c:pt idx="436">
                  <c:v>1562.5</c:v>
                </c:pt>
                <c:pt idx="437">
                  <c:v>250</c:v>
                </c:pt>
                <c:pt idx="438">
                  <c:v>375</c:v>
                </c:pt>
                <c:pt idx="439">
                  <c:v>500</c:v>
                </c:pt>
                <c:pt idx="440">
                  <c:v>625</c:v>
                </c:pt>
                <c:pt idx="441">
                  <c:v>500</c:v>
                </c:pt>
                <c:pt idx="442">
                  <c:v>2187.5</c:v>
                </c:pt>
                <c:pt idx="443">
                  <c:v>7.3</c:v>
                </c:pt>
                <c:pt idx="444">
                  <c:v>131.4</c:v>
                </c:pt>
                <c:pt idx="445">
                  <c:v>109.5</c:v>
                </c:pt>
                <c:pt idx="446">
                  <c:v>73</c:v>
                </c:pt>
                <c:pt idx="447">
                  <c:v>584</c:v>
                </c:pt>
                <c:pt idx="448">
                  <c:v>131.4</c:v>
                </c:pt>
                <c:pt idx="449">
                  <c:v>146</c:v>
                </c:pt>
                <c:pt idx="450">
                  <c:v>29.2</c:v>
                </c:pt>
                <c:pt idx="451">
                  <c:v>109.5</c:v>
                </c:pt>
                <c:pt idx="452">
                  <c:v>87.6</c:v>
                </c:pt>
                <c:pt idx="453">
                  <c:v>292</c:v>
                </c:pt>
                <c:pt idx="454">
                  <c:v>153.30000000000001</c:v>
                </c:pt>
                <c:pt idx="455">
                  <c:v>36.5</c:v>
                </c:pt>
                <c:pt idx="456">
                  <c:v>92</c:v>
                </c:pt>
                <c:pt idx="457">
                  <c:v>322</c:v>
                </c:pt>
                <c:pt idx="458">
                  <c:v>46</c:v>
                </c:pt>
                <c:pt idx="459">
                  <c:v>138</c:v>
                </c:pt>
                <c:pt idx="460">
                  <c:v>276</c:v>
                </c:pt>
                <c:pt idx="461">
                  <c:v>110.4</c:v>
                </c:pt>
                <c:pt idx="462">
                  <c:v>64.400000000000006</c:v>
                </c:pt>
                <c:pt idx="463">
                  <c:v>276</c:v>
                </c:pt>
                <c:pt idx="464">
                  <c:v>64.400000000000006</c:v>
                </c:pt>
                <c:pt idx="465">
                  <c:v>46</c:v>
                </c:pt>
                <c:pt idx="466">
                  <c:v>110.4</c:v>
                </c:pt>
                <c:pt idx="467">
                  <c:v>460</c:v>
                </c:pt>
                <c:pt idx="468">
                  <c:v>220.8</c:v>
                </c:pt>
                <c:pt idx="469">
                  <c:v>138</c:v>
                </c:pt>
                <c:pt idx="470">
                  <c:v>18.399999999999999</c:v>
                </c:pt>
                <c:pt idx="471">
                  <c:v>110.4</c:v>
                </c:pt>
                <c:pt idx="472">
                  <c:v>230</c:v>
                </c:pt>
                <c:pt idx="473">
                  <c:v>110.4</c:v>
                </c:pt>
                <c:pt idx="474">
                  <c:v>64.400000000000006</c:v>
                </c:pt>
                <c:pt idx="475">
                  <c:v>110.4</c:v>
                </c:pt>
                <c:pt idx="476">
                  <c:v>460</c:v>
                </c:pt>
                <c:pt idx="477">
                  <c:v>322</c:v>
                </c:pt>
                <c:pt idx="478">
                  <c:v>386.4</c:v>
                </c:pt>
                <c:pt idx="479">
                  <c:v>92</c:v>
                </c:pt>
                <c:pt idx="480">
                  <c:v>2592</c:v>
                </c:pt>
                <c:pt idx="481">
                  <c:v>388.8</c:v>
                </c:pt>
                <c:pt idx="482">
                  <c:v>1296</c:v>
                </c:pt>
                <c:pt idx="483">
                  <c:v>777.6</c:v>
                </c:pt>
                <c:pt idx="484">
                  <c:v>1814.4</c:v>
                </c:pt>
                <c:pt idx="485">
                  <c:v>3159</c:v>
                </c:pt>
                <c:pt idx="486">
                  <c:v>1215</c:v>
                </c:pt>
                <c:pt idx="487">
                  <c:v>1701</c:v>
                </c:pt>
                <c:pt idx="488">
                  <c:v>1701</c:v>
                </c:pt>
                <c:pt idx="489">
                  <c:v>405</c:v>
                </c:pt>
                <c:pt idx="490">
                  <c:v>1620</c:v>
                </c:pt>
                <c:pt idx="491">
                  <c:v>405</c:v>
                </c:pt>
                <c:pt idx="492">
                  <c:v>4050</c:v>
                </c:pt>
                <c:pt idx="493">
                  <c:v>1215</c:v>
                </c:pt>
                <c:pt idx="494">
                  <c:v>1215</c:v>
                </c:pt>
                <c:pt idx="495">
                  <c:v>81</c:v>
                </c:pt>
                <c:pt idx="496">
                  <c:v>80</c:v>
                </c:pt>
                <c:pt idx="497">
                  <c:v>160</c:v>
                </c:pt>
                <c:pt idx="498">
                  <c:v>80</c:v>
                </c:pt>
                <c:pt idx="499">
                  <c:v>40</c:v>
                </c:pt>
                <c:pt idx="500">
                  <c:v>80</c:v>
                </c:pt>
                <c:pt idx="501">
                  <c:v>240</c:v>
                </c:pt>
                <c:pt idx="502">
                  <c:v>96</c:v>
                </c:pt>
                <c:pt idx="503">
                  <c:v>400</c:v>
                </c:pt>
                <c:pt idx="504">
                  <c:v>320</c:v>
                </c:pt>
                <c:pt idx="505">
                  <c:v>320</c:v>
                </c:pt>
                <c:pt idx="506">
                  <c:v>168</c:v>
                </c:pt>
                <c:pt idx="507">
                  <c:v>112</c:v>
                </c:pt>
                <c:pt idx="508">
                  <c:v>120</c:v>
                </c:pt>
                <c:pt idx="509">
                  <c:v>400</c:v>
                </c:pt>
                <c:pt idx="510">
                  <c:v>150</c:v>
                </c:pt>
                <c:pt idx="511">
                  <c:v>60</c:v>
                </c:pt>
                <c:pt idx="512">
                  <c:v>60</c:v>
                </c:pt>
                <c:pt idx="513">
                  <c:v>80</c:v>
                </c:pt>
                <c:pt idx="514">
                  <c:v>420</c:v>
                </c:pt>
                <c:pt idx="515">
                  <c:v>250</c:v>
                </c:pt>
                <c:pt idx="516">
                  <c:v>300</c:v>
                </c:pt>
                <c:pt idx="517">
                  <c:v>600</c:v>
                </c:pt>
                <c:pt idx="518">
                  <c:v>120</c:v>
                </c:pt>
                <c:pt idx="519">
                  <c:v>50</c:v>
                </c:pt>
                <c:pt idx="520">
                  <c:v>320</c:v>
                </c:pt>
                <c:pt idx="521">
                  <c:v>300</c:v>
                </c:pt>
                <c:pt idx="522">
                  <c:v>400</c:v>
                </c:pt>
                <c:pt idx="523">
                  <c:v>400</c:v>
                </c:pt>
                <c:pt idx="524">
                  <c:v>400</c:v>
                </c:pt>
                <c:pt idx="525">
                  <c:v>200</c:v>
                </c:pt>
                <c:pt idx="526">
                  <c:v>400</c:v>
                </c:pt>
                <c:pt idx="527">
                  <c:v>600</c:v>
                </c:pt>
                <c:pt idx="528">
                  <c:v>360</c:v>
                </c:pt>
                <c:pt idx="529">
                  <c:v>120</c:v>
                </c:pt>
                <c:pt idx="530">
                  <c:v>400</c:v>
                </c:pt>
                <c:pt idx="531">
                  <c:v>650</c:v>
                </c:pt>
                <c:pt idx="532">
                  <c:v>150</c:v>
                </c:pt>
                <c:pt idx="533">
                  <c:v>200</c:v>
                </c:pt>
                <c:pt idx="534">
                  <c:v>30</c:v>
                </c:pt>
                <c:pt idx="535">
                  <c:v>100.8</c:v>
                </c:pt>
                <c:pt idx="536">
                  <c:v>201.6</c:v>
                </c:pt>
                <c:pt idx="537">
                  <c:v>504</c:v>
                </c:pt>
                <c:pt idx="538">
                  <c:v>1008</c:v>
                </c:pt>
                <c:pt idx="539">
                  <c:v>840</c:v>
                </c:pt>
                <c:pt idx="540">
                  <c:v>840</c:v>
                </c:pt>
                <c:pt idx="541">
                  <c:v>315</c:v>
                </c:pt>
                <c:pt idx="542">
                  <c:v>420</c:v>
                </c:pt>
                <c:pt idx="543">
                  <c:v>126</c:v>
                </c:pt>
                <c:pt idx="544">
                  <c:v>84</c:v>
                </c:pt>
                <c:pt idx="545">
                  <c:v>1092</c:v>
                </c:pt>
                <c:pt idx="546">
                  <c:v>735</c:v>
                </c:pt>
                <c:pt idx="547">
                  <c:v>441</c:v>
                </c:pt>
                <c:pt idx="548">
                  <c:v>525</c:v>
                </c:pt>
                <c:pt idx="549">
                  <c:v>288</c:v>
                </c:pt>
                <c:pt idx="550">
                  <c:v>180</c:v>
                </c:pt>
                <c:pt idx="551">
                  <c:v>288</c:v>
                </c:pt>
                <c:pt idx="552">
                  <c:v>432</c:v>
                </c:pt>
                <c:pt idx="553">
                  <c:v>151.19999999999999</c:v>
                </c:pt>
                <c:pt idx="554">
                  <c:v>108</c:v>
                </c:pt>
                <c:pt idx="555">
                  <c:v>72</c:v>
                </c:pt>
                <c:pt idx="556">
                  <c:v>630</c:v>
                </c:pt>
                <c:pt idx="557">
                  <c:v>180</c:v>
                </c:pt>
                <c:pt idx="558">
                  <c:v>90</c:v>
                </c:pt>
                <c:pt idx="559">
                  <c:v>288</c:v>
                </c:pt>
                <c:pt idx="560">
                  <c:v>45</c:v>
                </c:pt>
                <c:pt idx="561">
                  <c:v>396</c:v>
                </c:pt>
                <c:pt idx="562">
                  <c:v>162</c:v>
                </c:pt>
                <c:pt idx="563">
                  <c:v>630</c:v>
                </c:pt>
                <c:pt idx="564">
                  <c:v>450</c:v>
                </c:pt>
                <c:pt idx="565">
                  <c:v>270</c:v>
                </c:pt>
                <c:pt idx="566">
                  <c:v>72</c:v>
                </c:pt>
                <c:pt idx="567">
                  <c:v>90</c:v>
                </c:pt>
                <c:pt idx="568">
                  <c:v>18</c:v>
                </c:pt>
                <c:pt idx="569">
                  <c:v>54</c:v>
                </c:pt>
                <c:pt idx="570">
                  <c:v>100.8</c:v>
                </c:pt>
                <c:pt idx="571">
                  <c:v>43.2</c:v>
                </c:pt>
                <c:pt idx="572">
                  <c:v>43.2</c:v>
                </c:pt>
                <c:pt idx="573">
                  <c:v>21.6</c:v>
                </c:pt>
                <c:pt idx="574">
                  <c:v>36</c:v>
                </c:pt>
                <c:pt idx="575">
                  <c:v>36</c:v>
                </c:pt>
                <c:pt idx="576">
                  <c:v>90</c:v>
                </c:pt>
                <c:pt idx="577">
                  <c:v>36</c:v>
                </c:pt>
                <c:pt idx="578">
                  <c:v>54</c:v>
                </c:pt>
                <c:pt idx="579">
                  <c:v>54</c:v>
                </c:pt>
                <c:pt idx="580">
                  <c:v>72</c:v>
                </c:pt>
                <c:pt idx="581">
                  <c:v>90</c:v>
                </c:pt>
                <c:pt idx="582">
                  <c:v>100.8</c:v>
                </c:pt>
                <c:pt idx="583">
                  <c:v>288</c:v>
                </c:pt>
                <c:pt idx="584">
                  <c:v>63</c:v>
                </c:pt>
                <c:pt idx="585">
                  <c:v>45</c:v>
                </c:pt>
                <c:pt idx="586">
                  <c:v>22.5</c:v>
                </c:pt>
                <c:pt idx="587">
                  <c:v>36</c:v>
                </c:pt>
                <c:pt idx="588">
                  <c:v>157.5</c:v>
                </c:pt>
                <c:pt idx="589">
                  <c:v>81</c:v>
                </c:pt>
                <c:pt idx="590">
                  <c:v>112.5</c:v>
                </c:pt>
                <c:pt idx="591">
                  <c:v>157.5</c:v>
                </c:pt>
                <c:pt idx="592">
                  <c:v>22.5</c:v>
                </c:pt>
                <c:pt idx="593">
                  <c:v>13.5</c:v>
                </c:pt>
                <c:pt idx="594">
                  <c:v>67.5</c:v>
                </c:pt>
                <c:pt idx="595">
                  <c:v>90</c:v>
                </c:pt>
                <c:pt idx="596">
                  <c:v>157.5</c:v>
                </c:pt>
                <c:pt idx="597">
                  <c:v>90</c:v>
                </c:pt>
                <c:pt idx="598">
                  <c:v>90</c:v>
                </c:pt>
                <c:pt idx="599">
                  <c:v>180</c:v>
                </c:pt>
                <c:pt idx="600">
                  <c:v>27</c:v>
                </c:pt>
                <c:pt idx="601">
                  <c:v>36</c:v>
                </c:pt>
                <c:pt idx="602">
                  <c:v>54</c:v>
                </c:pt>
                <c:pt idx="603">
                  <c:v>45</c:v>
                </c:pt>
                <c:pt idx="604">
                  <c:v>495</c:v>
                </c:pt>
                <c:pt idx="605">
                  <c:v>157.5</c:v>
                </c:pt>
                <c:pt idx="606">
                  <c:v>112.5</c:v>
                </c:pt>
                <c:pt idx="607">
                  <c:v>45</c:v>
                </c:pt>
                <c:pt idx="608">
                  <c:v>135</c:v>
                </c:pt>
                <c:pt idx="609">
                  <c:v>360</c:v>
                </c:pt>
                <c:pt idx="610">
                  <c:v>90</c:v>
                </c:pt>
                <c:pt idx="611">
                  <c:v>54</c:v>
                </c:pt>
                <c:pt idx="612">
                  <c:v>135</c:v>
                </c:pt>
                <c:pt idx="613">
                  <c:v>54</c:v>
                </c:pt>
                <c:pt idx="614">
                  <c:v>45</c:v>
                </c:pt>
                <c:pt idx="615">
                  <c:v>135</c:v>
                </c:pt>
                <c:pt idx="616">
                  <c:v>94.5</c:v>
                </c:pt>
                <c:pt idx="617">
                  <c:v>45</c:v>
                </c:pt>
                <c:pt idx="618">
                  <c:v>67.5</c:v>
                </c:pt>
                <c:pt idx="619">
                  <c:v>90</c:v>
                </c:pt>
                <c:pt idx="620">
                  <c:v>44.8</c:v>
                </c:pt>
                <c:pt idx="621">
                  <c:v>112</c:v>
                </c:pt>
                <c:pt idx="622">
                  <c:v>560</c:v>
                </c:pt>
                <c:pt idx="623">
                  <c:v>78.400000000000006</c:v>
                </c:pt>
                <c:pt idx="624">
                  <c:v>134.4</c:v>
                </c:pt>
                <c:pt idx="625">
                  <c:v>672</c:v>
                </c:pt>
                <c:pt idx="626">
                  <c:v>252</c:v>
                </c:pt>
                <c:pt idx="627">
                  <c:v>168</c:v>
                </c:pt>
                <c:pt idx="628">
                  <c:v>490</c:v>
                </c:pt>
                <c:pt idx="629">
                  <c:v>210</c:v>
                </c:pt>
                <c:pt idx="630">
                  <c:v>70</c:v>
                </c:pt>
                <c:pt idx="631">
                  <c:v>140</c:v>
                </c:pt>
                <c:pt idx="632">
                  <c:v>84</c:v>
                </c:pt>
                <c:pt idx="633">
                  <c:v>280</c:v>
                </c:pt>
                <c:pt idx="634">
                  <c:v>140</c:v>
                </c:pt>
                <c:pt idx="635">
                  <c:v>70</c:v>
                </c:pt>
                <c:pt idx="636">
                  <c:v>336</c:v>
                </c:pt>
                <c:pt idx="637">
                  <c:v>210</c:v>
                </c:pt>
                <c:pt idx="638">
                  <c:v>1245</c:v>
                </c:pt>
                <c:pt idx="639">
                  <c:v>597.6</c:v>
                </c:pt>
                <c:pt idx="640">
                  <c:v>398.4</c:v>
                </c:pt>
                <c:pt idx="641">
                  <c:v>1743</c:v>
                </c:pt>
                <c:pt idx="642">
                  <c:v>747</c:v>
                </c:pt>
                <c:pt idx="643">
                  <c:v>747</c:v>
                </c:pt>
                <c:pt idx="644">
                  <c:v>49.8</c:v>
                </c:pt>
                <c:pt idx="645">
                  <c:v>249</c:v>
                </c:pt>
                <c:pt idx="646">
                  <c:v>373.5</c:v>
                </c:pt>
                <c:pt idx="647">
                  <c:v>149.4</c:v>
                </c:pt>
                <c:pt idx="648">
                  <c:v>747</c:v>
                </c:pt>
                <c:pt idx="649">
                  <c:v>747</c:v>
                </c:pt>
                <c:pt idx="650">
                  <c:v>1249.2</c:v>
                </c:pt>
                <c:pt idx="651">
                  <c:v>187.38</c:v>
                </c:pt>
                <c:pt idx="652">
                  <c:v>156.15</c:v>
                </c:pt>
                <c:pt idx="653">
                  <c:v>1093.05</c:v>
                </c:pt>
                <c:pt idx="654">
                  <c:v>936.9</c:v>
                </c:pt>
                <c:pt idx="655">
                  <c:v>468.45</c:v>
                </c:pt>
                <c:pt idx="656">
                  <c:v>936.9</c:v>
                </c:pt>
                <c:pt idx="657">
                  <c:v>468.45</c:v>
                </c:pt>
                <c:pt idx="658">
                  <c:v>374.76</c:v>
                </c:pt>
                <c:pt idx="659">
                  <c:v>624.6</c:v>
                </c:pt>
                <c:pt idx="660">
                  <c:v>655.83</c:v>
                </c:pt>
                <c:pt idx="661">
                  <c:v>1249.2</c:v>
                </c:pt>
                <c:pt idx="662">
                  <c:v>374.76</c:v>
                </c:pt>
                <c:pt idx="663">
                  <c:v>562.14</c:v>
                </c:pt>
                <c:pt idx="664">
                  <c:v>1093.05</c:v>
                </c:pt>
                <c:pt idx="665">
                  <c:v>624.6</c:v>
                </c:pt>
                <c:pt idx="666">
                  <c:v>156.15</c:v>
                </c:pt>
                <c:pt idx="667">
                  <c:v>187.38</c:v>
                </c:pt>
                <c:pt idx="668">
                  <c:v>1967.49</c:v>
                </c:pt>
                <c:pt idx="669">
                  <c:v>374.76</c:v>
                </c:pt>
                <c:pt idx="670">
                  <c:v>877.5</c:v>
                </c:pt>
                <c:pt idx="671">
                  <c:v>526.5</c:v>
                </c:pt>
                <c:pt idx="672">
                  <c:v>1755</c:v>
                </c:pt>
                <c:pt idx="673">
                  <c:v>5268</c:v>
                </c:pt>
                <c:pt idx="674">
                  <c:v>2195</c:v>
                </c:pt>
                <c:pt idx="675">
                  <c:v>1756</c:v>
                </c:pt>
                <c:pt idx="676">
                  <c:v>439</c:v>
                </c:pt>
                <c:pt idx="677">
                  <c:v>1097.5</c:v>
                </c:pt>
                <c:pt idx="678">
                  <c:v>1317</c:v>
                </c:pt>
                <c:pt idx="679">
                  <c:v>728</c:v>
                </c:pt>
                <c:pt idx="680">
                  <c:v>1019.2</c:v>
                </c:pt>
                <c:pt idx="681">
                  <c:v>145.6</c:v>
                </c:pt>
                <c:pt idx="682">
                  <c:v>509.6</c:v>
                </c:pt>
                <c:pt idx="683">
                  <c:v>1092</c:v>
                </c:pt>
                <c:pt idx="684">
                  <c:v>473.2</c:v>
                </c:pt>
                <c:pt idx="685">
                  <c:v>728</c:v>
                </c:pt>
                <c:pt idx="686">
                  <c:v>218.4</c:v>
                </c:pt>
                <c:pt idx="687">
                  <c:v>1528.8</c:v>
                </c:pt>
                <c:pt idx="688">
                  <c:v>436.8</c:v>
                </c:pt>
                <c:pt idx="689">
                  <c:v>546</c:v>
                </c:pt>
                <c:pt idx="690">
                  <c:v>1092</c:v>
                </c:pt>
                <c:pt idx="691">
                  <c:v>655.20000000000005</c:v>
                </c:pt>
                <c:pt idx="692">
                  <c:v>912</c:v>
                </c:pt>
                <c:pt idx="693">
                  <c:v>364.8</c:v>
                </c:pt>
                <c:pt idx="694">
                  <c:v>136.80000000000001</c:v>
                </c:pt>
                <c:pt idx="695">
                  <c:v>1596</c:v>
                </c:pt>
                <c:pt idx="696">
                  <c:v>319.2</c:v>
                </c:pt>
                <c:pt idx="697">
                  <c:v>456</c:v>
                </c:pt>
                <c:pt idx="698">
                  <c:v>684</c:v>
                </c:pt>
                <c:pt idx="699">
                  <c:v>912</c:v>
                </c:pt>
                <c:pt idx="700">
                  <c:v>2736</c:v>
                </c:pt>
                <c:pt idx="701">
                  <c:v>912</c:v>
                </c:pt>
                <c:pt idx="702">
                  <c:v>228</c:v>
                </c:pt>
                <c:pt idx="703">
                  <c:v>1094.4000000000001</c:v>
                </c:pt>
                <c:pt idx="704">
                  <c:v>136.80000000000001</c:v>
                </c:pt>
                <c:pt idx="705">
                  <c:v>1368</c:v>
                </c:pt>
                <c:pt idx="706">
                  <c:v>364.8</c:v>
                </c:pt>
                <c:pt idx="707">
                  <c:v>91.2</c:v>
                </c:pt>
                <c:pt idx="708">
                  <c:v>912</c:v>
                </c:pt>
                <c:pt idx="709">
                  <c:v>3192</c:v>
                </c:pt>
                <c:pt idx="710">
                  <c:v>912</c:v>
                </c:pt>
                <c:pt idx="711">
                  <c:v>364.8</c:v>
                </c:pt>
                <c:pt idx="712">
                  <c:v>990</c:v>
                </c:pt>
                <c:pt idx="713">
                  <c:v>1485</c:v>
                </c:pt>
                <c:pt idx="714">
                  <c:v>2475</c:v>
                </c:pt>
                <c:pt idx="715">
                  <c:v>396</c:v>
                </c:pt>
                <c:pt idx="716">
                  <c:v>3465</c:v>
                </c:pt>
                <c:pt idx="717">
                  <c:v>1980</c:v>
                </c:pt>
                <c:pt idx="718">
                  <c:v>1386</c:v>
                </c:pt>
                <c:pt idx="719">
                  <c:v>2079</c:v>
                </c:pt>
                <c:pt idx="720">
                  <c:v>2376</c:v>
                </c:pt>
                <c:pt idx="721">
                  <c:v>1782</c:v>
                </c:pt>
                <c:pt idx="722">
                  <c:v>4456.4399999999996</c:v>
                </c:pt>
                <c:pt idx="723">
                  <c:v>1237.9000000000001</c:v>
                </c:pt>
                <c:pt idx="724">
                  <c:v>742.74</c:v>
                </c:pt>
                <c:pt idx="725">
                  <c:v>2475.8000000000002</c:v>
                </c:pt>
                <c:pt idx="726">
                  <c:v>4456.4399999999996</c:v>
                </c:pt>
                <c:pt idx="727">
                  <c:v>1237.9000000000001</c:v>
                </c:pt>
                <c:pt idx="728">
                  <c:v>4951.6000000000004</c:v>
                </c:pt>
                <c:pt idx="729">
                  <c:v>1485.48</c:v>
                </c:pt>
                <c:pt idx="730">
                  <c:v>2228.2199999999998</c:v>
                </c:pt>
                <c:pt idx="731">
                  <c:v>2475.8000000000002</c:v>
                </c:pt>
                <c:pt idx="732">
                  <c:v>1733.06</c:v>
                </c:pt>
                <c:pt idx="733">
                  <c:v>2475.8000000000002</c:v>
                </c:pt>
                <c:pt idx="734">
                  <c:v>990.32</c:v>
                </c:pt>
                <c:pt idx="735">
                  <c:v>1237.9000000000001</c:v>
                </c:pt>
                <c:pt idx="736">
                  <c:v>2970.96</c:v>
                </c:pt>
                <c:pt idx="737">
                  <c:v>9903.2000000000007</c:v>
                </c:pt>
                <c:pt idx="738">
                  <c:v>7427.4</c:v>
                </c:pt>
                <c:pt idx="739">
                  <c:v>1733.06</c:v>
                </c:pt>
                <c:pt idx="740">
                  <c:v>6189.5</c:v>
                </c:pt>
                <c:pt idx="741">
                  <c:v>247.58</c:v>
                </c:pt>
                <c:pt idx="742">
                  <c:v>1237.9000000000001</c:v>
                </c:pt>
                <c:pt idx="743">
                  <c:v>7427.4</c:v>
                </c:pt>
                <c:pt idx="744">
                  <c:v>1242</c:v>
                </c:pt>
                <c:pt idx="745">
                  <c:v>124.2</c:v>
                </c:pt>
                <c:pt idx="746">
                  <c:v>207</c:v>
                </c:pt>
                <c:pt idx="747">
                  <c:v>724.5</c:v>
                </c:pt>
                <c:pt idx="748">
                  <c:v>165.6</c:v>
                </c:pt>
                <c:pt idx="749">
                  <c:v>310.5</c:v>
                </c:pt>
                <c:pt idx="750">
                  <c:v>372.6</c:v>
                </c:pt>
                <c:pt idx="751">
                  <c:v>372.6</c:v>
                </c:pt>
                <c:pt idx="752">
                  <c:v>579.6</c:v>
                </c:pt>
                <c:pt idx="753">
                  <c:v>165.6</c:v>
                </c:pt>
                <c:pt idx="754">
                  <c:v>517.79999999999995</c:v>
                </c:pt>
                <c:pt idx="755">
                  <c:v>258.89999999999998</c:v>
                </c:pt>
                <c:pt idx="756">
                  <c:v>388.35</c:v>
                </c:pt>
                <c:pt idx="757">
                  <c:v>258.89999999999998</c:v>
                </c:pt>
                <c:pt idx="758">
                  <c:v>517.79999999999995</c:v>
                </c:pt>
                <c:pt idx="759">
                  <c:v>776.7</c:v>
                </c:pt>
                <c:pt idx="760">
                  <c:v>51.78</c:v>
                </c:pt>
                <c:pt idx="761">
                  <c:v>77.67</c:v>
                </c:pt>
                <c:pt idx="762">
                  <c:v>388.35</c:v>
                </c:pt>
                <c:pt idx="763">
                  <c:v>388.35</c:v>
                </c:pt>
                <c:pt idx="764">
                  <c:v>776.7</c:v>
                </c:pt>
                <c:pt idx="765">
                  <c:v>388.35</c:v>
                </c:pt>
                <c:pt idx="766">
                  <c:v>647.25</c:v>
                </c:pt>
                <c:pt idx="767">
                  <c:v>517.79999999999995</c:v>
                </c:pt>
                <c:pt idx="768">
                  <c:v>1035.5999999999999</c:v>
                </c:pt>
                <c:pt idx="769">
                  <c:v>388.35</c:v>
                </c:pt>
                <c:pt idx="770">
                  <c:v>906.15</c:v>
                </c:pt>
                <c:pt idx="771">
                  <c:v>932.04</c:v>
                </c:pt>
                <c:pt idx="772">
                  <c:v>25.89</c:v>
                </c:pt>
                <c:pt idx="773">
                  <c:v>776.7</c:v>
                </c:pt>
                <c:pt idx="774">
                  <c:v>388.35</c:v>
                </c:pt>
                <c:pt idx="775">
                  <c:v>103.56</c:v>
                </c:pt>
                <c:pt idx="776">
                  <c:v>200</c:v>
                </c:pt>
                <c:pt idx="777">
                  <c:v>400</c:v>
                </c:pt>
                <c:pt idx="778">
                  <c:v>150</c:v>
                </c:pt>
                <c:pt idx="779">
                  <c:v>40</c:v>
                </c:pt>
                <c:pt idx="780">
                  <c:v>250</c:v>
                </c:pt>
                <c:pt idx="781">
                  <c:v>560</c:v>
                </c:pt>
                <c:pt idx="782">
                  <c:v>300</c:v>
                </c:pt>
                <c:pt idx="783">
                  <c:v>700</c:v>
                </c:pt>
                <c:pt idx="784">
                  <c:v>200</c:v>
                </c:pt>
                <c:pt idx="785">
                  <c:v>300</c:v>
                </c:pt>
                <c:pt idx="786">
                  <c:v>420</c:v>
                </c:pt>
                <c:pt idx="787">
                  <c:v>600</c:v>
                </c:pt>
                <c:pt idx="788">
                  <c:v>320</c:v>
                </c:pt>
                <c:pt idx="789">
                  <c:v>140</c:v>
                </c:pt>
                <c:pt idx="790">
                  <c:v>30</c:v>
                </c:pt>
                <c:pt idx="791">
                  <c:v>350</c:v>
                </c:pt>
                <c:pt idx="792">
                  <c:v>200</c:v>
                </c:pt>
                <c:pt idx="793">
                  <c:v>250</c:v>
                </c:pt>
                <c:pt idx="794">
                  <c:v>375</c:v>
                </c:pt>
                <c:pt idx="795">
                  <c:v>687.5</c:v>
                </c:pt>
                <c:pt idx="796">
                  <c:v>375</c:v>
                </c:pt>
                <c:pt idx="797">
                  <c:v>75</c:v>
                </c:pt>
                <c:pt idx="798">
                  <c:v>750</c:v>
                </c:pt>
                <c:pt idx="799">
                  <c:v>437.5</c:v>
                </c:pt>
                <c:pt idx="800">
                  <c:v>250</c:v>
                </c:pt>
                <c:pt idx="801">
                  <c:v>625</c:v>
                </c:pt>
                <c:pt idx="802">
                  <c:v>250</c:v>
                </c:pt>
                <c:pt idx="803">
                  <c:v>100</c:v>
                </c:pt>
                <c:pt idx="804">
                  <c:v>250</c:v>
                </c:pt>
                <c:pt idx="805">
                  <c:v>250</c:v>
                </c:pt>
                <c:pt idx="806">
                  <c:v>625</c:v>
                </c:pt>
                <c:pt idx="807">
                  <c:v>37.5</c:v>
                </c:pt>
                <c:pt idx="808">
                  <c:v>100</c:v>
                </c:pt>
                <c:pt idx="809">
                  <c:v>625</c:v>
                </c:pt>
                <c:pt idx="810">
                  <c:v>875</c:v>
                </c:pt>
                <c:pt idx="811">
                  <c:v>25</c:v>
                </c:pt>
                <c:pt idx="812">
                  <c:v>200</c:v>
                </c:pt>
                <c:pt idx="813">
                  <c:v>12.5</c:v>
                </c:pt>
                <c:pt idx="814">
                  <c:v>125</c:v>
                </c:pt>
                <c:pt idx="815">
                  <c:v>200</c:v>
                </c:pt>
                <c:pt idx="816">
                  <c:v>437.5</c:v>
                </c:pt>
                <c:pt idx="817">
                  <c:v>112.5</c:v>
                </c:pt>
                <c:pt idx="818">
                  <c:v>175</c:v>
                </c:pt>
                <c:pt idx="819">
                  <c:v>437.5</c:v>
                </c:pt>
                <c:pt idx="820">
                  <c:v>550</c:v>
                </c:pt>
                <c:pt idx="821">
                  <c:v>125</c:v>
                </c:pt>
                <c:pt idx="822">
                  <c:v>625</c:v>
                </c:pt>
                <c:pt idx="823">
                  <c:v>312.5</c:v>
                </c:pt>
                <c:pt idx="824">
                  <c:v>300</c:v>
                </c:pt>
                <c:pt idx="825">
                  <c:v>187.5</c:v>
                </c:pt>
                <c:pt idx="826">
                  <c:v>250</c:v>
                </c:pt>
                <c:pt idx="827">
                  <c:v>153.6</c:v>
                </c:pt>
                <c:pt idx="828">
                  <c:v>1024</c:v>
                </c:pt>
                <c:pt idx="829">
                  <c:v>153.6</c:v>
                </c:pt>
                <c:pt idx="830">
                  <c:v>1600</c:v>
                </c:pt>
                <c:pt idx="831">
                  <c:v>768</c:v>
                </c:pt>
                <c:pt idx="832">
                  <c:v>320</c:v>
                </c:pt>
                <c:pt idx="833">
                  <c:v>128</c:v>
                </c:pt>
                <c:pt idx="834">
                  <c:v>320</c:v>
                </c:pt>
                <c:pt idx="835">
                  <c:v>640</c:v>
                </c:pt>
                <c:pt idx="836">
                  <c:v>192</c:v>
                </c:pt>
                <c:pt idx="837">
                  <c:v>1120</c:v>
                </c:pt>
                <c:pt idx="838">
                  <c:v>1600</c:v>
                </c:pt>
                <c:pt idx="839">
                  <c:v>480</c:v>
                </c:pt>
                <c:pt idx="840">
                  <c:v>640</c:v>
                </c:pt>
                <c:pt idx="841">
                  <c:v>32</c:v>
                </c:pt>
                <c:pt idx="842">
                  <c:v>50</c:v>
                </c:pt>
                <c:pt idx="843">
                  <c:v>120</c:v>
                </c:pt>
                <c:pt idx="844">
                  <c:v>48</c:v>
                </c:pt>
                <c:pt idx="845">
                  <c:v>40</c:v>
                </c:pt>
                <c:pt idx="846">
                  <c:v>16</c:v>
                </c:pt>
                <c:pt idx="847">
                  <c:v>120</c:v>
                </c:pt>
                <c:pt idx="848">
                  <c:v>98</c:v>
                </c:pt>
                <c:pt idx="849">
                  <c:v>100</c:v>
                </c:pt>
                <c:pt idx="850">
                  <c:v>40</c:v>
                </c:pt>
                <c:pt idx="851">
                  <c:v>40</c:v>
                </c:pt>
                <c:pt idx="852">
                  <c:v>24</c:v>
                </c:pt>
                <c:pt idx="853">
                  <c:v>40</c:v>
                </c:pt>
                <c:pt idx="854">
                  <c:v>20</c:v>
                </c:pt>
                <c:pt idx="855">
                  <c:v>75</c:v>
                </c:pt>
                <c:pt idx="856">
                  <c:v>37.5</c:v>
                </c:pt>
                <c:pt idx="857">
                  <c:v>50</c:v>
                </c:pt>
                <c:pt idx="858">
                  <c:v>35</c:v>
                </c:pt>
                <c:pt idx="859">
                  <c:v>35</c:v>
                </c:pt>
                <c:pt idx="860">
                  <c:v>50</c:v>
                </c:pt>
                <c:pt idx="861">
                  <c:v>20</c:v>
                </c:pt>
                <c:pt idx="862">
                  <c:v>75</c:v>
                </c:pt>
                <c:pt idx="863">
                  <c:v>75</c:v>
                </c:pt>
                <c:pt idx="864">
                  <c:v>40</c:v>
                </c:pt>
                <c:pt idx="865">
                  <c:v>10</c:v>
                </c:pt>
                <c:pt idx="866">
                  <c:v>87.5</c:v>
                </c:pt>
                <c:pt idx="867">
                  <c:v>100</c:v>
                </c:pt>
                <c:pt idx="868">
                  <c:v>75</c:v>
                </c:pt>
                <c:pt idx="869">
                  <c:v>37.5</c:v>
                </c:pt>
                <c:pt idx="870">
                  <c:v>17.5</c:v>
                </c:pt>
                <c:pt idx="871">
                  <c:v>75</c:v>
                </c:pt>
                <c:pt idx="872">
                  <c:v>37.5</c:v>
                </c:pt>
                <c:pt idx="873">
                  <c:v>25</c:v>
                </c:pt>
                <c:pt idx="874">
                  <c:v>224</c:v>
                </c:pt>
                <c:pt idx="875">
                  <c:v>156.80000000000001</c:v>
                </c:pt>
                <c:pt idx="876">
                  <c:v>112</c:v>
                </c:pt>
                <c:pt idx="877">
                  <c:v>403.2</c:v>
                </c:pt>
                <c:pt idx="878">
                  <c:v>112</c:v>
                </c:pt>
                <c:pt idx="879">
                  <c:v>224</c:v>
                </c:pt>
                <c:pt idx="880">
                  <c:v>392</c:v>
                </c:pt>
                <c:pt idx="881">
                  <c:v>140</c:v>
                </c:pt>
                <c:pt idx="882">
                  <c:v>560</c:v>
                </c:pt>
                <c:pt idx="883">
                  <c:v>196</c:v>
                </c:pt>
                <c:pt idx="884">
                  <c:v>168</c:v>
                </c:pt>
                <c:pt idx="885">
                  <c:v>420</c:v>
                </c:pt>
                <c:pt idx="886">
                  <c:v>140</c:v>
                </c:pt>
                <c:pt idx="887">
                  <c:v>140</c:v>
                </c:pt>
                <c:pt idx="888">
                  <c:v>280</c:v>
                </c:pt>
                <c:pt idx="889">
                  <c:v>840</c:v>
                </c:pt>
                <c:pt idx="890">
                  <c:v>1260</c:v>
                </c:pt>
                <c:pt idx="891">
                  <c:v>420</c:v>
                </c:pt>
                <c:pt idx="892">
                  <c:v>490</c:v>
                </c:pt>
                <c:pt idx="893">
                  <c:v>288</c:v>
                </c:pt>
                <c:pt idx="894">
                  <c:v>57.6</c:v>
                </c:pt>
                <c:pt idx="895">
                  <c:v>1440</c:v>
                </c:pt>
                <c:pt idx="896">
                  <c:v>144</c:v>
                </c:pt>
                <c:pt idx="897">
                  <c:v>1008</c:v>
                </c:pt>
                <c:pt idx="898">
                  <c:v>576</c:v>
                </c:pt>
                <c:pt idx="899">
                  <c:v>432</c:v>
                </c:pt>
                <c:pt idx="900">
                  <c:v>504</c:v>
                </c:pt>
                <c:pt idx="901">
                  <c:v>864</c:v>
                </c:pt>
                <c:pt idx="902">
                  <c:v>115.2</c:v>
                </c:pt>
                <c:pt idx="903">
                  <c:v>54</c:v>
                </c:pt>
                <c:pt idx="904">
                  <c:v>540</c:v>
                </c:pt>
                <c:pt idx="905">
                  <c:v>360</c:v>
                </c:pt>
                <c:pt idx="906">
                  <c:v>108</c:v>
                </c:pt>
                <c:pt idx="907">
                  <c:v>360</c:v>
                </c:pt>
                <c:pt idx="908">
                  <c:v>360</c:v>
                </c:pt>
                <c:pt idx="909">
                  <c:v>72</c:v>
                </c:pt>
                <c:pt idx="910">
                  <c:v>540</c:v>
                </c:pt>
                <c:pt idx="911">
                  <c:v>540</c:v>
                </c:pt>
                <c:pt idx="912">
                  <c:v>162</c:v>
                </c:pt>
                <c:pt idx="913">
                  <c:v>378</c:v>
                </c:pt>
                <c:pt idx="914">
                  <c:v>630</c:v>
                </c:pt>
                <c:pt idx="915">
                  <c:v>270</c:v>
                </c:pt>
                <c:pt idx="916">
                  <c:v>360</c:v>
                </c:pt>
                <c:pt idx="917">
                  <c:v>144</c:v>
                </c:pt>
                <c:pt idx="918">
                  <c:v>108</c:v>
                </c:pt>
                <c:pt idx="919">
                  <c:v>450</c:v>
                </c:pt>
                <c:pt idx="920">
                  <c:v>72</c:v>
                </c:pt>
                <c:pt idx="921">
                  <c:v>540</c:v>
                </c:pt>
                <c:pt idx="922">
                  <c:v>54</c:v>
                </c:pt>
                <c:pt idx="923">
                  <c:v>180</c:v>
                </c:pt>
                <c:pt idx="924">
                  <c:v>720</c:v>
                </c:pt>
                <c:pt idx="925">
                  <c:v>270</c:v>
                </c:pt>
                <c:pt idx="926">
                  <c:v>1080</c:v>
                </c:pt>
                <c:pt idx="927">
                  <c:v>432</c:v>
                </c:pt>
                <c:pt idx="928">
                  <c:v>324</c:v>
                </c:pt>
                <c:pt idx="929">
                  <c:v>380</c:v>
                </c:pt>
                <c:pt idx="930">
                  <c:v>456</c:v>
                </c:pt>
                <c:pt idx="931">
                  <c:v>608</c:v>
                </c:pt>
                <c:pt idx="932">
                  <c:v>182.4</c:v>
                </c:pt>
                <c:pt idx="933">
                  <c:v>304</c:v>
                </c:pt>
                <c:pt idx="934">
                  <c:v>608</c:v>
                </c:pt>
                <c:pt idx="935">
                  <c:v>304</c:v>
                </c:pt>
                <c:pt idx="936">
                  <c:v>91.2</c:v>
                </c:pt>
                <c:pt idx="937">
                  <c:v>76</c:v>
                </c:pt>
                <c:pt idx="938">
                  <c:v>570</c:v>
                </c:pt>
                <c:pt idx="939">
                  <c:v>570</c:v>
                </c:pt>
                <c:pt idx="940">
                  <c:v>1140</c:v>
                </c:pt>
                <c:pt idx="941">
                  <c:v>475</c:v>
                </c:pt>
                <c:pt idx="942">
                  <c:v>399</c:v>
                </c:pt>
                <c:pt idx="943">
                  <c:v>1045</c:v>
                </c:pt>
                <c:pt idx="944">
                  <c:v>285</c:v>
                </c:pt>
                <c:pt idx="945">
                  <c:v>570</c:v>
                </c:pt>
                <c:pt idx="946">
                  <c:v>114</c:v>
                </c:pt>
                <c:pt idx="947">
                  <c:v>95</c:v>
                </c:pt>
                <c:pt idx="948">
                  <c:v>760</c:v>
                </c:pt>
                <c:pt idx="949">
                  <c:v>114</c:v>
                </c:pt>
                <c:pt idx="950">
                  <c:v>380</c:v>
                </c:pt>
                <c:pt idx="951">
                  <c:v>570</c:v>
                </c:pt>
                <c:pt idx="952">
                  <c:v>950</c:v>
                </c:pt>
                <c:pt idx="953">
                  <c:v>380</c:v>
                </c:pt>
                <c:pt idx="954">
                  <c:v>475</c:v>
                </c:pt>
                <c:pt idx="955">
                  <c:v>570</c:v>
                </c:pt>
                <c:pt idx="956">
                  <c:v>760</c:v>
                </c:pt>
                <c:pt idx="957">
                  <c:v>342</c:v>
                </c:pt>
                <c:pt idx="958">
                  <c:v>304</c:v>
                </c:pt>
                <c:pt idx="959">
                  <c:v>665</c:v>
                </c:pt>
                <c:pt idx="960">
                  <c:v>20.8</c:v>
                </c:pt>
                <c:pt idx="961">
                  <c:v>582.4</c:v>
                </c:pt>
                <c:pt idx="962">
                  <c:v>208</c:v>
                </c:pt>
                <c:pt idx="963">
                  <c:v>468</c:v>
                </c:pt>
                <c:pt idx="964">
                  <c:v>1560</c:v>
                </c:pt>
                <c:pt idx="965">
                  <c:v>208</c:v>
                </c:pt>
                <c:pt idx="966">
                  <c:v>4216</c:v>
                </c:pt>
                <c:pt idx="967">
                  <c:v>4216</c:v>
                </c:pt>
                <c:pt idx="968">
                  <c:v>10540</c:v>
                </c:pt>
                <c:pt idx="969">
                  <c:v>2108</c:v>
                </c:pt>
                <c:pt idx="970">
                  <c:v>8432</c:v>
                </c:pt>
                <c:pt idx="971">
                  <c:v>10540</c:v>
                </c:pt>
                <c:pt idx="972">
                  <c:v>10329.200000000001</c:v>
                </c:pt>
                <c:pt idx="973">
                  <c:v>6324</c:v>
                </c:pt>
                <c:pt idx="974">
                  <c:v>3952.5</c:v>
                </c:pt>
                <c:pt idx="975">
                  <c:v>7905</c:v>
                </c:pt>
                <c:pt idx="976">
                  <c:v>1054</c:v>
                </c:pt>
                <c:pt idx="977">
                  <c:v>3952.5</c:v>
                </c:pt>
                <c:pt idx="978">
                  <c:v>3952.5</c:v>
                </c:pt>
                <c:pt idx="979">
                  <c:v>1317.5</c:v>
                </c:pt>
                <c:pt idx="980">
                  <c:v>2635</c:v>
                </c:pt>
                <c:pt idx="981">
                  <c:v>7905</c:v>
                </c:pt>
                <c:pt idx="982">
                  <c:v>7905</c:v>
                </c:pt>
                <c:pt idx="983">
                  <c:v>527</c:v>
                </c:pt>
                <c:pt idx="984">
                  <c:v>2108</c:v>
                </c:pt>
                <c:pt idx="985">
                  <c:v>15810</c:v>
                </c:pt>
                <c:pt idx="986">
                  <c:v>10540</c:v>
                </c:pt>
                <c:pt idx="987">
                  <c:v>1317.5</c:v>
                </c:pt>
                <c:pt idx="988">
                  <c:v>15810</c:v>
                </c:pt>
                <c:pt idx="989">
                  <c:v>6587.5</c:v>
                </c:pt>
                <c:pt idx="990">
                  <c:v>604.79999999999995</c:v>
                </c:pt>
                <c:pt idx="991">
                  <c:v>86.4</c:v>
                </c:pt>
                <c:pt idx="992">
                  <c:v>864</c:v>
                </c:pt>
                <c:pt idx="993">
                  <c:v>432</c:v>
                </c:pt>
                <c:pt idx="994">
                  <c:v>57.6</c:v>
                </c:pt>
                <c:pt idx="995">
                  <c:v>720</c:v>
                </c:pt>
                <c:pt idx="996">
                  <c:v>777.6</c:v>
                </c:pt>
                <c:pt idx="997">
                  <c:v>288</c:v>
                </c:pt>
                <c:pt idx="998">
                  <c:v>86.4</c:v>
                </c:pt>
                <c:pt idx="999">
                  <c:v>288</c:v>
                </c:pt>
                <c:pt idx="1000">
                  <c:v>288</c:v>
                </c:pt>
                <c:pt idx="1001">
                  <c:v>180</c:v>
                </c:pt>
                <c:pt idx="1002">
                  <c:v>180</c:v>
                </c:pt>
                <c:pt idx="1003">
                  <c:v>90</c:v>
                </c:pt>
                <c:pt idx="1004">
                  <c:v>378</c:v>
                </c:pt>
                <c:pt idx="1005">
                  <c:v>360</c:v>
                </c:pt>
                <c:pt idx="1006">
                  <c:v>360</c:v>
                </c:pt>
                <c:pt idx="1007">
                  <c:v>54</c:v>
                </c:pt>
                <c:pt idx="1008">
                  <c:v>288</c:v>
                </c:pt>
                <c:pt idx="1009">
                  <c:v>2340</c:v>
                </c:pt>
                <c:pt idx="1010">
                  <c:v>36</c:v>
                </c:pt>
                <c:pt idx="1011">
                  <c:v>378</c:v>
                </c:pt>
                <c:pt idx="1012">
                  <c:v>504</c:v>
                </c:pt>
                <c:pt idx="1013">
                  <c:v>180</c:v>
                </c:pt>
                <c:pt idx="1014">
                  <c:v>1440</c:v>
                </c:pt>
                <c:pt idx="1015">
                  <c:v>810</c:v>
                </c:pt>
                <c:pt idx="1016">
                  <c:v>144</c:v>
                </c:pt>
                <c:pt idx="1017">
                  <c:v>540</c:v>
                </c:pt>
                <c:pt idx="1018">
                  <c:v>360</c:v>
                </c:pt>
                <c:pt idx="1019">
                  <c:v>36</c:v>
                </c:pt>
                <c:pt idx="1020">
                  <c:v>735</c:v>
                </c:pt>
                <c:pt idx="1021">
                  <c:v>882</c:v>
                </c:pt>
                <c:pt idx="1022">
                  <c:v>588</c:v>
                </c:pt>
                <c:pt idx="1023">
                  <c:v>147</c:v>
                </c:pt>
                <c:pt idx="1024">
                  <c:v>588</c:v>
                </c:pt>
                <c:pt idx="1025">
                  <c:v>58.8</c:v>
                </c:pt>
                <c:pt idx="1026">
                  <c:v>29.4</c:v>
                </c:pt>
                <c:pt idx="1027">
                  <c:v>735</c:v>
                </c:pt>
                <c:pt idx="1028">
                  <c:v>294</c:v>
                </c:pt>
                <c:pt idx="1029">
                  <c:v>294</c:v>
                </c:pt>
                <c:pt idx="1030">
                  <c:v>308.7</c:v>
                </c:pt>
                <c:pt idx="1031">
                  <c:v>147</c:v>
                </c:pt>
                <c:pt idx="1032">
                  <c:v>147</c:v>
                </c:pt>
                <c:pt idx="1033">
                  <c:v>92</c:v>
                </c:pt>
                <c:pt idx="1034">
                  <c:v>460</c:v>
                </c:pt>
                <c:pt idx="1035">
                  <c:v>276</c:v>
                </c:pt>
                <c:pt idx="1036">
                  <c:v>184</c:v>
                </c:pt>
                <c:pt idx="1037">
                  <c:v>184</c:v>
                </c:pt>
                <c:pt idx="1038">
                  <c:v>920</c:v>
                </c:pt>
                <c:pt idx="1039">
                  <c:v>36.799999999999997</c:v>
                </c:pt>
                <c:pt idx="1040">
                  <c:v>772.8</c:v>
                </c:pt>
                <c:pt idx="1041">
                  <c:v>1104</c:v>
                </c:pt>
                <c:pt idx="1042">
                  <c:v>1288</c:v>
                </c:pt>
                <c:pt idx="1043">
                  <c:v>441.6</c:v>
                </c:pt>
                <c:pt idx="1044">
                  <c:v>552</c:v>
                </c:pt>
                <c:pt idx="1045">
                  <c:v>368</c:v>
                </c:pt>
                <c:pt idx="1046">
                  <c:v>110.4</c:v>
                </c:pt>
                <c:pt idx="1047">
                  <c:v>920</c:v>
                </c:pt>
                <c:pt idx="1048">
                  <c:v>736</c:v>
                </c:pt>
                <c:pt idx="1049">
                  <c:v>55.2</c:v>
                </c:pt>
                <c:pt idx="1050">
                  <c:v>18.399999999999999</c:v>
                </c:pt>
                <c:pt idx="1051">
                  <c:v>552</c:v>
                </c:pt>
                <c:pt idx="1052">
                  <c:v>1104</c:v>
                </c:pt>
                <c:pt idx="1053">
                  <c:v>460</c:v>
                </c:pt>
                <c:pt idx="1054">
                  <c:v>220.8</c:v>
                </c:pt>
                <c:pt idx="1055">
                  <c:v>1674.4</c:v>
                </c:pt>
                <c:pt idx="1056">
                  <c:v>368</c:v>
                </c:pt>
                <c:pt idx="1057">
                  <c:v>184</c:v>
                </c:pt>
                <c:pt idx="1058">
                  <c:v>184</c:v>
                </c:pt>
                <c:pt idx="1059">
                  <c:v>92</c:v>
                </c:pt>
                <c:pt idx="1060">
                  <c:v>736</c:v>
                </c:pt>
                <c:pt idx="1061">
                  <c:v>77</c:v>
                </c:pt>
                <c:pt idx="1062">
                  <c:v>123.2</c:v>
                </c:pt>
                <c:pt idx="1063">
                  <c:v>192.5</c:v>
                </c:pt>
                <c:pt idx="1064">
                  <c:v>77</c:v>
                </c:pt>
                <c:pt idx="1065">
                  <c:v>154</c:v>
                </c:pt>
                <c:pt idx="1066">
                  <c:v>92.4</c:v>
                </c:pt>
                <c:pt idx="1067">
                  <c:v>100.1</c:v>
                </c:pt>
                <c:pt idx="1068">
                  <c:v>61.6</c:v>
                </c:pt>
                <c:pt idx="1069">
                  <c:v>192.5</c:v>
                </c:pt>
                <c:pt idx="1070">
                  <c:v>231</c:v>
                </c:pt>
                <c:pt idx="1071">
                  <c:v>154</c:v>
                </c:pt>
                <c:pt idx="1072">
                  <c:v>772</c:v>
                </c:pt>
                <c:pt idx="1073">
                  <c:v>96.5</c:v>
                </c:pt>
                <c:pt idx="1074">
                  <c:v>57.9</c:v>
                </c:pt>
                <c:pt idx="1075">
                  <c:v>135.1</c:v>
                </c:pt>
                <c:pt idx="1076">
                  <c:v>115.8</c:v>
                </c:pt>
                <c:pt idx="1077">
                  <c:v>86.85</c:v>
                </c:pt>
                <c:pt idx="1078">
                  <c:v>193</c:v>
                </c:pt>
                <c:pt idx="1079">
                  <c:v>231.6</c:v>
                </c:pt>
                <c:pt idx="1080">
                  <c:v>1158</c:v>
                </c:pt>
                <c:pt idx="1081">
                  <c:v>38.6</c:v>
                </c:pt>
                <c:pt idx="1082">
                  <c:v>405.3</c:v>
                </c:pt>
                <c:pt idx="1083">
                  <c:v>115.8</c:v>
                </c:pt>
                <c:pt idx="1084">
                  <c:v>115.8</c:v>
                </c:pt>
                <c:pt idx="1085">
                  <c:v>337.75</c:v>
                </c:pt>
                <c:pt idx="1086">
                  <c:v>289.5</c:v>
                </c:pt>
                <c:pt idx="1087">
                  <c:v>96.5</c:v>
                </c:pt>
                <c:pt idx="1088">
                  <c:v>193</c:v>
                </c:pt>
                <c:pt idx="1089">
                  <c:v>135.1</c:v>
                </c:pt>
                <c:pt idx="1090">
                  <c:v>193</c:v>
                </c:pt>
                <c:pt idx="1091">
                  <c:v>193</c:v>
                </c:pt>
                <c:pt idx="1092">
                  <c:v>115.8</c:v>
                </c:pt>
                <c:pt idx="1093">
                  <c:v>135.1</c:v>
                </c:pt>
                <c:pt idx="1094">
                  <c:v>289.5</c:v>
                </c:pt>
                <c:pt idx="1095">
                  <c:v>48.25</c:v>
                </c:pt>
                <c:pt idx="1096">
                  <c:v>57.9</c:v>
                </c:pt>
                <c:pt idx="1097">
                  <c:v>231.6</c:v>
                </c:pt>
                <c:pt idx="1098">
                  <c:v>57.9</c:v>
                </c:pt>
                <c:pt idx="1099">
                  <c:v>38.6</c:v>
                </c:pt>
                <c:pt idx="1100">
                  <c:v>337.75</c:v>
                </c:pt>
                <c:pt idx="1101">
                  <c:v>193</c:v>
                </c:pt>
                <c:pt idx="1102">
                  <c:v>270.2</c:v>
                </c:pt>
                <c:pt idx="1103">
                  <c:v>289.5</c:v>
                </c:pt>
                <c:pt idx="1104">
                  <c:v>115.8</c:v>
                </c:pt>
                <c:pt idx="1105">
                  <c:v>86.85</c:v>
                </c:pt>
                <c:pt idx="1106">
                  <c:v>386</c:v>
                </c:pt>
                <c:pt idx="1107">
                  <c:v>28.95</c:v>
                </c:pt>
                <c:pt idx="1108">
                  <c:v>98</c:v>
                </c:pt>
                <c:pt idx="1109">
                  <c:v>22.4</c:v>
                </c:pt>
                <c:pt idx="1110">
                  <c:v>67.2</c:v>
                </c:pt>
                <c:pt idx="1111">
                  <c:v>112</c:v>
                </c:pt>
                <c:pt idx="1112">
                  <c:v>100.8</c:v>
                </c:pt>
                <c:pt idx="1113">
                  <c:v>448</c:v>
                </c:pt>
                <c:pt idx="1114">
                  <c:v>560</c:v>
                </c:pt>
                <c:pt idx="1115">
                  <c:v>224</c:v>
                </c:pt>
                <c:pt idx="1116">
                  <c:v>420</c:v>
                </c:pt>
                <c:pt idx="1117">
                  <c:v>280</c:v>
                </c:pt>
                <c:pt idx="1118">
                  <c:v>392</c:v>
                </c:pt>
                <c:pt idx="1119">
                  <c:v>1400</c:v>
                </c:pt>
                <c:pt idx="1120">
                  <c:v>70</c:v>
                </c:pt>
                <c:pt idx="1121">
                  <c:v>280</c:v>
                </c:pt>
                <c:pt idx="1122">
                  <c:v>420</c:v>
                </c:pt>
                <c:pt idx="1123">
                  <c:v>84</c:v>
                </c:pt>
                <c:pt idx="1124">
                  <c:v>560</c:v>
                </c:pt>
                <c:pt idx="1125">
                  <c:v>392</c:v>
                </c:pt>
                <c:pt idx="1126">
                  <c:v>28</c:v>
                </c:pt>
                <c:pt idx="1127">
                  <c:v>168</c:v>
                </c:pt>
                <c:pt idx="1128">
                  <c:v>280</c:v>
                </c:pt>
                <c:pt idx="1129">
                  <c:v>588</c:v>
                </c:pt>
                <c:pt idx="1130">
                  <c:v>280</c:v>
                </c:pt>
                <c:pt idx="1131">
                  <c:v>350</c:v>
                </c:pt>
                <c:pt idx="1132">
                  <c:v>140</c:v>
                </c:pt>
                <c:pt idx="1133">
                  <c:v>560</c:v>
                </c:pt>
                <c:pt idx="1134">
                  <c:v>336</c:v>
                </c:pt>
                <c:pt idx="1135">
                  <c:v>196</c:v>
                </c:pt>
                <c:pt idx="1136">
                  <c:v>56</c:v>
                </c:pt>
                <c:pt idx="1137">
                  <c:v>420</c:v>
                </c:pt>
                <c:pt idx="1138">
                  <c:v>920</c:v>
                </c:pt>
                <c:pt idx="1139">
                  <c:v>552</c:v>
                </c:pt>
                <c:pt idx="1140">
                  <c:v>441.6</c:v>
                </c:pt>
                <c:pt idx="1141">
                  <c:v>736</c:v>
                </c:pt>
                <c:pt idx="1142">
                  <c:v>883.2</c:v>
                </c:pt>
                <c:pt idx="1143">
                  <c:v>1472</c:v>
                </c:pt>
                <c:pt idx="1144">
                  <c:v>736</c:v>
                </c:pt>
                <c:pt idx="1145">
                  <c:v>110.4</c:v>
                </c:pt>
                <c:pt idx="1146">
                  <c:v>552</c:v>
                </c:pt>
                <c:pt idx="1147">
                  <c:v>690</c:v>
                </c:pt>
                <c:pt idx="1148">
                  <c:v>2760</c:v>
                </c:pt>
                <c:pt idx="1149">
                  <c:v>1150</c:v>
                </c:pt>
                <c:pt idx="1150">
                  <c:v>920</c:v>
                </c:pt>
                <c:pt idx="1151">
                  <c:v>276</c:v>
                </c:pt>
                <c:pt idx="1152">
                  <c:v>1840</c:v>
                </c:pt>
                <c:pt idx="1153">
                  <c:v>1104</c:v>
                </c:pt>
                <c:pt idx="1154">
                  <c:v>1380</c:v>
                </c:pt>
                <c:pt idx="1155">
                  <c:v>920</c:v>
                </c:pt>
                <c:pt idx="1156">
                  <c:v>322</c:v>
                </c:pt>
                <c:pt idx="1157">
                  <c:v>414</c:v>
                </c:pt>
                <c:pt idx="1158">
                  <c:v>230</c:v>
                </c:pt>
                <c:pt idx="1159">
                  <c:v>460</c:v>
                </c:pt>
                <c:pt idx="1160">
                  <c:v>1104</c:v>
                </c:pt>
                <c:pt idx="1161">
                  <c:v>414</c:v>
                </c:pt>
                <c:pt idx="1162">
                  <c:v>276</c:v>
                </c:pt>
                <c:pt idx="1163">
                  <c:v>1380</c:v>
                </c:pt>
                <c:pt idx="1164">
                  <c:v>1380</c:v>
                </c:pt>
                <c:pt idx="1165">
                  <c:v>1656</c:v>
                </c:pt>
                <c:pt idx="1166">
                  <c:v>248</c:v>
                </c:pt>
                <c:pt idx="1167">
                  <c:v>325.5</c:v>
                </c:pt>
                <c:pt idx="1168">
                  <c:v>372</c:v>
                </c:pt>
                <c:pt idx="1169">
                  <c:v>1193.5</c:v>
                </c:pt>
                <c:pt idx="1170">
                  <c:v>620</c:v>
                </c:pt>
                <c:pt idx="1171">
                  <c:v>1550</c:v>
                </c:pt>
                <c:pt idx="1172">
                  <c:v>31</c:v>
                </c:pt>
                <c:pt idx="1173">
                  <c:v>232.5</c:v>
                </c:pt>
                <c:pt idx="1174">
                  <c:v>175.05</c:v>
                </c:pt>
                <c:pt idx="1175">
                  <c:v>778</c:v>
                </c:pt>
                <c:pt idx="1176">
                  <c:v>194.5</c:v>
                </c:pt>
                <c:pt idx="1177">
                  <c:v>408.45</c:v>
                </c:pt>
                <c:pt idx="1178">
                  <c:v>194.5</c:v>
                </c:pt>
                <c:pt idx="1179">
                  <c:v>544.6</c:v>
                </c:pt>
                <c:pt idx="1180">
                  <c:v>408.45</c:v>
                </c:pt>
                <c:pt idx="1181">
                  <c:v>466.8</c:v>
                </c:pt>
                <c:pt idx="1182">
                  <c:v>972.5</c:v>
                </c:pt>
                <c:pt idx="1183">
                  <c:v>311.2</c:v>
                </c:pt>
                <c:pt idx="1184">
                  <c:v>194.5</c:v>
                </c:pt>
                <c:pt idx="1185">
                  <c:v>311.2</c:v>
                </c:pt>
                <c:pt idx="1186">
                  <c:v>350.1</c:v>
                </c:pt>
                <c:pt idx="1187">
                  <c:v>116.7</c:v>
                </c:pt>
                <c:pt idx="1188">
                  <c:v>233.4</c:v>
                </c:pt>
                <c:pt idx="1189">
                  <c:v>291.75</c:v>
                </c:pt>
                <c:pt idx="1190">
                  <c:v>114</c:v>
                </c:pt>
                <c:pt idx="1191">
                  <c:v>228</c:v>
                </c:pt>
                <c:pt idx="1192">
                  <c:v>199.5</c:v>
                </c:pt>
                <c:pt idx="1193">
                  <c:v>950</c:v>
                </c:pt>
                <c:pt idx="1194">
                  <c:v>190</c:v>
                </c:pt>
                <c:pt idx="1195">
                  <c:v>1045</c:v>
                </c:pt>
                <c:pt idx="1196">
                  <c:v>380</c:v>
                </c:pt>
                <c:pt idx="1197">
                  <c:v>380</c:v>
                </c:pt>
                <c:pt idx="1198">
                  <c:v>38</c:v>
                </c:pt>
                <c:pt idx="1199">
                  <c:v>256.5</c:v>
                </c:pt>
                <c:pt idx="1200">
                  <c:v>342</c:v>
                </c:pt>
                <c:pt idx="1201">
                  <c:v>142.5</c:v>
                </c:pt>
                <c:pt idx="1202">
                  <c:v>285</c:v>
                </c:pt>
                <c:pt idx="1203">
                  <c:v>190</c:v>
                </c:pt>
                <c:pt idx="1204">
                  <c:v>144</c:v>
                </c:pt>
                <c:pt idx="1205">
                  <c:v>288</c:v>
                </c:pt>
                <c:pt idx="1206">
                  <c:v>432</c:v>
                </c:pt>
                <c:pt idx="1207">
                  <c:v>268.8</c:v>
                </c:pt>
                <c:pt idx="1208">
                  <c:v>19.2</c:v>
                </c:pt>
                <c:pt idx="1209">
                  <c:v>192</c:v>
                </c:pt>
                <c:pt idx="1210">
                  <c:v>48</c:v>
                </c:pt>
                <c:pt idx="1211">
                  <c:v>96</c:v>
                </c:pt>
                <c:pt idx="1212">
                  <c:v>192</c:v>
                </c:pt>
                <c:pt idx="1213">
                  <c:v>48</c:v>
                </c:pt>
                <c:pt idx="1214">
                  <c:v>108</c:v>
                </c:pt>
                <c:pt idx="1215">
                  <c:v>24</c:v>
                </c:pt>
                <c:pt idx="1216">
                  <c:v>252</c:v>
                </c:pt>
                <c:pt idx="1217">
                  <c:v>540</c:v>
                </c:pt>
                <c:pt idx="1218">
                  <c:v>720</c:v>
                </c:pt>
                <c:pt idx="1219">
                  <c:v>216</c:v>
                </c:pt>
                <c:pt idx="1220">
                  <c:v>288</c:v>
                </c:pt>
                <c:pt idx="1221">
                  <c:v>336</c:v>
                </c:pt>
                <c:pt idx="1222">
                  <c:v>420</c:v>
                </c:pt>
                <c:pt idx="1223">
                  <c:v>252</c:v>
                </c:pt>
                <c:pt idx="1224">
                  <c:v>180</c:v>
                </c:pt>
                <c:pt idx="1225">
                  <c:v>108</c:v>
                </c:pt>
                <c:pt idx="1226">
                  <c:v>240</c:v>
                </c:pt>
                <c:pt idx="1227">
                  <c:v>300</c:v>
                </c:pt>
                <c:pt idx="1228">
                  <c:v>36</c:v>
                </c:pt>
                <c:pt idx="1229">
                  <c:v>360</c:v>
                </c:pt>
                <c:pt idx="1230">
                  <c:v>36</c:v>
                </c:pt>
                <c:pt idx="1231">
                  <c:v>121.6</c:v>
                </c:pt>
                <c:pt idx="1232">
                  <c:v>418</c:v>
                </c:pt>
                <c:pt idx="1233">
                  <c:v>228</c:v>
                </c:pt>
                <c:pt idx="1234">
                  <c:v>228</c:v>
                </c:pt>
                <c:pt idx="1235">
                  <c:v>57</c:v>
                </c:pt>
                <c:pt idx="1236">
                  <c:v>237.5</c:v>
                </c:pt>
                <c:pt idx="1237">
                  <c:v>142.5</c:v>
                </c:pt>
                <c:pt idx="1238">
                  <c:v>57</c:v>
                </c:pt>
                <c:pt idx="1239">
                  <c:v>95</c:v>
                </c:pt>
                <c:pt idx="1240">
                  <c:v>380</c:v>
                </c:pt>
                <c:pt idx="1241">
                  <c:v>142.5</c:v>
                </c:pt>
                <c:pt idx="1242">
                  <c:v>114</c:v>
                </c:pt>
                <c:pt idx="1243">
                  <c:v>47.5</c:v>
                </c:pt>
                <c:pt idx="1244">
                  <c:v>475</c:v>
                </c:pt>
                <c:pt idx="1245">
                  <c:v>285</c:v>
                </c:pt>
                <c:pt idx="1246">
                  <c:v>285</c:v>
                </c:pt>
                <c:pt idx="1247">
                  <c:v>380</c:v>
                </c:pt>
                <c:pt idx="1248">
                  <c:v>199.5</c:v>
                </c:pt>
                <c:pt idx="1249">
                  <c:v>47.5</c:v>
                </c:pt>
                <c:pt idx="1250">
                  <c:v>133</c:v>
                </c:pt>
                <c:pt idx="1251">
                  <c:v>285</c:v>
                </c:pt>
                <c:pt idx="1252">
                  <c:v>714</c:v>
                </c:pt>
                <c:pt idx="1253">
                  <c:v>153</c:v>
                </c:pt>
                <c:pt idx="1254">
                  <c:v>191.25</c:v>
                </c:pt>
                <c:pt idx="1255">
                  <c:v>76.5</c:v>
                </c:pt>
                <c:pt idx="1256">
                  <c:v>306</c:v>
                </c:pt>
                <c:pt idx="1257">
                  <c:v>102</c:v>
                </c:pt>
                <c:pt idx="1258">
                  <c:v>640</c:v>
                </c:pt>
                <c:pt idx="1259">
                  <c:v>240</c:v>
                </c:pt>
                <c:pt idx="1260">
                  <c:v>480</c:v>
                </c:pt>
                <c:pt idx="1261">
                  <c:v>560</c:v>
                </c:pt>
                <c:pt idx="1262">
                  <c:v>480</c:v>
                </c:pt>
                <c:pt idx="1263">
                  <c:v>480</c:v>
                </c:pt>
                <c:pt idx="1264">
                  <c:v>336</c:v>
                </c:pt>
                <c:pt idx="1265">
                  <c:v>384</c:v>
                </c:pt>
                <c:pt idx="1266">
                  <c:v>500</c:v>
                </c:pt>
                <c:pt idx="1267">
                  <c:v>120</c:v>
                </c:pt>
                <c:pt idx="1268">
                  <c:v>500</c:v>
                </c:pt>
                <c:pt idx="1269">
                  <c:v>360</c:v>
                </c:pt>
                <c:pt idx="1270">
                  <c:v>80</c:v>
                </c:pt>
                <c:pt idx="1271">
                  <c:v>840</c:v>
                </c:pt>
                <c:pt idx="1272">
                  <c:v>300</c:v>
                </c:pt>
                <c:pt idx="1273">
                  <c:v>400</c:v>
                </c:pt>
                <c:pt idx="1274">
                  <c:v>200</c:v>
                </c:pt>
                <c:pt idx="1275">
                  <c:v>560</c:v>
                </c:pt>
                <c:pt idx="1276">
                  <c:v>800</c:v>
                </c:pt>
                <c:pt idx="1277">
                  <c:v>40</c:v>
                </c:pt>
                <c:pt idx="1278">
                  <c:v>1200</c:v>
                </c:pt>
                <c:pt idx="1279">
                  <c:v>195</c:v>
                </c:pt>
                <c:pt idx="1280">
                  <c:v>195</c:v>
                </c:pt>
                <c:pt idx="1281">
                  <c:v>520</c:v>
                </c:pt>
                <c:pt idx="1282">
                  <c:v>325</c:v>
                </c:pt>
                <c:pt idx="1283">
                  <c:v>406.25</c:v>
                </c:pt>
                <c:pt idx="1284">
                  <c:v>650</c:v>
                </c:pt>
                <c:pt idx="1285">
                  <c:v>325</c:v>
                </c:pt>
                <c:pt idx="1286">
                  <c:v>390</c:v>
                </c:pt>
                <c:pt idx="1287">
                  <c:v>146.25</c:v>
                </c:pt>
                <c:pt idx="1288">
                  <c:v>357.5</c:v>
                </c:pt>
                <c:pt idx="1289">
                  <c:v>1696</c:v>
                </c:pt>
                <c:pt idx="1290">
                  <c:v>1484</c:v>
                </c:pt>
                <c:pt idx="1291">
                  <c:v>84.8</c:v>
                </c:pt>
                <c:pt idx="1292">
                  <c:v>2035.2</c:v>
                </c:pt>
                <c:pt idx="1293">
                  <c:v>848</c:v>
                </c:pt>
                <c:pt idx="1294">
                  <c:v>763.2</c:v>
                </c:pt>
                <c:pt idx="1295">
                  <c:v>763.2</c:v>
                </c:pt>
                <c:pt idx="1296">
                  <c:v>127.2</c:v>
                </c:pt>
                <c:pt idx="1297">
                  <c:v>1060</c:v>
                </c:pt>
                <c:pt idx="1298">
                  <c:v>318</c:v>
                </c:pt>
                <c:pt idx="1299">
                  <c:v>2544</c:v>
                </c:pt>
                <c:pt idx="1300">
                  <c:v>1060</c:v>
                </c:pt>
                <c:pt idx="1301">
                  <c:v>1060</c:v>
                </c:pt>
                <c:pt idx="1302">
                  <c:v>2650</c:v>
                </c:pt>
                <c:pt idx="1303">
                  <c:v>159</c:v>
                </c:pt>
                <c:pt idx="1304">
                  <c:v>795</c:v>
                </c:pt>
                <c:pt idx="1305">
                  <c:v>1060</c:v>
                </c:pt>
                <c:pt idx="1306">
                  <c:v>1060</c:v>
                </c:pt>
                <c:pt idx="1307">
                  <c:v>1484</c:v>
                </c:pt>
                <c:pt idx="1308">
                  <c:v>371</c:v>
                </c:pt>
                <c:pt idx="1309">
                  <c:v>1590</c:v>
                </c:pt>
                <c:pt idx="1310">
                  <c:v>1484</c:v>
                </c:pt>
                <c:pt idx="1311">
                  <c:v>6360</c:v>
                </c:pt>
                <c:pt idx="1312">
                  <c:v>530</c:v>
                </c:pt>
                <c:pt idx="1313">
                  <c:v>1590</c:v>
                </c:pt>
                <c:pt idx="1314">
                  <c:v>318</c:v>
                </c:pt>
                <c:pt idx="1315">
                  <c:v>212</c:v>
                </c:pt>
                <c:pt idx="1316">
                  <c:v>159</c:v>
                </c:pt>
                <c:pt idx="1317">
                  <c:v>106</c:v>
                </c:pt>
                <c:pt idx="1318">
                  <c:v>2120</c:v>
                </c:pt>
                <c:pt idx="1319">
                  <c:v>424</c:v>
                </c:pt>
                <c:pt idx="1320">
                  <c:v>848</c:v>
                </c:pt>
                <c:pt idx="1321">
                  <c:v>530</c:v>
                </c:pt>
                <c:pt idx="1322">
                  <c:v>1060</c:v>
                </c:pt>
                <c:pt idx="1323">
                  <c:v>795</c:v>
                </c:pt>
                <c:pt idx="1324">
                  <c:v>2332</c:v>
                </c:pt>
                <c:pt idx="1325">
                  <c:v>530</c:v>
                </c:pt>
                <c:pt idx="1326">
                  <c:v>1272</c:v>
                </c:pt>
                <c:pt idx="1327">
                  <c:v>1060</c:v>
                </c:pt>
                <c:pt idx="1328">
                  <c:v>112</c:v>
                </c:pt>
                <c:pt idx="1329">
                  <c:v>44.8</c:v>
                </c:pt>
                <c:pt idx="1330">
                  <c:v>112</c:v>
                </c:pt>
                <c:pt idx="1331">
                  <c:v>84</c:v>
                </c:pt>
                <c:pt idx="1332">
                  <c:v>112</c:v>
                </c:pt>
                <c:pt idx="1333">
                  <c:v>42</c:v>
                </c:pt>
                <c:pt idx="1334">
                  <c:v>210</c:v>
                </c:pt>
                <c:pt idx="1335">
                  <c:v>490</c:v>
                </c:pt>
                <c:pt idx="1336">
                  <c:v>28</c:v>
                </c:pt>
                <c:pt idx="1337">
                  <c:v>168</c:v>
                </c:pt>
                <c:pt idx="1338">
                  <c:v>35</c:v>
                </c:pt>
                <c:pt idx="1339">
                  <c:v>63</c:v>
                </c:pt>
                <c:pt idx="1340">
                  <c:v>28</c:v>
                </c:pt>
                <c:pt idx="1341">
                  <c:v>175</c:v>
                </c:pt>
                <c:pt idx="1342">
                  <c:v>126</c:v>
                </c:pt>
                <c:pt idx="1343">
                  <c:v>420</c:v>
                </c:pt>
                <c:pt idx="1344">
                  <c:v>105</c:v>
                </c:pt>
                <c:pt idx="1345">
                  <c:v>56</c:v>
                </c:pt>
                <c:pt idx="1346">
                  <c:v>140</c:v>
                </c:pt>
                <c:pt idx="1347">
                  <c:v>56</c:v>
                </c:pt>
                <c:pt idx="1348">
                  <c:v>98</c:v>
                </c:pt>
                <c:pt idx="1349">
                  <c:v>84</c:v>
                </c:pt>
                <c:pt idx="1350">
                  <c:v>35</c:v>
                </c:pt>
                <c:pt idx="1351">
                  <c:v>42</c:v>
                </c:pt>
                <c:pt idx="1352">
                  <c:v>280</c:v>
                </c:pt>
                <c:pt idx="1353">
                  <c:v>140</c:v>
                </c:pt>
                <c:pt idx="1354">
                  <c:v>70</c:v>
                </c:pt>
                <c:pt idx="1355">
                  <c:v>14</c:v>
                </c:pt>
                <c:pt idx="1356">
                  <c:v>14</c:v>
                </c:pt>
                <c:pt idx="1357">
                  <c:v>393</c:v>
                </c:pt>
                <c:pt idx="1358">
                  <c:v>943.2</c:v>
                </c:pt>
                <c:pt idx="1359">
                  <c:v>262</c:v>
                </c:pt>
                <c:pt idx="1360">
                  <c:v>524</c:v>
                </c:pt>
                <c:pt idx="1361">
                  <c:v>524</c:v>
                </c:pt>
                <c:pt idx="1362">
                  <c:v>1048</c:v>
                </c:pt>
                <c:pt idx="1363">
                  <c:v>1834</c:v>
                </c:pt>
                <c:pt idx="1364">
                  <c:v>262</c:v>
                </c:pt>
                <c:pt idx="1365">
                  <c:v>393</c:v>
                </c:pt>
                <c:pt idx="1366">
                  <c:v>393</c:v>
                </c:pt>
                <c:pt idx="1367">
                  <c:v>1310</c:v>
                </c:pt>
                <c:pt idx="1368">
                  <c:v>733.6</c:v>
                </c:pt>
                <c:pt idx="1369">
                  <c:v>196.8</c:v>
                </c:pt>
                <c:pt idx="1370">
                  <c:v>328</c:v>
                </c:pt>
                <c:pt idx="1371">
                  <c:v>164</c:v>
                </c:pt>
                <c:pt idx="1372">
                  <c:v>590.4</c:v>
                </c:pt>
                <c:pt idx="1373">
                  <c:v>820</c:v>
                </c:pt>
                <c:pt idx="1374">
                  <c:v>393.6</c:v>
                </c:pt>
                <c:pt idx="1375">
                  <c:v>820</c:v>
                </c:pt>
                <c:pt idx="1376">
                  <c:v>328</c:v>
                </c:pt>
                <c:pt idx="1377">
                  <c:v>3936</c:v>
                </c:pt>
                <c:pt idx="1378">
                  <c:v>98.4</c:v>
                </c:pt>
                <c:pt idx="1379">
                  <c:v>656</c:v>
                </c:pt>
                <c:pt idx="1380">
                  <c:v>295.2</c:v>
                </c:pt>
                <c:pt idx="1381">
                  <c:v>98.4</c:v>
                </c:pt>
                <c:pt idx="1382">
                  <c:v>65.599999999999994</c:v>
                </c:pt>
                <c:pt idx="1383">
                  <c:v>656</c:v>
                </c:pt>
                <c:pt idx="1384">
                  <c:v>2296</c:v>
                </c:pt>
                <c:pt idx="1385">
                  <c:v>328</c:v>
                </c:pt>
                <c:pt idx="1386">
                  <c:v>820</c:v>
                </c:pt>
                <c:pt idx="1387">
                  <c:v>59</c:v>
                </c:pt>
                <c:pt idx="1388">
                  <c:v>29.5</c:v>
                </c:pt>
                <c:pt idx="1389">
                  <c:v>88.5</c:v>
                </c:pt>
                <c:pt idx="1390">
                  <c:v>141.6</c:v>
                </c:pt>
                <c:pt idx="1391">
                  <c:v>118</c:v>
                </c:pt>
                <c:pt idx="1392">
                  <c:v>165.2</c:v>
                </c:pt>
                <c:pt idx="1393">
                  <c:v>141.6</c:v>
                </c:pt>
                <c:pt idx="1394">
                  <c:v>106.2</c:v>
                </c:pt>
                <c:pt idx="1395">
                  <c:v>59</c:v>
                </c:pt>
                <c:pt idx="1396">
                  <c:v>35.4</c:v>
                </c:pt>
                <c:pt idx="1397">
                  <c:v>236</c:v>
                </c:pt>
                <c:pt idx="1398">
                  <c:v>472</c:v>
                </c:pt>
                <c:pt idx="1399">
                  <c:v>88.5</c:v>
                </c:pt>
                <c:pt idx="1400">
                  <c:v>35.4</c:v>
                </c:pt>
                <c:pt idx="1401">
                  <c:v>141.6</c:v>
                </c:pt>
                <c:pt idx="1402">
                  <c:v>149</c:v>
                </c:pt>
                <c:pt idx="1403">
                  <c:v>111.75</c:v>
                </c:pt>
                <c:pt idx="1404">
                  <c:v>74.5</c:v>
                </c:pt>
                <c:pt idx="1405">
                  <c:v>178.8</c:v>
                </c:pt>
                <c:pt idx="1406">
                  <c:v>372.5</c:v>
                </c:pt>
                <c:pt idx="1407">
                  <c:v>29.8</c:v>
                </c:pt>
                <c:pt idx="1408">
                  <c:v>223.5</c:v>
                </c:pt>
                <c:pt idx="1409">
                  <c:v>44.7</c:v>
                </c:pt>
                <c:pt idx="1410">
                  <c:v>223.5</c:v>
                </c:pt>
                <c:pt idx="1411">
                  <c:v>447</c:v>
                </c:pt>
                <c:pt idx="1412">
                  <c:v>111.75</c:v>
                </c:pt>
                <c:pt idx="1413">
                  <c:v>298</c:v>
                </c:pt>
                <c:pt idx="1414">
                  <c:v>22.35</c:v>
                </c:pt>
                <c:pt idx="1415">
                  <c:v>22.35</c:v>
                </c:pt>
                <c:pt idx="1416">
                  <c:v>44.7</c:v>
                </c:pt>
                <c:pt idx="1417">
                  <c:v>52.15</c:v>
                </c:pt>
                <c:pt idx="1418">
                  <c:v>260.75</c:v>
                </c:pt>
                <c:pt idx="1419">
                  <c:v>238.4</c:v>
                </c:pt>
                <c:pt idx="1420">
                  <c:v>74.5</c:v>
                </c:pt>
                <c:pt idx="1421">
                  <c:v>74.5</c:v>
                </c:pt>
                <c:pt idx="1422">
                  <c:v>149</c:v>
                </c:pt>
                <c:pt idx="1423">
                  <c:v>403.2</c:v>
                </c:pt>
                <c:pt idx="1424">
                  <c:v>384</c:v>
                </c:pt>
                <c:pt idx="1425">
                  <c:v>768</c:v>
                </c:pt>
                <c:pt idx="1426">
                  <c:v>230.4</c:v>
                </c:pt>
                <c:pt idx="1427">
                  <c:v>288</c:v>
                </c:pt>
                <c:pt idx="1428">
                  <c:v>2304</c:v>
                </c:pt>
                <c:pt idx="1429">
                  <c:v>192</c:v>
                </c:pt>
                <c:pt idx="1430">
                  <c:v>2304</c:v>
                </c:pt>
                <c:pt idx="1431">
                  <c:v>1152</c:v>
                </c:pt>
                <c:pt idx="1432">
                  <c:v>38.4</c:v>
                </c:pt>
                <c:pt idx="1433">
                  <c:v>576</c:v>
                </c:pt>
                <c:pt idx="1434">
                  <c:v>336</c:v>
                </c:pt>
                <c:pt idx="1435">
                  <c:v>432</c:v>
                </c:pt>
                <c:pt idx="1436">
                  <c:v>600</c:v>
                </c:pt>
                <c:pt idx="1437">
                  <c:v>480</c:v>
                </c:pt>
                <c:pt idx="1438">
                  <c:v>120</c:v>
                </c:pt>
                <c:pt idx="1439">
                  <c:v>288</c:v>
                </c:pt>
                <c:pt idx="1440">
                  <c:v>96</c:v>
                </c:pt>
                <c:pt idx="1441">
                  <c:v>504</c:v>
                </c:pt>
                <c:pt idx="1442">
                  <c:v>144</c:v>
                </c:pt>
                <c:pt idx="1443">
                  <c:v>288</c:v>
                </c:pt>
                <c:pt idx="1444">
                  <c:v>1440</c:v>
                </c:pt>
                <c:pt idx="1445">
                  <c:v>240</c:v>
                </c:pt>
                <c:pt idx="1446">
                  <c:v>720</c:v>
                </c:pt>
                <c:pt idx="1447">
                  <c:v>600</c:v>
                </c:pt>
                <c:pt idx="1448">
                  <c:v>96</c:v>
                </c:pt>
                <c:pt idx="1449">
                  <c:v>1560</c:v>
                </c:pt>
                <c:pt idx="1450">
                  <c:v>144</c:v>
                </c:pt>
                <c:pt idx="1451">
                  <c:v>960</c:v>
                </c:pt>
                <c:pt idx="1452">
                  <c:v>840</c:v>
                </c:pt>
                <c:pt idx="1453">
                  <c:v>840</c:v>
                </c:pt>
                <c:pt idx="1454">
                  <c:v>96</c:v>
                </c:pt>
                <c:pt idx="1455">
                  <c:v>48</c:v>
                </c:pt>
                <c:pt idx="1456">
                  <c:v>60.8</c:v>
                </c:pt>
                <c:pt idx="1457">
                  <c:v>121.6</c:v>
                </c:pt>
                <c:pt idx="1458">
                  <c:v>608</c:v>
                </c:pt>
                <c:pt idx="1459">
                  <c:v>364.8</c:v>
                </c:pt>
                <c:pt idx="1460">
                  <c:v>608</c:v>
                </c:pt>
                <c:pt idx="1461">
                  <c:v>547.20000000000005</c:v>
                </c:pt>
                <c:pt idx="1462">
                  <c:v>608</c:v>
                </c:pt>
                <c:pt idx="1463">
                  <c:v>2128</c:v>
                </c:pt>
                <c:pt idx="1464">
                  <c:v>152</c:v>
                </c:pt>
                <c:pt idx="1465">
                  <c:v>912</c:v>
                </c:pt>
                <c:pt idx="1466">
                  <c:v>851.2</c:v>
                </c:pt>
                <c:pt idx="1467">
                  <c:v>1216</c:v>
                </c:pt>
                <c:pt idx="1468">
                  <c:v>456</c:v>
                </c:pt>
                <c:pt idx="1469">
                  <c:v>912</c:v>
                </c:pt>
                <c:pt idx="1470">
                  <c:v>608</c:v>
                </c:pt>
                <c:pt idx="1471">
                  <c:v>912</c:v>
                </c:pt>
                <c:pt idx="1472">
                  <c:v>425.6</c:v>
                </c:pt>
                <c:pt idx="1473">
                  <c:v>2660</c:v>
                </c:pt>
                <c:pt idx="1474">
                  <c:v>1520</c:v>
                </c:pt>
                <c:pt idx="1475">
                  <c:v>1140</c:v>
                </c:pt>
                <c:pt idx="1476">
                  <c:v>1520</c:v>
                </c:pt>
                <c:pt idx="1477">
                  <c:v>2280</c:v>
                </c:pt>
                <c:pt idx="1478">
                  <c:v>190</c:v>
                </c:pt>
                <c:pt idx="1479">
                  <c:v>1064</c:v>
                </c:pt>
                <c:pt idx="1480">
                  <c:v>532</c:v>
                </c:pt>
                <c:pt idx="1481">
                  <c:v>760</c:v>
                </c:pt>
                <c:pt idx="1482">
                  <c:v>2280</c:v>
                </c:pt>
                <c:pt idx="1483">
                  <c:v>1710</c:v>
                </c:pt>
                <c:pt idx="1484">
                  <c:v>456</c:v>
                </c:pt>
                <c:pt idx="1485">
                  <c:v>760</c:v>
                </c:pt>
                <c:pt idx="1486">
                  <c:v>1140</c:v>
                </c:pt>
                <c:pt idx="1487">
                  <c:v>684</c:v>
                </c:pt>
                <c:pt idx="1488">
                  <c:v>380</c:v>
                </c:pt>
                <c:pt idx="1489">
                  <c:v>532</c:v>
                </c:pt>
                <c:pt idx="1490">
                  <c:v>1064</c:v>
                </c:pt>
                <c:pt idx="1491">
                  <c:v>570</c:v>
                </c:pt>
                <c:pt idx="1492">
                  <c:v>1140</c:v>
                </c:pt>
                <c:pt idx="1493">
                  <c:v>2280</c:v>
                </c:pt>
                <c:pt idx="1494">
                  <c:v>760</c:v>
                </c:pt>
                <c:pt idx="1495">
                  <c:v>760</c:v>
                </c:pt>
                <c:pt idx="1496">
                  <c:v>760</c:v>
                </c:pt>
                <c:pt idx="1497">
                  <c:v>1140</c:v>
                </c:pt>
                <c:pt idx="1498">
                  <c:v>1140</c:v>
                </c:pt>
                <c:pt idx="1499">
                  <c:v>912</c:v>
                </c:pt>
                <c:pt idx="1500">
                  <c:v>798</c:v>
                </c:pt>
                <c:pt idx="1501">
                  <c:v>608</c:v>
                </c:pt>
                <c:pt idx="1502">
                  <c:v>684</c:v>
                </c:pt>
                <c:pt idx="1503">
                  <c:v>456</c:v>
                </c:pt>
                <c:pt idx="1504">
                  <c:v>190</c:v>
                </c:pt>
                <c:pt idx="1505">
                  <c:v>760</c:v>
                </c:pt>
                <c:pt idx="1506">
                  <c:v>234</c:v>
                </c:pt>
                <c:pt idx="1507">
                  <c:v>780</c:v>
                </c:pt>
                <c:pt idx="1508">
                  <c:v>31.2</c:v>
                </c:pt>
                <c:pt idx="1509">
                  <c:v>249.6</c:v>
                </c:pt>
                <c:pt idx="1510">
                  <c:v>390</c:v>
                </c:pt>
                <c:pt idx="1511">
                  <c:v>390</c:v>
                </c:pt>
                <c:pt idx="1512">
                  <c:v>312</c:v>
                </c:pt>
                <c:pt idx="1513">
                  <c:v>234</c:v>
                </c:pt>
                <c:pt idx="1514">
                  <c:v>97.5</c:v>
                </c:pt>
                <c:pt idx="1515">
                  <c:v>117</c:v>
                </c:pt>
                <c:pt idx="1516">
                  <c:v>78</c:v>
                </c:pt>
                <c:pt idx="1517">
                  <c:v>390</c:v>
                </c:pt>
                <c:pt idx="1518">
                  <c:v>780</c:v>
                </c:pt>
                <c:pt idx="1519">
                  <c:v>273</c:v>
                </c:pt>
                <c:pt idx="1520">
                  <c:v>292.5</c:v>
                </c:pt>
                <c:pt idx="1521">
                  <c:v>292.5</c:v>
                </c:pt>
                <c:pt idx="1522">
                  <c:v>468</c:v>
                </c:pt>
                <c:pt idx="1523">
                  <c:v>195</c:v>
                </c:pt>
                <c:pt idx="1524">
                  <c:v>390</c:v>
                </c:pt>
                <c:pt idx="1525">
                  <c:v>585</c:v>
                </c:pt>
                <c:pt idx="1526">
                  <c:v>292.5</c:v>
                </c:pt>
                <c:pt idx="1527">
                  <c:v>546</c:v>
                </c:pt>
                <c:pt idx="1528">
                  <c:v>390</c:v>
                </c:pt>
                <c:pt idx="1529">
                  <c:v>318</c:v>
                </c:pt>
                <c:pt idx="1530">
                  <c:v>318</c:v>
                </c:pt>
                <c:pt idx="1531">
                  <c:v>848</c:v>
                </c:pt>
                <c:pt idx="1532">
                  <c:v>159</c:v>
                </c:pt>
                <c:pt idx="1533">
                  <c:v>265</c:v>
                </c:pt>
                <c:pt idx="1534">
                  <c:v>397.5</c:v>
                </c:pt>
                <c:pt idx="1535">
                  <c:v>79.5</c:v>
                </c:pt>
                <c:pt idx="1536">
                  <c:v>649.25</c:v>
                </c:pt>
                <c:pt idx="1537">
                  <c:v>397.5</c:v>
                </c:pt>
                <c:pt idx="1538">
                  <c:v>397.5</c:v>
                </c:pt>
                <c:pt idx="1539">
                  <c:v>159</c:v>
                </c:pt>
                <c:pt idx="1540">
                  <c:v>397.5</c:v>
                </c:pt>
                <c:pt idx="1541">
                  <c:v>795</c:v>
                </c:pt>
                <c:pt idx="1542">
                  <c:v>159</c:v>
                </c:pt>
                <c:pt idx="1543">
                  <c:v>198.75</c:v>
                </c:pt>
                <c:pt idx="1544">
                  <c:v>198.75</c:v>
                </c:pt>
                <c:pt idx="1545">
                  <c:v>397.5</c:v>
                </c:pt>
                <c:pt idx="1546">
                  <c:v>530</c:v>
                </c:pt>
                <c:pt idx="1547">
                  <c:v>1320</c:v>
                </c:pt>
                <c:pt idx="1548">
                  <c:v>3080</c:v>
                </c:pt>
                <c:pt idx="1549">
                  <c:v>264</c:v>
                </c:pt>
                <c:pt idx="1550">
                  <c:v>660</c:v>
                </c:pt>
                <c:pt idx="1551">
                  <c:v>1320</c:v>
                </c:pt>
                <c:pt idx="1552">
                  <c:v>440</c:v>
                </c:pt>
                <c:pt idx="1553">
                  <c:v>1760</c:v>
                </c:pt>
                <c:pt idx="1554">
                  <c:v>396</c:v>
                </c:pt>
                <c:pt idx="1555">
                  <c:v>396</c:v>
                </c:pt>
                <c:pt idx="1556">
                  <c:v>528</c:v>
                </c:pt>
                <c:pt idx="1557">
                  <c:v>704</c:v>
                </c:pt>
                <c:pt idx="1558">
                  <c:v>396</c:v>
                </c:pt>
                <c:pt idx="1559">
                  <c:v>880</c:v>
                </c:pt>
                <c:pt idx="1560">
                  <c:v>3080</c:v>
                </c:pt>
                <c:pt idx="1561">
                  <c:v>1584</c:v>
                </c:pt>
                <c:pt idx="1562">
                  <c:v>2640</c:v>
                </c:pt>
                <c:pt idx="1563">
                  <c:v>528</c:v>
                </c:pt>
                <c:pt idx="1564">
                  <c:v>1320</c:v>
                </c:pt>
                <c:pt idx="1565">
                  <c:v>2640</c:v>
                </c:pt>
                <c:pt idx="1566">
                  <c:v>220</c:v>
                </c:pt>
                <c:pt idx="1567">
                  <c:v>110</c:v>
                </c:pt>
                <c:pt idx="1568">
                  <c:v>825</c:v>
                </c:pt>
                <c:pt idx="1569">
                  <c:v>2200</c:v>
                </c:pt>
                <c:pt idx="1570">
                  <c:v>660</c:v>
                </c:pt>
                <c:pt idx="1571">
                  <c:v>1925</c:v>
                </c:pt>
                <c:pt idx="1572">
                  <c:v>1100</c:v>
                </c:pt>
                <c:pt idx="1573">
                  <c:v>1650</c:v>
                </c:pt>
                <c:pt idx="1574">
                  <c:v>55</c:v>
                </c:pt>
                <c:pt idx="1575">
                  <c:v>660</c:v>
                </c:pt>
                <c:pt idx="1576">
                  <c:v>1375</c:v>
                </c:pt>
                <c:pt idx="1577">
                  <c:v>2310</c:v>
                </c:pt>
                <c:pt idx="1578">
                  <c:v>1925</c:v>
                </c:pt>
                <c:pt idx="1579">
                  <c:v>440</c:v>
                </c:pt>
                <c:pt idx="1580">
                  <c:v>550</c:v>
                </c:pt>
                <c:pt idx="1581">
                  <c:v>2475</c:v>
                </c:pt>
                <c:pt idx="1582">
                  <c:v>330</c:v>
                </c:pt>
                <c:pt idx="1583">
                  <c:v>1375</c:v>
                </c:pt>
                <c:pt idx="1584">
                  <c:v>385</c:v>
                </c:pt>
                <c:pt idx="1585">
                  <c:v>1375</c:v>
                </c:pt>
                <c:pt idx="1586">
                  <c:v>1375</c:v>
                </c:pt>
                <c:pt idx="1587">
                  <c:v>825</c:v>
                </c:pt>
                <c:pt idx="1588">
                  <c:v>2200</c:v>
                </c:pt>
                <c:pt idx="1589">
                  <c:v>825</c:v>
                </c:pt>
                <c:pt idx="1590">
                  <c:v>2750</c:v>
                </c:pt>
                <c:pt idx="1591">
                  <c:v>2310</c:v>
                </c:pt>
                <c:pt idx="1592">
                  <c:v>2200</c:v>
                </c:pt>
                <c:pt idx="1593">
                  <c:v>220</c:v>
                </c:pt>
                <c:pt idx="1594">
                  <c:v>990</c:v>
                </c:pt>
                <c:pt idx="1595">
                  <c:v>550</c:v>
                </c:pt>
                <c:pt idx="1596">
                  <c:v>6050</c:v>
                </c:pt>
                <c:pt idx="1597">
                  <c:v>1320</c:v>
                </c:pt>
                <c:pt idx="1598">
                  <c:v>5500</c:v>
                </c:pt>
                <c:pt idx="1599">
                  <c:v>1650</c:v>
                </c:pt>
                <c:pt idx="1600">
                  <c:v>1650</c:v>
                </c:pt>
                <c:pt idx="1601">
                  <c:v>1088</c:v>
                </c:pt>
                <c:pt idx="1602">
                  <c:v>952</c:v>
                </c:pt>
                <c:pt idx="1603">
                  <c:v>544</c:v>
                </c:pt>
                <c:pt idx="1604">
                  <c:v>571.20000000000005</c:v>
                </c:pt>
                <c:pt idx="1605">
                  <c:v>217.6</c:v>
                </c:pt>
                <c:pt idx="1606">
                  <c:v>2176</c:v>
                </c:pt>
                <c:pt idx="1607">
                  <c:v>1496</c:v>
                </c:pt>
                <c:pt idx="1608">
                  <c:v>1904</c:v>
                </c:pt>
                <c:pt idx="1609">
                  <c:v>163.19999999999999</c:v>
                </c:pt>
                <c:pt idx="1610">
                  <c:v>408</c:v>
                </c:pt>
                <c:pt idx="1611">
                  <c:v>544</c:v>
                </c:pt>
                <c:pt idx="1612">
                  <c:v>1632</c:v>
                </c:pt>
                <c:pt idx="1613">
                  <c:v>544</c:v>
                </c:pt>
                <c:pt idx="1614">
                  <c:v>1088</c:v>
                </c:pt>
                <c:pt idx="1615">
                  <c:v>408</c:v>
                </c:pt>
                <c:pt idx="1616">
                  <c:v>2856</c:v>
                </c:pt>
                <c:pt idx="1617">
                  <c:v>340</c:v>
                </c:pt>
                <c:pt idx="1618">
                  <c:v>1190</c:v>
                </c:pt>
                <c:pt idx="1619">
                  <c:v>816</c:v>
                </c:pt>
                <c:pt idx="1620">
                  <c:v>2380</c:v>
                </c:pt>
                <c:pt idx="1621">
                  <c:v>510</c:v>
                </c:pt>
                <c:pt idx="1622">
                  <c:v>1360</c:v>
                </c:pt>
                <c:pt idx="1623">
                  <c:v>340</c:v>
                </c:pt>
                <c:pt idx="1624">
                  <c:v>680</c:v>
                </c:pt>
                <c:pt idx="1625">
                  <c:v>680</c:v>
                </c:pt>
                <c:pt idx="1626">
                  <c:v>1020</c:v>
                </c:pt>
                <c:pt idx="1627">
                  <c:v>1870</c:v>
                </c:pt>
                <c:pt idx="1628">
                  <c:v>1020</c:v>
                </c:pt>
                <c:pt idx="1629">
                  <c:v>340</c:v>
                </c:pt>
                <c:pt idx="1630">
                  <c:v>510</c:v>
                </c:pt>
                <c:pt idx="1631">
                  <c:v>1700</c:v>
                </c:pt>
                <c:pt idx="1632">
                  <c:v>510</c:v>
                </c:pt>
                <c:pt idx="1633">
                  <c:v>714</c:v>
                </c:pt>
                <c:pt idx="1634">
                  <c:v>1020</c:v>
                </c:pt>
                <c:pt idx="1635">
                  <c:v>2040</c:v>
                </c:pt>
                <c:pt idx="1636">
                  <c:v>1530</c:v>
                </c:pt>
                <c:pt idx="1637">
                  <c:v>3400</c:v>
                </c:pt>
                <c:pt idx="1638">
                  <c:v>340</c:v>
                </c:pt>
                <c:pt idx="1639">
                  <c:v>850</c:v>
                </c:pt>
                <c:pt idx="1640">
                  <c:v>1666</c:v>
                </c:pt>
                <c:pt idx="1641">
                  <c:v>816</c:v>
                </c:pt>
                <c:pt idx="1642">
                  <c:v>68</c:v>
                </c:pt>
                <c:pt idx="1643">
                  <c:v>136</c:v>
                </c:pt>
                <c:pt idx="1644">
                  <c:v>306</c:v>
                </c:pt>
                <c:pt idx="1645">
                  <c:v>1224</c:v>
                </c:pt>
                <c:pt idx="1646">
                  <c:v>1700</c:v>
                </c:pt>
                <c:pt idx="1647">
                  <c:v>714</c:v>
                </c:pt>
                <c:pt idx="1648">
                  <c:v>1190</c:v>
                </c:pt>
                <c:pt idx="1649">
                  <c:v>136</c:v>
                </c:pt>
                <c:pt idx="1650">
                  <c:v>510</c:v>
                </c:pt>
                <c:pt idx="1651">
                  <c:v>68</c:v>
                </c:pt>
                <c:pt idx="1652">
                  <c:v>364.8</c:v>
                </c:pt>
                <c:pt idx="1653">
                  <c:v>2052</c:v>
                </c:pt>
                <c:pt idx="1654">
                  <c:v>570</c:v>
                </c:pt>
                <c:pt idx="1655">
                  <c:v>712.5</c:v>
                </c:pt>
                <c:pt idx="1656">
                  <c:v>427.5</c:v>
                </c:pt>
                <c:pt idx="1657">
                  <c:v>570</c:v>
                </c:pt>
                <c:pt idx="1658">
                  <c:v>285</c:v>
                </c:pt>
                <c:pt idx="1659">
                  <c:v>3420</c:v>
                </c:pt>
                <c:pt idx="1660">
                  <c:v>570</c:v>
                </c:pt>
                <c:pt idx="1661">
                  <c:v>285</c:v>
                </c:pt>
                <c:pt idx="1662">
                  <c:v>142.5</c:v>
                </c:pt>
                <c:pt idx="1663">
                  <c:v>570</c:v>
                </c:pt>
                <c:pt idx="1664">
                  <c:v>570</c:v>
                </c:pt>
                <c:pt idx="1665">
                  <c:v>855</c:v>
                </c:pt>
                <c:pt idx="1666">
                  <c:v>855</c:v>
                </c:pt>
                <c:pt idx="1667">
                  <c:v>427.5</c:v>
                </c:pt>
                <c:pt idx="1668">
                  <c:v>142.5</c:v>
                </c:pt>
                <c:pt idx="1669">
                  <c:v>855</c:v>
                </c:pt>
                <c:pt idx="1670">
                  <c:v>1881</c:v>
                </c:pt>
                <c:pt idx="1671">
                  <c:v>199.5</c:v>
                </c:pt>
                <c:pt idx="1672">
                  <c:v>171</c:v>
                </c:pt>
                <c:pt idx="1673">
                  <c:v>114</c:v>
                </c:pt>
                <c:pt idx="1674">
                  <c:v>285</c:v>
                </c:pt>
                <c:pt idx="1675">
                  <c:v>114</c:v>
                </c:pt>
                <c:pt idx="1676">
                  <c:v>591</c:v>
                </c:pt>
                <c:pt idx="1677">
                  <c:v>472.8</c:v>
                </c:pt>
                <c:pt idx="1678">
                  <c:v>1576</c:v>
                </c:pt>
                <c:pt idx="1679">
                  <c:v>591</c:v>
                </c:pt>
                <c:pt idx="1680">
                  <c:v>394</c:v>
                </c:pt>
                <c:pt idx="1681">
                  <c:v>197</c:v>
                </c:pt>
                <c:pt idx="1682">
                  <c:v>985</c:v>
                </c:pt>
                <c:pt idx="1683">
                  <c:v>2758</c:v>
                </c:pt>
                <c:pt idx="1684">
                  <c:v>1103.2</c:v>
                </c:pt>
                <c:pt idx="1685">
                  <c:v>788</c:v>
                </c:pt>
                <c:pt idx="1686">
                  <c:v>394</c:v>
                </c:pt>
                <c:pt idx="1687">
                  <c:v>1379</c:v>
                </c:pt>
                <c:pt idx="1688">
                  <c:v>1576</c:v>
                </c:pt>
                <c:pt idx="1689">
                  <c:v>1379</c:v>
                </c:pt>
                <c:pt idx="1690">
                  <c:v>147.9</c:v>
                </c:pt>
                <c:pt idx="1691">
                  <c:v>1972</c:v>
                </c:pt>
                <c:pt idx="1692">
                  <c:v>986</c:v>
                </c:pt>
                <c:pt idx="1693">
                  <c:v>739.5</c:v>
                </c:pt>
                <c:pt idx="1694">
                  <c:v>493</c:v>
                </c:pt>
                <c:pt idx="1695">
                  <c:v>493</c:v>
                </c:pt>
                <c:pt idx="1696">
                  <c:v>493</c:v>
                </c:pt>
                <c:pt idx="1697">
                  <c:v>493</c:v>
                </c:pt>
                <c:pt idx="1698">
                  <c:v>739.5</c:v>
                </c:pt>
                <c:pt idx="1699">
                  <c:v>3944</c:v>
                </c:pt>
                <c:pt idx="1700">
                  <c:v>493</c:v>
                </c:pt>
                <c:pt idx="1701">
                  <c:v>2366.4</c:v>
                </c:pt>
                <c:pt idx="1702">
                  <c:v>986</c:v>
                </c:pt>
                <c:pt idx="1703">
                  <c:v>443.7</c:v>
                </c:pt>
                <c:pt idx="1704">
                  <c:v>1479</c:v>
                </c:pt>
                <c:pt idx="1705">
                  <c:v>739.5</c:v>
                </c:pt>
                <c:pt idx="1706">
                  <c:v>986</c:v>
                </c:pt>
                <c:pt idx="1707">
                  <c:v>98.6</c:v>
                </c:pt>
                <c:pt idx="1708">
                  <c:v>246.5</c:v>
                </c:pt>
                <c:pt idx="1709">
                  <c:v>986</c:v>
                </c:pt>
                <c:pt idx="1710">
                  <c:v>1232.5</c:v>
                </c:pt>
                <c:pt idx="1711">
                  <c:v>147.9</c:v>
                </c:pt>
                <c:pt idx="1712">
                  <c:v>2465</c:v>
                </c:pt>
                <c:pt idx="1713">
                  <c:v>147.9</c:v>
                </c:pt>
                <c:pt idx="1714">
                  <c:v>986</c:v>
                </c:pt>
                <c:pt idx="1715">
                  <c:v>295.8</c:v>
                </c:pt>
                <c:pt idx="1716">
                  <c:v>1725.5</c:v>
                </c:pt>
                <c:pt idx="1717">
                  <c:v>690.2</c:v>
                </c:pt>
                <c:pt idx="1718">
                  <c:v>1479</c:v>
                </c:pt>
                <c:pt idx="1719">
                  <c:v>2958</c:v>
                </c:pt>
                <c:pt idx="1720">
                  <c:v>591.6</c:v>
                </c:pt>
                <c:pt idx="1721">
                  <c:v>1972</c:v>
                </c:pt>
                <c:pt idx="1722">
                  <c:v>1035.3</c:v>
                </c:pt>
                <c:pt idx="1723">
                  <c:v>591.6</c:v>
                </c:pt>
                <c:pt idx="1724">
                  <c:v>280.8</c:v>
                </c:pt>
                <c:pt idx="1725">
                  <c:v>175.5</c:v>
                </c:pt>
                <c:pt idx="1726">
                  <c:v>2808</c:v>
                </c:pt>
                <c:pt idx="1727">
                  <c:v>561.6</c:v>
                </c:pt>
                <c:pt idx="1728">
                  <c:v>2281.5</c:v>
                </c:pt>
                <c:pt idx="1729">
                  <c:v>1228.5</c:v>
                </c:pt>
                <c:pt idx="1730">
                  <c:v>263.39999999999998</c:v>
                </c:pt>
                <c:pt idx="1731">
                  <c:v>1053.5999999999999</c:v>
                </c:pt>
                <c:pt idx="1732">
                  <c:v>878</c:v>
                </c:pt>
                <c:pt idx="1733">
                  <c:v>395.1</c:v>
                </c:pt>
                <c:pt idx="1734">
                  <c:v>1317</c:v>
                </c:pt>
                <c:pt idx="1735">
                  <c:v>1756</c:v>
                </c:pt>
                <c:pt idx="1736">
                  <c:v>439</c:v>
                </c:pt>
                <c:pt idx="1737">
                  <c:v>878</c:v>
                </c:pt>
                <c:pt idx="1738">
                  <c:v>1536.5</c:v>
                </c:pt>
                <c:pt idx="1739">
                  <c:v>526.79999999999995</c:v>
                </c:pt>
                <c:pt idx="1740">
                  <c:v>1317</c:v>
                </c:pt>
                <c:pt idx="1741">
                  <c:v>239.4</c:v>
                </c:pt>
                <c:pt idx="1742">
                  <c:v>1330</c:v>
                </c:pt>
                <c:pt idx="1743">
                  <c:v>931</c:v>
                </c:pt>
                <c:pt idx="1744">
                  <c:v>798</c:v>
                </c:pt>
                <c:pt idx="1745">
                  <c:v>186.2</c:v>
                </c:pt>
                <c:pt idx="1746">
                  <c:v>798</c:v>
                </c:pt>
                <c:pt idx="1747">
                  <c:v>159.6</c:v>
                </c:pt>
                <c:pt idx="1748">
                  <c:v>931</c:v>
                </c:pt>
                <c:pt idx="1749">
                  <c:v>212.8</c:v>
                </c:pt>
                <c:pt idx="1750">
                  <c:v>798</c:v>
                </c:pt>
                <c:pt idx="1751">
                  <c:v>997.5</c:v>
                </c:pt>
                <c:pt idx="1752">
                  <c:v>598.5</c:v>
                </c:pt>
                <c:pt idx="1753">
                  <c:v>199.5</c:v>
                </c:pt>
                <c:pt idx="1754">
                  <c:v>299.25</c:v>
                </c:pt>
                <c:pt idx="1755">
                  <c:v>498.75</c:v>
                </c:pt>
                <c:pt idx="1756">
                  <c:v>931</c:v>
                </c:pt>
                <c:pt idx="1757">
                  <c:v>798</c:v>
                </c:pt>
                <c:pt idx="1758">
                  <c:v>1163.75</c:v>
                </c:pt>
                <c:pt idx="1759">
                  <c:v>99.75</c:v>
                </c:pt>
                <c:pt idx="1760">
                  <c:v>997.5</c:v>
                </c:pt>
                <c:pt idx="1761">
                  <c:v>1596</c:v>
                </c:pt>
                <c:pt idx="1762">
                  <c:v>997.5</c:v>
                </c:pt>
                <c:pt idx="1763">
                  <c:v>498.75</c:v>
                </c:pt>
                <c:pt idx="1764">
                  <c:v>665</c:v>
                </c:pt>
                <c:pt idx="1765">
                  <c:v>266</c:v>
                </c:pt>
                <c:pt idx="1766">
                  <c:v>133</c:v>
                </c:pt>
                <c:pt idx="1767">
                  <c:v>665</c:v>
                </c:pt>
                <c:pt idx="1768">
                  <c:v>831.25</c:v>
                </c:pt>
                <c:pt idx="1769">
                  <c:v>4322.5</c:v>
                </c:pt>
                <c:pt idx="1770">
                  <c:v>66.5</c:v>
                </c:pt>
                <c:pt idx="1771">
                  <c:v>252</c:v>
                </c:pt>
                <c:pt idx="1772">
                  <c:v>336</c:v>
                </c:pt>
                <c:pt idx="1773">
                  <c:v>504</c:v>
                </c:pt>
                <c:pt idx="1774">
                  <c:v>672</c:v>
                </c:pt>
                <c:pt idx="1775">
                  <c:v>168</c:v>
                </c:pt>
                <c:pt idx="1776">
                  <c:v>84</c:v>
                </c:pt>
                <c:pt idx="1777">
                  <c:v>252</c:v>
                </c:pt>
                <c:pt idx="1778">
                  <c:v>336</c:v>
                </c:pt>
                <c:pt idx="1779">
                  <c:v>336</c:v>
                </c:pt>
                <c:pt idx="1780">
                  <c:v>588</c:v>
                </c:pt>
                <c:pt idx="1781">
                  <c:v>470.4</c:v>
                </c:pt>
                <c:pt idx="1782">
                  <c:v>252</c:v>
                </c:pt>
                <c:pt idx="1783">
                  <c:v>421</c:v>
                </c:pt>
                <c:pt idx="1784">
                  <c:v>820.95</c:v>
                </c:pt>
                <c:pt idx="1785">
                  <c:v>757.8</c:v>
                </c:pt>
                <c:pt idx="1786">
                  <c:v>631.5</c:v>
                </c:pt>
                <c:pt idx="1787">
                  <c:v>252.6</c:v>
                </c:pt>
                <c:pt idx="1788">
                  <c:v>442.05</c:v>
                </c:pt>
                <c:pt idx="1789">
                  <c:v>315.75</c:v>
                </c:pt>
                <c:pt idx="1790">
                  <c:v>210.5</c:v>
                </c:pt>
                <c:pt idx="1791">
                  <c:v>252.6</c:v>
                </c:pt>
                <c:pt idx="1792">
                  <c:v>1368.25</c:v>
                </c:pt>
                <c:pt idx="1793">
                  <c:v>210.5</c:v>
                </c:pt>
                <c:pt idx="1794">
                  <c:v>842</c:v>
                </c:pt>
                <c:pt idx="1795">
                  <c:v>1684</c:v>
                </c:pt>
                <c:pt idx="1796">
                  <c:v>42.1</c:v>
                </c:pt>
                <c:pt idx="1797">
                  <c:v>315.75</c:v>
                </c:pt>
                <c:pt idx="1798">
                  <c:v>442.05</c:v>
                </c:pt>
                <c:pt idx="1799">
                  <c:v>210.5</c:v>
                </c:pt>
                <c:pt idx="1800">
                  <c:v>252.6</c:v>
                </c:pt>
                <c:pt idx="1801">
                  <c:v>442.05</c:v>
                </c:pt>
                <c:pt idx="1802">
                  <c:v>442.05</c:v>
                </c:pt>
                <c:pt idx="1803">
                  <c:v>408</c:v>
                </c:pt>
                <c:pt idx="1804">
                  <c:v>816</c:v>
                </c:pt>
                <c:pt idx="1805">
                  <c:v>816</c:v>
                </c:pt>
                <c:pt idx="1806">
                  <c:v>136</c:v>
                </c:pt>
                <c:pt idx="1807">
                  <c:v>408</c:v>
                </c:pt>
                <c:pt idx="1808">
                  <c:v>68</c:v>
                </c:pt>
                <c:pt idx="1809">
                  <c:v>850</c:v>
                </c:pt>
                <c:pt idx="1810">
                  <c:v>17</c:v>
                </c:pt>
                <c:pt idx="1811">
                  <c:v>56</c:v>
                </c:pt>
                <c:pt idx="1812">
                  <c:v>420</c:v>
                </c:pt>
                <c:pt idx="1813">
                  <c:v>98</c:v>
                </c:pt>
                <c:pt idx="1814">
                  <c:v>350</c:v>
                </c:pt>
                <c:pt idx="1815">
                  <c:v>42</c:v>
                </c:pt>
                <c:pt idx="1816">
                  <c:v>210</c:v>
                </c:pt>
                <c:pt idx="1817">
                  <c:v>210</c:v>
                </c:pt>
                <c:pt idx="1818">
                  <c:v>336</c:v>
                </c:pt>
                <c:pt idx="1819">
                  <c:v>560</c:v>
                </c:pt>
                <c:pt idx="1820">
                  <c:v>280</c:v>
                </c:pt>
                <c:pt idx="1821">
                  <c:v>30</c:v>
                </c:pt>
                <c:pt idx="1822">
                  <c:v>200</c:v>
                </c:pt>
                <c:pt idx="1823">
                  <c:v>150</c:v>
                </c:pt>
                <c:pt idx="1824">
                  <c:v>30</c:v>
                </c:pt>
                <c:pt idx="1825">
                  <c:v>100</c:v>
                </c:pt>
                <c:pt idx="1826">
                  <c:v>100</c:v>
                </c:pt>
                <c:pt idx="1827">
                  <c:v>40</c:v>
                </c:pt>
                <c:pt idx="1828">
                  <c:v>80</c:v>
                </c:pt>
                <c:pt idx="1829">
                  <c:v>600</c:v>
                </c:pt>
                <c:pt idx="1830">
                  <c:v>360</c:v>
                </c:pt>
                <c:pt idx="1831">
                  <c:v>300</c:v>
                </c:pt>
                <c:pt idx="1832">
                  <c:v>210</c:v>
                </c:pt>
                <c:pt idx="1833">
                  <c:v>300</c:v>
                </c:pt>
                <c:pt idx="1834">
                  <c:v>75</c:v>
                </c:pt>
                <c:pt idx="1835">
                  <c:v>250</c:v>
                </c:pt>
                <c:pt idx="1836">
                  <c:v>437.5</c:v>
                </c:pt>
                <c:pt idx="1837">
                  <c:v>187.5</c:v>
                </c:pt>
                <c:pt idx="1838">
                  <c:v>225</c:v>
                </c:pt>
                <c:pt idx="1839">
                  <c:v>125</c:v>
                </c:pt>
                <c:pt idx="1840">
                  <c:v>500</c:v>
                </c:pt>
                <c:pt idx="1841">
                  <c:v>562.5</c:v>
                </c:pt>
                <c:pt idx="1842">
                  <c:v>75</c:v>
                </c:pt>
                <c:pt idx="1843">
                  <c:v>500</c:v>
                </c:pt>
                <c:pt idx="1844">
                  <c:v>225</c:v>
                </c:pt>
                <c:pt idx="1845">
                  <c:v>187.5</c:v>
                </c:pt>
                <c:pt idx="1846">
                  <c:v>300</c:v>
                </c:pt>
                <c:pt idx="1847">
                  <c:v>250</c:v>
                </c:pt>
                <c:pt idx="1848">
                  <c:v>250</c:v>
                </c:pt>
                <c:pt idx="1849">
                  <c:v>225</c:v>
                </c:pt>
                <c:pt idx="1850">
                  <c:v>250</c:v>
                </c:pt>
                <c:pt idx="1851">
                  <c:v>1000</c:v>
                </c:pt>
                <c:pt idx="1852">
                  <c:v>25</c:v>
                </c:pt>
                <c:pt idx="1853">
                  <c:v>525</c:v>
                </c:pt>
                <c:pt idx="1854">
                  <c:v>687.5</c:v>
                </c:pt>
                <c:pt idx="1855">
                  <c:v>432</c:v>
                </c:pt>
                <c:pt idx="1856">
                  <c:v>28.8</c:v>
                </c:pt>
                <c:pt idx="1857">
                  <c:v>201.6</c:v>
                </c:pt>
                <c:pt idx="1858">
                  <c:v>518.4</c:v>
                </c:pt>
                <c:pt idx="1859">
                  <c:v>576</c:v>
                </c:pt>
                <c:pt idx="1860">
                  <c:v>864</c:v>
                </c:pt>
                <c:pt idx="1861">
                  <c:v>1440</c:v>
                </c:pt>
                <c:pt idx="1862">
                  <c:v>230.4</c:v>
                </c:pt>
                <c:pt idx="1863">
                  <c:v>432</c:v>
                </c:pt>
                <c:pt idx="1864">
                  <c:v>576</c:v>
                </c:pt>
                <c:pt idx="1865">
                  <c:v>288</c:v>
                </c:pt>
                <c:pt idx="1866">
                  <c:v>360</c:v>
                </c:pt>
                <c:pt idx="1867">
                  <c:v>648</c:v>
                </c:pt>
                <c:pt idx="1868">
                  <c:v>360</c:v>
                </c:pt>
                <c:pt idx="1869">
                  <c:v>720</c:v>
                </c:pt>
                <c:pt idx="1870">
                  <c:v>2340</c:v>
                </c:pt>
                <c:pt idx="1871">
                  <c:v>720</c:v>
                </c:pt>
                <c:pt idx="1872">
                  <c:v>1620</c:v>
                </c:pt>
                <c:pt idx="1873">
                  <c:v>1080</c:v>
                </c:pt>
                <c:pt idx="1874">
                  <c:v>900</c:v>
                </c:pt>
                <c:pt idx="1875">
                  <c:v>1440</c:v>
                </c:pt>
                <c:pt idx="1876">
                  <c:v>1080</c:v>
                </c:pt>
                <c:pt idx="1877">
                  <c:v>108</c:v>
                </c:pt>
                <c:pt idx="1878">
                  <c:v>900</c:v>
                </c:pt>
                <c:pt idx="1879">
                  <c:v>720</c:v>
                </c:pt>
                <c:pt idx="1880">
                  <c:v>864</c:v>
                </c:pt>
                <c:pt idx="1881">
                  <c:v>1800</c:v>
                </c:pt>
                <c:pt idx="1882">
                  <c:v>324</c:v>
                </c:pt>
                <c:pt idx="1883">
                  <c:v>360</c:v>
                </c:pt>
                <c:pt idx="1884">
                  <c:v>1080</c:v>
                </c:pt>
                <c:pt idx="1885">
                  <c:v>1296</c:v>
                </c:pt>
                <c:pt idx="1886">
                  <c:v>252</c:v>
                </c:pt>
                <c:pt idx="1887">
                  <c:v>240</c:v>
                </c:pt>
                <c:pt idx="1888">
                  <c:v>240</c:v>
                </c:pt>
                <c:pt idx="1889">
                  <c:v>60</c:v>
                </c:pt>
                <c:pt idx="1890">
                  <c:v>360</c:v>
                </c:pt>
                <c:pt idx="1891">
                  <c:v>360</c:v>
                </c:pt>
                <c:pt idx="1892">
                  <c:v>360</c:v>
                </c:pt>
                <c:pt idx="1893">
                  <c:v>96</c:v>
                </c:pt>
                <c:pt idx="1894">
                  <c:v>300</c:v>
                </c:pt>
                <c:pt idx="1895">
                  <c:v>144</c:v>
                </c:pt>
                <c:pt idx="1896">
                  <c:v>720</c:v>
                </c:pt>
                <c:pt idx="1897">
                  <c:v>210</c:v>
                </c:pt>
                <c:pt idx="1898">
                  <c:v>90</c:v>
                </c:pt>
                <c:pt idx="1899">
                  <c:v>105</c:v>
                </c:pt>
                <c:pt idx="1900">
                  <c:v>225</c:v>
                </c:pt>
                <c:pt idx="1901">
                  <c:v>300</c:v>
                </c:pt>
                <c:pt idx="1902">
                  <c:v>225</c:v>
                </c:pt>
                <c:pt idx="1903">
                  <c:v>600</c:v>
                </c:pt>
                <c:pt idx="1904">
                  <c:v>750</c:v>
                </c:pt>
                <c:pt idx="1905">
                  <c:v>450</c:v>
                </c:pt>
                <c:pt idx="1906">
                  <c:v>120</c:v>
                </c:pt>
                <c:pt idx="1907">
                  <c:v>420</c:v>
                </c:pt>
                <c:pt idx="1908">
                  <c:v>600</c:v>
                </c:pt>
                <c:pt idx="1909">
                  <c:v>525</c:v>
                </c:pt>
                <c:pt idx="1910">
                  <c:v>75</c:v>
                </c:pt>
                <c:pt idx="1911">
                  <c:v>90</c:v>
                </c:pt>
                <c:pt idx="1912">
                  <c:v>135</c:v>
                </c:pt>
                <c:pt idx="1913">
                  <c:v>180</c:v>
                </c:pt>
                <c:pt idx="1914">
                  <c:v>450</c:v>
                </c:pt>
                <c:pt idx="1915">
                  <c:v>450</c:v>
                </c:pt>
                <c:pt idx="1916">
                  <c:v>60</c:v>
                </c:pt>
                <c:pt idx="1917">
                  <c:v>750</c:v>
                </c:pt>
                <c:pt idx="1918">
                  <c:v>450</c:v>
                </c:pt>
                <c:pt idx="1919">
                  <c:v>45</c:v>
                </c:pt>
                <c:pt idx="1920">
                  <c:v>300</c:v>
                </c:pt>
                <c:pt idx="1921">
                  <c:v>450</c:v>
                </c:pt>
                <c:pt idx="1922">
                  <c:v>60</c:v>
                </c:pt>
                <c:pt idx="1923">
                  <c:v>45</c:v>
                </c:pt>
                <c:pt idx="1924">
                  <c:v>180</c:v>
                </c:pt>
                <c:pt idx="1925">
                  <c:v>344</c:v>
                </c:pt>
                <c:pt idx="1926">
                  <c:v>34.4</c:v>
                </c:pt>
                <c:pt idx="1927">
                  <c:v>51.6</c:v>
                </c:pt>
                <c:pt idx="1928">
                  <c:v>516</c:v>
                </c:pt>
                <c:pt idx="1929">
                  <c:v>688</c:v>
                </c:pt>
                <c:pt idx="1930">
                  <c:v>86</c:v>
                </c:pt>
                <c:pt idx="1931">
                  <c:v>860</c:v>
                </c:pt>
                <c:pt idx="1932">
                  <c:v>103.2</c:v>
                </c:pt>
                <c:pt idx="1933">
                  <c:v>258</c:v>
                </c:pt>
                <c:pt idx="1934">
                  <c:v>1032</c:v>
                </c:pt>
                <c:pt idx="1935">
                  <c:v>516</c:v>
                </c:pt>
                <c:pt idx="1936">
                  <c:v>1032</c:v>
                </c:pt>
                <c:pt idx="1937">
                  <c:v>258</c:v>
                </c:pt>
                <c:pt idx="1938">
                  <c:v>34.4</c:v>
                </c:pt>
                <c:pt idx="1939">
                  <c:v>516</c:v>
                </c:pt>
                <c:pt idx="1940">
                  <c:v>860</c:v>
                </c:pt>
                <c:pt idx="1941">
                  <c:v>206.4</c:v>
                </c:pt>
                <c:pt idx="1942">
                  <c:v>193.5</c:v>
                </c:pt>
                <c:pt idx="1943">
                  <c:v>193.5</c:v>
                </c:pt>
                <c:pt idx="1944">
                  <c:v>322.5</c:v>
                </c:pt>
                <c:pt idx="1945">
                  <c:v>322.5</c:v>
                </c:pt>
                <c:pt idx="1946">
                  <c:v>322.5</c:v>
                </c:pt>
                <c:pt idx="1947">
                  <c:v>430</c:v>
                </c:pt>
                <c:pt idx="1948">
                  <c:v>645</c:v>
                </c:pt>
                <c:pt idx="1949">
                  <c:v>301</c:v>
                </c:pt>
                <c:pt idx="1950">
                  <c:v>258</c:v>
                </c:pt>
                <c:pt idx="1951">
                  <c:v>1290</c:v>
                </c:pt>
                <c:pt idx="1952">
                  <c:v>430</c:v>
                </c:pt>
                <c:pt idx="1953">
                  <c:v>645</c:v>
                </c:pt>
                <c:pt idx="1954">
                  <c:v>172</c:v>
                </c:pt>
                <c:pt idx="1955">
                  <c:v>258</c:v>
                </c:pt>
                <c:pt idx="1956">
                  <c:v>344</c:v>
                </c:pt>
                <c:pt idx="1957">
                  <c:v>1182.5</c:v>
                </c:pt>
                <c:pt idx="1958">
                  <c:v>645</c:v>
                </c:pt>
                <c:pt idx="1959">
                  <c:v>537.5</c:v>
                </c:pt>
                <c:pt idx="1960">
                  <c:v>752.5</c:v>
                </c:pt>
                <c:pt idx="1961">
                  <c:v>451.5</c:v>
                </c:pt>
                <c:pt idx="1962">
                  <c:v>430</c:v>
                </c:pt>
                <c:pt idx="1963">
                  <c:v>1290</c:v>
                </c:pt>
                <c:pt idx="1964">
                  <c:v>1075</c:v>
                </c:pt>
                <c:pt idx="1965">
                  <c:v>344</c:v>
                </c:pt>
                <c:pt idx="1966">
                  <c:v>645</c:v>
                </c:pt>
                <c:pt idx="1967">
                  <c:v>174</c:v>
                </c:pt>
                <c:pt idx="1968">
                  <c:v>111.2</c:v>
                </c:pt>
                <c:pt idx="1969">
                  <c:v>556</c:v>
                </c:pt>
                <c:pt idx="1970">
                  <c:v>667.2</c:v>
                </c:pt>
                <c:pt idx="1971">
                  <c:v>194.6</c:v>
                </c:pt>
                <c:pt idx="1972">
                  <c:v>83.4</c:v>
                </c:pt>
                <c:pt idx="1973">
                  <c:v>556</c:v>
                </c:pt>
                <c:pt idx="1974">
                  <c:v>1112</c:v>
                </c:pt>
                <c:pt idx="1975">
                  <c:v>695</c:v>
                </c:pt>
                <c:pt idx="1976">
                  <c:v>695</c:v>
                </c:pt>
                <c:pt idx="1977">
                  <c:v>1167.5999999999999</c:v>
                </c:pt>
                <c:pt idx="1978">
                  <c:v>667.2</c:v>
                </c:pt>
                <c:pt idx="1979">
                  <c:v>583.79999999999995</c:v>
                </c:pt>
                <c:pt idx="1980">
                  <c:v>278</c:v>
                </c:pt>
                <c:pt idx="1981">
                  <c:v>1112</c:v>
                </c:pt>
                <c:pt idx="1982">
                  <c:v>695</c:v>
                </c:pt>
                <c:pt idx="1983">
                  <c:v>313.2</c:v>
                </c:pt>
                <c:pt idx="1984">
                  <c:v>835.2</c:v>
                </c:pt>
                <c:pt idx="1985">
                  <c:v>730.8</c:v>
                </c:pt>
                <c:pt idx="1986">
                  <c:v>34.799999999999997</c:v>
                </c:pt>
                <c:pt idx="1987">
                  <c:v>835.2</c:v>
                </c:pt>
                <c:pt idx="1988">
                  <c:v>1044</c:v>
                </c:pt>
                <c:pt idx="1989">
                  <c:v>417.6</c:v>
                </c:pt>
                <c:pt idx="1990">
                  <c:v>2088</c:v>
                </c:pt>
                <c:pt idx="1991">
                  <c:v>522</c:v>
                </c:pt>
                <c:pt idx="1992">
                  <c:v>1218</c:v>
                </c:pt>
                <c:pt idx="1993">
                  <c:v>243.6</c:v>
                </c:pt>
                <c:pt idx="1994">
                  <c:v>1044</c:v>
                </c:pt>
                <c:pt idx="1995">
                  <c:v>348</c:v>
                </c:pt>
                <c:pt idx="1996">
                  <c:v>1392</c:v>
                </c:pt>
                <c:pt idx="1997">
                  <c:v>522</c:v>
                </c:pt>
                <c:pt idx="1998">
                  <c:v>348</c:v>
                </c:pt>
                <c:pt idx="1999">
                  <c:v>556.79999999999995</c:v>
                </c:pt>
                <c:pt idx="2000">
                  <c:v>1740</c:v>
                </c:pt>
                <c:pt idx="2001">
                  <c:v>174</c:v>
                </c:pt>
                <c:pt idx="2002">
                  <c:v>696</c:v>
                </c:pt>
                <c:pt idx="2003">
                  <c:v>69.599999999999994</c:v>
                </c:pt>
                <c:pt idx="2004">
                  <c:v>1218</c:v>
                </c:pt>
                <c:pt idx="2005">
                  <c:v>300</c:v>
                </c:pt>
                <c:pt idx="2006">
                  <c:v>240</c:v>
                </c:pt>
                <c:pt idx="2007">
                  <c:v>240</c:v>
                </c:pt>
                <c:pt idx="2008">
                  <c:v>360</c:v>
                </c:pt>
                <c:pt idx="2009">
                  <c:v>135</c:v>
                </c:pt>
                <c:pt idx="2010">
                  <c:v>45</c:v>
                </c:pt>
                <c:pt idx="2011">
                  <c:v>450</c:v>
                </c:pt>
                <c:pt idx="2012">
                  <c:v>525</c:v>
                </c:pt>
                <c:pt idx="2013">
                  <c:v>750</c:v>
                </c:pt>
                <c:pt idx="2014">
                  <c:v>225</c:v>
                </c:pt>
                <c:pt idx="2015">
                  <c:v>525</c:v>
                </c:pt>
                <c:pt idx="2016">
                  <c:v>225</c:v>
                </c:pt>
                <c:pt idx="2017">
                  <c:v>150</c:v>
                </c:pt>
                <c:pt idx="2018">
                  <c:v>30</c:v>
                </c:pt>
                <c:pt idx="2019">
                  <c:v>168</c:v>
                </c:pt>
                <c:pt idx="2020">
                  <c:v>288</c:v>
                </c:pt>
                <c:pt idx="2021">
                  <c:v>160</c:v>
                </c:pt>
                <c:pt idx="2022">
                  <c:v>112</c:v>
                </c:pt>
                <c:pt idx="2023">
                  <c:v>400</c:v>
                </c:pt>
                <c:pt idx="2024">
                  <c:v>120</c:v>
                </c:pt>
                <c:pt idx="2025">
                  <c:v>240</c:v>
                </c:pt>
                <c:pt idx="2026">
                  <c:v>128</c:v>
                </c:pt>
                <c:pt idx="2027">
                  <c:v>50</c:v>
                </c:pt>
                <c:pt idx="2028">
                  <c:v>350</c:v>
                </c:pt>
                <c:pt idx="2029">
                  <c:v>150</c:v>
                </c:pt>
                <c:pt idx="2030">
                  <c:v>200</c:v>
                </c:pt>
                <c:pt idx="2031">
                  <c:v>200</c:v>
                </c:pt>
                <c:pt idx="2032">
                  <c:v>186</c:v>
                </c:pt>
                <c:pt idx="2033">
                  <c:v>37.200000000000003</c:v>
                </c:pt>
                <c:pt idx="2034">
                  <c:v>37.200000000000003</c:v>
                </c:pt>
                <c:pt idx="2035">
                  <c:v>62</c:v>
                </c:pt>
                <c:pt idx="2036">
                  <c:v>310</c:v>
                </c:pt>
                <c:pt idx="2037">
                  <c:v>37.200000000000003</c:v>
                </c:pt>
                <c:pt idx="2038">
                  <c:v>74.400000000000006</c:v>
                </c:pt>
                <c:pt idx="2039">
                  <c:v>148.80000000000001</c:v>
                </c:pt>
                <c:pt idx="2040">
                  <c:v>24.8</c:v>
                </c:pt>
                <c:pt idx="2041">
                  <c:v>62</c:v>
                </c:pt>
                <c:pt idx="2042">
                  <c:v>223.2</c:v>
                </c:pt>
                <c:pt idx="2043">
                  <c:v>279</c:v>
                </c:pt>
                <c:pt idx="2044">
                  <c:v>387.5</c:v>
                </c:pt>
                <c:pt idx="2045">
                  <c:v>232.5</c:v>
                </c:pt>
                <c:pt idx="2046">
                  <c:v>155</c:v>
                </c:pt>
                <c:pt idx="2047">
                  <c:v>116.25</c:v>
                </c:pt>
                <c:pt idx="2048">
                  <c:v>155</c:v>
                </c:pt>
                <c:pt idx="2049">
                  <c:v>162.75</c:v>
                </c:pt>
                <c:pt idx="2050">
                  <c:v>387.5</c:v>
                </c:pt>
                <c:pt idx="2051">
                  <c:v>232.5</c:v>
                </c:pt>
                <c:pt idx="2052">
                  <c:v>310</c:v>
                </c:pt>
                <c:pt idx="2053">
                  <c:v>62</c:v>
                </c:pt>
                <c:pt idx="2054">
                  <c:v>15.5</c:v>
                </c:pt>
                <c:pt idx="2055">
                  <c:v>193.75</c:v>
                </c:pt>
                <c:pt idx="2056">
                  <c:v>232.5</c:v>
                </c:pt>
                <c:pt idx="2057">
                  <c:v>325.5</c:v>
                </c:pt>
                <c:pt idx="2058">
                  <c:v>155</c:v>
                </c:pt>
                <c:pt idx="2059">
                  <c:v>139.5</c:v>
                </c:pt>
                <c:pt idx="2060">
                  <c:v>54.25</c:v>
                </c:pt>
                <c:pt idx="2061">
                  <c:v>77.5</c:v>
                </c:pt>
                <c:pt idx="2062">
                  <c:v>325.5</c:v>
                </c:pt>
                <c:pt idx="2063">
                  <c:v>310</c:v>
                </c:pt>
                <c:pt idx="2064">
                  <c:v>155</c:v>
                </c:pt>
                <c:pt idx="2065">
                  <c:v>930</c:v>
                </c:pt>
                <c:pt idx="2066">
                  <c:v>108.5</c:v>
                </c:pt>
                <c:pt idx="2067">
                  <c:v>46.5</c:v>
                </c:pt>
                <c:pt idx="2068">
                  <c:v>379.75</c:v>
                </c:pt>
                <c:pt idx="2069">
                  <c:v>155</c:v>
                </c:pt>
                <c:pt idx="2070">
                  <c:v>387.5</c:v>
                </c:pt>
                <c:pt idx="2071">
                  <c:v>93</c:v>
                </c:pt>
                <c:pt idx="2072">
                  <c:v>155</c:v>
                </c:pt>
                <c:pt idx="2073">
                  <c:v>77.5</c:v>
                </c:pt>
                <c:pt idx="2074">
                  <c:v>77.5</c:v>
                </c:pt>
                <c:pt idx="2075">
                  <c:v>310</c:v>
                </c:pt>
                <c:pt idx="2076">
                  <c:v>232.5</c:v>
                </c:pt>
                <c:pt idx="2077">
                  <c:v>31</c:v>
                </c:pt>
                <c:pt idx="2078">
                  <c:v>216</c:v>
                </c:pt>
                <c:pt idx="2079">
                  <c:v>475.2</c:v>
                </c:pt>
                <c:pt idx="2080">
                  <c:v>86.4</c:v>
                </c:pt>
                <c:pt idx="2081">
                  <c:v>432</c:v>
                </c:pt>
                <c:pt idx="2082">
                  <c:v>216</c:v>
                </c:pt>
                <c:pt idx="2083">
                  <c:v>172.8</c:v>
                </c:pt>
                <c:pt idx="2084">
                  <c:v>504</c:v>
                </c:pt>
                <c:pt idx="2085">
                  <c:v>201.6</c:v>
                </c:pt>
                <c:pt idx="2086">
                  <c:v>288</c:v>
                </c:pt>
                <c:pt idx="2087">
                  <c:v>259.2</c:v>
                </c:pt>
                <c:pt idx="2088">
                  <c:v>604.79999999999995</c:v>
                </c:pt>
                <c:pt idx="2089">
                  <c:v>900</c:v>
                </c:pt>
                <c:pt idx="2090">
                  <c:v>180</c:v>
                </c:pt>
                <c:pt idx="2091">
                  <c:v>540</c:v>
                </c:pt>
                <c:pt idx="2092">
                  <c:v>180</c:v>
                </c:pt>
                <c:pt idx="2093">
                  <c:v>252</c:v>
                </c:pt>
                <c:pt idx="2094">
                  <c:v>72</c:v>
                </c:pt>
                <c:pt idx="2095">
                  <c:v>180</c:v>
                </c:pt>
                <c:pt idx="2096">
                  <c:v>1440</c:v>
                </c:pt>
                <c:pt idx="2097">
                  <c:v>630</c:v>
                </c:pt>
                <c:pt idx="2098">
                  <c:v>180</c:v>
                </c:pt>
                <c:pt idx="2099">
                  <c:v>630</c:v>
                </c:pt>
                <c:pt idx="2100">
                  <c:v>270</c:v>
                </c:pt>
                <c:pt idx="2101">
                  <c:v>360</c:v>
                </c:pt>
                <c:pt idx="2102">
                  <c:v>360</c:v>
                </c:pt>
                <c:pt idx="2103">
                  <c:v>180</c:v>
                </c:pt>
                <c:pt idx="2104">
                  <c:v>900</c:v>
                </c:pt>
                <c:pt idx="2105">
                  <c:v>378</c:v>
                </c:pt>
                <c:pt idx="2106">
                  <c:v>360</c:v>
                </c:pt>
                <c:pt idx="2107">
                  <c:v>180</c:v>
                </c:pt>
                <c:pt idx="2108">
                  <c:v>360</c:v>
                </c:pt>
                <c:pt idx="2109">
                  <c:v>90</c:v>
                </c:pt>
                <c:pt idx="2110">
                  <c:v>1080</c:v>
                </c:pt>
                <c:pt idx="2111">
                  <c:v>792</c:v>
                </c:pt>
                <c:pt idx="2112">
                  <c:v>180</c:v>
                </c:pt>
                <c:pt idx="2113">
                  <c:v>1620</c:v>
                </c:pt>
                <c:pt idx="2114">
                  <c:v>108</c:v>
                </c:pt>
                <c:pt idx="2115">
                  <c:v>900</c:v>
                </c:pt>
                <c:pt idx="2116">
                  <c:v>36</c:v>
                </c:pt>
                <c:pt idx="2117">
                  <c:v>124.8</c:v>
                </c:pt>
                <c:pt idx="2118">
                  <c:v>156</c:v>
                </c:pt>
                <c:pt idx="2119">
                  <c:v>104</c:v>
                </c:pt>
                <c:pt idx="2120">
                  <c:v>52</c:v>
                </c:pt>
                <c:pt idx="2121">
                  <c:v>72.8</c:v>
                </c:pt>
                <c:pt idx="2122">
                  <c:v>145.6</c:v>
                </c:pt>
                <c:pt idx="2123">
                  <c:v>364</c:v>
                </c:pt>
                <c:pt idx="2124">
                  <c:v>104</c:v>
                </c:pt>
                <c:pt idx="2125">
                  <c:v>572</c:v>
                </c:pt>
                <c:pt idx="2126">
                  <c:v>312</c:v>
                </c:pt>
                <c:pt idx="2127">
                  <c:v>72.8</c:v>
                </c:pt>
                <c:pt idx="2128">
                  <c:v>52</c:v>
                </c:pt>
                <c:pt idx="2129">
                  <c:v>260</c:v>
                </c:pt>
                <c:pt idx="2130">
                  <c:v>130</c:v>
                </c:pt>
                <c:pt idx="2131">
                  <c:v>234</c:v>
                </c:pt>
                <c:pt idx="2132">
                  <c:v>260</c:v>
                </c:pt>
                <c:pt idx="2133">
                  <c:v>780</c:v>
                </c:pt>
                <c:pt idx="2134">
                  <c:v>65</c:v>
                </c:pt>
                <c:pt idx="2135">
                  <c:v>455</c:v>
                </c:pt>
                <c:pt idx="2136">
                  <c:v>910</c:v>
                </c:pt>
                <c:pt idx="2137">
                  <c:v>390</c:v>
                </c:pt>
                <c:pt idx="2138">
                  <c:v>26</c:v>
                </c:pt>
                <c:pt idx="2139">
                  <c:v>195</c:v>
                </c:pt>
                <c:pt idx="2140">
                  <c:v>260</c:v>
                </c:pt>
                <c:pt idx="2141">
                  <c:v>195</c:v>
                </c:pt>
                <c:pt idx="2142">
                  <c:v>26</c:v>
                </c:pt>
                <c:pt idx="2143">
                  <c:v>195</c:v>
                </c:pt>
                <c:pt idx="2144">
                  <c:v>325</c:v>
                </c:pt>
                <c:pt idx="2145">
                  <c:v>520</c:v>
                </c:pt>
                <c:pt idx="2146">
                  <c:v>195</c:v>
                </c:pt>
                <c:pt idx="2147">
                  <c:v>520</c:v>
                </c:pt>
                <c:pt idx="2148">
                  <c:v>195</c:v>
                </c:pt>
                <c:pt idx="2149">
                  <c:v>273</c:v>
                </c:pt>
                <c:pt idx="2150">
                  <c:v>390</c:v>
                </c:pt>
                <c:pt idx="2151">
                  <c:v>234</c:v>
                </c:pt>
                <c:pt idx="2152">
                  <c:v>130</c:v>
                </c:pt>
                <c:pt idx="2153">
                  <c:v>364</c:v>
                </c:pt>
                <c:pt idx="2154">
                  <c:v>26</c:v>
                </c:pt>
              </c:numCache>
            </c:numRef>
          </c:yVal>
          <c:smooth val="0"/>
          <c:extLst>
            <c:ext xmlns:c16="http://schemas.microsoft.com/office/drawing/2014/chart" uri="{C3380CC4-5D6E-409C-BE32-E72D297353CC}">
              <c16:uniqueId val="{00000002-5EB7-4943-8B84-8DB1CB1C3E7A}"/>
            </c:ext>
          </c:extLst>
        </c:ser>
        <c:dLbls>
          <c:showLegendKey val="0"/>
          <c:showVal val="0"/>
          <c:showCatName val="0"/>
          <c:showSerName val="0"/>
          <c:showPercent val="0"/>
          <c:showBubbleSize val="0"/>
        </c:dLbls>
        <c:axId val="490995711"/>
        <c:axId val="490993215"/>
      </c:scatterChart>
      <c:valAx>
        <c:axId val="490995711"/>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r>
                  <a:rPr lang="en-IN" sz="1400"/>
                  <a:t>Size of Product</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baseline="0">
                <a:solidFill>
                  <a:schemeClr val="lt1">
                    <a:lumMod val="75000"/>
                  </a:schemeClr>
                </a:solidFill>
                <a:latin typeface="+mn-lt"/>
                <a:ea typeface="+mn-ea"/>
                <a:cs typeface="+mn-cs"/>
              </a:defRPr>
            </a:pPr>
            <a:endParaRPr lang="en-US"/>
          </a:p>
        </c:txPr>
        <c:crossAx val="490993215"/>
        <c:crosses val="autoZero"/>
        <c:crossBetween val="midCat"/>
      </c:valAx>
      <c:valAx>
        <c:axId val="490993215"/>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lt1">
                        <a:lumMod val="75000"/>
                      </a:schemeClr>
                    </a:solidFill>
                    <a:latin typeface="+mn-lt"/>
                    <a:ea typeface="+mn-ea"/>
                    <a:cs typeface="+mn-cs"/>
                  </a:defRPr>
                </a:pPr>
                <a:r>
                  <a:rPr lang="en-IN" sz="1600"/>
                  <a:t>Sales</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1200" b="1" i="0" u="none" strike="noStrike" kern="1200" baseline="0">
                <a:solidFill>
                  <a:schemeClr val="lt1">
                    <a:lumMod val="75000"/>
                  </a:schemeClr>
                </a:solidFill>
                <a:latin typeface="+mn-lt"/>
                <a:ea typeface="+mn-ea"/>
                <a:cs typeface="+mn-cs"/>
              </a:defRPr>
            </a:pPr>
            <a:endParaRPr lang="en-US"/>
          </a:p>
        </c:txPr>
        <c:crossAx val="4909957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25400"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[EDA_Solution.xlsx]Q11!PivotTable11</c:name>
    <c:fmtId val="0"/>
  </c:pivotSource>
  <c:chart>
    <c:title>
      <c:tx>
        <c:rich>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3200"/>
              <a:t>Product Demand Fluctuation Trend</a:t>
            </a:r>
          </a:p>
        </c:rich>
      </c:tx>
      <c:overlay val="0"/>
      <c:spPr>
        <a:noFill/>
        <a:ln>
          <a:noFill/>
        </a:ln>
        <a:effectLst/>
      </c:spPr>
      <c:txPr>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'Q11'!$Z$1:$Z$2</c:f>
              <c:strCache>
                <c:ptCount val="1"/>
                <c:pt idx="0">
                  <c:v>Alice Mutton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'Q11'!$Z$3:$Z$29</c:f>
              <c:numCache>
                <c:formatCode>General</c:formatCode>
                <c:ptCount val="23"/>
                <c:pt idx="0">
                  <c:v>30</c:v>
                </c:pt>
                <c:pt idx="1">
                  <c:v>30</c:v>
                </c:pt>
                <c:pt idx="2">
                  <c:v>40</c:v>
                </c:pt>
                <c:pt idx="3">
                  <c:v>98</c:v>
                </c:pt>
                <c:pt idx="4">
                  <c:v>36</c:v>
                </c:pt>
                <c:pt idx="6">
                  <c:v>2</c:v>
                </c:pt>
                <c:pt idx="7">
                  <c:v>105</c:v>
                </c:pt>
                <c:pt idx="10">
                  <c:v>73</c:v>
                </c:pt>
                <c:pt idx="11">
                  <c:v>34</c:v>
                </c:pt>
                <c:pt idx="12">
                  <c:v>100</c:v>
                </c:pt>
                <c:pt idx="14">
                  <c:v>30</c:v>
                </c:pt>
                <c:pt idx="15">
                  <c:v>55</c:v>
                </c:pt>
                <c:pt idx="16">
                  <c:v>20</c:v>
                </c:pt>
                <c:pt idx="17">
                  <c:v>108</c:v>
                </c:pt>
                <c:pt idx="18">
                  <c:v>6</c:v>
                </c:pt>
                <c:pt idx="19">
                  <c:v>95</c:v>
                </c:pt>
                <c:pt idx="20">
                  <c:v>27</c:v>
                </c:pt>
                <c:pt idx="21">
                  <c:v>89</c:v>
                </c:pt>
              </c:numCache>
            </c:numRef>
          </c:val>
          <c:extLst>
            <c:ext xmlns:c16="http://schemas.microsoft.com/office/drawing/2014/chart" uri="{C3380CC4-5D6E-409C-BE32-E72D297353CC}">
              <c16:uniqueId val="{00000000-2A87-4D1A-9D0B-BA4A287DC05B}"/>
            </c:ext>
          </c:extLst>
        </c:ser>
        <c:ser>
          <c:idx val="1"/>
          <c:order val="1"/>
          <c:tx>
            <c:strRef>
              <c:f>'Q11'!$AA$1:$AA$2</c:f>
              <c:strCache>
                <c:ptCount val="1"/>
                <c:pt idx="0">
                  <c:v>Aniseed Syrup</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'Q11'!$AA$3:$AA$29</c:f>
              <c:numCache>
                <c:formatCode>General</c:formatCode>
                <c:ptCount val="23"/>
                <c:pt idx="1">
                  <c:v>30</c:v>
                </c:pt>
                <c:pt idx="6">
                  <c:v>50</c:v>
                </c:pt>
                <c:pt idx="8">
                  <c:v>20</c:v>
                </c:pt>
                <c:pt idx="10">
                  <c:v>60</c:v>
                </c:pt>
                <c:pt idx="12">
                  <c:v>14</c:v>
                </c:pt>
                <c:pt idx="15">
                  <c:v>6</c:v>
                </c:pt>
                <c:pt idx="16">
                  <c:v>20</c:v>
                </c:pt>
                <c:pt idx="17">
                  <c:v>20</c:v>
                </c:pt>
                <c:pt idx="18">
                  <c:v>79</c:v>
                </c:pt>
                <c:pt idx="21">
                  <c:v>25</c:v>
                </c:pt>
                <c:pt idx="22">
                  <c:v>4</c:v>
                </c:pt>
              </c:numCache>
            </c:numRef>
          </c:val>
          <c:extLst>
            <c:ext xmlns:c16="http://schemas.microsoft.com/office/drawing/2014/chart" uri="{C3380CC4-5D6E-409C-BE32-E72D297353CC}">
              <c16:uniqueId val="{00000001-84FC-419B-A5FE-74BD3FD86186}"/>
            </c:ext>
          </c:extLst>
        </c:ser>
        <c:ser>
          <c:idx val="2"/>
          <c:order val="2"/>
          <c:tx>
            <c:strRef>
              <c:f>'Q11'!$AB$1:$AB$2</c:f>
              <c:strCache>
                <c:ptCount val="1"/>
                <c:pt idx="0">
                  <c:v>Boston Crab Meat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'Q11'!$AB$3:$AB$29</c:f>
              <c:numCache>
                <c:formatCode>General</c:formatCode>
                <c:ptCount val="23"/>
                <c:pt idx="0">
                  <c:v>50</c:v>
                </c:pt>
                <c:pt idx="1">
                  <c:v>100</c:v>
                </c:pt>
                <c:pt idx="2">
                  <c:v>50</c:v>
                </c:pt>
                <c:pt idx="4">
                  <c:v>4</c:v>
                </c:pt>
                <c:pt idx="6">
                  <c:v>2</c:v>
                </c:pt>
                <c:pt idx="7">
                  <c:v>70</c:v>
                </c:pt>
                <c:pt idx="8">
                  <c:v>61</c:v>
                </c:pt>
                <c:pt idx="9">
                  <c:v>30</c:v>
                </c:pt>
                <c:pt idx="10">
                  <c:v>35</c:v>
                </c:pt>
                <c:pt idx="11">
                  <c:v>52</c:v>
                </c:pt>
                <c:pt idx="12">
                  <c:v>42</c:v>
                </c:pt>
                <c:pt idx="13">
                  <c:v>60</c:v>
                </c:pt>
                <c:pt idx="14">
                  <c:v>144</c:v>
                </c:pt>
                <c:pt idx="16">
                  <c:v>99</c:v>
                </c:pt>
                <c:pt idx="17">
                  <c:v>1</c:v>
                </c:pt>
                <c:pt idx="18">
                  <c:v>115</c:v>
                </c:pt>
                <c:pt idx="19">
                  <c:v>103</c:v>
                </c:pt>
                <c:pt idx="20">
                  <c:v>30</c:v>
                </c:pt>
                <c:pt idx="21">
                  <c:v>55</c:v>
                </c:pt>
              </c:numCache>
            </c:numRef>
          </c:val>
          <c:extLst>
            <c:ext xmlns:c16="http://schemas.microsoft.com/office/drawing/2014/chart" uri="{C3380CC4-5D6E-409C-BE32-E72D297353CC}">
              <c16:uniqueId val="{00000002-84FC-419B-A5FE-74BD3FD86186}"/>
            </c:ext>
          </c:extLst>
        </c:ser>
        <c:ser>
          <c:idx val="3"/>
          <c:order val="3"/>
          <c:tx>
            <c:strRef>
              <c:f>'Q11'!$AC$1:$AC$2</c:f>
              <c:strCache>
                <c:ptCount val="1"/>
                <c:pt idx="0">
                  <c:v>Camembert Pierrot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'Q11'!$AC$3:$AC$29</c:f>
              <c:numCache>
                <c:formatCode>General</c:formatCode>
                <c:ptCount val="23"/>
                <c:pt idx="0">
                  <c:v>40</c:v>
                </c:pt>
                <c:pt idx="1">
                  <c:v>76</c:v>
                </c:pt>
                <c:pt idx="4">
                  <c:v>143</c:v>
                </c:pt>
                <c:pt idx="5">
                  <c:v>111</c:v>
                </c:pt>
                <c:pt idx="6">
                  <c:v>60</c:v>
                </c:pt>
                <c:pt idx="8">
                  <c:v>60</c:v>
                </c:pt>
                <c:pt idx="9">
                  <c:v>106</c:v>
                </c:pt>
                <c:pt idx="10">
                  <c:v>35</c:v>
                </c:pt>
                <c:pt idx="11">
                  <c:v>24</c:v>
                </c:pt>
                <c:pt idx="12">
                  <c:v>125</c:v>
                </c:pt>
                <c:pt idx="13">
                  <c:v>30</c:v>
                </c:pt>
                <c:pt idx="14">
                  <c:v>135</c:v>
                </c:pt>
                <c:pt idx="15">
                  <c:v>10</c:v>
                </c:pt>
                <c:pt idx="16">
                  <c:v>65</c:v>
                </c:pt>
                <c:pt idx="17">
                  <c:v>15</c:v>
                </c:pt>
                <c:pt idx="18">
                  <c:v>156</c:v>
                </c:pt>
                <c:pt idx="19">
                  <c:v>100</c:v>
                </c:pt>
                <c:pt idx="20">
                  <c:v>110</c:v>
                </c:pt>
                <c:pt idx="21">
                  <c:v>174</c:v>
                </c:pt>
                <c:pt idx="22">
                  <c:v>2</c:v>
                </c:pt>
              </c:numCache>
            </c:numRef>
          </c:val>
          <c:extLst>
            <c:ext xmlns:c16="http://schemas.microsoft.com/office/drawing/2014/chart" uri="{C3380CC4-5D6E-409C-BE32-E72D297353CC}">
              <c16:uniqueId val="{00000003-84FC-419B-A5FE-74BD3FD86186}"/>
            </c:ext>
          </c:extLst>
        </c:ser>
        <c:ser>
          <c:idx val="4"/>
          <c:order val="4"/>
          <c:tx>
            <c:strRef>
              <c:f>'Q11'!$AD$1:$AD$2</c:f>
              <c:strCache>
                <c:ptCount val="1"/>
                <c:pt idx="0">
                  <c:v>Carnarvon Tigers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'Q11'!$AD$3:$AD$29</c:f>
              <c:numCache>
                <c:formatCode>General</c:formatCode>
                <c:ptCount val="23"/>
                <c:pt idx="1">
                  <c:v>12</c:v>
                </c:pt>
                <c:pt idx="2">
                  <c:v>25</c:v>
                </c:pt>
                <c:pt idx="3">
                  <c:v>60</c:v>
                </c:pt>
                <c:pt idx="5">
                  <c:v>9</c:v>
                </c:pt>
                <c:pt idx="8">
                  <c:v>30</c:v>
                </c:pt>
                <c:pt idx="9">
                  <c:v>25</c:v>
                </c:pt>
                <c:pt idx="11">
                  <c:v>18</c:v>
                </c:pt>
                <c:pt idx="12">
                  <c:v>40</c:v>
                </c:pt>
                <c:pt idx="13">
                  <c:v>82</c:v>
                </c:pt>
                <c:pt idx="15">
                  <c:v>12</c:v>
                </c:pt>
                <c:pt idx="16">
                  <c:v>45</c:v>
                </c:pt>
                <c:pt idx="17">
                  <c:v>30</c:v>
                </c:pt>
                <c:pt idx="18">
                  <c:v>35</c:v>
                </c:pt>
                <c:pt idx="19">
                  <c:v>45</c:v>
                </c:pt>
                <c:pt idx="20">
                  <c:v>18</c:v>
                </c:pt>
                <c:pt idx="21">
                  <c:v>53</c:v>
                </c:pt>
              </c:numCache>
            </c:numRef>
          </c:val>
          <c:extLst>
            <c:ext xmlns:c16="http://schemas.microsoft.com/office/drawing/2014/chart" uri="{C3380CC4-5D6E-409C-BE32-E72D297353CC}">
              <c16:uniqueId val="{00000004-84FC-419B-A5FE-74BD3FD86186}"/>
            </c:ext>
          </c:extLst>
        </c:ser>
        <c:ser>
          <c:idx val="5"/>
          <c:order val="5"/>
          <c:tx>
            <c:strRef>
              <c:f>'Q11'!$AE$1:$AE$2</c:f>
              <c:strCache>
                <c:ptCount val="1"/>
                <c:pt idx="0">
                  <c:v>Chai</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'Q11'!$AE$3:$AE$29</c:f>
              <c:numCache>
                <c:formatCode>General</c:formatCode>
                <c:ptCount val="23"/>
                <c:pt idx="1">
                  <c:v>63</c:v>
                </c:pt>
                <c:pt idx="2">
                  <c:v>20</c:v>
                </c:pt>
                <c:pt idx="4">
                  <c:v>27</c:v>
                </c:pt>
                <c:pt idx="5">
                  <c:v>15</c:v>
                </c:pt>
                <c:pt idx="6">
                  <c:v>34</c:v>
                </c:pt>
                <c:pt idx="8">
                  <c:v>15</c:v>
                </c:pt>
                <c:pt idx="9">
                  <c:v>40</c:v>
                </c:pt>
                <c:pt idx="10">
                  <c:v>8</c:v>
                </c:pt>
                <c:pt idx="11">
                  <c:v>10</c:v>
                </c:pt>
                <c:pt idx="12">
                  <c:v>29</c:v>
                </c:pt>
                <c:pt idx="13">
                  <c:v>40</c:v>
                </c:pt>
                <c:pt idx="15">
                  <c:v>70</c:v>
                </c:pt>
                <c:pt idx="16">
                  <c:v>58</c:v>
                </c:pt>
                <c:pt idx="18">
                  <c:v>84</c:v>
                </c:pt>
                <c:pt idx="19">
                  <c:v>90</c:v>
                </c:pt>
                <c:pt idx="20">
                  <c:v>81</c:v>
                </c:pt>
                <c:pt idx="21">
                  <c:v>104</c:v>
                </c:pt>
                <c:pt idx="22">
                  <c:v>40</c:v>
                </c:pt>
              </c:numCache>
            </c:numRef>
          </c:val>
          <c:extLst>
            <c:ext xmlns:c16="http://schemas.microsoft.com/office/drawing/2014/chart" uri="{C3380CC4-5D6E-409C-BE32-E72D297353CC}">
              <c16:uniqueId val="{00000005-84FC-419B-A5FE-74BD3FD86186}"/>
            </c:ext>
          </c:extLst>
        </c:ser>
        <c:ser>
          <c:idx val="6"/>
          <c:order val="6"/>
          <c:tx>
            <c:strRef>
              <c:f>'Q11'!$AF$1:$AF$2</c:f>
              <c:strCache>
                <c:ptCount val="1"/>
                <c:pt idx="0">
                  <c:v>Chang</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'Q11'!$AF$3:$AF$29</c:f>
              <c:numCache>
                <c:formatCode>General</c:formatCode>
                <c:ptCount val="23"/>
                <c:pt idx="0">
                  <c:v>105</c:v>
                </c:pt>
                <c:pt idx="2">
                  <c:v>40</c:v>
                </c:pt>
                <c:pt idx="3">
                  <c:v>56</c:v>
                </c:pt>
                <c:pt idx="5">
                  <c:v>25</c:v>
                </c:pt>
                <c:pt idx="6">
                  <c:v>60</c:v>
                </c:pt>
                <c:pt idx="7">
                  <c:v>55</c:v>
                </c:pt>
                <c:pt idx="8">
                  <c:v>60</c:v>
                </c:pt>
                <c:pt idx="9">
                  <c:v>12</c:v>
                </c:pt>
                <c:pt idx="12">
                  <c:v>10</c:v>
                </c:pt>
                <c:pt idx="13">
                  <c:v>100</c:v>
                </c:pt>
                <c:pt idx="15">
                  <c:v>38</c:v>
                </c:pt>
                <c:pt idx="16">
                  <c:v>15</c:v>
                </c:pt>
                <c:pt idx="17">
                  <c:v>85</c:v>
                </c:pt>
                <c:pt idx="18">
                  <c:v>62</c:v>
                </c:pt>
                <c:pt idx="19">
                  <c:v>61</c:v>
                </c:pt>
                <c:pt idx="20">
                  <c:v>10</c:v>
                </c:pt>
                <c:pt idx="21">
                  <c:v>201</c:v>
                </c:pt>
                <c:pt idx="22">
                  <c:v>62</c:v>
                </c:pt>
              </c:numCache>
            </c:numRef>
          </c:val>
          <c:extLst>
            <c:ext xmlns:c16="http://schemas.microsoft.com/office/drawing/2014/chart" uri="{C3380CC4-5D6E-409C-BE32-E72D297353CC}">
              <c16:uniqueId val="{00000006-84FC-419B-A5FE-74BD3FD86186}"/>
            </c:ext>
          </c:extLst>
        </c:ser>
        <c:ser>
          <c:idx val="7"/>
          <c:order val="7"/>
          <c:tx>
            <c:strRef>
              <c:f>'Q11'!$AG$1:$AG$2</c:f>
              <c:strCache>
                <c:ptCount val="1"/>
                <c:pt idx="0">
                  <c:v>Chartreuse verte</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'Q11'!$AG$3:$AG$29</c:f>
              <c:numCache>
                <c:formatCode>General</c:formatCode>
                <c:ptCount val="23"/>
                <c:pt idx="0">
                  <c:v>48</c:v>
                </c:pt>
                <c:pt idx="2">
                  <c:v>90</c:v>
                </c:pt>
                <c:pt idx="3">
                  <c:v>4</c:v>
                </c:pt>
                <c:pt idx="4">
                  <c:v>104</c:v>
                </c:pt>
                <c:pt idx="5">
                  <c:v>20</c:v>
                </c:pt>
                <c:pt idx="7">
                  <c:v>26</c:v>
                </c:pt>
                <c:pt idx="8">
                  <c:v>20</c:v>
                </c:pt>
                <c:pt idx="9">
                  <c:v>10</c:v>
                </c:pt>
                <c:pt idx="11">
                  <c:v>10</c:v>
                </c:pt>
                <c:pt idx="12">
                  <c:v>5</c:v>
                </c:pt>
                <c:pt idx="13">
                  <c:v>41</c:v>
                </c:pt>
                <c:pt idx="14">
                  <c:v>23</c:v>
                </c:pt>
                <c:pt idx="17">
                  <c:v>148</c:v>
                </c:pt>
                <c:pt idx="18">
                  <c:v>59</c:v>
                </c:pt>
                <c:pt idx="19">
                  <c:v>133</c:v>
                </c:pt>
                <c:pt idx="20">
                  <c:v>30</c:v>
                </c:pt>
                <c:pt idx="22">
                  <c:v>22</c:v>
                </c:pt>
              </c:numCache>
            </c:numRef>
          </c:val>
          <c:extLst>
            <c:ext xmlns:c16="http://schemas.microsoft.com/office/drawing/2014/chart" uri="{C3380CC4-5D6E-409C-BE32-E72D297353CC}">
              <c16:uniqueId val="{00000007-84FC-419B-A5FE-74BD3FD86186}"/>
            </c:ext>
          </c:extLst>
        </c:ser>
        <c:ser>
          <c:idx val="8"/>
          <c:order val="8"/>
          <c:tx>
            <c:strRef>
              <c:f>'Q11'!$AH$1:$AH$2</c:f>
              <c:strCache>
                <c:ptCount val="1"/>
                <c:pt idx="0">
                  <c:v>Chef Anton's Cajun Seasoning</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'Q11'!$AH$3:$AH$29</c:f>
              <c:numCache>
                <c:formatCode>General</c:formatCode>
                <c:ptCount val="23"/>
                <c:pt idx="2">
                  <c:v>20</c:v>
                </c:pt>
                <c:pt idx="3">
                  <c:v>52</c:v>
                </c:pt>
                <c:pt idx="4">
                  <c:v>35</c:v>
                </c:pt>
                <c:pt idx="8">
                  <c:v>16</c:v>
                </c:pt>
                <c:pt idx="9">
                  <c:v>50</c:v>
                </c:pt>
                <c:pt idx="10">
                  <c:v>100</c:v>
                </c:pt>
                <c:pt idx="12">
                  <c:v>20</c:v>
                </c:pt>
                <c:pt idx="13">
                  <c:v>35</c:v>
                </c:pt>
                <c:pt idx="14">
                  <c:v>12</c:v>
                </c:pt>
                <c:pt idx="15">
                  <c:v>6</c:v>
                </c:pt>
                <c:pt idx="16">
                  <c:v>25</c:v>
                </c:pt>
                <c:pt idx="18">
                  <c:v>21</c:v>
                </c:pt>
                <c:pt idx="19">
                  <c:v>30</c:v>
                </c:pt>
                <c:pt idx="20">
                  <c:v>5</c:v>
                </c:pt>
                <c:pt idx="21">
                  <c:v>25</c:v>
                </c:pt>
                <c:pt idx="22">
                  <c:v>1</c:v>
                </c:pt>
              </c:numCache>
            </c:numRef>
          </c:val>
          <c:extLst>
            <c:ext xmlns:c16="http://schemas.microsoft.com/office/drawing/2014/chart" uri="{C3380CC4-5D6E-409C-BE32-E72D297353CC}">
              <c16:uniqueId val="{00000008-84FC-419B-A5FE-74BD3FD86186}"/>
            </c:ext>
          </c:extLst>
        </c:ser>
        <c:ser>
          <c:idx val="9"/>
          <c:order val="9"/>
          <c:tx>
            <c:strRef>
              <c:f>'Q11'!$AI$1:$AI$2</c:f>
              <c:strCache>
                <c:ptCount val="1"/>
                <c:pt idx="0">
                  <c:v>Chef Anton's Gumbo Mix</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'Q11'!$AI$3:$AI$29</c:f>
              <c:numCache>
                <c:formatCode>General</c:formatCode>
                <c:ptCount val="23"/>
                <c:pt idx="0">
                  <c:v>77</c:v>
                </c:pt>
                <c:pt idx="1">
                  <c:v>20</c:v>
                </c:pt>
                <c:pt idx="5">
                  <c:v>32</c:v>
                </c:pt>
                <c:pt idx="13">
                  <c:v>15</c:v>
                </c:pt>
                <c:pt idx="15">
                  <c:v>4</c:v>
                </c:pt>
                <c:pt idx="18">
                  <c:v>30</c:v>
                </c:pt>
                <c:pt idx="20">
                  <c:v>20</c:v>
                </c:pt>
                <c:pt idx="21">
                  <c:v>100</c:v>
                </c:pt>
              </c:numCache>
            </c:numRef>
          </c:val>
          <c:extLst>
            <c:ext xmlns:c16="http://schemas.microsoft.com/office/drawing/2014/chart" uri="{C3380CC4-5D6E-409C-BE32-E72D297353CC}">
              <c16:uniqueId val="{00000009-84FC-419B-A5FE-74BD3FD86186}"/>
            </c:ext>
          </c:extLst>
        </c:ser>
        <c:ser>
          <c:idx val="10"/>
          <c:order val="10"/>
          <c:tx>
            <c:strRef>
              <c:f>'Q11'!$AJ$1:$AJ$2</c:f>
              <c:strCache>
                <c:ptCount val="1"/>
                <c:pt idx="0">
                  <c:v>Chocolade</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'Q11'!$AJ$3:$AJ$29</c:f>
              <c:numCache>
                <c:formatCode>General</c:formatCode>
                <c:ptCount val="23"/>
                <c:pt idx="6">
                  <c:v>70</c:v>
                </c:pt>
                <c:pt idx="7">
                  <c:v>15</c:v>
                </c:pt>
                <c:pt idx="9">
                  <c:v>15</c:v>
                </c:pt>
                <c:pt idx="12">
                  <c:v>6</c:v>
                </c:pt>
                <c:pt idx="15">
                  <c:v>24</c:v>
                </c:pt>
                <c:pt idx="18">
                  <c:v>8</c:v>
                </c:pt>
              </c:numCache>
            </c:numRef>
          </c:val>
          <c:extLst>
            <c:ext xmlns:c16="http://schemas.microsoft.com/office/drawing/2014/chart" uri="{C3380CC4-5D6E-409C-BE32-E72D297353CC}">
              <c16:uniqueId val="{0000000A-84FC-419B-A5FE-74BD3FD86186}"/>
            </c:ext>
          </c:extLst>
        </c:ser>
        <c:ser>
          <c:idx val="11"/>
          <c:order val="11"/>
          <c:tx>
            <c:strRef>
              <c:f>'Q11'!$AK$1:$AK$2</c:f>
              <c:strCache>
                <c:ptCount val="1"/>
                <c:pt idx="0">
                  <c:v>Côte de Blaye</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'Q11'!$AK$3:$AK$29</c:f>
              <c:numCache>
                <c:formatCode>General</c:formatCode>
                <c:ptCount val="23"/>
                <c:pt idx="3">
                  <c:v>20</c:v>
                </c:pt>
                <c:pt idx="4">
                  <c:v>80</c:v>
                </c:pt>
                <c:pt idx="5">
                  <c:v>40</c:v>
                </c:pt>
                <c:pt idx="6">
                  <c:v>99</c:v>
                </c:pt>
                <c:pt idx="8">
                  <c:v>30</c:v>
                </c:pt>
                <c:pt idx="9">
                  <c:v>15</c:v>
                </c:pt>
                <c:pt idx="10">
                  <c:v>34</c:v>
                </c:pt>
                <c:pt idx="12">
                  <c:v>15</c:v>
                </c:pt>
                <c:pt idx="14">
                  <c:v>15</c:v>
                </c:pt>
                <c:pt idx="17">
                  <c:v>15</c:v>
                </c:pt>
                <c:pt idx="18">
                  <c:v>70</c:v>
                </c:pt>
                <c:pt idx="19">
                  <c:v>100</c:v>
                </c:pt>
                <c:pt idx="20">
                  <c:v>65</c:v>
                </c:pt>
                <c:pt idx="21">
                  <c:v>25</c:v>
                </c:pt>
              </c:numCache>
            </c:numRef>
          </c:val>
          <c:extLst>
            <c:ext xmlns:c16="http://schemas.microsoft.com/office/drawing/2014/chart" uri="{C3380CC4-5D6E-409C-BE32-E72D297353CC}">
              <c16:uniqueId val="{0000000B-84FC-419B-A5FE-74BD3FD86186}"/>
            </c:ext>
          </c:extLst>
        </c:ser>
        <c:ser>
          <c:idx val="12"/>
          <c:order val="12"/>
          <c:tx>
            <c:strRef>
              <c:f>'Q11'!$AL$1:$AL$2</c:f>
              <c:strCache>
                <c:ptCount val="1"/>
                <c:pt idx="0">
                  <c:v>Escargots de Bourgogne</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'Q11'!$AL$3:$AL$29</c:f>
              <c:numCache>
                <c:formatCode>General</c:formatCode>
                <c:ptCount val="23"/>
                <c:pt idx="2">
                  <c:v>30</c:v>
                </c:pt>
                <c:pt idx="3">
                  <c:v>30</c:v>
                </c:pt>
                <c:pt idx="5">
                  <c:v>95</c:v>
                </c:pt>
                <c:pt idx="10">
                  <c:v>20</c:v>
                </c:pt>
                <c:pt idx="12">
                  <c:v>30</c:v>
                </c:pt>
                <c:pt idx="13">
                  <c:v>6</c:v>
                </c:pt>
                <c:pt idx="14">
                  <c:v>79</c:v>
                </c:pt>
                <c:pt idx="15">
                  <c:v>42</c:v>
                </c:pt>
                <c:pt idx="18">
                  <c:v>90</c:v>
                </c:pt>
                <c:pt idx="19">
                  <c:v>42</c:v>
                </c:pt>
                <c:pt idx="20">
                  <c:v>30</c:v>
                </c:pt>
                <c:pt idx="21">
                  <c:v>40</c:v>
                </c:pt>
              </c:numCache>
            </c:numRef>
          </c:val>
          <c:extLst>
            <c:ext xmlns:c16="http://schemas.microsoft.com/office/drawing/2014/chart" uri="{C3380CC4-5D6E-409C-BE32-E72D297353CC}">
              <c16:uniqueId val="{0000000C-84FC-419B-A5FE-74BD3FD86186}"/>
            </c:ext>
          </c:extLst>
        </c:ser>
        <c:ser>
          <c:idx val="13"/>
          <c:order val="13"/>
          <c:tx>
            <c:strRef>
              <c:f>'Q11'!$AM$1:$AM$2</c:f>
              <c:strCache>
                <c:ptCount val="1"/>
                <c:pt idx="0">
                  <c:v>Filo Mix</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'Q11'!$AM$3:$AM$29</c:f>
              <c:numCache>
                <c:formatCode>General</c:formatCode>
                <c:ptCount val="23"/>
                <c:pt idx="3">
                  <c:v>28</c:v>
                </c:pt>
                <c:pt idx="5">
                  <c:v>20</c:v>
                </c:pt>
                <c:pt idx="7">
                  <c:v>35</c:v>
                </c:pt>
                <c:pt idx="9">
                  <c:v>6</c:v>
                </c:pt>
                <c:pt idx="11">
                  <c:v>100</c:v>
                </c:pt>
                <c:pt idx="12">
                  <c:v>28</c:v>
                </c:pt>
                <c:pt idx="13">
                  <c:v>5</c:v>
                </c:pt>
                <c:pt idx="14">
                  <c:v>9</c:v>
                </c:pt>
                <c:pt idx="16">
                  <c:v>107</c:v>
                </c:pt>
                <c:pt idx="17">
                  <c:v>23</c:v>
                </c:pt>
                <c:pt idx="18">
                  <c:v>20</c:v>
                </c:pt>
                <c:pt idx="19">
                  <c:v>22</c:v>
                </c:pt>
                <c:pt idx="20">
                  <c:v>63</c:v>
                </c:pt>
                <c:pt idx="21">
                  <c:v>32</c:v>
                </c:pt>
                <c:pt idx="22">
                  <c:v>2</c:v>
                </c:pt>
              </c:numCache>
            </c:numRef>
          </c:val>
          <c:extLst>
            <c:ext xmlns:c16="http://schemas.microsoft.com/office/drawing/2014/chart" uri="{C3380CC4-5D6E-409C-BE32-E72D297353CC}">
              <c16:uniqueId val="{0000000D-84FC-419B-A5FE-74BD3FD86186}"/>
            </c:ext>
          </c:extLst>
        </c:ser>
        <c:ser>
          <c:idx val="14"/>
          <c:order val="14"/>
          <c:tx>
            <c:strRef>
              <c:f>'Q11'!$AN$1:$AN$2</c:f>
              <c:strCache>
                <c:ptCount val="1"/>
                <c:pt idx="0">
                  <c:v>Fløtemysost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'Q11'!$AN$3:$AN$29</c:f>
              <c:numCache>
                <c:formatCode>General</c:formatCode>
                <c:ptCount val="23"/>
                <c:pt idx="1">
                  <c:v>20</c:v>
                </c:pt>
                <c:pt idx="2">
                  <c:v>5</c:v>
                </c:pt>
                <c:pt idx="3">
                  <c:v>70</c:v>
                </c:pt>
                <c:pt idx="4">
                  <c:v>5</c:v>
                </c:pt>
                <c:pt idx="5">
                  <c:v>161</c:v>
                </c:pt>
                <c:pt idx="6">
                  <c:v>75</c:v>
                </c:pt>
                <c:pt idx="7">
                  <c:v>82</c:v>
                </c:pt>
                <c:pt idx="8">
                  <c:v>12</c:v>
                </c:pt>
                <c:pt idx="10">
                  <c:v>9</c:v>
                </c:pt>
                <c:pt idx="12">
                  <c:v>39</c:v>
                </c:pt>
                <c:pt idx="13">
                  <c:v>65</c:v>
                </c:pt>
                <c:pt idx="14">
                  <c:v>26</c:v>
                </c:pt>
                <c:pt idx="15">
                  <c:v>118</c:v>
                </c:pt>
                <c:pt idx="17">
                  <c:v>28</c:v>
                </c:pt>
                <c:pt idx="18">
                  <c:v>55</c:v>
                </c:pt>
                <c:pt idx="19">
                  <c:v>55</c:v>
                </c:pt>
                <c:pt idx="20">
                  <c:v>35</c:v>
                </c:pt>
                <c:pt idx="21">
                  <c:v>197</c:v>
                </c:pt>
              </c:numCache>
            </c:numRef>
          </c:val>
          <c:extLst>
            <c:ext xmlns:c16="http://schemas.microsoft.com/office/drawing/2014/chart" uri="{C3380CC4-5D6E-409C-BE32-E72D297353CC}">
              <c16:uniqueId val="{0000000E-84FC-419B-A5FE-74BD3FD86186}"/>
            </c:ext>
          </c:extLst>
        </c:ser>
        <c:ser>
          <c:idx val="15"/>
          <c:order val="15"/>
          <c:tx>
            <c:strRef>
              <c:f>'Q11'!$AO$1:$AO$2</c:f>
              <c:strCache>
                <c:ptCount val="1"/>
                <c:pt idx="0">
                  <c:v>Geitost</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'Q11'!$AO$3:$AO$29</c:f>
              <c:numCache>
                <c:formatCode>General</c:formatCode>
                <c:ptCount val="23"/>
                <c:pt idx="0">
                  <c:v>85</c:v>
                </c:pt>
                <c:pt idx="1">
                  <c:v>44</c:v>
                </c:pt>
                <c:pt idx="3">
                  <c:v>8</c:v>
                </c:pt>
                <c:pt idx="5">
                  <c:v>60</c:v>
                </c:pt>
                <c:pt idx="6">
                  <c:v>119</c:v>
                </c:pt>
                <c:pt idx="7">
                  <c:v>20</c:v>
                </c:pt>
                <c:pt idx="8">
                  <c:v>12</c:v>
                </c:pt>
                <c:pt idx="9">
                  <c:v>16</c:v>
                </c:pt>
                <c:pt idx="10">
                  <c:v>53</c:v>
                </c:pt>
                <c:pt idx="11">
                  <c:v>34</c:v>
                </c:pt>
                <c:pt idx="12">
                  <c:v>14</c:v>
                </c:pt>
                <c:pt idx="13">
                  <c:v>20</c:v>
                </c:pt>
                <c:pt idx="14">
                  <c:v>68</c:v>
                </c:pt>
                <c:pt idx="18">
                  <c:v>20</c:v>
                </c:pt>
                <c:pt idx="19">
                  <c:v>105</c:v>
                </c:pt>
                <c:pt idx="20">
                  <c:v>22</c:v>
                </c:pt>
                <c:pt idx="21">
                  <c:v>55</c:v>
                </c:pt>
              </c:numCache>
            </c:numRef>
          </c:val>
          <c:extLst>
            <c:ext xmlns:c16="http://schemas.microsoft.com/office/drawing/2014/chart" uri="{C3380CC4-5D6E-409C-BE32-E72D297353CC}">
              <c16:uniqueId val="{0000000F-84FC-419B-A5FE-74BD3FD86186}"/>
            </c:ext>
          </c:extLst>
        </c:ser>
        <c:ser>
          <c:idx val="16"/>
          <c:order val="16"/>
          <c:tx>
            <c:strRef>
              <c:f>'Q11'!$AP$1:$AP$2</c:f>
              <c:strCache>
                <c:ptCount val="1"/>
                <c:pt idx="0">
                  <c:v>Genen Shouyu</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'Q11'!$AP$3:$AP$29</c:f>
              <c:numCache>
                <c:formatCode>General</c:formatCode>
                <c:ptCount val="23"/>
                <c:pt idx="1">
                  <c:v>20</c:v>
                </c:pt>
                <c:pt idx="3">
                  <c:v>5</c:v>
                </c:pt>
                <c:pt idx="9">
                  <c:v>12</c:v>
                </c:pt>
                <c:pt idx="11">
                  <c:v>10</c:v>
                </c:pt>
                <c:pt idx="12">
                  <c:v>25</c:v>
                </c:pt>
                <c:pt idx="14">
                  <c:v>50</c:v>
                </c:pt>
              </c:numCache>
            </c:numRef>
          </c:val>
          <c:extLst>
            <c:ext xmlns:c16="http://schemas.microsoft.com/office/drawing/2014/chart" uri="{C3380CC4-5D6E-409C-BE32-E72D297353CC}">
              <c16:uniqueId val="{00000010-84FC-419B-A5FE-74BD3FD86186}"/>
            </c:ext>
          </c:extLst>
        </c:ser>
        <c:ser>
          <c:idx val="17"/>
          <c:order val="17"/>
          <c:tx>
            <c:strRef>
              <c:f>'Q11'!$AQ$1:$AQ$2</c:f>
              <c:strCache>
                <c:ptCount val="1"/>
                <c:pt idx="0">
                  <c:v>Gnocchi di nonna Alice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'Q11'!$AQ$3:$AQ$29</c:f>
              <c:numCache>
                <c:formatCode>General</c:formatCode>
                <c:ptCount val="23"/>
                <c:pt idx="0">
                  <c:v>2</c:v>
                </c:pt>
                <c:pt idx="2">
                  <c:v>24</c:v>
                </c:pt>
                <c:pt idx="3">
                  <c:v>12</c:v>
                </c:pt>
                <c:pt idx="4">
                  <c:v>20</c:v>
                </c:pt>
                <c:pt idx="5">
                  <c:v>38</c:v>
                </c:pt>
                <c:pt idx="6">
                  <c:v>75</c:v>
                </c:pt>
                <c:pt idx="7">
                  <c:v>113</c:v>
                </c:pt>
                <c:pt idx="8">
                  <c:v>50</c:v>
                </c:pt>
                <c:pt idx="9">
                  <c:v>154</c:v>
                </c:pt>
                <c:pt idx="10">
                  <c:v>30</c:v>
                </c:pt>
                <c:pt idx="11">
                  <c:v>100</c:v>
                </c:pt>
                <c:pt idx="12">
                  <c:v>47</c:v>
                </c:pt>
                <c:pt idx="13">
                  <c:v>80</c:v>
                </c:pt>
                <c:pt idx="14">
                  <c:v>57</c:v>
                </c:pt>
                <c:pt idx="15">
                  <c:v>68</c:v>
                </c:pt>
                <c:pt idx="16">
                  <c:v>97</c:v>
                </c:pt>
                <c:pt idx="17">
                  <c:v>100</c:v>
                </c:pt>
                <c:pt idx="18">
                  <c:v>104</c:v>
                </c:pt>
                <c:pt idx="19">
                  <c:v>37</c:v>
                </c:pt>
                <c:pt idx="20">
                  <c:v>30</c:v>
                </c:pt>
                <c:pt idx="21">
                  <c:v>25</c:v>
                </c:pt>
              </c:numCache>
            </c:numRef>
          </c:val>
          <c:extLst>
            <c:ext xmlns:c16="http://schemas.microsoft.com/office/drawing/2014/chart" uri="{C3380CC4-5D6E-409C-BE32-E72D297353CC}">
              <c16:uniqueId val="{00000011-84FC-419B-A5FE-74BD3FD86186}"/>
            </c:ext>
          </c:extLst>
        </c:ser>
        <c:ser>
          <c:idx val="18"/>
          <c:order val="18"/>
          <c:tx>
            <c:strRef>
              <c:f>'Q11'!$AR$1:$AR$2</c:f>
              <c:strCache>
                <c:ptCount val="1"/>
                <c:pt idx="0">
                  <c:v>Gorgonzola Telino</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'Q11'!$AR$3:$AR$29</c:f>
              <c:numCache>
                <c:formatCode>General</c:formatCode>
                <c:ptCount val="23"/>
                <c:pt idx="0">
                  <c:v>20</c:v>
                </c:pt>
                <c:pt idx="1">
                  <c:v>55</c:v>
                </c:pt>
                <c:pt idx="3">
                  <c:v>85</c:v>
                </c:pt>
                <c:pt idx="4">
                  <c:v>120</c:v>
                </c:pt>
                <c:pt idx="5">
                  <c:v>164</c:v>
                </c:pt>
                <c:pt idx="6">
                  <c:v>14</c:v>
                </c:pt>
                <c:pt idx="7">
                  <c:v>3</c:v>
                </c:pt>
                <c:pt idx="8">
                  <c:v>35</c:v>
                </c:pt>
                <c:pt idx="9">
                  <c:v>20</c:v>
                </c:pt>
                <c:pt idx="10">
                  <c:v>135</c:v>
                </c:pt>
                <c:pt idx="11">
                  <c:v>171</c:v>
                </c:pt>
                <c:pt idx="14">
                  <c:v>48</c:v>
                </c:pt>
                <c:pt idx="15">
                  <c:v>70</c:v>
                </c:pt>
                <c:pt idx="16">
                  <c:v>11</c:v>
                </c:pt>
                <c:pt idx="17">
                  <c:v>149</c:v>
                </c:pt>
                <c:pt idx="18">
                  <c:v>74</c:v>
                </c:pt>
                <c:pt idx="19">
                  <c:v>35</c:v>
                </c:pt>
                <c:pt idx="20">
                  <c:v>153</c:v>
                </c:pt>
                <c:pt idx="21">
                  <c:v>15</c:v>
                </c:pt>
                <c:pt idx="22">
                  <c:v>20</c:v>
                </c:pt>
              </c:numCache>
            </c:numRef>
          </c:val>
          <c:extLst>
            <c:ext xmlns:c16="http://schemas.microsoft.com/office/drawing/2014/chart" uri="{C3380CC4-5D6E-409C-BE32-E72D297353CC}">
              <c16:uniqueId val="{00000012-84FC-419B-A5FE-74BD3FD86186}"/>
            </c:ext>
          </c:extLst>
        </c:ser>
        <c:ser>
          <c:idx val="19"/>
          <c:order val="19"/>
          <c:tx>
            <c:strRef>
              <c:f>'Q11'!$AS$1:$AS$2</c:f>
              <c:strCache>
                <c:ptCount val="1"/>
                <c:pt idx="0">
                  <c:v>Grandma's Boysenberry Spread</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'Q11'!$AS$3:$AS$29</c:f>
              <c:numCache>
                <c:formatCode>General</c:formatCode>
                <c:ptCount val="23"/>
                <c:pt idx="2">
                  <c:v>30</c:v>
                </c:pt>
                <c:pt idx="3">
                  <c:v>6</c:v>
                </c:pt>
                <c:pt idx="13">
                  <c:v>70</c:v>
                </c:pt>
                <c:pt idx="16">
                  <c:v>30</c:v>
                </c:pt>
                <c:pt idx="18">
                  <c:v>6</c:v>
                </c:pt>
                <c:pt idx="19">
                  <c:v>50</c:v>
                </c:pt>
                <c:pt idx="20">
                  <c:v>88</c:v>
                </c:pt>
                <c:pt idx="22">
                  <c:v>21</c:v>
                </c:pt>
              </c:numCache>
            </c:numRef>
          </c:val>
          <c:extLst>
            <c:ext xmlns:c16="http://schemas.microsoft.com/office/drawing/2014/chart" uri="{C3380CC4-5D6E-409C-BE32-E72D297353CC}">
              <c16:uniqueId val="{00000013-84FC-419B-A5FE-74BD3FD86186}"/>
            </c:ext>
          </c:extLst>
        </c:ser>
        <c:ser>
          <c:idx val="20"/>
          <c:order val="20"/>
          <c:tx>
            <c:strRef>
              <c:f>'Q11'!$AT$1:$AT$2</c:f>
              <c:strCache>
                <c:ptCount val="1"/>
                <c:pt idx="0">
                  <c:v>Gravad lax</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'Q11'!$AT$3:$AT$29</c:f>
              <c:numCache>
                <c:formatCode>General</c:formatCode>
                <c:ptCount val="23"/>
                <c:pt idx="0">
                  <c:v>1</c:v>
                </c:pt>
                <c:pt idx="3">
                  <c:v>28</c:v>
                </c:pt>
                <c:pt idx="6">
                  <c:v>10</c:v>
                </c:pt>
                <c:pt idx="10">
                  <c:v>18</c:v>
                </c:pt>
                <c:pt idx="18">
                  <c:v>60</c:v>
                </c:pt>
                <c:pt idx="20">
                  <c:v>8</c:v>
                </c:pt>
              </c:numCache>
            </c:numRef>
          </c:val>
          <c:extLst>
            <c:ext xmlns:c16="http://schemas.microsoft.com/office/drawing/2014/chart" uri="{C3380CC4-5D6E-409C-BE32-E72D297353CC}">
              <c16:uniqueId val="{00000014-84FC-419B-A5FE-74BD3FD86186}"/>
            </c:ext>
          </c:extLst>
        </c:ser>
        <c:ser>
          <c:idx val="21"/>
          <c:order val="21"/>
          <c:tx>
            <c:strRef>
              <c:f>'Q11'!$AU$1:$AU$2</c:f>
              <c:strCache>
                <c:ptCount val="1"/>
                <c:pt idx="0">
                  <c:v>Guaraná Fantástica</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'Q11'!$AU$3:$AU$29</c:f>
              <c:numCache>
                <c:formatCode>General</c:formatCode>
                <c:ptCount val="23"/>
                <c:pt idx="0">
                  <c:v>43</c:v>
                </c:pt>
                <c:pt idx="1">
                  <c:v>40</c:v>
                </c:pt>
                <c:pt idx="4">
                  <c:v>45</c:v>
                </c:pt>
                <c:pt idx="5">
                  <c:v>30</c:v>
                </c:pt>
                <c:pt idx="7">
                  <c:v>20</c:v>
                </c:pt>
                <c:pt idx="8">
                  <c:v>133</c:v>
                </c:pt>
                <c:pt idx="9">
                  <c:v>37</c:v>
                </c:pt>
                <c:pt idx="10">
                  <c:v>35</c:v>
                </c:pt>
                <c:pt idx="11">
                  <c:v>43</c:v>
                </c:pt>
                <c:pt idx="12">
                  <c:v>35</c:v>
                </c:pt>
                <c:pt idx="13">
                  <c:v>23</c:v>
                </c:pt>
                <c:pt idx="15">
                  <c:v>55</c:v>
                </c:pt>
                <c:pt idx="17">
                  <c:v>40</c:v>
                </c:pt>
                <c:pt idx="18">
                  <c:v>40</c:v>
                </c:pt>
                <c:pt idx="19">
                  <c:v>146</c:v>
                </c:pt>
                <c:pt idx="20">
                  <c:v>200</c:v>
                </c:pt>
                <c:pt idx="21">
                  <c:v>140</c:v>
                </c:pt>
                <c:pt idx="22">
                  <c:v>20</c:v>
                </c:pt>
              </c:numCache>
            </c:numRef>
          </c:val>
          <c:extLst>
            <c:ext xmlns:c16="http://schemas.microsoft.com/office/drawing/2014/chart" uri="{C3380CC4-5D6E-409C-BE32-E72D297353CC}">
              <c16:uniqueId val="{00000015-84FC-419B-A5FE-74BD3FD86186}"/>
            </c:ext>
          </c:extLst>
        </c:ser>
        <c:ser>
          <c:idx val="22"/>
          <c:order val="22"/>
          <c:tx>
            <c:strRef>
              <c:f>'Q11'!$AV$1:$AV$2</c:f>
              <c:strCache>
                <c:ptCount val="1"/>
                <c:pt idx="0">
                  <c:v>Gudbrandsdalsost</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'Q11'!$AV$3:$AV$29</c:f>
              <c:numCache>
                <c:formatCode>General</c:formatCode>
                <c:ptCount val="23"/>
                <c:pt idx="2">
                  <c:v>23</c:v>
                </c:pt>
                <c:pt idx="4">
                  <c:v>68</c:v>
                </c:pt>
                <c:pt idx="5">
                  <c:v>58</c:v>
                </c:pt>
                <c:pt idx="6">
                  <c:v>35</c:v>
                </c:pt>
                <c:pt idx="9">
                  <c:v>10</c:v>
                </c:pt>
                <c:pt idx="10">
                  <c:v>28</c:v>
                </c:pt>
                <c:pt idx="11">
                  <c:v>10</c:v>
                </c:pt>
                <c:pt idx="12">
                  <c:v>85</c:v>
                </c:pt>
                <c:pt idx="13">
                  <c:v>20</c:v>
                </c:pt>
                <c:pt idx="14">
                  <c:v>45</c:v>
                </c:pt>
                <c:pt idx="15">
                  <c:v>55</c:v>
                </c:pt>
                <c:pt idx="16">
                  <c:v>118</c:v>
                </c:pt>
                <c:pt idx="17">
                  <c:v>24</c:v>
                </c:pt>
                <c:pt idx="19">
                  <c:v>50</c:v>
                </c:pt>
                <c:pt idx="20">
                  <c:v>19</c:v>
                </c:pt>
                <c:pt idx="21">
                  <c:v>66</c:v>
                </c:pt>
              </c:numCache>
            </c:numRef>
          </c:val>
          <c:extLst>
            <c:ext xmlns:c16="http://schemas.microsoft.com/office/drawing/2014/chart" uri="{C3380CC4-5D6E-409C-BE32-E72D297353CC}">
              <c16:uniqueId val="{00000016-84FC-419B-A5FE-74BD3FD86186}"/>
            </c:ext>
          </c:extLst>
        </c:ser>
        <c:ser>
          <c:idx val="23"/>
          <c:order val="23"/>
          <c:tx>
            <c:strRef>
              <c:f>'Q11'!$AW$1:$AW$2</c:f>
              <c:strCache>
                <c:ptCount val="1"/>
                <c:pt idx="0">
                  <c:v>Gula Malacca</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'Q11'!$AW$3:$AW$29</c:f>
              <c:numCache>
                <c:formatCode>General</c:formatCode>
                <c:ptCount val="23"/>
                <c:pt idx="1">
                  <c:v>61</c:v>
                </c:pt>
                <c:pt idx="4">
                  <c:v>77</c:v>
                </c:pt>
                <c:pt idx="6">
                  <c:v>40</c:v>
                </c:pt>
                <c:pt idx="7">
                  <c:v>100</c:v>
                </c:pt>
                <c:pt idx="8">
                  <c:v>2</c:v>
                </c:pt>
                <c:pt idx="9">
                  <c:v>24</c:v>
                </c:pt>
                <c:pt idx="10">
                  <c:v>40</c:v>
                </c:pt>
                <c:pt idx="11">
                  <c:v>31</c:v>
                </c:pt>
                <c:pt idx="13">
                  <c:v>10</c:v>
                </c:pt>
                <c:pt idx="14">
                  <c:v>49</c:v>
                </c:pt>
                <c:pt idx="15">
                  <c:v>74</c:v>
                </c:pt>
                <c:pt idx="16">
                  <c:v>16</c:v>
                </c:pt>
                <c:pt idx="17">
                  <c:v>10</c:v>
                </c:pt>
                <c:pt idx="18">
                  <c:v>16</c:v>
                </c:pt>
                <c:pt idx="20">
                  <c:v>24</c:v>
                </c:pt>
                <c:pt idx="21">
                  <c:v>27</c:v>
                </c:pt>
              </c:numCache>
            </c:numRef>
          </c:val>
          <c:extLst>
            <c:ext xmlns:c16="http://schemas.microsoft.com/office/drawing/2014/chart" uri="{C3380CC4-5D6E-409C-BE32-E72D297353CC}">
              <c16:uniqueId val="{00000017-84FC-419B-A5FE-74BD3FD86186}"/>
            </c:ext>
          </c:extLst>
        </c:ser>
        <c:ser>
          <c:idx val="24"/>
          <c:order val="24"/>
          <c:tx>
            <c:strRef>
              <c:f>'Q11'!$AX$1:$AX$2</c:f>
              <c:strCache>
                <c:ptCount val="1"/>
                <c:pt idx="0">
                  <c:v>Gumbär Gummibärchen</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'Q11'!$AX$3:$AX$29</c:f>
              <c:numCache>
                <c:formatCode>General</c:formatCode>
                <c:ptCount val="23"/>
                <c:pt idx="3">
                  <c:v>74</c:v>
                </c:pt>
                <c:pt idx="4">
                  <c:v>16</c:v>
                </c:pt>
                <c:pt idx="5">
                  <c:v>70</c:v>
                </c:pt>
                <c:pt idx="6">
                  <c:v>62</c:v>
                </c:pt>
                <c:pt idx="7">
                  <c:v>61</c:v>
                </c:pt>
                <c:pt idx="8">
                  <c:v>30</c:v>
                </c:pt>
                <c:pt idx="10">
                  <c:v>40</c:v>
                </c:pt>
                <c:pt idx="12">
                  <c:v>11</c:v>
                </c:pt>
                <c:pt idx="13">
                  <c:v>35</c:v>
                </c:pt>
                <c:pt idx="14">
                  <c:v>45</c:v>
                </c:pt>
                <c:pt idx="15">
                  <c:v>45</c:v>
                </c:pt>
                <c:pt idx="16">
                  <c:v>32</c:v>
                </c:pt>
                <c:pt idx="17">
                  <c:v>21</c:v>
                </c:pt>
                <c:pt idx="18">
                  <c:v>105</c:v>
                </c:pt>
                <c:pt idx="19">
                  <c:v>20</c:v>
                </c:pt>
                <c:pt idx="20">
                  <c:v>5</c:v>
                </c:pt>
                <c:pt idx="21">
                  <c:v>81</c:v>
                </c:pt>
              </c:numCache>
            </c:numRef>
          </c:val>
          <c:extLst>
            <c:ext xmlns:c16="http://schemas.microsoft.com/office/drawing/2014/chart" uri="{C3380CC4-5D6E-409C-BE32-E72D297353CC}">
              <c16:uniqueId val="{00000018-84FC-419B-A5FE-74BD3FD86186}"/>
            </c:ext>
          </c:extLst>
        </c:ser>
        <c:ser>
          <c:idx val="25"/>
          <c:order val="25"/>
          <c:tx>
            <c:strRef>
              <c:f>'Q11'!$AY$1:$AY$2</c:f>
              <c:strCache>
                <c:ptCount val="1"/>
                <c:pt idx="0">
                  <c:v>Gustaf's Knäckebröd</c:v>
                </c:pt>
              </c:strCache>
            </c:strRef>
          </c:tx>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'Q11'!$AY$3:$AY$29</c:f>
              <c:numCache>
                <c:formatCode>General</c:formatCode>
                <c:ptCount val="23"/>
                <c:pt idx="0">
                  <c:v>6</c:v>
                </c:pt>
                <c:pt idx="7">
                  <c:v>12</c:v>
                </c:pt>
                <c:pt idx="10">
                  <c:v>24</c:v>
                </c:pt>
                <c:pt idx="12">
                  <c:v>48</c:v>
                </c:pt>
                <c:pt idx="13">
                  <c:v>95</c:v>
                </c:pt>
                <c:pt idx="14">
                  <c:v>20</c:v>
                </c:pt>
                <c:pt idx="17">
                  <c:v>10</c:v>
                </c:pt>
                <c:pt idx="18">
                  <c:v>87</c:v>
                </c:pt>
                <c:pt idx="20">
                  <c:v>21</c:v>
                </c:pt>
                <c:pt idx="21">
                  <c:v>25</c:v>
                </c:pt>
              </c:numCache>
            </c:numRef>
          </c:val>
          <c:extLst>
            <c:ext xmlns:c16="http://schemas.microsoft.com/office/drawing/2014/chart" uri="{C3380CC4-5D6E-409C-BE32-E72D297353CC}">
              <c16:uniqueId val="{00000019-84FC-419B-A5FE-74BD3FD86186}"/>
            </c:ext>
          </c:extLst>
        </c:ser>
        <c:ser>
          <c:idx val="26"/>
          <c:order val="26"/>
          <c:tx>
            <c:strRef>
              <c:f>'Q11'!$AZ$1:$AZ$2</c:f>
              <c:strCache>
                <c:ptCount val="1"/>
                <c:pt idx="0">
                  <c:v>Ikura</c:v>
                </c:pt>
              </c:strCache>
            </c:strRef>
          </c:tx>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'Q11'!$AZ$3:$AZ$29</c:f>
              <c:numCache>
                <c:formatCode>General</c:formatCode>
                <c:ptCount val="23"/>
                <c:pt idx="1">
                  <c:v>39</c:v>
                </c:pt>
                <c:pt idx="4">
                  <c:v>30</c:v>
                </c:pt>
                <c:pt idx="5">
                  <c:v>16</c:v>
                </c:pt>
                <c:pt idx="7">
                  <c:v>34</c:v>
                </c:pt>
                <c:pt idx="8">
                  <c:v>20</c:v>
                </c:pt>
                <c:pt idx="9">
                  <c:v>16</c:v>
                </c:pt>
                <c:pt idx="10">
                  <c:v>2</c:v>
                </c:pt>
                <c:pt idx="11">
                  <c:v>5</c:v>
                </c:pt>
                <c:pt idx="12">
                  <c:v>80</c:v>
                </c:pt>
                <c:pt idx="13">
                  <c:v>18</c:v>
                </c:pt>
                <c:pt idx="14">
                  <c:v>46</c:v>
                </c:pt>
                <c:pt idx="15">
                  <c:v>73</c:v>
                </c:pt>
                <c:pt idx="17">
                  <c:v>52</c:v>
                </c:pt>
                <c:pt idx="18">
                  <c:v>131</c:v>
                </c:pt>
                <c:pt idx="19">
                  <c:v>80</c:v>
                </c:pt>
                <c:pt idx="20">
                  <c:v>75</c:v>
                </c:pt>
                <c:pt idx="21">
                  <c:v>24</c:v>
                </c:pt>
                <c:pt idx="22">
                  <c:v>1</c:v>
                </c:pt>
              </c:numCache>
            </c:numRef>
          </c:val>
          <c:extLst>
            <c:ext xmlns:c16="http://schemas.microsoft.com/office/drawing/2014/chart" uri="{C3380CC4-5D6E-409C-BE32-E72D297353CC}">
              <c16:uniqueId val="{0000001A-84FC-419B-A5FE-74BD3FD86186}"/>
            </c:ext>
          </c:extLst>
        </c:ser>
        <c:ser>
          <c:idx val="27"/>
          <c:order val="27"/>
          <c:tx>
            <c:strRef>
              <c:f>'Q11'!$BA$1:$BA$2</c:f>
              <c:strCache>
                <c:ptCount val="1"/>
                <c:pt idx="0">
                  <c:v>Inlagd Sill</c:v>
                </c:pt>
              </c:strCache>
            </c:strRef>
          </c:tx>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'Q11'!$BA$3:$BA$29</c:f>
              <c:numCache>
                <c:formatCode>General</c:formatCode>
                <c:ptCount val="23"/>
                <c:pt idx="0">
                  <c:v>25</c:v>
                </c:pt>
                <c:pt idx="1">
                  <c:v>30</c:v>
                </c:pt>
                <c:pt idx="2">
                  <c:v>52</c:v>
                </c:pt>
                <c:pt idx="3">
                  <c:v>60</c:v>
                </c:pt>
                <c:pt idx="4">
                  <c:v>20</c:v>
                </c:pt>
                <c:pt idx="5">
                  <c:v>6</c:v>
                </c:pt>
                <c:pt idx="6">
                  <c:v>5</c:v>
                </c:pt>
                <c:pt idx="10">
                  <c:v>120</c:v>
                </c:pt>
                <c:pt idx="11">
                  <c:v>25</c:v>
                </c:pt>
                <c:pt idx="12">
                  <c:v>76</c:v>
                </c:pt>
                <c:pt idx="13">
                  <c:v>15</c:v>
                </c:pt>
                <c:pt idx="14">
                  <c:v>36</c:v>
                </c:pt>
                <c:pt idx="15">
                  <c:v>45</c:v>
                </c:pt>
                <c:pt idx="16">
                  <c:v>26</c:v>
                </c:pt>
                <c:pt idx="17">
                  <c:v>30</c:v>
                </c:pt>
                <c:pt idx="18">
                  <c:v>50</c:v>
                </c:pt>
                <c:pt idx="19">
                  <c:v>20</c:v>
                </c:pt>
                <c:pt idx="20">
                  <c:v>95</c:v>
                </c:pt>
                <c:pt idx="21">
                  <c:v>69</c:v>
                </c:pt>
              </c:numCache>
            </c:numRef>
          </c:val>
          <c:extLst>
            <c:ext xmlns:c16="http://schemas.microsoft.com/office/drawing/2014/chart" uri="{C3380CC4-5D6E-409C-BE32-E72D297353CC}">
              <c16:uniqueId val="{0000001B-84FC-419B-A5FE-74BD3FD86186}"/>
            </c:ext>
          </c:extLst>
        </c:ser>
        <c:ser>
          <c:idx val="28"/>
          <c:order val="28"/>
          <c:tx>
            <c:strRef>
              <c:f>'Q11'!$BB$1:$BB$2</c:f>
              <c:strCache>
                <c:ptCount val="1"/>
                <c:pt idx="0">
                  <c:v>Ipoh Coffee</c:v>
                </c:pt>
              </c:strCache>
            </c:strRef>
          </c:tx>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'Q11'!$BB$3:$BB$29</c:f>
              <c:numCache>
                <c:formatCode>General</c:formatCode>
                <c:ptCount val="23"/>
                <c:pt idx="1">
                  <c:v>40</c:v>
                </c:pt>
                <c:pt idx="2">
                  <c:v>56</c:v>
                </c:pt>
                <c:pt idx="3">
                  <c:v>40</c:v>
                </c:pt>
                <c:pt idx="7">
                  <c:v>20</c:v>
                </c:pt>
                <c:pt idx="8">
                  <c:v>18</c:v>
                </c:pt>
                <c:pt idx="9">
                  <c:v>15</c:v>
                </c:pt>
                <c:pt idx="10">
                  <c:v>85</c:v>
                </c:pt>
                <c:pt idx="13">
                  <c:v>20</c:v>
                </c:pt>
                <c:pt idx="14">
                  <c:v>6</c:v>
                </c:pt>
                <c:pt idx="15">
                  <c:v>64</c:v>
                </c:pt>
                <c:pt idx="17">
                  <c:v>30</c:v>
                </c:pt>
                <c:pt idx="18">
                  <c:v>41</c:v>
                </c:pt>
                <c:pt idx="20">
                  <c:v>49</c:v>
                </c:pt>
                <c:pt idx="21">
                  <c:v>60</c:v>
                </c:pt>
                <c:pt idx="22">
                  <c:v>36</c:v>
                </c:pt>
              </c:numCache>
            </c:numRef>
          </c:val>
          <c:extLst>
            <c:ext xmlns:c16="http://schemas.microsoft.com/office/drawing/2014/chart" uri="{C3380CC4-5D6E-409C-BE32-E72D297353CC}">
              <c16:uniqueId val="{0000001C-84FC-419B-A5FE-74BD3FD86186}"/>
            </c:ext>
          </c:extLst>
        </c:ser>
        <c:ser>
          <c:idx val="29"/>
          <c:order val="29"/>
          <c:tx>
            <c:strRef>
              <c:f>'Q11'!$BC$1:$BC$2</c:f>
              <c:strCache>
                <c:ptCount val="1"/>
                <c:pt idx="0">
                  <c:v>Jack's New England Clam Chowder</c:v>
                </c:pt>
              </c:strCache>
            </c:strRef>
          </c:tx>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'Q11'!$BC$3:$BC$29</c:f>
              <c:numCache>
                <c:formatCode>General</c:formatCode>
                <c:ptCount val="23"/>
                <c:pt idx="0">
                  <c:v>51</c:v>
                </c:pt>
                <c:pt idx="2">
                  <c:v>10</c:v>
                </c:pt>
                <c:pt idx="3">
                  <c:v>32</c:v>
                </c:pt>
                <c:pt idx="4">
                  <c:v>13</c:v>
                </c:pt>
                <c:pt idx="5">
                  <c:v>8</c:v>
                </c:pt>
                <c:pt idx="6">
                  <c:v>25</c:v>
                </c:pt>
                <c:pt idx="7">
                  <c:v>30</c:v>
                </c:pt>
                <c:pt idx="9">
                  <c:v>110</c:v>
                </c:pt>
                <c:pt idx="10">
                  <c:v>20</c:v>
                </c:pt>
                <c:pt idx="11">
                  <c:v>21</c:v>
                </c:pt>
                <c:pt idx="14">
                  <c:v>168</c:v>
                </c:pt>
                <c:pt idx="15">
                  <c:v>42</c:v>
                </c:pt>
                <c:pt idx="16">
                  <c:v>59</c:v>
                </c:pt>
                <c:pt idx="17">
                  <c:v>74</c:v>
                </c:pt>
                <c:pt idx="18">
                  <c:v>52</c:v>
                </c:pt>
                <c:pt idx="19">
                  <c:v>49</c:v>
                </c:pt>
                <c:pt idx="20">
                  <c:v>40</c:v>
                </c:pt>
                <c:pt idx="21">
                  <c:v>125</c:v>
                </c:pt>
                <c:pt idx="22">
                  <c:v>52</c:v>
                </c:pt>
              </c:numCache>
            </c:numRef>
          </c:val>
          <c:extLst>
            <c:ext xmlns:c16="http://schemas.microsoft.com/office/drawing/2014/chart" uri="{C3380CC4-5D6E-409C-BE32-E72D297353CC}">
              <c16:uniqueId val="{0000001D-84FC-419B-A5FE-74BD3FD86186}"/>
            </c:ext>
          </c:extLst>
        </c:ser>
        <c:ser>
          <c:idx val="30"/>
          <c:order val="30"/>
          <c:tx>
            <c:strRef>
              <c:f>'Q11'!$BD$1:$BD$2</c:f>
              <c:strCache>
                <c:ptCount val="1"/>
                <c:pt idx="0">
                  <c:v>Konbu</c:v>
                </c:pt>
              </c:strCache>
            </c:strRef>
          </c:tx>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'Q11'!$BD$3:$BD$29</c:f>
              <c:numCache>
                <c:formatCode>General</c:formatCode>
                <c:ptCount val="23"/>
                <c:pt idx="1">
                  <c:v>30</c:v>
                </c:pt>
                <c:pt idx="3">
                  <c:v>12</c:v>
                </c:pt>
                <c:pt idx="5">
                  <c:v>48</c:v>
                </c:pt>
                <c:pt idx="6">
                  <c:v>2</c:v>
                </c:pt>
                <c:pt idx="8">
                  <c:v>1</c:v>
                </c:pt>
                <c:pt idx="9">
                  <c:v>10</c:v>
                </c:pt>
                <c:pt idx="10">
                  <c:v>18</c:v>
                </c:pt>
                <c:pt idx="12">
                  <c:v>68</c:v>
                </c:pt>
                <c:pt idx="13">
                  <c:v>13</c:v>
                </c:pt>
                <c:pt idx="16">
                  <c:v>10</c:v>
                </c:pt>
                <c:pt idx="17">
                  <c:v>20</c:v>
                </c:pt>
                <c:pt idx="18">
                  <c:v>91</c:v>
                </c:pt>
                <c:pt idx="19">
                  <c:v>73</c:v>
                </c:pt>
                <c:pt idx="20">
                  <c:v>288</c:v>
                </c:pt>
                <c:pt idx="21">
                  <c:v>193</c:v>
                </c:pt>
                <c:pt idx="22">
                  <c:v>14</c:v>
                </c:pt>
              </c:numCache>
            </c:numRef>
          </c:val>
          <c:extLst>
            <c:ext xmlns:c16="http://schemas.microsoft.com/office/drawing/2014/chart" uri="{C3380CC4-5D6E-409C-BE32-E72D297353CC}">
              <c16:uniqueId val="{0000001E-84FC-419B-A5FE-74BD3FD86186}"/>
            </c:ext>
          </c:extLst>
        </c:ser>
        <c:ser>
          <c:idx val="31"/>
          <c:order val="31"/>
          <c:tx>
            <c:strRef>
              <c:f>'Q11'!$BE$1:$BE$2</c:f>
              <c:strCache>
                <c:ptCount val="1"/>
                <c:pt idx="0">
                  <c:v>Lakkalikööri</c:v>
                </c:pt>
              </c:strCache>
            </c:strRef>
          </c:tx>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'Q11'!$BE$3:$BE$29</c:f>
              <c:numCache>
                <c:formatCode>General</c:formatCode>
                <c:ptCount val="23"/>
                <c:pt idx="0">
                  <c:v>15</c:v>
                </c:pt>
                <c:pt idx="1">
                  <c:v>33</c:v>
                </c:pt>
                <c:pt idx="3">
                  <c:v>36</c:v>
                </c:pt>
                <c:pt idx="4">
                  <c:v>27</c:v>
                </c:pt>
                <c:pt idx="5">
                  <c:v>35</c:v>
                </c:pt>
                <c:pt idx="6">
                  <c:v>34</c:v>
                </c:pt>
                <c:pt idx="7">
                  <c:v>18</c:v>
                </c:pt>
                <c:pt idx="8">
                  <c:v>42</c:v>
                </c:pt>
                <c:pt idx="10">
                  <c:v>50</c:v>
                </c:pt>
                <c:pt idx="11">
                  <c:v>64</c:v>
                </c:pt>
                <c:pt idx="12">
                  <c:v>94</c:v>
                </c:pt>
                <c:pt idx="13">
                  <c:v>35</c:v>
                </c:pt>
                <c:pt idx="14">
                  <c:v>10</c:v>
                </c:pt>
                <c:pt idx="15">
                  <c:v>50</c:v>
                </c:pt>
                <c:pt idx="16">
                  <c:v>50</c:v>
                </c:pt>
                <c:pt idx="18">
                  <c:v>91</c:v>
                </c:pt>
                <c:pt idx="19">
                  <c:v>10</c:v>
                </c:pt>
                <c:pt idx="20">
                  <c:v>139</c:v>
                </c:pt>
                <c:pt idx="21">
                  <c:v>146</c:v>
                </c:pt>
                <c:pt idx="22">
                  <c:v>2</c:v>
                </c:pt>
              </c:numCache>
            </c:numRef>
          </c:val>
          <c:extLst>
            <c:ext xmlns:c16="http://schemas.microsoft.com/office/drawing/2014/chart" uri="{C3380CC4-5D6E-409C-BE32-E72D297353CC}">
              <c16:uniqueId val="{0000001F-84FC-419B-A5FE-74BD3FD86186}"/>
            </c:ext>
          </c:extLst>
        </c:ser>
        <c:ser>
          <c:idx val="32"/>
          <c:order val="32"/>
          <c:tx>
            <c:strRef>
              <c:f>'Q11'!$BF$1:$BF$2</c:f>
              <c:strCache>
                <c:ptCount val="1"/>
                <c:pt idx="0">
                  <c:v>Laughing Lumberjack Lager</c:v>
                </c:pt>
              </c:strCache>
            </c:strRef>
          </c:tx>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'Q11'!$BF$3:$BF$29</c:f>
              <c:numCache>
                <c:formatCode>General</c:formatCode>
                <c:ptCount val="23"/>
                <c:pt idx="1">
                  <c:v>5</c:v>
                </c:pt>
                <c:pt idx="9">
                  <c:v>30</c:v>
                </c:pt>
                <c:pt idx="10">
                  <c:v>7</c:v>
                </c:pt>
                <c:pt idx="14">
                  <c:v>25</c:v>
                </c:pt>
                <c:pt idx="17">
                  <c:v>3</c:v>
                </c:pt>
                <c:pt idx="19">
                  <c:v>30</c:v>
                </c:pt>
                <c:pt idx="20">
                  <c:v>64</c:v>
                </c:pt>
                <c:pt idx="21">
                  <c:v>20</c:v>
                </c:pt>
              </c:numCache>
            </c:numRef>
          </c:val>
          <c:extLst>
            <c:ext xmlns:c16="http://schemas.microsoft.com/office/drawing/2014/chart" uri="{C3380CC4-5D6E-409C-BE32-E72D297353CC}">
              <c16:uniqueId val="{00000020-84FC-419B-A5FE-74BD3FD86186}"/>
            </c:ext>
          </c:extLst>
        </c:ser>
        <c:ser>
          <c:idx val="33"/>
          <c:order val="33"/>
          <c:tx>
            <c:strRef>
              <c:f>'Q11'!$BG$1:$BG$2</c:f>
              <c:strCache>
                <c:ptCount val="1"/>
                <c:pt idx="0">
                  <c:v>Longlife Tofu</c:v>
                </c:pt>
              </c:strCache>
            </c:strRef>
          </c:tx>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'Q11'!$BG$3:$BG$29</c:f>
              <c:numCache>
                <c:formatCode>General</c:formatCode>
                <c:ptCount val="23"/>
                <c:pt idx="0">
                  <c:v>57</c:v>
                </c:pt>
                <c:pt idx="5">
                  <c:v>84</c:v>
                </c:pt>
                <c:pt idx="6">
                  <c:v>15</c:v>
                </c:pt>
                <c:pt idx="7">
                  <c:v>30</c:v>
                </c:pt>
                <c:pt idx="8">
                  <c:v>16</c:v>
                </c:pt>
                <c:pt idx="16">
                  <c:v>5</c:v>
                </c:pt>
                <c:pt idx="17">
                  <c:v>50</c:v>
                </c:pt>
                <c:pt idx="18">
                  <c:v>20</c:v>
                </c:pt>
                <c:pt idx="21">
                  <c:v>20</c:v>
                </c:pt>
              </c:numCache>
            </c:numRef>
          </c:val>
          <c:extLst>
            <c:ext xmlns:c16="http://schemas.microsoft.com/office/drawing/2014/chart" uri="{C3380CC4-5D6E-409C-BE32-E72D297353CC}">
              <c16:uniqueId val="{00000021-84FC-419B-A5FE-74BD3FD86186}"/>
            </c:ext>
          </c:extLst>
        </c:ser>
        <c:ser>
          <c:idx val="34"/>
          <c:order val="34"/>
          <c:tx>
            <c:strRef>
              <c:f>'Q11'!$BH$1:$BH$2</c:f>
              <c:strCache>
                <c:ptCount val="1"/>
                <c:pt idx="0">
                  <c:v>Louisiana Fiery Hot Pepper Sauce</c:v>
                </c:pt>
              </c:strCache>
            </c:strRef>
          </c:tx>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'Q11'!$BH$3:$BH$29</c:f>
              <c:numCache>
                <c:formatCode>General</c:formatCode>
                <c:ptCount val="23"/>
                <c:pt idx="0">
                  <c:v>35</c:v>
                </c:pt>
                <c:pt idx="2">
                  <c:v>30</c:v>
                </c:pt>
                <c:pt idx="3">
                  <c:v>40</c:v>
                </c:pt>
                <c:pt idx="4">
                  <c:v>30</c:v>
                </c:pt>
                <c:pt idx="5">
                  <c:v>20</c:v>
                </c:pt>
                <c:pt idx="6">
                  <c:v>20</c:v>
                </c:pt>
                <c:pt idx="7">
                  <c:v>63</c:v>
                </c:pt>
                <c:pt idx="9">
                  <c:v>74</c:v>
                </c:pt>
                <c:pt idx="10">
                  <c:v>36</c:v>
                </c:pt>
                <c:pt idx="11">
                  <c:v>30</c:v>
                </c:pt>
                <c:pt idx="12">
                  <c:v>12</c:v>
                </c:pt>
                <c:pt idx="13">
                  <c:v>21</c:v>
                </c:pt>
                <c:pt idx="14">
                  <c:v>37</c:v>
                </c:pt>
                <c:pt idx="15">
                  <c:v>65</c:v>
                </c:pt>
                <c:pt idx="16">
                  <c:v>50</c:v>
                </c:pt>
                <c:pt idx="17">
                  <c:v>82</c:v>
                </c:pt>
                <c:pt idx="18">
                  <c:v>15</c:v>
                </c:pt>
                <c:pt idx="19">
                  <c:v>64</c:v>
                </c:pt>
                <c:pt idx="21">
                  <c:v>21</c:v>
                </c:pt>
              </c:numCache>
            </c:numRef>
          </c:val>
          <c:extLst>
            <c:ext xmlns:c16="http://schemas.microsoft.com/office/drawing/2014/chart" uri="{C3380CC4-5D6E-409C-BE32-E72D297353CC}">
              <c16:uniqueId val="{00000022-84FC-419B-A5FE-74BD3FD86186}"/>
            </c:ext>
          </c:extLst>
        </c:ser>
        <c:ser>
          <c:idx val="35"/>
          <c:order val="35"/>
          <c:tx>
            <c:strRef>
              <c:f>'Q11'!$BI$1:$BI$2</c:f>
              <c:strCache>
                <c:ptCount val="1"/>
                <c:pt idx="0">
                  <c:v>Louisiana Hot Spiced Okra</c:v>
                </c:pt>
              </c:strCache>
            </c:strRef>
          </c:tx>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'Q11'!$BI$3:$BI$29</c:f>
              <c:numCache>
                <c:formatCode>General</c:formatCode>
                <c:ptCount val="23"/>
                <c:pt idx="2">
                  <c:v>30</c:v>
                </c:pt>
                <c:pt idx="7">
                  <c:v>60</c:v>
                </c:pt>
                <c:pt idx="8">
                  <c:v>60</c:v>
                </c:pt>
                <c:pt idx="9">
                  <c:v>10</c:v>
                </c:pt>
                <c:pt idx="10">
                  <c:v>24</c:v>
                </c:pt>
                <c:pt idx="14">
                  <c:v>4</c:v>
                </c:pt>
                <c:pt idx="17">
                  <c:v>50</c:v>
                </c:pt>
                <c:pt idx="22">
                  <c:v>1</c:v>
                </c:pt>
              </c:numCache>
            </c:numRef>
          </c:val>
          <c:extLst>
            <c:ext xmlns:c16="http://schemas.microsoft.com/office/drawing/2014/chart" uri="{C3380CC4-5D6E-409C-BE32-E72D297353CC}">
              <c16:uniqueId val="{00000023-84FC-419B-A5FE-74BD3FD86186}"/>
            </c:ext>
          </c:extLst>
        </c:ser>
        <c:ser>
          <c:idx val="36"/>
          <c:order val="36"/>
          <c:tx>
            <c:strRef>
              <c:f>'Q11'!$BJ$1:$BJ$2</c:f>
              <c:strCache>
                <c:ptCount val="1"/>
                <c:pt idx="0">
                  <c:v>Manjimup Dried Apples</c:v>
                </c:pt>
              </c:strCache>
            </c:strRef>
          </c:tx>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'Q11'!$BJ$3:$BJ$29</c:f>
              <c:numCache>
                <c:formatCode>General</c:formatCode>
                <c:ptCount val="23"/>
                <c:pt idx="0">
                  <c:v>75</c:v>
                </c:pt>
                <c:pt idx="1">
                  <c:v>2</c:v>
                </c:pt>
                <c:pt idx="3">
                  <c:v>48</c:v>
                </c:pt>
                <c:pt idx="4">
                  <c:v>20</c:v>
                </c:pt>
                <c:pt idx="5">
                  <c:v>18</c:v>
                </c:pt>
                <c:pt idx="8">
                  <c:v>46</c:v>
                </c:pt>
                <c:pt idx="10">
                  <c:v>54</c:v>
                </c:pt>
                <c:pt idx="11">
                  <c:v>93</c:v>
                </c:pt>
                <c:pt idx="13">
                  <c:v>15</c:v>
                </c:pt>
                <c:pt idx="14">
                  <c:v>40</c:v>
                </c:pt>
                <c:pt idx="15">
                  <c:v>35</c:v>
                </c:pt>
                <c:pt idx="16">
                  <c:v>30</c:v>
                </c:pt>
                <c:pt idx="17">
                  <c:v>188</c:v>
                </c:pt>
                <c:pt idx="18">
                  <c:v>13</c:v>
                </c:pt>
                <c:pt idx="19">
                  <c:v>2</c:v>
                </c:pt>
                <c:pt idx="20">
                  <c:v>74</c:v>
                </c:pt>
                <c:pt idx="21">
                  <c:v>133</c:v>
                </c:pt>
              </c:numCache>
            </c:numRef>
          </c:val>
          <c:extLst>
            <c:ext xmlns:c16="http://schemas.microsoft.com/office/drawing/2014/chart" uri="{C3380CC4-5D6E-409C-BE32-E72D297353CC}">
              <c16:uniqueId val="{00000024-84FC-419B-A5FE-74BD3FD86186}"/>
            </c:ext>
          </c:extLst>
        </c:ser>
        <c:ser>
          <c:idx val="37"/>
          <c:order val="37"/>
          <c:tx>
            <c:strRef>
              <c:f>'Q11'!$BK$1:$BK$2</c:f>
              <c:strCache>
                <c:ptCount val="1"/>
                <c:pt idx="0">
                  <c:v>Mascarpone Fabioli</c:v>
                </c:pt>
              </c:strCache>
            </c:strRef>
          </c:tx>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'Q11'!$BK$3:$BK$29</c:f>
              <c:numCache>
                <c:formatCode>General</c:formatCode>
                <c:ptCount val="23"/>
                <c:pt idx="0">
                  <c:v>6</c:v>
                </c:pt>
                <c:pt idx="2">
                  <c:v>40</c:v>
                </c:pt>
                <c:pt idx="3">
                  <c:v>6</c:v>
                </c:pt>
                <c:pt idx="9">
                  <c:v>50</c:v>
                </c:pt>
                <c:pt idx="10">
                  <c:v>24</c:v>
                </c:pt>
                <c:pt idx="11">
                  <c:v>10</c:v>
                </c:pt>
                <c:pt idx="15">
                  <c:v>4</c:v>
                </c:pt>
                <c:pt idx="16">
                  <c:v>10</c:v>
                </c:pt>
                <c:pt idx="18">
                  <c:v>20</c:v>
                </c:pt>
                <c:pt idx="19">
                  <c:v>6</c:v>
                </c:pt>
                <c:pt idx="20">
                  <c:v>35</c:v>
                </c:pt>
                <c:pt idx="21">
                  <c:v>85</c:v>
                </c:pt>
                <c:pt idx="22">
                  <c:v>1</c:v>
                </c:pt>
              </c:numCache>
            </c:numRef>
          </c:val>
          <c:extLst>
            <c:ext xmlns:c16="http://schemas.microsoft.com/office/drawing/2014/chart" uri="{C3380CC4-5D6E-409C-BE32-E72D297353CC}">
              <c16:uniqueId val="{00000025-84FC-419B-A5FE-74BD3FD86186}"/>
            </c:ext>
          </c:extLst>
        </c:ser>
        <c:ser>
          <c:idx val="38"/>
          <c:order val="38"/>
          <c:tx>
            <c:strRef>
              <c:f>'Q11'!$BL$1:$BL$2</c:f>
              <c:strCache>
                <c:ptCount val="1"/>
                <c:pt idx="0">
                  <c:v>Maxilaku</c:v>
                </c:pt>
              </c:strCache>
            </c:strRef>
          </c:tx>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'Q11'!$BL$3:$BL$29</c:f>
              <c:numCache>
                <c:formatCode>General</c:formatCode>
                <c:ptCount val="23"/>
                <c:pt idx="0">
                  <c:v>40</c:v>
                </c:pt>
                <c:pt idx="1">
                  <c:v>15</c:v>
                </c:pt>
                <c:pt idx="2">
                  <c:v>30</c:v>
                </c:pt>
                <c:pt idx="4">
                  <c:v>35</c:v>
                </c:pt>
                <c:pt idx="6">
                  <c:v>60</c:v>
                </c:pt>
                <c:pt idx="7">
                  <c:v>21</c:v>
                </c:pt>
                <c:pt idx="8">
                  <c:v>24</c:v>
                </c:pt>
                <c:pt idx="9">
                  <c:v>25</c:v>
                </c:pt>
                <c:pt idx="10">
                  <c:v>6</c:v>
                </c:pt>
                <c:pt idx="12">
                  <c:v>43</c:v>
                </c:pt>
                <c:pt idx="17">
                  <c:v>4</c:v>
                </c:pt>
                <c:pt idx="19">
                  <c:v>87</c:v>
                </c:pt>
                <c:pt idx="20">
                  <c:v>68</c:v>
                </c:pt>
                <c:pt idx="21">
                  <c:v>62</c:v>
                </c:pt>
              </c:numCache>
            </c:numRef>
          </c:val>
          <c:extLst>
            <c:ext xmlns:c16="http://schemas.microsoft.com/office/drawing/2014/chart" uri="{C3380CC4-5D6E-409C-BE32-E72D297353CC}">
              <c16:uniqueId val="{00000026-84FC-419B-A5FE-74BD3FD86186}"/>
            </c:ext>
          </c:extLst>
        </c:ser>
        <c:ser>
          <c:idx val="39"/>
          <c:order val="39"/>
          <c:tx>
            <c:strRef>
              <c:f>'Q11'!$BM$1:$BM$2</c:f>
              <c:strCache>
                <c:ptCount val="1"/>
                <c:pt idx="0">
                  <c:v>Mishi Kobe Niku</c:v>
                </c:pt>
              </c:strCache>
            </c:strRef>
          </c:tx>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'Q11'!$BM$3:$BM$29</c:f>
              <c:numCache>
                <c:formatCode>General</c:formatCode>
                <c:ptCount val="23"/>
                <c:pt idx="6">
                  <c:v>20</c:v>
                </c:pt>
                <c:pt idx="9">
                  <c:v>16</c:v>
                </c:pt>
                <c:pt idx="14">
                  <c:v>50</c:v>
                </c:pt>
                <c:pt idx="15">
                  <c:v>6</c:v>
                </c:pt>
                <c:pt idx="18">
                  <c:v>3</c:v>
                </c:pt>
              </c:numCache>
            </c:numRef>
          </c:val>
          <c:extLst>
            <c:ext xmlns:c16="http://schemas.microsoft.com/office/drawing/2014/chart" uri="{C3380CC4-5D6E-409C-BE32-E72D297353CC}">
              <c16:uniqueId val="{00000027-84FC-419B-A5FE-74BD3FD86186}"/>
            </c:ext>
          </c:extLst>
        </c:ser>
        <c:ser>
          <c:idx val="40"/>
          <c:order val="40"/>
          <c:tx>
            <c:strRef>
              <c:f>'Q11'!$BN$1:$BN$2</c:f>
              <c:strCache>
                <c:ptCount val="1"/>
                <c:pt idx="0">
                  <c:v>Mozzarella di Giovanni</c:v>
                </c:pt>
              </c:strCache>
            </c:strRef>
          </c:tx>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'Q11'!$BN$3:$BN$29</c:f>
              <c:numCache>
                <c:formatCode>General</c:formatCode>
                <c:ptCount val="23"/>
                <c:pt idx="0">
                  <c:v>29</c:v>
                </c:pt>
                <c:pt idx="1">
                  <c:v>34</c:v>
                </c:pt>
                <c:pt idx="2">
                  <c:v>20</c:v>
                </c:pt>
                <c:pt idx="3">
                  <c:v>90</c:v>
                </c:pt>
                <c:pt idx="5">
                  <c:v>87</c:v>
                </c:pt>
                <c:pt idx="7">
                  <c:v>50</c:v>
                </c:pt>
                <c:pt idx="9">
                  <c:v>25</c:v>
                </c:pt>
                <c:pt idx="10">
                  <c:v>55</c:v>
                </c:pt>
                <c:pt idx="11">
                  <c:v>54</c:v>
                </c:pt>
                <c:pt idx="12">
                  <c:v>12</c:v>
                </c:pt>
                <c:pt idx="13">
                  <c:v>75</c:v>
                </c:pt>
                <c:pt idx="16">
                  <c:v>42</c:v>
                </c:pt>
                <c:pt idx="17">
                  <c:v>40</c:v>
                </c:pt>
                <c:pt idx="18">
                  <c:v>55</c:v>
                </c:pt>
                <c:pt idx="20">
                  <c:v>101</c:v>
                </c:pt>
                <c:pt idx="21">
                  <c:v>37</c:v>
                </c:pt>
              </c:numCache>
            </c:numRef>
          </c:val>
          <c:extLst>
            <c:ext xmlns:c16="http://schemas.microsoft.com/office/drawing/2014/chart" uri="{C3380CC4-5D6E-409C-BE32-E72D297353CC}">
              <c16:uniqueId val="{00000028-84FC-419B-A5FE-74BD3FD86186}"/>
            </c:ext>
          </c:extLst>
        </c:ser>
        <c:ser>
          <c:idx val="41"/>
          <c:order val="41"/>
          <c:tx>
            <c:strRef>
              <c:f>'Q11'!$BO$1:$BO$2</c:f>
              <c:strCache>
                <c:ptCount val="1"/>
                <c:pt idx="0">
                  <c:v>Nord-Ost Matjeshering</c:v>
                </c:pt>
              </c:strCache>
            </c:strRef>
          </c:tx>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'Q11'!$BO$3:$BO$29</c:f>
              <c:numCache>
                <c:formatCode>General</c:formatCode>
                <c:ptCount val="23"/>
                <c:pt idx="0">
                  <c:v>60</c:v>
                </c:pt>
                <c:pt idx="1">
                  <c:v>6</c:v>
                </c:pt>
                <c:pt idx="2">
                  <c:v>10</c:v>
                </c:pt>
                <c:pt idx="3">
                  <c:v>58</c:v>
                </c:pt>
                <c:pt idx="5">
                  <c:v>18</c:v>
                </c:pt>
                <c:pt idx="6">
                  <c:v>18</c:v>
                </c:pt>
                <c:pt idx="7">
                  <c:v>28</c:v>
                </c:pt>
                <c:pt idx="8">
                  <c:v>8</c:v>
                </c:pt>
                <c:pt idx="9">
                  <c:v>20</c:v>
                </c:pt>
                <c:pt idx="10">
                  <c:v>35</c:v>
                </c:pt>
                <c:pt idx="11">
                  <c:v>20</c:v>
                </c:pt>
                <c:pt idx="13">
                  <c:v>30</c:v>
                </c:pt>
                <c:pt idx="14">
                  <c:v>2</c:v>
                </c:pt>
                <c:pt idx="15">
                  <c:v>3</c:v>
                </c:pt>
                <c:pt idx="16">
                  <c:v>60</c:v>
                </c:pt>
                <c:pt idx="17">
                  <c:v>40</c:v>
                </c:pt>
                <c:pt idx="18">
                  <c:v>20</c:v>
                </c:pt>
                <c:pt idx="19">
                  <c:v>126</c:v>
                </c:pt>
                <c:pt idx="20">
                  <c:v>31</c:v>
                </c:pt>
                <c:pt idx="21">
                  <c:v>19</c:v>
                </c:pt>
              </c:numCache>
            </c:numRef>
          </c:val>
          <c:extLst>
            <c:ext xmlns:c16="http://schemas.microsoft.com/office/drawing/2014/chart" uri="{C3380CC4-5D6E-409C-BE32-E72D297353CC}">
              <c16:uniqueId val="{00000029-84FC-419B-A5FE-74BD3FD86186}"/>
            </c:ext>
          </c:extLst>
        </c:ser>
        <c:ser>
          <c:idx val="42"/>
          <c:order val="42"/>
          <c:tx>
            <c:strRef>
              <c:f>'Q11'!$BP$1:$BP$2</c:f>
              <c:strCache>
                <c:ptCount val="1"/>
                <c:pt idx="0">
                  <c:v>Northwoods Cranberry Sauce</c:v>
                </c:pt>
              </c:strCache>
            </c:strRef>
          </c:tx>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'Q11'!$BP$3:$BP$29</c:f>
              <c:numCache>
                <c:formatCode>General</c:formatCode>
                <c:ptCount val="23"/>
                <c:pt idx="4">
                  <c:v>140</c:v>
                </c:pt>
                <c:pt idx="9">
                  <c:v>34</c:v>
                </c:pt>
                <c:pt idx="15">
                  <c:v>50</c:v>
                </c:pt>
                <c:pt idx="17">
                  <c:v>30</c:v>
                </c:pt>
                <c:pt idx="18">
                  <c:v>20</c:v>
                </c:pt>
                <c:pt idx="19">
                  <c:v>30</c:v>
                </c:pt>
                <c:pt idx="20">
                  <c:v>36</c:v>
                </c:pt>
                <c:pt idx="21">
                  <c:v>30</c:v>
                </c:pt>
                <c:pt idx="22">
                  <c:v>2</c:v>
                </c:pt>
              </c:numCache>
            </c:numRef>
          </c:val>
          <c:extLst>
            <c:ext xmlns:c16="http://schemas.microsoft.com/office/drawing/2014/chart" uri="{C3380CC4-5D6E-409C-BE32-E72D297353CC}">
              <c16:uniqueId val="{0000002A-84FC-419B-A5FE-74BD3FD86186}"/>
            </c:ext>
          </c:extLst>
        </c:ser>
        <c:ser>
          <c:idx val="43"/>
          <c:order val="43"/>
          <c:tx>
            <c:strRef>
              <c:f>'Q11'!$BQ$1:$BQ$2</c:f>
              <c:strCache>
                <c:ptCount val="1"/>
                <c:pt idx="0">
                  <c:v>NuNuCa Nuß-Nougat-Creme</c:v>
                </c:pt>
              </c:strCache>
            </c:strRef>
          </c:tx>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'Q11'!$BQ$3:$BQ$29</c:f>
              <c:numCache>
                <c:formatCode>General</c:formatCode>
                <c:ptCount val="23"/>
                <c:pt idx="3">
                  <c:v>4</c:v>
                </c:pt>
                <c:pt idx="4">
                  <c:v>60</c:v>
                </c:pt>
                <c:pt idx="5">
                  <c:v>7</c:v>
                </c:pt>
                <c:pt idx="8">
                  <c:v>12</c:v>
                </c:pt>
                <c:pt idx="9">
                  <c:v>78</c:v>
                </c:pt>
                <c:pt idx="17">
                  <c:v>62</c:v>
                </c:pt>
                <c:pt idx="18">
                  <c:v>51</c:v>
                </c:pt>
                <c:pt idx="19">
                  <c:v>5</c:v>
                </c:pt>
                <c:pt idx="20">
                  <c:v>24</c:v>
                </c:pt>
                <c:pt idx="21">
                  <c:v>15</c:v>
                </c:pt>
              </c:numCache>
            </c:numRef>
          </c:val>
          <c:extLst>
            <c:ext xmlns:c16="http://schemas.microsoft.com/office/drawing/2014/chart" uri="{C3380CC4-5D6E-409C-BE32-E72D297353CC}">
              <c16:uniqueId val="{0000002B-84FC-419B-A5FE-74BD3FD86186}"/>
            </c:ext>
          </c:extLst>
        </c:ser>
        <c:ser>
          <c:idx val="44"/>
          <c:order val="44"/>
          <c:tx>
            <c:strRef>
              <c:f>'Q11'!$BR$1:$BR$2</c:f>
              <c:strCache>
                <c:ptCount val="1"/>
                <c:pt idx="0">
                  <c:v>Original Frankfurter grüne Soße</c:v>
                </c:pt>
              </c:strCache>
            </c:strRef>
          </c:tx>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'Q11'!$BR$3:$BR$29</c:f>
              <c:numCache>
                <c:formatCode>General</c:formatCode>
                <c:ptCount val="23"/>
                <c:pt idx="0">
                  <c:v>27</c:v>
                </c:pt>
                <c:pt idx="1">
                  <c:v>10</c:v>
                </c:pt>
                <c:pt idx="4">
                  <c:v>12</c:v>
                </c:pt>
                <c:pt idx="5">
                  <c:v>14</c:v>
                </c:pt>
                <c:pt idx="6">
                  <c:v>45</c:v>
                </c:pt>
                <c:pt idx="7">
                  <c:v>55</c:v>
                </c:pt>
                <c:pt idx="8">
                  <c:v>30</c:v>
                </c:pt>
                <c:pt idx="9">
                  <c:v>37</c:v>
                </c:pt>
                <c:pt idx="10">
                  <c:v>10</c:v>
                </c:pt>
                <c:pt idx="11">
                  <c:v>18</c:v>
                </c:pt>
                <c:pt idx="12">
                  <c:v>85</c:v>
                </c:pt>
                <c:pt idx="13">
                  <c:v>35</c:v>
                </c:pt>
                <c:pt idx="14">
                  <c:v>70</c:v>
                </c:pt>
                <c:pt idx="15">
                  <c:v>30</c:v>
                </c:pt>
                <c:pt idx="16">
                  <c:v>2</c:v>
                </c:pt>
                <c:pt idx="17">
                  <c:v>15</c:v>
                </c:pt>
                <c:pt idx="18">
                  <c:v>52</c:v>
                </c:pt>
                <c:pt idx="19">
                  <c:v>65</c:v>
                </c:pt>
                <c:pt idx="20">
                  <c:v>70</c:v>
                </c:pt>
                <c:pt idx="21">
                  <c:v>79</c:v>
                </c:pt>
                <c:pt idx="22">
                  <c:v>30</c:v>
                </c:pt>
              </c:numCache>
            </c:numRef>
          </c:val>
          <c:extLst>
            <c:ext xmlns:c16="http://schemas.microsoft.com/office/drawing/2014/chart" uri="{C3380CC4-5D6E-409C-BE32-E72D297353CC}">
              <c16:uniqueId val="{0000002C-84FC-419B-A5FE-74BD3FD86186}"/>
            </c:ext>
          </c:extLst>
        </c:ser>
        <c:ser>
          <c:idx val="45"/>
          <c:order val="45"/>
          <c:tx>
            <c:strRef>
              <c:f>'Q11'!$BS$1:$BS$2</c:f>
              <c:strCache>
                <c:ptCount val="1"/>
                <c:pt idx="0">
                  <c:v>Outback Lager</c:v>
                </c:pt>
              </c:strCache>
            </c:strRef>
          </c:tx>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'Q11'!$BS$3:$BS$29</c:f>
              <c:numCache>
                <c:formatCode>General</c:formatCode>
                <c:ptCount val="23"/>
                <c:pt idx="0">
                  <c:v>41</c:v>
                </c:pt>
                <c:pt idx="2">
                  <c:v>55</c:v>
                </c:pt>
                <c:pt idx="5">
                  <c:v>60</c:v>
                </c:pt>
                <c:pt idx="6">
                  <c:v>8</c:v>
                </c:pt>
                <c:pt idx="7">
                  <c:v>25</c:v>
                </c:pt>
                <c:pt idx="8">
                  <c:v>72</c:v>
                </c:pt>
                <c:pt idx="9">
                  <c:v>20</c:v>
                </c:pt>
                <c:pt idx="10">
                  <c:v>7</c:v>
                </c:pt>
                <c:pt idx="12">
                  <c:v>15</c:v>
                </c:pt>
                <c:pt idx="13">
                  <c:v>35</c:v>
                </c:pt>
                <c:pt idx="14">
                  <c:v>40</c:v>
                </c:pt>
                <c:pt idx="15">
                  <c:v>116</c:v>
                </c:pt>
                <c:pt idx="16">
                  <c:v>40</c:v>
                </c:pt>
                <c:pt idx="17">
                  <c:v>35</c:v>
                </c:pt>
                <c:pt idx="18">
                  <c:v>96</c:v>
                </c:pt>
                <c:pt idx="19">
                  <c:v>83</c:v>
                </c:pt>
                <c:pt idx="21">
                  <c:v>69</c:v>
                </c:pt>
              </c:numCache>
            </c:numRef>
          </c:val>
          <c:extLst>
            <c:ext xmlns:c16="http://schemas.microsoft.com/office/drawing/2014/chart" uri="{C3380CC4-5D6E-409C-BE32-E72D297353CC}">
              <c16:uniqueId val="{0000002D-84FC-419B-A5FE-74BD3FD86186}"/>
            </c:ext>
          </c:extLst>
        </c:ser>
        <c:ser>
          <c:idx val="46"/>
          <c:order val="46"/>
          <c:tx>
            <c:strRef>
              <c:f>'Q11'!$BT$1:$BT$2</c:f>
              <c:strCache>
                <c:ptCount val="1"/>
                <c:pt idx="0">
                  <c:v>Pâté chinois</c:v>
                </c:pt>
              </c:strCache>
            </c:strRef>
          </c:tx>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'Q11'!$BT$3:$BT$29</c:f>
              <c:numCache>
                <c:formatCode>General</c:formatCode>
                <c:ptCount val="23"/>
                <c:pt idx="0">
                  <c:v>21</c:v>
                </c:pt>
                <c:pt idx="1">
                  <c:v>20</c:v>
                </c:pt>
                <c:pt idx="3">
                  <c:v>40</c:v>
                </c:pt>
                <c:pt idx="4">
                  <c:v>12</c:v>
                </c:pt>
                <c:pt idx="5">
                  <c:v>135</c:v>
                </c:pt>
                <c:pt idx="6">
                  <c:v>10</c:v>
                </c:pt>
                <c:pt idx="7">
                  <c:v>180</c:v>
                </c:pt>
                <c:pt idx="8">
                  <c:v>32</c:v>
                </c:pt>
                <c:pt idx="10">
                  <c:v>14</c:v>
                </c:pt>
                <c:pt idx="11">
                  <c:v>43</c:v>
                </c:pt>
                <c:pt idx="12">
                  <c:v>25</c:v>
                </c:pt>
                <c:pt idx="13">
                  <c:v>12</c:v>
                </c:pt>
                <c:pt idx="14">
                  <c:v>4</c:v>
                </c:pt>
                <c:pt idx="15">
                  <c:v>21</c:v>
                </c:pt>
                <c:pt idx="16">
                  <c:v>18</c:v>
                </c:pt>
                <c:pt idx="17">
                  <c:v>60</c:v>
                </c:pt>
                <c:pt idx="19">
                  <c:v>40</c:v>
                </c:pt>
                <c:pt idx="20">
                  <c:v>29</c:v>
                </c:pt>
                <c:pt idx="21">
                  <c:v>185</c:v>
                </c:pt>
                <c:pt idx="22">
                  <c:v>2</c:v>
                </c:pt>
              </c:numCache>
            </c:numRef>
          </c:val>
          <c:extLst>
            <c:ext xmlns:c16="http://schemas.microsoft.com/office/drawing/2014/chart" uri="{C3380CC4-5D6E-409C-BE32-E72D297353CC}">
              <c16:uniqueId val="{0000002E-84FC-419B-A5FE-74BD3FD86186}"/>
            </c:ext>
          </c:extLst>
        </c:ser>
        <c:ser>
          <c:idx val="47"/>
          <c:order val="47"/>
          <c:tx>
            <c:strRef>
              <c:f>'Q11'!$BU$1:$BU$2</c:f>
              <c:strCache>
                <c:ptCount val="1"/>
                <c:pt idx="0">
                  <c:v>Pavlova</c:v>
                </c:pt>
              </c:strCache>
            </c:strRef>
          </c:tx>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'Q11'!$BU$3:$BU$29</c:f>
              <c:numCache>
                <c:formatCode>General</c:formatCode>
                <c:ptCount val="23"/>
                <c:pt idx="0">
                  <c:v>95</c:v>
                </c:pt>
                <c:pt idx="1">
                  <c:v>40</c:v>
                </c:pt>
                <c:pt idx="2">
                  <c:v>40</c:v>
                </c:pt>
                <c:pt idx="3">
                  <c:v>21</c:v>
                </c:pt>
                <c:pt idx="4">
                  <c:v>56</c:v>
                </c:pt>
                <c:pt idx="6">
                  <c:v>21</c:v>
                </c:pt>
                <c:pt idx="7">
                  <c:v>85</c:v>
                </c:pt>
                <c:pt idx="8">
                  <c:v>53</c:v>
                </c:pt>
                <c:pt idx="9">
                  <c:v>50</c:v>
                </c:pt>
                <c:pt idx="10">
                  <c:v>84</c:v>
                </c:pt>
                <c:pt idx="11">
                  <c:v>12</c:v>
                </c:pt>
                <c:pt idx="12">
                  <c:v>30</c:v>
                </c:pt>
                <c:pt idx="14">
                  <c:v>93</c:v>
                </c:pt>
                <c:pt idx="15">
                  <c:v>40</c:v>
                </c:pt>
                <c:pt idx="16">
                  <c:v>18</c:v>
                </c:pt>
                <c:pt idx="17">
                  <c:v>85</c:v>
                </c:pt>
                <c:pt idx="18">
                  <c:v>50</c:v>
                </c:pt>
                <c:pt idx="19">
                  <c:v>63</c:v>
                </c:pt>
                <c:pt idx="20">
                  <c:v>173</c:v>
                </c:pt>
                <c:pt idx="21">
                  <c:v>3</c:v>
                </c:pt>
                <c:pt idx="22">
                  <c:v>46</c:v>
                </c:pt>
              </c:numCache>
            </c:numRef>
          </c:val>
          <c:extLst>
            <c:ext xmlns:c16="http://schemas.microsoft.com/office/drawing/2014/chart" uri="{C3380CC4-5D6E-409C-BE32-E72D297353CC}">
              <c16:uniqueId val="{0000002F-84FC-419B-A5FE-74BD3FD86186}"/>
            </c:ext>
          </c:extLst>
        </c:ser>
        <c:ser>
          <c:idx val="48"/>
          <c:order val="48"/>
          <c:tx>
            <c:strRef>
              <c:f>'Q11'!$BV$1:$BV$2</c:f>
              <c:strCache>
                <c:ptCount val="1"/>
                <c:pt idx="0">
                  <c:v>Perth Pasties</c:v>
                </c:pt>
              </c:strCache>
            </c:strRef>
          </c:tx>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'Q11'!$BV$3:$BV$29</c:f>
              <c:numCache>
                <c:formatCode>General</c:formatCode>
                <c:ptCount val="23"/>
                <c:pt idx="0">
                  <c:v>15</c:v>
                </c:pt>
                <c:pt idx="1">
                  <c:v>36</c:v>
                </c:pt>
                <c:pt idx="2">
                  <c:v>30</c:v>
                </c:pt>
                <c:pt idx="5">
                  <c:v>130</c:v>
                </c:pt>
                <c:pt idx="6">
                  <c:v>25</c:v>
                </c:pt>
                <c:pt idx="7">
                  <c:v>65</c:v>
                </c:pt>
                <c:pt idx="8">
                  <c:v>28</c:v>
                </c:pt>
                <c:pt idx="9">
                  <c:v>21</c:v>
                </c:pt>
                <c:pt idx="11">
                  <c:v>43</c:v>
                </c:pt>
                <c:pt idx="13">
                  <c:v>37</c:v>
                </c:pt>
                <c:pt idx="14">
                  <c:v>10</c:v>
                </c:pt>
                <c:pt idx="15">
                  <c:v>123</c:v>
                </c:pt>
                <c:pt idx="18">
                  <c:v>29</c:v>
                </c:pt>
                <c:pt idx="19">
                  <c:v>3</c:v>
                </c:pt>
                <c:pt idx="20">
                  <c:v>22</c:v>
                </c:pt>
                <c:pt idx="21">
                  <c:v>105</c:v>
                </c:pt>
              </c:numCache>
            </c:numRef>
          </c:val>
          <c:extLst>
            <c:ext xmlns:c16="http://schemas.microsoft.com/office/drawing/2014/chart" uri="{C3380CC4-5D6E-409C-BE32-E72D297353CC}">
              <c16:uniqueId val="{00000030-84FC-419B-A5FE-74BD3FD86186}"/>
            </c:ext>
          </c:extLst>
        </c:ser>
        <c:ser>
          <c:idx val="49"/>
          <c:order val="49"/>
          <c:tx>
            <c:strRef>
              <c:f>'Q11'!$BW$1:$BW$2</c:f>
              <c:strCache>
                <c:ptCount val="1"/>
                <c:pt idx="0">
                  <c:v>Queso Cabrales</c:v>
                </c:pt>
              </c:strCache>
            </c:strRef>
          </c:tx>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'Q11'!$BW$3:$BW$29</c:f>
              <c:numCache>
                <c:formatCode>General</c:formatCode>
                <c:ptCount val="23"/>
                <c:pt idx="0">
                  <c:v>12</c:v>
                </c:pt>
                <c:pt idx="2">
                  <c:v>12</c:v>
                </c:pt>
                <c:pt idx="3">
                  <c:v>50</c:v>
                </c:pt>
                <c:pt idx="4">
                  <c:v>36</c:v>
                </c:pt>
                <c:pt idx="6">
                  <c:v>30</c:v>
                </c:pt>
                <c:pt idx="7">
                  <c:v>42</c:v>
                </c:pt>
                <c:pt idx="8">
                  <c:v>30</c:v>
                </c:pt>
                <c:pt idx="10">
                  <c:v>93</c:v>
                </c:pt>
                <c:pt idx="11">
                  <c:v>50</c:v>
                </c:pt>
                <c:pt idx="12">
                  <c:v>14</c:v>
                </c:pt>
                <c:pt idx="13">
                  <c:v>10</c:v>
                </c:pt>
                <c:pt idx="15">
                  <c:v>15</c:v>
                </c:pt>
                <c:pt idx="16">
                  <c:v>5</c:v>
                </c:pt>
                <c:pt idx="17">
                  <c:v>85</c:v>
                </c:pt>
                <c:pt idx="18">
                  <c:v>35</c:v>
                </c:pt>
                <c:pt idx="19">
                  <c:v>115</c:v>
                </c:pt>
                <c:pt idx="20">
                  <c:v>52</c:v>
                </c:pt>
                <c:pt idx="21">
                  <c:v>10</c:v>
                </c:pt>
                <c:pt idx="22">
                  <c:v>10</c:v>
                </c:pt>
              </c:numCache>
            </c:numRef>
          </c:val>
          <c:extLst>
            <c:ext xmlns:c16="http://schemas.microsoft.com/office/drawing/2014/chart" uri="{C3380CC4-5D6E-409C-BE32-E72D297353CC}">
              <c16:uniqueId val="{00000031-84FC-419B-A5FE-74BD3FD86186}"/>
            </c:ext>
          </c:extLst>
        </c:ser>
        <c:ser>
          <c:idx val="50"/>
          <c:order val="50"/>
          <c:tx>
            <c:strRef>
              <c:f>'Q11'!$BX$1:$BX$2</c:f>
              <c:strCache>
                <c:ptCount val="1"/>
                <c:pt idx="0">
                  <c:v>Queso Manchego La Pastora</c:v>
                </c:pt>
              </c:strCache>
            </c:strRef>
          </c:tx>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'Q11'!$BX$3:$BX$29</c:f>
              <c:numCache>
                <c:formatCode>General</c:formatCode>
                <c:ptCount val="23"/>
                <c:pt idx="0">
                  <c:v>12</c:v>
                </c:pt>
                <c:pt idx="7">
                  <c:v>15</c:v>
                </c:pt>
                <c:pt idx="10">
                  <c:v>45</c:v>
                </c:pt>
                <c:pt idx="13">
                  <c:v>36</c:v>
                </c:pt>
                <c:pt idx="14">
                  <c:v>100</c:v>
                </c:pt>
                <c:pt idx="15">
                  <c:v>40</c:v>
                </c:pt>
                <c:pt idx="20">
                  <c:v>50</c:v>
                </c:pt>
                <c:pt idx="21">
                  <c:v>44</c:v>
                </c:pt>
                <c:pt idx="22">
                  <c:v>2</c:v>
                </c:pt>
              </c:numCache>
            </c:numRef>
          </c:val>
          <c:extLst>
            <c:ext xmlns:c16="http://schemas.microsoft.com/office/drawing/2014/chart" uri="{C3380CC4-5D6E-409C-BE32-E72D297353CC}">
              <c16:uniqueId val="{00000032-84FC-419B-A5FE-74BD3FD86186}"/>
            </c:ext>
          </c:extLst>
        </c:ser>
        <c:ser>
          <c:idx val="51"/>
          <c:order val="51"/>
          <c:tx>
            <c:strRef>
              <c:f>'Q11'!$BY$1:$BY$2</c:f>
              <c:strCache>
                <c:ptCount val="1"/>
                <c:pt idx="0">
                  <c:v>Raclette Courdavault</c:v>
                </c:pt>
              </c:strCache>
            </c:strRef>
          </c:tx>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'Q11'!$BY$3:$BY$29</c:f>
              <c:numCache>
                <c:formatCode>General</c:formatCode>
                <c:ptCount val="23"/>
                <c:pt idx="0">
                  <c:v>100</c:v>
                </c:pt>
                <c:pt idx="1">
                  <c:v>21</c:v>
                </c:pt>
                <c:pt idx="2">
                  <c:v>40</c:v>
                </c:pt>
                <c:pt idx="3">
                  <c:v>58</c:v>
                </c:pt>
                <c:pt idx="5">
                  <c:v>12</c:v>
                </c:pt>
                <c:pt idx="6">
                  <c:v>45</c:v>
                </c:pt>
                <c:pt idx="7">
                  <c:v>106</c:v>
                </c:pt>
                <c:pt idx="8">
                  <c:v>102</c:v>
                </c:pt>
                <c:pt idx="9">
                  <c:v>64</c:v>
                </c:pt>
                <c:pt idx="10">
                  <c:v>17</c:v>
                </c:pt>
                <c:pt idx="11">
                  <c:v>52</c:v>
                </c:pt>
                <c:pt idx="12">
                  <c:v>85</c:v>
                </c:pt>
                <c:pt idx="14">
                  <c:v>13</c:v>
                </c:pt>
                <c:pt idx="15">
                  <c:v>110</c:v>
                </c:pt>
                <c:pt idx="16">
                  <c:v>93</c:v>
                </c:pt>
                <c:pt idx="17">
                  <c:v>65</c:v>
                </c:pt>
                <c:pt idx="18">
                  <c:v>147</c:v>
                </c:pt>
                <c:pt idx="19">
                  <c:v>40</c:v>
                </c:pt>
                <c:pt idx="20">
                  <c:v>4</c:v>
                </c:pt>
                <c:pt idx="21">
                  <c:v>322</c:v>
                </c:pt>
              </c:numCache>
            </c:numRef>
          </c:val>
          <c:extLst>
            <c:ext xmlns:c16="http://schemas.microsoft.com/office/drawing/2014/chart" uri="{C3380CC4-5D6E-409C-BE32-E72D297353CC}">
              <c16:uniqueId val="{00000033-84FC-419B-A5FE-74BD3FD86186}"/>
            </c:ext>
          </c:extLst>
        </c:ser>
        <c:ser>
          <c:idx val="52"/>
          <c:order val="52"/>
          <c:tx>
            <c:strRef>
              <c:f>'Q11'!$BZ$1:$BZ$2</c:f>
              <c:strCache>
                <c:ptCount val="1"/>
                <c:pt idx="0">
                  <c:v>Ravioli Angelo</c:v>
                </c:pt>
              </c:strCache>
            </c:strRef>
          </c:tx>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'Q11'!$BZ$3:$BZ$29</c:f>
              <c:numCache>
                <c:formatCode>General</c:formatCode>
                <c:ptCount val="23"/>
                <c:pt idx="0">
                  <c:v>65</c:v>
                </c:pt>
                <c:pt idx="1">
                  <c:v>2</c:v>
                </c:pt>
                <c:pt idx="3">
                  <c:v>16</c:v>
                </c:pt>
                <c:pt idx="4">
                  <c:v>50</c:v>
                </c:pt>
                <c:pt idx="6">
                  <c:v>20</c:v>
                </c:pt>
                <c:pt idx="7">
                  <c:v>15</c:v>
                </c:pt>
                <c:pt idx="10">
                  <c:v>5</c:v>
                </c:pt>
                <c:pt idx="11">
                  <c:v>10</c:v>
                </c:pt>
                <c:pt idx="12">
                  <c:v>20</c:v>
                </c:pt>
                <c:pt idx="15">
                  <c:v>40</c:v>
                </c:pt>
                <c:pt idx="16">
                  <c:v>14</c:v>
                </c:pt>
                <c:pt idx="18">
                  <c:v>64</c:v>
                </c:pt>
                <c:pt idx="19">
                  <c:v>20</c:v>
                </c:pt>
                <c:pt idx="20">
                  <c:v>45</c:v>
                </c:pt>
                <c:pt idx="21">
                  <c:v>48</c:v>
                </c:pt>
              </c:numCache>
            </c:numRef>
          </c:val>
          <c:extLst>
            <c:ext xmlns:c16="http://schemas.microsoft.com/office/drawing/2014/chart" uri="{C3380CC4-5D6E-409C-BE32-E72D297353CC}">
              <c16:uniqueId val="{00000034-84FC-419B-A5FE-74BD3FD86186}"/>
            </c:ext>
          </c:extLst>
        </c:ser>
        <c:ser>
          <c:idx val="53"/>
          <c:order val="53"/>
          <c:tx>
            <c:strRef>
              <c:f>'Q11'!$CA$1:$CA$2</c:f>
              <c:strCache>
                <c:ptCount val="1"/>
                <c:pt idx="0">
                  <c:v>Rhönbräu Klosterbier</c:v>
                </c:pt>
              </c:strCache>
            </c:strRef>
          </c:tx>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'Q11'!$CA$3:$CA$29</c:f>
              <c:numCache>
                <c:formatCode>General</c:formatCode>
                <c:ptCount val="23"/>
                <c:pt idx="1">
                  <c:v>42</c:v>
                </c:pt>
                <c:pt idx="2">
                  <c:v>10</c:v>
                </c:pt>
                <c:pt idx="3">
                  <c:v>50</c:v>
                </c:pt>
                <c:pt idx="4">
                  <c:v>18</c:v>
                </c:pt>
                <c:pt idx="7">
                  <c:v>28</c:v>
                </c:pt>
                <c:pt idx="8">
                  <c:v>10</c:v>
                </c:pt>
                <c:pt idx="9">
                  <c:v>122</c:v>
                </c:pt>
                <c:pt idx="10">
                  <c:v>30</c:v>
                </c:pt>
                <c:pt idx="11">
                  <c:v>126</c:v>
                </c:pt>
                <c:pt idx="12">
                  <c:v>70</c:v>
                </c:pt>
                <c:pt idx="13">
                  <c:v>10</c:v>
                </c:pt>
                <c:pt idx="14">
                  <c:v>55</c:v>
                </c:pt>
                <c:pt idx="15">
                  <c:v>42</c:v>
                </c:pt>
                <c:pt idx="16">
                  <c:v>20</c:v>
                </c:pt>
                <c:pt idx="17">
                  <c:v>117</c:v>
                </c:pt>
                <c:pt idx="18">
                  <c:v>20</c:v>
                </c:pt>
                <c:pt idx="19">
                  <c:v>134</c:v>
                </c:pt>
                <c:pt idx="20">
                  <c:v>217</c:v>
                </c:pt>
                <c:pt idx="21">
                  <c:v>30</c:v>
                </c:pt>
                <c:pt idx="22">
                  <c:v>4</c:v>
                </c:pt>
              </c:numCache>
            </c:numRef>
          </c:val>
          <c:extLst>
            <c:ext xmlns:c16="http://schemas.microsoft.com/office/drawing/2014/chart" uri="{C3380CC4-5D6E-409C-BE32-E72D297353CC}">
              <c16:uniqueId val="{00000035-84FC-419B-A5FE-74BD3FD86186}"/>
            </c:ext>
          </c:extLst>
        </c:ser>
        <c:ser>
          <c:idx val="54"/>
          <c:order val="54"/>
          <c:tx>
            <c:strRef>
              <c:f>'Q11'!$CB$1:$CB$2</c:f>
              <c:strCache>
                <c:ptCount val="1"/>
                <c:pt idx="0">
                  <c:v>Röd Kaviar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'Q11'!$CB$3:$CB$29</c:f>
              <c:numCache>
                <c:formatCode>General</c:formatCode>
                <c:ptCount val="23"/>
                <c:pt idx="1">
                  <c:v>25</c:v>
                </c:pt>
                <c:pt idx="6">
                  <c:v>20</c:v>
                </c:pt>
                <c:pt idx="8">
                  <c:v>20</c:v>
                </c:pt>
                <c:pt idx="10">
                  <c:v>33</c:v>
                </c:pt>
                <c:pt idx="11">
                  <c:v>3</c:v>
                </c:pt>
                <c:pt idx="12">
                  <c:v>30</c:v>
                </c:pt>
                <c:pt idx="13">
                  <c:v>35</c:v>
                </c:pt>
                <c:pt idx="14">
                  <c:v>50</c:v>
                </c:pt>
                <c:pt idx="15">
                  <c:v>50</c:v>
                </c:pt>
                <c:pt idx="16">
                  <c:v>15</c:v>
                </c:pt>
                <c:pt idx="19">
                  <c:v>10</c:v>
                </c:pt>
                <c:pt idx="22">
                  <c:v>2</c:v>
                </c:pt>
              </c:numCache>
            </c:numRef>
          </c:val>
          <c:extLst>
            <c:ext xmlns:c16="http://schemas.microsoft.com/office/drawing/2014/chart" uri="{C3380CC4-5D6E-409C-BE32-E72D297353CC}">
              <c16:uniqueId val="{00000036-84FC-419B-A5FE-74BD3FD86186}"/>
            </c:ext>
          </c:extLst>
        </c:ser>
        <c:ser>
          <c:idx val="55"/>
          <c:order val="55"/>
          <c:tx>
            <c:strRef>
              <c:f>'Q11'!$CC$1:$CC$2</c:f>
              <c:strCache>
                <c:ptCount val="1"/>
                <c:pt idx="0">
                  <c:v>Røgede sild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'Q11'!$CC$3:$CC$29</c:f>
              <c:numCache>
                <c:formatCode>General</c:formatCode>
                <c:ptCount val="23"/>
                <c:pt idx="5">
                  <c:v>15</c:v>
                </c:pt>
                <c:pt idx="8">
                  <c:v>30</c:v>
                </c:pt>
                <c:pt idx="9">
                  <c:v>21</c:v>
                </c:pt>
                <c:pt idx="10">
                  <c:v>100</c:v>
                </c:pt>
                <c:pt idx="13">
                  <c:v>20</c:v>
                </c:pt>
                <c:pt idx="15">
                  <c:v>110</c:v>
                </c:pt>
                <c:pt idx="16">
                  <c:v>84</c:v>
                </c:pt>
                <c:pt idx="17">
                  <c:v>27</c:v>
                </c:pt>
                <c:pt idx="18">
                  <c:v>36</c:v>
                </c:pt>
                <c:pt idx="19">
                  <c:v>15</c:v>
                </c:pt>
                <c:pt idx="20">
                  <c:v>30</c:v>
                </c:pt>
                <c:pt idx="21">
                  <c:v>20</c:v>
                </c:pt>
              </c:numCache>
            </c:numRef>
          </c:val>
          <c:extLst>
            <c:ext xmlns:c16="http://schemas.microsoft.com/office/drawing/2014/chart" uri="{C3380CC4-5D6E-409C-BE32-E72D297353CC}">
              <c16:uniqueId val="{00000037-84FC-419B-A5FE-74BD3FD86186}"/>
            </c:ext>
          </c:extLst>
        </c:ser>
        <c:ser>
          <c:idx val="56"/>
          <c:order val="56"/>
          <c:tx>
            <c:strRef>
              <c:f>'Q11'!$CD$1:$CD$2</c:f>
              <c:strCache>
                <c:ptCount val="1"/>
                <c:pt idx="0">
                  <c:v>Rössle Sauerkraut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'Q11'!$CD$3:$CD$29</c:f>
              <c:numCache>
                <c:formatCode>General</c:formatCode>
                <c:ptCount val="23"/>
                <c:pt idx="1">
                  <c:v>20</c:v>
                </c:pt>
                <c:pt idx="2">
                  <c:v>32</c:v>
                </c:pt>
                <c:pt idx="3">
                  <c:v>14</c:v>
                </c:pt>
                <c:pt idx="4">
                  <c:v>43</c:v>
                </c:pt>
                <c:pt idx="5">
                  <c:v>26</c:v>
                </c:pt>
                <c:pt idx="6">
                  <c:v>42</c:v>
                </c:pt>
                <c:pt idx="7">
                  <c:v>57</c:v>
                </c:pt>
                <c:pt idx="8">
                  <c:v>18</c:v>
                </c:pt>
                <c:pt idx="9">
                  <c:v>66</c:v>
                </c:pt>
                <c:pt idx="10">
                  <c:v>7</c:v>
                </c:pt>
                <c:pt idx="13">
                  <c:v>45</c:v>
                </c:pt>
                <c:pt idx="15">
                  <c:v>60</c:v>
                </c:pt>
                <c:pt idx="16">
                  <c:v>25</c:v>
                </c:pt>
                <c:pt idx="17">
                  <c:v>24</c:v>
                </c:pt>
                <c:pt idx="19">
                  <c:v>3</c:v>
                </c:pt>
                <c:pt idx="20">
                  <c:v>60</c:v>
                </c:pt>
                <c:pt idx="21">
                  <c:v>90</c:v>
                </c:pt>
                <c:pt idx="22">
                  <c:v>8</c:v>
                </c:pt>
              </c:numCache>
            </c:numRef>
          </c:val>
          <c:extLst>
            <c:ext xmlns:c16="http://schemas.microsoft.com/office/drawing/2014/chart" uri="{C3380CC4-5D6E-409C-BE32-E72D297353CC}">
              <c16:uniqueId val="{00000038-84FC-419B-A5FE-74BD3FD86186}"/>
            </c:ext>
          </c:extLst>
        </c:ser>
        <c:ser>
          <c:idx val="57"/>
          <c:order val="57"/>
          <c:tx>
            <c:strRef>
              <c:f>'Q11'!$CE$1:$CE$2</c:f>
              <c:strCache>
                <c:ptCount val="1"/>
                <c:pt idx="0">
                  <c:v>Sasquatch Ale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'Q11'!$CE$3:$CE$29</c:f>
              <c:numCache>
                <c:formatCode>General</c:formatCode>
                <c:ptCount val="23"/>
                <c:pt idx="1">
                  <c:v>20</c:v>
                </c:pt>
                <c:pt idx="2">
                  <c:v>14</c:v>
                </c:pt>
                <c:pt idx="4">
                  <c:v>46</c:v>
                </c:pt>
                <c:pt idx="5">
                  <c:v>10</c:v>
                </c:pt>
                <c:pt idx="7">
                  <c:v>20</c:v>
                </c:pt>
                <c:pt idx="8">
                  <c:v>35</c:v>
                </c:pt>
                <c:pt idx="10">
                  <c:v>10</c:v>
                </c:pt>
                <c:pt idx="11">
                  <c:v>40</c:v>
                </c:pt>
                <c:pt idx="15">
                  <c:v>26</c:v>
                </c:pt>
                <c:pt idx="16">
                  <c:v>30</c:v>
                </c:pt>
                <c:pt idx="17">
                  <c:v>10</c:v>
                </c:pt>
                <c:pt idx="19">
                  <c:v>10</c:v>
                </c:pt>
                <c:pt idx="20">
                  <c:v>20</c:v>
                </c:pt>
                <c:pt idx="21">
                  <c:v>215</c:v>
                </c:pt>
              </c:numCache>
            </c:numRef>
          </c:val>
          <c:extLst>
            <c:ext xmlns:c16="http://schemas.microsoft.com/office/drawing/2014/chart" uri="{C3380CC4-5D6E-409C-BE32-E72D297353CC}">
              <c16:uniqueId val="{00000039-84FC-419B-A5FE-74BD3FD86186}"/>
            </c:ext>
          </c:extLst>
        </c:ser>
        <c:ser>
          <c:idx val="58"/>
          <c:order val="58"/>
          <c:tx>
            <c:strRef>
              <c:f>'Q11'!$CF$1:$CF$2</c:f>
              <c:strCache>
                <c:ptCount val="1"/>
                <c:pt idx="0">
                  <c:v>Schoggi Schokolade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'Q11'!$CF$3:$CF$29</c:f>
              <c:numCache>
                <c:formatCode>General</c:formatCode>
                <c:ptCount val="23"/>
                <c:pt idx="0">
                  <c:v>25</c:v>
                </c:pt>
                <c:pt idx="1">
                  <c:v>15</c:v>
                </c:pt>
                <c:pt idx="7">
                  <c:v>50</c:v>
                </c:pt>
                <c:pt idx="9">
                  <c:v>120</c:v>
                </c:pt>
                <c:pt idx="12">
                  <c:v>50</c:v>
                </c:pt>
                <c:pt idx="17">
                  <c:v>40</c:v>
                </c:pt>
                <c:pt idx="18">
                  <c:v>10</c:v>
                </c:pt>
                <c:pt idx="20">
                  <c:v>55</c:v>
                </c:pt>
              </c:numCache>
            </c:numRef>
          </c:val>
          <c:extLst>
            <c:ext xmlns:c16="http://schemas.microsoft.com/office/drawing/2014/chart" uri="{C3380CC4-5D6E-409C-BE32-E72D297353CC}">
              <c16:uniqueId val="{0000003A-84FC-419B-A5FE-74BD3FD86186}"/>
            </c:ext>
          </c:extLst>
        </c:ser>
        <c:ser>
          <c:idx val="59"/>
          <c:order val="59"/>
          <c:tx>
            <c:strRef>
              <c:f>'Q11'!$CG$1:$CG$2</c:f>
              <c:strCache>
                <c:ptCount val="1"/>
                <c:pt idx="0">
                  <c:v>Scottish Longbreads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'Q11'!$CG$3:$CG$29</c:f>
              <c:numCache>
                <c:formatCode>General</c:formatCode>
                <c:ptCount val="23"/>
                <c:pt idx="1">
                  <c:v>3</c:v>
                </c:pt>
                <c:pt idx="2">
                  <c:v>38</c:v>
                </c:pt>
                <c:pt idx="3">
                  <c:v>20</c:v>
                </c:pt>
                <c:pt idx="4">
                  <c:v>4</c:v>
                </c:pt>
                <c:pt idx="5">
                  <c:v>68</c:v>
                </c:pt>
                <c:pt idx="6">
                  <c:v>66</c:v>
                </c:pt>
                <c:pt idx="7">
                  <c:v>21</c:v>
                </c:pt>
                <c:pt idx="9">
                  <c:v>36</c:v>
                </c:pt>
                <c:pt idx="10">
                  <c:v>55</c:v>
                </c:pt>
                <c:pt idx="13">
                  <c:v>33</c:v>
                </c:pt>
                <c:pt idx="14">
                  <c:v>10</c:v>
                </c:pt>
                <c:pt idx="15">
                  <c:v>85</c:v>
                </c:pt>
                <c:pt idx="16">
                  <c:v>6</c:v>
                </c:pt>
                <c:pt idx="17">
                  <c:v>73</c:v>
                </c:pt>
                <c:pt idx="18">
                  <c:v>44</c:v>
                </c:pt>
                <c:pt idx="19">
                  <c:v>58</c:v>
                </c:pt>
                <c:pt idx="20">
                  <c:v>80</c:v>
                </c:pt>
                <c:pt idx="21">
                  <c:v>99</c:v>
                </c:pt>
              </c:numCache>
            </c:numRef>
          </c:val>
          <c:extLst>
            <c:ext xmlns:c16="http://schemas.microsoft.com/office/drawing/2014/chart" uri="{C3380CC4-5D6E-409C-BE32-E72D297353CC}">
              <c16:uniqueId val="{0000003B-84FC-419B-A5FE-74BD3FD86186}"/>
            </c:ext>
          </c:extLst>
        </c:ser>
        <c:ser>
          <c:idx val="60"/>
          <c:order val="60"/>
          <c:tx>
            <c:strRef>
              <c:f>'Q11'!$CH$1:$CH$2</c:f>
              <c:strCache>
                <c:ptCount val="1"/>
                <c:pt idx="0">
                  <c:v>Singaporean Hokkien Fried Mee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'Q11'!$CH$3:$CH$29</c:f>
              <c:numCache>
                <c:formatCode>General</c:formatCode>
                <c:ptCount val="23"/>
                <c:pt idx="0">
                  <c:v>10</c:v>
                </c:pt>
                <c:pt idx="2">
                  <c:v>8</c:v>
                </c:pt>
                <c:pt idx="3">
                  <c:v>10</c:v>
                </c:pt>
                <c:pt idx="4">
                  <c:v>9</c:v>
                </c:pt>
                <c:pt idx="6">
                  <c:v>40</c:v>
                </c:pt>
                <c:pt idx="8">
                  <c:v>50</c:v>
                </c:pt>
                <c:pt idx="9">
                  <c:v>70</c:v>
                </c:pt>
                <c:pt idx="11">
                  <c:v>28</c:v>
                </c:pt>
                <c:pt idx="12">
                  <c:v>100</c:v>
                </c:pt>
                <c:pt idx="13">
                  <c:v>5</c:v>
                </c:pt>
                <c:pt idx="14">
                  <c:v>96</c:v>
                </c:pt>
                <c:pt idx="16">
                  <c:v>28</c:v>
                </c:pt>
                <c:pt idx="17">
                  <c:v>34</c:v>
                </c:pt>
                <c:pt idx="18">
                  <c:v>62</c:v>
                </c:pt>
                <c:pt idx="19">
                  <c:v>25</c:v>
                </c:pt>
                <c:pt idx="20">
                  <c:v>10</c:v>
                </c:pt>
                <c:pt idx="21">
                  <c:v>112</c:v>
                </c:pt>
              </c:numCache>
            </c:numRef>
          </c:val>
          <c:extLst>
            <c:ext xmlns:c16="http://schemas.microsoft.com/office/drawing/2014/chart" uri="{C3380CC4-5D6E-409C-BE32-E72D297353CC}">
              <c16:uniqueId val="{0000003C-84FC-419B-A5FE-74BD3FD86186}"/>
            </c:ext>
          </c:extLst>
        </c:ser>
        <c:ser>
          <c:idx val="61"/>
          <c:order val="61"/>
          <c:tx>
            <c:strRef>
              <c:f>'Q11'!$CI$1:$CI$2</c:f>
              <c:strCache>
                <c:ptCount val="1"/>
                <c:pt idx="0">
                  <c:v>Sir Rodney's Marmalade</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'Q11'!$CI$3:$CI$29</c:f>
              <c:numCache>
                <c:formatCode>General</c:formatCode>
                <c:ptCount val="23"/>
                <c:pt idx="0">
                  <c:v>40</c:v>
                </c:pt>
                <c:pt idx="1">
                  <c:v>26</c:v>
                </c:pt>
                <c:pt idx="5">
                  <c:v>40</c:v>
                </c:pt>
                <c:pt idx="9">
                  <c:v>39</c:v>
                </c:pt>
                <c:pt idx="10">
                  <c:v>15</c:v>
                </c:pt>
                <c:pt idx="12">
                  <c:v>21</c:v>
                </c:pt>
                <c:pt idx="14">
                  <c:v>21</c:v>
                </c:pt>
                <c:pt idx="18">
                  <c:v>5</c:v>
                </c:pt>
                <c:pt idx="19">
                  <c:v>20</c:v>
                </c:pt>
                <c:pt idx="20">
                  <c:v>70</c:v>
                </c:pt>
                <c:pt idx="21">
                  <c:v>15</c:v>
                </c:pt>
                <c:pt idx="22">
                  <c:v>1</c:v>
                </c:pt>
              </c:numCache>
            </c:numRef>
          </c:val>
          <c:extLst>
            <c:ext xmlns:c16="http://schemas.microsoft.com/office/drawing/2014/chart" uri="{C3380CC4-5D6E-409C-BE32-E72D297353CC}">
              <c16:uniqueId val="{0000003D-84FC-419B-A5FE-74BD3FD86186}"/>
            </c:ext>
          </c:extLst>
        </c:ser>
        <c:ser>
          <c:idx val="62"/>
          <c:order val="62"/>
          <c:tx>
            <c:strRef>
              <c:f>'Q11'!$CJ$1:$CJ$2</c:f>
              <c:strCache>
                <c:ptCount val="1"/>
                <c:pt idx="0">
                  <c:v>Sir Rodney's Scones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'Q11'!$CJ$3:$CJ$29</c:f>
              <c:numCache>
                <c:formatCode>General</c:formatCode>
                <c:ptCount val="23"/>
                <c:pt idx="0">
                  <c:v>30</c:v>
                </c:pt>
                <c:pt idx="3">
                  <c:v>10</c:v>
                </c:pt>
                <c:pt idx="4">
                  <c:v>5</c:v>
                </c:pt>
                <c:pt idx="5">
                  <c:v>10</c:v>
                </c:pt>
                <c:pt idx="6">
                  <c:v>42</c:v>
                </c:pt>
                <c:pt idx="7">
                  <c:v>130</c:v>
                </c:pt>
                <c:pt idx="8">
                  <c:v>35</c:v>
                </c:pt>
                <c:pt idx="9">
                  <c:v>52</c:v>
                </c:pt>
                <c:pt idx="10">
                  <c:v>21</c:v>
                </c:pt>
                <c:pt idx="12">
                  <c:v>14</c:v>
                </c:pt>
                <c:pt idx="13">
                  <c:v>97</c:v>
                </c:pt>
                <c:pt idx="14">
                  <c:v>72</c:v>
                </c:pt>
                <c:pt idx="15">
                  <c:v>37</c:v>
                </c:pt>
                <c:pt idx="16">
                  <c:v>70</c:v>
                </c:pt>
                <c:pt idx="17">
                  <c:v>40</c:v>
                </c:pt>
                <c:pt idx="19">
                  <c:v>100</c:v>
                </c:pt>
                <c:pt idx="20">
                  <c:v>148</c:v>
                </c:pt>
                <c:pt idx="21">
                  <c:v>103</c:v>
                </c:pt>
              </c:numCache>
            </c:numRef>
          </c:val>
          <c:extLst>
            <c:ext xmlns:c16="http://schemas.microsoft.com/office/drawing/2014/chart" uri="{C3380CC4-5D6E-409C-BE32-E72D297353CC}">
              <c16:uniqueId val="{0000003E-84FC-419B-A5FE-74BD3FD86186}"/>
            </c:ext>
          </c:extLst>
        </c:ser>
        <c:ser>
          <c:idx val="63"/>
          <c:order val="63"/>
          <c:tx>
            <c:strRef>
              <c:f>'Q11'!$CK$1:$CK$2</c:f>
              <c:strCache>
                <c:ptCount val="1"/>
                <c:pt idx="0">
                  <c:v>Sirop d'érable</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'Q11'!$CK$3:$CK$29</c:f>
              <c:numCache>
                <c:formatCode>General</c:formatCode>
                <c:ptCount val="23"/>
                <c:pt idx="6">
                  <c:v>16</c:v>
                </c:pt>
                <c:pt idx="7">
                  <c:v>115</c:v>
                </c:pt>
                <c:pt idx="9">
                  <c:v>40</c:v>
                </c:pt>
                <c:pt idx="10">
                  <c:v>30</c:v>
                </c:pt>
                <c:pt idx="12">
                  <c:v>120</c:v>
                </c:pt>
                <c:pt idx="13">
                  <c:v>20</c:v>
                </c:pt>
                <c:pt idx="15">
                  <c:v>15</c:v>
                </c:pt>
                <c:pt idx="16">
                  <c:v>20</c:v>
                </c:pt>
                <c:pt idx="17">
                  <c:v>20</c:v>
                </c:pt>
                <c:pt idx="18">
                  <c:v>30</c:v>
                </c:pt>
                <c:pt idx="19">
                  <c:v>50</c:v>
                </c:pt>
                <c:pt idx="20">
                  <c:v>30</c:v>
                </c:pt>
                <c:pt idx="21">
                  <c:v>97</c:v>
                </c:pt>
              </c:numCache>
            </c:numRef>
          </c:val>
          <c:extLst>
            <c:ext xmlns:c16="http://schemas.microsoft.com/office/drawing/2014/chart" uri="{C3380CC4-5D6E-409C-BE32-E72D297353CC}">
              <c16:uniqueId val="{0000003F-84FC-419B-A5FE-74BD3FD86186}"/>
            </c:ext>
          </c:extLst>
        </c:ser>
        <c:ser>
          <c:idx val="64"/>
          <c:order val="64"/>
          <c:tx>
            <c:strRef>
              <c:f>'Q11'!$CL$1:$CL$2</c:f>
              <c:strCache>
                <c:ptCount val="1"/>
                <c:pt idx="0">
                  <c:v>Spegesild</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'Q11'!$CL$3:$CL$29</c:f>
              <c:numCache>
                <c:formatCode>General</c:formatCode>
                <c:ptCount val="23"/>
                <c:pt idx="1">
                  <c:v>15</c:v>
                </c:pt>
                <c:pt idx="3">
                  <c:v>30</c:v>
                </c:pt>
                <c:pt idx="5">
                  <c:v>73</c:v>
                </c:pt>
                <c:pt idx="6">
                  <c:v>22</c:v>
                </c:pt>
                <c:pt idx="7">
                  <c:v>35</c:v>
                </c:pt>
                <c:pt idx="8">
                  <c:v>5</c:v>
                </c:pt>
                <c:pt idx="9">
                  <c:v>9</c:v>
                </c:pt>
                <c:pt idx="13">
                  <c:v>23</c:v>
                </c:pt>
                <c:pt idx="14">
                  <c:v>105</c:v>
                </c:pt>
                <c:pt idx="15">
                  <c:v>42</c:v>
                </c:pt>
                <c:pt idx="16">
                  <c:v>28</c:v>
                </c:pt>
                <c:pt idx="18">
                  <c:v>35</c:v>
                </c:pt>
                <c:pt idx="19">
                  <c:v>21</c:v>
                </c:pt>
                <c:pt idx="20">
                  <c:v>24</c:v>
                </c:pt>
                <c:pt idx="21">
                  <c:v>48</c:v>
                </c:pt>
                <c:pt idx="22">
                  <c:v>33</c:v>
                </c:pt>
              </c:numCache>
            </c:numRef>
          </c:val>
          <c:extLst>
            <c:ext xmlns:c16="http://schemas.microsoft.com/office/drawing/2014/chart" uri="{C3380CC4-5D6E-409C-BE32-E72D297353CC}">
              <c16:uniqueId val="{00000040-84FC-419B-A5FE-74BD3FD86186}"/>
            </c:ext>
          </c:extLst>
        </c:ser>
        <c:ser>
          <c:idx val="65"/>
          <c:order val="65"/>
          <c:tx>
            <c:strRef>
              <c:f>'Q11'!$CM$1:$CM$2</c:f>
              <c:strCache>
                <c:ptCount val="1"/>
                <c:pt idx="0">
                  <c:v>Steeleye Stout</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'Q11'!$CM$3:$CM$29</c:f>
              <c:numCache>
                <c:formatCode>General</c:formatCode>
                <c:ptCount val="23"/>
                <c:pt idx="0">
                  <c:v>20</c:v>
                </c:pt>
                <c:pt idx="1">
                  <c:v>104</c:v>
                </c:pt>
                <c:pt idx="3">
                  <c:v>80</c:v>
                </c:pt>
                <c:pt idx="5">
                  <c:v>70</c:v>
                </c:pt>
                <c:pt idx="6">
                  <c:v>95</c:v>
                </c:pt>
                <c:pt idx="7">
                  <c:v>8</c:v>
                </c:pt>
                <c:pt idx="9">
                  <c:v>3</c:v>
                </c:pt>
                <c:pt idx="10">
                  <c:v>56</c:v>
                </c:pt>
                <c:pt idx="11">
                  <c:v>20</c:v>
                </c:pt>
                <c:pt idx="12">
                  <c:v>54</c:v>
                </c:pt>
                <c:pt idx="13">
                  <c:v>30</c:v>
                </c:pt>
                <c:pt idx="15">
                  <c:v>30</c:v>
                </c:pt>
                <c:pt idx="16">
                  <c:v>35</c:v>
                </c:pt>
                <c:pt idx="17">
                  <c:v>15</c:v>
                </c:pt>
                <c:pt idx="18">
                  <c:v>59</c:v>
                </c:pt>
                <c:pt idx="19">
                  <c:v>37</c:v>
                </c:pt>
                <c:pt idx="20">
                  <c:v>50</c:v>
                </c:pt>
                <c:pt idx="21">
                  <c:v>117</c:v>
                </c:pt>
              </c:numCache>
            </c:numRef>
          </c:val>
          <c:extLst>
            <c:ext xmlns:c16="http://schemas.microsoft.com/office/drawing/2014/chart" uri="{C3380CC4-5D6E-409C-BE32-E72D297353CC}">
              <c16:uniqueId val="{00000041-84FC-419B-A5FE-74BD3FD86186}"/>
            </c:ext>
          </c:extLst>
        </c:ser>
        <c:ser>
          <c:idx val="66"/>
          <c:order val="66"/>
          <c:tx>
            <c:strRef>
              <c:f>'Q11'!$CN$1:$CN$2</c:f>
              <c:strCache>
                <c:ptCount val="1"/>
                <c:pt idx="0">
                  <c:v>Tarte au sucre</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'Q11'!$CN$3:$CN$29</c:f>
              <c:numCache>
                <c:formatCode>General</c:formatCode>
                <c:ptCount val="23"/>
                <c:pt idx="0">
                  <c:v>15</c:v>
                </c:pt>
                <c:pt idx="1">
                  <c:v>52</c:v>
                </c:pt>
                <c:pt idx="2">
                  <c:v>125</c:v>
                </c:pt>
                <c:pt idx="3">
                  <c:v>28</c:v>
                </c:pt>
                <c:pt idx="5">
                  <c:v>30</c:v>
                </c:pt>
                <c:pt idx="6">
                  <c:v>75</c:v>
                </c:pt>
                <c:pt idx="7">
                  <c:v>35</c:v>
                </c:pt>
                <c:pt idx="9">
                  <c:v>3</c:v>
                </c:pt>
                <c:pt idx="10">
                  <c:v>60</c:v>
                </c:pt>
                <c:pt idx="11">
                  <c:v>35</c:v>
                </c:pt>
                <c:pt idx="12">
                  <c:v>20</c:v>
                </c:pt>
                <c:pt idx="13">
                  <c:v>95</c:v>
                </c:pt>
                <c:pt idx="14">
                  <c:v>10</c:v>
                </c:pt>
                <c:pt idx="15">
                  <c:v>68</c:v>
                </c:pt>
                <c:pt idx="16">
                  <c:v>39</c:v>
                </c:pt>
                <c:pt idx="17">
                  <c:v>42</c:v>
                </c:pt>
                <c:pt idx="18">
                  <c:v>98</c:v>
                </c:pt>
                <c:pt idx="19">
                  <c:v>64</c:v>
                </c:pt>
                <c:pt idx="20">
                  <c:v>156</c:v>
                </c:pt>
                <c:pt idx="21">
                  <c:v>33</c:v>
                </c:pt>
              </c:numCache>
            </c:numRef>
          </c:val>
          <c:extLst>
            <c:ext xmlns:c16="http://schemas.microsoft.com/office/drawing/2014/chart" uri="{C3380CC4-5D6E-409C-BE32-E72D297353CC}">
              <c16:uniqueId val="{00000042-84FC-419B-A5FE-74BD3FD86186}"/>
            </c:ext>
          </c:extLst>
        </c:ser>
        <c:ser>
          <c:idx val="67"/>
          <c:order val="67"/>
          <c:tx>
            <c:strRef>
              <c:f>'Q11'!$CO$1:$CO$2</c:f>
              <c:strCache>
                <c:ptCount val="1"/>
                <c:pt idx="0">
                  <c:v>Teatime Chocolate Biscuits</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'Q11'!$CO$3:$CO$29</c:f>
              <c:numCache>
                <c:formatCode>General</c:formatCode>
                <c:ptCount val="23"/>
                <c:pt idx="1">
                  <c:v>19</c:v>
                </c:pt>
                <c:pt idx="2">
                  <c:v>15</c:v>
                </c:pt>
                <c:pt idx="3">
                  <c:v>10</c:v>
                </c:pt>
                <c:pt idx="4">
                  <c:v>80</c:v>
                </c:pt>
                <c:pt idx="6">
                  <c:v>42</c:v>
                </c:pt>
                <c:pt idx="7">
                  <c:v>67</c:v>
                </c:pt>
                <c:pt idx="8">
                  <c:v>26</c:v>
                </c:pt>
                <c:pt idx="10">
                  <c:v>10</c:v>
                </c:pt>
                <c:pt idx="11">
                  <c:v>35</c:v>
                </c:pt>
                <c:pt idx="13">
                  <c:v>50</c:v>
                </c:pt>
                <c:pt idx="14">
                  <c:v>49</c:v>
                </c:pt>
                <c:pt idx="15">
                  <c:v>24</c:v>
                </c:pt>
                <c:pt idx="17">
                  <c:v>74</c:v>
                </c:pt>
                <c:pt idx="18">
                  <c:v>29</c:v>
                </c:pt>
                <c:pt idx="19">
                  <c:v>37</c:v>
                </c:pt>
                <c:pt idx="20">
                  <c:v>19</c:v>
                </c:pt>
                <c:pt idx="21">
                  <c:v>127</c:v>
                </c:pt>
                <c:pt idx="22">
                  <c:v>10</c:v>
                </c:pt>
              </c:numCache>
            </c:numRef>
          </c:val>
          <c:extLst>
            <c:ext xmlns:c16="http://schemas.microsoft.com/office/drawing/2014/chart" uri="{C3380CC4-5D6E-409C-BE32-E72D297353CC}">
              <c16:uniqueId val="{00000043-84FC-419B-A5FE-74BD3FD86186}"/>
            </c:ext>
          </c:extLst>
        </c:ser>
        <c:ser>
          <c:idx val="68"/>
          <c:order val="68"/>
          <c:tx>
            <c:strRef>
              <c:f>'Q11'!$CP$1:$CP$2</c:f>
              <c:strCache>
                <c:ptCount val="1"/>
                <c:pt idx="0">
                  <c:v>Thüringer Rostbratwurst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'Q11'!$CP$3:$CP$29</c:f>
              <c:numCache>
                <c:formatCode>General</c:formatCode>
                <c:ptCount val="23"/>
                <c:pt idx="0">
                  <c:v>10</c:v>
                </c:pt>
                <c:pt idx="1">
                  <c:v>15</c:v>
                </c:pt>
                <c:pt idx="2">
                  <c:v>25</c:v>
                </c:pt>
                <c:pt idx="4">
                  <c:v>39</c:v>
                </c:pt>
                <c:pt idx="5">
                  <c:v>34</c:v>
                </c:pt>
                <c:pt idx="6">
                  <c:v>21</c:v>
                </c:pt>
                <c:pt idx="7">
                  <c:v>24</c:v>
                </c:pt>
                <c:pt idx="8">
                  <c:v>18</c:v>
                </c:pt>
                <c:pt idx="9">
                  <c:v>36</c:v>
                </c:pt>
                <c:pt idx="11">
                  <c:v>10</c:v>
                </c:pt>
                <c:pt idx="13">
                  <c:v>26</c:v>
                </c:pt>
                <c:pt idx="14">
                  <c:v>46</c:v>
                </c:pt>
                <c:pt idx="15">
                  <c:v>52</c:v>
                </c:pt>
                <c:pt idx="17">
                  <c:v>72</c:v>
                </c:pt>
                <c:pt idx="18">
                  <c:v>18</c:v>
                </c:pt>
                <c:pt idx="19">
                  <c:v>164</c:v>
                </c:pt>
                <c:pt idx="20">
                  <c:v>14</c:v>
                </c:pt>
                <c:pt idx="21">
                  <c:v>122</c:v>
                </c:pt>
              </c:numCache>
            </c:numRef>
          </c:val>
          <c:extLst>
            <c:ext xmlns:c16="http://schemas.microsoft.com/office/drawing/2014/chart" uri="{C3380CC4-5D6E-409C-BE32-E72D297353CC}">
              <c16:uniqueId val="{00000044-84FC-419B-A5FE-74BD3FD86186}"/>
            </c:ext>
          </c:extLst>
        </c:ser>
        <c:ser>
          <c:idx val="69"/>
          <c:order val="69"/>
          <c:tx>
            <c:strRef>
              <c:f>'Q11'!$CQ$1:$CQ$2</c:f>
              <c:strCache>
                <c:ptCount val="1"/>
                <c:pt idx="0">
                  <c:v>Tofu</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'Q11'!$CQ$3:$CQ$29</c:f>
              <c:numCache>
                <c:formatCode>General</c:formatCode>
                <c:ptCount val="23"/>
                <c:pt idx="0">
                  <c:v>9</c:v>
                </c:pt>
                <c:pt idx="3">
                  <c:v>19</c:v>
                </c:pt>
                <c:pt idx="5">
                  <c:v>57</c:v>
                </c:pt>
                <c:pt idx="6">
                  <c:v>67</c:v>
                </c:pt>
                <c:pt idx="8">
                  <c:v>12</c:v>
                </c:pt>
                <c:pt idx="9">
                  <c:v>70</c:v>
                </c:pt>
                <c:pt idx="11">
                  <c:v>56</c:v>
                </c:pt>
                <c:pt idx="13">
                  <c:v>24</c:v>
                </c:pt>
                <c:pt idx="14">
                  <c:v>33</c:v>
                </c:pt>
                <c:pt idx="16">
                  <c:v>21</c:v>
                </c:pt>
                <c:pt idx="17">
                  <c:v>15</c:v>
                </c:pt>
                <c:pt idx="22">
                  <c:v>21</c:v>
                </c:pt>
              </c:numCache>
            </c:numRef>
          </c:val>
          <c:extLst>
            <c:ext xmlns:c16="http://schemas.microsoft.com/office/drawing/2014/chart" uri="{C3380CC4-5D6E-409C-BE32-E72D297353CC}">
              <c16:uniqueId val="{00000045-84FC-419B-A5FE-74BD3FD86186}"/>
            </c:ext>
          </c:extLst>
        </c:ser>
        <c:ser>
          <c:idx val="70"/>
          <c:order val="70"/>
          <c:tx>
            <c:strRef>
              <c:f>'Q11'!$CR$1:$CR$2</c:f>
              <c:strCache>
                <c:ptCount val="1"/>
                <c:pt idx="0">
                  <c:v>Tourtière</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'Q11'!$CR$3:$CR$29</c:f>
              <c:numCache>
                <c:formatCode>General</c:formatCode>
                <c:ptCount val="23"/>
                <c:pt idx="1">
                  <c:v>10</c:v>
                </c:pt>
                <c:pt idx="2">
                  <c:v>5</c:v>
                </c:pt>
                <c:pt idx="3">
                  <c:v>15</c:v>
                </c:pt>
                <c:pt idx="4">
                  <c:v>114</c:v>
                </c:pt>
                <c:pt idx="5">
                  <c:v>10</c:v>
                </c:pt>
                <c:pt idx="6">
                  <c:v>6</c:v>
                </c:pt>
                <c:pt idx="7">
                  <c:v>141</c:v>
                </c:pt>
                <c:pt idx="8">
                  <c:v>24</c:v>
                </c:pt>
                <c:pt idx="9">
                  <c:v>20</c:v>
                </c:pt>
                <c:pt idx="10">
                  <c:v>49</c:v>
                </c:pt>
                <c:pt idx="12">
                  <c:v>54</c:v>
                </c:pt>
                <c:pt idx="13">
                  <c:v>30</c:v>
                </c:pt>
                <c:pt idx="14">
                  <c:v>36</c:v>
                </c:pt>
                <c:pt idx="15">
                  <c:v>115</c:v>
                </c:pt>
                <c:pt idx="17">
                  <c:v>19</c:v>
                </c:pt>
                <c:pt idx="18">
                  <c:v>35</c:v>
                </c:pt>
                <c:pt idx="19">
                  <c:v>42</c:v>
                </c:pt>
                <c:pt idx="21">
                  <c:v>30</c:v>
                </c:pt>
              </c:numCache>
            </c:numRef>
          </c:val>
          <c:extLst>
            <c:ext xmlns:c16="http://schemas.microsoft.com/office/drawing/2014/chart" uri="{C3380CC4-5D6E-409C-BE32-E72D297353CC}">
              <c16:uniqueId val="{00000046-84FC-419B-A5FE-74BD3FD86186}"/>
            </c:ext>
          </c:extLst>
        </c:ser>
        <c:ser>
          <c:idx val="71"/>
          <c:order val="71"/>
          <c:tx>
            <c:strRef>
              <c:f>'Q11'!$CS$1:$CS$2</c:f>
              <c:strCache>
                <c:ptCount val="1"/>
                <c:pt idx="0">
                  <c:v>Tunnbröd</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'Q11'!$CS$3:$CS$29</c:f>
              <c:numCache>
                <c:formatCode>General</c:formatCode>
                <c:ptCount val="23"/>
                <c:pt idx="3">
                  <c:v>40</c:v>
                </c:pt>
                <c:pt idx="4">
                  <c:v>25</c:v>
                </c:pt>
                <c:pt idx="5">
                  <c:v>40</c:v>
                </c:pt>
                <c:pt idx="6">
                  <c:v>60</c:v>
                </c:pt>
                <c:pt idx="8">
                  <c:v>36</c:v>
                </c:pt>
                <c:pt idx="9">
                  <c:v>10</c:v>
                </c:pt>
                <c:pt idx="10">
                  <c:v>90</c:v>
                </c:pt>
                <c:pt idx="13">
                  <c:v>10</c:v>
                </c:pt>
                <c:pt idx="14">
                  <c:v>37</c:v>
                </c:pt>
                <c:pt idx="16">
                  <c:v>44</c:v>
                </c:pt>
                <c:pt idx="18">
                  <c:v>88</c:v>
                </c:pt>
                <c:pt idx="19">
                  <c:v>80</c:v>
                </c:pt>
                <c:pt idx="20">
                  <c:v>8</c:v>
                </c:pt>
                <c:pt idx="21">
                  <c:v>10</c:v>
                </c:pt>
                <c:pt idx="22">
                  <c:v>2</c:v>
                </c:pt>
              </c:numCache>
            </c:numRef>
          </c:val>
          <c:extLst>
            <c:ext xmlns:c16="http://schemas.microsoft.com/office/drawing/2014/chart" uri="{C3380CC4-5D6E-409C-BE32-E72D297353CC}">
              <c16:uniqueId val="{00000047-84FC-419B-A5FE-74BD3FD86186}"/>
            </c:ext>
          </c:extLst>
        </c:ser>
        <c:ser>
          <c:idx val="72"/>
          <c:order val="72"/>
          <c:tx>
            <c:strRef>
              <c:f>'Q11'!$CT$1:$CT$2</c:f>
              <c:strCache>
                <c:ptCount val="1"/>
                <c:pt idx="0">
                  <c:v>Uncle Bob's Organic Dried Pears</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'Q11'!$CT$3:$CT$29</c:f>
              <c:numCache>
                <c:formatCode>General</c:formatCode>
                <c:ptCount val="23"/>
                <c:pt idx="0">
                  <c:v>15</c:v>
                </c:pt>
                <c:pt idx="5">
                  <c:v>10</c:v>
                </c:pt>
                <c:pt idx="7">
                  <c:v>16</c:v>
                </c:pt>
                <c:pt idx="8">
                  <c:v>30</c:v>
                </c:pt>
                <c:pt idx="9">
                  <c:v>50</c:v>
                </c:pt>
                <c:pt idx="10">
                  <c:v>10</c:v>
                </c:pt>
                <c:pt idx="12">
                  <c:v>55</c:v>
                </c:pt>
                <c:pt idx="13">
                  <c:v>35</c:v>
                </c:pt>
                <c:pt idx="15">
                  <c:v>90</c:v>
                </c:pt>
                <c:pt idx="17">
                  <c:v>38</c:v>
                </c:pt>
                <c:pt idx="18">
                  <c:v>25</c:v>
                </c:pt>
                <c:pt idx="19">
                  <c:v>32</c:v>
                </c:pt>
                <c:pt idx="20">
                  <c:v>217</c:v>
                </c:pt>
                <c:pt idx="21">
                  <c:v>124</c:v>
                </c:pt>
                <c:pt idx="22">
                  <c:v>16</c:v>
                </c:pt>
              </c:numCache>
            </c:numRef>
          </c:val>
          <c:extLst>
            <c:ext xmlns:c16="http://schemas.microsoft.com/office/drawing/2014/chart" uri="{C3380CC4-5D6E-409C-BE32-E72D297353CC}">
              <c16:uniqueId val="{00000048-84FC-419B-A5FE-74BD3FD86186}"/>
            </c:ext>
          </c:extLst>
        </c:ser>
        <c:ser>
          <c:idx val="73"/>
          <c:order val="73"/>
          <c:tx>
            <c:strRef>
              <c:f>'Q11'!$CU$1:$CU$2</c:f>
              <c:strCache>
                <c:ptCount val="1"/>
                <c:pt idx="0">
                  <c:v>Valkoinen suklaa</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'Q11'!$CU$3:$CU$29</c:f>
              <c:numCache>
                <c:formatCode>General</c:formatCode>
                <c:ptCount val="23"/>
                <c:pt idx="4">
                  <c:v>15</c:v>
                </c:pt>
                <c:pt idx="5">
                  <c:v>15</c:v>
                </c:pt>
                <c:pt idx="7">
                  <c:v>40</c:v>
                </c:pt>
                <c:pt idx="8">
                  <c:v>25</c:v>
                </c:pt>
                <c:pt idx="13">
                  <c:v>25</c:v>
                </c:pt>
                <c:pt idx="16">
                  <c:v>60</c:v>
                </c:pt>
                <c:pt idx="20">
                  <c:v>33</c:v>
                </c:pt>
                <c:pt idx="22">
                  <c:v>22</c:v>
                </c:pt>
              </c:numCache>
            </c:numRef>
          </c:val>
          <c:extLst>
            <c:ext xmlns:c16="http://schemas.microsoft.com/office/drawing/2014/chart" uri="{C3380CC4-5D6E-409C-BE32-E72D297353CC}">
              <c16:uniqueId val="{00000049-84FC-419B-A5FE-74BD3FD86186}"/>
            </c:ext>
          </c:extLst>
        </c:ser>
        <c:ser>
          <c:idx val="74"/>
          <c:order val="74"/>
          <c:tx>
            <c:strRef>
              <c:f>'Q11'!$CV$1:$CV$2</c:f>
              <c:strCache>
                <c:ptCount val="1"/>
                <c:pt idx="0">
                  <c:v>Vegie-spread</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'Q11'!$CV$3:$CV$29</c:f>
              <c:numCache>
                <c:formatCode>General</c:formatCode>
                <c:ptCount val="23"/>
                <c:pt idx="1">
                  <c:v>13</c:v>
                </c:pt>
                <c:pt idx="3">
                  <c:v>80</c:v>
                </c:pt>
                <c:pt idx="5">
                  <c:v>16</c:v>
                </c:pt>
                <c:pt idx="6">
                  <c:v>65</c:v>
                </c:pt>
                <c:pt idx="7">
                  <c:v>35</c:v>
                </c:pt>
                <c:pt idx="11">
                  <c:v>6</c:v>
                </c:pt>
                <c:pt idx="12">
                  <c:v>24</c:v>
                </c:pt>
                <c:pt idx="15">
                  <c:v>20</c:v>
                </c:pt>
                <c:pt idx="16">
                  <c:v>9</c:v>
                </c:pt>
                <c:pt idx="17">
                  <c:v>30</c:v>
                </c:pt>
                <c:pt idx="20">
                  <c:v>105</c:v>
                </c:pt>
                <c:pt idx="21">
                  <c:v>42</c:v>
                </c:pt>
              </c:numCache>
            </c:numRef>
          </c:val>
          <c:extLst>
            <c:ext xmlns:c16="http://schemas.microsoft.com/office/drawing/2014/chart" uri="{C3380CC4-5D6E-409C-BE32-E72D297353CC}">
              <c16:uniqueId val="{0000004A-84FC-419B-A5FE-74BD3FD86186}"/>
            </c:ext>
          </c:extLst>
        </c:ser>
        <c:ser>
          <c:idx val="75"/>
          <c:order val="75"/>
          <c:tx>
            <c:strRef>
              <c:f>'Q11'!$CW$1:$CW$2</c:f>
              <c:strCache>
                <c:ptCount val="1"/>
                <c:pt idx="0">
                  <c:v>Wimmers gute Semmelknödel</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'Q11'!$CW$3:$CW$29</c:f>
              <c:numCache>
                <c:formatCode>General</c:formatCode>
                <c:ptCount val="23"/>
                <c:pt idx="1">
                  <c:v>9</c:v>
                </c:pt>
                <c:pt idx="4">
                  <c:v>85</c:v>
                </c:pt>
                <c:pt idx="5">
                  <c:v>30</c:v>
                </c:pt>
                <c:pt idx="6">
                  <c:v>7</c:v>
                </c:pt>
                <c:pt idx="7">
                  <c:v>71</c:v>
                </c:pt>
                <c:pt idx="8">
                  <c:v>38</c:v>
                </c:pt>
                <c:pt idx="11">
                  <c:v>54</c:v>
                </c:pt>
                <c:pt idx="13">
                  <c:v>9</c:v>
                </c:pt>
                <c:pt idx="14">
                  <c:v>43</c:v>
                </c:pt>
                <c:pt idx="16">
                  <c:v>24</c:v>
                </c:pt>
                <c:pt idx="17">
                  <c:v>35</c:v>
                </c:pt>
                <c:pt idx="18">
                  <c:v>111</c:v>
                </c:pt>
                <c:pt idx="19">
                  <c:v>35</c:v>
                </c:pt>
                <c:pt idx="20">
                  <c:v>12</c:v>
                </c:pt>
                <c:pt idx="21">
                  <c:v>45</c:v>
                </c:pt>
                <c:pt idx="22">
                  <c:v>132</c:v>
                </c:pt>
              </c:numCache>
            </c:numRef>
          </c:val>
          <c:extLst>
            <c:ext xmlns:c16="http://schemas.microsoft.com/office/drawing/2014/chart" uri="{C3380CC4-5D6E-409C-BE32-E72D297353CC}">
              <c16:uniqueId val="{0000004B-84FC-419B-A5FE-74BD3FD86186}"/>
            </c:ext>
          </c:extLst>
        </c:ser>
        <c:ser>
          <c:idx val="76"/>
          <c:order val="76"/>
          <c:tx>
            <c:strRef>
              <c:f>'Q11'!$CX$1:$CX$2</c:f>
              <c:strCache>
                <c:ptCount val="1"/>
                <c:pt idx="0">
                  <c:v>Zaanse koeken</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cat>
            <c:multiLvlStrRef>
              <c:f>'Q11'!$Y$3:$Y$29</c:f>
              <c:multiLvlStrCache>
                <c:ptCount val="2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pt idx="13">
                    <c:v>Sep</c:v>
                  </c:pt>
                  <c:pt idx="14">
                    <c:v>Oct</c:v>
                  </c:pt>
                  <c:pt idx="15">
                    <c:v>Nov</c:v>
                  </c:pt>
                  <c:pt idx="16">
                    <c:v>Dec</c:v>
                  </c:pt>
                  <c:pt idx="17">
                    <c:v>Jan</c:v>
                  </c:pt>
                  <c:pt idx="18">
                    <c:v>Feb</c:v>
                  </c:pt>
                  <c:pt idx="19">
                    <c:v>Mar</c:v>
                  </c:pt>
                  <c:pt idx="20">
                    <c:v>Apr</c:v>
                  </c:pt>
                  <c:pt idx="21">
                    <c:v>May</c:v>
                  </c:pt>
                  <c:pt idx="22">
                    <c:v>Jun</c:v>
                  </c:pt>
                </c:lvl>
                <c:lvl>
                  <c:pt idx="0">
                    <c:v>1994</c:v>
                  </c:pt>
                  <c:pt idx="5">
                    <c:v>1995</c:v>
                  </c:pt>
                  <c:pt idx="17">
                    <c:v>1996</c:v>
                  </c:pt>
                </c:lvl>
              </c:multiLvlStrCache>
            </c:multiLvlStrRef>
          </c:cat>
          <c:val>
            <c:numRef>
              <c:f>'Q11'!$CX$3:$CX$29</c:f>
              <c:numCache>
                <c:formatCode>General</c:formatCode>
                <c:ptCount val="23"/>
                <c:pt idx="3">
                  <c:v>16</c:v>
                </c:pt>
                <c:pt idx="6">
                  <c:v>55</c:v>
                </c:pt>
                <c:pt idx="7">
                  <c:v>30</c:v>
                </c:pt>
                <c:pt idx="8">
                  <c:v>30</c:v>
                </c:pt>
                <c:pt idx="9">
                  <c:v>6</c:v>
                </c:pt>
                <c:pt idx="11">
                  <c:v>25</c:v>
                </c:pt>
                <c:pt idx="12">
                  <c:v>15</c:v>
                </c:pt>
                <c:pt idx="14">
                  <c:v>71</c:v>
                </c:pt>
                <c:pt idx="15">
                  <c:v>67</c:v>
                </c:pt>
                <c:pt idx="16">
                  <c:v>30</c:v>
                </c:pt>
                <c:pt idx="17">
                  <c:v>30</c:v>
                </c:pt>
                <c:pt idx="18">
                  <c:v>40</c:v>
                </c:pt>
                <c:pt idx="19">
                  <c:v>21</c:v>
                </c:pt>
                <c:pt idx="20">
                  <c:v>49</c:v>
                </c:pt>
              </c:numCache>
            </c:numRef>
          </c:val>
          <c:extLst>
            <c:ext xmlns:c16="http://schemas.microsoft.com/office/drawing/2014/chart" uri="{C3380CC4-5D6E-409C-BE32-E72D297353CC}">
              <c16:uniqueId val="{0000004C-84FC-419B-A5FE-74BD3FD86186}"/>
            </c:ext>
          </c:extLst>
        </c:ser>
        <c:dLbls>
          <c:showLegendKey val="0"/>
          <c:showVal val="0"/>
          <c:showCatName val="0"/>
          <c:showSerName val="0"/>
          <c:showPercent val="0"/>
          <c:showBubbleSize val="0"/>
        </c:dLbls>
        <c:axId val="1878628576"/>
        <c:axId val="1878626912"/>
        <c:axId val="771149535"/>
      </c:area3DChart>
      <c:catAx>
        <c:axId val="1878628576"/>
        <c:scaling>
          <c:orientation val="minMax"/>
        </c:scaling>
        <c:delete val="0"/>
        <c:axPos val="b"/>
        <c:title>
          <c:tx>
            <c:rich>
              <a:bodyPr rot="0" spcFirstLastPara="1" vertOverflow="ellipsis" vert="horz" wrap="square" anchor="ctr" anchorCtr="1"/>
              <a:lstStyle/>
              <a:p>
                <a:pPr>
                  <a:defRPr sz="1800" b="1" i="0" u="none" strike="noStrike" kern="1200" cap="all" baseline="0">
                    <a:solidFill>
                      <a:schemeClr val="lt1">
                        <a:lumMod val="85000"/>
                      </a:schemeClr>
                    </a:solidFill>
                    <a:latin typeface="+mn-lt"/>
                    <a:ea typeface="+mn-ea"/>
                    <a:cs typeface="+mn-cs"/>
                  </a:defRPr>
                </a:pPr>
                <a:r>
                  <a:rPr lang="en-IN" sz="1800"/>
                  <a:t>Year Month</a:t>
                </a:r>
              </a:p>
            </c:rich>
          </c:tx>
          <c:overlay val="0"/>
          <c:spPr>
            <a:noFill/>
            <a:ln>
              <a:noFill/>
            </a:ln>
            <a:effectLst/>
          </c:spPr>
          <c:txPr>
            <a:bodyPr rot="0" spcFirstLastPara="1" vertOverflow="ellipsis" vert="horz" wrap="square" anchor="ctr" anchorCtr="1"/>
            <a:lstStyle/>
            <a:p>
              <a:pPr>
                <a:defRPr sz="18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800" b="1" i="0" u="none" strike="noStrike" kern="1200" baseline="0">
                <a:solidFill>
                  <a:schemeClr val="lt1">
                    <a:lumMod val="85000"/>
                  </a:schemeClr>
                </a:solidFill>
                <a:latin typeface="+mn-lt"/>
                <a:ea typeface="+mn-ea"/>
                <a:cs typeface="+mn-cs"/>
              </a:defRPr>
            </a:pPr>
            <a:endParaRPr lang="en-US"/>
          </a:p>
        </c:txPr>
        <c:crossAx val="1878626912"/>
        <c:crosses val="autoZero"/>
        <c:auto val="1"/>
        <c:lblAlgn val="ctr"/>
        <c:lblOffset val="100"/>
        <c:noMultiLvlLbl val="0"/>
      </c:catAx>
      <c:valAx>
        <c:axId val="18786269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r>
                  <a:rPr lang="en-IN" sz="2000"/>
                  <a:t>Quantity</a:t>
                </a:r>
              </a:p>
            </c:rich>
          </c:tx>
          <c:overlay val="0"/>
          <c:spPr>
            <a:noFill/>
            <a:ln>
              <a:noFill/>
            </a:ln>
            <a:effectLst/>
          </c:spPr>
          <c:txPr>
            <a:bodyPr rot="-540000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crossAx val="1878628576"/>
        <c:crosses val="autoZero"/>
        <c:crossBetween val="midCat"/>
      </c:valAx>
      <c:serAx>
        <c:axId val="771149535"/>
        <c:scaling>
          <c:orientation val="minMax"/>
        </c:scaling>
        <c:delete val="1"/>
        <c:axPos val="b"/>
        <c:majorTickMark val="out"/>
        <c:minorTickMark val="none"/>
        <c:tickLblPos val="nextTo"/>
        <c:crossAx val="1878626912"/>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5400">
      <a:solidFill>
        <a:schemeClr val="dk1">
          <a:lumMod val="15000"/>
          <a:lumOff val="8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none" baseline="0">
                <a:solidFill>
                  <a:schemeClr val="lt1">
                    <a:lumMod val="85000"/>
                  </a:schemeClr>
                </a:solidFill>
                <a:latin typeface="+mn-lt"/>
                <a:ea typeface="+mn-ea"/>
                <a:cs typeface="+mn-cs"/>
              </a:defRPr>
            </a:pPr>
            <a:r>
              <a:rPr lang="en-US" sz="2400"/>
              <a:t>Relation between Supplier's Country &amp; Product's Rating</a:t>
            </a:r>
          </a:p>
        </c:rich>
      </c:tx>
      <c:overlay val="0"/>
      <c:spPr>
        <a:noFill/>
        <a:ln>
          <a:noFill/>
        </a:ln>
        <a:effectLst/>
      </c:spPr>
      <c:txPr>
        <a:bodyPr rot="0" spcFirstLastPara="1" vertOverflow="ellipsis" vert="horz" wrap="square" anchor="ctr" anchorCtr="1"/>
        <a:lstStyle/>
        <a:p>
          <a:pPr>
            <a:defRPr sz="2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'Q13'!$AB$1</c:f>
              <c:strCache>
                <c:ptCount val="1"/>
                <c:pt idx="0">
                  <c:v>Rating</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'Q13'!$AA$2:$AA$78</c:f>
              <c:numCache>
                <c:formatCode>General</c:formatCode>
                <c:ptCount val="77"/>
                <c:pt idx="0">
                  <c:v>15</c:v>
                </c:pt>
                <c:pt idx="1">
                  <c:v>15</c:v>
                </c:pt>
                <c:pt idx="2">
                  <c:v>15</c:v>
                </c:pt>
                <c:pt idx="3">
                  <c:v>16</c:v>
                </c:pt>
                <c:pt idx="4">
                  <c:v>16</c:v>
                </c:pt>
                <c:pt idx="5">
                  <c:v>16</c:v>
                </c:pt>
                <c:pt idx="6">
                  <c:v>16</c:v>
                </c:pt>
                <c:pt idx="7">
                  <c:v>16</c:v>
                </c:pt>
                <c:pt idx="8">
                  <c:v>9</c:v>
                </c:pt>
                <c:pt idx="9">
                  <c:v>9</c:v>
                </c:pt>
                <c:pt idx="10">
                  <c:v>13</c:v>
                </c:pt>
                <c:pt idx="11">
                  <c:v>13</c:v>
                </c:pt>
                <c:pt idx="12">
                  <c:v>9</c:v>
                </c:pt>
                <c:pt idx="13">
                  <c:v>9</c:v>
                </c:pt>
                <c:pt idx="14">
                  <c:v>9</c:v>
                </c:pt>
                <c:pt idx="15">
                  <c:v>1</c:v>
                </c:pt>
                <c:pt idx="16">
                  <c:v>1</c:v>
                </c:pt>
                <c:pt idx="17">
                  <c:v>1</c:v>
                </c:pt>
                <c:pt idx="18">
                  <c:v>15</c:v>
                </c:pt>
                <c:pt idx="19">
                  <c:v>15</c:v>
                </c:pt>
                <c:pt idx="20">
                  <c:v>15</c:v>
                </c:pt>
                <c:pt idx="21">
                  <c:v>14</c:v>
                </c:pt>
                <c:pt idx="22">
                  <c:v>14</c:v>
                </c:pt>
                <c:pt idx="23">
                  <c:v>2</c:v>
                </c:pt>
                <c:pt idx="24">
                  <c:v>7</c:v>
                </c:pt>
                <c:pt idx="25">
                  <c:v>7</c:v>
                </c:pt>
                <c:pt idx="26">
                  <c:v>7</c:v>
                </c:pt>
                <c:pt idx="27">
                  <c:v>7</c:v>
                </c:pt>
                <c:pt idx="28">
                  <c:v>7</c:v>
                </c:pt>
                <c:pt idx="29">
                  <c:v>7</c:v>
                </c:pt>
                <c:pt idx="30">
                  <c:v>8</c:v>
                </c:pt>
                <c:pt idx="31">
                  <c:v>8</c:v>
                </c:pt>
                <c:pt idx="32">
                  <c:v>11</c:v>
                </c:pt>
                <c:pt idx="33">
                  <c:v>16</c:v>
                </c:pt>
                <c:pt idx="34">
                  <c:v>16</c:v>
                </c:pt>
                <c:pt idx="35">
                  <c:v>14</c:v>
                </c:pt>
                <c:pt idx="36">
                  <c:v>14</c:v>
                </c:pt>
                <c:pt idx="37">
                  <c:v>6</c:v>
                </c:pt>
                <c:pt idx="38">
                  <c:v>6</c:v>
                </c:pt>
                <c:pt idx="39">
                  <c:v>16</c:v>
                </c:pt>
                <c:pt idx="40">
                  <c:v>16</c:v>
                </c:pt>
                <c:pt idx="41">
                  <c:v>12</c:v>
                </c:pt>
                <c:pt idx="42">
                  <c:v>12</c:v>
                </c:pt>
                <c:pt idx="43">
                  <c:v>12</c:v>
                </c:pt>
                <c:pt idx="44">
                  <c:v>4</c:v>
                </c:pt>
                <c:pt idx="45">
                  <c:v>4</c:v>
                </c:pt>
                <c:pt idx="46">
                  <c:v>10</c:v>
                </c:pt>
                <c:pt idx="47">
                  <c:v>10</c:v>
                </c:pt>
                <c:pt idx="48">
                  <c:v>5</c:v>
                </c:pt>
                <c:pt idx="49">
                  <c:v>5</c:v>
                </c:pt>
                <c:pt idx="50">
                  <c:v>1</c:v>
                </c:pt>
                <c:pt idx="51">
                  <c:v>1</c:v>
                </c:pt>
                <c:pt idx="52">
                  <c:v>1</c:v>
                </c:pt>
                <c:pt idx="53">
                  <c:v>3</c:v>
                </c:pt>
                <c:pt idx="54">
                  <c:v>3</c:v>
                </c:pt>
                <c:pt idx="55">
                  <c:v>8</c:v>
                </c:pt>
                <c:pt idx="56">
                  <c:v>8</c:v>
                </c:pt>
                <c:pt idx="57">
                  <c:v>6</c:v>
                </c:pt>
                <c:pt idx="58">
                  <c:v>6</c:v>
                </c:pt>
                <c:pt idx="59">
                  <c:v>6</c:v>
                </c:pt>
                <c:pt idx="60">
                  <c:v>3</c:v>
                </c:pt>
                <c:pt idx="61">
                  <c:v>3</c:v>
                </c:pt>
                <c:pt idx="62">
                  <c:v>1</c:v>
                </c:pt>
                <c:pt idx="63">
                  <c:v>7</c:v>
                </c:pt>
                <c:pt idx="64">
                  <c:v>16</c:v>
                </c:pt>
                <c:pt idx="65">
                  <c:v>16</c:v>
                </c:pt>
                <c:pt idx="66">
                  <c:v>16</c:v>
                </c:pt>
                <c:pt idx="67">
                  <c:v>15</c:v>
                </c:pt>
                <c:pt idx="68">
                  <c:v>11</c:v>
                </c:pt>
                <c:pt idx="69">
                  <c:v>1</c:v>
                </c:pt>
                <c:pt idx="70">
                  <c:v>11</c:v>
                </c:pt>
                <c:pt idx="71">
                  <c:v>8</c:v>
                </c:pt>
                <c:pt idx="72">
                  <c:v>14</c:v>
                </c:pt>
                <c:pt idx="73">
                  <c:v>9</c:v>
                </c:pt>
                <c:pt idx="74">
                  <c:v>7</c:v>
                </c:pt>
                <c:pt idx="75">
                  <c:v>5</c:v>
                </c:pt>
                <c:pt idx="76">
                  <c:v>7</c:v>
                </c:pt>
              </c:numCache>
            </c:numRef>
          </c:xVal>
          <c:yVal>
            <c:numRef>
              <c:f>'Q13'!$AB$2:$AB$78</c:f>
              <c:numCache>
                <c:formatCode>General</c:formatCode>
                <c:ptCount val="77"/>
                <c:pt idx="0">
                  <c:v>2</c:v>
                </c:pt>
                <c:pt idx="1">
                  <c:v>2</c:v>
                </c:pt>
                <c:pt idx="2">
                  <c:v>2</c:v>
                </c:pt>
                <c:pt idx="3">
                  <c:v>1</c:v>
                </c:pt>
                <c:pt idx="4">
                  <c:v>1</c:v>
                </c:pt>
                <c:pt idx="5">
                  <c:v>3</c:v>
                </c:pt>
                <c:pt idx="6">
                  <c:v>5</c:v>
                </c:pt>
                <c:pt idx="7">
                  <c:v>2</c:v>
                </c:pt>
                <c:pt idx="8">
                  <c:v>1</c:v>
                </c:pt>
                <c:pt idx="9">
                  <c:v>5</c:v>
                </c:pt>
                <c:pt idx="10">
                  <c:v>3</c:v>
                </c:pt>
                <c:pt idx="11">
                  <c:v>3</c:v>
                </c:pt>
                <c:pt idx="12">
                  <c:v>3</c:v>
                </c:pt>
                <c:pt idx="13">
                  <c:v>1</c:v>
                </c:pt>
                <c:pt idx="14">
                  <c:v>2</c:v>
                </c:pt>
                <c:pt idx="15">
                  <c:v>3</c:v>
                </c:pt>
                <c:pt idx="16">
                  <c:v>4</c:v>
                </c:pt>
                <c:pt idx="17">
                  <c:v>3</c:v>
                </c:pt>
                <c:pt idx="18">
                  <c:v>3</c:v>
                </c:pt>
                <c:pt idx="19">
                  <c:v>5</c:v>
                </c:pt>
                <c:pt idx="20">
                  <c:v>4</c:v>
                </c:pt>
                <c:pt idx="21">
                  <c:v>4</c:v>
                </c:pt>
                <c:pt idx="22">
                  <c:v>2</c:v>
                </c:pt>
                <c:pt idx="23">
                  <c:v>2</c:v>
                </c:pt>
                <c:pt idx="24">
                  <c:v>1</c:v>
                </c:pt>
                <c:pt idx="25">
                  <c:v>3</c:v>
                </c:pt>
                <c:pt idx="26">
                  <c:v>5</c:v>
                </c:pt>
                <c:pt idx="27">
                  <c:v>5</c:v>
                </c:pt>
                <c:pt idx="28">
                  <c:v>4</c:v>
                </c:pt>
                <c:pt idx="29">
                  <c:v>2</c:v>
                </c:pt>
                <c:pt idx="30">
                  <c:v>3</c:v>
                </c:pt>
                <c:pt idx="31">
                  <c:v>1</c:v>
                </c:pt>
                <c:pt idx="32">
                  <c:v>2</c:v>
                </c:pt>
                <c:pt idx="33">
                  <c:v>2</c:v>
                </c:pt>
                <c:pt idx="34">
                  <c:v>4</c:v>
                </c:pt>
                <c:pt idx="35">
                  <c:v>2</c:v>
                </c:pt>
                <c:pt idx="36">
                  <c:v>1</c:v>
                </c:pt>
                <c:pt idx="37">
                  <c:v>5</c:v>
                </c:pt>
                <c:pt idx="38">
                  <c:v>3</c:v>
                </c:pt>
                <c:pt idx="39">
                  <c:v>4</c:v>
                </c:pt>
                <c:pt idx="40">
                  <c:v>4</c:v>
                </c:pt>
                <c:pt idx="41">
                  <c:v>1</c:v>
                </c:pt>
                <c:pt idx="42">
                  <c:v>4</c:v>
                </c:pt>
                <c:pt idx="43">
                  <c:v>3</c:v>
                </c:pt>
                <c:pt idx="44">
                  <c:v>1</c:v>
                </c:pt>
                <c:pt idx="45">
                  <c:v>3</c:v>
                </c:pt>
                <c:pt idx="46">
                  <c:v>1</c:v>
                </c:pt>
                <c:pt idx="47">
                  <c:v>1</c:v>
                </c:pt>
                <c:pt idx="48">
                  <c:v>4</c:v>
                </c:pt>
                <c:pt idx="49">
                  <c:v>2</c:v>
                </c:pt>
                <c:pt idx="50">
                  <c:v>5</c:v>
                </c:pt>
                <c:pt idx="51">
                  <c:v>3</c:v>
                </c:pt>
                <c:pt idx="52">
                  <c:v>5</c:v>
                </c:pt>
                <c:pt idx="53">
                  <c:v>1</c:v>
                </c:pt>
                <c:pt idx="54">
                  <c:v>2</c:v>
                </c:pt>
                <c:pt idx="55">
                  <c:v>5</c:v>
                </c:pt>
                <c:pt idx="56">
                  <c:v>4</c:v>
                </c:pt>
                <c:pt idx="57">
                  <c:v>1</c:v>
                </c:pt>
                <c:pt idx="58">
                  <c:v>5</c:v>
                </c:pt>
                <c:pt idx="59">
                  <c:v>5</c:v>
                </c:pt>
                <c:pt idx="60">
                  <c:v>1</c:v>
                </c:pt>
                <c:pt idx="61">
                  <c:v>5</c:v>
                </c:pt>
                <c:pt idx="62">
                  <c:v>4</c:v>
                </c:pt>
                <c:pt idx="63">
                  <c:v>5</c:v>
                </c:pt>
                <c:pt idx="64">
                  <c:v>4</c:v>
                </c:pt>
                <c:pt idx="65">
                  <c:v>2</c:v>
                </c:pt>
                <c:pt idx="66">
                  <c:v>1</c:v>
                </c:pt>
                <c:pt idx="67">
                  <c:v>2</c:v>
                </c:pt>
                <c:pt idx="68">
                  <c:v>3</c:v>
                </c:pt>
                <c:pt idx="69">
                  <c:v>3</c:v>
                </c:pt>
                <c:pt idx="70">
                  <c:v>4</c:v>
                </c:pt>
                <c:pt idx="71">
                  <c:v>5</c:v>
                </c:pt>
                <c:pt idx="72">
                  <c:v>1</c:v>
                </c:pt>
                <c:pt idx="73">
                  <c:v>1</c:v>
                </c:pt>
                <c:pt idx="74">
                  <c:v>3</c:v>
                </c:pt>
                <c:pt idx="75">
                  <c:v>4</c:v>
                </c:pt>
                <c:pt idx="76">
                  <c:v>4</c:v>
                </c:pt>
              </c:numCache>
            </c:numRef>
          </c:yVal>
          <c:smooth val="0"/>
          <c:extLst>
            <c:ext xmlns:c16="http://schemas.microsoft.com/office/drawing/2014/chart" uri="{C3380CC4-5D6E-409C-BE32-E72D297353CC}">
              <c16:uniqueId val="{00000000-FF47-48BC-B735-61621FAAD907}"/>
            </c:ext>
          </c:extLst>
        </c:ser>
        <c:dLbls>
          <c:showLegendKey val="0"/>
          <c:showVal val="0"/>
          <c:showCatName val="0"/>
          <c:showSerName val="0"/>
          <c:showPercent val="0"/>
          <c:showBubbleSize val="0"/>
        </c:dLbls>
        <c:axId val="1700093760"/>
        <c:axId val="1700097920"/>
      </c:scatterChart>
      <c:valAx>
        <c:axId val="1700093760"/>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1800" b="1" i="0" u="none" strike="noStrike" kern="1200" baseline="0">
                    <a:solidFill>
                      <a:schemeClr val="lt1">
                        <a:lumMod val="75000"/>
                      </a:schemeClr>
                    </a:solidFill>
                    <a:latin typeface="+mn-lt"/>
                    <a:ea typeface="+mn-ea"/>
                    <a:cs typeface="+mn-cs"/>
                  </a:defRPr>
                </a:pPr>
                <a:r>
                  <a:rPr lang="en-IN" sz="1800"/>
                  <a:t>Country Value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endParaRPr lang="en-US"/>
          </a:p>
        </c:txPr>
        <c:crossAx val="1700097920"/>
        <c:crosses val="autoZero"/>
        <c:crossBetween val="midCat"/>
      </c:valAx>
      <c:valAx>
        <c:axId val="1700097920"/>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lt1">
                        <a:lumMod val="75000"/>
                      </a:schemeClr>
                    </a:solidFill>
                    <a:latin typeface="+mn-lt"/>
                    <a:ea typeface="+mn-ea"/>
                    <a:cs typeface="+mn-cs"/>
                  </a:defRPr>
                </a:pPr>
                <a:r>
                  <a:rPr lang="en-IN" sz="1800"/>
                  <a:t>Product's Rating</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endParaRPr lang="en-US"/>
          </a:p>
        </c:txPr>
        <c:crossAx val="17000937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25400"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[EDA_Solution.xlsx]Q14!PivotTable1</c:name>
    <c:fmtId val="0"/>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400"/>
              <a:t>Units Supplied by Suppliers for Different</a:t>
            </a:r>
            <a:r>
              <a:rPr lang="en-US" sz="2400" baseline="0"/>
              <a:t> </a:t>
            </a:r>
            <a:r>
              <a:rPr lang="en-US" sz="2400"/>
              <a:t>Category</a:t>
            </a:r>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'Q14'!$AH$1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'Q14'!$AG$2:$AG$31</c:f>
              <c:strCache>
                <c:ptCount val="29"/>
                <c:pt idx="0">
                  <c:v>Anne Heikkonen</c:v>
                </c:pt>
                <c:pt idx="1">
                  <c:v>Antonio del Valle Saavedra </c:v>
                </c:pt>
                <c:pt idx="2">
                  <c:v>Beate Vileid</c:v>
                </c:pt>
                <c:pt idx="3">
                  <c:v>Carlos Diaz</c:v>
                </c:pt>
                <c:pt idx="4">
                  <c:v>Chandra Leka</c:v>
                </c:pt>
                <c:pt idx="5">
                  <c:v>Chantal Goulet</c:v>
                </c:pt>
                <c:pt idx="6">
                  <c:v>Charlotte Cooper</c:v>
                </c:pt>
                <c:pt idx="7">
                  <c:v>Cheryl Saylor</c:v>
                </c:pt>
                <c:pt idx="8">
                  <c:v>Dirk Luchte</c:v>
                </c:pt>
                <c:pt idx="9">
                  <c:v>Eliane Noz</c:v>
                </c:pt>
                <c:pt idx="10">
                  <c:v>Elio Rossi</c:v>
                </c:pt>
                <c:pt idx="11">
                  <c:v>Giovanni Giudici</c:v>
                </c:pt>
                <c:pt idx="12">
                  <c:v>Guylène Nodier</c:v>
                </c:pt>
                <c:pt idx="13">
                  <c:v>Ian Devling</c:v>
                </c:pt>
                <c:pt idx="14">
                  <c:v>Jean-Guy Lauzon</c:v>
                </c:pt>
                <c:pt idx="15">
                  <c:v>Lars Peterson</c:v>
                </c:pt>
                <c:pt idx="16">
                  <c:v>Marie Delamare</c:v>
                </c:pt>
                <c:pt idx="17">
                  <c:v>Martin Bein</c:v>
                </c:pt>
                <c:pt idx="18">
                  <c:v>Mayumi Ohno</c:v>
                </c:pt>
                <c:pt idx="19">
                  <c:v>Michael Björn</c:v>
                </c:pt>
                <c:pt idx="20">
                  <c:v>Niels Petersen</c:v>
                </c:pt>
                <c:pt idx="21">
                  <c:v>Peter Wilson</c:v>
                </c:pt>
                <c:pt idx="22">
                  <c:v>Petra Winkler</c:v>
                </c:pt>
                <c:pt idx="23">
                  <c:v>Regina Murphy</c:v>
                </c:pt>
                <c:pt idx="24">
                  <c:v>Robb Merchant</c:v>
                </c:pt>
                <c:pt idx="25">
                  <c:v>Shelley Burke</c:v>
                </c:pt>
                <c:pt idx="26">
                  <c:v>Sven Petersen</c:v>
                </c:pt>
                <c:pt idx="27">
                  <c:v>Wendy Mackenzie</c:v>
                </c:pt>
                <c:pt idx="28">
                  <c:v>Yoshi Nagase</c:v>
                </c:pt>
              </c:strCache>
            </c:strRef>
          </c:cat>
          <c:val>
            <c:numRef>
              <c:f>'Q14'!$AH$2:$AH$31</c:f>
              <c:numCache>
                <c:formatCode>General</c:formatCode>
                <c:ptCount val="29"/>
                <c:pt idx="0">
                  <c:v>192</c:v>
                </c:pt>
                <c:pt idx="1">
                  <c:v>138</c:v>
                </c:pt>
                <c:pt idx="2">
                  <c:v>164</c:v>
                </c:pt>
                <c:pt idx="3">
                  <c:v>20</c:v>
                </c:pt>
                <c:pt idx="4">
                  <c:v>80</c:v>
                </c:pt>
                <c:pt idx="5">
                  <c:v>130</c:v>
                </c:pt>
                <c:pt idx="6">
                  <c:v>179</c:v>
                </c:pt>
                <c:pt idx="7">
                  <c:v>183</c:v>
                </c:pt>
                <c:pt idx="8">
                  <c:v>121</c:v>
                </c:pt>
                <c:pt idx="9">
                  <c:v>98</c:v>
                </c:pt>
                <c:pt idx="10">
                  <c:v>133</c:v>
                </c:pt>
                <c:pt idx="11">
                  <c:v>67</c:v>
                </c:pt>
                <c:pt idx="12">
                  <c:v>86</c:v>
                </c:pt>
                <c:pt idx="13">
                  <c:v>120</c:v>
                </c:pt>
                <c:pt idx="14">
                  <c:v>136</c:v>
                </c:pt>
                <c:pt idx="15">
                  <c:v>165</c:v>
                </c:pt>
                <c:pt idx="16">
                  <c:v>62</c:v>
                </c:pt>
                <c:pt idx="17">
                  <c:v>285</c:v>
                </c:pt>
                <c:pt idx="18">
                  <c:v>98</c:v>
                </c:pt>
                <c:pt idx="19">
                  <c:v>274</c:v>
                </c:pt>
                <c:pt idx="20">
                  <c:v>170</c:v>
                </c:pt>
                <c:pt idx="21">
                  <c:v>124</c:v>
                </c:pt>
                <c:pt idx="22">
                  <c:v>140</c:v>
                </c:pt>
                <c:pt idx="23">
                  <c:v>141</c:v>
                </c:pt>
                <c:pt idx="24">
                  <c:v>208</c:v>
                </c:pt>
                <c:pt idx="25">
                  <c:v>233</c:v>
                </c:pt>
                <c:pt idx="26">
                  <c:v>10</c:v>
                </c:pt>
                <c:pt idx="27">
                  <c:v>58</c:v>
                </c:pt>
                <c:pt idx="28">
                  <c:v>84</c:v>
                </c:pt>
              </c:numCache>
            </c:numRef>
          </c:val>
          <c:extLst>
            <c:ext xmlns:c16="http://schemas.microsoft.com/office/drawing/2014/chart" uri="{C3380CC4-5D6E-409C-BE32-E72D297353CC}">
              <c16:uniqueId val="{00000000-6166-4D09-A470-358E9DE914CD}"/>
            </c:ext>
          </c:extLst>
        </c:ser>
        <c:dLbls>
          <c:showLegendKey val="0"/>
          <c:showVal val="0"/>
          <c:showCatName val="0"/>
          <c:showSerName val="0"/>
          <c:showPercent val="0"/>
          <c:showBubbleSize val="0"/>
        </c:dLbls>
        <c:gapWidth val="115"/>
        <c:overlap val="-20"/>
        <c:axId val="640849408"/>
        <c:axId val="640858144"/>
      </c:barChart>
      <c:catAx>
        <c:axId val="64084940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crossAx val="640858144"/>
        <c:crosses val="autoZero"/>
        <c:auto val="1"/>
        <c:lblAlgn val="ctr"/>
        <c:lblOffset val="100"/>
        <c:noMultiLvlLbl val="0"/>
      </c:catAx>
      <c:valAx>
        <c:axId val="64085814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crossAx val="64084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5400">
      <a:solidFill>
        <a:schemeClr val="dk1">
          <a:lumMod val="15000"/>
          <a:lumOff val="8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'Q15'!$Z$1</c:f>
              <c:strCache>
                <c:ptCount val="1"/>
                <c:pt idx="0">
                  <c:v>Percentage Cost Acquired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3EA-4941-991C-2355D69F2DF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3EA-4941-991C-2355D69F2DF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3EA-4941-991C-2355D69F2DF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3EA-4941-991C-2355D69F2DF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3EA-4941-991C-2355D69F2DF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3EA-4941-991C-2355D69F2DF4}"/>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3EA-4941-991C-2355D69F2DF4}"/>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3EA-4941-991C-2355D69F2DF4}"/>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'Q15'!$Y$2:$Y$9</c:f>
              <c:strCache>
                <c:ptCount val="8"/>
                <c:pt idx="0">
                  <c:v>Beverages</c:v>
                </c:pt>
                <c:pt idx="1">
                  <c:v>Condiments</c:v>
                </c:pt>
                <c:pt idx="2">
                  <c:v>Produce</c:v>
                </c:pt>
                <c:pt idx="3">
                  <c:v>Meat/Poultry</c:v>
                </c:pt>
                <c:pt idx="4">
                  <c:v>Seafood</c:v>
                </c:pt>
                <c:pt idx="5">
                  <c:v>Dairy Products</c:v>
                </c:pt>
                <c:pt idx="6">
                  <c:v>Confections</c:v>
                </c:pt>
                <c:pt idx="7">
                  <c:v>Grains/Cereals</c:v>
                </c:pt>
              </c:strCache>
            </c:strRef>
          </c:cat>
          <c:val>
            <c:numRef>
              <c:f>'Q15'!$Z$2:$Z$9</c:f>
              <c:numCache>
                <c:formatCode>General</c:formatCode>
                <c:ptCount val="8"/>
                <c:pt idx="0">
                  <c:v>16.18</c:v>
                </c:pt>
                <c:pt idx="1">
                  <c:v>15.99</c:v>
                </c:pt>
                <c:pt idx="2">
                  <c:v>4.05</c:v>
                </c:pt>
                <c:pt idx="3">
                  <c:v>10.8</c:v>
                </c:pt>
                <c:pt idx="4">
                  <c:v>16.78</c:v>
                </c:pt>
                <c:pt idx="5">
                  <c:v>15.01</c:v>
                </c:pt>
                <c:pt idx="6">
                  <c:v>14.28</c:v>
                </c:pt>
                <c:pt idx="7">
                  <c:v>6.9</c:v>
                </c:pt>
              </c:numCache>
            </c:numRef>
          </c:val>
          <c:extLst>
            <c:ext xmlns:c16="http://schemas.microsoft.com/office/drawing/2014/chart" uri="{C3380CC4-5D6E-409C-BE32-E72D297353CC}">
              <c16:uniqueId val="{00000000-24DD-468D-86CA-FC37A5A271E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5400">
      <a:solidFill>
        <a:schemeClr val="dk1">
          <a:lumMod val="15000"/>
          <a:lumOff val="85000"/>
        </a:schemeClr>
      </a:solid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Percentage of Customers Handled by Employee</cx:v>
        </cx:txData>
      </cx:tx>
      <cx:txPr>
        <a:bodyPr rot="0" spcFirstLastPara="1" vertOverflow="ellipsis" vert="horz" wrap="square" lIns="38100" tIns="19050" rIns="38100" bIns="19050" anchor="ctr" anchorCtr="1" compatLnSpc="0"/>
        <a:lstStyle/>
        <a:p>
          <a:pPr algn="ctr" rtl="0">
            <a:defRPr sz="20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kumimoji="0" lang="en-US" sz="2000" b="1" i="0" u="none" strike="noStrike" kern="1200" cap="none" spc="100" normalizeH="0" baseline="0" noProof="0">
              <a:ln>
                <a:noFill/>
              </a:ln>
              <a:solidFill>
                <a:sysClr val="window" lastClr="FFFFFF">
                  <a:lumMod val="95000"/>
                </a:sysClr>
              </a:solidFill>
              <a:effectLst>
                <a:outerShdw blurRad="50800" dist="38100" dir="5400000" algn="t" rotWithShape="0">
                  <a:prstClr val="black">
                    <a:alpha val="40000"/>
                  </a:prstClr>
                </a:outerShdw>
              </a:effectLst>
              <a:uLnTx/>
              <a:uFillTx/>
              <a:latin typeface="Calibri" panose="020F0502020204030204"/>
            </a:rPr>
            <a:t>Percentage of Customers Handled by Employee</a:t>
          </a:r>
        </a:p>
      </cx:txPr>
    </cx:title>
    <cx:plotArea>
      <cx:plotAreaRegion>
        <cx:series layoutId="funnel" uniqueId="{A7879748-2DC6-4303-98E1-AD600C017D23}">
          <cx:tx>
            <cx:txData>
              <cx:f>_xlchart.v2.1</cx:f>
              <cx:v>% Customer Handled</cx:v>
            </cx:txData>
          </cx:tx>
          <cx:dataLabels>
            <cx:txPr>
              <a:bodyPr spcFirstLastPara="1" vertOverflow="ellipsis" horzOverflow="overflow" wrap="square" lIns="0" tIns="0" rIns="0" bIns="0" anchor="ctr" anchorCtr="1"/>
              <a:lstStyle/>
              <a:p>
                <a:pPr algn="ctr" rtl="0">
                  <a:defRPr sz="1400">
                    <a:solidFill>
                      <a:schemeClr val="tx1"/>
                    </a:solidFill>
                  </a:defRPr>
                </a:pPr>
                <a:endParaRPr lang="en-US" sz="1400" b="0" i="0" u="none" strike="noStrike" kern="1200" baseline="0">
                  <a:solidFill>
                    <a:schemeClr val="tx1"/>
                  </a:solidFill>
                  <a:latin typeface="Calibri" panose="020F0502020204030204"/>
                </a:endParaRPr>
              </a:p>
            </cx:txPr>
            <cx:visibility seriesName="0" categoryName="0" value="1"/>
          </cx:dataLabels>
          <cx:dataId val="0"/>
        </cx:series>
      </cx:plotAreaRegion>
      <cx:axis id="0">
        <cx:catScaling/>
        <cx:title>
          <cx:tx>
            <cx:txData>
              <cx:v>Employee</cx:v>
            </cx:txData>
          </cx:tx>
          <cx:txPr>
            <a:bodyPr spcFirstLastPara="1" vertOverflow="ellipsis" horzOverflow="overflow" wrap="square" lIns="0" tIns="0" rIns="0" bIns="0" anchor="ctr" anchorCtr="1"/>
            <a:lstStyle/>
            <a:p>
              <a:pPr algn="ctr" rtl="0">
                <a:defRPr sz="1100"/>
              </a:pPr>
              <a:r>
                <a:rPr lang="en-US" sz="1100" b="1" i="0" u="none" strike="noStrike" kern="1200" cap="all" baseline="0">
                  <a:solidFill>
                    <a:sysClr val="window" lastClr="FFFFFF">
                      <a:lumMod val="85000"/>
                    </a:sysClr>
                  </a:solidFill>
                  <a:latin typeface="Calibri" panose="020F0502020204030204"/>
                </a:rPr>
                <a:t>Employee</a:t>
              </a:r>
            </a:p>
          </cx:txPr>
        </cx:title>
        <cx:tickLabels/>
        <cx:txPr>
          <a:bodyPr spcFirstLastPara="1" vertOverflow="ellipsis" horzOverflow="overflow" wrap="square" lIns="0" tIns="0" rIns="0" bIns="0" anchor="ctr" anchorCtr="1"/>
          <a:lstStyle/>
          <a:p>
            <a:pPr algn="ctr" rtl="0">
              <a:defRPr sz="1100"/>
            </a:pPr>
            <a:endParaRPr lang="en-US" sz="1100" b="0" i="0" u="none" strike="noStrike" kern="1200" baseline="0">
              <a:solidFill>
                <a:sysClr val="window" lastClr="FFFFFF">
                  <a:lumMod val="85000"/>
                </a:sysClr>
              </a:solidFill>
              <a:latin typeface="Calibri" panose="020F0502020204030204"/>
            </a:endParaRPr>
          </a:p>
        </cx:txPr>
      </cx:axis>
    </cx:plotArea>
    <cx:legend pos="b" align="ctr" overlay="0">
      <cx:txPr>
        <a:bodyPr spcFirstLastPara="1" vertOverflow="ellipsis" horzOverflow="overflow" wrap="square" lIns="0" tIns="0" rIns="0" bIns="0" anchor="ctr" anchorCtr="1"/>
        <a:lstStyle/>
        <a:p>
          <a:pPr algn="ctr" rtl="0">
            <a:defRPr sz="1400"/>
          </a:pPr>
          <a:endParaRPr lang="en-US" sz="1400" b="0" i="0" u="none" strike="noStrike" kern="1200" baseline="0">
            <a:solidFill>
              <a:sysClr val="window" lastClr="FFFFFF">
                <a:lumMod val="85000"/>
              </a:sysClr>
            </a:solidFill>
            <a:latin typeface="Calibri" panose="020F0502020204030204"/>
          </a:endParaRPr>
        </a:p>
      </cx:txPr>
    </cx:legend>
  </cx:chart>
  <cx:spPr>
    <a:ln>
      <a:solidFill>
        <a:schemeClr val="bg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Product's Preference by Customer's Country</cx:v>
        </cx:txData>
      </cx:tx>
      <cx:txPr>
        <a:bodyPr spcFirstLastPara="1" vertOverflow="ellipsis" horzOverflow="overflow" wrap="square" lIns="0" tIns="0" rIns="0" bIns="0" anchor="ctr" anchorCtr="1"/>
        <a:lstStyle/>
        <a:p>
          <a:pPr algn="ctr" rtl="0">
            <a:defRPr sz="1600" b="1"/>
          </a:pPr>
          <a:r>
            <a:rPr lang="en-US" sz="1600" b="1" i="0" u="none" strike="noStrike" baseline="0">
              <a:solidFill>
                <a:schemeClr val="bg1"/>
              </a:solidFill>
              <a:latin typeface="Calibri" panose="020F0502020204030204"/>
            </a:rPr>
            <a:t>Product's Preference by Customer's Country</a:t>
          </a:r>
        </a:p>
      </cx:txPr>
    </cx:title>
    <cx:plotArea>
      <cx:plotAreaRegion>
        <cx:series layoutId="regionMap" uniqueId="{B742909A-BAF6-452E-9922-D2E23B8CDA02}">
          <cx:tx>
            <cx:txData>
              <cx:f>_xlchart.v5.5</cx:f>
              <cx:v>Quantity</cx:v>
            </cx:txData>
          </cx:tx>
          <cx:dataId val="0"/>
          <cx:layoutPr>
            <cx:geography cultureLanguage="en-US" cultureRegion="IN" attribution="Powered by Bing">
              <cx:geoCache provider="{E9337A44-BEBE-4D9F-B70C-5C5E7DAFC167}">
                <cx:binary>7HtZc9s4s/ZfSeX6owcrQb71zqkaLtoly3ac7YblOA64giTA/deflmRnbE0mma8mVTMXx4mVCBRE
4Ont6W7wv/fDf+7zhzv9aihyZf5zP/z6Om6a6j+//GLu44fizlwUyb0uTfmlubgvi1/KL1+S+4df
Puu7PlHyF4Iw++U+vtPNw/D6f/4L3yYfyk15f9ckpbpqH/R4/WDavDHfufbNS6/uy1Y1h+kSvunX
1zN9p+4fXr96UE3SjG/G6uHX1y8+8vrVL+df9IebvsphXU37GeYy+8ImzEEuEa9f5aWSj+PkgnGH
CuYK9/Hn6Z67uwLm/Xgdx1Xcff6sH4x59fjv7/NerPn34cSU/mnDfnlY3uz6uJ9fXgL6P/89G4Ad
no08w/wcjh9dOofcv1N3n++etv/3IbfJBReMYIwJOv7gF8hbLogECRcjbJ+u06d7n6D/8Xq+Df3T
vDPon4bPofd/++eh/03Lg6Krn4i+RdmF69rMdTA6afZLxbdsuG4L4vA/gf8vrenbEng29UwIz66c
y+G3f4EJvH1QD1P7kP9EOTgXCGFH4CcpuOdisC8O1yimj/7HeWkFf2lJ3xbDs6lnYnh25VwMb8N/
gTm0ptHJTxQCExfcEUgg9hJ9zC4wQ67jUP7VRZ0izskF/fbjhXwb+q8Tz4D/On4O+29v/nnYvYdc
Jm3xpH9/PwJwdGEDvNx2HqPrS/TZhW1jcECOcwIfnQWAv7Ceb6P/deIZ+l/Hz9H3/gVK7+m7Kcl/
HvgWRhf0+IPIy8DL6cUpIovHwAvXn2v9j1fyJ7A/7uAc9cfhP4D+L3D4wYMq7nT2tP+foPL8wqUE
u1Twb0Vd58J1mIsoZY8qDxbxHPq/sJ5vY/914hn4X8fP0Q/W/7zDuekfPj+oJwR+AvjuhX2g8oST
E/gQS59xffD2nCDwN0+ycZ9uffL2P17Ot7F/mncG/dPwOfI3/wJnM0tUfqc+P+3/70Nvg09hthA2
f3TmL30OAbMgyMX80eMg/HTrxzTrx+v5NvZfN3IG/tfxc/Rny39e7+cPurhT4xMEfx99ji8AXNcB
h/4tr3OIBA5ykHiKtGfo/4X1fBv9rxPP0P86fo5+8C/Q/aUGgv8zdZ+TC8fm2LUJPXn1l7pviQuo
LjDuPoXbc+X/Cwv6NvxfJ57B/3X8HP7lvwH+5i7/iarPKDh1zjlyHkMq6PZzn08ujvkthrhw+nmy
upPjWf5oNX+C/GnaOe6n0T+g/i/g9tuHIbkvn/b+9z0OocBzKHex85i3vgy1QD6h+oNc+/Dn6a4n
xH+8km9D/jTvDPOn4XPQt+//eT9/U90lP5HeMHDjLsLIxo+qfIY5WAJnFHIq/Eguz9z8D5fzbeAf
p53h/jh6Dnt488/DfgvU9kSq/76eQ67kMupQ8qw888y9WKDlHHHIch8LCIdc6zmhv1VJ8/D51RqK
55/L76bW3wb/fP6ZFM4vn4tj7v0LxHHz2xMmf18e1AW3QrkAzF/4ect1L6DORhlGvyde3xDETXPX
PJjvree7cnia/m0xPF09l8Ltv8EoTor4tMSfZR//J48/Nr+OGnTeFzvvtpxb7s8SyP85rOZ7TbKv
PcLgrrkLj83FZ32y7199kuvZ1O/FmpNUl59/fe3woyc+NfgO3/AiTMz0g7qPX92UbRM/aPUK8pNX
v6nmTt83yf2rDbz96rOevuzhzjS/vhYCmmjAfTmltgu1bBviT/9wuALFVwwFb+IS4gpqUwJsQZW6
iX99bVFxIRwGxNiGKZhCG+j1K3O4N1xj7oXALqfQOyJQPoR61ddG777MR1mqryg9vn+l2mJfJqox
v74msM3q9LHjQiljDjs2mTAEShvoCVy/v7uGeAifxv9P1xHNEmTGRUY+8Koa33eV9F1rWlijsRdF
5/bzPOPVomlbvpbCital1jxgsrfeTVFo205YdmTYuyb9FMdV5cUSDUGmmLWIBX7LiM5mbVyzZWOb
IB3EKqJT+u6ZLL61CajKPd8ERByb2Ae+y6FbJsj5JhqZUUFqWc1GZX103Okm7Qa+7uskMImdv5W5
9vTk7ljpihnr0nHPHb4Wrl1t0MTWfSHrRYfbIg5SiVA4SJpedrp254q4hZ+0VM4bOrVviinz0pK7
4Zij0u9QysMhyvAi1uhU1Thp1zd2dOh7vNwRh6Y3pQTK8zZwdcZeisVxRRFLB3eznCm1ipxMhPxS
NmIKa9HRd0LmAUmTtW5unDYv9wrrOa1KdzawMvN6VLjzclTuXKNm8tnkyNMYrdmwtwqxjU0RL+KO
Kq+QA13QqP3UTIbPaKypR9u+8/qslluCmjVPRbbntlmlzaexSPVbN8d83mKAonetTYVkEyaNLHwr
ldFC1Tqa8Rw3Sxf0YGYSBlsg9uBXEzRCfTWQdlY0/P77CsDoH+Bi0CpFgmFXCAIV3pdw6SSuVaf1
MFNuNZdOdE2zQr0bgiaqW69NnWI/ptnbrM2msMzcyhuwq4Is7e3FKNwssPhH2cr2o903d3SkdNmz
vWqGaFelGu+09rJJmkunHftFx9L8LWK2R1TSXna9tUIKdG3sHL+z9Yxgke4ru9tYOm38yiRybnpG
wwbbXex33PUsVLSXVPHUbzpmJZ5JCJ21ifmY5KUTfB8XfK5GkHPbAkqq1IYeJ3EReolLY+XDhOLS
XkCBZNZbVXudxYPnWpZe1upL37tyXkYPlTFyk8iKBVk3ynCyonJPm8qdm4nD1iI9BcJS4eH3B+s7
yOWZ9+GH9UHBncEhBAwVGAd84HPvw2uidcIme4Hy3gmEqW46jpSvOG12GDu9J5gqQq4n6anCcbY9
FlHiKdWmV5EtN99fzbkvhNVgh7igRtyljoPtM6OrOmM3qOfuYkoytoLefe6TxkgvFwOZuTwubjPB
PJ6pzkvyWK3i+rIu8mmXCfMWFUosx1HiWVQbtCaoS30U5cnaztutNF2/qpXTzZ3EKWZjZTXhgFIF
ZlSUXiss/CNgD8C9BBa7CIIE5KOwJUzOtuKYfkhsRKNFoYs+99J0SoNetPy2QV7XTcyHSNTPe5uE
WKPCU3amfbfJwERjlKsgItMUyp53XqRLETaSjHNTpoOnHcxPnYs/9XX43HgBdhdqnwiM1wXzPVfS
oct6SiMWLdyMxP6U5m0wVkatGtoWb+TDQPPCS1q57rLK9eIOc0+ClqxxViqv49j7gRb80WYIAeg4
xFhGILc800njSu5Kaculm7vTPBJjGo5WC6eL+iK00qHzy8zYXoqmtazSJMybKVuNgi4xGlPAJy+0
R7LUx6NjfBbXcsWnhty2BXt8SyOOL8ETmxVNptyvLEnCUk3Gs5KsmOWVqzcDjz/9YFdQWzhTCCKg
AM0JwRDc3HOFUHD46qTbg5u48ybrR2+y8iy0SF8ibzLVh2YanZ0Y9LwurpWM9QaCCl+nHX2D2m64
dDUefdlXyrca0Qc6LcGps3HYV8K8icYJbYibW/73lw2VkTOCAkYJ/AgSSuaAp+DsPBKOcqRqihpr
cYogTqTS1TDV/kSG/C2up2GG2ND7orNJMFCNN67o16XrDnsejVXQJgneREm8t0H5ljzlb+2J4A22
k8TTQ9wtTSZzbySC+cau5Ky2y3tKcneeTvFqcnK0KpoG+ZV7FefZ+N6ejN92cvBboYFLRPmmLVSy
6h2za2h/zw7xsz8gzKg1+Q2aaKitt1HTsHlTW1ZA27GYmViXnj1F1fzIMkpb2Us8crwsXUO9cUg/
oXS8tuwhvcGONWNT5cyIcmYOMKD1gMyXxBLusshpKMvKCSslwopkvT8y0sxae1QzOhaglH3S+lja
ymN9RELSSh6AM2D7KUJ87Y4PbJTdKm09u5l2lCJ7feRGVpu+q8Y6nQ2V8sbRpouWWXXYuH2/I8aJ
PYtLc4WmxGtkbK2ToeABwjwL2iJKt2nX3IFOeRPTyXVJ2L2ROPaO7r2Nx7dcZB5JqbM9qo7gsTvT
USRnwm0GL6HGXva4inyrNGpNBml7Ku+0V9pEh2q06Ho0+Uz1hX8U8JCDwUjkimVURgvwr/02x/E6
q2j+lg1d7ZWZdjbHeyM3TRd9i+8q1MTeST24rHxUmGEVRdmVzmgC3EqOWy7yz040OoGqk2SOI3XZ
l+XbI2YT0J45kyldxLyjc9lntlelUT5vc3N7JFy2kdKPxrmwGn4T9Rji7eGbijEPJI/HIOlF75vY
ZsEoWrYfB7WyGPdUjabYiwkNFLHxEjhJ5MURxL/SkMSTsZOsZaaGWZXG0caKpDtjWbJ3q56vK0vU
HuEq90cQ2tyA1IKJtF+iqcpnZkyLRdy4fhXfNA2di5olV3YWB0VKqx03pgp09nZwu37vdpx6R/3l
acu3dt/HIH1Yh+aZWQJfCY5s4HeWV6VFOzNwumTL8w6cnslQsm0jOa1Uxy5rx6ztthKrzCmSZSLx
nUSx2pOCFR4ua+BQdguqpCv7Qy7neOALUMp6BzIe/WjgkQ4F6/O3DpwU9RtZTZc4i98NtZPu2Nj5
ubSNVyf52Aaqk3cFNmqfpK3yiFtP61qN7dupsJy5LXPw0l10bTl4LvIGnALusoXdo8lLo9QsMLXM
dS9ZUAm+1xx2IHNMd8fJVe+WXiNatanNJVcLm7bxDWoq3yiBZ0y1bqi6zsy6oUoCUlPjsSqPfH4Q
vVR0KZWBFGJMBISNRHtjDgaWN+Q9SWZS9w+DW7xtrYGv8pJWfm8D1+5csywr+CyqWR/qYojmLM5z
X1r24ui3h8FKvcxlOihLJ+RjS961UiHPVspaHU3qSPGHol8Pk/wSy6Jc6bFAN2PkDH6psjfKNDun
tcgl5QAsmcp3Fm68IcLlJml7PDe1Npc6Kz0XDWAf6RiPdzXvb1hd6OWAx2mWRzZEDF001s4qmPBU
kryNyTC1ATqkRaxQ6bKcSOqJJl+27jAtJZv0pphKfzqwPIvtVOJoxztSzGyqneAYCJHQ5Y6OpJlX
XaxgtmlPW4K8Gi/NUIqldB1Ic2x7Q3Bue0U3YL8edHNtxg6sDqHG7/Jh8GzTqqAcqjx0Cjac5C6z
LF3JzJIznY98nZURvAw2X6uxGLwcpJpNIr7kTuYfHUmM+tu0bp3guMBCyMkjY8t2MgJlcZoqkA3q
gmMypgeI2C1ZdobQ247hdx0fK69tVfsxX2q3C6epRVdjW3c3Iu0gzqcJ8sepLyLPcfSV003NOrYs
2+e6CatItHNMVRokmBd7CC6+OuTXOpV+MfFyp4lvSDT6EHvMJYR18I6mdFfxmN8eA3bL49jrqCnm
Qw/SrRIoRxx2fExcjKnBDXYRDZo2G2c9H+h17O6imutNj7pbN7Gm5RBpEzqmjX1tW5nXtLm1GFsn
C1jZZbNsSojvlF5PcnKJE1v6caVTr5dLXWTWVdVaYo6bOl6ram/Bwb6Z0SZdHo25ioYp5Ko1M9w7
b7jk2ss7d/zYxTxImw59mmJkzyREJMLSca4i2/FOy6ZjuUPG8aO+SVZFYvw4jeoPIkcPxwgaTSjd
VFYFRt1V06aqcXOS2xGRwSq7GbUstj1G5ghy6QhNZulIEvmVKFZ91MSf+kzMoorOW12u+zGKPvTC
bj2WxYs8bq9JH0cPzOrCFky6dqIrN0nxqm1NuhAUDLDrJV9/lH3pzqejZIfIyoIoKfNty92V4kZf
ua3ZJVVE18XEnLnl65DhSXt146idlAgy7Aovs4KDL9UaGGRbOHFAiE68PC6mZdq5dG8rq/BjQdCn
lJls7ZDupq9EvLHkQOZFbG7tyo3WeTRF61ZE80q547JHo3OiFtquY+B6jW+BH9qTpEr9Oos+9qOo
PlhWMnkJSh8Uv69Ei98wI/Ab03Rr0iMUVGnehxRybK8UqTs/BsijQzWJtlYNxErfGnI9Nwh1CxqT
ZDVU2j9+QhY4AbUp6ReG0jnqBhUIJylv+iR1T7EAakufjuYPBZdobWWQgJi83B5fHEu381OqXEIq
4CVFXY0zfEn2VcPQ2jRozoeM1p5qpBP2cnQDW2aBXdmy9SJZ9hu2JftkjMF0dO9H2FHrXFUq7FrF
ZmUfJCwVC6uxKm/KlNpbU/7hGOwtJ36jBJNbXmexR616YRFTzyyWjfuoiqtgMrQISnvIt2PRz9Q0
eEC43Lkk5RxBBrAsUVWGqlbrPoJnNHCTBFk9JDMo+XmFKftZTSFDBCbWJF6f53ibUhvS3BYqNha/
BFruhKqogE5KALiMuuFK9SlLvGqn2wFtkkyWXjpaalO2bQTR14hwQuLL0SAQK/SakdwK+iIW3tEB
5JPQu6KQfGuJjz2N+c04AbfqC3anTMdCBzQgKCaXBBPH+3oq6m3h2rnXqZyEY5Z2S9W370oiIIF1
4mJWqzzeuLiIQ5yMbEVQacKeyHGfCilTCEn53p3UtdX19Ydomng4fmllFq9w31ZLZfA2h89ttGkg
8T9E5iP5zHtWzBKZ9R6xk8LrO2M2AyAIgIEwc7x3+ioOm8IePQaS9AUpyl0t4mGBWqOAcDe3HUj3
BtHm49jCJFKNxT5PJyjTsCIQEFi36YEf1kirK+DGvZcIXoaRy2/yepzzsXgvDKuXDI/vc93i5cCn
92ne0A1pFA90qyD9ZC5eOlNqL3VjYy+pIDvqeLxPkZOFpMcmpKZsPM7beKvS+K0FlZNZ7abWPGkc
7VX52IRZnRdzVN6eVEZn/TV4oRKIjfOhgbNEM8iZHaguNvksKTrq5ZKZGRtid9VFsJYaWwEfc2d7
RE7h2tnWuQzh6SC+dtiVRFRuU0WZzyxceTZN45UzVVNgdZH8kMYI2JrqhV/LePK7aXIv4546O1JZ
6yLu0isgJN5QdeVuateuyINK118S8A3Xx5epaaHYhxZlxuR+gkR4o6tLMHI0s7SpFqp3+FvOyILj
/H6IU2en0eCdlIJpCmQGPCxE5zRInajwZCaTZdzKfsk0jz2m+2pHaqJs/2iFcdG2XhVNcnt8Gegk
PKDO0osiwf1UpsW9aqgTMhNZM6cb0bVyxlWWZXo3jPBAFASMdT2NzYYV1Y1jm24OyLo6RMTuPWOK
bj4k2kBeQbJ1TEg1q8vR0xYTo9+ZJLnV48xSUepxqyu2dYPQuu9GYDJtHYCqkoWGmg/YqYlXUXZw
bI2bvK+L5oPFlRO0Vp2Ex9rh8QWCyLAtOM/fjgSzZc/5Q9fa6UyONbDaMsZe7bbYZ4MVBQ2RemXx
yAE2A344slrkGwT79aZSQNkwAsYf1P2YQi03TrwE593SKurOyzWtr6jWnZc1vFlUqX2nUZevxpFe
6qThQV8Zy6tQUcyBqgnvqEEiq64Zt/qtLZrgGHILDCnXkPfjexan4L3beB07JV9beXkLfs94JKbI
i4C3rDPUMM+NulUminajqNUHlNVdkDf6/SBTsaN5vhtk/5Edys9VSybPUiPdG2XmIy+AzWfZsMaQ
aMpUfanjbtinfbLBWePVcOPLXkMpnimwtD5LRuCWQ5hGxcr0duGZSbCbpm82vKtiX0kRr3Odhcfq
teyb2K8kBbLlxMzvYjSEQOsgW0racVEJBaU3mpab2jZ60UauvkJutj781rnyokrHN+C6GI+TwMkY
uzJaXBlcOQEYKHQELD2FsfV56CoN7D+e1rHQew5dgdFrex37VhtxjyksgBNCzfh0021uW+KNpDn+
ZCNZhSlz5TY/vEg3qfy6ZG5QH7VPpgdVbr9IRSARm4DRY+RMs8JQdC2MYy+RyCF1b0m/aAnU7XrE
W69vi27RW6ryJ6u5zstJrlDUZKHdHPLD2hzMjdsrqy8t4OF94guWiWWCJ7T8UCCwGbtng9+MBbhS
Q2TICqvweBn1V9KS1ZzWDrutFEDoQhE9tSu+MXFzaK5AnTglrfY6w/jGOeSlWXKZp8MYqJQVYXQI
mlKrlbBqHTgJbcPEAjmzk2kb2ubBOLbFrJQsmzd5BDVHO0LXx4RBHToZ5aHUFI3uzIZu1PsynrK3
Y9XZflUaD4MJL+BYd7aIHM09OOQ6BblbGd/VCno6Il6UsZXOxsxeiTJy5sztD1oiNkWv/DaC7AIA
Kd9bZZYE+SEfQdB/WUujdiOXQOiA/P6gME//WI5jhMBxT8aJLSgUuV4WvktQI1JqmS1pYbVLMvQh
rNeFrCBvl0iWO2di1Q3P36e9jq60Khf6UN2we7E+Nnfq2m0CCKTDop7s0B46s5QtVGTGaXC3fdls
LdqVWzKlkCHwOIimRgY0E+21Mn1Q9qO+Sgr3Q55Pcj0Ujg7/QlmXH0rML0vQjArBncNpe6jdQZ/y
RW2/pc3AJG/zpdVJJ+ittoFac9V4bZVl8wScxrXIxfrYVzTadv0iImWAsmEKBnuA/+UWC05JzlC/
q7GOVg0WseeOOl3pItnjrAIeEed4dmT5snUeMpslu6nvN1WULQpp0a1yZL9mlr7srFZvSErMPB57
4428I5u6nDqvS0ZP1hCuIaWg60xEdNcZx0tcMS2GVmGvaEo9d2M7838npZEtXK9lzA4sPI5r1FUj
7KSJvEROGFoF1hjCvdIwscfLY0X08bHR/QnAUwf3vqxGncj48Wndr2//501ZwN/jo6a/Dx4e9v39
3fbpKeHvfmr+UB4O/ZnzDx1W8/W7YDGPqzu0xV+8+UOD/k9a8KeHjv/k4l/sz4P6fH2i+Bv9+eeP
Ix872/D5UwseTiTB2VIG/XI4eQQHsCkU9E8teItfYCqgPwLNBy4cG1NoTTz24A9HtuGoPIcuCuYv
W/AMX1B4SAHK0TY8FsiEbf//dODxywI3ZwJa8OLYwYZTagzOgL+0k6yGYldUQQ6ZF/246Ohgh1GD
S093JN70SRNvcq7prGxFdwM5wdCrjzTtgQI4DYcyyTSNwHSqflNOlfxBL+SPa4MDiwRT6BrA4WhA
8dAreXY6ABVW1ZjSdNB9g0xEQk0j4FGzr+MRXZXQlimTkdTQCKYp9MonsXHrzloorS3fHZ026BCQ
+6bl2QZqpjh4JuFHQ3h+dOEgt2cOBqDi8Gw4MFoQ7+GvOPSVni2urHlSRihrPbeC3IsZyn0EGc0u
Ug4kGx/6BsW7lLpFmFUQh2RlsZvM4oHit92B27b6rsoHNrOcAm80X0XcprclpOyBwHW9pHVKIQ01
cgmJLPZNH7fhMRwlIzLznElfWL29okOs55ZjLbtJOaHdFVAbw5W7obiPL48vrgvl2oQi6lkg6x+A
cNbhPYDgYmifIQKtESqocwg0z0CgZWtHjaTaO90aSbSkZXAs/cSiFDvdQ/kgZ2+IK+mtk+I1Lmpn
ifp8Wh53UxioeTYH8pOlUTzjMb7+vpg4ORcTPNgPZoIZAWOCQ/ZgmM9XmLS2SGNtld7Ycav0TwmP
LLfQb562JdFsVgknqJHTBMcsvchxHkJfb/BznvWzIR+BF+ek3KVTXRyS7iYYhnZcq2zkN3FSfHK1
fZkDs4SOg4Z62yi23Mr3NMvxtUtjqNIX4zpOU3Xq4vdQXfZdngepyaHbSZTcmHTKdlWS0luE1Wqq
BJQC2oac6pZ4kP6RrwHFuzWx6i6bpA4dRJNZRMkUVC5Pr93MjRfscM6kSkkAdKZ4Q9tpOvn+P+2U
8j9ovA0YApI2OzR14XjISygZnO4oerssvTjWnzuUQ+WTJ00Ipwy8chrxaqz4PlJY7bWOoZiflfKy
yswXVEf9ZWubRZ41Ze0VLnSeI+1eV6jU28J2P8Jce96Oo95mIv5UTsps8WBoOHW1hp4fdDlKh1nb
spTB7+LoKUDkprkK83qIbwbSVDNbtxvGrMs86jc0TjhwvjA/VC35wDzhRG9UR+sPkxip35pRexOc
n5n1FbStHKeGIpFaokNBXtj6qoM60aUuiptkQq5nD0m1i4367ObDbe4MeAXU4kcHAODAwUtlhboZ
HMRCBAlbYDg1gewzXlY4ie0O3M483KdTMA429XTj7oaBXNUZZZ6FoVFbjJzMS8dAmzx2Q2vaRRkF
Zt1skpIh34JMZjNW+KNTuD6PIG2s+L0WLNlGcUF8VgrIYPspTIFibHNDmNdiiwRdhT9pCQ1wPows
sGPyJT4Y8kSiD0Ofh0JALj5hbHkxz+aZ6rUn0GgCdegX2zXxaDxB5yStag8+tSmpJus2b9/EFvGE
RpY/lfzaSZ3bLkXQn7Y+QsfJXlQlcYJBp7caymiyqldAzLPCjkPOCfUUL3ZtFfJ+DHWcUi+J9bVA
2TaJnSrATKwZZM2+RaHZZ67jor+qXGhoj1O9IbbJgbzRkGbOpzxNQWT5TRbLd1Y0BDjxYiuvPMeF
2oSW+NZk+kbgG2hYKd92ReTnGHvx1LY+J+lVYXd35Xj9v0Sd2ZKcOtusr4gIJgk4Zaq559EnCtvL
RkiAEBIguPo/y9+O2Ce93LHsdlUB75D5pGx6e5h3lF0jA/fY87/L2sYfQdzlSR/k/5SPPYM+5Hni
lPktLK8FHszawldbFLG3CUBPzbtIFgLm4vMwgG5KxQuRjy717P7EljQp+4BgsekXOlbBgBeBKhCU
0MUSSOEp23OyAZiAyvsU+s1hTL2fa+9nULi3Rym38FGMw//7gqDjhM8veVRjqI7J0u9fYTaeEz3z
0gE7OMc7EK6siZsXw8UKWZmPj8nWCOxYAbkGymRgqYYnQoL0sM6kPZB5ZE9IyntFkHTmM+D7X96l
6X9rBtagq0lPwwfjBfzx35fMsvjgNnzKMCyKKFjYdelZE0GWi2mFH9AX/cgafMx3YVTxNR+djP/E
8nNUDQyEsB9P0m3NfyPrvkU2qx8tMWuO7T/+YH3rCnj162u6sBIcFL3O8WAefL8r3BD0b2bygrwZ
s/CasHPQxckb95fveB7dQwCb/r0nad7tEQg8tzxZz85v7QLhjOr4U+oR8p/da91G+qC9xrzD6/4w
25oc4mmfqlFz/rSj32eZJc8TsfvjYjNY0Q46IBTdwoKKKSk0AJTP9JQte1r0KdmKrgWwsKcRr+dt
DF8nu/GC4x56j1nz0yWh+sF0+Ky2QDzBZjeQqZbsrIY5qGI7/f33nRHpSP73P3Sfs2GNz6CrvAEO
TASJ9t+X0HvQUQOUcHMkLvn9Gdft2J67BOfzqPYpBJj22ISzvurYX3I98OwzYw+dk1nlj5ZVTbaf
wRjaR2soLRRTKwShYasjEy64se+mXLuskNZjP73+7wsC/gWPCg3LYFFJYfVsb///C9wieVwUN3mm
cXEWwyBRy/WLGZ8eBV5K0Q48PHuLZlcZ86jOuni5JIAkJOf+s/DxBsNmxJbazQzWdPzRBs8eYhVJ
30y1ayV06W16THpNL0TGHpQh8BU6CH/SpVZALH61MEzy0O4EEiYegMMU+fI6jjE5x8Lk/74b+MzK
fwbmDMvIg032nEYgN8RCbv/2Vavji2mtPWFz5IWQW1NLsmsIsio8Bpn4a/owvA84qkg1+VQtfx03
3xVDHG9f4+4HBUwzUvzPvPQhFh/6ydrzApXpHEA3PEIQKwfPCOgd+/pihEth8cX+wc2lBzHh27fr
n2Ayv9pwNY88wrQSEBgIXuh3Z53ixmNjHz5DNDiPd0tStlQfKBZHF5oX6ZW+sdlL14wvUGV11WbK
Pi2Nb5+mDV5nyEJ2FNmQnVsrmnqEkZHE8JcCnMVU7Fv/W6EJX51g4SlcWeWrs7+BHCuyGXrf0rZf
hAhwOXQtXJzAVkzWhn/9s9bqKbLDG1msX+2R8ip7/1b2EqP7niYv2dZCgsTV6/f9EPSuOUEpe/23
zv77MoO2PAR3uz6y2Q6OYVZXN3W2mObJlE2SaYgp21AuLsJgscaLLUTLodal7KefRuoGGQqTHm1j
VNEhrug6+EcoOU2xTfHyEiYb/OnYjnm898sL2IL+2mQdDFQ6vyhvnl+SHqN7G/sy9xZY3wuAqtM/
XXiTQ5Nr0Xco/REY3mlxh42jXWfzIC6tF0P79+6//Pf9v1+l4AbzNJCVU3Pz1K1tW/57a8zI7jrF
nxBOl5+BMLZK07U2uKSwXsIrGWEcjK10NYR4XbI0CI//XHY8HdmBy2AopsB59RjtmFbRjOpeMJOz
bluv0yanQ0M38r/Zc++aPO3C7W6uV0u4hzdMOtNhn/sPzYbk2XN78px1KfjaPf7v3/uESHj6B7Am
aCRFYia/yNpket4X2Zex5ocAvkSl1zF652rEEjnMVXS3hrP1DBRM123XrblO0uG6bBZFf1/Onu7V
NfQHFNhthcmi+fDGtN6LoAW12FjO6iZpssLjsJh6GunXxpVbGAUv/1TtrepR23NhphaPNn/bJ3VF
S1texL7bQ59mE3jD9Hl0jAOTW4cT4FyM8Hs0H9Zsf5hGf3y2aXMxdJ6vbU+rXTTjd7/IM1mqKFze
t2FMz7FLp9qmBJqg0ujEadQ9JHtCcvi8Q83t9pphXbjhaVQvzfDHjgH9lPE+lKFz3dMUjjDoet+8
enf9dnDNfz5Zwefef3s/wZ5s6H36MOuvOdjbq9ahfm1l8ENt7XLNbDu9zn1TR2lGSqw3qp5T9fzP
upxX8SfdATrM8SOwSveoLc1bihUZXQVmk/m9i/C/aFX8LSLrUvE4Lho9kzMghYcJ7lyeQPyDcSPV
dZJoXVhAuobrulmT71ZYm4/hCtd9WJ4GqBmXffQDaP7DoYumlxiN9IwR5U5iKZ7bRV79bAxykoqc
j22YwwktwvZVxIXg8Y/Yiea0hin+zhYj4rjbtl7Sx2ids0Il6qF3Q1aKvm9vfobRtJtuKxfyfbPL
zSwKYreHh2U1O4pFVDvmq1Jp+SGCBrovtuvcwoTMiQlfqYg+Itz1F3x2y97V1DGYM5296Hhrz+Pa
5KJOltE/sG27RcKqCude9bnbl18Zfk7TLFXWp/nc8A5XzesrN3u11UuxhPk6Mu+2Ua8C6+qKBAr3
lU4JtDXrtmoft0eaYmCOd68cfEGP8RzXc2KHoyEyl6tmtTPkHGUepEPQKA9z89LOAavDzMMQO3gY
00LvMkapOyj1CIQlT0fTPHdJvxZEE4N5b6qi+dU1i8K99RfOV1TDT2E+vwZRYAqF4a7cpF9mu0YX
kIuX+9v2w5fwy6L+4Jkuj9ULRIAEHmkUFqHCS5n5+qx3A8YuGi9WjrUNWXqm7X1m86E2zknO1+ER
qwi64RS6crro1l+qFhYk1nlgYstQtI690sHLjh5Ex2ZUtqTZ/IMMWVKQvvszb81DTFX74DCYTdAy
6zBuIN0PZTtOpGhBJx5d99+ejaXXcB/Ozf7GG6KOWqVLCU05Z9a5Y7sBctxkYXrclsmGuz3ljuZM
rG8BHNaKZN8Jeks+tWMINCFOj4CJPkXH12LJvLaQHGOMnJJ8nX5MUbbiPTCBfviNzRpVcvUgwZq+
3rvtT7ZJV6yrX/R+8EF6oHIC5BTgmPE2++kzQASvDCM2HjvR3xqZ3dgUvCc2aspVEXbQRjyKICFV
G9K/M4pIxcNlw9+LaW0LvocotDk6/Fe7eTGuCZlBYu/nKPUYSE7XlUO8nzW16303Xa5btz4Z+Xul
00Obdf3jJn95vkgPmOvcaz/4P/x3mHfRMVtdV/Ad1DrozdrnyFqMer/e2AIglcFNmBPTwgiijzNx
6ppuwCpjsf9K0+1oqGZVoE1a0rYhZxcM1QZ7GIoNVihpi24ksl64hnFlo5dgw4ImuQVKFt3n94Gg
XNrTygNZDOOUALcY/Ach0xtsqjeSLbqmOnog46zPHQTDecHtHE3OYDfaqm4IoDQO26VprLsmKPU+
hTcG6i5ft+2PaOUhbIg7xTZmhT/2aCLZdDGRjnKNYVJEnjpB5Xtv+zvHOO71Mkd+Oajsj9jWfN40
qX3TN4fhLQm7qOA2/NEAici15rRkAuW0AYM8G5ObLUjP47YXclmSo7+vGdz/hpYNVsxuH98aiXfL
uqYYI5Nes14u2HHFVC5EGIz6575f5kM/ivfBY9lrtrQ5Fb558WQDJpbaDBjYr3Uf4tw0aVRQDtnO
bTKH0zef7juR8DR4Jj/BxRd4SKRXQBT26jXlMt933MIZylEeBWzMAzRv2rAXsbT7hWrNcjK647Sg
/vPZV4ck834ODcy2IdnzjOj+0pmogeSy7gXU078ttIVy9Im6WOcViUyvyut2dIPoArCMPQ8jfcZQ
5Yee+pnG6bPDBheq7hOm77Mw4EMiR5qSJNNw2FJMI2kE2lPEw810EGJ70+liWLFM7WQ/wMmCGGiD
K1/0b5WtaI1YqHBPbnkwz6oY2DTmiVOiaJNZ3miWgjmMPyMFbynt5xHDcudAj7rfGoEXFAR9kklj
yn3s49KkD0T0MVD84T/Qvy/NpoCx7hixaXQn5FQPXQivvCABhjs/AJuttwJ3iClsho+Vs7AIFLgY
s6NEDFKUqehPy12PYJRPpbRAfRTHT6LJmrtB3wLB/OMu5UUuMj5tK64ZmbbgGIEbBWsRAh1ohnNk
yTdEAYAf+w8TOHnovG6ubeOdOpArhSbZqTGsL9Z4n6th748jYfJlULQa509JQe/2qzJ1upPnlGFM
bjDHFS4E+pGGDPstabEq6wC1MSCFXMEYbdzcYRQIEaELxmLw8Rn0pofwHbSiCnuRdwq1dOAxnO6k
rQZv3Yo1dcdgabsD77GiY30up3SbitmfcA229mvykXRYxl+WDXhuvbCmS6CLiCPiNWJCd27vT14E
hi1bvxevlA35s4GMKshcKMFzmnYnNcWqYPQ12TlWmFW4IliCUxz1WznStNZ8DU8z+exC2RZE9Xg3
qTkIH/PrDCoE4bklT7eM1VTEhxDCwksybs+NsBhhZSDLnqIkhIMg5c5Qy9a24rO4NbF2BZfM5ukK
iZ1otKLUV1UjHHB4FQH/MOjd1LMnabCzjCpGH4t9gxt7lmUw0sofprSgG+PHkJFTABWQUg4F8p4C
STU7i6XJR8K7d4SB6snsU5F20XjwuZblytVc7jYP/HW8TeYQBoGp1x6fuuszON7GXCAN0Rtk4WlB
IW3DUNVEQg2O/fFsU95WSeA+twwNfhzw2c0T0K8UK1qr2nIbE6AA/o6WEtLrHou19CPYmlOAyUjO
4VYRjLVrgKciBbIfdDCjw1iNaHALcIj7XUmH3lVpvPwI++UOaP0YWmNrNXh4BUThVgGfxGNV9gs8
h5S+2i2Ia5ybO+OBK6ad8SI0wA7IvaBBNI9DU4LcWQrguKYQnxTBEd9L5rJt7Vu/Ja921h98AB82
LMNYYUkCNoQrTPYkODaq8LywQWtgtxj9oU6ZO6Z2TY7xsKBjkkFVgvi/QkhfpZ6CpjL0Ptb5kLlh
07/ahdUYTpGFoZl3kxa7w445CMh+GuUjUCjAN3tB2nTJXbuVMaoDin+DXcs5SKfpnoNsaUrrhinv
B31NRfjucZbk3bh7GN2S4db7UbHNQ1gG3qzQgBLvvHDUOIRn8Qxt88U4LgtQ3iHeYOIVLEJP7dum
SoWRBe5Tv5Y+/oy3vEeZsGeEU6Gf7kEFSEuWpseqC2QG8yxFgCTxjoiL5q1cB1xgsQC6Q/hrx1h9
NaDMzD05gNDQAjMHf/uuPMCsAFp7v3nApA85MEZpXxMG1VC1RY/Ct+7ohJYcxwgCzji6EbouskOt
pVhleRmP27dO1yd/hLoCvn+FEkOezeYeeSrPLfFBPnmhrjBvbsw7dCFQvlHGN8rmC0wCgpImDSJl
o8lJ3IJ7hjNVB3SPkUjjFdbZN5wPs0NPQy/BraS1d4CZNoFahkqCfc+cvUhhuZgEYgBpQ89DR1Vh
ZYMszARMMhj34UIS5jCY39m3NTs2yHUgRwHmIxZzGbAEq1jIAOSoFKi0P2V117jcn0R3jq3+1rg+
NxfNJ0n4iXmDOrQeD29OAjtDmPQMXqxsAv1t3bSdAwvaeKQ9Hnq/b3IvOGON3D6iKSZlMgZRgSDV
gc0owGZpvCesl+1REsXr2HQAhRMEFJvgIRwkYNdtySe6zzm8pCdHn+TuSD4b+7ehbs4t5Q8kbMqZ
rL88Mj1gOSj9scLY+5ClaH58UT+NH8zAIqIHDBq521Sd2Ruf4y+jx58JQh25q+kKwGc3leDJbwdO
PkdQDUHL7ZTO62kGqjJS9TZr8hvT2IvE7onGvnT0DzNHDmfgGwTSzUQAL5vlwxDm56RJrrrXFpMC
3qR2wxssniBPTJLTddOF8/cATTn5FptM8inAfkzEn7kXL5sOr4EoKBseRkaqZesgK2cCTiYAhxHa
JP09rvEvswSwLRuh8oABqPaHl+134vA89Z37DPqNFhgZ3iz4LoCQp3DrggJb/FaGtC/B+a057fE2
ZRb8x2MHPTF4gwSG+w51fOk1AoNsKFaP9xWneJHIDpSrQROymt7pnqBYkpGVEE209N+tctD3/fuD
0T7GT4saRgRxQPMsHVvySHRvNrGPXv8s2IjJdgV5bDNBapEu5MS0/9rJ4aNLPEjJDkisZKaYUiDM
VGCtmD3ksPzYxGXD7G+p7UfS9pB/++Xe/GLUleWVDXK6kRA59WCmNQ6MjNBIFngoQWTq2etCxHXV
eTW8wYoX/M1aGtwFlz33kzJZTS1hqJnJ+bC/JPzhOJmhfjcoHUtT2YySvHXxL8w6rp74L9hJVbSm
8WPy25C70kJtfOKQ5cutlRXCmH6BTAjIrOTeX8XDjCn2JFZ4cAO6S+4yhmrfYTTvMsSS2179sTs7
UWduHmLWYiUfFvo5Xs8Ipj5aaS4lS1Gq2VRwYgvXq+aB8VBVPgrY86gZKfnT5qv51jUzOWj8WbuF
Nd5tfx1UUPqt/rEyr9yQbHv0gYLlLu7+rD7kBF/+ZFhPMZy7rxH7aZ4aChUDPn3FTNwfV2jlZdb2
hbCtu03QwouGYilX0Z0BDrdLD1TzE8cO1ElkMIMxrz0Tun7G6wLYFMkJT/G25hISsI7sywZMvUZG
pSkEmZE5gwV7Ncs7enlzNCqtQU/LxP6ypn2nLpYvPthuCAryQ5t1Pezhx5AK/9FHPgKz6oQmafCZ
dNxxbDmgsZGehmgWzB9cY31ly/YINbs97PxnPEFPnScpi41PeQQXIhk0diK2tiUMY9xkwMGvONmh
BLJfpUtFW7siuRcWESQQELsZLQcwhMjSomKNYsnxeaevCeJlJgVLoLs7WMwuVO4pFNtLqs4hAMnc
t8nVheLLbRHk4OnVdsQvw0DWqtXeU7y3KjczxvB4Yy8mnJfLpAYk7WAAZAZEtASOh6e02JZ+PXPn
DnFgsf6bCBKBUn3tjQBch33FJijnM+gRUSLf0+ENxsjwK37OKDLJfbA+LIl/pvN7osCqB3IHzEhT
FM8mg7KQYlhabGmnJslRsUStIakgIP+9wjIuNcpvzMafd5+RxV9RM7bHMCYs3xpT77H3qRPHchl2
9zExLMHt/LU8U8d+897DIXnoELG8wHRfEfXGijB0QFe9WzTPZz37dbOkuR6dX5oJwUeW1kM/5CM8
v5wmWD2Q1XljM/vqEn6fmNnfBrLMGqLPL3bNJw+VhWBS9YPnfiFfKt7RiySoR5x5XXozGTEACEzq
kM8AhddbgPxF+sxUFlYiQBHCxX3Z8A8YYHgR3zTB7I9XnBULw1kK+kVJRBRA9HwB11aK3oI2tjm9
BwhsBBVrH46pHtdy3VYCSWKtQ5t+AoX73enpQ6YgtJHFPyBJJwqXglVb2/Fp6ETpWtuXLRPYLBZM
J26Vl2URb5SZF8ykCMx5YGV9wmoLv65exmq470+RpLwOwwVTXASnb13DahDDgHEk7fNsAv4QRsmC
gyQGeJ7xrCqVAXwlFoHEZgRMNMtofWzGAeqY2HG57txzCk1mQNF1u5DXyIgHdY9++FtSOBxMkTs3
6hJmby4hrebMjfh3FnLET5eiSZau7nxdbtkn58lzwrLgqCBJQJaYBYRZhSFTAMrOVnaZgvAVAERz
7j04lXHXvGVYxkpCKJiBbapwJlhWBpaHRavEqe2iJW8A4uD5Befrm6TE2+xKH2X+FkDY8zhkXGmg
NK6pAoIM8Lhx7GVPRnxIuq/FKEHJQK7Ognb/9ADZgjSB5hcYnhRYR14MIhM0tH9RGpICRbIrFkha
edYHXx105YLYQVZCXIIEvrIL8qgNISX5b1sSHLgHKYBusazTbv7u9uVKOs0eEcDuxZZdIYQOaFU7
KxXaVSzzlrH93P4Kxy44jET9pQuydLPns0q75hlY5Yvp4K+Cy49za++rC/VPPMX0Ckc0B8yG2KNs
UTf7c4BzXDrS/m0idGG/hQTHgrVYBapTi1XMcUuP+2gcNlc8/LpfuiLaxxlbB7wU9rSG7NcyAWhK
FGS0gQIJ6Jp9OzRm/SH8oZpXuH0p0fbc7fJitq6vKG6Hs5vdWe1xeEZchR0Ek7na6CFJGgwpm8Pu
H/6cvRkPmt99MMoCsMuwWlRJgbFqxDSKzf4GAbdAl8gIZN/5nePJQJwAdTLcwlsYdVdeKkl+dHCm
P3ivn4A2g34O/PiAhL6ptHBZOSOuVDQ+PUjXwiJMUGhkEj40KrjPxt8k8obT8gQ8Whw2aFy5s9Mb
Jv4YjZouuBp0KmgMnmqMkwgGk8MPG7yHxs8eJXHmEO3XBLtk1fQZkCv+V8FZMjgwJm8iLzeTjV+H
WF+SRKA34r/3zDrGBl5O0/Tp6Q6bWAwa1sI+QrTAnsk20UM2dK+Ei2cp+wQjE9xRuCzVmo5BFWTW
q/fLDkk+7VOYYkqAtRCw0mdgOVMmDfYgRQvLWnk2/ScmqOEyr8u5j3EgD4WJiodX1PvqnZTefxK1
rHnj3/ONOUycvEEw90sa+MAyfMBGr5fs1mF5DGjzmwOl3rjnKkaBH7Toe+U8IdMFF5vlGcLJCM7F
uCN7DCrxH6zcpQmg4EMKUd6zpl+iCSi4QVAedt7Jo2u6A43xofstq7OJQDSjrxz4b0ETJKbuHF9m
B4NEzz2ADhzEpN6bZQxxzkwt1ZauvMCGOpRjN/0ZOw0pDae8tA1cxQyKNH77V2BTVQXS2w9zunjV
qABBiHYtU/i9p+ltlHy8hWN2kt00ld0cdIiKExSTnwgPPaUuXhG6XLFsTdjlJcXTBgmzygieFGk4
aI3B0QPh+gaO37uu6Zc2urmGcoL2gZRSIfX82K3gODL6X2+G5JxM5meTvXJlRA6sND13E/VvxO8/
9gn3ZUvSFXwGXx6QBHjmExQO48/+lwj7D4+Ex24c1SGzcHzHpxhzV7GqdUcCRv2HqBzX9NN4QFIs
Jo84Jedw3C++JOIKHr/h86+GNBjkGAC4luNXhrX/9VshMqQ2G0pHLObLBf3n2g3UAsBGrW7NVJAt
/jvxlJ84KHEkmP1CZyOSae3yMBBydFp1VTOvT5OPdExC+71OnBccs4ldRuQfTvHgYGWCAIjI42A3
7+cmIZGlyOEWyDg2zy47tCnKPQxi/yyndjnzqWFV5Fw12+SC0yzO/RzkOFwKYERsPukA7XhXyC7u
9gEQXD32KqqHuY3KtNE+NGlEhpYBinCQYun1Y5y3I1N/eA6A6OQBzljII7riTB7l1RPyJ7XsIl7F
PLvZBKU88pq9bHskSkyi83nw2tOQfmtYjBe7JaeIYL0aQ+5KJVRFd+9vJ9qnYOOHFTd27WtzFDt8
NrVqPBt7V0E+i3LrcPbBHhJ9gl9f7Ovu8CGmIOJUU9vpMkr3A+UKJwd14fOQafQBBJfqTpEIUcE0
vBkjH2Rn8VJxrgNBcpe0HfZajAGRD7mXMrR2gZnW2I4Xm5NX0YeuhpLASvO+Cfq2Zd2vLWgMciLk
FkHJK4E5gZaCRlwsd1XWk2aHuJ+7JLUnTrZ3X9XbBGsOqSzo4mmWs7QyA5DDTni/hkAgUcMpnFis
dFxnmApwzAn0qLOTLYiILhnxoLtn7tkn+MbhIdTiZ7unjxlkJ0g0DdTaEN7zrF5UPN/MjMRF5GvA
Jx2UU+r/ck48bcrzcVgNCDcsQPniI4zGxdaWzJ9ve4w5tMmmB9/zL76YzwmPYV9lYX9FWOoBpNRL
xHGokaQYu+j+NeNCK+77efaV3HfZqZq1h1gvjmC7DXRpS0AbUxncV1Vr5IfFSRi600jXQ5MK1+nd
288IQn+gTJg8ncLKwkI8D6aVGJPmuHI4CxMFMS3W6RbH2blzsG2NuJ+utN1sMH63XnRtu36sYPi9
7YsYzrGeLvMmshOVyX86FuDhAgy6PbTyfOkTnJEVxQZk2PxJww2bqkb/FW3KCzU5IHkMfE0TIYvp
QxZvpbfmnGYHoJXAi734hZBrl7AGQRAG8Xecj8r0R1+OqEnAto7YfwsG1iznLkJakwLt8TfkjeGS
6Dxu1RPxu2M6ZT8xnO35ijAxXJIesBGGLqQk0AcQFRrrPk5g63nIwvq0nIZtRxYi/NPR1ju2E/jC
Kfte9Z09uyunIL+HKsb2NAPKG8DBoBkNcKT7GX0q8Z4mGhyoAwbJ9wxzI/oYEIJzBBkJcqN3MfH0
2TQZbtqswZiapKdtR1qEgINpEYEECsRwvMRa4kA75F8azGd9ZjlYS4IY8jHtgCr22vuteOJyFY4H
J8gF4g7OtfDQ0TSo+nxd1WMA2ZO1Q1bMioy1gDhwadP2Axd/gPrl8ypc4peV0DwYnI9jQ4K4IEAf
sH6UjKHyCtUJBJE6foA5ykqY4YVwOoN93uIhjftLv97IDByA7n/6NrihHm9IeoXY5eQPZHc/LdkL
ljbRic/YLW0gqsZojam9xwTIX9O4Gct0HH6nPXlqxzgucVoV+LENIJKMHrQnnhe7j3W2trAdY6iQ
nbfLAySe3vf+MjPQJyiygU4OPezSzsMgbaEIB4uCO1XshpGH1O9J3kt4zT06h+W2zz3BpsM2IO3n
wEOFbMEDn4RXQVZRWtrU2ODegj79uc/dH1gwIrfeMIMg6UpQ3GfsUThoao2Swm+G//RE3xI3wkOO
cAPC9Dxw/jOLgSK0sw8nv0txDkXSzEdBoyoNIMvt/fgIGXzZiD5MXQ+2J2IAXaWz1Z85CutkMDhW
hwZwK9I5LuZU4HAZqIjwfiBGZP6EVpMN1f8xdV5LbivJFv0iRMAWgFeC3jWb7fWCUMvAm4It4Ovv
AhUT574w1BrNUatJVGXu3HtlujyutpS8bUhqIqw3UYQXEAxC0Ll8z3ZCbD4aIY7EnN6S6bo2hs+p
aeC2WopT2/tuLHWOl3bVx0G9cft5X+nNKZvzv4m03G07dlsgDm0cXuMayzQWl99lX+2YZ35RmGFR
GkdilWVJBdmipslnlabf0aIVcB2BHyIGvg4byeTFv5oJfSu2H+Y+2VxsfJWkKP/1R4bMqId2uQWH
pqFw9Jve8qeg7Gw8CmZV7O3hI2ySkPCjqFZZNXIH+eU+t6qTSihLCwZInQu0Ioxktyp685yJ8V7p
br+pu2ZaVb38mnzGUfWkqZXld2eN7ESroXtqFoXPIN4lQ3JGZJ9Z/NfsVLQfR670If6eWuAemUu4
wnLDXzyIzi5MfATCvCFqitNlpU3ZX1m72jquxK6wh6fKI4HYzeRJ9WKrnP7OlcFBly1vl22sRW39
mtwYV4vHAz3gQFe2wu1BmGyZPffzW9HF/SqWUGoAXnxOtl0HddNRlRkbpvTPnRn/6cETzWRYcKK4
f4m6Og0fhL7rMRjbFV4Fk3ZecTmsGfv6K3sRkfXyl10+N++F/Qcz01sz6mcxonGo0sFo7EU/GemN
foyPNu1/TJ1PqapyrPYySzC/++16GDMmGin4Ht/K1kT68dTCaUj1TRR6PDSN89OPKTWJI+3TScSB
pyWXYhHEuzI1tmPXN7xL6m82xLjiwuzTg3Wz37oz37CjGp9GyYNfJL/h7X+1TaTtSktRXtT+JlVY
1iohvjOGR9tBzB+zxCegULm0Agdso1KolaXxs1fdU4gV0Wjc5uDUuK6QgWpUsPg97JstJMxorfF8
tiHjl35S7/3AGI1oSbu5Y3H+LI3QX+WOm22lwrvnKmTXSbePaPHJNUm1u6mStcMDvZr9Pvx4zMNb
bXoxOvUj7wt3ZaRuvtH75g/T/3d+avm6w38TAKFT/G8paWu9Cok1FEYQqPfa8p/81LjGLoiO0ke+
K2vnUFmGyVCQD6BV6fluFjS0jHhrIKPUExFDLupWk2KmYhygc7DNQ3wAy/BeZnwiYr8e1oln9yud
ymTX8v1QHMZBPolPMGZZoDj9qkF/LZvq98AFvo4i77kxadN7f3xfjtrVdPEsQAXt4HArMtux3O7D
tMETGF5309NV61V3s0NfAxH2pVU9luGh/z03NF2zmVc7yVFzqWR1mmdXW42arda11XOxzuYqrHq1
Gvpr6kV/RdR8oxbexx5qUbR4ixtrDldaYWl7edGtdJGGw2w9OXA2Q5FuXIUtKet0rpHK/naM17ES
3Nxu+8xEqw+Kfrwn3s6xISh6ntiG9ORYsWnvsjJehWP55rrqZrZOvPO6MIDQeBp7HNdlFvOo6Pk6
B0OaaR9FWb54leGiOs/0PRNPfyhPKRi5nbI2tsu/QBYcq1KeyyhazJZ5TP/U7cm9nvyGori2zL1Z
SyKpkp6y9aW/8s0ywEpwA6Zn7Rk/H3V+9nMhjrpQ0dYHuhkoUBrINvKtbaxvXGAcrbHP3d+UzF8L
pkaCWUToc64labFmFIR0qplqpdpKC4pEngfcct2Q9AfNH5cRESOYxnhWWRYHfhGDKKEPMdKk30WU
/0EfiXtcghWaQ3qISri3Eu+9bZvpmswxXYUv3xDg0UxnHutBfMtO0k+oBlueNF5JClBlpCmgrfRO
JOue8Cmifm9QEefX0LQ2Q+1EXLCoJ6SULiMz5NUQUl/MFVKDzKJPOcdiO6oZekz6XmUb5qOQlUS7
m5m6nRrPPEKBzFeCnAK1Cper8OSp6NL1pM3FKlVGugSokqDt53ptunlzAiJM+F0bnmps/VtM4xx/
2rGVVE+OPr2avC+6qzDzKmkEVVRG18UPXbk4XwnjP82eRhHDPTjQQU0xhn6u7da2+pWRMQ4yaSj9
sv82rFnsRi8rAzVhix+oQrnacx3f9RTpAbnIHzLqkyDVSmTvrHICDd5nkBo9bJ55OgpHv9jRGsGa
2b30i/WYxt/Cwt5SL41VY3a3zqDp8hhPrsLZLNdFy9Sqq8+upb5MVxGNJ+c2RN0EwEx+yrC4ityH
cNrD/Yi3FHvuZICiG/qtp4Ed4pTZpFOeBVhFFCGV5ke9mPrx+AZ9HNkr4bT1tkr7IPZ6EuaEfOdi
Os7lu22V43ZI+UETNbiJRgy7zB3atQU4mnQP8aXizfHml3aUGAA9/uJZb4KaJg5Do3sYAMvSQb92
tvkyz00UzBmFTtV1H93kL4CKp0SS5+BK2MCUewc+9zFIydhO11Yq0uqDFMyXhiFau7H7DhPlb2zP
X2jkcZBk3TWvxicvTANOimJLhCgMPD6QK03xJkic745hBCFFW6CPFLKyOYZN/+G4znDBFeEHc4fu
4blDYNjVvipAGpq+DeFvbpMgbpP7gHeY/33aQEukTiUj6lFCrCa7XwtO+lVNdUBJpj6opAiMcZHV
EbfpoGPeTgnO7Uo1YZM0/jJ445iCvbpq7Q9lNCsNcgkmqfFuJIidyEXlubD8/ehftYYZl+hJ3+nf
cV7CtLMjdGZUxkFmq2ZqpkBjZLgJq0pbNbn2IUg3bW23+vZjymvLg5vhyYOsLPvsI6bsHXip5Jji
leIyRkIC/OxKnyIfalSIzb5rekyChQhYqEKlsYBjaqpYNzVgHtCq9g4P2FDB5ynZAIKSRTSww0pE
uTrDRMFIEGkj0yc8JgE2mF9W513Tno+0sBeV8YS0GK+wWGJEw3q6diWFctVGYpcvtzapwizAFIoG
4Y1U7yMWCPL8gZpbfzEf35jewARBuws839/6mmmuBqNAe+1/KTKs21Krv61i4JL/y4q2LNBbA7xX
GAPuqBNtk7pxj65P6bSUz4VGr6QtsKU+TY5e7TMHyyd0X/sXMRbtAjPxMtG/7/HrvzG4YbAEr6HL
MCfmt3hsrzGE56iFmlmoK+GU/Blo2PMECeJo1enLoF2Vr+5uP1V0QMkpzqZiPZXhjp7BPdRV8jli
bjmorNkUTXaZspmPaRPrW/wW7kmv0nA32a22qhZLj2Z9QI0td5Sbu7rsIPIRvmOmnLe0vLVzBTKE
RTWL3waR+ZyraDLQaUiF7aAfmHjpowBEAPS4VD0lWDs5jOrvAYdmF/E4inndhBgrHZHuYRgOa5uY
4souJA96UtyL2GEWnBJli90faW7t7ayYEIKwe03efFGjNQS9Ut9uvYNlNpyiPDqOiOnLZ/9uJ1Hy
jBLE8+cdSnVORL/L3bTZhj6CTZ++qzmBwzauUtP2gqj3zpbCXJV71WEYsNkwtNzE8dCfvaLdaWmR
7lySbBhN3cBrE35h5NFLhJ98EtNaD+M1BKAW8T0ujlP1lsy9xqhPrL0ylucJE6DRx9Zaax6B7ac6
NMqd7fBv7fQT/p4S0nvaofNlm6QFSlPNyLGqLg6xXe75MzSR6QLqdC10msVdLJW0t3DA900Ktxki
Dp5nqhGIfowF6qF/zmIcswxTl2mpXCWcAatBIyhhtUEykcXBXGFSuxoWJL3wR4n/J7A18UXoxcc0
rvy/rlNY7x3jNSt1FxKOs8t77APJPF20PrkVuo260yT6isfwSfXOSllFGgxgcLe+G70UeSYOFqzR
prJ+ZomH3GDo2tawbYnlKDkUZEU3qdyYqqvWu4bcwGYspc9z18uVRo+R6dsiSo9al9zy2U+4HdNl
Xskb5gl+0MTBjGtV/wQo/Tu3CC2nSKRaaOcnvie8lY4JURIFnyafQIqHEKD0fWvWwwnnya70y1+S
tPpBNVBebeOhYP4iOXHvqPC2LVdroFNgO1r/s3bX87DM1hsXBGWljM3ga3iHFQWygUaymopX5mjk
9JdZppya76aoMIP6eEssSXViFfmmS9IaZvG3Z9J0JWSjVhJXAtOEibUATYmpqwGxRkYj7KHGcTPv
HS7tqiPZUSGCb1rHb4J0Zs6YVpRnTp6Ep4JKk0g+FuBYW1dGRwfmo8BiJrR25QhCk2j8ym9rrINA
0bZaNW/nlpuh7iRxpTYfGJuB3ahc/jKLksrEbwpm7Cd/GxBW6pIZxF4E+stvSehMI90if9vKsJIL
2Za8xtNoZuZvDbxH0IbHkkOHz9q8061bhdqHvtQnazwU47bu47e+EX/jTN4wYOgqxSSvDc11jqEH
cCpoIwZTX53kSA8BoHOw7U3cMtYQcaYz1+kuemt+1QMfHp0/Nqf92Qj786SZzVOu6TYCNKVY1jWf
RuXBBPaTC5Kyi2+qn7jTcTaqV4NaL8DODxbVk3eTccMutF2cF5n9SjrvT2rZMZAsGzudbe4mE3Ed
MZX04Th6T2lmnXzk/z2JB+BTTA8IhZjpNUMGCbzJkBs9i7NrZDCyVVl8M7TIsfdaSbSlWVKjIAnF
yheoKlnbxE+l4KrJgN84Q8X76mfl8ziQFVkojQONJuJRfMRtUgd2H2LgteXzGHoe1VP2XNndJVST
PNVh19ZcMNNrb0uN6T76CKPaI1csML1QI1OCT2gyulOex9XRh22oryJzLnVMEH5Ew1o4IEjSP0Xm
JgfHn9XSUWZ7y8FeUHbDna6nwRYAxYfUfPJDZmO3miEYPQnC6dess37YjMXLHNJLkx+8rPmFLzA6
TI46O6Gv3ZhhfNdCEalZvhqcIZgc0z9VWa1f2sSPtpApjyGDlX1HoF2qEdOkU2PNapBxYgy3GxQQ
HIpZOm2GWQNZXgHsxckZ5Xss8f6WKcYUGJkEbLq8PH41GHp0bIbw8t/vwxsrdgTx8316octqX6Qg
4jPj4A96jC8GJpy7rXASZbrawerDyw8fbIee3IIC8MMDqK14J32qB1zoRFRBQqwhePU3DIUe0Vf+
HMkjJi5Z+hNkr7mh5Dc2GiLpiriNR0oxCffsipiOylMHCAlrnufiG9c/Zx0GuEwrxetUzPjlraX/
bl3n1Sz9Hw10beofc3632F2NzpUlV7us5/eS021Miu6ejK54M73dw8rHeDN5tsByPP4vlWd453Hy
O3TZZrrDNNiZtQMjysGFaDSl9fb/vuTau2rSfW96c3gGRWtFRnl3lhcMHdUBs8+3jlHCWhitoe5V
J2sad4C6sakZ/qnXRHTti869DpYFFEOFW/YxiVNY+vYhM/XXIpstsYoL7zjGJV782c0vfmcHiYR3
b8zAYnni+cHCnwuS3HVP/73Ar/dOQ+ph6nKTeUNmAo3Ss7sDoTz7Xma9uBqu2PuyMIOyaMZ9Ahrx
rSbdnoXgV9Wo528AVa52NlpPvpfHV2EO73LijRd6b+ybTlN3BxLLcxl+ZBCe7u3k5HB2VbudzNS9
aGZFpJcwRzt499opwppKP/xt8PR6dl4cbfAyh2zOnJUrvXw7C7fbsCc23DuLlcnFNwJsyxv2aZ7J
rzrlIvSa4oOA2bEafGeXEfRYF3FifCWExVdVWXBKETNdTaw8xV/XMrtK2ufc8n49GBoY9JaY71uS
VQRVgRS4BImR/icfy2UGqXovYyPd952tnx8v3YJo/+9LgxHAKknqvYEYttdG38cKhRPZL4Y3f4qj
i+cz7XKwPqx7u3Ww7+nZlmiEjplGjO+mbBI80b08CLvbxH3dnwrLkZf/XtyQD3Upl39veWBnmYFH
5H8v0WJPHX390uAbPpSPiDzO2JbWCJqBsK04IEg1LeT3lhFv153xLG16rCXXLOmXf259EhEjx5Ve
ESRi6WiyxhoFKVMU7Z5IerS3LekctTY2gBYuvxySMijI0watDzDCGKsMIJXJBeGAY2nr9nnKsd+V
9bSAauG0aCL8hiJU7wzbM07eOBunVPs0a8gJG0De4RsXu7biWe6eadjwsaQLLAhLVX12JrZ5lOVa
1xBndWXqQeWU2ZNroZ3NzBwMbpvHJEEm3bEgrbzV8/qMsb7/Y1rOxS1s8Vzp82dlTnWApKPfPc43
7OneplCztjOd6wP0yz+uJ5KhxrODlluk9oeR9TqZVYh17FLAdyxRTr3S/6nGODk5xMYZLkyMCkNz
O5RA/gYiBJQNMW1MUVdLiuUA6ge7nTLsp7ouvb1ZUIkXxPoCtyzw3y0/h8dLpGPB6SXLZ2yd8mMh
rA6muOCoNw/2kgGPQjTaB8nSMMD55+RVtln39e+wyEkPzCrjgofZxwQGnWChV0scBWt9rod/3GXw
wf1qSBPBW2hh8CdKJE/Mrpp2bzbGe0YyieGXVdwYNNrgIcOaikjIdaYsMuJZeUm1NN54KlYnndxN
wAqiNck0/D8MR8APy/BkmKRe57RU69TUiQhn/R0DeYzJzInuOOYOSkVc4P5cXKDbGexscpOThqti
7F2Q8c2uFlfRGM3zv5exqp8SF8Ao2AIsAPI2ooHc0mbW0bPZV9DO8xfMXGvfOWG5Myn9UMrcW9G6
WHr1fsQxPNfneUwrTjJ1SBeGKm9UfIxMLd6SCSj2uTSOo2Xp72u76FgWlch55VVhelZVI7Er2l9Z
PSIQCmtk7iReGxENb7XbpGvBCo2ws60PI2nICnKl2qUz7EAKVC/srH5dJgtJp/XvbobcOw4Fnpe8
+LSUJdYw7POD06XviTWDgJjMl8YYk2vOhyhaOMkzCw9S5NpDZDDd8bIx+7CpsTbstyq32OSCaJ7z
k8WqBxpRj1gvhB2c5nzpSU/u57Hb28oKKmArh3GmB8LuzqkNgTDoy4EQ1WSuMzh4t0raaMJj2yDe
ymbX4wS/5pg8r4RI+F56/TcIq3lDDAGjCy3CmpF5cW7iGl+S25qrB44pyz2YqpVHohShazc7k/Pa
JEoEHsRlwDNFdpYa252axKVUKtTJBsC14XFkqJV20zXz3gkvjpdSd7QgH7GJAuU2zjyFrR+/d3ql
XShEh1dr4YnK+nmYPHPzgOgaAgo3XN0xA3vXGsHjY2/kc89wrfv5gNrb6e+xp/h1EKZrTBfQfcjK
mRghOSdiYnJFSqNbpRe5AB7IoZqnf4dPBn6hX3BFCIeviK5IieHY4saJqyfWoIG9hCWKA2z6IbB8
mJafb5qllVA9nKiZ0u7IRzMP+SO9wTxmPMRFpt9Krftt5NiyYHwa5yapdCrGxnkxZXaJSV5jzALb
YBNddSXrKVpfsRNjQTzPaZxvNBw2OP0JGjhG99etLbxY/Csvk14Wlx5ixL4prPtgEjtqwUjummoI
T2ByD2wUe8SQEfIGYCaCfUL0kA5lfOkTohXJZkyI/ld4TFZEyMApL9T70Bvulj6Sg5fFfArFZO0I
TxZUaa614cAOCRD5tMBxr51jayqXwwEZlM1sZ2VTgaUixDLR1r9ak0s+ogl4nFA9Z+GWCvivaST+
Ok49cCVwnrkKvfBgxKUWkDiaKYpHAhBTSxA7Tr4iCBcvVYSATfHnHlz6k0AfLOP0eNGKdBkJc0Kn
9wFT0pPX+jRcHH2ab+UkxQ1nbeQsRlE5CnkNVU2BJU4MJMHH4T/B5gyclufAy7FaRH5vnB4vypzo
v/2iRITxKZMzI2FO32jOLrbHTzwchMOamDPEd6AjxR1eZuCSx5hR4mYSaj6Py4vqvPbYIXU6IXQG
+mh3OqaLpJdZ6VWg3QmNmihiMvTERd+ulC6aY50WnzmMsgvpkvJY4vVZtZbQeUjjAq1ODlyyOCgc
0n67vG3n61QtZfQY3R5I9yoy7H+9T8t7+VYCv1hCje/ADZzLYIj2uZz3jaD6exw5Km6PTt/JTWnk
T+EUdgfHGhEG40Zd9THFT8xRtOs6Dwr8Y/3Ooh4jhzGKCQv2qGTGtO+j+izxA9yxgGtBzZKeXcR2
tlVTlgICvYAJT/HRDml39pUY6cXyl4KDZ02gaXynoJHbvJlj1CkBS2eYzoRdtF0dsuSNAIh7HzwO
iDlbenonodkU8VoIM9mZuVh34bC3myG+lyH1Q0u6uErdYJZJc24bO95a2NRv/75zlYw/1HICYt+9
zY5JjTnR4ICOiAHtLCWehj1YpoTcyqZWa315ZAyCHPt8+dLKh3g3aYkMsJpAfk+kxLOerRvJEok+
xdVsOG1PxVfBLmtDvJsdomCim9g0onknakzfJJ+zM2PP9BDJ8gNO7LRTsWcd00KkZ/6LtL+ytq/g
csN/oHGm6u8eSbk9acGc1h8MjjfhnH8AplMIXlDPz8P4Nc69++TA0N3pKJURQb2nxzPnmrUBVbZz
L+FoswVMN9+a1DyOmtI/RgxV2663XwjRNk82SrUpBJgvqtLVA2Er8gJuM7xRXLxkRQocyEYR/Sjm
CYaTn897T5c8qQvENCHKcn78qo3PSnwvWaBZRMkTqS9xMyhLbyLD1QdhXuWhgc3nf7+NPQ4wE9i1
XBW08crZpFlTHPt8YDmg5VTrSdd2eiKsq+gYjNEpWPvHegEDwP1Ec3ZBRdu1Mq3P6bL5jghCeHKb
fm+7DSUPbIs16/Yy8HpRdoGTf+A4W8/WJF71avBOhH5EkKBjf02Du+au2xR+KZ49VOld3xEWaERd
M69MwvPk9PJkzs1w89KqOHjU8itjiIbb40Ua1iXSiz96Pj/bhcvMe8zffUPdHgsOhqmFQ+XgtPGn
+pSI7lSlTnlq0t5/dsS4fVwG4yzl+t9nta/sT9hmT6bGx8HosuxVsutnLSOTDSTQaXas4ATI6zvO
WgGAwtc8QSdq+uDBMzb7HLKO4qmeyT6dqtpgZO63FH/Q87BLmuU9rWbtC/WTmYUjop0o5zQIC8JU
skmXJFUTXR8vwjKiaxfZ07HJmgNDV31d1Q10l3SE+5lYCrOGmWrPPHnUEll49w0sekaP17dyZ8nA
kMx0Kg147pGvbbQhye6W/ZoDjMPhDRN5oQV1TEl3ZuUhptQyo4TObOPUG4x8UoO7ukF0mtK4Crfx
pImty6G9ipfPNBlYwA0gMMAKi6CJmvY4Jyo/q+VF9PkXh4LiykmyU+1WcuvXM+FufBivE1VDD4Sa
lQheu63H3t8Tu3kWrcEyCpMO0MZ6fWzJnq6S5W+yFhOedOWPEtDcybHYrpOQNg+kyXLKYRgA2WCe
2mEZwpmru+TYkZq2LgggrK9WfhuFfR2i3Nk4sT+xRqpl4YAhrg8QVDaofpsM+nRKekxbVWK7LD1j
JiDyFsZaU77LXrKzxHFqD1/FUAVFl1cgvFW0Hvx5DDR6p1Xdd8O2RjktK7Ngd4IzPBN7qncLGgbr
kHkJE+cZiad9sWa0jCTN/1D6jl8Z2aRRy3OAeD43az2dHphgJDvJ+gP/bzpZzbmLpUvigrkV8935
UIY4zYrGiNdsjpM3u9XdnU4+89iIGNjFFFko7xrg/bJ4KkOHPTqpCbCr8bzV41vvEbSRKXN2Oy3/
EgI2nGhljM7bYa3AgJStnZLGsBfEmvieLmSOkdtNHx60Y58yw63IT1tYYYWGdzq04KYuMGSOXdAP
EtjiUBCzTZXW3oYOopgVkfSoO//dsikrOrq9tTF7uBMWR31gmY04U66Js2OFyUHFxYuQ1T4L/eQ2
l0b0ao0xF1DLUgQjxzJYsQrlpMed3MaxwzzeE+teN5NPXKSAKTBoXiel/UxFq20g6Je30Y3/McE1
sJOZIUYEiOeaNSon4c7ZWYvFBav7oqcu/8qE0InDnQKuGWPI3Fvt64OuJPPD6Cv7CinJPuMFgzOx
bPywzYTZvs+0GFdqJ6ebLTLrKfO+QodlACvWiLgmK5nypL8aRoFi1fF3ECBk6EL3gqRiWcepPdVF
KkBH6j0hi2e9H5iCLqoWXQtLk1rtavTdiw+qmgPT+WzFNB+cmNQx/8WBQfmBvjZc/2u0zLIJZoQC
0i+g5/8tGcSrNe4N5pYnZXokXDmnEZPBNVrzj2kGq/HAQPWmf6stPToVoRMfRU6pHrFlzYzyP7If
WEqW4pMGIdtunDwbGNhW/pMZJunFT3QAHLS+jTkAZrDnfevjysEYX61HWpfjg9smLPdLzg2TQtLY
m1Z63Rni6Dsrx8Q1XV5EK56UDfldwhOxonFnubnzxAMwghhahExyfMVRtgLJUYrfrVmBW8jG+GX6
7olzbPOSP6np/cyCgH7jDtwxNRzOqTO0d2mhkcF8ipiDGizZK6IbkKTkI7DQm0+yMfOtiekAHhfo
rEcUGZR8fOk51/Lypwvd499a1tZIvKf/viykPRxt0Ez/yGeZPvi7mjEuSZ483MUiYEdL/WaYeG8d
DdJ3D6SFN3TZ76h33s70uXzbDFtytaytGJZFuqxAIvWa1G8669G0OMUVlr8sjtUrAf/k9njJJgoC
kdXWiUyy9oY5aFXoN61z42+ArYxgo/aPmZFNHLTM2RuVQmazd/EYoR/BuIIiQOxvHZZkM4Xmy03F
sg/elxrBHYL9cAz/yLEajo3suk8m1Dyr3qfbEjxlaVnx4nv1WegxfXhTztuQHWM4v2Wzd/SheWYj
qHKNpU+Z9K9Kt3i//OTuFQz53XZ4zbJhX84aMDuJJcCLnfbYezLi3nGmC21XtI1s8HCh6MMjpnDC
OC5UQ0trPpuoHw4h/qqnhOY4yHM2nxTKntkeEP5FqcIzvmxyjDk0OYzxnxlD7OEd6surpo7OqEuw
LICWNS1nNkQ1rK002zzbGkyPwhA/S1fOdyexrmBW7ScDZ78BFfffVzkBWcvIq60OneCTTTVIqO5X
6eiIqSy+2Fqqdb96tCHYk84behoxVfsDDN6wqSbXeilYX7LSGJ+foBiAgWXm2Sf5l6VN8sAmk5T9
ge6mhPLzopGDWj9+laQMCh+/GpH8yOeOG7vDppw6ifn8eLGTBsegi4tp+a1eefl1mcs2wmNIKbsT
xWJx74pZvyXc2H3aAjTlBqdabiaAA4OOT2x5mX0AA2jRXUBN8TyKQmdlIPN/OHYVFh0i+R6egTMW
I3eV2iAaxBj7hyKe2WcT0RF0o8X8l40glafOxoyh0zYph1R/oDlNT/ZSTciRtsdvslcB8egLBskH
OWONYgBEBQtJuks2UX2PzOf3OdjprSNxsFtQUohCuH/Y2DzeBkrpOvqN9Jg8P14Y29r7ePmG3NLy
b/pf5RL5TLRoeHYsMokxiv0zrmW6y8eWCQVfpTLYLxOxCSbDC4vG3mZPkjDBmr72F9a3+hX4/wa3
HPDpPPShhwmxJdt4c3CeufnQY2qu1rPu/1FtUZ4tN6o/1nZPMYVh1buLjh9irUA6VMtDUmXymfYq
+h4G6rEGDhT+hHbnOnXxJlMm9zgOWBqQJZgKwVXoM6t+lUZooXU9A53RhgAzO3xOI/AF3YT9Ix/A
DQ44BzeQV52zqvGfZ678zEi3BVb8p1m2azRUCA5LxEqd/O+jDh6q9goNmQZA630b81YtuChpuHTv
J7FlbLsurlO0t3AzsGz4JJWf4qZ3MRqzL6Ue6uJEzXFiJLSFEesfHlvFjDmuWAeOuN0mWFxCKu9N
rlXH4bEJRi+7oC18xh0UF5kGqbmd9Ym7H5/ebLM5ShEsPxLBMvn7/+gSUMio/ObVwS0J2aQ4mUah
weLeCBmNK7YF2qylqYxXl3DSJu1aY/v4cjBLGGqN8QKGCx6ixzTdiZX3LevhKbGG6n1s62bXah42
7KZLX2Nv+mm1hnNtM4ftkkZrXwu2RDCM11j9MWPZW/eVyjfZpF8eqx4ekqis2vZ5AcnQN1aAwZyo
fVamyI+wiQCTJW7zLCP2zg4FbydbOthvqybAgmihRd45P1n08k19Ku8drmZ/bp847uo9AM8CK3HN
D9DlgNHmpN4VJto4QhSJ5QUybrc0ZMCQSSFOKM94Xd5Tzbr0syh+tVCzItvcggTS79Ttxh0zBTZ/
Hee17TNRcGEMPDfVYoOUfvbTqPrdICkadYvpg9dk83mw2ZIxLz/WwlWnwQMyZGGhww7bm9vakt/E
QkgGVtGBo8c7xox519HsDi86uk1DiPeDIS4GFoOIfNSm5gmJpdjMpHFvqv7jMQIL4ISMHxQBsKld
V9o7T/EGJ1XVb3uzSi4AjpKLF1ZMSv/72urTlwbRYv/4rf9+//GrKu6YqWhglfwiHLfAbBzSTfp8
/e/FbQFtuyL8nWpRt3/8fiwGxZDA+KObXcaOQkTok8K9fJpEax7C3jbuMEiHt/5nY+IQJEFAUrPp
phs/aaZ1np6vONWaJ1YKE/1dNjcN4JHWUWxnB2Ph5Tdduyf0tdcVpQVEFOcehuHlsRWJHYohdcb/
sXdey41jabZ+lYm5HvQAG27jYm5Igk6kKO9uEKmUBA9sePP080HVJ7oq65zsFzjREerIVKVEgjC/
WetbBvCx0rsvE6Q8wvwoTXwVod5ZjyLhAR8Pzd4xQH9996tI8q1DN7rbkr0tlxuquYYA79N3AlOl
w/2Y8MTcVabW3qbBzniCT939VJPRr0XCNMFwyuwKKQWngwMXsmdg9/1l0Ec4GwhsOeCPjAUOXtl5
Z3f5ovW60jdjI744L61dSDadvvnjOzikd81A9ve//mtwXzO4gJkypG/UzejOHww8xOH7T99fKpDR
ex6HiidNaSjsUGi5ame8coy63Fgmrsse5y/ygdo8Mja/bdLAunz/1feXjJArLn5wO798ww3aR8Op
LrUCvS3bKDprMxlmUZc9y7nqjr1OQh1Hd6bQEl9DMlWvuJeY/s+hc6jsPH+dNtmyvywth/zcWt1Q
rDIZdoV115g93fdsWE8oZjjDNF09xm5xN9dyW3Zqehscr/GxarPYhtd3gE23nXD03s9DyTM6mEzy
r8LmkhRXqKTXZRyax5awOF5npq2yqQ4MnKLc0plVfVgyogMTRbsPCfdltqx9wbFajHd1Cd3GrJ91
XT8QpsRY2SjvIbI0a1PxJ5CjLL0BNbFCn7GMrZLauklJ/ax082t0nhn905oKN9llLS5A6kukyVZi
Ipjvk6MpkE5ren10F/cxKy1vyRRc7qloVMlcDurolbaCxK7RZhxsdS6qABMlSLDJ4aFhBJ3rrZa8
m2yC92YsAd2xGUe0solcSKpOgvvco9yUaOZYbmPoUMAUQbOUV7rZ3JDLiaSpidS6JAS9bYfppRyC
hRiIJNjWCLWuvHHFEtkkVY1OlGws7GlM6ZC9t7dOULEMX/5hAfKTEUXqe5r8SXbPXWwRQ5qx4l93
Rg23g8bQrxpqtiiiRx7Cj5H5t02ducYfzJYGSHHdF9U1jiuYxoz3Au8ymVoCEFPKg+6kh9gCWcIC
VB0z29xJmCprWVcgSsYTM8z+kmNeKxOrWlVqbjGmugIdISGHs01r3SFH84wGICaGFyehgOJJ9iMM
GNuQ49MihVisn9b0GiB/WxW6oc6TQqocWm2/b7EjZwO2UAaQx7Gx8tu55XYRs89VFqOwxQLvWcmh
D/ITCbanKmyGdUudvppNEwpGzDOS+dtmibULSByhpgawW4Y3nWZ6J52AESU7gCo9XX6scGpTzTCx
JHwv7rDxRi6y8648JIa+K0eCTyzZaNvS1sH6xGPFDR9Tlw2Nft3m1ZuuA5DI+grQi1ABAV4EC0yM
NjXjOiYtbh2FaFgdVNKjY1pvmt6vA69J1s2cAA82mkOOkmNfksl87M2biN3to4wcfBckNpsa0nXT
RbRot8ENWmGG3wtRdA60RXrFE40maKung3eoenFhBpPtWEauNJD8JH3H8aGvtE1NT7OR5Axg9AK/
NmdAQEg5fo3qfN1aZusPs+XuY7WJos8A3/gdWaCroVPxYe5gBViSt9xiDzwWLR6FMDFW2SL7xitj
t9ingNBu+sJNTwNExjpsGZdiOqqmDtxL6I6AW1k/kxRYjjXqifQOugGbq7z/AGP3BoRjAqFotltV
jZdRYZLDIJotHEsDZdZmcsdXaUWQEVNXLirno7TTRwR7lg/xjHtRT+E62J80Ub4Q9oeDJmLjOTMl
zUgcfGpszb5plyUpQac0wSvRKQsrWb7VzT44BhWiyQxgHJs+cIsgCFn1zRRxZv6YaqyOCzN8xaHK
qLH8JI/F2rqD6C6k+u1cC1rirNpPHOf2k+JGWXomkbbBc5JjFq0nFpU2RszjGItXzcVGVzr2TRgb
OaY5DNhaZH3GrsuRjrQ3j0Hpthi7vRv1twqqMGVxtk1rfBZHg4zzi0eHpGbvZND2v5lRu0vaxPUN
7r2gojjfrOqzkf1nQArgmsyQbt2HZGKoqdqBFvgRucX7aGcLCGQBI0FdX0eouc7lcilI3TR8G54s
ope+PgADfp55LPeETPid+6CYH1zMBAJ/KEAtQLHfiqi0TnEcIJyuRwAqJNbwAOBWRSik7Ex4XxU6
bWfCEUGeYrZqSjIjBoskg37dOOqdaJjr2HTUDWR1ZsYJgCOmGoAi6/SjWcA+xAwWTHGNamPULhJs
+9DqWnfsBucyFdZJGcjg2RHdSAGn3PLm+NASgrrIuxe/8vTSAwVFadCfO7KpVmmC9Fvv8zsSdPC8
B+qtr9BhTBUm0GDuqw1plv5cF9YR+iGi5+SqAD2+qHmuR7e48bo29snIvUor40tj9OMXg9qnQ6YR
GC6Do8Olx1BnnjcY+AcmOwRKVuWA8LtDjQx4/UsD/gj6y7uqWklunqY/cyY9VzHcQrRzW+nAQbEa
w+VSGwrwrByxxiC4XKDis0oUaZoNT6TLP2CuwSok57oKMVMbAtzuU6MAymZ5d59Wmndsg0tV47TG
J6LWqEpRIdlsMLwU5OA4uJesgkgzhQMaOO47W/NGa3h2MGMK72oPraRgIU+9Jw5mo2UHTIa4+KP6
pGcF2deQHf1AEtZg3XUhCRCQ1c8z0XkroyZdUxu1rzFrLwr32U7pxEdMg/GliuKZyQu6qCD9Ul3/
WNTzSz2LazPCy45FR1nIn6kIF9KpCffGo8lOIRnX1etIFiOzzeGlmhz3aDR40wb+HmMtXNuMinE2
uHaicjreenPJIr7Vi33ucn247Z4Nu+8OsXHFpXUP0IcuI2tosiYMBRDiEM/vyAQejgmSMJkUzgH8
9Mlxh2sH9T8BnS5c8IAIbW8koSLEadJqVXHs4rjb5gXnUoobdZzoM4Iqv04HZ4uR4WMO9Zu2Vxcj
LMVZNumxqsO9ExfGs1zkIch0MuTS8ZvnxbyoWNskfO9+CELSFQEoBmjmBCPcVanFyXY0A/1aTI+T
MSEujU62qyNOLLkHCxOLEsnf0K8+TE2/w4eHdx039H6Mi3cPjk+ida5vt/la1wXTZlG2OymoPCpt
0NfBFKIva22/w918thT9ewEOyqkFchEkI32ZfzIi7K/7Fm2rRYYCA6y1t9jxEVlu4LPezg7xF7Ob
3PaYwILxNLfvhSJEInesbZPrO5WFb4GuPgp7RM0EFoHRO1wII7kudCvds1BYpdpO0zoGvFqY+QL/
xY5Ny22viScodYks30Wi3uKx/6lGG2UNlpwtw9oBMfN0HmoQsW6mvnDkfSVmcYsbCicCO4G9xB62
6luP9b4Xq6Mx1upIzcQK+Vzhf1kpD8KPWZMvgBDR3kp2FQ9qFM8GdGGs3EW9YbqcBYC3i7QMsDzP
d4hrcVCnxT6NAZNGvbxNMkTRXumBZAJG4Qs5IAKzUZDZVrdu1XjIe6azrkE+TEAheFdb7A4MHZ7l
uEkTbOWsrm5jAxxCx/h0bdvhVVs31mHQ+p3TuGunlmQF5ynqqtpzLrZiejtfIkSyH/2g3WIA9wfi
aB5b7lz1AqAUzgOndXNdIbOfMyi/Ti+3w1cbGq0viNGmIW42JUrhtvfUQQnMKmQkn5Km5EsV7lzs
sTN+rbNHcbVq0558C+VsazsH0KjpP2SojIvKA/0CvruVWrj3YEgejSLdoqai9Jnmp2iGMFpb6RuW
H+3eMpr2ECJ2WY2B89yyttukgXHHAMFBjGZne5Qm9n5qJDgFInFcrpI9i1roxgoySWCOwyXH1Zrn
rXmkXf6vaCA/0koXhEpbbMFaDocKL2oSkuoz6UzBYMzFmNo1BiL2gFCdmJg8VNdY/cwHp1RXvQsN
azQ3qHsEmd6r0biMRZTsi9g90Etvy8xjucIqcx+mpCiU852TBjTyFjPHafv7qDfDIX+szKawLJbI
RdRU0hQOJCXPcIUN+W75/p/C6BBeueD3MGjXM0kzsgOcE6WW60sSda7QqoYrlyciosGw8BsONepm
FAJFJ+/FZL+HzVqK2GRphvIkjcfr37868bdsL2naOr/AMLFDOqxg//rqQMXQ+0wtry7kuZEmI7T+
MAtuO3uLuZBD2bjx1s51P0+t6c4gQXyc4mfbiM48drRto6DqMX07YR0wQLNwJykEk+Vc2xP/oT/P
+HjwIqvT71+2ZSwBeX85qp7UHSlc1zF13WWM9tfXXTcO6J+sA733vTCBQ5te4/dGf+ZNzgmdVn7H
zekHVtJiP1Nh/aGJgZcDH0yzSA7CPcfi2h6Ywy1x1lPtHAfpNcd67H3USOmDJdKH0JvybYhumKVV
t+Uu3qF3zPU7LI76XYexS2tg0M2YtUmxgIygVxJIY/bU63Z/6opkwEvcCNgP5M3aLUhQzErAIC3i
DMoSvEAg4xOC7/wqJMB5U+GioFAy/S6oypu2M5p7DoAFuIsECE0B+moSxS7cYEKZ6UV8FcM9XKOf
s7FODjG37BEmTZvE3BWhte0bsFww5PA+VUpKPl0bKluFDZ1eq73qC8hEaWwsC164m6XX+SDYuDeI
1DuGGAIhzoK05WcIfE5C2yWl2Zxnp4x2VjSF6yiz2i16+upoKw0G//Ll+49g1J8SdIzbf/1VFhXR
ltnZE6wG9mJtyhiNh0Tqf/8n3//++5+6kUOOAbkxVjBHF2f5UhVYgIXoTnOtsGCUtKYGmO6NnArW
m6yZuAeIn9XQyBsE/6tqGSbW4SDvmQ4R7mEAOxd0P2nfTkDS+ZI1cCc6G2U+Brbr79GXMszpYPRI
SUIGGf6oFRkleEcUSSyYKpR4c7+/OIbziB7Z2uGVSnzcPCWklcrde432s0n6HB8ypA9CL8vj9x8t
8p4n1jGy0cfjnOd3XWtXe2a1zFG167klF2s2xbn3kIJCEHsxqAUPU2RCbDdUQqIBmP2xmZxbUSuk
G5KkB7ATwen7S1FlQCrcBqypFWmnXC+pifWW5BjqrNt6UOZjDFDR05L5fi4KgaBwFpuQWsqIQvct
9MSAbwsEihmS0SNGVk1tNaydmOSajIk3O04U/hOfhTdbN0KdU+nJSytK66aZrt3U0rZ213pHOSIo
GOoWcK3pjLTUtnkkjQbKu6qn083IWXnCo1yjcrZD+AFN3W5ZgQTdanZj69TSl2nLshSrV3b81mHy
sGUCM1+NWlhcEyhWsT6sP4GOkmXq5i2eDLUW1WAcR9PDSyom7Y5pCWtRpqFrRpQJg2riFIrKGNfp
cp20y9VR+F7oZHuS/MrnXhXpKmS9Zda5urPACsLJmIlSWEACbJS8k40Bwh+4nZOoVUHGJ2MMsK7+
Ig3AF1YvsGfBsb7JQtwCZVG6m8hZepg4g9bXuAjZ5rxZu+5YHwV22xXJC03eQJetJUbqBH0F69j4
OMnwo+EJgTplOs2zhZIXVr0QFUEZTnloZVIfhKcozZl+7bUpbq7joMFLWqIkCyqPjcnydwn3G/LL
sJ7UjaRVoYRGASqris9VM69czbsmaC7l1arohIbiZ2CnI8vsM0WDdQosG/lqVryyh7ev3GAIoR3V
GALTJvdrC0vkRO8ZLImwprJoT/Si8WNSuHZjXiDA0IxP1BTTS7Tg0r0yt2ALDixwYAQ39ojVGDV4
jpQKnaf0oi9cu2LP3lIdciiSm4HbzbqZNJieg65uEnMO91hmr9zMay5mXNsUqyp97CIuEa09llae
nRAXJtu+kfq15jLmkLWXHU0XFa9VDmcTFziWVJNQlzKBbDMdU5kkr90CcJ7SziXGwGCqgd4BOzpa
DhF0798+IAJf51WiPRM3MMKoOsoJURD8WLt7Qu17xcDN23v56O5ivf3qoz6/jbOxui4M3V21ptld
o2C0/Kk145M9pNO+F/1r2TP56AfMwqM7bnKMmVPgNM9N8RJbSHZDkx6jHrKS+gQCZtZft3a3bFe0
coddo79IxzsGkXGOiVC5BIGlHaZC1gSKRCs9MKkdoGZdU0uxkZvpOoyh0PC/1f02L7vlgC6rShNj
mkaYAvN/50PBFjolA9SoNgyHY718sZigrbte2D40E56gbmXsWbblDzN07r1Lw0E2EKWiGYBmygSM
IdCYh5h8jI3GuOBd6/cgdoorZjXVLreDeR1OqJWY8aO0zvOzxVF4zocAoGkQjEcWteKPxN///ksK
7P8PAP8MuaqI8C7aGDoD1aWwqHv+3wngj/i1Pj/+4youwo8y/9s//CMK3PiH61IBep5tupQTYikR
/xkFLv/hWNLDVMn/LFc4S3X4zyhwR/+HdAxKRk8a9KnUtv/5H0gB2+h//tPy+JbpSIYIwqE24wf+
n5TzfyZY//FJhp/lP//850RrsaTL/qnSs3DKeEzqPUiqukOl+kuidWO0LbWeY6z0XXYYNwAMkZ5l
aoctaDev5Tbe5s/2jSCOR/xIhyfcjthGtn86bP+XF/FrufnHi+A9mZZYMqW9X/Kas5hUTiPlRXR+
v+F2vJv6kCt0xfR4HW8BBKwqKgUj2Yh/V6AvWdV/e/t/+s1LUvqf2gcrHKySBZCxqjfIaNbQEkS2
Z0Lot/60waix0R4WygO5YcnOcm+Fe8tWj5um//sj8Eu9/ccBsHTh6kJQdtu/hJ7L2GJ+odkYG6ON
Zlt7bp/73/8G46+Z76jWbUuXZMchFACLZn+fCH96p6EirQSPHn5xURjdWStd9UDzT6GQqMluD7qF
Qo9doc6EvhgY4yK40Ca5psydGDQZvZ7vKd3CaqdxIpVnaIigbowshWH++5e6NEX/+kx4pZyFdHQu
MeOSC8T9JV+cuXCfGpXLhqurTynm9rHPj4z8tyNP99//qr8e9z9+lQDFZOqWK0Hn/PLxa/TWkf6N
No70R5QX2RX9TfxvDv3fjjzvR3gmZAPLFiaf7l/PsTkrnHzJO6WSnJBQkiISG4+W7H7+/r38Nal7
eS90wMudhLgxm7vJL1ey1/e10vSJzD0Xvs5cADpPmssc5xuH61mm87nvssPvf+ffPyqX/HdXX75w
hzN/+Z2mllc9kzLyrHBqSyxnM0PWEph7kUyr3/8q46+X6vf7473ppmeYLv//PQn40wmcZ5BdnBF8
SBHg7Kwgtt8YiA0A6U5Q6IJHgs7YYi2y5X/zi/nh3t9OSVfyBl3HEg5nyd9OSUvVQMlrc1WLRua+
4bputIFSSbFt6HhwYFZYqC7CVGnpFltMgwIadP9P8hgChzDsoX8bYj1+t+oWNkjfQ2daJ1g7ya8i
wv29Ryv7o3XGId+nwP1+Sozc2HSYQ/pJPQ6A+ihXiJoBFPm0xCxD1TOt6X2qAOz54YiPCsBtPkDh
MGBJ9XUh6i3kJZEitowxdukD0ps9IWjp8G2Jv7dnaviV2xXhjT5AKYdFPJLmUyGgZ4DUafdaZfTX
YG+j9WAP6LVkbLPXYXRe0f32UkPgnmX5vTQmojd1Y/TkLjcCAKkaYLsHeh46WplkFeRNXZAnZZNz
C/NTxSFI9UEBxSzzenzvMxnUG8rhGBQmYTeo0qFOim3ctQKJbEk05h03xlFdIpxLrwowynGaVcj0
RP8YkIetiwm2nlEl5AUw1NyIjrjsIce4VWrNa950tQ9ZIcRoMuKerAHurcN8QWO1cVVcqsrrwYyE
2J1WWIAWqIdjMbeP8yrY9MwqbgLix9jx2q4X+DkLCSaUqbUP+STEPgqa6S0acmSAlR5jnMg0LCwH
I2hQe7YN9equ5LOAAwfDWrCDNOJr3QObtMIy7vy0zew+krV521uNd69h0/YdwFU7C1DTC/CskGQ2
tOhGGLCVAAqvd0CdshQ031AgOqLabrDEznY4nImKLYajbrrxjaf05ugIOschmvv96DC1Dk02d5gW
yDcJbdOPyhneUU7LwjoxjYlHpFly2aF0hX2YhFWfOT+jHzj3sn4fNSWJagq+vj8GQYNgMslitSYi
AzvhHIwuzQ3b0ls5985LXKngQ03dTBh94WLG6We/IR0d1Ssi2UNv64B1WzIzTZxFw8x/MIF2Rb1R
nxtN9dd1FEpMTawe10RSfLZZ8Iycn0vBtZxLR+gEPZ9e7yt0kPq+A5yd7qySyfYmqwuXOtpMc/0j
zCnJNQzoDeQtolh3ZFHpQFS4rBHCyqbyuVbZyIlwvlJw/v3c0dmFEKUUzkt2X3TFp3nJSVLbOx0B
1zrKJ5jD1rykLogVCKnr1BjOmQkRNowf85niHfEJsePp5JKzS1DzweoWhyXGUt36EHp3x2rrSpTN
i1rsmLKKnoVX3HeETXJBrQkD9kVBjGwepoRWCxgiYdI6X8MACQsP0Y2C09Y6DSEMHektCL0ixgJu
vxWGAhMeEaTSl451ny/2Jg6SfkhinvND7hyYVtEsCzYUirwXX85EgRnjKJ4M6JOywv0Fun43K4/l
MWqCFY+P/CVIEox3CRyAbozxYjM8pifNGQcRdV7Uzqru52ldSmQDiimymkm2Z00oeqlAU1bQJ7AO
+EC6sTypB859ZxuX3q2eIhzBO8zjPGTAjK0qvGNlTAwUOGdFWtdUNlifvaDDRUoGGpOM/FGYtXdQ
bbdN6fN9N61QK5bNWN9CbR1Yy+YeuYzzeCS7ESx5g6vQiHPzdpxcxMRmPe4xBfYH5CD2l0FY5IuZ
GskjVpP8wEXfHjQNzE0WfOZ0fOhvrsfGsS6W+OHaH3Eo0jt6d3wrVXQacEsWS8DMDAewmfy4vGd0
uirRHTV45pl2duYrLSwdqBQP0hwYYpHerLJdanRXJusSryKlw4w9pviwvd3sHizZpncRXYmvEpdD
ZnboBzSfc+rIBJCH2k5Rd4ZIUCKLXeDdUMAyjwgYjZrnMRQfSj4VhkFmKP12AiSgHsPXLDsxsBjk
Hl3OnlvrVYTXNs95c6zhCtKsse0esnHwhwzhk/ely5cmsta1QxDbSz1lvk3cmyRBA1nWmykifETy
Weg/nPzYoOEVJoN17l+GyG/R+PhTkxwimHOQ/m4zlGcbDFs+7cQNAguJQoB9SWqPz139VLsvplmv
0/QQeRZSm3BjAZ+ug/kwBWST6PrHHL92FpJDgEyE6ThkdTpgkIvoDno2ShP7MyoYmnf9dZp/dRBa
BXyjYCK7F4CaqVh85xPu7VdNmTv24Jty1K7KPH8cKrhVARc0s+rDUJTvC3TOSeY9VDHi3QABTcvu
hYLqPhEA/mwDtCNqNDdhYDMfZm9rhKDsprtyPrqAjfD71bO8C+OPkO1QzemQeHj+rf5cOuUH56P9
UE2NzZpt0g8MoEN4gEXgY7ObDsBBkaBqiIaqxH43yIrDVZR52zTsF0HBekCg2YsnAM87M7ZP1rwT
yN4St8Ck0f7AhFRehi4xHry2QqCpabT8CWl4O3eIXuexyB9iuVDJtC2QI18prl8iDcocXBUOrppz
MrBbzgZQnwqi+JRctIrTGkEIIEdGwM0UIvsrMC40FPvc3JhnjyRGbmqQjFeqH+o9fBfWQ8hJQs3d
QGK6sqYWJVcX9LukSWFkATJ2xpXVcT663nzC8oasQlg7U0/wZE7D+IATfqO34GBw8yzHH2AiNMNM
Ei7cjPEpt+MAswc3uxx1mkVURYcQZ1ub7gbl/rMeuLsSFAEproCcMMGQjdo6OQtNUGCj1/xMYigq
7psUNRnfasWW4tFt9Q34Bh+JX4buGM0y8eM/ifrdZqxPhtb84VRdg2ijM5DBMLlmHGmBdSkZI9ri
o47bDhFac24A3k6kEp2l0O4ZTybI2D2W49x7wmwzLgCCKexYGRbxfkmkB0JxS3jLLSg4INwJVt1h
NvpVWddsNb1VHkbEScFLt3XqHohqSJ1G0guFHaFWaIfqJ2tcLoHRw9iNEaUsjfo5qxDUzbXd7que
tf2MU8notNvZGNtVRwQUfvJ1NNwoPMbLJEuGlm+D4JBTVOM8kG95mXM5eB7yuFHtmhZAXSCnY8kY
vc6bd921j2A/8N/H97N6DEweLVW7i3ty3xqB88GsWCwztiNpZOpWi66fKDiolbcRUKkMl1GJTTrK
3J91pp+d+MtAZudGiOdS8r1RO5Jjs9epIoR8YMbHDaT18bOahgnHnqMbkPVBllI3YEnzqre8r3B0
3DH4fjcmi6OiaM6xMziF+Zox01SiuHbj6CpMXz3WqQ5MKuMnwknoUXe0QquK8fEYhJs6mR8L/WFE
bQzLF+2Dd9Tgia95RL/A/oCvUK/16jMrG9/C3hsHzxnsNYNIikgW17Ze33owS3V1jKdi03OyExqM
NK2CT79tCzBG9p3bay92MPEWOIL4VvSu3NtGcwcjwAAoNV0b1JGhI7Zlmp+9LN427bhnex6ttSm6
ZNZ0a2psDBQ8TbTkKkkPRTghkBhPumHdDoQd1XMN4nwCy3DvyJhnZHZrVvxMm4NieTD80peuCTdU
E6uxas8OOwWFdFLrLRiEAbpfsKEDRUW4YcGNAVAepaf2gA9u60Q7eQUpbLjVwKdGlJjRVN5FtsRD
kH2iZIYBLXpMk7gh3Cx6dRV4/emcsLYfm/mnXZA6OgTEgZHYAuAlMX64gNAVcszZVrdj6CBHnItz
lAMNKWBdoKRqneFu1CT6qVA+OmDDV4sjbXLL7Tgv1aT55BJuKu3PGGJ3HHJiteW8olHaDLG162a1
rj2B+6m4jar8lLfUsmVrfBqDcSoH94Qc9fuIO1GwRaX5YTelu/YAJtFWgAxIt0ld/liqDIwj3KG7
B2XEvslgGOJ2cfKkdSM5b0LtFenAHSnJrFojxAcxiWsegBh9epqIQOpTahUMEraOl8t41IlZzJfo
uAbrMot5csv2WsVx40Ya6AMHlp+vafU+s2YC/gi7bWxi3N+bgnF4Jx+nOTmzvRg2HlglVLnVcAxl
d1Np8yMjqn1YyZ2MuPF7no8QOWBk09W7FMs9hhvEYMSBKe+OyIWR5ISsnM4ppkwH+GU2E6DOkmIY
/CQWvtA1oEG5H3R8RmN6zdQjUD9dET8NSj3nUSaXZ8K1HKpnPN798rQ40QEdi7mlfzFvZtd8gh54
MBfnJhT8x76tnmdSNWwNF7FnH3IkQWCAmdjVKHYbBVyoLC7AT45j2B1YgWxRVYCxsTZxavuWxqNu
HB5pcSmkoYqtVaWWWK+ZxE8lH7qgvXED4wkZAI9Fyyel7OC6xaUkynTWFwU7Tm2RXMEa/7In/WLY
KIhjfWtjPgwcHUpav7On4JoB7VaVLPxbcmygEmIkpwxC/ZxLNhqjxfK2c6YVstCrFFSQnlnEOriv
Ncx3YmQISue2ys/0VUisvUFOyaZpkW0mmer4rFj3ubp37EBr6MGNzjdiMk2hot5r7Ys7G1AY8rUc
48uoF9uhG7heNTzRUYEYc2zIXrHedX4rFNgTHrqdazoxMAj9FToJ2B1xgbXT0YUj3hUkIlTzUTnB
riEge1VZEZ4xSF+z090uWI910ubvQTpgUuk0v5XFvh/kFU8a4q2RyrDSSy86mSYQAzehQpxh32Lq
sjaRSY6OfdeSGTA4IMIz/XH0ej8ICUbFcI2cmWIWK5BeKVynk7UZPX5yyADRIJx5pFzTo8PAfg4N
Ho0J2Sk8aaIN9rutbZm3ESY3TDY27NeejqoLkGzmkWJJokOZETqYpnGLFp9SmLDesI63g2au3aaj
V7dPqRfwGAyz1QxlxHOIsorqH8pSV9Y8ECKJBXqdWConxinw6fkC18ZCNr/l7s0EqQOpBS7co2BN
CuUDLihJJsCOfJPLaeiqHbueKz0v91CuL1lqbvO0OOGQXJl5u2WAcVZGST5lsMffBP04Xnmg9Gb3
bCfdDlTWDwhmbzl6F8gJOxkUr5HLkex1BB+Q9HhMZOiTdHAM/ViB3EKLBIa7BZrI8gtK43RjuvpH
Vy5XbRA9QWvdFYF6aqvxAUMhJAHnOh71a/A6xqaOnFemOHiqpfepdQMcMQ1CZaypVTAAUmBZZtOY
lVmYrLCXJQ+DKJFYI69fF4Ue7t0ReXPrwtmNdVatAWS1jVcM8Az6RRJMgCqnIkmDTibx05W3AfKg
nR45XN19JZD3FLtqnB325t3esd+KMCr8uM3OiqDeqKzDjZg4wwbKRgwoEt6lJCgOhxTzkzVyKhZs
WFoOYeR0V6SuNYCaFz5X179FWXqvYoqIsRnfeC3Y6xQAEkICZmgVjfLz4Npx2rOXfgZAPLQbTYI7
gBVM5wvru7XXVjpewQXyR4yceMy18KChE9l0RZA8APat9pbiTlCW806GzVlr7XNtMVOr8yvX+izZ
k0fgf9L0caY/y6Cd80xZWTRHBg+svkAMMDHJ4623VGDewr2uv6KG/rsG0p3R1sAlmAOfaM0nLWFD
WLinuavORvBVZXJrMnKCbZWB+UK7etWZPWEPRK8+aClhtcl7LT7NsvVD0zygdV5h81jV3kng/QhN
lzbTRj2QEaoRAW0B4qZDZYnCbexOm2h8cV11QwbLqkfknowfCi9FV74qYM0W5AFVzGSIdASVExAi
aauXHTNPy/6WoWkBr5t5zgYfKXE2vR8THKiWW9gATh7YOGJ6xy3wdcMEtmoAJ9w/h+bkCWzhhFAs
3k1Pe6+617F/FoFJCeac0uI91/MX3Hzb1kYS2QBeXSSZN0MqgYOz5NCxLDKmMAvCJeeBckjuggYi
fWmShVqEmzFaTCAzuQSA+AA61z0PsJ5BL+mLbMv90gnP8KnZmn/o3bvQT/j8AuZJA3gggNk3htmB
R8SlPoZvQ550K03YXzURIbKg4E2VJJesqtJLPo3to5t42m4qwd2jJLCT8miwjzdMPNdEewJdznPn
K5yZReQc2McgL8mC80zQ3Zlirs5zgzxxTd2j3l44sB7XpySJwdONsxbyPJk9DDGWx6/Ma9lh2dd+
1FHG9G6ZcVVvpdM+Sc7MjSOnLWDriZ/trTSkImGvfWJaBVpneIx+sujZM/J3F0uO4cDndkpjN0lA
7m77vxydx3LluLZEv4gRdKCZ6njv5CcMqSSRoHeg+/pe7NF7g77dVdI5wEbuzJX3qDf5EhmLcfSc
P4fLZ1Hn9HAGrvyOLLumlY2lDom1tbTcXSE5UkuTmxmpdWEwkg44H7cmFrVngEB7rXdg+s/Toja9
21M6PAEovSd5AXykzCFbhEkljrE+DrQXteXKtgvaBoBagU+6lZnbchGV9l3XolCC++kBJGuVnpgH
iArSuTDi+v26tz35VdPl8Ypzn0JTm8V8v6JSXDeZbxzWYGlqh8Emd6rXlG3WUutoe5VwHS7AQatP
3/U6/YDLS6MErtXLeE2ZuuIRRDVooUHL4Je3rDUrQgQMCGp/jMr31q4hMf6OJMFb+oxYWET6B2lk
UOqmCYc5FuTGGXZfFKn0VVpK6HmGSc0ZDv4zyDrebsAcojPZdtxlrYvjspkxk3lq+HA6XezqETwC
iGxuB4wQ8gFWfLxQ6bEsIwoaTf3Na1Vza6YatjqdmM2K8hoXE20D59otSABlksr4pvfLL6828nOI
V4qID5rBM5aQ+ItiDHcTZZ72NY1TsoJnW8CmYBAODa2j9yaJ3Y2Fyk4PRGvYd6lN+GE91/tkfTE9
cr/gyJ9i41UrgxITFaU+puOQrCiy/DzxlkfNsJLmXHMnIomMw0uM/2dnwP3IVrz73Mfoesm5y8do
pyssoF1PKpqjr1jHY/wSmQMVoxUEfRi9OlzFTODFe6JDZFhFCKiXhAKRDXduuBkYqw6eP0GghyRI
4t0a2S+toF7RB1HpeIjnSwuJSKR8793QhYoxhOWBCZopUeXzY0nx4P32WnjtURWiwSCwZjy0S4g+
K3BMtc5jJtbsU2211mri30Z2fkjDcRNLvPzU/Dh8vZsYTGvD/XD3+P8q5NcOEoNt0cANFlWz9IIe
ymlLymrDfFGdLRTCA8sRLMqRuM0kbaxITNrgGLSZTuc0p8HvMVVL38oscl7BS5nQyAp6s09td22I
7NnIqXM2Zt+R1S8FgQUUegHpqLXFo/V1CBV0gTG1NQQGqtpxf/Q2KE6pXQafyYi4kOfsVSqjFlsT
z8HC0Z2MLZCgMUEa8NRVbLOjlkazCuo2ugVpSX1WmrU3D976j1GIEAweeqAaYcq7ne9sao43tAyD
+gPuQS9lCs7M04hZD4PTWuHA3Zhe0y8tQ4++uzBuOma+Ib7Y+egQ/PJKsUrt+J3A7kmkbQYpIsr4
WUA0buTMAveRncBnfDsj2+SF5YSJvqG2QwPXbF1yvzV/8lKZzNsqwlwjYt2T/zDRzDbkmIZhD+fY
0XZ1rmuTM21OCoDHw0lD7bufB+Z+GOcdVduClVgy3JD9Z9qGoqM5F7dx1Us8C87SpnV3CtW7qH2e
x+P47KRRcNc7rkCIL9ELAZCXzs0OfEcfYIYOftZ9j3Z3JaXDz0mr12lCHyJIKumJjQjNfZG3z/lU
nIy22LaROJDSS19HDp0FJzypQn1kYQFBYvILcZ7RGK9xpMVfXoVx/cmVmJI6GyGoC0iiQUXYjXET
bIa+Tg99mM+iDEGKAhM7U+iqtTARG/ZOw1e68BNxzssC3LEPPaZZxpV4qGratW0FDzKzHn1qfmpl
yhva21VDF871mqAbZqFSWYfegazn1DEBK7rtx4s3PGxIqnZyj61l5T2DPqv9uw76rSs7PtcKvWfj
W1RgO+phmfqPNfLnH2DI5lsLjdfOPgvfpUPqS4VII/qT52mror/lLars2ZbXytr38qr7zFA8LS8h
cnkZX7A5L0TyTGuBRkCUYERuryNx6cy9iN8H48bKwcXiK69gBnUALC0fO4qMPNAgKdv0cq4qQmv6
FRldGjoPuZS7IL1LSfd463CrbTI8m3DA0F3Wpf+hs5bLmArDr9h7hNm/uPzJ+C4X2ZPU9O3gGejJ
HtQRtelRrXzA4ZL7pNQPbFzAvTDwDmoVZMOu6MdV1QYferv1ipOFFpvId3Bja+7aZaJThWZBS+7Y
lMBsXQ75VnnfxTC/CE9xS80FScKGm5e8T9XFSM73id2o0Zt0MaR0LCE83zy8ipm1H/p/CmNbsQ7l
PZtfdmLT8/JNKVtl5vlqsz9zlCh3G0ynrEInwoFvcRntRP0s+xJs9Dqmfk86R4YFYX11UUaa60so
NLD42S9vcfYKxTsHvOZtPXjnw58KT1rNrmFp92+6wUf91YwfSazWTvNu0xCj5c+A7CCuIKeMj1S/
sSZ9IjO9whadUQiSRJz1xdYUB78/MpwV41uc3xr3KxAP5I10PGQE9wP/PETEEv7hu14UVM455Y0g
2LnHyN/TTeEQWwtLZuGi4hexU1aNxfLoeta2M77m+TQf9qn3Ec81j8616l58FlFd/BJE4BdlRfSm
Lk6RKc9lZn7aYb0gcbed5sxt/TuFA0SvgXZRqqs985NzO2Y2I+9rjeIh3fgv8HPyHU174sYwq/Bu
O2+S9N1obnxyUaxF2GfTi8NJZPJyPRUuqrvxqtpvECwLq/lDmU3jtyF5ke0lSx6eWNb/6/gH3dxq
oD9YoawMZaKpHQaywqF4Lqku6CcH2jNXDS5HeZhXSZZgox+KvWP8lOqvyhHmefTHerMOczrp1cuQ
fGqSp5Hx6rNo5X0+DBwIheK0KKih3hTRGkxMJsm4L9l9HFT3PFl7R2FFmepz5WwTcaGmnm0ptRPe
CjVyaQwv2JN2jXwX3W42GhDBzHOKy4ipViDehr/Afq0pUc7/yEvp+tkPnm0qDOFs6lTrisleudpR
+u/TGG8B4zxZ+k0DTUzCHTTpm5fnhwhOf9SyWg+ess5eo8UsMyva5XOQTG0Ht9pmlbfn/EDuPRnx
e6BoniSQbzIJ1AC2BztfGf2wHFMfo/JnExQEKbFmhCdJijFlZSup1uiJDPFEoiGFMFyjPuLwq+8+
KCpdYC2l4gjey9J3f/jPoFTzTNKaW2ddsiFd+PpLAZPTeh5zaOfBYiQ1Yhgrd1JPNTnA2fta1V8a
ATvbAFLc/6ZAJDyN3F69iVEo+uYzMd90NNGM0TIcDdznn3lH630Ptpn9VOeGK0RJ2oWwaVjhptJ+
G1lsBNKXM2K7wL+9YM9/6H3CfHGq/6vRVqb47LdfHObrMn7T4Jp1/tEdtwZFSSEBb99UGwK1Puyn
pzl9a8HrpPeQxcEFG8ETp9OqIxgZkHUoyk8re9fte0QjuetsOucTws3SEJcpAHDMkLtN+XW014ZH
L7nSPklWcFgXbUq3y7KTzbLKdd5h7sB7oOTnyw5rNVTmsNR8ejK1GmZYLZ3mqcF+mwzpDEtYNS3c
w7K3zlZXZ2se7o8ERlyWvpf8BXgUHgSMAsP70WLE6SCojn6mHQ03PaY0ow36w3AzxDELyZsaKT0P
YLXFinyfonW3LLrnxnLfLHJiJEbZ5Gn6ubflhtLsqz06tGy5qFUW9UfkRhdDyvllpvui7ultgktV
QVSMqBOTmbYLKp2NX3nARQecsVj7JAmzmPZxd0BILZ86EM4NzSepET8gPx9L1hS4GPhq4ue/Tx4J
1NRNbr313mN0BE0q11HwL6paHssdJOc0ufeDhWnZ/ZQzR68ZcdjNCXXDIPxS3Cvo276W3qKY7yTe
tyiz1xU84bZrz5i5FxEtbZJWjnlwPXdTS4+CSQFN/hozsqDyeli1Sz4SCKPIZctJsfonetQkzbEO
4IzihakkfVXEwfhZUezMiG/YF9XB0h3ryPxUTvTPHf2efZioluHoAAntsaUUAXwu/ho/alDMCfXd
6MU1cbgACGMu3L7jtQ2Wvo3Y7qanxqtt+GfZtBTmNB1gvtOv0EBYZVdEa0T6Sb3oubH4MLpTcBRh
rW1qLD6bGAYaQ4F3NtLqtZ3CjPx1uGxMHkg8WQ766B24qHkgM6MJ+DqirR4OgZ3a8M9VQhszf0eN
ovLJzyBLBU/uXA01kIZ22wN2IWrU69MwvlBe5nNSwy3rlC5PfjROV9NJ67sDoQESJh6QgKYXHXkT
G8EgNlNvpc9VGF/CjkgIbaJnO5oAkftH5Y54J/y2uCVkVu0Av08TG3fRTM9RW29tT3v4tQU8MS41
e4N+3kM6bCh9MpBs4cVRMpOow2QDAuwmngJJ4sOs1eecrQqjdeOWgJehOJdLHfvfEdj5d1Z0J1Nc
CRVcizmSCF2OIi7O2mIyjhSUpAu8E1+G228q/XOqPBAPYuHOR5f9zze1u+qKlcdr3gUqnpxaKi6d
IOMk+gzMjSdxiGYztqA9+/Z33Zz0kgi5QyXcdZjWLd+wtqoQUu6S4IxD9CdjS5zWnMg0XQ2WeCFb
+N6CNHwSCj9g/ws/oKQytaSgNOb/6vo1CJKFjP8qBBM+L0/+8NYZtB1HvNjNhY4Mqgv/iXXnASou
MqILpfRYmb9YdRnHnCcKdRYuP5SWLlXf/ZPxW0XSHJVu8i+hWLouA60GzPpSJdehug3GuA+Le6q2
foA27Mv1xJ96iDYyqNZ8VAjyrrDRyekk03NZsCXMNpP3ElkQyCkvLTosGdDmc3gPCAMbjfdnX/xF
hAUrkG0ZGAIR4eTo2ceoQ6sdtQL6d3/ISOTGVbNOiquHE22e+KmgdnDZGQF/cKDmC66cSb9PlIUV
H0V1jJnfqv7CBnGpplsYniy8omF14AfYixBz3s1zD1rOvubfxOIVQgKZHzp3tCWlFa7gAr124Vl3
bq5BH8m+s4/j8N1THZ9uiupvTL8tSk4yume96QtWXFtuM2M15e8ND2ji8MlD9GcLd8cQEuomwxFQ
B2fi9vEcHhywHmAsE2NCZFtrwz/JtpH2+LpdtrnF6kdtELZZ0V9NKlHg9aHGbwEP8GX7btj219Nr
EWMMoDPSTT+tceXOnOEdRZbUhVtE7xaJ/JRtjzaYLib2tDmGb+n9xdCBVas/mcmetrGyfidSiVlx
Z7R0NPLnYjJvnKtOKKkm0uXY197b9Eix8KSWNrC4TZWAeuz6lZt/uvrWjH7a4BHBGaiNq9+oDbE8
Q0NbweKW7BoUUwL1tU3vsxoyimcqmkRrdhFrlzKzWbJLiSWnEUMLT8LG6LYqTo5p2h6QktYKRjQs
6+1A2SZDTIhqF0TPrCjKXkJZ3BPIWgUCzrO+6YC+z2RyIEkmtZekcLOn3iyJc6/jMKG8pFyA7E+d
76y/tR4LvYvPKJ/KLUEjFhQ1Ljo7vgTCvwNYWKqOXmh2gthJXVJcDLef6JzPsVOdfP+A3HLqy6+2
8s+FPKTmGZHlFkhoZumOxesia34L7thEogDn4XYMd7XPGt5xUZb4aCLb+NEhE83OaeUhoGJreMHA
R8pQX6b6tGy6Z5pkYOeYMOqZQHKTIFJsPBn2P7rnVynfyJF/s1qPFBmIcQf8Y12E7Mg3Wr4lgAWS
9pTx9GmdRzFvv73kW/k5KeTIG06d4bMIHaqNTNm5tfJ9xkYjF2MIAlGM02hFMQ5E53hXUTMEu31L
fwwPZd0FOKCJYTd2+s3snJv00500i3tj8xDqNJgAFFCG4oUKsR98lLg/MGHw25U7Jy53k64+WnpG
uFjbe2BjdsvtnTPqWyopFaCb6jHS+5yn+ptTJnim2FHAN7lwyW1Nx36iK3mLy+NQUGOrZayr5Bfk
S8bRIfieZPhjUQjFBHPQyM1lMGyn+XsYNLS5Utyrl4AAdbEIBlDkNf/rNnJXlYh2Adm8eFL3jHLl
GmX7SeDYOLQFxU9DlNydMeoWWD6RHfgBxM7Ksjg9AiNbmK1GeLAj1In9iYbz3zH3NyrRd343oF1G
j64bfntD3V06AKgbmMf2zcA/b+q0hYGmnmsFKofNmGWeVRLvjXD2hTpbBvDdEDtHFYY4DYcFlBVg
IPGyB7RTDyTH1KwDjsuCPl07S7ZpHt0EISczgOyaw1RgvXAJWmoTNG8ltOAmvOEPbxZKKbe2cLG6
DYupxpbYWh+1k3zWTrsIqGnvY3LUvf8e9MHeDXgKGcEibPAMhWV/TNvgrur+nBH7rHhrT3V0ZD+8
iVicBDC6M5VRXhWScoC0WFDkI0LU9tSiBDgGdulUaxlqq146iL8WffQyuBpA3yYamrvc+EmU2LtR
ekXlbxdJgafO0KBoDJXL/oKrY0j9s2isMyBkXI00Gc43bZiCH6qKj4Qm6IVdYtky4bX02aUFb9jT
1soYwmjZu3h7hhWBM/hIPpsJzE4F95YYSHmxeuzcFMwDbgI/8T9o8U4xXEz0cWFlkSo4u2zoxsCl
L8+/hWOOLYWHnhvMIACK9jp8qrYwLrY03kIR3tyu3Pth/U8nxEm1QLCegDD3lN+mXXnSHHmrxhL3
mFgZXsrDEto6zhstslC29fg5i4sPE4eKYJjuwmrgJk4u0KFWqI/Lvi4foa/WQ6Adq8o6eLLZU1f8
l0ZCbMMcnzZ4pIGNnbXupHgMrtvdqia8ZzUDY0x+rfX/aSZAmRGKeBkV7taiD3JJKzDrybJzIRTR
COjDHecfQm5y2CDz2UQrXyW92A6J1a2Bse1DzV61AufqYD9bAJbrwTtWrYZvS8dlgf0dg3yevE44
25LJPAja57nw58Ua8O8VhPlvS+erMA1/g5p/DUSYHaHToEelUtJcRiE3tU8wv1XAEMoNBZ7rotEP
pY8XvI7uLCruHnYdFzYltBr5L4saLqrO5lWosfRQNqt1MToPyhNfBxHAAez3XaxowjX9/pE2L6UW
rhIopxcl9OYWa3lztBVrFQRWvB7tFXg3wi0Yqj5rln4cvbQ2ON2ANYYCSXQFSQ/WRxP4cGjS4Rty
c73+EgFuSm1/Xzn5awj5we7kupD8KkBlMBff9Nz9YgWxcmr/Qjr0mOjtxmpjIjhyiZD6Fspg1VbG
snCCJwcWWuykS8NjpQ9kkCbKONvXrA8CpwgRHZqrlgOW0EYWs4gWpkmnakB3Unrh3i+WweS8qiw+
kwDQl1YWbs3W5L7ob27NJefV7tuodXSX44SNLO0wlA4Z56jbAlydTYvtcwaUtyIWLMp6S4PauqXu
ysI217j+llBV9JQb/KkxMaZZvYosse76Fq3qhWUPNlaMnpl36XUs5oyM9thcpV7dogQIcNAiMcZf
UM/wUJlPPXNe1A0Av6Lmpc5MPgAoSigThHQhP6kTaV0WNdNashLhr6uAXyI39cDk3RBppPAxatg2
XkmuTa85yJ7v5TD8G7lO8dCs+oHJyA/f9DHAEF4RtvWBNlr7smUiM6Y3N6d9s83WQWecPadYa1Px
0tjd0aPiMndbbCXZcxNaD91/L5xo5w/eX54YK6JUK8cgVtxnbGNT/QeVd9WDWVmA7Dxk/rTBcfPU
yYhNe/dVKxxSIs4+qwwTTdkVxc5JIM7W5ZZO8y84/dxR7VMSBJvEo2G5susvIeqNq9SvJlEeHDoc
u3m77jrrfEjeIhylmKDZknuzHShxD5lWrct6rnLGwtJJDCfoFNK+h4rsjnQOGfekM7P1TPPKG3jr
pd0uAa3mGHwc/PpCbGpE/W7IgNicT7Hzwn9jOX+lIiXfCx/MI2kYW1ATWdfhLkj/B1TIhdOaz0Oq
XcYpeI0z+RXr/mOw1Fbv7ROoU9baEbobPmaDz9rCKkwS7FlNGFnbNV2NSmx+xZGzyh0NPAVNoLbZ
H0lgwCG1NrJKN0qIk48nncERWyC19U94RjDgyr/R15YOjzDSxQlAiWCgGCnC2qeNe2Oyn7gYlx1i
QpjnW1P5zz0qQeyVL5aNI5aCvkXi2osx/O0S6t5mTRD1hSO4/mnafjknTTpz2psxgzW/iaPnRADo
0h/doyStFHgvSj7S+C88iw1pscG6f8AMwoHfax/d2AHJRd+lIzA7EW/6Uw0soYrMDSV3OC5XhCt2
RSf+8m7MVlqWppCr/UtDhsn3okVoq01EkfLUXyZ9Wsyw+8DmQSf5cwpeC/jsWZ7ybVoUvQUhuzjS
AX2qyx7gf2qDP/Jp2qaKEYK5FxlvbBlR7LOtnTvYt901a9XfifamgHGinz8CRbVxRjRAwu2oe9A+
xl2AuczTcrBieJGmkCJQqN24SEeV7/IYjbCoTklOtZnsnjM933mhXKem9szuCExqy+LaA7HEOZBO
xloi0rhC58mW7UZc2LRVFFc++H9eIO2FO3Xd1ozjfRtxkijrTCL/bMnqBRI4UfPxj03ebNxlbGw8
GzJVcvG66oCCQr7Ka0LnqtWKiHg8BHvBkpJ/IW9GN6KN3INI9dqlGSBSDliwVVOVVmeZCbV0sgib
WN7NO93I817q1mafbstgX5iuczTdbtwGTThv4RoC9jJjoQujzZPnYIKm3NkFBQrC0dZUQhVHIHLW
pWY8eXHGBDmzxzqn6QxPY/kJekEsRtY3QLgp8WmtB8VVAAsVt+qYUWFi1vImw/ZVYFo7BaJIIWV0
lBTFU0EwpBAAxFnlsipTiEytyWuIixFcaVXG9p3GIIT13kOOKukPQySDI9BSVfKTy5nWDMG81VoW
pBrRMyI5czmIPkGUtOq+fm4t1RxFF7IcTNoaNmrn/0YZiYqh9emmJt9zMQzam2qNU3jqG/WcUGCC
lcHVcA7QmxBXfnHoy3rYVbbe/mtNloSBnmVHQJ3yTUjJaWbFBFx8Wtdw0vihX2Ko9jgPO4ypKU7f
ch875CyWARrqU2fq7a63hY37OwWhmBbhMffGBHt9xT3o4Yqj+tXmMRuBnDJ52IZssHK8Qj72sHGT
lG1arsre/W46AmWd63ChNlVUXvwBgErmVumPjEW/DpPsOXK8YjPpsbYzx0CnqieKDFD3chxgyrie
DuSJmcAijHDGUE3aozLgq9JeFrEssIJlFeXlMY+k++z7+YswmKc819YfBB4xlvj9VzymYOGcGgBK
pRKWKewUk8wbVk2Jddc0aHWREUSR0es+RloKdwpg+caaP1as+Yd6WRGSOrdZ9lxHsEOzHKtu6dhq
VzQlTbFNCSilb1pyIvYFwvBNiwEhRA0AyqmYkI4IOS7wV0ApCVW3hkrXEBuDtdnquk0tVVhd+io1
FnEfT0vqy3GP89CY+4aC4mjxSwwCWCiuXUxbOiH1hZwA/7RUmhwoSuXxpLk3kkrpMko60E9poy5h
7pg7D8vF3kR6hNPT2IdAf89lCm1cNfdET61l7w3+xmuja4wn9+Ca7QLZkNOzcD5U7WLGVliEVeO/
6m6y9dHbfUPORVv6sPVU8Of0VJGxuyjXWFsYKPh5EDzQLF7PYL4YWU1ZYhip+Aw77RLVR60NPKlr
aNToQJazG+0wf2as9vERBiuliTsBMW7y3OOoFBupaZQSRRjxQdL5A6bqKdrHk7eNvfCFnNK7GMev
ts9fgUNi83Z3eS3HPaWLV208thbwGhqTv+KY/yKGmD4n1OEzkxT2CsPvU5fxYfZtAvm6RkKDD3Gg
g84cYYHg1Ni4Ag3ENXYp3yPOqoVWecewBUpmbaURsvX2dkZW6Yu8FAASMYFMtXHyxmrkgB2eEqgn
lQIWZWX6IbHfao/PYICDzYvNU6SzfdUjDq/MASvegETCJqj2DQj0tVLqa04V0ke08TNIQ6PPSrZB
n2FVPuKVGQJ/n3LqVkEMfH1i1DeMXYu7KzTU0RFIiKVhbBo2/YF74puwA5J46JNsl5OsYZneD3M6
E5Jxkd8wF23J2nzFqGoCBnZtBALJCv9E0tLkN0TngAKcHkwoqT+sNbZLqreENT9ykoYZ054GsAXr
S3V2ei9YDD43MUDiHUmMRUeqrFb1b9EKqpzG7KsrP8ZGp12q566x/ZLob7eh7QnjjXzSgms0Ve+9
ce4cfxkoSOr+zcUszZPukCvzkiHhuOiguNA2tXbpaIZbdEwQMmChE0+LKUDzzaKNRfPRsq96dXHV
yOrA0/Rom1iDfhpcIgEurpVlbLO3ssz+LQtaTPHFse+aI/lzJNCodjYNu8sni90UO1LmnExZW28K
LTygLNeSSlksGfndEjkJlr6KP716eIUSD/S45euVVZNGNpV+9JyWBZqfsD4JkLtldmyD6jmy87tp
oZYlqjcX8NEgFSDD2lYq8eojN/ZztCBBDBRV5dJ/pTAdasJfRN30kRUT1rbU5V3fM5fkShxLHScf
xxP+nAg6T5sZB4N4WNLCqtPCI4ay5/9DicjXtzYrHhMfW/JSxneHtxoTYZiARCziWy/p7TG8Cop+
vuFev3iy3As3ooeFXBKLSLunmb1NqVrGG9mGIHnU8FW49QZa1iHu5F9YiPTQms2ijK1rzuuhM1GH
K595LWY/VuMXHnhQD5n5HRjTw88BupjyYXTi4bMzR8OjFY9NPBGyHrvvqE/HkHJefiouT+mc5YbI
G++V6PVB6izyDLEbxmAnI0QMvCbryUr7e5QOqBGGcpbk9ZDekfqeKOTZgSy862i1VFi/QBA6tG5P
a7TZ7VWCkwIUme91L75KX6epu3OEYkMvMuLD4XBPC2xUjof8EaQjyC4ddTUuYWh7BUjwwipezQKy
7iTqX/rHbgKkt296KF2tvU8DPeIzwPnnxM2rZxbXsvayNU3rKUcNaa4ep6ppMfTx2W72gc5QIsLn
1AwwwqTo1DpE+bw7FKF2sGyYknZv3u262tdD8xXY0aHtrHoNlX87lMFHXOC91iuuzTAC2eoGeGSN
h0gcKOdqvFYGnF2KZR4+/lIGezxDthL4FYb+FXIh5gZQT+FOFrra0F/T0cvRO4cpSsNb2vvYUVVj
txfbiZOFRUU9jdyqc5acxtO2LQwbOb/UmOY7uY3NFj8QttPYjK8GSwXw9BhuQ+iuVa/jxAnehUGv
kpMWt2JMXoIhSE6qUL9YqJ3PMVA/kRwf04CLYRiZuPK+eXgd1LixI3oUK+IT9L1tNb62M9SjlzxJ
wVl9G+hGu37kqZl6QPWj6Z+XhtcEvEYow2sTTW/l0BC3JclpQf5d5C3g8q7K+UMEL/X8S3MGZGHF
hsADa4tQiabkKgDoXP2ilHvLtLe5nmx82jrP9jDyMMtKXMSFvlJ+zctWo/qpQ8uuE/VmOXNKmSSE
PeFblv4ne0FyF2NOBCFjhZykN70mWVfbxrXvpu/WwpgeWuF9FNNf3+Q/gv0Q5gfxSf9yhbGf0NuU
kFiIXMxEGmBtQsrGsHVKD+Fa5dnWx4S/BXl2CucmJSI7oGJtFnkLOWRwySvpnGrQ6Fyap0Jr/RQ1
2qPdpYwFdV2d/c5xDwy4dt2VxnmFPdyrW5jRtaABRyehSMdQBy27I6ho0jWEmQZ/IPf+uHYo2zvS
lYUEB+vgqec9/DUlIAvtgU5kBaFrI4txhN2rDflXMeJ24SRn8UGMOjlZ1EltjK4Ytw40yUPNmczb
kaJMW4TFLnUa7ZfytXYz8XilgiYiNEl685gIEhtVhgOfbqglHsfhSzkBUVnFWoEKAbUnLdIBd+dJ
Ogo7xi/YlVsFBJRvoNM8a7rr7QDDPdI5zBB7Es560WVHM8hGDzt93Qhagacx3ZUg+yAohKO/KJow
2zXshoOcT++gaTgAM8MICc6NkXdSlRVd3SoL+DbxreWvkRuQA+PgGSTliAE/gglPWB9VIm0CAioa
edFGi7m+TNbwXiBy3pym9xS3ENnNPN9DT1gGXfibU6GltXiOQMXiLBsG471U/cqvuk0jvYgIKMny
ui0udVa8c/ZjYE9OZT6gjRN9Azu9INhDOIqm7Dw+c6Zze/812C1ZaLroi/4lRWtxteZkEJ+gEfRA
692KsDirhwWKI0UEklFYKudDdMxygOorMjsTvmaJQua61TJDdSwIB9jzzymZaXrvzjSY66khD2gF
CJkZ2N3407fc5yqgMMup3lUaNGs6+yjbsjyW2qn37gTDvfUqkBIFjdSmjXKtOwzPtvGeGtqjwTIE
OmPCSaUvdf8HUA//hOIMkA3M62qqdpk7Mjt6D7+y1iJXFxmk36LWmlnRYeCPzB0Agne3yt/ZPu8t
vEip0Hcta7aYQpN5P++1chcrGg9aEgJ6cEhrC6o/5zkDQYVnyMSKcPfyESPtOBV/1DIlaxdpdUtk
Nrg4ISRgvkwa5zqDOUv8NIoBVoO9WrgyeUmo5WLc1+VaM+n9UXAjqXWL22XOC2E5eQantd1Ol0mr
xo3uRHINh5/lWFseLel221SU+4i7gPWDZXxPfkCcWYLErcLEPk2TfqzZ44S8dAq5zQLzlwhsFh0m
a9fouyKBs9GDUXFWRAHR1tZZlu5DZwK+2EMMhx0Xx38qM79qPg9RR+KOJmlWlpZer3u6qBq1CJPv
Co9IfJiKN8mucuQZ1TpFPcdOV2gXAiY2HT7pgPOkkXOJn92tarNfV8xVKMT52m3KH+XE/7Js2Zef
saGtrYZVsKMtWd4Qr19kYCaE4pzsGvuUUTsYpDOZ8aUQ5AL/VdZ4UxG+IB0wCxeDyS1hUqJZz+Xu
KfNPCvi7G9c6UtzQ/o3Ve1DemAFqtl89ZWpoTp7O8G2HvxXOrcQdNqX4j6PzWnIU24LoFxEBB/8q
gZB3VVKZF6Jc473n62cxb/dO9NRUS5h9cmeuZHVhw8QKSU9I7D+C19YqtnJFhR/bA7JV6zHsHBS3
fdZxt7Ih9WNcc5Lw4iXZR9I1vab1Ju9/6fbYdChW84QQZdzF1K9H47NeRtUM90+xNJWuWlTXeiZj
ANqU/cZi+CxWwEuxCXKb4b1dDxmHsExZtzoelWVvorNKa3ejxbqeDS7iv52WFwMCRryLiAsNo+SF
TXeImV+pfmzqZz3Or9RTMb5uFhRpq9HdTIJ+lwhOR6RTDAWOur32k2o9az9UFmJqKpYI3JLLlcvn
pPGsGxVuXq9agFXl05Cfs3ELhh1cgnWuil3Lm9Ow3LiEBJDEn3k4nAnQL7siYnGS4eGw1TLDs79r
nLdpau5CxThWRvalBASQwGfTm8S416Yjjs/4Xoqv1MCX3Wde0X1ZZv6hStIPOZNScHSBHvzjU+BJ
2TWfPKRRnZw9ZouhOlqm0/bXYmksmSSXWcSL0ONNnxDm1NzVGWWDzdKKKfHSm7IbzGw/BW8q0pJ1
sZOrZgt60TMkwI9AD+z5Xkt3lQOXjrGYLWVqUReR3Cz5NuaqhzS2yi2OGGspyfkPegjjs/Wl42cb
J443Ev7SjhJ51huTuIfGtoiX8JvEUXSk032DuwWPMZsxxcPYspoZbv34M1Fdi5xiiwcOXAFppSbs
9ilSZRIRZman6D9x3CDlPKQJ+EgbgNYs32xBI0LIk1jHy9ZEjWvYChXlnL1ZO2j8N2IQJJEnN9Xd
bG03pddH8vL6Ha3ky84hIC29w6uIoJuC9XpStwlfUpG+y1x9eqD+miMP+qp778wyYlNg4PIcbiMz
CAkqeZtpvsOctu1rFg7+mGG2TY60ITC61o4wmZKi4KC1/iZv91rhb8cifluq9rjF6RxR15pkbzMZ
17JabwnXfOuAoEODmF6EB/DbRDN8LXpWXRlLpqVDpAnRraY8+DG0suPGG7m1YlkRxNlY32N291/D
OuBO67HnOIjMzIoci4enFEH3LGbO9ZFW6esQUg3Rhzr7C+oEfJBESy2KIo4L8BqvqOJS+atQCaXU
m4zOt3ye8NeS9a+i7TI5NmVykOj75OKxB6dO/+TmXWLxb84XVe23JUtrJWD71u7CFodcdxx049pU
w7c8EXHFJqI6DCQ2yHUyIHMZ8dpK7HNNLgK7HNSjSgFrc9Fwe/lzepft/t5Q2kAdgoM+8zOxlyRZ
EhluUFxnLgPujyg4+uFRrj7C4kfROMuQdTEg0uCzgPAuJ9Ndy+5Dy9wxFLepRHOYscphn6VFxItG
a+snvyOPdw2pTZ+rDevKzkfqwDFGKfOA5lE0h6F40VBvln800d6bDv+6Or32Oo4gZhma/gZjX6gQ
GOaXZrYH/BIAqiTp1+IKM/SL3IwHv/iujJ/MPIuB6IyVHUkR7RShHmOpuGV5QhjOOvUyr+SkHD61
erxW2Im7oX7oYM515NZwtldBnG/sNH6dOumvnIAG+NVPEFFmzl1q2Xt5kv6iJiRJkHGXzdriK3Fi
Bg0rLh9GMAzrRioOalvtjHZpFm12foBs3ZI4X2GhZCw17A3mwVWj4yoWNJnASoAi9D3y8swFlHX5
SxRHnVa4mPfNVzRSmu4/rIT3hVygJmItGrIjrfNOiuwCaRAgjA3N3++ZTtUNJ9GqbG+ZZF1N0mgm
ruGW6i3qpJzAT67KyHZBz8Y9A/UzUpSLzjiXtq86jx3Nevcb60WxJWoKTH5Dvq9KE2wmFOHo7Zyc
KsVPtrKSf7bhTAEBwDjWXRLvOMrvHCNCI0Rq8ZIiND1atcztWBM80Ip+vEYa7/KswfE+l8ZzHHn7
xvRCrkuLfJIlRCJjP+WEpMxTVjgiNpsHc5HNPRAI6sknJWyPBlMmD+oixyFPTeiuRg5Ex45Af/CU
Cvq/ijUklxhopJfRCIqTZRa9gEzdjQcw8KbbzP5FmsdmJacWFXg99laQWocax8nKFDbhoSF59gUg
END/Zwu97aq3EiU6KlSFVadE46YbfYLwhjx3bwgczyzN0aX7KHiWwvgrSiLo84C+TKtYE7tBi/GZ
emKWGH7229oSHDdFi9Y2zoMZo0NY0aEYhHcdV8vY1udW6XaCZdeIGtwDCm/kDymN3bwsuQIj0w1w
6FCOuJCa0v1gGBNXNhHtWti8kfiRZBTX8cgzVjcZ/fI88oaoydaTRkaFYlGeXJy5ZCg3ZhHD2sFY
VzODJjlWRVpMQIVO8jVKk4+y0qGHSLnFBsD2/JBHLwbt3Bo9Bra1CjLdqAyylLjzWUXAOSPhSn1N
INZ6eyqZdxhukU4AwvCOQJ85sGqgaZih/gacjbDKW3gYAyCl3Q7bUJYRC0FXl2sGsSVP7oQB22WU
Ib8yVyWVGMVXEG81zjFhTvUarM+hoDBw0/m7It5JGH7I5YKRghZVXWWFbqOVuAGRiAdakvag5rkI
hf2hGsdQvVvmJtC9ghqmuPXpClksM4hkSXAQ+0bC1cKy9JmmnyUnymF6n01P7n5rS3NlWlcDp1AU
mo5++T00KtBy+9nhJ1e4eWYagPrOYNxQHGFtgHSX5MDZZeIxHrc2z5TiFOkbzb5Xo0dbXUER6jsB
TzMErP2i0g/Fqi3fRLVjF26MCfOAdAYJpdSu4lmIvZpsaRUSe7nfBuFJZQNifpuSx+6dT4KS95WJ
2WrhYVfaT5B8RgPyAhvdsPit6GRhEPot6YerOewYER+7+SU327HFOdVoKAn3rqRTSNkZpLMj2faS
JqHuQbh5Y+Lq564FYUoehuwONV4WnkCIYjTW8hcNWGUsmxxxNUKixoQpUGK1hthDemkTttOzJ4PI
gdW0fMFmjOmWysKG1+5oo2ta/h/RGptIaKkjJTHdAeN6gdyz67rw2kON6/LXEnw60vWGLPWGNefK
79mm51dLfA0ETdXsOshvvd3hPm42s0bK/+RL8yVfRuw4UB3TkE7jDKUhoCVXwE5Iy+ITeTTBeGgX
Cg8edWNk//JAcUK9Y2j5Fycfung1wnc/Ohc4vxrFM/JjCXsExMB2ERvCjP0UASOp+82GL0rGUCeI
rM4m12PJgcP0Sql0MgwzvnWZ01OY3rWC1vONzeYpGXj44NuML3F3nykeq0LZDUeTnfxHr+ypLVKk
fZtzWUwEizqkmVOtD9uhGbecco40VTvq3Lxb87xLer55hvKKLSCGtPU84lnW+Wr5/iWFgsjYZGPx
TyFUl0bjeqxYxBP7S9uI6yMGVs4/DOLag/JPRCqkEQdps7fOo88mJaw4P2po3KY7Tzome4Mj3oF+
km2dEhIcTSfGBrFIZB3onLYXeK5Ud2BVIWOCgUI2bqpB3/hdtgEF5pQLIBApPBgmpyuVtRCpm+rG
XrP7f2nvY9xfrFxFcO7ZWQRVfsCp4ZTlrg4v7GN89CSBO9IKaceNaNhbOqn2Zv1eqdJ+MYc1NUaJ
NqjPZk3jhURKN9RhHdj7SC2P/oLhEK1bs3BfRLSJyCf+1JRckZ9REt90L5pk4Xl1uoRGXzmhFTN1
iw7zQTVsy6b9l3RYfw8TRP5Bpz4RAbzeKSrtLHl9nKFTjEx2MHndomL1gvELz3gCNwwzGfZHpw9+
e56Xvc1BeAk+2WimcEyu4NeISdBDlmnebN6k8Dl1D0m9qLWM65/0TAp+wMI7f+zCTa6Skdyl2k9K
YUfxA9F+3WgQABss4CLioEfU4M+yqvcxYudTbmyoMyH1xA/GmT64FpgeZbAMQgAYcqWls9zMmbdk
GoFENmxoennMolpTVo4pKLqZmNVqfcnDafumg7U3zfIegCnhE0HMLcX/cqXZ4G/sVZwn4YiVk8pI
0McUWkkXO4gfLGigcPKZhglruu4nmhJcXIPqyB3xwSj8ZDHljlie2F2cQ8GJ2SeuEALfbfPhnlDk
CjI19ao22JnSdG8K/RBqdJUHdrKNU45lrP5WUT4u9dgUqdvqm1QuAEU93hLl/86UcITWVfActfYT
VieEP87y5lofqcRIzfUkWWTv1AbCzaysmHBQ2pS17uOdZBNOSIk9Y0bKxmcAIoRKQ6f1p1bVrYgg
HfWM24lOEN0KWagtniPls2+Db52uwHQlWFlUxIBnge9eq7H7WhnIJgnHYj2mH0nPtm3MJjRHxV/5
jbng+vFtU7oFrhQsTs1nqtgcq9myfoYyNA6BnbrPSSrHHyjxjl1h72fkWtuRhC+bIFWK3GwYQw9r
jKoDAxe0GFTUjvbOz7bxzPI3yVnpO9TiraPQ3xaobatwUj/10KAWr0oLxEwqYAT6Ll2fxRMIgKtK
FXlSuAVFPSvQEWSFCAlhVZo6eGmg9H3WMM7owmUnbx98jXTWZIUvFCCWuMpfG35t38awwEZt5kyh
M9H3CDADx598aYOqdfk1WuzjzL9qhhEBz51eTG4/Mv8qsGNt5d0U4EJaigroOKVJhdN9HvD51Akl
1ubSpWS/Db7/x38T4Frq2D2vR7K2uFsEjTm4LrkbawrgG7KXcwd3T4njkYASe3PcpyusLBB67WXp
3b5bJMvT+Q9Sj9P48q0szVukYk7K63WGO4fivYBkXu50MIfEDBKkZYWW4veCPe+lC6qMWLi6NKty
lyoaidC5AHWGGbs0Xkzw+XWXl2vGPVIY7Uuqi32O37NGNMh6/ZIp9mUONVZe5rkMLnYtP3KMPmbP
4zc6zOIpj61DKeOKZK+QbkZFQqvkNnIS/GM8YMYWMLKFNQU9wnr1lQ+d+XTcTMxwJPzj/is07m30
STuzMG0XASdmSze8d7PH+L6lZCnhE1bTjyUrtWwolNEhbD6FFwY/Rcuc0t530npUfyLx2iEZDrwz
8YPP872sNzUvkFDhqEX9B4oXBl+TuHeOuRrcMN3JCZvIjJqsVP6u+GS17WS/hNPT71nVUchnbWYQ
qPRQbBNC9XiCiOGtRzCipmCIKjdl+Qqr0YENdk6CvRl9ajSoQB5ZPhwbXcRshQeDel2Wwu0YL2XF
QMZIz7r52gU4X94Je3GqwmVefaZUUDMXELv5zbXIEShz8XgMkl3S7GXjfc7BFYxeFz8jfh1LP9NA
lytPrbcOMmf9/mtkG6OzMpV8wlLovrwouOsRWa60pW3y5NXykVwRKodg1xTXzHyDduXqrCD9CMQm
L2UUUNvXtipk9im215XuZK1XKdgku8Bd3Ke99hXl2zrAJE4GdZxdlV5T6c+eb/bMhgg+VXAP6vwC
oTKTbw0GmULda5wPs8Cza0KCXwoReSP4G4cDGFjCfLs2OymjR9IwnBk4k0Ms/gXx3hxeRmz0GoGY
8mOwuSfA1uINn8v+MGDuW4FwonPWLWFgmtaKtqM6+lSHW6ZsmeuD6QIObInTQKgIARzH/VOSKzza
+9rajeVbjNAzOwowje0QgMHYmNJ+Lqs1vBiTpa39mrON6S2MQbc4vxrlV5ZhWCZoN5QPrbnG9sNc
GsBMgkJIcoeqPFcfWv47wu6Ypd9+PrbMUshhNZs8ToYBm4cKRRkSU36xJwgF0j4OQidglS+yO+6b
HnRnNE2r/v8KR4PQmY7zbWsHppMBXJpmUhXmpuanYj1bCdBsC7c5EJfauA3tY443w7ghZ6INp0E6
qjgZsRm0xW8wbGWe1eMblaQrCR04l2+YO6YKVuUPtjKJ7y/2kuSdn2wK/C5scgqM0S0RWbhejsny
QGDwkrXQNX1SOMzttQmilZMZTouWTGSxW2SpNN4Q3A/EQeK1kqpfSgnupfgxgpNGBMDClN4NnhTZ
Z/TUWb8Exa8If0oLOJL/NmAYIi1BivFfOT2N4FeqOYR5JFTWDcoI2gLnSNz/ZGGLDUC3FF45kFGF
OwAi01cfc23SfYhFAJ8rF4rQ73jtO3+rF5du5JEYbFu4kDVevnw6ltI+DE4iPDXpXUg9UaF34HD+
zOf4XXU3roRx/ugCuLIQasWbxGK8bN9lUARk8trs1eb93gezK6euLNOUuklriJxv6Yh3cfqRsFWr
0bZc+IFPKrABw5BWugwxP3tatxAhpu+8PQKE6IlC6NN3wBRY1t6cvFD9uaylVbqgKUqeuMhF7yZl
5KEMcWQOJdaLZ3J3SoWtwKV6c8QV2xyS4QBgR652xUy+B3cmSceZAZlHFe8a5PzYRTRdW4bbXpoI
+dVw9MKhldHqT3p9Hq1bix87Vz7M786C3+FV09nv4KFfYAbCqTwbXLdqeJfx8E7WruPNAcpxvFox
TEbYt6TynTnYDYwerHmGbjtLbg5eYxlP11S1EmCkK7QaDlDTqxSPKAOiO0f4M9m7b3L0emXD2C6r
54QWc/WrwOqj34Xw9BBzJzlJPtpfMsEEYtAcZXFmOQPMSo3cIT4nPQ3u56A6zvx9RjiFu6C6V2xo
o6cywrwEnq2yT2RvE5PaihmvAnTe+qQqP3HGQCHIz2PdcAPT9YtghUq8GvPcbcnOw4GFR4H4Fm3p
CUBRJh83gsiU6ITLvi19osrsRTT2uh7JjgdrXf8EakRUdrPwINJG3tIDsp+6GhMF6sDZKtby4IA2
Ax/dFh8UAhWMp6x5itgjK4Xj2SNBWz2gMLe2E8vxRgVi6L/V4iralUGoUck2efSIoE9PrPcdo173
/Ggs5rCkJ7Q0gqAS30KTbBlnO6RreycqSBH/RHTE6MvD1Qg/YumER7nFtrGsW/hQ2DVFtLSuUQVU
eW0w34b+iyjXEm8iHVm13eG7GrMXPTiGfMLkUuOdb2/GZlv2W9B9vfUgEtDqP3x7RkVgCVVmX1le
ilEa4plMeSbiBGXzswwrszkI+VUWxYnYSJrzht6SlffrfYHuMI2fC3ACxGmdf3R0hxaAsSw4MqeR
rVWX7CZMe6q8o3O+CIJHWB+i5CW2ybTnB7P+VIvXoLkUhiMPfFbEcafzRFNrQjNXMiGO9AfDXMyx
u1CmObDF1vGv4M3DJiL/GkM3jMB8otrzsVjX3HzM8mtmv5T2NQ1JZvDl9Rj/31NySJpx1NjIUIpR
f/Cm5q1I6u/Vqvg9iF18jfZ30ERuPTkVhKHs0GrU4joFEMHpHMWwvZoLuYjlqUTu1bVNWFUJogdw
QFV6bWoMwN9T+OBNxyZmj6qm6IeOPxuH22xGrat+YZuo/VrtMa++cP91+bmWTv20t0L0mMLRrGdR
HEaIYQayh3IQ5sGOtrb9FeqfYfRgDFLzr9RCUH2QbCXk12iXRj0ENHrW4P+udnWSwTVYJ6W8mRAd
eew33Bspv0N7rtpjhueg/p5V6K9cMJ34KPsfxbwNPJ/NZhvVFM7lBKyIq4vnABkb8YnSOcZcncR9
ZT36+gR8QDBWzIo76JjcdlH11ylPatNo2ftVcYrYL2Z+jhSPiAxBGsF2sWcINKedmHdN+KRdad2O
RDFfpUF4iVQfTPU3mjcaZH5Dd9V69CqcR7IVvOVxfPUFDc97gZdAYRbV/kfg7VQuH8a9/M5zSVOx
PrAIJQ5VkvS1O3vTj0eWg2sc5kPV4kLeEKdfER3bqNbHlP5r5w3+UbeCzclxta2dzr/P9DoPv02u
reXyK2qKdSjjUK3f4+A3mUiFJSe5OKRDz9XLCp4foLFEQpEPNW0j+ANyeatlLr1Xv1NXJTdirFyb
+BpoYMOje2LGjtqEHzzAKDJc54Gn9qdU3ljFnsZ33dqwREzzE2jeFWCGoLymxucorgnGRQWcZsku
1/XzTYGgOWHVq05N4jXNPkVdE7dE/QyTo4g8M85XC8aTcBGoy6j6Zawx2LGgJk35ElHO1h21kgYy
osp8lUC3nPBOApkYnwYLnCT8k0EeakFyqFEVCyt2ObJiTKzhZ5hcsUs7vHk2qJoP5zvuEYoAZozV
RgcEGSy6+W33+2p4acITmnrvX2xkOUAD4UZujoEKuSCAfU9NsRhXjQKUg4OKmnh1ey5Kx/DZFBEL
vsqgRpJbUyHC3BQIn1n0pGeAiBbvp13V3pjBvEo6NOZT8a+iOyHIjjIdxuWRZlp03n1eWK4de7PG
FIIB1OPZmaIWDzjC+hda0Nku0T3PWLJO6k/fPlnZvCJDhvFulRB2CBRQbEdFckV+xM9a5s+azV3J
BqIF7MMjQd8kgI8gX3iR2ECIb5pPgUovc0DtrG1J+IZEJfwFeSXxktOvJSvT9Ns3HsN81+GHYDyw
xEth7uOSJ+BNyvYSxcYlrYrNdw8Hk9+4RbI91uG2QXIPvluMx4QOdLqsMf5MFe9lwTL9poRvSGG0
akL/+KNbEtWNa585kSLKFr34pjKDx3rDq0ZhKkUi1pVTJX3JgatXbtpr34lPyEfFlKK1PfiJT6hL
FQTtukcQLPez/d2j7yx88dKfVkatuWkI1deFQLiqSAsCwDewlnyMOq/i7xRVeQDTyPs0yGhK2cWh
wp+rglsb8ywfMD1EWs46z2iPUpd4ZgMSsOivuFLBpWrqIbV4NDQtoncTT248TF47g7drR9kZMrqR
c1xlaX5JqpquwKxbawHouaDY6x0HeEP8M5PJY+ftNkN47MHQptRTJyPQRWV4BPRLNw2PQbXFfMbz
eZr6jdrx8FZ1gnpF41H9B1KFC4nUJa3Z40ZC6dDl7g4kBu5wvsOA89V38V/jD0eQ16ehods7TfBH
LOkhOzYQGVo2nUbY3+JFk42aSwrYD7MqEMr5S2Pm0eKJAdiWd6ai/SZJ92+qWS7mcv2eILIEdqNv
up7Nw1yQj8fPycND+9NZddcLeQaq2mcHRoptGhcFbdByo5PDbCGM+AjXicqgTCwrTDCUlloLQgyq
w7qTMBGHwXDOKWowO4CJdi8+BVLfKjDVr4TXTqRBapPofoE0LANDTAxaIsSA3wgr0RzpewVSxqpW
k7c5URybNH4622/dkD00FSkgCgZ2+dOxs8OvCdtMWyXfkDDG6CVEUsEyRQKK94c0DXszrvAvlrw2
6WEXMKK0bAIGXREPLKabOiFVgu5lktnEZgduim5N4qIKKr1A9FNGxjGBl0qSj70dX8wxfp8MSsZl
Y2uP8XmMYleKgn7V4SxTW+tpF4hftiX+2amykVLcRXqMz46dT64LXOf5ey7PkxMP8yt5nR8s5Qeb
YqUuno4D5gNj4BFTfZGdwTaisnv0Ifi0tPJ27ADmUnmp8oF7dsTqzJUOLo46kdvEXzXjgoqpHcKt
sTbAbHKKHc5ykjHU8zAJygfbu23TN6+i1/7GkS2p2ZysXiB7j3+Z393Yjpw6CfhLBYyqwZNq0CUW
R8FmqdNknHeJkqwYQwBkuvFCu6fhIEQ/bT9rLdiVSnmcjEJeycx8c98eA2uhCdk+2c3ph1yFM+IP
CXiYsQ6oMNXh61sUdzTevmdCnD22pbi5yU8WJSxM1rNZFHkaXaiwF1hFx2diCiOKIjvprvY0Rtow
7U6tFR+phyFUEZwod6LKHCRGr/yDXerwyr3IGVpVr5X7skq/xNwwCKhwU8ne0fTAJikhoIwJhNUG
PTffzZBCZxfDBx5C/Gk+WLCKhysEjJE2LSIK9T4ZmQpblCGNpLYtx/tcmyykeMKOOfL7JN97PXrp
jVBnNVv92BWAupYIMNUYg4ACrLzncbWme8npAgaopHkWUr6L0mgt7HFvVzrHm5RWUhTtxToUxhs0
U3cE8JMu3FkbA18wPvwWdJGpfdIAtfcla1uUsEHUYuluN7FUEOoo1dpwlURluV4HbBpskFud0pzC
DpaqmV3U1D7Y+XRuWXjkTeMAnKJAiL3USENqPA47XCAkBNP2pZz+Qr1g7c1BCpPKPLj+2DlRGbwY
vM1rM/BKmo0idpR+0PEVzpsJldeEDwNFco09BqaZj/sGRVU5xKTwR2tyFtBuZsJPlao3RQ54QsEj
reG4dBr8AI4uCzsCdjCEXnRGwvl2nNGT3XkdCn0m127dB3dLYi82Wl4tC3ZkuudXFKrwHVN/tsqS
Gv4TbcfoEmPcrvsofQV77Upy6zTMdYo0gTYujyLnAg4juF46psUaVUwL8HjidXzJY38LSHxdF4MH
QnyrTOPZFPOrmRuXTkt3wmKRrQT3hvouSbeug8CDkrTI11N4tUGjJAPe5FqKdpR078FzMB4lrDqX
D4/sjyl/stfmXKctHR0uz1Ls12jNeGA70e5nX1sl2GBGDsN9rWyzmGBCnm7ANXPQtjSns/g0SCqK
Yt5ZobQvJemgZ9W+FdFJU/JdBWnPN9t9DEaybNCALHVFg++fZcuubYefLPA3kx276li6I+c74sFr
lWaUgv8/JNwxSsPS1tzTwIC82J3ASJ7oB+ICUbZtkm+QjLd6L14TpWbkF648pw+jZHXdg8TEW2ZJ
LdZr25UmjmO2tUvhHkgZpnJIYrXEUWs+4QkTzDDDdbHQ6pa/nWEdVUp11+PxFjTmS9HsJulHEbC/
vDh76WTw2R8K/Ej5SyqWDQ2twCa7H5ql0h8z928oTzN3AKia+LNMPkuUnLL6iBPI3+y+gp9W/GsI
4xZuS7dEnXtJd1PS35Ah35+eEkpPC1Jln1BfkdKY4h8gHcfRTzlD44Nv2zMQaeI7R0vxs8Tr4z0m
mE3TI2y4JfzCOclfFPCCktfDl6IH/DoRky23UErWRVDvM+Vpwxjz32y2up2KRtszdZZ0ovAv+ygg
BdvLfHxLgIf054EPs6oeXf6Ikh3UiE0fAukLOLMzM9vyufQD10yfoWCTu8Sg3nVhHsv8QLnbuvfZ
Y6q/FDRlcrJmlzjHCJ8paD5sIWKnRHB/PuruqCEjBssGHZFQSJTa86Dm+tJzmwl0WwBnG9kB9juz
3kmmcuurdDMMHmSABk4ibE0Tpnqs7Id22yzWmCWCa7JdE6u0Y8EEFVujMRGyTfeVWY7uHzGrsnHW
puwxdxt+WDIdWV+RqgF6TZAjKyFn+MeqI8H+W0HPTI456W+zORpIamFGicUr84g7N1i8iLpDbC0f
lbULFHVNIHChtUIgsyrYfIQfNSgFAqWoZmVFri1KnkV2b9gdAaF14uyv0n/1ik+m4ng9uC0PAaX9
gSrAdOuI4qEKFpDTdtGEFkP9DPBiTxQWo2pPBbgnBi9Dz4MzUI93jHBrC+XZR+mGiClmEozD7GqE
BkTfbVNAWpbyL6bV7X8aYnkpeA0hqLScZAZ7qwwcZmeWBUFJ8ORuWy8zT4h8eAl6amcJQmT9CUsW
dZ7XAZ/LpL8prOdGwVc+oH8Abkq+rfIz9c/szV0F+E3tdjDSxPyvlt7L8tDwWPXfWENSVGG0OyBu
aMm8/Ps2OwALOKnY5Og8RmuKqTiE/jfS4jiO0mc/WgebNvE6KXdhTQCYcy3YKgwvID+CNQAy3OdR
ck5JfLWWgQHh3qjjRUHtlwxEGnxRGTTZeTrJiflI8l2BsQp5Bnk8MKtrPTSrhA1CI3SC3v6+H9Et
6MG2QR7toZRA1Vv3xrDuk5UaurV94lyrAW1MfXAn4CRvcI1XcZ2jhnBg7VNSoLRPLgAbluMJARC7
IDgQLRZdMvrFRpmtRd834s5NFwsSHupEwpkr9tocQTNr2BLIuPQNDr0M/Pks4hX+K4ICOH9FcuwV
HCvbFpfFNLYs0cme8HYtS+o7JvnYJe9x/t2WwS/QjHVMJk7tDa9SL3IB2hHSIPF9zKR6wSQLOTY+
ivAZ8qQos52UOUm3sfV3JWSbQEwNQZF0Q4S83kkPqX3Brrk2p0MOKbKSUyfXNKw16VqWkF1kh/z0
oesQPzJzg+h4iadPS33TrAuQg49Q0p2UF2wa7nv5odeVV5NdS7RLJv4J4ysCiFfN996+6BjWgjh4
KxiSjPEjyNKrZcwXiQWRgRtE9BTKKwQtsd0Y2gkEMa/5bTDSoDnMh8m6k13mGCAOZrazyca2/Mb6
8F5xRwmNgml5erVYyFZR7QbKK1QGzQhdKf/xy8oj/sYwWKJKYNetJ+1iieAIJvEPackqgOyMr/EC
AU1+KvzS3DkDRtpUHtdph7d1Mp18hg7pA1mZknmnozp0mG3kmTUAh/Lan4/CyHeiFLsilG4ELwoz
2Y0i2gBg8Ioa996orfRq3OpRtmmzaE9sRk/eCg6mRFgL7ndCkOuinN/mgi2H0bJHI53CKNMO7NUL
XLdpibvqTJ81S3gKCmQV/6jwhDqfx873+qxcjYIDJXNvMU58cSg//BE2M3L1m+ecyIOGY0uE/dAj
uuUkTcki2NqCJ+BllHAa5PiEdqrgEWqVt6iR9lr6Iab3JILR+RZFV9/sqGz8y2tH4UMUkCkril9Y
Mm+s/Cfgf/rBZUpQNsiPTKyZ6Shh7oPNByHUHCAq8KgluQPm1GSztdCuGHUJYA/VJcL3AFDK7TBP
iEhAd6FYNeU1CvQ0wrjfMZyyGWvZtHHgdVHOdpb9UjXXuvD/hTUrkQazVNgxdw47iVxA3RPOhHbE
eiF7GubrELAxXVR9oircEUX/bY6/ia+5CUkbI/ZUc4EdweddAszEqX67bMQxg2xa7xi0UZUo3hMP
X3qdgAEgHvcxpjqM5NXQUgzxqoNqnqJ626GdxJZbJpNrGPUmkqy1EgqvH3SuxhebpXzmo9Bz92Ff
rbl0TG3R3uJ1lb1r8qNhiAkpPDYIjLQNt2FD1NReYcSnRuWVQJupk3OVDbwYjICPMX5gnlOm06w8
m3oGrrdvDWZsbiIVN7b86IOb31w0HAriLcR/1tQfUvuBztn85rzp9fq3I6mmASfgryLKbuurqtOG
Fnmz2emU/zg6jyXXjSWIfhEi0N2wW3pvxg83iLlj4L3H1+tAq7eSnoYkGtVZmSe5EZRX0VwMrJB9
v67mPkiYVfFrYCc7K/o3GS9aDtp9OOver5m/8cBh454/aZOPeZ367kqw67CHYFc5J4+vpGZW1/W7
+g2LYiEK8zDfcQIvxDFH5ySr1ewndd9ECfssoUtY4aVICZRy6ZweRf0cDwTS8T8YH0K/NnStJnDZ
kmNH/xvQLz88Ja7YGnQ3GtVP0dFaox4IGP0Iw+wcu0cjuJjdprbqg0ndyOwVjtjgaR9gE5dl8I5V
CZ7WG4gFrvLwJAEBVfYP2A7RfIRa/qQP1bLH0odE2c15cFYXGGwZJi8OhTQBYKd6eK6Q+EOItOG0
jcOLG9cr3T4p4yNlc0jR9iKroS4D8Q++W+KMsa2vpPiZtVF0ZUXc1mkW/ux5ZKzEChu0/4BRbAoF
AigItvF4azxtwckh6ltvSCJ1waaj5TUMKN2oZmGyIGGXrhpYl21ZnWFfoftsmv7osh1sm2sQfvka
95X0HHs7AGQ0FmOQ+xs5msFj8zJ4Vsa+YBD1HBwNFbHSeD+xZUz1S+0eAu4ufMrgKJYpbBVDXgIk
ZJpz2IlK8Z5ZWzvxdg1yes2FjSKlHd+RhrV7Tivj0J20aG+xvBqrBFP4p8OC1PQsgAM66pIF5hJX
Av/lc7mXoz+K9Jyqd8Q73yGphVJRzIe3/AHjLbqfIT7o/WcHdK55tMgBIxs+QRq4+NIjUvXxwlV3
E6RqzkZYJuEW0n/uPaj9sp2vkmofDWiiNdxrbLnMsRoY2ZTtKbkHlBkWRsaC9U/TKiwyDlgIFkj5
3+zQt9HmfZ8koA12GWTGNLJXMo55vZO4M/x5OE5OkXkW8teE6Buog5bRX3F3u08Ev52gm1Uk12GY
llH22av3YrqM1ALNIEf3CgpkYA2s/A8I0T0kPo5wLb1r+rWOThjhBRy1Bv7jVbQUuOJCVtGhZRfU
/rndg1tdVx0NnXsMoJacgCAp2DIuVgId2e2hJLmQ4gdsR9O+Lfe1NS6l+S3aS5L++f2GO53CSG0/
DXIe8J4TEFHIiY0h1qDKiu5nRMM0r3Z4p6c45x6KGUgHzFm8W+KeeZ9uFa9jjSXd8NDEsaGOkfYG
/EMEJBSfoP1FRH8iZ5swhCYN6Cl6j1NyweiFij2NOb7kxDDTfggWpo+4ZUJdrjkNUQa/LTD+Ymal
P0z5J8SmAL/fOby4pmsPtiHfdojVQAgXus9NmK1hCKQUaa1G6fTORsXdDANL9moZT8b0ObjgY+GW
DCcTfxAqEc5xxbWdh5umCBpQOmAGwCh2bvvaFx95cHNAtFRg3IMGlSLfi4C0URQgCMrlgHwCw8a7
YyMCVPXq+xiEiu4g6eVgHeJQfdHG47JjltCDT/6lHOsk01R/D5qN2fnMyyU20F1ibRCffP0Ysm52
K9bczltFp3HLSVQrejMQsAFRQWQhBA01p5zS3Wz6p79lGDa5/E66FPYtGAgY0rU1XLTsL8urjSJw
MuAtSViUN/8wFC+9wjky5+ZtuPbr3zS7auY5hx7QsdyMpzutCm7ya+FT881/WfAZkpE35tcDNnJg
qVUktkiZkAzcHQspMZ3jPFomAGvbyllW+otXrHNKKa1P2e077uUDl1/yTj209/aAP7Mh29ligBGV
T3S7pUAAaBNXut76CTEpN42Do/OfBmLJLTqTVXR/oRxuoWy+8jkWEeM54TfvAJHh2lLHB5P8PS62
Lj6FWDL8ghYKiAHQxUT4ZzQXx21XxC4w93y5sthZdvNnafW+Vxmw/57rAYg+FqkRZw4NC2hS/rHO
S5xc3qUT/LJC51Ob/onmNXeGlZHBkLsUVLH09YVbXZT/4Msyyo/MuLpkhyviGnLQyO7MbwDwBQGF
r31B1oG8Q2+/uamHLBrs7BgPPEBBSEsWfkQgPvqbCOp9Zl9EoM6W4611iyehaNKTxZ0/dr87Satd
k4Aj4oYcW0Sqy1U1je+C+5uZmtvBhMNmNKyao002uUuhsntafDeWXBjBrwGdzUqfOk3e2gmxqQ3W
TYQWDCjZYaHBBstRybFKHA5gLlBJTwNRyuLmqNStZcDA+OPS4px47E/4vn3nZrJ/lIx7NosYk5cL
QfddCBCBgO6pbXhTonXUT1rIzp3Td04Wq7Leavaf7f048V9o5Ze4gaCXUR+Cj6hEszRbGMaluaiS
f6Ou9oRn7mmKOhYAzsLbAPUHKJeXv6jmz1A/U/CSo+800ISdrnn1mful820nJkKXXI/DRyxwlGJG
b8S/ICULXeSbtlUnN7I3PdNvhsl24g4/NZ9+W+486001LgmDV9EYFlTrw2ABvpvJ+2+6fA7zP+G9
2HTEoxWn4MKgtn1q8YNKioRvxtB+eooL3eG3qW8TZoHG+Gvdk+bBIHihv3I5OrSgAs1AKnPGaxt9
J0N0iFiuyeHhdFwfsHIFjyKJ5uI4DD24TZz46MuJ5cB1gl4514K4mOHmHoSS19Kk72gx5NbLuqt1
vxrjHPnQrANt2/yfsupuSd3vouia+ymAmAGvOgLM+GFhh832c9q5YEAaDtbwjgQX8kGUAV6Jr8rd
mtOnndQbL3EoUaVTQ5woO53zvuGuLVd1Bvxpm4dnT/9DS1X9CYRvKRVnnIcfGUpVPDNRmMdaLgvs
DjBWoSrgLFN8IaPcGPITEDKb/wjP2ibofooaMktJEoq0zLRJw299WvsZlG0Srx+l94QP2OUJR02j
aXBlGL8Kbx6s04nG7TK/Y1VAhfwHKYftwo3egBwTUhl8pHPZhr2ro0vIvFGQfZofq/4QIDioNE4X
0AGWSOHMg5p11/3nmZmaBtEhBpsf6922MX5MqwWr7fEA3tjGdd5ZKYKF7EFOFfsDblbjJUEpqGGq
n0vjozDVwhjwiZUa5J6XkWWQxWuZcs763OCSNtRBTXuvP3uSr+eJS8Qs61jNNbE/qYnEaP80+yPB
TeF5y9+h/VjkVqip9rXvrtkzKfTaTWG5BcIT85ErAitsd4EcqJmzipueKkadcE245mCnSwRD5xrP
ussis7LXefPQDLbn4Oh06921dg32Y4epy3WaZWF2bzDM+Bns4EF4nEsEahUr/LL6dCZkK1ax7bSm
g+wZp/lGatSQwwbqDN4ewaKtHk5v8ObZTVAF+5hpfMcqTXSI9u2pVfD61bGF9kTMBqjWMu0+dAIn
wWw0xE80UXHNHkPHO3e20FgkdgsuHd21IbujGc+CENv/UxViYn2HkZy3z52Xww1aeUC42tfCh5eT
bbXu01Agr63H/E6p/B8xYKgVJ2leHZzP9Ss1Vwthvii1Ttr3ThKoQTxzcTYoyA/aX4NUVpifvjtt
kPx7m1+dziQzNTvDKV8kZV0GPLWAbKuXAfDwk3vT3mz9bsNriupNzRyuV9nam5UbtpQkhmV4NdO/
On6Z7GJjTRqX3k0bwlqfVYdTo3+iQ0V9vK4l17iD0T3YSFbmW4/70fcuI/MaF+IR6EJKAZ7TPaDC
0V32RQtl5NovSfOACflb83qHHri1C+xD9k5rLm2ebQiZl9xMYuUe/CQ4hvMtpfmLvGAZu/FfO5zT
4jWc0td86iH6mOR5ccdiR2BZ9iX9DiGEpjPN2ecm7qSnNFYr/HUFaNEGMLSPas6yrX4ZEKME/41e
8Bj5HwsmaNuLjWMUS0tufeuf5HKcB7gOx/I0YqKHZbKuAB61VrwPQItXFSJfdOsiaB9MSy5QySHa
D4a5gdOxSbh3T/q+4hOwprdAtIvaC++tcaG049GG6dKaPRE1o+bsqaxcSl3ZZnkNGwQodYRWhG6u
IzEtdARj20JjCBYa85U5KyXxKUBUEr5zSJ1sn5A+4dLPj95aRsiPZkFcHYih3ugXQbtuwAI7lx7K
crqn6nkWs17T6WU2c6YYgBup7SYUWgcQ0uzPFfZLnpGMaA9GFe1HXJCdv+3JfxVzP2mVshRaztlK
X+M1SR4GCafG8oKbn1EB/lYAs/Yj7NmrGA1OSw2D0KdAZzCPBbcU4GvkPJONZW2q5K+kKod42DKZ
1RJWelJi5TSP2D3xFkX4KDzC0W3UH2PELd/RF7Z9GfQ9KRjBhSvsmGbz6sl1ry6raWIaiynbwukn
thN/KgrSJXy4uUZ36A3akoC6W0zSDf9wedAEX3iWPRmYHpUH55sHCahYnx6DYsDocVE2NVt41bXy
krs4z67zbQMOQsJ7CVgBL2B3PfFE1VG8FYh/dTd+kVp6tloPdVZsKu7wlRviBMOCPTJWZIR5hrlX
LucArE6zGQh71TJC+yi1dtUOxBjAe8kdWDIiai3G7LhTgCrJE9rdl+TiBHOGjOm7NN1d5r43I5cO
7cZ206AkBO89GCpn6k+eOObpc4O0iitKe6bpHdItDRYbu73IgeGb64xxnTHJI/ROvJeU3qTRY9Ku
YrgMzTOVJ6tYgX42nxzm/gSCotcccw6JgNtrwf4HJiaY3nDdRRJtkDgbr5q+XSXmqTVvwsQa3p4d
c+N7P6M6UtK+siHMk1XvQGpDnxQdBUEhcI14m2oZw9q0qZM3HyGYU515qt+RllhSc0yn1PxB+3uz
HnDKk8Nz3ilK5BePm20dqu/GvsaK2jLSCMYmp+LL95+q8Y1wVUHClxpMYRxj7EsF99/G5oBEPKmP
7LQwUYdib+DVcEkwTniMI7Yhvr6rtYfF79SvUK+Dgwj3U/2c5dfSeC/bl4KJM0p+HfKk7riH48Dl
JNE/E/7tRv4CdgXnqOf+4IscfVZL9jGrt2MLz31ARDAWLYawmj6rnP+DzGEH7FvQmKJ185PKX+m6
m9bhIA7YJNSz1eBkpfUO7FlSPtfcGyq4cpjfk3PFYsvChD6shQjuQ6ghzSPknAtcPORtWjiB64Yc
IqLdH7TwNSLNpsYLwYfjbYIhgvsMADh9r6qJgG+nsET/Ay++MAdt5WAV6QAXKFj+XnbxcE9WlrbM
ccaD4l+6HBhasR/7igU52q0TY4GANhMKPioXkB6iqL6KHWcdNA6lQMSiR/0iw2LnUJvRhRkoaOCH
zAltQga4NgpiwgQ74JMYNtTFPH8Oauacjq5dlECnHljAIzp0PB8TPkxjyWm267nJ5SEMIUAoEH72
VqDdGp37IM00YWvuaGjcV/8fDjzOHfSOskh3elq/ewrrggvwZgvQGekp30xMxcJmqM9cLmpq2VbV
k5LUi8TcXud6Dq+rXicaUiy8IyvfcPpj6HOpkzkkTyrINnEsdzG5E+F/m3M+R/sJh+gcud2yC6Aq
WgU/MmaNEjAdwyXAB0owJNNXsg2oGJuAJAy8ryo8C3WmlgUMe0OLwXA+Eoz7NZhwCLRLqRmvUUUM
EcKZ/H/diCFy7vGeAhRmduAAF1iqE9rnNluyDZElEwdTrF40e1CsKcZmsyIQG8Q7FC+dkFk9hMeK
yRw4xq3Im03Vvzac9TQrLGaSi1uSzCOCmFUVCAZq+RQozjrEgMDt1ren91wbnoMmWQE1xlOUTB+5
LjaEgpeR0mh+HpaUY65Dsiq29lLiXyI/sK4GmrPsASJbeCLWta+n56LPXqOQV6Dp4K4iAToSwoqJ
/hQBMzre7FgSDhvcg2DGyEGoa9zQysz7g/b6LoX7MhgQOPUJ4YD93FjtUv5aFqrdXJjisEWU/G6i
Xu4qer/zKEfja+0lvdNPhjYtWoiyvOdx1pl/IP7ewKCYONm9b0WgwRmyN4N2ZWdMX4w63Y2OfklG
DGB1ZZ9lnhQwL6DmU4nLLRSqW5HkW9cu13WsXYuixBCES7/80RhNTCRQJ5v6Z9BRt7rHbCSpBxuF
+0s28Fb4OMXklN6rKv6CCbDUdLyeuXUJ9J9YJpvcDL6cQZ5EMUvc9J1OPDVVvQ1i/a2JePljmlsU
evidAkTvWVra/iwCWsRKhk0WxG9mB9SEuCEkFOvqJdaTBv2GhQc6DeaWisVM0qKyMOYWWCgrelz6
wjgo5gVNELSjLMzyqq10Jmaq9t54Nu/lR9zibgVS1WKPrI3m3OAHGNx6Z48eVFWM7br+Folgl7G5
CFn7+rV7l6yOFdGdror4QWrlshhxyjIAmAOR3czcapHOlprbB5NECRN2gDAb4qyL0KcVpXY1o+/E
lqanxCjE0avksZR6iFm6Jq8LxdE0dg51Jp50D1oK/awnnmK8RcwXDWWeEIXZcliMJrjH8TMo+iPc
qF5XIB0yFNcx7fHHoT1UJKMFQa0oiDfBrKFN1FiV2VKp6tY1lDYU2TWYqJgeYILkKNstfhe/M+c2
rnVYYnYvB5MvgjxYrqi7xdEcWvPr7XlGMcjRpsW4sJ6AaPwzAhRSG0rKmMEciqx6HQoS5nGRHGKd
TnSt4/ND+6OXYmX7CUxBXEGEt2VpbeJsLsSEW2DHmGgUPTZTv+ta4xVa6JJt9TlRKbZrc2+P8tsM
e6IMFPkSqHRgl/G74X6lk+Yde/8rqfKvRuaop843GLC1OYXnqqW0vUz/qvQtbVj24U1MOb4l1ZSM
DoQfgxCzZrWT6bAbe+uWOdOLG5fXSI3HNG6fxqE9tswYGh6jUTFCDOkyQ4kr+2EtzWo3dD3X//ae
V5cqRJ12/HhLtPYQdRFEZlKkU8ljWqyJhLyrJj94I31epb/pc0RrYQznNsNYYUpeCtjjiHYn6T8V
J2/Qgj9VolgEj8j2LWTCDuuxbc9FFvJpyD7KeclntEfNVi9lrDGI10sXa1/HHyvcms55Pja9AJX8
Uw3RdnZ9+hXEMD5+X8uWPUI8le5PdPtguQDAnDGqhDEXeZxaZq/N6VHo/tPWZKqhIGCQ+n4uQS9K
aGONoDJTe0aNfeugLGTQ022lrzsikegm8JuGdUjwzWd7pVOIo9uCyZtbP9JgWfImTr8yoS1SU6wz
R62H4qbzX+JX5XFEfUfXfx6RK/OESgJcj6LlIiorXv2iejIGuR7ouGkrTA70Za/K3Nu2WbVGjNrp
Lgs/k59Z7ey7OH4ranOpuTxyJkn6FGpVJhUXRBrAMLlWpr+jjG5VRcZvwCWlhc9YDsm26XhWu3B6
imCLLTgFtoMwSS2Em0iqfexXj0ASUGUlqPnaFjLXRcn43WucJf0SK802N1wX330fWIQa+fmXdEQi
9qEpbhgVNnoCxT9OznmrYZYlzUA7ixd13LELIA4dQG2MFz3e4tS01Uq608rtrYsBHVulAqFareht
oRaF846OYhbYUHMoTbCDbBMTx1QJ69ixONka2pzgoE6ZHPW+fXBjglMOeSlJuhP21YupB2+lXh2C
siDi6ET4uFwsTlX+z5J0ypJ15Fn30RdScEcVWbBEb15RTv+MMr9KQ/9kuXFMc7XUmpLdSXDu/OHq
tukbv/QtXbc7er8X6Rx8ZC/LerE7mw0nmc/K0ezGv6hBykf15Ko+0J2D9hiTj9GS+jx2ameSmxg1
j8eJSF7tBF+CO9kYUo5XsXccy98YZxtJEOeXR2hZZONXmHBNpf2Bt5F5pOmnpy5bEYEv6XTKPky3
Jg8yfWhx+Jogqxdu2q1Md9iDbbypaLq4fnMFCjk3IyObuOmHFc9JsG44mxnTQwx00iKkVoQbFal7
gxMW6bx9K1G5IKq+WFZhLa0OU3HitF+DJ7bk9d9tzTiVNtcmPf61KJYthLoyBf+0JWMmuXS9tsTa
rIlllx7Fl9PI8JU6xMNs1nJewgQXVRgxnBbfdNjmxpOdQUuJIGtw+hIRimhFw6WBQFT69bOqquxo
qnGuTmcandaCEyDISUfgl6k0ydBb4DRIAOcJFrBoopuQyz/kTX6dXvYKtH87kBbwazZHk6HEajB9
rvwWkVLmfObWrhC/s1czdBqXEIG383sNN4XpvOnEzEuCf5qjvjWqSvUC0m4VN88Y9/cWfv4+CSEK
hww0QaT/akF0r+gBZtfPaw8rUKamDzuKvyZB+4rrny3pf4qKiCe/yQt9FB/St3KGheGv1IyBu2qc
ELrkn/PZjtkFbZPcOhzH3ZSivBsKyygfvZ+++tpcWkjhRGvaN2r+MEIp49Z2waGS6Idj+2tpXHED
GIgmHc+Rzajk659jGO4h+7G8lqfJZota+C4RKO3cQL7gW+Qy1jQJlJ3oB44/qSDDO7cUgixt/HSd
heTA+9VtgMNo3dbKxcnx/N0wT7qBRPQyS+c77gf0kzRYJ9qctg04hAztSWQUYQYhZrihANji3qws
5XOjvM3QoPMUs8wrPmKdBYVPN2DWQEik+HtAvpO5uGn8lCLHPgUt0i8vFmKk8WYawvNI3itAGowt
d6HToxHn+cGqvF1teiT98d+wIT3r9vjX5eY2opc09uMbnuP5bnsmprMzBsCX6EMDXS82i1LLl9uR
3vSiJ7vYoZximF+omsO5Sl8KTnKbJK6M/VNsm6uwAlEknL1HyMvzOhZdRMOYRHSMAqUbv9RttuSP
vjejdW5B86QDL1KrLADq0S1hUXfMwmeM6Nxxi5uP5t8N3GnT+tZhPPEZSSPdvtbUR0k2cvzKePjL
GnPgZIYscDR7OxThaiIUX/kjYAg/OOicXZo17HHEPU/jxFpFIXimxR4p+8clt0VfOiZJHJnlTY7U
M8AS5kmm+oTQqeYVh3yo6Lfh+pbBU9OSZ/pigOS065yZRNFwAJVt44z1BXjXAVwu2WU5PY+xtp4s
MiZ4ic6gLF7GIj1QMvtUkEnig2EzC1QtirKTDgPE1YMLXl7+2rahcahaWancsxOkCCglIIFVvdKd
nS4zjJLGP0NRFjy+mqJ5KzPnCbMU+n/8DXb9PVbs/oia6DSWedEIbSsWXBhD6rzbjVbxSoxg0M8Y
qLpkq4MPEyugf9VU/0n3MI4WBdahqEF4YsRDNq9JNZDZw0gxFhZ6kncyXLRdayhP+Kkeo8s/z8Jd
5f4TnYQ7DVg6LJGtDSMt0WiR598PoWBtiph5NwWpWj7TX8jmsCH3PmnhIYX7ZwAaWXZD/VRgcI/q
ke1Iv+qn9Ng23XNbVFdFv2kcYyAv5VMjxyttSwW4T+x2xLIjZa7dtP0I4mmNRLOGS70cML1aCv6R
jCRoU7m0ygAyBIU6xB3ctlh0wFKnZCKAMnDn78o/X/RvnkTzoeFpa4NVNpkhYo2SdhU5S0ozMBkk
V0skxwCRElPkECxzUTyluH9NE5+lne58K91WcGNoljPH4C2mzJHfxGdusAOqkmE/acibMgMz4Bra
rofX10GQMwx1c5JhN7MEHFbLcaFvKu79Zgb+TQRMPOKENXBlztAUgtywj9dKEMKU1qoC2JZk/6oy
XJf5tOkqJuSxck8RD8uUzUhzbgpdOb5kZBc6a7ihzh2l7GB62Bfe0WRjvGeLLI/Zg2xNZwhrQCpn
NMi7jRldGoAZxvbBCUDaQ7q/+TAAZSw+aP476Gm7F737XUBLppSNvemUPoWjWhL349sjciUo9Ikj
qtygC01t8jTR1mMI/9w7hE8pR41ktS4y2mhTklB+TTNPdKe7fZWP/p+Q41nTsN5S03hJjYr6VgTA
FOSTH6BnuLymYuL5qZzuHpWbwjAeaBGm6L5qapazPn+fVEa7pXXNK7Hqyd4pm61Llv24E17VEjUQ
WOQDmgoHorL35Zz2VnQCjMkXh95WkgAPzRR90QK7lUO86+6pn1/6oSFVHB4zj6QpYSdf8JvJWUL2
sgfhFmhHZ/AvLh2nhmG8gtOhOAkbjM8ySNjYYkLMqHEATLyvf43GXoe98xNKzjPPJJ6Dx7AK0JSz
DCW7/xS5ekwM43qYHoaBI37EJm6477CyKezLuCw7B3Q4tsEuYnHzbUr/zVHs9HvepCzJx7b+19g0
2HbWrtaLbSKenaDaw1h+TcEk5H1GWKojpMcsGpbqAEyHpi77eV7LG0O6Mwu1zXA6aOT2iSevBw+K
tBTHqvinfH3Z0FI1yubZJ4tvSq6tUXjlc2PgQWelQXJdNOO2ZzeVSmPPhPKuaQbIgtxdld6/HkFK
aCD8DE2dlRmwvIMcEgzPbe2zZbF35RTeJwDsUeB80i5yMOz81cQwGAGB8AecaW36UU4Qu8g+ox2x
+YoZciaoGnPmMhEYDIyfYWRQQD/iapEPvxaQ1SW1v6Tp1PA+NVSWR/1tMIthxSWDXAnCf+CocePm
FixaEgUG3zxZSGumSlOFxT4Zp3/T1+uMjBMewP/dFU841Q5MZIpd00z5M+69zot+yoyPUMADCyE1
Ty6C0QRQOXBYSHR6/xa29Qd99euaRXJpiZvCfua4qLolnYou0W7h0v8hwcV5n6OlPxDT0RvAZPf9
OSzTk9NjghnzR2RKNl4mG5lHjcmw8KPnhuNPJ1aayHm7479iubnb2LuIh6y0lFb0PHsFjY7Ni92z
0f9rm/zoY+50dewmZIvzJqA9Gs+UJg8iAvjFJypRDCBsLmD8HAe7P0kIRmbzUGLSyVOQOWt9cCI9
tSyy7w8UvC56eOd+V92tJqB40v2M2FQqygo0HlLLhDExqgqDX7dsLExGrnM2HOsDVs6r32YH7jDL
SYjPPuMYjqwlE1mP4cPn/8fA31T2pbGcrG5ruP56Jma6ukNaRa3zQP56WCgrPaHEdvA/Gfw+ejPd
dwYvM8PVcK218dIJFSEAv/wLNML1vTdyAoXZZ+GSKkr0Rw7gyM+6W935hADru04Mc5WW7I6Znn0c
9uMxDNGaEDOh72TrHogOKaZVrZNsCm4wZ3/Lbjxn2g1G1AE5CRewtytodsTS5p+7IQaAgqk7rjeY
WJaCOE5c0ADaUfzUJ/3SruJDnmUAZ5X9nnZMRZjnw7S55rDtNS3HmoocqYajlTk10MvwASVs3fv8
YTC4croBJR1QdeKehgnDCiYsjxx0p1FkZeTDeeD0k924UkXMLrTYMfwzVsOrzD8TGNhTAlhqvNjx
k9T7VyMYF2LEntF+p1P7wUJwfpsSeeVtkXnqjUrBI1midUqApkyOrqNenIRgD7S/ss/RFbxjR/Wx
QFCfWrVPo/jo8RhqJm9R2h74K+EoxHh5uQlt4mbHfACj0YYMlUwYFWoIslsfZjJZbBiOfZ8G0CnJ
tYWJhmo1bl0Dg3aan02B7cqGW0TFyy6T1Izp8nfKEYkT3BMtwP9MhpeoNPbDhFgBBz1eC3/ujhtb
3HWkK4qsfSooxzYrYpJa1N81E2ZXQ6MCVFZ3SB52x9+dK/msN/YvrDnCt56vTp3hkGD1AXpSM126
Hvgh9NQ4cV7Nov1WHFqcBQBIe+3Pn4at138U0vwYXeeiR2I4KJ9WC9LcXdJuOQC71YA4ujS7R+MQ
V25eQm67WtefImO483eR0bBKUAq58ULyJ17bTZewpoAY1lqUqyF0CRu/HWGEbO6NcaTFS9RocM20
rLaFS0BR46IY9d+OHr6ILHu2EqvmkHJ2LsH7qdR/Laf8TTKTr6H6jY3kPkXIMmbMmdZS88sxtiSz
ck36+jOM7EXVd+n/q51MwpWxehByMBJZAEzbVITrmr74vaOJcwf1wIT044+DcfJYBzWKlQHzKbM7
kKFwgT61jir2BLUgDtO3QoOwXNx9q/joAffgQRBn2k13ys0vlhFczaa9mGQa6lFtUjw6uQEQ1iWd
hM5tOcSL2nhY2YRsswrydQWpzjUWdRLvQtsF0uJiWjaRLm0KsCLP4ZfYrT0pDnHk7KVuH8c+fQvh
TA7ExLzU2Vm8Ms0y3Axddgi0ZGtV+iqw/JcWD0PcVMhK6bS3nfBq8D6syfI++RKcH8E9DcuLa1i3
vhQswbycLL5XflE4Nx9kcHgJ0lP6M7zK2GBpSkqyDKkik8X0lxYcs3XHzrSqtIObEKnTxZ7YKL0H
DgaZ5uA3SAS69qI7+lulEupjo11Xmx9ohfQJ+t125HEY87YG3e4AXMRglAtKt8qXKOXOL9qeARCM
kpfTYGeVN6WxOhvq5z7hJxPxXkjZgnmd86aIOA9yPMxlLficiTSl+ybpb007mzQjZ21G6tBX+ZMD
6HWpiYDWChiNuKcYL5xtV9KMe8ADihYUF7luY00aOeFGycSClBLmx5G6SICuVQFCJ5EDqms1gpNe
OHbAOxMBGa2vgHDX8xkd+IdcmP4AUnglesnD1ZKDLaq71JunSg07ILrvKeJb17cMV214thgTg1ob
oSH+8uKI9X7LnLOXGRh0Gxh8XnWgWuZHy0zdj9ZyDrEXXfkK96VVABkm5sAKMGTHFurVLfSBG5ge
BH2ajF5V2pNis5f+rGMW5XNoWcdoXhe7NDdXyaYLTPp6i92E4DckhOFBnEuMPzSubJvRh8A5O49H
Srx4dFGce1MwS7iY8guSYON3k43Hrmw2NOqBLKLnj0pvUczdWQW+y1j/rkg3SFJxNv7UiJtwCcg+
CdPzCHDQCKJFaZOGzORdhCAienfvU/9FnRPbfBDsAbYXQtphHFxLvXhkVMmUFQp1Z17iGEG6PhUh
0BCtffK19s1GTmsiOig87T3TDHw0jobOZZIUhi3Uk6Lwi9F4croB9w+vvJ/SU5igQKUD2C/pAhl3
Zot5d+F3FCxysJI+4EMhBlINSfarprKH8xW6JbtMywr/RSwWm5rQTBytasrbBl/Cl6nvBfCPIk6O
vNQ2Np5SEWeXkbVyk2hHGdBNzOQxTes+0Q/TcBFzvw4m1UGrQTpbz60Heqri4x6s4sWhcrfCjiF4
ae8hZ3LdPpjb4J7cTfKChsH6yU+jjSZqJCP3EWpTwCsLz61D1wYb8nmhk73bdJjoMQwCnaqE/zg6
j+VYkSiIfhERmMJt23ujlt8Qkp4EhbeF+fo5zHImxjy1aOpW3syTI0RNqWgJ7Rl0Qs8hSkMuS0vf
veYF1NO7U9A+bSlBRq75hQeMZ2GUOy6eT7kOybnvABN3Zbsb2/RDTcPapSxxSbb4VhFQngR4ZpYT
qL+sYG2+Q/G+KqmvG0LiXSgp27qaEGtJ25XFl6X4I6BxIlJMNyEFnmzMEqAlfTBS1gQXKXCwn8oZ
PLekzIlvY9aZbE3Pnbp7ucYqO3uN+uI2H0IJiSEidQjG/YTEG1sV5R4j3hxdQigppolbFD9Mbods
1ZyjBldJC1pq4uUW5yS+Gi17mzKoCFIr3YWK5WeHH2mJaHu2J2Xysbo/biUePFTbSkOSnrzpoueJ
WrOv3LVDtSfGv7Dr5471tJvCX5LldqBAoucZObckkdZILzGKVYYEvrAb0xh3I2WUoqbceTD2elTi
ierXzcglv6eTpToNzXWws3ODaCHEGntfYB/rCU/CsAxEsx9i+xoYxdKGnYwN1uHZmsoXdl06f17e
xkFqrF19zlwRNLe6n8Q+9xmH8d02X2X5BiYeP1OGiQvLkjXeWJHiDeQoJfQ8l9IH+3oSmwqwmZHp
L2YMGoc3RFd1h9JnD5WP7wqMGdhLg+CFElws/fAtFP2mtRO6bLpngrQcd/160PDkoyFlTbBmzkWr
IOWH/h0+CqacntJBg3YZimY/qqo6GMlPM1krjv+5oiONx42Y/aOsbqbwphlfeXgifU7aaWDRAB1Y
OdTWv7X2pR/P0tm2cCJnKv8Gj7MihsKLTvl/DXwabROGJ4UjYtKTvaV9jWTUzSCm3Ow7wbUEy2Nr
otq5OPvg0K08HaIG2nyxHfT8LyNh6ccHye42H4yL28bkIuyNbpSkPCN9h1H9WXFLTjjmZQ+YTbsJ
61WjRl1zb6PY+JjJyIguSND68dcM9au04FBSTBaCJAY3v/Ys87WKKfSpeufd0SES4dEtaNqixgdh
bOFS3VIEJ1/r/1SSvRtWBBrXxlRVqx+NeIyVSTbhCMm9dZrwI7KWXnU9ix493tUsKAZ+Rp8Qh/Q2
c2x7yNk5RuGLbvyBYiXO4pP0F1ujeSIn5PUOHEJ8ET0PDmbpEoKnFr3Z2NmbIji4Fsn7gVLPynpq
ZLtW1GAFvf+Bv3yfQY8YPY0Ej3NFk12XPfTYULG+TrdmTfu3SLuFgxMsM9ydYRkIiO2XIo2SEMEY
64HuDqz9459u1ktECiNyoFnDDXgv4o2Dw2AAW21uW6QSxfGRteLiUQFUDH+Rx/Xd5M8rL0Bk90GR
U3VG0Rfl712EJFtCllb9uObh/Qn4jxf9n5FQQAIXCvjCJrGTe2MhKzByWrxFRHRynf1kPudiLTJ6
gHZl+WKOG6/atMm2mM7MepP6iMtfD+KP3nu7AZRH5nOyRSvJG0g2+kGSHlJEx5DshGPehAfnkY+f
cKeW/Db5vIA2mcdj9o5n+kpLwdAP+xbFuWh1nOvPLYC36aayi08U2Tb0/VzGRMeMZ++N3HoSyl6K
brYU4Sql4S9IJkDsfPkDgKBwz+wIjljMi8jM1M4QRAX88sXI62tm62vNop8DBi2dfSwcSaM1zW7A
bZTjtRlDyZOSbE0ogfoULo2eWGMKB7dr/umknLz8d4zGbaO4eq1zV+PXwjgUgNhlkKzgONmJ+Q75
4tWrnlriCnGAfQd/ZCNp/YBSaxa41m3SQiefm9JEQHWC5FOz1Kjai8XZz4CxLcwtlbOj619ChRxB
1QX9nCur8DYe5qQs1Nadiz24B+UxaNZ3pGy22LF+bJDy2PKv3diDyC3BTKlTJpqtYwaP2qAOHRDc
SNTRp6WMrfXdHFn0jMa7aokhd+xMCgTnhBPrb9Lc9lbYRBjJtxiWWMaYrF/qrMOAz70g4rluKAYY
Jybj5oGYdpXT3sFVlUTkPO1XL9j33a2iUS8LQI1EW5c5usNU3ZD2KSgPrfAcgTCUZGKLzyIHXXKe
S45zXlwtJdUVy9la2HzsAD9tF66euxKw/SbepmJ6GsDaDla1crH25uI7neIdrQOMDxTkJnKrG/62
ZovRacYmNtpN0CItCLpiUtrTQYCmAMoTLrNYORRh9uqtNwMkBO3ikh/VTPOtYIlQsrslh7+jthD3
vLvXU4oSvP5jZDiKGN4MdDv2WhFbe+AKqeRX4FAgz2/TIzvZ69W6htCWYdjnDasf4Zqs9BI5pPX3
6binQXVV6ePCbHg+GGoTIgztKo7y+zDoHyKJjxabwbQDQYn3aZS0WZByloy6DqgoMR66niAzaYaO
1HxZvYxUg8r2uwWNrWPPBBuy9KMAMox5l15xLJJuG3D/irPPnttnxUpGa1d0+/6NFAzZprGIewJM
iF4gVwFzL1oyXtL69vNnL393xwaSIMYe+dK79w57w3Sz+QL/f6AVayOdyDBOBK1GrmQJKFK1Q05T
0TOfP/cbVm7gLQGgFdB+CJhncBxn4Nfswsw699DMPyHm1JxNhxTjhSFx5QmMXwPnmc1sraNEk1V1
ALoIM3jLpXgI3FqigtbdyDP0jq3BJTWkrNXEg0OvznCNIAkxrC7ySgJW/m6M15IrBdIkscWKq8V7
3m2yT0HlA97L2S5pe2qZlM96cXd8smcQUHCW8XsZoIy27MInLHouOWgWNeOy7MlHJA+KY8FagMXn
s1o0+TXr8yUtMJsghsRC8W/Tl1wFIb2nRC2VtR+wKeod28oXpBMyPxtNYiBECnEXE31Qrc3IR2fi
MAKH8bGLSPc4NN99Qg/0iccViGjib7Dqm+4LMTqWMQuWHhU7PepV7QMDO/OJ760LcxUXkDOcVcs4
hjtK2oTqcL8Ei9KrVml5Ktpvw/j1pk8p9m1IxdhRt27S3aG/86MO3yXGvjJZzxGa8aToRxvsVZG8
0N3n2UCV5t7cZahtSntvWo+WTIwA97JkfSnCdUx1LPlgRAOqljvCs786HX3Bjkleg+5ufWZzCzjt
z/QcsDxhwsR7kV+M7Msrn4ISnYOJyT6gveQ6KaZO4a461zQ1UldHrdS2sD5sB7tn0+2Sn1rtsubQ
eYTL97FxTuudka1c+10HzUOTEozdzLvSLo1zyrtWJisDz1/EFSqbd6o9fVPOB28wkEQbdnTOMul9
Uyq/75rfAjBKntxS7YExBR/bIYY2WkzGZmzh/mJWr0xMdt5XH2ANrfJ/sq9XCtJR26r95H3YkXPT
Wodg5Qg0XGxVEe2tRpLqtYHA6g0FwPU7AWlfQN2xqud2LL8zTrRKyIOZeOrY+Da8+47shXvgnVOV
MxItmTPO1mDCrE99cI06cnFk4wPuti7vioQMSRmQEnX9CesZWUDQwzrsyDZHNoAnNUjM9qQZxok9
QPmGbLzs62+r6le2c2HvnlQ0wb04QOGJwy8EDqQepCY+Fy6sEy7TeYc8fWXNWWXXuiPfSt61iuEf
mt8WhP6IxrlYkI6j8QITz1DCNHCeOuOvytmvWhjD7wXLQKf4TeEn0LKEhAhnUz9GJnBviGNlJ2mE
4eTBTics1iX0ftKtg1lkO4tPTGTZRBGq/dGRqcIssI4SG7GA+k9g3pyB3nnAEdBSW9G54XHUKF8r
tHtELmUy2ydn9lTrJTtjRpI8mrus9w75bDOIyAG7+8Q1UM5Pkaldhgnh8Xvs2kcW/WAV2hQ45dAX
Sd5wtvjrum1f+gjQmQMzbufkDfuTKpNqXw69Dx8ux+27bHTPA4s/GYgSk2NgQqkJAGDVjMa6eooT
rLEYaxmQbSeU0EGTzgOdnU/BvhPUl2K+yk39XA9O/JWVbFuwxBSvhmfN8blOi++G1eB8D2IX5xTd
80Sq2rFwWcQSL6HuXJTl3WgRH386nXYXogkAJPWh6FAIJnw3BwteBEEAGkT/WAmymR9oB2233aTN
SdOe6hQmwHllTr8eXQ0tTzdF0kD3aGqIUr5wGYcsStbLIPHT+bzKE3xcWOV2VEvGuApg1FYpULWg
fytry8DiChsmZuJ8ESVgJpq4erIqhBXJvZnhM98w+ZAcEc6RS4D4V5Z6trKi/2mxJDnx3KBXr/IR
JkY3aPqf4ZEHy7De2sbY04xIhz34lOHXrult3PKLEM9BGxovpQYzeGbKePW6FilZjsAz4Ct7o6mR
qxHd8KobHjieuGRTzI5ZIu3msPfr0HtHOvmMNfPe9CEgB0fcK4qDV62FabINGzaJjTxU8z22NcKj
ySrMGbRjHsV8R+uU0JmXufOVRxza1GIOCvAxQC8p6NZrHziXZhIeUEOutpeANckCINFBKu2SRNpn
0CRUbnYD/nhv3JWo4IQ35lfaMMF0b4NLG5nfg3IOdQ+RwcLGu+xLcjweBbdYIbEbRuiZhnjTa0PH
4K+dPTMZCRTitag8Pds0AzdgrXYeKQGypPEJnZSMQhC5uHDCqPZNmmcjXjeSG6w+4v8EagiMgPqF
dcN6O+F77qKLuNz0G47ohWrEsTX0jZZzHFHog08Y0Abf0VFa2tYsI5zAOFw3Vk+7Uww2yCkp8PJn
EFCmoielN3i3eEZYo/8D/zGR/cFq1oy4seyC0pt0asJ7XDc5ulXGwB30wMhhV0I3zV4t3zvYlUtT
g3XSMq1CWWgPDlPndpoCijd69VyO+ZszGvte+OQF1dK3JvkSjWVONe10YqNL6aXuMMUr9k9u4FtL
l+2J7xnWSmv6JbPgaqhAFPXcNfJoqAi0wG7qotpGhbCSXZtlwS6yIVmILPqHdQPXwJi+Mmcy17Ed
92LRrMZYqz8kKYWh8K6zs76g7sOml0paya8b29tKFwTCsppgdS7Yr5VsqH0IvGn/3ViUsaaMkyJ8
kVH07hlQKDRjX7vmD5febVNhAClNuR/jBOTBnCDXm1VofgvaJ6U5wrQiUhwSTZCkseDH4Pgkg9S2
fKXgHS5Iy94d6zprtqTH72lsAW7o0/2AW6KcX+emtyu09Cfo/0YMXU6pNqOt9lb8rYDZQlhyoRkX
ku/vY6IFJ8cBQ1DvWHoDI2p4MRsif9PQQZNjPXvyuM5SG9ydA7f/Zpf54vRcQkMeYcR7iqewYXMt
m3HLMEImP7nXWeXDr6fvQ1EZw6PbYHTOxkusB2QGrBNPPHYXe0U9E79rxu20aGh9tCA9dQ+nxiMh
jjV7rsHm71ZI1rNTU3FDwT7nZO7WlOwjAvnhUi7g16+JNh0kMFiWotpzyYoWb+aAbBjTOIHHZMWL
BrnFRJDsMV7312oMvzgH+ZSH4jNk4DGqamPrJRCKThawqLg7lVwHbVvHgxX8i2wsViZmItbHT0lL
rpBvZk4AumKjE4z+Hol/aZaUO0GKwD6qInPpt7T9CQdoRroyWjj6uH1MYa/ZryxL17qnunOsRLFM
3XhdmwUyvYK+yK7GJIjX0g/qhyy+8IKW7HZ4W3j6sKQmcRPDuo+7mheP+C5CEuZaBd3KN9QNs8+N
XuNDBMiLt+V4GEiwFhDc0qz/ttsM6dCuXQgpLV6kbm/H5r4q8gPvWDqexvLi5pBTm/zV5XKeUsYm
83Zt4cARIZnEJsfVzQ4PHEXKxbZKbJyaRGCTrT53WI41qVFgLVNQ7DzSQJ3b3z2TazLXWwsxKQxh
g0R4HpU8e+mvDxULeKkbNEde8Btn5OpMKJOI9XZU/qZEyGUOZA82eNGnifG6oMNPhPmbnopjQDPz
OqYxxy2APWT/fJsvPTwpQAS6laDZYUVLkcNkxBM0Fc7GVNmL1jfQSoutQZwDXxOvpBaJmZEgCIpF
kPHuwcoBLFRn7iqAYgZEfasPn26+leWrh2X3FDP80QOixy+5npHDgjWcTOGvZeMqsnX2xMiSCZaP
Sb/Mpik3ddhsq3eeo63NejGA0gdaa+kOdKCPvwOVhkMHOsr7psQP/0a87Ticp3L4QytYA8tkuYXL
lX76lT0ZA6iRBC3MgCuL2Oie/fy10yhxz+hOjHXFcYh5v5iJGcE3+wGafg3xxwHtVJ+91t2NwWqX
HVKSGwf/u+A7spntgJavcJoJictpUOhd4QdAmg33HzwOMMEAdIFCCeSPNlCyYTRN/qUh/vi206yc
Fm9KOtyCqP8M2IdX0TfgnCczSM+cMy+Bh9uoa83qGnbTLvWjc5BC84wbz7wZstZWncvDn1anyC/d
vWPTZ60wudZFvvcGA2BPO23dRD61St8VE34Z4m9ZZ3w0YbTpc7ei7wCsfivSdVhZd5Pgu1Xol35m
LSkQkTJtgmVteyDHwEsKvD9moaZlTo8KLXtHF7QKYRHFbJRhvykQS52Hsq2HnmFoDJrdlNoElKed
FQ4fjjHncFA780hf0pbK9Vj3FwVyk+kV/aky035hSa5DqibnPEFIZQRTUGoytL/yy7PVl1dzjOf8
I7EVPKLIep+SYDvFKPEhNBJmeNa6ywSeT58edBylROsDUGaIN1sH3OiYWR8RBtDavoThr8N2RO8e
GCI3WUTHFim/sAbFPGK1AfPnNUyg/ng1jd/GZl7wuYxE9TYSlE96P8Jy1q3trcJI/mVq2/MQ+vwL
qfYHkzSPKsTS6cmBUJvXLy2N0k26zjvW1PNIYAYffA67jBPHAZSczeSQnh2/ULQK24HZreKm48KM
DTkVzTFtEBBt+mgBifZ9tSfOt/Frh9b216SnpCAbO1CUqA58+YezleLZLgINE6rdLsqC/JkZJs+M
wNrSrVg1j51HR0tJdaDZSI4QFo7pEO5CZUIaakhe5wUW2dL488KwgZ4CHcUiUwueRdtIx/guQZis
fNkycrce+6uJVU+nodU0GbDheWzsSnPTce1y2AARRfKSXcL7p2HbuqtbfaeL9tC5hHeiwnodspnn
olWUv7SISQDJO/ZuNGXTVcwVhwXuNsZkTb81dlWTrWHl+qRLTCvbD8r7lcAKuXSBWGA7yzaftycx
m34dhYxAXare+iw961wnyV5Cd+N6+tI0/+IKN/FQbUF2PBhdaViIPjC3H+iMXokCfqLAiJWBoxay
unWYSlcKna2RHquz8OqYXzbDih9CcpYRrovZ/9wRgwCrgItpI8bXjKBXw7udCL8e+8AABNglqt0A
TMIQ2PXqleChYrDOKjDRVUvE6aRTK1o3/gZVe8n1ZpM7T9KnFrOOiGkRi4fdocoHcxerhhFmWwD9
liR/ro7GkP/RobbJsn+j8Tmj5aKm/dQHGkkY8KnoXTgz9wDKKSB7aSpGth8mS7q74B90+Au5HEgA
MWb22qbOOgmvRgA8zSZHRe1Z1y4CMa5y7Surv81+XPSUd/XlzfPGDRxWLvoFernbX4KZB9Pjrxjw
x4uOuCftPP3H7McxBV+peo2zbEUxjWE8+fgdTBandtjsOu6hFYOS4I+BFLDMwHvDe6uAKip9Zk5s
hP3mYtGt+n1obEf5EY5Pth1RIwNcnU0amjm7mGViWzBLiPaZ+5nB5/WvESbYkt/2p6xv8EqIz9FO
NjcNShwy14C+9/7uwvntKeAxofWFATazp4Gsi9srRhf0lmiddeltgM/o08OasfEwtI0KNqF8o7lo
Yqa3YuxKc6kbMaMcSgJoxy7/sxQEyQFoKVvhsPvy08+mMJ9Yh27GSe44j1aZ4UHgjD/L+Msq60Ps
AZ8Pu+Cdml+L+105wNFpYVF5XHEtByx+U/5merDSM2Jz+QTaQEG7Qp1uLfiOQDPZsEbZM6iHheRi
T6ew8zS6j5R/ZMpA8GHWpei7+WfWjxEfXYV4kVfOdobXYcZAFXqxp3Zbz48dNj7g9ksH7TeWBbap
7Nrr+ZNj2LtJGURSgk09n0Qt1UzuuLJx/M/j6OCG93xkV+j3R4BDD9K5G9vVYU6RzeZaZUv3JPGc
8GmycqpPbdAsbe0395mb/gJysUlAo1elrUc+D9d9jNqXZYxH04le3T44jYFc5cSbGEhYs7xUYvjt
KS4aSX0Pw4fewOhxManOeDLoupDd8beFYHGxpmJb6IxjngNk5AHCfWWpZ9/8SApvaccaOfu/WZB0
hmDbosIOeXyquy/bX8fsYBKbN6UE6oKXLIPojs3OtizUDu6gxqsd2xtNlYSjnpPpYQ0YLMI8PufU
9VQ8svUYHtpA/5xGZ2viiVfY8wU34WH4nRx8tLQwT4/QCd7s0X22oj3LHtOiddy/jyGOJZZvRowd
oFQB/Oz8Bs7u2iuGMnoNFVn/Sl5co9m3tHMM6QHY0MIR6qnCKJVr/c2d6Z9o6w41VnbVbeJiwuVN
o1t0S7NjWL3X5hHwPtAcilto/4gMcI5JvSsQTkLnZxgfrfew0NC0qMIzs4vHd6GOlnOg7GxSb2VA
krBekrPPQkZULgXkUlaWQ81gfhWuubYyB8WKtxHOcfwqPO1MwD7naVc1BNrhXPC1iRLtUrAnmqp2
NQVPxZhiUb8aAk9uutOn4BCELpviCsa2+hfhoGjLbgvhbC99thNB/WyySGHzaC900AGp0z+Upycb
gQFFt8t3iOOrgitTRkYytXO0Q6ggeU+gUdJbGxscPhYhZADkH94s1wxS+ss2L9+0YPxxBVp9bfo/
SUH7cFzsXTjlsmJStrIGh7TzPdXWU+0Ft5wvr6zzV1sDU4QjtXaontA1hkOCNHwImMCymlDXMK2w
rFz7MXjoAc2AeCaEyzVrggldjhpCodolAxAQIVniI2NYlkdk1cAzgf064oIdG3S0cyOi9UpqS113
/6mJLoQBDkqZgSfREWBGzXvySqZk7qWKkEuEv7b0+3sYIUEg/Va1eJoaEHYJq3YPyoHbipuqoRs6
YMUijKqZb/GQZQEeOe0jtuu3yie3LVTxrxkIZ1r8H/MSen5pXQD+v3va+MFBZSxDgLGmGb03weQw
4BTLZtJ+mqaoXqkUhiqN1W41d5fCg7bUJtLkDk/KyXGzW+qTQtJHn1M7fLLjip07FUBZO2nnpEQ/
97DxUj7j7H0bqgSL4J70XNsVtKvbH3WCkNrKNWjgp9RNKdkM7J0A4qYJ9UFY6mVs+vZWxzo3u1zA
TCm+8tSb0ePDV9bipOcvdoaMIOb26j1CGFziy/FBQeiPnipJIrybILQFKUUbDVmx0mNLu8VNfw0t
x9tIHPV9QZpfwEcTilcwO0MINBm5MTPCN7ZwcmOkh6TO5U3Pwgpop56Lk3CQsk4uoV0AXPhGfvWg
M6ZVFDRNv7X0aZQb3w0hzAEIjP5aK8PIVGMpPWtKZ0ETsFsfvYS9D5XHhTMcVdv9xv4/FiypEw8N
wmevBYusRHSjj6+x/H2haCo4xDJl7Q8jqKQ/osi5lDQxUi1Ibv+l9MOritLnWso0w82umBTBCpdQ
sCj889Cuv3nqkDNc18r0Y+l6ZryrZJFUO1xfjbdTJoEayuGo6SbJWHBUxZOKnQuysSM3hYUevSMN
qrNTSpMkveo5pJqSSgugQX42YUHwTfJkephrz1oZuPai0Cf7g7qTjFtJo7LsqqSPr13YTv2LFtL8
GIU/MBeRXqQgnVcpgwWEDsn9TxHKc8Oy9g8pt9EnDmyiEuzN++c+GJrnWrQRXmARfI1dkBsrV8wq
5uC27ZdhjlF9oPNTpudKKoZiJ2Bq3uRlpx+wFMpoPQIgigp0SGcexZp06tkmdV9apd11O7xPPKj2
XEqtZSYvViLmsb5IBAuFC+CbqrjE7QbkwJBcVPhUqnMhQQRxUh57KrrKOxAZ37573kaPH9AriF2z
uKhYgVGvsybSsEltLFkkkGRrsoiRRJtTc1NTOw/g+xaLhx1FT1qJCUThSuXAx6qdpvGx1Pyvqmcb
bbZHWJ1/HsVqhoN6YZUe1nq/2SLyY0YzYOLJMVqJiVlNwUsdg1T7iRVQnZntb6ZRcg1LbvRlr7Ub
ltMk80IU1q5ltvdi8BqdbA7RxK+rgjttWmHDgNRQ6YbfSIJ4zWX4ZgwvzL97RcrDmXJc4OELL6IX
EY+sWewnWcKxyukecLzpGlAGS+3FWjQGvofyzTS0eTSiHLwek0NjpyTLIfXx2yVSC6i7j8ajAcEQ
fQpxpbX0B7EAczfkw7XFo0XpIjNhaspHbnC8FvalMXu1SZOQOOFs8ocKsp5wlNECTVz+I3XgalP3
0ybPFmey5mqrLA4uUdYtZiK2RWWXFoNtQm40XZpjyQt50P2Z65Ze6q2zSW6ZNLngc1sLWOThaQxM
OH8+MlkSdJfQKElgaa2+RqeeSyKMWz41p8pirco2t0eziMjLDOuxpruwmOjVmdgEAD7zHlk53YvI
22lSaGAxQSdWlCo4vLNDXa17g7inT36/Kf7pfbCU2rgoByhtrbcz6WrTUjQszWBG9k5D33+ycru0
ofVL9TSbeIaCGY/QlhehnHMZ5G9Whw89dc2zo7PuN829GdjLyFcNLbkuLZwDD4HL/zvVnCVey48s
Mfda5l5LW1vboDp3ZKmomIv6sx4nFjQL7EsVx1asbYuqPMeuuXObGt8NOaiCXVpm1Vt6pdaVYZ1j
ELaaG115IE6OFr4QeXgLXSi7JGSXeYbbRNdZSUEmgR1m/mWB6ncZ3Sm6jE+5CC89HUIatw6L+vd4
an77Zvrt4/g1mnx+fUonApmvFSVFOiMLEKQMRCrHKO5aZ0mj9cAikb7TkrizYX5WORlEgkNQW8yb
BVVSJM0+dpBzm4qIecmAg88byuJYR5+VgPivDuBI1iVuzh5yV5OPW3K8SGB5eHAqzLP8cS5j53+j
g6x7fdxEkMhUN66KyL5FOCy6RH6B/D3KSId9Up8MOcKVMtO9PpXntuWMYT4r9QI9mMs9QL6yxnnL
6JFF8OEE3SBhxIApArV1fR/0EPjeOKRvFwKz60TXLjUgK9pwATR6ZAzj1kiXpZV0Xh2kAMwJf6Iw
dojNn2wZYB4q6A3x7ABtLqPsXiMXSDS6yLlxiifcMe52TKW99KHxrDKUTnBW+neba9wL5AYyClyR
zNmlXv+bp2QdXAfJ1hYgb+rpT0ug+TgCWZrgPtuQGKGBwQlOQr0I4nLN/HMAAJqp4dAW7VufR6Tg
k6cI/hoSh0CawXntjwL1XRkfek52h36bW4G7MnN8ZAMx56ppi+mB8Zn+t0FmYePW7c6L4JOFk3xV
MfkFLDxaNDuXXFVzk4fFiGNUruYf1G6s1TTWOEuytVard69nrqIOJ0ptkhmg/IthV/rDIWJ5Y2ga
Djr4waXsT0MaSOJFPolpD32OUUKA+e0xUgF62NepteXs35l+8WEDDiacwRsDqHrtTgjX8T2mRCob
veugj++DBS/XS6pxF3bhC+7Ag2FUNzfXn1hTHsupfpFANHXGrTX2w61vOtYyjtVdDThG0zTftrwb
TR9/iVQYkuo1+9XhoHyomalFcHqKSwu6uH1rbf8N8/R76M01Dn3zzzesp0GvT7nzVdrydZ4MFkHN
owNlkRIvJ3tU5XRMJkBUHQY2egioZe8svmEei/2EbF+QEEia78SmbWFetyu6WaPPPs5/1MwhTGS/
A2c4kt3n7UcfKVRV2zmH9jhv9UB7jm0S7YWu70e/i+dw6h3X9w1B77W3Y1KsTky3afHcmqBfIvRG
0er0IBblXXj53RGSm05EL0rhgcwWArErLEzaWGCYdhUJQxAmjouqFHgUV3mOfwxCbktuXceU0VR8
vRX1XpNTUh8b2NfEGbudoRHtT3HF0mdIFbqsgvHQ+FG4ZA4LV6nPf3KqacIKLBA/U1th0ZfBvizS
/qkYnBG+OSkH4tnEaCl14hwZ7qnVXnIpgc0ZK5EmM8nj3ZTxv8xgCA8F9tDYMoBppf+IBKzNavoI
DXNrkCUNMhyUUj+VI7l5iL9rN9IwYraFIFjDhSnpppRamRaSu5Kiu2S6x4/iw0Fpo4rwOqLtVkuR
GQwp/J8gzdunJBMemsb4rw/0duHX3rBoy/JiWHw3gpJOI4IoxDPCmjvFpC5OQy4AdxtZuZE2oS70
i205TBDYQgL+mQkcUHgJQ1HjYbkYMOW7eYn9GVr0pAUP1RcPpoZoaSgPJqWcXsNseKkSJpDYKR+9
AxCSyNxB6VS3oXLPtqRANiQWR4h1oB/7ouUNSFbIdZLPMU3XmKtK6E0GlD1EkSYbq2vXQFwiogUF
XY8JA4Y9AKEMp2rZZK85jlxWr6xZXDC7fvHXo7Nv+xYV22+eHR1O0Qi13PS+EgZrFlo0LAvADcNo
rkK8WB5bUGvCE2DQrtGoeg4/KcyP3gt8v7Nj4yHMS8Vz7bRnZwrWnjsZd83AqquVxmvCvNhjdcr0
dsskfSLIc8xpgyk9O99FOkAqHW9CA7wF+/Yz98XHVGfPNbX1lHS9FKg/nRg/DWqSCsWXrJwvI915
ConQxfhygGHdOpNBx/ZhzruTBaFKF/kpbyuY/kWeEdUFlUaGr3oXAUUFlZudzZxb/ShTdUxa82K6
3ie/ruLKY+MvowrTUFRkYu/VHWeVgkiok20mVm+AE+KTTA9FBF0rK4PnpLexXaB/D6xkhuhKCZwl
9xIypRgQGtgJgyVZCbBTkDG/vG7cFyLawhN5LWkBZvrB+DTu8poy77xEFTCPKU5EM2aias1D3vvn
mc9dD8ifXl3urDw4Z4IMaj/eC5fbug3VGWx+QXRO9itydEe9DnGoaKes6BdGrHaaFl05Bteug2pn
3lPvFpDCqVkEC8b9MYG6FEM+4AcbMHYH0QmRn7G/bj/GSr+WqXeXyXPnEgbFI1IwQylWe0OA04j3
auBLlFZ/xTV6Iaf/ODqv5miRLIj+IiKAwr6qvVO3vHkh9MngPUUV/Po5zOPG7sxKarq4lTfz5B9e
onXNlKyVvLoGXDZi2Ck1yQgHYfeZyui0gNNE4j1YIb2G9HzzRnQi0h6oAHGjTzWKctl21yJJN1af
7GZSVkVN+mYJR5TY6+T4lizIfQMcGAbAXh8tCWB5oGWGnREKM1bJT1dyn2e41XKb+5SulbNR3OXT
DAqBh4M9qucEG4W7VRH2cVgI2tKilfRW2ivCG1p8Y/xi7B/2XCeIKTEBYkJd+tNtOhroGMj7FVcx
ByhjexP1xqtMXE70cmD8NaxrQmgjYfWFvxAZ19npgZ6Jnudmxi/ZLBgnMllegCgjf3A7HerIPJUl
GDZI3viLB7lJ5FZzYtP5XoMjr8HTP7XEiHDsh+V5ICiWtpxYuAzwepfe0Rgeh+Zc+Kyi+noL0IbL
2Lq1EtyAp4hpK8UKWfBPzSgr7eKxORAWbSIaf5lJD6Lc9dD8o0uF1SLZZz5RWJYWUfZJbRMibAdr
fFiXEDr4P0jLh5jLgHsZbXI3lzT6N9e/uOZ46IgW4V7pj5ZS6y59nQFs1uCgKFuCZ9vQynNOxkti
bqL5w6WrPNVnMexs4xT14IHLfN8HVNTPZHJJU3B+hZeeoJ25ril1W/YycqhIRUyQW3YZRxTeerkB
jde2OwbTtrgYZNqJXdgMZ8h81jHqcO9TiWu8YbrteYUmRzrmHecW689Yn/h4MjbX9T5aFhYw/CyK
iLqngPVZ1vTfaX+hrcHJ41MUPNvDBn4mi8J4PsO8rJ1DrFZTvY/7tZNQH5GiRUoeEvzgmPDJpfdY
7G9Vx6tlvFQlgNhbg2BfLOiZS0X6IarfTL4o1jPx68YHFYIKwgbZDg/d0sMZ7rSET8V8/tb24P7R
UhxAhmnzGrOn7o9NtuuNc92BCkWVvKMAhxD4BQE/hZbm/JUSFclFuCWITe0nNcr/bMz0+gxUkQbh
kmeZiGH0XNfrEVCWfSD7aAVwiLEnrNLoU3csxogx7QGkFCXm8mpj2N8td0TeJs3FXRaq+gHlO0gN
4GdIxPEt4j/Nj4RDBRAz56UyDsRKedrTb9TzJrsF3vfgGCRFyaFHH7kAaNKchP+splOk3yte/0W2
KZ1jayC8pytHn5OEiBnN8r13tcAF4stNA8yq6D3G5zBSY0bmr0fK5LCxSfkvqy4b5xYTvqd3/Vyv
l+3n4nsXI0jnnOqk+Z+pTz4+hd79IeeQpm82NbYR2Z5FQbHuQhfhlIiki8litn+Y/AxiimXkbl2+
nT6E4ZxftucbXfrqPYncl2jhGnnPTbxf2utyoiFk2yvGD7PuVtUS83cuPhGe4NJZDyYXS+Xzwlti
ABOXIZ189NCGPOrjp6yLt6Ol37jofRXsG5qtz9Gt+j/hB7TdfGlPnrH0B1xTLO9CxgcQL0jOIrhv
QQhvW5ezQxHCEAXKThmtI40ZP5isDKwkCcuSUVwda1IPZY0X7y/SuIq9FvIPm4bMfs/EozffOtNi
H8FjUBv/mlhfUmmcE/eZuD9C3LSp+IgWSI7V6g8DhmIhLt6I2+LsBK8uFgUz+RljUA4uBa+CcQ34
rnyI6DRJD/2QPmSIKtmAVWYkjtI530mgbgxD28xlEYhittHD36I51uYpS38jskV1hcnEi0tvzVsK
fxl5kaG2s3VAAEs4FvwKXmeJ/+bYJU65hG2+7tiPuFxXJAT1wpzBy0WYFsZhhseHgkE39NHwIMHl
xXtutPgGnOHTduFhjjNV4cO0SgzzUw7+ARvYg6yW/4Ii2tCpaM9x2p0/FPdJlBAGuDhO++054dbH
9VK4rKVlWyQkyKOJK5vPvnJ4KG1xS4g35y3GfizjQT5CZErxmLOyJS3N6ZMC5LMplkPQI4aa9s+Q
hry7vMVaG7Y5azsnpAc0Tp78SbATYts51d+hGnh504ik+v4xCuIP3VFwaM3cF/KOgS+mK5zrtMvy
MtWrgf6YUbPccuuWoN6Mvt2b1Z5t9TrwfxLuTR0o9G4uPyPJeqvqfVShPKBkTEL4tmF6ZyU/UzMo
wATqmanZQKUjB1vcRpwXtB1so2RZz6fHuWc31SaPuLFXykwuftlvrGaErCJirlD6yy54hZewpxw5
bIoKX1eZv2WNszfxo1Wsh9y4RqYGcU01ztHUExCTTL7kFIYglo9XEj1f4DBvU98d7WL6nQcKWgiK
g0QC0BYqVLICHKpFP5tmxGUpHb7lwnwN3ZJ7Q9NfKI1GtDPRgkT/Gg56NU2p+5hr+xaSNIJN61Dr
miRvLeSdqrMfW1edElnc5yM/St6P7c4l/S6UwM7i4/Oa2dJspMNvZuiNwVY7r8GUUSx6myymatrA
8O5ieVvCsF5yCqjc29mVANpCnufYteNAX3C1Ir56KaMl+dB374PgSWarmNPvnD3iqMON6XnOOir8
K0STDzviDTawXE0JQu9Q5B8dp+QSVeoff6h+vZCh04kxlHeZPNi2v3OVc6WvrwTxUZ0gmF/ytrrA
OviaJ59aGOedcthy05d4a4BAp5W98X1GQyvyfU4nK8CgC0KX4fyRRp+zmfibWFvIHYSeu2IH9cs6
TQnfLiR4gAvpxZ5CuhoVL5+JVb3Z4j7xS7ywxXybiIqtQoKEszkZq4EFUmLHgDlyAh0uvVp3pi/f
/dnZe1SRj3P8EEPXWNtY3aicOE1d7xEOoWWC7J7Kw7fETRfHincsZdlu4X6c3Ci8pYYmv8LXmiSP
oKln3k2EiSnHvlqESfNQkvCc1TYQXstuidIhGbvPno+/kz+WlZW33ngBI0YiBe9MEJBQJQRFq4Ni
QpYbTKzL9VceVBsQr+y2VuHvZIM+PRPKdxpxTm3nQszsWPY11IR0OPr5bzUQ+G/D7hzaOK4rE2B7
RZlkENm8kiLQFCQCoizZR4HxpUo6MmS+F2n72AzSh3pa4Ju02V+Gk0fRlOO9Fs1krqNIxDuP+EbN
asqrOWOxyKZWRG4g2AjbeZ+yZitRtGN8IXegNDYlpWvE5O9G4ISpW1GSmH4IHBapo/tDkEB7R4Qv
IsaZzCjiv9Kesj2Fr9MOuTm+DU487GFEmD9hZ1Y7do7Be0VXxGsWGd5rMwtY2rATq3+TTnums1nu
p9n4JGufwC9vq0MCAYIOAylT2PGB4naV6Jiq2qaySVmbyYjldYK3llE9rVZWCWo2qdxTK8fgFurg
ZoQ0akW5J3cZN2/XWW6YmHCYOohahL4QR2sI6coSgkqEWAYTYOEOzALjHXVRRh0Clte18QhSO7iH
Z2pdtJcCne9gC0nlRv8ie4ybI2ElnhHC4gSyOXvuUrLUl4B1y0cbtuZfH6TxKvJ8Ln6NP2zoU8iB
0ZH9tfs+XlskF7B2EQB4SFUv/sncmK6UwfwTIufbQKelotZveZHf43E7lcGHZZ/tUuq7Ujv3rWNk
a8VFsmwp26zqQ9GVGAXgCYGwLMJ1p7qTXcTnOXO2ht++5iUwgaaOm7dG5ursZTSedU1hHaqkL7ke
mevJwW452jlTIjQpa2d4dHwOLisGTxcQnRTlZGGUVWyNqBr37BGirZkyswdpui0bnKz2ogzSccFP
KLyfOaWkgMkuym6iw7Jf+8J7gGeT7QiR0BQxQ7+DaZ7VHQ7aoI2g64TuuWuF9+eKkDLDLBjHzRxF
6kaDArxPAV+oDcY/yd8aSLcXHSVmONLHDqyE2fVQ6xtC5SVEwRp7U9pBpVwZcxvT+OfaBUiRNLLP
IszAnPM1+2IL8TpIWWPITcik8NJyXmTTLLVqQGCevShTz/gzohsifogHozGeiKDZoIJy+x+DBvug
Cox57c7+Rxf0ACBbxTcCLzPUp1XfNtEqmUrr5OcgSF3FhBOGuPCsWOFKSOtpZE7NZ/FYjaIkWIG/
+C7rYNHH7lJSkaAah+ZPJJaBxhdUcVE2F2aAOAAdUHAYYs62QsT+4D5d2HduDRnJa+NTJ6jFisQ+
BKzPhmJJNDbj3g4ql7sebmsmxDyc32QfnDDg8z7mZtD5R1tTluyU1WmQiwFWPVPky5WbhEfC0m8J
Zb+HinuiRJeGBLsZLRq5CRrcJ2MwkfFCO02s4jw7bBhjD06xNExCXKq3v0KvOyh6AnJSZ0q+mz2z
IkkD302trdfEhHGx0prDfIWVDUCvqjBOa+szWPoaRSELssXzeq5jFpzeieoGULdo07H3VvqSZGTo
PitXs4oaJjxxkcVP0k7kOTU5tygN1JJJxK2By0ZVxdVZug9j/1aY4C6NmcSOIphZW8PRrqji+n/i
avXyh6nDx1k1v7NLTcXgkRmWasD0Mokz6X7gRwa1rbqgP71hoenPy61XRJqWPKR3+nbZQbQvRmCf
2Q1tLUMc3NLc5A1dPDQ39Xp+9SWu5TyFSkCnAGZWx913SQ6Ez7CzP7OaWHWSWjtS4Ricxm7+7b3x
Q1T1Q+gykZXkDcjWRWPzkZn9d4+3RHTfQfQuVXUeI5HR3Mch39vtuSGIaHQ5j8qntulAYFpjlcxd
98UqbnEM82T+sn1jP9bzl+P7zMwpPl8x0t+SBuWvROCzi8cxQTbgomy6DhVbTF5VnZK46oatU0UL
AsmzN1HToxXj6CWEZoE1JS7gmKwd2PDvivkypFjmmqB6Yp0bEz7H1Yb3J8FH2U7j1vdwe3k1zxL3
YE36tfBeY7YxTP0gyk4T+h91q+xC6L6yKOeGzGFCz/Am+I8wWAwX3goCBScMdv1m73bpW52p6zwa
NDIZWN6I7NPJzPWt7leCHrYxpL0VQxI6jrkQZkM6sKDaOa55X9F2OtEAzOZw7ngNsL+QkMQjVlTR
+J526iza9lzFyZ4Vzhl0HJJEuIODckhb91tUwXpQ9YFIE+dUScQUjQcAg2bGN5avmgmxx0nXhTDX
ZdnvNN9nUiT0aJwdLDIlFnhtNse2ho8LaHI9APeq5gAtma7ztLj2Gj/Q1L52vl6n1dJLG1ESHt11
uAkiOB8mKJ1V7hNgZ9mWb7rY/SXIpI5EqbnV1p5XX4Y6AA2HII09YdU5Pc6dCJtst8LSdanN4DUN
YWRXOHCqwbhLKr0XiSu2qcvlGjoyx6FFHJbWI6AfRkTO4TJYfxPadVNDPZHRGn0Ad/bJUjWcI9wX
E8NxMrQvyuLkD149TIlJ3K1K7sPC8/esGg54Y3ZDExzysN3N/GoFXtmwdc/MT0cZBrsiF/edE4Cb
6d+MPvuxY8ZSr0oe6xiY34hxGpFh0wtyhLl97On664KSPxqZGRLmc9k/ejrkqv02eAB7Bapg03B9
KcxFNSqTh7TtT11PtoQUtjlGj4J9R17QezB1HgkD/j7luG0HC23OuUEpA/89Zp8seHe9ZZoYOdkd
Zz3Hqce+dx3PS+tflp4KIb7pd/kmL3AIYFkGwJvaGaO/04pLFamYOp0AOpuVpwc/Ag+Yy6suWr7e
BnImFfaTcsj6NhK35nEY5B5b8nQMwEIP0U+fUFoTVO1HHgx/FrZDolvkAHGlGXZ7wrYZz9ZX0dQ3
ldcQV5ubVCiirSJma2H3xy4PDfizUV4HrKzbxRapXMM4MnFt4zk8mEY7bozFxBvMvEZFEOJlCLMT
6EvMcA5O2558o8KBbtTlxaq8b2Y2ihkSECWdB0dt3oLDxbIMEkOBwV4FXWZj8I0+myHGtx8tJ6+0
z4YJP2Mq5/mIhb6BlwUsabSGjdIYLIMWG1lHgUyRit9S/skIgYpKJtJFNb4Gx1c3uxC/Vf/jARZ2
62S+GU0H8pJeo8RXzqFKi33vqa2okmrtxFJtfPGTgbcD//0AHofQUY7EZax7zJWm0phnvMuQT6+Z
W7zTbESdCOLMkKJqfbr6mZoEimhtEpkJURwNrz6mxxCDwVQ6VEr6qOSsxAj7JdDl+/ykhEFNRXtk
A7o3CVi0zfsYpjse/a3Exl6FC1ojPUETSs6Tb37EHZ7QdCnOS549/mU0p3I1yy4KFBoXknDjKvy6
OkNjVq/VlF0DnZ9hbZpPjPRgz2ds7zIZeUTpAp/8ctmoh1sp76shOoYe+LR+Pjm9/1BYOll3Ar9W
ELM8c2EphlaMZQO7cjFFn7HDsBywPLC6S8Cfxu69+1JUtzlB9jY8kgG5c5OT/dzbPwK4oqHMe+3E
MX5Boo+YipdIQYwJfODgc9gk4i/h/xKFpPxCDoEUqte1GW0kHTemqo+W1lfi29uRV0ZqYGoWqMJ1
O9DlzQRw1wQh9NmKSoJGwXsae+2vGwE9plT0U08GMZkIDQ/HymvqV0flLCtfRM5q0ZPJRW4UzP+J
4t4Ipm9vwvGMq4fJivdCt1tcequZt7fX3YDInP02yNYhi4e8JwkmKCtO+bhStu/3TY3kJGv7R8Md
2+g5/Jodn1FQtiBh0l0IP6Ur9LGBEoGH5aEpFPoeSwKOZ8rlRMVh39IN0pEnYh/74I9tuJz+BwlU
qJeSaGJqVfemCidsiAJVGzYgfT1jAInKdA4Ug5/9jHteaCuuPio/F83fOMkfIyU5nHGdb9r6ppuw
XBEP+HJM79vV7BsLc/quSGGnuFOmZqDaLpjwVXXn3MZR3A1nnxLV6+ySXk/DHMmfgPtLkTBI+aRz
O3/ZxxVEqiAzTcjysnU+qjTxz1VoWtc0w/aW5t4hEs2rWhwGk9l2LDtiintH/wlXN+4d19qHOV/b
BEIQ75QhxgkNCW6mA0SZP9q2d0U1+uid6bzxI5x0CeAzUZAgnjkbEPKDo2fFZLTgmtz9XziDK41q
gHsvsJH0mlVEZVZo+GvuEJQI0MOFHwy0zPLHD8D0YwF7RCYi6DjG3jZTFmWd49hjmna+7an5KeYQ
J19OlYqqMYWbbAPIp7xCawZs6DL/yBrAHmKNv06tmI87tfmf8ARpTRexRvuDb82NuIMDa77W0zeF
MtYwXUj/gIAm44aTzSdnq7hYh+4nvjWqtwGvAT3DU42uAwUnvJthE0SlpcHXVJ8Awv7VxbTFDHUX
mhesjcyssDrJjlM3Yx7CGcO75om9k9iDeKiwLqGUGWzH6qLCzU0vovEXUaVUZFvfQelAhhS6uDdn
ROhkvxTepaxDM/oLzZ6P1buX2YMz4G3A7CUhr0njYo64DL6sxF4n5S/54TvDmrYDum1ZFrtcuHtV
v2Rg7GLADH7zUCPCNfoRA822ZwTXaEWGa71StgzGtIif2xZbeB7IM/4zdnXFMTSg6lBtRXlAZORP
WjHxWcc43rZgog1AyvPWNPvzQoyYMKjhJ0U9eKOfG7BqhVrc4KUJvGVpRl/ZXUUwxbKvEeLqYNIT
Uy7I7iE/esLfOr19IVkGRsrD+288+f5RxuUG4tvyoh0HijO4jS5dq1QpkeXdDPUFgOjAmtYL+d6E
f7ydN0kS7owyArRRX90etqg2XlgIvxQjcSWstRrBz6TMLomrfYAbQWbvul0kQlrfo1UYv9TMZyMm
2IY+1my62XNfriLFVrXxBrEmQPBoRrTWmRLd2PVHBi3LmD9dllJQ6wxAEXeVR6msjZ/cBscxSomz
YAjOPZChnehIlhk9SwRH9fhbEPghn8mRPBvq5YzqzW2cnZu/kiZ0iIRzlZGWxsSekB5xo2zDKrO7
pnZVHSVu2ExWKLcKFmBmCRYp4z4kBCqT/TTy0vAWbCj7v6K7N1kqwAEGB+KcZY2dWTOBRlmwVe78
aJfYmXhcSLqyeWHt1+vpocmZWFHRn3osVlDeBbbslIWhesORQBewfa6iCF7JHkf5cUy+wPrehQiu
VFMYbz6QMiNjf07njpsH12kmFmCYT3PvGuSwCpa1LBg7QQWEPEiDnJA1q0uO8jAybmmukbaRbDS/
YSPkKtbY4aNywIg9cSxwKyMNSB/SlDsAA42bzL+z9KWu3W23sOjr4Zl6kN3iVergYHneuPFj/pwu
rxHVjvdNvO3gclZzt52XMjps1RCTKVvI8+63lksrvJgxIBP5zHg6K3oYc9zjKDQvofoEIrtRI7w1
s7+biKYA/D3pwX/uOgoonltXr0d89lk80q8c0ELs7Pju3o82Pka+exR7LVUAu7Z41J330/tPjaKG
BXqYW+Kacehal29kdfdtQMZN4eWH6b6aRf5XTESJm+6+LudXWwPZMZmuHaiwZBxirHTdSji/9fRq
wWlsdUsANQRHzfYkt9V2JnlqNv6vE3rO3cDypOM1XrbWcTCRIvvw3KD6M46t/bD5kZ2zpvYcRwR+
tYqThCrCO904OWUQ9kPtGGDZiKqU7aVSwKLVDHHBACnU8NbazdOA9kHvzMjFtvXHfcRS4Zn3VX6E
fOHvjbDTh2zIQ+BU8SbonWBneQP+VXolPpRjrm1LArahh3oitEkkY2uipkgSAXIO8QqErJcbJXbM
I3pd1eqhFhNbGNZ+vsRAOBpsDOw641EgsZZ70bPLqlzR27qLYFDyAulX80htQdUYRwoyuFNx0qc+
S8TWfRrTv5pCdpwuVCB7EcDZhK6QO0Qt/6JnrJqlgPovHb5vtISZaxcf/G7qOYH4cgO2mhrrzqiR
3XUrIf+0Jjm0asxtGB2CLKUX4/kN8HGu+779K5IR2RqXafhPBrR/mWGNMSka4X0R7sCjYQct+kiF
rLhU8/mIIXExbkMWmKu6tLIX+lf0LRdSv7e0CHJHb+KRaw8kEHvE4TuKzPoue+nsDBNIz5RFGS5f
s9iCDofboPExRYs9PvONpCGlkxePzXInCsIY61mPp9fqu4CoTVLtpgmTezxV5Ft1UBi/tZlTvM0x
wXq/tOXBqINxk3ClwGoBP8/rfLUBlNVhTXHmcy/naWumrgIhjSpMbwMWhMhOwnrt+xiKELVzsA4Z
/7ZMUJAW5wNurtG1wAM1tj1fZqX0T5+7b3NrUy9QHysgGKsyxjw1FQll1foxACK7VUVsX60Srnvt
2eGqGFPy4QMrzq5nO2fsS269+ITCc1pIrFwtfq+xCAqGSxu0UkgK9Blsm3s1cwqXQjElV2humFMY
VEC+HMK0vEZwABO/3/WheYOHcp5Y4NzVfXtolhd9noXkP4sO2iZrN1v+Cg5oGBJ8eE7THJmysBhk
6ca3Kn7Y8YOmPPw3NIDsJSS9O4APC6W4/EYb+GxmBRzIJyderashp3coNt7KOCMEBo34t20qrBAF
pKgCXgZeED1x+irnZgmsQQPeGZJOehcYKtpZmP1Yo3woiRLhAaz5opfAJ0aKhd0keOGbGQCkjoVG
284Hm61WYienksDHDiIypHZN2X1UyvOEwzWeeEeL5TKP8NfQ4d4m7HaDSzxU73Xhn5KYmYI37WjS
TFpFHhVb4yVLJbp8Y2xIvQx7J4g3mMlRE4hFy3xq7y282TpwcE9FrbH1bZngpVK8CkrhEPhk/1s5
KYuJiReALPgkQ4i8afA+5r4iaYakaaUITX4ErLicXIsrcFTz0o4TuprmsIaKGlb9sbATcGoeGE97
jTcrwIxJUbC2ebcQwAn1Wk+RvvQFZ2hgeMVNlikuNT+nWKioGmp6Mra2o1uqSwhM1Jqc4aANt3nh
pTw9zx0PZRT6+ssiGD2TlJkdWowL9F63JjtqFDk107Kvn2wRkWFL2RXqMYOoyhTNFHH1TZTJxkt4
x5UiAH43PXQNLUIGxVIcMRMzfhY6//z/t2KqoHUgYK2vMHiz7lFy14U0TeTGWB56eq7W3Vg94Tlw
1qkkICxi+xdpQNyGjgMqMGfMK7gY7IZXoVVRBJP1plzXBC42bgnL0FIMQQVULEjfUG+zwc1WePre
Cx/TbaejYm207Nq72AetVtPAAlSFlgiLBpMiCDigreLR9zTlvuRN1pUJx9yZcGP7QwqLrP6Km4EB
gQv2U97yrAYW046DmXfDZ8RkCdjErEpxg9xe/BONnT/OOnqwIoHG1OketG2zJPUSj9tpPq2nieMY
MXXcdclsH4I5oLXIormwYwlLpKhvnoe4No8N1GLapEpsY3UOs42V/HpYor5J4Hhbx4mirW23/1To
MkayEqdWvn1mgVLuBsuHJKCmnjWtaNzyDTg6axzT+XPdOj12IEBQBc3goINq2CrawtaI13LryJpV
kqvjZ5zWxstsYSvhhU/t6ABQhJ8RL21r/wbNnCLAD8bOV/ypAhczRW1aYOzs/gNjf7uGokReMJhA
DLA6vUtgmRGbG4IjuhiliRChkrbzri02lHVOm802n1z3fg7K8V6CgD+nM+b6CmrKSjnJn+dBdYtm
YO46IZLN5a7oQJWTrPdKYoG5P/JQhUO7T+wBuhx8l3VQVelDuBQMRC2s1SFMPPbrkXmcKthiqipd
yHkAig8Mn2DWIoPOWR8mrEXN29bnPYe9HTgQMUAP2xphmZCf9zaT4tn4GlXbFBCWYe1r8vv1Q4QZ
mg1wbFYH4TUk0SZXURYn1aHw+V0nuqc4ZbvxBX0GzH6SYOtRVb8nsk83Y8Ct0+hhPVo+sc/ZTvVX
RwEhVpCBKFSFwfBOmT5WUwdTt1/aND5kg/Eua0wO4J58OH7jp1dRaN1WsONYHjGj11zKtJWzM5uU
uS10D0oE3vaamxxEesF4Z2Ew3kza+4uLCeDhaIEHDjhx0pryuwHiNCeYGEm5IOdkwxifWM3RFJaQ
nYmHNF3VQk8FgFFsPe5kjk8iGFtytySCi5QTxpKJeRYTGyzXpSumJhj26Hqm8QdiK/8SDbVz4NUE
VCtt5mfX761lYqpMFBQ3XFWceDuuLLt04nLH8uWjL0HTlwlCYRlyw/UpZNIQIbMYpg9gH+GYJQK0
SXxgzok3ShHsU1t8s7PysEEF/waV6X1dDeKAJ8SmdZJSIhTg8QnUSvgUm8NHPgAOI4iAlOGYwX2f
UxiyGSHp3buifRdhTnFE5yaPum2SJ1O44povhTFTk/9IFHzHxKkBtY2/kY0YOyuGNYGf/S5zrfHA
ZNS8JjFEaTtsqnsByi/A3i4oiXZapFUSt5cSAMvZByD34mJiOWVuY3sbLugGeEWqV0PuI0OffQVG
8DA07mPLqaVD91+z1JkQxFqxhmPcqhA1rNE6T61q2XDNZ2ssrgK8kIEtwxXkn8k1PrEiR/SvO0iV
9D6OME/SKi6uqU+zQyaQhahOYpEnFof5MDRcquu9zLkxU4tIjsAtLoXXqJMtGLbyEvNla+NDz7V/
zkbjwZJGfsBNgjwOaVOb1ncsx4ObTBsdz0id1aYnj+soe92ONCpbARSJ1tAodjFRE/gFlF5mIYQ7
PmnAFytjBGwURfRrjRnTf9dkXF0q6qB7spXGcB268JrQQkt+m14khG7i7vPDVKYPSSgeYprKdh2E
EsTDEvO71zQ7OXhY+Q3zJa38Zl3kgGiE2T50ie4IneTDJ6fXxRtSfn9yjtS8cZvpDExoKZXKcLYg
K2y9jvMVOw0AC9jUn50NdrDJd3jVh1WsFMtOMCq7rmTb1TvLvFId7RTRT6cEASMnsi6BaDQRN5er
rWPQglFDmfCwFrKyQLSXWBFJn9+mRlEvaLHSkn3+5IXAynmsdyrEFJ+MFJIlnUiwGSGHZEF/hee6
9wu6uglfJNt+MF6KwqOQJGIYirizrxN45ipLn31s5MY0/PqKWsvc0YfYN5/iKXCfGqd7tAgjXQth
/1Z2XwHOdnmtuz7C+ORRpBHwIHeOTb9A+9k2WF+Q/ElJdRlrizB4g0d46zwu45kTPRcyuPBuREtL
c7zjUDacfJjPmQCQ5Yhb5PgfCVi5MJE7gW/VLzOI2Vwq+qn4aJ2BB39Se0NPf3UldpLcmBpzzin6
Jvjcz1iH0INi3pUG59chhqvAEtoB269XJG6ZalR0WpJbqVFtwkYtLVIYBYZVgn8zA2pkRCAIk77/
auyuuVJnskXaOfUh0GFNB8k1Gef2hPrk8U+IUwnCH60j6WxyCwkxS6uvnmOnKtfKtf09q6x2PZPb
qvGBO6rYl9Klt6w5awvOmp6W/IgLJq+mhSjcTbwEgjR6c/gk/DE7KRN7B4k8glu4kYhHgYO2QKGE
XXhh1XgvhXgDmCy2sVPKt8TpG5rbyYz3RXjPSXkIreBbU/6YcyjHY4xkxFdmCLhNOYIju0/mNwoL
/HtRqI074t1J6w3b1F3I9qfvsJehqOM3XJv0B2OoXPfNX5hRHZDEzynlN40zvmY1TY/ca1ZW+tC2
S7Kx4SP3+YLbq6bodoPAq0ZK88QJfzKTnF7S9sWuI5zhxjah2rcII7Wb4/rWsxZZp6yQ78j2iE1H
4g8KhP+QzR/0S0V3U5/7u7CVgH5l+BbN8rnP61PE1mo5Cl6natp0Lj3PAWmmxLLWXjg8J6ahXxyb
Mc8mWAY50hYT70dMxcOCcbDoh3MT6MqZQYfwMPFe9lriBdWEnmfxp3LHLe76DtNBiSlXcc+ZYr7I
6QAczHZnBAmFCXk2uxK6YaCqjzghZU9bF5tq315E4szDTlTag//BFJpQHuISquT73yLc2Di01iIq
bDitfaF2bgAto87jiWtSCSlhVVWGd/ax850Hp3FAN0b6XzFWxVMrBIkMg/Kwb2/I/WdqFAkrysDN
QROM2I4k21FufsOQRafahpy59WNq1eYcnS6EmtdsQ9J7b+jYBGwT06RvuumYQ2Ivb3ltkRf4VEPf
7Puubb7tdpDHlhtEfSmbzrmaUg4/YeG4X71foxHSBpX9pUKykZiNEWx5h3PqPCY96DTPjIpNnTX6
yXObKbirQzMiedF3/5F2Zs1tK8m2/isd/XwQF/Nw4p77AHAQRUnWZEn2C8LyQICY5+HX36+0o9sk
yEOEd3vbsntrt5NVlVWVlblyrU9Vxns5MQAk9Z3l3AdjH62tiig/0gXjf5lQkU4LiTYGGmuDMNe+
Dqn1ihJVJtiprHs5UovXNusWHGdLw8jrbdGL8q8PQMe1YG2+b2STlKuBzqSOaKA0PvL8ke4GNBkR
FdAgmAuaBniVRmHkvkzg5jHsPrsxugSO/xDsCzDDclX1eFyqS1+Cbh9skkqJ11VpCQ2uWg40FP9o
/21MvdyWCG2S66soW5ZFl99lMQC7PA7rBRBY5Q4cVvra7SMAFhA9XKV9B/BBAlUSQ6askX/iMlDM
heX7+koGR0THUyFOBMtc1VXn0MqmaO/1QBRAIb4FoZ81MTzpjVIgIyPLQ/dTg26G+qYDQQjZojGX
r6UiLzQ0unWfxsCBGIjnKZhnUj6amm7yuOUwykHuMEA/+pYb6ZsOZOLJ2ad67vKQ64gIEfygp1hO
0WvBuzQyJfTj71A+XPTNoJOzjEqzZnPWDc1luHUEJiGzLXjSqZTR1zbUUHpKldax29sMcs1cMau1
nZQqFOqalq3/q0beDEVwcLpVGMEdSVNoSXTQ7XaG+89//J//93+/9/+9+5ndU7DYZek/YAC7z+AD
rP7nn/o//0HXn/i3mx//809bVUzLti3dchTTtFB1Vfj+92+PhDL8x8p/Ebjbug0ZMpy647Z2jNWo
G5vLJqxTE46uoNOksVttXZePTaSjzKOWVBGkG5Zra09S9bPvPue8utW7y5bODMbRVQspNt0wZNWe
DGaE8axjk8A6AR7N1oY7ZKQf/9wErwBVQBcNW7aN48G0HSClIsJEIN/35aMhXV3++82TybJlOks1
U5cN2iJV7fjvjxN/iOWAA6cBsiJy6j6o6wbRIvrV/tySoSsqUALLJlc1GYlltnZmhxkPfIAUcv4t
BgHatOvAMtaXDZ2uP/OkquBy0SCxTGeyKo3l+Ny0A/EG1Jxwe7uych3U2x6elWH4cdmW+NDH7uzI
hqWrtmrYiilbk0FJVCBkNgk89MOToV3B67JG1XRmjTSxCFMrpmybLI/iOJbuHC8S1ZasK0JyVfR4
e9XSXKNtt5BcOLzccEkssPAXEKHyi0qXB8/oAkFaj35aFz4ST1p0rr+0Fsai8f588HBlGYqumhYN
c5PB95BQQNrCx2oL1KLoxyT3dXvZhKaeGzqTq6qK7Sg0cB4PHQiy3Ek2uftiKYbeLtoF5R0PhgZ3
dH8PHU06Bg6Yf0UL5MfAo0XqQUzhQVbk5YvLn0oRE360IJYia0KvyqQx1TB04YIHpxjZrdi3qeTS
YLMhf6DQQQG9LPqmT9VKufOvpGRrug2L8Dlwn37Mzbt6smkn5u1j8y39vRQaMU/t2CcL92BbXrr5
+inzIAPVPDJp4QZRr6vvrQczgJu7d4P7q3P33n7GA062GjuZc8nQFB2BHA714w9SESJZVKJMuJ6z
NRoqa90OgJZ3u88mROrh3ppxBzGw43nniDLwNk2Fz5POhWN7SpY4JP5HC2XD6i7zIVyT68eqBqwz
lPadWuyJk5OZQ145M0g2uAx1jGzY7PLJ7jNjB7XnQIEpSjavRYZSyiO4nIz3PaXEro03A/0Splbe
WTK85CkKvgteyPdJGXlUIj6lxXhVSuPNsB9n7gZFTO/JdNia4VgyE2J8nBsHblhWVFbUUkxH+975
3YYQ+xruVvIPcH+FCfTS3SpS0k8a8ICKkc2s/snhZ7EaDuUf2+GyVe3JalhqLQ8oCAMRFc/6GpKD
Rn1AEXrm+Du76AdmJt5u1zFtLClmDH8NLoOurufOeu/1J4XO1iKJ/sNRTZZbhoa07VvM6SaEAgnI
LAl1EYnWzMuHyEnwwOyxdSz8gXuK5Tv25agbIeuK6YNsACBWUMQEMLD/qQlHg73KotDDEx8I+rGJ
ncWbSqo1CpFB9mZoXfQpJm35ctnIqRcgdkG4xb1u6iaR0LGRPNEKqTaQ1pFCea0Q/pZp8wr2YmYb
np55mHFAvhCRmpZiie8f+DrspCpNfA7JCOUl7e7lAlwmjUK5MbP85+woisa7XLEIuqaXGnQKRJV0
FiDfVqN6UFI5i33e9AFIM/XT5ak7PVkIVFWdxVdkfp9uoDC0/YR2eEoxhn67y5/M+hPVzRtNDpdN
YK0vGztZJ4JvnIAxOcyeY062kaRR/Ur3puUWraPeFGYEdgFAlxfU8sz1eDIsbmtVs0RMqWmObk92
kBT6jU4eiFxOCWBHA9FV3IDLWrb6F52W7j8elqrqiBcrDrNkTLdRUyRJtJMxlu1paLKD5ciu7YA3
/7EZXhIGDs5+dczpJWDTzaWDgoXyIb0Ly5cR7a2hndlJJ64Hfyx5bNZIJ3iVde3Yxds0GYGcUREr
h7s2/JI7Wyt+Hfu3yyM5OU6JVaFV1GTiSBXw1OR51NbaYCsxTLZ0gJU3WZ8MAApohwXIbdB+C7ep
aiEXn3R0Zl+2fMYvuGR0nUhOxutNcSIebGFeZbHTWwpETarerQtzgDJrVLUfnVWUmz0cmK6hNfKM
UbYRf+3RLWkzTCJ0C/IdGX+cTGuRjFWLvKbpLhaL7WJxu9je8qeV+LlauavNxnX57Xa1WvEnd+Ou
a3ezXruPa7786wcVn/R9s3bXfHvjPvLPx3+7FN/niyd+evxYiC+e5y68h4erxcPianuFrYX4wi+P
n1d8l/9C/HnxY/vy8LL9sUWxkP+13fLzx1b8P/iY25lNeepcFFwsHpAW/YW2bUxmQW8gDO9r2nj3
dNdpsGHsqKvJ5cNo/bEXa5CGs0946lu2IU/ug0hr/T1MfvQLQwNi7Ub67YatCdl1jFDFZYc6PdK4
bsSeMXVLx+pkTOrOjqPEoYO98PX7El5NSwL8qEszN7U4r44dSNM5MFWZIZmKrQm/PvBbv6YHciAP
Cjpnj0DjextEtLCAloFFHVTrYH/X1RmTZ0ZmmKyVaQCg5yoSq3lgMlAiLdf2AQJjLXmtJDYdr6S0
dkMXdztzgJ7uSs0wHceQIRw1DeK5Y1NhZe50g8QuBDCRCWYqeqWVtl/6YQF9QdPmdPtYZJb/eOUM
nEOcdhYyF1MnSQrb7Bu/IT/TAjqNvAHEY5TOvBbOjezQyGQSc8VuwEK1cELQsPqQN8QoFkqoLKHo
FIuyYGUjsfF8eWRn9pnYYjwYELTgiTIxmsS+H+gtRpUggfidsp8EBCuMyxdBRvDntmxkdkwSOAav
oUl8Z2daGexGQtWQEroiXVfqzahdFaDULts5N5GHdsQj/cAbnbSp+0bBDsJLCyN83O++OAlNcVAa
VnOPGnEJTDYbr3yVRlBCfpHGO7ZVmfSbxQqZu2qfP4yV/xb2/ozHnzFhygQNjsKbFYUosfkOhoMA
WOqHMQ86mxYVN6X9kn6RfOZsOn2c0T1+aGXiCPABNhr0dRatWpC+NT9b58nUyGOgrqAYiSfRZBM2
36pqYQAqvrxeyvkRGpz0ZFgR9p2McN/sBjLWVNOK6KlW71VdFtVg+ofvI3+DYIDprKEq1gpkSq4H
f110L5c/wJkTk7H/tj8ZOypXoR8Kh8H+Lqbt8G4f0elQwdL8KGUWxdvPlw2eHbBmqhqxGb4zvd2U
1tQys2TAeQmVZ9IVXygXrS7bEJM28UxT4dFnQzdKxmOafMjUHe2AO5rO/Mp6oZ3nisrFl3y3mzn6
xdxMzCCTaWqcISpRuj7ZbFEOA5G8p88h6axn3drdBTG6Ymn8Pdrp/YyTng6JmJYeCrLkBrnSaTZe
6tQC1BHr1CBLUxT2d43+OsSkvlyeudMhYYY3G3gmDilFmQxpaIMxB2LFVqjbm6BPFrpuwtc8LHkc
zzwTP1bhePrEoQFZtWyQkXB04SkHm9vRJfqzW8DTdhxn9YsF0U76WgRjBi9OZebaAwDPOv8EHRNi
ItpYKndGnlq/oMmMv4LIztpNXBVZTvdDnA6e3pnNxlZq/7HK9girUtJT1iANof0p1AISKCB9gmNq
BO20kvKYNsRW36nvrR6r/TKqc/khhBLzk1QlZrm8PKtnFk9k01UHcJDCHTrZZA2Se30UFjZwdjCV
AV3YAjKOjNZlM6dbS7xRbZLbqoVDKpP4YO/4cInSg0AdERywlr6jEvVy2cQZ/1AsWSWVbCu8iO3J
mu1axBuKyrHdgNY7pYZrNFzRJWEnxczBeG4stgb8jm5nVbxCjp2DSlhUaHvg406xieluKZ8vD+T0
otQVHtgk5PBcwqlJQGrvQZda6V4g4jSvtSRUHktX6d+dPF/J+pwDzFmbTNto5sboxFijFLeo4Wyp
fyAbuyhyGr7nQu2PIHeyr1RZ5Hl4ZWsik3A8da0RpHIfJ4Dq3Mz9+lf2XftUL4iuloQC63YFp8oi
8X52q4Ja2NJ/Gq/jdbeF4859yRey++uH7YEzXwzX0uLyrJ9ZVQojZCA1cZlrqtgoB1t+DCXS0FWG
+/TAYhSSwfz5sonTN6Sovfw2Mdlr9dh2HTLB7K8kcwA6wXMDWVjn+QngbBnwi4eaAhDsEWjjZcsf
h+Nk4kl6KcTo+KxFke54dLRqgmm1aR9rA5lsv/o5AePYFtKm8GHRHPXvMcAJTa7odwpoOK49tc5n
AunT/WlS4NTJiNkySTFjEmc65bhHKRsG/izJvmD6llziYi+bj7BtzDzXT9eSceqmqKnxXucQn4w2
yulbb2QoEmnLv0lCFDLzvm9mbonTo1NUUHickmQRmX2xsw48pqVfNuPUgbyus5aNjfY47XSSlj1f
XrvTDYoZ0yCZw3uAi29yHER5qqHdC2tuXKe/VKlbJHLxxttg5ylB4dNLXF5dNni6UJaicdGSQmKv
Eqgcj2ts0gHNqQgmSfWFu80D0bQIQgta/HTmJP14gR67JWlEXeRxyFSR65ssFNdbmSApGXjbN3r+
3B0pkfX3V2/pPcx4xJlgFjJnSyeBY1LRxdbxoAJiMR+i/sBT1+WCNM16fUMRwCWFMjN5YnYmQzoy
JHzzwCs6Te2jIYSoHzmqj1JrSbkVceklYscLiL1c8Qu6X3f79ra4dZa3n1buphcDX99/190bIC4L
CE6WxvK7ew8wyaXW7b6ul0/e1cOPH9to5kw69a7jeZmsgEEo2ioR89IBf10MoQwdMbEcmnm0llsZ
CB60KPLlzCSdnSObq800KclOcyGxL1k1lD4sxmjSbk7jUVGv0zgEhRjqi8u2zg/wt63JyTfuFHQv
FGGL1pqxrpcjEBbdDhFu0q9zK1xfNnd6KBAYcLVpJCVIu6gTczkUwmnYwOXJYxedqSh1wa1ubU25
/2M7RFHE945hgYTRJps03Ev6ri/B7aBtQsazpIh5A4vvZSOnVUtR7zmwMgl1QIkNQ1yYNCqR5zBp
j4jin33xqS6+avA4+2oPs2xOg/SN09+ZiOTUlSWYtFCajeEZ7tegNGb21+mj0AH5w7HOXtaVkzea
KQ9VCuEe9Mut8SmQtE+wpnwnR01TMsBrR3kbaSUghfunZyJt6qqsOorOxaUS/R3v6qZx4rgN6ERR
shwXstPuSa3KfAHDL2BZUigvl2f+xI2EPZBNvH9FMGhPjqu+05t6DxWbl8p6s4wCw15rUWQuFB12
msumTo57TBH4Y8w2uS21yQlAJG1XXYW+al8AMpaCh3wYV6MGkFvKyKtdNnbqUcIajSxU+WQIqqa3
2VgOlFV0kw7jSlGo5oRxDvQj03260YcsND3TLGGfNMZmB2d9YcZfe5/QYR1rbV/dRqlT1Z8SKgDj
0pB2O5Ql8yYovKgK98GyUfb7Gu3zYt/MHCJn5khjS/OilqmEnhSpY/jc6B0u9164i+FS86WHEgGU
h90e/D3MfN3MIXLWHGlNdh75VEptx95WRohrN0aBOcu8yvcp3VGZZ+bU9b5fXg5xGR1dVo4M6oK6
F48ZnHuajdBGqtJaUCF7i/4X0oFA/a307bKNM67MMSggeyQjQLlMto6s1U2RQabgWQMMlXDB0FtV
BTOx2LkZU21DwbfIetjT+rGlQRe4C9W9p+bvJgxX7eddf5//ea2A+dJ591FDJurj7D1emH1cc3VB
Vi5IjtT1UAKV8NsCToAUz5yJlxVxVUwXRzwCuUh41J5szP1gFBn4VcYUdPKLTHeUkGC2y596Ujo/
a1VCgG9vjvo31Mto7kdx4AmG1fETr8rKuusoY0Ezp8upvzJK9ENpRookByIMeXhG1A6agxxyt25m
p5zzKNJOMoelrFB6mDz025DqcU3/DAelJAj817K/W152qHNrfWhisjukDCLy3sJEgGg0MrAS6sf7
khYZuGMuWzrnuuDlKAgrFufwx2F2EMuBwFXzUYc5huKwYfJ22oe/IsVGwdAMOMIuGzsJVEhVc+SJ
ChEwOBzt2LcqyPtKpNahfughCxt9S9qOwe5dN/u9q9GVQ6egM1fcODPAv5IYvAx5GH6knw8GqI20
krS6jeC4JTy5vB2sGCZlY8aVz6zYkZlJGMHDV06tPQ0QdfeU27C6QQ7Wmk9WenN5Cs8435GdyRQq
fmTRToadcl9AnYFOEoS0f24CcDEPCQdxxpObIO/l0dwpEHRwWyz1oL0GOD9zlp1bFAeuRxPcMc1l
lnCUw0Vpib33tAR5VbhBlBZZFwK8pz8ehqjV2QSO5Dmpbx3bMFS5QHq9QQW2q5+CAT6YhgzkZRtn
xiEwAkBOObt48k/3qabvqtIESI6C3DZrbbcYrHVSB5vLZs44lyGqMIosC4LM6b5Jc6S2IL6J4Oug
hUUoVNk9ND3f9uZMyH3GuzCkk1YmCND1aaGspslZJo8SeXt4wjKInxC7WF0ey+kzFSSwQVTEIcJu
JGFzvC7O6CPNxGlNa9x+OTiPjv3ZcOieRtAgRF+eFup1kL9Ab1XK6yKho0iRZ1bt3CjBiFMTJ/AE
JDXZQyasCkbYwUPsBGtjrCEEmAs4P5K9k4uNJO1vE+IjHDh4A522olaYyL8Dt0GGBDaz8CZ96d77
L3PY33PegQ/iGCqFHXIox7acESKSOMOW3cD0G9+o8R5J28XYzHjhuWmDXF1WOLjFfT2JcuLasjrd
hsE3rsvPu8jYJMjnXHaOc/tJwOOEg6iUaifnAixzO1wbE3kD30hL6zUF4l35N04GjjbuIXoSeHhM
BtIrvQQhVo9mSIKqhGGjxjfj5GemihIYUbRCVVE/iW6HVBkRggY0lsDHiYgzrbPqzHPtzFTx+U0e
4WTnTA6g41Wvhm6kO4pBOFGI8LW8qkwQ1VU/k1U6Z0ZgVFh4EAjmNKUpV3Qfk3GKvLSxYAe8Nvfv
JFQWf7zsH0CYfxmZerAuwxe/x8gAAJdGV09RnmW47f6GFd5jaA0wXxTOj2cslxNlsNGo9hCH2kjQ
UOjjfuXXc+mRM0EOsDeBNeDBoZ8EOVqp+npdB6gA+TLyWrnsAUm4Dh2S4gaEO+jI/vmmwSCxLi0c
pGNODm2/9IedhUEnHJaF9aoGiOxw3vz57JHD4b0GwkEUj49nry/bkv4GdGUjJdwGoXldGtI6H4r1
ZTPndg7JS3IQ9PiiSDi5USFZTLgCUV5pYvlOhhbITJKZzXnOpUViRQeUL/JKk5EkVlkYtZTSuEcX
SjIGj/m+ebaMcsbM2ZEcmBHH9sEVUCDMkxgmZtpmt6e6A/4EAvys/Pw3Joz5IsRBgA/o/bGZVIMr
Q1EwQ1p4Q33/NtTKGQc7P5LfJiYjGQwkFpEBjWmcDVs4tJDKSJUgmxmI+FsmVyZV/N9WJmc/VaMw
rB2swB1Ac+YtorFB9AxP/Mxozu1PEdySc+I4A7B2PGGq1jum1ecx+oM5rLpgTmCd2GfJVWmPXxQb
+Y/LCyQW4HRc/7ZnTZ6Lg61B+edngt1vD9GHkF1UjPpH6us/Lxs685jmXFNIDpgmeZxpWAMfT9WZ
AQoqEDFtnepbpP/wVRod7+N89Oq5hrhzIc6ROeE1B/5tJrbc2AXm4CWHayOH8xwBLXKmSf5lGG4S
+uEzOFJmjqFTuJAjbrvfo5z4u67kO5lGvBh+QRlioavSeTL26GDe7CAyyaoBpbh0Vf0xKHxidbIF
TB9w2i7BqhSho1TBS0scfZv0CAVdXsSze+1geJNdoEIWYhmpmNVG84oqWEGjOGPirEMemBB+dLBw
RtuhlwOxi9cWVQ6PFgw/qvFT3lnLy0MRG+nE8cli0+1HLAyo9tiO2uV+hngM9K3m/q2OJRlyCPWR
wtEzyp1X7e4NaSlEli4bPTs4SJgF0gNA6PTV16pA4pq8hsOp6r73w7BRhGyJrmsz7/05OxOHMBxy
5YXD4Cipr0aIRtElX5nVHwMxhN/Ri0DBhegLBMvxHCaFs7f3PVx0FLFswbXzU0FT/c+njDCFvgDg
u6eYsLBEd6YOOsTOIHhWAnPbIrUcy/3r3zBDVxgFHZFwn3bQWnkrBUrTEkDszfTZpzkevWzQUC8Q
Yf0dUzyFgFARrBjTl0oYG5HuBwOzliNe46deA457T5Lh8ojOOTjvIZOwiNWh9fh4cSQtTmRNGmNo
rRCSTOt4uVOiwpMzo7qP5Luxf+ibDIUhqMwvG/4oIRxvLWCzCskAlfwjMdnEcuFAAAmLgQF1GJwr
A0okNyjWOwuEM7726qh+LotmfwVUCEpqoVNqtRbkz4EzrHcS3KlmhezJ5Y90em7xeZgKnQcJPY7T
l1unEVUNpP/AIzx2zRelnqnTnUYHx3//5NBqEc/a7wJFd8f6oetfa0iQ9/5NrCozU3u6r4/tTKKD
ZJ/aCEEyDqn/KbU+NKLXsjTXqXeKVXHwTc4nHiEQZehTXIVa1S2VOJVCuCBZ6N+G8vvgvxg9fZLW
Y+F8ifzrDpby8DEJnZkBnrMtCj2gGEWfMBn+Y69NLRiJCg3ZQ1novjwq5ntvrGWQJLYVLPWoWjjd
Z1vbrersbm/M5ZfOTC/GgV6I9h2Lh+OxcdSSTbtvcdyk3i2RbgMx7+b1s6I87OyXRrst7XAl85SJ
s5Wdb0MkAkKkUV+SAekKA1LRbBUPUAM3i95qvABN5c4mvYKkZqw/yhWiIL9qHURZeKsbdwMkPlJ8
rQbPSgazIJz9/q2irSvjNgjyhdW6arLx1W+d9VQEX9N0Lv94Go6Jc+H3UCceS+ezjpgiQy01SN6F
dJAWg2+/sZydN0pPDtzbl7fgmS1yZHC6sEkCqq3DYBeicaHTZa44XO2o5alzNU6xTJPz59CUNolp
I47XLt9hqgeIWCPPrcbXI5I4AWRXEPfPDGzGaaZAAA12OfpiELCWA90rYOsrVMHOGc7sDFU9OyqL
NwHpFNHAcuyc/jD4JjTRkJgHuddB56xuS/9Jl1/g+3S0e1W6UrmzpBp+AXlAv2TdlpFb84LoqJwk
u6/Qwnvw3aMdTxkFEYk5TIl65pBl2n9/QPH9g8jNT+hAAYpvwGpCgTHe6gjSmRvIcJaGKblO9pLD
nVXB4d2gYxsga6vD/eW87vUbenVF8RkWZvQfGEBv3ueQWIzlXZmoXqTuvl32xTNhOt4PmhnMtGaR
z5tsdMho5b6qmMuEXR5Ct9dC9WLKiSBZRRQVoafxe5uupY7CDPSrl62fdZgD45OtpzZmGPsOxtW9
6qJBvrDUbe/8umxEbKeTPXBgZLLdZBsSawhBBS1WalNgGNVP+qAWC/LrgKrr2HEzmKsESVK6TlU0
wC6bPz/DpgLCFAw3fV2TGe5t6g2GDCnQiAxlAnVpbfzKjW9CmgPG8RiIyg5dBadNlmk91zD9Eayd
DP7A+GSG2zgdEV7H+ICoinatsoxI5Wxt9ToIpYVcdYtRf7TlbexDrAF96F571SxpqXSw1gZwdCae
4yBURkdJUrxCtO4WCOlWzcwS/S9zJLqtEY+iQUzs+IMNM9bIqlgd1GVsHXc0NnZyE+iUidkt+wK1
6tzxGrv3qvgmgHLs8gKddUKWRrDSwOMyvep2dmtmbTgakE9AcV1bSA0lUvtDryGY/c8sTRYDuvZB
V0osFTWMH3RTFfvwOu7msL1zA5o4PGT7EcJ8mGkc30uzwlOpzqCGODNvH5nEU9/698RNLxfHblRi
VhkxQQipxtYz7BIxlHtTRcJzhzhG/j2179XiQVauduE2b+/sdksab5E7owdDcmY95I5OMcSGsXyZ
qS91fm2aV0r0cnnWzwdSIu9Gfx6lzGnvoZkJ8jdK3YhBOL9G85sCYZsVSU9xnqDA3nabvs9fwyj7
hnrK2qpr6N21uTv/TBaGc/bgQ0xOAaNvoA+l4uaaNZQ6ceNZza8i2KYZLPxZI3SuK/k+IfK4PPgz
vkCNRjTDMH6FnvLjjVWWaA0goypcDk6dvXTro+gepc1MtfvcBsaORcJelFJOkMHgOYBAW5zku1By
FrCkI21Fc4JroowH1Z3/JddieWs1HWLkcMK7edFUrhmNczfKmaolgH4B6yKbwYE7baGNNX/YB3Be
u2lZfTMqyMcrFA9iFCfrykToTt74O6i2Fec6hezfj9pnyU/uJC1cGW00Uz0/t+hHH2YSB9SZEtW1
IWZfk12zfVS6h7FFTKO7obILa6uM8M2zVHy+vOZnoo8jq8InDg7TdN/UiRQyBWNvXNnouRe6vr5s
4qxbqWKeOTipzU69uYnhPNYZGNTLpnG9i5BULudCExGcTs4Xg66TfxuZHJcpTWtVnzKOcnitIHpG
hy4rH6rxJqgWfvcjbh4hzLk8rjOxwpHJyXbJzGgPCTTjqqSKI1New3inoasa/uob0LrwyM1VUs8u
FqePyu1jiVLK8WKVVpTYOnzdbm9bV0oSof7WXl0e1Jn3Bpit3yYm8wg6cIgHYcIoDFdv3nU0zFGj
zGY7O84u2IGhyexpWVTUTs7FE1Ui3t6mFhKO3+MApFfxbZf87Ao69eO/44r/NmrJkydOjDysUscc
rLEDXhycQm46V6lUzoRxZz3+wMyk3jWSJB30mLGVxiO4z13/ClPp5XW67Ar0jx27Ql6hJJUK/lag
LDxTcuTkXi9bmBvE5OGUdY6+Zxw8nLJwndNmY0flNXnm5WUzwqGmGxdgCjgHehYFPvp4ILuCrn5b
ZkmqUlvKGTTM2W0WfEZsA+k0yZyrq54LRLjbRZGQTAkNhGLYBwee4ZeFhq6X4dbmDz1WtmgqdNzg
cv8lcD5xCLoDT/kEfGywv5FRq2iMR6e7RmLYrRq0gH509veWehntkbLSrNrdrST/jOhyscY/r2nZ
R59UbNWDTwrWMY0RDefc7OJx68tIn1V9/S7ZOnLgfr1/78cIvPrl5Tiz/4+MTpaDLJLVyhlGgwIl
LNWsuYu0XX4FbHNY7GoUfi7bO3OIHtmbnDem1CMFjF6tC6lzGpAqg00UvtirSPnZwGJp+S/SLBr2
3FXL8Sk4zUhYqVAdHc+snvVaavb4nNFx5V/vY9uz65V9h8I8rzvyLL32WJpzTBrnEryHZu3J6WNG
dWoaLWbH/qnpvuwoNCiILdT75zHd7mj1UEYUna60HMVPmPzLGdTH2amG8uYjEwJca7K0VpMpPszE
eHiCNNpuZ2WLLDCNG63cDVD4Advu7T73rFzhfQ0D/IxnnTlPGP1v85OVbn3VavYNoxctosOAootM
j873y+70EZ9PjpMjK5OlVWCgQFoXK9ByXUlIMNnhF6jyXVv+MgA7SsnGSvImNMknohVR2e802Hm+
VsBpzZbPZsISMaWnn0YUpkVTtjNNchn7bGcGA1Me7L8m6hvYlEWBns/wI27n8G//y8h/25rcCM1O
NekUUwkO9l8H60sIuwNE1be2YsMsbS6KGM0pmuHSBA7pdeVvrXrVQjziD1tY8i+vwtlh00ZElCKL
s33qaVFeKTuJYcN7SnwfokrRIPf9rDvvajnnV+eieIE1/7e1iWONhp8MUsnA27G8siSkRBryZKux
/NJoKKfod3K9CWsEdaB0YQVcFHMzZLkuD/n8mXLwKSaOV+e82eo9n8Iq33y/39g9unxwdffjrRUt
ZetpgER5j6b4f2Z3ikSAX83oFdqCSU0iS2/chPtyNZQPBFGJvtpnv4LonWLm3zLqyKSpBJzn44V3
cDV1pZmMTa2J1/xrKOTFcxpgegRjn017Y5jhorfv0AifMTt1K7rT4OgB1s7VrRIuTCKSVu7srpBs
2GXKTdbLtNxUrhF8HtvHLLueGeE0vgJJQse3gDPTy8RDdRImCGh9O8Jw672t3lebn/ffl3dPCHvO
rd40+hFmbHEVgeyAEmSKxNtJiPQFYxJ6L4ZLd6fr3tBP6XrLq7mzf3qvC0NAiXhYG1x4piPGe7Bi
qq/GcHig2gYF2O3q7favHyuYv24hABM//yLzEoRegtVrLTi+Nvx78evjx3LpLlP35sZbXEHv9QuG
r+3Dy8PLj5ermamf3lN8VPCoIHjFT5ueleOPmhS1oQMyCD04bz2IycIPVjHvaq7Sq06fIB+GIOmj
eYFjCq86NoQ2bxIlqHJ4gnIMPjQGvXT/xgpTTSZrDmKURt6TN5vmJEkRIogcudvty3Zx+3W1fqVh
9nU5s8QnaZWP4RxYmpyDALAV3wmwtL29ZdnoRv4bC0ORUfBuACSnjH88X2HmZPsqHIWBxeLtdvXT
XeMO3tVMSPjR9HR4a4qBHNqZDERpkyyIMuzcfv36/vz8TJbXfabVGDY1WI/F12dML2+W3tXTr9x7
+vVEtYZ/fg3u4Abit4fLI/8on55+IghLHRtsIUfq8chLYBZpIHoNF2K7bD5BmweRHXx3VzDazQz/
5IXy1/B/GxNb+WCrdvAm9UYhjEHRBznfI0x8DPVKkOhdHtdHS/zJuGABoInmo7188lClmgNXkoNq
gWAG/IsRUOx7cQAIor4Pzr45o+cn88DoJFDZORFKbgWwlAUSLi5fIjrME/eF4ULe7/1cv67vb+5v
bpYzq/jRhHBptJP7oylaULQRhjkCM3e1el5/8e7mTpWT9reP5TsY3uSktXaKmpehGN7i1nIdjs/7
Na76ec5PTlLVU0MTp6QcViryh6G3xQp6xrs5Cx/5z5MJg7OS4BXQzQnTt7bP0LYUACKWZwtHnlst
m+ViRcN/vvyOVwofuRLbYOb2PX8CHBienACR5ifJqGBYeEjkvjXe20sFB3rnDV69EEzoUK+sHl0u
S0E1UEM14K5fY7f36mUP7bcJ8XfKBl3M3E0ffICXZmRyZdgp8ARV/2txxU26uP33lxV/vr3lshTb
VXzhKz9u+P1jN31QZDJZbOSZXSw2zIUPNSU1lQq/aOSjD/Xx0VaLv+5v8SnEZxFUncuPu3TuE2jC
p6efQJVJqNCKqxDJTKYly5zY0EsVR2E6PthEBaGo4Ap9ZfR33rU4KBcPq7mw5sQuiUpBtEZHGNHa
SatpERWBXTrYlZVUcQsrvJWNYYaD5gNqfzS4iZHJeVzvUwk9Yo1rL3M/oRfsUvPzWvcnf0K9na87
EbMtGafLcNc3997j5nG9WbrX196vXw8/iOs2K7GDXh62Vw+Lh5eX7cNV4/7aLTr3xxyU9iRGJi4W
k0EIRavSCauyEQEGoLRDs9eYFJVHpTSn4YsYs3XNbOcsbF8f0+WIwNjMU3f6vCcgN+E1gE2NLmZ4
tyenke1LxTDqdMco6ijTHIVxzffVbTyO5sxb66wpOEnhbQPyr6uTWyuXs1jZI9eDpOe31PrpIOe5
s2egoCfJmo/xINICCw+UltR6j2/hQAegogsjrfUexrd1casYP237KXHeKjo++vS1Vzxp/GRrd70y
43KnoZyYzAPjJy5HRSbzMR5GPpqgCMV3V2l6P8BbAQSx2sb5TYJCY7ybMXx2Zg/sTiK8j3A8gwjG
Q+/RB5kTrgqnvoXn/nXmyJqeF5PxTc53J6ygK6BfGKJ+JCuym7JPXNSIZXuuOfnsgKg7qYLjj1fw
ZBWLIa4l32Y7BH3h+cHG1Cq3LV8uj+asEVrHAehz/MEMc+wqSj5asVkgg9yXuVsWT1a5Uocff8cG
3UC8R8FkyhMbCXRJyB2MeIQNak5bGGhtD/mX/8zIJDILysAfS3OgU49SbLQMRuSDUV2m6rQeej2e
yzWfZG4+9hhdVf8a1CQgKwJ1zEMdiXibnqpAd317Yfhb1NX29a0TbrR4I9XfJPnWtG5DwyuVmRfT
+XWDNEoFzUTH4GROTWNnwcCL+THMvRH1MRpyV3I7U9gVvjy5PsDl/7YynVS1S3QpxwXVeGGG9739
rTFXRbrzZOcqc/7DIU1mlIz30OQFQ+rIZkePxiC51hxnsjh8Lg1IXMoH7xOtRpByV2IjQra7UyW3
yp6B7Q5kYy6745nb/WjmJpt3n+V+aafMnLlrHoNYWdbqHCfDmevyyMTkoFURYiyiRiyOxIJ0mxGY
1w5omXPXNKvLo5nztsnZOmi7EtlOpi2HXKmVbqzkyZ9NzM2NZ3KwFpJp7BsJI1DmjW/+L5ptr8b3
+H23yTb7R06ndfQ8LLr3P+XJFDsZahF6vxHOFloVE5/ILL8YMydC9Nl0w2KVtXOJznPTd2DhI/96
4HVSF2V9BVcmjZ4wWQcJoOrIHfw/FeqaDOTjZj4wU/x/0r5sSW5b2faLGMF5eOVUY1fPrZZeGFJL
TRIcQXD++rvYN85WFYqnEFvHVtgOW+4kgEQCyFy5Vpk4dUuXgZj2swZJ4hGXfciuvifT421/WIsL
qBEDLg1KSfRecluVWsREOWah/65/t+WLA0y0DenH2uuMQypi5lmdvTNj3J6dIVOChymMxQBP0jTx
iA5cE/uHg/B8SNyGjcZSLeoRVjpQWFvTWwrFErkThLjrd+/ia8D9gUTLWOgMOF9L0rKQhxbHLQig
vLGH/FiKhgjLm20QL6mBnTwTp992TdBqp7z9uL1qqxP51/hXTvHMP1CerEwZmupeWfRuowbOEgPN
zW0ja4EPuU9c4EHJh6w35xo6w8SBoh3tn+OrY5/SWVCfWRsEbrRLaQYQSsPhZrCWI4joFig/mhU4
WthzDsHcXEQ74aydE+B+BHMSHgYYBOcNE7iTULOGFSZrkEvWnfG9M0myr5k9bxFFitrVOsjbEr2O
QNyFBxxL+iTI0poFjlpLnil11M/ahgapE7d3QIFFIQiBKsWzoHbl9jkIlWdoiUClEmARJA0gKj5E
iuqNOkCMJE9Og1qAEnAyCexbEdRTIVpOD7IdxZs+dyiq/mp0hMCTExb6OG1qhYDRtTOxuiU0AcCT
/stS0Kcly7jYWWNebrQhfzN1au7hl1D5bjO2qbJBgQrlNJ9iFS1jjtWrAXSn7Mzt1RhizNQYlMPY
QikU2lmdvakdpvl6Yow+Q5IPJSlIh90xkFgFFhu6UzZLtWdklg0igzE7QaaEgURftQBHU+pdrCgH
w5xrF8pwMqSEaQ2MIGhPB/QJPGgDkMJqXh8wVNOzTbShSLkeuxCKVl5GmuL+odLqkA2VGThg/3rs
O2iPNFU/H0htLZrZSnaEiqcKalfTGZ/LXDaPfSN3G6dqh11TpEblForT7iJFTxuX6qVxkCH9Kyqm
rfqnBiYE8K/gPcnzF3WOnTPG0O9X0mZvlQvdWn1QZREV/qqDnpnhDssIbDJTjbYpzx7t2q2y0VO0
xh17+zAUliClJRoSt+VsQBt1u4ctDfqSM7RXe4Bfo++348b6gByQrqLiDAQpZyQu0omBDBf72iB/
OtCjgfUPIvXNwzDrghCyFqJAN7yIHCF3DHKPywN/6qlm1imWyImhgGsPwIsKQFTrFoDKXBi+DZl3
grpWlkMLg6FN3IU1sT7z2tAFV8y1+xIiBNQVFVhCQ+blMDqKAwtMQHjl42nVAs3dTS9Ga/ta37r9
+PIPywO1uIV+F7xcPBoAYsAdnUG17jlDry2l6F1SdK2XTklAiti/bWxt+pwvjiQwO6BWyl03iV0a
ZJhwFhdolS3tU1QI7i+rBpAWVnTwhoL3i3s9ZTVI4kFTAgxLIUO6fqdMr7dHsLY2SCmqIHyCVAVe
1pdrAzFhB8rJ6BsrjIPuZN+cXPbiOH2LDDPoqt1tY2u3McieoUkI7gAhLc4RaK0mSUIIWoyHdodm
NnfS3qHQ4Y/KcZY7N1fD2/bWtuq5vWV2z+4RfR33UwPhKS9z6p9mFwy4KumRCSyS4LokMsRtVFaa
TT8nGNgMwtVShpg6dHyUBtLgIpaP1fWCRAQYrC2wFvEOgVzLHOcTWD4kCAl4Q255TjmdnDE2vQpM
BVM3CIa2FlOhFoZHLeIPWME4B+n7bh7aHgarHhSXJcNqFfMv1C0Fnr6ETf7Bi02E5QLIBIVibis5
et6kSoXeenUePTM6kogAwoXerHzXyW/6fIpE8IPVRVvox4B1gBAM32aiQx4C11+MLI7sBwu4lSHe
p90G9GoCN1zdxBCjRoRAIhXw7Es3rPQ+sRADwc+h6EjYVuk2inFZuu3rq+t0ZoTLgBDZKtVqcQwK
MY+K/ZS18sUqRFZWh4KIB6765X7O61FLoPseZwnxaJK6P5nUPSbT5P/DQM5McAPR5IoCNIC91Ckz
nh2k26oOK12DFZvbhlbXHxSaWBNAmwAMuVwWw9KkIpVgyCoi1UuS+Vtl57vShFBPFtPft42tLs+Z
Me4aRAut02PIbCP0GX5Zb3X8bc7++6mz0OqBjD3iA5IEnKOxRp1pEcEHrMnAnR6djo3mpeokcLWV
ibsww61QvpzyUwG+mRmgddL1HrQRvNqBEqP8/l/PGkgwgOgAUsXCicHdtcwUbEz9gMeBxuytkeAe
rr7RaP6XaVvKr7imAnkgc8cSIk1lVwX4FZAb8GzIsVYgo21n0YV7JXTjUgKs2NK2DpkFbjB20cmg
8EOEK61XkxU7NdhZTmDKieDWuGoHTqBBWxRcbV9Fl7NTT5bMJpYXIg+t00DKXWpvuSm5OQiQ3RS6
j6Yuyv/r16Eb0gOLlqmG/BQecpcbKbYsatnRcsWv6ge56baKw/5hic5M8BJyDVNrME/BBF6evqnv
y7YOi3p729uu4IXIS0EcEpg0AGjB5n2Vl3KMrq3nhc+DzORAoUjy2pYqPUy5/qhmMXuUSD98SDgo
fZZMeOo2yJE93f6I1dVDLQx5JKCmcchfTmZvk5IWgwpnNAt4yl0+YxvTMK0rt48F7yWRLW4jQ/uM
phW6A0F/H4d0fmXVUdM2Um7iliRq6hTZ4jYZ0y0cG5AF9bQs8gYDDXYaOc1lWNEHffy8PYcrwRYV
8r9zuDjs2Q4YrXYwHSQKPDbgXl5U9DnJtLsB3JWCSLjuMWeWli85s2REQNazUluot/5U9KiXOyKn
aDL/nld/qAGe+3ZviCDua+EXl2gToEaQYICM7dKmbNcsoyVmUipfJLYtiRQ2ceKm1vfbs7hWIEXi
D9qNoBZbZGE4V8ziMeqlFNM44dbmQdiwDyQIWAVRaRVuXye/Gbr6A90oZYjOxcnn1EZlUJlas7n9
IWuuA+QBND9R8cZbiIsvFtPHPq705ewcQ8uoDzrZEBbaUraxR9Gt4OvJy11EISP2H2t88hEiXHFb
pwaeXOV9B6VfmwJjvUS0VstCXRuPNAlrxZ82ZvpSk2OkhZAdIw+1rxDBuNfiKiISyuOLgBo6xi4X
ukyhTDGZGLdhsZDU2d7ImSACrPnSwuUJvK8Kwl+T818ni5JGauFLppw7qpePKmh3JmsAvliS0Hye
a/m3f1jMM4vLF53tGEgXZCpueIjkAJ/S/KPvXvXhrkBWQAWk+bat1QnEBkHpE56j84zszZhmC8gP
ucW5w493QqcV9XushRpol+EFgbo9CFgX3z0bTpuQuWosmDCmbw55QQtkZf64PYpV9wdDpYGitwJJ
HG6NFg1Oai7uX2j6A/pODpAUerCgQw3VptOkiyQ/VycNsnYmGBg1PFc4c3IbD23hwP/nYe4OiiI5
YVlJr7fHtOp3Z0Y4L+i/JJM6GMlL5mvqz3JBXTi7QRfM3aod0HGjlg91ObjB5fLU9hj3MjFBNlZL
95Ll4JqfPSvtnLmWnHzcHtPqOoGbB9EDvqbxJChElonTpg5OON1E/tgM4ibsS+bFZfvej8rmtrW1
kS2komhfA9snBE0vRwaNrEm3ywjvPTXTTp06obPJqZ0DTR3dj+L2H+rEwJxZQIIBegRaCC4YmUNi
k4pKuTegqFXqhdeK+K3X5u/cwuKYZ1tJH2cmDwksxMRMgjJzwmQ0NxVEf+yE3ZtpLLqQr57e5xY5
V7chDFCPOSzacQGegTdVvtOHXVkNYWP7c/KaIa9fmoLr+ZfKD3/AnFvlfJ/i3BokFStn575lbqXY
Nz760AzaUH+cPxh4gGwv8SpPfqgU33yW0GFigjnCjV+sH9reeixepDviJgJ/Wp19cLEhTqKhCI+U
y9mXIqerQQKJWwX492UrqMbnfP7doGJfQM3wtu8u88rPAJIuJtR6kPBBVuTSFpNJP2vJEjQNvEla
4taoFRkZDW6bWYtk52a46y2rjTJmFo4adHA/oqLypJXzv4wECr9oh8MZfUVZrEvJUOs9rkhW9V1J
QlAAViK9utXJOjPBbQvJgZpovDwItMTwYjDLp6WXdX/+YarOjCwfcbb38riHRJKDFVHmPEjwxmpr
gduLhsF5fYo+ZyfNMIxUq9yqu0+ib0I57rUFhyQOSBLR43zNm6lN8Gs5snOoFaXfJCUPGKtbwYqv
2TCB/ER/z9Ljw78RI9CrzHjLYDm0Ot633Vx4cauQ19vrsRqakGX70qsB3zpf10WXm1V2A3IsYMf8
3g7xtm8sVx47j0XVQld9HzlFWPSOr4DJ5bbttRFChAnyQhDmMWQeM4E2swHFrwJn5tzqUDDqR9fK
I4HDrYWbcyOcVxtxMgxaifFJmgSG9DDKdwPCXFzIAY1FWcu1s/LcGOfdbc7sKYtR6m9UFqbtLz3a
5pkDaFUvcI4lSPKB7dwQ5+SzNpbQPsOoQCKRgNh02hFjYZXKu8Du3mlqh9pYBVIs4plefaqdG16m
+2z/2rrUQhkChguUjIfWi7vcRZfzbD9X5adt/6T1oUB5vRRRgqxUdCxoSaOqh+w2qpTczCIPmGS6
BruJQraxBdasKjqq5BnVPWL+Ir1/2zXXF/KvOW5+ianEtarD3NBlr2ii9yG7vI+K5lXqOsFSru6C
RbIamxwwZP7xpZPB7HUGsmtQbfl9tKmbOrw9mNUtgDeXhsKrCkEN7kaVpHPV6Sks0OK5Qfd0pT+p
pERX7d0ounOsmgK17yKrAfwYf+DKJNJ7cGhj3qLYM/G6I2HdhS19S4zH24Nac4ilhgPSFhOpW74i
Ots1yuEounms9AsnzOdTn93HM0XlaG91AndYW6NzY8vHnHk9gB11nFgwVk4Z6DNQs7yzdCgV3x7S
4sP8pj63wt2MsmymeqHAymy8SvaLSV4l8x+Ad3iEL1cvFeoXQGNwI2E2oOYQjPMMhibjeMZ9rw8I
ffqHkZxZUS+txHoLYpsKVghigaQBDi7f68Pv20bWfO18KJxbN2YPsdASRmbtT6U9tcgkQpTCAVMd
mG7/YZMCCQneSbyPAcfgwl5hlTEEaZHqLsBpGdvbPBFl+FZHc2aBc7EJRywkaWChaSUb7CTWgY7N
Me2YnyrqfZ78AzRyUffBAwvDQejhAmqyqOURGynowpl/QgJydo1GPsZdv6saEZvBimPDFkjCQEeG
SjK/V+koZ5Cxhy05kl27h2xVDwhX3gS3HWIlaC/VNbQGIIsFsR1u/6TEmGZiyyjoadD5q+jGyjLF
tSf7ONVUdCFHp+z1dl1mDh0ykCiGHCjnf1k5qvqsYcVAHQflcFwm5AAMLmg/vjs0/uFwUDdk1yyt
QgX+5fsBv/x3/3B3gOIuem6Xv/Z+ffQr96vrDNrD+I34rT6ax/2lhXP5E32cd+/+j6UzbenoXDpI
l/7ur3bupaX7bztY8N1D0yC6+I74I0d/2PKntzSrBZtgs0G/2MNXC1uAJja0sSkb9/gRLI1t+G1f
f1u62wL04br49f8bzL563/BTv36Ie9x4+I3e8n9sjm4N0deT89r5WqDdf76KTsU1lwHaEDlhJDiQ
5eA2HMr2pC3gJkjWfJPy4zSCYNASdAWJbHBbTjGlgWk1bDRMAWAMWUlJ20pU2952y5XDYwFO/mco
nFuWBStzrYL3z5LjjfJr4YjaxG4PBGJDl+E21WtNKWcMJMWZVI0ldNT2uShJvJZOsIEHRpYef7lW
g1VRcqRag4d7pEaS5qpDl4JmVzdn7aiAFeUb1SawQVaUVvqmnEEEFshJZNpPEv5VHKSESfa+Yw4i
55QD3OjWhRbbQHIWCRJ/o1nr3gzkxwQ+SSlXvWaoZGsHLS28gBRa59YGcr6xc+yY5NDQpkkt78w2
LYa7DjAViK+ihlAFGtKXuuBYXgsrgBABH4enN/BR3JHJpjHJoN+MsKLGfhHvmgGS2vo2N0QUUWvL
eG6IOzVLhUJucTFUocxtao929QrYmWA0IiNc1LKNoXI68Jl5agk2ESxgl7lNK+g8W3YOd5MBORDE
tZAQB/st36ilZAaawhJkQ6tR9WzraNUqVJnfJufZRHa0/X57g629YS/Mcbf1OsqNsbWQ5I2A33YA
21XNgOl/2uiQgI5O1Xdyth8HwQV0racQZBOoaDiI/XCNZabPLoWWMlRAtLeFR+XqTp76Q/djLh+6
styCTfYoT43bgqUnnp5I3dwZIDBCV+vm9shXXPPiE7iBt42do6iCT5jzpkPHbA/WvXmnx1Pn6s38
dtvYEqe4RcVgcdwt6ErZ4vGokYnZ1YuhABabPNGsCCA3BRiDJJ8SKfsDxqldZEFZU7cF97y1N+e5
YZ5pyygU5DHBIwESYFxktkDT9I9JOVZkPyVldt8DXk3u5binsq+21YwaU6GAnmdAsvUNCQ9Rx9Tq
PBhouwUwCQQsfC8piWfWJv0IfmRr6HbSpP4wJA39dSx7yav0wcg3MwUrpjKKuJJXti5gFkCRLaAY
wB+4rVsOtDSmVC486Ji+sVqCbEV3aipR4mnlJgp2mSUnA4ITXHi5eNdpbaOCXaFAWqYBzdK+kiq0
6YRqFMhCafflk3mfQnFBUYFUkRfU0uUeaofBKHsbDJ/G/JCQsAIB0XA/aKfaPBnoAsjj0ZW1+zzd
9eyHYgsc+no+l5QwHt7gTEV4N7nzX84JlKflHO/iBG1O427o0WYlgkpdE4DgYFx0rFDhBjsXSkOX
Q5Ryp8AJAq8E28g9+E9eXp5wr0IT/fPkggVnK+qiXxkVusWhAAmQNZ5HPLvJaKMbcQQkwMPjyO2i
xrXIt5L+vB0Llo++XDdQupwZ4QKPKePQdUoYiZF+muqj3osEVJafcG0Bd3kTxI5g9uMugLOZDgDG
w4ICrcw2ztzSerRjFjS5oKNzbSgaxDZA6gNBQDRvXa5PMk9Gp8kdaABGqX6sqWHtkhK9W7cnbKXP
CVVOzUKJXUbsRM/TpRkrRm19dGDGnF6NWg4HM34kbPQds/8+4ry3pgiCCfUpi83RpfO31Ch2tz/h
Om4tTVYmdHAgeQiBH+68aqpJnQqZAuzDyGlS7VBqviPUT149oGEibebXsdUDE5xqt+1ex5NLu5yv
kFgyerNtcEhBuaTWK18bFUD4yvpPyaafDhFdVNc2AGo+OKNwUiE+cws6ZGlk0pKhzp9/DtFbrU6+
nJXe7UEJjPDgjXRAE3KSwkhVITrOPrSSPF1UkF9zTaAxkOJCM4MO0uNLnyFSLgEcgeNdQj9DZaEc
M4mqrSt3J6zOmQ0uPOXtgL6ZxYajzb6sHOX6OFMw3QANFhl4jyp7OKspGtmKT+AVAeAU9jcImPiq
g+rYIA3QqxKtTp9QyO5HZ2OYXseOoN4Pbq/USiBZQMQAFiEegtyOO2Jq6NfUWluXniHHruU8libU
NGbmEvJPhlC7xrUA0Ev+PshKaez1kZbA5m/7/OgQtMCNijtI77cHtLZkGNFfQ9yGSmjXNxEuA16V
7rLkruq3NflhSb5aYL1w8ZHy09wJ3sorwQNSqSh44bQGXzWfwpGjlFJ7ZKXX5L0n25NfFLY3pKWr
WM8lq73aeE97Qc/Q6sqd2eTO5xFMuSbU6UrPBn871TZKEW0tbQ+JNcFmFg2OixhG3jeFNjSQgzd+
gagbUNaHUj4x+mrSwc8S4k+T6MkuGJvOPdmrYaoBvsTYhnmrtaprZXWYDr9tOgq88vophjwveE80
BxcctHNz5+g0yn3TEwWTWKWBNuGh3BwlYK8yOoa0g8xMLUrdrO3tc4vcshlGl4KbVC49Sak3bPwp
FQuBgRmmaPOW8lGwdqvWVDz/UNhYOIC57Q2sGUmyBuNrx8qfSstddHZS6Oio8VspiXSOrlRVVIDY
AFWScfPH41bhFYrnIqp0Oy0KLyTPxV2NjNv28HjwPx1/OwjOTazT1R1oMYaHBrItkCLTuJmcszaZ
lQ4iQVlDmAwokTHZ0NOacta7Mma32GhqHb+WYCLWvFGdGubSukzowWS1WXkRrVAo00H5sQcNPKRt
gUxTf5SGWqFeEqlQ/JnaKi99lLL112GiVYIXa0R1v7VQpPcHo8nBSpOYpQn4o9pTdNFrJglSPRqd
+8wp0XqU4WI77y2KNX6O5zwvfLDFFkVgMqIwnyRjZ32qdqREvkxU66gw2yr9WourbpMX1USOwBsp
kL/RKKRD8I9StJXN1JkOzVRJJKjlwRoDc8qNeeMwqmk7Saf5xm6dqr5DnomYG8PpZ7pT60FGj19i
TewpNugwhzNL81ccPJXkE1Yi6WR1c/U9o42Ddh+rQUttXsyVFYAzZGq9rKLOhNbmTh88o67UKtQl
jag+ep8UyzOq0dLDtiWEPcid0bS7icjt4HfdVH2oTZQR16pNVfIYOpnvZhlZLDdViKaEKnUkdJY3
zvC9sFWwOQ5lx/onuahs+9GMlLkJi7RW1FNBo0Y5tSaDMjSEopMB4lVREm1ScBiA2lehjPkTnvua
h4JvU+3TpFXLjwhVibeOKUj5KTMa+ADbGNp3WljDY6pPkLGd0oZ+sCLN/9jzInxIwZJyMNHaL7lZ
NmqWD2RS8lPudfke8molUiZKUQYtPOdPFTlWfKAAhbyVVUKNLYM+SurOVZ7+StGw3G5InmllkKLj
RAYxQNplgZnpuXZXYElqPy5as3R1rWtmgJY1uXejrxdDTdTYTRNlo4xaA4W4yVC/wzHRc+rITRM4
nZ3VB9wOdcev1CFOvFIdJqCkTAkaPZM2QhZPrQgAAy32AdDIFdUy15HsOvYlSx9at2PzaG2MKVZS
PwEhfe9ZTtJ9Jv2s/MmKXqkFEejqKgiuGc1AatRcHst4Sl7e0uRStUYHNCpuXEZuV72iMOlWtSKw
cnUXXKxADRmoOASCq7ugPKllF0ewIpvvHUS3k/j37WvF15X14sXFWeBuglGit7QiYIAxN/NHus13
4bxFI/5O2tdvqfcL6mSe6co+Im2YCG4XV4cUTKMDAUxIMtKsAM9cTqGCvOdcpRbobdiBVW8ke5Gy
1qvngAy9m6QimMbVec+Z41asaVmFjCTOCUN/0uUwNz7sOKzZMYUGB4SYpURwkVnzkPPhcTOLgN3W
E1mGR3et5APJ7zZMkHIV2Vj++1k2ktRFAaQpbJgtamtxSED430nfb/vImhMiK4R0JyoAcEPuMmGN
0WSxZZ2G6iHX8JZln7cNXBcZvpbmrwXuyItA0ACe9WUYG+vYSPvZlQL4o4sm7nDYDMG4pb4SGI+G
Vx4kH80dqTtCNtVtPXkLehLQS97+INGIuashSSI1cRi+Z2qhndhAuidV/28m+Jajru6ZFS+TOuFH
U/N1aLe3x7DuGmitUJf0Bhp6L10jGlWzBzU25EMJc7MqyMZ31Xy6beM6G74sHPh0QYxso4OXf/1A
1tyUzH5ZuFd189772RuAVsNG2WS7csO2VDCmK4J8lbPHDQqp0E5Wa9jrQ+VZee/fVe8p8yLmqw/H
4ageLR9lWV8wyCUO8SHyfJCc/+cU4LjJxEw24KJnzkkbZ48VPjH2ZuEPoP9oyPvAGrdqnugg2Bqr
noj2USBZUVYAye/lKlJLl6KxwYBxgifNwZwEuEnRz+d2HgMawKoL/PyU6J5jDIEswn4uS3I9e39H
wO2lrs7Mmmaw0KSvvRKO8QGdxGC6DwSrJLDDk+g3eieRIYYdpHat2P+RPs7HfgvAs5d8lgfwyYZF
WL9SAZrxf/HI/wyPz2WnkZPO4wCz6G+Znh6LT9lLwS6ayofh+zc8mHevjl8YguDxlc26mlRsvaWd
EHcQPr3RySAIm5fBzo5L98aHupk29h39bP2XB/R+T/cJdkLsNy55lQ+maKqXZ+ot68uGOTt1IK8O
zFKEDQFloTkJqjfQ94J0JQqkjfpNhBy/7pha9rxjfCWeAS7jQYBVgcb9OcdYyZF+0jfVK7z8YO6U
zfhUvY97qEV69JDJriHY91fvMNhdGhKshTEA3Tfc2apERqM0I0ZZoXnfNPweIk3kDcVqSDQIrnmr
YwQpOSIpyN+RreVssSzqu1rCGPGK6gI5KFHX25QH4yl3h+MU2qHzOGzHDQmIwPLa/j83zAXUQu0N
6MzDsFUDukcqV6WCHjCRBS6CyYpeRpho3B7G1zxPXLkX0XWv3mHPB8EFMckCSW0E1LSLegt11X0d
6g+t68ZHFvuma7uvaGPcPGo740G0FZZ14XYCGrOAgdBRGQVAjBucOtaJMTdgaKTsFYI8tuyPztvt
wLYyfzCB2L9gnMD1xaU6QBRFW53OWCEJmigNSiLyf6tJh1MViUUTmnSouwAdxoVo1RwUpynBhlFH
d3L83BovgiEs33gxTaiyQJ0RLWYG9JrQvXQZMPCQNVhSQQD1MPq2F2+de821N8SPQuq2YXrIgvZQ
POpeDObv1pvfHoaNcTLx9Cjd4oHdI7AcokA/neYN0p87SBv5ryLhzKtp5j5x+e9nMa1D1iOryzzx
VOuh1B7TSHBQrP18rN5CrQguHFCeXP58iCoCJ9eXyOqwUM6fSpGC+9Xxh+8Hww64W1DThDgIN8V6
0yJR2kPspFO/j823od0PSVjMglFc+TtnhZul2ImwF2KgwFRoeg7RHqxrgN4JTrfr5wCsfN13IOxh
AbTK7ap8ZgzYqQ6yWr75hvaAoD5mgXb6AXF4HK3xpj2m+94rdsDAn/R7+uLsCh/H/EZ6qQJjd9t3
r49aKIuCFRMwaqCbkWnkPga4zMopyiHxGqTaA4MF7NO5T59SMIcf6Lt5338Ox+o7boTvUxh1nhne
tr8y4xfmudiWEzSbyAnM69PWMO51HVyFmeAhvuI7ABfAJ6Ers7Rkcr6ptZ1kaC1sVGbssyzM6P0g
vTZE4DwrW+DcjMllv8FPoVb5CDMx0Lod2/e6wMDaXCFdoqFesTBt8Ce2nrFyqFstQYMOqKy+OQV6
5R3BgXl92MAfzo0sk3keKErW08GEEWlbvBnWtu7dsXKjDX16eZj8P9R9kCYPSKvGCDXcOrcixqTr
mjL3AZxDOiWkFiuQannoVlfdlLlqEPl1wOLNBLJAxNf5920XvH7lcRY5H4ydkSn5CIuNFKZvErLL
HhD3h/hIcf/SPwzbq32ByTVfOZ9lziVbaV6EYmGy25fSXQ24lfcHOEpPfk8BG5lcpfAlNMnftqpd
vfR0sK2B4QZ8nQihKFFerm0eNTXpmJF4yYux05CNwJ3+M9rYb8PP5uEJ9z+Pbtp96aaetkk9SOAd
6a7bxl7kpb40ucRt3ogrCZ5o12IrX1+F/j+wny9Mn9xXaZI594BKJh4aUk6oZrr23rovnkZ8xhCS
T9OH2qHXutmxPH1qweCeAE527VPh/hzc+NftKVoLh5iivx/Dub/dFMxoKyuBigfxICya+PrkQg78
qHvJrzYAuyfEX73KjzwoBWNfCHAbK6Hqwjzn/JqF/mMthvm+2VnpyQJ5Zlwbrh0L7HwtNXdluTDE
+TzJKpWyGZM+BdqimnICIXyQv1Re8dRule28ee09PcxdLUDl5ORsnH23LT1HsPYr2wCS1mDmWzKl
i5zApUMyFkXo43FwErKNIz30qcDjr+nb4VuoNSFzo0ATCv25lwaciYLEZAZXgn3X7OS74dTX/my7
s5cwt9O9NEbm943FghP++r3DmV3GfRZEmxgUGWkLs+0HOlKAwMp36SEO7F3yaz7J98YGfcFJEDg7
RXScr5wRFwO+2kwpVWkPyyyowBb/rn92m/meoS/KM+6kH/TIUtwlRO+EtXU8n2Zu18yarFexAqtp
E1bFg2n+vr0tr38+cImo92JakUm/ul2myeBorIlxCULRek9ipz7koFUIb1tZOfsW+OMi3YczBhGS
mzzAXU0igWXfI0fNJ7siGAInwP5HesrVNuQTPeR3ve1NruWPH53XiUCKK6Hw8gO4eUwds9AiVMoW
UaEQDYipqxztz/b4/tsOp/3ox4fxoH+qgY6SjFseshdddYkn70/t7NEI+WJR2Xt14s9mhItHg5XE
sUbAWKeBC03RdxFEDm5P+nXEA4QM5BJYXtxoUBi+3CoGuNDApBuBY7y1oBCduh26TMv5R0yfbxta
ItplxIMhB6kOoE0BfOexahk1iJ7oMGRXnfMYayU5GEZMHrXS0MHim/VBN8+RS3sqSmetTeJy5QcH
GzTMwH17OUTJqexesjCJXZN6kVUGjiRqtFo1gbcJ3qHoSAIm79JETKiZl+CQ9gBCesjq9BuIOwW7
Y92EhrZqA8c0xnJpohgdfeg6ZB+L+W50dg3gdbcXaHX7LXXA/7HAeX+ez3XW9bCQaN4QoMEOXRKt
P/xcCiVtEYBaJyTuW/aCDGDs/ZaB8hB8wXLr4l0ECC6cFzq4HKDHcjlE3R6lDIj73OtTnPnLpUO/
jx8GIVvEyrGkgBzmryFupFQnea6mMGQ850cLTTQuzd36kO4K75v6oYa240aCffaFhLw1OG6jZUU5
G8xc1s+tX+Q9BJC+d5jPP/Z96qHr2S1+ieCEy0/kLeJJCTY4YHZRBeWms9DrGXVf9BvHkAiqVTCs
PEQW5FMeWmV723WWn3RtCVdaXCEWCUsuiaQWMWkH9NN4fbSfZ18t70cRQH7lZrggPpGFAH/LVxvw
pXNYLZXq/ou5+sd4j0wi3fQh8jv9Nt6AGYf5cxAMPi7JXuGLovC6bWTJgM1ZPJPPYNlmMyqp3YKK
d0s6F7TnIbh4sEeYl7Se5FHf+QPsx3wXh+PsskP3L74DpNX/2OeLDzIB2lAfYb/zokdrZzZ4IgG9
4FWbOXyavSHxFU8QrlfuUJjvM5vcmqZjT7pEX+oblUt2qZvtrXepcn9lHv0YMXg/CcYg+lbfiXLG
11EAQATcSMEPp1uI2NxGactiNugUZwCojiDY3/SAcdp4g+B+2mUQKsOr479u2ltwsGcmudt43Y5Q
EtRgMjPlXaf+BjLDZZagmL7yzr20wj86U1WJyhlW6qP2uwnn92Kv77Q7EBMbgR4C9tgJtuVKRL+w
yPsNaRkinQyLMnIGP6rt6JP76S5+6re5W9yBzN5DyftRDtNXBZeqfb25HRZWfOjSPudDJVEiOTVh
P9lJ985zjPItfQPA62i/THEwb6HPUnr0RT0h/3zb9HVEurSsXkaLfLZB+SQnUO0p30r9zzCQUE4E
CyqywR36TZQOhA0YXdonUHyLf0n6d5uYos1/fUO7HMpyMTh7zIxKkmXR4pzypj/KZCt7xE//TI6L
naDeD/64Vw+o4Pjayz9M4ZK2A10jepH5t5s8p/3c6JhCprxI1bap3vrpvy3eLPsO6AEHvwD+4OOq
SuNe6hcThRJXG7nMvsXlOAqMrC7TXyP8JphQacuAJIATZj+ayE/l0a1FrDPX8OnLkfB1WisxUObT
YESXjpHus/GXjoo3dbpQpndMCeb6QxVhtkUD43wc5H0OBgeb1JCm0OgnHST01A6UbhRRl1xfPi8W
ik8UFJCDGa2K/D/SvqtHclxr8hcJECXKvcqm0pvyL0KWk6NEOYqSfv1G3gX29tTUduLbBeapMd1M
UuQxcc6JwPba/ThexT0283v//o87PhdMgxRKjoswlJjigLe5R0T172AIO7gJ42Ee7DZVfDvMP14R
+AdSyg3swFpqrwC5qZ4dLPCDOWjzoOSO9fl3rvPPxX7El1wjmV1LLNZDR0nrgoS8FXVcs9JPzKit
7gV6v16EP/b2w2Oawk4bp8Ny+bJj/Q6Keb5TXf9uDX7bEpZwMDdy64n+OX3bL6Iw6gRrKFTkyAyc
QJWK5U5W4bcq8ZVeX0NF5O9r/nYrbkgOpulsG+HAD4fZ5okxEw1rTrzey0l/46m4g4D9+nD/uwb9
OeaegoYSY2flrcun8e1cIhUFWkWDjIfV3AWyaTCy0nv/c9puGIw/1/3hGiFtlNt5inWtvHsyGiUc
OdtX9j1upd+CKUoQsupQnQTG9+NqSDVDzl9gmaVVoCmnQxodcFi2oHKtp17KrUOXKZE66/7fP93v
5/rHwj9CqlaHIA+RWDhH9etBG1S+zWeJDoMFyg+1Cg5aDQKikczFsMYUEttNSqHcKdj8X34E6B7+
d5vrT8CdZKxC3Q0/ojXxGSdvFKvC+lCGcK4Dpel8q/6e0jtB16+XFoVFA3ITt9m8Hx9Wg35f2asc
UV5l7xABYXy4vhNX/RYRgAoJ8r1gCLmJkfzTlhm5VnHIiaJ1lj/ZZVTqn44SVP9j4YfbDcXZYVAS
pQrjJxVJliuJrJsOgI3ZrEVqREpX/7/cEpC3wKRYGP/5l2apxZqc2AViG8rBMWokyE/TpdH2jt5+
aanUvaQzkJxbiu3BpLZI0wm5Y2R+eyEm9Agxe4ofgU6Ffx7myBQ4jA7jJGVfBayzTjq60NV6cK28
iTOZ+KQvAoXTO2Hd78ui7RUVe0xh/PsbJslQ2AySQjY6NFG53EBm44QpqaCGzkzIHBuTGelKCDv4
+8v87fLgpG30SZj4z/lxP5uZg0Npxv2ctSmeNT1IkmnP6zEc6T1eqHtL/QhQmtFh87zcnkKxtC7v
pc/T7mma0sC4O0Tzmw/8c1s/gnExUCMbJNYa7KsD8SyreeL37MntKvwT5tAAvP336G5P/48YonEg
KNk5WAPjDQ6qFsYSJ46PjotJ3imZ/2q5/lzqxxNvlIxYc9qUoNRq/WmC/thhAdCQFm5bHUYUEbTM
tcjl71fj9zOE1iQYImFWfs4hFbLJy9HE/sxFA0qVSE+Yzh6cunfW0f/V4QfTgiEk4M7WLS7+OTXM
EmEqGoNpoVH+DPTXe6q3fKej1W6jBLOXxM528inAR0xD+YubPLy0Ho2ndf6QvLSf9I7F/nXb9D+k
byDDhvTEPz/rzIRRzyrMaZ1Y6PEq15iCcakxnf5+ur8ggNg1UGhUfqEnDGKCf67Db8AGSNARapzo
mYR8nQagwJw8LURBKiz9Rrrevb6j3/Z2+5KgTLnVVH7OkfAG+TfvhxIibGOB/g4Gbd6NBl4fNG2r
ortXeft1OcDTWAvTN+i7++cWBXHmnqsjlnN26RTbzrU0or8f42/+FboBcH0OpWgq+xEUZrIgrXpT
kecADUiRuLlxJ6//zWyhGHL7RsRG6/kPC6nPJpvUm7Q6gqrDLGwXxcRT0WUupfdYFH/zAsBgLbwh
3Ip/UVVk1WTX3TQjPGtOsr3OWVRpG9OO8nGvmdtJvP797H79PH8s98MgZxMR6PVZbuLtdVhxNexL
MHKoefz/t8yPB1Wk+ZJWEgfIU8lfDCVpwRtR6eGEkbc7b/c3k4wni7wEHMbwoz9ugz70CCV77AjS
b4dKOFtrdE4c1NM5KUNoi95J7H4/wP+z3M8JWxRCC5nVEE9eMG9mN9uuzlwju7One4v8uH8JhNRb
M8UiCuMhpD/6hIKSdbqzld9O7j98HrdqC7g1f5xcu1SqXhYGrNEwPHaV9LGxFZ34W2URNF3IOyjM
b4/qj+V+npw5ToVdjlhucmZk95BR1LYK28jh/8UE/bnQj9PLBEwe4lnoGJcrRFWKApSMXP9+we+c
Hf3xjhw1z24MMDi76ivvIoNm7mj2aGdYmdWdSOC3y/Dndn68JWua9FHclsJAKpXXnKSu2tx5r//p
5/8R2EDjHJ4YNxujPD9rs3qZDm0P5w9SNCbgikadv1Kq9F+KbvRncM3pOwgzkQEqfRk/T2TB+HDC
i/nd1Eqhe38/3F8M/E3JSoPaKaSMUAb4pw+ZF7XBhDJygi4JzQLFR8u6s4KNf+Hndm/ZN9JhEL06
/yn3/BHHdWzpuD4COENq1sfC4rqP0nh6QTpee5qEt8wcvluq6R5bym9bQ6cniKdAhGlhuPyfW7NY
7pDcQq7hQPsXTFJeP9zJZn55ZvBKzq3bGgHNvxywTEBbxTLEjXMC+pf22RryoHUeynvY9y8l1Bum
8N+Fbmf85xlmhklGpy49/eIQd46gMuPSVx45+wVFuKd+6/j0TtPUL0/BRA8RBFFuKmT/0vYAqwgH
AewtPFW2zIxy+lnZ4d/v3r0lbsf7x64MaMgr2YBdDcN6qXZJ/qjX578vQX67fQC9MfNB4PCRd/5z
jSLJLNJPCDcFOu7UxwlCvy71R/T7oRCztQ8qqpjKZghZdG/4/9fdQfoQHDZAJ/41aSntfLQ7HWG3
uux6e6tPbzm9Ezv9VuSCKuV/1/hxL3hdUgHhglu1wnLzVRpor8lWhE4ER3kE4fud+/77lsBfdgMR
LHCL/fMwq5bm0D68gRQkTtIPs4t4+vr3D4YpuJs9/2kwbhnRTSUOsftPguOhmDpwNCso1EkT0/Yw
wdMMMO2Ta5ei3SXpoeFrZkcJxoWmcCgiPQ34uMtEpAyuIiOTuYv+CMDJtRcXAgJ09m1zMxlHySON
7tt+44g1Wg/dyjk6SqwSKIYHiborBwS3rqxXA2a+ptiward1ECqC5dKzioNoMYn2CdhyrlBw8Ba6
G+ZtmrichIOZrTMaYjzdH2xQcrhls7WVWEPSmnSh0UWlvOrtSvShpkR1s+6zmJjxIPxEebGywEbV
FSJRaVj1a6PcVfmlKmPT2FqtbwJpWl4AlRTDbprBS+Db1VZHr+oUdfgf7HcOwXiuRdLZOBwwhqvj
gvMs82fIE+pOVOD9jlU8V4EutwZxpx6iyjhQdE+BQKSp9xlLXH2GRhZGjgEieikr0OmFQY75rHRR
Ia62ukll4VGom0/qh6qv0TRflKMr2g+oNPhifFwKFbncQz5CrxTqZroazOl6HreU7jX+iRzMxQSA
n/Jsm0NTY7qd3j5XVrx/6+SHpj4lDATJbKdTEMJ/OGA4aKpdqz+M7YvQVkV6afBzqlRz5w6kpCCh
bNe39fvkAn8CPa2VBZV5fZ81W818SMi60HK3V6QPLWyXZSJe9KMDTl+WBpWhurLaNKOXGpWXTIU3
FZtJBKJ3WRMMwnOUjV5sZ/aejQGtN7p4EjjeOus9u96IDM0ON5V7Da37kWl/jYds/Fzyx6GNZuU5
RZNEidumgqJIoQWEWYBYFJeOHxrrNbGCwX50qg2Rn+i47tNYt2LyZqNl0lwr6pp0fmNHE/VNNKY+
cUxK4BSKrbC2gnl0yCE9v57lBfm0O1aQfDc2iyW9vNyBRsHt0C2X7ZzFrQdlbStBh0FWjKZI8WoL
35jDFCVL5SiHnd75kvoKP2WqP6rRYgT/odoA9AatNp9ByBKtlK6VqW5SRSbNAsca3MZ+7FvqJnQ9
di/CDtMU/7Rxqu0Ttyd33tHqKKU/pq7jnEbDAqesPxcHhil5y2fUNcD6uzCoT+DdhunykuYe6An6
UffZxUE//RSq1148MhK0yYXmhdcrUVn17lR/mkqPx+X16Yq0t88BuXsXFJk03yi8dAczGptdPUNY
FLciyM31TF67eqWgpbsAVY7Ya/WZVPHU+qw45c7eTlZjmboE2L+61jo3nUPCwo7vuQxYEiSgCQIf
hoigasgyAD5vUHzQwTFFVw7sS+mbt8Zkn1Qe2PDnLhyayzy7Wg0ZL09p8Ji/bXGlYFcg27rzIURU
s3DMDgUmo7rNmKGtvIiqIer4qh229vwiZjfNP4FI9M2xVT6os6tVfIOwex2czUhXKrrlpzMznlh7
nkt44NU0rPPFR5+rkWxUswkzuQFeuuCUBsOnsFwkQCeX5ZyxmPJORMDQVgZZ86cWnZP1yngB2jnX
K9F4/Zlfpm6djyGtoP/k9l3I8HpVzdcHnJZPdG9WPRCx9zAgntOFtRJXahkmSSD1sy0nMNW4yxRm
6GNW12P+CJ4sIDpuwsNkeO262ZvFqrOQ30SCrDM7ZOrZyG6XLLUvlvmgsFMNLhpU1MkSWl2Mtykp
yKFRa69OxRJm1sNsepW6Ubogg1h6dbDZt6GtOChknN2UHTCv0+luCcnicQzwFVEwn5VoBBdK4+cN
LKB4LaaN1N1EX9vZnrWnPt/YhjtgkxX3+nmr8QBRNbEPE8SVQG2LTk/d2eW2j9q4Kzs04KduAStu
FZ4yfvRkbaqBPrgGD3LIGxKP8cqFnHFiuCwPeyMcZpCuh9gFqTYaWffLSybDFs30DL/R3Nr0BZ12
bk2PRRZowmdGD7WU2MJjb3B9Bm+cQVqBL8H8tthUJLKVFyf50tqwY6GmvoxwbWb2tHTY4Xpu3sYx
rLuNxh/M1s2sWNShJizczK/FiepsDMFC7w9j68796wz2FECDUBo7z/Q5B9GXKi8lfRaLcLk8WVAh
Z1AAa4zcs8yzg7dSxmq/t9Acmkdz80m0x1E5EPuBj3Voznin8AyxWliumbfQldzZ1bFetkmHTb5V
diAV9PjtGvJkVWeIn4IqOGWBQo+OuR7BMiPAMjafe2drooGri2jq0SysKe5X6lbjI8leG+sJ2nsu
N46WsoMIxc7K9gDTLGvVz+jfX5TAGZ5tC79ee0D7sN/bYod5Kpl9k8yKilYDvr8xm4sO81isksEn
i4bEfs3rPgBY5pfwNJNJV6lxymSPzqP9pGEAyApytpqHvVhiLr8b2sPh5PCNn6D5mZo3JdlVZANN
dcwNBzk8iaIC1JlL3yprVy3agCkvJeg6qQF+IdAl4GYvph4I7YRXMfDnZna8Lt8maGWuZuR3Ya98
N/WnZcHENB99/2Y65tac4kH17OVNYrqVvY7lHBTaKa3m9ZhGREcr2qbE9u2TVe/V5EKWj9HZpBAG
ntVAgAUK/IK6/mj2H8kC4qNa9/Sq9m/6bjV5GW6j5MtqlmHfvivdw2IS11G/nfR0+x8IvSw5Bw+o
37IGGqFRhVCB1R4rNmUdsOXJyTYazPIYlNVasFssdE7z3Bc2DwRHSTXu+LaVV60BudSISXbQGZEK
oUhoDpFwfIWezBnjNPUUps1+sLe0aD2DBQYJF424CsKqYs3ns2H7VH1wymdTP9QDGnBOubES+aM6
Heshc1NwUbcxT6rARrvqsOsRoygVyDaPKsijFvWBI9hBpRGVxyricju2j217YBp1pQxH+BVWb1l+
Y+fk3jy9TWi4Y/DrvYxot2HC1bIHpYhN2W4N692wd/iteZWEaJzGMKinKDtEOG427LQ6LOWDLHaK
YIHkkDldTf1LjhDSSA5k2Hdl6JDzjPYhKyh6FNbmnW7s2vYJdeOoIsqmEQ9KUnsZbp4hVr1hnTVg
khX3VXvXsxe7hZjTi26uoLjrmpN0B80Iat4HoAlscekklOB6G4SLrWsL8LCTkJKtYr0sdJ+PxGUw
6rKxPWqdEFeM0yonT8IKC4u46fgw2RcxaojKXtvEnzS/Hb9L8qYtq2JcJcu7MwU6+5jrBWk61Ctc
ol1sOEdj1WRPLLe8biaIL8D1+05BesrYYzN/ChD8VBQS7MsrkGR3yq4poKaawk7zh5bEI9k43Wpu
yr2dPRuKz4bJT5LV3O4m42qiwGLYkC6Gkp+5IMDamiD1mmNHg8L6uwWnliu3OcMRP8WbhldTfHTN
5GppHXbjGlcMXdahXQZN/Viqu9l5EXQl6sItjCM3w36iXsXPTHuultNCn00RDeOqtlb2GKYVkgQE
w1YK0jnEBCRZDTKUS5xVu4If2/FAO+gUkS8LFZols90W3tYeS9DywFan+7ra9lDUxbyzg906uzI5
txn+cuYmy4qowYAJb1Gt2hLMY5txjqc8oHPhLxPOxbqRt46dHVhVLIawk091GkAyVir7VoIlp4uh
aIhyVCei3N6CLqQrt0T9mMhuKc+CHnMoU7RRpoRzGXVq7dZ1KKDL0bZfQ3cWmgm/vU31vUpiTfu0
k2/MGkcNIrI5XdnJVge5H1nsQMAKsPGrGtblBOu3W5LIaj5KHb7r4OBJ2ewVKqKIoVsFzQQl+hme
YW/s5sS7TyI+0+ZD8m3KG9fC61SmcCpoiPvtVrUD9x86mPs18M93+xyDeCpas6A5EKRjv9E0b9DF
tuUxLoboNBcs9FAPWIML3dNFE5TtxW6V0KgxJbtqDY7sZM/NF1B+6pbtmiSY+Cv+MoKPBoyqwrAQ
8A7uXPauMq5L/Zk0ca608KvoZe0Pk7F4EI10iX1lFbStMmRNt6806a5SasGSvDtIfHoGLjTT9OwK
A8lL4XcGMhvWeWbzrApnrWM+jS47fLKCPsli7dBjeos6VqYdlrg9eL7QulglRuElzaeYH8rK8WDS
m/rAMe0sn+c2mqaNMCLNQSt1cVQc5loLgikQ7wkXEDSzQT06XirIrs/Vl9Mcm0b3qhQpJ1/VCEaR
FtjU9kkXp+VDk11rqkDWKsr7faYXPh9WnVqgrSZa2PomHEbbkBCPIqUaaNhmBgiY46Z9HrLHenoS
uD01pvXbvZPNKL40SCReJZSraL2m7SeH+pNdFOAeRLTHN5S2eH34Cv2LqoYd1aNOM7wiQ290k0bq
Ejc89+XoT73E0MeGcBWYBzguoFpf9BYsAToKDrkSKPobyQOZfJjNtUrcRX6q1pGysE7g2ZZ4VD+a
CSOpuJUpQ5xsg6wU7WkE9rvZ4tda9soZn838vQXFnTkiQwFvX+a46rIf0KOZK98TpB2K+gUpp0cg
biGNEckdXAOZ3LQ8JeRU2JeOQLMinjALWk5eZYDBWWzMBQFeBQ8lLgrZdkjd7forF9S1+XsKjqAO
bl6W4dw8JgiNqLEngKCJAU4Dp3NVsNtVGKQvutNYgI2Z6O4sA6HWKxU1ZM4uvYxLB0z7FDnn+GWP
KdLNpyq52pp0MQQZGOUSGKB2IurgixmEaRJ/PpRBqYlgqZF+zw2K0pcpvy4Y0ujwadG5x+0DUnc3
pZEiXkx4rwwBGpEwUAuypJDXXyWNuQ4bcSalitcH3Fzs2TB7WoHfnH5a0x40y25nRsNyLLqLypbA
hClsLO4t5MFUvlOCLpAejDCglBb2U1N/z7UPJj6m7pTELSpfKyK72A7geSh2NUfduI+1MlhoOGF+
WesgBZIdZHlUaZA2j2BmT/v1ArK/0jq34rWzz3SEPGm2RaUMjJ8bluMWticOi8EvWT4gLPlYOkTI
AG9pcRbqWnAH+MDVtAMdlhmEhVAiObWYnp3Pg4hK483KH8W0s7XrDNtrqXtLi01YR9jPXFc2hVwz
JchAEQmyZ+QyUPsEPgSpjgmJxkXO5wUcjfNZsnUzPteF5indmkwby7IwmXostCt+nTnsZ566zbRm
0yfHKoS8l8mRL75szynQFUN+L2ANnvQVzXbaHKvVVrZPlD4PaG9j9FEFUSJSl16LCF7rFGOQqYKz
1R8gvAbinRVk7m048HQIF4wADOxxdr4MuevmVdb6jdWEZdqsiRZCYCzPzn0Z1eg0t2yfmZiIABuH
xdy83rTL6Fr2Y6vCc2lfKX0AhWXYqL5JHlVjw6dv1ho42C+bnMT8oefvUgV6hRgaGsvS5aN/I+0T
+boiV3CbuVxdCfmJ45mgstOp3Z4MobBfDfvAdfSUSQ3oydkoY4dcOj3CAbLs03H2nYhVDbHspQCf
5fI2p4ClsDejTIBLbZPxgZqnJY06slHVXZ2c8Ye9+VKTLDYceZHLg0E7r8e0X1puaO1gWnxG7vVQ
GzHJpIsv2iIhJqDWscOkRyZDvjRNuMn4pTTrIb0CmAXmZbuKfWjpdapftW5tYDfLLVj7HIo3zUCA
A0r3TMIUj/HQ7AZ6QXEfcdKnmaxJfe7RzZ8A3xgtrxWdi0gGpK0StKq9edbhik0O/OECStMKkGLb
rlP11dDeW0BBM12jpDgLzLAU7xKxl5V9QsFySNfKtDGWF+SGAbdbP7NXt3giVWNjSOIqwXxjAWYd
INOt4pcwvIirFfZCB8tVkkg19wV6WlUGJG7DxVnHeF09bBbnCrkWhMY8LgrVL9FbWUwmMADLtxQQ
S4PRsp0+W+fC8OKF4i+tX0sQlZqbzop7E0PwNBiTKSrTqEWM2zW7JnuQ1sm2jpP+ZU7RmHefDsfn
W0joLOD/TM6Fc2qFuAj9UvBTLc92MnhswB21XQEqXw3cCWpyVLpt2yOSZfsW5F3jZ6FoD6bjKep3
iSC+B9N1CwOTPumwT4a1ATo4j/t+4DDAoNI/2APmUsEWlTZIPauVliQZsKZnXRxpeqaAJjmat4SN
04U+S9t/jImnFo1ndm2YLShQbwwtqKqz3e5z51nTTl12NAvH7bRHCihrBNtCCaOMXFtvcAuOgGMs
TXpzc3RgwcxOolHEgQeqYtlVWy1DloqMCemX4VdWTM2QT3Ac7FQa9WqugE982/wDeF8NAIGDAxbt
bdkUJs7kGtQOFgdoDT0bU+HrsGlF1rg22alA6OQHqBEqswBXqifG5zZd26xynTK2jOQG/6VISBmE
C+HFlxycGO/SXpUI7JqDYTXIfIDKsrhOAr3Fr0FwCi7F+jCaVyRpnuT7ZFCAo8StE9zoY2uE/5kx
gAAFqSGyi1R5m1SgZsN05ADs7Pma65nb2i/cuTrQulKWndbuCf/WCxlpwHtNviPge215HmV8zXPm
0xzHkK1bZzffon5txdLmxIgRCvOD3bBmig8K52SRk9qDNW6OBj31G22lVJfJOeosTpIFsJ3la3lx
rJZng5M3R+Lt6CTKIWlN5+e6q8LW3LWZ9a4P10ydvGwq1nppuovSuiAO3jviE1PwQapdZrFPxjej
dXVTD4WkUFKtgbELGC0RU/u5QX9cP46bJX2y9WJN8f5pXWQQU3pBHwWMWXaV+ckmr4W4WDOGGIBW
9UUJYuVo5F8l3mIzP9vsKjTNl3M8spghmhuTG4FgNBaHtmsBRZ1HG9/hCf4UfLYmvsukF2EB+qP5
YC8vrDkiqSd4LqoQ0H73NXrsMOSsAj+HwK2K0egUybFAcZEjrGHJ0wiKCi0YW3Sdvzq4HwM8Gdox
2HzsFr9xDnaxA6AEhjVEFXgZnQUaMLmfRgJBxXDpIHz1oaid29W7scvDQtk50LZdkCB1L4XziA7s
HA3t1QYU1eCp2KKHys1VAMskyNqPisVlfYaFNIZVg/fMQ+UWq9dhO6WxTC/S3CzlSalgCbv3UqJ3
bkLZQfiIMjTDN7IHikCQLc8DvXXBzICFM7cslnWf7sTi52nYAmzDlEVoI8EkrfAqDX2o05OZbWS1
xL02eEO5MzDUVNdwGEM0tGEzXNU2UNjXtLxNtyczeiLXPjktoyxHxNqsS7SO6FkMUMwnypOKpFhI
Df5HepzBqhcI7Qr5PSdvNu65nj/3zZoiNixDCS5SYDYa4OXexiYSQHvPM4Lwum3CSm0iC0LwXR0j
pGxvaxinHoUZAoxAsQGUIDAdWzAa8WFbARBul2DMXlkhfVIKv4Wce5uva6a6rHhIJVxc55y0AvO/
phFaVg4S0RnIsIOgb92D3JpOJ33BR38uMTNOYApUEFZn5hnYqgNmTmSfpRbPiHOUDj1unbEabzK0
4oSmTLVNtvOyVvHLMcg8Q2kgM5FqA76rb4W0pk89A7BStar4Q5+c82nV9WcBH12CnWgyts2cxiqK
JACS8kcFaj5MrgYAbMMQN4Ppq0735UAozp4AYirWY4LZr0JV94mGQg9D6tIyBCcCbc0mArGTOsG1
oR8+B3h+G/EsnCpCachN0TJu5mFZyJC08jPNQYQ9wd1PddyAaLfN2ZG0qZdZLJxM/ISLYplHXbw0
NmI0fqB6DP5ml5k5GFJBIUufSTYAjtW2BMFhwfdkGa/okQ8UgwZCSrjAxVqnGQQDES3x8ZrKNuCa
GlfD9wL9rRRoqFxo1Cf9RaCpzqogjdXVEUMHqsaK0NAhToW6f0v0SEWWB4kMNzWSdZM/4Gq4tWG6
s/VASekaKATmSvqiVTFjR0ENFCx2FBC6iQqb7akG85VxVfTvRG665IzONBQoi+aUkRZCyai1KMwv
QRyf8M4bFKSszcqxmm3aGTEqqFFW6q/lfEzQTczIg4VsXf9GWVaqD3SQnklRFAP40gZm3vsWYucR
FctiOJiV6uYgQE3qbjXUV8oORFaPKVrB7atCLmNznKpDBuRCpqiVQKF3jihw9UEL0hI1PNU3nKuY
16lOj9xam53m5XzwLCtOnXy1OMOOsyKGMXc75Kn9OWFPkz4Eo4wVHU7Ha+09H95x7ZoUoAt9aki3
ourKyaerg1QBYgdBoqBFsxhWKN9vBhWKYeppBEak2PtGPrVmsZ7IljdxXYaAOAcU29Iyi8r5cdHP
Ha8jlUVMfWSYPuqAi5DahemoERrRtwIj08zYVuRVvR0nXI84dkiTE+WcQ3R2SUKn0bZDjzjYgtYN
AOLxWNqplyeo8YVNV+yS4ZizClWwxKuXfb/spXZIkj1FvCzRv+hYj3PuL7UWO+OlUCjali4NCSTD
qx2+2PyACnahPA/k0gPt6vJTQ48j/SpYgAqEzh+VZE8KoJvAJ9r0UNX7HgQOShVAXUjBDJAFQu/y
gvRPjrD/WogO7AVRUreFwRo5cKAs2UwLSsj45XbiOdoKEYaJpuYOJmnmW5GOvtYiKn/QR+op7Ulp
oXTGHkmFmB1pt/WEvgW4OupN1YPR7Ba+JkOcpvhFyja1ghZQM+2eawSUirxmS4VUyDpRGCn4b1au
VLrHwbGWrzQ09s7kqTJgyT7sPEjnK8rbVndq9XPOg5Hqro7HSkHCmVAGk+DElvNodijW1qprmpei
lECLv0hKoQeHK/w+wk1SZTXBR5YIEJtJXM3mjaDCIRLAFzSY2sc5EzhU6gm0Fuv5Fh2ekkRLivwS
XpD1qOVVScQT4JVSCbTme6h6X3EeeLarEUyAMA0Q55wbcQNYobUf9fFTKah7q3+XsDAK6g4zcket
lTFyygndCXrFQqnvpqP2qqJKh/gLfm5MwxHes5tbqEzmsS0vDRxpOn/3uJKWgy4504GxzwMOw2eZ
a4iluhpitHnI/SEDMo+yJxNyZZgY2cW3qI1N0jzmJYel1MJJGy6FgJVHCAAYZ0DFt8yf0pn6zoBq
CmJE5UtT5EbrTo7xDCzU75CccOVpvgHyaEku3npueO3E4sz4WNStZkdkfh8QvdjC3qC4m1oNtCJA
wjnWACXNoJF7+r84Oo/lxo0gDD8RqpDDFQTAHERSVLiglBY5D+LT+6MvrrVrLTFgerr/1Kmy1k3q
xrzJmHo1qwsonkEmww6jHLCqaPVME0GQAVAI4g3YQLDD4qbOyhpdKf0s6P5UTwYzAg6CZZblTVvC
gnLCEB+wN8Dy++godyvVPiXyyeiAMmLGUFeVTmoWtN0W6II5mKLubPLRM6Y34PW5f2WA18Rqzm6V
8FErRbBwLNMQHjydcRcXQZNKtFtP2AoOd0+xPFjzQlwTx58cqgwcAtBubLA/ybNxZrPvOgukAepq
3VQrQ2PmA5ZfxfW9tUBmbk9lgTxwHa4ocLnmKQ5IB/WDEfHVSDx9P/RPI/Rc7vky2m4nUz0ySg0n
pqyDSvsXy+dc8cAzKQl251viqLMVzSCL/cAFFmrvVhtMwz4h4cZ8nftVIk7oa7WBJ85weT3z4s80
UYnscTJY1dp+WponSRBOXOXbNHNp62EFVCWQZ3/+JpNi5OpCIFRsLKYidixyIipvmk/LPzX3rK/k
m6EEPUoDzA7v9ySa3myUKM0uFueoOIreNUEogMITz2zWyMbABXdOFlj3sPVC0jUc1pGtGuek4/aC
doFC5OpS/PoKdRzP26zb2t1qtnA3r5KPOWJ6Hnp3MH7GHIbO4uNamx8oKNr6HNZHx9qoqGHIr4YG
TP3ZXjE+mQSH8iMqD3lOSEOq+03+xhSWEKCjXqxyOyLsrprAyn3BA69lBz597ZCSZwe5JH3C66bx
85tv69+kWsXw63/TYwEJ6t3oTyLk6NtCYcDe6czajunaYZay2I20AQWquZP6QHorIjhLhhaI+tWc
7xAMdPExB3+j0VX8PgYfT4IwBw45pMO6BhVVvXbc6wsTCd+rl7D+4hUBh2mvUL0trRtews5Xf5fo
MChrHleQUCxIbF01h+NCdL7is/jEhVaugOMjuvHxmgAHHZ1QuJw7hfXijMNhSuVu3L4+yZmXRuuJ
MiTfwt9eWbO83dYQTYMqAlp4eqG5S7OJ2y9kCw4iovfuj6VJLJFHO0TBaAG+kcoVXvyMpJFdFhIj
UmFHKHICvTvM4b7LNlZ7TNQXrvHZ9IoS/I9qh8dox+YJd7GvWMhQ79fy2nReGUJkeTv0YLLcZuWa
bS2ac4rfaP0hSfVxr81vPStJ+gi2w2tph+WgVx9zvoZpl5RVIW20ebvAKKJDstFPOc+xdPIyRD6O
lXtyy1YaLy7+9ahCUohChEbOxlKDIv000mPSvksSYMj/e9fWSUtRh5bVA9mIg7hsyGgJpO49tb66
bLuItWmiK9KCanl3aOmgQgcrqLVN5JwHWp64+MvHf89ZCOCJQ1ez1uLOMarnzyr9eC5iSfZLeoJh
1pQ9jl0k1+byVhBNZv+E7TasjmP5kSnPXvcgs7OnG+8GD4myAkll46wGF9fuI5hX28+4txJ1laKr
KPuLuGjFfhz8hhqZW/uC5sWu150DOeJn1VYng1kyD7mxz5F7dNklj/dKjj56ZoJNgtpkpZhJfoF+
Gzkd8yHWl52Wns3hTlGl5jb9uh4PpXYOqaOztHUmzS/T53dSeoqxN0b276Fvk1Ymr92GtNSR5iXx
TQDtJZew4btuyPJlqpInnra8IqdzwjyVHyKZ8X5OV9Fc+0AeoKwxUjy2giShX1F5Z2aejG4sW8t2
7NKT+mM7ghSkXl/fw9kfVS52ppKFmJfhnlV/cfRvkf/0jnnJOkXZhT3cIDVfvRg4Ul6y5Oexn70U
u8DKTArf0THENssthF8bzOwPj4w5b0w9fSnyDVF5bKr5q4HP6ljaLtMQzAqKDt1aVVmxLR1i82SD
Ovrb2LdSbJPpUKev7Mb1I0tZy3rkN6w7HcqzZZJII5tuq3xa2XfUHax4p5drw/hWnG2PZWYgYjx1
vpb4ofAKdMlwQ7v20upj5iu3M4/rWji7Tn1hO9s2scfLkD4sjr2j3zTWmrOFKaqIWk6uS0Ykdb6v
0lsmjkNXssniqWXMxodZ/CvEralPUmh4z7GhEIFubKS2AfU5GpScVHvTstPcXdnUmtG1TOHezjYF
nXuR3eX03ar9sklJxWXb8qRtQ6Ni8TH3P/PaLPl5rLk1pKB9MgGsu6b14naTjnw1Zye9kKdeEkVU
z95EmwgLuBiHp9ahel+Sn7BG91Kcy/CfXR5D6aBJ18lIXSgXMmlL4xr1J834lcW2GQ9C1jyDQbUd
N6xBCtBzsKYkdScg1LADlKwQcvACBwUpAzhV3u3nQnVb/WzFg8v+qkW54rhybT4D9ZBIuOcZnRs+
pjcy8Fw1pxLa8q4wTulyjqIdAhJ9RGmJGEzZ9tS2ZbswpSYXtQZK1mfXAZns0BJFsMj3UACUNYeI
a4Ymzyg2cm5cdABBUrSgfMqr0/GDKgZk+4cz5Fnd3Qn3xfy5UFIH/eqEhyU/NOKjK9cqlwIjdv0M
ERRBhvKj/pg5pJV6UFUUEaTi5++1HlTjOoNcZRLT6gqgAmStB5uB9dHkrxjnnnU3nLMaX2zqOUJD
2wiU7q9Kfuvxx8wuJm1PGiDT0PtNJUODv8YxXI/sJQgfSU2UfidwaiM/Ksm2NjZa/JLRxEPnemML
6tjZvNP9aKEWBS/R1X+TrK7YX7CagO4s+cXIeU2y4avd2qLB6bTH1F6nZPJnpLH4CjyhHCd5Z2gv
rIVyu7FbsyQlkABqJhVIZLqnXLiVzRbq1CsAx7L6bQBsXfgcQ+XRSJsc8UdHOZr6GqnY5GpgNLk5
rtq0pxO/z53uK9NP1fyUUe6q4b8ZucJsgixEbPaSGzYCIypllmhy2LIIGLkPjFxsbGaoFgmbll5r
0oXtmsTIcHiMkJopVhlLWrPCuMT05lTgTmOySaJ4ParF2aBJrJe/KT1gTQrwXHktoF/bc9dp9kU1
dFcFT1PazqN0wfBqqFXB3nUPVmqSnuTaMek/tOmtme/Pzl4qWEDSEayaKj6+77um/VNMLx8De+KJ
n2B6NfqGcVgh62oQW4j0Kgbwr78JJ5liLBT37dz14H97thugfZpY0cdiwIU9XhLo9ZO8+1aUt645
ZRn+TkAo9CR2D4OTH54gRDMAHRlMO0UsxBqC9yUHWAiRl2UlqlMEWhonqbQsNAvFRQzxaQmrR0Ev
MU2u3AVD/ZY8O8fv+DlfqPvE0tlwqgdOewklULdnSNmwG8adEh6j7NdIlZXWfY9oqQvqrtZ+O6Ng
1VG9YTXDq9KSv9o7/ijvG7Er2Bu1zEDExW1Uzd2YLK48mnCwo68b/OauWlddsu401NrdXSo2i2G7
NuTxIoFSmOw01id2QWkMGKdmehU9AwUEg7rrGtBGlbBd4yeDVakBuT+gz1xHnA2RukIedk73T4uh
aIMq/KrkvVUjcD0mxnes5Ff4BxR7PEDjXzMfWVEWzNGwnxgyTPjxBZUV0uiurPxxrPmO+tWsaSuB
mFzna6V9ifHomYk3kPEHab/OZzsoLY1b/y41gPjcs0sG1Rj2fPn1TgUGsus4sLkERv1Y6vQN+qvo
8rUJHtCZuj8WrWcCMDvpSWlYrunQDh/MAVfDUyUdoR+Ia1fESF7U947alYbvlVZ8ORIquOze2sT0
i1dlCFKurDE55KTXWWg3F2D0sdaRhfCjVZ0xqOKQ2CBilleCfCzkOhizF4vnhMcxq2vLV9RkD82W
OOrfFBdeA2BXxUh5nvOycbUXb6gbLy3I8v6GUbCVr8XgHkysTWLXm6ceY6CwtRGXt8KJfL58NgsX
DIfNU2dJkZAI5cwrmO6uO2fRy6R/hTHLpVDbotJioG8Dufpn0xFL1gbA24z/DESLsfXpGM2phHd+
Bi9Ps3ykVW7bW5zDEyG7nSbxWyRh6iojizPifiR80UwN1wpnLejo6muySfN48SlSXr/sFnBbU3/J
opj6h8EOM9fIwwipbqS9NzLtNkIOBO1sq3yF80dJ+E3+Eg7yUzzlIIaTjb+pAO121PscG4cqtbfP
AprXmHmg/RnUjPsgTeeMKabKLb/QSdyDXDW1j2ZUJ7ePQ0R5cvSdNOl24pFLp0uqQE7KhMUgNFe0
T2L329VS6de44TmczJrA675Af2FdUlDbAnagbnewi1czrd0RCUgZ8fCbsa8vC0ijDbTaBDl7JpUZ
AD4y/aV5l+BVnfW0XPomIhAaKYB2WYB0dOFOiC1wQiFtmdxOt7fk8PMTvzX1n22jqAii5tGor2F5
yfRbWr812g0ZbGlg840qdBHhvnKivR1HXpF9OsV1YJYYRLTVy3vGYxSiBx7qFZEmK0ffmuQZFNkO
Wy3dn/CT6pKm9yI1/HRwnpLiLJofacckav5l5gv2ZsSaKyv0c3As0Nko/UcK63FIo18llvdt1Pjs
ikBpixZgYqKXf9W0hx5YK887GL56WnUG6dhAP6Xer1p710a128u00JuBhqbdy/UpJVxO35OgHSv9
llV4rDMA25wXctbrRxGrwSBOo/SZ5sHCLDhryVqXfgXmiLD61XLlTbGh2Wiw64Frc1a+hbp4DfNI
j65XRe+udpkb2w8JOKFkS+J9+l3GaY2fDzSWy02/L1Liz8YtThsaEhAJm+WLrZJwqAYLeGOwK3uV
Rul1cdLw3HUa06iEwiS2IgThXThxodf9bdJURKWJxXusmXkaBwBUsuz3UH8+djnMTDfZ6JvYHUFi
IHRLNdavNiETblXqTLedNvuiYTUkCkuOQ6tPqxoqdj0icuVDqb2JtdtHNQm/JRlaxtCG8BBqeF/K
wWHtUjFcparXPbmagC9NgGu5JB9VjhtxzZ5LDRpTVLt+kfXNXHJIjDQJefUi9aZyWjZ4CKPAyoac
k6owNkVW/6OKkH5vGmg66lZcJQc8Mpt6QtWNhAjSVH0Mkqp47M7WoaO0JtCncjjNEXjJlLaFZ4NU
bIiXksDnjL+lz0oPGzuhrJWab4Y4/FLnmtOJdd6XxAI9hETBFZL1V+Kh8ohwrq6olAW+AhMouAlB
ic1EM08yRRxCKyYqu6JP1GzYnpaJDxK6n1CnNX9DNqjXtk6SXWjlyyqzTXnVyF11FOz1DJRC/i10
8S/OjT4IhznEg1CNX07W8VfTaHqxa2S8siZHH4Njsqi9BXGpu6ZRdm1eq59VKM/weLJNyGYxefWC
8UEqUxPDkfbZhMzA0Wi+TGoZ76S8Hjxb6FzxRl6cSWmKffL4nPU4j9fOlMad1jVxMPQLhJWQ6xcz
Uc0gThhfUzPFgcI/3+Lait22ncRLNuMQCGNWnKD1nPDtJMr8KydoU+L+iecnEVdBr8jdS9FpIE5t
ZFU4p5RpJ2xF80elbnwnTOKAFSx/JssG96qgQ+YdytswZxetNM9loOk1Ysd4cGDynm6GQjdv0BkP
e1TGIJTKTwk3D2AVKRR557CNM7XOdsWmeeyyLGBIq3ozjAqYeK4BG7HzbK+PI8KxJWz8RlX6U4Zt
G+5p6Na2PX116kmv5UeV6tNNr6cFeS9F+xm99BR8t9ktNThoBlQ5/SIggy6D3WpP3aKS5S+j3HS4
mZnGtNTuMKroANNJVm8Kw1pcXmgUiKFeqLfNwFuZfsIELWw/CfWgZ7Z0FFh0Emv/9O7MsuwtjuUp
Ndc+eo1I2Y3SRCtb7auhcaPoU0NlocWQHwYb4scEsEhbVko5nay4RGPBSI2kmvRcROwDmmf6I7+i
Ge6GbY0TMVCkNGELWr0dJcNfuk8RWSgk4b0RZ9daiZ4TvU39AgeRskZhAA+oJzqz5o2onTNsUTU8
lRzmKlQfurTPGStjzDdaJa3G1FqJ+bNGOqFi8i6NetUuYBTTVXZesoqtSdp5fBqafC1BXxUmtluC
whaV4mb2h9W8ZkizMzvdjonhCSfbi6n3qn6viBQsAU1PRI5LlbOuu539DtuXnF3YEeElCpTUQjcs
nWL5EqJP6KBK0yH1F0vcEtb/hkLzpUk5TeZVxU842X8draleoHexiGpippaa37Fn9OyQws3taowm
nsA3R/+xUn6wcmlzAfmNfWnaFc/a20NAmx0t8F/DvQPTgUGIPtG2/G6p1zZLmhsb2sNSL3LJGqzp
jeeOL6VHfpJ5RjQgKl4g3QqPlbhhCMePy0dtk5NdPTOUWBjXJAHboklzeg6+5jECf5Vk4S/Jd1vh
iBzaYLbsdYx3SlECzamgGpynVlGsGvDliZt6Gab7QpB3TLGsmSWqpViTn7aCEQ5Svo280FlofJgy
c7MAKif9ha223qxAMReeKCUku29GcW2H0Y9Z69DxJDt57yf0GtNUuOps+mhzIiM7GKW0mvpXPbY9
eQR+V7vtU4+Z5KBbWGLipxFtse0AqqVeFSOS1bTeskj7NcX5VmBdUsAn6fWZubToIUXxm9RXvglD
QZvlZl381lTVprYP2ewEfSr5+th4ts0qUE3bGHrhD8Vyc+hsBc9lo4IwJPuhXBPJ5arNsLbs2nWM
k02HZTCm5shz6+zWIkxX6vitils8QgA4crdho5KPy95Xk/lA7tOH1gM5RNyGFipuqb2qPUMpAIdV
aussif1YbjYJCGSXHHr2X2b3EHENAWFuPWYQJycbcFVCT1yo036wb4P2UQiL3qrZ2Nm7MdCiiOkc
zcUmGgX3oOJWIENIT15G41MgFBM2+tSzw5uaM1d/ui52RuMcumUO4qiD8IBcMcDzJ0+hY5kTZd3z
Xps69LRB9Z50m6Z3F7a+beY5DXSVGaqAdPhpUfcbw1aZPivjIU+/JCavZqUKDHHV1Tfqi21+6OYu
7utgbnDjoR6PnE/V/k6zfyMmkkVgYax+K6Vfm6jV2ukSQT+ItAv0GpQ7K848s2udCXjh7Gqko9do
RARSfiGr+yzNfFxgKNI28/Qh2d8Mhlt9+dRLccUf6U1yB4iAgKb0dBTVkX4d6eYGis1ym+R21fxK
vH7QZ6VkHs3+RRUsNalSitgZ/V9SkFNJqmij/EvDYqWKYwrrZeYH7kosLutlRk/2ZbGxVo5fCh1P
HW/A2SR1FqhQIb31NmjMd1REKnwsf5c1O31M5LxfS6bQNd8d7UDv12Eyk/JrL5363ljpQE80lS1W
iQLMbtk6XHy1uDQQlaWA1xtYXfvDFvNVOhyWLPMqsS5SyxVPGgVEiD9W+adI8Esy9sbRCwiMwCGI
BC5l6Xbc8G3K0P/VTyefpfpmIJY3mttgXrPkV4w/FZBcmPmGdpzbnS4uyvIl1y0rqnW3HGavmms3
y08yxzzsMaoaTNfEcQ9ei4VkBhEi0IF3/9NaoFnzI0Qpvwjk9lBESfpZF4MP491n16G8ku8YTE3h
Ru1EABzQaTRtWFU/9B+W/Nf2ITqGR5ufKjTfT72kujZZzZruJOyYWckuWr31gDrHEYReD9ECI5fF
qP3k/MYZP+ZHiqLTLKtAU+VDhQnVBGcRzrPrX7cwKOpQu0lCdmsfBiFsX5WdY4i0gg+niU4FPjut
LdzeKoLQkA9512xNHhLuvEAa72P/sLq11ByHhjQJuhRcQ7PDIZleZfWkdrcS2DaGmOH7xY1oadvG
+M7RpdbO3gS7crovlaVOrUVXCVQ/fJfUoiW99yZS+PB1oNluwCudOOLRHIOJJnh4YulNsCzZWyU+
ZrkIJD7cui13RTZv+M+ekeP1MK6p9pM3G1kSqxjFzXxOzHXY4Mx9shaPtF9cQMUlRmlJnzmYnh79
G20Gx/F16qcD4R3wwpNb5LDCsXyslO/EzPyk3pUh2tbzlKQwAOa2KBQeOeGm/ZkGZlXZKiqecK2N
/jiLTQeD1YxAp5WEHB53E12JVQpPY+zH7m3XP9b4MMSL1aN4B1+fsWs3cR/AiSMY/Ylww9rtzaQ+
zvN3br02PQsfkUD3prOTQdkV+aeVhnWLrCFtbmj+a/04YBB1ih4Q62YNHxMHUDJqlFsFBM5Nd17V
Ac6TsRq6ioW4Krp+HOg16yUN520h+lbF6UOfMaPY0YpTyfNZVZ4xvLbD1rY4tfEZq1JpHjSr3Sjq
Xl0CDO7D/GIYjGHt1ZA3uX40IPF7+x8rN1AA4gRzIAHhdedfpEkGiNtY3XJGhp7g6vChpuwN5ATp
GlUVyby5UKYcnNGPEUi2a/B8fWb1q4WAA/QkCK2bRfVkNIyj0FenlwILoWx/merNERFa0cgPQQBq
APTlHaE8GMd6zq+R+ok6T4dolMCamEb55vToPScDkaG9gVErJHgfzsSMkXyrlPe2Goi1RGmkfBgR
3jH7GVxlexqqm1kQ0FgxVQn5HykvDPtXx/g01D/gqDpqmG27J6A/1r9z8yqqe0FXwKff6W6KLRiQ
usOWyvvRMQRoppeUvg4JCTExfo6Or5nVXjy3fdb2ZhEFgiBpv6AoGOOd0gHAGzODZOSXiOYkc190
37XtoZeg0t0kHgVpDPqy38nVSmbfkcN3ANubaxsH+h49Qlq/phoqE4MR1f4w1V8FrI9YXcZUxHPJ
LpfXovPM7sOcXurqNymuqbGd6n9F8WEV76X4y+jcOmlrlH/LcE5U6ZlOW4vQG/E1m7abMMzQPTQp
wvu1NIJSqisTnK8196IOzO5L79fjMpMEce5InVfwpzpGoJNdoCSqZ0WvrLuyUMQp+psq+8ArzrDR
qx+T4SGC4RnQoO5ULDzVTF2D75e1o2Ku0s4T+ZejQFCBljfpp5V/WOllshq/G/6mgXKIWr4tT063
L2T8WKjxy8mVkvNzRcWQ1ahU/jSmPYGmIR/OdflQmgudlFE/cnYr5x40LFm1krJzaJRhMREAJkbq
K+MjQ3dhtC+ZICaiXRkk+NYC++BFwX3RfYUGiRKLXyt7q1iLkoCan1gHhiecwW4pBx/N/BqlDwGl
/tx1YO/yDN81EQ/dmRiurdbxKGFzn4Me01cT7uRhkzF36frNNEh/KL/69NOMfvDAjPyhxL6Cz80m
1yBCjZXAIu1FBpPKpDPfinIrJiw63XvUVZ6EFLFqeAAtbuc4yMjtpn3LZORdGJ03z7vim4CHp+U9
9wyB/cs1YT1BfVDjrZejAxmDlhyzIgUYB+zoYv1pfzrltdRdOEp53PeoDJqhXI3JvtNPxbjFTTPD
YberAhlHujbrY4JryXFhQTGlEuYxKD6fDgEN3Ws1bCfjKBffoI3LdzgjzKw8IgXoUSGEGec0Q11Z
xlbRHq21A+V0Oq+xfBSjY7NFetvqr6wGoYzVUD5sORNry8RSKKNi44oKzwnd3gJdNm+q0n82nvKn
Pd7xnSrWt7qsJS2Q64ct4Yq6TdlL2b0M5ifK4llVfIwkXfoDOJLLJ4lqwg9oFPS/LwYEQLlDAo81
OzaOmr0un+kPiH/F3kIHNULhGVN8MKBbbGpYKb7l+QLXujg3e0DOQUSKODoCAWH/XQPcQCLUPKhg
Q87yA9fkVtNdSY8jtoIpRPIY2PZrTm+kWQAn9sNsU19KSE+xfdleVxpfO3kO03xIe+YfndmWgBNz
VoMeFNPEZSGrBzIIN2nz1k3FSkbGIqFvzCM+ZqS1E2ON0O4KYLcGmtzPNboZ6SSPDW2JOxCfgYXL
t0jSKOyBNxczqKLLZw6MCkRzsFya8d6G+6R6MctXWeaTYuTslH2hUmJkCqr80IiF1mnV4+YbZNNe
BG8YbS94f7msuqzfNeRDl7BYvf35TMS1zZcu7b6KMkgYMGWJvwjTYeEJ4V/ZRs4uY7cxv/+PDNkw
fj5FYg6Kr6c/bYT04kUidnf1eF0h6KqNtwTTR/3Eop1dSGob6Gf3Mj/vBSxuVYVk2Qvbdhf2KYTc
ox+CWlL2SVi5ioI05Clg5WM0n0wAjnBvAFE31Abi4+DkuyFjdXeIvtokbEsgmX1LGUXjexx90Xeq
8pcVroeYkZ2KnNWDL5xkjTzaT5DaFObXkIFhc2N30b5APZe1vpp+m0iw22Qz0DA8/YbTuBvNY6H9
pajbITEzawxkBbKqndwaYU8ei82onfrx1sd+2mxbLVAc5JtgOuj0CEaRtFsRJ9tcZcHKb1HYjBk6
zM9hAB/CZFIkftGOCKy+VGOvGadZMKGjanweKGBucRTltU1/reZziNG75Bw41jMSK7CcAOIqbbfM
21CmI8a+1iqMf+gZB4yuTpBj+kdOpCeeXdoItuE3qDlhchflbzsce+qSJR+ThhODncGZcd+Oj5Bc
hKbjnB20+DS3/UqAcWv8Oo6Mg1GrrPY5G2o0LmJU6CW99dQC/rqGgGoszg0Zaym29LnGGqzl4FUP
JB+Oc5nZT6J8WApzgwkNAN/SnVTLYycbTjhqa7/JYS7jVyXa6egJJueeQLzGBMWi/1QPMq9O8Dvp
TofwEg8oxjYjsR6W/ggdTHcjPQKCkPJYxD2H826Vl5ihyXk4XWBr73P+DrCJAAy/SwLfMVL/dW9M
X5e431b6ElRp69v0svBEzki9+hXxpoKyipm/jdRBSJQyCvqRhjGLc/xcAGbFl6Ff2/gjo2M4fACE
+6UU2CFnxjhWyy5Utw1myCroqn3DpUmGvy9rm3rBqiKYA7aFdJggmybzEkWo5zQwB/XQ9mdJQ3He
StCqG228WxJTlLFiwwG6158Z6sMO6XOUD3YcAyK+NVB9WR6EaO7H6qcIdQo9B79Zq/S1cfKZQ+Rn
DLQz4ALBw4FT3nG12rxfI9pKznGJAfzlXa7SjB4aGTdtwB4NDQsKwE8NP9NLsIOVl0fIO3tEZMe+
+mGOjqT3kjsirw4ZzqD+0f/KQ4Xd+ieCOIMPV/u94OrvYlTD42Z+5suwCCdBLsgHzgeGtuHFWGh1
NFY6wUnP9lefXIW0DotA61kKyBZc1ANJDxnZ/ylcWhbJszx3Ecky8gkECXzg0OG17fsTa7KYtJhm
xoNUrG3iR1LaBH3aC0aDpjzP5t0w9lm16UGx0modia8sJ8rE5PPAzDG/F/yfGe/ZoMOxmTqBg04j
MU6Lhn/DfkTOAwFnnb84+nsi/WVYZueWz2qIvFjqSbYxEcqjmcEeo5uHXvmWE1DaTW6+zIm/KL+q
8e7gLqkV4hkcT3QIug8djbqGjG4sYHt1b0L2kEKiJOLPlF/G4Tzzfhzj235aJ5xTXe/y4clhdXke
JKCU8XTosw2ZBX1G54t6QtkuqLzQxjQyFYn5CndxWfSwf/ZKjZCJGG6ksY0Ml7qtwWKY77GJIpoK
CoZOvhBnFxk8LRd36KqaNgXAzdMgm0viYoY/A0RtkYNyLeO6lJpAwgvuOOdiLFaDbftxMZB7w6Bk
t7tm+jSV9BYZHyQwpdi3eU7o5lNG6ZTRS6eVmIWx6uU9HcVglmttAYoozpgIccBpbgLdTaerwxzj
iLGnH8Fy1GgXERv0JH33ZqhCViOmPZa9V5eHTN2QkLT0/jRQ/nyyR8DzhxdCPkqZyBj1N6v2BCmR
5MVOYOCKjlYIneyTAsv2TbpGsGnQwOjLumUxrLWmPYlXVnmnZ2RiTwXN1EHtrql8UoyVhQuM8TN7
wWHBee8d+l03fHfGrWaT24UU+Gw7azpvtsBrZEkdLXEezzpKd5pK46hXmCFWdnsWyTYCiYsCXQKF
hJsuA95NRSKW0501FNnCM1ig5NM69+01KTdquhvR1Jb87FPMnYtA1fxyFhzxnxapJuQTgXojLlP3
i7qLU/zHB6VGNkgsOw3TlzKjWEUVg8JhwZ4Eineapl157RuPSI5wD+0Mm6tHHnepLXYyqUB4m+5j
9Tah2Ziz+ywfCpBXv5T3ZkQ82VfOr0axRQqB7pwFzXe1Brmd4QGt9WzuyD3QSDnivJn7/DMRfotN
sNtgIegTP0fG78SbBamttGGoHd9auhTKZ+3RSGXjeuy30T18s8lgE57cvenVR4jit91qOVkV+/KL
kiYTdIInvfASeDsG5y/Ma/bPcst38uRbmd8bGJumdzn9zAf6BNIFJue3LnVPV8a1hKUeOSH9RThZ
q9yp4PpKxoZ9F5LQ5ukjBFx1bstXbLn1MHoSUuDeuJVMJxpBf8n8bnAIh9OU1xuo7zoJtPt/pJ3Z
butIskW/iADnJF81z5bkQT5+ITxynmd+/V2shy6XyrBwuxto9MNBO8VkMjMjYu8VCTKQup25n9Rl
O+RbBu1hFXYOmmNMOIIpgXTKFB4cVhn31f6Iw5WFuG0K6NJvOYt5ORvUxkwqYsR6AGqE93dSTJVq
Fr7BgWKKq1kJz+3OJ8mOLPmzPtBqo1IWZb8KkA+pU7JWpIRqfLTlkbVtbGDQVLQEISelEqmthh2e
G6q8ZHvJqpDt5WJUY2wMyCfbBwe1NiXWT7g6/dS1Zh5W1UQ7U/HFtNcizprV9PX1mosUk9K3Lka7
9bGQIjNK0N7b6i5zX822RvD3VMhvLhuQ2y89JeDisfPz997ftP2LEoPxstbsMHh2Savl4T33NHvj
p0vINkrAQcvnjbGEWxfhheLMC9BT7TaHZciHO3BW6XuWJDnOwFigqwb1Cg+hpLsyFcOsPqbu2sAX
1a4N7y5C7BiRu0Glq/YbT+sBLtJw2t+pc8/ckAigPoa0syICXaQYmt4RJwzR3qdgFq6tipvTwn0J
ir1y1OflCn24YZ7J/dvpJP3s6znLyjn5KdyRpVZurXTqFy+etTYfFVYePU/fad6VTTBlZPbE+iIu
lkhqBHM4EzUige6MNw9NkaLvyVzFJKjcVU79W57j/YJ9tBTc6bsXIZ5MHerLTG9mIn+3wBwd0ZoH
yZyj3373Pnti2/2oyHarOSlL+l+Z9+l93Rzx4kslWrFpfEkOycW6Mw+NvhDaJKH4j9/7s7zIc/vD
PrXFlo3famZkmZX6QVPvDftccBZ7F5N9K0SCPNBWTsIVu0ZgqyHEmrC4fOrr0KlIdup8+svS2EQn
gac3XaEcrIiSBLW4hfVsR8vqtRr2ZE5lgIds9htDRm3/3H9U9j3SaxLQzKIe7AZsEBiCrTtwljY5
WxJFMz5wxb6XuhmF+lSbJqfuXF+oLMRv1A/RDkJVVLikD1gSlqV1cIyN3T7EpPe4Maxa+v70M6q9
k0agJ5+U4akKjx1yQ+mP0ObCpZCoEyCuWlZr2M4qzrAQYVWKr7FahlRIhxIUpf/i5GhfOYlnYJr8
fBm+5mTxBDHYjhqHOddJa/BR9JSkNeeloXgWyO3SCC9OSKo9stFdItHUmlWhcSOQ06WfAZujQJeq
/llRH0QV7JLwqeaYQUsbm/mzFvao6N+MUtuKgmtYH4wySf3N1fe+ILlZkBFgtzQVNvhs2hjGQi3y
dZeOgRzFAJAOK19Xn6OeRoSFte+q147zIx7yaYeINLElttWKaTMQcJF01VqUIsR5QzaPTIwFuUuZ
RMV4B6aRnI1OyVqEZPjo5RBrIOmyhVCplWfxQ4Pdkoypk/b7EHdNzC/Iw3mAq9kiLQJxdeHpxqaT
jJdMkjZaYcFesKYeon1Xf5USfu9ABSQ8Nl43oZa00FzroLLWomjlhrs8ODpkOeqYcJT8v2sdexuV
NxMnbb3sIBAaFfaFgEyFJk0QF9EGuPZfA5FNjB73UG5OsExH8JkoGJoyl8Ozkr3o3mPfhcSAy8qZ
x2z8OoBAhaTJwJ21oNBgOx969Rrr67bC+7GsKZpGHrxO4+RoO418J8XgStvUpFp05Vgi+zIUcD3G
Jog3Um6B7wDh9xZWG9veNc27yc0AiTOaAm849MqcCuTEx7iejcUfbxaEGHIaQsxZnyTTUsEvImEQ
t4AYSvx+LnpS+qeRm4VJqkPNybecbHelD39ov04KDb4maIPC8qgTLj0TD8PFBZ6UItFvBDIaxikX
GUkbGkR5j162CNAqKGJv+X9qdZU4+7R5UZONPNbR4kUg6wu4aUb0VKWHGlneqIwbEwxPA1IWip6m
tubB4NTZ7YvffCgmvui7bCgJYo+ieEvLi0POhwAU4EHZHc2EuKr8qr2ZHgJ8ulfbBB/kwidawX4T
w61FwILsHr4Q5quhIh/WVQs1u4+bS8sFrBypYncd0bBvnxvueFahYBqiaO8/kITB/TuHPQ98pARE
VE1stAM4MkjILPUCo9FMFm9m28LqaCnXPqENU+QnSWzDnptYxew9i/45G5YausDyMFTrEOEVb0kx
gVOCsi8GHUeBCXru0hVHq4BveUqyOwOkipFtLaYgg35WPTYm+axl1zwG4THI93De+ClvBpLrscLg
doexXpvuM3muZI+ttReUwAqTiGNX5McRJKU5F1Nd5SoHy9GlnN7zI/nXBFmvlntQbmkvvy6br5Kc
tehWZf6u+3cBef7KprACDS0m1xuH3dzAKmHIWx1Or7lU6mej/CPUL4xbrY+kcecaL3qPMyJbZ84q
QydXHrJq13oPDjut8FaJ/Qq/utA/unIRIwQa3A1XBILHaNplZ6MOpkG0McNnqfcXXvbSJUcEXBOb
HK5qoKJCgDI4MvGBQ8UPdyFN3rmGUpgeyldXtle2ZM9xjg0sJAsbpVafu3rdsw1oyn1UHxtJQ+lb
zMLobIgVupuJ0IdZOAqYqHuTy7DqOTp2isf0dCIV3FJndyYq/Z1h60jaLkx3qrLxJS5Wr5b7HI6g
4fhFAdql9y+52DnW1qsOYtT9bNBnh+J+LEFHVK5DDWdW/RhC3kvsZSh2tr8e1Y3+AhHYRCPdYcnP
nn9wEVaTubYU4J/8Q8f/sNe16SuUqlR9pp4TNzsFjahyAhUJClazt3K4zr33TDnGDl+7MSdFRywD
0wBthC7I1lychIQ3jamo5IChZetP11k5l2Jsfh3u/RHK26KmeAlQtUP/C/7wVnP/a2xEmZAXpg6B
W/0lAsYpiX2E/DnFi27jF8zmjr3zYTQ1xkoiEnNVXIVGs6jyEBM0ZXyUzo5VHwNKIBYKDql7EMSc
tQXy8ZSYz131XnF+GfBrtHucsFm4RxQUd4fBmvXGxi25Z1F+IIRH6ymTzzOOUUPkJKOEcHchJo8i
fRT+JbQ3rXGOupPhnVPqmNHOaC+oARySbLoBsuiouCv4rTFoXWyJerwkL4kYioveOcQgodTWhMjC
4K6QeyeuuAMGvr7k8n1Rkm3mPAX9i9EtRbVUye5mx8JcGOohG9Rp6i+6Elvyq+JsgFmaWDQFyA2K
k4auTEektY0YV05L6GQvEeBBaBP1nU0S1vb/KGIgXtiMCckSqjA354ZkalJMC04lyXlAfS4a7Gdb
i7Ovl4nyAedDQNNaTEodKFvAqfhWk5UX1NKyV2CUtn6WzvJWwhA0OOa80YhTAtPyF/KQ1SsF+8nS
dI1mVlp9ex9H9lqOPt3qM+C6ZxExVe2HSd64s7W5BXUNT4xR+POGIyg180cxlOtOV+ZYlVrCyFB1
yklrH1Tn2ZPNqWcFc0855v1GqV2uJx8WmkxLp4TE6UiD+LXckOGcmVhIBsOdERCoLZtXa80tSscK
J79SvPhatuBHPjtKe3IRPZQjOg2msSBOQBK1k+VHDfQyRc+BwN7BTDT45bFCgZ9zE+ziACAnBTSi
oNBCTD6QVnbmYb8QdbTEg7/MyeTi9JWR/QW2clQ65DgKBJQawVCTopso7mrgFlZIRieAL9Eeh5g8
Z3ZRYxnZLqS/YrhXkf9ESMXaMb9biVVMCqSnblOHuGvNEA9U6B1sFaqUSoiakBl3VDIkhfcAR41k
sb+qY+3BEM1ct6Ot48Yv8DUgVmBM5JTBM9wgocFO04K4o5EL02Cqf5Tm0gVgAbCFDHd6Q01BmTaR
tAoibqO+hMNUljZZz/Kg/tuWx5EhWDVPXkT9s1SWXoP2f8eJYSWwGx/hw92pCtXIABdy5SDwYofD
b0ekaAZvAz05k63iiLnTHccSiODWl0qsT0QRVapRTHqRGmvj28M8rKjsE2455cmDuYF7RZNA/6UZ
d9pLhbiarS52qVOF0dRgO/SKN1XqJim8vqoFaR7tW3iKDSKCKh42fUGt+qkddlV/jLR47lcXjW/M
EcEqiWASmWxUKQBEGvTEhG8qsbXqDoQC8bwe3xBygCAfpjEC1UiDw0kyoy6SYz6g1YlXinPsumFn
1WvBfcVxiqWSjh6kdK5hbI7KI6zbqUUBRSXs1vvXlKp6ZX4oWFQjCncNhy39GVB5kqpFHKDioJUp
0xtuclKwhBew7OMWe6hjg8tzeJURuZ+qQ5Bcq+u4I32vFPMGmnedSIfe4ESRjlL2XFBF0zsfIhwo
GjgbomLJhq8WBBw+RtuifbvTELKjiEe3FbivfFmzoI2WdmHDNetmkUpxoJFWBY/axmLXZDRXFc6i
A4SO2JR8srfCldJwGbasddE7lMTfI++x4eZHBjrgTMrVnlujvSgJGqX2j56iFJQzsOp/kso4KQlf
OuUfqDQnn4ihsJ5HBu6gDogwiI6jBnEMdRABSB6IGcG2p20aDIOREiyT6KCwvKx0IWL05Qgkctjw
Hg5NK0KWby0ML4NDtYch1OZEmrK9QC/WcQDpHwkMANYscjtiNARz8b5vNqp40wXVP+foFzB+jhE1
CbFSvEXmPItKm1ggTBrjpBarroOygL++yyi4PGtJi6764HUOyBpyPDjt6mDnxndd9jF0T9YICH30
8z8+LePUfWhiC986GvcJMW+tj0K/j8RTaN75OChHHS2dFlDZHYR73ykz2ixgHHRqGV8rtkTzSRCS
QxMq2HWtLdTdzFDojLcpyOMEecplnPzAPOkwp4OP+KKP6xA82fIixKaa7zUHNevSGdYwcBCfm/qM
LYkcDopGD51mcP4r1TBsOy4mmr4OugO5SlqPRM6ijL/E8KEDWQjXBqW31MHJavVLKA96RopNf1e4
6aQHsqQ2t+/I4n4Btb7hxr7Wwkc/AkO8wYxeOpdOnJQC4OI+b/c2VNAoN+d27GB5G83lI/GGCgam
kbh7gImO2Zd7LtFvFe8M97FHpaBHS0mQg7aw7GYkSS12fqgEkjkteJl6uUzxl0moxyKU3tRBJlS4
wrHMYKy6ivN9mdfPNhBxApaGOgYcOS1eeh2mpRc3YB1lmxTLGFXrpiMPdSf5x579QtdxTkuYt+pD
rZB6cMIlYvRF57KE6CGb9vmkk469iDGrwcXrsgV7ojLEc8XaSYlJbIOd6DPgFpjWNnKlEyQESqS5
vh8GzJ8WwYG8hKAEJrHCL1mYFxksdJY+FB7u9pauC5TYvReZirVRwIUgWVms0epO8+h5nBW5//LY
NVwdmXAzNcdVQNVcn9pDvGnRmRrkb1oQD+CvQdjy5ZnmW4QINMd2zVXM9Q6gqTN5XTm436dJ96oi
0KqIeWPSE/1RrvyVO+wNUuEUbUcPcLBw8OhLSH4wART5c8StVivII7KL1xctPkuwgL0Wmof3NCR/
GulVfoUha7iHNngOfQ431Na291BVHLnAz+gDOqVigPmsLA6WttKQT7gU6jDbE38NZH1aTC17YCJR
fCZIBkYRGyhH7iVjhpInMx7cet+or1Xwrnb8X5HMDkkDXIZLnzuPzyWcTLtc40Rmckn5hdUqqeO3
hE8gIDmgxwKV0RjhyWLjiXTSjOCW8t0OvgJqwWaWLOmyS1Ga/TJx4XQuwcl2zkUU7031YRlnPb/g
ytMsRBkJwEyVgFHa15Z19tCEC0/bG662iJnqjgR9Bl9fVliiAzlwci+1RAKCgrLwsuUAhDymmuo/
RtCzSMxLwUmmEt7GO9OxZi68RZuSPhiTFVcW3HDj6ahHZ5F8GjlHuCsfUsIf3zE3guYrDYS9hjS5
ReZ9QP8YjCAKxZ5xcJPCb4IL8raEExrXqUBREpb32N5zkxwlhxH6Awhp1jKytHUXvwlPAdi3k1Ak
kL8wToZM5Bluy3pt0lfFBeLik+VlAxDotRXyl/WnYV5QeghIIK6xsswHzaM9SD3Xugezv4fUb5Lp
yiD9e/uCt8n0FCMGhC4kDoYWZVJgvKPoXasX0zwPGL61tYsjAxhKtOkxkmjO0VK22PDRm3ME3A/5
ITZeBjMjQ37Rq7VNvtwAp2JC7ytgS3ib0jg3+H8wLpXRA+WxmiSfyw6LtgapvYjv6u4LllGFoUqs
HGshrDvIyxo5bASKVSWQrz8i3sIy4Nt3IdpzKyfDwBW74WjOfMgp9pr+IJn+AN5qZ/ndVIH5S4tL
YAzyrMXEH4Tu3IRCIoDQp1CatJXc3dPuTsu2bbLz3UcVUF94EeQ16zeTSXCbP4P54FtnWf1sGwyg
Fvpd6wB9Mhdrp36WqCZWo8KVpIpkbWs0vXDisbsQX+5Ra9fEpclryVboDRUF1RgB7bGWXnW8ULgp
auklbMgtP9XGZyDRBhWhARtI26BZS1YC4XOsnfEKkWOE78QWmwATQpfQvoZIvEclmizxI9mnZOFP
E/0sS7Oi2mTWHEqZlFxq66EKv0SPoRL5qudBW9qwiRTepmEby5J5DYouwLiAZCVUL3R+I97byP2O
c4rLBR99TZlKBRR0bM0HtwAFsfLDRVo/Gco+o3hv4C+ldY6c0cDVQ9xYnuBgrDVlX/afKFBL6ZQg
ybC7N11fM/fu8CYjwiLj5SALVY1FOJYGcfDlIdIC8U79ycPv1aQXosOAqrWp3+f1lg8yCU5d9DxU
Kzd4y8XUMZ/KEEK2v0I67sevpc5J20+bQVm3CU1t/I3Svsgo09X7BMA0Oq7uCz263O0AZ6gqISdZ
Z2CV6H4U95RTBRzkvcF5g3JDbe/HSzUX5uCpbzRi0i28oYOHgA7Alxve+YD3olPsnkP7obDv0xBP
W443APo9ThooTi+Jlk4d99DkqzbcJaRObOSRBx8MWIbxYlGJnWTtIRvWYUu1ncYDOoDmLV3tJzkW
hLa780S47Slh1OQYlXxvkcP3TopHZtC9V1wHyyDaC3TfxVstn02c3YZ3ysQra031LwnwdHnpy2RZ
2FBaP+fD8pYDOBKV/jGQ7TlOGvVkoi92Jlb4aPrrGuOAPByzwkRh+tJly0RsM//RprlPCTBhxa40
8Qm1bfEM1auzdgl2RNmD4XvflSjFEM1NEueQauckzKCjwbbVAAAA5K3AnKJ9ItNd4o6p+Ds41qZh
TS5WuhjSOiGEqmRqCjgUHhX7oNSrzu0nun9uAZu29znVwOoOKZgwp11Cd6wtXipfnBx/HoqNipxG
B8S6Zy9MMR1S0cqSY0IFXy2MvYPNbWznJ9aowvA1GsCZtHVaL72K/LHxEST70F5a7dIXS1izLtk8
WbkPpakM2aCL72nM4zRkGaiwpMtixJaJ+8o8WiRp8+fQWnTKuqdxi4syGQc2RGn6LVl3PalPe1nm
l9Y9m8q0MknASaiVqe+seNlciOHPnlrQoMqyCh9gXfTW10iArrPZSF8xuORSZic1PKfMUdOGS4I0
nufaKiWx1HGTh1o4iescEQ9VWhL56h9b2Q6gm9gAAqDWF3ApwkCV7qYTv+w5oY969axIZ/huSb9M
B4KveiooXyak42SJICk5pd4xsnYGnLYON19HT3DTONoqCXsHloHeLKIAtEt3RFcy9xAMJeElxu6S
fI45pUzex/2TjpMH/s9M7QAd0LIn4nethnRPJRCpmJ4eS7KYnoQQ5dWJHvCnG+Aw6kXhnQob4csK
EhCobSW8q02Wh8PhU++DfhX7/dxNzgmcDZxeVvmsJ09hfnGQdTvHHvyRY5AN94Fn0V4sMB50LqUN
KfZ6aBFsIsFv58WA3IyvvKp4wk0pYXCT7xwfqTFFBFagA8DWokyYaCC3Su0hzNc9kxiltMTgp7TR
4ygkBvSKV3Jme5goHG/eoRMK5TdXOXpdOzdbMHkZVNgU1s4yMs4kwkenWxZs6+CuC8FVvyXSJkfA
HMvvNMRF8lUhFNTmvW8iz+RyQ30jPofxKaZGK0/xn82Rh0Hex94OMbT5o3PVJaMHN1I0D020Dbl2
UmBg5ppklZofknmsUTbKRND0T8khFpfexlDOg3agh0LTnHrpGEWMtaQQbOvwNwwKLNT0dVJ+Ktu3
tHO8DVpu0/5j+HMje3H6F4eWINYatI8q35X2Meovpgf7D+Iade+G6m801oiUh2TUQK+l5EBgHtt/
8uRDBtMpIcCDnyTqWVPeDTiFRb3Owk8Ko324xmg7zQnGM39ZGQ+p9Kz2i44UMN1qqODtk+JUsoJj
575zV1X7StymcDXtKvqdoKhyH2VtnZTgV+cd0EOOrEYfjfp0oGy/FB/rDdpzl4Che/Ui+pTY7ybH
p4mAOb3Pky9H9vaeMC6mE/XEtVwx8ryYVBiKX4hukaIZ6UeSLhnJRmLJ0qEtljyrQYjFQIiWGUVf
6MzZEuptD4gNExNXA2Vd6quwe4+Gu7S6tPWn+dWIpfOElE4C+uJiRpjRxQY2lae9Q9RbktUcJBBV
T4abgx/FKzEz0jPRgyKtW2AdKLidx/YyXpHHRu9Il5aFvUfj21JmwKlDffapKqgAkuin36CM73dm
ldtWp/CzsB3EQCqW6J5MwyLhhGunVfahdRLZHwwEIB7mA5B27WRXjw7GamdqpXeDy1Z8BvevfXp0
8XLmQXoGtmaQqrLIo9bVWqLvFvKs6NIiUkAIXQboW6mFbfqRnlUCidzwqwVFkXYD/b039vwCp/nA
7l6LtYcEyJtypDnmtkXV5b3Vgk/izqAGXcM5vR/0BzOdI8ttZAKJO2gdYHgGMi39nw6W2UdOosv3
77WWzxZBPzfi2dDDPVqq3ap1aOcAZm1aI9TM5mQOqF7nwwJLFWlIPXqQiH1isVHykxXjeh2rKPTb
WYy4XAdiG9ebc1Ei8BTsVNyNpI0TnOmkYpA1i9ielIXJJRk59HC0+eDz/KOKHwJ731vQaE65vkqG
BQzYqN4m7QfmUTZxkFKGz9VjL1sPDcgSGgXVNDHZq9DW2XlGa9MlB2hq7ocGcMybmdHwe4mYN2B7
ojKKGAynGD26ensHdcH0Vth26jGPv4LhnOC2SunwhZkhZoSlAUpOTw9Nu4yCAxaH0IFiNU2Cg01k
kmLjQB2lkcFbtN3Z53t0uhVSr+RNuMs0PgIsMjS6IdBd5ghLJsHUKOjfrcAdV0N6eWZiLegsonRY
rLyvJlpXfYL4hSY8xb6X+Fn5tDAOhjfixmwaepkOFg1kTtlUxYjfoD3wpurF/+SMxeem+J9WjM91
a0BYUxcp5gnAS6Q/W0riz2bGr3Vo4zcNjMugzET7kNebTkezOuHt2Om8/MBgRGdMIGqZtm0Q0SJ2
sab5GyEz+kmR/eG6HpVPuqksWwuU9RJzhfGXaM5dun0/UbL7FtUf5FwO02DepK8Z5Ezjwl6YF/tO
jLEa90GyWh+O9onVXGLlpvWjpsvcfm70nFV/7NlrUe2whUat27rqJk0k2RX0nSVSn6CpXRTP1fqu
nXNemEtIVjOBfWrSPlcbnn2ZffHMU/tRVyYrGnIo8997nf7Q2Bou0N8/5ao3redzmdUsB6ZFBSBb
eo6CF9wOSg8c2F79PtTPfXBt3TYU05JlWbkaS9cL1Q3MsQszHIQJfhLKpT45bzJLW+/IKjnQ2oEb
wLH58oHvPODQ+/0X/Ng79tsPGLs1f2v225RKYWsaP8C1opcIua1okcpbyo1hFJm/c909VpcN1bBN
WTEUZZz0b+MglddKJfjr/UJ3RoDIubmy6gkS/Tv/7fdn+qm58Pexrtrv5oScdScxlh0HMzNfUcWr
QVq5+jYMZRgO2Y1W2sq4OH97uKsGvGlB69M0ZkAK89qq+Ig31Nan+rs8C+bdMnn8/fF+XDS6bJm2
YQhD062rudRlED6ORHNw9VTsKP6t78By7/GC4dGdqkfypusEesvBvZNufKbjg/z7Qf8e+Wpm7WLA
7TYuV/ofZuvoy93h/XsKlmL3+yOqYxPw3wa6mtHEDn0HXTNZAQgv9+nTYlgimZmQhp2YHzjUzt4b
zX8ObjIxD+qlvvVCf9oCdNWwhKHrukEn56vVKqQC3AQvdJ+eqzuLwtlEWeRIlqbM9DR4SY/9FkSd
PYsvvz/4z+/228jjUvv2nRi2l9reuJSqZ8uY3Em4dZcmtppJ+m6hB14UE39Wbv03uhnQKmx9Y/Qf
F/K30a+2I1+i3uUljJ4/QVtyV3cYEaKndpZtgK8tbk3zT3uPrqlCB3+lqjTj/uezOrkIc9XhJVvu
M5080vwuz5e/P9FPzea/D3G1vcW1aaWl65MxpqTXPOJ0+P3vq7eeYfz3b++rTxW1dNTxi1jg4UAW
/M5ri9Nts/NfXRsRKK4DWGdTSg6E/S3tS1DJXMiRpWRszXeQDNbz660e5z8/tW3Sml6zLWFdfT2F
V0rB4I93FumIwjsx/4sm9IZsaZySimkq5tXftxR5GKoGKa1cOLs2Qy7p0mGUhry/T+5Pc/ttGDGe
Kd/mNoi6Rgv5z5Q0gVnepdZK8W88yV8H7PVG832Mqy+dZK8RKx5joNAf9So0CNBAv9KHUoKJoReH
Gvapy6PGg7LPXWNZeN0s1tXN//aoV599kJueJSejOFl7ohVfnT/E2o2P+6dFYSiWqZtCsxTVuFqp
fun5XgVIlCIiguPgbJQvvz/DT1c4g8sbtQxNo2h5dSyVhlzCqqUNfYyWCf8vt19wHhREfh/mx1XB
hmGyTymKIV/tGoXt12Dg6PIAZIROVYBAuvb0vw1xtWs0iR536thIwgshVf8Z1CWs79+H+PFtfHuK
q7ch8qEUrUUfeE96C9M7v7+xMd2apfFlfft2CsWqy2x8hIJOwkCGrfTFF2Ly+0Oo41z/6+v59hRX
rxzakeeaBqPg5Vdm0rmd03cGld2sWmlbbL0Hscofy09nkR+Lc7tDMBphIp1G/+P7urqW1KWuVIo+
Tqa3dFH4lcZTPLz9/qy3JvRqz6NoYUki5VFL6RIa93J+GqQb7+zGmvjrDv3tnaVp2PZBwRBSf/Tw
XTXZ+b94BoINIRuyahri6nX1ch2CqkC1GCtjY9Es/pKd7e9D/Lyhfhvj6l00Gr3NZERzU/MUv+YH
9zCscGvP6gWFHWC4r/LqxoA/ztq3Aa9eTBgZlquOD0Xtz57AR1odmy3QuKO2fLRn8u7W4TpO0r/W
vKHJsqkLU7f1q/1HjuqoSmghS9H7uWiPXb83ELTUj7F248l+XHHfBrrahWorVtPCZSA1WnqUnjtU
YmV5Yx/6MTAzDFPXVZ29VJOvpi+IYsNsYkZxTsGdQHJNqmKDXVmdax/OjfX346v6e6zrBW5aIXod
n7Fqi85kBxH8Nx+QoKuPqimE1PrVs7RV2Q61Q8pHTbZti5fBf/99sf34Sv4ewLi6kRha3duxxxkq
yUdfOufZnSpu7GU/zpGl2Zqs6gr/HX/Ct00gsnNHtatR4+C95uoXZsz//yOYpm2ptkEcR3Dzz78v
d1FYyA3E2dGYXHcrF7dbL9940eNEX38j3we5WrqyFBRQ2BjEK6ts16jIjMIqAXTYF+9sTAn+9Xrs
j1pYY/Wtm/wXj0gayWRdy8L6K7j8NoWyUjhhrbIjlLW/KoBPYD0s7OffB/kxY8VV6j+jqP+cyGHw
dTGYjOJyr/dgoSJPmxiz+3hincJXYzEskPwd6gO6onnylHx5o5wRBPNERvExCdfBjSvkTwvHFKYg
vaKR1LvOCmhRBLtWG7cL0Jb9QmtuLMyf1v73v2/983ntxIa01vH3yxhbILndhDqBhrfpxrwqP60d
i1SY4F6uG+JqgeqWksBuY5xEVS6y6Bbq8FhU/lzVVaALCJIRw3aQhwWIHS+kLacmHYyoo894vLJh
yau0PNZN0qfISiCF050Jz8fw8Puv/HEyvv3IqwVeNWk91ONk2M5rhrdgoByW0rju91HGKf3XZ/Rt
lKu9IK488gEkqqeeVpL1RymufaQ1MuG1mq5c3Ga/D/fjCvo23NWdUVRulNjjQxXKuc3uwlt3g58n
TeOV6sDyCEz/uYIwF0Cekyu2HvoaaSuaIkDd86e/P4Qy/sp/T9rfo1yt095M9U4NmDTUVjRrgxx/
wJ04p6PGzLwDAjxLvvyH+t66dZD+PHt/j3t1+DSD8KRsfFkIbf1DdVTRTG6CyQdtnGbSDEPrNLzx
vm48qX11GtlK69RZyogV7SvxFir5BfQf9ftbU/rzOvzPo9njJ/ttQ3VaBxW4zcKI1sNO22ozJP8H
e5rNMdq8y+/qBM/gykCbeR6Ov7/NG5NqX22yjk2r11xlyXh+tqJiuW1Cafn7EDdW5XUWKkoA8qU2
s2jSQTLtqcWl6qQt6sX/NszVjiEq2dcqhzkcGytZ7dmDdUDnpN8HuTVdVxvGILV2nZtM11BGczEU
tKG6kZlVbk3X1SYRlK1eyibPET7ZO/1El/aFs9b27Z9q6yxAzZz7ya1FcGvIq32DsKvQ9JI3JPE1
D/IHfQYnrVbc+Jp+vLNYQpa5FJmK+q/dqTb9zohq5u65PeTTcBce6cgz9S+/v6Lxx/5re6Jdom7o
qm1zRfnntwQiN4g7nWHyweVmQkvfRU8vHO/F6K0bT/TjvNljkk6XNUu+vkqquBxCh2bsU1feB1g5
ZIwhYBt/f56/Kjf/fqC/R7laEE0gQgPTDveCObTXexohL/xNdkky2j1MMTCt8/vgUYJ0dL6Vrv5x
tX97vqt14ZhdDEN63Bysc4Ydo2gefn+2WwNcHSVtnQXyoI8HFpooCadWpd84NW6NcHVoqO1gk6wd
R6AmVtN72lFXvz/Djzkak6qqIjRBwPrXB/1t844dWx2SqiNZO0XsdYahRiVjWJlPCxyk02ZvPuNP
5KCyFuXuERvp6sae9POB/O0HXC0QxzHqznD5Af1878zsd1Rs625i7811cEDGOENitjHnvz/1z/P6
90NfLY3UsHQzjbG4orOt51Io9F2IyvnG27v5aFcLRFP9rjJzhjH3ZPqFO7PvgoW59E/JxdgLoFZL
rvrK3F+I2e/PN87Z9UcHBYr8PoUT07Cv1k2va16qji/VFt29kSdrkbnbGhlQ7mP6/H2sn+ZSUJHX
FUVXFXGdcG2luFULZZzLzjfyhdwmOYZxX2Dk+y8G0hRTCEUx2YevtsaUZVqrNQ9liXwSyfvSvJWw
/HHavo1wtRSNtIkTUPBMm/IhykvEnaUuHmrx5/cH+WnjZe3950GuVl83DGbajuGvTytmJynnOk32
JHCo/9swV6tPDky99GOGidPjQNOy9Elr1r8PofwUjQmNgr0mWzYdFK4Wmo7DsqS9NMcVzYZ2+pze
gjvp09i0D/9H2nn2yI0rXfgXCVAOXztMT0+O9thfBIe1cs769e8j473rbo4gwbPA3sVeDNBHRRaL
ZLHqnObaPyyDTb/1zqk129CnFwSTHMj51tjZmt3Z7cjbuf7TChAL3LYhhB/pFzRWYPLQ05UHi/lp
+hdPF87PihbqhQSV/bau073ZyxuJeigFavJls2bLA3hz+Z9dunB8jvqA9sQCHPWqbLcvFbXIP0sa
YA+8LNGySefvxTLimmHq+UBS1Ko0WYpjWNBu6pd+dOWNK+fANQjtHILzsU42HAgV0oXk6A3X3lpN
0GzcORm26e8nG5cVmGPvJTInZoh3qJjqwrWqlGmBvHO46SCmyDi4IabzzBJ1CYIRRlB+rFScWeoN
RKJTXVdMWyzt3cvzMht+dNs2yL8ZiiMmpgyrivMqBU+Hew5+RaXtt0PxEjZflnFmJ+cER5j/OhqC
dCynkUvoaIMlQ6fQ8vMyxrxXn4AIHpCGoaQ0E+dRpB0K49qp7wLrVRtudAe9tivFu0BWG10c317x
vNkDjUXpC1o5FIq9O0G7XWIqjYvrNYqu3KZcqiA3zKVdiGoj5ICp4SGdgSpyntXlVW/QoSP1yBV0
Hlz56BOi6VZTSmF3Zng9xurUOwnLjqup+RY1Q2nnoZ19i6ROT2O4Q4OmElJWGSXJSrCb9W5LdWQq
zVQZwrxz7656Ne91R0O1cLhL7S90tC3Pz6wPnPy+uNXloaZ1kc6pq5ePWUJnVhbexaO84tJrMMJW
p3VmawcjMErtlVdSQzW6zI1gH9tJslu2aPa0ZZ2YJOx3XZkrg2oxZE/I4hr38Pd/gbaL9uRr7ZFm
wL36REi9/Mjt8xRV2JWy3s9pr8PCBH1OWb1ANKaybpdNW3EGVdiJ2tiPZLUAI4XtvaTA0vBWrmkr
8ySGHt/n65PJioi62D6/VOEjHYz7ZTPWQIS4Y8bUTY42E2Taz5Z94XLGH1ecYDaE2prK4UolYotn
RM+TjULOKZTo03uj/SW5D/QXdWuXprmNgVsz92YCnOz8jn0nW48S9Uiv0b++lalzN+J8zxYyEWhZ
CeqwCD19Wh632Ts07xSyoupk2Uzx5JPqkT8GGW8J3aNzoR+yp/GS5nn9WO9vhh39n/nmptw2SMWs
xNI5v+Ngr+u2LlOYKQur1zWRlpJcXpyRsPgWDMUPs/Yul22bfkLcY23Vsjk7IulGUv88zpUFTFP5
SL7In/hqx+uEHrZQhuLiu8/h5wNYum3Qt6GaumELWFJupGpOrnKr90SFUNr6zXA5tJRcwUUd0VS6
DDc7egYOgqtYjimWWWVtW6JGAd2qBa1fKV8E9IcvI8wtKHa4qTbY4d3091Z44ocQZ1djXZL5smED
quihRwXiEI/ZxTLM3MGbWkcHUxSL5yPxgJpbie8a3PAy3Xv0y+pOM829YlC17ufNvqs82OwqJMO1
lfmaNc9Wbe6vJk8CpjBfvCaFlWtzuRi1H727kcbHWF3ZZuchpuwDqxiNHwGi90ctDTQOC3JqX6ja
xLmrI481rEzUXFiy7T8w099PJkrWYjuzphOXbMNPqakTEVvoPRnjisut4QgLVmsCNyhsrhJ6AZMp
ck1V/rWgD701/qNBwl7bBr6d9wPjZvs1koTPo/yklOahjT4tu96sQc50V0bYiQYyYXft0qxNpZzI
58Nk0956wTWt2l62svvNrVRHkalK4+BoqOLuN+htHnsSOcqkiFEgOaR0/i/bsYYgbH2tNobIEoEg
mcmj7LpwUq9FtzUI4cDdVTVKZckUbmB7U/r7Ylg5Ms7tepRNGJajkyaktuXciSN5gKGrZDlmtNz5
yWsyvJXD/RcjuetXVuXcrJ8giRcvNUw8M5/yMP1YQ04L+fmdAXdVoK+cq+ZW/ymOENjCrBlkYwRH
torgIEsD7SMW/XARGoEfmP8/Y2cI89+3uqM405VbgQHWrKa+ncdlhDVbhOmH4TvMXAlbEHcLuHLB
q1UO/3FeJhc8CWOS1PRmODU9cbeHUIJOW/M7tOSJuWLLiqeJjyCtmTlW2YHDU862G4OdRX+GG6CW
qO0y2AY76DKWR28KjMIxhKcdTVF4enFIZAqjpya5XZUWW5zvmhdSDm34raRCLQdfp6ut5JVmrJue
kRyH/01xTQjSrpF1veOCpcMv0SGQXkGyZJWQLEEZXowhdIFrB7mZBUXhhwkbEGtXpzT2fOLMtlGS
QGVfkHl9trHQ/uzLX41gxT9mfPAMZvqME//wB50VZQLjyuFVpUd3tV78GrJ6vzxZa9YIA5ihxOr6
DTBBZh5kqBpDhAss57aE8H4ZadYtVFRgbUehJEqcKikw8fhp305N47MOPYrf/HLghPCbxyE1Pv03
MGFPlXSpM4paZQXTe+gUz5uNRtlIWP/9LcySOc9zKDUVzj3C6AWhZddxBUyYSPsOdn+L0vY4j1Ye
P2Z94QRGsMag+VwqZGByi0pS1I+uoc9ZHrBZP7ANgysKmjKcrs7dLUpMpK4sSGGSBjLmAJq7555L
+FCtbHwzO6slI5du6KSdbV4fznGU1I1jxwanHqEFMS9DyKmWLZn1MyruHM4gqiWLlbcem91AoSrb
Q2nA1Agn571fPw30Mq5l7OfGTJFp/eA8zajZwph5Xq9KHsQ+EOGkvzoLcnx5LC+9wEw2TrBWTDg3
cIqNNBe3H2KPeOEKO5N7a44GhdnQrasmQ4+qiG98IBycokwmn0Sd2vNitCUxaXpSyRv9BlXqo5f6
uzLIPuAJKgVKdBbw4vHutlrFfVznERlasyyfLQvm5sF8WnaFuXWjIkrJS5ptcusSJqjgshhnAZkY
r4eJSdqH4RWJyf+GIezjvpSM7tBjBtILI83kgwmxoffPMsjc5J8aMhl6Oi0BbIR0ipJSGhAGTbu9
bq7t2vNjZXG1Zt0Y7zodM0mRilIjoRRnX7rwoc4+KdKvZSvWIIQwJmk4AdW4aKZoNwFiNzDEmCu3
j7lSUUuT+X7dovvG0ISRyvs2ieTQII5RAh//zG+Cp+HqRdrG1/2lcVFeQ0R1BWnTvbpJ77wL6foR
0vnNWmvh3HSdfoSwiuLCGY1q+ghb+QKtHVyuKzFOnYZKPGOdIggbTzc4lVVEIBgblJr2dKce4ara
tzfGBdRXuGF1GPab8gjl15Z2v2OZHiADoO7hxtvV3/xoY66s5smkdx+kqY6lGpql62LuqY/VqKc+
mOOsimgHKkIQ6wfNNdzJO1TPqpWzxDwaj6Sk0wxFFc9gBm3AXe1hfq6OEDxeh1w0ckgTIPxadtm5
zWRq7PsfkDCTULfGXi4TQeIsRaJRoks/+SHzQuo39UVrJR/YhU/hhGnVS8qKXZNRdHMbaS0VqaKs
gzfJhMYefa8oXJm1uRV5iieuSLpUUAthHEdL6Q+dPNoXrSLLB18f1N3ySM5C0R86FUfZbM/Cxl9Z
QWUhKsyJrLkZKZxI7Z0EV/UyyNwbOiWvpqWYUysq5WXngbJVpTEqMwyy5OZOgzHSj5H0UhHfbNFm
R6K3gEsv9tTLRvevsqLwVz5g1sop94WklUmSRdhx6iYO4ticjlG9DQ8ojC6oD6b+sOInazBTADrZ
DzRDDtyqstim2/BWHzV0RZEJbtdKe2aX2Yk1wmjqWpt2Y4k1pjy8wFH2EiLfBoXBnVToK9Wnc81M
FD/8GTlhpSUqh+wxwKSJU2CTadZXI4cw3EBVeaAywXCvyZFBt67dmlq/U0P5srT7p76wnpddaDZ2
m7Juyvgq3NeCzUEPgUna4EEV3MIG6iHtB56m6Wv5gyBY6pGKrWPEhWk2+uXBQoSgqmVvg2AldM36
yAmMEEs0OZGDfjKkbBTIQ99cVd0UkDz9t+ESIkiCyr1fIc+BVu2lQR8qhPEre92aHUKqLLf72EoH
7IgS77ObOze9PUk/lCtXudlI/2e4TOFdEIFsbXB6YKhb4no63CqxdDcW7lPbahe+DUHU8sCtmGUK
8TAJ4XLMEvCkbiJdgq0HCmWv1VdGb96dNW4Nmsy1Tqwnt+IqN5yI21Ajlxe1GiOkqu6XLZmNEtC4
/A9CPQ9GeR90huyycl3uCmHrXytecxEX/b6ideK/QQnhNdNqRm3AGn3wjk41HFNb3iqpTd2KuTI/
k+O+O9BYuirrtLhRJiXMD080vjX4Dv6ABLWafCng1ZRJBE9scftwLUs7630naMIYGm1d83qHYYWF
+h01eQPCFUZ75AwFDd9HJuwETBhFOW201J3Urc1auyj6Ry9odl7y2oYraYuZty4KYf8MobBL+Wnv
d3bEEDawMkOD7CLiE5R7N3jSpKdYheB5ZROZdfap8nZyde1d333B5t/pGYDcoC+LojnarrZywZiF
oFdKURVdJ+8ouMU4hFlsqlyQjca9luiss9rqA1ZMjTuObMmmTH/l+XqCkVc3JD2LUdRF88mtY22X
x0W5W15Kc5NjUP1Hg7JlqLKY8PEyx65kAxSrL8qXekBW2eqK4ZDUNbxWiH71dpPt0gw/TMzcOCyj
zw0jwZZnf50PIBl0bmPuIKuk11WMhEh2DExIporoZRni/QLmDWq6zU6v/LR4CvsG7SWuFukt3ld8
stNvefuI7IOvltugRSQpW4mz78M5aOS1qBTWLMoZpr+fnMjGtKyj2AWtG+DxLdGUPcqQri+b9H7U
zkGEk0Mr+55apWS7MxOVj59t/H35999H8vPfF44Mkt6TUZpETY0R3jf2ItSTlfwmhFt3GWh+tHA/
Sv5kxxKdb9Blt29qDCnyBz+/0l16M47LEPO2/IGYxvJkQuqx89JhgjD6zzCz2kii199LbSXEzc0I
RWUWNQn0+BpiVQcHOSMp2h5DEGOoO+eycPK/Dgf08NlcKEiSsUzFgpWxGonXLnnzPL/Pwq/RWkZ2
bi5sAqLloEkLX4Ew6Y1fRMHvVLlifa/wXAU+ymT8wISfggjHRKNtejWbsmRyfFXHb7H8yO6wsjqU
9yFtCprc5qbsj8HT0/mU94Ndu4lJfqm8cL8qb5m97ZDL2JiPBSSau3xfdzsoW9X7kSvhsM1e8qvH
ZZ/7nV06PzRwhSFdQE8wVFYUTZ5/gSlZudy3nIZZNBfm8St939au2ENKTDqG8sfNp1v1Srsw9vRx
jZvPCdXJ7RUZmQ1SnDRahZtv7t7b+rfDIV4JuDPR0CDSy7pikS7hpnX+ZSUNSSnPLOTeavupjZKH
LCgufUnfDaX91KjaTs6ktWbGyXPejQYVVorGLkNoFEajbGK3gruGxRGg0Bt495pvXzj/KLea760E
+5mCRSrneZCz2dHYWMRrW5bFUdRN9cVm7YZfLP4FQYXlQaXvGVrdbbK+zCtqN4b+1u3zHqW/GgZo
Nb9wdb9H3Dd0nF+Km0P6F5g94glR6kbfaWJAHGnZR2biksELi2mSpKQ8Qqyqi6I0b0mhkSFIYHuM
hoNmhjRTIxPgW9UK1tyk8y4BU5DOquBJ9nzSLcVNEULjoGe5ZFzsMd96eXwoZUqhs+CmHmEGr/KV
OoBZTOZch7PKYEMUMPsxqqRm5IBkOS3SGMllnMooamU3UqO9Gj2Uxrn39xHSYNEr8CGx+1J7dG5m
SnAb6b0i1HvfOx+hjWrtMjAT5inV+v1MAasT3ffnCLYV5VXeunhy+uyELzaKp8teMcMNop0hqOcI
jtlIslQybPKnXN17r9p3+cuwU81bnUe4lViwZo2wLitLy8reAysZL/mPjTa+rlgzfa248jUeRTWH
xUgWTJiRqhyDsax4rEoNSAX6GpnSRjFvTA7oKIKgFpj5LQR/Ul1s07gOKUrrs22neNZLW4/Dfvlr
JrB3HwMdpmbAlGVQGnk+tGVZtaaXIzyTOcNOU4yHfBJzTNsVmPkpNBxdnq48Kt54jqO1VUzSn9Wm
OUhSZWkC9USvOQ9u3oxbPwvh6I7j6MoO4J1Pgxah8FH+tWzq7+qqd7aShGets+gp9Tr/Btew/R7O
8Hg75D7ktUOQo6BYOZn5qTRcE+VhS3Kkq7IobHdfFHKTbtPEJafXxcaXwgscFMHLrkXnoWq8V8gv
EEeMDXRiXCkMYatRGr08JmPi1HurhInd64f8e5hlXFiXDZmLknCyONwOOFyZmmDHQElCIk2qBEkY
P1TGcNfxjj8kxjH31zp45gLWxDw5bRzTI74AFbam3jUWF6Ha8bep9eK338zxU6ZfygniRF8+YBfx
3+Lpmz5hcZuy/bKotBghnLx0Loymho9R3hZee5m25Uognh1Czr8GiWiWolgy2xURdchdGW/JAkIl
/SDLn9TyZUhWztlzwYQqGN0m3U0EE/NYcm57sU3yYmuZaD0jJtVH8grE3AI+hRBiI5QLPE8UQJRp
tTMaxOPM+254Wp6ZeTscjVLmqTpF3Jfhlew9ywlinl70H2Oalg9d2Iwr14XZObEdhxcynnMpQj9f
nk4/uB0FkfFWp+wvKHpEzK981CYRqFi2ZnJaMQ7Q0sIS0hxer8Raz6az6b2MGTL0Ze1oUoi8gQ9e
Rv0qrFdcem79QAAFyxmlI9Mz+7lNoR5klufhZ3lwo3kPOipfcI/TFKSYd2m1kqWdm6VTsOljTm51
qgLBkGVhV6+MF0oNP6S69qA/N0fTbYvB4xHpXcbUDZNE0xLmqB3ucuj0kB4YozuEy1ZC3JxXn+II
Xl0aFZ0CnFvJ/FMqZ2gXdYCcBSI1f+8JpzDCrtRD4Cg7HjCTbFveP0xyN56Cym/4MzLXrnmzvjCR
XcFMCdmsWGU+aM7YV10db+0Q5bgbT+02vvnoOHfoAjQwfy6bNnfhg3aKmysP/ZBtiqFbKWDZLzWO
GQWU/zl07lLxKJcIcftPsX5bIRKX/Sile02+MsMbJAXHorhM8ud4vEwKNM+QUZW9i+VvmpvV008S
HDSrCk3KPDbgsHy0q3sUYEPv5zLEvNlcquAUs3W2ESGKoFdeKb6B2SXaimmAqOtd2qA8ET06CBMj
fZCj2mQU9k5BIi6znir7MS5+uPGNVX6Fpws6p23S/rP8UXMBh93z328SvDl3slTLJ7tj8xJ6nk0Q
Xg5IX9dBj1r3B4KACeUuD3QGBHTieb8oQt+1J2HQ0Ze3ZEt5HbxctmZ2Fk8QphhxEmaiKndSLwIB
Ij8YrW6QoXCtlWlcwxDiZoEevEMHfryN2nFTGvcyhOl6sOKOc9PCFVs2TJMcL8+r54YMTYsuWka8
HBHOlMOjBn2BTvmQ8s0PVsZsBoot7XfBLyVqlriB+v1QcSUESmEH8KSHLtpr4RsUjmx0++XpmQkz
Z1DC9HSh6sVSD1QUHosaseTC3NhRuFXz5wgtLBqYl/Fmdp0zPGGquBgaUtmCVw0IZRfxLqTKeBli
xhvOIIS4YQaO7DrTGadWayQv93HMvc94XQaZ6efl4ZkFQ5KKRN+7elWPxjRVHUApzDfHvK2kowx9
vSLvlPA5QLc7bD5N8uRmeRXFl6Xn77TApFXggCr6aF5G8gUkMFdqBUOavG9RrSoPyx8460Mn3yeM
gmzBrFcGnCWKMtg6JZKI/lUhfc2QtrXXtCdmuqrPB8M5XxsheswxVVR4kUdNQbrRnHrTGyWsdg+G
cavDf1eoT6E3XiH6ayAmvmzq9OvCCe1kKlRZFtDdQWlzGfSxpUkCKWg0pwzEd3r7c1OiZDAJSzUf
8jKEIej/4cpDwuwc1BiysaxTQNMCNTokVcYUNsXvy5bNuvIfELHD1lLLQg4CQLr4OUrSXTsexqZd
Gb41ECGwTTVZeTmFgDZ8LdLXJtib1t/HzqmzkWYSmacdWywkLpQiR4yVtJJiIMpDyrC04l0fIWX1
kq1RMc5FGLps9em9irJlcWJ6tc1w94FTmvIwOPeB9dfPluRg//y+OCc2NKF5UPD7rvsQe19cc+Wy
OTcdlmo69P3JJFnEHMvoZKXRSR0Hv+TQxN+t8IjM3rJbzQ4RbyCmTP6NHk0hCJd1HA+phQnKcB31
8PqvDNFc/gaS0T8AQvD5TZiIjB1jBIcXerHGBdJsav3DJUnf38QekQGB+GWjZseNulcHhRHua2Ki
jBtV50hUS27d6HIcftQKgpBP/w1C2CxLuQ7VKgPCsm7T9G509kbz8t8ghKmpg8QKlAaIMPiaFA+u
/KltVqyYn/0/AyVMTlUVfZ8pQEQVMTL/PKjRbtmINQQhNnqK34XSNE5djAB59Ssxj8sAM8WJLMKJ
747aZA6u4u3IjKRaoXyFY4SGMqlr7lqzuoh8FCar/mDCbl2Y1iHOkezygytJbVd8bZpoccc5hRcc
QZOrqIsd4J3gtR3+ieO3wkBCunheNnNmD6cly1ChqaPJmXru8z0mcHO5LBWD5k9umUl/U6DX6UDn
gCRnUq8N6TQpgk3U9qOPQcKT5nqxK8JKpKF0M5M84ab61HxL9tp3bef/JJmcb4IjamXeT3+Tfa5v
7ethZQea8RegLRKUUyrnXaOr6zR+a7IlbCsIOtsLZ83jJ48WTaM1Al0c2YLERmQLJ7VTlqEv8fs5
5dr9IXTvB5Qk7eYuzO6yNc7MGeegGedftN/B8eTG47D9GG3nxtvGQIUrp1DnODY3cvK27Bxzg3YK
I2zbrex5tp447BOSt0Vb3kQPehlhJqKeGaKeu1/oaqNtFxjS9eOm4A7ifM66v0/j0btPlnAqLWH+
hXjXBIZXNhFe57jpjZpZ27oin2CaN4n599wylJOcQAlxb1CiYioLIHqjIRx63wkbmzr58YExOwER
Qp9vQ2XapYD0SslrECrYkbmB9mdlxcx0Lei8olm2xvGTC4j4OuH4RWaXtff7efyA0utLdhiuymO1
t4/oSL8GW/3euyFFeSd9pYJmnx/Cmx0euan23u6vK9/PP0UY15Z+UiW1kF/KkHvN851boCW01lT3
3hcB4eFbJqM8pfsFb0/pb5L8HnsVGz1i1GrD9skLX5Yn732cAESjJI2XXs54Yg9i1dQVyk7ToGo/
04HO1zTctChCUPZiPuntp2U0bVo/52HpHE4YOKVKQ8V1gdPuvwZb7a3aP4fH4NDsX344m/EtePqR
VHsowbfkoOD40nfBTb6Jr7Jn72Lca3vrIT3Y++Vveh+7zj9JcF86T2SvTfikttqX6WXrXFX1l2pN
+WQZRRMvbJTP5CjpgkJGKkq2dqlV6MamFJcRwBFI1X17ZSedKWo4NYwC3vNYJg+K13UmkN22zGj0
8bfOvv4ey5uHYUfT+I7i0OpaulxjvJx1W11h+4Yb0njH+lXJjutbiFpRM3x0TWCk27prdsuT9n7n
xrYTkGm4TzacwegS1TIBqeHUyJC8JIcjU4lhZ5da8qXVH6u1hfJ+7zlHFKK2VSg9rxggxsizhjTs
oYi7bNPMFWKCmOotFC7YHH7OjdL70B7bGIjBubO+VdmPzr7x83LjopgdvPTIjusrwzg/V/8iisSK
flWF5C6muepgLwq2YX7XJmut22sggh9Ww2hAXwRIZ+9MDd1d3oC/Lw/dvDv8sUPYthVJyq1mUiFM
hzujv1ayfZLAODZWe8cNNiOXryb66zvr2WSJNahyYCHOoWBVSxOZ1Lmbvv/qjmtMq2tjN3nliZ+H
RZNI5eQSNATl2n2k7voPVNdhCfGf9J1NmlcXPLts8j5sHDBG/dt01q7TnYRA7fIMzRpyAiIE/rSV
1HywACkSfxOZW7dEI3vtsjoTZE0F2hjNUhWqgsWSMRcRMqXgRRk61+90aDm+utHNQ2qukHHN2IKW
HnXHBk8WvKIIA0a9W2voURBvDQtZ+4c2erbTv/euMwhhuCTLL6Ri4EFES9D6uTNTb9tLT8tTos6E
tDMQId70BZmSbHq0Lt+ibzrv45t4034ibXrh3Wh3KNJv9Y3/7aphs66utHDz65f8NV7xC2V2MC1C
HuccnunFHMYA55TdN9TXKMpGazb6wb6SvyFNFn3KDvYNNd7jVf+rry7UzbL1a7jCDhIYUa+OLbiJ
9GAaL7pGsWW8ckycOVzxrPjHNsFR9JZCjtxkgJP8h+n8stirlOzK1H4p4a3n/j3L8PSI+QdN8JlY
H/q+DrFI6//RpYuGSZRXDJpdYCcQgsfkcZ4ZuY1BcfC1Mt9M/dnlYq4Mrx+YG7jopnzg9FCnnUe9
dCh0G7LueCtpv4b6SzM+f4BoisE6gRACa+SUTWNW0yvg+NzGz5J0uWzC3NpiKggQaBRQyihMvVUH
TAU0pb/JKI3oV7CWM50HgG8OFj3SvuIFX6OxLecJgtlWpZ3Txk+jsZbTnIUgGztVMlBvKhaANlKu
hHEGhJv9cPuXhuvd8iDNrcEp3fs/AGHbjtVBss00mSbh2gkKIs5D1f1YxlgzQvCl1rbrPgsxwinf
xvRTGe2Xf39uSZzaMOGf7NB2nBV2GWFDmb94erexUTGKuPxWHwlYZP04WGuTVJYpGKJSV5JXI6UY
Zb0fOKQlyWP59zoKhOATDMGYpoGRRtLAiO3D4HEbXGurmZ3xE4Dp7yejVdtWp3cOlXlh/hLoL3mP
9o6/koqfxaAOa+q9o45STJQ2kWQkdkOVnO7ujepa1X428uvypK9BCJtHXHpVpOdAVGWwK6TLJi92
KdQJyyhTjBAuy1C1UAXNwzjNIeLWWGhVYrTTm3iUXCLtszXDr7A1m/6XEMKvZah5g/5ACQZVo5Q1
7ggUE98pl3r9ZZBXFuIahBARfTsoa3d6c7PCG3geN9SFRt0Hzsswa5nK1GA3lRAJG5RdOAltQzwB
a/lLpHpbo/wZhisF47OG/MEQ1Y7rwnQUIye0O/1FTwF0Vb852vMH5uMEQ7gzFWnuBkMDRkjLaJAd
Kr3f2X9Pusdqd3g6gkSHBiTRv2ToKcIAwkVyPxudg38JqUK8Vps+G39PQATPMuUsqXKJkCJxNZNf
+zWW8Zmr38SUwKxOvP2cyM8jilVZPU1tFI05XQGZh3Jth9EuLKQLo9duA4lmjNqEKYIaw5U6ohnO
AZ2iVWXK4rPT0yh4jhymGt0R9Uhl+J1ynRyoWtzJ0qbeGAet37j7Mdz0K5C/H1rFiHAKKRzxKD9u
irACUj2kx+DpJT161Ub5jDrMNgo2pHUO/p3yqHxFGXtXShvp5997pcZxZqK4nf4RxrpRk9gMUlaX
F18Fzq+g2Ttrozq3nVKNN50JaMixRWrLTM4VKbZxfEPfN+G17r2G/tUHaA2Zuj8oIq1lRe0E79HT
Eh71rWrfZtGbXhzd7kFL77WPbKqnYMJaLt08GbUJzKqOav61k9cy43MBCfKjaV6geaN68twRS7Ud
8zFnCShF7dQ7ySnGfJdZKqplRiM7a1zHcyv6BE5MGnHPqCJ7gnNLfWPrx2ptd53b904BhAGzRiO1
oh6AwMw3oWNtTfPWDR6QSiONk26XfXrWGvIeUE3S6UMZ+vng9dqo8IIGWKvZiGN7SpbR0KUPycsy
zqxRhKiJWYp7jdiToFVoC5QxOJ7XbVP7yku/uU68Sc3naI3Gah6KBCzvJLyVyJO/nByy5ERrWsdp
qIOy492YNxDywFvD+X4bw84TVsO3ZdPmh/APnhDic2NUu7rg7dtNrurutUlX7lKz/u1MUsE8W/IA
JPi3GVnoi8Qdm2GSXTRtvq3j+rL+SJ6SdsN/YRyhpspVOu5xJmZovfMSO/krogzHVhqPy6M1H8RP
cAT3LlO70OMRc8Z72d96T2m7nfIdd85+vAu2wdF7cQ4wKXW7bufvef4+rh32Zufr5AOEa5frJEFZ
ynxApL0guLFZl5qb3ZRPEIRFZUlyIvUhQ9lfKBfGs//i+7t2p18Vh/y6CDejv7Wutt4X+Y1G8VVR
nXnz4CWgW4ujs9hDmCQoapg+4Hr4q9Hqber8Wp7B2fVFCdH/AITx40rZav7k76W7ycI3rfgS2fce
zH3ZGjnKvOdTQzYdL6aL/vlKVuSgHDWjZyXDg50YzkbWbiRtrV1qDuV3Bwb94VDTiuxrZmQPgZZM
Dmm0+yjv9gWlg6r6aXnUZiomdbg1aPT4fxghTAS+FGZqCYx06d5m3yRIIp70ch/d0Fj9YPcbZKSW
EefmCSItNKpIX0xZ4fPRQ3XLRh5mIC7Zn0OKI+Uw20TWTQlrQLuSr50OXuLBjBZSGoDoEYTSU1jT
tOZoLupb7CLFMVS3o/Sm5Ld6c+ycY7yW5Z57J0Ie8A+Y4H9yYmSNXwOWKuVl60u3ph4Hm6SSd9lo
Vju41TdZ5e6lrNwV5fhleVDnVpeOhRyQyD1RHX4+qEPaW2o61QGh37DxPYMrg7VyGV2DEE65vqV6
ah7JxHvrKR+P4biSIJhR8cATT2wQllWiDGNXKRyj5UfzUTmiCKg+Vv8kxaa+DD/Zyk56db3NuA2Q
A157bZ6LjCfQmrDJ2GOhevJUqsnUpUO7y/WvsfvgpRey6e604V7yfyzP1+wioDSQi4pj8sgveCb0
fGlSugxm5362okdJ+6pqASrre6laW2+zcYQXEbRZpxouQ4CymzipDBrHti2Zwji8t1OZopOVyZsF
mbIhmMNxV4zuceNVmReqlLqP0r3pFt9DmTrL8u8lS3GRExhhjbVUGSnQ4hGs0mSr9ibdAWvk2fMB
8QRD2CUp36bU3lW4zZXGdWPxzmKW2z7Rno0seNVSXsgkpb3iTHkTQnBrFsml3vrHZfdYG85pLZ6c
FTPDdIes4Bty/9CEd3V2bQ1vH4Aw6SXkhEhqREwje3mZFk1LSZ8afrYrfeON1+NaTmb2GYmM/r8g
wnz5CfsaE0pGbp++cTu+99uLamvvvHrHeQqpqy00qtn3ZmWLmQ1VtJCRBYD31hZfHNuyriDWxeXr
4SFT7vtmLRZOm+K7jeUEQJifJIbqzcwBGNyWAtmnQqOaI/3H+XvCePz9BGfykxM/qPSkMaMGHD16
1qm3D+NnXVrrWlgzRjgBNDy5qM20cfXS1zB663MPwvB4L6/1Sc86NS3SOno8tk4J1bkxaZ00pTdO
xtA6D0610fxPy049a8oJhLBHFXD3eL1MHA+6ZOO3D7X55qeXlfx9GWbWv05ghJ2qKQ2zgcmfMjan
3WDwJuj+WUZYGSsxFeIVsRt2AwjRMFIafXCLx8Q8LGPMb7gcY38/LiB7IJih54M2+tq04SbX1kX7
Ju8p6YWnM9wMD+mmejAO5nOz+0YH68r6nLXuD7CYqx1iPa7sFOA+ko6Nkl+GUnyIk2FlU5qdphMY
YefL65xikHCC0RAsDL4Oq82q07ngXRw4QRDiW0FTcaQ3INjpr1CJNwnSB9GLnz3wsNiW9iaVj3a2
X5622aPDCaawP/V+K5t6BGZtjcnGlkkxFqq5z4KJV07hSN29LgPOLqoTQCHY0cbWZYYHYGTvQuNr
B8uMgwjk2iPB3GzR8kvx7cTKArvNeXgY4r7yo9pkr7C2kmJthm6NN3N2az+BEFdVagSenfkW2Z67
aN9vKC5wL4LXERrt6Geb0nm44uergIIHmhmnSnkqwg1vml/p0b1qr2lk7MvN+EveQCQlXSxP1dzC
OjVQ8EdD9dy09m1upu1rPvxQrLe4vVyGmPOGUwjB/ZxKRW0xxyRVuYpC+kJMzkPXpf3PMszvG4u4
tHjdNijFpl+LXppzd2Dn65SKVNnWPw574yKFGWATHMJni/Rpskki/k/2pg2bYNdca9qGN7JoY32J
X6navNUvkNheO1TMGv7ng8SgpY5xY0DnyTLov/bNdWiNmyoLd23trnjNGpDgNPqgKJmiAJRFx0w6
JJ0M9/qubJIVnFlnOTFIcBbNb4wx7cBJlCs92tfhZSHvlmdxmqR3k+hMFac8mFLCLzhLXUt6OTSk
V+FtDGAJKtMrORmGnYMW6W3dN/J9XhX7UGsemtBYe3GeG0de0kg2QR4Gi5QwjjLq4X4yNf84UoIq
KC8KiINq8kbmXL1s5txIniIJI2mEpd1UJUgNOkyJAblE+aOwviyDrJkjjuX/kXalvW3zzPYXCdAu
8Su12bGdxHHWfhGaptW+7/r19zDve5/ajK512wdFgQIFPBpyOBzOcs5QzF3ABrKyqadGMdhCkN1m
QkI7XVqLDJZ8MUoxyAkhQ8PwZi4Pn6Kg9Qt0O7hj9pJd+zvA8KfPyELlFIOthUYBR2DNJ+TW/kLF
M7FsCc7C3UwqQzCIjLhOuydSgNFudKdUouHfvH0A6MS4pYDqiTbLSzkj2Fx6MqhI1cTfxMIts108
rrjJpRU8F8GpotaBkfREwQsuji1BDL10FFesbskgzkVw8XRt1moYxtCiSDbF5AkdIAB6q47rFTlL
1g0wDrzs2eWMWtblapn1qI0hm8fqzZZWjat0vmvoa11Hiwv2Wwo/rJRrfi83IqR0YWTJPbAu1BXr
Wpagox8Zpo3yMKeHQNRWHSLcXOrsoNUvkZ+uW+/K75tcEon4XQMCVWggKm4m/ar/hgkBj0HG9gkw
Soz6a5wGZdvEaNaAhFH5GFKvVL6nyg3GTWk03zbDRze5inrbRvfX9Vre/3+k8ijqXWAGQ8Qe8UoL
8qXgqSjeMvPxuozltfstg/PV5iCUZttAMyF9a4RfRnC8/vuLOhBGVcHgRMGJdWnDmpIqE4ZckHRO
TnFzkkC4Xq1s/+JxPBPBnfipS7RMCZCbAhylnrzI/QapDzqMK23OMrtM+DsVLBj/qMIde2BhdzWp
WKqto7NrnAhFj0FM9ZDe7+nLy2xRZ+84Ot0o5d8coDPJ3Ou6FgFLiRlYOJzxmwxEYTK+Xt+lxd7n
c904A4+zISZg4IKp3bWhPYLjR7gVrMoLDoZT2RVuHYeOTnAa7PxJBe3N2sN08Ul89gG8redmDUou
AXZifpNOwS0Ik2wMPMWnn8K35l463nR2TevDn+M5sSTPP1vK463JUxELrQmpRf7TqJyyvO/97Vx8
1Gs2unQMQBgMtjEUCZBI5WKIovV94OvgmAEa/I5owdNk6sDjqFY8Btsm3kQZyTgjTMFoNI8cUAv9
EBspIssRM3KZnlNVymlgoDp8EKN3Utd2uqbZ0qv4XCRzMGehgxpHheB3ECkXE8UVgk7PvSm58nyb
m2sdgIulHpbBYjUlMNLw+cU4y+VYagluksw2lMjq6n0zPKXj3lAyywdVXAX68XKtSLGk4ie6NlrD
NGAlcQc/Nc08y3VIJbkifIRTC7oU4ACcWh8kQpYwGoqXSJm6xtWx5NcA/Yo0KvDTMOHJnUnSJX6G
TkQGP4ke2grJ6Be5A5nB2rNnyTbP5PABQGUIVR4SDPkCpslSpY+Y3NaSe93BSMxF8ZYJqkoRsBms
VMa/CYpg8IPchzKwEOACZ7+Eu2g37ko3R0eqFe0NZ8Axnx39NrzRtivC2SX2RThQFQmDLcUgHreS
0lA0ZtUEmVWEVk8onMs+OVTDKdmiN85bBYZZtBeUPkF6g5FmwidUtARoeAFwHKwpBaRY9pFh4Kos
fuTlfVWvTCAs7t1vUXxixRdrYL+H0AwlKCuK530GLvcZr+TrK7gmhosSdGGaSkGCmDq/q6WntFao
3E8rt9yaEHb/nnkSzKvFwGYPM0vzDwHZN9OtHL1d12Mp2mFF6f/uDN+xV5BxwEMUesgZ5lsqhRb+
v1wpzh1WXTy1Mlspot8YgosDQceuWXkYLBoYcHHBNcE8PR+OJqZYVGUdZ5YQ1M9KJ8xU6DC9GleW
qXdeI7d/8aYiv+XxlzPIVEZZJDDoelQdNehvi7Bbia4WN5+hKDG+VOAdchaWGK08KylEzPG3qBVp
Ejpy/3F995dajQxGNSyh8ivjcHKOPNPTuherKsMI8OySvWoFN8HPehO+BMfyHflB5cEsqfwhozqG
gneOqGCbvFz/hgU9Lz6BC+UwZBNolVBmYHSffBUphL6Q0ZLrRzIwFrRhtK+LW7oxTUlD4w9CfACk
8/Xhuqx0fVKgciw9ByZU0jJgibx3k+D4gkFl4THGFOXU9CuCFy6vC7ncYW5AcAasnDqzDOUncvWW
It6Jwi4XvOv6Mc/NefYLMVxc1USCRKoQYkr/Rs0F9A86yviuGo9p+UyKPdhr/9xJXQjkzvdswuP6
AE5FAXwnYEZHGLarmF8LwNPoQT/bNGZEZ54wKMBKmqTQKq43pN3W8Wil8ZOvPyupCy51O0LqM8xd
X98OmgOAHFCReaFUWK16CocnMXibqse876kYSivqL663roHM7ZMknG/yVqIkq6IRX9aVzy35iMBq
7INEDHMYhf/uD4odyGvcOku1bFBGGqhOsJI1YA8vV0OJQKwTmljy6Ub8qb5VFe03la1ZyaNmdTtp
WzlI1PrOdcNaepAABgLEciBUQcjJZ+JCPAxyDOlm6NkDJeh3/5vszABlQMtl8DO/1d3sjlSWso2P
a7ULZkG8SaOXHENsBoBwND5SSjGbgN63JrMS4ZQAaTVcceYLkdgnZhKGaJBjNHhIodAA2DjIfOGB
2sLrErtVD3Lqyr5CAS3bSn9+H15I486LKPZlPxeQNkleF92T3Bv+HDSbUZRg+vi/CnGnxRSGXEkb
iFCMmzk+tKBduW4LiztyJoBLMFQTaDCECAIM2RbmY6us3AkLvhKt6mjfwdwGJn754UhVr7QQZJco
wDWRM2HnfRRRAAqJoc+VwGFNEnf7mD0ZY1yzyPUlL2L8DiBhQEuLazHQkhQMnqO1EQ0uyF5y12xU
lF3S9Cg+hFlj1cMPHUjjcdbRdu1htnCZYijotyBOnQlzNK1QQNA8nlrzbSB3s//r+t4vnJYLEdzT
ofaDWalY831gWuIE1EKqb4O9SSdzxciWgpNzSXyZq2t09B2IkBS1xmOhyG4Tzig+yXYpHHXpJBa0
AibSGDqBmd7oYuxqjQbO5yfZF3E7gKUHL5tw1u8bv79LgaFyfR1W9pT3Smqni7nU4Ou6BO9ed5Ce
SWQDYe+6lMXVBqIqOubApoaeuUtXH6ihXzYTZkMmfVafMYCnvqq5nr6WwO/ayaXcoNk91wHfIiYh
iVdU/HrMQeqDESaEh2C++YLn6bcT+BaDCDVc8W4wttqwua7cV2v9D2kQE6FhmJtTLuvLqPZj/H6D
YlUMPNZSTECD+HpdirSoBvpRkabG+DtkXa7hEAAIvdIwyl0rz0Sw1NEd6mdp/tH4d9psg3fCuO1H
x8K7JPjzTgLwIwCMn4F8IszmmytVFF/EVIaGdSztJTI5qTj+WFGPOY/L65FxMOggQQLuqoRp8kv1
2jSXqpRRJCDdpD2KXm+Lz9mNvzcOWm211DhkH7mV7dKbNSCfBaRwSDZANKADc4ugrHopeRZFjICL
cJ5FWvo51YDR/DMF31FJ67aae8sE2NcDEKSEn2KuN4Sm6B+/kaKouI8F3X+oqkLGPEOa9apjznkC
cqRCDXTamwXgaWNlUJ6IUUoP8jhmxorf/3qu8OnoTgamFRKDBu+RAZuS6mpcM1QJkEaDMFfzCmTl
aRnjAyRfE2g1YZBkEue12s9CLAvReHcwRjdloWffTwlq0TjS8Vb+5n9XaLkXkNcllrr17eK1R1p3
Mww0pzfZnXob/lzrzPjquC7k89ktPerzFATvsEkpoIG+8yOv919E07tul0un7kxNni5tLvxZ60Ba
A8aLe6lOqS99vy5gyXsAxwVdiaBPZ3NTl9an4+WYanKPIlc83pNq3AdjvtP9eOUdvqQHA5owMcNp
Ag2fC7bNuE+Uik3alpME1DHUOOKHv1AECVyEO4y3i3eDStmlVRHgJvGbzAl0w8YAgk9Wws4lLwH2
qn+EMKs4e0FlfVgPCpoSrZHc9P5uHk5ivCNJQ8vw4y/UIQyPDulFdIdw7rYz0mzQJVTss/A1zzed
uZnM43URS6cXcfr/iuAnsYwqLEuTDShV4qHOj328myYnIftULuictSvX4AKwIJqwz8RxHtYXMtB2
qUzcbXMURyo8EWtyBu8jPWj2oQ1paBvei7ShwbakkkpTOA6aWyAIBCtf+OfTnJdfI1/u5NgWPilA
qWRNmd32Tj7c9/2KRS4ay5nCnM23stCNI5tAa0Bw198NrSWaTqU5hboS3iy0pTFlcCsjBwRz4bMx
ZTQZlRChz6JB6lk7iPOrHG+aSEGW2JHzrWC8lQKKynJhjfpaBLd0suGDEXqgNRtxORd+IB2DWgJb
SAmg+D7ILlaHBJZcFNrKgZghAzsRIw+XW2Vkap+mOvoVC+DtC9mhUyPMgK1cZQvAv/BOWETAxDJG
Hv7AKZEvqDEbh6m6PZFOKMcLySFonUK3gS+OPglLr6xQP10/g0s2ciaVP4MJ2H7MoYfUKUBbkycp
74CxzqVv0Rqo6/Ii/qMez4msZvKUkJgJKhQnDgvQGbVe2k32v9OHO1aDkatGz8RIjU71+a4CImrU
PI5mSo21AcFFy/u9Y3zGAbPLymjMkCUaL9q8nYaVN9rSFY85b5FBwRhAU+FccFlqdV3hAW0lKZqK
ol4W6FQLjQOkhchu1FD4i7VDOpURAYE+CXSyl3auimBlFBtcxeF8r6j7MbwrJBTotvXwdn2TFhZO
YtQ/n4gUQD3hFPPNMmw0NoIrm1Vvx23bueaEbP91KQsWJwHPCHURxmAtfSlXxUgEJcBPsqIynmiT
iM40yu4sYkTwuqClo3suia9WSWOHmEODg6iyeDuPLbqBcs9oNa+elJs+bGyiAtallUNrDOWHIF8r
MigLloIPgJkANohNZHE7VwdxXxg5LHEIRDn3ZMDUB3QouugD9PTDIQPP9SE0kuAHqpiAMDQxtYvJ
z4nxO1RxZcuyCGj5Wk7ynCYpAwfUhVF+rSW1Ar5YMb4bbYsxJbkd2xx3SEpsUAmNSEppiYt/pA0V
ZiN9E+aivymyTrjBIHoyUC0I+2dBrbKnqS2rN7+pwJADZ+phNhpQoX2cjceqD8L7tAb/zNqmLG4/
psgZbgfGavnKS6mC3VUt0GUUd7jBUZDdFHsltsqdvwlkSjytpLmHnoyX68awaNtnYjkHBIMrZpOJ
DfzUNs0DaILWNGOBCvdUBPINCudsXFgGSeDlOUWSoW+rUEUsq1VJaxl1ko6oshTkV98a5L2IxxY4
fjGa6yZxqnta1Vr3y1Dy/LHFKzp1ryu8tM6AYdQwHcUYMHjbCzpR7TPWaWUGU7jp5ch4j6asA7gQ
WQNG+YzSec3RN8hKaXjwfSG1irISzstAx4J87J6RtHYUGVGbuAWTplugLvDYrOQ2lnbzXCC3m1Hb
9zn4BlgKcx/kN82qma4J4GM0fWylxmQCiEiHsre0aOXJsCgBTxKGQy5h8ptztmohCmAGR+XWnAa3
NsptVqnP101gQQSKGPC0rJIBf86CjLNXSZ71VTwkA6tw93YVIVJZ6/tekICHNrCrMeOtgjCWc3B+
GcLRV1BCHwZbAddOIa11pS6KMEAVB8ojcC/yNXRdDiShZJ0cQ/UrKQ8t2v+vr9JC6UVD08tvCewL
zpapH4ZqjCc0pEweOQGqQ7aKB2OX3vn3kdX+QskJkzeyG1PBrlZsYKHHj4lG+gpbxNgrOZehKknr
JwmUk07aSb1RHcGJ39Xju3bbI3Nmgfo8p91myiiAKRRr2sTesEYrtLy+vz+BO0rFhHuin/AJhvFe
5Xck+osA+kJH7ijFYtRrEYEA7QdmA1ofbYw9gxaXUS90und9Bd9/ofXnck257QyjNOxj1qMSbrtD
odPc9vezp6KJ8ian0lHwppeOxtaz8rjGprmUC71QlTsOAh48qSpD1fo13gIiyrT7FxVNYlRihmS1
D4n7547wQiKLQM5sN4giTK4zZdsgR3TgzNqfT49cLifnRGIx1tuM6ZTLyTYXJ7s3T0W5osbCZXWh
BktJnKmRjTOeeRPUUEnrmiSxleBQlCtjggvRmIboGfBwwKf7ynM0zWUFglAIicfTIGVUGb61ym0w
aisOZVGZMzmcAQLOOcBJR2NRWtypPiYSVaeRv193Wux24G7cC104S9PQ15E3PWRU/n0pVXhg79r5
INfHKN+K5HswrkQTa2vH2ZkOkgQhMmEFg+YKaWB1lWiVxU5Za9xb9EZna8dZW9HLgyp30AvDxbTx
UxpXK5qsSeBMbYzBOFC2kDDMB7XwCmOtrrMUDX2OQQGIAVkX8FxeGnNnylGgNlirpptpR6xMR/hl
aTGhSv1gFt/r9KSYezPf1kVJSbKWUFvcKvZeJBiIAk0d52/FocYwSQEz13XkudEqkauBJZIBhHHv
141woVVC04jMnozYMuBqcbvVaqFeTxGipNoebX9bvmNQNakosVIa3GlWeRAfADG6xre2uMDnYrkt
jAUlhuroAdY9jDNvRjegtN6NVvdanaqd8ecp6gsluUCtDwI1ySUDL4fSK9VDsHoDL/mLM3X4djcF
/N9yxARgUI824XNU3E3jx/WtWow0zoVwkYYkVCPATyCkoYE3oi5HrPjOuEVkE9PM89GH9hrYpR0+
nJSbGgVee6hBz7fiGRfv5vOv4IONsStbP4TBzCAgoclh3jRWeCLOT3nbuD6tvbKi3W43vl3XfunM
s7lEhkjAWFY4O9XE1qzwlsYoxQwA1w9VXeOD/j9M8rcEziSHGSwx9QTFWre3tU13i2bJ7xmwlXza
e8Nmted3KbcBq/wtkLPKrpaI3EgQKHtS6vre+Bgci9dxtiSdhoD1ur6AiyaKJISEOFllycJLl5Ya
YgJ4Ebg0Tf3Ig30t3ejC49+IQICv4u2MbeIUmosoFqYBbksyvofs3fWgm5vrIhbNQPlHBD+4FWDQ
0W9niBCip1RFFrz+c7hVOMQzCdw6DXiHTXGGyyXEizSJ9mK9EsMsboSKCRJUpD/bBi43wkjELATX
HeK97jVD12iNpHT3NzkajQCoiuXW0bv8+WI6C8c6JTaCycd56azxRwu3kFHDhWOn8gnUYlZ5HK1m
5Sm0GDufy+ROkJnLba8HMLHRVX8lu8Ex7dkr9ulttW2twNW2a+8+ZlB8CHUukDO4VGtr3eghUPSC
h+wp2ifb0Skt8eG60bHvviLmsw/nbC21Mgr1oWbRgBNtupg2rgZ1+rd/J4UzvDgPJ0mp2Or9QNPF
0QezGd6ryva6lJUl+7xkznQxA9lv0wFS4r3vFVb40ti9E7lrN+5CFzGO0W/740OYTlLbIB4hRz1K
uODbXe34dHpNveF4XaFFj3AmiP3/mUJNr5nhpDCFfG8ab7L2dP33FxaMwY1iNgq3OPoF2f+f/T6a
V6eaTKyTXXkohZusMZy+e/C1A1Ex2y26qvJ0XeCCf4BABfDA7NiC0pUTKEZzj2YcvHF0nwK9xmrL
kKrhSgzN7kvOplm0J4qiDDDiL9xWEojBGzljRFpZ7ZEK049x5CZTiCLf3O6DOVkJNBe26UIeFzao
RSA0A3qBLXBG0Nl0x/bHXywb0AMwk46uCp3vJKo7v0wJSutW0GUYYlNAS3I3D3/uu/Hzv4VwWgit
YGoCgRDN9EztPunARbJyQBe3/0wEF/tjED4RpDjD/WMgIC8eO+U2j1bOzJoM7sz0Sjd3rQk1skEB
+cg76RU6rtXwlgIqwBIgNYrkKMrIfPrax/y2r0qQomJHtKikvvgzLjeZ4EXtRiu/jZo95bsmAujX
k1Cs2PeiimfC2RPr7NgmgtLHggh7G7Pcw6jcR6pod+CTWbkaFl5qFzpyYSkp6xrEPNBR7oB2u0u1
wyi9zeVaUPJVDFK0BrA/VZXIaOjhnJAS9oHQzUZsIQUc0MjM94BZtoa+3CT+im189Xes0QDo/2DW
RKqWHwhtwefazrMOwqzxlii/cn9XdA/d3FqDshVbL54er5/br46BtfxClIhTK2Li7nKjhmBIGqkw
MO8RPybhgzqvBfZfLeFCAF+HH8QxMkASCva0IfZQu7aH5jVRvetaLMQ+n53Ligy+CbBn8V7blwjc
dG+CA0zCqKJZWtkvQstdo9C2psY3QIyeErv442j4Uihn5IEEBs0Gg7tWM1ZONkoYQlrRa+HRCRFA
kYc9APoSN9Ll9lRtG4RR5YN2zMkfwRlqZW4M6Hy0Em3RBlBY+UbJnw2vtI4DJfvYI/u1Wcwl2z//
As7nzmXfTkOEL6h7cD9upNqTGzwxg7frO7ggBu1frIyD2WR2pjlFSaOQvo0QS84bjex68D9N9+Ea
ZdhCSygwDmEhBCOFKmB2uBhZbGRSAZMQzzCaPSTPUk8DJ0bfHAUy3U3k+XYKrCsrPvRO4Gan1Y7l
hXzPpXzuuFXpLDfAOsG74GZ2JTt11TfpdnJlmj6Zhw/D+/5xfVkXboELgXzw3IlzncUmBPrfNIkO
opU89zuJggb90AHc+ldMB7oikm3VZWzDIEM+uVjgNDV+/CcWJ6HWRmYxtnCK76vb/hQbtr4HGH5P
Z498k6zErnxL0VafCgveDJRkjH0BrVqoqTFndHbtaMKkS4kfoBBllD8rMzc8wBqn2+sKLpnquRDu
2GvKJIeyIiQWCtk3ZVXc1Kl6KjA7mqh/cfGAKgnTTLgSwNf3ZSnjMvSrCrunTgIt8qfCfGobV21W
UAgWlg1TWnAwwJoG8yBfhBwlNO0ZDHCfdHHyPs+5/B1oBdHaLNrXh5z5SZEHvnKAOHyJ5Qe9A84U
GzOpW6+ZX0egu8XRFvDxU1BaY7SWxkWf91dLhO9EZRUN4Jgm5/sJgE+RkTAAW1PXC9VMZxQpd0ZO
uoiaYy2+53M2eHOd6AF4kEVlo/oBAWfv3KIENNRa8VwqvrItVHV6MowiGWkejN0mjOYsB3uV2URU
NSZignV3qifbAPGHQNXMAGcTaqHtXU5i/aYh9ewO0ZTcGEHf2AnoqU5AsTB3Y2Q22ylPx0fAFAZP
QpWMIe1qpXxtUPr4HhdFJgMxM4jex7IfXdBnde9GXQBXKMzEW1Lo2VFJh+gBfQu5rUSmiVb1LjMn
q8y74t1XYrOiJkZLvEhKWxdogf6+ASzN09gQ0tidXPb3TeNLPh10QdvX4Lz9popZMltjXBe7Why1
gqZ6Ztw1sgF6s6Kp2/oe66gdx3gAlmsS9+COMs3YOMzCJG/GopR+qaB1G1Ekx7JYglAI27kUultd
q/TnMhrC0xgM2oOkRuHg6Gixp3mTxk5UYTaCBkM6Htt6rN+UyQi8ugJlkJX6Jpree0lvxk0ykfxn
0bZg+OlTOX/08U67r9Gk8V1SusgNBn1+T9E6LrogaVIaa279wenLSXs1TVl56Kqge/WTQPlB+k5+
SfI03GeYVwG6kdJsjEhVKqttSY85AXTtCCtOccn0QQYI8gcDXcHoor50TBHCr1CoCiQbsxkTHiWd
gs4j3bgxEsmLpeY2FtbK0gsQMajV4apDOxqm1L4QGfdZVYUB67ITTj1agvavhWXMNDuoj4/Bbb+L
LP2kAd0RrEP32XvomIgtALSorGi+5FtQzEHfHSaaASjBaZ5iSnTQGW/IqDmpAni5Yo0OYoEoGoqe
ieAcsjL4Y2HCMEBI72odlQ+T9Y6EAYalMb5oK8dqG+1B1LBdS0ytqcbFLL3WgJ2XUTdVbUphVTSY
/rhycqkZF66graD+z2CegUKXPNyE3cP1u2yhwRmg1oC3MCXAZcEpcwFJi3HAIm8nBESFLHwzegPI
kGEq11akqHXmSomCBqhoDGTFVnOt/5hGM8cDMmp2M5n0F6lr5J/XP2lpVXUF71bM8YL+hb/zQqk2
/9M/rgJ6SgC0/Rqj4tKtcC6AfcBZkBAFodpVFdon5bl4BnS5VbSVrfjvtd6s5CvWVOFsPzLRpD4y
cMABnF6leDSKtQGuJV0M5JCQIMMJRw8MpwuJhExmvdVDVdu1elCafSzcN+rmz/cEBE0iHoiQhu7W
SzGyOOdBRND7BwBF0din1V/Y+fnvy5e/T7IciAoxLC0Iiw36CWwyZ+6/U4FL7BBVK9NCgAqxvCcV
7uX367+/uBM6xprRUI/Qhm9EivpJ7uHl8UJLchcMF27z5g+xM8ZrCAprgri1KkOgD1UC6pAkz71e
205pY2fRdyNeqSesyeEWbJQQsCQ+asTF6NutHtn1+B5laFrIDOcvlg5XFTIrmBEEzOTl7vcxMYuc
YOm0QqTI6416iXY4tH00K51NiyqdCeJOfiMl6pQjgYjRFDRR9TZRXnN0GKXP1/VZKNKilofKDyr6
yKpo/PReT7Q6RMsj4k6nc4wNOf1Em8kPXL4ol6EVTvHEzbAjm/J1IPZaUeZzqpF7fqGvnmHHy6r8
tS2y7tEDHWkQ3roEadgTxqBTKpJboKM/FJYq3IumtY3QR+Zk23ATbZFUfwSOHDkm2xl4NMYGoOb0
+oIwP3flk/hHqKgjhYHQGcjD4ynpt7gyhujxuoglV3umNZ8oyeZ6rpIJWjeYQtmjqRu96royrdxN
C0/b87XlyzdtWQZRkrKNFd+G6sMv0Jsm2kR+AXrJdX2WMgUXorhDEVeZKQnsTRZ9J4/ibabTea/b
mPMLAL2FtoOemremG614sUUFEaUhakQvKua6L4/irAhGVnTA1yMYvsw0S63ugbxkFfp2XOPiXhaF
cjhLEgDphlOQhFI4BIWK8LT3TWr43dEPlZOqdqItobcswsPi+pIuCSQgV4VeIjHwCLnUTa7kQTEG
mLqpIJc1D8WNoNyDcBCE8XOjbruwXKG7XBT4CSCIIWuCMOtSIJ67alMluHJwaTQ9bcB/sO10o3zt
e7EJrXSu6x7TLwP5fl3RhbOAwRBFN0zkc0GqyMV0CSZvfHFA8VlLZjQcPsFVrHjshQP9H8oQHdMn
aF7iNBNQwjTVjlXlwpbYMWEk6qAUtlUUZ1Z8x5IyqP4BaQEpJbhTThk9TU0yMp9dJYPXGQDuK1eU
+UwOc+6J5QMZZi/AL/BW4vdpDMKMsTuYvT056iG05a1u+fvJxaCDPYOFBQibFvIv1lDYuWd/v7FM
ZyVUXMpMXnwEW4fzqNTAUJTKCDkmD3MdSM29k51vN4doW2zJwaTVR/JzL9PkrrTNhz+3l3P92W6f
iW4HJRLMCvrPSH/EGi6KcSVl9rmE15aY3cxnIpSqNnuTUZnhtZSAy/Hbt9jV335oN+YdOpiofmz3
0bfsWDy2t/O7HtFAtSTH/4tzca4n5wAm35TMVmFLTCYry/4/fR9L1nougnuwBamYo0IKEQZN36qE
6iMt37OnPcaFfpkb9aFNHOPPk3dsMJVhdAMdSPq8SM6WVps6+LQJT4BAezXQLKm2a2DjSyHFhQh+
99AjnQtsHrBIbemuorHgNo5AjbvH2KA/RBr+0h9faioQq3Yyr7KHkppIZuF20m+B/7+WTFlaZB0j
ueBHZ0Mx/FBuRnw5qEoFGstb0nzvqnHF53w+my7NlbV+YqQEtKoG/nBOR0uzbopYMF8AGsdOOyHK
3QBPVScgYVfYbVQOv6Rcjg5gwIoSD3UN3bC0vB1+hlou+W9TqpQ+LcF/boLODqR24OSMqvBm0qJW
pphSa9cYO74mmPCtGBQGsR2qvUhoXR4wf0oCv67xxUqiYR5wyH1LbRphq+Z+jeFKRosgoMU5nMvw
+KfeA5IBVQFWOPS3oTfwUrJaTlOB5yEQxmaA38/IA52aHoSS16V8vXEghY07YtYDs9j8XTqSGKOH
MfrC0g44loaUR9uwRIdz3Y9rBYyv5oVZDiBtoWuUKOAX5zY/LhWhGFKG52WUxjFSGW8v6WXMP1xX
6Wt4wFBXEGRpJoZSwQx7uXCp1hO96YFSVSb7UHwQ/J0ZPFXltgc0yXVJixoZmDNSDGRUgPx4KSmQ
9crIkx7V+FZ2GiU/Rtm8cocstFNCm98yeNgOv8Q81txChjgWNAwnq8dFMpe3g/BzHktMLTtDWjti
EtAqcv9CPcALo2nHVMiXEKFrwIwSlBA9ROgV95V7YV5DC1nIk0E9BE5ocMEcKjS9XMIO8zdDkE6Z
FVVunT+YyS5OnuF/NNUm0rsc3k8i5j7vMFGwsncLeCyAYVewa+iC0lgT1KVkvdWMJPRVgJmdhI4W
dNybWyfxEq8B3QOdXHIUECIMdO7ok+CtYQ0vmQ7AKEEhTRAeoTh0KR2dCmMzxiiIgI2EhpJBhzWM
hWUJGMzGEwCzfHyCOAkjUoyfKJfVo6l8qGuD8wu9AVhANG0gGEaJ6EtmRkVqRs8kHU9wbZcMNqG5
29PxGB3UE0o4leB+lzfVSsJMZlcif4MAPAdIhKh5oQbKHe651IpWq7BuGW1od/PagDWGguUUQ1Qd
zehdb8seuS03yq2/qSfH3MLdWIZGA7Q2rn3MQj6CIfn//hj5chOTOavLtMHHIDsuERr31LcCZB7a
+9jFdS2+Gg8RxnpRjbNuP66fzYUOhkvZ3MXUmXkkJTlk96/Jr+nGlgKnoup99/bD/Ji9Ee3r7WbY
6waNj4ZXsEGv1WmHpbvjXH1mgWcRUlepcVmzvSgcclJeMTdsKQfNw1m2Rkc4HOVjufLUXOi/xCwv
LmMMkSAz+6UXuwP2wRDUqPdIrTeFQGNpDvluumsaJ7kfV4QtqMeiIGScWKOIwbcM5cCfyosawJda
64RpZQnAFe3/HOQSrxPcHMz/qQi5uG00taKKSlOCEMAMtYKFcGPF0S1kPAD3LWHUHwcVSToeZ8j3
8xBjyEZmNbeNF76oA0UTbkfF033yChC9eIMy+Fpou3Q0LoRyoa0shFluAoMbCMONF2wkCsjdetO8
lS/GQd7Id1pMazc8ZDuJgZRdPxsLbz5oDMeOgA3wayLffGUQ3Ix+ZqIX3fa96hBvzZtApeO7fB9Y
4zF/jmxtG70lL9Ep9tq368IXHBQAMVAxMNBvBtHi5aHQMl+rAN6dg+vZzfPDJJ0qc1tma1gVC96d
gUaBrhg4ZoC34/xgZoBtQENK3OqTp6h+LdaglhaMH8GgggwBJgK/xoVdlkQIe/Lcis2nOnfl/C7x
t9dXaiG01tENDMtnFSlchJcrJaONUh/6Ciul/8xMz0fu1KhbWg93U3cbrVWnlhymrsNZM3JqYF/w
qHXog+iGpoS4wcofyV2xGW1NsrsUU79NTJN96/husg8800ZB1cGz8gUdliuh6eKunX0D94zNkQcM
ZaYyMuZUxgTmAMCU66u6JoJb1bhoAgUgwbkVyce4/+VPz//q93miai1Em6084/eDQHKbtnWjTnT+
XARAWOAO8Rc4Ucw2z+4VY1DzSvUhQogNt8nNo65nj9dFLPRvISN1JoPzT31bp3kLvgc0AKahE99n
T+Ze3MqBI90QL6RSSee/eP9ciORC3SYyQtS3IBIJSpp3T1G0sm5Lz+sLCZx5BXgWwStAQr03TiHo
o6lqaQ+qrdPMHWyMRFjmnfE/pF1Xj+Q8rv1FBmw5v9qu2Dl3z4vRk5xzlH/9PRrc3alSCRZ6doHF
PPQHsyhRFEUeHh7ByCKp/4i8/Zlgzugw6j1xZ8zW852H/H4M2PSaD/OKgKbAOdgbTCXduq/a63jj
omNnfSNFTgSM/KCrQPcXLmnOVsweid+sg2QrftPDz0Z/XEAWa753466SoWEFD0tE66DzZLM7kDbl
ZMGzuPnQgtEGE50pWMUjjHONys/JvhlcWWwpOsawUAzxBl8LoIZcXED1fByUEiNBU/fH4KB0pEmM
RZCdxfdPJLBfcHLK4JCbKLEhoX9vbpGg7L3Zwxg3w1Me822/t0BHmXvNIfe0zivuFNzXqIy0N8tT
t5GGKOxS5KJ6GzVwTCRhg8UIHwV1Zu8QTIgv/fBFPdZPi7b5QbaN4yGlKIkN2B6tSeK0brpuse1w
KkGsizdE/JTS2a9c2e0silPRY41IFZMpADLmcdNJAeIKa6RY3H43Yaix8umOwRsBO6ApOQCi8O5M
FOfJlCVLSdxCVInJj7fFjfMz3lrBsCVbcueDo/BG/a5+Wz90oqffmUzOlWlVQ8mkQWa1iUE9W+Et
FgcZ4n79Jr7tvaMjA11JteRcm6Jq85gOGEVh46X3Q33NIh9sRQfQdAXuJnzS/Pw4HGRMt4JY7kxN
zq2B8LqZ3RlqKsu96z7UaFIATZLXyZpjRLfRqSD+Uq2K0bT6P4Iw9XoDeu3Ot33jqbxKg3v7oXuK
JEYjPAUYyQMLRZiq8ZneMGoI5nOpiB7tyR/b2Nf0j4rISubsLJ2dNUbzjHsBIFHkjxAR4+8nHgZR
SDsNaoKqro25BNHjNEqKOxdqcAI4o6iHqMjqGQKmOvWS4UMlr66Mk14kw2EzOuGEAfjjs4lWjId2
MYNFuixrL9aD0r2f86f183RhZ9ADCQ0WywOWjJj+fKFAGQyiKgI4cj1rQdkEjgv46Suhb+tiBKrg
kQlGWxMdeKw35VxMn6aZNjY1cMK09aIEDn/5Vo+HrwsxMLsGjJRwfIBmngsxwsqpHUbVl7nTfY9J
ZJjuepwWGYWeSJdTMVzqpVbbNCQuxFhutncGZ6co4W0Wtft1bQQmzBoWweOJOx+ZeM4D2GFO5mkB
pk2z8UKY9Ru3lNXwRJqYeJkQ1p3E6AfPF8wKe4uiko+aSP1D6w5sGJMuY1y/iFxA/YwhBLjTUVNG
dwZ3R2it0o4o3aNy3cVb5D2vUj3zQ9d6A4ouGOgiSTlcBGWcOO7gk9lOy7oDlEpbEFM0j0v6bDuj
b7uvYXRf9L/X90hwesBg96cmD4w9qLXPFzC227pfGEx1UAc/nerNTNwdMGKPfatLzIHtBefRQLcO
RJWGCa6oDXLGjTAvsYsCwEOlbbaNvqut45AEufPkDr9DDCMuq8ev6waKRsNAZhwPcZ7kfcm0vs9q
xNND8WTS2Ku1KKjGWyrrVBCtIUii8d5nrPVIr52vISmzfGkqyKlT5eBU0XXXDp2XZtUuHMvtuk6C
MwWCRV1T0XiFe4FP+Rtl1U3mCOsobC1Gz9pi3CuJITN5kUYEVQtHBfaN1bfONZqI02khm4WLhgJf
1W5sHbNEjF+qLI4WmQQaqRkzBF6qF1lC180ozAUFQjAN6piVFd0swJB4Te7eT4b7OlBAUfLohpbl
+/oyChUEDh1Kshucr9zlBZ2WsAaOUHOan1qa79AD0HiaQbdDY0mSCjJZbEtPbvI67AuKrAJgBsT+
TCxwpCXOQbMbf47Mn+tqCdwhaNf/qsWdZqUzSOGmWM+Fpts+fNA0pGW+HP8gq4CGZzy3AVzCs417
XVVVn1guQ/Ikur0BjMfrR3MTO45k2QRu90wMt2xJNE6VFUIX045/l+4c9FS/1UDTE3Xz1gE51teX
DoVV1qSFeAJ11vNdogtd+jaj8E76hpIbbVr8ZZS91QS+HcVO4CHwP9TE+fsddD2qPShAe/WqBZLL
1OurZzMvvTLsHprk02wkbw2R6aG86rLmJjT265xSGu2HeKxxPQKZsAX5x8ZKh6PaOIA0f6wvn8gv
gTcZtzxCFywh59xLu0w6hY23r9zqOwad+uOwvK2LEBk3AjAdj3oEYhhMcr5DlR2rBungZumgPQwT
/Tb1ma86MsoSoRhkhZE4YHV9PlGxUL3vExu4EqvYoY3Ly9zDBALfdV1Exo0I7L9C2Mad+ATLSIrS
baCLqlhoPAMcscAYSWAy0DHb1BraYEDlPsnCS5lUzhw6VnGyTaZanx5UeoxMTBYNA7NcgMqTIICE
y4jiDNLfqH6TP6X5Ew3zcEA7mA48zEwsjEFMhmuzw6iYrJSN5hAqdSKIcEuJUWSuyc5UWKSe5oTo
V/sdLhleZaOXt4/r+yYyc9b4iOoIZsldEHGoaaQ2Clh9fSfMHoq62A+lbNaJ6MyCEhxHlpGloH/i
XB8SmaVLW4jQwgbTkdKWoiGYWvYcbmdda2Kvyor617paIr+E95nJurKALiJcGN3qs6KWIfxEaSxb
NCi+xK22j1Vtm2f9Hu2rfpfIHgdC+2BFEswHwdgy3mHEzTKDOw+BjF00W6M29w5B651jSpo4RBEG
doq5JcjC/7nVtNPMrNhgaVDceHW9x9XlheWztlSerhya8MlJJaAgoYnA4mHzBmsu49cSOX6HMsM3
FsXTWuO6WlxJHk5oIn9FXEDXHS1xEhMi1NEINOyWOWyy7KVMJWdYJAdTGrE5yC6C2J1TJTLBOkJy
XMHotgBUOHR+us1k+6OCalMyd7uvGyEbrYxXCOq5eCGcb9WiumO8tIgr9Lg6huhsrRy78ioL2NNQ
35Al/yBZ9mVWT1YiORHKeY+w1/WwM2EfueEC5hD1KC2RzLd02QBKkb0jH42pGQhzka/iDFGNlNQ0
WRTooMjkIb4CnVtfHOsOCN71dRQZIJBi8Bw2KnUa3+jRGa1rzIxmaU6Lj7Cg70ZGJE85oTKgVsZb
B1ck1u98q0iPHjjCuDCN8mczJT76aHdd+7Suh8gp4d2NVAscEih2OCFOpdAFuQ9gjBQtNI5drKjN
zZAvNUZltRqh+6Vf4jHAkz25SpJEkVEci9YR3fq4pdHqewm5AzvN4LgoxeOU5RMgRjkAVqoVrCsp
8k9IULDcFQM08eW6FG3VudPADTZWd1+4/eNc51vVCN9H8Jn6S5hi/CEaZlJV4qUujzaekPC7WF1k
Zy545E19MqcaQYhfa5bnxiUGwldB1JteWUquzMv7GZIcoCfAHoOzxodtSNxo4+yirpaQY2l9s7WP
3Dzm8bGaZSnTS6s8l8R0Pgk54myxq9KApAX6dO7GBdRlqT7XN0wmhIuh6iUa5pypMyhvNYhpwuqQ
h18+Xhr6kpHNYvAwMOFwviJxRrS6R6izZHUbWPm4L+x8qyvF18UAmY37HtQUcEw8hkA1s1gpNCSy
9YJ8Amm4s0M43EGVQUouDxKeO3/l8DMpCxQg+1r/U36IMO2k24xtJlFFKAITGtiNi4CC7wU1Cfr/
ldoCPkHBsamUCJDENJaFZpeVKXgDIFOQcWRMLUB7n1sY0RRztjMX9XvMJhpGNJgMzxVKR6Zy1cT3
jKU71HuQDEi0ExwhoFTwckRmGK0gDifWSro4DROIbbL0+zJ0d2EdbVtV2VXN9LOLbUllQOAbGO2G
xUZMYZIBbxejHqU5cNOVH4LLbtS/l3W4n6dkS81pu36YRIqdSOItY1Z6Z2lmSGr6RzTTI87YRHq3
G+gW4+e9dVmXnhaG/lerC94Nqs1R0UJWij4r7cmetoZ9m05bi7wltrNRHVlHgMBTaKh2Y0oWyFIu
oydDT1Iz7zJM4dI7j8YPM6FB3kle+MIV/K8QS+UQU+CaVuvQYlppeuAWjJYcXaT9u6u+OoqMQVRw
yqANqNZhhVCJx49mA7KgVgOHkSvHJGWNJL/W90iwZCCMZyPqcGuzOOn8fIUUVZauxzFWQ5QqMY/l
m26hGdZd7GGzLkmkClK2Fpru2LHia8yoWOVKTmyUsmmNksHB7CUASJGvQK8tCvPwGOh+4MOXoVWz
rA1xaOOwHY+TvbwbqTMeu2rCKJ8BNET5dKzamex0xZj8SNVHyeESqoimSVanxC3PA+zTwrBiksWV
bynkxprmR6QhZYdKIANMfiA4Q24JCSY+xd4gl5b3VAH2AJFYGb20YI5c3yiBSUAC2P2Jjrw3KJzO
TQK8WE1R0wi0pMQ9Lo61a7vvQ3lYF/KnRnxem0B5AEgD4FXh9S5j5txYUuLiGM1bMOHffp+D4rPz
2sDxm87b0R/t2yPD/5RX19ld6+WvT8pzfKy/2QGVqCvwUvgh4Hc30DZ1GVkPaVNqegZ19Sr1MVFp
8ux+3i+MSKEdAhq2jz1GoXu5IiP/FO4kUGNMNKIOngym6vqyHA0I7tt09joyX+tLJIE6yWRwAVqU
a06uYsSV39aa1xn0llTGx/pOitaP0bKiowSh7QV3fZZ2oE4KsZHWjCkNt2P5nmAk/YS2uk/Nvk9k
Q8odWB9vN6fi2N9PQs40xbCnIUkrTPP7JOMWFeixPrT1j1F/mCPJtXwJHEENCxl3HW8S2CjG5pwL
y8YaucE2h7A9pvk5D+qm8skHYnYrMILiMO6yHz/XV1N0+E4lcuqBHZH2kwL1mmW6JQQ9HUl8TcJZ
8mIViUFJC10Q6CZBKo97+Ydoe3PQ3gZtnG5Dw+nQtF0wa6MkF3TZL4MFBF0hjjm6OlCzYr/jZLd6
d8pmTAyrwFMfX89bNP2jv0H7Vl0bP1JPiutjqQPeNk6lcdaOEdAhUD6QBqarQNlbu2SnXbVXyy0S
UTN6Lta3SnS2dBfrpOI+Qy2cW0OXKsZsaA22CjBgFx1NUnDsn5fahUInIpjCJ8tnoxsYjwOI0DUv
P/TvxF88VQH2zdKC7Ho8Lv4nikJfBvlj0wxcLwQtCwjs+QyemjZhW1kdotH2sUp/DDIczCX+kgnA
CwhMMnh04Q1+rlZotiRs5wm8lYf0zrl5tn6ig/N2Oapg5/QxriTw8XRRkmB9v0Q2D/w2oxcBQBH+
ipOqmTFp9KHys46gHKN7iR16eSd55l/SUP1R7q8YZjYne0bLyI7beoTPuMOo82lT/qx85xkdDNnO
vqmu21dr31y5h0XiOP5kjHlbOVWPO2omJtCWdQH1yO7b7I3BcldeT/BZW/0JFPq/6usGoLcx8nq0
M6Re86YcN8Pg5580wED2gwwQetnUwC0DdxYtJbUi1cLP6buNubefOn+8soJ6Q57qKui288YNjH1z
ndxlb750dItwq4GCQskPRoZHyPkeJKrdd24JAzObD90keCO+VGCQW7cnpgG34MBYMaYaNPaiLsUt
eGfZKQbX9rUf0zhAp3DQV/fIEnvurEq8tUiSASYZqAMQOJ7D5+qweYhxhIZKEKek7/pQXjVJ33qa
ia3rZLVzgVdjuACgrliojmz6uaxS1+owTtTKr4fKPOIQNz7gfrL7R2Qe4N5AbzXKv3jb8NQRaWxH
VjFRRA0vzjf7ug9sgAjDezfxgAbFBJpgORLNq67TPeZxre+byKueyeZOaIMCTzM0kE387nfx2l7n
9/pVAZ5E2KWLFKCvN179or6tixUt7KnGnLm0DUA/RQ6paXqdgP3xy6O/EKOA5RvMnXBvSJZwG5fG
lh5OMb5vY/Y3SV6L8BjKQByigOhMCHch1VkGhuUaQpQra9dfa9f21XLlbpRfXUADMIWqV7IJlewu
4E8ZGpaRF0EmhjX6n9ujnVaL3lHYY66me6Pst2nteG49bopG3Tj5/PWAmc14xBxsROR4XXG7BHb8
CXyYGORtFfEuVqubZgo364YgCJjZyFaQAQCmh5cHt1FJOoMWtDIrH+AszDfx8+RgdNfgjm4civso
9XRLEoaxH82v4alEbtcycx7npjRg8OGiHDEXdzyOpv2a6fXLumoyQdwVq1Wt1XdMtW4sNnHf+yPK
ZW0iu8lF/pBhBdCBDRwdgohzm6CuSpPZhU1gYC8GMzi+NmeBltw11ZcJ7HGoTiT9STmcXOZLmk91
kYHl3cycfacaQVouWzVWJGU/0bqB1gZMFqgHo8DDrVsxVXPToB7gmyS6s+b0e2qDsasxX9e3R2B5
AHKAche4EXSg8OumpqFWK6EL3z5pN1GIl3dJrkKFbFrTOup55tNO/xVHlcTzXZICsIv4r1x+Fed5
tIpigHpppb1NarIBOcW+KQCutKMreLMNGGv9uq+3YIN6tBKyW1dbYC6YGm0h2QB6Ch1TfM/NJW5R
CQo7kAtnYeNV7vsSmh6Jvk+yFnPBLjq40pDPAOAITb/cwbY0UEo6VYJsOCZGYzo2zT/V/HldF8Et
ciaDO8q5FjfJHMYYr4Mi4JwYgOPI3jWXrTZsu0704KwRpCqzqnXQQ3lqS4/cV9/0x+xY3LRvNPUM
kLr8WO7SXbFtt8qVPXnGHcYzk229w8jX/EVGnilbVO6ybpsWbF0g5fJn55jrhwk5V/K0vqZiEXie
gnqQAdE4d1JMWjm5DvR16b3TfpvN93x5/59E8BPUu8yx6qqFCCs/OuHjGD0U9HFdhNDKkVoFLwUY
WACyPLfyAbjwOTGxUGigfszzwWsGtQGCml5Rkv7DirGMNPptESSiZehclj0DqmgUZe1HWh2EXfYY
dehA7LWXdZVExo6gBm3RaO9AmowT00/t7DplU/uTOl3PVNlFy+91CYJFQ1YHsYWLHAUYTXnXMHUD
ARYHT12tzoOFZiCabQnahObBuZ9R1n9Yl3dpakSFIFVDZRaIC77OqIekC2MT8dNS3kzkSdFuRrBA
r8tgv/n8tocMZFVZozLcHu/lk1DTh65CCFMP71q5T9C+GQ2vMaK14bAuSajNX0m8X7d7txrVEbdj
le4Vx8vM7zSTLNjllUWQXgEWBikWzGnjqwY2UeHteguhS7an065GIi5+a6N9M12V8d7uPtY1Eq3d
qThmLyf3fdtPxoIOB8Rm0+xT9aAXmLkB4HAX3ZO0kWyUaPmQQEKWHWRGIF7mzLubSAzLd5CQUPKr
uCke6dTtgESQ1EUuTxEjtWOwYYwPwL+cjXeGMwBCD8cQ1YlH+8bTx/36qokUYb3x6DXFPwbPNNhp
SjsnU1b7Q/vDpI9W9TGlz+sihErYSNowACdqXtxatYvtjpYFEbV70K0PBSP71gWIdh7HBV9mnE+I
+c53PjfSMJqatPZ1d2fVL477cxjAkXrQ+1Ei6dLnEPVUEpfiBVWz4tQ5uwsUzYvdQ9ffmWbtddNu
XSPRrgDPDcgr8MHIsnHXWlwrHVFjLFlIv3X1Nc0qgJ9lvIxCIWxoPe4cNjqCWza7bDEjY8lxd863
xojWafWq1GQRiUwIt2Jt2KtRaUAI6iO5Bt5A5XmIJXk7kYGh2wgVzj+jnXjmtLJGB1CWQEbXkuHQ
lcmrolLtHw4KsitISYH8H7BtbksqNw2HLsS9qSJyW0wg67EpKE36/7Dz/xUDlNO5LY9ZY+nIg0MX
611VfmTRlfn1JyWM+EQEdx4t0IYMwwQRmnMIyZtmbuvkdV0L4TmxdFzPyGjYFxBZjY6dE5cF8mvx
yxS/9+axqO6ILBkttC30malorMDR57sMYyOsJ72AIlOH6RFFslny8qkwvw5GxHqdiOEuFodOVeVm
EFNOb+V4n6OiOAy/1xdMaMInMrizWOl9qiBfUoPXOtkTc3qNZ1k2RiaCO4mzqY/ZMECEWt0X6XfX
/PJD+HyZuAPSmlmEpAu+H7ZOEI7f0zzauq0kxyM2rP9uOR+Mgx5x6hoDQrTBeoomDC6fsrDedKOz
0aZBghyWrBh/yVOqEHNRcOTNwQUW/7qePv+nXTfJ+WFXnYKCzpEt2VhtKn0O3CFYlyA5Ijw+Ps1G
w2oIJIztzehsTXIkMjiAUAR6FYHLRHbC4RG0GIWiZjlmx/hZGXsmJuQ6YFxK5IyeMjmc/cbalMz2
CDmY9rwdjsltdVu9oBqxBys7KJcyL7sf9vbzP6wfaEpB7oiuWYR75zsUtlmTqXaN0CJ+0UHgUvwa
ZDPohCZ9IoJZ4UncaseLrS4h9Oqq1yF+IqPqVelLbuqSm0WQysEBPRHEFvhEEIoCXV800AX0vRqG
nn+UV5isd4NpkoG7i76vLxzbDf4lcyqMc5qdbqFEp+P9FzmBFv7QkyFQgBnv6NGyDs0si8cvORbx
MjuVxznQrJ87dBxDnkr3xUb1k1fDj8CyPh7bfXZwXxQMTBs3/VHZ6bv2MQnQxr+uMBOwpjBnnsrQ
zRYcOCylTTdm/DphTKuJZ0/bgrJ/kLhB8Vn4a5acr53sOlZmHcIWHcmwevjdufVuqksZiIJFGytK
/UECnZiMYtqj1gBH4dP4CUOq6hxD96KgqG8GFMvMcW9gussiewRLlOOBc4s2x2ZtQaidl/c1ccFk
j/xwv+z/pw3TOeer484tzRRitFg5dErst+oN6T6movJKV/ZEEV4lf8/eRV1++Y8fWXTqKXX+mCv2
w7o+smXj/AgZEi2uCtgEJhsU+R6Bt1cnX04enZ0yvm465RO1QYwMGcnB7m+r6rlwPv43NTjHkVj9
MkxMRFVemeZNiJnkstMj8U08cHJ2wshKR4hw5v51ocojBqF5io2pzTndzHp8APHt+7pWMpHs7ycH
KVoA1HRiiBx14yVO2+d6Wja2TY+5kRxjM7ly6mi/LlJ8ryD6xoxqdLTyPYVlOBSD3rN7WamfB6Ju
EnXe2rS6SXrjX9wRAgA0LuCxetGMFAMjVzcJjlIxksBqpk1nUU+TMlgKLfxEDHdijcFp3ZRiEWdj
DiLUAEYlu9W76HF94QQwEFg5uuyRTgYsDm+Y882CG68SowA6IPymxB5jtceVddPuI2QYD7hAjsD8
aR/pQRahC3fsRC6nHyaEEbWJIRd1FK9H+gptGQtkAb/orasodEcnkriwpqtGNIeEHVwsLHF4SVWJ
uQsvw5Pvc77IHrQwGxt83yW/wKo3djqmA3pD9hRqkqhGbBN/94r9/eRgZVOqVAVDctDhUxl/o7Gv
qw7ri8Uu04tL8EQZziOFZTlrSQkRRXSjRhjuiHE811V5PZNjHwXmJNFIZAWoebGeCYy5NQ3OVbgq
mKKzBq8OneQ/U0PbAlSYeflSeGkpK3uJ9onl59EhjqEqmANyvnrUcBfFGCFrseqrRHO2zgAwh5Mg
lZl/d2tLlg2SyeN005SyrFSW3ZhJtoujAGjRAMQ+GN/ymMiyQjJZXIxUNG1ZkBi6ObgPnStl+B25
j0CuBNSKNusWwn42byEsA4ERDoBkooJ4vozd1I6ZCnCFb1VXU/laEr9Ht7qDmY0gbxntJlgXJ0DL
o1X8RB7nKIbZjDS3hbwIhBK2cXDDydPdZ+rczfXtXL/UBTjabUMiVnTUTqVyTsOI896udbZ5yo0z
78Yq8+x4kFi/TAjnOSYnXCzwX9U+2jEz1Y/0W6X+h9uKFSWIA95+xjp7vluYS5YhqsVtFSfJkTaF
Z+TmrTFrErfBfumFUZyI4dyGaYYxnHkLTbJ5XyUYG+LUkvhc6CpYpyCY5RnDCGfi2liFE4bQQhMN
RKKON2svOcWU6O2/2Nt/5Vz0zZShhhLrDA9oRO23pX+OWK59SjxVb70FXcY1prcmKeZBuzKiEeEi
ApCJ8i4baMX3hVAkcmOtY3uVvrTgQyMS1cQr+Pf77O8n10czulZUsfe9prV7NAnfuhlo96wS6PRK
do+IZbls0AYAerrO7RaOTzSmKnRRkav0TDN/b7skiImyH0wiueCFxwiV5P+XZXBpZKCG9NYxIGsc
9CDLAD2uniMiOasShXjYmqoXg53kEGLmmGX2yYhmY0kKTgA2hKsD+z7ySwDYgJvgfIMwJ5g4I0C5
Pn0A/0b4EMw/qqOVeuG2OJRv0W4+ljsaZAfAgY8yIKxQvxPZnJstla6nDsth0LrF4YqB3g6NzFMU
826SXo2CHQOXHfpXMUsEkHQeR0TnIcafbJR+rY0xPozKxg1/ff0cA7kNWhgAURnFA+f5MlBDWYUF
EJEBDgSDFjvdqrdmCOqW1t7TgjzoIaCBXesPVSxxVSL1gJIC2JYRJODf8320FnUqpxQ4IkxuHYIq
jTKMhk2SvRpLM4UCn4EuK6DgAT5AZxyPAyTlUNJQg4uyovqlN8FRTJEnliylSB9YJSoPf8bZ8LWH
cTE7qxhQoWsMcpMjKeLM441RN0db0+PryFGHA0jTw8Cg07gDMUAZAFAN4O+gqRsSIaBLIhMRnazt
Rag7ynkGyFDQr87X3LM2BiGPDt3zft72vbPJSLNdV12s+V8R7NScuMyh0lu1tiCijJ10l6vZR1o5
cTCxDt9/kYSqMd6UePbxRyItWrduO0RwSTLZu8LIMZmKJmg5GxJZElas1F9RbF1PlCJWkiptjxJi
jWH2jb41MBRvkHH6CSJSdGT8FcJ+xImQhYAxI65RFZtG64boCRJBR8emXpVjkIUi8ZyCmBQRIjhX
8fZHgwt/1uN+aUk+Q6MhrsoN1bvx2aiSnRMtFWjiMrqr2jF9UduhkIRXIi3BjeOg+wpNr6AlPtey
n7OkHGaMsIh0u/KSFoPkO8xo3MZocgDVeQ/OnGWWpXQErho9iehRRRyEYR18F3bSYhp8m0Fbm2Je
2/w45OBr+jHWEtsX5dBP5fA92EtVGGZisGOfOij/OmZQLyNeMuO9lSdBRsI3zQJbMPCZo6I82/oo
2VWJnvxLo63VsR8i6ImpU6VXzLOXMka0viCgWZVNhBIKAzAEnEMakju8sMJ0I9VkAIEYh0J13rUk
C6biW5wG6+dcZKqM7Pw/crh7FvXobkx1yHHCKbgpg6qMfLe5V7KtQzbrooQqYRQTsLrgugSS+9w4
F3duq8SESwES/rrsHkrVPfTlcf6XQ8BIrxhhE048D+QKzbowNVYUM9QRrivsd/ivQXg+d4o3Vh3G
heWpDKEg1A3pKhCGIn1wgecYuq61sxnhStnv4GTw5PAc9+D0kjqvTAz3hk+zUsdsUoiZHQx7drtu
i776ymurZYPZs/9gGjZo8Nl0dND38qC7xsiB8GMQ0tK9UxSfJD+ybt9Nz45deKEsY8BiEO7Fpp0K
4y4BtTKIW6VA96SZ4430u4GngKO9ZelHNvwu+2si4wEU3TpI9eB6Y91O6Kg5t8Y6TkY1ZQIVDV4x
t65Sam5AlbX9utE7hDUfqVhFkD+fiwlBBBUrJgsKwMZcjkUALu5Arz8p8DjrkkQrCA5uhlyEzZs8
EquySIeMM3NPOMKKk2xGejcOPwfrGNmPJW68Mvq5LlG4hIwvAo1IbIYSF1f2VR/lS4glbPTsgbb1
HSj/j6neSexQlHLBWf6vHB544MzxaJQZ1tCOpo3at1fUJN/1vH+po2iTlNUhcbLUi3LjyVGj13Ud
Rf6R0dcCpAdC5YsidDUpypyp7NKJLG+YntXiYC/3GYa62GCcDYd/OOCn4rhjECV6AlAvxOnWC1EP
NKqDqHsPdRnUiX2HP26ncrhAYdHbfNQZLjBb7lrjvfo6NyXBSwMwZ5QlCGvNODf7GA1BA3Xw/dIh
D1NSPM2TEZiJLPknVAPjF/CsQpwFTs9zMZBcpKjoIYVgHFQ39tDoJHln/6Gou1ipvyJ4CruyVgs1
B5Ghb99V4A+7ng/Zjt4378bWerK8z/o3Ju1uqk23ATk5MoGHdfMTKggWHzag1gZBB+c+yFxFGmFh
OJop/V6ngatLQkahgZ9I4AKAdsx1p0ULLBJIL419KPKALA7y37qft++ZHqzrI3QZJ9K4PCbpwXoF
/gY861FmKfNfg71vZKAY4ZrZYOAAExsQ6jzKvhlK24lYhrYcc0yYByGRb4yyKTFCRdCPBhNHfgSp
xnPLK6ZuGU2G6JrnYdnZSCsFBLSvG4WksolCoqDecUF9DieLMI2Pr9E0MNGYXSE6rTeWdY+3GDgp
fqiYb0Xf17dHtHSMBAgYezAZXHCYLFnUpxjDhDsEJI3lzzqVeNP176MF7XzVaLM4Re7g+1ry2VYp
8Asv6wqItuWvAuDnORcQW0bVlSkEUGvrpg9lHljG13HhYLf6zxohdjgXYWSNmtAOItrodnGD2ZIc
SJkK3BGpx7FPQoLv11m1tepsS3vXK+r0HwITsAkhHgdwF49V9jNOHsRJh9k1f8pPrRF7UXQojCIo
lKsxf1zfEQvf4f3nqRz29xM5eaIj32TgxKs4Id3vKD8WoeUPmQSHLKDMANPIiT7sFJ3IaQjNaD1h
2abBvSvablPGWhC2+jNV7KtppH7fjxs7L3rgr+ptnqe3bTPLfoToqJ7+CC4+z9W8Kw1WphmOyp37
RB8wJcvDEDjN9tydegj3NCg36Yvz5kiuKZlg7iKkhtkRinEMfjxpbzhht0qYHih1N3WVHoaxfFjf
VIk4hzvHsVNPg8GgjVFyM8/fl8cov6bgTtCe1uUI/cXfTeWbs5aiyy1QKuE4x8ZeK6Yro5AV9GQi
uONsaSVdKhsrV9U7Q42QJVS9dSUuB7aB3PTEKvgRo0vmLlHErMK8K27zu37beHlwX27n3lsiz2bo
ye77eNM2nikbRSg5fQ7T/uxUGBiMwETjdifjw6IbXtwe1PF1XUWhzzrZJ86ZNIs5VUUHMfakX2Hc
+xXyig+Fa/+TL3GQWAMTKEb1cFbeNn1FGwbXtEkRHnondH2jzQlok5rmugvHXJI4F9gGXr94/iLw
AiSAzySMThjrVcvQB4sVTJXjl7ktMQ5B+AURhgUIADLmqA6cb1DeTKkLrntYeK7tOqffGSB4S/oE
NNDTZtaUF7QmyXK7YrX+yuRdcp8kiGqh1qQjj1YjZvlYNweBe4BSwO3qf6az8wn60qrDZFZQG02b
h3QIBg+U4EoBaK2Mk0Jgd2jaw9gmNtQESSzurgQO01pQDkKo120IPcbV66L8XNdFcILORHAnyJqN
ztQSiLBcP7euaWcgbj0kucSjyjTh7ID2Bk2nCnui5gdaf9P1h2GUFU7Y8eCuYozLxaMIj1lMVuZT
HnmhjB3JFuw7QMij5/rlJ3rIrwnmWa+vmegyBnsV0ivgHkWjK0/TniWWlVexhhTcDcj7H+ltAmo6
5YAoA9JkrQICdg1yKo1HytqVW4NbQEWO5Trepdf1dbxNbjDocxvtlp25a6XTf0UHCMsHCnpGWXhZ
+zcmpQLBDQ5t+FQl2KyvX3tIlfzn+xc1/4xgziaqVTAG5X6cr6tW4tfE+3MigAuTHWWxp3BkCjws
Ab1FGtv62W7oNnyLvylbJVg3B5Fts7kHcFXIZaMB+tzHgSOOjJiyh2QD2sj8uAHBvVU5GaJOQ0b8
KRHF1wjmPNZjhcFLG4zZGu/L9E3JJGUAkcc+0YbPzJNcS2zK0O6LbXlKBirYqzzdDtm3ar6uqcST
iiyNEVygvsKI7fmDBEhYC0AaSvBG30UBLbR+Yy+OKbmERD4ONyqgLBACyCpnDnRAnOWye24waDDj
3MTZNjcMb+mmzddNAXc/skI2GJBh4eemUFgteFJDJGyaqD/abNx6rn/Yiwy6ILqA8PhjXTFoswdr
+LmYJIx0RWHxSGy/9CMYvNo3w0CPreKZ4c91jWSiyLmoMTVycCAifoT1g5v/2qgeBqX38uihVXbr
okSWd6oVd9tZFmOOdiEqq+7HIQb3ZeWB4rAliBYwerQvJG5cdJhO5THjPAke2ykb6djjSQXk4HGy
3V9t2u91I5YhYsVLyGo1mMcDsDRnFJ3mVsoc4tA6IAAh2ev/kfZdS5LyTJRPRAROgG6Bsu3NTJsb
YiwIEN4//R7N7n5TpSZK0fPH3E1HVJJSKpVKc05l3yTFb4PtaaKIUxWS5GReCYKr0jUhae60Yx9n
h37kG7u3H5wOcCqepqtyN2snC+b+/1WToRiyqgQStxh06HLdX6xvI5qzNXaTYfcu28ZadRQX7l9J
kh2C7yLNFwOq0bF7TQy78XV0y5bZfO1W0wY9G+gSiI+ZsQRJ1d+6NvipLn/BqrUI5GoLFUvA8Yi/
n1iLl1aIo8V44DjrIeNR2M75z0RXYWOui0FiWXACwFako91HkTaPGjxi6YHW96lPdwsaMf9BFRFT
GAIO+8PUPGosM80W+EMzBVLMWPnUTYN/YDRE9hDBg+EaAntZDse6hM5mYkNKRsivPqfXpteEbcqO
vEoUJ3nV7k9EScaxlMtS9j2C2A5zon4NAnRiDMfeK25T17jzDBVW16rZn8iTPFWCK5LYGuS5fX0D
CIJbkFL4ucnDPlXt1doNebqKkpNKksaee0+s4nzoBjxyFS5j9fepGKQGlApQ5iXnVE3jYLfFgLdM
ZQSs3WmJCpp6/ej+FSEHLci55uaYY7XYvDG28QZYZuyLfk+iTb7RrisV7crqCToRJ50gmgB2uM6h
ESevvXVslwmtIZt/OEEnMiSDyyIy2EMtVFoOY3LM20ddVSpTbIwr2RgnuhMTBjVcdEiYse2Pqh7L
NQlgkxCkvaBJBgzIuUfDsM2MxBAkWBTEFptoUpjW2qlE7RS+TGAKA9Lk/PfjuJ1mU7CnuGzx48T1
QTQV1EYXAniIKxHQzVV1TsSJzzlx0P3SWSjnQ9y8m0LrZbiyn109oGVoXHn3fAzcx2HzZdR97b7t
/HavXQXxXTFs6u/W86eNAwojfwNwAnBHy+1RNbpDsniACy+i5qVNysE3kuVHunSq18CKxmhCtNFY
AF8uMHnPNdaSfC6AMgxBvNqnqDUlbal4DawcpjMRkqFHY+cW2ggRVvGmkQd3OdSl4rW24kzPREiG
bmqUJbxHNoWJion5pciQc9XQOZ99/pY4EySW88RAFq8uY3eBoNxqno1W23olx3CeNTyUQ4oskQoJ
VrV24u8n8nhkpV0h8lC59XOMfsb6PZsUEI4qC5COmFt1KfHEMFS1mHvugTmVmop6kEoL+Vgxu5zy
GFqkk3VV9Emgpe0V0J8Um6OyAqm0YI0L/b9zAFX27nXbqTF9ZsU+MVQdYetLBrhSwNnh9SRfeHOh
s2hp4brBQRKWU+AsZXj5/P+Z3JcSUTC0/0TIF14OiJ1iEuEB2Vr7MZg3djD5xZX25Va/G9/iaysw
nxvfuql20SZr/Ow7/52pclQKNeVn/EK9wWAi8ZqNmEKJGJr5FIW89R37q6XsGjKrS4oSEpD39Vvr
IaY00JuHInq8vJx//OWl5ZQcxFC5iBhdCKpzn4TNlt/2sW/dzZtiq+9I2AfOg3s17b2HxQdn8f38
I76PA3dXhm8MPfxpWPvzdi79lvnukYWqFob18/F3GcRGnJzyiMwggKb4Omugvt6gHjbslPQGKiGS
K4mrhNCSQ0hcxuDnbgCIETigr7u80iqbkbwJaUfHzhdIMZxHEE/7tfHtsoCViODsYEi+pCoW9M6L
mMb0Qoe9NMV7Z9g+71+79MdlSSpVJHeCnMEQ6zZUaei3qvtWZJvLv6/aECl2MmrAjpEJv9/R5Bte
bHudFy9dRbaXxaykRE4XTC5EZpzWeS9Mv20sX/O2tn4zGlpg17vCPNaqpo+1TPOZOCmgYI0z8d6B
r5/ijXdgG73yjX1xxZBH8G0zqO+054mgBzS8rOXqZgGgGk0+BE3d8qyZvrCqq00RZDR16FT9IbWZ
Yr8ui/iQcnbsOHVZLzSzfjtN6TuAvL+sxKpF/KcEUsHnfmAqvVoH8DAsgn0p+zs2XnmDontu9fic
iJA8bu40oxaZsIZpeDGiyEcHiIfyKqVPrqqTZV0bdDJjpgQ5ArluVzoZ6BCaEaElBqIG0C6buIwn
6+Xymq3vyl8pssOJBAKvBX9QeAfqPnS1Ijxae3oCi/6vAMnhRANIJfgINfRp3s85sLRj30FOuxl9
PdmY7jNgIzsvnFQQmCrFJPfDkPlwkw6KVdG3abqjqvfnql840Ut2P3mftprQK+q+NNVrq917zrW5
bPu8xbSQ/S+x2V9pVGqH0DwQVyXgLw/GuglM7ak0njQUOTxXEWquRhQncqQj5DUsQ/ZeGJ0BDLwh
bKZ3anIQcqhmxRXWTaWDRGvEKkj+o+jZuL5T+62bQJjqebZ6XAHojt5yQOIi+yt5BD1iJBZ5j7S6
mdiWTj+YcW3Th6V/uHyMVtU5ESQdI93WPGue4Xry8pnpm2G89hrF1qwa9IkI6SBpaR1XlXgHestN
0qHN6X9UQTowzUiRoRBRlIn5VT2Lw0Xfs+HX5XVata8TJaRT0w1tUYBvAfHNSMLC4gFNw3He9IvC
rSnkyLe2MVfa7In9SJLHKtoWsOGCHRlTtGMp9kR+/o+p0/WFyHrOwxfmYGK+V2y6Kc7Bh8j774J5
0jkBCH6d/0kUu4ZP93hIkLt38x7kPPfGbR2mL/qhDfPOt8P2+kvc+UXt11efp5UXpAj/nSK5u2js
0QG/iEgu1Ts4Br8l6aYprytypfYLa634Z8LEkp8E8/UMmuNS5PW80fOXxQh1YwnNoTy0aP/K4mzr
ULapa77lQHG/bJzKxZbcRRKVhZH+SWJvjWtjG2X+sjU3428epGPoHJZdeR1dNZviq759iL+3x6+X
5SuciCc5ka4znPzPu9gt+tuWVLm/JAQdVYBz+98ESa7EtOM6r8WGgjOhjH6D2H603/83EZI3mWxG
00688YFAPdTHontMvM1lEarDJ/kSI0LfzljhjDfOrmzvMA+sWKY/ACkXDp98686WW5VUvMbS6zYo
d8YjA23UdI/GgmYJ45t565GgejG30WP64rzo/rg3b/uAhl+sHVpdVfkEhXnIdSmr9abM0aDvUt5V
xpcoOi79278sKSZtRF0brwHJMNx0MDjKOMgXx5jAcndJqvBn63v2V4BkFn02xuPgQUA/jO9RZo1+
4RUKuxAf+WHX0AUCTEdA1CPJJHmQBixm3EJo0bYoW9sPM9ijremQpBjgCC+v13p0i54GG73smO+X
h6+4U7R84jNSWY/t1zb3C1RwrjHcCCS9e/v239IDJ+Kk22DWqZcbLlTT9N/2fKx0VbvbGjoWiJ/+
KiRlegDWUHhjCYU0ZHPmjX7DjlYZ5i/VO8bbD+kuPWb3JFBV81ZN+0Sq5PQn0hU1qyC1T49Le1j4
lUN3iq0SIfIHs3CAjIwsPbDdP7yn7HxKOg29aV39bGQb03tp3as23vXDc1zcze1r/3keUdHX+Vei
5M+b3tQyS4NWec2t68Ry6+sir1RA36tH6kSKdGaLtqn7dIFe2eDecke7Aaa8whGubs+JCOnUZnWf
x14LEcy8Ge37pb6PVXOnaw1jZ4sleXO9SElZUMjIy2nvJLdDuc20HWCfPXbVj088uhpQ4mOh2fxL
fcUV46dAyULVSFq/3LGnghAUrWqwnM2ger1ZVPAYqx7pRIS0fhxwFt0ERo5AL2Kf8+9eZ/gTfYzm
7ZAqtFkNfE9EScvYJCwiWQRtJuNrwd6G+b3kh5hvLx+mVZsDVRvQsGyUv2RU4KmN0LgsNovFY2CS
75n2L/fEiQBpxXovZWPiQkDnfc+8L2OlcNxiGWRngDQOAI3FXYQmjPM7AlgDWuLFcKTZwtMdIL7m
sF7MDPQiY3tM7JZdcS1pNoM7v3WTWSl80dp5Qvulh747jMcQGcOkMpMm4+WE3IHz6roPWvrSlIpY
dk0EyOYASAF6JUyWSnbQOfnsubGFEM9ewr5pDvXohhGypJ82BDQOYhwdtRakqOQSeQvQfo2BsDbo
NI6M/6jxAH1WmWK3VpQ5kyLM8eRNsOh8ygsHUqaovm/T8ibVxgfN0f9BGWwLoIgwDQmiCckonGFp
U3Ny84Czfqu700veEEVYvHa/OqZl60BYQef6BzIgOi+Es8mDKvm14wJPJmS68ZDTp2X6VS3vUfxe
mRtivSEXgl6/p759y5NN7SgKvmsLCsY+THzC+mCE4u8nC+oyhxM70fJgAGjVrmjjBlQ0sz7/zlpC
FKmrVVlopRJ9kqDeknFehsGs26FO8NQHcjjmJosQDeL2JnVaxalacX3OH9Q3YKJgdf/EaidKRYDX
zDWd8yCrf44mOxrlN7OLfFvFeLLiO87kSEFYbhHwd9iQ4zqRz5O91YpRbT8dXJ+Vt5V1m3Wby6ds
3WoEoN3/U022zChOy3YCkMzIM4HGFQ0U2Ll8+jZRLb5LmFvUGJSipr4lw0hRbazsGGWwtHKQZR2Y
iy+jJfMCd7Bicq83ZUPCaMqacmMYicrG16qFGFnFKUJjLHAP5PruMqcDsfqYB9ZWs4PoYIQAhvKn
zQ8jjNF+1D/EG+sIZBwt902s2zE9gPZ2w/cDqJSnKxQVd73fb57M6/qpCFSJx7XdO/k4uTJcgQU4
RvaRBwumEmvrqacHfKSubcFeObo3+T+g554uhlwFHmMcDE0sRpo0hukn1eB81RrA2vZmzpnirK2V
j86kSbZZcbSMc6Gd89AkG+PK3HjhADxnv9zO2+I22ujh78u2uRIKnEmUTNNtPSdlmZDYPi5kZ/SP
l39/bTz+TIDk/G1SOlU7QoD79AoSkAOyQO9mkNxdG8H9sr8XR9C3r9nW2sSKKEe5mpKbJAttWrQy
8qD/7T4vr8Pdd0AD7zyfHO/5bgoyVcJhfS1FJz7mPmxX9mBma0dZ1MNVWl7qk+LeqBSLKcImKexB
F6iDxjXPBBbKnznCExeZdgnXsgZ+vxWcjuRgaz91+0elv+vki5OrYPvXcnkQRylgGsSw1ofE4dTm
bSJsQx/NMLXYixtrYeHVuw7NK0NdM+QZBkDTpdtiYIfLdrP2NBdoGpagCSUOke+4LNc7o7EgHO+j
eGulzpNhoQYwRpgJWCrabZLMrbc0c6bXph6eODhHNsYMGJrL37F2/Z1+hri1TpZ80PJ5SsX1pw/f
xiT19ehbl/z8BxkWmt0EOq0OHrtzGQVAZpI2S3mAoVnjJmlcb6uVJNaCqNU6VTPp+oEExh8FQy4I
QWRgApMwAlw4SDPz0CZ+9i3eRLuG+chJO8/dlfbOBt/Vb0CQ8FQ1IUCEkkCh7+o5OfkCycsl0dL0
RSW+IHX8tq19Lfp6eUVXbwmQ2KKFwEEwQaVHYT/mGWvrjAdx5mL0xqv2el0fopl/xeo/J3y8LfLl
QMzXy2KN1QN6Ilf8/cRaDCNNYm5DrhuHybNX+Wni57/nTb25MzX/ZQzjJ2P22wM9DKOvSs4JU/zg
HTAdIeCzXNGLfC58iFs+2ASBTWf/9LyvOECw1odYiSOkkiO290TJYsp4QS0RQNEsdFsDaEXRYSHV
kVBVvX719Inudzyxgbctq6TF8wAWSQROeCRNfgcqqQDAeKlfRVOrOOhrRgkIKbD5IQ9IqHwsWAwE
wE4vOBiSMn/0vpH5H+Jb29bF3CtG/3R5/AFlM9eutQqeBEwr5ZHMvz0QilvaL4UNCtuWzeBUjuSx
eK0RulDImbNjb99YVUi1XVR9i3MwaGyt5QeLDkR7rc0gH3vfbMOI7WpyGJR8fIYwuI9f4gqASIGs
KJ/CDNxy5uziS3J0v+jLc1U/udm909w51RF9sMj79/3GmJ6TYWf8y8sWQxP/l3gO1MTCQ5wYqRFx
rbGMFnf/MA0+uH0xBoJgW/EQWzsKNrq/HdCyosdDnmP2WJHQMesRPbm3UfFrGWkw9VhYa1ZZ56ok
TILYGImzHMDQnuvj0ihOGgeS2k0elnt7h1hqa4T59WD6w55sX0ff2Lp3zKe3mt8iK+oXfhm8JRsr
4AHwca+MTXYobj1Mqfv77nVGxDV8XXaR/wCi2Ztk8/WyFa6dJgJbt6mNDD6y6+ef22dtOxF7xMLo
B5ol/tgrzHxdALCjBN07gKSk9WiZV/YgtUC+ItM5pizJEX09it1dlYHJyj/4dgIC7lyJMcvLOBdT
c2NbUOYzGD8gvubedTeXV2vNzWFEHfaDLgcL/84FcYCvLU4PQVV6vdh3tXYzqUSs2c+pCOlmsgqC
4TUCEan5W4uuqXZE63MwLKoq16ocgKEhpYRlw79zVdwxqQFGBjntBMOi8U3M0iDTRxA0qziCVKKk
MKKsLaCnAiI1aJLeb8vQRRakIbbfVIpk3GogTE6Ukgyhqd1E60dIWujbErv+nDwM3ntSP+EPcLO+
Xh+yUtVsv5o1OJUqzPPEhelLGzXlLKwi2bUYxLI2o34cs5DXYAQPgW2xLfm1U2GOr3mdx8MQv2r1
3si/X7bNP6lG2YuffoYw3pPPyNKYxekE5bOvrSicNt/rECF48KvfZaavHZJrcp9svE2/d25nRTp8
9QQiPw2aHJcAYEOyJobq3AAidh5wDwko/tCBFvuyemtHD3EwsNgJpvaAiHuu3YjH/ViUDL/e1lui
sX1Mta2bmAoxawEpuIIBEoKRRFHVPBcTE2dAlhruanCmvt0sfNJ+a0PTI8q2s9kJdafmXWCP088c
jwA3iDXNdRXubNWMwV0Nd4lpJTgb6SOsDDDKHOCnKA6CPAegG98nJyRgm99qhW8pWi3XFha8wqA3
EthRyJWfa0wxKtJb2YAo0d5T6702fA8Q25/fvFMZ0rlMPI45fAynA9HSz8x9iqPoqdKFa10lKJP8
VUQ6hqhRF0kaQxHWIM3l+kPnc394ey133Ecv5M9y57porA/yQLtegiP5Oe9VbBWrawnUWBeFLGGm
0sYBoa5EpINPsN3pJ9oUebXhPVPUbFRChLs9Oecx1yY8HyCkHkGXXQGY+sABxeDjQaNvL+/bWojq
nugjHbqozFwtLhAd5M9teet0d9Nyo6d3KkK0tQviVIx051VTbtneAvPQ6F0GWBaKVg8GDJ1/yUkC
swC0ESZ4Pmx5TM8epsKMhwkX0SsvAy8Be2N6jB7n2P+HQjugMnU4RBOh4AcK+mowjdnUISnL9gLf
3UT7smJvVs3gr4g/TuTEDNzRWJa2xt7MYLwc3trltlLF5mvjPadqyIkyI+q1Br5OOKJ20/rIceCp
3Pc+QPfLdDNcgVlrZ9+xsHV973Z8iAJ6cHdoNtEGDBspfMjaFQM4dGCPOIJ3QWZZqjBfNjDH4EFh
/SJT4RuTwu2u5QT+lNh03GLIqEtOapiNnlSmgz0z32ayWwCXwBGwmFWMhPUXwMQoFFo7XKfyJH81
JgU4XgnkaSMB3ul1Fzd+N1zFxhNXjTusiPKA3oMZTUsH8bZ8PQ8AEYgWTnlQgtNo0HOf8l8dzf2O
Pg1MMSz1JwsmxSEQhmwOYmRi47l17p8Aix/3rIlgmIEdDE8jxl64P9f++JVddQdry49LUDxC+pT7
9T090F1f+DR0/HRjt4Eq2bKWXD79HEdq6XbKKCsaDboX197OCYrneJPdRHtfu0murCN70h8v+0yl
QCkWAqVeDaw+6M8cH6MlvhfGD90eA1lP09coyA/V7qdCorDMCyvumOcrvowYwBwySBwxkuFrfhZg
GGx7DyjxYwGiX1WZeC0zebak0klJ+nH0eA15XdhdW9fLEIDZ2Qfj5x0qPN/K29h/cZrwFluMUWhU
7VR8Q8ollo5OkTSl05Z/PqC9ac0tbMzZ/oiPL6hzRa6PhFrvq6gg/ryIzlcZIFjIUgKPnsIFyVGZ
aHAv3AEIIHAT2NsozEoT5AXxnrBHD7mukbxWSBrSOAnAN5fN3K+HfaWXDzSuA9BvOvrXuC79uC82
WpOHk6W4ED7eouL70D3uwH8RU3aQVu1VUQFq4oBgDjvSwS8V8NkBcMinyyegEnHA9oQIRwfcnZyB
a6m2OG3i5IFRZ+22HN0B3Aauqsb2wd8LKZSI8iZu0Q8+CwhKlVMwUcGvveyQTtnPDMjl+8tH50O4
DyGu6Zgg/wJiFdJf5ydnsLoImI54VTiFHfS9dZNryPvVhxGFocLKw0rfI90YXBb6YaMgVAANo3SO
Xg5D7v4sOs3Kkf7FK9X5lRrPbVX4SRL7SaGKdz6ECBAEuEqkvTABbLoy5hRJndlhGAsKls55cuP4
rrGqZ9aqhllWdgpZBAEUI8SBhud8EYuuni1bQ0bWcOK33LMf8kVXLNmaCJMYwHAQN/+HNJXR6otr
4kgFLO1IkOtFE+i96pWysi9IEaKChdqChdBNctwNA3coYKigByB+XMwWOfm3Jd87ebP5tAGghwcQ
/4aA1UMF8nzBGvSlAN/f5gGpHhz+OKHJfrnv+PfLUlZ2H/lrUWdA052No3QuZSZ4HrCS4NEVzfdz
UgZtRK+ycVQ8/VfFoPUJKT4cUuRxz8VomoduHgdiGFpaXL2F17M3JTiuP6+NwKGnwIjEKLt8UiON
91E+8CLgaeR79S8tBuw48FUuS1mzM5CUwsAwnAWiDMkElolk6TxDSmXXwZz2t+idfvwXEXghokfH
BLmDtF5mqTeJTYoiqOf4gIo7IGKG6sdlGWuWLEaxkIvBqx7oLed7Qlzu6UsEvBmn/OFND5X7VqIL
w4asy3LWlgsbosO6YM3I/pzLie1mMUzSFMAe6a9HA2xPuaonZ828TkVIb0NM/gDwiEFE5WnbhTXX
KbF/xpR8NguCRAuCcbzZREkOtfRzTegcAUWghxine2TF94VG4NH59JjcmRBcOudC8qS1azJAiAZi
j6o6VAbZ5hhnGtnjpJpoWl23/xRCMetcFljN4qSKICtpky2mKw6ZXaKmwMPLFrBiaeBDMQgQvAD+
CIDdczHFFDGMAmNGHy4oiDFYyLrRj6yvkQr/Y0WfM0HCFE+euw7TEsOaIWgok/KR9KI4VvHpys7N
eXtZpw8PQQS3KO+jbZC4AA2SO+lmV8uHwYITsJ3qeYjMgObN7BOgKtg0uo70CDPVKlCQNfXANIaU
EcIC70MCNS+AulwlfRFkTeejNOXPeQpSkl+XNVuTArMT/DXiWpALJcwaRiRw4RdMbcCskPeb5c6R
lioK7hW3AKhYBFY6WpeRSJWMAuMmUdFkUGaq58AyHgFWtLmsiEqCZA2pl5XUSQYo0s67fERPEvUU
VrASGp4pIdbyxOC8juiRwaGEOZlhnqRBC5LbMdlMwHQrvKupeQT19+f9KcUsA44TOOdwOUheqNNZ
rE8G1ALwxbNF3Q2Jx887ulMR8sTmpEWkN3KIyInjLxH5XhrpM+0jRTJFeP6zxxLO0J8rVBQD0OIg
adJqQxI33lKgjJVsUl77ZXK/zO+j5vpg4v0Xa7BRu3aQbrBt2d5qq7QXNkAnQNE8RG1zXS4qVMbV
k3MiQjK4gdHI6T2IcLw4KGIAXQEXXXOn3WW7XnM9JiGAuALHJ2Jqadk4jRhw/TBIlTv5FgMBGOG/
L9t0U2tDyJ1No0rWrBo5BcOtgxcjBdXguZGXDP/NS7B7RlP0mNMfLl9Cq/vJ0ysAl+uCMYx3ChXX
LAOcn6AkEfGJKY9ysXwYi26ei4BF961zn7A3w3rX56+9oeqgWpUkyKmhnQcWI+kEI0c19yUz0Ns6
RLfEq0KrydBj5GwttOvavFMkvtb2DmypgJnEUrpgNT1fy3wZi2K0bZiIPkSNT62KHLIhMo4VHZo9
6LHrgDS2gRJE9XrZaj4WjHDa0ICHgFVUpkGgdC4a9W9vrC1so4nuHrRToDFsiu+oZl/FWXlVxPNh
ivq7utJ3SxUrHMraKqMDGa9LgpMH4z2XDSLapkoSxLO2XoRGvPhFY10bwxtrr20ruKzo2il0CSYH
cCtTG8HtuazK1Tq05+Qgo23GaOcuaQnEPX28La3cCS+LWrthUCugCGkowK7lk0gpj4uMQq2Msrux
Sl+GPv1yWcTH1kn8vgsJmB9BsfFD6ySnFZltEQ/qWbFli3ucevpCm/xISLbPnerQ8K9V1dzh2RXm
c+ocLstfi93AQoRlRP8NQen4fDVhr7rGZ5GoNB+MCIh0M9DDu9duUV1ra9sGdiXLFbcaoFKFCZ1c
pUUxRK7exDjyxa+0eHcZgOoHxYWzqsyJDHE6T2S0aU+SqUT2pl/u4rb3GzcCnvKOFrPCMFaVgXum
uNZEBkz8/UQQuCH72EPyPmA96KhQf9HAFubon0YigW0Aw/s/MULfEzFJa2VV5GLNDBcdA7mf6U7Q
THtr/Jd1w6vHwUPRRGQg7U3sjAJ2lRVoEjxGyY3LqK8Zuww39mVjW122EznS/jhaS/MoS6FPAhad
5UqztouWKvzDmi+CF/xPGckF8wwjI14HZaJmS80yICgFY5CxSR6TZP8/6SNzw+ttm/WNBjNoAX1f
ZM8j2Oej7LOlXmEEf/WR78rOKZCLJtDHoU9Ff59Vb6UK1G3NzwHDHQNKBE8elG3O7cyO8yFlHO8q
FumHdHAO3lz/g4kJdFQKMks8O2SvjT7pLusdbH1LUP9o0ImzdIGgNja+XN6TP5lGOeo8lSSUPTk0
nVGnvUYhyQXxVubnxkIW1JHHJtvo6NEBOElc0GLjTLODwkSkdWxrUG68kW4c6wCd38YcxBH6BJ/d
uG7fFlQE2SFqurbbYvCuvDKR576r9WHa11yHF+vJJBJfPRBZ/TpBV7EfeV76VibenN/Mkz0nQUyM
OrlHkxUdbqjd5TzEczo52KBXp6Hr1HW8oWbFr6ZyMsAGVw4LuhUwrmppccjjTgM4vF0WuT9zsA/5
ujM1U6hrCf3q9sx74Y1X0DC3lu6J1Zje2zVe7S27DmHC6LOxB0W0SdkybUnl8TH02liPNnVJqsgv
e9f55eoTdX6Onlv/zie21PuhQxyz5aTPULtbovkpmrqo8iObVjesLcqnrHVigPJ1SGFvrKqdXhML
7Qi+yVJPBW+85tJPd1PytD064PGz4slvInlV3Y7sfkCfQ5P8umw2a64JZRNBzIA3MbhOzq2GjpXh
ViIjp1k/za7wPQBPjNP/KETy57NZNIYXIangZJFfmXXiD0n10FAVIMjqoqHQi94DtHTiyJ0rw7Kh
IRSN32guX/bY9HBCD/GoGy965CluwjVvS/+KkjsQvBh42qVIllJm+6R7ynMnIMsNj7b9NG0u79HH
HmWQECGZICYFRJAp99V6MYW7bWpsUlb6ff0tzr47Xe3bIE6eH5ulQI3+iLZb33XDpNtZhfbp++tc
vnm+rrUDPznGkD8keZjoXZi2TWhXqjGWj+4YYjAsitkAQaEgqwmwsWomcQdfCewEUAkdbUMFFffR
3CEC4TrqmA5qa3JVKBoHp8qXssAko2E9cDMbA61izhGpMBVfzEqEK2Q50MTAqwSD4OerFhmYCTAy
RLi8/sroryzBUEU2+ET3efxex2+a/aiXd43x+WjjXK50ETh4RM+Ohd1y3XifGs5rl/RbrPangwCI
EZlvJHYx5Ss/n6eaFU1htTjUBfP7uAmncgk8MDNcNv7VHcMIENYQBR0kiM5XkddZD+sXRsF/NW0W
oMsjLFTzCKuWdyJEMvAmydqGOtCFLwdtAAKPqjFCJUCyBVYtUTJzaGEZ94Rj8M5UcXSo1kna9YbG
PRoZoUIMGPx2Lr4WMwlSsrxf3g7hQs+jDLHrf7dDfMZJlGGypscAChTpxqtueE0xFLxMB81hQZ4/
VWblY7RDYQEfvTq6tPFOw9ALqOVAVnUukmi1ybiHZGTLupDzH17rhqV2k6qmaNf26ESOPLWbZA2j
iUhDGzEaVmzrjjMVcbBKhGzMUz7YvQ4RNR93VpUdW1PVhrmSD8FyAWIE8xdg28XVfr5cYz1WTBfZ
ugHKfDFsTn5Ca3fGuNeozzuW1KW1ycEHoflVOtnvvWsPV+mSRvM/3BqnHyIdqrGvlhzVBFRh8uLB
0fg34LCHPdKHly1SqbB0towCqDFzhEUtELsY7bMB7oG8u9bdh6TLcF0ei+J6WjaXpa7uJPDPkeAX
rWWyc48rllWJiWQlY160TWudHPE2VgEDr0vB8xQpNdNDiHa+lwMsXmcGpOijdvTK9DbtVRijHwMZ
gFiBLAs2Q0FIKSdCsrrgJteRrOZo2TLdHc9T9DdeD+j6dswvlxdtzUdhwdDVjZQdwhhppzSN6nM1
ISmJCeFtwtutnY4bNvXby2JWVUJyVTT8QZLcDDRRO2pqZiL/nr6z+QY93oHGn4rxmHQKb7iq0Ikk
6WFP07LXrRySOvPXxCrfWeqgUAGmiR+RXS7uPQSAFCELRvnPjUBbGvDxCnW0ETdHi96MvmuP1Cp3
cYtWUEe/79x4d3kJ1xSDSCR50KsjTONcJmPEG1tMFAVNR7dI/u84GoNiVm0ui1lz7QJBBqUyD7MN
8k4tXkYrJgq1ReOZuNoXd6eVyFtEExpcEhdPrsvy1tRCfxjQqdDAhRKN+PvJ7dVjXkG3lrwM0gG+
gtc2QyhrAqGi1H7/gyS0bgHlRZC3y6iwWgGuJIpnM0CcQd2+meZsmPwSHLbTEZNzja1YyLVr2QUM
hq4DYgocr5LT9/o4r4rMRe1kNPzFaHYj2BABGWx595V95zi7mKhqhGunDGhW2DyAnQEzRFpLp6sM
dL85ReC5r8l473E9bNrbkaCtS1VQW3XxCDPxQCXAz8Jw4fm+xcDkNBfOkNSyfibxoRmv+uGhw6xR
e2vW9w3RgwqPys/voIeCtA17QVeU7KzcYYo0mmiwzeXW08xDrz1UvFXs29oiokgDLDwblzDUO1fM
8pKuy3IoZtOXpXkg9UszAeo7fxIguZ/WBwcazyrhSlBkk460WZcVn7u6DOaepN8cd0T3dRkX5l2H
2SXVG2TFHuE2bFA+UkC9ow3nXC937LRWyyHMBaAsSiHU1fyyQnbhV2IOwdiYQZOpWKLFWkl+0kBo
iqIXZsvFsTuXWXq9HRXdUAYm5g6i3yX9YmkqVNNVvf6TgWrtuQxvQjq6rSGjt/R70+z9XDOCaHRu
0sg8zov2lpPuZzoOnwbgQ8/CX91wr53LbeqcWJ0LuZkLZP7YOXq6CkBu7b2KSswfqijBFSy3s9S5
lfULuO/ASWdmfDN77RwHeOUxeJI0dl6NYY4fgQRmFdvW8aZ+o2WGMW6Bk8UPJhA3tJfPG6xlodL/
fzi7st64dWb5iwiI1P6qZVbvS2LnRXDsHO37rl9/iwbu5xmaGCEBDs6LgfSQajab3VXVIBNp6PAJ
h96YhnIqVQ2d7aTc2M3kYBazV5rNyrmQ3EGg5+L9yrhkz7eJf4ORp7OJEVkuqnrbkb2YtepMi4nZ
Gy+X1yM1BJwY10WBl4oP5liNLLvodWQ/prIxUOrUyTFtdKcZ1JWoIrOE+heXC8VZ/4YXNMokS1mI
0BwnI2SFQ6+0D5V1C1GUyyuSpKcAPYIyAhPo+Yu8xDqL065TUPssMFzOgT4Ihgdoa1yf76qN8H0N
DVY0uFRcbWISXAyGRiYjLd3Kfpu7DSfQ0ey+rDXHavakfDb6o9rfN8G18tejzQTLQnqXcqzKXCNd
iMvZqfQtvNytulvFQrlvd3krZVcc0NAceGlyhpYILE80iHLMSglq1tQewISunGnovLKunc5iR0pq
n7SN28zxftTr18vGJRkmbAO/jOscpdPPL3CSFmFiht7XU1FijErwSEAoaJYIwK/RT6nxPqTtnmSF
d9mk5OKDBCznxaPoDGaTcLjJNKtREGK5hho/LtCr7NshdEFK3Q9B5ht1sILUlQVuTn3D1Yd0BQCM
8wAa96gd2S2ORBq+zFHlZbQAO+O2Hram+qEX2yRZQURIP6iB8fRcwQbZpsg7UiEoaIcKjnvR7kLU
lOpkn8UPefwRMOaoxoGVpdPRzeVtld2BgHJCHuSzsS2iq4ERDevIwj0xqXF0n6RVchOrXQV5A8pW
OltSU8CwaCZg4yhPC1cSVZsii1lXurmioZkz38YTBDRouDLcQ2IGAE706KAND4SqSErmEnBTVSpI
2RXLpyT3syj3RgADLm+c7PZDtg7AA2ygnPlJdD85A1bcJ+hfIWGf7d4Lx9in3XtoJG6kEA+leT/F
xOIW2kpRi6FGyd+jBPhb4cs6Py4n1sO+0aeKPxcIpmfGQ+3WQ+T1Qf73FwPM4O7hY6vhl3yzT8wQ
KEOi54eDPlt4raIhdgdU6Y2mm1cRM1YuB8klBFA8Q0RB4Q4HTzjhC6YvUJpjSab53A7X3YxxjNED
Wf4eF8MZMqixQ4EUU2DEl1Zv5UGLY4bgZVWdExuFCmWc8ToL1vBpsouIg9OQ10K4CIU1YUXWlIND
S2DJTBO3yXY0vhom5ijjUdW3GJU9MkwK3rLoqR7//ljzjB2aPHgFaRg6fv7detWeIjLDsm61zsTC
TRod7Wyt2iQ9al9WdCG5Neo0BseLx2QrgKzXjwYtaw1SpZdPmswKXvvYRhSbuDLt+VoCYJZHNI1L
t1OhSNHGKlQt7WvDrp8u25GeaEQNBu4MOEcoWZ8bmgNcMbNGSxC0BgfMTMdcdmmvOGp60NujmT+S
4WeuoXm9Kj4lyYtQsPmyLFQ+B3tOki4FBkNpZ4gXhVva0JXoKztdeJna0IGCP36bQ2UGFQQ6Awu7
SAYf6bNrGYNnhMRhS7NykGU3GbA+HKkF6h9HMpxvpN5rmIPbzfCLRkm2gWIWDplT+qCNA/GiZjJ+
DBkA4lE4p0D3t5BPLPM15JHk/sZ3xH+YHQYilNinzmdqDkmPjwnApu5kWb8doduNYXmepRVbG3wS
p7TrXdh3K+4qdSNdV01Iq6CZh+fN+epNbaosvDkRmufZHZNDn76AhWOqXj2oT7Op3GqL/TzQ+XqJ
12zL/AifFsr/yOORoQnhuoX3xumCu88IVTz7jLbfxta8hieXHUjEMy5az4lZnxtwcilQs8X0Of7u
SzS2s2i0SzBOXh2sFTeSmUGvEO1dHYVMsMzP93FSVJKAj4ehKxHYS+H7H2Kt6QfJ9otjUJFFQ0zr
W9GtmGM96fic+rYMW9XXkzhKfODVrLWGuMwbbf4iB3QQNDaxjjgmQx9YvERDmkNZ+ghk1fKuRwb6
etu62Lb5ChbqO+uYFzRODPJwcPKNMOKzHMwUBmeXes3P0CEPv9PaSa8spz9GkNG6O0R/yF3vml6+
kjnLvtupaSE1sTTMg1ISjAXT2X8AUTuZfcMyulJs4/+IULs5W5/w0hoQh3XI1mIwVNG7GTWcMus2
PfR7CxJ5eCJ4l++GNXOCL1baNKTKgO20yKNeNw7HIEHqwA6fk/DPZVNQz5GtDYV0dK+5zpiYNixJ
npiFims1n7W53msphu1cZdNi48Qtpo65pamuTw4jbQwxDjJ1y7ZW8kTbGOUwHod0gU5jOo3WXWbk
WQmwSZOQh7lhg+Jg1ENLMDA+yBNv0MOaOFaXlG+zTZp+R6Oxgq63TgZlQ8x2Bhe9HdMZQKixGt00
qouPaWJBdTXNpf0yAA+vuFOUKxCoavt5OTJWGIYzRX3zqylZrOzUWoVIfjJnkz9nnfKrMidzcRKD
jo+NnqvNtR7V7BAgQGfQdIAo2V3cWzPzWRH0k2NoDWiLKeLA4KEE3w1erYZZ4NMwz16ICWSzZ7Rd
vzPH2a4Ooc3mfRsEE2Sby0IzMfUEfnjUI9Z0wILamHM7GhPt3K7LhtYNq0TT3UmJ9V99S4vHMi6X
wFkqrNQZ9LkwH6y+ZyiGDHOC/FBbrvqltZ7zUanhb4N6NCIl/8AEBesNEsq4zBJbi7MNpshU8ZEG
VateKZla+IHJwMGNra7rDnnbBz/ngvLPwxRybVnz9EOzovkPa+agcALguzRX1aNMw5gYtSO3GN88
PRRj17VOQM0Sg66musagnyJJ+yPRF/qoNUCiOXXNkXBMLRm9G/EaIK8TayPLKcmUm06ejlACueyl
0gMBOAyaMYhpqkhmbJquq8a8QmpLlp0avzLl2Ju5V2hbxVojt0tsIU9HoQEcMz4Xgf/9JJahQhSM
JMGFCsLkFZBZcJbJcFJib+osQAAY3i+vTRKsMW4GfTDgfSCKL9ai7SizqpT1qAu7W/1KKagfY2o7
gH0oUnsM1IjL5iSZGTI/ULXxP+Sd4nHHidTy2eRlVDtsCeRiGvNhCE2l3wa0SoD/IUGyZlMSo0Er
scGcAn1G/0blJzrN6qojyFGy2zKCcnXzoOj9io9I4hjqbxa6xQyTbRDKzr9bAOEDJaxCzLNotA63
kD4ks492cfIPwAF0spBUcSIy5hgIhjBtmiC6cUOG7vZB4ZZBsE9sunKpyj6UqYJfqyG7RVdaMDNb
TRnZmHeI4b4cuHRLW+YS9hSstaO/K3bACSwNKRw2Dbec6IAzChhqheapWzVgbPoAn2Z/lC4OOujj
hSnd5dAfbx1qqtlLyvQldJZWV45V1OitMy6KBl2NROlDf55RjACme4jWZPxkRxK/D4oTHDcJ8OT5
p1WHeWQNuCxupLZORJ6ThG3haJ5RoBfbtP9wQk6tCRuvx3OqVPwMFrXtVcAbD7o/KbtkTdRI4rCQ
TNAMgGA4wEHM0pYako6VgnSQWjHQxdoRU0RWCECy18GZDSExY3aXLmoIG6a+Aw/LWdT6CjRgiGfc
V9COClmz7YPSH8qHvvp5OdDwbRJyJt6bRDcB0q68qnn+0ZpaMfHu4rPpEuVBI9Er8P8HO5hXCpkS
3zgzIzxmQ0wQyEOLm+mugeRxtfQqmu7V4ac1r5T6JAcSlrAYsOMMiBsLfpHXqFjleosBtBBzU1Lj
Jmf9povLjRmsqehITYHrzulxvBkjmDJnCO9mFPmmEWA61xz7ap96lTY6FbX3lz+TpLgOKcMvU4KH
tBiRM5Uzz5+Xn4EFbhz0MSOvTa+rbDetwgBlXwtStiA24RhD1EVwCi2N2RKNGGo0RL90NBLiyMNt
5NX9x6StNXllKwNLHIgUGyLt6GCfOyBRiriMwrSG8oUGXkH9GCit4s5x4BIuo2iDOZAXa/IOMq9H
kxICEqg5I18RvlwOopNdchp3wApwT8hVGKIxM0K+9/Jnk9uB0A+E2aHzIyqIZHacWUkHO1P+a9FN
p9Fe5+yvh56BfGaAgIL1ALT+DdqoBih3LBnwL2bz0hamUwOHFWO+6uWlSBKgUysisJG2aVupCgDB
rPjZ4gtVUCjHWBkCkdiy+OgmPy5XqlPSsHiyMLH2FveFPQ4TTNJedUer2oTGvMUZuzVVAHvquMez
Iftlxy30Ds27alwrF8nON1AwGFbAmdjoUZy7ZmBFKl1mbGw5kuc6T32gLq9YAyHY/u/leZDCnpgS
nq4hht6geM4xTCrbVrOxp/GaKIPsUAMADdQ6xgrCWQSfnxtLTxU+YrKytd6pWvaRauljx2Y/irsr
Qun9ZYeRXZyn9oSQBTW1okHrmPOiKmdpVMdYm98jO10maMl8DhZ67iKmt5shLpvOHK2M0dx4K+Jd
2DhD/N/ldcgC1IkV0fEhidoPywhkaNSyPbXGR2IYV3FhuMTMNmaobYeQbC+blH6qr4WJjr/kzEyj
FKBXnf0p49QnyrY2biPAD+01ySbpVzoxJVzMSRczBZQXrC64nrKnsHm9vJS1f18ofEZJ3YQt371e
o72jaU3kdOG4cuev7Rf/ESePwXKYZjraMKJ1HRygckJr22j3evxu6P7l9Uh9jutOAQMF1p/I9oNm
qGbOJfaLJImrFZMbVeCAvVw2IiuWa+jg/8+KsCCzVCarp1gQm5HVNu2GdOmhqlI/mCMvYfSVRO2m
Vw1Xzdemt0v38sS0ECb0Uu9otsB0PTI3Z5vc+s+sfiQZbv9w5UqR7yWoSBAkhZ6KONByDlsrYyYi
xGKgBIOscLQe9JT9/YtTw4sWgnsoSQBIJiQYarQUap/DCrFQEUSxh60KmEsvihMTwiGCzAMIJipM
DJR6Oin9VL0KUZso1ugy0tN0Ykg4TWayoGbQwFDdhZvGoEdrNncrvrdmQ/C9sRjYvEAqHBTFZL8M
d1a9b5ZNYG3r/naxPG2ancE4TuqvVLudob1Udz9XfgHfLvFNcvrFRBesSY5H7ucXc7L4hgI71uu6
Mza1UxW+DWkIzI8rkmPQ+mg2XDYudX9TxchLkO3B7xK8haB/iQmyENcwLPKjRHEXBbirMM7cODMh
N9eVK4m9/KijHsKF5wFjEVGpg8EwZTFAysaosVfVwUHz2G0b0wvbd8WK3uqk2lroGBls7dXJO7Hi
NgObRD+5V5CeEpZaqv1gZBaWSgPDj4jq8UptVKCxMhWonerpyziiWGl0V01ers1vlp39U+PCkcmU
sob6MpZthKGv2H8s7YqgAX75Y0ozyFMrwnnpgCeu4pHnww2qkuWbQa/b5D1qH7JA8yYUj1EZNskd
EAYroU2WLfO0/JNwhg4rd7OTG6lFXaZEKRehjf03Bi/2dGtZGzaoXhcdBvVhCVdyZfl2ftnjScyJ
vUXDcelr2EPfs658AzPnIw9Asex+GGj1cHlb14zxxZ8Yg1aKkUOolcftd4KXW9pjHoO2soOXjQCT
fm4EKP6gzSt8uj5q9+qouZjIie7pmkD7mhnhENjNEBQglOAQTMRbJgVzAc3rWRn/5ZhjsBxIPigm
WZBOP1+ObeYleOUKr3wsbjK3Tmj/qYxNilGjRrnr24cyuGXRCh5Jdi+dGBWxGDjTM4SCYDRrQGBX
wPy2IS3ePWTD62WPkEVNFKY4pAU94G+V/yXq5hTtC2Ti6aOh3bDwminomaiHUUlX/EK6phNTgqeH
EaETK2AKwIvU3HTd4Ftk8iLQ9S+vSYbUwTiur0UJnyweLNJnFJaKfACocd90N7qxq20/r/dFuQW8
2ckx8Xl5r+Ifl03LrmBIl3Bgi4p3/efc0pMDRlvAU+0coOWlbJ7DZb7TMOHqsgmp35+Y4Nt8YqKl
pdlBdgD0Jlq70WIDGdeA37smqSwzgyotthGKeRjWJuyhyfIFrCOQtWIjzVzIRqROpxijn6to711e
kcwxwG1C0R9joxRN7D5BiC9HPg2qRUdGIN9Q7+4itx3KWyMpvcumZN/n1JTgg2rFslANYSoiYCOm
aqc7Q0qHFStSBzw1I2we2o9JkeYwM0DfnmmQTCOvSfAzVn4Gw2Ot7hn9k9jHVj9q3Uq5dmUvP5EE
J94REr7LJiwTI3HUaq8Dt0O010r/l9rVyRJF/OcUW1rbhyGa2HrwGuTpZkCWSavav/zBpOtBnQ+w
N6B+vgkTa3g22TkivTvqyr4LTa9Vl61SRR5t1ibOr5li5wdrHKymtlSYUgg9jF26IYz61Jj2S9P9
fXgHZxRKJAbGw4MjJtxdBC7fdha+ktLVnTcM2ezrgeEUkKjEAOVs+HV5EyVeD7EmkKcsPDJQC+Rn
/cQpiqo3ojyHDLJexuShqaCbUmO45eayFclVgl4aupB8kJ6F2ZnnVioTAw8LDeDjzgJAqj4CiRbZ
Py17xryKNR3x74OnwM2CUjVq3ZieifmrwpKG0ijmvAY2qo066CpqdAsHcsrO9vtm3BSatkMt/EBp
5i2J4odT8TNNZ9cetU1mpxslTL3SWqMzSkImfhOw15/6FagBnG+AoZQj2hcAqXVtCzDDrzR6M5Zx
5VEsNQKqn85pwYA5Cfkp2M19ZPboLyPFctusc5JlgvDXWgiTfUyY+J8ZMVBOCrHsBWaC4mdpRwCm
vJWVryo3RbmGppKcO4i/AhGGSbqA8IpMQr1SpgISX/DOcBtChy1JqbekPy2ASy47qMwQV7UF/ADh
5FvHrArazqDVyOHPg8t8VY89u3ko5qfLZmRf6NSMEEciBXJsuFNgptwS87mArFhTra1F9vrk4ZCL
wqsMzwfB2eZwahothpVqeaxQXKRz42ghBM9LDBx5aADh7fOrqHi4vDbpFgIEyYl9vFEneF+BCipZ
pql0h/QVjEZMtPodYuiF+nbZjHQLT8wI3gcaY9gxHV9qyCy0w/OnZimdpWxXqo/8nxHe0ThDX6sR
ItZsd62i9DCj9bo/F+xAwnqTRIZv1HhSJPVTjMzx8spk5+rEpC08jlgwJ9rUYQMR3N7brPqvB0ir
UvtHElobDPdYy0T4TXJhibZ402QVkhEbSwzZVit2xIL4SPA049ncRs/IQTTjKaK/hrULTu6eX1tr
C4egTVlHAxN2Kzp5oZ1tc7ANRsxi4FpMaoq6UDNCb2zZmEzZXd7iFR8V6zKpaszlWGGL2/HN7B77
GiONw19mn63srdRJIf8JZX4gkql434VZ1g1UhR3Sos6WOizY0vT3P6zly4Yotadj7P1o6rBhm42X
NXj/7QBso+rjX5vhg/9AggT1DFMZhINQJhhRmSkIJk0G5AdrH+yWHLvUcohi/j2e9NSU+LINzaYO
VU7TtaefOnyhKA4Q4HUur0fyaTjeC4hx6AogzRK8XgfsMM8bZAfpcluWvRNlhzn8B9LOmRHBxQ0z
0tikwohVPhb5B4u2Qbg2+kGSuZ3ZEMpgiVYpUczTHKMIHSudeAHi7xMKsMUUm7/xPrlj51lLUc92
lprIWpT6RrUWJ6o+kmqN7yf9ICB84N5FkeEbmz4BLS2NFRihyYOS/I7rW2V8v/zNJcce6/gywbfy
JMntjU4fjAAmjPIjpr8K6ylqFncKV6KL5M6A+CmonwAWgcUiHhUUDMsqJTAzBnf98KAMgzOyH4Z+
XwCQMA0r1mT7hv6yCSovnm0oKpwvammNRrVmpGFNpntxiDrQojjj3K2EMn6+hVvC4DM3AcdEWgSc
2rkZq41KFlgwE/dvmno/aNdR+VLSx8DY6d17CnGOy99Ktiz4ARRtkLkAPiLEmyyLQi5BhCQ2m5wG
bh0P2sGMq81lM59gy2/r+rIjvoZRP0/1GtMfXB2VhQCfKmsPUHbwtOVBia6H4U9RxY7KAlcN96my
LerVNI0Hge+/AO8TG9Ph0cgSEqY2BMJ6CnUkg12TfWTxwmqH2mNxj1osuQsIrQzfTOg0HrUpmGMn
H7JU23T60g0/IMGCYI/31lqXUpKEoO3OoJ8KrCh6JcL2W90wJdVsAhLLZ+I12zi5b6bawfQ6py/7
Fd+SGoMEBFiAyLk1MRNIW7Qr8hbGMu19ro6EvYGjgVj2q1zWprPJQgC6hQyThbiSoPg2IlpT9ipf
F1jWxksAQXJPj5JjlUXDLaj2a2oQMmSnSTELGyk4nmLfTmeUqXWcJECqllNBc1+hpJuRdRAbtbKc
wd20JSwUZP8U4B6rV3sCsZKwgeCMSafUh1A5ZgNi4C39T1MT9VdjU0DkLx8ByUnDEAJUQ9ERw+tc
HIcT9lD2avC13dAcr1rwspSp3gCevRKnJDsPaQPA9tCMgsCIiHquSGhP2ZJiQFzyARfCrMxdNNxj
VPDl1Uh8CZEQYdfkFHkmkrEqkxKg5UEiCs3KSfTbMbqLDT9t620/rEn3ylpQMAYeETjBqonnznlQ
DBQSLmBfVe4SPev2Zq4foWxTkclNW92jUeJk4Vuo/pjMH5cXKXerL8MibqUPIWDZQivIjfTuSDrf
tu/m6oOWCVBoBz1+0pcdWu5Lcp0ot3H4SvuHlR8g6S+erlxsvIdGrc2Bjh9QVfamQkGWNJ6uvCVm
66rNLoWGEbmxqrWhoDJXRe4JoQdoPaJIJVxCEzpRba0CSzvatt/pt7HxOxrMlfMguelw0eFEgM7H
FfKEjwoueYm/wohu7/r4ZrH2VvpbHZsN6yHoAkyytsZtkiQMXL4Ng8gohKck1MUg1osUANrMfk6G
+yQElQ/oT3bP2OR12lrGKDuJp+b430/SINUY1GyxgKLVIXFVG+ZdrXdOl83OnFgrb1npCTm1JVxu
eCWjpaPBlqmBlLPNly0Bt6XE4MChdZLu3S4fSHmvLb8v+6fMUZCw8kDDb1QxBUOi1yRVhg5/jkGT
ExrBff0E5syKp8iesPhw/zMjvlRqKJ4sHcWHs4nqVOp+zB4HdOJQx4fMtpMWz3pmOOaq9LPcX77M
CseAtMBA0xCrU6ejUR+zdmuoH9qwV7SH0vqHZv7ZGtm5t7AF6UHHtzLA6IDyzWRPMVtr78iC9uk+
CjlsEAxj1SrYx7Z6RzBxqXYclltEkaH+77JjSHzfAiIeuQaorNACELYubRqSNSrQz328ny1PGSxn
yAMIk/9DydJCiQ/6JQCXqoBmnm9bb5TRGBCAumlfb5rhLshezal3y2FzeUGSrQMx91NoF0nyt4rl
UgU6uFkTqDAYPl03HzmGYRC0MUfAyl4vm5K4HXR8UWpAkMIjQEwU6KAYwZBRRN+oJIZbJwm4Kqh1
B6GjxOZ00DvNDj0zHKzOm6iZr3RE+OtMyJPPzPOfdxK26kWlFfRfcbPH1msQNvu8WxuVJOsZ4I0L
EhNEmDQFyNBzG5auhg1I5Igb+rzNDeK39eDHY7zL2Zg5gz3djRP6nSTejOm0HczK67LRVdjiBWb7
GIbVPrXH7eVtl8Qy5DNQJwCpCtIjohBOTcuM1XkCED3ynWOgICde7CF4boYqX2kcS7YYaGgTBC4E
Tj7Z/nz5Y8zfAhZQH9E0GfCmJeX0rTWamOQMYouBC8RUBaRO4oMnzsLBjpQG2JIo2pat7tdW4oeV
fdP1a+Vb2YJUHThzvJDBfxMbBzQe9TluYSpq8x264NtiULzLn0dmAhQAdOkAj6DfRCSCiCi1oULl
uK8qzSEma92iUxL/shXZRQpOPAbgIagASy5mJUZVRoldYw5DAppnOGZ79AA36AbudaXZqcm4iRbN
1WL1gJ7hRiPNStyUXXVAlwNVBF0TfDsRYV5plW5MXL00VnvfmBsvibvrEiqtYPPe0DTwMRrW75J8
m1iY4nB58bItxhdEVQjIQUh8CbF01mqzJEyBw2D6EcRATMNjdDZWyo4ytzyxIl7mGH3VtOMAxEQe
PtakuRugRxMD4mKSNd06qSUsg3EpAvBHhEjWm8ts0oDVgAVCbtli72MS7/O52NFpTYBNZsqCLAcY
bnjx4qVyfqLjxs60RVdrN4vMu7lmHrQK3KqcAB37B0VYzIn4MiWsCuI3ahgiO3fbfjL9oKiaR2Uu
q92ihWzFIaSnAZxJDBPDWDYUi4U4Hcwl6fsBM8NSq93F7JdWIycpjPK4FNFz0JiHnjZXfZpe2dH0
Z8Bks5XMTxaTARHnyg7AfYEXeb6thdWAHGqbsB+SlzJNtlPE7gGrCP6+CoY7/X92Pk/lyZ03z5WV
Ysx37Wpd1XvlXOS3bW3XnkmsNUKM7JBZ6NehP419hWDS+ZLY3FkqQNu1iyqjXxrNazRY75fPsex6
RVMQmRfkN/kER+GzhSRooz7FGypXdqxRvD7dFbbtUOs56oxjUexN/RjYjZ/Y4N2NkZMvu3E4VOG2
HP9c/il8NefJBEay4nWHioQFoV9R7a3SB4iL9GDclgZE1sZtWG6sBuS+9i02V9Km70cQpjC/DMOZ
ubycOJ9gsgd1aID0dcsMlKqGuFMWOpl60EAzubyo714JS1gVAvXnoEf+9xNvwc5iIEycgdoHZE85
PrG5dq1+rab13VFAKfksA/MOORMBbPaka6MVoJCjMChNV4tF3bkO1/QGZLsGz0fF+VOiUkw2257o
bRPhSdBPY3EMqELutIkx4BnGn3Ver+mnyBaFYwaQwacYmeiZyB2UoQvw6Ce97bR5e+jDdnv560hN
oOGEHEqFroPIKM2yuA4wfwE02daLtF8kXXtFyQ3w+cyfelZiJwA9oEodczw5cuOuWDpHwbjKf1nC
lwX+C04cLGVDX6tc6QX0Fd/otMMMmv9lE98fGSg6QzzAxtA9dBvEg6nngQLkIt4zEOC+QkLn1Wnj
GM3os2W5i6HmpJSQtblsUxYMvmx+gyN3mVUbGHKFmEN26LGPIVju1ibGyIq6+ftqK2qS6NSoBgZm
oQYt3BwQ7Ej7clSxheYzgTZuCglP8nJ5PZ/IDiG6AWQE9L+hcZy62NKflQRiCB1y0qRMvBkTqZYg
94Bcdtic/FyC4pHUv42s99LgPh7716nQDkp/R+vMU9q1mh1f0KXfItQPbCPFgDCeH2eYOWZrKBP2
xz5ebpSp/dDKX1Hf3eKZ/vcTo6HkAXitjasMdC6xw88myKUm5YQdUJpn1LhmT9eGytFtKAlc3mzJ
qYPCLW9aQuQWUrrCnVZWNI6Jhj3uyUgPaqBDGLhO13rijG+TsI1INiC0CCFwNIrE6EHtprBGs2vc
4or9WhzLi/3318RDiuqnbrRpfEhm+f3ueXR0536N6kwlpxInkms/4IWD/wnJgWaRCANp+saFXF3b
OOFNcbfArKf74fXgqj/UzJm20U3+tEsdsrm8wRKoLD4hCtropgI1aIgXaAgZH6KW0LZl19WV6lgH
a5+6P9F93OP1sfI15cbQrgF3nL+1xP7BpAa9FnfYZ/LYuuXW8vLt5Ob7xQdTeJesCIysWhMCapSZ
4WLYWFrtG4fwQJzoFvOzModcv2rHIlmJrZJHHHbyZHFCgmDaWU3pgMXN941XDU7tTI6ZeeYWo/lW
chFJY/XcFr/gT+4KgyY4nj1sjYfe/z0d023/Ur8YjgIHmW7XBjXKQt7Z0gQPpVqPOjBfWvfS+/Ob
eRyc4YAxXpoDxuhjt22e79d0zySaa+dLFF48BZAGIy1h07rPd1BscBpvdqMr29mouVN7na9tpu1r
5IPQtv2xcijU7/FA5zKHqFHhCQTtwfPtHTObtHMD2/Td/kjfNsE1czun3+DmXA7lfvVzSu7IM3uC
p+pxr6QV/5zaNcmd29HN3AR7XbvhFno07HZxSy+7Ttxxd3mhkuvjzK7gst042zmpYbd3qw2gab8f
9K2irLurfH28vAUZHbQoBf/JKKsiilHUbntg2/5Pfq16kUec3LXdxh/e4v1bdOiP6CZcXp6kkwcf
gojE/9sVfMguVDXBkBsId7+kb2BcQuDtqvnd+NSd/DKG836sld/4jgk3CaDeEP7AexRtcLERa5R9
QgvuOUrUYfB25xSzsm/pWiRVJTfWmR3BY4YF0zoKyGpDkVBz7avWv6X72b19eAm8YAPEn2PesP11
/PzHcObX0YuccLONjrGn3dhPz9ZKOJIu2gZLBcxPZJVi+WyZ7KZDPobZnMFdMLra8EiT7eVPKTOB
OTgKUg7cVTiV5ydyyTFhqkh1nBBz9CjLXS24HtfAoZInNFc5ZSgb4fmM94pwHkiZ0DIttMbNMSn2
EO8Wh71ivuS9EeHF57RefaU4prfcrapYSC8PZJN4NKvgL8H2+foire7rdlYad9oM1q66C5F4+MYt
2cZrvD3J2w/vyy9LwtURK3lM8wmWan/QXKDnnGItP5SaABiMA70hWiseAjo1C+syfKzOeh4GXH/q
ro73yd8LJn9mEQaQLVzXVMwmNG0aKzLC7ZLhjtU7o/Yr++Gy20lvIRShcJYpg/wuE3YrtXKtDUwD
S3mfvNE1nXRr+qFj7K0rZBKL3x0i52Z0yl1w3e6UlQav1OmRGULgHTUdqHifOwVK640WGXBHpVyu
g6naaWj/F9Eax0e+yC87qgCKzhea1/0EO/OB5d6guhVziEu3EAZ5GLegdNiOoflYpQ+Kc+Las888
fNaVrea5vBg6qf0ptgvtPogLna+2L+KIpiW8xrhu36yHMPegFuJb3vxubppd9KYuDjA6fvik7DK3
eo839rASx6R+i0cGR9dDW8EUfsEI6cCWTvgFgbYZp/sAdzHoimO4RpDkwfn7Sr/sCMEbxBlrLiPY
acoOY2Ot+aO1VhxX7jpfJoR4EqOYn1g9TBCSYJTcDL5n3D/Z5s/LH00et062TDgfbYV2ucGPuhm8
0e5ZKd9a4nUdcy22Xyy3mwyMmFjJWj4bhcL+AbiIdiTkrzhCSHgVJmo9E9QyEKahUGvt+xnKTW4O
9xy8clsd6yv1V33Vb/TIZZk7bjq/MJx4s5YVS7YYQgcm0FaoA9Bv48sbI05oRAh+RdY6i/maZI8Z
WVmqLNFHVQsZBb8XOGXt/FBULAQMo49bGHHoprrV9sFGv1Y+On/wAVC6Zrb391/0zKLwRU029zYG
3rVu62ceIIp3453dOj3GB+yav58ZxUHiX6sT8sK+DKO6y2ErM36nplthojmG81xekOSwndkQckA2
tEuXh7BR2fukep/ylZMmaZecL0KI0nk1GX1jR60b7fVbjI3wE49k/ug9zlvz4/JaZMfNBH8KsxX5
SEI0E87dYcnbTGnKpMXDBN+EONCpxUUEDO/WuF5eV4yx72EK+RynOgMBgYqP4HtTDJxWqGety7b2
reIvx2Bju1XjJG+Jk2yRQVy2J/1QJ+YEx9MWa8m6vGjdtGw8FRSxcXUmNP/WYuA4XZHgb2mgFYvK
8tY1a2+817ZR6SQbSGBRlCJwyXW+es9fJJVTXsX/6U+X1yd7jZztp+CJUzjWxlLAOpAqvLJ083vY
KG5wB6TMY/nRuH8/XB6OebKhgmOG0JW3zBIbqtqHKd/8H2nXtSO5riS/SIC8eaVsedO+X4g2M5Io
783Xb2iwe0+1Rijhnn0boAeVYjKZTKaJiMvQHNZQMKdNmWt0Ik4RZQVTcEie/TTIWtUyZPczlOWN
Q517hfidhVbbrbRO/OmIvidmZooiJxYjJ0IMqN440m1VV7FP5xOfk9zrie/GZAsmkIZQexVrafF8
3y5xZpdjWWpibUB2dsEgOTFMeorc1v7dADBwxd0v2eetqJl9AkFHjLsgr0z5Pd0Hp9rjDtylWhGy
dG/dCpmZYd0kAUBdsB6tKohUWFVtdeNa997iHQ2+VNSP5ellOO9DqbVaDIWomJYyOpVZo42JyCSy
+03pvQVO9mocxMfgOuwYkgLRJ4aDV07b5Ar/Npl/PmC2zDJLfb/v8AFV+h2nRxbth+yrA7N99yXL
X2N1lKklKSWpxOdoNaJe3sh/hM+OXpmMTW/w0+oPbDNcVBeAUy76CTf8d7JpSWkHTkt6mzrCtkRo
orlARHD7k0GetY1q39fEkl+92Ql1Ft1npYyi9oBvCeoCAFSXVeCzP+mbv1Q9NYWrSHlgNnVmtmDu
LsaQLyuzReoBoYqbkOYYIFbxAaXjyl5oNd54BhTfiiUvZXgBJPeP4NkepxxYOyqgvJljbI4bHk9a
3hxJaGomvDnQ7AL3vioXj86NvNm2agrDTGUMeamBnLyIoJOj4KBcWdai8fwjZd5/rnB8nfIaNizU
zLDa+alFdTtQtoqUAZX+3yTJbpU4r862fsVYm2FR7/4WHuFXSkSc1NEMCKYVCGYJ1nzDZA53zEWb
4o6b5HWSJzUK7Vgf0ADS3Crls0I3YcwTUDL8v/Zr/qArh0FUMfhTmZzviuVJFC1VXGmcXAzJbmxQ
m92ASl8kjSJABtvzZvOLPsY77h3YREcpXVnN4kG+sYvZJRjEyNRmAvSWc4+VfxTTFbtbSn/9sITZ
TRercu2D3wLHyQk2eDxtUxRoDJ/UsIRoUzkl6TzxRV4JoP/kaf62h2lYGcMHoCWcPPmNPShFHCGO
wLqMB3Wr7aQXA5nhipxbJFpkwju5+QJnacZI2/IebwHD0blvJsuK/ecDZluYixpnKAHWravHWLqA
3/Vf/D4Ke0hFo5UREAs/Fyh1TE/7GgvkRKwIjAsJt9Jet/hOhPedcDVBDYCXwU8RAcZ/+EbHElQX
1S6TfQcBEY7hmbNiO3a7jW/dX9JyVHQjcKazhumMBgYEKgTD7ENHXt5EUj0MXuatpUuWDeRG1szw
qwIZuhJA+GZm89RW7caOCMhSiLypXwYcNZIE5EzPX/nVt2tk9aO9ZPI+ub/iBa8MuHKAbSK5jwmo
P0m0GyuNopLGxdT0M4weJ8de6jNHzStbHZEXloeWVNIaesCCo0QnOKDPgD2MTMM8IxY3cj5yulyY
QBGyONWV6nOTOCPojVP15f7qltwYOoLQMQyJ/N+DakUsq2MZoENNUPODUAGPvUv7E99ooI6pC4A4
x61p6P0nHTgX7GorPmDhYv0hfVL+jXLbMKY6cCIL0wjxoh3xkCgMglLAitUuKHSaAAJcOmp7KPDN
7u+CUYGlbYDEWyIGjiYXvI1pHYWkeetfuUJKHlimdJv7qp1O98y9oTENURF6GNDIoMyst24D2uiA
uzIjyW2Ms2S85UMDRKpf98Usru1GzMzJyD6WrMkQ4yudpQjniMttDHSB6+siYFvvC1vYLzBYAvlH
xWw0em1ma6J6OyiFjoIeBuG0qR5bm+Eqj9+S4m6FzFakxbGSB3WP3coFUnTMlKSLTCRurXdsSXO3
cqa/3xjfmOTioIWQU9BzOLoRa71G2QtZQkq/XvEia7Jmhp6r5dBnPCqSeSlphxLQFSJgm9BTmNb7
LCtQwU/rtYbeyRXPDRB1V6QCwOU93UE/1yf3QQ0OQcjUqDuGjxhIXVnUkjUgHwu3AbxgdF3NFMgS
jQ61OMLCtddy/OTyI+se7xvcUmwy1Qb+I2OmuJ4GAFfOIWNwqZv8Hp169zmiSqHZylV+8M+5K/tI
g92XurawmebSMhUxDw6hSf6rDU9S98HklRrP0ub8sy4k2n5uTikFQtinkwh6DAqXp879JSz1bqCT
e4oJJgw3DAj/FOCn2kiFSEKb2inTTd5ODp3bI6aD1wPt075DjG9YiPGLlZBkSXe3csWfcodGHiu+
gdzCR8rQeE9yZvHNivaWXASafwF4BtYcjJ7PNkjRwOaG67M0Q/8iMtka5dcOk/SNtsbpvrya/wia
v8lGaWzFcFqNVKI/IhauLMRlpbLL/d1aEzPbLI1T4x7gkihpAkBcbLA5jNvIuW7fF7PkhYBGNzWL
o1Uc/dM/9yZtWdX7IlbT9w9aGwACAlRHp4r/LKqVDVpc0I2kmQ8XA1mooxCS4lbX37jc0LZjqQkN
sjLa8C+aLzDwhD77qf9z4pz9uSylFuu2xKSJKatAdsxIb+y5xruvuqVkxw8hM0ckFVFftSmEaKLZ
74qtcOXM0FY3HSPjpdm0W2Ra3f5N+Kb/RpWAuQYVqYJa8Hx1vMyGTGVQ5SAOFujrQrTWN3YirI3E
LYX2mCPAGOLE3AR4v5kRhpkEbD9MIZltH52AJmwFbHino3AM9Jon4DNx/IR6vpHsCtodB3WVsWvp
VN9+wMx19GU2jcfjA9hedsOr4vlejJeoXJvUkx+STboNMKnkNmupkCVjvZU7e0ShxR9xP3pazcw/
CNxOZPtkDbV8bWnTdXATa5SJrOqVAndv+DLp6U7nMkvOPVqsJVnW1jI74kVUa0E+CSrZE5hYkDh6
Frvv+2dh6e661dfscBsYe+r8HPqKcaHk/KmUXu4LWFoEGI4ElBYwZohSxk9tgaZajsoYi2iKr7HI
PLBeoiXZ/v8JmW1JIXRi0CuwtiZ+qDifCPJbJK8EEou3MG5fBSxD6EdD7/3PlcjouQmHUcB2WJpB
RutUuaFmY1fs/EBtwD4BX1q+/ov6qqHh5TExiKG9d373l6WP4T4N+mvzARg7sa2U+ZWuAlYsGfWt
mNl5jTEYwQ2THdA6NMMxJ3L1VrdPEZOs+1u1dG/dCprZgzymalBNgoYsNvvIIEMvPdMJN63NYyuU
irWmlEUDvFHgzDYGQAOxhIcCqWGLjVWmz3LxcH9Na8qbWQYnatnIR7CMsI+vftVsYj56weS5Hair
vFBLB/ZWf7MDq6s9sGFjyJIeLHkLEp5XybDoQ+WM5rBBzdOphpUdW1Qgriz0lwNp968Z4T4oQwqu
aNh9UYP9qXLLmH1WZW3fV+LirQwkhf/Ima0sGwU+MjhYBu9WV93s7HYnoNySEtmj+9bEZIvF77SN
eL0vd1GhElIJwNsFDuG8e55JYYIIB/FaVWmPbZx/FHG+4jqmeGL+esMT+z8iZodLUDK9KGOIaEbl
tew1t5TyQz9ybtGL+7ROXmtWP95f1VIyCGhn/8icnTPJF/QxBV+KKan+KUVxJZQrO+UiO2gHz0+p
qcixo3SyladriF3LBvOP6EnjNxdklaVdPBYQzamYhqglklaJHbCVjOziobtZ4OzQdRzGoIDZDsco
fgnBS52hQXZicHy7r8i1xcysMlFYVNTqpEfeKrs9lUB+9HlfxKIFAlkKxof2IHXeESKxNDfiKUnS
iAde2Gnx1/3fX765bgTMNmQYMeeZTALkw/iqNUT6ZJgyOIbb+kXd1Jf8quLK/LXaqvE3BhKGUtCE
O7VuA5VoPqIY+lqlobyMbkC9s/uXcFv+ruKPNptGKvr2Y8hW4vrFq+VG3iys5zu5aVkOeUXkMeGr
Vxrg/L2U0bkEreh9lS4ZH1pKgQMBPDZM402fcmPiQ5HkEV/iRI+qNyhvcno1xga5prXBoiXru5Uz
W1KuSMMQZZBTy1+dtJMzcC6vjXauyZg9wBNfHmMpgAxkOJ1ALLbZ0HiJ4Tv3VbYiZg4fkPlZCmZe
iEn6JxCngI78gHHMf7MvaNzHkC+ILf8qY3dlnXJghEcGNQ2IHh/VbssBEoECW/ZfrOZG0GxjtKLr
aKBCUKY4hpIQeXD0bm2SeFFlN0JmOzMmguT3yiSkAiCffDBAdd7n/+bJNA07/K/O5nkRo5KjhE4X
oBw2si3ElWZWYTlc5a5aG8CePnh+EU7t5Eg8a4qCnNnPY1OwsesyFQ9vNYiejVy7Dj3/mAQtZi+7
nVb4VmckD5Wwhs25eFonVBCEMH+qdz/FisaY+EAbgg+vAyuKdgMFsnHtRcrKuNrifuFtANB3VEL/
mnDwM6GUAVSDJKrAb1g3AvbKN/NhJZpYXA16VjECAISHv+YMQg3heT5CiQ3GbkQPmSAiZajx/ivr
u5EzfceNj4vHWuOHftqsZu/Xb5pwQO3o/ilaagrDrAky90hroxt43mJUimGnDTk01h2MI0jPhJfI
y73wUG7jJ8EE+bu/8c/Upr+Mxos+14rGi2mSW/GzUyxVQcXDDBFDONmxiQkeH+kniv9uaFVesNbK
8PfGIfcgALoXkMoYs5kTLogJJ8R1iM7PTHArzVaDo89Zg7i5r9O/jRBSANgqTsyCSKHNUj9ijFtQ
HtDyqbCPVjxVuselay5joZyLkV4Uw5Gn4yfAq9lBHkAF2SetVGHcgEMfJGDfSYUGKekobg0HjWKZ
W0ko+wOlNNhqG8wsVSYml9by038HTvgKFAKBRYqeCgyk/rRQFEKrIW/w28nwGOfnxn+7r8q135+d
gB6UsUWiYJVp9iiph05fMf8/H/jTH/5cwCyMUFter7kIC+Av9b4wMZLiSC7K0G5o1l7j+G5g5nbk
piiIcxazlQ3v6rZ8WHsCLQSIaMQXwesA6CIocx7OyMNIO7BuVqb/XH6pNshKx5Pq+oT7pdmpx16U
g7Bd4ypf6Hf4KXR2+ELF6ENxElp/DWZuaWT0yn2IjgAwfr6Xx8G7v5lL5+J2jTOTjbkulPkO4kbR
roTfevqsCvZ9EWt6nMc4TS6KRQXoSPM53+gHjSQXjggoNuxfjG34UB+Ew39dbPihwzngp8SHUtJN
AgvmMWUj8S5w2e4vatLL3EZv9KaIPw/ZkGQapTFEaA/SS01UKyfhY+pqK0QSCxNMP5cye7D2/Fiz
ZoActikzIuzbyBSc2JEfcRbsbDM4GN7X7fRPpzANnbUBSHEyt3vrnD2SfNWncjWZY2dTDCnLx9ph
b4mNR9Kuv7be1JSi4Szym3Bz/D1chYtojXb4SWGoa0WQVV3MHFvGp0yiNb7Ff25sDNpiiKr6nTqG
He2RennNn9HAcXwIDp3J3LVX1EIe5udGzLyeoQyKEk0bMWxVm7rodTJ2gy14Avm1F4n+JXzQk+6t
9XUs+VrA8kwXCvgTlPljUQwVUBwJOhLRhuYWkr4Ji/q/Ds+mW+IfETOHI/uNyBk9ROhZ56ZStWli
xBrduFI1XbrmcR/xqL0AoB1zHj8PjCbFdZ3ViDZ72n1KdecThNjducP7x9TR72reP5/THTG3W4y3
A2oIrU0yLuOf4vyuxhAlcENMxr0P4aHuSlcWbLHb6f4aO9Piyv4RNR8ypIXCD0AVgwKjwWuV/Kgg
sTNyLZq3kmrlgbV0HDH6MCG+oxr415VUFpjWAicr8sRKCybFyusDeNIhbx/7jl4bvrVYJr7cV+Wi
/74VOrOQii+KMuERD8aNaGsqt4/V5qtpqCX4QC3xQwdE8jHJBu6iZtURPPPuqFUbOpR7gA1YeeRf
73/Q0p11+z2zvS1qsApICb6nbjiHNuURo3pEaNbWvWhCCKNQ5JXwRJpH4QMYidBxhIOR8QegFhEh
D8xG/640jsRrQI2LNoRJ3AnxC4E/PwtPaS8FDKkipAH40vIH9lo3KdEZeHZZbt3X3tLNhfzTf0TN
bq4u0LWONhDVlKGdMNQ8q9cktqrGU+V9zn2N4+t9gYs+7Ebg7OSDAWYwjAJ6DI3AU+LaSpjxX2c9
4cNuRMxuKUH0DT2kOBbgAyBVDJR87pU1EpDc//sU109Jszto8MWqUUtoj3EDQaRmjQFaeMHqLdZr
hc41m5j+fvPSVFmfYaoLizKKiyR7IDUmVH5WSn3FpyzvzzQHjuE7w5hjgmg9+kwAAonEdIjiM0cP
gJ9eCWMWTyy81f+JmO0PkE7x8Mvh/PM64q1IyQTb4JkOYghZs+5b25qo2QYh0Rn0TYPVdGjsBnsk
C15lLrHvC1lWGdicdaBEIT89O64K+poMysGkh8rwuC5Hn+waTMyi9wFlCoCbdKCRz5sixDxKGrSf
TUmhX6V6lYoXrQewCO7Nsl5DzVu6VZBPBSoMMLMw2DTTWSqNaKgJ8AQPMC6VNltgLFIuJGN6HtrX
cq0xbGmHMPQvAQETQH2oHf+061RGPMtSPMUzX1C8tvTFkxHK/i72V+s9S/s0tQJpigGaZcBr/BQ1
KnExaqWPQcEmsGIxPPRwQfdNYWE16JzGQgDZoMt/5VZ9teONkGEKV9aPIorsWYEG7ihy7ktZ2KFp
KpZHwQC8INq8yt4FaZh1DXaokWMr1vi3saqd0OAtTcoEEhiKWcjx032ZEyYp9DOLooBSCnBDoKKB
snFeZmeZngxKFFVmKX8V9TkE0nJY97YIUJv0W0HDXamgdxrI/JlmG0VtMy0lRU/NRNiMmmAXUUgy
+aiXyDpne64QSRPbNeeKxRPPvHRqSYi/dGBlF9V3lotWbXyXleQlIDaM08GphGRXobokjS+l+CwI
zNJlAJe0WHD6UWqewHZ98aYWD9XQm1w6OiEyK2NMUZJ9kivwQL/R/rE2DItPz422C5I32lVE1t5a
wQ1obWbjFrcGugUZ4Q3AkwNoDlFcCXrnUXiWDFyMx7TKCVqbOfaYV9YwHooOVQ17oJolYawNrYaZ
7ArN1g8FUsvPg/GcArcpOtSDo4I7ZEjsEg2IonAY+sGWAEjSRxajH0abk0oVCMoJpM48YBioxXcV
vXZhSQJ/Uwy20bpoPzIHKpNK8JTixZD3bZcRADmQNj31/AMneXoh4OMP1Dj5HQWk5rmtc5uGzItS
NwCCrrCXMi/zL0p75viznkAg0FGj5nciXdJuW7cgK/YUxa4pJg5+Vf2ecYD8+9XqV17aAKSzx/yD
YhwCfi9zv4K4dlofxIz1HlDOUEAOLPfRk/pX0HmwJCOFvGmC05g4uuaI0q4bR4zzfOXNVs16MIxv
NKRioZAwu6rBS6C4bXAFq1k1bDp+I/ggW3ckODdWyaQVfkmVJ9K96r/o6dkQCWaqPNkHh7MimYWw
LSb0VeYEskYM3U35j4j+FnVPbLwWIxM1QD2Cc56MpEhPRn3sEkczQjuVGrMWiVp9jIZTlrwZRy1R
dLyjgU4Ncg5cEtQAsFn6Jbc2V3NW1JzV8BLxeFz3z3HgqtqDIlyb5hCXn311HOAh+/Y8CJaSWdGb
DzQKVM3NvMBHSV4GcsBKeAi/h1zelt25Yhtff2cZ+tp008C+x/klDc9UN8fO1UCbW5h1lzoVcOPa
SwHYReFDY+ZYWipvwwioXpJSwESZjj7N5qGor0m+hxXU8b7Ln1voIkK/uiwdilrc42z5g9smnJmn
dmQ4omwrrROgoz0yTjSyADwcjYcSUrt+E4/Xjr6375XqUW5CtmDAnpjwRrkazEIYGhf3rH2k2ZmK
G0k/6c/RcA07L622fQuwtKewdnXJk4Un1MsI+CctPW/QMnXkSjtqAlMJjwUCJBC9CrHpdxdO/hw7
W0XvXdxtKv4pxlQjyJCTvchdOeOQdptQOskh6fpXucLcjXboDBXcBAlhX3X0KaqPrLIq9hKpW4wu
W4yTLE2+VpDtp7YeopCRSaben6s4JiXcQSa/yMGxrRtgIWck1raYBUNgPZI+e06QPxA+NfFY0McQ
fWp6S4zezsvB8tEZwKoEvewXuQAzx2j1jR2DCaTpbT/ayNrRaE95nOHOyq2u/ZK0ktDoAhQ1DrBU
wsdYbeMKfKmJyw9bdD5aQ/nZJldBBr9QSoQWzAcyZqbsBhg/mCa2U3pSJ/WBtV4br6w1I87T1Z2g
JkTyES/j7eoGqReHpkQxaTw4Qghn5/VoSW8eqr7Z1Yiqsm0Zw+2caPIrzgXURk0jcAzBEtDAmWpb
vBThXFyQGKsBI1zeETXfF+wl839ngqXpTsQYESKrh/1GeyG5SDzQaHiHR2mNk3Ay5Zp0o8dUCVxx
TsPweWVipoA/LoSnIDvlSulynGvkH6rolbHZ+A6Nf/WimSdXtXTa4I1vd1X0PMRXRXQTeg0qiyuh
wYsYiADQZdgWjBbu+dgehuvImYxuddkyekdvBSerHL06D8Mlk0855OaB1zdo8KZflG2S7j2Jzn66
09tnlXuSm98q1Ns+8bkHzk4T+ertKKlvwLsxU+khab7buiNBFAAg6qomLgp6XHKKo0vgX/NBtpHe
dlROsbToKWCnStTNMnrIwg9OLTcBZ+rshQNHC3dQG8QTPkBhzApESrqlGN/4mCz6HeVugB6kyCr4
0WZ8ZbE8J3wBxt6OaBN5NQ7nVSyvLZQ+nrR0I1Vvqg8S6X2WOxwnmRGWVg823z4KmMUaBztVnFiR
7DLaMdhvKPSeEL5l6i5oUbbjnaz/aruDHBpmhKbnlm47OHnjok7+qBOsJLIELsDxo2Zdd1ZC7UHq
zSDFKDHVN1I+umIuuazqCMobNtfDKem6kwSaaYgnNj4DjyjK7FowVc2Nek9MH4rqEzTpDBh+HQ1t
WqjE95klFO9j5MajrWYwxK0QBoTFn1x96GOTMqsR8dWWmG17jcFx46FLrS6zB3lXtmbS6STkNn1e
m41mldmTH5pxuJNAf5pTq4p7s1TdLgG2XaMQtfuqZDgrnTS4M/Thk9ddoUtJ7UubNKO444DOo+U7
LXdVoyFFcMBgGMmUSzmcE/FQYNBMLHa8VMF5fIgiaBBCbRdiK+RPEUoaDM6mvGYyfRMoR8T3RIqu
6vhqKKlLmcvpB5a+D7rvjEheG+5QN7aBBgsmboWaM/kCTVq+b3ZFg6NqdwEcKXdN03dReom6XdbZ
LPZYhDGF9rnscKmNb2KdOBk8KdcCkkmNeUvEDeErtjKg/VTzUDUmSgB3GySi1eDWbDAc2NRb2Te2
HcAFY+NNV61EDbw4+qzVE9WPWbNLqAmeOim7suyRRs+RbyvBk5C8DulOwxNi2jxdrEHLaXhjWtng
zYxkHInhjEEYE8xSpPININIB/jY8dtxWifqNTg+pflYz1TFgkaJqK8Ue80sE8RH8fUoVKzNGkofH
vE9MIJ44fEXtuNaxpmcuPaGjjBSaRABnbOeIuAYDEc6bhmiIBwupou6FypVK2UbMKKegLPTzraK9
191DHOCaFvbIKkVwg0x3ReXAuhfqo/Ej3AL6XQwLq6nBq9K7Ps+IHCRmEIIvPXgS6THVBKjIsJoU
lJrqfuzexgblJPFS50/ojBLHbxrxZu7L1pAAAT19VYSXoceo/7DvBkfB1etrtZNFh7ERSKgBrJPt
c1Rie6AyZSWp6UVR3lXVEyovl91aDzZICOKeOEighcBIc9D8zrtz0m760evlHaaFjwBr2ZapYLVh
bis6uj3tpNg29a8eCu7drr2qCsY+eLPzm/0oBERrXrNsT4fLoFoZO3b5sZdjIg0GiHRlE0yMTlI8
66MPxLijhss1UsG6qIwE+LcbbuJ0q02/eaLJVo5/K0pMpvA7/B4F5M38JxluSZK/kXaaXEeQyqYI
vxUPj8LQmnp1rf2znu4kqLa5UJBIKhUzk3qHyUKFo26XReCsgguVzZp9BeVBNd4inp0aKCpudynn
NDgpXJwQWoVwtDxpq7eqCT3JDxw0q5C+vDDBJyHIeqtKN7mOA2XOvlO+I/FJqJ4M40XQzxHtLV7t
ST99cupitL4rN2r/jakzQgvcuRnQt3cCTe0W/ggsYSV/LKV64hXadtxZqn8P8B3lsOsSxW7Qk5Jx
NgN6ZaLgmg6/cg3woI8iwp46J0Aq8Qb8zCgNJrAZiaZUFuhSouixYK0rhWe52YYtWKZrSnJclZDG
q+gfY/tQ2vDhFv+jEzZgczWHSDBT2KMunkR0/Pl+gCtyy8QnhR4kzck0E1zklgg3jSIkWGDw+hg2
kztJi0PaNs4gAGoToHzGq1FIpiq8FmGGOCQ12yJ9jwUiGy9NGGHksiZ+fWZFA819R+qOiWD7EZ+Z
IW5zxOEtCkaIUBK1tTEmR3Wnyd/aUn4As3AD2pfxEggfnLILEx/eBUnOFD0hEKIZu+mxBdK8Xo4s
o3jhg3epeggTN8UMQeFIHHrzeFuVE3DyeHnq5SAexVtCx2Obw5hrpzLrzxOnhOuBuUaIAtU/2Pzv
Qa0f8u6NUY/GjzL/BmAuM2s+BQRxXf02dDzpE33TKvuM+xbGwVWq3wNDINZhJDn4FUZ4K6KVKQ+m
a5w3K5m3ubLY9nx3yKN0r8afAo5DCirH7lmNeKLjbTcYdoUGP31k6DEAg50UkqrzMqC1cFbrMxKq
v3I/9cIA/scvHZXh7owDQgUcDi00xQFNK8Euag/oGJXDcyw+VvXBCEoXHUROQgMvjJUAmBlbPUBb
Ke1IRAszDd0ExBu0RNV4aDfiCIwf/7embSKEZ7gblUaxotKNBFBa4mpje0lw9HwEQIZuxhV34qng
iP1oKvlH3r7I5YMxZk6DFgmEGIZwzGVKklQw9RBIWaKjl1ctzsDzc8rw+gmNnIBPxRq1iz9A+yCI
NUrZ6mQFYCmjM0q4zHwQyYRWWERbjL2befSlCIg+2HXAQ3mglATBtkS0ReFOtBJvy3PNMjLWdhNf
iry1Bf8Qp94wWjqrCMV2FypwRNH0r6O3UBPfau53D0cOvC0ShjWeFXsQKRnps4aWEr27tIlMZJlZ
GF4GwwxYJ/hXtJCZMZyen4a2EGaE4oUKVmLeaA6hoY0kCg61Kn72ILevxk8DdYe0AzaAnOAZKW1y
lpgdrvOyGKxWuarhNsQ2qViDZ5QvSqVZQfku+JUdRDXRmE+GIjBDlpOUTQAG4OLEKQAXXoXglgvt
tvIUeXTjwUmiHQYpMHacObyCKDwNkRLBQyQZHd1A2XXsN3T87IQQA4HKJkyDbYx5b5+ppjQ4WnVS
Rc4N4LpqsXUZgoImxQNDEB6HbDS54JxNWzVWf7IFLPmkqOQOeeXEEg4R11goKD1Fafqac8wW6WOf
K7hcrQjhXhGNIB4Alxj423LEP/QxiTwp5C25xIsoBiUw/Esbl5s84BVM2wtfEqc7aSu6ilwf87J6
D7r2O2acV3PsmIqMOp3x0saNm4+HtJZdVXjBt9tcMe4GZUBQf6mn2LreCR0C57LcJaw8lE231Zvh
Q6lUp9eARhz6CKBhKbhqHEH5LYvAPJPxsBe/QeyIgw4ik2uimSBoMGU01oGgwa0yRPzYThY0m1L6
kpRzrKiEig/KoJIqDV4AJm9FHR6kwncQGQea4sWQY5LAUOPCCrMpMGKuVtn18DoO59H/1Kppdfpj
mO99Dkj+xiNVL2V54MUHjTvR5lEFiE+dwneLto6mqlHBQyxPrEb7yLXfagTM+JaBes9sNaf3/RNS
bWZWNwSkOqbKFx5r03dpSmFkrduW5YNsNG4QJpu4Dx/KJDJTRdgmUnMYNP21x36LTWJyNMJwpWym
3YtgPGo+Ug6/5NRNtP65pQLmtB2DpseQ/+hzHdSJYHfuCjvFFU8x6a4OwC/YKf4TXgkpCITaJ5ri
fYbnoIa7IA3OwKd2IzRsGfxo+bqMi6zCv19aXOzj4BiB4gmtT6L+SfGFvYjuSV9/0bQG9VfFzoUO
lx7cJMKdHBenwgKbtfTUM/VTNIJvcLXYfS1sMOgIO8PcQ46GxMH4jMbHsvti6jdHG6dG2g3qtJJa
wK3bXrLuQ5LQUC99D9wxUTtLzwYyFnAFtUy5XV3l9OojZAT3WUukrvvmRzxC8zbmSAPQMzGzilSl
Zl+pL6UvOxUWrtD0xKG8a/YKNX2cZTLU/0PZeSw3rmzN+okQAW+mIAA6URLluycVaqOCL3j39P/H
M7n77Og4HXfaoSYIolC1VmauTC/W6RSLSd/pBoN8k6vzr5Se3/o8KA9bsOIl3S9fEqElb3xuhH7P
D1ZkK18SMMugCDNyNr7W1R5Tb7vPB/mrGCwV1WuZhW5uh92NW7Kavaa/ZwGIijf1kTkgEFc9sNqk
rZ8untgR2lcAxtYuSO0B2WiyGuVXgDzZGkW5a/suHvUgUWADuzzjeMB9jn2z8KkS5+s4q6TSnWdZ
aV40dGCnlV0nDotg0KtwqDOapvaGZOL37ZpE57itFLFsuwd/ZPm6+uq9jC108NKbd3aHSzcJ3IVu
/x6LdD/U9hoano/3kZf9drb+F0q8qMzFsal5N2iKXFVYgD/FWXXFbgq2xKB17mYvysw1roK8DPsp
f+4L7awEKWBMrZFYWsZ+4yf5mtGsFqq4K7YtDQMtPRVrZb2p3jgOi1aHGQjDSIpIaKT61VfpoYKd
28l0/eKbV8x82rue4BYKr58j0VxCz176QLvHmj+RauMeOawXbIEIc3xycnVS5nzxhyzRgAVaSuK5
z5I03xJl6FE9L7d9tn4P1s0MA9c5N5oeZV5zZWwQw1TtUE51vKn+y2gXPH+XNO6WYTdPfjwoMy4s
GWtOSzsiy0ha6wNOre8p1ZNM5bYTXReZaTWiY7U+Kn88zpPoaZKAHuoUEINiZPXS6ya0k73Z93Wb
PwppfrBjX7pcnvROT9omTeZVxMrQomC1Hgh+XhhEBWie6g5tvlhfTGLJHCMn7XaLBuKYSTX6HAHD
S50untfn1OXivnT6d90dnmrDe/AtAlicIY+FBMUNmiQ1MjAZdDkAX0Zh/w5K66Mea4KX+/Zxc4LH
dsp/TFnwe1lWQioKdQfaFmXNcgcds1/xU1iX5rjl7uc0OeDzXfFkFhVQdtZE2IufU5M/17zplFE2
i0mnQxJ7y20/qga8dJgzelUH+GDAV0nh5Vl2KuqD4Hs3UQLbc3cvPblzRe6BOVs2mG72gIIYt9mq
PGXSp4/jkGn8gx2ofaq3p6Gf7HDs8203OLfXnUWnKxmnYFT0D1kf+znLe1A0GNsapn3bRrUu3ufS
AePFyJGftelDz6sJbbWBw29zCWqYjgKOYWflY5SV9qXL+JBejdeyVo+6SzrJXBfx5JbJNBpvytaZ
CoKzyL0hJj745EtQScnUht5P773RaOHi1b/Z3e/0ea2TajPzcKY4sOyffUpeT1Fwbupxnrln106f
sJVIKo6KwBR4tRgvWapwScAMRHn6sWjbp8Ju3ge9OJpNdh7H8r7qloeRIQ5P67adP/Q/tjWoY505
W3PC5bOV+8GYgYoHf59zSLgUQCTvIVoc29864Vuh0Sr/e9s2itOEXd++ufibYOy2CH5hE/JsAhcs
hREFRX5t/BSAwt6eXQKObDGmceHzWmXrvdnnr3LtflvTcPJM/45Iwoeso7nS1uXeG4CaqiyjIuvu
pCTh29Ow1l70PlHretyGJSkr71NBAI9lTuaeeZ5rDzmueNbG7CNVFE/Up8h6Du2ikeYmI8eb981M
So2qnhsqusrQ9sM2XnEV3s0ZJ5zh9ckyVi+NLK/G0B1X2zyUa/3hFc3H7HAcet70m5TGNnR9ujh/
OAyB9kKk725Uzgk3aegtQO1+myJJ9TQ51n7RKdNE99IM62nNu2et/5VuW9yl9sFovcOweW+eue2t
eT3XY/mZmv6bXbMfduqgW1oybel96wmE25rDnFfaHEkUfc+lcV/awcHveb03NZhgSa0OFOxQg5Ae
ExaF/WWaUECNPGs9AMkw1B9949LbZB9zYF6XoMyjpgTW9tb+0BcdKQwF++eiW+9VVnlJ7WXPMziG
0Nb1XGimw8rVb5bfeaJS79Iv9rzLuuFk+evVC/r5MvL2b4NFi9ii51mcbJ817qufToe29Cnvg1+T
DC5Tun4sKTxaxcvdmMGXEOMv157qUKP+nDrcEVvxSqd0kAVKCD2Lle6/6OX03qRaPDXsKJJzWMsB
NrukZab6PwP4dhdO63gWlryq0onssr9MtR61hsj5AOfTFfbjulXME2cPSghwy+ys3PXdABSsaIqC
otqVXvbWdT2Jcml7bfLmuJT53soN9oH6fmuLH7XW7DtveNy0lc2+UUlaF3tVF4egl3E7p/FQU5cD
coMF2P372P2qmyzOLWuXjubOKvpYy5yzmWVRvagHg+Nk3bJkdIoPxE0vpaZNO9PAuH0ZjlluRqlf
xqKqw7oGO4HnDucxu+ib+bWaKazGtDYJVux00/n8qBbhgl/Rb8ipj5VwzZ2YvFfan8h3McciAhA2
fvvo6hbcWGzcLBC8N9U7U8qT0YivdEqP0r1xz+Ozq5c/mhlQmx38NKXudVvUNfCUiCbbOWtOlmOK
0T7ZQ/nUjvKHtpHVOwrn1eyciFbxgMFKE3tFca+tRrpvyu7RFSu9mxJOyEo7DYW8zUI9m5N3X43M
y5GGwG6j84M4/S+5me95m97h9/OwLuZ7lttPS3cK2pTaeTrYGZwO49zmjs0hyqgEKjVcC9q1xuGm
1nE8LezrItuuDfFiRt3sjXZir6genUXsdUM7TvoImCf3ll8QWW2Oe1VZ4Wo2/BBtSAFwHuQcyx47
Z2B6DLDe12nll0rFddym0Ma9t6V1AUd9xNMTsNQ9yC7YpSY5qqZz76bWKS3ce43dYGToFjkbZZYv
xP0AlNmJMVpyFQuzPHepxglGDJtPGh/HWBh43NE87PvZOyyLsRdGcx4M6OsGy1OrjuyJAbKVuEOt
TZq1PhqQwH2ZPpXS4JE0Gjbv9aHwvNgYZqjlcef27t4esruJGDZ3qs4ir47NUu8Ze2GfZ6gw3Lrl
28YIXzb4z+mg3/em9rmVcmfnXlJlvh7mxKKHzVxSDQ2kmdrXYaNj7cdz2moNhDT/Be+S0BL5o+dU
r5kmo6IxYtvt6VPkfMn6ikLLS8a6eMxzVBquH0+zefQXenLTzjmxh0gwq7tmxQ7x6OdgtGelgh82
L3epuT9k8aufpue2a2MSzuKiSk9Ch5EY830KnDYZLnpTM6z0/LrketL5GmJBf18xgDQr6Brp7cds
PZu6Bk/hRf1g3lezGy11F1tyujOLvA5zNf1IO2u3ee2bmhin6HCZ6gWqr+nBzq3YQAxmwBDl25Jk
IgX/nRPTUbGpDQ9KVo8pTL8EOIdBOXSD+0xcPV14uhNyPjmgmqDOx80t96vNIFGf7+vcTjahLuOk
xWOG5DtgL7KHNbRIpQvJY42qMnizjP5U02x3+bZvvQqGU971Dlhso68vTjXF/ZBH5th8d8sepFpv
L0ubnwIHF7B6Icp+jrSgJs0r/aBDe1o25jgWc4+Pw6UqxoslGMEJisQusvfcZZHN/u9S9t9dsk5a
bbnXa+N1MKu7zPci3bDOpZsdxkW10VZpALfzvQ84oBlMTViQIsWvuu721UbX1mSnZtVoLQszLFR6
VSK76pa1hsVUJEWV3UnVfPWVc796ZnFKPULMwWPpXrINnDt7b8vswVksZtbq52ZFbWMEZMKWZ2Oc
2Unh/eEGXRU8VV1GP9A3Z9sn2H5Y6idvBPkwXEQMMGkjzuw7S3WMW7r3jUZ7twRWuE3Bc6BRPxBH
nNv+uuOvnhrd3suhixisTlqHHb5AnrC5v6wM4V+rXQN7utpl+4XPNb0e8WFuwPaptLPn08i1E3tw
s8P98CwEHSGYvrAWUO7y27RWgFQapl/z1TfhrTZ5bXQ/1gAuXI7J3oDVywQ86FQ/ZlIwDaKyk6yh
AjszIGkapYdqxUch649ypEnkm+U7Tuqjyp3nsV7p3zwIOK8tT3PjvOSTZjy0DpWlllPfD80Nz7nV
u6l2v/V9NJbLEUOacPO/gT1Ei6xCw1kJX6qjVXcjwM2ItNrEd59X03zr1fpamtXZb2SCMmlno8eR
SxVXXfOeGR5myesO2WfotetudcE+ZyuqZZV0UFYrLl1Ez4Q1MX2d2qLMrk7rAjYa9HFe+5ey4m1L
oV2nBZxIRtt4wiMjbILvHGX45eWHsTCgvU8TEpTJq54IW75HORLV4pjqVhiMczhOz4JkZSroUJv1
01C1u2UlrLP47RZb6Noz8OuL4GTMu5c+U8kQvBRsxf0yAR571JNQN2xV7khYSyHCbH7JivzRodNA
WBY5Xf9A35d47Au2URxTucY+WpFxKkMiLZOWapSxR9jV4UmH29g6Cb7j3RpeAEswcvCAdMz2/g0R
9gAGb4I745ttHBE+AycbFPnejk8KNfN7L5doHAFcIYsYGI4mmtq5GVARaBH5s/y89335gcyo8r+p
DDRreWkgMiGAmAb73a1e5BrZznGyUKQ/Jwlih5aJQ39p6xPVrpn/kAsoWSt2c04RjSzKAih063KP
3jUsWxl3zlfQ09h0664A/8MDMmRXi6YADceA1iogWHH63omfgXw1qDPT8kWNWZJzBAXuxA7nhA0E
4jalJ6Pzn6mPKJxMIBpuwMR/HjwQl8e7zq8iod4lL0rltFGTXhe0BpnRHVycqBReL+W1FHQTHnAB
smI/b2PD+mqc8rxpZAau46uv/3YHax9MwOvoVdriPNQoYXqx84w6phfhTDAiNZXoKfQT5wyYt4xl
wHKanlGNAqWPuKBlUdeMh1qhEAO69dhCpEFAijnerfp57n5szvhQ+6e0NGNb5/hMoTP69hgo+Pj1
sdC/BC6yRNGirt2tI3duGnvLWYBZqzDNZh6fCAfWiMh+mvaHx29Xgky5/XkuwDQd/7A1XlS3kZEH
5wFli2zayIENEfYpD35StYap92rXSMTbEjTquC4g8ynRD/6SCA11pXwZNpQs79C94WK/ScRfq5DQ
TvPB7d99ZGndehkhbcFLgbZhntO9Q8XjVnnkUDd1HdwVfufm+nNDIeTKIQRpAL+SidzehXqSEP6D
991X3/vpYyy00He+d96zoV4dxUysZiP63uAIaIfG+SKD4hGvjV3TsAiRR61zd+c1zwEcVDMS1ccR
JdWwa/UFJCL92IYytKHy7FoP6wE5BSRrhdKF4ppSN+WvK+Txbs+G6j15gHI+8FVXLFGJJsrb9sHa
xqJYdos3sU08qQBtyVY+WbONzeY7k6A74mR3E1kHA0vRNp4q4yoo47R+poyBeVuKnRMc8u0Be9Ok
ZEnS2ripTSPUlvfFYCgOOvt5lNYh10GqpHlXUqbnnYyUifnz9MHGi14xn3/4sx0v0BSZVzw3dU5u
xoCkTjaHEjKTNmwJC9uMt1n9yID13dSb9pr5oSv1HW8eGFkxvMuy+1Wt7L5An+mKlyf16ZvOHmmL
fh+MTULw0oIOQMeeCNA3H5FAaUZEJgl1HLU0SrceKFSkl81oDjWirEnX+Wjt2G7UtIb9fWAmTwJE
BgVdMY5VaGHae0PQsWYrigf/uSk4hz3jvm2QFazrN3mjsurUAxW1buDOuYKoM9G5gEyfcgMfebrQ
VepJoRWnYnGbcCm131Wuv7nDu97P8SBZeBmt2YLQs9Xax1Xd1Gj+nVVD4PP37SRipnaeiq2MR+Bs
IrAjEJgk2ECByuowa0ZMZZvYKMdKNb77dvC7yHmtB+9M1LQKG+Hjz1i38UL9HSwbSFmVrOzTws4+
6y4dmQyaf7dGF5WyLJNy3uJ2WoD210iY1ZUkPZSZKpKdV+7cZrouXrtfrOz3AqjQYQNV5VVCGuvJ
43WWXbtXxSfT1HfLCgs99wdV8TlBcdRGcJdBoMQsnOMMPOIQ4rxO5jGd7ftG5T/bpTloKMgz3eU9
QBumAuxOPN4nEot8PyKVPpk7bQ79gp1X15kuWhVHI0V8paN9eumw+R1SmgLvZq04IMzRg4MYx2id
LEiQ/hk3ul3dDG/WZiRAJCe3eKs5JmQx7iYwK33uHhuXbb1W/lk0xpM3iWiDInVrEgFY+GuffRMB
9kPNDIWgRZWPaCGbTkLkYd+po+4v8ZLTRELhaqmIxt6MNX8oQAGJImv0p7Xvzt2Gs8E4RVMDcovZ
lGL82mtoWXKUWQtRyFlwWj0OOeVfBKD2UA6HLCDsQa8PgwSeg8BBl3geXGZ+7DyGsYhMWzsYK+dl
hfxL4HBusyGO8jjxAw3LENkckHXtJlU+cRIqvlT54PYCkV+DLXM7+s8a+9NaI43zKEFrm1q0RYOm
VVrYcmJnVXXsZf+iF/7PQZv2yqjf7aq4zOV4SqsuLrXsbs3r16ozTt6m4hzdnj+kcQVX2DEeMtNQ
C/PWIikIUTHt7LHew8VSrywHz3d2QhC4Mmj4wvdDXFGS4ir0uFrZNR2Lw+JwJ/0crTlNcD2yooaz
NDUOKnlOKW1DzOAPlWnue3a6tv1itC/MrPpebcNx9CgVfBodeg2dtTNs4iTH/NBznsrGJ7AkTYQ7
7+FsYp1DEWHLK7BmqCNyKND79hBMnotHmBe8aWlrR5YEzjCpygc4U/Na5cNRLTWbd/3D7aovDdgZ
EDy/dmlH6bWGskKFBZE7i+FiO/DvgfNapn1CsUO/W6CYK8Y3v7TPjhp3OXIV2S13Iu3uxilL2PDI
a1gR3xbHjOduoxrQGyXDamK2PavjYHD2mVzicaRwt923zEedF3SfeT3uUrs+LK5F8QmKm4N1mBbg
bGodhqrYL+5ySRv9arbwxQYSFAAwfmAfyS+xmMRUjrZO+LcTm0uwF1UZ6+u8LxwnacyUM1my3Vcn
usuDb6sku0FqjntB9vswZwqFnrpHRfNwg+d9i7S97vdUAHv3TtSYTZQJO6Kk/DGueiLbxg91Xb9o
nZN0EK2ID8GWmr3yi2MNtrx0y2kYR5rz9DgvgcBhtv9lDhQm8LsPWseiphhrhHXvSDcsb5DDAII4
F+6di7SpGrrL2PcvaCdvmrE74XmJkMZlQuHZadqTXQcftyOeaMYEARANqcqfMnfghWZiwtvaT+c2
eGeXgIE/dIclLfIdboj72mcmth5f12wM86G5eFWdyG47TL75lsr+owvkYUJsLgrn2zLQ5fsLEjBz
59E5aHD/Vt/fa26RlK2bFH5+0H3vXPcEBXtt3I3552LweY4Zlmo49325V0O9X5Y5mhEeN6qJxs55
rrrpwZvB31oK+hbpiO1N13KqLoa5vaisvixpdiZ9ayc0LFv8ZV/wY6ZIFHqEN5b/uHZk21XO93Em
8EhjVy1lsRMGJ55hXZy0ShzOnjrQ9j0FhhiKQ6aRsAYCHxDOOhjmwff6J8WpcqvqOASTXLUPk4vN
Vt8WO9+gNO8s51rj7WWyrG7oa0thaNcNr4SCy0Np3qxPLe89NGwTDsV61ILKir0teJIrqZFlBr8l
tBo1JsIgzeD5tBnyT5OTBq3PVqIWsNc4a3IPQq4eI5wFPihCkQl2sY6z63nLpn268MqULhyGaTyM
Ru0xvUBjBewGdf+NZgzf8QBewm2idO5O9DbnzCtPU92gtOjxP0DQozQdIbofQ5CecKeBKAKuhDj9
tU4p3XzwuU7al/L4n6X2Mi6o0jFI2Y2ufknr/nsf9Id5AcpRQ6x56x1OlXnoCGbYOjyi8vwmPeMk
athTN828Zotco7Ga0YS+sEPzYKpm58CLl8SfNqM4jChrmq34NdGmBhTkHm+vbtCo5tltZGPWvkol
H1xr28tpSFqjimB1woB5h3LMHnOl026WWAYVu4pez7D5KYfhfoPfHEu+BqaIKehkHajYCA5eEzz2
Utx73JTVYWYuVOw0Xw0FSOtOn3KqflO4PPWWW0SlogAfNBsVCZUYcjUbFLq3+d0C1j1Wxw1FvB8g
j1Nt7GvWvoGSXsDyPepY0zmkZB+Usk42dKn2JpkBkfBLKPctPd+7WwOGmqFl94ZnU9BytF1k+JTw
0FKe1V7SQvve201cGXrcy4aC09ecnaVN7G3einwyW1C9en55bBf/wwhG69h2oMei2gI2WoOJ/5Q5
Gs1AB8qEuHYWLttTujXLQZcm5PCqiIFaJXLzZprOY9FTGNRdHs+1b0VB0Oix0rRxbwTglMs48zzk
imtANzG4u2TMcUz0D7MDYt9pmXt7f7Y7fwPqt+wyILKbtrPpUK5pwWB8dj4vTdrSMFdjjG9byvxD
yYDCzau3Ojd1V34Z0jB2WamCh1ZDJO+XyCXy7jHIvUtnqNvxADruBtFCL3TxcjP4EAUixh4wc6d1
AZP7uTaGzho0EcNj+W4qGBqa5zK/K6rmZ6eV3c9lrRnD6Z8Nh64bXt2/a3yjvKYzCZm+e+z6+kFW
6iOX5qG1NlqU1nz1bD4vJ/+uyYCiqzBbh3Pb8tFlMN/PK9RQVzJdN9f9Q66EeTaWJYg7cDSk1mL9
9PWhvJp6Q20oM7i3th+jAB+ow8ro/K6z6tvMhW1B48FXrRXf25fB8Gy527WCg/eLqyfu5fxzM/fb
fC2BoeTyU8J51pmXyMG6y3UGYDbmpojzst+s0d/b+qnpLaRQMhzd6eAh/lRXLUd0OcU+hJLVNnzn
W//6VrlsvHY4595OF1YiqNfRkHSodb37FmFYXqRRZV0W4Uf5CJni7QZx0fgBIbJ8wPey/O0Hr7pg
hQABFcjd/YIytbkofa9Wvv3vnB6LPLXVvjdqdapresPps+m28CbYwaA8zcddRuXFtECBRQFJOvIe
tie2xZ3R5lFe3Dvu0UFq45p9qGm8x17UKhd8MYtmJ6mH9bIJ+h57102wsN9ZHLtF+z6i796m9ZKu
1zalLC6vEuRj+KQJRTfJWNNZtdOua3QIMNqlOT8JsJBZBvgIoZBiDTFlIRwkGOY5p+pUzTfBLJKJ
Rsi/EdygrfbDTKHdpZEuDn1v7uzyZExW5Pt3sLT6JBjleQo6+WSkftRDjba33V6vYdQKJsBy2jBx
tq0PUlKibXjzeMFm17vTGbVo6m/b8o3t1hyMZCJVyx/sH4xvHnMXcapx14gfHRboAm1FDtEmdtAH
QDsHmW6hgyqEKrcaEl9Ebv9EXWkPx6AhnZLOf1itxFwHIIXXkhED2kigl2RBHtDdA4FeIb6TokEG
guy57eWuS6sYHCDpmEOpQTmRfOrao6+8JxemS9TyUGlR65ggg6cWHUG6nDf2QP9z6QGZkIQv4zVH
juRmxt71vw1zk+j2g7Vw5ntXq4NjEEdNBElRe8cg2PbKFgmDrYnQ1W5292upJYSoXV3POCzA+etI
v9DnL76enX1KcHNyk6F/FTayiWGMphXd5Wq9d9t6MJaa1lKhD0GRUnchc48DsjOcMi6MlCcFrLC2
HEdE7EteRyXjBk2tzgV4bPnorvNpNmj1h31dnIMxqTeo9eWma044zY2OOFNh8dQeZpjOQX3q7YOh
f7Ujq72IayM7qmx6mZFESh0V7a0Ua5n5K6b2SdqKw/rB9F65HBWUjqIIHvA/wv2xta3QMR0oOeDc
OzAID52a6rEOzONAPNbzRWlH+r5SpGcbEdeKfAhWtTSANm0OswCObF1Gerllz+hIXFry5FZyt2HW
J5B75tSgUhwar7ngX/raUSMUSOYCc3nyx5ehuAktH7gX06fYKS/wqh4bAnD9OdWHw6INe9bDvbMg
YvXg5zqPER4LfZ+5IwEiE/t2ekethyqTUuh5dI63hrTvIbeelXeqllNdnGwPREA/l6XBXFkR3ybm
MupO9OhgN4JjwWwYOEDNqBEAql1MdVFTpDkghC+F92amzxlul6Z7HOuLodDEwJAxihDEPoLW+SV1
RuY4FgA0vCPqOMve8uV7awU7t3pQ21vrEDKqp/GMNiYjS0B080QSg8dIlIiDzIJeJgxQ+1m1h029
lf5ZGmuIluMzLfNTyWCmBf9QTdUPrygPticfBv21QnnCCK8OHVXw4qM9sJ19hd4Bc4sHwwIWK3Un
dnPgNo4oxeIEA/Qfa/veM3/mdOsGdnZyolnRSlTubCjFu2B8rNPu6u0znREIIFDWLxNER6lDEqJe
PNcMWqX5Hpo60JF3J9lw1LWrQxli9eA43riXamXA4AHAEyjA2BXtg1WjeX9WxbnZjn57Vy53W3ku
TSbayjtneQL2MYLE6B/N5WsJvkr5gmY9M96CLX3alvLJ9yZK7QPxlaFnnPr0p830lpQrMMZHyTNg
PiFXNyQiXh0rYwA8TZGqSpKgjWGlxrC66bGwyuY1W7XgZ6vb2qkfRpyxNPRM83wzYTQnSzwzSx46
y+fG3GD9VaAX9G5rHdn9zxF+cTOMJKX0dnjQHYWNQP0ZMMOnG2+1V4ajiQzelzjelKfF2h5t6UTt
et7aH6h7H00IYPJrZPuycCxUqqPj/qrcA3vOkL/1/utcPAj3sLSvmvNh+9fG/Uibl1ZooYOex0oZ
1R8zwEkOLPqhjZWCM5u6R7u2A53u6nMKmklw+f0CQF/ugwxAF/Bgo1XdhptV9t5n0HiqojULLojk
FshfbgLgeqHwvUmdYTlchjLPepoMPnQH0xuyuiDYCy2EUNNt9s5X0Tw2kUZOrzy3DUc0AoLS433d
4JTa/UziUCf3boGJQc/AE+BZjYQzS2oiPZHBd2bU619d/TEZX3bWHUbIyoqJyGDFDtq8axhKZKil
Un5clN9Tk3Xc3HouILrsGPRRYLdsCm+stHrR9zlsmvHKAFDv3fXjr3kjNZWTTfUXF1RWYQiZ5hzr
jE8NUGDIAEGydrX9gOrGACGelt8GFEjGAE4rn0xGetzl3XLv2i04t6Z+508I7NOX/z2abvxp6t4w
DFx3AqzZdP1fniJz4FWO35M4vI4oRmYTtcbGRC+jojm0V2q1L/22RHkVoHobn8ewOP1wZ/fYtO5f
vskfTDr4Hv/vi9wcCP5h0qEMA6lhfmvNG+3KlgWiYdFILBYN+N+cW/52rduP8o9rlYZWErfHtXTm
S+epi8ZmpBwYizffCv5m+vOn0X/uC7MmThzfcv7l0qBpbW56AaP/7UqI9NY/NcYvLOMf7WK9LPV0
AjpnnB7QKhN/cW/7g2mDYeDY5OEJgh3Of+wB/3Gb0q0qCnlCBeeufFRe+o2k7m//e/38wQPnvy7x
L2uVNZ1G7DXI3VszRMzpul+QUuVMWnsvdFVLegIX/f+/oqnfbIRMy7WxWfnvZxeY7eyaXc86mdPE
qcVrf8OK+/b3vLZ0BPCGwri25V/u80+vCQHWNoZROEJa9r/8L1JmFC1r4Kp6Z4Wz3YbSRKXKxND/
vrk/PTELLxRTN3Bysfybl8k/nhhtmVpSc735hzwugQqZbv3fF/jTffzzAjd7jH9cgP7LRLvIBcyV
8jBoR5JVPU1Pxkpf/3Ivf7yUYxBogdEGGuh/PSjXKKpeI+GJsuiDMtSWT2vxlwX+l0u4/0rGaqes
xvGXSywZwlTzZPoBM69/sUT620X+9ei33tOL0eQiDO03Ctz5NTD+sqb/YFFjkPpnoQxjp2C44L+f
irVpzloUBpfI0ipcnOlor/pDbTJWnq7Pwoar/t/L4E8b4P+R9qW9leO6tr/IgGxZHr7a3vPOnMr0
xUglVZ7n2b/+Lde7t+Ot+Fro6oODbqADbJoURVEUuRY4RgDiSuBsqsGtTVA3sqKPCmp+I/LDXrMk
f9xUMRooBCskK/h0HvgEZ4uqQjlD0fjtiidKYBZjmsHOX1Jnyv9uymdkp5vkkH0CEEA6rCu2tFgq
AdSvrMsGINw4S/ZlMwKnBseZUn6Q4k0h15h/+fciGKEyNUxEAnCKXS5WStK2Lyn8ISg/BgzpFfQM
mkjBAi3pMRfC7VO0wQAeC7cWNImU13FYXxWauu1VVUBNvBRvNEYMgxnTLuUBs5vIpEbjwQ8SI9sV
VNnrafMXK6IBbxGsWwBGAnbQpbmGlqh55cEBpAalM6UDWEYPlDE7VYApur4yf1B0eGfTpk0EUDtd
lU3OagMOB4kl5sQC27/omJFMNqcabLeqPZ7yLabN7tK9vtF/AEfYwqlRHlMBBOSiPWcfwO2rziwj
pJ/4gBY9HFr3EovIUv6Egv9bRYUnAzS7gvbRCAnSHlWMYnOVbOqfle3ugFhxyD7cx+q2ey7fQgEK
pDzlgd/lMgQpgBcpjHHLyHS1KdOpp7Mqrbdxj8e34M2Xbe/wgAuIsseUlhA9e/rJNZHcalJvHLvI
harEbg/yHs282m2LniCQPEuv2p7ekpNyLd2SvYj7Tl4KjxqAw0FwZjJQMnFJsYK3Cx8v2mgH3vVn
5QfmQkMn2Ll79GzvFLTEWZhL23Wnp3X3Xdrzc6mTc83PZualqjE9xBTq1jM2I8sxXiXiKJ488LtR
v1SbPmImZDTafgg9CCnPmPttT+Hv9CnY4oCRP9e1WYz8c3W41BCv0lUUoH/DTtA1eF2/pECZlTZZ
v2U781jvoud1eaI14xxURvFJ8weIy0rAPWno9/7VocG7Ym/rcuTlPf5lQc4tS8PNdRnDSjbwF6/R
8G4XmxfAYJCD+0C27ygKCBRboNoBH/jMG7mgomp90LY6BNIPXPSTK9zPFFyHX6pHb3Too0C9pesK
oORwa1CBmw+o90sHUVkmh3oBBxlip36pdsorULqvjBt2ZCIPWVoysEtCuSmTxxXlUlQVVsVEnVDb
6L2/pw+tE2Pi6Ry+ACzkXlU3zcnY1u/hzhQcE4vbey6X88wg1WjkRZArf4Cv6Cl1UNsP0BZ4r2sO
s5Vr9S2ULLLzr0RQhJNr8JtPp5SqpoJ/aPxZqOFuj1kyjBnEnpkGTl0F/Q3G5cCXU3ZBbqHAEOdO
our0Uc2SXt2sL+2S486lc45bNEkSI4XAdVDL0a4f74dOFDmXQphONTR24IqmwGcvV7QgYUA7vH3Z
0ahOyA5AnuncyGqZ//NvdPlHkMll/oNWhX7bw5Jold1miY6uaHO3LmLZTb6UMbnE39eUxhhiKNMd
87P8WaH2gcOPYKjH8n6dpavxPf5N0AcoSP2WneRLtSmjnkXoeszwQovxV8zYoJOeunvUU7eAMbZB
DDKFtDvJVQUxTbBsPIv8IBHDd0dYk+TXdfFcSMdk+Fi35qIIlShIzoCvSvnEPC2G3tBdGDMHurf5
FKNLiLysi1j075kIzr+1xJXacJicD299Rn4olP26gMUkCOCrBNcLBVNxfLqM3saOYKgSkfim3/ro
SLL0a3JbONpHsTUPzb4X3dMWVcK9EDk6Kh4w3KUvIGtnRp8h9Jv54xDuYulfE8bioqQRkBYTRZWZ
ygX7pkxiBe+UyB8bHQhTgCjJP0smYk1aXHtwhRDDxK0Mxa5LLfoxJh3roEVs3lDACJQY4RVs1kUR
QPPEHQMVB8K7l48xAElpcWp5GoCizGpXoOaLKrAAfndxPWZiOBdT8DiU5dNRXPsS8I3Ohi4icREp
wtkKrwCeX8TTmYieAv9E8CQr4icWiFC52Kl2VTMkEmyV9ydSvqnxG6kEfrWYJIEcBmUsgPJRakzf
MAtiEsaF1a7wMYbyjnYqAJP2R0zn0R2Gkh0MQAG0BH2SqU1f/2aHzuRyR7uMlg1ZKye5R6BB3gAt
zOlP6L+rr+pNbdevIlsuhwRwtOF/IKyRKbdeJC1dKSuD2g6KW7lFPb9AWlGeMR4wJI8S+mmB7lU8
ACUTze2/jEAUkRaztS/x/FpqeLD2gItU27r+wfLnxn0AulWErhuSHerwLsHcRR07AiMv5m0zoVxU
oqXc6aSBzubHoFrms/+A9vKryLPQlojxfzvCqNkVOWXopxacjVMS/y2BmknmzkavKtwmSiNgVqg1
oIif+gZDljdZljnChV3cJeYUHTEjrRmM82AS+lVXAmDDBtZNdUWOGELuj+NmuNV3+d54iK9obiU3
yr3AtpPtvmloomyq6ZqCEjfnTzRLi4iNcODawSy83Vrug3e4rk6AlrsViJqC1Yoo3nfCzjA9d4SG
+Uuz0XbFNfsZ/cquhpu+tIYt0Mluoy158159S3i1n86VNdG8Bw0dzZpJy9bBmWMlu/ikX6f71x+u
nZ2EXrOcyX0ZVeXcRm7R6FL+MerWtOT9bWsHV62l2/Qek0K2fo6vkp8ikpVl//lnIfmjVQm0rqcp
VBy8K1adpOGtFxU7F0+jqQgJlksND0uci2JY3kSOggXsVQkdODIAzUVFfJEILp5mAcCtaIj40voG
pszOkfq57oVLsQQ9LIasaIQx9HPDU2YHRZS3SWJ42NEEEG2Zqx5kgpdyPK+naKpYF7W0InNRnBdg
RK/z/ByiPLzhxKq3DcpXYEWvC1ks0M2lcCkVxl1CL1BgMcAwH4DcVOyZ1eMQwsBbecKDPJpyT9K+
s9K7XrShl6LjXPS0mDNb5kA1SJsCotUd+1AwSwkW8WhjblR0PtjmnbpF09dh3KDzV3RnEa0i74kd
bUmUwLSAwcWAcqw/dt6uIj/XbStaQM4ZMfPIMNkKKVm/Sb1X4u+SVuCOU3jlAxOGv0HaZyjgYedp
gvp+9GJpKu6YbONJmNVIMeUIuPAIHYfoz07Coy4irVyy3Vwkl1OGcoSKy1RsHNB4NjwQwHk1QGYN
mtJaN9/SXjYVMEfq03uMwVc1geNdkaZHatmlJ0X6NPu7//b7nPtJZdUq0vT7GL26NcrCif1uuy5i
6ciaq8D5GSZOGConEKF4V2b8DqgcL/vd58fa7BzWCNxtYWHgA1Qhiq7IOo6Py+2EQUCSAAkUTcjB
myz/bJN6MwIpYZo/WtdKJEi5FNRLjJGRICGPcv3aQLsnTYJ9i7YEqW2cdVELPnChExedUDSRzUCD
KMA4Y+qX7jy1EayRSBvODSJ0+IVpDRGuekqBKIGeosHcESBg/I0qmkYNDW/MIFy5tFqZD7HqDjhg
FfdWUbae+2P99xd8Dab65/d5NipAgbppneN0HQzMRQDXgTTNwWi961oPd0lkHPUmEl2bJpfiws+F
TM7lujEZ8KANmVLwhv5kz78KpNQuAjQwHtiI2VW0Uw23hrJZV3V5yb5U5RxwjBPfNwCvbAcoOwVM
ceRRO/doo9W9QiBq2qFrGnIOSEj8P/elBFNtupdbEfUBWf25rtBSzRwVSEJ0FWzAKmoPl85BwxxQ
Ti40YkOB91P1qnbZccSsRSx5L7Sp70y4ZR9lhzJ4WBe9qOBMMhfOs8SQTDnCErbAEtyorAzuQx29
vfmURf03UdwOaHWUhswESlJM6+Fi9EjRkc10V5A3LcYMnTIZByIFoSi3ZJjLCXpCoFE9PGAEsI8F
tZtF75v9PhcwlL7tkr7H7/cMwI1xa4/pOWp3RS9yCpEi09LN8iNZ8Tulx1kL5kG8SblX8ra6Ag3Z
TrnFQBI7qvv4TlSXUpZlTj6ooSVBpdyONoFRI7cBZNaP6JN2MLW5B6UAwM8CG6+oG7oD6NQm2aL4
f9Su8Yezb3UniqkcQbRcoELGSTYR0PzPh3B7vIiMDm9k+BB2E9tP0QmIvAnGs2sHYx9Wbg/798hB
tJYe0x/04AtcaCEzvRDOuZDcSVphAJnLjshNWz34gyNHd6MG5NhapOfy/vvSk/OmrC8js8smg2+B
2OsMu5eqt9t96KBV/b7eYDhi2LmCjbh4VBiEgrrIBMsP/1IwlT3rmMS1bSjRbZ7TcwCwNOqWVy4g
6f0Mc1e1aFMuqjkTyS1n5LGeAFAGJwX9FaDBO0HbLOsEy7bsNDMp3LoFBqbi5QGKqcf0fIXXj/Y2
vK332iOuMkAesagNBK9PybkLweX5F8FtJppbR4DBeMC8gugR/fcMyJ5+PIKs0RQs3ULCr5CZGC4m
FGWtYjwdYpL0wdVTu9T3CQZ4gFYDYJW7Ur03e0G4W4wIBjVkg00lfZ6BCr8OiMQCEnEN3aUYlS/K
5nXddosRdSZi+vss0BVMC5QRPKGAuMRFIt+OIyCDMQcnb9flLKuiK0xlyMIYn4IFRlVHjCSotjKM
CBXVLkyYQMSyn/8jgs/COuCCQ1GIiIfbMJia/OV4v66FSAQXor2+YHESp6ihBvcMaIfJrwww5esy
llfkSw1uuxq5ng4y6NmBC6vHhyaMXl0AEjwPHcaQsoBJzro4kUrcvtVTnyEvgtW87g2j3mbw2NUv
6yIW136qLxEmo4OQZ5tnemWY/oA4G3s+BUfDNBsHuJ7NupRFRWZSOE8OwHfU5jHCXABamATjfAog
+xVRT/GyFBU1qKm5F+zAl/tFK71cL6ZgWrU4loFa4ukfXSlK15Yt9iWFywxHtfEB5AIfoEWHsgwK
zNuwMkfB0i+eReaXFC4pVADLCVxI6FLq9yOaCkayARoCUwHh4vi+KpC2ZDkZNCamgdQQPLqc5dDg
S/U4wN5JTeNMIozchPp5rKK/2KIyQRMpGrB1A8XOywVKRrS3Az6/tl3zOfUlx88HqwUo37qzLZ0F
cynTAs7CZhjkeW00k5ROcQCQPrQYycLMGdm79JZ1P8boaV3gsvW+1Jr+PhPY5sC4jeNpm9aZHTNM
e7vPNW0FsWfxMiTDbjoyFFlDELoU0wM/Ai90AB9Sq3sF/Y9AdQS8OYhiAvkqAQgFGSfYN1EiNq0J
f9ObS+W2bsqkDvMHkOoBQ6RhwMryQbYOPGgAMQPwnu6rDqD8kXeTtMO2BbxPEwMYShGV15Zt/KU8
56Fuo/VyI8FDo/wjBtBa8Bw1m79YRjQ1oFiEBkkkgJf2ZV3VV+oAEa7sgb3EHZRdV4H4RTEGV1Qh
WDpI0CT+jywuiLSJPpLewwy9JymPaZPsEm3YFVWxTTrdzkxwARkvOQZCcWvDNGt2wMHjUJTTiQpg
g1Y+l266W9d+2b1mn8RFHDy91zLI/fDuqYyOXACwB6jBH2V0LNrTaDx0mM6vBX22i4sqo8cX1UwT
QYGzOIBxCzoQWKGrsp3S0X0AEOCe5YKwM/3MNxdGvwpCDhq+v1VMgW2dYLAH+5N66Xueg/9LDu4k
0JC1enQ3jL7AkstafYnj4g9wnEetRZnR9rNgVwP/08Ngm1SkgjAnEjP9fRZ1JFdpI2D6THXa1JGq
dqO2zNFYKRCzeHmYun3+13pcAOgArqSEA9QpQO3kRPtq1/wO9pKdnMt9ugdm3a3yYFhmZ4Hibj/c
r3ulSEnOQ/IUILYxCnh2AMy0CiPDQAjfSZgO/W9iuO0YAN/n/59/Wf7Lx+DnBNyGac11IdO6r7kh
t8Hw9FZqUg9DqoC6QRuFBvLRdQkCa/GDNBmtiYvSXA1mpDst3LXm9RAILLWohMIwAYB/4Dmd8zpa
qcgYRygRpzekO5TJw7oKi4ERiPnoWcXQgs5nInVJC2ksERKyRvlB5fAh1f2dHpBzlamv66IWrTUT
xS16N+ptA7xkbCCkIQV4dbLPjgkmM0QyuDUHREkVaf0U581rbWyBvnDQRHtk+s5vfoWxQBBIT81f
/LkVdYCWUCkaVsC621hV1aDfXD+WvX/t94Aw8+iV1ieCGLfoBgaaX8GRjMYzniFbbYA/niXIrUPz
oKXvbvd7fW2WTyM0bCAX1U28q3GGy9sQs6PatDil4Zjeu+sdq+BJQndKCICMAejYAJ3zBIWSRef7
Esq3o45MNXwCwFLbGG8M5bosgYPwKzb+4gVPkWdiuJuqn7euZyBJtVvAQnX4eZ/drZuPLmVtGG9k
f3q/GWZWLw+HRB8wxu7XmC8BxqlNjtpRw0u2NljBPrBaKzqwq257HR5fb10Hw3YvD9WpceIT2xXb
1OosUF/Zoq5pZboc8346+ya+USUHfF8J5FA8Wt28SBus5y66yu7iZ3qVn8Ax8wxw6Q3ohS12Sw+S
g0H4nolS6CW3BW8309DlZeKqw1k+KvOUJmaDR1oftTDwGji+04FoxAZVtxXdUktBu/j6UigLvV0Y
cf2SOZlldk4PsduWGhhp7J/gS5HP/TO5HW7JS+G8glHOGWw0FDj+UT3B6nt2WBe+1DJzIXzyk5nw
zqShaaYtFD5me3UHxHYA4+4ku9t2t2wHsM9zfA0QTZGdJ/f6ttQznad1mIn1cNN08whipf3oANvJ
zo4R2MTt6uNcPKo36EFxgEbngNdzVwiSvcVS/dze3AlVD+juHSjsTW/k7Wg96Wjy/XkPXKqt5shH
cktuAFu5A7elFT0/NNvOAia0wOpLEXn+CVOcmanfpnXZaS4+QQEUOFys3tyDYHkr2X+2HqhQXvKd
fqQb0xEIXrS7ruB6jYZ3mfC9AX2rDpXXwu5oA4bVwetmgQLxhW5B/IjBufwEQhdgcxZ2sgXAjuhx
YnF3zaRzq952mLOUjcnZsifm7qR+FOQ3SwLQngmPJrpJkSBc2tVLcjNp0x4N7jUguMDLreaCE2Ax
21VlWE+B9WSVH2aR07gLA8DXTwNygDfaI0LXP+E4p4/0Kbd+eQfvEU87x8aOnwyR/ZaShblszm0q
V9GS1IRsVC+sECS8DDBwgai9aMlHVDxi4dTGIK/x5+iYOafWlmVUjJBCQYXzAawxPCUl76BBs4FI
Y7HSDuzWzl7BlwdysJ0wIi0r+SWec5IOz5CJ1k8GHiz20b9EVyF4F3LbAwm4ZdjRO5q67OTmc31n
LJ3smF2FwirVMMDM3SPCug3doqNoCJKfgKkCDC9vepFHg866nMVDbi6ISyp1DM74bQhBwKyM7to9
aB9vUic95Ydo3wGymFryNcMojQ049Yf+Kdx4OKB/AK95/TsW9GW46BI8T2B62vh20FFfc9MCD+UR
sLRBwgtM2Yb8NjqBMy0sJkrGaLAydcaMby9mijIYqSYXpZ2GQwVibqAeDnJDUEIuo+26Rgt739A1
ivdr1L8wv8qtYJoB9scnAOBUpRgsjMY7jVRB1iQSwa1dGrTIpdmE8QkAvBpw/zWmi9e1WDKYMb3g
4kYNVOtvT4xeVXcMJMQ2A1JcIfmbQn0i3a91IQuLbwChBMMmuA5MU76XYTJpm0SqmhoE3NJVP/yS
9buCXEOy4JhbMhcebbCjgDKAIX0umfLdqu3kpoEYDxB2bn6o9FCw6AsHKTT5EqFcaqK7BGiIIURk
iIgeeBzANdoPN3V/9khl+bpgLmRxdVCMgiMTtIrx54sZGa7EjA4aFVedBNwu/35o/mZxMOEiY3nQ
78TXwFMAGWcZusIAv3oHgF1bjyuQLPyUo5/rTrC4OjM5099nYR7I010HRrcSyNlOkJ5d4QDttLxc
jgfAAUVDPRpjkBivvhQg6UHcuwReBmCIczB40X4wGsUyjKG0m9Ys9xTjkTs/I/lRGTBO4LlpskFU
Eh1of94Ov38IEFmBIoPeDN6isppSVwZAhQ0E0OSTgbb7Oa2r8kaJAu0DUMgaKGULw3xr0b3wE6ih
GdJ8rfXBeZAO9Y1e9OgGNOJIBg3LON56JjhWPLdQgdFItBKcoTnYl1mRqiCo6DBkA3TczpJDwOc5
yHeAm5kBNDBKyKEEcAKYjEYS/A48ufpsArCc95oWVM760i66KfrEGW7H5PsJ7g6kZIWBpe2S+hzL
5a6N9eu40gRF6kUxyBA03MIV1fwWcVmvmlEwwoPC7Kx3vTMyTOQNChXckBYSEhNYD3ivIwBRxq3s
0pHGQu5AjQJ1ahMQsGYDst2KGMGvOgHcNdG60QbRGSDfRh2HmBt1D+vWnA4Ozn1MPH1iFBD9h1Ni
dCned9E3EBK4D1hL0a4L3N7sGrx1Qfmo9Kkgni1E5gtZXDxTXR8Z+gBZgAkOm1NmMozvI+OSks26
UgtrZ8qoqCPZQf1E4ZUKW3QtjB5sigEu4575uYzBnpH+wAtc+mNd1EKgMYF2g1wDfTMa+QNNNgs0
ox6oOdhDEKMBQ9pK7rkodYGHiERMZp2JaNHcYQ4m4gqowDds9LaFVvz70A8t8BSBXAYnGn8wl4VW
y2EIZweArAImWpyYACgWnP5LVa0LKdz692ORkGBa/3R4YASY39FLSg6y/IPGO4yIWr0C8FBRuWnR
6dCiYhBdR9c4D3o1+lKcRvGkmgZmHHXfAYmx80C9SAUJweJGRtrB0GkNgC1+QDRpC6keSmgn5d3B
84An2DevUl2cA1qcKC2AhA9uWSMWbOCl4T0TsyeY3kN6j6H16btm7iGPNWC8SriHXLFz1ieAY8WL
eZOE7y5Yj8Kxvu8jkAUX6M8AM9e269pD6AOGuKr/fcQEasxEV0KnM/FbM0U4SG7AYAA9rQ9Mdq0s
649yJjjZF5KiCyncbghGI23YFLDMKu+uxyTwfWtUtbSywIDVgNPH3IF9FhQ2vSjdX9qHCsLKH5gH
GaH60tCh7uuAeYYnyQAeTr3uuvYrwY1CJGL6+2wt45j5I3ipYcI2umlJAprdRgDTtRQbsRsmSDOk
C4xwAR8lkmjUmxSbcGKEqoxNVjRHEywo63GRLsqhuKlgIApvyry1QHjaloqa4ZiO+hxo+kajPbT9
OBzSBMWjjdob+TOY7WvNllSghgGbuKBA38uwka1c18oNAGzq/CTHZg88/sIFeCbLwXAJIrHKkM+0
UrJfINQJGnvsEVOsMAT/FBpH/PcRk+hoUyVK/aYNtMLwMViEYswhSFUMak/6NvYMhY0Cz3qocJAY
g0RjboJophx69isv6rQE8W3SJAcwOfuGYL8uLbGh4shHnGVIXzj7K6ZUpbGeI5qXKU4ogOP0Jjim
Ai8QrIBIEBdtY9TH845BUKbmZ5pUD6QcBe8gSyHP0BRcslFMpgo/IN31CnoGUFHBYB0Bza3yoYKS
xjdAy66a7xVGjSSFHFTA7a/71lJIx1QgLsPIejHzz12GfWp4cVbh3s3G2wxdyAqqCGG8x1yz4MRa
9OGZIO5KnDRhn+gtTIjOqgbkzlK71YPEvJXDNhfsfJFOXBQPiF9JTQZRFExEYBGQMjtPKm8LYIPg
LClm8BflNhNYqRqafeGIqCxchpoMtKzoGIXAJC1SS9bqzqr0InMKdKEIPHFJNxP3PVyTkP99QwZU
+wKtzCrWS4l9NNxmA+pDaYyyotyChSbw+/8oj1s2My9l2kx1GY0S0ISnQKD0rMw8JOlh3RGXtthc
MW7R0i5sG+LChgq4e4qksaT8LxKzmYQ/zyuzA4F40lAqCXZYkl1rAMWXjGu1CwVuLlDjDyLdTEge
DwrSBNhrxMQCIHtABlX++5dgeNs/LvCncDgTQdQkd7PJUjULgXosOx3dKMIS/FJuMJfCndCAcMjM
PIEispejwP9iVrc1VqbKfgT6Tnd/r6/+UnSYS5vMOtNJyzoM50RYm1L7KQO2OSqv/Fpgt8WtIxMg
40zwKSqfvWKqD30IJTQyoRE47RKgjvfgJvb+IqQCJ2CqNqGcBYCbS11i2vYSSMgRfiLwQBKHtqad
EJDsPa3bbFmfLzncoVSFyKtKHTYrVJCrlPSeNclJ0rJTJ4GIbF3W0tV2rhPnDVHfNHqoo9pYp9GH
5qmmxdoMrE09mK1AomDcrYsTqca5g1wH8IXpMIwwmQ2WOuTsjsleSk80lC8SxEXumtBM0igEqYwh
JxrsuvXOmTeiI6AVuMXSAT834fQpMxcfAS2ddCpMOLE2oA8pAi97d2bkZ1n/cvvPFJ7y34zIHe3e
MJglayCwQxKWZzLIv7KHQPPPPmGC5EVkRu6UiFOc5IMJUW5Wo9/xoLV3RTXYavG8rtKiGwJuUp9u
aEiGOZUkkLaaZo8qbtr45y4hTtDqjgR6NS0tkP4JYrlIGqdVn2vaMLTYyJrqqFJhEQVDLpGNllQr
Mel2XbXpx/jiEYpj03OWRoCNy51/cUbkyM8QnYoEbLRd9IFW94MWpK2dG94mCfK9F0S7dZmLVYSZ
UH6YQg6p0nfjlLgE9Z7k6hElRmASdKc8yvZ9nRwGcEd12jRz8xeNciiL485k6LhAoUh+uR36uKjD
oMBSJoDWDwsKVjOMYoFIZV3FxYNlJoZbQ703jSac6v5xVDg0kw/I421Z6gWvvctiDACC446GwggX
Rwzcn0sPuOd2E4CGIUjBU3qohP2gi9sM/R+4N6OMiv9f2swAa62kt3hVyF1tGw/AAw/HzBqYYelj
LDgtF8PVlyxGLmUlBUvNFvdOO2OJLbcfrbut5IcuPAxFgbbX2xgcZX+xVDOJ/LlZgNRYp5AYxa6l
AEqdGUDUaQSVlcVNPZPCnZrAT0sVOr3M5OODJ91r5pWvPlTqhuiP/00d7sg0lTb2AVgLQQ3IcCSH
+OWRgod7XYpIHe6kjHJpariFlL4ipzFMD1Il3dPEv5fT8Al8RU/r4qaf+xalZtbj/LxSuhjwFBDX
1hN9RwRqRuF0wrQC32TgLqVijGwaMOYMF6l5hrEbFOGicC/nz53/6OZbWX8MjZ1Z+SBov631x7gG
G638N8FiJpkzJi2GnKJtA8HCu87AxJZHpyzMBEIWTTgTwpkQrO4h60DjaEfRkZb9phhqgYTFMKEr
GCVUMfeDa+nl1gUHWCCHzVT58u9rHCae8S554MpNBUnh9DvfFmomZ/qOWUaTm9nQljnklPIvwiDH
fY9E8DnfraWChISgCqqgLAvWRk6G3A8oWyEomHp004NtN0xExZ3valyK4CICnh89GlGs+qgYGPCJ
QDw39GCS011T1M72fbdeiuJcW+m8Wkqmp1QpBA9V+CRXKCwfhvZour/WN+p3H5gk6bgCYCICjxGc
pDz29JBR5C41G0F1Cdb7vnwlcgnq8FA07bxoQAWVjwnwDp7NrZFiRKBNVFFGbkADGoJRtgZLW0FF
rw8iMdw69VUq6XJIkKvr2XUMQuZO7x9cWdTwsrhGf6gCNIKs3+S8egJR0FG9xBrR+KdUE9Pqy6Q9
Y7QxBEdZ+qDqtegZdkkkNisQ9zFTgoeH6e+zjRTn0tjLg4q0dgRfsXpkfXaVqOgmfwjI/bpfLPRx
qnhZw5QKA+iq9u122lQZCruJhjoLGkZftuQBtH13KJCdNFChW+Bqf/HsBndwa13unz7hy2BxKZdb
PbkKImPAUAkaCh+NY3web6vNeNNu72Q7xn9rrHTX4D+DEsC0HtkGI/rP1U7aYFJxg+bpPfaKrVkE
LcbZGbTDm+6Zfq5/4ULD1eUXclvGyAAUntPpC2/8HdhYn/WNb+PeucEXnPJN59TWeDQs5T61juCT
BYixIJ4u7dn50kyxcOYGgVF2UtzjA+JyX9N3DTy5pntIs/d1Rb/fNC71nPbZTIycK1XrjhADZipZ
vaITsBVosI1tNWxz0F2uSxMpxW0n9GuEaRDA38o8t6ZWGJRcIvOqHV7W5SztIaphvhDo/Lqm8eBM
VCmDiEo6jtUBDJegCkvAoFVoOyN/jESvcyJZnC+XmBAvqA5ZujrRIG517bX3Smt0P0fRHfR7Go4O
XNNAbxzSfbxKcqGhz3vJRz6Ml/3+ZiCHtPvAu2tjfsbFluivhnpYt+JSjAViMp1eAyhay7gbBqmL
OMoKiHNbJ8jBTv7GFBGVyZJKMxl8HbbDCd6n5UR9F4e3DXjsi0B7CovXtMivDCU/eZmyGXsQSqyr
JhLLnVJZ0bdGV0+q1WxbqcqWZMlWq1GIodFW97xN3IwWSMAE96glX5lry/mKpxqFGWXQthmHjaf8
rqu3UN/T8cXzBZIEa8cD9Xe6R2tWQkGgnVh4ynZyEAXikWDdjCJ9uCCluv2IFoDJjFK6C9TBVhQf
rx3epiR2SNrturSl9G9uPS5WxZ3qq6BARG42XFcgTe2UWKDPUjScS+DiUw/MsCbOISFs68DSEhDj
uvWZBhLYKNkti3K7U03BA5VopbhNHcZqLaN1EIWl3nPkTrH0GkTlwjN3WQzKETpYqEFVxh1omqcF
fjvC9UL/vlC2cuiC0Fs0KbgU31XyJYTzhyqnrjum026ufMcl08h6d236vt10taDIIhLFOQMLavRq
Uogi1X0qgUo3PKS5rYfaft3pliPFl0qcS1RVxFD6gByKp23TtaSsd8zwIWO/Av+mnJhtE8HJv+zm
GGmYaKowfcfFJqOv5GxUPTC9tAF6hfRorPqJMjVvBd6+6BKAtZDRPMTw4Mu5hCtnXcNCCMqMay1/
zxI0CIhQaEUyOI+QfYAIY3QfwHFgdY/dV68Ap6ypCEy2uEgzTThn8Glc5UnuY0REdyjTrc78hX44
K0Ffr9m/ALWnaQS7djHyzSRybpHJBfjHNbhFqT5JIWg/S2eobjOQhFJdsEwLXDkqRjC/1omLEEbS
dszVYEOXgeYYb5XpTTl+kDLdDDIesmNiVflDpWxK8xiOAssubrOZ7ClizvJDGmtNoJewbNKqjt9j
1Ky611qA4QgqcYtXkbmS0xLPBLngtQuialKyHV57oj83vmnlQezIJDmNlbvrNfVZ6worQs226LtP
KrVPjTHeaZ25TfPxuh2FWcICUP1k+Ql7GNkPwejD5UcNYWmOYR1gqoRcRe1EXAxWWEDCVb5dJbet
8gMdlkzeUMBEd4EVmsRqA9EVVFl2ta+P4FwNTKBN3in4CP3mRnsdbH9XOuEB1OXEUu36lDOrc8gh
sz8AE2f9LkFOs40caRtjDmx8XQ+Gok/hPLEtRgwdNviUoWnQ19xFbzQdnDRR91lMHdpg660LXLyH
zVeA87/Y80y/kiGxdHQr3aIn7debeR1Y7ifm3zB0hqkp/FubeNy9LTtIf8OycekDnGPSqgwD2cMX
tOajUd4Eqeg5lSrwIv42PNORnw/OtLYIMYKA+bNdBQ75vbJD7nH4WTrJT2bRz8H2NmjpkizDCQ7p
sd2Ah93uXun9hwyAtewQ250TOY3A8ig0LEfVfxyPL+U0VU2NdvqupHjKlFNU/9bkE4vw0DCchhZQ
Fz7atndV9tyD6RqVLCuvHDfJ7Fq2Ms1HIN5XDLUfcsjN+5TtKnfTtE8FLkmgHog2o/xZVu6BKji1
VbvSjln50/OOpnczhLehcR+p50E6gNvcC0PA8t1W+b0S3qH7sSDvnQfGdXSsDXjs8z1LAnm9GoAc
ekMz3x7CTT7sE7DN6ttG2kcbN3Yi8B74e8C00tOIfjRUpZqDDCA+J+rsEs9aNDmr5VbDJT94jMMb
YNTafbwFnFD/ESOrTe2gSewqvo/1EfNXUQkFQWrtKbbpX5sdJs2kQzEc2k93OKrBpybtm2ILjvAI
DFLjfSZvzXgXD+its4P7Irzxs23ROWX5IIOVHqT07e+hsNLxvnydSLj7o4Zl76w8RdepFaUHQMhY
VWfj/G98W4nuim5Lxp+gk8EQVoC+XjdxWH6U+x2+S2qsJt/q5QNF6hAVdv9c63d6vBnBppkB6+mQ
RBhzeg78Gp2D4Nq+kcttN+yGjwpsaP2Ohkc/PRB8TW4x7QweBfaDaI9tu/c65/9xdF27keNA8IsI
iFSiXpUnJ3vG9osw9toSqUDl9PVXc8ABu4vFeTUjdrO6uruqrEOHuhwPBfMcwTB72P29ZHxtOL+3
Lq/21vBG9QP5XqWnl78DO5ri1C9w9jjmdVi0oQ1lRxpgVhbegPj9DFwozivBP7PVxwA3G4Ps8IzP
dMzlZqr3LToxlstK1yLeUsVFHpm6z/szjFybMezHeNXPTeuKHf3UFs+Ux0oGjjr0/TbNQlBaxhp1
+qc+hXoaGJiD7orvAjGWbCsSJAxUuAtesoZi8zrekxH63VGK7CmDRof7aFRnvjI/+NaoQlN63RMH
lU6Dny5Xq4w5i51+29906eUCk4CuPFdpzDDjYfw0aivlz5h7pXkYxXEmoba4bRMMkPSyNoKF+eoZ
cmcXUZcxyNtiSlS6M+wx0E9uYB10bE1/pTfF9tWCysq1hevM+0JD0wMS6lARceW3LmMHNuiws1lg
+rbMYWJcNX0Pa1B3ySLmPEd+nOuA6JEGLRXNDhTZ4FPQ1bXLTTm5zI5nzRu6ACsQYgzVcG+cg1a7
JD9AnLl1Iut95ZuJgipG720MWtisyzgfwsWIJAY+el/Xg1yHQot9z6pTQrfmEKWNa4i9nhhACbGT
h9hMHyxIDMpgyrSgwHvXT5oKHRW3/XOub+V8ZH00GpU/fKxsdlNquQiWofRrHmr6TaOPPklhPeox
4VZQKbQD02CBrk1uHvI+6kvhsiIky1X1vkrjqvtT6t0aBp/L1U1zf7X8NQuXLpi741J+VlS5lB8T
+AtC2EpQLGlPQWF80eHcL9cOSjPO05mDAtRnvxFNRGHg3t2NwmOPqXTL0WVYMVfnIvHSbtsrH7xw
qT5rVNjY7JNllIJpMj1Qt/XVsQJ0z2H50uaHV2oqwTRgGXWfii39oTC3UUugmRgp31Gywe+NxNON
gN3x3WRrmHziQbrN3O2SadOY13EBFYvSGj1QnC3ukQucebNn8k/VXo31CLaHqRHXDomMLY69Frwu
v25jA+6NvZtNG0MLkNHM/KSR3z55qPGW2Z895k6Uc2gg8rphl1L5pPEhOEfNYMh37WciT5WACLPH
YSJqQO5Mc2HZ49qjcDvyq7e7Wf+iqe5rqT/A7uhQdwHhb+38l/J9RY/CQmN6V3G3S/1Fxni7FObF
2hbJNh03uvLNZT+y55TcSbkx5HEQu0nca3CPBpqwbgcjWOfe5Bcz3UKLrFhCrm2Rwqv+mBWXofE0
I1zYplm/E3lIy8CW7lJ6GfQI8ljqmCud3XaOMuFlYoM9NX2J27/m/MpjP5q6mPQtP+U4Y5pLUk/T
N0g/bDqmLEi6G2+iDH4uBRLGimX7pjis7YS8tDeGczrdtfkPEwNDu7OMwWVt2LUJhKb+LP0DHqSd
6aX42nmQbfstc35JH/b6rRGfdL0UaTz9pWaUwCK01n/05Yy13cXE+MjgG6CbUrVtKJavgnLbGlF2
K2yXPriIuidW0rOC4ISl3kL25qbMAjM7Njn2LrRdLorjkIUk3ZLlQ7PDZj2szZu1xBnZ6NW+nrYt
3Y/i3WBbZO9S7WA70bFYG8+dHqt5vzrbroAqxl3IL4pcZO7tNiYKOR/mrU8DlMd4sIF7e+Nk8XtD
/iojsqAuUmjvth43V0Cy2fYSLLcQCfHsISyzn3qwN9OJqbjEf+WhS/ckfyXWGrdzcpqRcfMp0I13
LBGW+tYkYZXE8DXFBpwt/UnessFvhpB9gw2pDbdeY7yoHLDHxiH3GL4XFjrLh6z2MyiMTBxzY9PQ
99fryw+W5rY0RI7qIevECs+yw8I6cy0g4wZ/XU+XpT8v4qSsytW0bc1co9zYo+UV2m6BzrPtSYjl
4uvtcHmbP1J8IVpF4VbMH7+5FbQdLJzAwKLj7VEZ4G9acVwLT2/tbWXcBm3dFjzq1QRriCKuDRWO
r/aUsLEBZrx4q11fXgsFsL4k2BOA6Li5sc3SHXrg+aYPy6QJCZaRNDa5uhY4PZT4Zi1Y6i/bdrnt
OUZAd+voZ7ZfZvfaidTVOpuV3zG/+JbcHe5YCM8yLAJEKSYMNFzmr/b89E6cYJC7MvmVkKEzNjnB
23d1Gohpazbf1j+uQhuXoNhVUwQMZcaVFVuwN1p8OcWTFlH+pxc7rQ6sGi9rI4pDQrzU2IwJ7mEv
gUD0cB43Kb30dD+tcaX5Y35IDXhMxQ6k9SY8VEyQzlZ/EhSuwAVQ1Nvaf+JyR48JCX116wlg0yEu
KPUIhVnUjo2XAHAPUxuW9mHoLbcbfhtdeQuG4FfztOSIxMfMYy7PqnQA006LTmLoBZIKwIhtJ6CH
2vlzrI9p9a0isokHALHwY/ki9nBL5M4K04a/rr3J2S8G7goNe5vTpSCZ92r8Fs61r5D8xUORU7aM
7oIXQsqTaEAKIm7qFhRNuZ/IlukrXqDHi2tmeKb4zhCFWJrphiemI5XE21zIeWoMyFzDJ6Kz3JVs
nC6AEYoDrEB4RLRnR/ZF27pt27gmu1f0NzETv9ejxGliBm0izUY1wI+4tniaeSa+dDnuHJzhDiBZ
6yToiNLl6TMf0CDvvldbbohzhNkueOD92F6hvOUlGc4eeTTkXgA3q/afrbf+ysASy4uG8S+nv1EG
rMrxA81f6cyhWk8tz70uuwhDehUXLp0eJfktlwNzrtL60snqWvheKvlZa+dkaOBPfGLTvoWvTQKM
AzoL4a/5xgrrqPQDKX5FWWG1twRvCdsnodF/5QhcpqLeWLe00IJOxHZm3jX2yKzIUnpI80PH/Vzs
K3an5aXoIz70bjq9SYzg9ViM0mN96d2pyV1BUBDiRpjse9c/2+4wqPcBbSBu4Wt4K8qwVGPU9lAu
0sLVjs3pXsF0TgzC64nXOOcii9bOce0KBczOUM8SzHbepkHFiTfCm25KblVSucT6zKaHY0Itc9+v
OM1l5U/aRTX3ca58Mx98ff2c19DAUtCcJFjDOyWp8uDQic8M4FnjNBexPt47LXUb/IByraN0Cpb+
SrpjIh9Ljf09HW2ysgVUWUlgzVbApwdlJrwYi6AGZEmSAhsvmkdaOMN0X/P6Vbe3MbnVdVizz8r4
aJAKWflJi2+MMMYj7Xy7OjWcvO4gOaCA0mAmBgGsdLlPyUnRe46S3spiqJLDYxCaEkWNOgbp2/jA
HvTCfrvhZMgHdEO9pCwiI/W6ZfYMsRPlv1wW7uoYwJw7JiPMatiwhWoCKw80WDsv2BA0m38J54eB
f+ZkOyNiFm31Z/3ZQjFcymtimQAuZ7Ge7QHwdjzRJvNECy7DOTv0DSA2K4P5T6DAEh4U6kf0GZzH
mpxzXDjFhxBvfA4SByVomEAjo3taHCyZ9st1dEHsT4WCK3G2vItWxwcSWW1PS4OpCge6Lx5VONsx
1qFecmCsfNZIHZpxNjIsOs1fhsQ2+llX5yYNRhZjb9wtiYuQTNs4A5g0/JZtq9md5nCMgZGSal+U
GyW+YHejxgtElz0s7vh6/w/9Ljf9MpdQYLakDtm0NcY4J25Jd4nj8mZjkuCV3M9ov1p4zMWTS/iq
j7ir6kMGr4/qrC+wz9tPae5CBJL1hwr0RI6w3TRQT8WI9K7oj7D2U+tRYFURxeEST5M3MdyUrvbs
s1CQcILkYZ5hf9ErQbtN5adpvcF9oMjC2XkYxLezEFtsjB+YBDhCSRPrmucssaC/IvnrNBaWuJwF
AkUaaJZVOwGM0svtgEl3472EEtd6rtvdWp2JFqHYUYav+MnQQg7zn9VTwAdvVthprvNq0roNYgxX
6xCbGRo8fiHjXrxpemBByQKh6A8ISHkw9c28xKirnWo72zjKPvmZSLhItyz/lHgTZQT9BpOCo7+g
DiynXS8hhuADBlbf8tMY3oz0vfnKHVePzR/b2cJ3jZdHXINFEjrAuOk8YOC28jRMOnJOfJk8G44a
CS8tI3hqyAfikXO1uLBLcFMAVkvU/lCd6RQMOLNNeXZgP58afsouHLUWxUYcMIEgY6RgB27u1PiP
o55J9Tgz+4MDtbtGFfjBG2J81QkQsRHh/uoNdNFq4rVLWFLlaVi30Ia/sc98ZmDhpsCheEhzdTN1
MlHcO/mJI+uNTUARCRIBCXkBo3wq62ccD2Nju8K5kLYEWbe4vA9seBaSOcJmlDuiwEnXNq7TKy9R
H6L0mVLf4v4oL4qcKRbB5mQOWjjMNP2ZEK+yHZ9iJsM50BQNU+u3rbRdkr31yz5jbWw5ex2t8KyJ
5ylxrRXKO0mOFSWUcD13R4SgXemRw2GUzB03yzH6ARHOnGLkasVsMdJsyeJ22NVWrJQNDKTCpP9J
1V1L3lVVhzLflcNmHq6Dw/zF+FqcSw3/uUJFnbGRwvDq7GYOT4wH+a0FSPfUZhWWRgZ0cekA1ASw
gGpc7Aq6TbFbkpjnocN23VR5UwIp9Hc98a3hfc5wAL9s8Y9WumeNUZ+AqkhR/1gbxwDWdTy73Ukx
+2NdQRpxv9T7RjB3BZisPtG8D4h8NCVqasNtLFixL8rTkz8F2gapcWzj1iJ4a/sJ7tT1ZSmVm8Bh
tydN3BvguDiyTRsq8CoDW91SHjmSUqN/9qwH74RBnfqGGjsdTpUFDWqx7RBBqUDnvIkTQFKBaEEZ
TFV7sx08dHIfJA3IhBJzRYqeAlUNSC6nsXik2nOgxKPwNdBTBkmKzJOmCHQeaNMPRodcQrM4XQ90
+erWfeNYvrYcx86IGvM0aNs1mze1Vkek+stTO5r03s2NPmysnZFupuE5YaKxdQJs4PlJa2GV4ulw
+1LVOiZ7v9p5a8ppM9NzbqFUA9SA9eWFdcJDmc9e8FRU7gAwJHiAwbKgSXZ6sy/pEFDrm+uXJfnH
yNEQP3NSgA3rUU34RvLF84utxZJuuwqFdme72hIBynfloYSg7Jq8YV0HB6/y7RWijMUHVPcjKNxS
ttNwW02w51gQCLMDmjKctE3Sv4DfpqmCxsCtSnd60vvZoKAkGCzsZk8fLeqMHLLgjL8lxZMVJ6F+
SAIoOkXt/AkdEX+A2DIuRzliE/dHoo9YEeq38rwUWwLKjOc+NweXLlE6f2EmwUWRaqmYrLsaGoJW
4y/9+9KE4+uiF6Pb4GrgADu2/qha7nVAZWZi+GbzQcAuMuGJfnlbyKVCXTGb+9a+wFEUwuXNS8K1
QvlVtndL04KGp5D9XuCXt3gEM64FnmN07sw+ttlvoiNI6JYhIsduBOXDXfTUEHAjshdGsbXCn5c9
I/tqTtypFv6Cjk1b4spHZaSnia+agzm/jXApXpafVaaIlIOgcQZlPIqafqo3sv1axodj7Vu5sVC4
sL9OXoDm7Q4mymawDnG3RFPzUSUIP4iOAiMRrBvlkJ7K0XBJQNr1CfhSBo2vHAnNBCQivjDga6Gb
eLOWJ/M9SAq0ZgyvaL5Q/drpHQ7RW/jDyQLj8vOIavF/jylN5D6qGUdtzGKOOZrWRttEltyl+cYZ
sp+e/llcHZ3x3uJQ8hwVWx5Y9uRzLdYIKOYJHOMxA4drgG+aQTF3DU7J5KbYJlrVSc8+u+Ga8Qx2
XZaXgTHSEx5UgvgmfTcb6o+vxO8ci/K5UBQG01ueWX4Cflhaucv67/pF1ZnHsp4iZjyS4YEJzqDA
P2ThvHRFMJVXiCq7y3jrSivSUEzn/Ucygh0B1TonYSIM1+CGN9LNyHRIRYGiBp1oVslJrqDsTLB/
GX72CyIo3Vds2NtJBUGJ25iC9u3w3nmog/TgwGq8AxYAoZjJQ+3g2nZ2OdpvVqvcSkSzs6PTEjc6
xbLg1Vk/TO0EmFvU9xaMvQYq3SxwC5FHhqVFo/nngP62e+ZqVhZaFZZ58N6k5uo87uQaTywPsXeI
2yOotSdlEMNniy9QkMDlZiNH4N71IRJ20zlo2qEOYBQadMa6oahILAUrQ/SG9GVLcA0MpvrV2uIq
mj2R8L+c3uxEBVPt+DlqDdXFWnqUzpGMJhakiKclSaBKn1l7h9961E3ypx8vlZIHgYu/Br0k8Rg1
mMFu/ulgp+CcuTgNXf1PB2OiSzCGa9TgfqjGY2bpgUJkSLBHXY1WhRGIGXUK1Kd7pOpq3YsXesb7
0f4webRfkJDLWgSk+xic7s0hoCebCfy/7TagyhuYQ5Vq02FF21B783Xvyl1WnY32vavTQCOzK0CP
wuHMI8ovce2AgVBmEY5z7XNMzgwDi0y8jhxCeeW0IQXsenRwdfCDsPINazjG+U/LuLiUnIzkn7Aw
F4U+gnaeOCj6YvbspvaqNphAjb4Gy/UZlEi3bJbX1UMsIBbwppp0E8WDciIBQzQNoOXSdAwz3C/I
Qlz9dJgoK3EYJuefU3506m1yKo/N6CMd0Y7I0WwaVNB0kzvPPxqN6pcjjkQz7JpBwEdLnw2QXL9e
bAVBShA6rPpUeoURJH6o55vC63W2GaYA7A4j1ugZd5cMzRB9yb2smiOrPzKktALR0GSjr0DCLslt
tSNroiH8qLTxMZNYBxZO21vj8KiozyTfMRiZ2L2MTIK//rPUm12HqY7Iqx8CssIEvWhT7cmMf6S8
mginFvVdiSyiC29QOSgtr01BjWVusV4H/ms391SgZE5J3GQShdiXpMc513GeVncF97Pmcanph3F4
ciTiCmyCUWyLdkbP6DDhHjLrZjuKK60VbpczxKGREq5tUXkZmjQC1GvF9jWoAgp4fO3mr7nciMUf
Myuw4AE+ZSh5LE84J4egsSGfoizRrgCmTJyLkHer2AjJfN16c+iFIA3Xc9CXeHh8nCI/56gR2XSr
TVSRf5oDhRSELunPGpbkZmOTJGcLza5ezODd30dydSrsXNXvq+n4E/exEebNqLCkdsSECoDOW/9q
LJnRTFhU4wGHz3naVdnnhE/k/Em66Yrca5NDbR5lHwA3eRkAJuQeuw+LX0aAOgzto5j4VGwL7Qcc
NwPk26VoB8/R2ihBhqLrsXqhMvbSbPHYkPjYmoegy+zlkDY0qrfMeCKS0ha3C1apUxqjM2Qhn3a0
QfjiSDYHgQYZXYN8OJdg1muorRUjBXqBAmPhF9R2W3x81RU+wx5pOR/yDJ/TBIDBfBz4PUQtFUFR
VZHOw5XBzFF/mySEc4cIPinYCr1h0wHdqQ9mgxVhkA6zfExv4Q4DqG3ehXZQ9QMV2Ei+bMAk0l7n
Ebf1q1fYBHkTMv2jby4OfRbO+4A+Rza+l6p0cUGWzRwYVI/o+iiWKqxAnnTDJy+2LMPXAj7fnB61
fKPgqERyyHEUMFdqjLmv5Jdmg1NE6baWubeumzw/8uJ3FdTXG6C35ks4BxPkdpedtfnar4cF1Hgt
yk2HNMrzGxpAnJ1MbFqjw2Pbm7r45hizs9FoTTGBfoJ4TsKOKfEd4zSIvUPDlFde9YKgJFQUWqJj
jOJWVmeJKztdQbI+agOCopgAoyYKgNSbnHXTd6DVjZPCVafIH2ewMcm2lnxozZcFOltkGxQaPkoz
zjeVxTZTWgXEcsKZ/jHMk2ufilzz/ldLftemcEv0L1WGMgQ1LsfdVEDAMc/tL/DPSm1SC9chmJd8
TOAlEDvVcwJuMREStZ17UEp1q8XxGP2b8gFUCbLk+CC6hdj54YafDNItspOUIHsfExVew7Y6CuAV
O0f4Q7Ji/zMH4bui8H/TqqBod5iWVgSx+svGbYF2DDSncNQCA1NpKAhTHRwEym/W/cGVyWXmEZ5o
rzZw65wHcBWz9tStMdD0zl8HGkI8zZtMerCfJuIohbpRnijPdEJLXUpyhkGvqWOqAr4gehURnbqw
Eb/0xuSp6T700wGYfRw32bwT6BoykJp40ldXDXyosXyQhYU9oOFQhTmGhpxr58BZOJhR0wAoTfjm
hJmAYQHLol8nY9P9D0D84cXL1/+sftPm3+3y3ZgRGj1jcxmbKZB80+pHi3lU7dE6zGCBC8moDaax
sJSru5bZ+DR7MPy/pohq0oTYhUTswE/pZJFQwqS3ShGBaSTYs0quqbpq2GYsMbpyUKjHsBvjFSuu
vMYG03ha1p2Q5358tzBnZc6hM2wzddRRvjgQe3W22Mddl2vdIznt+0aPoURIeAC1rGBtM9CbvzT9
nAy0W7JY79jeAj8r0u8RJB+oK3vamfRBJqCZN9ArVhulqCJWudHLdW8lLFqyHR0+6+LWWPvGfIe0
oEuHf7KJ2+IvQ58F68G6PbiQqNpM0xxg8ugkijYwgNKUafu1vtOnbTc9YDDpUuOrL7dWAgJ0BUk5
fDrjLu3xZOjQEuDtPnFr88tJjqXDNhASzV9JUmPjLwd7W+SrXxVhYwdow6U8MAc7zsYWfB6KX9QV
NQ/g/GmIk8FBAfeBjog3AyLerJa6RN9SVC0zEhCK2hzoHf4R1osYALRY6xAtZnB+OqjTAtqlPN1K
NHdWYAk7RWGbQiwYKL51xqjItjXPAo5n4y9ukKOh+A/VfvlKyO233V25loYENA1SYGHEddejNzC5
CUiUSosKpAKwIJXzV62nbvqpsLe90iC3D5qeudIOOAXYvpjdPoG+PVKJTOMFXAlpJ6/U//WwvzAx
DbDADlNuHZArBM2VaYEcJFIUusmthZmEx9T/TZjhwQpFXvsZfhnpvU6g0e00UbFGM7aAm/o5ocGm
hd3gadU7X/evr8C65CNw9inln2N9nIdDx6IBLpwjogXAI8UkAaSjVwRX3W7GqUYr+PQKtwTog+4c
BpNr00/m2wwzdzr7FKZKRA+BoqgJN02xrxe5NbApw28Uz62mZ5NMrjNEKvu0q90wn+fcDHvSg3MF
Ue08BflwHAy7OTNQFs6TlzvH1oHmer1r9COh+xXUYSEOHZ5Psn9DHiVg3miwoLIG6WdzyDA/baAV
cGbCeabodTs8fNlK1ajsQYiju5asSMP6UaVPc/S65qPvdnAXroEbRZ77Dc6kbg2eDfdXFJ/33Dq+
6lwMkBSyclN0y6T+b8XKih1rsP5rY8rDoe9w1MOKhiOqWkxH0Hq7ortRDpVn5XFN3yGg684y3aVQ
bTPMkNBnAnDWd7cJJBpfD3ZThsYYoIWutNGj+uQvIAcgGGaoHdVPWXeo0A1aQMZg92ST4w05+l9h
PkfwMuBkMvQVIIoCMLi2EseyD9LpvUQrswEDhpYPxmUaNLEIriubwoOpc3t98SC2CKQht2J96KCY
+BpKkG1LkuxxFShxcpIA0x+J+GmHe50fidz0uMwN/UPOwSqEZyGfjX8QMXdr+i2A3FrkXDsloEq/
kaMICMseBgGvAoBQbzYwqgjTkJ4cLDC2KeAdsAq+hrDV77a5nxYcBN1N5Qtgdbk3zpZX1nQDdagd
tYJZQF+/AOq2EL+sebluujxDs60O2zYLUpwYyGa06NNwGQxrEqbYB7ARMI7dgPcyAYGdd5W8NwyE
E7rvet0C/vOYab8WRqyHAl8vZ54xov22dcRBgMOwy3ZnrN2mmnctvy/5V9M4fuNES+rARx6i++gq
r0lM+xflNQSVsTNR9Ai9eMd+eqO9FehOt9W2xVQ6Xquf8JtNfoRzqwWIZAet3/kmSwPHANkJxT8j
cQrPkwK9zRKAbrjnkJwV68dQ7wYU/Fb2kdVxUu4X9V3gWlFJ55vjC7whebcyGNMfDnwsErJr6hUL
kOhZr58wHMLs6IGpAkFjYPSK+BVqg9dYeWsFOdBnWsYCN3PmfNtgaopSgaJ/1LSGCvIcWN29KuHA
a8YL04Icsxprh+44CSZ2M6qTfHFrw1YWa7h2+JqJR4o9E68VTMy7mYlnvlIEpCDtxp1Ie1IqzMmD
6SZqiCJW4t3if+hRo4WEgTYwPk39ha6MVibv3fzIcL1KE6O5wEIcwxYCMFeJn//pfxNkODbn1bFE
sE8VGom/q4aRFBMjW89Omuo8pv2xbrClba67oe2OZMVUoDEivEWHOb58BexX7am2JUqUZQZYlWkP
grIyUc71zMs5+ufJJLfFzL7kggoJOrixaawfS0LBMMx3Y/jH0hR6dS86mqOqgp8vau+pvbTGOdUo
NAuXwNL2KTGfA06ENmlBqqptxsuQVnkMdLuCy7AdFQg0dWr+5OMFg66nOrmPKLJlqnwMKJbVia6v
1nNEzDxI08gawtbZjYCdKGYHhaSy6RorrCRBp3alQFRoahmHKb+Z4MmiAc4g+sEoI8lQ1Y84MwwQ
EBDqDhpyRij0w685vhtJ3M7+3AYkD2ixVZi1I+/peF5ndhwx/4njioq0acyYZU8lwjJloCi3vQWr
D51E03jmKE76bN/baO5TeKLgj7PJ3HlAF5afW3VkRuMuonUhB+it2vsMuq2jmt92Ox3Vmaw5FL5A
XOWz5s60C3Ss8OrYSqnkR4uizxrzwIZ1H8n/Fk1HJXCrkGFG7ZsC/HOyt9R+7d/RTn81RA3E88wR
YfcJma6yooX+1tkPelyQdwDRZHrZFNfjtMcUTIZrvPEqlIuivS1yb6Zg7bTriAwtcaYwXsrIjzmG
NUou1txq+aEQ5suAoR/Ur7WrmRhDBCS0rCbEK4cS+hd0l10LQuKJ3cFM7FzhhkMq7WtglWNpks2A
WR0I1ngQmYYZZuTk3zldfJ0XwQAyP0eJiGsNa/+8gbgpAzgFmmTBYhXtRtr2M8/QUKggrhOlCWaG
LCsvg7FfUZegVoyH0QQ6mhY0FpoaLYua/ZTMtjBUlswxNoxep2QWP/aMM2g7Xf5TKMhtQuFx9VWF
hDIlEqyQqXd/BcSEP9duMreD48i9hZh4G0s+xGOdZ9sW6pnoSGBoDoJj7XXICrQDeQmKfcBDjbZT
7e280672PMzRlCuM0Yw5BTs/xdnwDn+nG8GpamGXMKxhidyhMKAxidpLDCfSl69+fgMidh0wvqWR
R4v5pRe3IsVoJjWg3rdb5N3gfbhw6acTAWn83YzvjKmw7trAcqoKmTXfQrlwCi3QwCuzmk3laOsF
TJ30HEx57NOF862dYxhNLmOJZM1LX+PwS8sLiKgULclDg0qCgzVoUCAZ/9FeZgHK0zFKzL4/DCka
3s5YYH6jmOGy1iKr2P+Rdh5LciNLFv0imEGLbeqsrCytN7BShNYaXz8HtPeGSRCTsCGtF73I7nJE
hEeEh/u91wOrvWgrt15qRkZcwelpPdm+vMjJ7otltHapo+dqcJl3AjjMtNpKlDUE0LdRJvkEgPUx
wUdhJ95oPqo/1tFRhHXXUNcxQUVKkrDwMpsJ8G9N/w5nPQZDbcGvN+jYXqCBtLbVMF/SL+ktyikb
lwrv7xwxsp1hpxlUDvPTTZ6rWFqK0XXjCxsJMULdu41CYj+gHYXi3nsEUmr5ErpPQD8WSV3waHoy
mnrhOjd1d9vw+LeiH63tscnSharduJSL+rxexcmlxbNaU6869SapXkKSyKJzyNV9CMS2R5qwFmNQ
YMVC5gYSUmeVEKo1ybubPwndII69t3jl9Yciedd9VF9Ebu/Iu5StaFX4LyhHmZICaAn8KzBJF7AD
y7Wo2+4QaKB4yWXEVrlxc/aDqTyFNEwNSAbWypuiXuT+R9sfK4rNgfkDDseiIBtu4HdN8FilOH95
m3TiVgDa2PZ3dr8pdGuh4nmGdFfxes71z8z6UYZfPadoF5IBja9kLd1G9pALVva5aa1KOo0Ycbs0
HURqiCLl+Bj4yMUncN9Mwoz8IbR+GBViiZUNDDlZBDrCuvEtuKBV3K4loJ5DEciQaq7q4CJsBGLM
mCBGW3FwbeS8+bQTZ2sE8dpwo6XhaNQEmiU4BUO9lFoLmFG2EFG3NLjygvA2BNDiJLxgVbLlQyzK
7EtisQz0ZqkpMs1taGnkvQyPBfT79k74bJk/qDlayr3gCeuCemjBY6jsD3nQX6lA0jMe0S7LKNxJ
lHGa9qYuxG0DEgBO5kIQ30SWX3WFy7ZUwb+TMBnY7IWykYFjaJ6898Bh5iRK61S/yioq/YYCDiLa
2nCZI63Y9P5XJXsrv8xA1qtsU/MuyUAt6WRsM3U9dOSRpYAsCuspU98tjq7e7gpqMpZHpgsEbNb6
K61f0/1zUwfPjQHUvUhXmfzhAgHp7H6bE4WHSkvi3192eFxomfs25OXko1ERCjurry8Ukk5SRoMh
Vi2vOTLJWXtW8khFnBJKV/K4jW7ssnp0PerPxMURwTU9zi+MvluWvEDV6g20FaWYEvybvfYFLtvO
uZfM6kIBbpt5xi4rwru+9GmN8+CCG+cpFZfdru+679TTeYoG1qPWeHtDJ4QuKJJyYFi7JAuhLnh4
rkCqp30pJOOATtIxKMsr6B9wwaEHZC/dgbuCrFJT9RfpMYwvA5qkSUAheD9fR9Yi4dghv0HYasb7
SoVHxlpZgDQd/gaR34ZdAGmdVV/kvNhtpVo2FBfi9K2jpO41QHN5DuvdMZFeS+Nd98pV2dGmyYXT
TOdT0rXeo8lmcMs1GDy948rbgraL4UGE5Ii8+jk7FOBK0PeK3rnwqWgH3xmRtKj6C19Y9+5DpoBr
qO+RFS8EPpZ8K4DgsCFqwve8nRUOmd4I7LOyNnTtgiyFFz8WHCsNmK/Wek1p9zr0v4w4dWz2l0Vr
UTuj7kFEEHbAafbOUNgMUXmPxV5eN1qcwXVg5l0fkkkyLLIjJsQYqH0sWt1/FdWMVBhqFWEKXJtM
AgQuoGc2d3jQb/umAXbrbnzzUxYpEPR0aJasfCO4hriNA7lD2VbZBq691jgfkyq7lgLa05cJ+UcD
Rkb14Db+e8J9mNXaKiffbZoAovyeI7RIaf8l5I/aQGoMPaAtqkViNde3aH4pa6mmkGkcVVm/5vKx
8wN6T05vHcIgXHZNuVbVmKyNubTeInVliNdNW6w8+YObDvBlsmntl1bLCAF4yj36Iu8JT9pQXdl2
l1X0o5SMh1YGZn+hpFfNwHxov9OItPXP3GS2Uyui5ZgE1WNS8AjUvmppaVK6CSjKcdw3XMP1Ai31
b5FS+XCFRcCXecd30TeUhN5cxETM2q7JrmqVmiiFISOOICgoIH2G16x9mTrGRmk5e4YUv31J1MCY
KgqLinIR+iuZKTGvber3EUBd1aPbt5g/+pxJbsrzQXjGA3NAmPF1aYDxMBdqc8huMy1ZDDW0Bo9A
Idpfqh15K5BpoNOy3lx1P7SvggeVqn33JDHDI0lUJampz356DrBEkgp6egjB57IvLOpisCFok5tf
ixa4vDvVu7Hlpasv8OewvPCroyHfucabKHwl4oFMch/uqcfxrglkYEy71ltSolN5z2k3RnmR1odY
kTYxlZJA31XumihGii+071yAoHTJaQSXiLOjdtdWe1W437pK3+znUMl5JhwAhGfWo8qTG2FzTpWV
YOwVADed+9Q5F3K1dioTYLmyakOgIm9JGezaLuDUpDCaf2nui58/qnW79hNlC7rNF+4cg/SgbtMf
5Rik4FsHQolOIyYterGtdtcLhzKlxfJdW11BZA/yra/Afbj1bXPvNpwfpr1S0+agd3Su6y4N6vXc
rAuteS04K2KqSdBzIXMsxO/iRw4LxSY7RGEYFsrKAK7RAmneaQU526VlL/NsqXDVXYJudcJdSX04
2vmevshuXOvJcV6zaBsUhErd1nQ3KZhPNd2mXE+WsGGR7R4+DgUj17oIzNeISrd2S8YlpJGtsUuF
W0N5o109wD1qJ8BnNONWKSGdXNXSq1pnLPc1SjKUN7dteF9XIUU8QszLpIhWjvmg49iS/6Z4V6p6
cOyLQr1BNVQVQRlcyuaOvarar52x7A4uX6gYL7CsMR4cNMRCyO+kUgfS5sOwADJIG7c/OlLJcT9k
O21r27sULgJ36Wr3ogpifN9p4LD2GlDU5GD7D566kVFphAZWO/3aJmNVHhtrZRWXPL1wKrLCnlTu
hSbdACROwV1Y35JIsq2JeUBsvab8VERw6MqlEtJtYxEJzwrF8ko/mOKtK7tAzxf1E+KuPBIOMq9C
/6YN7a0urk1C6oCHmMKh7UcXmr3T6TtBnG7Sf2QjD6xaUoLg6gA4KMeIUnLNfylXG5GXjnMxAFML
anjXBmG7BMSDzKm7UNBgTg1r09jk4zhxV5AT8islfs+FTZB9G+mDo77oXDJQQ3kp6ZDltIMEjgqU
8lBgDkNqCp8uzCR7XQO3rDdOt9Zq0pjRoSMLxqs/f+/4X3Ws+sFHLV8BviJqBPNBhNvfdLSICbRL
0wCfQD5I46BL223ZYrKLqKtLx1zaxTz2/Lz5sitSWPUhAitov9UOaa9LS72Q4x3tkQFjtKD8pUX1
kBDRoljnD7GwsOXNOOC5Ff0jtTvgta9JeuN0AjmIG9KoeXVrVbd1Ayfi1q55qF0a4Y3kfMfv1JIK
iefElZwx9yTi1llz9NnN4ZUobYRs2/EI5poPFtSZCEdKcH/KXgaQWjX3wBKB+gLzh//wUXZ7v7gr
lWSh20dPfeI/Ic1DicS6drMvv0MGu+IxjeydZWxy7c3zDapZX9BsDC6AvIchB7IVefxl0XwJVEEd
xVh0wsGIQdhtC4OnHZtdf3WAp5K9WzrBkSg7BUBmm1dxpgEd8RdwRJQfrr6U7knmQ7hAW9JfBeG3
gsZRTvrgWIqPVXwplVdC+SWLLs9iG71BB+ghzJataT559c5tYKVR4xSzHUVtaA8GiBcXjsCeq1Co
njRlSyoORmDe75yLKPtMLIIF1ThkFom6aMuDNQ7vbTk6Gp18iAAmegJ/EYBwQY/oTIA2mq49UV8X
MpzKUJKuxRaMsKJt+4jYF7IaiWsKvFdFKN9HxmtgPno8s2CLLItOJS+TbfTsVohg7jm8YIiQN1Jp
3Nfm4POkOQ0YjFIE204j2DKkC1perZz4qUwvY4ECQMtTgOILN4LhWVeNRZL4lnDRutKynfnl4P2K
8c4Q+lXOq6H/6gg2uptKAyOzEHMARRZ8gkV1I5GKJONu7+SPFDTvj/Y6Td4LEpdgG/yv2ttq0vdQ
PDH9AGULzu7+XXjg2tY50L8y5X14gWXtJ7RBPknzV1W36qR16T5Gz+5j+6QQOF9JZLpWul+u2noZ
Wnsa9zIuQ9wow4LUoI69Z6ah6CgM0ZhsB6VHVZ45iEJrG6ir6DunZyRRoirvLXFbpms7vzQqqoNE
+EhvPXoE5cfhKlFu+dF3N8mjdhODlEiALD9DAPTU+w5oAM/O6gebLa4OxPqGcx/pF2UMzFR6tNyb
oH4quZ0daU/7ssy/aKqN6dzp2iX8TNlehO8OWwywa0y2y/1M0MvhmhJgJF/Y9ob0cZav0/S7ALCT
XNRknxyu+yXNMah1180xydcejxIVWixkHZoU8ywG1RevSo6BtmrgDgfwYgvg31sHlOQAF/vm3Gyz
Fyu4dR+8R8ixZFM0Orh/puWiuqtfAIOKy/BGDg4SHNfGXqcu8Cnu9fySALGs19LAHrIoSi9gsxn3
dOY9pJ8Z1JP22ol44haHhNULnb3K25oDOeNAIyC+68BUPVsX4lt5yRE/EKHMhXndXvOatN4rYanf
Ox9l2z4EwLZyixqi8FWknzYsrNh/VNG05UGa0gNIfkvv1WoNWTSnogA2EGnBK+8xedJJBm08k/fW
gsIKNObkh0xJhewa4KkdMO6ivQJ7kIOc/CFf2iwW3dYuCLGp9qlc89KqvORUV1aGx19/Id7Uc96K
G9WHVwrcGTzjslJpD0COWzzwAIj1G57Yhb8PAX7A6H1r33oBHb1FvG4USB7LsluRJnBbyJQX5CF8
eFWXAwHvpgNnrEPaWhS3hrQI7lt751xBNoyh0+zQse4I0G8UEGIFhNE1GUIUDe1dKGwFj9mEprEM
XtIfvbiv3V0PogvqvLdsSCCk4q4QDr5Q7ZSMfHNyZTdPZSVfu8oxyz5C4cb0q1exeMxy4PnRoS7N
bSxRIzH3opFJnJMmxEyoUPhz2axTOKw1iHp9OyN+MCi9nBMGGIQDTjQxVBLlSiASNclH7w5i95u/
ugHmuPpEe2ErXyd7b/XcHIx9t3HJ4MwIAPyU3jpnfSQPE7lFYtWD9IK5/ag4/XfuPeXx/haU1Wu/
Ntf+LcQ449K4tq942UPpm/mASTEmS9JVXVMV+u+N7JPXsVTVgRMgl4m6CAXhutAQ60/oscOeEg6u
pQ9V9DqZkTyZtoskojl0k1HMkehHaPoRvesiIpmUDRLpvMACF3ZirpDpd3R4YX4VyqBOdueXe1Jq
xfpld6Tz4fR+obYOdps8uhzA+S472HmX9X8d4EjFg0Z/bRkQdS3jSLuSlfTCyrPvjoIBWJVt1Vv3
Qy/D///Y6OClDD1RTBNl0N89WQgDS2tVH1Rvc+g72nWl64inZEU+/W8Mmaasq6jWqMbIUJnSnlJq
MaSmvPIj3oMpeFEfasiMwNqUl2gI4+kIROvAZsfeqdpgZTImUajh6oXHVoB1zsvGUDceCbM2nzkM
poSUNJSaaPikqJJmjBatrZTclQpe0g4ZSd22No4PId5qZoY1aUah66oqixiSR8Nyas1qaO47IHr3
AQiMOAMKPrez54yMRKHi1FAsRcZIZ0OQ9k3NBAGGK9DTPlr9hT+cjGe0mUUV/XWzx1St3EkumX0e
BMmXyIV43s4w/ePDEvemawivUZq8jux46HP6goCduNKBtgfFTSFF765HgT4SSKaTmfg3g6PTQpbK
yGlr3lu9qywBtIKxVh6tPn2oxXor02XkvLnJJVP1QSMW5BiO+PsGNgJiTWqkiBB1z13yjkYdnEtz
ZkzDuv8xiZpOD3aR816XRz4uR07WVuj9kKWnnhH8kIX/d4821Ol0UdF1UeYfceTdHYpFupEwClms
LzKZeUrhp7+dnypp6to+tTJyb78k3Vo2WPHgdUkdCcwkuOsSmswQkbi2mZI1QMAWMBOqm9eCbQkz
zji5WCfDHDmjnUq6lETc3JbOI6OLVrbvPQuhPNM/c87MyAVVkxySbA/jVC7Ilan6B23mZ1xCkqd8
Qh9k8GigKSKE+Lvj2ZEL/a0iCuir4MsFiSVo6lJBUcCiT2BBSgS6jgbTu4Zvn4ifbaJQQPZ/nF/S
YSR/OOavjzBH/Q+SEOKPYA0TGiFQejDli0IBim8G6/N2pmfUGFpF67QD00f+CdFVa7ibOX1tg3da
DM4aRpZi7s+bmby79F9mRg5aSJ1vk/RDcKp8pBQeA2qona0ZmsuyBQuSz4xqclufmBtGfRLGNrJr
yuawhJ4GNmjgNegu5P/zY5qbupEzCmHmOgKSGBSirlpgg2r0UpIOOm9kShFr6Ogx9FujNKCPnNEE
YyG0BSFaAQo6b7+U/miCxauCNyfex6Bj0rT5m71s0o9ZohsgEPhRQBO7GUl7OSmWKWI0frFxy8/E
9DbnxzU5efRewZUkkfbPoxUKyk7ukwAjCFAsmnAvDOobtrf+NyujJYpMFVJ+z+xJKjIfXaKjJFZC
GIhDJ/urWfs1oNFNkigcCG1KtBQE9qVoeVvAcQcndWc20qQ/nMzbsNFOPNuvPaFUBzN2hLzRdaLd
J156jVzMyiL75VjQy8vv85M4GWicmBy5oGAP7cozTIJb23i5fuUm0K3BqzgAGSSAjjMuP3n0/bI3
PvrMUg4Nw8M1atLfORTVHCBWdhUjknR+YDNzaY4cvTRtz09jDFlBbQE/Ts2D58rO0vaMeGN21JMq
jzxYJsUPRu36/+Ywpvz7SobUo9pkGGZnXzmg4hQKCyaCcufHODmZNIJji5mqoUij810K8zSpOhYv
tMl6birhy+jjRQ+94LydYb/+cV+d2BlO5BO/dNTGoXc2djoPFVRgyNQSlo4hzJgZ/syfZtShxzra
mIY0fMaJGTRXQ6GrmDS57TZhlL52ylwX9+kZ+2VidGbIdRj2wnD8VVLyGNfmQ5bA+xPbfQQ0+Pyk
zY1mdGYUvhDHcsmkwdO4LaO4XGRBNCNzOrl7aerw3xkbHRiOlYjAMki11cGjJv5QFFovkGdPnCcH
ANr58cxN3eikCAy3rZKcqcsU9LQaTtsW+ZoYYmwkdN6MMWnamklkCb+BKHtkzXcigRalWGuM5Fsl
pNUkndqVsCua5jHWqFvpxaG1q49C/ohy5UKoydGpA9LPpxDXXIWBsD0//skoh3vzP1+kj4I2usBl
YlMy104K6ouMY0W2NyjXsniZUVX0hc/z9qY2nS5KmmUYoi6rysh/Kh29cFocs7kNSGZurK8VHTY/
zSXP25ma6VM7Ix9KAPY5RZsREVMGqQ8t+WGYYRUyLuftTIbep4ZGS6rlputXIobiYudXVy00FKhV
lX/Vyg+FB2QpPxYIXKjfChS887Zn5lIdrV1TdkHbRJiOLIvKF9g18HHrRiz25+1M7XkETkl16KYo
mtroBJNSJ1G8BDupUW0VPX6VUBQ+b2LKDU9NjE4wy1F0u5IxQfoLAtXB49ksI+CHskbwZIvv561N
HTCn1kZOiGPEcizh9EoHOka971E2Kbr7DqBR4f5FrujU1sgRESHxFdNgZCGMfrFdOYJM+fCvVsgk
1tbJr0j6aEBZ7IZWKLCrSnr2tTQ0revk7vycTW+oXyZG43DLuqlkFQy0ppvrNn+IMhEsq0Dhq1Xn
FPKnveGXrdGe6hU1Fv0SW72nLWoq9Rqq2isT6BvlpMBYnx/Z5DaSNV21NFmRyL/+fkErfeNoasPk
Bcgr+sC/Sw3tuPL1vBVpchedmBl+P4kD2jRQIsNhUJ4GjAszAoBGdt3SbzYBVC6z3ujRtZXcZflO
rJ56hEHch5lvkCdiEf3kG0Y72fGbKOyLYagupayVHD/p4CPvug4wLgVxea2DJDPVa3NuF0yu6Inh
0f7WQGyWxTDHDpDRoPGXEcJciJAJAN976vW993R+qHOLOtoRaFGYjtRhsKQcBT0dEYQwC/9m28kW
R6JqkZAbR+O1W+Wt4iB/6SDfUQzNpQU9mvOb4RQfx4/6iZFhTU/8pkH7yLCYvWWvPDUwsfp1qsAG
pVRnoStdXqEPUM4lMicPyBOboy2RCZlZl8PABBDWNGdHaRfhU3L4uoXCXjHXsmfSOxRZAwlviAZ5
7d+HGLmwi42OIUbyrRkApQKkTUdVMutiuaMMf941ZqyNr01Q/aXsx1iT0BPSTXYeyLIYmrBCzWxA
TgThjMVJZ1Q0i6zI0LNs/ARwRN0JJA2LgXnfW1CDEGymJfnu/LiGWfrDUU6sjPZYLSpxUVcAjj0R
NcpCp/4HqhPpAM2IoNu8lGhl+si8nLc6N7bRRlN4qSWKi9Vag/IEBMDL957lPP6NFYuKh0rF8Y+c
UtWZgBtasNlQcj3rskPHOZ3plTJ5PmPgPyaMUTTlVHGWVBUmsrhDtQTRR8AK/zSKcd1NG3T6hQYT
UQvfLEgQQrxqupkIe9K94S/LDGVoATnau6IjAbg1MaLp2mvpi4+5Vu3yLtz1anDrZSFq6UgYnh/Y
5Nyd2BzdbX0eRb0HCxeClrluvGpvdsbMWTt47x/efWJi8MOTY9D2w5SXEMNy0cMSoO+ZZtAuUKrY
9rY0s05ztkY7ydas1jcHVyg190mR0KsCuurBqyy1aqY8MB0W0J2YwE3naLBGy1W5amSVPVMXJu0u
lqsbK4iOKoKFmggpLpQ2Cmj3uA1um0CCCBsVH2pDLESvj0RvNn+zjJYh0ujQsjRrdA6rrddVvmZC
d8varSiId0Ezt4zTnvJfE8hn/b6MyMBpYe9iIssu7fo5hK/wL2PgZfa7ATFWBDttYWckGuotUJWa
KF3/mwn5dxOOW4dqPCyZ6dyjEgEQaq7bhTR56au/pmnkFbFe9mJXMgoDOesaDFQDeDAILwrg4Mhr
lsY6BxzHDT0ze5N3yInd0UZuzNAVMhG7Zg4ZJHuWYbo0txrAJle+VbKr0vk6P5eT18eJwdG2LgXb
L42BTCMFD7RFqBxaQDjLv7ChkUgckolUnUc2giThWhzWK7J5o0vF3kRM107/porOLv5fM6NTow5j
uXP1wQycoqaHek87hig+xvDHzw9o8nw6sTS6c1W5JwXXYSmVfijpXobfGdbvUSit/s3OcNWcnLnI
hTWFh3jBUo0OfrOVgOfCyvCy5/NmJn3gZDjjY0esrd6igdKyThGRDLK1XCrXWdA/nTczPWu6Rupt
qBoqo5NBc83AFzqOHj39RKdJDFYqbDYbItF5O9PD+WVndDyUmYiqsYGdOGh3ka3cipm9DbJ45s6d
vOe5w/87nNERYdq9LrkmLfECuohkV6odQ1jblWhvZDQRmyu6Tp7bJ9ZGB0Pm5lKQAUBewn6BFb4I
tLluk5NvjhMLo11K4gmsWsu00V/QefX66J2aBthM8Ob0O4iNe4Wa74xLTNrkEhItWeftMQZsqJXg
lk0DA0RQ3xMV4WIE6C4aq1poJCfPe8XkBP4y9RNIeLKX0gi2mh8wvBqUbtj4rNIMbmNmMOPG35ZT
x5kLbXNp6Eir0w5H7XcFkshJtfMpJ//bcEZOrueC2RsV/lC6GokK6VHUpe15E5P76GTGRg5eC7Et
FQWLI/bH1oGd336UYGTPG5mbtJFfR3DXaC0/7CJatwkoowgQCoXqFjarMwesmb7VT0Y0cnHfNnxJ
hWOHuu6zAonO7PZp1G8k0OptdR11mxjCQRDMOcbkwXdidvj9xPU6sco0weB8tRGPivNjbCfbSj/q
mD0/mdM+rqg0SlQ0RRzHsr7uoss8tJtUjeZGinxUzw2y0ueNTI/ml5HRiuXQUEvdwi0i7VDK61bK
V256qcG9OW9n2jN+2RktVhFqphoPbU4lpboMZWvpCA7U/RolnURc6zKEmPMGp/39l8HRMkmC4Bui
z+xZIu02UIOuqwxV2m6mMjI3ruH3E28oFMVVi6FhsYUyinJXUJYQChV2Cj1Cgs35Ic2t1SiAcEO5
Mt2IIUnuSkcSqDHoAla8ZQjrnzc053mjEEJLgs6Qhx67svTWOy7cDO3jvIX/Y/P+d3mk8ctFyx01
io1h3ox9FnxG/kfQ1LQVu25gh7Xig+/uPPTrZqzKrMYfz179l9VR0NIKeqj3EVY12sA0MZ0GnJAe
71CQZaLLMk+3etQe0trelJbw2qrZTReJ1szsTr4KTj5i+MgTl3FNX4QuzzLG3TOUMc28dXV71dk/
2vxRBIRIQ5bzw572UR0QNCIQEoi23w0qUpemOW9DYhs64bVrdEIQK+Zw7i80tGTPG5t0UkNUaCRL
0uQPVGplGrVhZ5zKFuyaBCoXp6QJtTK5PG9nEvKonxgaPuRkGq20TwA9DBe0Cb/zoTCv63zfu9dl
Dy5AWmfhbWr1iMDdnrc7N77Rhg/rXm69mvH1gbmwg6eiSVAn/3JhLJ43NHmAnYxvtNupeReyUWAo
9d/U5LG1rvp6f97E5D4/MTHa54Xl62GqYKIO4JFq1ZdUyTPLdH4UFDx/X6VCKAQh8AZ3QJq6cC5y
+brRv88PY9KGSQFck1AyseTh9xNPMC2U0GhURcK7jK7FLrnLS+1a78yH82YmV/7EzMjhREVOGkXh
8IiSG93d5yieuCHNAOf4BHPDGXmY3AlFgYgZbbNt/bqI3c9e7o7olP04P5zJxT8Zzsi/ok6qW6fk
GLJhK6UodOeivTpvYvLgOTEx8q/I0tLG/NkRPoVQhQ4t7TMS6N4GIkuaYe7OW5sZkDJytShrVK8d
nnCOvjEHCSikyM5bGKbkj+vDVAm+RcMc3r2/Oxqpj7ikvgn2zrlQi29OHTukIVu60pAZduWZ2Zu8
J06sjRaoNNSQAbFAonkv5496fZCtJ51WA8qVFD172twLYdq/f41utFpBYQtqkjC6LIaT2x08FcVU
dPLQBTg/jdML9b+Gxs1nhTTrHE0Gc6+HLjVb+9AKwv15E9LMUlmjm94u5KKKWwYjhuItW1VYIMdV
LWLRzlaNU6IWhdQtHObHwu73nQiU2zGba28Q5s/zkLZxYdws6ET7GdfUfZoOkRdaKAh/c1n+WmJr
FAqgadMVXcpX5ojsOAhxtUJ/9AMUvHrp9fyMzE36KAgwTNFPfQNvChBsSw0ZeaJ0xmGnt7sx5B8p
PtJo7PftkYatYHUSoymlJwuRCh3AMjJumnbf8BQ8P5zJ9bV4FCmiTGp9/DhC866NKhUfQrNl4UDJ
jKRl7T+L2tGiN6aRqzP2JjfHib1hek/umAyd8lhRB2YiDbwE1VtnyDg6R/RTzo9rzs7oLnMjt0Mw
c/AI7UMrdmaJpqi+lqp6ZjyTlwy8fN1k8kzel7+PJ6ykMjZr3EEOn3UyUGmyDZAq+JvB/DIymjS7
lRH8ijESIww+pKP3BdrRdTD3MJr07ZPBjCYtpJGAnQfYQZNF1wJEZsWZkUxPF5sE51b0P2Cnolvr
6B+zLK536aKKqyF/FdhzG2gS0Ui9CDAjgE2ofn/soDqIAmAty5Kc4FG7o1/nQ3El39gbcSW+5As0
f2l3+KP/m7Lzid3x1VnWvgcqjQlMoovAvwm8915+Pu8LPxNm48vz1MboRPZiPahLjbEhebhAntVZ
ODSTp4nfTXQRbdMDTRGfxQXyqRtnReNNGiMIM7Ho1N46/QL5d5+nlUsgiyqjRNu0a/Zi9VC2SE7N
cLGmXOXUymhnaZEVy42DlQAxAzR3jPo6pdXC+dmcvN9OrYy2lmnWjlwP5D9edMcekel7pO5aFEto
tPhcPtp3hxKq/9JbvdsI/e/PW1emTt9T66MNJ/eBJ9Y+py/NtDb2g37jP9Pjb+2tUQbbOizerb8y
V/Sc2Gt32Up4Kxf6flu8IDC8SJfFDvqAtTKX/n6nvOYb8VY4eHMbdupIMKD0GbolQ2BVR6EaTcEC
pQ8higWI0KI0LyNXcn4Spi2Y0gCth7htjtZZFwqpCTtuhKx+zWjTV/nL8wZ+QvP/3DG/LIzWGGaW
Bx8fCyLifP5HZ3bLDl1m26N9ermqjCW98lr3CQ3RxtponTjnY9P75Zf90SqHMGXFyBgoaEa9NhCl
1VGxJ8yGF0R73BbBNNX/IYrdN0KDNLFD2s9ptgEFLscJV4ouHv2YlT4/KYPNc3MyfPPJPQxMgYae
gz6BkBwbIVv2JYE+UlTnrUympwzx19BH7lM1UaFJg4M3ziYUNn3zpA/9SsKXwn9E407L9oX8ft7m
3MhG4b6QtlGpDwxKNRMuNEO8pPvdrdHM8QrnzIyumKzSLMU2GFnXH+kCResmGemNfxrKOMBXYjnr
ee7huP6zDGrbVvpN7Crb81aGLz3jCuMQ34pKumI1gytIV4FLP7ZnvdkaxSqka6h2JZn2jL2ZmRsH
602g+qLjYi9OrmmNXEu3KTSX82OaOVTGYW0g6UpiJsxclNY7I9NfVB/N23+zMTpWfPQjfX2gPEuC
vbL09LHs2Mp/YQNonmrSdhAe7ehwjAuT03E4ulLdu3NFO3yy1KT6PG9k2IR/OICkWiZaCLKJ3/5+
FiAq26v9oBaCTsHKEa/NLET2KlxL7g9YvTMjmjM2mjV6jlLarLlQJJ+eXNqFVh99BORsugL/1Rl3
Mq7BEU/OOMn1BZYeUy1STZ18X7ZvSnx3fu4mHe3ExugcDUKfpn45Nix61osoKAalOhMlTF4fJyaG
GT0ZRhT6aa6iMIKg7r2SIsx0ZQWI2M04weRAZMnUdMMStT+S22Kl2wn9JlmXhuYbJVQ+fXd+qqYj
1xMTo6WPVZkGEQEbxjy61/mu3yXLch8d6bEGdJhHB7p6K2UfL4VjhKIdYpEI286UmX6KYPzh6yff
MPKJsgLElgf4ev15rRA6P9EB4evlgW465gpZwqW2NZb9sns21zRCvOi1ZblRZ77hJ7D23DeMfKZv
gzYqHOahQiWW3mZL7a49oPy/8z+yT/dWWSMnRZc4aX1+/qdj3ZOxjxxpQALpRYZd9MiodUEqO5Q7
+cv+QiKI6oy1pfz/Ee6VaxRDFWMdzSABpl9lJ/ZHN/PAWw8sD/va/RHhVffZvkQ3VAZPvaGl4F11
sO/kK7tfOB/nBz554ZzYHV3VUq32shKz5lJ7kNQjPZfoHvdPJn7GQSd71A/E2DeHVFxV3NGz2aoR
j8avzxuZPDp/jeNnJefEiKwVtuIPF47mRDR14eVn699yVq+y0l37SjgDPZ4zJ4/OnU7Ly6zDnKF/
ammL5mG2jKI7T7zL/H5zfmjy8MfO7IkxvdYBiSJUwwR2y2xpoHW4NF74l5uujCskS8v1q/hBG5+H
7BBvy0d0MsNbBFy3579ixlF+omJPJtiNeleEcssEwyBSZXljumxPe2YZ56wMv59YoXnnf9K2Vtks
u8IamkOXnrM6P5aZ8/znZjyxUjplqcQtExrHL5n7iTDVjIHJt+uJN45OE01oaRg7nKSh49OETUA2
bkXz76Dt15px7zl/g281TuyNTg9XlLKmRdlsGWWXbfit0+zo/IzN+fvomChLObbq4XhsXYTvHxx/
B+uD2suK9rozV/rM3I1hV1qXe1U9LE5kroVqHVhQbi/7NtxFtHonIzAzsrmbdwzCSk0ibC8f1mpv
wy28QGkzvSwP1pp208di4y8K5X9I+7LeynGk2V8kQBJFSnrVcjav5d31InS5ytr3Xb/+hgr3a8s0
cYj2oDGYwTTgOEkmU8lkZoR7N+8es/1wGh0IHEl8Rfbp+Xv8N94I8qupttZPPwIjiy/U1wQi1BDR
tr2euqAAdBKf5Y52GweuFt+Szi2hmiNZBWEehXEeGzodqKXyDC1Dr1CwZiGPssqnPjqa9kVXP9n0
9rwXyVDWc7mxlNX5YoYrsw6US6LptzFdJxCgQy3nPIw4iHwYwwURCI10dbWysg3DPXSiaNk5LZVM
AYhDiGXigY5YOkagPpsSTMYURQy8LBOer3J0OJSdJCUQL9YHAnemrVKxy5HBL+dqVe2KTxrYW7OQ
glc9/XV+wf420n79wnxgccfbolFk12vFQ6tV8N6Tl6qcUfEzQU+I0YUwgIKxp62J2c7K45fGRHra
dyekyvVlEi9VjQGVXPmVtVYJDsO+mgsfgtBIETH4erXEaeIny9L86e1uelTGRnnR84lBhxbiVDdJ
l01Hc04sc2fPAZ13dqssl/qo648UXGrdQYNyguwKLI4x/9rLs39AoLEPajRKI1NQQd0/OUb4FJjH
kv402kMcR5IjLnbIDziuLF0lTUOnlZ8rA+f4Kl6bQKN6HtzzuyhD0T+75ESiINYTuCQDEyhy2EB/
JP3DeYzVEb44CgELmMpAXwcims8YGOVV83AGxhI9auZ7qkGHYfHNZK+0v6IR1Mb+eTzhRm3w1kOy
iRjhqIXgIQZek9+Y5i8VPXZ68aDggWK6B+eIJHAID/UGjTvUmRmDspMATVFeY/IGSQ6JI8iWjzvT
05JFpLYBMNKLaLie6F2lZk5AoUnzNts3eUQkgMLvNugpEdJB4AByp8/rhy0Et8HK7KTkoNOH4p0Z
xFdFlF/nanxb9Zakw13oghs4bruaYknmRAfXyDj8o4B3n0DxXTY0KXaJD5O4TYqKMh6ZApNUSOLM
+m8dWvdxvHbX3QdQsshkJWpRHEbhR/87C6qqOrdnCMHGkK5OoeflDxXdZnNbHi3I3OlTIXnWEUKB
H3BtbAOTDt9EVwyDiblJkG+26nBFx+IxYcGvkUz3qibryRXtlLWBWo/C5mBBCANMywOgCIQAaHqP
cW9nlVs6f3xlBnHuZzaWvZQrSlj+gZZClL/ogQ0BxMg/jyPk9MCICB40mYbxPt7Pu8xW48gGP0QR
/9TZS677aQZaAOgIGMGfIf+dgPoIE5wDvk+dlOJJuJYWaEWBjslyvkYY5l0BVTAMCxfQfkxB8RxT
yCROkiKU6CjjBehfFG7H6FjOBVkH8jUImMbL3oY2sllA2/l5sp/OL6dw2yxQ9eHNHpO7PDlhaKP5
UPsruYSZZDUyfYj4sexPDanX80DilfsXiP8OQ6+ozIKVnqqygl8kG066Vjl5UXzjURZF4v+zh5/6
1+yqahMbYUkDCXqET2M9d8hBL+JANjMiNAjd3ppN4QmE90PogdpgXsEmqXq60zCSXAU1pCj7b4R1
awOzbuDm9FppPcxmAhi9uDamBxqmewZ5EGoeW+3xv28Rgq2NZmIVHMf8DFbQg9Y20EAsQHQIPKMb
PIHeeyHLQEUet0XhchdIAtGStjhCpX0d4GU+005aDLmJX+eNWc8In75sYbhqfj9Oy2wsgAGb8gFd
V9dGGO3OQ4g8YAvBHdM+iRYz7wFRJY92/653p6iVfCZkEOu/3+w+NOwjNVYBMU3zu5oi6GCo+mc4
EcnWC1drnb40QGQJbgnuS0uixTBqA0QBCTTNlAKShFUseZAU7jtIQf+GGVDHcRBVVyYzGo/gXQaa
Klsl+aGsaickLCF3NEmijSBzAA2kvnoy0jjIZnxeN6vEN97OIHGRaZfUOtz06HhiDKNW35ho/gTE
HU+bLAw8OC1GAHRPSf9oiezxU7BsAGCqqYKXWSd8okC6jFW9DYCghXzpaO5JyH5OTegVtSG5hq47
wB0Z8ILqNqacwLej8kRFXYEZvLnuMF8cF7sMepepoeDR/bK7nCYZY5HAsT9hcakWFOaaaVCAFQ83
YWB7o/0nCktJOVroBRuDuLtugYHfrI0AotXHyjhG1lGBjpk97khhuCAllTidxCaepKKjelxVGuBK
qF3Ps5N2x5T9OB9zBNeK7brxLBU2KeagaoARtZkfTDk4uSDR0Q83Srbg0fKPOvb3sUZkj7xi1wAV
HQisdIoe7M/nKUtHEDnofQNxysGBEKefpW/h8Du3joVZSC63gli00tP+i7X+lk3MSzuo3WLsA4Nq
2gEJ5c5i3eH8Ioo36gOBc74KSi2VscCaOT9VBbiHbmkruR6J9gmNQhirYBTdd18ahpos6sJgRKAr
UFup+3a60sxohmYdM/2pDTKv0kBhYmfaiEuhJmu+FlmIaUXVoNS2GFKUz2vY52VvmMOCoww63CCE
uOVyTYP388so2qgtCOcULco97TTMOMMQ4snC1072Ii/i39C2CJwrxFkH8aAMZvTFn5XZDEncZCEd
PsX2ld2Bdwyqu28K2REGjdDdaL6eN1Dk9Vt4zk8CCEPhVg34FirBavqcz4tXJz8h0m1i5uk8lijO
a1BDQSYJimTww3zesblvslGr9AbSYwkGaMAWypxVVFk5nscR1aDRSfEBxGUtNu6zIPYCUAVlSIxv
jdFTrF5NNeQVL6J63yWXWXoVxbpjkdvROo7jZWJ6E3nu8t/Nd0YgPv0Yzk9bsA8rTa9hxpsereyu
gygEJrAbEAxCZLoHq/d544XHgmngcjEM9L5Y66ndhBZmmUGmmIBrk7aBiGer7Cpaoae8o7IGDyI8
HSidEQIc8qX5NkvqKK3QOOhSB17jTx51WgcTxE56DU314+LU/ujHpx6Sju/NYd7Fl8nzH4iK3OjX
saftLUd9ztzoUj3I2oIlP4zvzmVpp/bVgB+msh2zMgcs0xJfFi0zZgOhlKqa682I29WFjHOWFWCG
zZunsKFuld9quuzAiMzYgnDRZzS0MOjJagbkoqFhuwqfnvcWGQIXfRR7odB3BULJoIylvAyR5GVB
dOa3JnDxpcR4bzqtO6G0R8N8MqqbKkAtXnIlFpoBqQgTvNoMSi+cGe2I1tpeBUrSHuz6nqSSpx6R
zBJkZAiuwRjVMDFA8flUBUZE1SjBdkOu7NTuIOBne+1bvH+evX6HS74XuKDyAI0zpIcPpS/rwxZ6
2waecwQNnHFEWe3TIQ5I6FWv6U5rP5z3BSEIsm/w2GsWgVd/tlE3x2iETgkoFdTbeHhdCuhVScn5
ZSDrTm7CE2VDH2Oh0fHaQMFtuVMw56YokuRH1IyKNA4UACbEUKjB9xiMetZDqBeVusHs0HTmoayU
LjcNAm6UgmpVv8kT0ONk/vkFFA3YgqcShRkD7MIqyDw/G4fGwxHDrTPu/dUTZY1TQw+XDT9WQUg9
+zXpN83kDaWXoMZ7HlmQiq1FGgt91SiNQ3joM3BrFmmj2QYunjlzM/U6aiKUuNLdkHXoWt2NNvR5
NfZyHlRw6PSVRJqaEFgiuFJ9Bo2Toe1mm62EomEP9Vi6m2IZY+gaHrj7mq6vlS5kC6hF2pxh6qix
tBki9INE0CEmOwvCbij6O33stxCni63deZsE7vkJjwtXzUJItUzAU6vGC80ZdY/sOrZayTX07weI
twv93OC9BuMrQzni89pFljE0gY3dGU9god6NLvRrHdRZU68/lXtQzkLxz/+FRjWH3g0udH1dCC96
b7mXXhJXdUwMAZw3fF3IMz+I/2ImSajgzoAfNCytQ5PCZaMXgp5ont9YGcrOp8h1CDPwRA+CQOgU
caFmCGlpmAXQNM2xHUgvGR5sfmtfooOdOq9j7pSmk86S1OivGN1XIz9gueCjNwMqg6DvcJ9yHwwG
IfTL9yUmMoKjcRtfLgd7N1wgWXBs3/4ZgVrB+cc+/tMeQF5DnHDX/rouF6/bzW4gCxyCr6SOISkQ
DuDmSShf0g27GHzDAX5Y8Ih07TL0ure+diwvuAx9DVq/6xiTmx9l3SLibfiA1T97YVURlCgIYGfd
QO3ocZQxd4uaMD8Zxm00UUc61CYQprfBIwfDj6/L6+SlfYzd4J6i/OqE98YL6giO9cvwTpGfOu/n
HVv6E7hNz6uUhhleNdzB+9X78Z/22vDKx9v86u21uqL78TlwsdGKZznUmy8sic+JGnI+rcAacTYf
PFsPQ7yxYAWUw9V0k79bLoYh2ME6vr2Ue0wgBYWj/DTurXt7b/6Ynd/nrdfE5/pji1fP28BPDfpg
jBjW05sby2X74ZfmTWgIDX+8aW7ldj5xm8mRhDdR1IYqFqbydILvEh/d7LSKwSuUdi5TDykEd8y8
Br3k02gcSXA/yartws8uMQ08V+kq/sNXAhhNjHYYscRLGflzDQXmSMUMrQk6X3cihyY13Ei7nKzr
iHrnl1f0uQDtsgErKcHwFPcJzDqbRXMPZOwoifYFJg9q6/V/w+AO6ciIqrcqdlBLrQNeZG6gYLeg
tCfjndCFroLJAAbWExN94ZwxESiINbq6in0TuKg87IMflp8dpwfrQduTA0QM7pSr4v2e/q69cNe7
+q71Zmdy22fZoRH1D0Ox8eOncDajy97EQCDWNZ1xKgcva3G5THbQ9cLInjshD3aGvbpbTjJ6UFEi
hVxGI5jA0CBvx53WadbUSDOSDkmUsaNmu4/DzkMzIoYuJ3rN+va+UOOd3o6SMCGKxChIQ3cTpwYD
s1yeM6X53FjQvVjVny3tGSWf/+5EjK7JBk4I7kfc31dnKEaG65evGy08SM1lqmh+35Zq4rYQ9JN8
z0Sfsy0al0XlDBUPez2QbRN4ytoAPlYnfX3hJbJ7uHDhYBe61lQQTPCvOsFidqo2lDiBNdSRh+Kg
JLbkCiv0CVyIIAeEmhLqnZ9DKNLPVFP0CuGFIVyXtQ9N0YtqyQ4FWOxrkHLYk+abQya50/4l/+Oz
FbTjgY8c8cX88iyiD3lIhr7BIRjzm7rBpMTUXFVzdkwg5NxEzA+L2M1Vss/6+QhRPx+3gNNMUFFR
ymOuGq4RsQOEr9zQYBc5RpYkPisKfqAuQBJLqIFQz50VLcoxWbjg943lExkN1+7uOrxBnXdc0adk
C8J9v4q2IHHbAoTQ2AFHp7PYBoqxpzLKTk18GdBwdx5Q5FBbQG63VTUwknFaAeP4UTfzW6gMS2wS
janqWwzufLRzk3bWX6PqlxDzx0mTYybGDazn1Ljouj9hCQ1jFLS137p9ZIuso1TUX/IJn7t99CEL
5361MbNtjPte9F3sFOwusGyvYy9W+mAQjGpYjy1aTbq78+srOk0mymYM8dXAqyX5fJqUKCwSU8PY
UWQ86WHlaSHYXZEROWO872y/BwvGecB1w74cow3guuGbDIhkDSWlMSABq3+oUGC3i8kJowsozzm0
lzyJCI6EbZm4rOJ1R0MDD3ck5pXjY1DRXdWWqRca5sVEk5MxVpKIJDDpEwx/KMx0aacITWNVZGB+
xziUwaMx36X6tUUkFglCOaDQ7Am5pLVRkrOIpZFRpO2qGJWVPoQg0JWR/WgX20tLWV+L6CnExg0I
d2J0aBhfGsaqmOrLQNHY0tCDDr5pZX5uUThkP/LkWGmPQfnDUMCI9U+pZ05pH9VJEnEFR/8TPucp
0TwSJbSxrIWmPDdFU+7sTm8kszZCF9kYyS0ooflSTD2MTOiyS3Oy74fIj9Huct7rhfuGzjEbs6T4
ehjcETfBap1PC/bNjlV/qfGAmpb3aaRfxlp1PA8lXrZ/oSjHIlWpPSSvV4G5eC79qcp2EKGQfGoE
XwHsDBpRMLqKewX/CbaUKIvCBA1xYzjd6Ga0S+rLUc0vghH64fpFkk8SQPHyfQByEZqg76W3V63N
Ijf30CzAk5WfV5qrLIr/jdWzdQiP2OD/QUTkwtMU6xD1hD5ToCkQ5riOVFnLp9DjNgicWw+FDR2a
EQhzx0C9tihQmzLMyoCyySqBc94cUenVtjZonH/bQzUOdgw0LVJAV5Kkt7laXduldW0jLRmCyFeC
+JAiKaSN9o372CdwLjA2yzRCxB5+gj6IWWlOw5jv9FESJoS+gd4aFZI7hmnx0yUJ1Nf1bAWZB9/G
s1bTHgx6M2kyYiPRZxrWfABxGxegK84aeywlsd5AprNnc4d3IBY/WZHlMavDg1DZvoT65GiFvZto
75cglz+/nzJjue0s2nkAJz9+Q5hdLCgjBwq+1MTeg/9Q4jliN/2wlt+7xiZxsIqilZjKNWtvQcUt
qyXnWgyCfVvFhaD/x2V3ZNSLgMVoNqPgD+/ybNc3vl5E34nxYNj6PxQuegSWlo5RAqmtkr4EIA2v
0tSJolmCIoy7GxQuxKd06AbcSNGdWYRekJt+FI6Sdy9hovEBwYd2TAJpBVvVEmcwN8avLYablFnb
mehrRaOdxNVEYOgCNU0LSQBkiri9SQP0yfUKvox5uTx3c3xTkwlf/2qXsuTWhqzPec8WucIWjtuk
hep1WuQI8YvdFpCybft9i2o1JtS1eH8eSnSItlDcTtWVFc2RAaioKvYTnGEZIC1PwUlsGP55KJFT
bKD4ecO5ryZ9WqVYSUOvJ6IhvZBWZ9ZCEJdRI634d6O+zBjqqMzkCD1u2Eco3JLZJ3mxG6LIDxjz
Mbfj5W20M+PFy5fJpY3qnbdRvJwMal3gMEC5jytUWWgAU2oKr2wic1freDyZ1Z1FhruxWGS9ieL1
hKwhqgurLA2Hhccihkd4xD8AjnhzLWovQoPYt3btA0X/nAQEVZCEQQaUoqLENShJdmNTyuYXRFkU
ZtTw6GLikKn8h0ub41xPCdaN1Zj719V+b8amF+XjfpkCNy7BCjyakiAlPGWoUDKGtti1SPrZMrYo
MTXXCBJXBgY+xwuL/ql1mQCxDIU7y4am9P00IxQq0BCsCyiAIbUIEDrOO54wubE31nAHmRShsmRr
yE2yy6YB1UzvdvWfbPg9B6ehfswCJ09kYlBi21Bd1hmmF5DOf17BGpLHhg19eZeY48EKbLzmdh6t
YklWI3R08gHDuWBP2TyHxgpjFadmsG+goCv5mogtMTWCLy86l/lxOx2S4fNsYPV67aVCVSPIHpRW
RmMmDA54fPg/kPXfb677VaHCD1LYwWw/0K4IW5wBRALjN2Yj8GH8wOEcG9JnqpmtLjeH+X4ajGPe
9ScEEf+8y61/5kus3cBwnl1GZa1n6zROx3wV0jRpbDpL+VSF7x2bJM82sv3hvFsv4i7VYwxHDHNs
e4PW2bfpArLZjCWGTL9DGIvQPIBnG9tYx/k+bxOYetFInAMrKhNPLbBJwT7L38v2PqveVRmxjtCy
DzReZXpql2rI0aHqltoxj/7Y6XMwyIbORfVa296AcAcVz3x1oLYjtspTMjf040Pg9czFOK5D9/8o
V7PX3ix+7oX3yiWTuInMQO70RmHehFUJ7GjQ9zRLdoGeHJoslqTPIkKbTzZyt9WFakNe9MBJ/zF8
dtJ9w/Ix9ulDOuSuBpEiBoL36oXsWid6D/oEuwavzaEOR1yTrGqFfSr9LPKUQ+BDne7J+JPvi8Oc
uXPvNu8JOhe+E7IQdxF70cT5paNnJktbkQDAvYlJnsyZW38xWkk+s/r6lzO+AeE2DwSmndGvjqMU
x964iiPmaXrsTZk/6ZarWLtOka7o+jfPYXIbmQz1TJXVsDo90anAtPplOdzXPYRB7WKvJC/miBe2
PnD65chUWQVa+LHZWMztp4HcMCtxBN3F6kJnKkfoERS/zkdOGcZ6ZDY+M1VB1YOSep0wfK20HxqE
Vv83AO5LQzPUVVAzRDLA3pnxpo9/zv994ZlG7xPkBtAixPg3u3KwzJakKope6amZL5X2LvuWe1sU
jzfoksM/3EdsToIp1HVkZ93ye6rNk6ln1W4aC5mQm/ArtsHhvmJxW6QFJuKQBZKdWqWHqAucEW01
LKn8hNHvpDIbNO7bklMrnpkFNEWtqKNZ5S6c6Xe86wOD/6JEBZ4ShgTf5aFgvt31T8O8fGOAHzMi
/+4O4z4oaVH//zLCHI8YM0brW01zWb4k2Rq2BorNMZmzjiL4YLEg7ekFc3Pdp+1bRdNDxlqPJmjv
O+/VwmD3d3wVvV/oleSOpdIvczatWsvVaDtJ8Bq0l0b40BF8JM3S6ZNb8GRIIIW5xgaSO6jqZCUY
/wWkHlQOM+5pciCL11iDo9IbM5d4nzABBYWuZuiqjiyQM9CaSyPWIqCVNnucIm3PCu1CHacT9OsO
59dSaNgGijMsiWtLNVclaUML8PI7HRgLHVQz/GjM3bC6z+P0eB5RuHsbRC5gLI2m9v26lAb6xTN6
tUS3JnmPc8sdQTJkP1fjw3lAYRDcAHKRo6k6FpcDAFXwqgTV7fqFSpReckuV7RkXMcKKhCE0DnCa
qwl6vqHXjKGnjYdW+uWT2MPTxy312kuwXrPoHFgOeK6eKzV2w9benV83iWvwDHIK+th7WgEnKG4b
5gfhEZdvJ8DjOc1/VXLm5TVMfMknUPOjGOFkoMrhYhUJm75XoQfrzlCvRluYm06hF1fa3YQhH1Ai
H4MFJV073LOhO1VT7DW2JfFN8SZ+/AQukmUBTZuqQVKh2TdReCqTKxVKFaUtG60TJ/obW7ncqc0q
gxYWbKVVcme09E5Ni+NUqG9TG/qdGqDBPNtRS7lnk72baX9Rm/lbWre7ulLep8zwILbQOVrU/o6j
0q2K8O783ssWgsuutKjO8oKudyvaOWb/3uCu3c6/u9mUOJk4GnysOBfqlAFdZLgOIDsOj3ryo4Uk
HUXKqFY/7PIuRmf/t+ZuIL/wAbnavvlc1Qtd4nDEJgdm5mnzfOwCnFoiezOTWcbFuSjo45oi0rl6
cmKpZ6ZXtv2j6S/zpfWa9qehSPmz1wPy+QBR6IBS8BBhqghlTW4tx0hRFWVZE/LyuiuVXZqcxkGF
CNS7nftNmPtzBCXN1mliWRew4J0J0No6M4auN9XkH0XqIo6mZb1d1RN4lsYXgnYqVgfQFMjRdz+h
Il64XfrMOjTiRTdZI1Nb+5qpf8bnYvyAKnilrvgti+JTQ6KfrRX3El/9GngBArFalK1UDJvysvSQ
RWkq/L/Ic6aLzDiE9UMxSNoyhBDoWrSogeuoanFOU7cVkjQQr7qq2UKxMf4dJBClaJjhnD/fIhy0
CUJOWrdQmOa7TNgwRlG2mmJppxTuEJuHqJI1KYk2ZQvCHbSJ2SFal431bIO68lVpZQU0GQC3Wmg7
JFNGYUVmneL5Ohz+/G+rxHnV0rR9PinrKqWnGExbqnVS+6fzGOsi8Id2u0hc3hAkoJrTB2CMxX2m
PZIC46WXUpoyMQre1FGAQPsh41AqLY7rJcdWgFe/Hw9hcBdH+7y+P2+L2Kv+ReFH+4MYaglqCpRc
/RlA30avH5pG5rpf4yoSBGgdr1qHIDbiqR5CM0YX7LpgwRCS0kEP8IAn7Sqgv1nSF8+xNlZveheG
72OG/3L6CDo4580Uut3f2RMwi2AEh1vMfIJwW2TATFC6Qws0dlOZzK5wISn+NJRvcK3m+QtKcLKk
xWKuTWBv1jA4Cpos2uE7nrcB4ZIdWw3tBP0BSHbYiY73Wvxgt5mztLnk7iRcrg0On+vg8StUCHBq
7ZTZqV8vtgTha6YKl9ggrL9g80UvoAcbtD0QsuzRitfOroeWHXT2kCaXc348v/tC/8ME50qAD64R
vttG0UmgjoaN26d9lc8Yj77D/+U00W+qPpShp6b//fVmzYg/ADnr2thIG7CEIUKMHsToGraLmeTy
IlxAjFGt5J1A4os4NWuQU3YK0j3QuQcvaYVZHvvVNF7Uzm3C/z4xDINWTVTUpEARxl9vi0Gdc2sJ
0Q29GLs5IXsQXPnnN0nocxuINR5uPGK0lionFSDSZW9gArVRZJKrugyC+/gsCdOtebWi2ZXX9T44
hj9pCF5VDFn52RN1Mf92fbH8JvemN75YGL9K3OYS2dF5QwUdj+tiGtZKaIjMj5/7IjW4dcIq7lwj
8/TT5MU/2SvmiQ94R7xMS6fw7QelkoAKw9MGk4schl7TNrMx4phVV5PuZ/2ukWXP4tX9MIsLGrSP
aJ4FgAjbpxkDjOPh/LrJTOAOVV8MS9hY+Psg8AGrQpe/U5nag/Cba1u6idHWtTzKfSZIkTTWnPwd
BE1Bebab0pem7Rxc9M6bIloqkGFAOQdzGeuH8bOvq2k/BUmEwQ/Dnuwfi1GrmQuJDpJ/40xtcbhd
7zDbk+NdqAPH2m2eXkBj5LwdovXa/n1uy8u0J1Oi4+9bhd9GiVNg9Nme90z978JrFC/hSCLWGwsm
hDgge+rVjmmIdsk6pV65IOZtRllRVORgWxDOwSDZMIdjjfCgkDcMfvRhs4OmgveNJdtYsv6ITZiL
0QI122ipcpf6WKheU2PwNH1eItlji9gYcFSATJISNH98xrHyYc0WgDOrr0oFFazUtaSvn+sf4TNh
HJV/QbhsO1yiwaAhQGrtdabeiNcWgvc4DcMFRi/JGIRnBmMxuC/jZQSMjp8NajXas0rDmbHoiBe5
H6T45/zOiIxZeTdX5lJIF/L0AVYwVWZPFzRPp1roqCMqPTroNxpb8xViXVAFcyjnEUUmbRE5h4tt
G/weeD0GrxZyk6q4CZJJwhQmNApJAj6sqNKZPDFMGC1RAQdBmkCQ8oDRevSMNtS9dSr6qm3IuCuM
sZeACu1C78/K+aMacJDPW6VmkTmEMdIfUAU4GVku2yyQJPSiyENwKVqHpDBJztN7JmTCfOSEW7eJ
t1kTmiI5OqgwbtZMkhAqOkcbIIvrc6/ncowqBiCitqC0Qjt6fq9MmHTFu4JRya7HMjTuwzC0RTnn
JdLiJYKo6URSZ6SV31cYz/+G66HkRG1URUALzG0RKbRAm0BxALOKo0HjU1jKXptFrof3c4x1qLh0
qfzMj2n3k9EViNkqHcGK0VchZpvKZadN5DUZnqeofjlvk2jxtoDccQo6w6BTDcA6zr2k7x+pOTjE
qH6ehxF5N+beIJoIISXwbnBJQjCQTl163CUrlu5zi+2MXEYBJLQEbadolzKRtPGn1jaVogDHN25H
beThqbFIOl83JPHubzbDR28MUeKxioB94GsW0oLmIms7DGUd7UP3ol8RbwIP2ct4nboQIdffQJK1
W66Z81hcsZv5dr55BbPcwT6AjcZZJRz++7pufw6XrFhTri9LiZ8T401VR+WJyJoDBGP5FA2QHxZz
Xh+XOdGDDhBkR6+DK4zi33aeeTCv81P/qnjDqbpiDkQyYGV+WfidjPdbdCS2+JyHjmoGWSgV+Ir2
O8suowTFFubphDi5LsmWBV2Lq614CoS+AwIxP9ScYMoPfUmYgMPZfFGyAlPVEKNayAEaLMcsZ4eo
xrPyMLCDNkKa6/xeihwYPbLARu0Kt5x1ITZZThZoS220uOIkaX/Sa2Vfj8Nutoz9/wbD5R9ZDbKW
VgNMkL3boGgqKwdDGd/AQKDUGGqvKCavpm5MYaFVMVDXYc+mXZQ/WOzXEv0+DyFyC9PC7DuqY5Bi
5akMSJknI+TjkdoE3VvQgjFjro8sIfdDPd4qlv7rPJwogJk28kL0Y4KwiK8sKoqu49EBg9qDnroD
hcjs+I2a+AaBryrGhPV6mxRrJh3ch8nYOmmeeTOJJTiihbPgv6qBxnS0yXKh2FjybNAm5OpzrtW7
jrSDXw/q4CzZtID+SQnwxdFLSeVF5Nvoo8aoIt5P0NvMBZEQxKshm/BaEiU/k/F2yP/o6t35HRLa
BXpftGyjpZTw5UpQW8TlpCNOTNlr1R6T5FULX4fuV6++nQcSDCWjx93A0yxFU6uJ//7s3RExrLAe
MRQcgPirH3ZtvodMS4Hvp3HU6I6Qo9ne6dNF0z/QVBLwhYWQLTgXDjETAX4z8Em5oF34Pbk/lEPb
7Kyfd8qT1WA60m+evnHQLIqZ/nXqDv+s6745y2Wsx5gzxBgypOOdyj7m03ORvQz2tfQyITpjWyQu
Ms20GkErseoszqlbqf/0oSTHFu/cxhbO98PJJJOlA6Ho0IwJRlknc4oT+YECeuvVt3UANbXzziKx
ie9iCMok05IVsYFucdwkfjg+nUf4O+3DpyTIRAyofIAeS+dLY0trloNRTiiM7JmrHbSHXekaxLFu
tJ/h/eIm+/q2Alm0s7yeBxae6Q0ul3uwhhZ1YI7AHR6X4GIIr0goCRsCCTwctQ0Gd9QGNSMg4ADG
sMt0R3+qT4E3Ha0jGrDuywdt9AqXuKCw8cJ/MvcC/E+urLVMdGna/oJ1gzfuT1O7Ua0Mq6vQ/tbu
lV3eTXujoiDLmY7nF/Tvy/W5neQ+mzM1u5lNsNa8Z/vS196UmyB1DDe8jmJnHj3Ngw/t1aPVOwt6
R17C/XKy3tS36MnaxZ7kx6zb9/XHrNk02AExHc0tfRebIVsihGx1T3flPtgfQb0ATrmddl2DMtUJ
fcNrL8kf7RjiEO2TPXtkkvMq9rCPn8CtfRYPaasa+CQa8dHWfZ0dy1DSgyY8n1BdWSkjDSigcdEt
CuyuUQpYaaej1xuLZ/W6c34lhVZsILiwVrQZG5p67RQYMclRXg1d54StjJRb2JuAvdIwJYC8yORz
13SBymAUACauklcIu/lDRS4nk16YZuElge42c3TVxplvBSmGPabjFKYP5y1dLfniMpufsJ6lzVkx
2jwIBrVGTgapVHRH+qTZj8OMst3BUq+lr73ChQWdDUEDIazmGyQRVcvM0PApnBXjVJFV1+g+wcvE
eaOEecUGhTMqKaDItqCVA28sV4l9wv/aq+0LSfadOe3OQ8kM4pwx0CcrbxtAKUXljGvJNmudaLAk
DikMaRuLOIccURKc+gDrljG2i6Z7XVUOynQTyGhShWcLdRIEEKSM6Bv57A4sG2KrrOAOcTg5MUiy
i0wSIESWYLocw0J4eUBSyy0Y8r3JBLsHrkzJT2hoJSBRt9As28qYxYQ42vrIgWkpKI9zJaalKZOx
D7Axas329FIPIycp2ZUdUv+/e4C9AeK+qVEGpSIzgkGDvvLWPq08adl3rk5bEG5feitgQ1kBpLL/
sdqbcfaxSU5ee5Zs2lC2blwAX1JK7JEAyWIV5if8iqhunl2u3Vnn1034TLm1aT1am9DTFCmb879V
ggMUpDsQll91R8O3Xf2mupjc3Muc1NX8ZX+ybqK7x8R9xMOlZPNk1q7/fvMbrLHN5qqDtWZb7xLT
8jAy4JS9P39jOB86Ahs34fy+wZhPklhAmrLpVLHata0mdmvFlmU/oiNsg5oQBRgNeHxNYrBbIxt7
pK9J9jNoQaPQScaGRNF1C8DFIgbFThVcWHgNyekJD1lOHFxMbe5X1m0hqyQJ2lGxbBtruPS/qGto
Gg2wpoS29ju0ovMX4qk/yDMoDsLBQbFVeZo99aBf42K8C67+H2lfthw5jmT7K231zh7uy9jUPIAM
MnaFdilfaEqlxJ0ACQJcvv4eZvedkqi4its9L2WWpUw5sTkc7sfPSW6/36VnZxNZJWcG1ICgZbFJ
h0oKVwwzwVIBBZpCIRV//N9ZWGzBeASDpZyns8ihtybecDteOGlnOCQxiaDjddCMCO3hZaGirayh
bBOYqOrTULjAyz7xOnKG18FlJFZ2dr618ke9upC2ODt3H8wuXIlse8CRJjzvTZBUCu4Eivvw/dyd
i14+DmyxOpNN1TZDptPH4fLNcZ/ivau4ZAAmeLL6oFcvMcDMv3AZLn00uFgs2Vhm4gGy7+vjvT49
JRwp/guzdsYEiAxRlAeSEzTbX+oJfABJswYTJWN+YumrpDRJMvUX3mlnuh3x+z/YWaxOUpR679R4
uQygKb7VkE1aZweIRx3MU9uSagNk5M571i44j3mCFhM4yzeA7Brl7Zm+6bPD1aEVZFjoLfKdfue5
NbHbgCopQctR8P3WODeNHw0thpfWXCplAUNGvNX768HaWdPT9ybO5SY+DWax/VxTsHYmN0Y0e6Ka
n/RXOU03cXGvutet3Fn1iWdXIwhF1ZteuWD83DsbxtH5g+IgmtuWCVuNqxYg1SgUsyA5GlcCi0hf
TP8m28t9t05vRFgB8Lwu9jVKG9v0nuf+98M/v5R/fcDiLHSOO8ZjgQ8Ao1k8hCJ+ENOxqrULZi4O
dHlzQu24zCzYMRKot6xVi4B66VcavhX71zzMH6kWZJvk1JN6L0h2x6KX/oIDnffK103710gXN14G
Khq18LDOeMMBmnE3yH89L/NpLZe3HNJoZgZhD5+2e1dsNJMSDh/2/XpdGMWyq68ugUh2m9mIeqDN
D8O+cLTnj1zOkgP6M8T2lovAezEIC9gLVZ9Z1j39l2buGyOc6t04BKZxTGXmD90lvO1vLPjCIhiY
sflBIgrywWWMnyacsxLVV9/R3mxo2KqNP/ZR225K/TG14NgQy5UrCiwutNcSz15XbJfIwyA2fXej
GFdD/2j31+Z4qGg0gvNp7Daqk666etWruyo9Tq1ORnOTuzGuSBNS0AXUvT3f6D2fDw8yZauWQ3gb
sgQV+FNEtwOjpiaqMKUlSS5h/M8cNx1MzBr4x3CP68t7AYkQilethUSovhfNfQ/Vl7Lba1p+wXFe
srNwnFnWDxxkJ7h/uqjQNlLg4dSekib6fjeeubrRQAhOa0iP4LJbFoN6LdXFpMMMhB4xdSCABflW
pz0pPd4ax6m5ZO/MffDJ3sJblZDUcpvZnmVfqWDgMvS7MlH+l4NauCrb6FKQ3MBIAuXw0U0DSFD5
zF0Bgxcyx93kSnrBO86/cXEEDA3kvSC9weviC8Nehn0iQHotZkaQBgqJnL5J1pG2rDaTu/p+yc7Z
Ql+ri3KQZZtgxv18d1c1tLS8xAMtjNsRdJp0OfIDNCepHfb1hfDkzHIBzfWXrcUuZJqRmlx1hF8r
4VAeSu0uu4QyP+MPP5lY3N5jU/GpajB1laP6Gd4x6XAhlDtrAQAGZPbgnCDh/HnCptGqbHeeMNqy
R0tlm04a4fdrcsnE4mpq3VwU0zSbaF7RmUucS+pDZxfiwxgWXl3PLcXzRhhI62fWrIxRDTIQU34/
igtGlgIdHZokQHqFpaDWzut28aj5hX3pYXzJyCIjpBtMGJAsnY2gC62jqzGBsNElN30uqQuM2f8s
uqF/XnRXzOq8NsxIyl+MwtnUZgJ4k4h6F9omXRHofb4qKrThKpY/4bbgWnf9/XSe8a2fPmFxUE2o
UiCbjOn06J1Lb5sKRTO+q5y1yENxKRC9NK2Lk6qr8QjOeYzXMVgUNyah6JDkv74f0YVtvsyUMwXX
fOJhREDOXg2qG0K694InvWRicUGkJlRspQoTmXs7Gfu0u9RccGlVFt7AzsoJSkaYKHv0XmVtPbtT
7xK7BiuAkodlDMp/Xgbfz9s5eMynrbDwDw1YjQ1VxsKfusjxasA8o9q55s6a29sBCYemvEZ34oWp
PBMJ/s4/4W5Hjv9Lln/MRN9oaSb9uMKDIIMMyKo3c+LaxEJ2XDvobPX9MM/dTJDpAzk1UJL6F4k0
OY59P8Sp9AtZbSvL2AiqPuvgmBFTEljj8/fWzh7xj+YWk9p3rl41BcaX7WQbtFCS37MX5xDf3us3
7Su9wFx1hiAIuKYPo1u4YDc2y1yrYU6+qsfswbktjuMbWI/ZDhpOxiqwNg/WdfLv7JwPVpf0mAx0
KRBVgFW8K1f9uwSn7QEavCVJCbsUc57zIR9tLVxzZjYQ9RpgS1WTwGAOyc2t/Hduso9GFo55qqrS
cXMYqRjfmR0619s8GLpLKsLn/MhHMwvnK7S0NapuHksG2QBaQAnz0oaYf8Uy6PtoYv6ED1lr9DI6
I2jtJWR3QFEZtU/5Xb3XgnpHn8xbdP5lF7Bh5/AKH3fgMteAFh9VFvP68PoheXGI/aMLOAGlMzCE
nUWUN7bT72RLvOvy4fuzNnvd74a68Mq9YmVF18ByM/zo3QelLUnu3biXkgwXR7hwznIEdYU6bw77
YAAl9EMj3S7bWnUgeoyKPk3b4VSAmZDokXuhInbJnVgLd9J5ip0O8xhLD6p6RLsyfRVcLozQZPWs
olB/6SScuRVmXBfkuNDlBjHEZZO1Z6l1WnUasL2qE+jFUQc9Tpbfjs0BGXwhotRZjdOFlfzqo2eb
4MMDVB7V3yU4wQEwpO7nRl+q3imKT/sctH8OQDbXmX1JPhm9Ml/2zWdriyNC3cTNkK1Bg3TzYOsZ
EsSnQT8WdFfRfds8pfFm1F50+sopSI7uefLLM2zQgdEjGCsIjwPO7aATt7aRhJPRBF1230ioLD20
uuI7Y7EyJai9UtW3socY3UCcR7WVEyFOOfLrDaWoA5dBnONxlKZBaSUrawy7Ahxu8ljnLDL0t3x6
9dR7nh1aeVsMB5s9auYrqxX4jGsq10mVEVtZeRUNvOlU5ld18TJOB7zrvHzvVQdXIi9xGzvBmEW1
uzHrG8Rd9pj7eBAQRysCt12z7lgkbcCQEGRbJm5suq+Lx2b6pQ73nYQO0nQsqoNBg1H9pfQPA9JO
MdR/uJeSIQGBVfbKTV83D5oeSUdf0fy5iX8wUBiBJ8+n7kGTd3V+q9AXY+SBMw6gtnYC5o6+2Zjb
psQZQqYkpy/qeFRnzeeI0e6oy3zNGr7K6X3crBseFQBhe/3N4EDNeKsrd8X0ZEJEGM3mEpwbjf06
M6+gO9ceQtNgGybRhZ6MkaVflQYgUmof1f0d8DChVyDGvdRUe6YCNbcvzuoQporqybIntLKSuLVS
gUIy87WNs2nDLoDUGin3nHQqUU/GwblvV7QNbtUEzZTf+79z5m1kfUzP0yB/CSXiz76+KS0q2hmN
Bl3nQPd7v/Drq1YlMXm8tSGmV29f0Sr4yFfNhVvmNybys+tF/vyD5cURsuloOy3umdkt8Xilbxsy
PUJWsBK+6t84K+fAVnw/rtMNFj3II2UgapAE9xcm4MxJ/vQZc+zw4bJLJadd0uMzdB9PN5iOAzuC
c+xD+nSPgJZ4gbMvyJP363vDX2OSz8Nf3Dyp1w0eFFZRNKMp6eyIMyAVqqfvjZypwny2srh31KLq
G8eaS3OkOpq+sUvDAqNsAhl1q3jH18KPL0TnF20u7psKPVJe52JGq4eGpJs6xKOtXdkBD166w7GM
LL+/sJfmrfLdVlpEsP1Q6P+Aidag8bfX/XRzYRrnAPH/bcBTF+1LRe9kWcIxJJMKFDIlWklM4uba
rhb13ag/CWVsSMM1f0Rzk8gvkf/qX8OUj8v4hcfY80qdeXOZGvHYNdynEdabPCiOcfCziIZgusGt
Q1ChIDx0ifT7EHnPAEVXcvv9RHz5DvDyg5oNnaMGNMO+aPQ0aQoiGz2WfpsDfgn99UZ75+VV4d59
b+fL4YAdEFzglWeDvwydVZ8PZZ6WoihMMPeVFidx/ErHnXqp6+ErbnphZHECwT0CgDuHkTYj7iyO
RRpCc3CiAki6MXxIHVFUfap/da8urC5OJDaIBLVi3oPs65Tr9xaNvp+6L3HQ4vcvTl8KQCpXBUal
5Kq6KYumeuysODuVSCBaJPOmFEe+KccLR+TczkCnjGNjySzgGBZPrKHSONJqZe8byrWU0aDe98Yv
27mwL76+VX+P7i8zy0eWqcuMjZg9bw10pjaEdpRs9WfF85O9e1vfsJ11KDaWj7rJ99P6tRg7W9ah
rYSUtzWzUnzekokzeb2XFdiSGxy4jaOSx5bIlRGhsQBqcuRSo+5Fg4uFFEkjslbAoH3o9hlUfSPP
t66dH304ROnWPV7MA8xO7JOTW4xw4UUVa6x7J4XBBmrUAQJXomukdX0zrH0oSl2Yz/nzv7G2hMGL
uqQSnDkg5wy0KzeSryhq8XGl+/PTaIrsK44YKPW7F7SwjetLl9RZB4MAHRyaaGD40o7kJvmkqlMF
66myQtu948FvC+vSIM+eCgMqf+bchGguM/R25zrMw7QirhLvIlIBMFP2zZb9jE/Oqm18FLRPSdhd
SpCd3zuQUEFdYI7qlrz3wp2gU+fCrvC1V/MaKPEwDsqf+t3kW35zJX5eWEz93GJ+sDf//EMQZSl6
2aUp7X1HB84DaOaSGH4W8UAFSIYIFZ2O31v8WrWfN+sHi4u41RFxaVcKRuj+SEbSRDIL61CRJA9B
AD0SfjUGTqRs0Oqwfh985wfbKvv8X62/zN8AdmENPCSY6S9QOEdK9N7AGbXpztTeTZQyvx/l14f0
wsLCBwBs1VcQuMabqQHb4RiDHKJyihOk6x4sWUWSmgH0VbvQtSTSZkp26XnwNUhffMDCJ8jCLRpV
xxAVe2P/6F8grQ6A8C1b3zCC1urXKkQXvLo2tgPIlAK80ILbfxkH8vkTvEXslcq4E94cC8QmBGa0
W7VYVdpDQS+pZZ51CUhWQF8OB/WLGiqXneo2YA32E4C9DFuAgsoLweJzofJ4/goDhYAGuVobDTqL
nTvUTpeMs5tFf66lISwXx9DaGRUZn9EFcGdtuwjIzSy8pFJ/fnx/2Z2D6A9n1Cjtqa447OL+XHfZ
eBpEt0/cS7w8l8zMP/9gRg7WhMwuzFTxozYFebbRLhUl5023vDqA/wAYBPV9BKGLWMNhLRR2FJQV
hMpXmpMTb4B8TeQmI8AYnDiZ7/47R/2jyYWD42im1seiwUGEc+sqIIQu6f6em7ePFhbbQutjiOaV
sFDHh3GIquy+6i5kAr88k3CSZrokkL9YQLQs2R7KBhq/A2CTPmW/0m5Xdq8X3NU8C18W5i8DS5YH
OqDN0ylgQHVoHDktEhZWqcRBLb3HDrVIf8xfpJk+AFJ51Lxh5+j0kED7+9/4DFBVmlASBTz0C3EG
pFgaQ9b4jOJdIxp0WWngcEL3xzzKkcfo1Ash/bml81wgZKBuA8H2JaeKV8nYHhkyW42NVtmCIM0C
wfF/wJ/+43X4z+SNnv4xjfy//wt/fqVsbLMEPNef//jfV+yt/tupfHl94/81/8P/+YuLvxe90eNL
9fUvffo3+OX/NI5398unP6zqLuvGa/HWjjdvHBrsv38/PnP+m/+/P/zb2+/fcjeytz//eKWi7ubf
lmS0/uOfP9r8+vOPmVzgPz7++n/+bP7+P/8gb2WSiWr5D95eePfnH/bfUekGPhF0Y+j4mFvn+rf5
/+t/t0zAIWaZrRlLgobcP/5W07ZL//zD0v4O1jUTRKbwuyqIXGCdUzH/yPT+DngLmlqxiFBQQyb5
j//7WZ8W56/F+lstqhPNwBH+5x+fXRQa3D00Us9UplDqsQ3nd3PCBy+omvlQNpVtQafHrP0qdY4F
t1Z9W97FBt16OYjUS6sFzOuSENxvUa2/zuA/LdvQ9DZd9HNDmOCz/81ogtQ3GO9I1ps96LCKu1zJ
76yUR9r0jm4LkBZ0ews6IDk1H+LeeFTl+II2t6shiTPibastdmaMFK/cekYPhvL+asdPrkgOLj8K
3VybTb9JRJQYceYbPK2BiAbsu6qfPyz0P2f04wzO6KJP7sQBTxVeWzhX8zWJpV6S8wkAKGw1jhFS
mt7oA4oW1oNT+cKeHnPZaqEpvJ+yRg6ZO9Jb5dW04XatRJwaz8nQ/ex1l5hD6/n2RHXfd8rEXhtx
8ZQDWQfE3vAuO9H6Vsw0/N5i8j0lOyhTnPoGc9cp2sp9FjsvSZwWAa8g+2mUO7TkvyWegf8x5JD3
6FGyaT0eGKjWhu5QGmToPAtcUf0P6aUgCspXAOi89LVVAolcOESp9L3iyPu4fjeerPq6V+tX9O6R
LG090gkLCU4d6OjCxAd3nYh9s80KhHxEKt77qFaK36XKTsT9idrKDvQp+UNmtMUVxLSuBP85dKru
j6WG/ipelr5STQkkjm9dUYNjvqVHg3nvOG6bppySCHpcWVA03qMn2+dGQGxZcbNTf2MalV/xqg5i
RsEv6oIQQhW4+GR5cIThd2aKUi1Td7MvDJIKYmFIMpZXOa874kpQmsAR+GqXzNs+Xk9dg/XLC2+b
tX1/NAY0VztoD206l7SsrIgH6aSwROicAMYficlNSBnLKVDSfJ6MjVUIHthNthc8UdZeBvReoheV
r2TxGJmViReNwcKEDSpp8mJcFbqIan2Kw3KcQiUFkXZja2WAruunUfRpAP5xA7p6o06aZrpj2U+r
6ZDkNZJbSBAJ4uQ56huufipSXGPc4ZsWMJ62Ar7AgmhokqRHvTUihaqPfcZQbfJsL2ht9TYTHSNO
K93NxFbTGIbG0Od7rQJ7wuS2oFZKvZ3RgmPJlW7h5wNTfBGzNUjABZALMSpinhWqZmcTqjX5XA1o
kcbop7t66BD1u8W1V9J9mSQ/i8J9HhPlR2ypvipNtrJy4E9Ha1wz65311A0sJROBtLUNbaH73PKt
5TDkz8VaVQrjaBi4l716wgd05UkMw0ZYaY7iR3rkLNlWRraxYsgvTcMIHbjmllUuyiW6VfqtM743
XbJyBk0jI7pniXNVxvRpmNAGzIeNXQXMQCeNl8S9b0mnJWCcw3ts2I0Ka0nNOkmGYSrWOW/Tq6Sx
D2PlYdZGVCI7TWT+ZOrbeJz2UgFaM6szDfyKOumMEQUrAFg6hC8IW4ldAe1haVu3Fc+Fm/NVwoeB
gHIQJLjZRPqhfLG4afqmUEhfVXtT8yBz5KhPSdcGaQ0MudrzjUmlvmuL4tDotb7qDfpENedqcEAY
NADJvCo97KmqBCShGKzXuhDoD2vm545TP5eqEZj2buocSWqvrQKq3XpVizdap/ZB7jZ7h2atnw6K
tsYN5RdUpX7NW4HvkZQ0JR7kwOdE1G5vqd2sJGSMVzneOcSiZmhQ4aIOrUykVpAAnU9HMdCWxJoh
CaV96OyotPeg6J0Q32DDqugmxjN73HHqHMX8eLHH+jat4q1Tx+9TAtnMwQRZDhtKdNsB2yFTS/rI
LwHyLtvISIwyHOxOAe+LxPQZVjjFVR545qy1zQirdHhFL2aBV1YxGrKy24SaoCVB12Nct2jkU/pT
3GXEUcdbrlTGppUQtqz5CjtjAi+b7q40MDiAQ6PbMDe76+mA8iMzEDzEKPVTFqA36mehaS1kbTT7
UWPYY79oqf5gipPg+HVxlKPN3je5uOIJ+2kYUD9pNeNaTUaAoa2YB4Mdt765Ncvp0ehqAylqFJ9T
5drK5E/FnfQbJEpe0hzHOo/vMxMLXDlg2lOUDuBZcMtqNrtvFZuHnayvlNo+ZFC1QA15uFZNJQ+q
J+Cm0QzupT0B/DY0GkwVYz1WhTooYimphgJv8dRPIt+1KviEHe26GOkjpFl0krSuFnn1ZqS7tkNt
V0nNXXOvMWwuSkmveQ+VAU0VOtIXsKLh5mBtQ2RJSQU7ewGKNGjMuG0QOzb1NfeegZ8bKqhgkLBT
+yXXtAfoNZUkzj0U+IdGC2Mrj9jUjH5hsG3rWl3YqMNNzZygLBvNHwpEH203riEltZYle25tN+CM
Kvt2V09xHEIIARWFWr138uadG+VVAz7hKcks4sSgHvDM6qah1aac4mehlMbaEsyKiswNRD3RsHCV
9z7znnJ4DdJn0y1YR+NNxagReTGffFvhYAzQAUHgBvhBcQ7dKabbJmZ5iLAuB8/Zs6c5z0J1Fd9N
nQo3p7kRHbKRXWE3eH3ZiW+Ad8dDx2NF5Q9a0WHjDem1XjA3mtxsP8a6s1Inu0b/77atDkoKGG4r
8sHPmuxxUNPZEzRdwPo4zBNkroqiIrIqbyA30+NAQfzabSHJphg/sxKoEJrsWuCFcW1Jxb3DVQmR
GNPPSrmpixRsgHpGtCp3fZeZzK9G8FEimxolramg+dg45VhBs3Hta5N3FbGF6ZKOUxqUxZiGmpkr
IIrPcTj5uDUpBH0ExxaizliuDHqyBjm3S2t1aNgNclxNfOM6ys8u9bLAHgfXj13niQ/ObT2Dwquq
3smhJp58QLyGsbAxsMwU28V1gQ4tvXBqeFC58gj4eLJp6HBNO8ABiorepzYcSTe+FrozbcoW9z3u
tqNo5HjIBpGTti/cCE1IIrOetMJ50XJIn6ndoUn4j0TVTu0Av1I46G2gPEanxjQAzaW/JhC02GLO
/X6WSeCGiIEJySHL1W/02FDC1NTK0Ki7dyWGSjLyIrj/lSJZgc+pWLt9hUw7FQwcE2l3kEmk65EY
+yPA1e1tNuj3sZpOpALxqw+R1mbdxx4yUZM5RHXpXNkWQ4ybjofcqChxAZIw0CsYu8kdsv23Sstc
Am7CB0YdkFa0jKhp9+AIF+DZ2PrZO85OYTzUa+uqkg66CbpXzRniVaKPgUhSDbhlq/CNov5hDZ5D
ROZVoKv2SuJNGg1UyW4a1oLngaOZo8hiP1deXFHhWDompIw3KvrkCDpqaz/P4O7dvrixrH7FhrGO
pJ4d54/R3ThK+bAaLPVBApYgvOGx7dxx3VCnObWZgVBmct0VuMoGhC6GHvZ9DW4Hluwc3JARt3GP
qcYtRGqnHa9jGY0pv+eGOmz5wNdeIbOoREZqrcbuxgDGYGAijHuzDqLcaL0gdeFZkHNJQimKp6Ev
7Nu2iTIFgY9lKX3Ihta6BWM48IqgsT3Ak9zmbgKHrEEMSLB+Y3WKHSLYfuSlCsbkqcO9oDV3qamz
NTSX84NdgT98jKd0p3u/KEAKwUx7SKY+lVuQ3kMbdBDGqsXXgJQnnVpEGHiIgJctARdn6IFSGy06
BiODUZuB0em/9Kyv7sf4nUsbyBmowfmlEOUaEapUpuQwQp9kOw18pXR2HZhtkoOWjKNrp2TBHSJe
7Q7X9QalJmw1axj3U1mYpLamO2EayqMDoebMMfmTaVZu0OYeD0dbtGtMWUzyAi2HDmK9NI/xlLLQ
2OuZPhsql5RK+ZB69XPNJpeow2OX5t4xmzpjpcFa7CU/PQESlzFuXnMr99a1MbUgB4qTZ6Nib0Uj
u1NZeM1OKeyDUujXuO+mJwhnQPRdhdgIq/OVBGmL7ya27dudfqyoOkTDYJY7zRtxrtSUrwrK13U8
oPyYQllLaC7iPjoGptq8qL0x4oUnwGuHNJo/GP2tNgCFodMxTKwWDYioK6BLzkRPLwWvkOZhAg0f
YKTO6SPIdUwA5kKWzNbXSWbcToJPB0v021zTf1BXD5FDy0ijglU9NdyGZHiCrxtlrMlQ9t7KjEui
TGgYToT+OvYzMWSeAJFRuE+GCe8EQgKBeD6/Al5ih0deqSSHqsufrNiydnWZrXVjRvWoahWYCoK6
3/+xR7MPe6s2IM0COdFetU+yUGnUFRbpUeYy+UgP9vBsdig9OVC6I1m29lR6X44gDKhQv9lZNoTA
LLCpy1F7UvFwCIu4xFgn5a5ljR62phUW6GCIFIg3QRwKhOfcrK5HzU62STI0vgY7tC1wzeW4C3oV
YZKbqwopaNscLTW+H2hi34y0vee1vaVSeR2GVN84yj6py2nXT/YrNMNdkiiUE1WWgpSmDnlwqJbC
K8qrrBp/KRD6Jm3jIaabMm8r+9bbJpPzZHhJHbJ+Aqalbx8Hll1VeAL4KmLMoa5ILqxqV3hFTnB4
WD25IVL9WEIhvJVS0Ig1cYOHYwqXpneExt6JtqlOtEzgntfZzhSF4TOeqRFXp2cRp+90RJRM++wN
77gObhyhAm25tyrlsGdq6RLd8Rpf8h5lqKqs/HJoFB/kose8dFgwdrEMRTdoCCgnsStcR0aKqrNN
KnD0E6c2dlbCdkVWK08qmE8jR5FaKCFPs0H5afJlVlSbrIUQgsjxYDNt9MzlIk9XbGptv9Flu5ol
l+YHJjsKjUUJvLGNJRV2AYUp1RtJIUFUI/EyabseodSoOSRO6NGS8pF7xknHmSSaTE9g5oXOOOhy
C9WWYWWMeMB27VHx3DujUajvJD+1ZIeaUU7KMV5J03uEhvirOanFmmpmOI3Og8g7tmleG9bgwlZG
dYNrEEe4tskEVgXFo+naraod3sR14BWgIwCWB4VmQKQ6zQZF36ac8cxjLe1IGMSKddTAkNQtsPC6
SBHxyTvD5M4VQrzM1sVOjErrdzr1vbJEkmE0TqgRvnSek4K/sBE+erL020JuepVC/zHzSO+MxLKm
Y6emT1bXzSGbtvcgxdd3qRpVotybjfMLVC9gGa0QeVhNAaZnzRpXECXaJnLaDBKM2Uoq1WMhbSOg
mVqGNBuNyObenWYVyc7KGLKlHav9Orf9jnoswv2TBGZV7qoyV4lZI2LIMraJ61o8V1Fq4yKSbn2r
4cqym/RUDP2tTPuVKXBnp62zZY6NFtTEw0RVgWGIFI21iYYo+8mVJTIizYRnltuYa2lRkBzGM89D
BYBZGT/VTq0cpl4QquTZkeVdgdyM4601jW8nR7F3cRZ0cKTrnJZvSYoXnpnibdM2hq+gUEbcOs+i
bjQxQ6xdCwehJALodu12YFxy66uiGXA9FDHSAdoh5jEpqX7baJCqpXr+bsXKnQYwExKFOHOW1yo4
qlzus43KUxWNcIkTZYPHtk2TH9um5VdVZ63VqSjwfFZFIDSZ3KeALW6rRveInlLXV5PWjoa4028k
08BWihaoxlbCpmfmTW7YcmNVCqpQRo7QvxR3NJPJHRu6CH+nbXpxctFHtMFkFb6oOCNTN/Hd779E
8aYnXIEcXmxo6N+SrDrymkdS05UjnQo/0XoeJLKCKIMiAgclsVORzEKZwLCuWOfcOa3n7UTnBCqv
cbQqzdtws4jMpH0Q2VCd/vGf2HzoGE19ZhJUfQYwSZnuOiuMXd337tWkQ25n0EvAkaQWUQ+0lZlh
okteNm99Yd6BGivBG9niUew2N3nmzG28ReKn7nCHmj/SScAcAO+xarzsgPDFWLkKfWIGDr9VDSYZ
KW+vQFO5H3Oxn1CzALMe6vZcfwZ318FKC8iM2dIOIDuw0ooMfHOId+gOCREdLNcWHslOAF2C9jgN
eR0ARpEUzalr7Xcq0ntr4H3Y2iILkGRGOGicxNRMUYuGfl7vciYopNrMXwWrIK7RRKqRHRIVOT06
9jlRlaEKYj6u62QqgtZEEBPPkcSLE2cmmU947ahra7QLPC1KvC27Rl2NHA+yGPTRCVRKQpezbJWA
1o1UvRZqimZAMwSUDYmNHokqVYIJecKyQvYPkuPxLqO4uyR1NETRGVRZpKOgWFBrOKID/IS69gTL
/UoW26rE89VkLQBp8fjMkJz30+r/UHdezZEjR9f+RVDAm1u4NmSTQw457gYxHAPvPX7994CrV9vE
dLBjpasvQlLEancnG1VZWVmZJ89pENST6WCL8wt/p3Ji2HE8o448eZ4kWyg5InHevwgzaUJfjMBB
8yc51mZ7KjTZNuq0d0ZGhz1dDhgOYIjUs0Ivm6fv1Pk5eOQmVROlviU3j9pQ/4Adca2pql48Ffqh
mesfLalvI1fDTTOJ+wwCV1svx9qLa0drg2KvNLzcDCHKb+J88VNFoTKhyT+L6nuB2TtDr1o7L0xg
dkYy2unC44uax4csTI4UOEU/8AyF4Bx2GXNPY1t6N9JE6ymmkkQf05t6jrGK86ADKvhJTO1BkcTv
TW+h3pPqBP/gcckKqlxinAB8U1EA7O8tJVjsTFSx1ccfomU+aQlDTtU4azs5MdxW7Wxdy5VP5mT9
Nq3hBfpDQf+aKDVpWR98GydJscdKkp1oJhrK1HPyQYMQY5rtZl3kJtcp7kLEHldD/1BSgGN2EfK0
nIH3OjHNUyp1+2qqVd+qqEgWhhK7GeV35vB4K2RJte+U4jC2ae7FFXeGrqeeBtGvrYhJiXPJN2Od
kDtIBY8Y437hQVFZueLqQuK0al3fmrpOTt8Lx6l8nqMoPxoLC00d3q3NyQ311mYnhUezCwK4rA1H
n+hZQ/Ob7GjZ77pF7W8jZfCSpBRJEusDUxaTU2bBbUyLBB4Qe1wgQe2ST3nJ229q68bX43GXT7eL
ZlKQCfdKHMYPvZg/DvBm2rw7j5ZuDjd6teum6WUcFcY2kvnEwCVvxzSf94oq7cVR/YYEMxgljQAW
po9qUZBHmXVMABpQ+xtjCiv83qqlDa504VNf2LFQvUQTUcFKpnsD2VTHjEMnzRYZQsMl2q0buTAo
oKeWrabRc2qEpSemxl2dtdmKy0py7baEqjSy2l0iR8WuafXPVW65i9qSUip1sIMRW/HjuBR9UJyi
kzXpaUwbbwwYEC/L+EuWScZBnwQOtpK7cxvd6P1cuhJBJ6nvjS77WMetemyX9EHVzeyhzKc7oRGd
sNN+SHV/lyTwjnSIxxQGaiWWH4c5Kaza7wPo8KpoFk5l8VPutHlnIoDoyEtybEQ94/ljTHYq8f5X
KpkHFDhEbSmJIDIENC0laGcOrdQhY4TzsrJzlmps29CPg/5HL+U7E8Jl27As3+Lxw42uxlyIw4dx
aS3bUFIDMbKxXut1rjXhW2VCeSidkrXsGoLorukEDJmRs1ddSTkJVhiasDelpDm0RFy5M++Q0/oR
d2bkvIq75wTrRtOrfdUuJYPP5NwlvXXHQJGVerweO4lMMigaiWQD4S51CFU1C1YzJYCxgVKvz1zk
YKvqSa95AjYmlYEs7sDX809zrDW7Gsplr0NccWuRCCZZfKqKiOhe5i/xGNc+F91nC1YGHi9N4xVR
MTvDUKR2WGi7uoKLSErZHkt80Xo3aEYdGp87Js736SIWt7CaqJQZ+8dGWRLH4mZq1M9izENWVFqi
QKH+bnT4eOI03uH7FJtCrgYzofM0qOZBWnig5mNpa1Ji2JPau21NNd1Q+8IFaPHRMGavD2rCXRs/
zgtacDT4CI1Qo3uiWu4NygGFVYKhxZcdC6jUKQ/bz4VWHUki2b4yc+jdgpiu941gLE46hrRYNDro
iSRB11AkhPP+fq6au6qaIidUl6+6nP9W4MBrGvo4OnPOsHhWB9kK7CXMa9iMhs/WKH3qYc6g56Pt
xri5b3maFV33eU5pJM5LA2HCQrcmnJ4oIe313jhINDlWGYrGydWAwzjIjhXJH3WtfE57TbAT5acZ
Sa07z9G4SzXxQ7I+Lsq2H31F/CQt+XychMWztMEtEpxaayu/i3gmh6nkUOAUjqHQfJOMnBrenKUO
DP0eGQ85pjr0fmfM0sl0Qp+XE4osRhx5s1reLXn3Zamk+dCD4g1gm9oXhfg1iJXqtuf/kGHwRGOp
sNfJdruWuw/lxHh+PErMDsnJS9PFhSuh6OmijqXP8inVjPkIVu2wJFbhmAakmMNAfVOP55jhfuHb
rItOxB+E3qM3i13G7RHdjwl5eZUaUBwa44tujMPNpE52pyo99ZCwJ72InoVUijxmcBUp/o1OqHWv
FuoeEhNS+Cm8g9iMdkspU6dN1T3AWrTpiIoqhfBcsGzuwtbvzek+7OiLBEHf3JizWrlxyQFT1rHe
mLqd3Vepy51KfYhzS3vLsBfJpItoyse5NM2bjjoP10tGMdaLquTTMC131QJzRJWGX4S6su6NYlJ5
5tBeDJPk1KsC07sVumW5KHvMxz0lc/WYNPLixEb5iKrrYzyQ60OE6VrJ8iRPjWTHaUF/YtBfAlVy
BOoi/IjyuUwmxBBZdJf79HehGx/mgCdcWEwsFC/7MeQBEgU6dCeW6ZGLxLsxTSNHrJeHala8wOK5
MZV6d1gaRrza8rYbKQeP9N9Az1SpP0P6DuiEoSA9rz3VzKXjTHaRhByYqJtGt2mUF7mun0dprS0U
MdPY+oRD5fpxySt3soLjgtrcnsbCh0jInTQseNslE0XgMBvdth/kvWaVh6GLb8Sw3YtlFtl5GMZu
Vd9W+dh4ikE5blS8eJmZB22qG6nrNFecqGM2nbEP4uwjBa3UWDxNzNw8jURot+TJLoLkxugCR2q1
aKcb0wdrLJ6tFJJ0IVAmL8hnW0xMv8vSiAR7n0/zI6283pnM/mEoacQxGIfmxotYkmvoExOFlp5Q
CNUnp8qC1F2UxHSrU5Arwh49uIBuDsiGoRcXW2iLR/z4JTbD331/Z5V8QRItUPYoVJXqYHJnHnR2
UZc3VZ2pp1nOYOmB2dnNteankTU5OK/ia98pbKxZPi4krmb3Qe6HyFuK8bO4TJXbDBq8BOloT6cm
Hyu7s8ZPQ60FVK+Nhz5j8Y2o+VnKkMEIuW1m1F7SWf9SzwS0xsi8RZvz3VzB3mxl5Ax5SodfSpNP
2TIwOAOFmz015SFdQtkPaLX78VQfKc1TKeFud5Cvz3ZhItEAi+hnQ7p6MCa9cUIjNXymU+4ySbi3
vvipTMcnC/rAm2I6pyC0qMqX0ezU6F66Xdt+MvP+l5jwg9IesIHYTd8aYf6YU4By4OYIPqvLWrqR
SMkE81Eto/huEtWjPtFs5a1Y2VQHU7+BlsKOq+LLwxICzOsGiV7aPH0Sy1FxlrjZaVMUgiqofa0R
nod2QGai0gZPbIzmYIXVYzd1930hfa/XW/sVTfKP0FNPZc5/3gVOneIfTdmWv7t3/6n/j+BVxrvw
Kq+Ju+bX93N41fov/AWvUpV/AZ1CVZs5XhR69JX+6i+AlQLyinltkM+A2nUJJeX/AKwk81+iDBQa
Oc2VfY+Bxv8ArCT5XwroWggUwObhuoDh/wHA6i2yHuAzSiI6VImv6H0A/BtUcNjkdQYzDXQgbX4f
q/ltPvU38Rz+jOb2L995A7w7RyK9hU2upgADG+AlV9iYijDtW0SVVgwyKpqGSj8CQoRkkkzicm0d
ruCd3qII/88MOuIWSKhVnPqtmTQLCnOQMKPuugM9Tt5mpRM/q4f0llTe1xwAOgOzkO+bvfxxf1vd
fJyJWKM0CzLsY8OQkIx1udt28rf3jVz6NFNDKIKJLpzC2sDYE6OPzFHRVVtqDnnGe7b0lH+mJ/XX
8v1tAxzc2+Wb1XaZm7VzmtSh0/Z7qb2Gbl2X4gxZt/oBjJb4PHB/RNlW5OI5snmpzcakvcMGPWg/
2k/1HWytR/BvemIHT9JuLdPb+mfe46FrPf3jBZTA7ML6I9LIYupgY7oSC7EOMR13t2J01PSvKjH8
f7OxGYcjyWv7tsJGlN3KJP7oPzl0G/4LN3/zKRuHG8ZEs0JGC+3otnO7wzqYEtxad5qX346u4hW7
wFuuyba+bs12687Xb+OAAQWUJYwwOu86V/FVrz4xlDqXTr6r3cUR3eGTeT95dLudygkehZ/cou+v
7oaF4dU/Ee8GrI5CEfJqW+8ZWm0ZJSSvbWBlDtPvFMkY6AqfJK94EK4e682Uwb/N4StEYVNiymmz
zIk1AE+D1cim0eUVsIV8Hz40ojuPXuiljraTvFA/KNku9ZPd+1964bBL8pnlzVovM9CkIpwpQc7+
yHuot/Yy0ynvG/kz/K/88esMKpyPyAhtDgTzTXOWrEY48ySJxUEJPi8mfCvBtWNxzdLmWGTRUidG
RYBMrcxNG8S/9KJ0lDr20kYwr0Tjzez0X9sGAFlh41QYtreiUoHQD1ZHy9uej3CBUjdya6feCY+q
C0k5lbBbalwn7dqZvHAJIDD4H6vGJnYy6GL1Y4lVBtW8VVJkDPfLi+VZWLTR3narnXqNQH/DPPDv
T+VCUAzIr2FxUt7GtGqRhHaJuO/MZ5GGfu8gz7SHGcOVfsOF3ewpS85fDad3dZ/KGeNPMHq870QX
P/vsF6x//wykXXRQLSfm+tl6rACTKQ+JGtZXtvSS/0DJRqKy8jzIr6PdZ0bCWYnKZd1RQHiuBLPC
VOm7KgN9Zf3+Lz5HJccCcQ5DnLnxVFpbRp9YWOrlB4kSVJjM/82CnVnYBJVaNBNZztgykd5zXk1O
RpP4/Y+4fALObGzCh5yaU9OtNtbAtbg0BhjdW9zIXwO19jvbdyeLarD3vtnLu7QmlEhJ0w7aOKMe
F4GU51jVC57Y1nFWb1d+++6anQ0R0L+9Hs3L/zO08bkya7WyXdik7BDuBWYjl50SPOXZj9Kkmor/
1+7kya5uHClE7mP3Wr63mXr/8wdsImeZVzUtAX5A5zLHfHtC59OJ3Pne2JVu8+vaZXDV3MYpRTAj
3IoWDBBu+0n0lHUS9aA8Mi7oSKfEq07XLF66fpSzBd746KymjEqu2fpI1bYisiTNr6gurpzqdZu2
CcUr6yaDJCgpb2/zvE1CqV/4rFqDEqeRoavx3/fIy/FRU1BS1vhfZobeRieQMyLAUkx0P8bf0U/z
F8g+x3qOAjc8Ao/lBu9OyrN8I+6Nr9LX942vi/Tn5/3H9nbmsk/VcKpUnERT54mO+WCJTl+p8xFJ
PThDhHnyZqCy1/K0i3v39ydbmwxbU0uhy3RyJL19qZdjAP51MK/IO11eV4ip1iedifrgxkjP9IEY
za8HYHBNMA105BpX84G07YRnQ7MTsLuPHclg7i7RvrhOkHIx2DAxzHWgwLsjbs5EswRSUI3sbOuN
nu5QgnkBGgzpM0dfdFOXeQhuxZyuxpWs6WJWqJxZ3hyOSF6gbqiwrFJ7Ake/i/exF7izsAuD/QRn
CFxNe1rfytf483/hUWeWN2E9LsNWKNampkDqnSa7cDb8kYq8kqgutE5XLqq1AvGnA5+Z2xyeYJn0
OW75UPFII179NOTOciszG3rTTs6wV3bGMXejh9TtD8G96NIHe3nWjjJCx0fFAW4vuNeSDWm9Qv44
U3//pNdZ77NEYKyyf4cMdaf4EyMg98M+dQCK7jJPJ617bvfvL/nFGHVmcOPo1O+NqBJ5Edf9eEcO
e2z+2VTsv++SMwsUe84TqDpI9YBCv2pXakcD8WkZxGseu/4R763a5mIu0BaZw+b1rPQZUnP1DiFI
z/wB8MoV3OyK31xxm9fb7GyPgrgy6WBiTRg+Qq6wbyTwIpFl2dB0eSpd1Cmbd//bLm3u4zYa1YWk
n2Awif4c3xaVfsUPLt7B9MgZqBOZMOZt8XabcrmKtSZhWscUCnpNsgAeb1FFjxJbsridYqb3aD2I
rmlExcE0SwlGCgZJaEROwqHvk3YfN03hFQZN8fc//lLAV2XIz+DggNr/NVs6W2/gpYVUllzWxVgJ
XtMHzDEl2uy2CWX+901d2lpoAbECnbnMi/jtIoStkithv1IINBrUdlXnZzDIZI3+WAo0RfWh/SI1
6eP7Ri9F+nOjm0ivLJ0gCBZVSqD/jCv2Xl4PjrLw2Fh+/G+WNpEdDD5XTc4zdanC9oc1C6YfVCEa
tKFY3XYQA1+7q6992rreZ1sXh13SNdRL7Ub5HVYCiazpLJSNZqu6kmtddpK/d24Ty9U8WrQ4xFJd
35gCt7VySqfgSqC5FCzXCW6e3LLG2O4mWJq52adVYVJhGzPR6+OkZ2IkLK/S3qz7sI1nr/PHDC3j
iNusLg7qUch0iQf+Q3GI9/3Dmn2v10D0OPsAhPySx3bgtNdYJy4u4lrA/svuNqNb4aO9vBZMYEzZ
LW4K7MKzoMiEqWV0V9UCZ3wxPlyT47m8qn9b3awqWGdFW5Z1VbtvSfkjhqzyfbe/uJyqrlMEUl9l
K956obZMAe3/UUWrrn8aBKN36970JaU1fb3NFxTNVf99ixf9/szi5kg3mWIh2cUnSdauSSsvq2PH
0CN3NOMr33YxY+AxbymyQfpvbBVPqrEroxIGRYpBwS7fM4PG1ZfcBbaMqm3omlcuv41i3l/X+Zm9
LU2+ZgpK1a2+iUynj+unpIb6z+ge1KGn3YQe+mEQvAx3433qwlv6s9+3L+XHaw846WKk/vuzXyfc
zyLLDKX3GIN7fK1G9UewO8fi6/ycuMKdDg6aFC2wm+Pyq/t1LWO6WHw4X4E1GzkzPbSLRL7B5q6F
sGXx+4fpJnag+3ukyar7pt846f21J/nFo2ms3Gk02eDV2xwS9r5LTSYV7CZg7YU5rn/IRTLdmhGz
1+877xoq/4g+JpefDuW39oeiDcTiQTJGE10zkxqDFDxHQngfKfr3uTbvGWKg35zE94McXbnnL6Yg
CNHCHoguJ7KBmxieTvQZdUTM6Q+XXoROgMhMl2Z1D0YoHqsgaJlfhhNrYC6MqvwombsxKbyhDb9J
i3CNHuvCEZbXLhs8dQYV+W03Rei6bmBCT7XljNp/6OtWeWysHtUE4UqwkNa92yz4G1ObaAHBidCL
Ew5VuQP1FopyR+lu9hWvgpjq/b299lWbDCAxrb7R14q/unKp99rHyUwOsdrs5qm+ktZcambQCwNj
QDdDBZ2+cdmiE1JTK7mS00+Sb/gLsumVh/o0/ZPw+svpwpehNo0hWidrC3njPKrWwPRQ9uzXrrmt
v1dPzT1OYh4Gh/dy7rQ/Sz/yst21F9uFc3ludntlzqKKrtR6tyR9XDCSl+deO8drATfKvff37pqp
zXo2cjpCLsPx6KWTzsxNmXy3EIx638iFu/LN92yCm6AFSRADiAYDC4eovB+6zA9b0c4QZ8xD7crt
9VrY3rg+dwUCnRrPDu2PV0ecNrGFiByVznD5LdcR0GDARqnUfyhA68F+RQmGqaSvgO8zzyqiG3oq
D/GsBrtOlb6qGUpfegAONhbLmFMa3MVR2R+tBdiIrI8hsyTRaOdtf4qrEHCkpth1BdBXCurmSsno
wu6sglga1Xv6d9z9b2+FXmrysB5FDjHTXbW47+VPERjOf7w7LBdM9+sjDWzF1gWkQZvSdqDcJ6VO
y3jzlHeuJeg72Bp2kKBc2R71z8D0xtzGGTI9LFqrxxkAcR3hOv/WaWp8JaG4tG6SaogrikSH2XrT
VpLmoWtEjU+KrEMhP4fi3RJ/en/VLprgIoO1Bz6fPx6Q2pTkShNxdxrMg9kgvH+NMiPjvPN27xuS
1x/7hzvrcMuvDwQFxqG3ThAVfbUAD1+DUPgYnMTj7IF4f2DiNnCiZicZcO9OXgmk7nZiuPFjv79G
0Pn6BvnjJ6zNshVe8xfj0Xl2ouipAbsPUUL+FpzMB5oiTv5gfg1uu5vyWXeZsTl2vxVHtsWb+J7h
nGs/4EIA0aUz+5tzoDG2WDQl56CLK6DMoIFNHc0CpjW6u1bvrnjoZWuGpXMeQI7omwPBjIC1ZBVv
5yWYbmNN/aXL8LQMsGtYzakFqPr+BkuX7MmAl+jSo1kAFdTbDabUbprCwgu64aK2wAqfgAc4na3b
jAXCCe8g0usGMHnqV2jZLlVlOR7sqrp2CJHzemvZAvs+lg1nUd2F+/nUP5s80qAOeuVTJAq+pB/b
zg4YyXl5/5svpIM6fXRyTk2jDr0ivM4dSgiyeQboRdJZVZ0ngOG1DGC7cXyfRtb3Gu4VMPnySzAA
ZX3f8qXECNPoipKJUpURN3e63MqoIUlrW502X3Dsd91+OK7spPJef3zf1qVQd2ZqW3jVw2lsFnON
rJVmeGrcKIdYSvtr/nPh2XL+Ra9ffPZ2kFsRM9O//acLbMktHxjuiHe6LTnoet5AnHmn+6lbnEgi
3v/ECxmSTmsZ2AzpLHfUxoNUMQnkWsSDWlMD0soQnNpXup2r6Ddo8zW5lotfKlP3RWoDBOD2qkqW
bB6Yb2BB/d7LnmRH+DwsN+XDsId63JXAbS809xirLH3x5hq736WIj8eil4HCCA6ycRxmDZlvWkhz
l0w7VP10U2XjN9HMd++v6KWnIFUFXiv8l7rQtiNcG2YFWpbwI9xMfrDTncQPntJfKl3o9EPpx270
rBzet3nx085Mro585kFVLIRSzvAo7AaJ4OepISHGyZBnYwXqlZhzzdT6989MCZocwj3Dc3MMaEQz
2KwI87Fdp8jf/6RLNYw3y7i5M+qkNJi/YxlbT3Qq5tOZsvgGOxRTsvS6xOg2Oer5FaMXwxppmgkF
maFS13j7cRzEUktWm+KxvkuPzX70VX84Xa0WyPw52/uYLoC0Si+Cn9m+S0yZB7tOcmKvDiKGzoqs
gmJEIop1v6xD+fn9tby4Z2dp6MY90ryyQkGqqYNOMnxm83ERqcfolf+/mdm4BgMIUiPnLSwPiSb7
8CzUz50+FG5RCOW1mLnuxJ8r+HdmvblzF8WMmljmk7JDdwhKZ+U4712JeUS7eb4Gc7p0D/BgNRUN
cXAeU5vIMc+QpyQ6xgzhuxpS3BqyK0t3KQyj+Yk34HTExc3njEZIJqOtMaNvPkQyXzHXwz4Sdcbo
zfpaGL7kfufW1jB9doYzU2G6nlejrdiDO3st9Ct26nQ0FEsXTrBr0JVL7ndubrN8fTZNPE3WCjL0
Abbcqw91JhyqFnzA+w54MR86s/Saip99mBbKuTUnDVUqr4cQfjhIT+mx/qXcaafA2OUHWlG7jtGN
6Zo7XvQQmUaZAXmnIW17RIpYSoWu8eJvXMlfblPoa2+VfbljGscXdiqQP/9a8e+ayU18pFkfG62O
yQJWR7gT4o+WcS1wXCrXAAn7+7s2fpkP3RRFM0YGP71TvWlfebPPEJ4tglW+poN67Ys2bhkVXN3B
zDEbFV6tDE3/hICkvnJVXioSv/mkjTe2ddtlS/36Scn8WRYLm4HKcF8AJ0aN60tlOq34oQ93EH2s
Van4elXq4vFb3+sajyK0hDe/YJZiYxJyfkECk+CN7El7y+EvCi/+Od82u6tl8Yv2AIUC7UOsUdkq
NbV5JBUqfI+2hrYrqjr5CQk5J78tD+WH6+Yu7iKtUnphoJKN7euL7Mtg9g9rQVTrzJOBWB4C6VoI
W/PSbfxXzqys33x20kkOAsDiWKlKO3wM99I+fqbQbptfGKe3u93VK/vShUP3V1lLv6jIbxv8kVJK
TG8SoftIk49yNas3EpPl+w5QniuoVrIvB9jvjDRvThWvNUhFmMsSI2vZXwlyl7bTEtGxJ8WEdXhb
hFbymFzdIHo37uhpfuFO++AWNUzQIMKH/+bqOze2iTJFYCzyuGYqQvM1tx7hzLhS6rngLoaMFgJz
QpT0rO0DRBiHRAsGNrKUhF0Kp1+U7d5fsAvXD84IhmHldOZNujlumRpBiiXAPziJi7vOXOsxcLjB
+8dW1vYIoF9LZwZn+7Qp27q0Ji0gXW2ea6gnJGYRjPHLPzVCrUqB1NiiE6y+Mlefez3KmpkiDzxh
6r71Kvl5ZoJuhNzvfStrUH97trCyolk5v0SNbVsp0YRZH+tGs5tY8ODBDBvEsYwDib7bB4X9vrE/
d+etsc1BhrbPQqe51Wyz+mnMt6H6KBrX0vo/sytsGCJizxJkMSjuvQ0WDCt2WmixbELSMiJqzcsH
sw7ju1AwYXe3rjU5Ln0Ss2105ejNmUytvTWnGl1d6Eu0El4uzMgWtiY/MCl2ZZf+PDiKxOlXVZyN
uZAtCh7wVK43bcdHMeVrSu1KD3zFpy84wjqyxDNF4XGJX7/9kHaijdMGGmVDYyHrVbXDnAv7zDQ+
T+p0l6bBNWgIrZk/fA8FDRNUj6nKjLtsgZywgedUCFIFXXAp9lpDab+0gRF9GotK9LOVDWIOk9qN
cjg5F73EVcKogm8hUMfq2Uwj6QU2n/o7w7f6x4VJjw8FRE8viVUl9xDl9nBeiejsFtF4oxXicjJC
ZfhgalnyMZDb4hSpifwoh9AL2sFkQDQEo4JmaytRoqgGojfN49G00okklq7EpNZPCpRtMXw9urkf
JaHZBQxen0YhP419qtvDIsZ+kBboFM916E1dX/slVNO60mvPEMIwyT/3v9O4RCNXr0RbBgtgQ2uB
uVgzd2aegrKyGjLzyXps6ik+LJMw3TVSJt8qDKqnUr4cB2gdsaT9aEJFejTFgvpyEqu72CxnSDFy
42hNc+MoCdwHrQHN66JZgj0Dl3UFFNJtam0030q4z8RRrJ1+1ODMG9TWj7vikxy1yi0MPVYH12UY
wxIHeD8txsiz6vhJBxgILyCsFOZQO0Ws0cuDnNjrSqWGqQJKarVAabOgRQCfd8EkIlnd3UxH+5Dk
9YtqVOOTaETriHBkVA79ks8VgDGQVoj/CCY8uRD8aKRine5UNVzPRg9TgJl8VpT4G0LD3tiNGNdR
eITOcPClJYZ6o89V+FuLwJ7Bdvj5Ii9+aarxacmL5CCOkb7PUuVbX/T3yQT3T6flTKY3LxrKqknW
z/s0nJSP2bSg2C1o052lwEkY94AUMzXZGQGvJ3toxGg3F+aOy+WUaAVOMqOoXBqQ2FUCRGllIeeO
LlaHNq4kGHi0J03ry50iweAJ08FjXxmSW+X9Z0Vuvo3wdWp993WZiuCrJhSiM1qFdVv1UD+rjfSj
habYZ2HzfdOlP4x6KF3UMhLofKFT1ubklNWJ5CpJLR70ZtE/Ju2iKG6iMkQPXXokowQ+6WzKOO9y
HSZdCHEMt5shepoMSL/TxIC1bWAuHK5h+TGq1PoUiZV4AEA5OjT6S7+Vuct62LI+Z4mOuGigJ8i/
TjX0vd1QQUHaryqx1WRLDNe6cq7NTicord3W8Us2Zqd6rvSPZSuiINdFw32UGk+UlnW7TbuvrHkE
GXEIiXlQlodqQmRWGVKE55FWrZfCp5TVHGN5Dj3+gPI4C4Ngl1BI7QZVKntnnnNoyGKGnAJdXdh0
lJJb5SuM3zs1Ewqoo8oBUu1iFyMoHMQWfG7QVv9OpFq3ZXHKD4M6QuLFYJUnQH7zGwauem8ABLyv
pSKnrFC1rYtcQQStUWXWcHGYc+XoumLu8k6Iv4pSbt0TrYRTXWSpH0U91DaVWdysMAJPHSHtac1M
85uqrWCBa+RDIDUKFHWd+CGwkuBnNfc1SDsiIrQQhny7LL28q+HaeqqqWIWZq7BgW86SvWEt8be5
i4MW3kCt+jV3DOrwPhvwyqWBYTMZpt6Npa5FBCArqpXGVgCoaSW1ArmLLgud15lDCvmTngofWXPG
9MNBoTGKIkTEjoYgR7w27QfIZipzeJIKyLX2eqZBVAZdBsw7w9Qkt3Gh6J8F4Oj7JhLzhzQru501
6uHPTpgtBH5bYzcQyHeTZPXozwn64LXtJPtKl1f32STASFH3oa/FkniQem1ywHuldqWI91EpI1I5
RNYOJYP2U1qbjHSNgdr7SiQFfs1mfNTiYvxZBlkCZ2qMOqghRcZhMKzwpUTjD2bcZvhkjcLQUONK
mme5yhfUNLr00Khd8ijzFNrPkvWrrmMdjsa8Gw9pBV1fF7RoHPdwyIJ/JigX88so4JK21VTxx7ZY
xvvWmvjECS5EKR8+FHWb+ItQhbepNJcHNUN+vrVy0W1KYbpXW7jLpnLpvT6PtHuNeWkHzn7Li+CQ
vU+ErDwWdaQ7miCZD/FCLIGQSHyc4c96COrFOLT1oh8IY7OTyWm7H+pMBnGjhGCL+aPglFESGLLT
5qGSC82lQ5TdTh3EgmXJBSUORkfcXcpdIVaSkwxJcpC70PB61RCOs4T32aGaBLUbKE2jQVPcRfT0
teSuMAvtyVo0zhiTfQ6d3hlBq0V7QBsy9MRxCA/cgIa7aHJ0gNrdcNNIB8VJBdqWzDR001Zmz+th
vDWSmQnnotbv2LvwzoqhnVFy7nV5zn/A66/4baFBTzXD1PgLWv5qL+aDeKsstDksCDoA55klBFRh
QrFBbD4FacM9FA3UyOppYHuasX9OSkVBckJLZqZVs+6lm+bpx9ypL3ocCb8h55nIlPsI9ucpzjx5
MtM7K0BbIUxDFWLuDoXgwWz3IbyMp9CMGCLuebJC854dgkDJ9katuaYaPIhWeqpRiUwElHCTGSZi
Mcu+KFNZ7aektvyyLMTbOJCqj4Yl4/VwVwo/0iRpbuVQto5mGyaeMc/iKYtyFY1EsbR2w1DGtmCJ
0B+V4tdI6Je9MBvpQehh3W4FSXhMJHRKHDmMJfy1MX+g3l09Gmqh3c01WiB9KFoHU11gY4taNA/1
8DOkMpEvSNVKnFV2kGLx72aGHfeD1uzrOGnuEyXqECkuO6gTRynfC0kmL8cM2tLSppPQL87/4+y8
duNWtjD9RASYwy27mx0ULVmW7BtCtreZc+bTz0edmTlqNtE83hfbwIYBr65ihVVr/aGKK1aY71W4
BOAE/FTESMhvDCM0v7VtHyd7TxnT/VhQpuGwAm/mx8i6ouErab64A3qvbjveXVtT4YCShVDfMjH9
FjcGa1+bHQrJQi2x3BCYjNURKfIiyHcSCiRO3kJwyDOsPWx1KKkZCq2INpxShdCeZWsgbUuDQ60O
vrovFK8THSXHvaHXMzHdao2hvVleoRy7XkVn1Gz6qr5PkEdI2BVa+SCYtfymdgq6O3FjSi+kzOXP
MEKdnxzTQFEyiOlMsVDuixrwWKhW5jER1O527KHr438DftAP6n0osO0U/BhuC1/2Ea1Oim3W+yX8
aDQ1OcSScJMqov8+pHIOWKUuOzwlPI02bQdJcVvGlivZuap49xG1UOmATKkp3ZidMdx4pSFIX+WW
vGXDFVn8JttDt04Rck4mPQqs1I6EFDGvQkRB8TgO3ejjy8Ue4v4bkn4beQ0YEznEdsOUXJK5hIqG
Tl6J12J2aPF28VFDk4SjUAfJmz5WRmHLqMI/Gkms/0iLYHiNq6HAVTONstD80bmK5YRGgICcSnma
hgirxtFQKGLt+lX7vUbG9Rgxq/e+UsDFLSrxVcAF4I/XCzH6UTlXs2wUwCzSOpefczAqlNJLPX8s
fTX+lpmVEJyEDDz/Lpe6oYYgGqMIZihSXwFtVJuvSaOXf3SpK9/GsOMU7Lz0xo1C6y7xK++RhaO7
T6y8RDqQiaTT9aS8WlWUbds6NL61JG4/NFbIW1hJ0bOHuZPH7PUxebJY3GoCrCKtGiRk65P6xtOS
YVeMA3iBohyj76gGZl+4ttGWpH9YWLtW7X2NV6Thc4QievkgaBbJHiQBGu0dapqo0Ftx/803zeKe
rApqCyrTxiGU0Gt2ei1qDYSYJ9GyqK2Vn+j7e0joW3VyN4RD9CKJYeHu0gCZkp1acf/ZMi+e2wEX
uQdLTESMEKJkvCt0FFpORtdrT33REFNFnQ42mu/nv5Us8B6FMlUwPdBS+dD7dDWQfmzGFh8RZHca
+djKeY0WEVtGv2X7il9Nqay+QDTivlUikQ5E0IRjeZfmkk9tVFKlH3jK1u2pAeiqoJwZSdxvVaik
bcHb3TeEhzDJgt+VHv4EvVNsxMoSdwKGK5jFWMaDoqc8cnxJAn5c1am7aRQrLhEuMiJtpyeavDXQ
/flqWCHOkG1vinuZa/MOF5gBNiby6YBF4qxAZB6nxftENMltLcBDAqYDVXFCE1ood4WXhxAXUvVb
jKr5Q4CvHA44lGVuOykc7kswYOMWMNmwj7yuOlmoEiLkppuQyWB3KWUdAhQREMCM4qB7VJXBPLm+
K6BMOphPWWq6p1hsx5MmF8gLxoFZOoIq4AcDzeAfV9MTH4eCKDzEFAp3peIOt9HQl0H26rkeunM4
o2yKVOC5JDaeeW94ZXnbGJxbJS5OnAnBna73t0UkBrdFMKp/8JvJUVxu8BxIC+QWDMXYWEXRn3g2
IfEVCJNwuB9n1Q9RCKibNFqFcCgmU7bbJORFaoLXN1J870IYFk6qJslPE1wcIjRKHN6DWDJuPDfH
ioOdgrNMKptHEkVBY5336T7mVbJLtI7EPjKH7ZAYHS8SQTgitZnejJACfldh0Z0wEAXo3EXZq8pH
ccZY7k9t65e7sB81cussdNpegis5SFn1p9By4zYp9PgQTgrrio8U1Y48WfgxqVa/tGaYl7aSR+Zr
5JeKnZplfnLrWDt4iob6qBCrXr4ZEzW5T408/2ENmF84niBrk6dD9KMeXWErKALmKkKvhYemkry7
BnDoMVeS6B1/H2mfKoV6F4mxd89eHSw0R/X8Z6ggMzo0tYTAVWpG39JR8dttHXl+gWSDFB6kWu6f
DCQ7E/4/qfADAOSZ2iwp1PNwxRZ3uYoqHY4jwW3XJPGxa/0GQSyUHtwKE6UasyxE7zN4m13Euk5R
bsQtSA+PuZvgRu0G/qGoZPFBqQT5q2pEllMr2fQmdnvkDZGJvRtDcdgHHUby7eDrx8GU/IchkNwt
Fbv2nQdUui1GTBzSIe22wIXEN7X26y8ebmioNqsRaUuCYHDDebwx8oT3nuqyf7LaetU7o/1ad2m8
lfllICQQtC38pHjm3SHfp51OIcLFAzTYYuKgPKtdi95+n6DLKWaUhcWoKO6NCHXHgvfoHtRP+yrE
XXcItUpuNkVW6Y+xWKB3k0hZfkopCGS/JMX3J58yMvx7NTPQaq/J7E5VH2Xugyw1fjPaoWAJ1m3T
56b4IHmmHO6SqCvR4I+1pBDyjaz7oYxIO142TwFCPv4m0BEldcYcGUWnzqIu3ldy1A+U44Wm2Mtl
XAPQChsfIUDL6jR5L0QuovlhLGTN0R+NOHfwfogtVNTj7p1OVF09wCExsq0puqOAHVLiIyPtoYB9
AORRJjeqAjz2bugQU12pXC8Vw7BiliWIHNTC1Kk+96nJYVZ+YyaoD9pd6/5DCdDbpmQPK/2Ey2ol
iqefgsy6brVQuYUUEERDMNerf7iN6nAhr0RZG8qsJtrHI59cyDUO8eJrE5sHWkQrpspLnb3PI5mj
RlGEs0p5wrHHR3lD5oCRzavqbYA9FndIlW4H2jF287X8Mhin/wFsvjyRyG9pgEeUC2Y/RvaYpgm0
9T5kuBrysI3rnaJ9tZWdmmLlpo3Q0t269/+ib8q4/xt4VqZNOFmSMGLcQ1VhMqS48b5LDW9leteG
N0OK+UjJtvnEAMmb0jYnw5cAzRVdWqk5Ly4UZMwMCQj4pVYWNlUjL3vCUEXYdQUnbLmGRl3ilBj0
UMBbAP5FDWi2r5LYrdFU50tNHvJUZzZ5/09La1vYZ05SvaIzfbdWSl9ChZ11oabp/bSXsVMYBS3m
QVPTtUu/yy/aTbg1t9mtd8QfBR+g3XBYgwhc9j3ks5jT33+KObhZoKQ6c9kXX4y2tEfxVyU/odq5
0sP7aNKdd4zOA80mVIywbaknMLV4moRXQoB9vNMda5MdY5wWdvnLWlN7bWizU6vtsbfpwPxjGlk+
6X5OTqTspVS2MeBb6zVfLsmpCfbfNshs5Q9Fx7YW6IHWUHFKsmsbFeqThxvGZpjwYYhmr6I7FiDb
BAVPPAlNoCA47/LWsScaKlZUrNHRUZF6mLJSZP2+FD8QOzpau8YZoF/ieVHwvqQLuJmcsVaac4sj
p4nFZkF04kJpiTltjTaRoCzSLLkfc1d/Cj1KE9dbgJd7QxcNtiFt5Ilszh/n6xTDjg61Y9DEuAzd
q/B0bxGdZ8jeP+atth+25FD/Qm1sFnR2ag6yTiep1ScCADolAX4Ej6n44/rILs7MWYzZyulKHpkV
3D3baHDDElOnBWnVBH+tFDWF+QBDQy/QzI+L8dM+TwJTi9KB+YviZy/HwnGU8Fv8NZrlynpYHM+n
QLNb3KqSSGsqLtTUz46eHr7VBtixtbTnUmhlGo8+YYTp2XOyzKatsARYFBUbTmtkiO/1fpT/4NG5
ScIvcV3tveALMss7iWI/1kpHUu5djTKBp2Je5Za7MUTvEks+UU+d0IxXToNpiGdH3cdvAx0Hxtyw
LihlpitYQaOyJSbIfbWP9hNENHHW8CYX5xthDLSfUeOSJODKsykoY7XBjpkpGMfQmXrIlGI29QT0
oqL394v0c6jpEPi0etRewvvHM7klaHMGqLiHZoXAfry9Hmbxq36OM7sBkRWcxM6YOf+YHwfdJlff
CffSIVKc4uTtMIYiQ+OJ3D3E1o6n9BpbYrqE5l+OShfTaSgmi3h2SXWNhpywwYlqUv0Vw+dkfO/1
H4j9O6OnOCuDnb7PLBgEx+lWtBTTvGBmhKncVgiw8/1+Ne/VF+xYtrWtfZGQISv33nYNAH5xUE9c
FwNFQ9wEqHpIs7H1fqPHDSRaG4Jq9yMeYvmb4Q+/rg9qKYgGkQ2LcgsHgXl+LYsFntvYv6CpnmLO
1qvejVg00eZ6lIUzxmL3UyQ3JILML74y9vM4api5LkQk/punfNPDlT18OZBpS3HVwB8B0aXMZisU
tSDDtAROsTFQmU73SD6tLIAp/zj//qgK4D1uoXasIuQxI32ZJb6YUjblJznNNV04IaahxCMm0kRN
3VMXRvu/nTc+vqpP1gcqrJw5F6inMZ8NE8ovArBhepgkDPImQiD8epjLuTsPM/39p9NCas2CH8DA
ygmp3PhvlHZWRjJN/3zuPo9kdlBIWYeFqc5IelwQ1eZdFdAMpHZQUDWUs9318VxihgEkfo42ncSf
BmR1xYDGDNEwe8UA/Ot0LNG5+Bq+RrfFrWtHua2/eo67sswvD3iSKhOwN9ccHDVjNshE9YtcxC7F
DiWAn02EUWILx1XZ9uEKY+Pyi2mAuUwRrKCB4vZc8RTX2GDqF+hsKJ0WbwpxVzFWRagvWI46UQBX
QYxnU8GRP59Gr8OYqUAryFYFCLcswUEYDpXs8eo1vlHU3WM3TR2zvjObb9e/4OL4PkWezSTWTW1A
c40PmGOPDB7Eldc0Xi4v/fPBzdZIScqKN1BBN2qyaaLs1/X5g5dPrW7zjofmMQCSIPaS8y9GZmrI
ylCMhQ47S7fUiAJW0o2AS2oDTwyPYvAKcF2estzzvcbIuKCmSwOiuDk7p9Le1MM00zVSb3y8vqYo
679ghb1JHcw87X7THJNti03AVwraG/+EFXe8X9M6WNgKk3Y57xyOYlO+QO2bhVvhhE5lAWDFvrDw
ZQOZp21LpcWvyJDalSNs4b2hmQDaJpLPlMhps/O/aRUNsxak8ia7Cp8+UAcEoRCA0QXYc0Bu7zLM
XcUS8/Qsc/DwfjC73x2gftOiYwG65/pnvnw+I/A6CZfqPH7QspgrvYqNVGPbF4OW2lfvrXVUtuMB
PSsnLYCgQ/vb/LVAwRRQ1Rg9XCeKLLPNGvZZU3rTZg3Eu6Gid+Q++OX7yqguENOzILN9mQSKGLjg
0tgsQ0332MI+Jg1r8VctCSKQtlC2La4psCK+eCcr710oW2szu/YbZhu3DisvwKuRL928CMavWI1O
oD9xqDWB2vDmk3K7aH+L3b071iurbOHMOJvj2SIrx1ot6l7VMM3T631WsryKZkAZTvBk3imBeYxE
slwhxZOOe8JfKbh+7JrZzjaBCKNIy67SLljQY++ZNWt7elQrgxNbe6nZT1qV1i66jXAvs2Nz0//R
3+Kn5DcWyR8U5esrQLlMgoC/goKVNeyX0PyYTYEsTrX8linASG6HAt8GQoCkn0R1q6rb7OQ/p3QS
8EGz+4OwU4/eHTgShBLcx+AHTHxnAMmP6xYKL/EXmS4HzgbVBo94Y8u8eU6oPA/Gyke7vEsmvSSk
J0CKow0gzn5xU4TYR7s5d0mU9rugKv1TiRPrSs5xeeDpnHaTuMVU9BDn2bpW1hXgPAi3CvpPR9/r
G6fRIbFJnoQVZ45V5fUPcUnjwfHic8BZtQwA3Fi1KFpRTAI2u6XOf7J2E99L3qb7v6YMTMFA7iJR
BmwA84vzTCAdaSoZegBnSLxFHGeL3dLK/C2sK2xASGpEsg2E6mcnS59GEjbfaO+NLu7eiZf/MqAR
65M7m3cXujR7rKZduYsXY5I/qZTdyK7nz5I2NxU8WX3yNVNwwMph1mbd0YgHJD8AUkF5Q1kTXV1a
JgjVK8yhwQ6evyEkwK5abClYS8diunOpH+G+p/dPCTBhJ/QSf6XC/8FnPz8ykKgQDcjLbFkZy4rZ
l8NnLwAHzRgV7X5EJKUdML1Sn/L6uUY3p+BdnqbytpPK/fUFOm2r88C8WyWeyip1QCgHU5byKQdH
fbAO5DQlv3LRkKwiKT2MQEOftabp8CEv8Vcq/DXS3uX0EpTW7wTS1yH9zqqOlTdK8tDRVM6DXnit
BEP6JXRjZwvKqB4lv/z7Kt0Uj0Qcta5Jc2SWzY1G2bmNTHu9bbpfvtQmjhRyGSojns/mIKwJZ03b
7GJOWTsSyD+cHOYVpAQ10hKEj273v9ptcIgdYfOLDvTdgGZt4KxlFAs5DKOz6H1h64Nwy3yxAo2p
8WCfsvBTfSvvRjhtGPYeBkfehjt8vI7XV8zix/sUbvbxzBHNCdy7mcyiPIUAdNToqBQ+Elb/XA90
2SzSzwc2W5uUx3pEI8lO1bt2i/vZPvjyH3EP821S01tPzhZepFNEbk5qFJxw82vTNcISihER3RcL
qeVTwntUQV8ZBgOJ+CTiF8JjzX4GP68P9fLym9JhDTYJf2gYLp3vwiHPBkMgbcQbriq/4nVdHqLG
7w7Xoyxk3+dhZhOKYh2CXQqbPRUcqdvHR82hCPjSyoeu2fFFBzyLhsMAT6Gzr4deG+DsZtICEaZF
S2QTpzjFB36evl2PsJB1nQ9ullkPbdRWhUgIQDjJ3t3DttwbG7+2yx3AjB1GbzyqwONCoA22zWFN
8XRpWyiWCZVuap2il3f+CenhAKWBQGabRh/bUm68oUmY22Hl/vQ1ae2+mL7U/Ij5FG3+cGsi/FLF
Ylqod5KT7LI9sM//yw7+H2SwL3N5yFsGejcQrCkLmtPYP10SZRxW7eiRxKh79U+3x2l0nx2VjX7z
P1B0ly6kz7FmeaBUK7lbJcSSnvFgzI853gPg4/un/LW2Adoj6ZPfCUcRwfOVg236QvM5/Rx5ykM+
jdIFdZd/RA4RNpj6C43jHxLHWAkzpUjXwswWiiwlTdCivgV0CQvtogtftGx4SfTo1/UNsbTlPg1n
fi2g3V4FsUmq5iE5AfPLrsYVjbWPbPnKUC4oY3HUNzVGjHaxGx15FzuBACG25rmFKSYthQy5b+2x
7WgVO/UafXVpw30e3+www3hzrEuTS13ylOoATg+2hepnu8IV60MZUQu7Pp8LXZSzXTAnc2e6r/pe
w2irU7ObOlAh1pbhxrhX6Z+oTpzY4cnHq6rf1k7xany9Hn5ldc6rfMCqGihIRA8xIeHU/uh+rXPI
V1anNUvw4wCXaphEHCzFNyn6E8d7MV2pfC3e6yYiYar0wdH8eLx+2mhpasngp0lYJn6D5mhvU8d5
0gBAyzSV9uGTtBtu/r7UxdeDgWpADkVvaJ5hN6Hs1XlL0F4ujV1dNZkDwvV7psHPqnQj2l7/XIvz
+Cnc7EYXGiUojJR5BLVq0zLYNcLLAFvyepRL4BUpkkmnw9QoK6GuNDuZ9UyJNL8iDKTDQ7wdf6bb
cBvttb13TEhuEWaxTomDvSJu4frL9eBLQ7T4ilTxkcW+wA40rmX2WOhSwHRD0F1F+Gqm+k8eDyuX
3UIcSvVYtqi8AOHCzi52HUNjAJG9ZsMTtbaJMsK4z8bsJsmz1dR94dA0KQ4QTMJR6OKlEHlCBrei
g0D8IDjdRnIg8znBC6h16K9IwNaF3axkZQsbG6QJDHbMMSl/XHC+1cZIAHpPDcTCASu641H6FOi8
a4UIxZRWjh7NOPgnC5LX699v6fimTkbpk0QXvSxtNrFNKgWemZFE1G94M6NMKN3kTv+V3vCm2Bql
LQeogckH63FN9nbpBLCo9FBetyj2ALI8v2qFsIzqnAYhVZHhT6LbRman26kRDUsuPk3iH+tZzMIy
ojIi0YdmvCyl2Y40BKtoYxfJUcUbv4htdcI9mJq7Fn2/Pq1LcShwU4ahrq9SXj8f25gCYR1aeKlq
Xt2kKpaJhrGTW/n5epilZx8lA4RZFI2TlKTzPE6R+IjBjpbC1u+hL/p2qW6inbArttUtLJuh+h+Q
Owt37lnM2Xcb+kGLs5ZSzKCrj0Uhbr2i38MYsAvf21wf38JOtNCK42ihiHoppC4Wg+CXiDHYpSx+
a4QO3ohcZivn5+K3+m+QuXq60eZ6l0H45t9OHkYl2XMlbEzFPf6bsehASmgRTxT780+Vx7mVK9Ab
sVdUtsCngZMlK9O1lJ0Aq1SAWEBu5QU5y5sj0MqxwRGK1intpFvpIOu3AvJtSDT69/n7VM8NnDLd
+Hfa9+CP1OyuD3FxJpHARceQ9yvliPMhdpVbZ0ar8MCTNMeL77P6e6ON2+tBlh6wVDZVC7kScwIo
zAbpxpXXKRXHs3hqj9ARxLtiPx0a8X15H970d+LBeyhWyjlLI1Mw4uB9rvPnXFPCbMM+DwL2szI2
OMwZ4vhPY7Wwd726X7kKlrYXSmfUHhAZYaXMJjGPenTOJ4STFuxMY6dB4Ee9xdGqcOXon+Zplrgj
lkqtg2oGCKe5gkVgwMRpJEGh4pZs44xaji/ZZtfjwnCjr/ZjFmeQOhhyl3TejbkMTJIp2SAkRPNT
EwrHwA2nOUlX71ZWx9L0ca6TEaHRw7kxmz6hSYYU63O22S1iS0dxF+18J73RDCTWOsd8CykaNdVm
TZF1ocYPHA1zbNAfvKMuaqit0NRh1HSKbQS5ddviPnoij4CAi+Ba81P3FDpAlO0OiuiKXzpz8J/8
atRxQpJRiCgmHtD1iViaBzjw1CKQ3OSum88DhphKT3XbLiPjN1ozP5Rm+NUF2Z+e5ur1UEuf9nOo
6ad8SuVRDMFYPq8Vu1FTNC1CexgedRhH/yIKqiTU5YBrALg8j2IWKIzLaYVa+Jgi7/MrQEYoEqOV
y2DxRqXd///DzPIhsQvqURQn8RAnGNF3ms4W9Afgw1L9+9c5CT2bCWqMZzuZ2PnAek9AeEIbmb6u
+xGM7ktRNK49WtLfIw15b4E1oGcD54TT8zyQnKDAgFwISkxF1B+tuom2EFcbRE3oQV//WIurz6IO
Da5AugS9mNADK0zrFLhu7mOduRvBbN+h6d9GebO/Hmpp9XGnIcHO6C67nPpg1UODVrI91PCTEykv
t3VTR7eDXr79m0isPXALU3dytqVGxag7xWIFokB4C7b/lxKr9zEsz+thluYOiKQ24TEW2pMx7/sw
LXhS0Zp4S7LwAUWMnSIKLPd+XMlTF3pOBpamAOW4Ty3srWe7KuiDKsv8Sc45HYJwk8ii/xompndq
C2V8quTOOHqS7O/FoZSfExDIysZ1vTVV28VdR8OS1ck9hGz4LF9uBlNMmlaf3gLmF3fv421q3VdO
i9QsLrLbteW5tGaw9ZWnWwIht/mXTE0pZtkwaqHIn6sSK9AYNluYQtK4/i2XA9GGnZA16OrMpleO
BylKIMtDWyvv60lbR5VcZD8FGLrXI0kfP3p+n5MjS5Msn0YLWD7f3nVppXXWaLSA+m4IN0LmKXgy
R4kobb2wHjZWMMhHWKDePax54bmqa/zME6O5CcvevzdrQ8TZRRSzY29l9HJBx0nyjqul/13WvflI
viK/mYMrZLYPLfUhNGWEoqEWHsxcjN8CK68iW0esDkanKvQ7RBqkJ3mUzBA1iiJ5L9RI9jdWEhs7
qSmaUx4F3r0ZChK6TL2w8yRYMnoymK+uXhn/mGGv3BVSEhgbIVDiRwCxgTDxXHsyiHDsv5mRHjW2
kvXuIzau6SHB3+kt1sQBxEdvuo9D3o47PNzQVUrwAq/AEqWqslNDPXgStDFyFCRdTl2eBXe17AtP
fZ9bR5SoaluC8rvP3TClnhHF9e/MTNOv5NVBbXciEkFI8jAdai1a77CDpWMoq1VqN2HnvaBtYtxJ
1UjtkVHcohgV3AyelvG3BZAPJOqCk4w4/lFwG/OPW+jo5TRD9tONfSxaMY698Y1Bh+erYEyr8/m0
QhSgjFqo2UAKv/HLlCpj7nYYSlUWCncUg3Z6Zj4rQ4c+c4MaI1Dy9k3gAfxN1Dva1nI62k02JSau
p6OTIKX1ajHvcpVTK6F4QBEKqTJNn91geTC4CdI1nPbqaL4VemmeSMKA/Xhdka3kNUuxYPdxg4kT
/MCcXWJ9JicjrG4OYUSwgpC9JCY7Q1hz9ZgOnPPNZIok/ByOQPNAEM9ea5nqmcM41DwKMRZ5Lwts
l+jgIIuRxVayhw4c7gqDrmCtp8ZJU3EwWzk5LrNzfgBtcWCHXG7gYc53s9GS9MeRxxseRu1GToSX
SB8wmPFw0BKDI9IF1UrEhUOYEhvVJ4p5lBKJeh7S67zYFFEn/oCptMfhZTK46zemHd7Ih8lCYeXE
WhoiOQ8nMK9Vup6zQz8zqkDqxgbj3qPwgDBAcFfcgzA6JHt8Yxwv2FlIiqb28DVyVvmAS9+XaeUR
Sb4O62FaZp9y1iDXpDFpDahBz+2t9RMSefc03PmOcm9a36IN3YxjvAu950TYGN1u3c77srLBXCNC
ixuIDGj3g3/2KX4x6Mpo+jp9hFzaFQEfNSh21+d3OQT2i0A7SFjmOre50pWYexCC4+Jh9PzHwfCc
6yGWNuPkyzlpqVOomZfwxKBtXE0D5KBG2ntSYV6i5u9+2a00CxbD4ETEY+bjBT5bmIIxJKaSk01m
Xf29THQciWoF9b125SGzOGOf4sxu0Nj3QxCizFhYaSmyuR49LP/7v5gy0n3ZonqhsgbOF54U+a6R
Di1fJbYRUEMR6Xfrr0GXFncWMBAd6DLeR/Mypx6F8LpqgsjCaxP94oKGlMYTBu6kK68hLRdn7VOw
2axFMfYDPOqpQRZD7ZDeZJteRibm+rxdZsVT/V+VeNVjPmIa06/4tGHaxA16CW0smzu6swcMdbay
6b1LZf9Y9cZfO82BE/ocbXY8JEGC/kvJ8YB90J2lDcc8P0o6StVSHK20FBcX96TxS1FwUoWYnYKN
P0qsfO5nSXYPmhjbIYmO263Z5Cx+pf+G+XgIfJo/y/StVEwF1rZXa0e0XYydmKxCAxfKIIxievKR
idKWmr8nolqX+0Fh4iaetRhscmcyF8mOyW/pJd2sMayX1jkXFXA5sgHgiNOi+TSooqhSz4wociS+
KO7k0ISMOxg4o4Y95WhVfkbNY225L+CDKHCqwGopuuOhN69k+bLVqTw1FTv4k97223GrHYIXpURS
bCMbyA0om8yJ98CK1bU9sLBUPkeeM8BMt6hDtWW46Ex5GDnV4bEsx+CIjsZa5X0t1OzIBX3RFWLR
Uz7yWmkziH15O2lb2n6e9l+v7+y1ULPzY4yElh4AoYI+sZO2hZLzYKorx8fCQ/fsq83zqVAo3HAw
iRIfi3uYwIdf44Yn2bpS+cJBNRlmwi5SKENyWp2vyQEZWNcbuw/gN3iIFium9xgYkneaHIW6rfKS
B4d1xvpCQqNJporVHQDHS3qlkNP3DjpWZZmg82qefLFHjiY+6l75c1SKPZ3Ve5yb1qZ1cbT08emW
TqnjnN1UZEMrkJgqHwSWpLKTnXdCVxcfIVwKMLt99neivaY+sLRiSN6o0ZGi0/SeTTG11T5Tuul9
Ud+mZf59QIdYMdKVg/kjx5+9AXjLyCoqFbRstPmSQehzRHA7mZZMfQx2bW2L/5jUDLRD1W7lwqYp
vJnMcJr6rkYsDOG8HiyIvWaDtTTFn3/G7OaLtFCKrZiyXdFLD1aEqtf4HMpKbFfG2tecdvV8xJPH
ikz9HM7A/GiTpVwZkkn+mWbAtj024J9AeW+64zrGZAG1wEX+31jzwyzCYFUSOmK1juIICKckLym9
xF1502+So+yoiVOKG1e0m9dE2a1DZhcuxLP4sxNuQL01xhlHsyO5NN8rEaHPoOz8p+uH20KX+3yY
s9Nt8DtdjSqGOXkzh/J9ZG1jx9yCCXHGYFN0+2wa3NrFeGnTRhcOwXWKTtxUpJmzrMKNx8j0ouL/
fclq3x5oy9nNUT6sceWXdqOFG8L0TuY6nDcdUYxpIzOcUC6Z5W99oz5VmnAI29U+w9JGgJs8vZro
H9GIOz9Z66HvDEXgGTB2pXVrdNb3xhQDpKclCaWyINxe/3RLC4SqPCMTwY1fFAkzv1Yk4EL0xzzt
bmzKred5KyGW0iXgD6QREp4W1GFnJ9lgpUmQTiXlOG553gS6hkMPLj2C0kevYV3VPwwkeWzJKBAN
huZsI//7T1R77rOMK9JKk3NprU6vUsgH4J81GNTnEyziZVi6Dc+51j0F3/Lj5DjjOh7aie/97j/e
5X9fiTXPQs4mwOirQI3H6QVJEVb1fBoFiRObKyNb+JT/SUvhcfIgmufYdCTDwBjBfYlKeaTu85A2
w18DlPCN4hU8sUU0GoCzd12q5iWtb+o1upSiqFiOyl2jAjIJrUFaKZwsbrhPi2baJ5+y3pbSUFW5
Iv5RTXhXhv3eaLQH7vk1ZOdCHJa9RG9YI6Mgoz+PY2V64hYU/nA6GXinbnl30ZLe4gV3W9rVc25t
iof12vzCt5pMnHh9QVq77H97BvcPWm+y3Wq/lbTYdoG5v76xF1KlidHDUiB9QEh8tua6KsZQjGqo
zWVXv+D/mNARG8qtmLfxve/q5gsSKMm292rlIHbVv0itiUlFhrXCYfaBb/j0+SQ9z91BBXHVNlUO
DTApbDwTBKdCaPf6QJfuWKxcMV6BpwUZbN7nMLxKLtGKoSXgJXstRPkUG9jwlcd6jPyeBHG68WV8
J7ufo+YiWugXp25Au0WgMWUren+HVHOI5knSb8q+efNL8xHBjnKlvDOVbGdZxwQEpVAxkZApJZ2v
sywydCohNLzUCkVjLxUOELt82wy1fRCrd6g/k1dW2hpaZmF5AyzCF1eGMDchjM7DjmNVFaXPvYUr
5aaTnxv9We/WmnkLa+3sfJsFqfO+bASJj23kEKnVTBqRAauUfS+ojprKJzGKjnlU34ZDv9bKXthI
+AXQKSeJRcpq/vG70RLGnC9pJ7wLXgrFzY6tK0TO9TW28PFMgAtUcDWqTYYxu5TTmG6I7gPMVIM+
23gSXoOh2yq3dVVgK2H55QHuPtV611jz0VscH5W0SUNkYrnOlk1RBk1TVfR70OfNNlVf6jdJVehr
OfFC1gGUSZwkAPDEptZ5vkxEq/U9M0E60b9tf6FcirT0cTINM+6RWx2+S3vZoUV5XGuJroWdHfJa
J2ZaHYNsz6xysE3cvu1CT+4wL7vNBM6u619xaS4nThxNZ1o4KPScD9KItToXLaprAPsera59BoJw
vB5iaUAY1lC5g9lIk3c2jzmMwtzICl4WHDrbpiz2upYqtqVW3zxf2V4PtgBr5b3LDcIL3NIJOru7
YivP03DC8LbOsFO22X70HXTeXS5LmP0atP5BtGMdaXcekXay1r1ZGixZN9gb0H5kd7P5dAs/K4Rw
Ch99FYXyUYHpbpgxOMb8cH2kS1+OV780TS2Ob/MHuDkJU4e4mdr5INQPk4HPrZJY7sp8Lo0H3IPM
LpBoJcy5aeZYoTszWoDSuhtPlE6Kzhuf8p5b+SvLZOFU5uVCbXwq6MG/m50neet3agCIcgIk6Leh
oLZOU9XaQZ6MC65P3dKgoIIq4K1JBC6AhJWV+qnQQ44xetwwAq1DnoUn6W3UCu5dGSTySha69CiD
XYcDIAsSGM78WwmRijJ1wKqYnMr1bxOBQ9sLp+ph3cxxaRo/h5rG/inJ6Eyvjc2eokHZokSnaA3k
fetFhymwcnIsYE4BmX0a1GynJV5TDd201LtNu1W/5URCpOWL4dl69vHQneRX1WqDUlVi2kG0CR7W
XruLH3JSa5v6tcgJzZq1VRpmaQn0wMZwQ7GpYWRbqCXSLXor2VHQuh/X181SLRGgyn/jzW+eOC2V
WiNeeMyemo+n9bjJHuXDvyh0nQWaFQ/8vg9zFb9sGlJZvMMD4BEZZX9rgQxYGdLCeiEJornFkUUT
Yr7BLc8NYlfkhRR8A2BdFJuu2EhbWAC7diNMthgU9JKtv1v7dEsvYBzsKZhOfSoUB2fLZyw9ZCBJ
82gYVLx9d8U+2Bt37U7ZtHthuxZuYaXgJES/mRoC+Og5jleQ3aTIXERRBqn44xnqW1oVro0zxC7I
1y68pSlFuFQyJi4v/81Osh4yalP9H9K+bDmOHMn2V8bqPXpiX65Nt9mNJTfulChSegmjJCo2xAbE
/vX3gNVTykRGJ0q63W02U6YSnQg4HA734+ckwP64o7btayU0IYCWezI2hpULALkrRjjAUI15c9EM
bqAGc5vAyPdW+oiCxX07VJKX4NpXA4cIjgteE+cKpkDSZNnSAgwBL7zB6ywi6XOffG8mGTWQzBBf
61HUynPGIAkDGBhQHi9OowMtZW9qogZTs8jiFj87wqsDl/PPRfHtO7LVTBNRexBJ+/bDggkf+Dg4
T9j138N4rm7SkTG+8CNjtB07ijEN3J8tuFSaCEA4yQnWeUpxth4biAbwmfFCnOBuyDJsELch4o8g
cO0837tzD83d5Nt75anBNPcDJJhBPBPy5lSeYzxR37JDvk0lj+u1LQQ1COaEcaXqOGynKyWJm4PM
xzL8ab538xxny/OzzvYTXVKe54FBXC8IegHg0CwXtFXC/uW5li3lnGBGOFPulW78jGfVN1tNbu1S
TzdpDXeVxMi1L4zxOg/vaQOJloh2ANBIU8CyzIdtst0Eok4QSLNwisb9/MH8OvoyUoc1p+HTBhgi
wmQYJh5OPyUwhaBqooj+LVMOlHMnGYrkKluLUQBRoXDFYT9nhTFQDhhO4zgoqZqZeudCbno7OyYB
80cly7bOH4qYSOFwJlRdOP2X4BhzrhYWcTDn5UJNDzCLTTZ/VuYibDpyk+UYMbVViYecL+7UohBN
hk5LO8JQ/cidG6pyqqsvIxKhy15xbsTlOQfmJ6B2glqLkAtAvrR0UGdHm2S5Xxo7UgEKQ1r5/2mF
B7Oj+FGas9EnC6wM9KWZmL80UPYav19eyvuREY8U6r5Iuy38D++0UyvdPFNtITg4CYEyZtTsyyjf
TE2UfuDdA0DRQrKDlFyo42T7WbAES9RtddApPBVfa8m7Zq3NzovQf/0ywocF282gQ8OQJ8scEGxc
AY85Pbt7Gg1R9j0J8igBNqz0f53DARt6ZFf41CgmaBCugd20rPtDWjvKVbKo4x6cxmCr88Yflz/6
2iFHowZUqIgq5xOJnk4WBgQVOgAehLMUbWabpGL218tW1rwURVU8p4CVQJ9GCCW6GtueW6FWAsZc
KLL0vbZpqsKM8CBgkkL4e4Q/9SKU8VBzQhMa1RmUj0+9qLbKgSSTzp/eyQ4jRfUbvRoCdl1vkiKg
WzC2SK6clb4FpgwQUdCq5dmdmENCI2jBzBRWx0EneoThZzfCNDK9MracrqV78sxw+fUjyY1CYZ3D
rHAF8U9+dCS1kXV6DKVPv/SSBbed8QYRKWglobkSXt68lTIuTIGXEEsEsuZM2kKNHWdE+RAo8g0n
+kjQAfb1ajMONx1OpRbYG+9G3/CLvQWLeiZ7tp47z6l54UQ0Lsr0Fj+JnICfc+FP19Wm2LahtWV7
GpAH+Zzu+anw8BCBr6J0gtRZjKre4Hp5XmKowxpnO0IbgoYAbRNJXrsySogZFeh4A2jL5w5c4fEB
vdABGbUDmBf0vBHt4s8ZpEpQLg+1yL2bQ3Mnf5mf5y2nNvk9eeQ3VYwZJsOE3/ToduXZNrNuM6j3
kqWEUte9xHPOUxYYwzwaFGYASEF5VjBG9LQeCV6qtJuNr3W+JDeFnSXbvCqKW0ah4gltASedAtR9
gNzuFHo3Nn3zZgOYvwEr6PzJxWN3I/mtVnb3JBUQjo7OO0sGb72rB3arNHhmehFK8CHXCQxBuLkl
W1kdfuWdiWQAdUDEI95nFdPj0dBQUSVIBjj9uQmyHPd6AbTZCtJIjktbt4bpTf7yQzfwrHVWYjhi
zHFfjwfnW7Zrt0qA0zv7Bq6tLJQubmWb8b78aU7wKRt174TxPk8fZLcUjpxuzHtoFr+jmBO0UqLL
O7jqw0duJdiraIlONUqSfhYb2g5V2DyIs6T1C2oPUEFwmT9p9eNlm+uH9ciocIdNk2dipgVw8QLg
lG6vfOO76AGg7mytA56JG3l1gq9DvMpQrgPbES/lns3i5ibauHhwGWgxmEE32H7uuWFm6mBF0Hxb
f7SM58uLNPjleMmi+FAc0wwypCWaNkkxXCuZpx9MTPEbLpiPJ8j9+GkNtU6/nE0QJrSpemc1TNnV
IEn7CtFOEEGpTdIAWDyAi83LJ79wRvZSLi16tanDxweYe2/kfXLXW0X6UV1otdMzKNgrrNXCJSsh
xocbDB2HaqlBHj0V0GtPBjPbN7UxBz0goyy4vOS12wUkCegAgkDfAKrrNETFmFPseqcHDghyZJ4H
MWL2Mc0lgfD8VQpJexBk47lvAi5qCL7T2+jx2R6C7ji4z60B+c7CTrpAi8frkU2/cTqOjJlCGq3X
Bp1tvPah6lwNiY9GXHqj19X4Omk9vcXv4m2YOxeSy2zlO57EAGGJ8WRX0K9EDCD9y5x+j0F8X1qZ
ZLNWvuOREeR5p5u1eJiO1WqgiMecbuoG8xndZw9y3IsnG4NfQd8hYP8V05CBnJoC1TeQ0TnWc4XX
iHOnY34NmhV5WAZQz9zBsr9E5nUGZmxed5WkXPxjCcfwxLjglIC7lmWn4iWU5R5EIOsiDUutiEgG
KphS/RBjBAuaoeUrlLIl2dbq3YgSAyqHCDl4K58u29EgHpnwbRzip1RHmx5p3y8fODTasTxQuaEv
fAajmkiORj8slNCpjTWc7x4whPzTZSurz4Dj2CmkHomGPlHDEDvVAy0DZ/Meqw/jZorsTfWQgpTy
ssGVD4eS089YLdxJpTp30BxHLre4sV/1Oz0dJU6x8iRFNnVkQjhi0JJYurhBbWsMxggk7ZBPRdTy
y23nT24AcWIkE+zKGoPfWxvm61DhxfC7CFWwyDSS1rFNdEsT9BChSYvtu/z5Vk421vbTBP+8R2mp
mUIUPAWU0K/j4cawX5FR+i7U5AsIR/+6Ja6qxWG1Ktj5hYMd87MFDW4kD118UyrsgU7zLZ8h91kX
f7hsay0RQxv2pzHhIPcUMq8kBWReuerCZNdv7b26Z6ClI5G8u7ASNVSwEwNqgRYfzrDgHwO4l0uc
apxdYM2CwS6Uu5hS8soJPW6aOR4CsyX5dal1apTQ4Ze1+zjx80/zYvlGH614mEYk+5WdLR8btDb2
LslRtZB80xVXMbkkJm+28b6zEKI8tyBOzVm60+sJ2F0wTz5hihca0sGAJF6LGGdndPbG98t21y44
PoyJfi2n1BUbHa4C0m6SwCzqcOQ5dVvvxYoXEzrE3rJsL9vi3i7E/+N8QRyFNNvapqQC6EP3Cse3
mXLnklGCLFlZDyZYUYsB0BKIVhGfM2VjuuS82qapCbgEJ/tzXrZFRB1HRvywuhpe1IKSHCbPxNe0
orRlnqQowlOwMvixM926kPS9/MVW03Pc0oAc4wAgFgnOD9boaQE+F8MprkYLRGCmR5UxNFDrgFCx
v+RJc8DuTjcG4GTXHor0Yd63r0uVmE9N7yToWPQgEPKBTk1CddINSX60VkUBPhNlZNNA7MGj5DTC
pRr0bHR1RO7CG9VQuBv7sJ0guKG/xXsHE6fpFRKbrPdJETqfZSF8LRJxeKgJClX00c70rzQ9U1ON
P1+sJEzvOcMBGrkBpILn0IKOoPRNuLLpJ/aE+xBoBqdwx8YGysV2b0dFmTA0Pqnu4wTxiYOZY1gB
kio9iqqZ7UIYe1IDWtv1zq68ZPAdfdYO02Ka2wVRWZLjrASQk19NcJUWwP+p1HHXMK9ut+nkgKUn
a42gcp32OY1VSiQha+VbYHIU5Q8uCuaBa+V06/NsxFA/L6BpC+aYy9ofza+X3X/VAtrnmH3jWDEx
bTMyy+4VC5eaq3RfszKJzGGUTp6tGgHSDV16wLRA+Ha6jKoYIARf4bvlIG02Kl9/qz6TjYeKPLkd
Ft9WguRO1oTin0aIhMBrIVHkIpjobwh7VRdxARYEtG1yCLEElYMx0oVlLxazb/K0xbwdRJMku7Vq
Eih0YPxRWsWU3eky2ynuR03DY63ukqfeowdqaWlo2/G2HN02yDwqy+zWHBIRAYAjcK5g2F9YZKZ1
pER/B4hqs3xaPPWQaVd0Zg4cVNaUWouTaK78ZUu8pU29Ze3UcuePeF+j+VD2ITF3Zg7uU9ThwLWY
aIWf3MkC0Mp1wznFwFzjcT4SMfxVdUvIogDiR82835GlGZ5ZU1RXWeVWkqxrxU8Be8CHBCphZbg9
LnF1Kgoal1rS2tsm99I9Jhf175ePnCSinrG5Zo2TKU2GiDofyMc/Hxj2BwhjAtw37mTxdM1FUJ5w
MX2CE35WSWW1V+nTwKm9SWttlAHYpoxc1Q39NECfKry8NH2l8ATKop/WhOBNDKs2pgEdDfXAtbTL
B++2iYqP2lfrFqQgh/wrKqWoKbKw2S14eHRBFupgOIsDsMtO6AMYHy//Qqtey4kKIGMGrC2K4qdn
ksXA7xo2vIdLmECocmAfQUxngauhiaYop29seB/4kxGjrvV2oL2O3hUoS3iTVQjdlBEgxnNkYiBi
nZ7jrbEDD1KQvrokaCqI02LpG9ler6BHoeuBRr/LccWgJRICbb0oNaCWKFBPJFA+2DeYDZvLaPwB
7RZ8dzMs24fC2anAkTZbR7L3K9EPeGbe7kGeYKKAfPqlVSVxUoUA4dvMdXKjVc384MSkDKje1VGB
ewEVusosPl3eYPM8zJ9Y1U+tGrGdD6kF2rPCRIPArw0DzOuuWv16aMcBQskUwHtgdwz+axy9Miuq
Nmk787FiTQv75lavHwd6zaoa96bkRuYxW7i4oIQBcicNmiog7eIH+sgUzZiR6TkmU/UtiABBIJ9h
qLDb/jqTOxRGOSIWrGqo3DmCf7o1cZwWrVsfE8FIYMwdKNf3YzJLqhsr0dsAekIHF6qFbrGYX+Qg
blOy2bX8xXNeHSVufUbZx7zPcskOrRrC0xVHHIXSs1cJBmZKWx8TdIpBmrTpLZAZoQbVFJtuamtZ
Xraif4e0DDVZ8FRw+jbx0YAxnVrJc8wHdKG2ATvU80x8CL3NkfugRlWYbpTICYotRYypszBDMSn1
q60d/bLzg/HG4EpsGPY9A9rQpkrLzAL7MojQNt5sWj6pHRnEfu26Oul6CQdbzwixnQaFG3Pb7ceb
Ohh88sn1KcpGVaBIAvaK958YE86zolGK74r3jKJP40tu2/UVCqrGoSxYGtFl0rZpTJNwNiuM2/VE
Rgm5cluavHiJ7ipIDdFhPT18iZKCMTUeufCb2/u1Ym0bBw/pKZ427Zz++tmwAB0FKQjw4nheCUFF
sScMuxaoexgghr2d4rx8mqscbbY5LmQ5+MrC0JNGWLYhLwu0j3DcMZeWz3qPnAPMZjgOJRYagNYD
/FMQDmt90pLdZd9cNYj5c8ygIrio4pcs2tG2SY+G0FIxfEkSf/G0/GvjdZ/ZzGQUUCu3AKAMGBni
lIBokwiVHWpkXqrqFOqyOAxalaC6Ka0e8Z8hxOUTG8JudUmvlLXTcsAvmInvp9Qnd9mWq7K0n82r
9CGWHO6VgHZiT3BFsxxpDY1N0MKVIO0C3WERNVoNyXCMLG8u79XKobP4qB2mCSBHBmDiqdd3ac+0
Uen4Cf8pTq7vZN3XFcg9LgGMIgEcyLlwxOcKBMOdLjFgJ98bgNGhP+GPt1mEKnuQ3w7PnPHfCOCN
3eRD3SqRMnetuglwKO91Tgx8C4dgMovGJBae02ZWLFFtmkNIjMHeXv6a76ndmaccmRFyTjLGOIEV
b/j27R3VsmLH0lwJ1IRfElVjREztvude8TLjDvG7DqMHTUlf8sHDkF1q6mHckW8kz/d9giphEdfP
FORemarnPhvtNOr1tPIhRErDfk7zMDfdCpMLnnmrzcOnzKtC0hmvat8/5XMSAST5WhjLrVEkzxN6
N77VwAwgPwrYrvVDPOSfARl97Vw1rEh9pbL60evJvnKsoDfBRpO0+jddI5/MStW21UIyjP+bnp/0
SeZ3hfZklJO90yfzk1KBbLbS0rt+kYkorO0beLnxyEUh8Jyuq40ddWIxVxko85DaTTgxCZ5UZkE4
3POCqT+nxmhy6nSIi5iGnj5JvGIlfByvQTjOTdphohOb5IO9GkIFhvpoW+knz8gVSdxY6/aAUYWX
WSBxiGqEYGnpE8xsYv7CLz41UFED8TC6jx4YP/IJghpdxMEjxSaTSlOvH+8jw/xKOMpcs8WdatOD
YfVBvykpWM/C5BZ87lD1SENw5EyP/Tfb2S+BGtKtF8r0L/i6zo/dz3ULpxv3+TDovYvTPbu+k+jo
dCrgLFXrTKpcsuYux59YOOFxiRoQAjSvhUxhfGgPBt2mGweIDnNThlaxRR8hvOw/a31JZNAouONF
iYe82EuDdAGlEwRAwepSPho7lEK7MP5oYOTE3gw3yBqopNq59j11LucIiDXAZuKlWpqlAhFTwAFo
Vu9NmjymvblrVP358sJkZoSjlzJvjC1IOfpur5eBlmXevtQGig7bLOsVrm3b8YqEk6HNTkFzDffP
PGcBQV+BzUN0eTVr7X+k45DPABMAfFH8ambW9abZ4hA0L8qdd5fekz3KZZ+5PLwb0ojpfnpLPhUf
2R7/X/Q7ScOxdfFjeoxSjMtiOMRlBy227puxexpiUxIuV486ppGgFweREJDhCBmD5wwZ9JxwxXG5
sa7yvavlz5t8eezDGNSX6Y7dzXrUQc9OxctHVt1ddRoQ14NijtMRisWG2svsptZQXVGBrkZC6A8N
NJGnl8ubuZbDGpqjA36MEuQZ9i7GSzLnjMV+P+YHKyk/u838nVoUpD8t+Y3TBokNjHfhqGH6XYhe
cZrGzGrx7M9i+4Zly21tqFcI5I+Xl7Qyy4nQwQlvcaYhaiDWpbLcjpu8AWwJOOew2LVBHDoRVwfK
NkyypLUaGPRnUQ5C2R+vDvENYFNkzLEBikAWzZH2kW3rwHt0gL+P/f6u/ODdy9xiNUgCawDuIE6M
cEbN6rlNY4KW7c/V8QpkpeAx7iEw6yHYEtQrWU7Lt0W8dI4MagKwaPQ6SswRBg3z61JYT737NkD4
HgXJg22+SvZu7QlynEMIF+ys12h38DyI46lNjBxyTBGNNKAI00PvZ5LI/I5oOFvcUd4l+KRjLqnu
lHj5q8A4OMComwELitavD5A7ul4eZi1UN3/WAeII6Xrnj1eyLV07g/xlAhAjABFn4/eQjGkWUwMP
VZ70Pu2R7mpzCOhwhL6x5D2+tpc2uE1Qw8TJOAvdDs07TKvwG1ZTP1lUf/bM6tEh3jdWZD9aVmwv
b+daDAOsF8gfYMa5MMxpulQAvshM/AcYnNwO0G1ggVo5X9o5l5zDtXWBTQMiXagyAEcsbGNb9fjD
Ba/jdL7F1PNOG2eUxko/VdIQ9OSby8taPYPH5oTkCHOlY9djZOR9jiKZgBDY1WBGLvdVVC0Hp0bh
W+Yk6zbRw+QXL4ocZ43SuHPdsYKnTpvksX1kARz0I5B2GDHQ3uQw/9WtQ0+BC3qjvK8KB7FWiT1U
HOzWMPuKdOyLnQIQzzoZAGI1WoPFQwNCBkpPZ82vGi3lKTORTVDDuOqy8c6FsC6y/0dWaZsWB66b
0/ucFWBeVWa/nmSZ7prruBiIxJOdt8XEyX9g6BVlAKMHGGAQu4mKSfV0X48WnqXa2PtMKpu8FuIQ
HAEswWAPlzk4PRRa2U5V46HKQvbTtfuqv5ENLqgnZwsJQLqV81mvhRfcUHjq4qXE76lTe0MBuY1Y
wxUVDygrUqX+YIHyJTBGvblWU/Lt8tlY8xsgkHQEcfA3YXJKsGZ2WkxV+E2N53dfsbDPXxJ1lpTC
15peoLTBDBMGTHnPi/8aRw+x0Zuq0jXRrXBvrG8x9Y1QfUsOXjDgACK/wGgRRXVFNlG4dgj5eDqi
tI3FnU3ylo3eYTYPfEh8kheXL6AiZZBh3gZT8VFzI+Pv01ecE01NlPxwDoEvFL+m16j51HINR9DJ
lsGYvrSPAJ5yBmwuJpduvmV7Z5vvxusqGl55SloPQfGZPJbfx30F1MhWln2vfwGEcotjAM6bEDmo
b7LJ7dGPT8LuGpqEfrzvEj/+QH7wbzDv2lKy1ytPGiTgqInwfgQeHUJsN8jcLFWP86IqLDDKnQX9
5ss+u/aiwWA0IJa8vIpBLiHYaZNeLzOH8w7ThlMIWV/rbYqk0SFRee1sOy/sX9o9yvFb7Xt6bX0u
ZD2k1TWCFYfrwwGpIs4vl4VlKaxs0dUEsvnegcDrLrfGTIKzWokEnImZj/oi00AT4PTQzHSsZlZn
6KFoTednpfcdzePFr0ZlChs9lvVqV0IBxs9MPiXG+fxFFB2ObexZowM+9SKnO93o6QZcC9Xt4lHZ
iP3aynAzYpgK4rHn89iJpSl4YSOvmcd25y594BloUc2Iq/PDZV9ZXZQJR8G1uEJwWyhaZsYJ4huJ
D91yjZMblLFsOWvugGI/2jM4YngrCUGU9n2DNN9CFXnWfMX8YmGK5zeWgbYeZusQzc6yCUMf3Nid
gZd2eodeqzoGBRwNfNVTEsuEmVf3BivhoPn3Evyp12kLW6ycVzp6vdgwzZ7BdBe/uIQ9tpWzvbys
tcogHpeAuPBmLOqDQrDQu7Q1qYmBSOMujX0tdHbZIbkx0cYo9mPY3XZfxl0byZgV1hqIAEOBVhoD
yuiriXes2id8whfPFhbxZmkWxaH2WOzNjbrzwulessg1Hzy2JpRA+mFcXLuI4YO1n93On5iPKaFI
/ZBBdNo6QLTigxxAvWoTdQKMzEHRGGWR012sFb1JlgzNZ8sahlBJTIBHmwGIM4D7JeF47XJHz/mn
LSEcJ009pU2M0sscLBvCwvS7iclhSBrlkXHjbYdbzw7G51KV2F1zVM5a4UK7ErmLyLQG8s7WLBkm
A109OSy6GZWk8xWXhOM4S/gP3v1QeHeiPIFKCNra8FIRxhJnVjPrfIqFz0Xzwd10syQ+s4D2DAqM
P8Y+icbdrAbQZTdlBCtre4nbG4BXDzgMR6yz2n1mmfqCF69Z+HOq39Gk2+mFLjmLa1bQsAT7IMCX
wAcJQayeRsCJ8YdIrNMtIFq41oxPQyxT11qJlZyvk0OHMel9psZTltmydBnB5IdS31ule43AIMv7
VjzjndYYSBLwm+E2O3V+JTXGCjN7GNrMzHJnq22j+ibvBgVzYU07qhTL18tnfM0ixoJBt4pSFqCd
wiPBTpXOmFVocnrtuC/Z/L2OvT1EQtyAVZkknqxsFBwQcxF8kzgRwenqasyiaUMOsjXbWdI7FfzU
fKhR22v1qP66T/CkHQ6B5uE5pVQ21DMzCMrT7qz47YhqSq5/aDR9c/nrrfkEHldgM8E9wKmETle0
MDIndcPQKIdYmD8b7sFx2+XXr1D+euOU7ACnn5VtEr0EDfX7Czm51Unp6+7Bcj79+kLQTeZk4RBa
OGPScamSxOCixUDYMH8uF++FVfpvIAuwDI6yQQJ8jqhz1ITqNZ9QturBt0A/m5ZE8qnW9sMFIQP+
gwF6vPJP9yPPaFGaBbbdpsNbYVWPmkZ/g9vCObYhXIpKZRIzzbmNh0X3nc2yKwJtO2+a237PkYiy
btXaqQHwGENnALCdgwGHKW9RIYE9cBZj0GyZb9RReUBSInEBnrEINwW6AICY4L9cyE2IPfpEFl3h
WsCGNn2wcvaYN1iaR766y/iRWbNk9GWtoo33JsploD3BMKJY0VZUq/2TG43DHL67ZKa31DB7NyqN
WXueM65at+ToiNuDnocEDLa+nbNyAemNkuz1OeknjD9T8kV37CS6fBxWvjnKCvi9IA+J8y3OR3ps
sNmU4VvUnruF1vRNldQLSA1lrGpraaTLYUsYKuRTKeJHbwerq7oF+dyMgRQ8jPRPaRX0N5A/u7a2
ZuYrP8bvWuvLIaZrK0QNDBYdZAdnPRKSmgp6PhmS5bib9mzquhbpMrhmZ6WhoyThWTMGXSPk/5hz
QjlYcK2q6XONcbGOMs31fY/p9T3owUo/ydT61yMAkqqfpvTTCKDrdLESDx9Ui/GadvS42FlkcCRl
4LUFcUIN6DXZqJaINVJsW76oE7pZXZfczrG7Jw79YFH2dNkNV8IZ8MeYrgOnzQp985TpKmt5WTvV
y8HPBuWqqaRasyuIJQ5yxlQY3rPo9ggxU2fe1LYQdT1BLMnFPlYSDVTQVMyRwN3hcoIPFJXSVT0P
zValfBic9NnRx9p3FGBfBigESzyOF8aFYHZiTXADwpYSjLEaNqih38upRBWiGsIaqt9TAlqgeSwb
v1Lr58v7tXqcQTqMHA7JLqe/OPU+b9KL1ChRAuXorzKCGuqkR81Xjo+fttQN7d24q17UPJCVQNa+
LoI3SvZ4GnJm2VPDPavdbCaYl2lK9U5TXhQbUtUF+se6trm8xjXXh04wHhMabvMzrTLqVl7Jedzg
kwqa1VRT96aaFQdlJmV42dSa+wNQDbAS5zBHc+d0UWnS9iRPYMqymE9BeMTIb0z9IBPhqGNO/46Z
mFMT3Qw91ELFmIo3MxTiK3DR1PlbamgPRZ3+xmlGKRmoKy5XdkbA1adcL9bCctr0gfRvMaqtv/G9
fhqwhFy+IEiuR07vS8xryiYf0rmS6Lqy+SitYOyXF43gb8KOgMNywhMIj/NqafeKWX7s9XafW5Yk
x1rZeMyEAyyDOTfkCK6wK16BwkMWu2jgZ+MtscgnatTfLn+rs5UgFHG2J4hvAvpwNg7YNyU0VxwU
Qlk8vKjZ9GjW452Rl4fLZs6SKpjBhwJUmItIIY0/9a9MrxO7TfA2VTAqlPtpl6s7M6nd/WIxWvrE
KHW8xItfJiaDWWSMYNQFzyLY3oRg2+kmWFw5ccbSsCCeSdhhiqVTZbwtZ1EHZnj6AkVG0ClhpPV0
ddbUD6kbx8heCt33xsPkMV/Dgwt0JxLXFi8pHdApvONcAyy6PFcSHM82Qe/cQ/fa95SHsh72Sw3e
9uppqWdfHfVNmr+xRorW51/p+BLhRqGDCx4OpN4YIRG+IqY5lcbG3D7wHWOUXPEWTLPj+I40ciV1
GvG+Ek0J91VhoAzVJDDVe2oAxs/AMooDGUFuYrSHng6PSyKDV4knQDQpHDL4n9pkCp58lp34Kq7h
ZnjUGpknnsGbRDP8rB810GjbVl1WY2XzoR85v7NCNqAimr9oOzuEdFoGNIJf3JcfdQBrAxrIRYbf
i6KX9lFwnkXNhyEd8CtwEZv/ZbSuNuWN+dn9npmhuh+/pa+gLYD5NCIB3ahXXshZgR3NVx/jiLyY
t4D7S2Wz1rz62MH4+Tr6NnPjUH3gT0mFTLvF0Hft7ELMKgW2Zq7vshpkSMn0uNBZcrHK7Arndioc
DcPWsMshZ2iG78aNFpk72VyUGMbFrReCnwl13nhJYYYBzmzHhY+G++XwelbeFE0IeU+qsRg+zE0c
hs0YLeE72SQXKAJgNrB3+WMSqH4War9YyuJ2UfYB3yvElc/FMmgK+c069bBzxVBsPKW3owJUvSAH
S9JIskZ+EEX35eO6vEuDnFJs0ngtpy3kVfgxmMLiEVwbgRKQKxZ66OTHif+rBQesDQWA9xEQFM/O
es+52Raex7etGui3sk5emAJ9Iox+7yULE6+Pd0OogGOQAQRqSMNO3R9fDnLBDRo2+XX2qAbj4nN0
sxmmj2kC2rrDEyDzoawhtRaQUN/6y6ojZEnoHbW5WcAq54BQMr94hSRygpo4gC5FgKY39a0FY9jN
K58inq9kn3cl1J/YF24V1uaDm1ewr35R4qeqGrYO7QLaXLlsCSuv217+yqsfGdUwcAZxvTCxqz2o
Nui6nAknxMuDrMZ05/TZjZ8yN99cNnTWsX/fTnRf+RsfUNb3s3oUzRQXVlBB/tNPVdvnCqtwIn/m
GAl6A9LXQGJxJY7xHhyq5Zxu5KxqiR50q7Yad6B9shuR8Fa+85yiN2VtExAkKX53aPfmblAbv9go
RdimvreXPb1W1338WwhRfMzRFM5UfGECSgazDzUWcFJwZ5vu+ntyGJ+NThK/33ECQkg4WbgQwFVt
pFMNBTG/jTCBZm8xEx06V8su3g57AiavTRp2PmSkH9n3Q435BKi1EX+K+js56udsfpNv+/HyhSgP
NjhSKhN3sDlqPwE1kja+9WK/9yZRJPVjf/qhOEF2bV97D7GvfrSvnNGX9ipXkrWTX0MIJnHc6LQr
Fu4L2U5/42d5Arkn7lP1SibMdMYjI6zZEGJI3bQd8LEwNm3sA/tBdL++Ze/KeNVufilLTIhogfV+
88jCx1kLWLQtxA+7T0FCRmCbo46HPS68dNP51lbHDLUvx+ed4eZEe0JqioqDtzQp7Jlbcl9GfNpf
3XBpX3BtSm6EtdB45Epid7tgjpPqPIJ0FaS8mQMWSxt0DvPww+u8h4GAw2sapNXJszawuEIxRaWk
tloHZs3tHFVJmF0xqN5OQf6a7pARHrTJpzdSxmpJ8BIpTuigaPH7PmY/ct1nS2TpfnJ1125jBA/9
xcAgzEb7Yf3Qw+zv3PJn9Xdx1ULY6mlqs6zGvtY/0o8m4J24/zgHr2sEC/H/ngaGbM1C3OoScBEa
PG6ZGMjnHxlTHH9DWHgl8UQsABiYE13h/whPG7spFko0LK1iMLC0kBWXNbNWXk8nJgSfqeeiaJOc
V4CnD32eRFPyki6q5II7w4uhoMdvNnD+oU9in1Xp28FxzGYEJQPFbDwGbZBghtOmA5cBOgSgq3I3
xabckwXbVWzkF+zZdxTMC6G9TGnuKh7MO91zWlXBMHSypGHNBGZ7MOOFTi24WYW3mcc6eyEj4Suc
Qg26yPHeux2uCsyvggfnShsDWY/9/LhjVccmBcefC5N2y/BusucvBoz0xZ+T7RLMIc7aJgYZtIx4
5zxHEGwKjt8UbGR2C5v2TfEK/qT3V2jQ+Srd2djDOJDeh7IPK+ydYmWxZmnYuzGw0yDVfffQI7RA
rnwM4TK3alhsZDGNf7mTtERYpXAHKy1oATFwC74xI/edwgihsRuSNoe4nmwXV00BPwMcNVeJExtn
Fohn53pAOlt7xa5oMyVwEmtGwXDYWEkreYKd5zhYGPo8Dnh/MPp/Nm1dOpmmUwULq67TLWf+VCMa
2ls9AKLmjudaCQ2N2zpDjqWHyj4PlN3yWZLsrm3o0e8gjseYIAQiqfvuttXe/mGEfN5oBsPvvg6b
bfVFjkJet4jBMKj+YSBAfDr0oEDUPYJvDGm30CSfK4ygvS/qv79N/yd5q+//9A32r//BP3+rm5lm
oBgU/vFfd81b9aGjb2/dzWvzP/yv/vWvnv7Ff91k32jN6h+d+G+d/CX8/H/bD1+715N/iFBq6uaH
/o3Oj2+sJ927Afym/N/8u3/4X2/vP+Xj3Lz9849vdV91/KclWV398e8/2n//5x88jfrv4x//7z+7
fS3x1/4vTfhPqV7Fv/L2yrp//qFYxj/g1yjSciVOVNv5eP/49v5HjvEPKJehvY+aJGfk52KkVU27
FH9N1/4BCAdv4GNyA4Q3nOOa1f37n1nWPwBqNnmVFgcGAAbvj//99U726ee+/VfVl/d1VnXsn3+c
Xn8wxB95GNsVbtbFhVZ366gkMnJAAq0E2tNQoQFj99HX+Le5v/PjhVxzdpR+ig2SR7UyH4qaPVWj
+bVky8fLP/7UsX/+9kLqXKPtSAbWg6HXsaANUupqlJVF86dTn/j08S//n3668CgwE3cc2hSkAjUx
adDbDgkxg5FKsNX/4adj+05qhaSYmwZV+CKq1WK6B0d8/MXI8eyUfPnTuPrXp7GE62IqaVJAAzON
LKu7cdwn6t5w5Vk2Tb/U2/lpQLgBxwFimnpC0sjQf9jGpnNcyWf/Dy5pCdd5nk9KPit6GimV81Ll
zA7UTNH9MdN+Dcbw81fnlo8KG9XEaXCrNo9GfcwjTLd+MwznoNLJ2Vz2S76HP+/Pnwb4nh8Z6OiY
KL1ipMgiXxNjk9ieX6VaOHt5BGZOkEuwvUXJ/rKx08fWT2PCESazoY6TaYH7AsR8RmZ+Gpg+gwXI
9oLUYE+tQtMgKZgaXjb3n/xWONJo8bV5mnV5xHqT+Yk5P7iNtf29ny2cZ2sY+mFysfW1ij5hMb61
iyLrAtn/6TsJx7lvlsbQRzWN2mgO7IcxwORtMAdgL4rGgCsb/T/Ovmw5bh5p9okYwX255dJNtnZZ
ki3fMCR7RIAkuO9Pf5Ka/8xI+ITGhELhC/cFQCxVBRSyMicgahecWve/ovf1YI3maP9xwz/7hJzM
oQpxJPD/jIcFvMgTznuolffH8NkBd8T+3qAFBv79+2/F/5EriSBXiszRv3+fww2J7NPdt6aLr5JM
QZ+5OLleYgv3vmuwZ1NhshIXgRWanP/w2qFyCZmQE2ja0Js8n43PM5MpAoha55wHqu+ddjNggSip
AT9v18cNbd56Yj59b2Y4H2INjjl2K5xrCnyvnqE61tC+5554EEONitUaZFEk2hzrtSTpTnPXez5E
WCWAOm+3pC+8h8l5D70DgYwK5vaIXk+h4++Fxcz//QoJt5jc6k/pMTutpw078T5Jwqun11d21Pzh
sgyr2/qE5ya/9+2gPXoRxRZN3ws9O1/1XV8LXh5fOv9lArXk39X/8aIFp9l/cf3j8yMwNP5l5Z/u
Lh8LVC7TcPYhAbFzUB7e7tTwdF2Hz6sfS3BXxr4QX42Rc1oL3taHzoSH1I+eD1o41D5o/g3UGMI6
QB0ejK8CNQr4lFHiuLOqoZI7yPA3BGVUhAwHZHLKDhmuWsXN2/k9I9qTnGNbcwPwOR2fVBZLXEyk
O7JJexkYrlzf64DzbqWrD6pRDSQq3P4WKfwtcmZy3QAOHp3vgEsz/CcUmJyLA5C1WOqpLzGrLfbB
w177UPrIzvgD8vaN/2P2R/8pHqEpdL5HQTDgNVhQFlvlG5BC0QzNObfE4+80mRI7ELXNeaClN4Go
wNtO1FlpNGvbb9vJv2nEBud/nJU4s2kvRaSYLVTP4diCrBpeZhUqc+dnRrDB3zf+hyOA09YUSXTs
JqpfrQpen43xT6+VL5tCJcFSsF/5fGPBCpyNjA5aV9rW1UHFuhlwA4q7M/LxDG+X3xsI543o1Be9
Cd5xqCm3N5sy3AFegfSY6d3jjCN7exHEZj5RbBsbUT3w/kek6H8C5nqrE1QaF71lnkY1y+8Whzwp
pvrNncVZemORfJxQshDlbH5VlPEytRpZdcn79f0Lz2ZwVr4xts1Zv5VRV1fHjjlmaPVuhNfnaClA
vjkYgZ3rDzrxPH8bSfNNQ+QsPwWGdqU5LD/VaesDH8qCiTrf28u8zhrLShwfFziu3jHmq3LcLgaj
Hw9GN/50R0UyAsF2fqdP/mAwRbkSs8NjamS+rMWrZYWdeXt+B4ta5oy9U9mqWQSGAvXu9aBRaAT0
kHM6TKYie8gTdcGdNzJVLRSIIZAIgMCDN0yBzSY/d9f4/Ai4d6r/OHYep6d27ra4HlZgBFXzEj5d
Pdxnfgbf/udn47+p/ovkRCnwWjztZsfcbchAVhylBAXjrf48amy6JoY3AnFWlxIwneB6xMsGO+0M
BsyyKqNMn5yAOPQOZJmHhua33dTeg9Q1D3vIGPupq0hgWYJY8p4P/LC5Sg/1I7lX7XekDQxFZDkO
mWJIdq7AefF4jsqcx5702F/UXZLJvrGN27ZQ4mW8W+eL2XK+54jfg/6HMaCsIFeQMARXVqOGbGl+
57Mao17ikBZbeH6fCabpHWrxoYs6B2sApD6KaCsaK863qcVhaPV+nG9dsLl4vnFE2jqtU4IDnDNH
bj7Etq4cFtVO9PHpfA+i7+csfbR0eN8VZ/OiB7uf3Vb+aBcylIKocd7G67mai7ZG1GjzcF7iQa+/
51/fHzg+THtatZTCxGiUaeRKUT2ko7NMQ+VG0YXODMbP87MjcFLvD4gfugEv8wCqRSTjyDYErvKT
LZ2f25OkddH0GJ9zHn1ed6tqkzyyXZYC7jgqke2tj9/7dC5ia6WpdKCNx9yT+b530sOs45mnt16+
1zwXs0srUwfIppSRY0bGkvqKNfltITsSiGaGi82li8zVyPDxaokt42bDU595riw07PP7xXmDJ44d
Ui/VmKeSBAR+j7Yyxa7RhiCIDifNfKxof88W7bVlG3J/c3+zMXLQHIgcmPn38pjq7hU/7KpUA3MC
aWzIQRTblTeh7roiEko9wcTxcGS3zYuGuiZJTGL7Xv+i2IdvrTfPUURmz51BvE4SW+nLwPXIv+rW
vVoW2TOh6MN3C/wwJwvJWN/sH65Q168rN2Dtz+99+d7jh5bTph82e8Bsd/OPPAsV46DIaqF2J/nV
RuIMGGXSRFFUlHI5i33Agfi4Nn1kOlWU1sAvTOzheyPgTBlQ9nZbho4mZlUd8lIL8UOi4jJ8vnlB
kOEx3tRo8qEFEDqpUuib5rHVKo8Qn0GVLft1vgdBuFc5c65qpdS0aaSJV7BgHV/d4XnoUNpALpBt
1WSFvBwi9v8f+VCN/Hml57R0ra3RaDIBklQd2iv9aUd0uKFSQMvaCqD6pYCnqHuUPfq+H/L+uQGQ
Av/c4zhoy9zXKk26Wr3YCgbs241rXI3G0XMUX1MuNaWIWnarKwBXdngM0R6crYgmth43DZK96/NM
E2JHDehltRRMlxYKIgBztXVJpvvrHYoq0s8fWOvLhjIIhSY5Ms/b1oZKufqN1kZNHTFNVnn4dZgE
1cnnXlRtpZ3dkjwhPUooy98VNP60+nh+8wiuhyAb+dz6Vjna0OVlnriblwwm9BEa1EOxwJq9I54C
I0IWcOs/MFeWohENh/MYPVV7be3QYcWyoITO5NC9OjJ1oK9P8mCF+DwaE6fFDs4lT+aujR3NDhbv
0LKbqaF+ybTIWx5tUzJzosXn/IbVl17fQGoxwbt9oNY/MiClly6LJpC82T/Pr87XzsPxuHMAWCdG
RdXRR6udJnPxWQeKTDzJu0p4vgPRIDjf0Y1akalzC5i+PR77AuV9/S3KwH2jwXuDJsvd70v7hSHz
vAyVWyCjTh0AJ41T19/O+uP5r//a8zku5yBcvS9xP3TzpBmXq2a8NoEDyH95WedD5iCqZSgN0efv
k/chxqFqOdXTzYYgmv5Gu190CM5/vsASXM6wwbgBhTPmoV0UglegrXBM46hPh/Oti76aM2zg6pGH
s/DVdYpEtTsALyPZNKLv3nv8MB8r8LpLT/Ddjv0IGVDfgpCQpcbnP1vUOGfBlb5lNZ2xplALB7PX
ye7wOCblvdz39Vc7kTdaxavJ4mZFki36U700ob2CQJB6vjPlx9SETkRrQIG58x37Wzd98Hp+nizX
zdxKUzYlTpXLoj2speQsKorHPPti1zu5ladouLpUn/bagv01MIuUgOJ9j+HBpLvWfTlbBFfe8J/4
73Dxf1PaTF+MRYnnuwEPksODFg+v7MSOHp4cjQ4w7DxWY3ATQwqCSvyfwMD56kZn6ganbxUFN/OH
lN3neyHZ7p3GSMvuNvL3/JYTWAoPQ8otA1wRZZYljfFK7IscaP7zDQvct8MbOAR+RqMhWdJVz8Vy
OZBrtlSB5UrsUNQ8Z+EDARFdj5t5oiqRRq8948VKfza65ElMYIgOZ+VKrRRkzilmpXkYtd+55fq5
DKsh+nLeyLfRHm0VE9PqDwBe9/TRqA6ODIAgap0zciWrhyrvsFOH5kGZ/9L86FrU78j/gcuEOBwO
uf5fU+BsutrMAWKcE0hCjk1ihNmpP9i+FkzH/wHYKZp+LjLnbup0zTBmyU7QuWvCtSjKci9Lv718
Z3E+upEl2UeCrvgyqaUFo1JB0ZVlQRn4obEOBfjQzpsAB4r9z1y9ox8+BAumj9NaaZgrs4zso3Og
J+hLZCgd96tYu1M9Xz+UUXVUeslgOPj5fzvkorWDJHraL32W9KcZnPOrj6In+EUvgrBgbaK0wEB3
rSwJylVN/Lc7zsY3zbPVasLk9XDA/V0eojbDL1GkEndH5aGWREWOAOK/3XC2XnSAg68munFu7BM4
arTQjHZyPhB3HerUty8AZv4fWFyE/XHWPzjgN+sdLBvmsLgGFIziFR91R8n4vAX9JVRl1lC9lNPG
COeRcwllXdtar6LD7WYId+x+Ghr38wFwlQMwH7LNsbf2Rfy3OdcA8XJvhbBdhksslF6j+uh1gQG5
y72YE4rMOUSpAsnG353BV11xTsJ0y4w287p3RVFTucRN5BxTvz7st2RJHwJPZ3NOompK8KBbCyxX
872bSX+HfbtJ/+xdaQG52E76IUdxqqyYXLRIPEYQtdbFWO39aTdTOCQadDLJT+O4RQyjUiQJPIE7
4pGCgFqNvbpP3KxcdtVBKzO/kgU1kXewOO/QoIZRr1yMIANOqvT3jUZ2UMJb/sTAcskOWVhLAqjo
xMQDB3fHR9mEvorS19+U2jdYwKK9cAy0cX+qa/cAAqb+115lkUNdxJHM326iX2w8njMOlZOKM3qw
JA2sjCoSfm57lOw3gflYnFdwKpA1LLWnxOZxfmGgbb7/UyRt0v+Ql9GKvp7zA2kL6SUdUu2J4SqB
otCD5VBJuka4fTnrz+g4oZwz3cm9UJo7JM0PJagV34ASkPGv5igjvRadDyzO9FXilFvVoR/QVOwi
bUpkXXl3K2BC8vJIrvLjPxGBJ2OpBqehtHSzxL3aDtahhVTvmPvjYYO+sxqn0fIsWfR9dr7YTzyq
T6UNyPpxiUzY2xrsw4FO9t/6114/k5+ojLt0N8CveuHu8h5qdJomU7OkZm8TjdThedMeTCVU1/vz
4xC4FZOzfFqBHgf0fSQhTtxVd6Xzy/4eTBTAdYzpwxmnqFrdnfSOJEb+qI+x2kvsTWALPLQv1xrS
u0ONTzZIsLovTiGxBFHDnB1v7Yy3MQsfnDuvPXJ8qjQi7bfBr5aRM9980Bcw26HlzvNxS0NEqgH+
0y68qGsC7/cGPCoLvdlPb3Bf/B8OLKLV5Uy7HMFPtbQVQQrzjYwUoi6x5nb++a0jiho8t9jqqh3N
nQGjCgfqQxrQOmhxd1GRwP2xIdCi+PtZducVrQ0X052WQVQ1n7Ho3qvpPM6DJBwJ2uWhcYNBumZZ
J7RbgepNPxi5dHoEYcHgbDd1AJ+1dTQNUKtKgr1YfBfy6bPIuvOO+/He+N7G5XFy5WikemlimSvj
tTIeFPrn/AqLJoezYFA9EhgbnOlYa1BXdn+V1SYJx4KdycPiKjZWs7u7z2q9znOIP0KI2Ja0LTj/
8VLXU11Xa4Z8VpK7qNLXrnK3jacMYiOyqg1RlOGBcBNzJtQGeYgy7bugwE6gkdqRhVp/wMlrCAko
NPreGnAmrK4kdWmOiVpLcGHqo/Kcjork/iRaXy4iD/pKBuZgolgHYU6kkBbZaUu0BJy5WqzVwOhm
ZomyKB1YTFZzCYnrNJFdDPbPYUgVScJPMAQe9JZ3Qz6Axxjv6mvn2+R30Ybn5120xjzSLa/6Khs2
A6/PS1RcOweUq4ag7s78+pd3JBf/w8FoX8ovooPOxWDwb0G6cHIJLsvaXrsQuYn5gMOwb+PI4srY
wXe381UvnDG32dwjwHlwEhSsUMqPzr5wpysLYrWWe+EYPyXTJhrMbvAfon4O7vGMMIag8Mu52eXf
wdJJwAmhwONlB+32fDcC98Ej4MjSs8rWSpKw7KCncU8jgMXONy3KzfC4t6E2e6r3u9++qRK18Nuj
Co5CK5gPoKb5QUOT+avqyw6SopFw9q2YM3E02mMkysgiZ6vKYCrm+jjdSYYjshDOyFW6c5g7LUnU
u7QJ3GNzqI/gxrwYQE8XreEQKKDQlqGvRKPh7H7qWqKvqPdLLPelW4mfmjo0diWPBoLGedzbtiuo
WJTQJFOTZn4DcxkzXs7PkqhpLlYrWQUC7S0D3KG+LepL0z0qmQRGKZj/95eKDwaBekSzMUwANvTU
jtWhesBN7vC9r+ZMGvSApj0vC0km6IjoSsKWC1rJEOWiZBePdzPqAnpyFewAua6XLgGowA4Q5i6d
3zuD3Aj1T9aEXohH/vOjEXnc93Pmx5my86HLmvcOaRsgb4hsl7135++plOyHLN+1+9UvPOF7/x/6
MdwSEFCAQZNt6Bt/cLxHu2a57w7uFWuyWGGOJL6KdhVn2wNoVSygA0mypvaYAFTQH8BHbRwb05gl
Rz9BoH2/bH8YyzhSgE+6hiS0hCTldmrMX7jDkVGCwX+HrX41V5xBz1tdVqMDGE2eQOvcCLUY0icX
08XO9Nb/Wul/KDCgZnG/xrJKA8HM8XA5CGAycNajW8O9KdOHrn8tcsmQRP6dh8LRqbG9Nqso9vVQ
o4TJRPqJRvrz9lqAqQvcEKEBbY5WhogQXZN4fFw/OMo8kppCdS4cTxATCKyD81ocnausj3cHXB1l
iDYBAh00q5+jrzmWeF1D/EpmUD/hAfJBP1mHXYCu/gUh9jbMn/S/DPzmRz0uAyaJ+YI9yJOJWPv7
Z9MMmFDjUjdvWXOTbVdM5odEre9+9cMOL6cqY5UDJJqyZ9vn2Kiuh+1mrr5noyp3NScuoWRTADI0
DFARmw29MZviol3LV4lXE/h/lXMCvQeNiknLadK+VQDg+E0yHqd4vtXLoHrRUCZXBZrEGYhSbDys
rmh1ta3tEmHsbri0YuW6idiDFTQoEPxmhOdxdV62taiOYcDV6U/OUvhTfdFKxZn3Ofmnt7F5NN1A
NW9oHTS+kwTqwTtHTPJvcV9yJ6v5+vogDP71zxvKUiYoG6WwEVSYh8Z2XTonT59QXqYHaRMq5FuZ
hX9QHRvF4naVntKE1m99m6Sp5Hwq+nzOxIHKHMEbAuCb3g9+kb55beO3Wbyo6YGZ4Ko0LMlu+nrj
Qqrm8zyl1F7NamzyZCzLq84qQqJKYZOiQXBGTad8NRW1LhK337USDqviTH+3kelKtEAsuyn8bchL
LwJ7d/3ADNp3Tz0e3rXNr90ybwGMbysrPXpeswWW0rgAzNlM69cDq6EWdLOtq/Y4j7MZz5k7GpIV
/doTQU/084QADTtvkG6rk2L+3dqqb7WgDgN0YRwz/7yz+Drs2e+1xh98natb66pkawPeASVEyTWU
EPzUuT/fuADUCJ2ez9+f6RW0P4ja4Px8zKpr3UxY+aelg5/jMamffs31taEUgaS3vdWvbJk7OdCO
AtyWTXgHQX1+/ryzIOEhfcUTcHEAFb+kl33uv+iFB9EVdM0y8GICC9gEgItB3JGevMgLCjzFgl1X
jWWHRsHS8Ki6tPQWMmjoSIcsVFncaMPjOjycH4XAGtz9oPph2WcUu1mgXMkTs/2zZLfrcmrr63l6
LjcXRf3P5zsRmDOPqyvYBip0kuYJaD2Pa7sGtfGv8y2Lpmb//cPn97XV0G4EUW2r3SlgU4DF6tH5
pgUm5/J+YlHbRcvgJ9r1xkaSqmHHpdoCp5cdBkX7Z//9w7dD1yG1m2wuk/lEbs1oAQVafWkBD6GD
qAtE0PH5cQhwabbLnQIGpepyqtRdMoBSbri1T06sR13lF8ci2E7WWw7kx11z9BLZe/HXl5x/6Arl
fb6tLjO6xFivGfgmwFTgD+7oL2MXtJtMsFe0PpyRl07tFk6qd4lqZSFrHbCZj49Nm6J4T5bNfU+q
fmHiPMQOQl+bBpqIPplc1Czd5g70+/IQj6B2H3ZauUy5Pw80naKBjX1Lggrql9tln0L1svLtWQOR
kd9Cd4f8yIvNqg6d1rMZrHprbpHqYE5MpzRmzjB79UWz2JVtXFXdAkirq5Jtoge3bLU5DRzgvhwr
8daOzRAEzhkUoqAzsszlE0DiC3Ck1ZQqoMNt3Bz1GeDML7ymsKOqX2bqhBR1piO7wtXPOIIvSq3b
27b10kYmwSJYCR4USGmdzzXNhoSOj8MQQ+IAuqyXyyLJYghsnEcDMmN0NAhH4RbrXqUnbbgdB4mJ
i0yDxwPaw6wyrdxG5NvsFWKJPcjd2NG8tS8huH4/RK6vh/ZreWxltigay/77B5sfc6vqSbqMyU48
uvPHQkROv51vS1Rs7CgyegNtaxneQWCHPGDQhdDktOrrmCxGe52P3sWqjAfLzcMCdX2gUJKsj+AV
/x96QlU3pEVh6WPS709NDa589IgCvD//zrvK5s7DFH1li5wbU1c764xZG5ORro8QKo2Ik4Jzazga
rZM0unFZjObRsWSYRdFKcSeWbVvrzqLZBCz476Fsg9Up/A5qQuedsqh1znnZ4wA1kmacEkXPfC/N
wqW9tivZ+59gqnj84KaaIyCR1pSoc3pPKyPx3A65E11NaOGFmaK/GYMeWnYlYfoSOAAeUqin6QSt
TGNKYE+Zby0bXhKa+ne7qK+sppIzpKgT7qSisVGrIR87JdNch8y7TDsSbs31Qp/OL4mo/f33D6a5
FlmD4ki0bzlx0UGRGyHFzp4hx3U834HgigwBrs89ZMDRu6TM5iQryhewJdyXXjOERtq9ZdT5maeA
Xq7ZU26sLyDQ6gCyV/9IehZ4Aps7y6z1AjEu3ZsSvFT1190lEvFXhuP3f6ZoeRmRXIMOxjtMfPU1
yZlPkOuyeeLA1SbErGb0iTp9HJ+qZBdOhOwtJN3dv1PQPNlAq9jM97719AoRqc+z2+p2aZaNMiXL
ZBB/A7+xZVr/GlI7B8F/KYMaC46yvM5OX9Va23tYw6V61vp/WbJXS1Eo4pGDXVMuSm8TbI63EtrH
N/0W6BDvrY/VBdPCARU0eMUyQMJdHYnEbAVOiAcPTsXSj6uGLvNlvC6X5bKx6qt6kRmsYKp42KDa
QFLCgmtI2vnRGl5oI4k3onY5R9ArTl9viz0lHug0ivQv1CZ9iZ2IZoTzAU2bjTkpsYe6MrCPS2iC
cyqDnFuqhjXSs4caVK/F6yQrRxBcvnhgYFZUDaFtNSdqrwc1tAwossIbkqQj6NQ2GGkveb4STdn+
+wff1qld3mdZOScl8643YBK8VMZtIfJqvORzT0Yv30oMorzUDjv2fr1xjjs7dRZ+Dw8PPbXPn89g
w0Tr8jkhrA8tMoEr0XnLXBkQTTQ7XKg3u5mWCsXsuG75C6IZt4wyyY4SBBUeE1huGfGmqoC7AAOc
Dtb3jnhB1xV+IbMGwZblwYA2K5A4yfHxWdtf9/qpHb2npng9bxCixveN+2HfmBspSGXi8yF8A0II
x9+qi1x2rhdFCB4AmDu20s7zgtYNitJGfUnd1C8Kuv1koA17MJwG2mnNYAaGtYKtQFcDqozZqVvz
9m4snfWamkiY+5be+5bifq/0H7omn8dsQ3GR9MiJJH11ka0npdODcdm+d+7jAYSK4fYVUes5oVQl
p64Yip9TDXGMrTarw/k1E+xmnhyw2jYylgRdqNNjCjl7cHF+8+ONzzMD7Ws6a+A4SRbgdezM8bP8
xc4lwUjwBGubnJFPKs3nVmOwwschtEFdvsPA1YRdouIglGuECSySRw5q61K5Zd3AXbWW39kzEmpZ
bFdwWLkWnl8BkdVwh/uiBhu9lTptbJQs9Q1LYaHi4L4/qwuRLLIAyg7lv89rMc9tyVzTauMduKP9
sI9qtD6CIfzoROXT/rLnEt85rpf5CZckWY5Y5Ot5XGFj5ooyFIgfeZL/NQAX8iLzx/C2445TGVhI
sH95RKFKVWc1TKWNN/NP6mb+XCfnl0V0T+UZ99ZtddR2xtcP5fs9tX5UAjWBDt5+tMoqX/aCLBrB
vi8+eE3ILGv6vM+SgwKQtn9g2sv5EQiO8Ty6kHmOMWC7drGpLDdjas/+SqzLVAGV2FzjSVdi54Lr
Iw8xrFawWVcdVqCr8tDSkJcoJuDo5mj2rla3Pzj1JUgIJMYiGhNn9vWwdFalYbJq7dn0gnp8djTT
n4qjCtDw+WkT2CNPuOfV7Qz1trGPzbQ8EheCvLl7vZi1ZFWE+4qz93ZqtYalQx/PJ/tEghJSHdnl
FmzRrpgjK1sW9cLDDW17puDxQi+7bsYW7jyoblJc7qXF2UFW1iZYeh55uLQwP2VGJ/pxeJdr2Usx
9Fj2/ilYCR5u6CiUmWrX9HEP/qTBKP3SUoPBlBmewLe/i2h9MLx1LApjUvs+plYVgwXH8FOl/7mM
6ynt11liHaIxcNa9TZpH6IwxuEQ/5cS+VUzrxlq+mXfi4YVqwXqVqEUfT+uBLBDSsFAD536Pacrm
AYbmarhktgH+SCE54G9T8zCtTOJfBW7vHxR6hqegyIl0cQogu6p3t8rg/DhvwaKmuRN6P9Z91qFY
JNabp6bu/Hn5e75hgfd5xx592DHQ8SV0XHePmv5MNVAp96/TtgUoevI3qIaf70SwY3jwYFUUzQTJ
hy6mWxVPuhUWrXJDzW+mJHjWvFyvZr2BFlqsThQJ0ddKlVy0Rd/NXbQhvkWLDtSxcWf8aduDsty3
sgdhwYK+A/8+zHumK2bRpdDCQR6Sef+CxNk355qzztXq6Kh5aNjK7hdAq7I/lfL0vWXcx/LhmwHU
qG06Y55N+2IzXsh438lCiGimuZN1a642aP+xQ1ooU9rkT17fruT5/GcLnOJ7PPnw2VtepGXmoe3R
PLXd4DP3EmfgwJlryZQLkF/2+2nxQw+kL3XSQ2sap8L0CBR5mtgUtJYBMn0LJJb2chOLHifFJ0fl
L5MgIkQ7iAu6eZo7CnxxH7MBT2gopgmWYpaJUAvWg8cAannmrUA3wk12pU+rImbguCf1KrnrCJaE
hwHapFcmKPKC095yI6Pcjpp+YtapWySeWNQ+Z7jDYJeNV1t9rDhJQcBTkD3rrRoNyPSe31Oi+dk7
/rDii+pY9uDaOPGY2Wki7HrwqrDM1uP55kVnHR7WVyzzorvd3j7or/7s0lngAm1D9XaIUMZ/5XaS
WC6aKM6kIbWz0rTp0E8aretDPgNtT45pJUWi6JiQLx6teIifkU9matIShwXUhO4AkeyIN1jU3O3Y
Oxn0UrQae+cfVqMfhlUra9bH4/K4jg/a/EjHf51fCUGGkkf1LfnC5nJD0xmOznp2V49XNWWBYo/B
0tKwLIrD+Y5EK8GZc4EEjqHpeR/b7g+vDzf2d6siakkMTpBdh0zg5ylivV6pGt0wRaec+igZNCEf
sFyAA+Aiu0TC1bsDzhtScNlBhkz92j9ZPNSvY0yxlBk9mqBtbVZcDZxS8oosQEZbPM2du2166pZo
m741Y0Cvt1D5PzHjNHbuSj9tfBM4eSjhXnZHVJ9JXK4ATmzxxHd621PUK6Lf4ZAxcELs2qDqbROh
mKMG/QT4LgJZX1/vaZAAfF4wby1zI+/XPlZ3MTn3ia0/DVmhkKhtzurtvGJN0WAYinnvIiL1iT3e
nt/GggzJP4QoB9SKjm21ICyBgAlv4eTQxNbvJRqC5ii75oi2Fmfv9cB65jSIt7aC+s5MVeJe1X6e
H4BobriTNkRK3LTQPCxxD+0bZBjatYqy9OF865y83v+vkYcSyudlreaUQYE0g/48yoHqJXRAA7hz
wQRprJ3GSwcarMaVd7SC7phG+tXsT1cyEgDBrPFwPdoqpZvXzRBr6SNbs0BXPUkUEcwZj88rlLIf
0xwtN9ZlPQA6qR6tUsZ1J4iFFo/QA4e+pzRgHopBLJaAY+YEvPBxf2FBVlEKrRZNDhfQc5XYOjTS
h5gy9RI8ZmE3pRLfK2qas+S+dlPWObhy6nn3WxnUX6yTsZGLJn7v8kPgG4u2zJx0HON16g5biquE
dd/KqOm+jkiWy53JS2XZDE9D4zVtEsg1+IoBgW8FesFD+XDeHL6OrhaPzIOOuLKVSjXFyzD7AN+G
G/hHimYOXZ34poMkrnSPimIGT3unLd6YVlk7xTUrr7vG9Z1sDhuw6xAdMmfZehipGw5QsOvazG+d
i9o6lZAE22w1pJNyU81QnB6U0AUsuIfguGLJNvh+KP3nEcniafNKzS0Gw+mm2Nuq+6khYW3ZF01+
a1p/NCZjZhPMNA/kI6MxFlaH0a/zdgXhqmQrx5/58FfPwdBrXBEIaZ9fUsGW5LFwTpPt40FHZf9r
q35XyHNRqdKrYEvySLhKAy4dbK1ovIYOObTIBpCQkbAIINhp+9nkZ7c4NEHPNns9PxrB1Q6kAZ8t
bLbHIiNpMSHpOEcdlNUj9ar9zRZ/ips4S5Y3Lcjj9gcAnlkRyPDOgvI/y+FcRgquIXWnGoynQ/00
vhhxYQcsqHCUwoPQejCC4Vj8MIaQSoYpmlfOj+hprbomYGyxRi/H5nLMFX+zQlAeSTaF4KXTcjhf
UltZOVLWDnH2pJ/SU39cgSeGXJd2KC7bpD6MF+WvFUpWsoy0aLvrn5fNWCaUFunor4/A/RCvL7uM
9HChPgN8iochTGG0xoviK8/5Y6dIRilw9A53dCiALx0zfRpitbxNu5sll1G6iRrmDg1etQLN3+fI
GlegmySPVnM4v7330/8XrofHyak5YbPJkMpFAsMLXYf+WDf16LTNPfKCLJjbZLWqC7wXRuf7E+wz
Hic3AJW3adCwiXtStJCgMA2/qFtAelCbAMkvyTFd1At3+29MVQOjP45wTQ0glJuRO4+Q8mBkelK0
stAr2GH23vmH0Lvm0Cpr9oMcdfpbtU9/zeYDYyxO5zKqR/ZUySpfBA6VB80puAU0hZlu8Qanpw5e
tNUXliEjJxQEHx4YV4KsWEWZnBrn3QxSUEThhh40TfGr4XlisgytyP7/gYXLetQXlejGPKZHivrI
iPyAgERo+9OT87YmwN7dL4bEDgUv6RaPhAM1IZ5ZSKvGy5/yoc58I97JX/BU5IT2YT9Yfy8HZ/Fg
uFnP7W2btTa2p5uh+lvn3yu8xFPE591VK3ReoZAK7pTSBYk7ZId9yJw8bXr7UFFbkiUTbGEe/kbK
tRrmvuziZlGfHMpi0ikg8tBXRDe3fsgy+tsr5rvzpi/wYTwYbvYQYeo17+Jl0ZLeLn8UoyJ7MRcY
PE+hp3TUIquH1xFDvXd0LZq6JjS6R1amklIVUQecsVdpuSJhz7q4qI8auJmnFoVbDYgA1/D87AiM
nAfCgVu1swCT6mIGaZsUlTe+aw8oh5ZJSohmf//9g7fKK2KsTl3jaapWNL/6f5xdx3LdPLN8IlaR
BOOW4STFI1lOG5Zt2UwAA0gw4Olv03fjD79xWOWNbGkBEGkwmOnpNvjnpa9eb3+7zkdSAXCLBJd3
sw4c4e/8BAa7LGq+uPebvOYCoVeUd7ZJcxHP41f7054Sg26+lPu9twU4Ez2OLlt2GiQAvIF5mHdx
ibo3p8qX5xVmFoQNhuQc20eW1mkBFtUB/ELTIzv4O+dPUxToquA4Yi2QYZ27rRf2KI6or7r05wo5
c3HaWZrNXvzlglfBcaRgdC5dpGya0Bs/TUst8L+6jgy4R5Hrz9kRigFfmWXMUDxd5+XOL3bNsObQ
qPq4K2AUwrDQt3SMh6weCPZzF3tSIElX7hWp6eJNKobODYwMZPUuP83e8Bg2bVpZvIgQD7pO3DuE
A6hbefVlzN0E+YYgLmZQpO1Mrm6AilUgTmb0NuAhJ+CVwbYDNVb7bbtozKdN1lg04GcA1+lhL+ql
iz6q2Dmv6BwuUT1zNC/hZ+8jPRQJ2HGaNfJAdV7cNVdc2+YOYFZ3Y6soOjY5leVzdGaB/RZJuQFx
qvItu3eSsow2pVl6yRN/98rW+CGO8kBw8iyrwrVCd2sfWwte/4gA0KyB7sMce5uQBXuss08+iuvz
F2c6dstltH+Z3jEPXufdSsGtt78dF8WszH6WzwbFV3TZU4kXyYCYrnG08oMH5r42+2qRzyswrDmI
oRg9hcPXnZ2kMWcqJs8bWeENTpkdIbKN2vshloiIREV7ak7BE0nZq78crQ7pw9v9/dbd+9s4FffC
dSTJewv9hfn0hQRO6hQyttbiffbKFLXDkS/n47D2ZTRX63Ex7dggRlSW4eceHvtQJH63HptJpoIZ
96Og6cBFQoFl2fHgNPOhgvv8IISn45pwFVG34HhvM7sOu2gojdujYvj6dgjrZeVgWwb/Vj/wuJA/
EBuNuf2lQZI//3l7kn9b8b9MsorjG1qOmGhnZcfF/WiQoyF/+HV9bLkVORIMyN69kX8r18v2pmtz
cMjg8GY0stY2HqfiskjIbq0sWhw7ZuSuDxDkMH9V0L7J4MYG5LmBbndfdUcUGKT9fJC1E/vdAQR8
Z6f7McohIdNRVCQJ5Dmz3ybjawfS32p+s+YPjXyWyxCPNI/X4nudkbRvqggUTPiyvcyibgkV4wgP
z57q3sMSBp8FeynmNxH8Y4xJJTBcFy/3egMcBKL3g7dsMtyYdF32NeBrsFNMowsXqlBDX8puoJWP
72fWkYUQUKLHTr5CTRgSQVdCvoZW+VD3H0JXRK3/JLA+Tf9Y9F8H4wPPXqfQSFb2q8k+3t5NRHOT
q5hEcAVaHYo+MOYavI3PVZ+s42MfJMGQR6V38HMnpRR7JFsf+y6MqDhsbKPD9KlFaYt8qsGPzswl
EtmXyT+PNKXed5Lfld7XOnx05/MINDNa68Mvt79Xd8gUS9rKyhl9OzeOFSK6IluidTlNEz316y+z
+diDRfl2P7ptpsRcOMlolwfUODp999OoXOtS9u0vgDSNf+xAMZW13dpQMmuN41rbESmeOvq67C3q
dhb+YiFURKNEZYHoCNqeg0fb/Ardo8gQL7O9EwXTNb+tzZ9Ov1uR0uh7A6pZvR1PMvg1+GCqYg5K
GbJ5z1HQPC1USGPteGO9ZjNoja7OpTz1RwoAVgRbsqVoeJy/us+7LqXGS1DxjbmwvNmFwsxRNF5C
XDvtR/ulp+Gp8oGlRB3Lju3WuVqqmjBz68Iz6GT8vpDLU3stXsHhZPDYj6fUOxSXyTjtFgrqRqU8
zhroaJq5MRjH4AGU+ff1acsIIvPY3c2HjQyB/QCJEAgR9jCumjOjYiCrugwNp4VjU0P6Yv4KCM48
7kycbsspxx4MMHWOanXMW9MdHeaduCSnXLZxBUW82ydeB2VQxYT7YqnNluLzx8SMawlitOrgJdC5
s904u9/I0ewEbGji0H8PP+z0qRuXYgUGH9K24+AYxyZPG6T6f8mkiMHleIeiaEFj+s3AZu/iJt4j
V9HYTxUyOZbz4AmODomfRUHxbBavrP5e5EPkkXuP70RKdftchU4WbOpksXVjPZEfGYdaA9gd0uW6
gCvr48b8N5/2ivE1u+73cv5hjSbROAUNTezy5UNlkqhYzihG2HmLaYyQCqecaAOuPxN7AiXrUUWC
SO5hJTQh8t/voz8/u2to6AuClgdxGkj2Ae/XFZi16VtY4yUyL20UoohGzEt6e69pttrvpfqjQ9CI
gb+jw1A8erHnH7b5JKfxYpXjjvOvi22oFIym45qNKDCi6bDVK1YH5EScCDzoKcRT3nf50DQOy+/u
/xiHz2unBzMNTEGP2qLpS9jD8/gyWIcc0S3Duo6tiIpqbyPrZk3xAwYm8sEx0Vv2IO+Do0zyO/+u
j/9fjsZmsXlvIq6yl6DTbTfFHOQgSpOVzGCCxs8dvZp7ZESadlXY5VrNo+EDCnb0LHYI8+CNGeEe
Eb6ubcUb4L1sF4ZYyRH0WbFpfxLuHuRY1/J2r/2x0kjI4vnXYjYG8UInuKNkL2+gWVWVUjEnYCep
1jE/5QKK98VMVgjwNfw65SY70nbYK/jR2CYVblmKgHBT8hwCnRw3R39s6jHparZzpHWBPnObuT9m
yA8HvDWlyE+gGBvjts2q52KAOisNRZ1wv7AiPuXOxcz98tA4rfdMgNPZK8HVLY8SWskFbxcD9QOI
jpdHAJUva9DtePm6ppXr3jLB31jyBQx4mR2JsMYI7J18gW5JlANtda0pWg+bys7XiK4vlfU5g2DN
bRura1w5v03QhyvJUPdoL27sLZ8RDEnWegfv8/fGHRVquZK1HwFRy09jWX7MHPc4TvTFKtsdh/vv
3qKj4ipNn3I69A24csELPP9wzPNo5yhJ+2lxZ2d6NAk0R8VXMjAAjO5Kc0T0jScb4W/vubuzjvVZ
nOmleBt26is0V5Gj4ikLKjtU9E05AuD5aX4oDiwmX+cDkgZJd+z3fCndjG0L9cfpc3JD8g4qnqd+
EJHkxaWDnqIRguZ4eej3HlvasShnfOQmgI+uhz11nVMIjECLMozXzxsqdD2B5Ob2zv37iXNUHsTC
L0UPoiysTPNgIPRg+Xuk+3+3tY7Kf9iyokaRmJWfQhJe7CVhpDnaqCoY1h+3P/3vnpSjUiC6q28M
wglgLGr7DAnhqGnqR+SfwWMKAiNrxQuu5NWzQdv0doe6uVJOORTTHb+DxMJJEsRiELIt1x13UxMd
d1QsZZBzK2v6FU3/MD7XwJ1Hbey/hDKiEUNFYnAKTJBHRns0BBo/3VERls5C89ExcREW5/qbC3bu
IOlS98jOm3jNJt+W3J4yDfLIUcGW8+zVqKZFR8uTgQzRE2XgaB7iLa2BCNL8g/6aUI1epHsFkZqz
qTIjjqxmYBY1thveji3x2ppuZPhdZDdXtkdtq+tDOf9l4ZTYXDgzZsFBNftY0zxpyk8OceI5n3cO
ps5mqnSJTehXU523xWk5bLq37TF77/1UvjiRFTepcR7G59trpBuOcp+Xk/D7ukNH/cygH3kZ+/a0
rG8ZhCU9VBzd7kS74+z/Gk3urUJWEHo/kSd+n13IKfvCNjkv52mzaPQrCPjI+XZfmgtTRWYSVvOp
G9EVq8ZLtzgHX0LNr9/L6uiaV8xAHhjgWkB52clfqpM7gXiuss8d7uXbX69ZDhVZ2VZiqHKQBp2K
UXigd5xAJWqUSTuwNQoGuMMBeBFvd6UxaCq2Msg70oV8KU5zm+akj8BsudOy7tyryErQyk2dEc7F
qejWdObTY+WGcc/zZ+rWT6VEYaiNp2Jvnfo2TAebXPx5/YYy+cgNgdKV8i00+M7+1gR4HH+7of64
r5vJKI2SiALoR/ER0Rbzq2tC6mdTlEO8237sQNL1y7xH4uYfH3SOCrgss3Dp7A5ddsXRn9aITHvO
h27Ntr//MRgU0lEjMKYCkLc8LWv3ZaRQmr29HzQ7W0VVyqAMKWnM4uQ0z9xMDOHfjzPdyYDoGlcM
gMiB6PBGNL62dxPoSPoHu97x7XVzovj2Refl0nGsAnBT4weX3j0CQ2xnJ+s+Wznt8zqiyg/J41Me
8odl7kVMA4iqeuaen6TpQMVMLiBdbVnrFCdmTIc5N0/m8r62LLm9pDo3UoVIdgSiboOP73eOv+XT
L/UD/bSFZzYNRdHudPP38KLjbcbsj12Z96QrDdstTgKmxLOLp7D04mY5VbYbgeQ8ybOdpdY4fSpM
Mi8mx+UMHU2HjU8BdS+HbSB7OCDNTlLBkQtzWRmCtB6PIUTLoE3jDfk/Yb7AY61MESn52CxoejWb
U2jkyRzIY4d9Ze2CHrb9/r/5H0dFRTKE/WvLrpE0sa4Ij9GSXjw3McjZAc2X78FjzX9M5YRc8c5q
6PaucqYLUdXu3Hmw8lkZMRCbBOypZ3vFnpqbUEVDdhbNeBZU5WmcvZgPBiIbIhLBki7Nr7DdMUs6
11uFRlpWb+EJhEkb0jVlZgy0T55mH6yjjLtoui5QPEP6abcwSOcIqSjJxSwsBqBvhbcw/7CFS/M3
uEFDYly3gKkNF+xuD5ehWZ7/wUiWzmSwNixxDKf3oJ+TGYglM/f2UKWaw6jiJO0Gr0W/CrBAvn0t
pu4kLOt9pcZHoD6WDmlu5CHHeflx25TpRqNc4wJ3qm/WPkaDDFOVg357dtNuHHa8Rs3RVyGTHs3c
oDExmKa5tvW9t3c56T5bOfcM/CBwSQqst/m8CIhhdM9zu3dEdI2T/xqVyQ/6dpmyEmBucWKreTQC
N6X5Hl+35g2v8gT2FfP8skPz9QoNp9y+a8MaXB67l5OufeXidsvWypa2rPAoqD7YKbtUSVBFSFsX
v9yrcxjj6lq+4vU2Vjsejm6RldscVPn+NGWyPOXgNQ8gRTRSe48VSXfVquBI4dWBDThsiSpikTbP
61v5Jr6Ma9Q92qfscd17SmnGoOIgybI0QFV65akraQLY6g9vNb/fPmI6Y6iiH/u2InwRsBje1/LR
TBsSDcfljn6XR5SQp+BgH1/odY+BSTcQ5UCbhNC16NHZMIjU6O+56P7NaVORjcA8eVXgYIogBhcB
eBtz/y6cP+xMku67t7//4ewUYUCqxUDr5NW+rB8HlAKxo/U4XcilOrGkOQ47WSjN8VBBjBMJZMA3
k+TOr5ykE3KCXQ1S/PFf50m5v0EIsZQdkgRIqS9xb6AkzG6SBsost2dK9/3K8faom0EoAadt7J/6
4NXx7LTNythodu5ujfVzlNO8dAHKi0a0T5unHnqtBknEuMejpmlcxQwKAg0aY6xgt4PibC0zsINf
OWJYt6dG17qSPZtgVWefsQpg88tSXYfwZJrfbjete++qQEE5B07OJnx58OB+LkiSYU9OMYMuzEOe
Aj59nH410wtFuZwAnHivHFw3IuU0o9I2XKYwgy1n/FkYwdku5xfT2buedREFFaTne50FIFpYnYy7
MTF+ANV6ra+oY8nvvYh9GD7w2Lyjb3vk+JozrsL1GmkssLGsRtk+OFN+iL2gta5d9cJuRnfM17U7
NYUb2zaqg9m8k/3QuMtEOcwr9Wbfz3xAfNnFaY0ID+6TCH55WXcuEYC9vbl0q6wcad834d/1tEjN
vrEjdxZXrx7cKMj2SK51HShneqqtsetLTtMJJYoRtDyNmDcliVtZ7FWParpQYXK+3YpxkqJIx3a9
t0J2YMgZ8D0hT80Kq4x/hPlkbaHTnrZ5032zTXe8NxcUW+0Yjt9f+ZdHnoqPAzmUxwqjL9Lp0Kdu
JA/0Q4YMURv5hxrah1kSJEbsJQ5Q/J9AvBZ9ken4yB9laoLpfC8VoptC5bB7ubVKzxXglu1a4Ih/
LuZDuQcn0+xjFSsXenwqsnUAi3FhgfsB6m7RutJ7F0GSmC42tLqMf5QpdVRyQApsfmZU0wxF7iT7
yoGVy9MgsXkavCJEiNJv9/n2udGF81WQnLtxcooml+fmM0pIoKXMjuEAVpklHs72XZjYO+lc3coo
VqDIIBwgibGezTX1yOMwvTbhsrP3dG0rh39eHZwahjH0qxH5AJLn65257oEzNHVf0M35r1+1tnXP
uqWQvxUDw9OYsMfuYLwII7JejI/1eZMA2xK5NJ736uQ0h1WFxfUtZNNlN8ozNfkSFQTIwqUfdtwT
TS2Ro6LhmDtNMJe9PFfhA/0t1+CcZ+t+TElaH/YyXrohKKE3tjSs2rygc2me3PYTmz/e3rG6dpUj
bvimUQPoi49fPnpGAnzX7XZ1y6wi4Iq2czmqxOTZe/DexgO/76FolW4ZLu89h1jPuUmzaEzB9rob
1tM5DyoIroZ+1OiDJ+W8XhZwO1mn8LHrUrxpAL+14k2F4A4caOOX20PUWLDfNuCPB0LXdDIbPYyw
lNPFauzD4DfPPQujegZ5ETOT291oR6Wc9cmbGjGW6Mfi6SYHkl/cx6xMq++ziLwn+wAehFMLatho
N8S4Lf5fLp/fO/2Pkc3caYIpm+R5GJBdN+MVdX51eTTCl9tD0rWvmAAvm/xxamZ5HqF703TRwINo
yp6HeSeGpNnUKiCuWeyiNma0P2xyYe109Hd5hTSfrnIQWj1dTVCiyHMdQKTteWAsmmUd43m186jV
fbty0M0FDGV1v+DcTCT1rfKVTXuuo+7bt7//sayWXPjIJaZlAjepe5R5m9Ti0Sf/Rv/oqHg4PEac
0aZEnkm4JOE4n2qj/24xXIC3t43mYlLxcGXoEt8sbHk2w4VGQbO6Z5IZYOiUbvF6uwtNhkMlHhyH
cKpkiCGgbNKKvCYMYmo6z5Jkd66dP7Zhhqfcnq61bqmVg20h10R5hfFYAFVSAWwiOC5uj0MXf1YZ
CIewdUzTtuTZPlYf1gu/JwdyMlLjo0PAsA3e9sNeHl4XEFP1haURGoGs0ZVzDUDdhqAw6Ga8yIr5
5V/1B4gKj2szs1qRV5Rnny4/HWAsK48OESiTny0x78XcNIExoqLkrKUEmIBjKAX4ZF0IP0NMJjZi
m6TDofq43VngZH1fd8zg39efqHi51uvCCmoEcLRkmw5h/zau045T8ve7iagQORQvGzSrXFhAAQPl
4OlGRYR4QTzKz9wrktu7TDeA7aD+YVCKhTkDs9EL6l8jbwXB0F6+5u+mioRbj3+0DLYHFBgQHI1+
yF4KE/H0nie9Zz3IrD3c/vi/WxOiYuIEmFjIKtBFSY9jdxzxoBLX203rvl452BQkFcQfsFmFWx8W
szmM/TxFHTR0eeXtIbM1Rxykav+dI2pTYXbZZOKIb4h8eaqXCwiS6N1WQtXF6yd3TEIvvT2kvxtG
ojIQMlR+Fsw0TYiI9z/8zjs0VRNNI7mMJvnYhs7bmu/R/WgWRkXJjVJ4YUmAUO1JGcTE8FFDPGyF
hiTYhV39PadFVGRcO0B5dHGJef5/gll54l1qPpdv/Y/+Pot4tJWwBKl5LaAD4pKd46KxlESFyWUm
ldlao1dLwLZsUi3Q/OzniBy9w/jgfrF3DIvGZSQqPo7UmXAHYcMM+zGyqXNqRN0TqKxOwxeQjiao
00F69YjCjZ2RacxNoBiCVlqtbXqGefb9s+k8rs07890E8f55N02sHZNiEnJnalw2oA9xcS4dUD1F
0nyHg3/3ezSbZW4/rS972Mmt1f91gYlKYzgERhmA/9s8N/Iwedel+nj7HGn3gGIbrIznwzSX1rlP
jdf8ZJ1gd5bIxQ5AUXa8d7VoGEOJio5bF0fW/oBuhsv0mW0BJDMVsUDyG2Ktr+uXGfXkT9bFOLb3
9mET3KDxnuyYbuoU794vc8ltjq4BNZ/Zt11Gdo1dUCFzXTPx0Gwq69yVL2NzJhJErjspGM0nqxA5
EUJMo+zRNDGSQj7sloHpNq0KkBuJQelUlb8dCnkIowLKeNNdfcmSKV5DKOiMgKP13/fIPnRTtF1I
f1ybodwgxlzCFRvNA8SQo976HrR7El+6WVJOecZW6TsNrjXPFmndfw3Y9E+PHuJvPf753Y1VuiPF
d8vskodF1Fpvt4+b7pPJfxuuwiyr5woNz+x1AXHDsNewRkmK+Mo5LkLiOd3sAZ4EJSmCsEYhk265
b/17/OTkqU/wMkeWUCz3tIEPhty3n/Id30Vjb1XOwKZiYdc4znjO+HRxjGihj9J3o2L9NuzBn3Vb
STnFC6uzOW9djA/8lWVHztb0rQedyu110QxAhcORpl0Hw0Pr3cxPzJliiQDjUNtHRDUj0O7t7Cud
tVVxcSuoNAY6DeO5OrttBLX40whxhWLAFV8nORDwt4ej7Wcb5x8b2KhQGl1M43gGyc4PJ5Xoxons
9nc3+4z1uk2n4uIcx18zytHNCDGjsknMB7CuUSS/z35qP2UgfQG5PAgNohBb/blI9wBzmmgedNj+
Oz6T9403gRbpzJPujGLZ4cUWEKyAMvIZ/4KyqEjBZMqvzj1CnjuLpyHTwHn6b6eQ/fWywePbaAvj
IuQTKSBjuZFfb7ycRopq0F8+XBn6CVke0MtsxAH/yu1MVJid2TjzKIBlPbvyk8V+jnuiJZrHgUoz
2M5QnFx6tFvDTLMLzdqolYfa3YP3ajx1FU9nU2eeMrGM59AQx8p486Zz4a0Jb74TcMIbe46Mxj6o
gLqgYjmDuBZMUP06NV89lLQ7u7xzuqVX4XNV4w8N8nbdeZkJ658acJ6x+ty6tGwGFICTobdi2cvB
ei4de3CewUxmmEHUlAsrgOOTtoP3rku6rP1eg0Nw9u6yYapp0q1TudjxktXZRA+0qRa8iUnnF5Wd
4hU69lACmPxQvpmlLbpfKExs7W95FRATJTojfvmQ+yJ3w+PsWHUpDgMmms5x0bKqhq84FW71nmXZ
bD7QepLldzOUbBaHqTHmrk1dscwGoi+V57LxBIz80BjJwiD/ncV2NTrlfb0I3wP1JCTTYa/EZNfr
W5W1gZDRRMusoJFfNz71og4cYu13bhmMswjFBMHynm2J+SCyQ15UwXOTu4XjJWU78nI81ATlLBV4
max4XBhJbOjmHBoxl56MEXK028c8cyEDFk2kHIdnkFkL0DJxz/Gz/t4YIQ/WJXXuT8ND6Fg8e5Tc
mUB23wrT82IvmGvy4HhgZgT3t/NetcUmz7JmXjxZmSHvw3JICn+d39rMK+I1s4rgrutYtdVuGa47
vYItn3heYpp+z5eY8b7M5gcRTA6Be1/1DbFfFn/xyfTc+93iPo2MrjM/jiZfwy617Q6oviiklI3N
CUhuGq4H5JhyYkdBSxv3Sho/XFDyRPN8Hu77bDRcO2LNYIiHwOSNV6ehn3PxIx+JB91PInpPVhfT
GGZU1BPbXpvybmpBTMcTG1qkzn1ZzmPzJGvOqi8rMn7sg5R5LvsrcG7dasUd1o9X54E6hYVd4HHG
eYIZWaY59oOSzT8JYWvVRsyoyQjmLif33Y/gFC/WLAVUPETNkWV7QdFDbYyOoZ2UNaH+wezdIuyi
ALSPpohYHbh9EdlzX1fHbnLBovHq8Z4w9xpSr8rBuu6Ckm0s64hKLs0mlkWRB6j4XJEMz4azM/Al
tGIoew7gqKSDNYX1g52DIIndSW50ZH0Be8rUWEfAMiX/ZfPWYDQqZEF69lx5vKTFybYMMgVxbfmF
z96nkdJgSl3T9YtfhliKHGzohu+LKWLzzMfjyHN7KdIucKhdt2mJ4if7E2ttMRhwiVd4rXeiKAPj
3mCF47x3hiiKMupwGcj6tRkQZH7umw4IvEPb4Ul47Q1rct+pHzDLitraDAEsFF7vTfeGPXl0SsKh
t3PgkcyOj27kVSiG6U58pL5c79iIGms7qmXZz2cCVvyaH6y6dS1wQ66krcDKPBpDn5+LMmcov5Yd
BFGSjk2GoEcOtwjsWJ7vdAR0Tl5YuGEClVoxQ3UgkyG3IxsHWqDmzqo9s4zssTA660tFcoOal1K2
JXnn1TrX2XNf9tgCKV/HYBFpGzQ+eDV4T4nfHg1vzT2O5HW5WPVhRNBzfeXOwicRLcOKRb8Sypca
nBKVZDYYzyiqt+fsRZZGbUA/WTRUVF3EB9Ku5H7ofA8qG7YkUF8BF1YziAezqjm3HvPZXHkfZaDE
wLdnvUdR6DY4EMH+6KAaHeCroJWhQw8LHav6kfdLAIK3rCa9S3/RsLbX/gAVhKz4gBJK0oBFuZSr
Nx2o7TbkybZMyNUkWW10FV677kgkVAz7unQJpqZdG1FHLTWXdgAiO+8yAM17uazlEJMKdEEfaG6v
E42WEoC5JYFxsxswq/tkCMzUrVw3s2I6FX1wz4xqlMDdiMqd/FiisKPt78zCHa08Wqu86/t4FQS8
IlDpMJwGLPCjG7QmROAk/85wjkBCU1YBxMWLhc7gkvMtm9BXE2yoI46Og7iUGVddNcsmsm0y5lsh
/sLbn0XVmc73hc8tBwqf8wI6rH0O8LKIUH09oCQ9HyscnajMl0B8tXEVNW0SkooOULfLQZ3rRmUB
7esqAXwlG9/8LsOTLsoYqYv5MJSMwVsIViGcET3TBt/G7TYUb8UK77OIagt6HSfqWxaFgzvkDrma
S97mAiynoyFGUKeH1LkjXrjOfowH0dDU2Al42dnRzOfB/Qwaial4Y7bPsznKwjDHrpp7syI/84Et
T7A/2WInfmEH/k+WOXKE2PBUmPmdVYdjHwdVLkRCOpoNYywCgC4gu+HTACF6dwxHu45CaXCcZ68s
vfGdtbxvvxv9mnEUbG0BOSsaiGeV3xyrBHVOvMylz9rIrbKpnSObj0XjJ1hHgIci0x5heSO6eI31
bvdBLh6rqWmXtLQ7Q36cO9bBVZxqBGLBcNY0G8GZDKuWPpetOXSfRMb5OkGSoaLyvWr6DDAz/KTt
m0VWKEFHqyG4TaKm9ub885w1s/UWzD7Oc1StZjB+KYcVEi8V62sU7ebh0DjnsXQojIBXVgvSaga1
TQqeJDaJ8ex5VlhN0QJwG+8Tv/Zq+Ta4XVO5EYQPeN1gomqQe0EytsvYT5uaOaIEhsGYG5dWURU2
Cp37zv8YlG4/YyINWbUHUmQs+zx4q8QWWgrAkkDd5xR5ROcsdI5evZSQYWtYPg7HSXYrP/tD5VR1
Ume2WYoIzsIyP7HCgtxijJni4WY+rLYlEcx6F4K4SHh2+bmog8m/Dh4k5J3EmaxOBOAUckvzso5F
MSO3Py1ZdR2ZpN2p84apfVsaR9Cz1RpDcEVNqNeD6462NLwurNr2SkMaD9f25JlTZkaE1nxs8Zjp
e+tDJkI/e7cav/Fe+toFVig2zVqG2FpuOS7PgjnhxNN1kTJ8DWvToU6K3TCTPPKMIuyx+aVZ0CLO
wrozNvJJmU2vQeDZqKyczbG2HrsJ8u/vS55V2JsFnDqT49VUjcN737mNCJ87c4F8XdSzvBgezHax
oADQW27WENyX2SqemRvyoUAQvOPUj4bWFfyIANViPLVBjZ0dj7zzx5/ZGrjO/eqWi+MOcSc9aRlX
VgkWhtcetZF2cvsNqnHI1TKQbhi6Du/D9rw45OJZpAQBeAbe3navJlHzcFHrQEy6cMdeWXcOOTMf
A3NdDwgGIf0Ku3/uQpif2wPRJTZcJYrVlcQcBPbReb2KND81ByMNwpch+a1ojpBHvBFcdnu9ad5L
akUIOJNMTiv0NsfWAdizJGvikEUdi8LxOXjHzgNErDkGYdI2KABOwCy7M84tVPSXGLOrvG99ltdk
cNDzJjexiYK5j3zTftwqv5tj4+70o4mBueS/z+gC2i2b29ad/eDslGYS5HsJDV3L28D+jHrkcKzM
AANoQapnGC/Nku98s26vKbmtCSGhjkGOEVCFz60HRIHd3QnunzO2hz/UwLaISqM9NJlAXcLv2bcO
LM1T4cYbDVwL7Bnb0xjUBYDVahGvJBAUydGL9QpahHP9UmzaMwcfj854MqFAMyfbYocivb2pNLtZ
LRux8maqOztg59rs7vmM52UWzUP4GaZqRgKY4pq3d/iHNQZHrSIxir7m/tSws2ddLDzlJDQTJvZy
exz/x9mVbMeNA8kv4nsACG5XblXaLMmWZakvfGq7zZ3gvn39BD1zUKOFwjzdpDoABJCJJTMyQoGk
NLm0CcxpNVTujtaX4P90u7lfgnHMO4m4vfMedFEmRSZQLiIxS9Is82bXwIyB6+g8gj1xuupPusiZ
wkVkQuxkI/a4mmi+wJ6SmmNga7kjVE1Lfo3jpq/KurHODJeCxNhuJ4vHl2dftbSSYxdFtc3p0lnn
xNtvceML9rQ/mVqO44/3PZm3mg7riItta5054X7rfBUgyRxhPJe/XRWLletF2gRhnYa7HOJLUPE5
AIcPyfmohO6BKdXlBxUblFw3Uq+WB/hfws+jvYEWd4eSx1It/siI4zvO5xBVpkw6DWp90GIyj58d
C082PNmBgcD7bp/G8PJkKWxILiJJ8lJMtE+tszUM+RXEtfk9GMZWTVpNNUmSDztEuMvaG/wMPv+v
iTB/OH2NQlu81KI1TzQ7hSKVIFeMoLKvN8FLyFG6b5/t7HGYzbBu08CgUPZ+vjxNqoEc0/fuoKsS
M+/aEX0IUB/j0fM87/11PnZ10I7Z0+U+VEshuXO39sR2UvSxGIYV2d7sIEKl4wxWOLRcNbJAwZ4g
LGmcIR4pAE0192DqP1dDZZrSYY1nSLa22Wqcnb16ZYx1X0Dy3oRmNRIN1FZ1Gvzht363AAi0lUZP
eXZVTIH5Ir5W34xoDpq36jl/IGF/0sGsFcYkF414A96RA8rlrlDa4WetCFcTB/QKat3sCwUD5eWl
VuHM5OqRCsGXvRu7DJkNEjhx18bW3+m1/VoGa8Di9WSDxr88cd2WqDAtuZhEIBjm9AuSJKI+OXy7
39ZWw1qnalny8LZzzUqIAfHepkOwtSVx0YLE+fI0qRo/jPndomdNlezp4pYoJ+xOLQQGAoTaek3j
CpeWa0L2muRdzu0iQuVJ3DU45sgCMvQWNCvuOuoqt1W9SE7NEuBtG0dUkdXVjT9x43YX/eQ7/SzC
xaAvlydKdcv8gwJ5N1MJpc5Q5ZipHS+Y/aZCAPqGT085f+DfvFN27X5ZnKfVvgXre6V7VqjOWZlR
WYCgBhGkqo4hZLKHIEtrb8uTjf5ETMYbPamxsiMpFZ2CehqMkehoiMbbPRyCNEIc5fHoyAi1pTvH
bvXBa0wuEkHcGbxmSXr0skUQjI0yaB38YVDpT4uOQUW1kcnFIniHZXSEKnh8ZHATBEHi+fxzD3IO
0RfkUO91iCzFtfZP1eg7i0DEbthHx6hifkKm8dqLlhgS8Cctvvgw4I9mS3L8orWojeqOOp5flsiJ
9/Psj757v0PipUZiXRdz+OOOH/Uj7QGlMbVJ2ZlVvFy7p/nqf3U714C8WqclPP5bEVmECnkVLWfo
BYCHJmyDNJx1VALKBTs2p3cT6aCC06oGfMBhfDUy++4T0n5NMKKipEGnpD1dduI/zvrRUKW9AmH9
VuCShKH+efFg27v7Wflt3CC/D7gQElzX8ykNM1TTINONv3S2onoK/3G8d2MszNGtEIpqMMlIG/+d
hbN/EO5M33LtQir2crmkpFr6zRmo7UV5dU6Sf1aoSV2eNlXD0uYAoTszwwaRRB6UAlEC43qBs6ea
401xbZILSWwoQVrpViXRMH5dytHPPbxUHA1GW/FUl0tJRlCGmMgOJZEokesh83pfrO2PhndfnX64
cQV7KdLl8VOzRCR8yrqM2TqORRJRXCoY+8XKp8sNKy5MMteysAZryhH7j3rHuDWJ+zQc+ZTSee52
NwCP3dvlbhSrLJeWbNNcpMh2eBERedijfq9qNW8U1RIfPb6z/TVz9mFtQU/Xd3eG3QeVdbMJ7XbP
Pt4m5XqSDZFyG6KfEN59Rjjzi/ieBzWPjuKIY+/QFjiq8Dnk6P/dKICXcJzO7YZTc7Au3uTXEOGc
O9BVTDEo2gPmt1DwQR7JJz+ch88VoSI38+9Os5EI5DvQ6WwyHmQe0gkpRyYJge6vl5ddtTiSc3ft
tFZWK4aTB/5uCMTnSH8N/fa79mbr9+UuPrYsJheWuBOzvS5vh5Mwe4AjWteO7FnYmmp9VeuH779b
lyTDqsxFM5wKZ7zOisFvN93cKE4mJpePGMtIM9Oph9OheH6H1BIBtrcA5erefHFOLCTnQYcp+ngd
mFxO0pDFm+bsGEYNRKMzhSj0OqFAPbq8BoobHvOOft9NU7EBbegaGEo1BdZP97q+NqIcrhhv4QgR
E12sTzllkrOX89oCHYV+8oTdVp4NOBT3x6H4Mpje7YRcpVP9XmYWZQ35B0mpe4bIyDqM8eVhqmZR
PuDXhLcJr4ZTJqzbTUSQonzKZ351uXUFXTyTqZjLbuYthC2HU7fV103690wgJ0hNEdKy8wWwJmbD
g6kTYUIMHbeTakjSFuBmZrWYPfos2IhkbRoKElvmw+URffx4YnLNiUtRG1UMJbiJ5vWmqGloldfc
XE/EWzQrojI8udbEdChZyhSG/X/Jn7jfw/zuuPzgrkwDUxO/UGwDcrmJVZTVWpnWfCLW7M/sau4+
N0VyRcmO8kEUeqTLKQO0ZegfGOgxbTEEZd1rfPPjhwSTS0lmexpy0I0l8ZoWw507GmBynjz7xhvs
9JXYzR6tYOO5cm2Eon2HJFSzNIrFl0tKQDjIi4QXRmys4HaeOt9qfu7JF0xicNm6VGsi7QVZzTjY
dtEBs1bkSltcjLoEmcXPtS75OhBfaZG5aB1h7q37a6t0IWEF7w9zpaO+K6dt5hAVitd4q3zvpT7P
bQidJPdq9Mvb5tkMwNcxAmARe6GOJ0fh5nI1yT4lS99z9LmNt9Xyy9jvZ/f58kSpmpaO+LHxyLQU
aXqqWTLt18U0mcwXrsGWeKHWrLk/KnqRa0cQeDEdD+pPcVt8X8A4Q0GC3Tg6hkSFrcrlI2Y+NMxo
qBET+urwCvTaiS8EmJaTX5cnSWGrchkJ6wRP3aODWnyj9HXR6e2p2j0G9O7c7UtqlcWMda1s+mPd
rfu90ak0qObkWIl3TUOLyK1wZTRigCNil2WBVbFTK/Zrkbjh5VlRvFuZXDYyZ1DBdNmxqnkbuM2P
YjZ9G4g8bwVANrmh6Uu5ZH4L0QBn04TaPn60MZk8mdtiptmALoXz4g2A6HEaes71OLjXM7+BZodm
bCqDlbxcGP005dWGFV8y5LHI9nfVL/zeBZRbs/99/HJjcg1JnSBfCwFXIx6BW/VRrxe5uB37Rcob
X3jYdOva+dQzmjmSj4N7pxHjjq5sYEY69hdIpa7G9XzZChQ2LJeS9G4zmSvFTAE3KOIiJSh9haSG
Zh9XzJJcQDKu9mjm5WrEQw9lUsi9ALHNlnpvfZOIChi3lTgHCnCcPvUeZTLHstvl25DvC5YlI0Fd
rb5jiCuHk+hzsyV5vEm31F0FwWxlzvfVMJ+goXz6XNOSx2ctAH60XpKYLlxARNTrf0EOvdLBglTr
fPz+bkPpvMk2obubxEOXJCGbC9vfB/54+dsVu5Vc7GGkPB8FYOTxTmjQuY0Zt9z8ve7ilblWq7FU
1fNDLv3IyqJPkxVDcL//EWwmB9ooZE8TJOIZO9QaP7nK0rWcrF1uU1onMZDh5s8WagM+RAC0iRmV
U0j+nOYE4BlAi+PFuhnL+jVNhrC1jb9o82wPn0udMLkExOXNZGUMnezueldMvEN6iW5+gpIT0TGN
eyvWXQbNFXZj19bmeXHSAGuUshOIrm5Na/uCOt34smkpdnIZNrcCpDGbx2TtBVBlpRcMSVwDXn25
ddUAjt/feYXtLDU4UCwvBuv4EOZm8bsyxVuGlL4PZu3PebYMkevYluf9lnhxRbwiIHPznG5lpZkf
ReyKyTA43MLbbTHQ+iFj3j+M8RweSZ7228DTADVmfzjaPMcMcm3EW7Um0u0cvFRwdtT5xC7lL2uO
S8Jeuo+Ll+gyvIprgkyp3JbLzJ0qNeLG/M1XccWKNg9YuwaoUQnTuv/BN+1TQ+GNluTsxoISMjtD
XwtKyQvnZK7761K8EZF9F3mpiS4odl8ZLQewC/EmI0lie2pBag8pzrDttklTDqpYDxkl54pk6NvV
SOKCNzdDUT7anJ92m2vOVIWTyKC4ZKEoNQWdYowCjAewaT1QL79PIYuQtDoMhGJ+ZDAcmV0bckGY
n8RqtmhG3sB3nTTXXKBUA5C8PK+FTYw8N2LHES/ZbH9jiL36PDMQtU51RayqIRyL824rmXPUpXlt
a8SmAXX3t3z5fXmLUi2udHAXs0scPOeNuJzf1vrO2f6aM82Jqmpa8mPa1HzNgPCOd9S8tuZ58b6P
y+dokxmXruBb5bKhdYURgzI5PQBqxGcDGGm8IfvcFVwGwqGusBkpDtJ4m7IvxJivM2d+AsPVFORA
/+ZpEV9eAdXKSue113lG6201QgbO5i+uiLwi1SSxFCsg4+CSzJos26zQNAJQeQmuUvF7bNLwUx8u
499S20scWjRGPHEkPnkSTZmrMR3Frikj31zm4oK0YXXrKr+z9rtknAPUCvq0fNaBf1VzI3ktm8hi
LMfX57wf8Onj6BfWYt+mjVNrTmYFVp7J6DfQfIl+POb/yMNbMT1bzXkOjDvXJ2GBRJy/Fz799bnV
kBx5Tq15yHr0VczJafOKCGwc0eealhzZJTnKIwTeDrbJm3OGCphwopPxSTOSPDm1F5qOlCfxUUQ0
ogbUb8SSa5xYtcrS8Wv2fHdYgj2oFtXd1qfXTrJ/4UWtsVNV85LvWl7H+onBTsfszcoBtNrbMKe7
5uMV9xQZ71Y5Qz0jiIu92bB81h73oNrPbIKbpBkY7eBrQ02qx4+MeVt2XqaWGJN4e1zjPeTRIUe4
fzkoQNdTHuvADIdz/RdFwWSsG1C4s4Xq6SRmi30HyeVXMfejvzXuX3nONeF8xd7BJMc2srJmRYeh
EHKmYo5KVNvRGhWQbtB0RLM0CpAg+w9DMstqEIziTVpcQWwiv84jIxiA0YhNJI/Z2Ql56Rft7eeQ
6kwGxLnzVNZD3SWoFUchhAvdVi0KTmVlknc7s0Fplk/wbqC8F3P2WZ34ux2Zo+NTQHX6rtR4utLK
JFf3HBT6eSaWZr23Tyw4rCwJ18clJmEX663s2PI+sjLJ6ce+6Q3PgZXhGv9ijP03UpWaE1U5BMnj
hXB4vaMQEUM4HAWvrjgJt3vzZAb2WS9ep+pHBrwZedcnZYkx0G//65D0bAT7lyXeo/9PPwpnkRFv
a1rlZusi6LEI+rhNSWCAKJAbRiicKp6LWjNtin1SBrx5KRSevPUw39lGerdBdXoT2m2jSeSrRiG5
vOPSxaGZSGKH3rag9e5ApUVf8t0I58rRHIKqbOSfneDdDbwCcXhGGnTSlHgEg0P15vD5uozFFZi+
4fGXD1vVWA6jfteNZVZsox268dy/xHItxu/DBPGOzO8nTzMUhX/8sbl3XbQ029g2YO+azfUNcvTP
rpdrvl610JKHM74PjSsQ25rmtwac+PznQnRoP0WyU0ap7YQUgrcNAnTEiTjvq8BLIF9tmfcGmaJc
LG+eiwwYhPD8zy2F5OvAHqdG7lRJnHZxjxQ9SDJu+vqKdvNVUWge14rllkFsqcgZ6tYxYYj7Bg1l
/rz9MxRzPHhVgOvK5YEoqImYjGYriZ0jXY89vqBQrF9EQ33qzm+lyfG6AQVw5wJPaxvgI9jIkgDw
aoOMtHSdG2Tldmj4pnZglXg4zCRLUHzpdSHifk1kGbX7liA69FPzncfMfrBz/wcJx5rS7BccEFW1
3c7tC2+GUMziFWKevpWXIOnAylPoDmbO50InMkQOyn/LbtvYZ8t1/crK9A60md80ozmM/qPRHE7y
zs+afe2WaYXB2nMN5hcRkQG69/0Nqr17du+J0z5+N7NHBoEkJFQvd6pwQJmGmW5dmtYe+hQj2BgW
BBq916nQ7RwqGIsMmZvHZN3XYxMUno0a/BXFKpMRu5sNRSHiOytK9p3S/LKMwz+4rTxeHpNq65UB
dDPlg0UTLJK89VrX1bmMdZcs1aErY+YaXi7uSmB++7f/pACKLdBTcv7Zsz4yDWlrAfdEU8/ZkS8B
nv1QICzNbzmI8LOb7NpjnzNAKsPnwGS1MFKgl6a+XzCH4cbcVxO53qCym+G8ozwuGLxDCXiwAUHf
EuO0eDkDooPtWjbX4x7536FSmbbZ6fhmFyUscnk8js3hf/Mqw6vtm8H/a1I/PtaoDLnDyePlEHZM
YsMz7+0CVeFUt0t8/G6hMsQO2V4vRyE6jp4MIbLVB9lKB56IpHm5bOGqT5d3iqHJB7DX4NB3TkP/
3Zi/Xm5X4TlUpmpODG9YSqNAw2f7tF7Rsx2WtwfotIbEvK4O4OMXBJXJmtOmd8i8lUncJo+EuUG/
sWgriU9AxiEmvIugtKoZz8d3ACrD6Ka+tTLgWo93qn3C9Xs43lnA2kReDEV7qO6sawT2eZiWBcVE
7c6gWh/pRbFM3mQJ0qUnBNjjjqb3Vf85BT4q4+h42WX9uvbpCbQz4cjBNyA8zbH/8VlAZfycNaD0
aBZDenLLLW43ciUIQk6Jq4l7Kw4DKgPnoHvhza4LdNBKn6f9ZDarL7I8RIj0XCPguOdryPMqYq2u
LExlzjKibhm3FulFjGi7Bh0ECCPNO9tPfHBEhVWgKzNUHAPUlZ4Tbdogme2iF+MMjuvhjf9hBciD
ZDyt0YhjQAt5/fiGQGUcXZavdtpN6GkJmivQJh0dheRhi+24/KYbj8J43eP3d9cQy8RtyVjQybh0
wTC9tqTRXJAV90oqEzFPg5dxz0TTzW034FWEVx07rS9/sM737U0OclIa7iBTiNLAA+/5ydJc25Rr
dMzou0FVbDWWspzT0xCtIQ3zqEflGQD8QD9Di9pyIt3mpuxJ8n0Uk4/enKGn4mq+yqP5R5eeEZTz
7RC6NZALHlFQ3uUahWqlhUsXAytF5mtN0Vsf0tgOUNkEIzwUcqL+ZBeB2QSanVRhejLojoPsntqg
1zl10RKxqIpFCl7UKTyorhc31r2hFGeDjL7joEVs2wrdzMAL+pb4J6lfssYIwFHk18kWVZPz4/KI
Pn5JURmGt7QUlXsewF+kHB97xjJ/SvgtquD+Kbf97EB7SGP1Cn9ypO3BclxwE4JXDx1Vj67Vf+2L
Nrw8BsU9w5HuAahoAp/A2iHiC1awrSgDsnfBaFkRbz93JsiovDzvZqDUZqC9vL24ApVY7ruumQEh
skWXx6A6FmQU3gKGrzITRxeTvfl1kX8tV/tcF1a0kOx5/qMhN6chASdGmX/VdHp44we3TJnxGS/o
FY9RgCXN1mp9FIr3Ue+VZcTdERcfJPZxqZ0qv+jawnc5X3yrTR+7ZBk0h6HKzqVdIqnAE9pZjhF7
gwe995R/q530rnWYXwxj6Y/9cp42HSxXZYHSJjGmfQs0tGnEKUj0ktOyWzZEOEHipQtvK24OMmzP
A2OqSIDLjS2ktCHPfj0YyYNT5ZqHieL7Zdxese5sS4UN3J4z7PTay7cR7KSgChs0fqTq4Ngj3p0O
IAkAb2vqAd/aDDvqRkDzvejExBU+KtM8W23mJLWLjy/A8NZBNz7Pb3PK42E4XbZlVQfSJoA6mHLu
DGxkXV1fpVO1gQeOvDTCfN0XQO0/18kxc+9mCEWM9WhPAGa6dLR9K1tAvo0YsF/vWRkPaWlo+lGt
xPEqfNdPMVNqkgMxKTr6WHX2Y5LPr5eHoDJS9u+m6e4tVtNiCEXnpDGIJu04d13jlNpVpfFq1VJI
Xg2eSb5BPhB+YIx3jPKf7WRcA/v24nifPU5krubGzMHa6SLL5zrc/tZAwveRDMnncCNUBuoBkMcy
50gLLy6Zw5LafxdJ8+vyAijWVsbnmWnW8nkEcqHubB4ZiCqe+nnONbggVeuSDxfJsDcTxbz0adU/
47bXfh2LUWicTGE8Mo1dVkyg1zwKTMqUxkb53at/2ZZOj+f4xA8OIxmSh5gLCB5XQEecnS2gakz8
LFl+Vm4PLTq+nc2hOl9eAdUojrl75125wXidplhdzyXXKDsJt2SPDGJEl5tXvLZlcjrm4a0NUCGA
chmJzG27oqw/I6Bz1axuANjKk0GWcLWz+HJ3ijNUxuVhozCqNjnWBBIsUALtXqsiDdYUqgPIS4ad
V72OI9dchBSuLQPzeDGBQhixkZiR1xESb7kL+fUJOor95zDR9D+ovLyDUtKAHvqB/vQ648Vomeb2
rvANGZJXCNK7ggJytjpjGoAYuPWBVdI0rrBeGZA3C3ceae4ALde57dctp22U7cIJa7obd3VlroFH
c10RtsKCZWgeXVkBiAxD/L1cQ7ubzkaR+daqQ9QryFeozFRXWOkAQDQQGuS6W0PzpbR9FGaZIRiE
DrarcLj1nJu3YQZngy6MrLAsmbRuSnc7Zya2RbdEPmf3tl9mh7B4vp8TR4c5VBmA5PhdbqBEJMew
4DMojRvHPK5plmhe16rW5UPbXMYZtamwXGO6RXHZVdvUml1d9ZyWgXu22aLC2MO23g7d1bgYj64j
vvLEefNW42s6zmcxAPnbeNeZLe6GcoxyYt0Xnac50VVDk070ZiNV1WYY2krtH1nmPRRgZ7+8fanW
XbqVE6iy9hVU3+M9ya6nLQmy8i6trCsLK/SpHmQ8H9yCtKCFxsuKdyzsmXM/j3bUlbUdgY3x4XOd
HLvzuzNl9oqqnyg66bkNCmuMCteffSnBlOyC5dGxq2+XO1K4vgzyQ5VfahOG/ZGazVPVLjcld94g
sKBZaVXzxzK9G0fWbeA4JjA0blQnMDWfoFHwZAgrvvz1ihQOlcF9ZDJzWxyGnBTmK2HVeSz3x2E3
vnvNENNpe5mmImhRm+njzZmES59qXEhhZ6bk+/lukwkVvbjSdSLId4hPzN+71QRptOZirTgATMn9
Dda3UK6AIbfu+q1evb9RdXa311aIzKzn97nuDqbwRZn3ruINuPktWNo0QK9wmYfOr8wivLw+quWX
HH0wwDY+eCNKlIHX8fkEMbUpC6khdo0zqr5ecnd77pt9GVF7XQKb5Rvu8mA1uhIhxU1IRv5l40a3
ESIFMTUWyDVszuM0iO/z7F0JiAaKerqbEsPQWLKqM8nh3WRqrHHdUGZj5pGZ1FczsoYoj93vurJ5
2ryOB0x8jpOAygjAtgTlZOWOKLhZrPPs1NY/bTadTbpmuqC0wj1k/F/T7PvsWiuGQ7lvA0lquLHF
2msj+eeyZSluxTL0zwSVynDwncdtk8XQ4v5R0Doq8z5GqUpkmPUpb7LI7cnfl7tTjUdyd9IxMXMb
40mnr9A48RPhhXheBMZINJascBUm+3ttVmCRhwEM6aMFSDIoRgWKuS5/viqiLdPflTvKoDhF6xnS
GtdNnFw1W/h/PDsCSp6O7tWlGobk8bnVz3UzoyNQEwQGCA8K47YRe6QZx+HXHzzq/qghvTtPqNVw
xyZYdtR+giPadI3rDmydwcAySFawrnokjv1IaRmOvfNsNbp9RrEby0jAXIC73y1n9Cu82AHHVVkM
kVE9T4CNOKbmTFFsZjIOsAMLNeIn6GTP5wcoWVybZvJ2eeIU7iJj/5osBWxrn/Dt2XcHsoqiuhq8
Zyv/sTEoAYyPyai5uKgm6nCgdwu0ss2qhHl01L3Uzoa3cHHoAkFi5a3sf1wejGqeDtt714fhlf2+
tZgnUBE9kILem5b4eblp1edLfl4mSUUJQdNTvfkEikSbmV0t1VdE04NcJz2q+n7J1aeiYNDpxA2b
kf4uSdMvRqV7UKuaZv+emi2HXErTYvorL/HtFoIguhol1cxIjt10YFNyoC8az0bpQ2vEt8EDWvbL
FTW6mIPY+fICqAYgHehbbboEsiZe3HW/qrXwp1GXt1bsTDLIz4SYB+YcLTsVMJ24FQLLj7iZ5rsV
B4QM7lsEWBiHCtNjGkmUmOnJhK5SZbdfxNJr0pKKqZFxeZk35dBAwdp69KGFcmKT/L4854q7hwy/
E2bpVOaAhrdS/Nw842ovDN+znHtM2ZUrFqhF8UKzxykw+xA0+reFktJJR3fwMIrmr7pjp7rlgT1C
1hIRjimrvokMpEKgSTJ2erXuqAe22E059rcTbV9TPsyak0RhzjJED5rsqPJv8BnDMDrxtEE2SljG
fjY54FAW1NqCts/X4PIEq1ZOcvhl7kXbO+hsg2TQ6D4VvWa7Utm05O5pBbqIwkZhsBihzlGNt5C0
u+LmpkGMqwxD8vmthBBYn6IwG7ibKKfNP8K1oh26DMm+hCjWvnVM5Iwuz5HqikIkz6/aat7tEmMx
btrbQ9MkA1FbVfk0EIBJ6ZDdHx+EREbjrZQ4zoznVNx2V1Cti6vtd2o9b/mDqOtg3s5T/Xh5PB+v
OZERd0WTsaT2Fg8VHc/UwpOaaybq40UhMsLOttmK4A1GsDUPVVUEovhnh5xPl311d89fdYzJqm6k
g9wx500ULS5yTlb/rPb6Sz03N/tUP6S2fZ3x/i+LQ4Hv8lx97IxEJrcbh3XhmYdbHUnXHgqmhVG8
movtvUKmrW38hthFEvTQy9OszcduQ2RAXgahtp5BGCl2W+jQmbjGVebj1EDu7PJ4VO1L/j5nTpGt
OcFtOx9xA173773o0gC5YY1jqoyL/XsTZRbebF2FxVkAI6Jj7m+6sINq2SWXtyBoWGwjXH6ayx/Y
qHGJb8mvEsW2td3/hLb4A7f2p8vTpHB56A7+exjguykWDhmweLOIfeqgJxgOiEVF1VaCAtQxkiun
5SUkeSqcQ5tn3ztLAXnd2YO5N3ujiVEprE9G6OUj4aCZxWQmgxl76RSKxAosMkRttt0vOjUdhU3I
OL3cKiCx2cMm5g4x777JXtycnEYgcS9PpsIkZFQey6rUMnfuxXzcfhjEvkt25+vnmpa2gjYvaWob
NiaonX4OZDBeRkinaS4fqtk/5uvdZX5eG3BwNxZe1oN1w+3kye29q1SIW4DoH5wdy/C5QRzz9q4f
M59bhpfJQZbiJk+Qqqu/baLWUbGoRiF7/LgOoF/EKNyS3UCm8bpYyteCO88lKWefEs3tSXF6ycx2
tpG6m4BKX7zwjj+1rbvc9v1iB6tFSZy1Ro5qVGgYgr5yOPdeZpw/N3fypjD1YykEugWC5q1Pumge
dcQTKrOVtoC0RJ2VNx5NDySiFT3PrNJskgqP+w+4robaXZmhaUhj+KL/MneQmX27PCOqto/t8501
raTs7ZnW8DYTyA3A+PIrjr3p0c0hdHi5C8XMyFA6xwCTk7Dw+ZMFxcEJN/5grnQS26rvl1yaOJlp
grcST9BxfM6y/XUv6aPT63iPVd9+dPtuesw+Yxkp8aKASPJbS6wXNurIcFRfLvlxyiG8OvfHM66Y
QtJPIPlwt2+55+jgf6oOJFceOaQgt35wYiOBXmAAxV63CdJutL9OTduW8eXVPSb6v4EsIkPlugqR
Bpf1h15xAO3d9aYFPTXqhMwk2HcdClA1FMlvieHVqPTtHKhrsy+k6/Zr4NOMoKrF59SRiMxb1yxF
mYHc1okhjBsSZvzeRa0jllMYkYx/E3w1MqNB26YzhjStfzSI72qcS7Ffy+A3VErMwmMoyXA3h+M5
My+Qscwi8FCdMy7udjfPo8sLrerp+P2dK+xj467AkCGRP2eTP5Q8nMwfnADnuwEFWW3kdLkfxVrL
iLgBOtVccFTHQK/NLyAjC7qjFDmRy60rzNU+en03ijbtM7N2UHK2bqnpdxZ4DxwbpFDJuJQBUBxz
+Ll+JO+GjDOboGGfxIf8i5N7T7Y5UKjyeXHelK+f60NycM7ycpxz1PmwpQ8Ll3UR1GyLyE1HEFCN
89PlXhRHtcxkZ1jLbqQ16nvz+rwV1/X2OOS367D603KiThrkTHdQqCxM8nIjaUoHvg2uhXpBRr0B
H7i7RSmjPqLJj+tufw7GRmSQXLl00JBeMHENtKqNeYohUK8zMIWzyxC51RFA9eWYrqaxV7+YzO0R
JHP5w+XFUDiHDJJzJtZYYoD5Zk1yY+TkqU/73wIUjJebV3iHTGDH7CLPGM9QSAjmhnQe73Oxxk7e
XaPeT3PzU83P0fU7B1xt2k0GwiNxiepcyHGzwue8+dxNSYbKtfZCkNyC19VzfT0T5x+7AovTXP+4
PD2q2Zecmg8VZO6OramymE/TPjLYKW0NzcNH8WKV8XFO4WaIzqMarU5KACxLlLsky/OwFDdlT++S
rfvRb65mk1WtAvv3KizEpesIjRbQ5IBEvqQ/maNLCqgmSfLirjVS2hsg3Mu35IUnjfA3YDuhhjA8
f24VpJs2BNzXcuvx7etMbkyxc5CDbjfromtfsQ3JcDjX4PYAzXMv7keOwB0Z99tugYAALq0g9KtK
5pMctPuXB6NYCBkeNwDTCd1HLLrVp8HU8GvS65xBNY7j93eexnrwyyYlRcF4kgZsumWN6XvsbSn+
ygsWXf78P3m3D65/MiKuSR1v7NmGetxg25C3DrKAQEN09OvgKDRq0phMwRZC0DxEslFXRqWatcP2
3g1tFu3QGgU2kXww3YAX1sm2wZ97eUyqxo/f3zUuttmZBpfCvnpw/UZ8cNs63mYrmzUdKDyES+f2
RHIAuyBrDoq/9O/Jcme/sNermVPdNq44smVU3L6XxjAwgkdRx/82du/VbSA02EHuJO+hq9yeO4q7
YsY/t+vK3HZire1lm9Ed6Ho3gJX4c5GM1blYia2ZMcW59B+dV0F36niIedQQJGl78rNLTBQyLKsd
dLmubFqxLDIezptxDnUr/N7rX63hwXRvhuXXZZNSNS29sjvsgiNqxhBDp1acefTU7Peb9k6ral1y
dEMcgl4NNkSQYZ8xM29b0j16otIBBVXtS0d205R9P+LxDgA68lieW3ybxvFlta3T5dlROJyMfVv6
1uwrE/5Q5+1zZ/Fnk4uvl5tWfbrkyyAHWruuOsJZ+/Fm6a/6+oulhZgrzFKGtqGcYxxb0BnHTVKe
/oez69qNXFeCXyRAEiVRelWcGef1rje8CMcbqJyp9PW3tE8+PObwwk8GxgAphm422dVVpe7dsh2F
y4Z3ykuumBvZAMx/OyOm967ldVhbTuZvUBx+LJflXFSqhJ6seeGw9upVb+ccG5N4/4woPc2BXQeV
hMJsZa0LJzUZZrcycnx8TeY7KKz5KH29R1gZXV9cyfSLuLal3Zmr9WheKxBgELt8aInzHSiaLzb9
4LPef6jsoBneAq2J+W9Qfmh2+dcWF/nr3y9x0yJ6zS3tHuSu2PdF2ub+fDw+pPZNM5u/96kDT//o
6YGtub5tq9gRJQsiotlY2laVx+BHezyihNwxsGNb4Ghy1e1HAsjWRThbZrepZhy4JvPuoFSwooNp
jEBmRw/nRM1oJnEZIoNdrkOREuaHfLH9nc83E7JT19dEktbXRfgaxMSNFddOLMrZRDAzs9s2ABHE
J8s3gtTXzWAIWFypUN6ycQjmTQG1p4CUIiNRUt/eWGgxFYBNuhSCbdOWceDG/7UUbljd2P8nuZzM
CgUjx82wbZ0KVgjNoI5Uh2L5BTrBMWn5x+xcxKxZNZRjWO4iC5l90qbzZi6BBgZUqgqXJBev/8DV
tjY1CUf7etV95VoRWHlzKmtg7TPjuevWSLP78Pr2kqy3CF/r+EiW2Tncua2HXrV/AU752/WmJRBy
/W/Rypu4da/dYeUOfLk7bb5hZy9O6dw21vDkWfpdb/ffrJ5cMkZsfwPZgT+O++l6z7JBHd7mTcf5
xNbNreDHynR82tLhH0pVcnESh/WXC/dN04XDuh1YDby/72dW3tvM8LdxUVy4JbXl+l/LedP6RhZt
nTbMWDa4Q9jb5vdeX/4M9nSrVzb3iUN+gh/kx5rmz0vana/P1hGVvXNj+ptDftNp4W7E6Y/ra7uD
vVf/mZrPHiSK2srwWaNi6ZDNm2D7o95kxnjcYceCf009mIo1HDDT5sv1QUiOrr8z+mYQe9uvfGg9
7GOrNgMvq+4dl/8B/uq+0LobW+efiWdswZ6R6HqHEnIQXUS9cSTXDK+gLQgfdSR7SOT0j4ZjJLzE
dcbWzmy49bTydslPVvrH2JdkMLbQMJxzBhzWZEIy0X7shibUwb6hMGbJJItQucGzHWT9WJdY+51b
vuDhDMUTil0i894iSK5GdUQzZB1NsrP2AN34pAzmwHqeIzMs4zRQZfMlrNK6iJlbgESoUoZ+cCO5
HOQnPMlCGpkPU2TGbfh/0NNI3IQImENaogB/Uw9OKpCszI/1Uxb+tPwV3WBID8uN6nFAOqTjA95s
TpMtBNCiloIHRw/yk977aUiD5uWg9smiNNIeVSAsSUGgLjLYFbtRT2mZ0sR+3uP5TG5cdtlfNWix
giDYDIuIPVsHy3JgKRgepftCiBgqCCxppYkeAes4N6Fx0wbO2XwwoMZdPBV3qjIO2d4WHIhBqrxt
nJkmaZn5DgMRBvHHWfGKLTVmIWZoS6Yze9yPQbhJY/rmRXuorMAK8igNf9q2b7U+agZIsEf8/2BD
fXcHAjJ3eLM3G4OBZXCpN+oknf1p7r5SW7Uox+T/x6ejYeF+X5ZlOw2j6yQaBLyTg0oqvS2oP4ZL
2ETbqVGBit/f2uhIuOoTr2w56oAdTBz7dBAV1Ul6O8ZrYMV2kEX8tCuW6N1TCh0d0d6bqdpQkGQb
IJRK9uwLgXJqRsDiU1726QdFpvq6T393j6GP4/c3fUCQjretUYHDt3vsys+m/lh/SGUETQsuoEY2
dByt2klmJBFH9zGf1rinqvzR+zo2aF54wdvrxa7NZreTBvDac4311pwnhLyX7EY/ke/k2Q3+VFET
8JOhOA9kW1cw+85yF6TTSyvZynMHHu3WmD64CoKl82bgrGqHNNHW+969pUbrD+zXx1ZYsPNidRxr
A/d0QrrOL+q7umUBzX9eb/z9qxqAqYI5twWtdAvgkiT94X7JK9+6kHA/7Qxyj/58YY9mOP9mSl5C
yQqIuDdvB4tSBebJJMvmR7ejoW044fWRyJoWrNrI3b7LmjJNOjd70Z36sV1UFXLvQxMxSYIhV+vC
52l1vaT/M5whGh1a342kP0M+L1JzNkq8hcg8R3q28HFCJ7uH7Ejh3RnO+tAV6zk3NQxKBd96/7jF
YI4JfOMxqsnoe29PPQRFYGrMX7LPe2j4feIilf8TsgbjGbRwQROoZD2kHQqGDnxAkSOLgtmD/iPe
aHLfgpAbuwyvKBqpv5EnIyhO7Ju2+Nan63tB5uJFaJw+EVTian2arNz3HszACYxX67sV6oafPh98
asXvTfWy++7dHfMp2D7KfbvW4LAgndUJSHHBuNg+csdMclt13ZE4eVdwAV7flMt0uIDdq0CWcB5N
vAoNimSy5PtFZBxrmN6Y1ZQmzXDZ0zyymek7Gghpu0VhmpLPFxnn9MxYt3HIMUPVZSoetPZ+31UX
9iM6eCdqEIFxe0tyg4B+NKm+NWeABk9WZL1kMNHyN9P87Zvrt4/dhZWBU/uqVyHZeAR34PXbRheH
eAlZntP8F7Ubf0b55/W9K3EDIuFck4FNgOC9OgGlh79agWdWUM2cg36I7JUrVkS25oIPYBvx2AhM
fbJsZgiU6B0w5EPs2n3nrzq3FEM5WntvbQTD3+11yjcrc5NpOuXdHd8/aN4iXq6ldICkRO4mXbgF
W2SE3fNRH2IhggePboya388fWwzBtlm1FcSxMYLKuN+6JuwnxIf6LRlo6GTfr/chWwvBuNmSTu5a
9W5C8tu2umF4Z5jmWy/7eb15mS8UkXPUava0LyZ2mmPQhsTeK+/99USRWNaRUp5XX391VTH8sbLv
rLiIpFsXJEdBDc5OKZq9NJ+NEI4+yoMW19WoDdWKhJKtJcq+VijsBZ4JHZXa7Kf9Z61QaRrIWv6v
cQP/kmG6stXznXTy8SZ3fSVkLQuhemViHXhGjKQC7YFWgx1VVxULH9Hae/N+dPnmTNeHNatRtmeA
EZWdyGk6LbEVDwlXPE6+/yyqe6Leq27oXVlBVOx0aE7O5/IHxAj8+mzdbqf+Y8eQCJGjw0psDgnL
k1usfuVUQePkUb+/pNRUwEQkbtsRjLlrNG0C5To7jekSzjwLFvfBdFRSOrLVFcy4rzR3JDm+P6t/
0PTGrl+u7xqJexCxcGZhrIY1OfjqBty27LH2rEAfOl+3FLcimYMQ8XAAz9RNUdDDQSx/ssflvgrb
wD0jWvrmXbwXNWe3ZJeKyLht7fQUFDYMr0kvFbnPtzvLNsDGSX3XK/2KMQgG/rk+a5K1Fsnkqj0z
pjXbeeJYdpCCdLTFjBmP1xt///0IFWqCJRMLiLuGbDwBaLDOQBRtRn2SJ3bpz05Yn028+KWqUkjZ
+gumvRUe2JFmOifNhPgpcbIC6IGvq6Ui5pS1LxzS+oKEhz61PCk0N9q9/mSWP0Z+s3SqZ3RZB8Kt
uyyaeixJzZMVWtFudZNrfVCaQ6Qrhe0lMaAtGHbjOnOzNRhC5r6WZPctcwydmdxorI9Mt/Zn70OV
PVh4wchXc0jTjDU8KckWZpPpp9vgdyMPZtoEmSqnItm8IngOqczGTD3MWLXFeaWHDQdj6qIrnLnE
UYloubSc9c5e0HpjlMkwJIulwlnI7skidVxhtc5Q9pge3PQOYpEsrANYtuWbcRWxOEuu259sBMdO
e3PaLWVBNVpjBGDn7DwebrOK5Uc284Jh1wZxjM3V+0TLoWE/FYbrp57dn4qRqLJxEidoCfYM2Wlk
eCx0MZZ4gjIb9+JNfekjjRY3K//N7RwRZjWFujvGH5suwcI9VPWgyMPsk2G5b5kZ9HvzwZYF056G
rSnISvrEgynU1k8wE4Yf+2bBpLfZm/WJOX1SgKUrgcwTGNFnVSAme3oUoXAa6ghKA6Vrf5MbR86h
eT5PX3sjLD1/B9ISoPnQ+0zOmecvqmcCmXGI0LjM0TIXtJAwjohHOujd05B8MhIrrmMv/OjRJErA
ejTbMFvoZQmgx3DkAhZ/eM0Dxz8CQu37ruK4eD//oHsiWRx3BkLZiJ7ylzWk5xocSGfk2A65hM7H
UVif68Qi4RpA+wPv9+WH+CnRr2D9dBzAX3N4++Puqi0c6ldTkKUqGv6jmXdCaRFIhyxE7bQdmp/J
Hxirvzd7MK17RLitKDGWhQ8iXZzJNU93a3TR5L4elVHxPLy6n8cQNB4sKMPlxlLVAcsCdxFdt6Lu
c2IjurISEkOHL6nsyxhCMyOpkkLFCyw5f0XWONavVoeKV5yKHi7fJX/SapSb2PzOsTrme20W62n5
+7pjkHhoIjgGs68paesKfRkXYOP8gznH2bzgeuvvQ7GxuYQDfgYnx1ab+ZRM4RIdz5QF+UImv1wi
EEL43hc7OWQfPKv3iaWkoZA8+YgYvGaySObO6JQ3NzZAFK7h+JTeDtnT6qoiF9lDvwjC0yzbKgYL
QmdLsETrbR2xaAOXixvpmo/U189DgKjKTl6qCDMkm0IE5u2VNlRjxcekSH/mHuQfV2hlaG0EKUuf
Z1vIR5WWvGRLiIC81i5HjXcbzreBX+ZlCey5vkV1dHR9T8iaP35/E22QdS7ygaB5HTpca/lQ7GsA
hcbrjUu8jYjBw+NSXXa5gROU/mOMCSE/ivY3MZ+vty7bWMLJP/f2NKZQ+UzG7tcOEW3DPE31c5aO
4Wj8c70L2e3RFGKAvU77zm4wggORUHT+GIBV9xcNvo+3JOq+IPOtwvnJTlBTsH1vcN2t7tCVBana
LLC/ZuGEvWsExl2XEMV1WLbcggfI9FXfGbWw3I53TpHL237MJI8/Nlt/D9O3m8kwncFGvX4CNNwc
TmdQu0VzGlhTMIb2H+R9bjRITn0siBIxeV5HzC0r0ZljOmdGdlDJqVDJsjNMBOFVJXGGbbH7BLVJ
a2jH/Mf82ofdC4gEv09Bk6iwNZLlEAF5vNeyxqkwhsmzGoDuiK+N9ISCjx+KFZFY4F9/+WZFoC5Y
uxVQxInGffeHHuzhGJSXcgVZGrAHh7pU9bSiFvSkug/L8mF/LelNj2ZamFVusyGxh+gQSsuCbAq0
aA4KB/WCfuPv0RDkcajMtB9b952Q5u8avulwcYyRuhQdHrz3PTR/nXkMrB21cfp9lv52vafZhQag
kuhVZqh/f3/TIYRTIce00T5J7/bWt+P8UgaWz2q8zpd4BFaJdUnugX+DnjfdeA2hvBjQTbX+Htr7
Bit2fVP8ZZB8b8YEJ1B2zZJbyCjjsATL/T0qZBJnCtvLPiN3mV9o5D2VjxnzrW8oEMlDsGxoqvcY
mWWJID1UMAKxWWuYvOLZTWi8n3gRZlZs/dRv+7gL/g/k1eGj3xmmCL6bu7Leewv3oOJsxCRE8uy7
fl6D8Vxd+M3+/fpkSgxMBOHRvG25iWRsYlGcO/zsDT8XlDvTUWXBEhchou+ot9lGlx72hMdpmK/f
mZFz3gdsOdd34u1kFkGv+6BRvT4gybYTMXgclCuQ78OstQUCAjMPaqXyiGwoR5dvdnRprW2zlmga
cN3zvBUPnYsFMbXH618uC29FqB1x6EBXr8BF0Aym0ISS1a0VlJEWTb75U3syOtwTsfpR9UWVzpSE
gaJQrKaDWAHiU+DyP/AFa3FyMigetr/K8XmxnBNXXgtlqyIEBygu3bXRQEez1YI0LD/ZrFPU5knC
KJGMLicaWBsGNL167GSNX1zNA9HaJ9e+5Z0iWn7/610RVZdvxc4gMD0kgKsGK3lIaxVA7H3zc0VY
XV9iYnJiOrEBAUhinix+i4L9PFNRFcu+/Ji0N1vWs6D7vWloHy/7vrlukbuoAntZ08eQ3jRtbEUO
JVPbifX2teR3ZBsV17z3F9QVQXM6bfWiKB1IOup8Cgo90/yUTWO8dMy7a6DgddLn1lIs7fs27f4H
Rpc1vZPiRIxXs3zAC+kJVJNPvKhU7kg2GCHI73PaZK25ObG2uSScuiNM0stzXaSfZ57+7DXt03Xv
IVuO4xR5sxx8mPutJNSJJ6vym/KusVUHuWyKBNullTEMruYCmEP3+kgMTOEwsT1YzKGNP/bxwolu
FHxJaZY6cTEhedZP2nlLmeIOJPl8EUPn2kZl2+voxACzpzep5aU30PyG9hWfVTUvsi4O9/pm7p3W
NCajxCKz0to+14Nn/tjquTsPpbMqlvd9T+2KnHFu2eFtpcc+3UtKnlZSPJSl9yUbhziblu7U4SoR
EN34fH09ZAMSbHt0aAYeuR1uA/KaEdmBPGHm/kC5WyrACJLtKuLpegLuimLClOX5PPu1U53qnHxw
ro4+3ywHmfgOhj20vZVaYGr7ozeNe1A2xWcbBj5w73erz6rCbdlUCQZOdVA1bKZtxwyiPCDrDzZv
jixD9eYl8R8iVm4cTNCVmKYd2yQL1sy682weVDtQBHoedNmv6+steYl0RZjcxOptbHqMwqCl700n
pzDBB/5j7TkkJiBUz86798ut/+izYv0lB58Imist205LpH/jth5cv8r68saYvD32kK+70VFv/yFY
AeqB/r0XzL0Fdxd37NhhT838O+cXlCb512dNsvQicm7rayhBlK4dD3yNWcaisTK+jrqKc1NiIiJ4
zmipa8wVPt0e1hvdqp9GQyWHJJl9UZJ13DRt3Ec07ZVj0OSvEGaJ3KpBxdHzx6bmmLI3JmiO+Zgb
K7VjjTh+3xYvLBsjyIep4ibZ1AsmbtXcZekAqoEWIqVO/QLJmLDTv13/eEkg7oqKrBMjdAXHCzbN
3XCbn/o7Bo6uLcGzQ/o5P08vdjDfma8gtSu+GCp6Nomhi6i5pkk3a5xg6EtT+Lp7Y6xO3Cy/TO1L
A2CBYmCydReOco96PUUZnh3T5+E2e6Sx8XU1oHEdpqHlb6hSmn/bS1SUyldB2ToJBzvIiLHNPN2O
yfJ1Wh7BP+czR5GpkcyYCJ3bi7WedQ3mpxGS+Zvr3fK1jzdiJX3RfB2yTNGPZNJE2JxBQRwJgVys
zJp98oDzMRHEsbUM0q5QRKGyLo4hvjGXmed9ZzF0gVKFC0u3f/SN3qfZ+Luc4Y+vL77EnYisc0U+
0oUxz46rbNz9ghqdD/Lj8HrjkvBEJJ0DgtHc5u2w9y59XNP0caLOLdiUk7Jswklrv9oGV7gW2TgE
0x+YsWqbg7maStcfkATWoE58fRSyZRDOci1dnKFINTS9WoVP9+bWtVERtLpfDaZKWLyPMHBFJN1m
96kxmKmNGuZ8iVNv2P18gyfZ9RvXXSFgVEWt27g+1DYV+1dmJ4LRd0YH+eMZPZqZ89ss07C0SQIk
c1zoIGhZeqY40mX9CLaO2uzOLDgia8uaL4YLDGv97K6JMZtBqhL3kSy+iLfLWcrTtcHBNdUmpLV2
/XbLta/XV1/W9rG33xghK4xp7L0jVKj2n/PaXWrmKuxb1rRg3/1Mc5ssiHY6q77vZjyyVM7yEa0J
3RXBdHlnb8WiIXTrc8CFZ+bcNCU0IT82J8I5PmbasLkT7LrLm/u19W60RcXyLDE2W7Dj0UmXue7R
dF3XPzjUONd9ubiZ0/s6MxXzLutDMOgBDLSuAxqf2MoIT8ikVT6dXeREiv5xB+j9+iRJDjlRh3Xb
dU75jBXYKXueRhTneNDldFRXJVnzgv0a+6i304jmu82x/cWab/vSfDZaHl//fIndirC5HTyw1Dhi
f80bTv22f85xWxr77JfWgSbA9JLr3UiGIeLmoPqndXUGN8TSwkksvTBPg9nttyDXMj7YhWDByHlZ
e7ajC8MFZgsa78ZshZtDFcZwNPPfB3n3PwA6QFtIXWI3gREkogN/dCBdD06ziPXzwwp01WgvHzvk
RNK53bQt26PHxl3r23lnkKbIwo+tg2DSxUqMxqzRdIfHzHqcfq/tdOqo9sEvF8za0way1wDlxjMt
hqDNxi+eXiiSFbItJJgz7/lagRUHbVfFI5i6QpIuT6ADU6yvrHnz3wdAwyyy0hReeoeajj8bE5ic
UD1U2ZnCHck6ECxZ14d0BQ0lrl3TjpL9mjYRN9IsyKmSfkXWhXAI59xZVzfH6pbVfrdt882C2pVa
q359aPOIMDmn5DaUbLC6g1E8aln1QtvlKSuIwoCPTfKOhYn4uH2bQXdo5wghUNPwRYOORR6MHhjr
FCssa/9wgW+O+JkTADeXyonHuQpoUVrARY55cH1uZI0fh9Cbxsu501HwBu+zzc2zURXfOdserzct
WVUR9jY7S7Ft7tH0UrziZnpPhzJaNfvT9eZlX378/ubL5zmbWrNC3Et1lJ2OerwV1ev1piU+U4S4
lZvV2VqDpr3+81j87AsrdHEKN/rsY2ED8Gpf70c2Q+a/h9DuBaOdiX5YP4Rt3T7hSItavJddb16C
p3RFZFtBeq1rCgS3hbbWv+lsDwGUGsGe1bduuOlpF7CZPRVFBfE5vv/eu2rz29G0w7EdlqTODf3Y
aijgG7UCPKs9qEO7mQddVa9RPhteeP07ZSspmD+0LxeiVzCgtcaFnv1Tb6pIUAIlckUcHDJJmYXy
ECd2fvQvJLZPWci+8O/2/QB+kynZdF/7dX0QkqhNBMPlKBi1of+Om6r7c+itW8tivrYVuE/Q6HoP
kl0pwt9WsBfujoUewLAKfMd9x1/bfgndvId4rA5wiUr9R7It/4N+g/L8xDZ0pNfMX9c/G0dJZPXt
+ihkjR+/vzFbaGh21EboHy+27hvdN7Lk8dQofIJsEQSfkLIWuegSy53tgD81YFXrGUAiLTy/Ckwh
60I4zmu835n7MTk9ASUDbe3EmtbLOJBT1bIv1+dI1ofgF4zONlzI8joxp+y+b5ZbyFadXBeUNZtT
KDLQsnUQjvV02qZlOU6VxSpCo1v9Mk9Qp6s4EyV4ePcvDObNMtfmyNIOp248Rn0fuBd+1/+mX/Mb
VMs/ekHxMr0Mn6xb59VMQxWYTzJrIhBOs+aCLWuJlF+nQeJ4Tqx1uNF5l4yWrpg0CdDKFfFvFrVS
Rif0sQTgx0GtaAReOkJ9oOEfDmBXHvOb/iH7oRI6kcCGXBEU19WrW9S0cGKTL80NH0AXNvN1DD3X
7QI943Y4Ne0WmPME3KJN5puRaWXUu/0QFAOIsW3N2ZMW6haJbq1p5CxaedK83o2X3CXBtg8dxJBm
1XVJ4qJEaF3aNZD7LrHqjvG0GwAINCfKvq36t3w1QEChevKS7F0RYAf6B8uENABSl4YFiQikAaYe
BIcqgInkPBLRdHqfW83aYs6Xjv5JDe2U9obiSJY1LXiPnJR7vriwbPC+fQZ37yWb5tN1pyGbFNFp
1L1WsxmTwrPufm3sU9Vv371R1bzsy0V/sZoNQ04E1mXYn6ui+FVN4we/XDj/IbgzVsWO839DNnLK
5od8Y3jz+2iMK8LfdEJoAaFQ5F3W8gt43W9290OqKLorwt16jTUjHvUQKab0ThvGpEay0Rl3lUaN
zOGIULeq7wif6+Ph2E2MeA+9m/11PXkRD01U2v/xEhMV92r5SskmEoFv5egZXskRs0MZPnAydmk2
JzRwQlzfo5JN9B+c29JvRDtSOf3QLhduG+Ud1cw9vt66xPuImquksJ2B1ziaXRC/GJuBuKIK8ibo
uiowc1De5+SD4xDMeO4zjYwtdmzRP5Fm9YmKmUk2QYIRj0ZVsaJHw2MznXCgfd11Fa+JrGnBgLe1
z4u8RNNstV53swHxtmFE12f+uIq+cwUW4Wxll5VeCZBp3PSfV/pEATWrOY92PUduQFXm+P4AIGf7
78gx3zed8cNNmNtwttMtQW2lf/37JaUsVIS00Vwr+jVD2+kX8o39M5xRDXSnP24P3t0Spv7yrJ8+
5u2oyBVnelBwpsdtpzRIPBman3lfSapC9bwfBFGRIM6CxPFIV7Sup6ObsAp8SN7W03BkTRcAyaUs
zH3f2KgIeNPGctKKGe9OM4Q0A5A5mEG3IQGlgQbvIM3+aZTTd6hBML82MvxvQSkamVIr2OqljZaM
9KD+HB7nvNNjt7e+s12fw2E3K8Wh8v6WpCJGbl32TN8B2IhzTT+XbvO6reQxq1ADZRs3Nk9VrkCC
TIfcwb+3Jdm0fl6149XTdPOnXOdziMvTFnbU7OPMKV/dVq9CAiKuc7awJeKop4w3NqXBVhj1l+sb
WLbsgt9wPWMoVwZcY42SllvCLbM7e161fde9Ik2KOuMfq8yjnuBGliaHJtfewwork98PZemey3oY
7jtj32Lujb95R7w7CmBZcH1oMrMXogNGbSMrwScPkYm14YFjpzYNDKpbKgU12QqKYLtZq/YZpSBO
3Ed7bEbgq4IseDRFVmyeqqB8vT4OyYYUiermcqAONwDpW7Ul8ZyfNM1RIDGFmWvd2JWmunhJpkvE
3FHD5k2+oZsB1UBW0IQZFHxfNbDUuhxkpLq/nGpVoPx+tEBFEjuoT5vTusLt5yboBADCAIbdB5G9
wivLhnJ0++YO2ZYjyNK9wylPFXTNi2UK9Kb/dX05ZI0fv79pfFzzubGtw1HSvPMnat7s3agSaJZA
06grOgVMwm78bf0CFjQUyea39KKjrgPkkwq7kO0nweT5PtGazxgAG5hP6m/6svkLL313tE9797HH
bYC3/j1NFchAvZEftwprrB/aSSN3xsaIYgyyRRBsu5jGwTE1bKCq+Mc1Afbmvz+0uiKCbiF2Dx5b
NNwSJDifU6oSIpB8sQifo4XtLSPDA0Bjmb9JNwz+mmYKviLZrhHBc2vXWl7e4fpcA5ZwTyyjidax
d0Jww/2TE2qEbGhTP9uaPczHCcCuzdlDAhnL8/VZk9iziLCrijbT6tnDrFntqz5Y32o6fMq483K9
eUkdEhWJ6ADfaUBeeyRi+vMWOJcS1JABbCNYsk8gnA7zWAX/fh+wQqlg3euStq11pIetBDRHSZkc
7FV1rIrh/taH/jfgpSLYjs098gMYIAC0+jezaO/M/KVghg9eJeDgPDhDPSyhHVHl+kM79xA5JyFx
vCpwQJC558UJBT5hP9TER3IHCcc9LJblSzWrKgQkT/9UROb19ryCZR13IXvU0qQeTBJkuj75eKJe
QtsC2xzeqvkld2pYHdDlbvM9y/dYX7PbzTY/OW7V+Z635hgRRzm8PpPAbf+WdjOuekw7PNV7kyj4
lmnMqJfW8GAFGr+gIi5gqBpyWXjQZahFSSSxkagha9Qa5Qya63HKMysqvdRJuFZDNIQepZ/r9EFm
BCpi+zqXlG5tYlOMUZpAZdI4sURn0cEN3yVKbRKZFYnQvgwRZguuMVwgnMINGGRsI7MebCyog3wN
qXpfGxbU/HLUoACVUgWE4+K7joaG0KO1krQdVWBiiZmJnHndXrYeHfHeXvHlNd/r5yPPVFfm17JY
XjxaJXPLznjm+nrdgUjuHCIakHGNFWuOkdcwL6cBNSMtbuym+4599Dkbq8eDnul6V5KHF6AW/n3w
ZV0JxUTtyJ251aup0SIYUjyimsVd2tDb3GX3BtHPu2HfVR4SSXyLpjy7RxL+NuXTrbbqmW83uerY
kexhR/BnzmCVpk1hKhYH6pWnFwDsE63OQzDxKJBwkpNNJORbvY7NK4o/UA8CgWKrSPRCeVmUtS3E
KnYNUqviiFU4Af+JU+Yhq+1LzpvMp5xEJkNlyAjtsnK6bHodp/ryFR4oaLTmUqyD4u1V8pZORbY+
5vb2oI8tXqdT59QULVhl8HLmQOq0cNvHIZsjVjDAiKGUOPT6V2puodO3cVoN/9S5e8mH/jdDos0w
ahiXAyp81L5BakIRC0kOX1H9trXKrhsZAncTuhX4zK8V/pb5+u36hpYsgQhCTIcGOBE2OKCL76zI
JrkdrruqMELy7SLfH623auo83KDctj+tO7upAZ12pllhjLLmjxD4TayukYajrBjNrwae8ubKS2qP
x4OnkhaVpImpCEccKxxDFkHgNQxL6ZsF2N0MrXzN+XRTECg51MMTOEjPtlmcbc/EM4WRuKwKJm1E
6NIrwiPZCh2jfztK06rHccIoK6Nzbun495prqii7JB5ERC7uJiMtxB0Q2w1TH9jL5kQtEllPTWk6
oTnwj5UEUFEuF5mThect+jFK6w/1BlTkDC9mjwdZwwxch37MWkT4YpkZ3pBDOzN26+mTNvDv5gQK
buDaFHdP6ZYQghOD65vnDejAALTdtyv9pcqhILFOYZ3Pt87QxGDxjTQj/WZq7jdAroN5RFQ7ahFl
3j/XbVZyxRNBjkCENJZDO5xB1fpPs2ZQ06ubzeeOVUTZBFb1aVG8lkn2nohzBLVNaXELJ+vg6Rc+
A4XInO71+igk1iuyA+JptaTLcmAwII7lF01n+KXtBGapeveXdSC4hxXI87o+ohDm7feMjLcFITki
IaYIVCVRjohr5FyfEdPjDuxxPcoIYGobD5oK6jG253PmQoylS4xVVbgtuwZagiNATZtluB3Go4Nr
nno1RKJcX99vFn7Hlos+Wb613+Trr0FXpZlkM3hsizeuZ8kr3tfacVvQ+S3Aond06y4V1NKv7wBZ
MCVK60Jm1e6rGiP6H2fftl2nrmX7K9XWO7sQCCROq10PwGTefIsdO45faE7icBcgQFy+/nSy9znl
sMKkmtd6iW/S1G1oaIw+ep+fY8TC48+AqsxM7JZ5ju03xzLyMx+iENEH9/PC4ciytLNxu4NExoru
mi4+m3yLzW0tXEgXliHWyjQpQzgzzCj9MB+OZWOdx6K5a3V2A9LQY5e0CDrYvsbih4IZ15Fjbrgw
a8d0ES9B7qDTaIxjGvXxc0ZzMCER9nB5kVZ2+RIlqYhFytbAsEDA+NyT7C4U2q3dO9ecdQCWtvl+
IOW51/K7y/2tXEhL2KQB5TC7NdEf8tRe5ORHFFF6cad7Y7l1klama8knSEiqmD7nrKMivs6m9ADZ
iK+XP/1a0/Oo3p0YWVuJ7swZwNAev6qx3Nd0errc9MphXOImGRD/YaUUYgvanSqfUV3loa7Zv9z4
2qzP43n3uWNVsrBs0bg9dsB2Ja6Ut9Rq4cpsfPq1i3MJniRSj8u8lQyv4H5ne3ng9D9sv/MppE1Q
Q9KpYIDaycajZW04i3Mexgl00qyMBTpRkytZY9/3Za8DqjmofRnRfMPdWDscizOPMlMns1AbGkid
BnUc3ptWiMxawq4RswvM2jr18EjctC8/hvplS9pAk3fFlOqEBXn2widwnWyxa6w4FUtIpGHEoLqt
sD4thPEime9rJ3JtCwgmqIRye+N8rGziJRwy7KIMwCQsTG42EAUsITSUMdX6IaJQx8tbea2LxbU/
oy2hQYAuJvJkan6jvVjZ/nLTK9tqiYAsSp5LCjWLQPLwMIz9d9KDjiTJWe7qWbtFDbwSzliK8qIM
NAbIWOEiASTiygBbllcN8skyRmgqgHrfLVnD3cyotI1dvDZji8NPu35oeyCAg74Ou51hjcofImQG
DQhufrAL83f7Irow08IRk0UzWp1Li/U7YvHxrOSwFZpZW5zlmY+Smjg2gTvWEzcBzF4Pj7I7Vv2G
v7q2LIuzzhKoP1sQ6Qjw2GyfVRSB5qFDFrUQNvFtq4wC1Uzpsc86vlHvvzaixbVeVVSJKK5ZEOMJ
kWU/oboO4O3E3daWG12sLP0SHElmOowaQABUGXVXKL67jVseJAAIXj4wa83Pc/nuWuFZnGVNiebh
dZ0SzTkyLX8ZsdM+1vziqLO8nnorRPOyI65e24e8z70p3UqlrX36eV3effpqmhSvbAh9g+RG1A9D
Gyix8XaYj9YfYtxLqKKZxtWUDwJLm40PXdUWbke2uBbWIsFLoGLWmK1OtIJBFLs9ZrvkBRLMmdf5
UFb1jNZt9E19orVhLI61Ssuyt3oMg4cIbKJk5JmJ8WPG9pef/W72QVhaARiCUeR266Zx79bhtaNu
J9SpXd49ax77r4fWux7gEMS9GeHTDwGysX4cmOAQfmR7sRP77Ju+4Yus7aLFKRaWI9oKYN2gpt0x
pDJIpPU1T7c8t7XVXsIYpWnHWkbR/vSQPEGoKAiPNNlXuwlaZ8a5/jbeX56uFWu0xDTa5kj7gaAf
Uii3ThLQ3LW7aaw8a1P0YGU7LVGNhrKQvkZlRJCVe50/yejn5Y++1u7iIPc0YQnXsNC6Go51Bi3v
pH6+3PTq9M/L/m4TsaEsazpPP17d8Wd5FAG/G+4zRAJuLHBQptdb87/iay5hjNwqzRohNOxWC0iq
qvZ5XQDbbXlDdNWIZB9GL2NM3MvDWutscbCrvI6STkNnkG8IeCx3VdOeUVHu9iB3LXUdPNXg2i7t
rRT32uZaXN4FeFENXLAIQ3fjS/dqAhEhHBemlLukjQ8S/gKA/L7ZAr3ZN3dV31yJqjkaGTvG01ud
DxuHdXU5F7c8MuklqMHg4oFZh7nyOKcfIXLbO+7/Lvu42tHCLOQTlIFHgY5mNmPiz0GP6LF1Z/Z8
eoiCLWXYP299e4mOJCb4pFWFbkwKNUTxCADYR3aIvYRG0p7Uuc47uFvV8IBcSMCmzmMSuGCg6Gzg
bNMSKW8e74ZUyQ0vcm0wi/te0EiFbQnPeBzyuygtgynUD5eHs3IZ2EuEZG5WhZAE4xn39j46kwPb
QZ/cjzww5G7yyP55m6Ok+ndj0fYCGLwU2RbJ25e+mM5553xTJgFLjtl93xjJ2izN339nkYw0jYey
QKg9BqmhW+L5kIbTl4nXV6UepqDGpOe0cRI3K4obPjkHGPVdqUuPF/1LNm55OL/E5f/u4thLAGTH
eMQHEBYEadxBOY0R4mUsywKSFNLVSiT8iJK6l0IHfo9q/XFn63ay4dauTcHCnETQmXWiFLs+K6zY
y1Or9DtBwo3W5+32p5EtbIRoaKOVAiMbSyATes0rIC6V2U9EPOXZuGGB//zcAK/Q76tYTDJlTGCv
S1u+kbz0zT7bmUycAc2I3C4nXqf6t8tbZmW6lkhHkqYkjCZY32QqxUFPeBnEzjBtnNqVTb9EONas
bbpoQrpCiH5XFoU3dOrYQDO34PXG6f2zj2Uv0Y2OKHKrt5Ajswzttk66Y9Fyr1dbJHxrI5i//+5E
IeFS46Ai0l8O+jHS0t3UNLcZ6z6JYQsqv9bFwjIo08raKcEInKH5QrLuqqxSYGmHs22wl8urvLKj
lnK8ECIH3XOPLoxMHRkC373dvbKoeEyL/oCH1K0stp4ga10t3IcJyq4TDZFST6iN0uWmkofQca6Y
zG03qSGmkcq2cUXctLvLY1uzNktuQUZiGzjn+TrKYeNUSEGY2KRu10IPwjCPgAvPII1DYaV3yhRP
l3tdgQ7Yf4NBTnoTRRTZQG3iu7Ecr3vwnoOc8TVU+XUus0Pc2l+aSj8Njf4ZhH5+ZMqrQYYvSSev
LAcmMI6QeZ9uOp4jTJkfDdWUW1MyT/YfzNSSlnAarQaUFfO5039SC8SULKhqVEgcW+dLBA056NTm
1XenDxD0s/LQvzwnKxt5CbEcuEmtxsDSVwnQ32l4VRFxAlPynmSq2LCNK86TvYRbjomtZ82EOEID
Cjufn1BCmOP9Vvtd/elf9ZZsYzgrJSD2EnzZl01sO92IU3Nt719eoO98SPbmJ9udNU1BMb8Fml6x
wUuQ5Shi4LRi9GOlow9tuZfCFB8TjbeXAEuL94k91piusDH80CLKTQb+qJvpw+U1X7kQl7BKaYE9
w9IRGqMq0c5d0Y4nzWJ5oOmC+g7pBN4sTbnBEbXmqS1BlrHBIWpQordaM4p9S6DDbJreVDZ7Hvbn
ciyEa/X2c5Ozb+GAN0MCJ2PaojxbMzRLBGVTajkqZhHJrDjNH9RkfONJCZGtsMw+Nby0vNgQLxGd
kMnWIJNKq3yLJ3J11y/8DvDbAzHFdFibs/1Ll6TZtwfz06wjJj1tcyf++e1nL4GRNgp/o0Fgt5gs
5C4bVaDIJFzZqModhyh22yTbtZycLLoF+F7ZQEuIpKrw2mtnRmClRWeNED8mD2FZPRSmDe3U4EO7
dAmQtKToRmh4oxNkY+pQD1AAXrt5ae5l2OwI0zZeRiuX3xL9KKOpQH0VBpOnoBmYCBn3JaYNHNMV
LiESsYOVlMOJD9qW5NLKii0BkFoujMax4St2enMex+7JkfQeBOAoums+1VMRaFCYseLxy+WJXDsD
SxBk3sa8aFL0J+o49xyHPCNJfHY6x+txy2chex2G5hSbCXM1e8vrXpvW2XC+c8Jg7p0sTOB1K2K8
NUIge8t2PA5PCRI9ViKCSjUfis7aS8xjb2SgdFYYX5mEB1uCVkOTGwGGtZ2+eJm0AO+HSYvHmeyt
o8zxQCOxdV0LiOeNZh70DtvABKxdXH+DNbKwqkKJt6YKogMExW0oZJceqGpqKOXNwQzKTvme/Li8
J9a24OK5Ysdmb7RzOVYZE0gLKcSmYo1/nWLLs0ChWCE4kJX6NXJl0ZYTsDKVS+giFECnOssxlVk5
eXU3XRkJctesDzRpn1iengHYAx+lE4Amb0dH4osJmByHnsws90qif0Wh0mdl6hv30orjswQ7Tmma
1IBhAZ6jrF1d/mxFfEzh/bb8Y7tyKWrs4Jpl/XwAuiK9AltzYEzThslaeT8tgY6W4lOqHLyXpyL5
AvHkvUFHC3nsLV2Ltfbn7787u04+FGkn0X5r2WeA4p5akRzoVHz70OZbghjBAat0e8CN1cl48kKO
WD6Nn+KQ/5Smtpet8FVitl7J9I0IwNp4Fu+brki6KM3xIMwK9kgG49iy8qnX6o3lWHNxljDGUhFh
2zNNikWZ9KumGCBcrQ5Zbj7EjXZshFW7bV94jez9EeShWmtD8yRu9pfnc8XULmWOTabDdcFHQD3q
dKoSQP/AkCZEfBrk+OxMQNGZsn293NfaVC4MxwCQHKsSDNWsWYHahawHqCiNjmZN6i1LMRvXP7yE
ljDGIdGiUtYwToL4FSS0y/2sm77TA7FT/S7yN/WvVp5cS0yj3oRUGzVMXIqIjZtlSRBO5Kcd0luE
wh5QEhxBEILdDaK4A3bkOLbsthDsvq+2wpgrZnhJ60jGqSQgA0UphI4q/hY1/W4pp88OSQFENTXX
YZEnsuE+DE2xsVlXzPASBkl1PpLCxOTySYWfy9T6pgQKahphch8UHpM3JeNW6ecKBhKc+r8bEtHn
dMxmRHkpDPPWiazwjEh0tKs1xDNsZrcHqyPQkw/7yNdjVrm2Qb6UJom+X96taydzKaocorbOKefI
RtUX31Rr0WMqeKBxDtKZdm+G9iM4nQWo0VAoRWK9dGkT3aDKfmOyVydgYXmodLiwOlx6yKJfI+Zx
zSJ2ipvobMshsJvySAp7nyWgKY40pE7ajctt5XVK55P13oD3uTlkKfYVBN12GRtuYi6/Xp7SFQPw
d9xklaaohcPj1NF+NqDYplF75JP5eLn51RlbGJjaFDm0qGBgbAO4tsJkh14brxG9u9ZG55akyacR
YTbBys+6NI4wFf7ljlembAmcTE2SoBAad0Rlq51j86eqLjd8u5Ujt8RIjjRpu5Gk2AROFfo8nqag
tivq27mWeHgM0wNcg/vLw1jra/7+u5WnwD8QUWEYZJSHFFH7AWz7w6Pp1K6+xeq99rJdKi0ro8tl
OxOFVML63KnxFOkkGMPc77LhCrWhfuKw57gf/XJiQdSyfdKkO8fQd5fHuOK6LaGVBiT4dDwNZxOG
glA9PXRjcrCb5BHuw93lLlZ2+VKJWcVT0TYtdmEkx28mRdzY1nT+2BdqS1VnrYeFZUAkgjfZDLEa
HO27PrlKq+5GY4s0csUlWCovO50mIWoEF8uIHY+oHnLllafYj5h8jXjh2+3GPK0txSLGQbqiCPsY
j2eEk4TPafZYh/anzASDCOdb3BFrU7UwCapu8ASYY20IERGU+Q+gdafDVuZm5eAvkZTJRMtU9DDR
oDACwcfk8q1StbU33RI+CW04oOUFmk6RzD1NPt2RA6KE2muUuNY+8lC7diCoqam2PKeV5ViSS3Kl
53pe4hE5PUy5x2dpbz8Phm/A5w/udJKvkA95dI6pd/mUrKCE7SXCkrFJH4iJ/qDLdcVPJiRSY7/6
RjE6DUQJUPNgGzfp2irNe+OdXdNqYidWgp6q9trJroHp25iztYbn779r2BgiTSMd7jPaNJlXjNbX
WjM3cBJrbS/OuJMB/mvm+NCmQ3a1/Sq1YeNTry208funTlBRBPkR+DUTFGNcFh5NRcA7zmPqAw+6
v7y8K+fub7LKIbObuoIXwRESSPJyV0XxHiEB/3LzDj7rH9z8JblkZ5lGSNTsHKYaau61EHzX5sg8
o8qEx8pSoo5PhL7g0QsJldwY1MoFuYRQqqSued9hUBZsYV/ST1U0+JR2YFgBwwfttx4XKyv0N47J
DkE8CshNMPLsU+Zox1qOeB+2mQsu7o2xrCzQklayyaaOpyH2l1WmPm8DXn3KIUl8eXnWGp8H9u5g
MLPLqtxA42J40Kb71D5nxafLTa+ci1/28l3TmmPHhY2wT9CTW6s+h3D0Ptbw4jCneGkXToRJ7yJ9
vPkFWaY26iIut762pIvjLKu+G8Y5M25LvEPB3FJeW3Ymg14aYAmm5RYN1JpZ/fWaeTc/MKmamYAy
JDBv0Y8fA9TE7iPAW0xAQhN/24CvMGDYS0ylloAXPmHoKT3KY/qMAHtdegArzHjEmWYoC2DHn3Uk
LPI9xOwql0H8+nB5Otd2weJarymKVyzAgIM0vKXI86Yb7vbKMi0RlhDCy2s6gmwxV2MBvgwYRrsG
5h+cLHRvxrT92OlbIixRaNx33IbAVNbb+8KID2lG8O9hd3l61t6uS3hlUTZUqBGFipY7zurjbu3N
nJHF0fCz2y3R8RVzuKSKFKUs8OqJYULqcB+yyNdMqPvRir6EbR1Au3IrHbbW0Wxm3u1pmtbCKiU6
otlPZk6+UejHHPlGs2/3LHu6PGcrNmsJuiwBHxpblFkFTYiVz+OjbbLnpvxoZnYpkzypbNLKDA+f
XkSPueRPqYNRWGTjbb3Ct2wvRZGnWPWpiXR5EHfmrejNxzynuxip2SGid31oX1WziY/NfS2nHR/p
S2yiHNtodyjTDhh3DipEdKPUbqyEbJWbrDwl9IWLnwkzKY0K5KhplLu06mPPaBDrszMouGtxjXOV
0ad8qDdO1drjcslCmRuOAusPjm+zq44E7iv3+zsKpCUeGSBysz5f3ip/3o/WEmlZSK3JoXWKYVXJ
KQU2uhO9x5opd/M8udaEoht30oo1t5bQS2t0pM4gBItz3EXXSO4Esc/uUxnYkCGPvIK41X7Lp1ox
GhBq+f2YtQnnIq3+TZmkfYl2mWftQT3uZUF//qDfby3Rl1liiTilYBmZLFphP7DdoKKgHukjc+LE
HTQDtCZp64ZJ/I1WVupFIUS5oAt8pPm4qzO5ZSPnTfh3H9JaIjSVQc0xTvBBOuTA/bZOPeqoexJW
vtU211IiizSCiajDFVqS77E+vn1s9ywcjU6Lm0Z1cxh8fOtSvK3yT2Y8+HV3HoyHy138+RqzloDM
CqWKYF5FJMdKo+/KbD8NfXZOUu0Q6Zvw6fmq/dP0LZ4RdBIj0+fIVMnt9k1Y8h4V66kbJdUXOkTi
qh2T0I3aXHimbV7rdsU24gZrp29hVNLYaVo1F8cbDf2GWlk/J/1em6Jjrld+DKncy3P4ZxfDWqIy
w6qojXYmhBVTyfYQ2et3o4y2ntsrrS9xmDRrzaadU7ZCjNlVmvKfkGTtN+zgn68yawnDHKdBJCnB
R6dGC45ojejIRaSDz5tmS0Z9ZRGWMMxaH6KSCnSR1w7YcUsQ1iRqB0b2NCiy8KSE+bFlWDJMImAb
tVLg7jdqeMviay7EB1ueZ++dV1EXDd6jCXxIRyf8Kq0mGdQ9mD4ub581073EYPZdQnnbwuPPE9d5
prsE6nnh2a6gFND7ZKcfgFXMO3/Leq+t+eKBAVKjIc5n8iDhCO1YKfYWOYYMYPb4xohWjMoSd9l2
4FAHZybAWCB0ceMiLo90rOq902bRSXXko1trcb6tLMJ/DgwLd4Yn2RefmUivUDX8ieiFp9lbil8r
2QJrCZossk5nnUQMge6HX++kOEj2bI+lOccbB3HllC8RkrHWM67P2UjTkjsWZmBrYP0WxejKeiyR
kaTshVBziCUDoR/YTK/MRPs+RezFMcaNe2RlUy0RkeGYRsB44vOzPr0BNdbOjshnmjsbO+rP7qG1
BEKyuMMizAA70zHussHZWWnzs0Rio8iaHS0Q98/Dt8vHcW0lFoe9CKMCapYjNm/VoayXn8pObCAE
1tZh7vKdHaEdH0F4BeblcfRKRLIJqa86Fu40lG5f/vArXI7WEgcJJnREGSW6KJ6Ecie/vRseihPX
3ATUmWOQ38QHtceDFTR039Lr8kMhSGuJf0Q1AtP1FImAiRdQLVVUHK2EfkxOwmKLY64EgToL9IwC
oL1QoFK6Y/NlY7qMP7smS1ijGUd80iWajl5Vc5xDIDEHn7MOuRMfEvfVnm9AvIyVnpZoxl4zowGl
yXMQm+8TMMQ3O+U3DUhNcVb8dqcD/+5qHvUp/PU5FNKfP2jwlxjHEsZrGGIz3ilzsO8Bv76NImA3
wWwXbVivlY29RDdWUavzuqSo67IMBR6iiOv5jpu5dTdmYxW5oBRNGu/ymq31NX//3SFSIEIoDKtO
d6mVuhSq5Rz87Hyinjlpu491sTABeTl2JNJBnGXkqLFplQ7PEXqhrmLDZ5VvglxWLM2SqFFougPo
KZjBzHN6W18X1/V1eKfO2Ul+aw/xrXPj3JTXCf7Pfv0vDv/6d3Etz8aRHqVrnLNbduy+aHfN2b6x
b+qzc8fuolvnTrviN/wmvrZvLHzHvnHu4uscX12en3ke/uDQL6GQKaF6K9Ii9CsLyXOlQ2oqcQ31
43LrK7Z+KSBddcwQYRZCmahWZwkaip2SWuHLDPEAapJnUBPchGO+VSu9tp8W1qXvQPnkDDgdGcHZ
70MQnZSIgVHx1ORbFFNrE7YIQk6Ct1bVkXhnQ2Iu+0o0OuJyH6NY9E+RmRbWx8i5rCX8sXXsqG2L
Nt7Fhgm+QYv8DLOx9swevC2XV2dlKEtEY6tYO0rJk13WR6fCxBnkfeqndRt8rP35GfHueEO5o6X1
YGY7o8OGLusHOzEOJfsYwZy1BDUSA6zLscJqD11iuUma9UCJzioUSbHFELFyrK2F9ajt+fHUmzBQ
tp291FC6iLwG67/xqF1rfv7+uwkyIkrSsc7jHUryBt8U4isbwfb3sdlfvA3yECKQGaCkOwvIi3xP
6dT1x3hwdLlLJ9ZuAZ5XztwSyijH0Olrp4x3SC3dq8b0LP2qkM9xp71dHsdaB4tDDZgZgvHCynbR
kO6zkvpi0H9EPLnPw3pjo84b8g9GcEm4mOGcEWiKYQypHnlUVRkAD7qbD3pQomrPzXWQZV4ezcqZ
W0IV2TgRIxQd2yWWYr4lI90zwNB6tIsx3RjNyq76G0jR5GXVgMRmJ3uW/pjirj80qeFs5NVXlmOJ
QET2MFQG3oE7qXHqatBNzrLiNnd0kMfx58uTtFKAYC0xh7bRgQarnPLdkAXp5ypAPJ6wwIB20TE/
GVti4mtDWZzusmmiIqMZTjfe7Oei09+Y2T+T0Oq81nH+LXP6n9+H/xO9lXf/2kfNf/8Xvv5eVqNM
InBx/v7lf18n32XZABv+X/Of/f9fW/zWbfUmHlr59tZev1bL3/ztD9H+v/v3X9vX377YiTZpx0/d
mxzv35oub391gk86/+b/9of/8farlc9j9fbPv77jddTOrUVJKf7694+OP/75lzFj3/7zffv//uHN
a4G/+/wqpleRvP7tT95em/aff1H9H5RaJkLnjungH3Nkun+bf2I4/zANbhGHG4TY4DbAT5BfauN/
/qXp/8AKWPieZVD8JRR9sKpN2f36ISH/AM2zQR2LGgYCjcDR/L9P99s6/c+6/YfoirsyEW2DD/Tr
Sfo/dsGybYtQEwy/OiPUNpxfmYd3dhql4BEqzpra5QDbpketzu08qCqITRxU0Uv6xWZJa3lTUXXU
Fa3ttD4F496TxkYQ7DoNi0a8ai06/JjwcpDAiA1iOBfg+dS+0EJ3tF3s1AkUp8apTR4cxYrqJayz
qDo4QznZd6NUk6SuqmkbItRTh9bPcFKt8mpLL6qZWVsyenZCyb5NzNHKK12wmrtxB84s1OI7Uzve
lOMgQS9l2lwYuzEqi+GmVhKRryKmoOKQZhHSL0JDGMGzewJWXYhOtl8ssPR8riqQr5+yTBhlAOhv
cpMzIyuQjGthLS1ipo+aNY2nph/L3NdCnhd7YGNi4K6IhEfJIz18qM2wlIcWwaovFmlDCPoo+Pr1
7Al6djVoPCAxaSc3gWTkkdXWCJWLGGLEeSGf0qIw77k19g9pWYRfB57n+V6SJPU0XVqfYlAlhh64
U4vCTSBWqAemDeVUd9J6EBO0kGE/oSxYvHbgcfnBR1u701kZd26qyn6WgIlaUBDFEB82ukGg1t/s
I3dsh2LPiqnwoKYAklLBUaAfCX421YQXvo401rHso/HcAK3lU9D+fI6qCZhGOgE41REnedVz0twD
PZ3WDyWC19/qWmR4xtu8TN0B8GbfLofhqY/T+Captel7YbHuKullddDHvi78XjoKsgh5k78gn6Kh
rF6EQE2yqDNB9iS17o5lGpSTcykVoHoGpxSqdzb9loeOfmMKqwrdYQR9sJsgZX9b60n1s2eOgMBD
bOjSBdtPBceV9c0IOHOK4l0nysY7Ux/paejTrPSEPbBnMGSlr2PtaLe4TuLnGVhXuFrNzGJXVUN/
IhjmHRviqPOUpqsT7XFEXGUk4ijstjp3dZ+BogHa0ZFfI3p1F6pUePWUTru0c0ggWKwOFSoQlRvb
g3Nfx2N6FEU1HhlqeJ5ZoVdQfOvio6730VdrsgkKQBoz0PqK7zs1xTc2ymZOVTk5+wnprdzVNKc7
kbEPaziFkfg+5lGv9m1hi2fT6PQEOgkgpHaRzUtGX9FC6z0gH7l9qninVaifkvKqqIfk0TElSOpt
2gVmPqgXTjSleRLg63jvGFH0DXmcCoxbXSJQB6ey5kBB7XeawrBEOQclFZTbhyi5NsCKTkBq35mW
3/WhGR+ZM9RfDDZRuZ9AZ2a6SR+XP8Bl2eR+EkP7NTCVih6g/QKckzUlODauHCBreJJ6pDUnxmML
OhNt5lQeqKd7Z2f2JSCCQ5HlztNIwcfwWSdIMgSGjIb6xMIimm4B7h16vx+SEOmnOs8cLylAaUlL
KFhcTSYf2FeVQMngAGV7cK4hDKgnu8SwwduZTMIBHWnvgNA7rtOs2eciC22UQfXA87kjF8ATmWFO
HV+O1nivUWpMnox6q/mcGGNs7/MG6KAbjnCCdKH+YfC7eKw1CAKkvJs3VJ4bvHAlUvE/eE+06pWJ
ySl9VYCkLWhIMZj4pSSvbdTFkLFydZHEuatMg1g+N/Uoci0716Oj04B6Nxg7iMC4EMtpkTmtszLz
EcMytJ0aCod/7g1Jjk6ix45ft7J39kSPW9Ye6gKjN28QWXUU3RejinQbMB2SsF1fUyuCBRhzSP2C
x6ELoPjWa27Gh5j5YZWHg0dyyaYnQ0kSjy5sK0ddZjJQLd23pswNNbh5NDhsfAkFzLXYSQUi9uwQ
9kJN2RPg93Lyugpmwy3yVsHZQSzOxIcPkKBVHFhf1H48GqRB8FpVbfotbieTJa6w7D55sEMizL1K
aOL4XZ7b3Y9acWYco0yV3VcR86561cdS4w/AYBbWkaVDKPywV6RGUe4wxYEFgmOUDVY9iu1rrujB
IgZ43O2it1rpco1IbZ93STUcTEapuIc8WzS4rABQfA4ZsV0ESqnsvutrUl3Lljr8iYwNhIu4affc
q+ow14+WGOP6hDOUaL491VTzxngKc9cgzPjJO0dMrhYhieglTWSZsAMRS13cy4BKjX1SNyBhsKvu
JEJh1J/taarAEaShMs+lutLGRzVWHfgOHMtqfOWg7NdNJzNLbp1URg5sYmpDx4H3Dbi8SFoDVhcJ
HSks15Jdl/r55IyOq1RhNofanIYMKFjTnPTH0A4j4J0QTM7PJNQUgwgEdSZcUoiTS9R4isYqcDRa
Q/KvTUwdctZbPY52XEZd/liqdiBno47GOHWLitnFoS1SST7xVGftHmTL6fQFYdFc426iTJ7fcbyU
jcqvp7AHv82QJwJnBBqPZV+7KS1i7DwOFt+OuUWTcbALQvB3UM8DDHCs+VVLubgR0NqwfTDmT9zT
gXCaXALLpB+Nnqhd0lsp9UreOCggSkTZQfKiTidPpRVpT7re2dyFxdLNTwIQFgsh7nSqjoVBI/G5
S4UA5sspOgS1qpY3e71XgxOkQJRGj10RFuVn8IqbQ1A3VXRT6GAluhoVkhS4F4CHly4KTYYE5B1a
JdOAsqaDhBljvHlLeyCwds5U5sVVzsk0fIeHUHb7ULawP2Gq14Vn0pQmHhLqZNxxLYshJjVB4deN
M8h8dC5XCeMnAcwLOIFM5ZhHmI6+fdNYiRJWr5b9a9EZfo77w6whLGcW0z6E1ETuo6KDjSc7bYbw
BJw9wDFoRbcOtBbSCQxV0HZnml1svUC9DI5eWzX/l7PzWo7bWtr2FaEKOZwCmMAkiiJFSjpByZaE
nDOu/n9A72/vGQxq8NM+kKvssnt6oVevDm+/nVGcSwfVP1pYMecm+bLyKQvLTHe6tvQamy7yiJew
+mQ2bF8LfhZcEvFHOHmmPLgVBPa8vooV1raWtgNIeBZ5U2+t8jZm8Hnon9KU7N3VJU+Oj3lgKRL3
MokzWzZ7SyBs8wzlGGaxNToVm+LH3ZzMDjtYtgnt4o5mp922dVe6UoTBuGnep5ZjRbh8R0l8a7yp
m9HKj0OZe78tGeaejdKuPJcZzmLnOW4X5/urm7JMvHNe4xj7oo20ENbpeucfFZe4K6kOsf650Q60
RSGvYvbR+27tStd4Gu+TXbDz1Ru/OogV/tLcaR9KWwnl55+jKqqoEunKprwouVRanhtG1GMnXnxU
5W9188hCEQbAiw3Fz5PKfwRBAKaTN4gkIEs+bGEcG74K63aVVnoJtMSeUuMom94u2JqKPc/z/0+S
RXJiGobEC3V+wpZk5oIhsTOAQHBfaSTl5tZk5Xm1AhGGiLeXRMXULAmFFpmyElHlKUWUYfM1BTDl
YEZfo2xzE+eFrSDGVC0QtqKq8p0WpZ6BSMD0pTCxjdJVD9VNukvZxis+4zKEgw5rnrRReFvT61Qg
CeZpAc7K8O7GZNQ4faYq9IcpadwYTuyTdPc/CeVpArlAA8zHJ2myMf8lk98ay/yxjvhytTCQbOzn
TaPlIfwt3szU6Oneh3uOuv9Gze/C+BCoSJbIfgq6qLzT53olw6D2eTtBwQR7imVox7YdHUP6Zo7y
xn1aIA//0Y0MXDEknWahtKQhyJqU+T4qIXZ7qx+Km/AOtNre/yreCD/8+25HZ8POHqKv5d2w8e0W
xaFLycuPp/ldHDJ1ZStTZfuM3irJUy0SklhfevPBG3yHAE8QtqDilzYjaacKL65bppe8qTNXSlj9
rrrPpvIn7eR/8f1OZSy81BRKmSEJQm6XU+GaxifyAJZ70vUd/94wzfmQztwzlnIqaXGzm3zU29Co
arupd+kn5Ri4Y2+r9gC9qfQz3bfH6/LOK6yX32w23JNKipCL0SjUPb1SmQ2dmeZC+rFv2V2X9YY9
QTZyXdyFa0Q7jUlo/tRkfPHiW2m8AI1Cymp3sQqjOtn2h7ga/tHnVMDiQ6UwEc7t0touGqpD5Q9l
+Hpdg8XulP+TQH0LF6Kr4hJNW4WxErStFtvqj0i2oSPfeZ/7xpU+CdYueM1vwPfvtcyZMtgXN6xw
zdLxxP8VvbhggqUOYqyiXCp/1+DU6bRvSvUxxvh3/fCPlq6pmmFq5pL1QiDxJyeKSAGm1laDZzJN
J49frp/iih2cCVkEIZ4aKKxzwgF3Ru80bWGrVvVxy8bNG6omyjzFF08kbWwhStSOaR1e4jxqDp3y
mLYs+YS5oQk2ru38exe3VjcUU9R1CF5NafmgqJIeVYEZs/WXGKpCii6M+6IdSNyqHWxBt2mwtVJ1
xRgMVcYGRZBxl28YzMQDGV8R2+F0ZNrVhknU6cct57riH86kLO5TFkyJoYwsY2PxUupoYyLASEy2
IQTKXTbvXDKLrcHntdcZmSaUsKC3eTIXUUcTMUpvNdywmSacoaj6awhRr3QLRuxO/sv33e2dpO9h
5uIDnslcXK2mtvxM6OTKFm+Beb+lt91zuLN2/d/ezXRUPg3H/Ed66JwWkonPMDrckuCrB9Vz+k1E
9tyvvvglpOCGrOIgrSWYpSAX0L0R7YtWZpxN+ty1xkPuRbdZmz9LfvpmGvGh0MO7JMwl94PXkmCc
/W+mYij6XMaff9vJa9AVekXxW2rtIlTCnaexQIkUcosg8cKmFlKW31coxECPqKeoas52TpBnYlmw
Ft1zhbr93bX903WtLi7nLE/DlHAFc/dhIS+HAawwBDIeZh+Mu56eytEHkekGiWrsjcCAQVJMDacX
ReNwXfKKmzM02t4QVeoMEi3H++LUjNoiMXM7S8VjNoV7YdzQ7eIscXGnEhaO1NfKkBY18Vab/ckb
Qi7hMeknp4nfGvHbdWXWHM6pqEUMOw1SRzeW0EAzpdAVa+MX8/XPJSRD1+UsJh/eX6BTnZZjpWE/
sINTR6fKa+nC6+2DKgzHKUxc07PmdOCJdbYPsqF4dhsZd37sP1fN9PP6r1j9dIauqhTP6GwtM6xc
bXNLq9hjKIx/2um5jj5E7PEfJWdMMzI0RVmCOgNhHCBrbIHwmr/K7HvN7Oy/UMDiHiu6ZM3v4Pld
ZtlLqkg6AiZoT2X5T25ssYGuHtGJhEXs2PeVYnUaVd9KLsRflRJC1tsMcrq1VGrV8E7kzHfgxCuV
XDC/HGqmo8c3z6rdJPAABowbZrelzeImsU/GL0V1rKgUf0nl34Lydv17zKex9Ou4ATbiUADg+y++
hzS2Q5PMNzXs0102vZpNb1tABRNrIwS+cHe4hFNBi89ilGom1gqKKLF3Z+h0KozK8cuHpqBi18uH
vNyA3F76IJlXWjXEuU5gEjeefx+oByO6JjFlRBOiqkzfAUdwiuROFqA0M2r3+jmuhAfn4hb6aZUm
FVPasr+960Z3SjPFYQHLXdNCudvK+VulVr9iOaLkP5n5LssUW6cG3UH3vJPy0HdrPdswnUsDnX+R
CTSPV1O/aEc3kdZQBjJiWqT96HRWlN2a9DJ3ctxPG4Hm7GTPrehc1GzFJ3ehqwddLljDa0c34VE5
Qr8EVF4+Rofrh7yl0eKTxlmYdIUyf1IWzo8MTfjk16L013Upl1di7uDrlqwQ75gszj5XRoOgzqwa
H+hhb6a7Jo7KL3mVlAc5EYdDbNXK1lqkNUs1KMgxwicRq8sLtYYhikaaLZldRpl0bGPYeWtdpFNu
+fDzi0Kq/Sw8pX6+rualZ6HiI5rUW0UAENjJuZpCGImVxV5pW+q6z7keH+hebNz5le9FOipaKomA
qivLoJG2WtyJAApsL/gminey/6nJvlzX4tKt0LqjUmsYusllX9IrKWqeTVrB6FXcK7tOUqh4i9lw
MzT5X1417RsYpD6N0rhRzlo7uxOp6iIijasga4QEZyYk3ZOXlgeowDbc12VF3NBMRTZABKsa7725
sIpSSgP4y5TYZi3ek286pmYXsq068Y48xxELe/Jt1a1dcAyvE+y/nj2+pPvk978I/fkh+E8TqAww
jWWVUPDUsCe9Z/M161m1Y3wYbmFTdFh7vHGqlxfvTNByqWEIL54ht/OLGn+p8+4oNi9698tIZOe6
zbwHuOfu6lzQwvQr0RtqqoKECN+Cz/LP6nm6gzU8cqVDt5t24L8fyADGv6wbfXdd8qXdINgAqmTM
jllbWmshNIZV+HNfeixcq2kdX98I4C6v3JmEpWX2VgjmsUBCOggKhYyuJcMg2h/h3zeNcCucey8h
LI9SBddokpdxAZdDyCwjAqMkUBpvXHbzQL+ePIJnd1S7vu8O/rPwcv0A19Q7FbeI9oc477vAowwk
jG96ELogW5zOC9zrUja0Its/941tnTd10CKGvbMQRVJMuzEeZpoM0ZaPgrt1xdbMgmIM1QXDUCW8
8bk4pfKUEER6YUfC8KnWYfLToo1H7dJP0jI5EbHwJsVQBIGnIiII6p9SP7lZlJXHso6/wZF4U3bq
a1HUG1HBmlrUVUHos+gddMUiJFKHJhXLCg+mZ8VNIKm2NXxsBdCcrzDBKvGBJFw/hc/FyVl+VdZT
ReARaMJeZqLOnqCWcK+bw4oelizTayI8Js5ZzrrIfZ9oGVtYAFzkr5PUf5b9OtjwSasyTAv8IoUO
aj6LoEMewAv1rKRg+Xl0q0b6vWbEH5rdeD8rTEvByiSOijbMuZUVwShOylxCDcfvhvjTM8Gv9hvp
3WUoQ4niRMYiXaEp6CeJl9W2n4V2EIF5YVo/ymjuYHpD8PbxD6OL9MzmlpKBXucagYgB5iROrA1W
rKey8IDi5U/XRazcm7kTDLRUNk2MeXFvRqXzYub3CrsNO1BIz3CaOEACjnrW3k4E+paZHq9LvDxC
XaSNCmJVkd/bqedKhV4VsNtqji2iHzVRqNH9SURmt0wwM3+ui1oQyM0mofMQiRSgRBZ4Ewiey5Ia
k305ABagv7envwc3nuzyNnwKH1rL1tVd+TnZFQ8w9GyEnivJEvXhOR+k1UmBemmKAFvNoujillej
c8sv1fO86r3+NtAHjHb9X9lhq9N5+Rl1SURPAmyLxvFypL4AGKn3c7YwxYpiAz5SbXyfbnultS9i
BuHbdirsUrcO10/48lrrsizhAC1Tn7viyvkBl0FYJ0EEbMPqNdfISLONrbGctY8o8wDTvAIgjaku
bkGTpSW9MjG2tcSpf3aflTvhE7m1tgOH4qTfpa/RU3sXb1y9lQOVAVybdBdERRGXOUtVDIauTEBp
vUFWHAF8uKOP8n0VR7e6SP0AVLJuZ+Ymzc9ljAiy2mTbkWKBYlCWB1on+WDE7BAHLNPs4+nJUJ6k
+o+ab+2/Xmkb6wqqzZBzUhd52RNMIRaOvQlB4615Kx0B/t/PrCrisdyYoF0pLCJJo5z3LsxYvv51
GY1WPSJJeuxfYeh39O+JzXzST9kunHpD2juH6nnABtYEjciYJGAGywqfN09zlfAH2tKMpXzIx0Ki
PjJanZfDels2ngu3oCfbYdaBAQa82DfE43nEf5BXEFSPSjEOxyAOu9e6tQzhVWxGbbiTqx4e1krx
jWonDIZo0M0yBNkth9wcWFWtj8N+FMOmexQDc6gdCoSj7wy1xPYLQ4xK6VPXJRWhFYN/vi3Jbft7
yCzB/0RqHDtJKcCJErTNUB5FGjSTo+Xg5GxFgpb86E2VVWyQfF0EmjyRXFddJB4T5xT2/OLquRiE
qF3b3nS0rBfdotiwRW564RzmZ1hi9mC+QrK8dErKpI5GHc04Fu8m1VgtmX64c3IuYclTEhjxqGT9
HB5V2o0cSZM9Srm+8eZfXMmFkIX/KerJS80YNcrWPKhw7D83xX0EdvK6K728Jws58vknqfLRZ2QJ
Hx7FpeFarXQj6sUXr433TSzYBZ2vPLO+jUL60pc6RFJRCrI7S/cbP2NL3YVLZ0W60lYDYZRKOkwy
/lC8WHfR3toNTvBFMKG3o66577a4ztcM8sRYlgYJPNnqOo/GcTD6dt0+JMo3L3i5rtu6QRq6RgRi
iBcRYgdqXgPrW9ha/NVQfjT9FknbZeZtyVS6TJ05GZH+13LSV2USI8kM3ipJsnVIpPeyEzgQ+oa7
4ai6/o10q/oQ2BbONhv/ync7E734bpnldYVhRgUAS+0hzkkfvzKKKGjRRhVj5UMRjc5oCOo24AgX
nqMdoVrJE+pqYtQ7qfk2Ff0+BpZ6/VMtmEkI3eaTPBGzCEyjMM5lz0OMENapYoODFAluZBZD1orA
vEJnPSl9J9gl4ZAzRLK0G+CTrOwCJPpGzeHCbHjqeb8M2rNEORc9nSbwRUYv2pLe8JsyfJnkLXTo
SrChaHTd2R5qESwuH/2MSC3p+wASSelB071dMw67KXj0Rslmw8fRrD7GCP0eFytgQBmYAXJyWQIW
asuiFotGmlreqKQwQhcChP3YcrxLMbPep2XzMeIqjHpmj2o5HoJYqp9xa2yL9hPxLZ8aacNoLj8U
61XnCoNFxEFIM6ceJ/KSuBzN0gpppEfMNRH+TtJGeHGZvBgKEROwdsI0UpjFW9DFfjUNA8iZKnuc
4u+pbt7I6m8l+COF2pYjvrhoGBx3DNCwRvX3sk7f9JYGkeXsiJW9du/lTv61eAMN4dIt+xx/izhI
R9q43XNGdB4+zYAMg24Zr9GlrUutn5VNiSlG/qtWPjfJoynDgm7x+gnMuA6CHdXaxz8btQeLuJeK
IQCMRZZWap2veCwwsH2heGGq6Usnixtp7uXjCup0BsDRKgKGLS/XL1TalJeWLzHXtBt30d/xD9M1
nHmlHORdEG5vpEUrp2gYNBxNklxQEMusumd3RlbPwbV6aG7qg7BTDmz3PmyJubB3vhE5ES5DoUlw
YSFeSdw1eKAWKw93LMGLaG4VQFdeFTBpski7nFaKtsS1Tmwcm3Kwg3YJIE0HmeirX3gVbPbXb1jB
hbmjDHUOy2R15ozhVs4vb1PDPusJVMdbSxBdTQmedHOkLhDUm4ySW6IWT5jVai3zmdxizTaf1NTN
3PRHd2ftOmfYxZE9/WQ1+ea2nNWTPNFv8aApjafIFXxhYLo0p9JCGFx/+PouULaW4qxrR7VVZexL
vDB1k4GnzJIRFPrRnRFNX1XN2qu99rzxQs8f5MxVvH+w/8lZxKtq5FtlYBIX1zsPclM4+hkU+mk9
0LChquK76pcNgfP/8JrAhYV0MTXMoiMy7Z1+pzqMK+yru2JX3shg4reIny5r5LN6JxnSQj0Ya1t4
6LlcharudZPd5elDq3b2KLii+KRzq6XfgzLtvEaBPta6CdUNV7xqMCc/YKFu0zCgMQR0cYSJIdfB
vJusdleLljPFWzyPl+5xjrY03eDmqTSHlw6LqQatSCaUDVqnuCn2cwsO0v3E1m5lF2TthmorJsrb
JlNKZRIGiQuP34DySSSJWLUI+12ZfKqlbFcOfzbsZcU9IgU0HwMbtKTM+YBPwoFY7SdxjAjGx9vq
JnPjH8PRu49e/5k3UGwvtT/GR/VP0Io4QG/zAApQ3nOJWQqXUy7hhOmvO5VX3NVqzDjU1+uKXYSL
fCyVGQMqi3NbaknBq6dKPtYSm5dUmcHuWHwUdEg6U82Rci9xmvo1zL5dl7h2GVCKOjSVImC9y9W3
0pSMdahz9bwfVWj7x/qQHrK37Njs6hv/W7jfetnWDORU3vzvTz6diNp+mSFPr/5UpnQwmZFl3Ne9
rtbaQZ5KWRhIqo4MsE1ICcUD6wBtuFpLvNgMlJ+r4fnW/NBF9MiH0yQKtYyCvZeozrWStLgPs/nd
SSPqX4xkAOnbJT7sAcNjbZYbJZ4FMds/1qhRhQYZTRwiLl/UfNB7Te7RRn3SAwdi6AfxofwtD4ee
4ShamCy5O0RH9TjeMaouek7qhv3/B6fyih9D6//9jMVrGzMvGvgTPwOWHxg5moeq532v4UMS0g2/
svZB9RmaqVI51S4ytdEKx6zOoILwNUrhXnU0DZZjVoUvM6mqPbZ+zmKfen/ditb001V4BShRU39f
XnozNppcqnJyflhB2UZ+r/hMI7TCzmjHDdDEmkeDhYNrT83dAod+bkDEQuUoe7AWFPGX0PjKkhT7
47qYlGGYQZjhOkuTEbTYq6wWeHuvFqVdewI5YpCO+lOvBMGD2LZbu3zXDs+kAUW69t4VWnSima0d
TaEn6hPHmCWiUgrjRZ1DTC1NOXVbyuzN1urxtVtII5LqBcmiAkPK+SH2AtV8cxqJj4waxoIpo50/
WT+FPPkiNVm7k+pxo4BwOb3CxQdvpTA2MA/1LdnFpxl0X3J4tp+64h886ODqr0QQzt9J7xqVnWCx
TvfQ21u6rhgMTwTDERZ9jNlCz3X140btG5GqmgzfSkWKlRN4XjeZFVeNiPcqwpw6LrM3YaLErktp
zQrt9K2ugn00BU5WxlsZ3Koq1Kq53+hBP/RclXDqmTiHIoDoL3iRe/c9sXLEm/y+Kh3hoMHUvrXc
YV0kuC7aeDQslxAlnuCoFQUCCKOVmDvX3Tr68DyJBbUPvD70XiXizSVKng3WPkMJoHlDk1Fw0dej
49T0T0HabO3pnmOqRfSMJIh7JL6Wai5tMApSuYp7OQeYCl0rQ9BJ2B5TTXrt1HE/r+xsm/ZpHLc4
oC9nPGYNEWnQRmMn39KlAG5gYXGD7Vdu/Mkc7c61XMX2P7E9yLFMO/mVuDNfaH7vq46q7uCH/pm7
rF/f/pxrljqXvAzqbJR/L7xnAZdgkfTA9eJj2jyW/s+Gt//6bbjsVs7qngiZHd5J5GIFGhP+BgDw
9FUnNXoy3vynkBkW/6V5lXaxm2huf9wC2Ky8eww6KHzWd5Dg0qWxm6XQxTqqIHtMXMhfd0WcPoTF
S10+RpFoZ+JWEXjNo51JXGRHnih3MbxqnOVD9JLcxK8VdY7ciR1IP7Snbhcch4N4VDbe97UveKrn
IiUSxUkfmw5bMjx4ZfzGjNzODB8Dlshc/4xbgmbPcPIVJSuIWLIDEje0Uqct7yOzduRy6/FblwJW
jrUcFHGWyMPSCljmlTDmxSyto2bTfWRpkCJ1G8qsvLF8q/+KWeIO5RoinFHnEQjr+mHSOpgPvLx0
K/C+LvxI8X7j7FblEfExayqZtOwXnpqVyupYxwk+LQqj5JOhRsbotpE1HSOzM+6LDJqFR3mSw3Hv
6UNx33jJzFfUWtVDKkMOcVcJvXcPXYr+vRg76znw5ZzoVQnThybNLRP+WinfV2xGpz6ep9mPSbXE
p9rTxopOfej5nyZWS6fw8Xhhzz8xk/ww9im4bTUrekfx6xQWI6UeqEsHMp69qEV5p05C82b6eEeo
ylqoJXTNj5/kQIcTwSpZrGxrmm+kTlXG4t/wpRBSewSWOvyIEbQvJkukVcgnTET2SZMP5H/ZAPtP
FNVfGl33HjKUjVxBD+M7qe2SiO4u29pAK6U45TGqU4D0YsP45/XPcfk1FEAhKtY1Bz0Xk+kpLPJM
k8HVIkw0SqBXk3XGeur+ILebUI2lLINiNdwbGn+nk8GzeX5tsqrUxRYukfeSdfrTsgMnv/Vv4QIL
X6i2sYMLlpjtrS1bYmf3eHJbw7Yf01qTUwAuxs6o+qMKkrjx5VuWgXy7fprLkGCp4aJyUY9iUzCL
nNo57fmK2QeI+p2PiaASbhLk//f6LLTxNEFRhw48GfxHyR8szHsLapZZ/wsplHTpLJgUXZeP4dDL
HZv2psqGeYx1wX/r6tbU+Zp3M0g7KVDMtIVLYxhCKY5YbBvb2N9Pbustw5cw+2RQ8FxX5b3rsgxt
TiUtT6zPO9bZJiCEnjtoSjtnBOpVfRotJkd31lv6oO3Mx/TFr10rA+G2T4GJ4mi/hs9bEeNaA5is
ieqMZjK9Rhf43BRLSS47va5AQHd1jHAdPiMboq3ac9W60gQnmOopejI9P7ZeDCGO8pcG3tgIByWP
NSMZ/vi1McPcOuSDL/1iIC83do3JvpHbSlF7aGwnZRMwvmHUy20QeYPUzAAC4/vJtAvyVnF7sw43
IvjLWwrvHPbAm0C4S3Xs/GgGwO8TTj9nqsX09poaQU4/6YFtRF5z7Kzxo+AQQDiKAbkX34MH9oJ6
ppbNYgChl9qdpz2zTx1Cb4CG7nXbu1SK//sMnaV8yiDSMrodrBFudZMWZ5gO3U/Ad4NvT6HqQN9O
ESLyN8Qt79Ss06m4+UueeDpydiamWdbIxMn4KEdNa6e68ZcGRdx1tZY58lLO4luVnZ9HQ88TPoqi
myeV63XpjSZ71BvZPQez34a8Lb3mYz7RS4M0TZVKISP5J2wIvqm8q32w0bydD+fUTfyjFKQEgJH4
c9kDHHsRHJ3nU90TAfZ1jdg6QdCGx+tHtyVlERkXZVwIqhLjYvpyD+XC355ZfL8u4iL6ftdEZuxP
Ef8ZtTg/Lk9LmwiULmRoFflUeCwe04N3391RsbQc7QmGulvTt+Xa2arLrtkFrW+ajYx1A6NZ1BOM
KWRLaEM3OOgBuITKTieC6aPvY/9WxR+FBKElw/hz8Z65C+mCtsRXknayBJMxFjWA1LF0zPhrZFUb
r8dFxvYuBmwwzomKEM7p/DALhjZrCAHmttLg9p/q0u4ym3kZt77PAQiTsqm2eLf5UswvwcIaAepS
GQWlSLtgWTfpZCMUJNgEiJWEb8U+PTR2606vbHX8YNI063ciaPkkSa2n56roEw+L1i+rGDSgY8k9
vI9bDAMXsOdZEh0CgNYz6RLZ/vlJtlrox+BvsAgadMFN52p76Sh/HxyC5C8yGf2WOb4PpS8PkarT
PN5HkVtaIj46Kxm72OTlmiV2N9VjTmMi2rNbdDdDrsVn8ooDIG+wE4Hd35Ubd33F+6vAdmYkuwg2
6B1ke+K28jgee1iKCtuzvC/yGB0ltb8Nm+xTGekbr+eKhzwTtbBSuRmjNOgYi4sn2VVqCJO/C8ZW
Z3wOlC6O80Sfhe9iTwFL7UyEdJb+2TSFY19Jhzrx9n1d7sFnP0+9vjG1sW40VEyAIsHkchEmQoM8
+HFL8N64olN+ydzoMRFt5aHZqfvqkDzQLd9q061/tv+JXMSLTV5LRmXCt5mH7V6v9aM4cy63ZfBq
xtpmUjRb/emhzvE8YzyE2tyPmYfs/FZY0dikYPMhi+jc8RN82Syr8g9WDGPXaEACaTmmeDe0+34s
ITL0nY1Xb85IzsWT/zG8Bq4ML0Bj5Fy8xzTZqApUmPWU3pYMWakUlsWtkGi3mgDJqaSXyaHxurus
zw8b79RS9XeHcPJtF7LNcDBgUObbVu5Ix749UK85ajugew6rgW6MX9flrX5XYG1gbmY2lfcu5sl1
DOVG07I5D4TI3h0nba8q3tfeV45VtqXa6k0B4WlAA8hjaC4+qprIAtzPM56oiGx9cFvrtpMHojEB
WvNbq95Clirz1Tv9jPNRmuQVikTjnM1pi6NUO9/DA/FKibfCt/Qn9RDWLIVfs2drZz1Yu/zQPpg3
wWvyqtx6Nr7WTRw2Qr4oNtwdLtWSr8FvGR7t3fUTX2zlAjEgwqRBTZ4OI2wvFx1vKLWFvtIVvmbj
RPdW8DVL9uNOd8oDK6CmG6lwymSuCfbf1G/zYuzt4cKL7O/9J2hA2RWmvedO0rmBS6OvCAxpRLah
fCkj6Ksf5afBldzyYLLF1AmNm1QA6G8Lv1WQgaDRE3fYNU6w2zqMFRcNcG7GHXIOTL8ucj+9HrW+
VPhETfFkFd8qpdj3Tb7x5KwJgU+HI2fwhrHUxRvr1XUVlpA824VGjTz4I1QUkoaX6591JcwzToXM
Me7JRRKtMEkDgSGKQtWyz4afPoCzcMYp+RVGGQzhbf+ftRBnWyFOySFX1SIOUmBHoXW7HKUvIG8u
WRxHsUD2ZTdIrZc8KYu9mY6fr6u2Fjszrgmyh+tEAL10x14mJlEbkGb0t9X9jFryXqQvg+d0rKb0
7MrJfgdfg4f+o7QtWCm+AvpemGEojS2z39ZSvKoj37fZVsh0j9lZdmMpG8qt5B5nQhZpVO6TSict
HonyzqFjfMVWYEHfCJjXhFA0ooMiKRCYL/vdMcT6THU0XKSazcxD4zAEuyFiLShgVJi5FBgCJFFd
5hm5yexjV5URcZ13mDon23dH+TF59R6nHS3UI0ua8rfrhrGmFhcXPybTKKVHdG7zbe5rac4mZBY1
MLJT/PLb5+sCLkBWswmcSFjyfPEGMyclsCe4pMir+ZOdN6kzNd0u1/4GAW5ryp/G++Mnrc2WaFuc
9tflrypIBxDeOku+HPUMJSkXKw+oBy8+OJdsl7Gx/l+IeKdWAuMyQ7vOz7A3JI/aVT9v0Ar0XSoY
PkBOv9ig3bhAI3GQ5ITz0LXEM39Ru1SGxoQImvhNOOq3XuyGt4FbHbNjegO2S7LFNynaMMgVhwi6
w2BUDoAHFrIwjjgLyNdEJBohpWVBmV4GVbxTp+DVSnon6ydjA+mxEsqQ8s5A2Fkez+z5SVaxmkDG
XaXwHLCjQdfsWA/cIPPdaOzd6x9txfVSBpv5jPmLyZXFR4O5nhlHkwGwXhA/W41+q07Sva9IW+a/
JWfxTqd92MossJ4jGG0/lbvwlt0iO0pM+9HNdg3zAW79tuWsVs9xnm6HHoCRh2XY1BuiYhUjRUCr
jx7IxZ/8cPwUdcGPGsLz6+e45rQopWv0f5HGLVgYiRS2g1iq74WEaa/fpsz8dHbt9u60k23R3oYU
XyC85osAYQkgcDB5l9Ql7BiQO1UTYju7n+6Vo/k5+Qs+JPXGIyY4AkBywpv6vtzH++Qru8KVX/2t
cR98va72iluhwA/jGXVWit7LMn8p9L4H7opkKjG/G1P8Vx6mGyJWTpaSwjzTD08iI53LARlhikUv
FQnxxqfG9Y/ZHtJC4VvnWIc50g1+W/eqtnEBL9VCJE81V4+A+wIuMfmpEnQz5VMq3yaAyHRjq22x
8h4ggsYcVHcaWfUycGUclMXVE1plymtG6U5Im11R5Y9GVbh6JTy2LePFZqS/xL53G1YAF3IRCvvr
n28lHjr/FYuAMvSzxFJjmic5CD2QGL3bCQ/T/Ty1UO3SF1H7UuV3ows48IP7uufk4Vz0/A1OwkxB
kZtK1CdcQKA7xmQ5GLPtm82Giquf8uScZ8d0IkYUxtRncx4IFDl3B9W0LeH1+iFeurZzRWYvdCJh
yrUol4Cm260flWgQ7POQpMdQ6i/XBa3kW+eS5ofqRFKgszPLEECjz4TRrzMhTf4gONLBfzEezM/e
L2037gfcTVfa7d3w4YrsPMWLZ5uJ7riGy9i5NCKGGztyKCs1Sqdin2wdwBBbkGBt6HnhtxeSFo9F
XAqaHzVEEhprVSQ3fEvu1cqW9rpTsM70VnVLfUJRjYXGW9Wh2U2fZdoyqawKKh1I5wrqyy/1PKgt
EoT3Adhb6Gj36l78MNkbCdY8REa+w04IIovFs8v2KSk3U154YIi6W1RE7WqSPaWBXu+uH+aF/SOJ
tIAWGMVZClEL+/egMMobKIXtPmenXyL2GQWSaeMKrAqhwgUNGmQ1uOpzwzRTT8lDAdNQo/GO/Otz
L6RbpAVrMgj53t9YSiDL8BJY6KgV1kAEayisZH5iXdKG3V1cZI7qVMLC7Bj7Y/dTg0tmm4ktAfgJ
IGRPo61Z7y1FFj6XdVwgCSEdsOlx3KVAUMZK3vjoKxfoTJP5J5w4Ck8ED5MmY2R7hXAwjP1Ue7ai
vLK/xb1uXWtHBteJBf3HTPmtLXTJlE6z2pyEJdTuJv2oZbfeFlnB2nGdiljoAvm77MNHR5FJDIZu
X9TdyE4srxC3Fg5ctO/nSzlrAscPw9Swhp6fWuRZEyu1otntdK4q7HTWUuwnRrejn7qyUx97V3Tl
o9Htit9bvYyLiuIsmkYGhCoM/VDnOxedSKZQRDFviGlVFcZXa+ORupawp6wk3FoKWxwY9+qPnVZt
MRysfsIT0QurF5MkTr0Icxyr8ijVvRP3gttuVa7WLJLoeAabMGgE49+5gnWUhyHKU6crJu25lXtZ
YU5GFr4ZSeT90er+w9nofKLz7PbMkwq8fBGP1/2Q1b5a0lCuv0rREw7KuW76F1nhDFqnGGvSHpwR
vLPGJ3eMNdtJnYvETVHtffbqH7Ll41k7p5tARCYfLpEhjaEGSvhzg416/rk0SttybjIUBkpjcM3+
0etZij09XVfp8iPNrEwMqVDYQaFlDpPlHgspc5JBdvMxK3FktYjTa3/8LXbOy67rO/3TfwUtu5Ks
pgzjMEaQ/gRCJvoVONVczzymYEjJCO+N4SZ2hZtgK0lbU3BmIaV4ACc5ccz5KU5tkrGHUv7PVDWL
DLNvBpMxasBCRAZA85tyT4HLVrvP3pf8r48fLhNATOIyKEL9dnHPBsubAw+KnFYS+I8a1B6sgBR0
ObTLIch+BrVsfBSEZXDMpyIX3rkm9016haJPErAtVWHL1KhGL6osbJXsLn3IuaCFj+7FQVU9Q2PE
oYbAQzXD30HSGDbzGxv9rMuEZaHS/EtObp1g+XnttXxB8TY8Vqat505zr+6Sx/DQ7Jqf1adkZ/Q3
/d1WKeFix8/yLBfXPayqNM7+H3tfsh05jmX5L71HHoIjuGwONkum0SX5BkfucmEgAY7g9PV9LbM2
Edlddap72wtfhXvIZAQf3rvvDj39V2OY/DIn94QgdDjarieSq9zb+cXUoD89IpxTgqP8375oIb4L
seW4lTNs2P/2KGnHZR3FeJS25nlnvpMNu631v/ght8f01+YXPwRMJuwJcaX/WxvnlmRNeYWdQkWa
H3WKsB3cWH/+89fg3xvsv/6Mv32PSAZQjUQWZFa15xutA8Uob2OkfcozIpczq1QZLcPX/9sP/Vv1
DFJJqwhOxBmc0O781vu5IhUgoTC9jBH4A9OgkQWlic1/UW/+d98nVlIY83Glo2P92481xinYXgDz
dUH90s5UZs0K1uh//rv9m1nK7WSGKNvwscUOEHfDX18JhCxrFO7bT8m3nf2qb+JogxwLpEmghS3/
b4pKBPv8ACrGG9PjbzV0nis/aQVavmTYb8fkpzblP3+h/x8S/j9u0Nb/OSP8f7ph7P8aEX77B/9K
CKfJP2gMmTZ06fjmIe/Ef/lXQnj6j9tCC+0qNsPgMf0T5fyPhPAw/QfGMQ/rrptwCrYKOBr/kQ8e
xv8AeI7lClbKaHaBc/134sEDoGJ/qR03zvfN9BArPAxoKRrovxUoLdQo2bboHORWk3kevKlaxL1u
BOKwhpvlDCfwkkVv/uLlyGVcj2IlSCJZznyiUw6/mkNTN90esdd4G9OgWMXwM0Au9z5EGQpqBn93
hzOHoMy8TajMqWrhfL9Fx1Dwq/Dip9EpVjSR/8NF9YsH8GyUfg+OX+yVM5KssxmBtULAYWJWCpmm
SLQIzeOyraIQgCPySrnLKmY4h47IM55tnC0TjEJIu2XD3On8jLYsejAGRhsJ67H7ShvQ0toqr3ob
7ZfqlfCxzztBd37j3moDcnU/pd/w3hwLHYvxODZXG445IpjpPXpKABnwDYgU2g1kLG9Z2oKOsYZp
C072CAGN16gsTU+SOjTK4nUob1Z2TzM8CGx6labrd1A0xcixhl1L2JUyGbu7AcFAtbfexbG8XyLz
w9iO76mo3qkENToY38N47koyrXkUa45YjxqEaYooakrinepjl0cIGhTRViRrb/eV6ArD+S8aT2nB
+vkSwWMqJwHrCtAnXUGkByZ8A0vpfkTkUiB5Hs1xWsTzxjNr46FAAvKlnaCM9UclMkSWZxRJ0Qc1
w70mTbbCtLWXT2wWl9HwfbjWcwagt8JeDH31xNZHkDWB/wTbRUlCCzN+2Xpt82gk38EGDj4SH002
VFVU9Gs6Q8Ld+JdEVTelsWbFhuBrpTR215XRBZe0wLB6k2Yg1Lbvpc5rMmxlsJw6jSiQafK3WyLy
a2CsKyrFXMYbionIYn8AZk/Oxlsybiy2/TQM5IDcwUPv4/8UNbm/kWkXgqSV+fLYjGGICNZhBLmZ
kcLCGABxCOlyT6V+WXj6ZMbkKUHacg5j0ipm+H2majq47SB82AhPCXAtEjs8gwShjCJ5ZL5Nd8HG
T/BigfpejQAXCew2vTFNixX8XG0stBYBA6shrv5wH5GmVHQd8DkVloQ2w96qNh/HVCClxoY7gt8e
09cU7YKwf/CCZd7NPrbTQILhgsLSn6aORqS3jvQ13fSbTIY1d1zRElD7ZpMyZQO8TIOlK5YFmk9O
w/q4YnJcEgGHonQMTp2CT1blT3GBtVnYIQxlEwVpimqu0w+pyJA7HRZh1ZCnFImt2QogOI+Qc7vD
i5PbFn7lU9CyotM9PtAkdsZb0myBKzxhKy2FY3PRRTOMieBTAaI37HgHiTdneLk5Tjl/fHSOsT1E
CMVI66HoVfDb922EHzQdglhXh63zSm3aHHccAq7jxTw0AK3ymc9wdKxhhuEU3NI9kJ6HcebnFIHC
GfHroQQXMGsJMgmHmTd7v7pl/MIglBm4qvP2adl6+RZ7IKvi8SE5WlX73lOPcT81eAOhgAHIILKu
wb+Iq3tRhQdw40HocFG/JwzwlrSI0OBTsK825+e6qoKyQRmEIMkv1gRAYccShJCqICotr96Hmn7K
1NSlDsxXrUJbWJhTwhQNUiSY6YAumJ50SoYShmo013F/kiwWu2Xyrhj4n6YOKbienDF+Jfyu028g
ruzRAupj68uvIJbnqQM9bmtxXE03QgY1tXki9ItPHBw8UBpgMxtA8s7ie2pCb+fGuWAjQtZtWqlD
rGC50QQctwJeI5AKu2yt9CeMk+uTv+Y+BZDdze298kH005ycm2nd4Zecj/5Akda+SwMsPRYyqIz2
YDSk49TucS281RUAhKkKcpAv+8IGy6fjLM05Ikgz1oi3Tm4nOvkqHzz5tLgmyCp0nhd41fCoPVW6
PVuojfMJGdyb69VumGxXwCWKZ7KdYQkknH+Cu9LZY2SEPUKKz45pY2z1Q9TNWF1a1ue1AlZYj/IU
SxkdEqsJKhC940kbZEOYvNEmIfu0kQnetc7PgZQfN4hAVFO6nvJD3VUIihnpndFtULB6UnfUXPu4
YwVh0KWvNN73LDgxJMnvPT6wXHk696MaHh/xW9T3gIxrPwu8zh4Ro75XNVxjx1VcunVUha8R1Txj
Z+yC6KmZum+vk32hRkWzqvYuU2jrzKQ02xbyq4nStRA1Siky+2gbRRA3DThIqXvQ7p8nqz4BnTj5
XrPmtl+vxOLa9CN9jcH+6Nb5wMl2LxJILebxwqD8OY16xXH1QceLEhCukNeCM1RDfGhHfABYl/B2
ubGx+nXXBcHexx6zGLwEVpPZSMefgVjWcluTW5g95MBNYK54Hdh+4aBJhHWL7Gv6AZ9WdPBhk4uh
fVQ9sma6CgLjQPNcrPMejc++6sRYjCJghdlwc0eIyUahf1cq7Ipq6ucsUJFBNLiUGdcBNIvSHNvN
A31YF2hFxrzjGingzjvL9mN2y3GsowNtSLo3HiqDY2mRuMAVDtqWbISnzVw3rx7t7U5ZnAKp1JNs
rD6tZAKHlsJgh2NQNRAjbQpqRBxW2rNSGTo8wmktRQh9GTbiQXR6hAtsQY17DVtOMB0hwiSRv4Jo
8AreIQ2wEjd3hqkzu7CFm4eoltMaRhesil/RZVVEvyGveMlmPAGJPqL1KCklTdCZRZ9BVC8If3af
yeDVMDK+LCwZDksIym+XHHvFjnUwllx1n5P0L0j4bh6SQV7gdPG29jotI2RqZ7Zix3Yak/LmCxc0
9j5oR1eqkZ6tQg2YucXViHi0amVwzAM8kC9h3eST7zQkWtfFdy43CPEpJl1UqIPF2tTiMNbNbprj
h6qbWD4qdkugSvadhGU4noS/W7AktAtc8BZal07ULJ+dr45wB9jhUkIY+E1EzxP2w3tjca0O0zyz
QxobhDV2Jd+Ud4kwu8DrRPzoOXU7bWpeznz9QA8DepbAOr3V6m1DDzQI7LUlt/oAqn6Tq8GiebTf
/jQ9CzHPOz9YXz0w8srZEx5yxh+UHrfc+Qsejje/b7NhZYDk0izt2vEOMUVrVhsRlSGV62XDAVv9
cTsJlZByjjoQgjXeyzl03sUsOj4E1Ig76+tzX9cyizeM/b1sd5UwM/qNOslXaW1OSDjt61jdi8X4
h1u6X2E0VkoTygOGCHLXDavL583lsc+jXLYUJUQE6RPHcBg6uKOHVvwYrfc6ej88I8RpSY7paPVO
zwierEPkJwdje1yoFtlC4VZs4+iEoXbI1qZ9aQZ08G3PUvSRhO+QAQC3cdTgop72tk28PWSGP1Ix
f5FFXEIN/F7GCCJZUnOUMUyM2s0GZ02Qc97B+PjeD1sKMulwJR4shswAYQTHw7kOfLgKstb50plq
PxRKDPVxcP0f0bJL37Qug9cxApriTzN6/JAM/NmXM8/SFfRXLz6sHo8y3UdvHlEB7lr7ADZImEct
bYoAQVoFRB8QIh+2qH5rLAdPNeUIJ+rDpgi9aZ+KZZekzXQNt47h0FZ3m86DGwuObSi1wdCFOaHw
lqkWCqZ3SlHejFkOLITK2buldkZIZybJWc6oHJzg8qdiALXAC/cwF84hq9qBxw2XqnBBdUSuae5r
lMc5DQjGGASns6T/XYUKFNptm68Wo4KKkynX+E+gl3eHeqjbvZbn1YMuaKhIUHA4mJdh3Jxg/qZz
3Z5cjyyMOXUH4rd93ich6t6IL00urBzQIJd4U3SOBJL3xjvGhtndiJwaKNP7bx3BK1qNS3VMmE3L
cPG/I2os3PubNRv76hILlL7KeajLa+ZqgTfbmpu1dmjLKVnfvcnA3oTxPHHNlSB9ZK/09oJFGNbx
cyohg9an8fYtpFKdqOLJGZm7e4jdduDU/h5J9GJ8thbc4PMmJH2Da+mvqsNtONMDQlrmQ2D4963P
7rvxu7ZEotaEKosaHyty6cOdPj24gC8ZCX27i5h+2saWH/zZQysH8x4Zsh9+NyOCmcenZBVT1rUT
Jjb6vKrZliYcunwFYbMi386OP5dOHDXmgzhBNQ/a4D4x525d1j0zl7qZqsMixwu+zubMrN2b3se3
FISfBBNyCX7oMdEi3A1zePWNeAKVvYRAoM6xe/lk6fbNOJK4FNTjNXSzUClYiNQbdOC2aWF8gr/Y
BegHIeGBLurmjhvD5heXcIBLYvtZTwQ6FFKXq6MnF6AJn3V3hEyG73WLt6znrwS+ZCW26whhuENM
gS5s7035mARlOtE0t0H3NKD1KcTYXqUM2GHGKqCJE1zBvbOZ9xGYGJ8maDfYYeMpyyT6s8wrfq5B
oldE5+QWVoL0iHmjaHpilZlVjsfJIAxvbb0nR9P5HGGsFYObdjZpc27sdlyE/uo9f8sSqJPLJZFh
RlfyziJ5BWcXpbQPcRVByGlAb5jE+NgHoztwFl6qJr4XaeKudQCtIvVI3qJg5OwF1TAtrExw4WyQ
TbKqJ2UlaFtCsVHM0/zKF22LYbBxbmMs4/0e27VtxVSsJ68693EUlr5bvlbZN/t48u8pInLPph13
/iSmhwEd/rWbXqiIMkU1eZlxoMpQaUh5g+W3S9g9CenD0IdZdL/B3/0UEI7HKhp6gQAMFZTPTwHx
XtnY/A56+G/JDjXFoZzx6UC8TZV91D/3NV4eZtjvJunRFdSvZBtRbwb3A20M7CN8dA6RhD9aDJ/A
7AbtZuGS3C54dpy13QqyLVfXkKJRHsJ9w+CTYMwI/PkQyfagQ0oy7pldX+Ohmg2bkGS9uogkBV1B
wRii+hR4TZv51oV5I7g++2K/bSEmK8PhuR5idiXRcFp8254ETBb2i6sktvQW3W3guz36tueYp2PO
hw6AQQBqEa0+QL9qj66VptTqhcxhcBBj8Ow30CFTw4skWBBPV1enAVUCq9DhJL2W3skFuyFD7sWd
Tlp8HPj4l16bXtQi23zuE7pTpw2mjHjRx8dObfRuXONdyzA4CpUOKHTVXaf6MdvwzIEedUfvS0iu
dnDLXH3plwq6p1gSXcCfoS7DCKJreOLCik6xKAMMdSvW6OFZhWUK2pkqV1ULnkB757X9ORjjq246
mntV8latWD5qEJxxUcp1JxBMmoWJpiV8HUuLjmsn7YqmOLhAwHcJtP8jXdFJrYBsIBuHRLWLMR3o
9IJZ5DjgCexiIg4Mf7aINrDuBwlHNdjxY2/ws41FSUktTs6luexCL4t6hZYb910GtUw+eWhK6oUX
CBsIc2/u37elEfDLVvrAJtBCBD8ubEei8EBSfifi4Xsg413o1RTvGnjYohn3YWLuIbm7i1R3rKfl
3sy3qh+Cz1yPLWYpzd+FwiNWnCOScV6PMOKxR4Tdn+s4/XS1u9uGdci7ZTm5Gh+ZYGwH3Jn5tH8z
x4aTBLWM/akahMEp0ZYhBr288QC6mDDd1y0VRVoB/ovS6TzQZcuwtT4xWm15YpXIu8E/YLx/dds9
5sXDwAwpwk3hHp+Sx1gtpwHlqqg1Mbut764zGuB89dAJJ3Txywh71V6SftelegGshl+N4zInsp+y
yNKnEQFjWN3ZX1XlL4VUsLSrKvpsH3WA4wQM/mc6jztJvMfGsuiQhhPwCM4+JmHXncMdx9d+LjEk
DoVdYOPZ9/V5ltWOg72DvNj4M4qOc+B+MicP1rrXGGMIOjV1ArnsmBgw8LZbZLuZC4dcCdB1g6Ki
cZvToMF0GHwZDFKYTUBgeQdepLLeW0tPLyd8vJ32mi2bQoapePnF1jnF7RGX0RgBH8VZwqCVcVL7
hZ1QeWVsEKWe3BESzVkYVVec17QwbN/ELs4hDPH3A9Hv6yC/13iECpnUX4arN+d17hSx6JuEyYkA
fls0fceOF00kzPiygQwg1qQpL5aWgVaTcii0HJJH6m3LjDqzdlxgDtDdT7JLMwSqzjsWD3Jvqj7J
alywnhMKSF71lIglzMZNnIIKeGHatojdQHe8LXYnSN3nEOd0RbigP9GxlycjDZ9cIq6WYZJr4Ted
TbSCOBoBhBl0gOjHEesgap23zPvUCxcFjgyACZ4P/Yr2z4dTw02L0KAA9PDJkCOyxWrmn8fKmZxA
/49YK3mMNnWGu84jMlzg85/Ov6sHv7b2PUBTFcunAHAUeF4eLzppnt2Ylujvq6Nb+Y9wRmWAt9qR
2GrNBdsQqON1QC5Eu5Wwh5e4zt4EOAxxChHhzFgDNWZ8nCXwZlx05jylE9pPaLH1VIOAE6U/3Ya/
s7nfXjf88CfOsaK0DtheR2+vZyy/EPj1PJHtV+gQ+BlX+E6MPDn5o4svXsC9/doRMIYih9o1RHde
+r3UKi4F8d/baQU+RmYc+S4sxYizx2CrA0OR3C2kDHGoLgmgVqJR5pKkBt1MI3lJtnY7jI7mHIZ/
memPeIt7DLzsAx+n3+Phg+DS7BuORj0QaQmj92NQxV+pwSs4eAgKpcD+nHJAJSKKHmE+jwKfD3SJ
Cw01ZCEdTnPVtL+3BgXppgbMkfoLheP6VYnt5uITPFERh1nYuu/OoJucfV+AfxftZ7uevGXr9nTy
CCS2Fu4NLML/UdtyiciL3II7kVTnsa1hRmrSL4jOyolN9b6bJ7SKfDmoCkUgkd78WPe9f8JbDvJ+
E74zwAv36ZpcRhVi+45w6DJN84oCGhyiqTsZB6X5CPnH2oD9V80fS9/9jIHRkx+dy1Myz/tBE3sY
LDKs1MNERqxHBb/XXL8KAxi1Rj5ggA8BDPxduLiQCfuVdOuHuIV4mIq/VvGPaYzQvntqKutIXcyo
HgcXdCWM1oFGpvbOwuzXA5ybj2BNZGjy8LbO/q++/cMlaDNixK7AeOSGnBQukq/aNVAZzlWY8/7D
SR97R98rhBkATgdhlYtpFoAu6GM7el8d8HoTguVGrXqA1clItss6eU+y57uFN29DGNUFXL28fItF
sVB6EE0vjm3QwHV8xuUATSfOCzY+o53PIb6Nl7COTWGiOsDTOQFjfqnxKWu3gsqhuwBJbMNPs0SY
HxIwTJoUk42hpzlIt/M68xOuU1SGeRmySqlqV9HCW/u3ybP01Kdob6mvHomNH8EZPnIIkbIO1DcU
v+UeAMUGbw9TF+A4ZYuSd1VAnnwDRxmOcpJHAI8Q4lhqFz2y56Wh7oaufTJCMaesPyNwIw2KTlTJ
fRSiclkwhtL0ee4QzrUFDzWdD62P6R+daODCfQXopqkiljVxdz/IQqXiz63+bN133dAS1k7Ieg4w
kAJ3OUa0P/u4s5AqdW0q/1dMtpfZ600x0XG34E80RKKEjS/Ywfdzg/JQmT1Zp+Z5tAN8+bSA5624
r+Vhrg2QFwHAwzPfNVurHHjCRY0+zzBpwjuA4VedxwNrjXdNNvbBp5SVYvb8vBqC4aBxf/hAU56t
7xcbkLV9sJYkxjdPglUWfKzS45pe49DNhdSx24VNvz65BviUQHPTAfjNpgx50/Y89MyeJ/Tqi94Y
gMz1QWP9N6djd6w887pxL3liNnzqYSFS1v740AEkP9WKbJkzg93LZLtPjYQ/Mks+fG9xd31D930k
7xBRjcRDhoXINOiPeSzjLtqjsIjCq5vgbBgek7e+9MkUvPEIQEg8OV4M+DIG5x3iWT7Df9/kaR9d
sQwvt8YPLy50D8vg4jL1h3IcuqrkJtV78QHEX2ZDw4EhYtcAV6RfMuy+G7hIZ25YDobPb6wfCtYG
f5iddimz+PwdFfnm5L3QtSvaTR+xa6KXbRk/kqG9q2YTwDx4+bkxftkSqAMIaeEJYw7ANCgQT2zt
EMqdA19bD0xWYMk0sBkeANSYaN631E4lmK38Bpm+IItKPrTgCWcLbvQDQG2wUNYsBKD71JEFq5qm
gJEj3tDqLDC0YQEbp6WrTFQMyF4qpeIFdqMhAwBe10jzhaag7FdGcdXf1qvBYfYiga3Ta1iTzxUr
D+rMH8KTI1mDQ73kYYQVx97z5hlmVOip2vqdHIOuE2XlkqjYmAN+iwQt5MQ3zxO2Xb+ekY2QnEmF
Xq4J5pOtYR9rN5m1rbr1RmGKexJ+HgQt5YzrrcBl9DAhjQrfWRN8aHdJnCgj6cxja8CIDhb8W4HF
b1DHcx4xeZes8VPtSF82o8DFPbZB6ToQnKsRuCQl39Y1n6m3+od42nJZNyngu6q7hGaaMFKFr9wb
Y0Azmh1Co4K8k9OWBbH/O+jIVKp69fdENDL3kmW4Ui/Bek/pojaUlSl16NiGYS4BIZdT38IaIVtq
fMo2xoZ2m7vpGETVZ4r+nZp+D8HfUi4A5d2kPqcoVsBgutuWQb/5gNYzmPdC+s1VjrqSZL7wfq9N
sm81dcXQB80e7falQ9IDTn5kdtAy3Bl8i8dQwTIvSuFKAFVYhruKFITf4ASDGlh5B9nQ8BBiUe9c
sus6ru45Y0fFIKiN2FskugvtW0DAvr5ifwbijTBPY+Tdmx7VpF/mE2p+X7CJRgXg2k8bz9ElDu1d
E8qrwTMtFe01VsnivRtBtOp4CJ8NcgwjcW8Q9LKLyHDBeKmOStzS5r3oY6Y4wb3zcSFXI1wV60+8
O0nhO1wpMw0ewS/4CpvOx1m1V4mP1eD8K9/vT9ZteMNjKNiHqYiJxQH/KWYDlCrAioAr/dsqcLRZ
p1CYZgG0gKpn8DSGPEoljpmD6TR4F7h5kuEY1eHRRp4pwnTZ6/oJ64q3dPS3Qi6A3JJN+FiiAfbu
aCwySXwMOxZgrTSNyTm2SZiQ0Sbhlq6zoK/8Eptob4eif4A66uIPywCVAERPj728pmJ6sQrzhVfp
n3gXQD5N1DNRit+SYtP9AjegiGB+wRkNaM0yz4fpBFZ/bxOsCguIkQHCYHsA/mOK6aGpsWEf4ke0
IXS2dMei6h3RfQAzU7RnawDNhbHJFZYX79glpuVIvUtQqycXaVc65wFe8jd9sqt3BMS4XqZA1Bha
2w4LRh48IHbowBby0aeoEz22VrlvPZZhkHj0gGA/qBnNXgUT6FzhVcqV/Fbz9nPkYJLMLPgZ+8Zd
4oSguRP2c3JbVG5Lj63RBqYEEJHhOOOSXPD1iq37vaVMHep0ukCWEGXYUMJYqg3eU5yMIax/yB6D
qErnrlBtMpQwoKpRfwsSMqzkE+cVc4zpgHjYR1u1ZFqKj6A5OgaoYkAIJLsOCpH2YytFIdd1Z0j3
ZT20YjrsOsiudVs2UwNITy43m0uLyEjS4aKT/OLj7tqmqkwUkAEPq+m6aeWZoYtJw4GXVY/ZGdlP
OcaiBV3XKspkGYtQY/BMunjH6o+qSrxj3QV676r2uUdsStHbmeeeS0Gqw+wpgZll3cB5Lv31JdCU
5vh8pkZuXNr87oV7sRKdLDqdpsCzoMB4vSjfUu95iNFlDxO4sKoBhtvD/KjVcLaoDPA8UNDMCaGX
fdEu2IHXI3ndesCO3RyXy1rH2MHDVQj8FIAcWcDHr8HADMiBFSlnNFZtt6iyMn1TdCNg95h7wI1Y
P2JTWR951cZ7f8FWPdpjhYmqokcPlBL1vHZu28d62GMY9A+4CqPJlF4fV0UYivMaPToYrBx6aGbL
3g4qJ+PNiTO1236Tcsv81Hk7uOxvO5oOJ6ju6H6hBMmHpj2Q2f5eFjJj3IVboAhb9L1O9KWMsBJf
LTlVHoRWDQPNJqhvzIgQyKPUGK6tbX+nRkWFDKcY2BAIRdM6AE8OdxSUhWyg67Abb7vHShYhD9EB
Jwbnk6HdgHVoC0VaxkP6Nld8zFrwEXZqEXWeRKstSPVnjOl8ojCRw37vF99wJpdme2yw4snmMaJ3
S7U+IkwGDflZLvUZLTAIBCp+UmnwB5G+DHssevLHk910m+uajMV24yGMpsO4XgtzZTb5AqFn2Vn+
pgjBt+bIibVQydl1DHedO479wE6jD8g4mLYJC7q0BYNmifGriSts6OWxM65ce3RFi0R74/BKapil
OlNh95wAb3CLytvbgly0SbYBZBpMgprTrb/SBhRZWq935NaU1PNy2Sz5vdnGL2GAhw08eGMrFvyY
Ksk9HkF39o5tiJOWSnz327Sd1iqy6GxRky0Ny6Hjn2rLNawM72Ysyop0wnK2MusvwZe3KYHI3k/N
QbatKxuN2LjF91zpL4ufyTpw+3SElQs2eS4fmkfYjS3A75rTFoVqv9Q3zsgEok6rEz+fGpSpxexw
jnbTCq0WtkMiF8HwJnEbFIxrbDmDQD+auyZfSdg+RxsA4EoswDmALy84BRUsHUdsMQNVE8Dw8btA
wGRWtz04AJs+6AhDTWvBnBG+g1e8+0yxuYFfb7XidPbmiCCrYhnquEDgwZi3c4v0FB+Y9lMKe5Dn
pntdWnKRm7yETm9lCz6ZaK8rM9HeEfcNzKorN8iCiiZAo11pf6dX/mX60MdNP79WEv5PIRgfHdYi
U7uhdUFMbqGrFQ8H/killO9+HPXnpMaNT+G66QGkGSMwsjHhj+eOmHKdftCaw2TFQ2PNFhxxjYS0
I/gRp2RvNw/tmNhwSBUDQDyypyHunwKqzrpKYBOEu7UMwa4BEpigTu06SQ697uFz0wCghBo6k6J9
nMcWCyoKpAeTAhCWRj+knKw72BwgcDHBVhBSYjCOQlF25J+RBq4uPPgnlu1aIsbbL4AW90VfKpAq
njTi1CIvpHc+LHwS7Muh4tCiTBUeM4h+e5X4j5OaeyAYDgCKXM8UBYg23bkCoVj0gclXVyenSEZw
bl3rpw55OwXrtk/1vzg7s+Y4tSzff5Ub/U4F4wYiuvshgZwzJVmT7RdCg808z3z6/uFT97aURyHd
qoh6OSXbCNjsvdb6T2pO+F0eenKSHcNxMM5wDPU8X3yC5duhs4cjOOoOXiUOcCKunFZjGlPH82lW
JX056nrHZOObJOpqvx28ppX3id4egoLyAUbFAlPGvYcnAqQT+iszw4ynXD4hHXOtFaEOUDLD6BnR
5oM/NCREErLmGFJxkIP0tiyD31NnJk6R9aoXK6Xp+B0sEl6s5avDT1haL5JUP+kVD1nONY7KpAbV
0YonGdLXqIeap+LxYJTGr0ZLWncsMB6U/BRH5jzaLMEYCec9k3z9ZI6/C50hKiWvwliONNGsqKZ1
HSf6ahQVA47QDpnT7HtjLK78xR1PWLz8uNimU/Zt6vtNYqfrdIifR71ROKOiu7KBF0q96rBv9LC5
+31lhA9R0viHJD7LvU7ZK+LeTRV/rcZCP6vAKqtAjZTDgEnrqml6w4Pk8NPIcA2i/Fvhvjo6g8Zg
2RfQ5QSxVuzGq6KMMIXWa05eUd6rFf17niFkqrutGSDLgZwJHKsNtpco0Fy6rt4H2VrYZX7ufQHH
kxZiE0qm16ia7SgJ78BSQvWQVAPfvtD2sXxTR7xNIGhmRGVgbkLRHCpVgvbGL+n61jC7gAOcvriH
wYgA1WVqH6xjsqcAc7HXElNy6Dj9eh0ynd92GutAjel9KvYRmf9vhgsrU0K6iwbALdqnflDOtsGM
P8y1rSr6wOsFoz19yAs304P7vBg8IfaGX5SbfojgD3UyVoKi9CQLn4g4J25cjL1XE+OxiiKD1k9T
z12suaWFdaPSaj9Ele4NOMBQv14mWZY8OcMcPtf9fUnxRhoBmaiVaG8Z3eaPqsIcGZZlYwXNrkm6
W8iOa9XyM8hN4pEVQOxXMr/a0XhtBt1rZSZgD7Ic7kbzULLvnmjOJN1F5WpuYcnI1AfDKS5NVn1I
l4i/+ErRSZHIsuxxiMSeuwApx8Yc9iUodJscLdx7qQl6F9TkSlLB1xQ9OjYWYIvVMRxP860fxM8x
tjSMRvVNXkxU57FCJG+Cy4JaunNpkgc2MPgcbc77PMTiraXPcGomQm6jV6OHcKxbdXFMqQqWhKq7
8YoaejLGJ8zIi/RGhWI2h1O1M6dyO/E9bBVrYvuQx32rnXsM/g14GwuoZT4ldUENNsNXAOSll87k
Z0GhJOWhK5PP4ZR29MSAdDiE9beUubPRhGLdzqG1YmK2DRRd86SOY1z3MaWZRWxvZPtgTaGxMjPr
2izV01SNrG1Fr46zFHuTcfLT+bpKy3BDpq4GlZa+GjpD5yEL2Deh1jnSPN2n1lB7PTUaB66aNOt+
oUpE5hOJ9LyFsN8PzL03ZD8S3gFw6jYlOG0riqM6IfYeSLD3OtkZg/EHqtzbtJD6jaFA95ZwSlak
oV+3nOkx3diGWLPMg1yLHVvmnxaY1SwI4YYuMs+U3eNynBVS3t2VCxqJi+5qUOLapfy7MTi/XZkR
NNBDdPDtUDrnsPa2Wg+hz0if22QpSQU+R+i3YiekjHNU3ZwBodrZ1RU+LOBjt6bOsXN5K9X9TWab
v5cfpHE8bpOeqG91RBhVWOo+VIcHe4YdgpOq2+aJtplTDowygcrE9+1aCYeGlRHlpf2CSjtv8nGE
MGM+xQolAvPqfAf6CIlOT1tXLKwgK7TPzMedNBmSle9rcOuBHkXtqPW80UTUfydorVn2G7dgpTqy
rxybgmjZlvyrVVK1rIKsSZlsaaeo4D4sgIw8dSUZ4HOeGnIWYEuvOl9+iMbRXFUV/Vcw5jttQooP
215f9ypfS1QGp9Rq0vWg6Hd+BMN1DgLNaXT1wHS9gBGqEmMaY81J2Ux92ZzLIANp8U2fE3+fjPGB
FJHboJa9fBbnqQUc8OOqA9PudiHk0i3cD24uU4mnQx/lVpK1oXA2YVHiS6ZsUvJNdu2or0n+gV47
j+PGyreDZXcr8omxwtJkaS2bynbMe3mjxe2d8Es2iirelnAVnSjoBqxfwSaoy9kgKtcO5eYwKR2K
38rYxwbqIXREmMPWNh5lYFGjrabrum9vjXEqSQb027VmTLwTlAFFVcebpu8f4WBtAxq4ucnZIqaa
ua3igm0q0kuSi2pXqcFDGuX1jc/dGX3jSkyRHTWRgfIs+4m8J9UtpZ5DgJSdfeNr3pSDT/ZQLdat
ei4SMziyfG+wuFDp44VwjcleF0OubssOBBls4cW3mUXSi9tOLUR1opyFChEjkBi0xIE8Ajpj02y0
wgrW/qy7LVTrCkTmJTa/6X32s21TdWMEOUi+dNPxBl1on7ND80KygyOpwtpGKZ2t2aSEuvSFF9gZ
8S7ChzmS7SJcyIid2WVEVJ+7rC+Rg0jhJtAi9nIzWNuiaGnH0m8cYpi1it6bgnIn5nIfmv6qHePv
taoMkHbI+4irCWSe0e5qjGXhqmn70EY0JTAjJs6ScV2AmhQdJLLSUG8UvUCC0D+ogN6PHZwp0+5O
2gSEuhTSjN7FY7fQA+Z6N9rdUe9JhCJWU92CV+Ba2ciD58tgL4PGCSeqH/QZr3JalrsKV6ZYVu+X
jIfF+zuBgjIT2t6BRIewDDhEqAj0soUVPgunsYtpOwTQB0cZWjEN5HEoQaLA7qS9licmA1D7Npfq
zCmrHX2dwq80vEJ4hhBGJNVkMTRlJJQ3JJhNKuqWZDgMuCyUUu6lJsPdSb3De5xrNqNyNlsqw0Ww
Q1VV55AeW8hLC8VnsJLrGuaxo6Z8S4KJR7ZINltol0E8/GyTmr1Ug8EFz5fk7c71NUm/jstK3Y2q
wRTA19io8uZWzrvHGtuyMGR8EYzSukifEitY5hbVpkyaY2Tb9T6SR8ZYwXRSxuBZkRNCjMPEo1N4
zqyS5SN1O9GMyQaEqGLElGZOkTCrmROOzaKW0WCQegtWxlaQCfVH18OWRfpJra8Z7CU/ixDTmASl
Aew9CLftPIWwtH14pG4Ri8pF6zyuy1Y91PN9pyEokfywZhR9HlorW6P0OCuyAmE9t37FQxduLJU2
eibskLGJnbqtVB/EAPQFAI99UvEqTXlOw1dGrsHAkGkuXrxGSp7XlOqTG43+1aRp5RZoyKibB6ol
kknJNl4cYXh06G/qpneIrpE45VJ69cgLAyiZnTLfqd2iN9JGoLJBLZ0i6l8YYhkeSmGIlemiF6if
wL9l2PxP6ZwSyZZnO6ufB44SRrukiz3Pkg+dRAp/GOONHOrqjuE3shgOW46UAyusvGJ4+oCFx3dV
Va8iq/oRZVVymwi7XSwo8PpNAEWVx2BAguVHtEm+tVbLUHeiyK7XQwx/3J5APXzE9Scah5C2NYrE
yfRly7GzrNrgbojvMwc39hO7iimDiyvhNoEkPg4Nqzoxc89gTok7qB1u6c/ytU0zxFQ9Z0GW7VnK
KMgUeYKLZpFKha9ItKm0saO/MQOHeScD2L5R+eCldJUKnm4+MEGeob6jGhk3zTLisOc2WweTZuD3
w2ZapCrEPn1YeNzwgEeC31xa4YJR0rNIdeERG8NgJQQkq2z0V4RWtbtcyk9RwuQ80XV6xcqgGR0T
F9oCg7BqfvVrTVkNegNGa8sbhahsnQRyQEG5Ps3DPginmZMUrc/ke1nYbHR/+T6sGuP0IS+3M5B4
JqnBQRvRLeVKV6yHqYCa9KyGnbZpuohpgNHEjhFnnaOXjJM1JT8HfgE8kcCT6sxjMWrFQYsBcXt/
AGeqNn1Gcx/aMYlvdm3vhmFag2vyNY196hll/NuS4CP2ZBsdjbnyDzpLdYjMq7Y2HytUnV4lqmjd
BUtn17Bw4jh+8AO0UWKMbjlT+H9g77edVCK60bA4y0OmmcJ02tJw1KarDtqVwoDJWYQ/Q1Zm23qZ
KenFrVVZM4yE7NVgkRpWmro5EYer8WqalPQ6kNAF+CqEMiV21Si6NuXBoJ+xfzZSerbtUKzYCkBL
ugdF1NdjKjf7gPwMN5DLFz1CVBL75q0vVdtZJLEnD7Lm2LOdeqNPbnkacKrrFvTcSTZeied0h4FJ
wVRxvOhyxhOTxoSRPkan5qtulOu6FaOTAsFsKMeLWfdPHGNzYXd7X4dkmE7VorWAyCvLR8KBCPaC
OsqmgdGuSOp9aYf7RKFVhyYK2dhOGKt3WIpWxvhDs1K0RBVz1bCAxd5Oo7JNDckd89ze59KrLEFb
DXqwaDPp828DenOrqyjnEwN9gd1fd1jMbvMprRCX/cwAXe/keVen5g2OZZLrJ8KJpWEX+7xi1S68
aIQlhxYGtB+q47aNB4mjizQofyymY9CDB+b2KCNVlAHzu8mrZLIrp6CqDooUrwFWOa+atqBKzMOt
7efrMMm2jETaYwo6u1Un/yWIhQNfClBVG1+DShOrfB6g5mqwxcW4sNtrWPWyGeTrpGjOhTkbgGJ9
f6qNNHBTLBn4ppFyWZV8UpXxRAF+H9TRdVnCupWZUjlthYefYYaMj7viuoqyk95asAJEHsNiMDdq
cZvF8uROQjrgarFBxEUNNUJrGGs7PNKjUaEGFW5SpW46nVxsOaSqv/xA/iXZ8l2R8b//XP7OS1FO
dRSE7X//57v/OkUvddEUv9tP/9TmV3F+yn41l3/o3b/c/PefHwe/CvepfXr3HwgckQHedL+Azn81
XfrXb/HPP/n/+8P/8+vPv3I3lb/+6z9eii5vl38NfX6OKvnPj3av//Uf6OM+UzVvuij/9SRhs9I8
dX/7e3+JmyVF+4fAkhcbvMXlD69yROV/qZslRfzDVDDJkjVBeY6HKsLif8qbFfUfuF4zL1F1/Erg
SeOaQ+fchvxS8j8sRoECyxnSny3+wL8ib35vG2KxJeCFsGioBemryO0vtM1WD38ljorT0BcL5YdI
vRuriLFhib7Q8r83DPjnhbgSpQn8Uv3SFkxJagxgg4JPoEJHYdcvhpC+sDZcPAf+1+Ph/14CPTUP
G8+AS/n+FFctQHBxalr9mS3tjhPwW1RIjwFM6NZqvnJA+GPsc3k97CFxPibOA+rdhQcCLaZpdVLB
EKEvSTore6gand/I3xU9wd7IMKS1obXD/VR29g8o6t0Wy0R6A6E0Gem9up0zVJGTx6Ypu5smYpgQ
TV3lZHatrM1KpZe3eiADORpBCZm6CY5eWtTWAOuf++lW7/L8rlKn/FscRvGtNOqVeqMrfZ5v5Wlu
zecEpCnZ59VCWqJ3p02b/dDudplNbvHGbwJLuwcyLNOjqZYppIAIQlKol7TfjESwOWvxWXkeogYW
ZWbYzbNMv7FLQ8FBpKcovjumZyP4q2CPy6YMKYUg0u6cJL7xo7PBC+2502nsIadmk4afH0wGL/MB
/yekA5vSL6hUWXo4YEUmpw7l74PZGNFLhvj6bMiFvo+ypmTqDdey9cuCI7yCbgmRm7/Zj7PyHWlX
1HmtpIdwHWmfliKisLfZZMQwA7MAruoUhep1VSIHaEEdXwzYHAYYQdZ9mwc1RqWtJKarmQsZIIoz
m5NWHa5KoxLZSqE+hIWUZPlJREZ1jLRu8DLVtxm9peKhmvsid6yF9IXCazjGQgF0yPToBPVV/o13
xbS363b+3qgt8XsoDzPAugBKrlDauw4C7U3cURFLtUEnmQZ59iOJhHbGYVj/EWYS4R5G40c/+UZ9
J6rMWnOyqJ8DNLC0ZHgZad22N7sKumRaWymqW72fGeaviGcxmm2nmyhzMKSK9L3wwxmpj27J/W2k
B9DYTTVTQmYwFkPkBnK7fqX1QYgxmASjczvMWnqbFVYwbsOeYchqskcWoigm4MUkTmeYxHlvMeVq
KOIhnYWD0/ZwLleZMmKTkLezIBav1ek8SLeF99P6ATKUMteJ0YWtdpQqgIaOMbKHXpLhP4rOVSXN
TxPOHKc4kopvlZ1WtwjQUbjVYeA00ahu/H5kcttl2jqnnXo1xqq+LSWQg6oEeEmSyL4PAl/p76W4
3nWNNEzAUW20kRa3z4pY4lxXUkdPyiu5Us7jmMwbpJqWk8MkZqVotVd1AmZEDCenjrqTAQXJVUe0
iaZAlqjUaf3NZ3x0VUz1cAIZmTe2LZX5avjT3mhafzeWZnVd+dOwqicQtVrNrZ0cl0vzRQyG380a
Y9VeP7L6/Mdc8pu1bIQ05ELL1pY8Ml/Mg9DTCjl3hrL0NxNDopc6tSkgJ426wWgfI7PomXulcX4z
mGV5KiVLRT2KzGigLcEVIige00nR4Cr1lafOqs1Yu6Pmy8Oc6QG6gt+iMSGJEjE3nCrmmaewlVMX
o2vxzKgM+oaWqLdQONqDojevE13PyjfAZ2ZbZVoNrakemmf6RNUVbSXdSno2gszPxuAoA8irWRH7
C0WdpiAFQ4gMGp1ct7ZdTTHM7n1lxrPmwcF/nsEtKb6x2KsC9djaMdHxNqN41W9Q4dTNUVEZVytY
SmFxysmUDfqqGJISbU8vuaAVaIzqXHOYjC60MitzW9xE6Ii1x8TIXvpwoIMTy+Rs6Ma7KYdRWNcM
ViI7QT2HD/HDVJsg5UNS/5ZbKzlBg4n3Cmnduzqo559+C1U/7iP9O/qmcBXnquaFkJJ2aRPMsDr9
dG/TFD5Lw6zmtPjBb7tGuxxHi7272tgeZObnoUK/J/udJ1KpozmesmuGxRF/3w8YYXRAADOCkqss
M5t7O5q1vRqY0wPVqoQjqhi9vCzNDfkgIRBmZj8Qp5kdpXxON82UZz95HspdZMb2NgEEgbqsDdc6
s78SsV1AeQ37Z+yYTAeS4WiCLQbovMobAN2aBrKMQs1Edi9mixBRKfAd2NoS7Kl2SlZNa83flN4o
7lOBuMeYeo03ArXIU8HVbnECjQA1cl7Lqpz0/psxpumVlk6okeNRn4SLyEv9GWRCGb15gZPtOR2+
S3oDtaJuC3HSOW9MfCI05JgNtYEi6MMV3YgYMiozLiG9vFKwEEFElsg0nMtYPlZst1TzfTjH/ibQ
53YV6NZVNIDJSYO2YyJLnmnXahuhz0DeVnw7MjZY5VSv+7lFKc+WsPHHwXJR3oZOAGMMD2IVapEa
XikWFiqrpIFCFdT9QDBqg1VxP/ioMKMApIgWQAL/ayGHZ4r5HTGt4TVmROPC9MdwtXK8MZUiu9YR
GO2yThz8hO0jFZPYDGNg7TOtna4ls2n2IEfGpq6weUniIHltg2E6GVambYK2qNe5ML+Xipr9LCM+
vYXdbd+JzFYOqL2Aw9SA8WZjKuq31ATQ23dtUt3p05RcidQfbksfyX2mxfk+VrPqmg8MUapqYDLJ
+svq0jOQPYpVUIcsWzYqFH2zhDJFxhzCGtrkQZS6/5f/EV0A9ff1X7XR2zSMC6uxPyUasZn4aRoy
cRjwyN4bOunV5Be61p/s3gpesrbewDmaMDKQpT1ELYGei6FCY/MRB4UabNOoRNiki/hpausaQXwe
PJcDapwDfp063EYf4ykDyukP0YX+V/aRFwksy2+7pEFQgNuwwynTL37bNvcjpGPmaewkF4aykGSH
KscZ2J3Y7R3Df+ELvKWQ207z7CZWuvZ7C2X8TVA1bKX3ZvA4mj1MODibuCJMYbx+02988Dz/Xr0v
IZDYYxr4QNIpXFSgSqKCgpo2oiYUl2Oj198mw7d/aKUcnGuIKe7nl7twaf7rgWgExkN+5GJ/C3a2
pzzQpVg65ceWDxVBby7fZl64VncwRFbjk95uU4JHsC9viCxoN7njO1/8Cu/tRP/6FQQ9k2EbRGBi
afp+BUWKpatRap76tfZddZrRa34afP6e7YBtu+YDvAwmq+7wXMF9/fH5xT963G+vvfz8jUNfSTGI
BsY8NXr3qKgMj+IMuWJXTRRNdTB/cat/75gw239zpxcvd2TYL+bMPGXdywLDa+X953ezOG5d9Evv
L3BhXAoZk4q95Xa8yYu2oMSKhQU1QYubcDthknOfb4zd59dcHNTet0xcEh8tspSx41QujbbxEaps
abZO7AFIrIistZaRpbBHfxs1vMcOLoIb9lJwVxA788XFl6Xx2cUvbCqlWge066wTeQ1Ojr4zyqxt
YJVffJN/wvH+fhlC3zTUjX/3Mx04yio1tU96slMQ1leJxAFzreX47lQQSNInOagOgXX3+ZP96GWa
siIMjNJMFSfz92uzwD6L5heH+1CFps1jdpGPiS9yeJYld3lrNgZpXEGxGBZffHxNl6nSUKTwPtI1
ZmkEUHXbUZBql+SbKfS/uNoHnxvOY7KFEyN7299COW0j0Keszc6+D1sFKxdmdQk4Q/NVJsmfRv3i
tt5d6GJh6FYaBUOUnY2qlzZSOInnPJel28nU0ZePtBVCqizMDXzhGHqFO20RGrdmjBeRHxIuwiB9
cma9dGC78Jn2ytbO4RiIPARy1rIfNQ4qYCFqv7EmG5kVwM6P2dLsNcKEBhZDioYPekLJn7Y6Yy+3
lexACnRHoC1aq0rVNpaczivcrvSbPJ+yx7lKkk2ozLX7+SL64PO0Oe+YUjHSsAhMfL+I4F4UmemH
V5NxiGCKhlbp6OGDX9/7NUVYm6+KJvvC9vSDj/LdJS/O2Fmv+0kbmrMf4l6ArwNBXPjYzV/c2AcL
14bkxmRocf+U5YuvA85RA1WxP+uWTUXHtGP+VUqd6bZIu3h/YxD89rE++2LD+eCbfHdvy8/fnBdx
OrS40nbnviJfWJORNMVf3NcHBRWGem/e2MUXyRJV6iCszn6uRpWjDSH1cKNc69rCAIRZi6x7hFXY
Jtta8iUv9q1njSodGyvIvSY+G+VC59PKSNkzn5dcK0+PXd8GX/yeH71lhWwmwjA1WaV6f/8kOorn
1hS85eI3pgBJcEiy7//60n17hYuzGWFgFBuSfo530TbHMjc8K568rb5YrR9sSQThUVxieooL92Uo
TG3688jY49yV13rxlEEwVxnlVYRjfH43H60cVdfxsFR19nPl4quQmOyFYlbOYWHtIJze9EnxhSH2
B3UUaVkKHsrKknxxaYgtDTEgvoivWKCtuY7zCaGdzJykNFUqcKWzv8tWXiOMm8UXb+qjtfDmysZF
BFQwMX1E3nDGiBWKALmklZ0fICJtP3+EF37KfypFW9fpfwyKeI0T5GLN2RbuEAnXwbnQ6d36DjHQ
pt023U7ZIGzaFtDY+QZW/VdpIh89Wp3DkaE6xwor/v2F+3pEOqK0Z2QKcKHt8kY34r0Gz7DWoYaF
2rZBAvNFsfjRwtQNBgAmzh2UARcbHHhBYEIGPA8BuqYAm5tWL+5zI8ZqKP3iG/iowLHfXuvilLAG
+IwmZANpjtdje5WDcqXq9wjRrDXKwJ3KpswPGD15n7/Qj74JXidAibGgCJd7uDwEUGBS+YylOAaa
nEVfpQx+tDB1ehv2J8o2fYFj3m7XtT1nSRU2Z/gfflEjRBycmJP937iLNxdZ7vLNmQCjyArjqT+H
GWyD4aaNki8u8NFKMHRhQsbSTUGO+vsLZPDIBOHDZ7tDxiNV9PmIhhFAPWInd/f5vXz0wKjL2EVo
ush6WsqJN/fSWHoRS9p4nnFQmG4a3ouK/crn11C+uIh5sV0wwEAXkjbMxKvmCrYgPpONblZXWlf1
12UWRG5vVYv4ttBWLbwamNtF4mVlo+3mYBzO1lC9CN+f90VofVU5fvzLLZ73lrCWFMyLh40cV9iD
rp2XSB1jmxww+XPw/tuoa4U8x2nbfe3W/uHzgLcrdABF4gKXn7956EaSQntldO2fuofylW5p3a4o
ijG3ORGQ5JYb65u0/nfewYJhspFqrJ6LL0MSeaVmtXHGCXaPW+yv2MWIyEt2xY5hnJOf6k337+ze
YJIAoNqfvJeL28QQpoGIKrN7z2t8v8vX1PWpTlbFET9HZzw1O2gxm6+SDD7qiSG9/+9ll6/r7dNt
SkRE7G2d03nJt3EH+YG89dEhV2CJZMud+IvP9aNd7e0FL1ZQg0mYnGrlubCK5zGcHgTOfV+8va8u
sZxXb+/JHKYkavVzjRgI6CythjWMTnx7wvRpLON2S3bnsIkKS8cxGHXFgGR/JZVTF6xEGMBUboMy
OMi5bX1Rg3z4i70pXi8OLSlKFuCrPbeVdh3G+DNr/heQ8Ecfy9vy+OJ1VvIUFSV1f4ZVCR7cq5RD
SsNd+fMnvPwrF/0jRTiFoapBGfhbiuagT72EW8WVjgVSqzFDlZR1oj13OBJ8fqEP95s3V7qMYg6k
TMgAKnyI/obIsCsm39KZsA+vJ1W+uoJtGN9/9fV//Jb+391pF29JhkY7lJF5tq19XI2uGfpfLNAP
H58myMPFXOKDbIasoau26jPMGVxj2qewMXdabN5LKoy5Lx7ghzfDYcVkjfkFldL7b8GiWTKlWj6j
TdYhzUQr3Uk8DCgcHF+G71BUN8n6X8vP/qsQFQIn+yWtU+ZIfn/N3AQ4HYPujBrCd+okhVnHWODI
0SmdPr+9D5/kEtGpWYQvUsS8v5KFFlKB139mleyi+QeJlV6bDE6gfnVLHz1GUg5VzrylwL0scbV8
qqKyHM5Dal23BimK2b8Wv/nXQ3t7heU3eLNpTdg0jqm/mAa/pBnKKuNfHy7Zb//9i0dVIi2w7JxO
EXpsFN3a5a8UhS8M/s/fyEcb0NvLLG/szW2YtFeBH3VnWf7Zzq+q8hrZivf5JTR7KYEu9x8KYyhB
hGSYJHK8v0il63moRvGVMRJ+nFu4fllHMpX2tZY7zZRuYf4kDkr+3q2szAtkr+iKVQjyZ4fPAGro
Se+m6C7BWDDBaWjxGlDTFzxbVtoECK5cY8mOTcO4NXBza4dxX0oobiH0py3ufeX0LSu61zrsVxJe
ekJHTZZjrEN9HmwgNm+6Idac2dRcuzV2IqoeBcAKGhao7JWM9Lbo1kWvbCRyJp1JM3+XQ/TEWLZY
m0O3Z3yBNTjiMbU7+sa1HaHHc7v+PpSNO0a3RbJlbrgZ8Yj2MTeAaHLCfMHrk5F4RfSh+YMcY5WG
exfmsGnSO8F8buFkVotzLMqmEa6c1qB+lz0zu9cSSMfh2cLwGJJqXUYeeUJbdKO4F2juEO3qad/W
WzO9U/J7Of0mBbd4THVYffrN5CoLE1VdeMGdO5XJIQqLddCVG5/YHF1RjkgUEVs393H/vUGfl01P
XXctp7CoBxvnnJvJf47wO/T7c0nQprArgCbTrQZlV/UzdNN+lbV3WUmWE1IMuMW8vaPSwJfBMxJX
PL+5V/2TP1xr8DGwBy6VB2u4znIQmZNh7svWJ9HgaTRuoRNC0EV/Etz5+Wtpt0i9R5cTHrf6jVEX
2xp6McrJ277FHCkuPKUwDml9DGp9A+a7EVZ5jPwOi/IBybR2kMNfqhYhJrfXPp6ZpbqtFvs/aVIO
qV/88HXtYMeLDGmC0IAXGtwmRJLGfF9GsYe79DGvkUkP5b4MhlNCvAsTQVhP0jfUBAQksG7K8tho
R7/TXhMMl2Ul3mUllEgo9xbG+/OAibTxksojLpX2JrPhRdsGxkqpg+k0TN+K2Rc0kBn9RRI8dt2D
ZhztuL5OW8yH8vAxsdWDmSTeaCdnXLtZkT0hGHhrruRM7dBN2N+7BHYpKUXNaqgbvDvQUQFPcSGm
lbKluUhqBSaNSbTBY5eou9R8GYzxNg2nK80idLbGSElusBiWd4p516FrgJtwFCprdMZWsrMk5EM6
7jJY42JStoYytvVF9JCpR9wAX/paHPUm3xWFXWCWqu1M7RoXacxbip1sTo+a2riQ31wNGj0WkSxd
+cQ3+MMP7K2V3KO7dsLimClAYqQOhLw8vbobIhw2Y3DlUOCkcootLLbq9gBPrHWUSkBjFqcg0/Y6
bCAZyaOqITMBlEWmiEXVq12Ou9FQXbPskSFkB6HBRJ2t7dzhbBW0K7sZ4aqR04jbZYPedEA4HxrU
8GEPsfIhHQfHbhDU5IkrJ98iOOQ9YG+B37AhE8Fg26jgIsIehj3aVMev2mtMY9zceLD7x6D1d8t0
PcMvChpAk5BzUFYuLiqQj4N9HF3TATuClGPIu14BHRvCyBkhwFEasmu7g0buz/ImVstdwLYv+9xh
Q0TTCB8MdX/6I+011OzprV7nd7iDev2snxO5X/dWdqv2yiNUJi+uymixx0AajU1NrVj12kytYmNp
1R4BPeDg2SqEl+Det7L91DgmPgyBsDvOBDSsjAgnAg0/NmR+T5VPmHb13SgDa1tEuD5GknVnS7xn
fkUM1HBtM01Gjdjnpbkritdeqq/5Pb9ouj6akpsK7Z0CKRSq2kWhMpPz5ItRP+OZDIH+GLH7t+MT
kZsrKe7+jb6HWFVFBqwyGeZc9D1qZSV5NOjnEkMPWf4eM6z4/Fj88OQ1NZBxVeUTvKyFtFjP9JFO
rm4RjWEVNfMdkrPzRUH5Z4r4t7P3zWUuDvikSm08EJQzUoHelb1mA0eJI9j28t+Gl538Y+VO5Ow2
V+V98TgR6ovSwpVc4/orIOXDkmy5T4WMQxjHFy+vHCmX/Z4HGhbf2r66akX/RS3z0RUWAEVecpBU
+Mzvywwf6Ak6CiJdGEUNXn7S3edvbHlUl4/y7b9/8SitSqvS1NfOZAzUbhV1wyYQxPPAYkRujiPo
/eeX+2iBMD8heNIm2ITAqPe3A9EF19hqOi/2i7n8iPQYdtwXt/QBPmPrTMfoN5YJ0d9GZMb8P5yd
127kVtdtn4gAc7glK0eVsnRDSOoWc858+n+wzwHcKhVU6M8wjIYNa4tph7XmHDNrQmHwj7oPC0TV
heoU6z1l6MoQiSRCEPobtkM0Qb7ZzySWpsK58Ugu0Mk1xnsADmWC/4rhs4Xy6qhNhHotUdtXZEHj
Oh2N7FqE759aztenQNWcpgOqdLoDNDu+3pYBfoVUDkwC83o35a1ljjBH3zQDUzsXZv++zf862llt
gmMR/hZ5OHjivaJv5f7x52csy9/eqa8//+yrQBdjDOjeD4E6Cs/dgEDabHplW6hYZcVenOgkcrDy
ishdN70v46aRC28XZlqJ+FKs6vc8G5pbXXXdVRr7BV6UKtpqfoTSO+3aWykvkkNlBnBqG3mYd20x
XDvzy99mZRrgikiLhg3+VGw9K771RBrFrVocSlN/amnJPhu1aD6rvZ+8QgLLt1EbtMfRSrDE0GR4
jlXlpmSfvxgJz9sRyCzeFZic5kqoZI/Iq1Dr1HGAHY6L+tTxQT6UFcwIFSjPUvW65Hca5cJn1Ln+
Z9OQ+jAmbf0GJGn4+PnRfH/RpsY+zG7SSgnvls+PxZ1IYNSgVgcRdfEuovJkF0lNTFobj6+l3sk3
MnJwgmkAlhM+UvfSzKwEqp5gjpcgq2NoYAP4+Z9/q++TAt8rJ2ccG4TSKecKB4UtiWo09TFEtFmp
0mOQJb9khMw/jyJdfC1RUv05scnfVtooKF3D84TDsGRvgfB9I63MmbHXP+Diqqvqyrp+oRXGV/Df
cOdlIzOtO09muEnp095gVuodqAj26MCCfEs3+VJYDFvzygp/ddSzY2lotMOguO5BS0hQqdxdJ3Qv
ZpjcpF2x8JEBB0LzJmsd+ksyMxOfPCqEtMdIDgla8GNzrTfkCRFEcKVIcukRczewobDLEZmav05w
o9KWWMCtA/CQ5KlHKePbVgiUZOw16cqKefk5q5TqUT1Nr/v0u/x1/HdpS0ueRSau3cyF53zRrsZl
cI/hmTq9fvj5pbp8Xf+NdbZ8epA1FMrmR1JiGhgQmnWAl3zlmV4b4+zeiXDe1Dzl3lUKgmmRM9h7
A4jx5wu5IDP8OmmfzXiZDOgnYQkSN1WK49we5kCtIYXO3IW3c+8s8pMeZRuy/Xvxnv42/qeP868V
8GxjkJhSNVKbO9Szbi47OTnpwvwDlvI6f7gmiP0+txMtj4WIPv8k3PoeMs8mhA72Af5ifRRTn5I7
Tc7pMKgDuwd1tBRoxd79fH+/PUSTTM0pH9Ow+ASQcn19KXtFwFnY0hjvqmVThA+x1Dhppfwvo0wL
F2KJC7XIQMtY0AqkEkCj7ESEURCow3Mai58/X40yPY4vGxaid0Tgv1yVwXtz/j3TXGmCoRcPCoe2
fGH6krktSBK7zWtNP6ViISLHCtU5u8qYw3Ikzau80B/awRoPTRqbK6jJ5TMi4vYNkQqEJE7+Zoul
HZBYn7XxoQw1IKaFX8MygB9sVhHkLjLT3tDJwIpVpE8DDPenpLYS5Qy1XMuBGAMiI9dTEVP50ItC
uAxavfxMQmgrP1/9hWcpSVz+pNiaNrFnz1IxIT3mbnhsxE2SbDRrG8pXpsv/txE+v8FsBZWpZk57
4dy6p7mUdyIc7AnBRTlWDfBP/lLJysfGOyrui+keBtze3iazXrFZuL1721MYTEg2xEiDj8wpx50M
tk7w4d2OtktwkbLBRtLCK4h3HsjfZiPgaC1yf2ZlmsN+yhG6rQwuRvY8uxWOSA77/qQUN0ZEqlOf
7Pik7Fan40vsiO362o0mUHHCauQlsDemnESKD9GzBWZXVbdCfxtKcKVWOJNmef7YewVOr2Vk4mdd
WeOv2LiluuroFD5yfy4HL2oDnsMEoWqsNHNhNMsaKnpk2XW7SUm9ikk19HA0WfleI0hBqVOnbp+z
nvSRE6zDpvtolN99la8t/zGL+GXCjeF/pu4rWBdCixLUp5SCYuU56lbVm2ou0FsJDfFQzXPWfmDY
EbjZ6UGYHBrUzHrzpR93cCDi5jlH5e5LB0zeRfMWk9SAp7kRRcxQsi3wDrxa6UtVfkYTOnnTtN1c
zN8aYmqjFYagYtFUT0ZPwBMq9hAiVHIjBDtSUm2U467xUKdLoGCjcpcGxxyOhiZv2phOL8YgV3o3
BeJZVilkeoGI2/qktqWdF4esmHnlIgFnSnWRvCmDurKbCjvFfGwR2GQBOBbVDbYFQJ4AP6PkGfiy
gPPC/8Tt/pT7rkGuxrjSeDiytVL9ubfPmw1xKRPICWycNjixWTuo9GBiPGjpTUvSQfCaZb8n7qVy
i5tvcLdmdx+I9I8iyCJs6ztK2qSJgWzzXH9ObCvoNg9H0mOW1Q7z43yIBDJmvX6T+PU7QTazUIve
XdUi1VVd5+CzC/WzMm4T2DPl0SNg1pjnkNasRUAISvcwxrclDBn3riTpW1Me9FY6KN0sK5flwUWG
7s26eoNzrSAxSlJiR0Zf1S2GsXIMC1bRJrW2Mki73gYnIdVPcggoOnYUGIBgFjoDL1XxzGkPZAH2
endZT3DP/Rjd+U0Mcqa1B+03S1QeL+PScnKifIn2srKt+mTGcxEOmJvfkYLX5E9xvcH1AX16larL
rAP8sezCHbwXd7yBlhS19wX5lWq0g6tlIxjy1OceKCTBl322GOOPnshIIMfdXZCA8DAdCDWdtdXT
0Yncm7Y6Cu4tCX5SBFhpXUmYxGAWqzAqe4CYxIq+go5Q9CViaIuEn5aspDXcH4j8OFRtolVKkSot
Jqc3HyP/ACQuPan6OvzVWnuCXciuUY1HH8SdmtyGOR68X0NB7Twb7HAk223NJsTuCZvkkgAK0Ly2
lIM/vsX9Gh55VK09cxmG7DD9W8iHAAc1bPXlShM2RfUYar9q9GDJgTezNRdtiORt1yiLpPjtu6+e
cfAgbsiEECt4VLh5Vf/iK+tYfpgqoJL0AEIxEW6zZikO21CHeted/BxM3Y0AytK8z+EvBffU1BtQ
J3ClKJ/H44rfqaj2rQLFY6t74qJHJoKJBVqgBe4iV06h1lMJfR8J5qggrQWETMnBW0lh2PKeLO0J
0B5sEbVclM1MYjqGTcx1AQLVBq4TQ4+h2u1HmC0BTrnKTiBySfHvBu1TokrqDyv8Q2J1UIWCKfx5
kDfBMTa2uvHqm4/JMI9j8lMFKEg3LbZaej9VeVCeEuXJko7Jb8ldAyUtg4NGbV3YDMkqL9nMdlCh
AKzdBSNMVJ08YmslVB+1/FrzrIjucpT0zu2YgGGULlrNyeANM9sRp0QSCs47plSlICGhBXzCm48e
wlaS3wXgVPJ5IOrS3wBLVOxSqSAtlyyvhaUFc732F5X02Ne/GxOrM8D5Zx18VTcjMdGmFxMNi5pw
gIjIERNzFNmpT35RLAT/RldWSn9Pgi5o+ZUXrEFRwUfdxuQAFUuhOXqYgiFlxdWxik61djBJK8Xy
LN9X8cqznr2OKCSHsMixJ8C6eGysI446Q3iJcmIall63HVqUtgtJKkA18ATxuzoFcNwqfFDNfeGt
EoAT0TETN0w1rcyydIy9k8QL7FabgMefMT089ULoWNKacEcQnZncb7T2NWhyYqtKSJ9wpiE5Vg1l
+VmMAU2GGOvFD/EEc0wxoFm3Y3vXax8+L1daPZNMQ/zX1uCzzqHS5KxKavWugbWqh9IBlzcj69SW
xJWM4TRJPCcF0TwVofN0RkB0NxJmVe2t7qDcy8anwqtUGSQfvljurecvElqHnSytpuQ1PYD4jVFZ
M6intRui41pMoKG2lfkPQ7LGQTVnKkjqx9h4GjDddhU7KwBHSviY0yWDtsZa7vc3Gjlt6X1XeQ5+
+FC6gRLaGTbra63QRNlW7iZ0b3phEh6Sa8PyT2ApcBEUxiDkMH7bMIWt9JkcO9nlBmLe7QPwPLwJ
yoiByy3ncDOWPrtTBbzrDAzPqz6k+PhvqI60HhjF5F0ZPAh/MtHVN0AVF0bqZGa40ItlFgFS5eQj
R5B4Ht1wNQFOu/CprR2DGa8tW5IsNzkzXTjHFSW1tLKmWVlf5tkvD4JsKW/KgJjEbdHctFC5y4rB
ZkJMP0td5PoihWdpbAq4wnkR7SO2Ok22NDoiUcZFigEYSHBfOKPL9sd7N6KVFJAZxl3sTdGWuzvT
WyJndKKWVk+/I9vd7rX3MYEpSbhSkzt0cukkArrU9a3Yv6XxNvYWaTfaAtY76h0+Ux88Tyi6GzU9
DAXJJzNOZDRi1fQmEVfiCPKep6gRQf4r8zciXmIdUi6IEjd4iMmyMuS7KqK+UG/gMM5U/5fv/gaT
tWp6QtmHtUVzw4vnBRZubn5GLzYxH0hwA1xpwsEiw0kw14XUPv28X750WCAdVzdV/qkZ5+q52JJI
3tOKQxu95ChnjN3PP346Y59vlWUN8e9kwRGRNn09WhlmQbXaY8pk/iE4ZybjhK+B2hFhNP95pEsb
f8SiCKm5fco3K16ViRnoerRThEEMNEjVTmaFvuabuHS7qPZjMrQUFfX+2Ul8kHoxlERiC9hxyTLs
ueLt58u4NsD03/8qkHiRZPZaVxzEMTkW6ikpg4efB7hwwkarr4ucjjQNz+LZE+mLlETsivvkV+Qv
EtpZaea8x1Ed41y2kQU8/jzepTeAW8XN0tDFqOdvgBBmgs5ZkTWjZdNk7VLQkop3VxX/LMHh2MuV
mZjoTKr15+VTuRQo+bL/TnKxnGvSALWxyq+UlC49nb/G+KME/+vp1Jw31WiMjmotEGuU9N1xqAr1
yjfzXdTGlSiGKcPtE+GoiNMt/WuUgLiPUUVGrC4nSNMcKSKWUn1dLYqdtalPHuGCoh0uf35Ol74f
qoCqOYFivlcB3TyMQt8SD1ZfEAeDtbu87byXn8e49C78PcZZcyNWVCnpcu2gCzcp/ngR4AHZ6tc6
qX8EeGeTDspDBRSNZDDpnBsdooRrgKhziAo4Jl019E4KWwrYTOxvjQ7eY9Vob32EFJwTJfDsiqOC
H0UHcoQn8Cf0uSCmtRz5aFHM3j+1mKlnVp8MdtkT5ZkPqHRAu0lbF6oOUBoTVL2l9gAHg6wi34fQ
JB8WOgmapc92RKuR1TSnunDTK86DC88MVJFKhghF+gmL9PVFEbB/NxFZyqMlLOBNcpq1FuhUr2hG
Lzw1in8I2/BWU1c6nzG0Upc8fxyJIm6gTTxKUr3KKUnDRZ39/HpcmJq+DHT2epCpTV9crcl2HY9W
ikJFUoC6pG28ikdpa7TX1OryNFufvSgUvBEH0nbhR5/rxDTaOb3fBEdid5x2PUZOQogYegXbvIlO
AsyW92LGBmimzKUN6Dfw2jT+l5zpY/XKpU+Xdv6b0GZBq8bnDlT/7EkSBpvkSuodE6iWBBDqfQ3F
tM9fkSDIT50qjicpHEl4azgA/HzTudrzseWv1eXpLftruql7N+10STgobETisVi0A8uP1u4rcltI
/I3YZbUvmHhBFgE9NfUbjXw7q683Q0c6YvBeAbyuy3Bd5MrSz3D1Re6yyqHsZ/5aznKnzMI1v7wd
RrdZrbITBT1OiJMRPbku3OaiB7cdLnMSYSQJ8qjSLZPcsiOKPW5groT4SUyrhS4Oy6FXncETUdGA
65PKg9j5B1oi+4TWMU70PZRaO0u9jaEUU2bsSWiluyT4UDLlVEDLgwO11F0TV3e+lFICI8SFhUYu
aDYGO66gN3cF52VJyHYT+ZiK8G1DaopnYicgK9kw83njA/kbPcpRSLmMgQNuDV+W+B/1XbK4eDlb
jxJMcj+a1ewBXSFfJ0o/72UBcJK8SSw25lq7qb2afnbNXv0z0fx7Pm87TsVb+NTrQDe3nug6ZtEv
BKoknvvch+2OijKxgtuy/gBsTqWofDCbz2aEqiy9CaqxaEyov2AyyQ/iVPncG/3CjNw95CJiBYI3
a5DmqUK4OScoBXVTg3GXTLOVHAWfUwI29OBFKKMRrDoQlrpAAwjkM4kKNvE2v12NICHpF7k1tymH
DyF7Jv6bHEBye0jLJc9+l4ufshwuBdlfkOi3NJJs0RbNgTSBp1Z4j4towyYQCX3JEXmIdn3A3D/m
jkfZRqxkR4jeMgK75Y6KTUw+aQYsm2zBLP0lEnAiEVESBv7K7S2nMHSndxN++u1gwHvCSzqICoTq
KsfrYm2sLDoK/S+p82+k0Nz0ZbgbAcEL4XDTW8tKE55b/O59rWyIV5yXbnrEE+jUYreK9NLOoCN2
I6DMlARtUFByABN0TFa695ZV3SyGfU4kUx8YFBlvSvdd69+tKc5lsNPgWVV/d4ioQ3GOyMYhmXkm
t0D9zbuohwdbJcve8x017FEtUcQYHmUjmucltSROU5LQL3WhnHUasachislRPjXkZkmZNa+mmOZC
XLBVQIuZr3zhneRFO2ikedChoMtMwEJpqq0Lg4xB2PEPWBdfaOSW1A3G+5ycnAwWIynJ8Hp8juEl
HGjv6EcmuWHJxLpZQuwERqXsY4mSHiHSA1SmxOhIMxJt378hLtEeY3EmBf5e5vlQ1FwodY5m1GTz
SHliTNeJ8dn4Lx6SkbqGdS9qhKPU0SI29X1YtiuYyU7YmfO4ZhmsVi05d8bA/8VqWqlvlfmRq8qS
xQzkZLPs4cXCZqEikD1oek1K2kiIxYORkniXNfOYOk5jVbMhao4aqtikO1QErYVjdRDqdBbIcNQR
lnmwlvtCWTQQfbVSsAEjschDkvGKNaK3deW2j0b9ERFq2LPKVADjLHddEMgJH53q/k4wvF+Y1KnB
4hPO3f5ELMtL3f4KR3WtAZYKDHLzSOmmltMpT5L02EzPvdFAAh8nNhz7RLuAZQO/DiIQjhIVFDc4
MBMWST62cJuTmJKWlG4H0GlO3qhkHwognfOnzpDe2YYge5tCy5WSpNdk2PWIKwD/y8ywHUIN1W/u
Wt9YGW4zK6L2JJHWNljuixSHO7/lnKW2xq+eaE7Zq1Z1oOzKOn9IIoGI9XpVx/kpk1AclvXOHFAS
QPruZPNVLOO1DEiXEyFkk4VgaGQfwIFFgWNo/TpLUA3LzxnxuvDHV1m/9lIq2FQu61p4DWowcnJU
OoFGFlvy3ObufKzjJeEiSbxOe3SieTlLodfmOnJo+g+hK7yASRj7tUJa8Cg8JuUJmPIsb/tZX0qr
lFxARKmNC7RO5ocHFInabCX5xpUW67eN/dkaeLblFqSy7qJUOOgh2vq8IZeFlNhryMdv27Wvg3zr
G2lJAQRoIDQDjHnzakkQWuL7n5fzb5u1aQwdhT07eYkG4NkBVQ0t0nQi75hRTlEfclGxs5Dvsrxy
vy428tk7mbRMLcTa5z1TQ6uksCNCQV3Wa/GBtpJTzaJ7fwWbcJY8/fs1aVwRSkz88t+UfNCQGuBN
w6GgSsxOetbEIMZyHGn/DuWEbwRzUtUkrH3IbM7UUUlLWzPUuoNFyvlHqkwMNt8rlz9fzndP3ddR
zg3ffSGITCKUDu+ix3qnrdoVEQSjXc6NTYYckmDE1c8jfnvxpgHpbXM61ieTx9lltVKH85PL0jNS
MI2WbLc6L6DD5U1bZlfejG9fEmNN+0ldMy3+eH4Md/sgKbsMIbk16L89zQ+erY6Mu58v6LKU5j9J
gnpmgiUrp+3GoqQOU8EYqRorOKVh554KDdi3NORJ7gxtIHf7NsNrntYxIUb44gArk7BA0l0hiluj
N6MP2ZMSEghK64b47f6Kp+b7vUCpxjurYqE0EBCf7eppjwuVLBUHTW+hh2V78l7+WZ81ieFkEWsT
NF16/meb97QLPSJQiwNremgXRvpY1fEdfMsrTe/vb5BpqiKIXZEiC1iJs2mlhzVT63p6kNrwkFXS
MXNZERAO3l55rt/OIlzO3+NMd/Svs0g30MgmkPIgQCRaD2/aqtr7s3qr3yvk+x1prdz0y+Su22o3
wb9OMmcjn93IIin8pqop7Xb6znPbdBHmojgTu5TeSUgP4cqFTjfs64GPC1X4PvhGUNedizSS3NQr
LcsPwSMU/QUqabQ8HOBnI8dM1NDrK8NdfH5/DTfd97/ua0QccNAynJiHvxBwpvA8VTju1CpsNSm2
iaHuh67cJfGIGr9+LHP30Jb1HXl087As37068Gf/w6+ksRH8U6UBrnP2cURhKQmFnx/i3npIinRW
JO4bSNuZWA0PeiO/drq1apX+M5Tlx6yJnqVseBSafCPRmm6U8UqRYxrt/HmgOJJQczDvf6sZhTK0
HAJLDpI5GRVau2LLWOfk5hiSUykPP1/7pacx1WwMmQUadNzZfKzqnSf5QGr64tQ3dxa1JrG6+3mI
i9cjI4JRxT8ilbPXWSvSolSN8oB3o7YGcLJm/TBA5A0EP9pYVrb4ebhL3y2QBQScsKl0tDFf3y+9
LDMR8/KhUa3cqQzI/6TZLYxkeLJofRVCSQ61fGXMi3fxrzHP5oqsGWNCzstDVXxgnrHF2rJF9qo/
X9ilKRxOzwT5U0yEi2d6Ir1MiCuRq4M0KESpoWURrSsfwrcdGxMP0AgD+Rl5VN86MKrakFBbM0JY
0Tl+9+uJ6bxq4uefL+TSC4GAHXwAUUkaJaavTyhwE113Y56QFN9yCsBeSHzzqN9WqvVimNG/Pxts
EUAZKL+yZTsvwWYC+XiD1h9gckjzTpGooxVUb4IcytfP13XhAVE3o1JuSOxxvm3ZosQfoPNLB7E3
HL1/wbM3/3mACzeOAaa/gXTyfp/duFYlvUZnAKEttqE5scW9CrdSBysnj47EFCx/Hu/Ca82eGns0
XQCLLsDZeAEJfO4Yy0gKyl+eREx9YPTyolGiKzPepXH+sAdVHhJ4l7Nx/MIksaaFrd1ljtR/SPTu
e7QRP1+MfGFiwOvBFPf/R5ne/r8WniazeD8Q/YknKNPlMy3vdC3Pg7k7c+/FG/VGuIWqvTfvp7XP
WmoOKUcbWNwUKZacI2fXtKwXfx0UfezxmXy/maCSZJBFzPtHQl2VtH9Dbu/ZpoH9rR9LJA/UScwy
evn5HvA2fl9cLBPnlcahAvDS+ezoIffKJB5pLnKerqQicMRSuk3cET9ZEbxGMcluiXGqcu8kIFSg
K2G7psh5B6EBLrwqq2d1RXEhavEFJMQeGnaq0BAKNMjL2H+bDmPtS9qrc7cIF0XQnwRkAT5qJjM0
nbCk91EVx6ZI9k2IpAjG7CJIZWeIM9fOOz1z1K4FVuQOd61M1SLQiw+xju+TwrrzMnfBloyotv6k
psNxMJTlEHpb8PkYQFGMEfK+x2m19nAFKzR1ULnbrRbNRsnfjuZLTixxIni38KpB/xLzWetPcSe/
umV6FJR0GyFmqw3WJxWWidbT34LQbBck1nuWtS0G4V6p41sRFWNLqmXiZreCQAEtTGHL+g1H9W5l
NfpDKFo64NFiX6jNtoX8NvjdY9ei0yvCm66P91op3TUE2yPTRAAjB3tu/gpPUbgg/3C0Tb+4qztV
XuhB2uyauCHi3trQ7KVqHK2YtxE9CcJd2Cd3FmDmWiCDO5KXoZeuNGovtE9wllM7s0fMGJ1PN9Xo
0Pdz+CFQjp7hKu/w7caGLWKUjHNlJppEgpCA0rr5s0mUW5aIjoznLyJ5Rw65hXn/EYwE1Zlxex9U
/CFx3SdK7TvUIN7sDzo+dc2nfijmQWoFsyxlK4UzA1uvsiXJ5lB31QIF8CyD0ktBZlH05a5oXKd2
C5KzkxV3Cs1jsIBw7RjUWSTUfAiD7S4hWbVxt54GwHyKUA0EeWN0pNFpFRsVM8icn7+P7xMszRf8
lQCFRRqP57uhvFDDjF/kGIZVsKa0jHCskOo53Blz5nXZItSv7Ry+rxlTf5gT6tSVZpk6W9Spyo0R
gYaHViLwdMzIJPSTKxPfpYuSsNExh+NygB75dd4T+syrQgVKU1hRbozfe48knkow9rnmcnLS5f7K
NuKCfcgSJ3ydyJph0do/24IJEtFcLmbVzhGd4jbFWmHemTZCGqZRb6FdGU7+xlhAXv73cNM9/mti
Hzu1Yy+k4EkwnnUKtHBkdsMDe8uDth83xRpx0KPywEWrvl3vhasz+bRH/rphZ3y65JIGsY/HOD2A
v8b3xyZShVI/xGttkR/LFXnQ83p/zSl06U35e5RpPflrFE7dgUwH9gDjuXTzhW9e2zhffE+m2oCk
skoa5/4qM4+DUqnEQ4U8onA1u4w2UvGmtA9l/fDzZ3ah7MQdg8pFK8pUaYyfnTqwshH+koqHAZny
PaGNT94rYPlDRQDgslgwLQJxXl8Z8+LloZXhddRMCiBnTymI4lTqdP/YOT0OVidakeM6G9/NWev0
cyIMmh1ADYe+zxUNhfanAPnt/YBCxGpLZYfayNcnFzdCpOZucYhBy/eD03oMgrabVlO06AzyKcRa
X5olYl3BW/XVOhLQ6tKiMYfhvhSLvTcE5LCpa/D/CAhLWr9DXyNCLme6nzo+P3JQtrL1u2xCeoLD
qhrzZeI9DuJNjztfDWf8qcuJbIZ6njmN4QSmasuDuHYRJ6qhbzcggimcKzqqYA5NsbgR22HRk0NX
5k+aWSxl2qxCl8+kYteoKKcNPd3TEXpWs0x1DIX0Pg2RmFjPFaLm2yx5GiL3MGaFU7kZIad3lUHe
dKo7YrDKcnYQKTT2TzlcKWVpB2TI+rB3pXrrBjpR7u99TnbveNOIhEYQT9O6KaEA3IIA0G2j3bYC
+bcxstCq2qNSRxefH1g07UFF2aigd7WoHqDGE4m7bZNo1yovKs7u4lEmcMbqsXlrAoHi6CECoEaV
RZbze0nHPStiO6U+mMQkCIQ2qcJtaCyovS9yncDKZttV6KMre5CeWsitTa7Aa4lsLAhEyrvNEjSi
rfQFjlXyFXB4V/ERb/7CMlmPYWMIk95UdFkdOdbzA9vmRZTeMxbZtpdvOaLYkX6UhJPq78sop6KF
RFKdycJ7YC1Ewuj1x8ycy8qjLIYkgCyDcp8nv0oE1LAv1tnIOq/S6yR3wCw/DIOWGxrS4uibkm34
2nwoB2I1iI9w45XvGfOoU16srHssqnCXk28uqy9apBEyn20r7SntBcfVaUjXPd3mw6gSHG0uS2sR
iaSh49BwD5IAzuM0tq8eHa6S2Gehv6vJdDSDRRncxz5oW472BT8oMk+4vMkJTuY4vm1pAsAUydot
mj1w3xV2X/79ypD3GDEg5eTlOus99F9jeDBLWP5VZTlymswb3SBRMWI/53Z2I5M4jiiZJZOou3lq
5I6kLt1cdgh9HobbDj5qxOmoQUCvmLeBNJO1x6D5iJR1V+31Gt0ozGQhhFQ3vJuq6uhlMCsA0oTS
NvGfy5bWdDrz5Bcz+kyBwMANx4ikbCJvY6r0awuOqyTolRY9u/3oWg6tDhpRvi3BqmG3EhJPN+Qm
mgIUlFhvcvcm1wiE7nInqh9ysyVIHgUqtpiSCFJk02V+F/T3mfIhRPdh/CKSqVAlm2ioHKLDHVnf
aaG/wK1gk8IqogmOXJa5fnSIMFr5Vbj13aeSTXiESFtGJ4SYyKJLrRaDEw4yE55BD1VG7vaeyoZd
e+m6EBbEfr0Kqb6SC9wdKWkX1jJs/NdKzu7E0scJX+D2LOkLo4WoieskPS8iSJgQQnmAf7EADa8i
CAsfxv5QDbvI25fIZXhZNO5tw0yQUCILnMQbmPBucl1wwvQNpkZvlcRdHUyixCEXOI1JaNKLhBqa
+l6YfGTGWiqmFNveRqa10NGVK+3vOm9QRsjOJOPNDUypRKA2+KpPnnoH8H/TENVYB5/yQLhNdCfm
9HONl0a56cUjzRrdJcJLnzfFSU8HBNUc/rxo42fyFgvzLChD1LNdg7T3NeJrztlrduMuJ9rJjSMH
M56oJzNT/2X1BAkLNWmvNF8JCuspCYcS4YbQw/i/zU1scW5Lyb0x5XlO9LhfiXd1TbqPmySCbQrx
R9r4J6kvt61uzPXooQxKJw8V+rctCSpHyyXgW+x2qumtgWTM/ow7PAdiNA/I5BzzYxE8ZfQDC16F
kL58+BDmW996yplKTf+zbh5CjkUlIYgj32Q0d9XNGIg4dOSZqe7Ruu2rrNwo0rHFaJSHVA1eh+6p
qtTniVtkTkimuCfZfRbjA8izt6GrZiLCklhAFzA3ms7xOR+4XTSXm9+Fvotbl9OEbheV73TJvYVQ
x8j2WXYKq4Vk+iffChwVVUwHKMh782MViwuWjfA988m4jjjpl7999alqOSut0vy+UY+D2M66TDwG
wyfUHZutM6Blom/9uWm9juFSkfcSudhR3duheaQ+7CXhPDfI1TCFK3vL75UJakfIzf4IziiPn23P
lS6hXk2/jzDlfa15CzMQV3qgXikcfW9hsoOVCQuZEv/Q6p7vEJKqhUXcSYdh4y7zRb8S15P/W7Zz
OJrXqJZTmePrbgRNqiwpBIVYKIfPKwCGVAeZxm6kzz3Hy94jliKhf6uZca9suL7fu2kgtneoARUa
C2f3LqfA0ZbIbat5dPCmDIvUt/2Z/EuCvGw6GMZmzRNLetxdGVi+eIU6Al+M5NOO6+zAM3ilpmvA
H+pIa7cjfIZVTRLTwhTK8VatSixJDRAlu1EEBX123KxSfRh3nUtWcKXzZfrq6J/yuA7vqzGJV4la
ezdVkhMpQHzyjvwfz2JOU00AHC2fbGe18oY7LSwtsSr2PcZbp/M1/F8/39CL95Mm3oSxnDpTZxvY
0kuKeORwOibavVFCzCbQy7PwfP3rMJMA0QCIwl+Iss+GwfYxomyTDyr+D52UO7XEMSv/u1z0yyBn
hxm157UrR+XQAZ4nnHZBeMFKybvTz5dy6cgk0ickSZPj9TcebyLFohdh/guqYlgFoM9QpmVvP48x
3Y6vnxO3Cx48mGFp6tafbe6TUmr1sGkPWuUvMt45bCSheE8a9Ygn7uehvr8A01DIGgmAMKfu49dz
hEDGTZRHJhBsw1olFtQ/I0llSJmWeGWkizduAulDSmdWOhcfYPswW/wYh1r5rdR8tcP9v18JNc/p
yQBGZ877eiVt2RhNBENfVV8k49DUa724+3mES8p1Hv1/Q5w9l7LSM9Ev42O3QT9lsxmDjPx/zJ3X
buRalm1/pVHvPE1vLrrqIchwCoWRNy+EpJToNu2m//o7Iqu6S6mTndnV9+UCB0gchCIYhtxce605
x8ygscrL9lAG6iZa/W5h/TN8/byK85mgAqDg/VNHd1C8wiHODcmGhcHRzZvryGvByTnUOF5kG5Qd
1vTWtE20kGqWX86eTK5/87HPH+vr6fj5PXxpcg9jK7x8bg/jWx8oC2eXXYXbdhEfwsf66G1/F/n0
s/MEPAx9c+BS2p/lMFYpbPB8x3bOpjWuF62hunWpWX/9qX524n86zHfI5qfWx4SIo8mT9mAhfrcr
qmiFFnH6u974747y5fKS4xS7Kvcr52bkq6Pj648bku4CYl/AWlOcrn8HOv3eT/zTr/XP8uJrHyRz
9ELJ4SM4N/YFve/pWR5GnPW+XCtLsWPveGX4B4oaIsMX7mVPipbhl6tpk/r63tjGz7+bSfz5zvlj
ufNFy+KkI0kjVnkMxUfsHDGErDt2bHHn/i/uMZrnQd7V8akwdv/x+m9Ci61S3h3mcw6vmx4jtut9
Gv3LYyW6TJ+O8mWV8UYisa0xP5bl8KFa+Uuk4p0gLejXJ+efOWLn9uOnw3xZaYgTLNGrz+jPsP63
uABX1akIUBjitn5iWLA8b/iZ7Wwmfsbd72jsP7sEPx/9/Pina6PtqsTrx/7g1MNdFfZ7IbX/xb36
8xHO182nI9RsK6U690hbRTA7UH+dpVX9rkn90/X681G+LFxxSvCh0hC+sHUvlA1ezFN+ES3dQKBc
5fx3dzhkg1//cj+94P95i/h6l8tFk3gKt4jIWpkoXDvrW4XU4tfH+OkV9c9jfBXYhUkSJ4KP5ekf
yqgvav29mImGJIPq18f5WQ/68+3uyxXV5WPYgtTmJIw2cp2tB8CGzfp3zix8KD89kEtlT/vWQzh0
fvzT2dDIsarIl4YIzqwq9MLnWEUIL26nTJJj+1hFtFYH9WjKaV2M95TTPgoZYrqImG7batGYx3Am
J+R5LPrrM3NFV3eZXi7jONtE1qHoIR+n4S1ZZsio9U061dskwSGr9EdTUdcm89E5BtHZy2fVqMhl
7tdyql4ah3re8ef0ntyu9VDj9s6NoHesa1nY16Yqn8sOpkXsLGVGmJUT0m8Ftet020p7dLAdZn24
hCQLrKC/I+yXshcSa4q/JlT657kxnoVufcyAey1nGyHMVzDVlhnwz/AtnaJDhrZ9MrNV7hhwQWjq
qNc2PWVyjxYjDVYHkbGuHdMzo6VX/cjQLwb09sktwOExHtc6g4P8iWQzGgsIB7JoS0G7nBMKb3up
ReYinMpdo55zAc5y00CzXiLlI6oHsCc4ZSxlawxMWDsTerC7sJzBl3S4bMz2xZj4s7QXfdsEZn4H
UNG3ZIqvAE6kktEbOub03yKAtXWJTLfZd82VmlnbzmrWtZJAIrZQZEfYvc2b0gFdbhDgCA3Bad4N
nddSvBXpzCBSIl8lSXXAe30Wn3dO6o9s9asTvggzejTCXSJNOB86s2B7rYv4RimLq0zAlTbVeEFv
bCkwzndmsk4IkBbt5Ns1s8rifhxunKhe5kZ0UtQ7ybEVM9wKLTfg2NAM4OzQaEcijutUMncZ7KKT
8WMBvkNJl4n3DMHVV2hayjq5SOZvlJ7IJTTc6rhNtHxB25Sfi7649qYyDwsL2hGvqekuSTf5vgES
9WamkZLJ8qpX73KvWrfqSwhyI0sP2Swve9LWhxLLBCmzRrLX+CdsnaDn6UNeLbFR+Wn1PDB9VcG9
SLtbmQ6IZOkGSpltXe1BuMW2rTRuFZazHHuU+PGIsT7y0xoJbvoQ4t8p7mrNWcwOLTwVH4AWBjL2
Fi4dJl0IPwPDJ7ppG4fZxlOyh6apj7rTHeraRVmHSUgJ+sygz0fuddTue8ve0G1pdPLTDa69lu5V
AdhyvLFjzuOo9zvxTBwP38vbrLm+iuN8kAIMC8kiOIbUOKb7Av2ycpapuicQd63SJgPhQGjy/VR7
i5FGXZ1nKxWoSWr5glMjVbc5s/RJbDMtWxIGjdRjwuxwl+tbt9uk2tVIG115qLAhKBPuJ3guwu18
00QZ0HILFRkEZ1jHCRsS3DHWsLWBcJhA0gv9uY8bjE1bLZPkEd5NlcmS8SB1Gon4e/d2jx9f3Mh+
rZobu35NOTs8CVrLwXbSXifmQjO/GaQy2ScXzkARH6LqqguhER2y/F6ncUGXjj39wqme4DIu5xpj
DFEdEeUYy7mag4l+MhPDF+YNrtyNZmRbpRIXsePdNMyc5PQ+aeUxAzCvh+lKo4Z1wXv5PcBlRu++
iYVGJ74ea5KvRaSukwHcR3QtC4AVqrOsLb51KfMPo4J+0oabsefDnIOh1UfLTt7VcVz2jruVAydR
reEbGONd5pDMPJThs2qzMLizFy5mY7yP+2TRSOPa5qJqqnoz6ESHTwfMSSBvnEsPfktHyqI9LyJ+
kE4ktPuHvTIdCvt9im609g5pbqBY0BFzZeVCfaxeXOst4VuPNtNI6P1tXJ6m5JuHymZec0pP8rqN
3rAS+y3kdOIJFoX45kZPmbkyyvQ0Gc9peTTA1sXxTofjBCPAj2dzmTP8mcTBzV5x+9XiarBXeXXd
NuOijP3czhkRiACKgtZcuWHgDC+u0yyTylo75u0oOr82NikwivLRAf+ljl6ASW6XzcML5HUVALsU
S5somfp0HkGdQTxNnz2Di9/yBqrFaDIMmKObCBNRDvfmbNgBoKIU0dM4cnNoyzJw5qfUAwvUrU3g
WFayjaJDWQWNuDZrEBvhR9Udk/A19m5GVVuGovfdDNbPwBrJOsmQKY0CG+iTV90rGJD69nYoyHdn
QXTEVads8/ZRVvsU4UpB+gWQceEgz2f6MQjfU9qFFcHDBhshh2ablXS4nJsqinwzUk8ZFsopea2K
D2cOLOWouPk65abQ6LepB35mfkAullnMqc3abxjtWR+eeRTc+UZw/uWzlu/L2A7ACi68emswr2D6
IrNHc57eGFFVdIhd7myS1JZSAFPp1b1qpX7qfdM5o4F7I2cp2/wsjzllA6goD5jFBMHrUJRbp7jA
5KxZuxKHmSBd/sicaFRWsXmXv8yux9PvMVOZziE0bsPsKRdXwlw68TJ3Hor01nv1vBdp77XkNNMU
jjc9U0EgNdYy4fIWy06uIp0p0lI1A/PFmGvf814TZdeFp7I+WfnGjAgi3wglyBIeAqOxscCbamda
SfQmez1owDMaBQlDRGFb5qHUxSklJS4xIqakJJCb0TpVLlroQRI23bidlSuVWaAU403dhBf4tFbC
qwNiQJkMEhygq29tZp40nGBeNl96rv4CqYwLIkdHlWfL0kvJ9WW4VihbDAA2aQbe0J1iu9qWCq68
Of7+vMQOr+y82biRszHiZkt7Mgh1TtzJBaSfb9m+LUEQL+zOWPT1RSGPowOSSb3FRbZp3b0D5ckL
87VTZ+u+me8zF/N0TDJEe55UOQu9fM0br19YhEYMgrW2Kk98yBXYWWTa7x19/F7k8Osf7XA1ybVw
g0YdfcSeeLI4UcjO8/JTbdy4jQiy6jbWtvEMMQyc2bGGMSJebRhYZ5NXdtlMm4lqb4hIpw53Hnyi
CaBNj8In0Vmna1KHZRCOq9YBjT+aMLu0hddgSmSmzS2vtJ5idgvRBDHsosb7F1el75Yy4OLdcvNc
5ta7Zaza6mV0AT9NWzHxuYrLen4TApKg/WzhCc5y36WXUF7kGgCulzO+vwtEzyvpGdSbgxby2lcM
IEpuCypDbsEsuiLI4kpTQMYMQZQvGytAzNqkhxEmpc69+b1N7xXmqf2NbUEPWleDb9TXdfhUf6u0
dWSt9eguZwmLjefZ2jEeVutooSrXct4yCKq829xaUv/0zJPVxJf6keOQVpxE1yJ+Nc7LN6Fi6U3n
HXomNowth02D/0Ss2umFkWMjUF7Ni8y7dc1N3TwaCSIAbM/cUeF4dR+ECXg4k6OA6M/Asy+GDgN9
DV9sU/fbOuTA9jJ3H0du2WDAGENzwpkpaPENjEXW3CCFsZVKO2hic217L7qdrqyWk98IF/V8cEzG
9nG60Iatiul4uj+P5qM967eVBMOQL+HvZ+VaRdFOyaN4qc+X0HgiaKIKI+JNJF486yZnfMYoiZ8v
1dDb03uvnzwjXKkjLzuNa2O+K/tVXA+QlbwF2BjCLR6H/FIxzirVF0d5d2JQOM23sPpm9llQz09E
lWn24FvaZcl0y7pp3A5NPe4+NufDzI13qjcGGCILnM7ENeUa67a542575FJD0Duv27Y+5t5Lji++
aVmB8ehH+WoIxyWcS8bhKct2MOt3UfNRABUrMPK4Sxs/I0pnGDqQ5qpb1hjU6dToEIs+IvZOs75u
BxbYnPm83817puwKvz9DOpXXTdgxRBvWbulx+lM/jrEHZcsPKw2zssLlc1mqN0wuY2ldzka2nhkp
T3ioYdPlbrlIWgqX9GIIW2ZXmElZkBEXQHEnT6xYVV7n6/XOEmC7CD1spmIdJ/FdJLLFQOwK9laS
d/FPpkcl8pZDlZ1yI6G+vsamxNZnTZtbt5+Yh5YqBdFqbjcJWR1EN/XDaaLHSkXvaDe6tg8ZbXeC
azgDu9cxOFE+oML4hrfzMo1FlwLFRlvQVs6d4GwXE4IDKwidOChMd5FZJyBypg5U7S1B1cHUNg25
d1wbsG/Q9AScgvjE9UWomquMIt6bgbXXz1n6NmKiLMN3ptA4RZmCKje9sDSs6JdOeVVmDLgzI0BO
kVPSijLzC8RHDUQoI7lQjU2TtBdJSZFB1sg83Sr1MzpOQbmrKRXxvHhXWj+ylnaYPp7PAFHvQuOj
nQuG+g81k/G7Xlr4am871iVbudDTa1ZQ5qu+cH1tuDbtYxkdYlbObr4pvJLxK6QYTuOEnttG6lf2
sIEpxcC+Sd/LeDkjetF9odzo5lKioVFPnffiyo2K+LsfFtY+rBjFIxJhQ77xwgeTr2KcAiJWCKze
9s1uOMfZ6Os+PmrD3dn16rKFzSP0ng5sADJIFJz41T7pr5oKhVG+Kvo73dkoYumVQaWwpo5BmjO4
e+pPWsPl2i/mFliib11KchUdMo39sAkcb9n2dwLdXbi0ydFwSpqI9soYlAt23830VOmrOLpGomHY
e9UNrGhpOS+R5o+2D2o6r46RFswfZPjk7qrOfIPV5UyhmpZdfqGC0oOjxenvLYHBtgDIlEWmXyj1
huQTTsjrpL82573l3mc31P1optT2eJbBVHDLVpoXqNl6tHeeflSdDeQ/rmazoHh4H42NkDdJuzIa
okGoz9YxJ0R6gw0eUWYsDjQbQl6nfIAD2qiX+lM4HVx3XrnRkozLxajelREu5XBrl9sUAa955pA2
rFeXUMRUuW/YEUzPdaUu4FSk6WGoNpihbbk3SVdRFv19ad4Zx0Tb5jbn67Sx242qvsaoAbJjeFRK
7pYQPZWXyUABtsjEhs11m19GzMg1lBprYmaaK3QEpB7FcpXpfpksVdgE3brJr+ZHqS3T2+k9ri5y
ZwcDFrQFbu+OF+jwNa+rx9Z9Hbi7fsjyJUNClq3OtTZsyz72O26LwMmV68ZaOsapjq9G43JWEFwd
h3FjQ23LqDk640pTgXNcQMdaKkDru+WYXnDTU/Q7qzplNGB1MHrD0giv3GpnEN9YbGOUSd9C+TDe
Z4ZPxgTv+LwLRUQzgRrLA6Q/3nzdOdvhm6Vs+IHkJpUxNfkiyXcKHElxoSubtgpQF5doFg1g9BAj
Ls93An2ToRTIG0Ct0DifbbbvONm3NEtSiosJ2+leSQM1FmDAkCkATQtXdKtqfh9gsCAkLmkbhZUM
0uJ9wHFueTdZs2Xx6edLYR4L60iDi4JQos6TK8Y5aX2dP1WxT7+0JM6n90V9i6B9nC7Bjshm5VUL
7B2LorqEt6e63VLvSc5BquGE0HR9jX1fhdgCtEF1qLwgzN5kvQMICfzAnM7fp5bYC87hpjzJOy6g
nPUq0zbZ+DyIG5Esk1ldTPf5x8QdZ9a4dKIDC+mMz125jK66Fy3KfXVIOO+sY5KMMB3OyfGsd/a1
7t4Y3VakdzVb6jFnq4PKHTZAzyZvY96Pby23XfpvGVdj2/uKs47aVZvyetmFItlchWgE20eFeJ95
NILKprac7YtZbvXhmnJnsGjWrAmVSngBW3+SWBwK8HUVtJABbHGja4GZzkvId7p+2ztby924OELK
admCyGzXUtnrCdhP+yInSny8m8OLzLyCYqdOL24z0xQkKZMVz9sVbK1KubU9CLkYCwp16+IJSI38
GPMDVEBTp8G9rgfYAGV5Oeu3ZC9sUxmhZeImws3Ebiid22uVt6dQH1nAbwfPXk2wnLvOXCkKaY50
LByuoiFrviUqltfRmdaetK6q3FsDxt3JLAWnSRJSeFcm0Tphv29ANBTZe13s6+k9sTFGiPmmLBzg
lhiCIz2JFvmgnCHDKbyLtPhWTzTqzJnKQM3A+qVxSpnymDWrGHhm2e+tdg1rFDXtQiv0wFOqpdq/
GNXRUlfzzOe/6kHixsit1PjU9ythm0jJxEoLMb10fmg1GF6i6NgiyMimV9pFQVmZ67xLWjiw5tEM
jXurT7a/7lWjBKdJ/HXuBfzbpVPAJPtPWlxpDKrSd/UhbKzHWCNZzZ6fcjandZpTGPZyMyeMUPuB
DToVtdk6nS/BXC1EbPg2p2ARLknRUGOdFXoMjEEuk95Y23IZ05qFkarTOIum9Wx4gSJ3peVhN3Bh
bbos5FSBRPDR8BPj3knjdR89oG3qZoJknTrA6rRoBvO1dC5m6m1Aydk9MyTW02QhppnrbU2bcaGN
GxE+sDOK3WU7PFjTBd2eZt4pw3MzB728SueTa0G0pBWT71mkcvb1NIkXlnfEEI5Cd5GQbdO2N7E5
PNRyWvT23qseFPqnNBiicd/ON72m0cK+QFq+SLvdVL/Lmd1cpl2PIUkgJAK2pxlqDspRpCG+6q2k
8jJrV0Uu/Z7LP8tOcgZ1M5wQ0TUExg3ZawxOiJyUtYUYwvdE+aqNnN3aFuctLa5z5mZkX3Rufamk
lIpSZmvBxtokui/cGJyiFssCWVlXOoM7MiI2lb0W5VPGOtCRVKZRM/azn8+HmHlNTXvHKanJMH4A
Fg/V+9nqfGKgHyob/WLTgm11wcRy3g7zVczqasuc/hh625yOcb0p1U2K+myuCzgxerpsSnG2yPjx
Ga4UTQuGi1wz23iQi4SdkE0/O3RBIWlP+mCsrElfDtF83esfVYPUiTjW/lIS+FVwtSTpGMxCeUgm
X+23qsmkQfqEWixTm63YQBqjKXYS4nNpk4fosjl1LRS9oKpd586jphb5+4yA6mzTilJOoI3rxOzr
6gAGW6CCLBmCvHjU8XSV8t7y4E07nEDzGacb3eGSAXwUgtwYnnUkzsu0G6YljBuXPgh3qtjINb8O
qUdCmvQ7pYFLDozKIW6N3mxhohJZOATbpDVGw6QOSJhfVYq6gp8V6AZzjfkm4i17IaW1uMLXtCgs
yOaJdlU33PbafYG80oT0QGNTMW8J4AkARq1V3iZYOT7/OmIBF/U3iNGUu+drZFiJjJrG8bO8BvVs
+Ab9XF213ib7tm9xe1lEPE71OomPLXxhc2fg75lielFUr2OTHdHHr8Ji3ngG2zyoE3e9IQK17H8z
B/vZynIWrgAEOdMOvmq/7FmZlJp+kjc8pJizqqJZDM7vbEI/HYIhnTOh+4PE0r5aJWqBCF7rzEM/
zu6Fjkz0ZEzES3aV0l5Al0wgxbBF6z6U5My4cbOjlhpxIOsY/vOUxI/d3BdHN445VwyC5siUi/DX
dfCClcJt7n693P5sBPn5zX6ZrOZm0lepWx6thJtHI1azl26tiAGCayz/3470RTqmF4WsNZO4B+/F
gGY8U9cTKoOo/OnXx/nZzPvzJ/qiHuvhJaZGah0SpTyEoUa/9nd5aj/V8mCTPIsyz5Ir88s8VQ0t
RnlyOgzZhLr2raLZK7zHXqQXdq+ubLaFQ7RxQHH9+pP9ORQLMcHn437RLIDgapuE457rKiRSATw6
6qDnWDMuatNY2ibDpRzdXzcEIY4mt3yXuBWZXwUV1oS+lP6k2fQalUMJVc3QnHu8BiePbetv3ujP
dG/k5mBD58sBVPDlC2oLQoYbfgP1Cgpd+z2OLNxOR+UQ36CJXphHZL+nfP9Gd5DMWvLZoyDedxvv
Mn2Wm1+/l59d89BcDZt0RAcL+5e3MpLPlbskVuhmh7J4VDFFFpl2xN32O57n74705deZK8QqDhJM
15BpvaDrSA1v1ua1K+mi/PpDfRcO/qlGcgEha5ZtEj/z5WIqraQqKgdiS9LGR/hvNkxNFghJYvCy
bOiX5EyTayMl2bKfGLYO8063iaCoLAygTgMv+jdv6Ccf/uw/+y8W7PnxT5P/SdhhPFnqIddCVP/C
jcpN7xrjDrMvZUfiPig4449NZXQXoy2Sp2lK3PeiLbzM18o4oxodjIMTKh3BECK6/v7u/v1t/D/R
e3n6+xcj//Yf/P9biYs+ieL2y//+bZ8QCiLLj/Y/zk/7rz/78Ul/O1bvxU3bvL+3+5fq61/+8ERe
/x/HD17alx/+Z1m0STtdde/NdP0uO9F+Pwjv9PyX/9MH/41Pz6vcTtX7X//yVnZFe361KCmLv/zj
oe23v/5Fs1j+/v3z6//jwcNLzvP2YCRLkbz86SnvL7Ll2Zr3hwfbQ7MM2DyGdr4hDu/nR1znj3Nq
DB5NIoD41+MwRdm08V//Yul/IOZDMsscwtTRvvMkWXbnh0ztD+t7YhbwWWgeDirk/3xrP/xI//zR
/q3o8lOZFK3k2SYH+bQTUHRCHk3XsNUvSrOm6GzPgwSxnwwrG4l68YSpmauiSLp+JLqGc4cGUWlF
RgAKXiikVkwtic49Klhl8oH9dZXqm+yl9XlduAOj5BRhdv/esXqaTNRye7JBnIN8ZoyjzEzOUH2K
sO+cAGAZZRSha8Sa4OXWap143NqFUoKfYA61FyNMKA7xYeRh/ZJljVpfp5i06Ly7xYDbiiiS0KUQ
86ap+db2ecd4Jje1QTEXLdJywO96l8MyX0xx51XEo0xpScMGL1A29etBxFG3SOZRxUYe5RAvDLbf
TVchUm06o9iO6hSKY96khdnRkfYaKmh7DiMaOi0mM9p0rWKHjEMs6idjNUfCqiFgpvHQ4WUsJsVk
FTAmd2BgB1ys3ru9Q9WZ4dqrn2dFryCiEhwksnszMieTOI0+hOE/U8Md3Ukv6cXXrAJJu3BCyp8r
rcKQdesVnojh71vWdKC0mupimYVxVfu5K2PlDb2r8k0NhynejkXa9gdNVVyuICcjZqBTRqe8JA5W
JKtaL7WM1s9AHNTCdvtZv54rF8W9280NvbjIHcx0PwPLF6TBFIQ2B3nvxU2N4ZsZ1wl5eiJeaQPL
kDk5uc60w8Es+2EkI5Qcsii023m2zBYhpXBq7YpfwogYdSdi2nS91/UnhfDjapNmfdVcMs/iVo8x
KWuooCHfprrny86a2b3DXurwb4VdfAYUWoo5R+QkqXGIhajryA4dfU3xyp4QH1Nk4ytRCbNASyCz
KETk1SSZoi9rrWIOValE2D2raYlM3K4mPoOPD38yCG6fJX6ZxEQWxYt4SAtUSAvJHgJMJfUDjRzm
Fz4Oypyhbzlw3SztnNbFTarMM9tYTTWFesmOXVXeorGTIam2taHkwybW07pOyHaHtuOyC24z+wEI
p0vflzfdoz5y+m640ZIelRpYh17pi4AfqSLZx3Umo6SvmJKmgGBpdDXwkb1om5A+ZyMU7TXXtAnG
V1dNpsXeMCqcj3gUDiNftfBCa+cIbcq2Mrc15aaZUgVnpgunHF1ImjRoEmqXwJ1JdiYRM1KTY3RP
oWy1DDFsOp2IjEKZ3Jq5OsGjKc1qwLFneZUNp6Ify4qGTp5oq7lKY+3adEmv3rrM9EPMs/SSTEJe
RNcw+58NmLNzlZGINVgV12k1ctUSyNTIjKFDiwkke+2GzIZ0xfflVIusSkv2ONGUnscChg2SeFEo
durcCH7sepUB6MHQItWIrHWcTcVTrHdGeht2uZ69CzWr3KdOtSrGkXHWT9Nz0ZiJJI0kUyd1h/MG
GEIDVXI48FfStulXseR1CyaO7JYHLSEfSwGkFjLCyETi+CV1DeOVOG6aW6ctDJ14ayqDK4AIZvyq
5qwgu8khY3I/Et1eL1Ozyc0d4462RMLWeLPK1leJRb9HA9c6uxHTCiZbSbH40odWOu1qh/HHJkZl
Aho5tJJ8rbBh6ZN1OmT1MGx1WYzdWjpSt+90WlXNt3Qq4ohJfhUPz8bQIxDRjKnB5SkS2Rg7qbQt
+2mzcx3MvgIyUpxEkc4pO3S0wMo0n1wM5pNskO00maJ0bJizODv0udXRU68yZyBHSu9ko7Kv19Rx
N2FbL16m2IANBsQ/J5EpVYu+SyBH2LG1Z8VK1Y3SWgIFmJP0KRswzTXwW3q1bSaXbdQPlo8uKbFv
zJyyfkRs1E/daizK2aYTPEgtAY+rqmV8iJ1xrgJpViNahKw02+lkDg2EsLC3AWAPUvGGahFZgz3c
61yNJCFXeVYHRjERY2C5jcd+mU29e9n2zuzBsvZCeBbg3WEwk28f91e1UXd9H7iI/YbVkKN1MYlC
ajLvQzVYpC6TIhdEDgomlC51nsnJARpW6emdquE8gWQxXWHc6+7kuu+GkqTYwot01J5lPNO2mRtH
TW6b2LKjU+2NbXTQ4mnQLuLQntNLXFNZuqOI7d0LT+1G0hyRkNUPLIs0CzKwiaA8lJLkzbIqNPMj
GqJ2YnTYAlK6kl5nTvu6dbWPqCmy8ANYQNHuK3uY5A4nMKm2WLC6AdtBNQFwjT0HcRvxQV2prQsS
DVE29iKJTvbMzfEOe68ZP6ZEL2sEcLHRgr7q6k9Jrn6QYy9ehWljn18qg6YVJxQsDLHr3pzwFYPv
xk9d0TrFdqBUToqf02n7ldWbiRdUxqwyxAerY1ev4H0RQ4Si7YnHmZWhSTDMtvZ8S2s1TnZSUMoT
Pp8b8aUqAXxzIzFl6jyUEy3b3aCkVrdpw6kjfklPewMliZ4pj2lqEnmLDK6OvUcskWm2USkAUB0m
amu0QeYNdfvQp8KRS/ydxUTKU5RHDqLAFMHipm90Ml2KuDfKa4PTq6STXRThkZu2dK7R4I5RFaQo
5dUbx551jUGNN6RrOCHoAOtCNSbYMbJuQcQaWo9DchbVAOB7ijNUW8J1hclYfWj6+dmp2GU8ydxt
rWcxJEDsTXOe4xUBXQ7jxqKjRXdbVmE77CCvuOptrGd6vc3SvFI8GsWJEE9ppHbJdixDR7+wtVzv
3yynqDy0QFLhl83P/Vq0oV25zZpEK45Gqen0xb2otrUnGQ5G80Q3MTQQYnCfrAjLGZGXojqZ2hiu
uiekUtEzTEdyugAgxWfFoVQ1cSn4x7b8c+uI3krmTPq8S3AW1fdFa4bt1djOabf0sq6PmP2adV4g
B0g51TOyEhraWkg5XK9FoSVVAqUI4vHy4nVmtl1gPat1nUpkUEs0Y68UY7EhyKDxzB7LeZg1oVjP
rCAF+FpNKKCokyKdUPrKzIs0tCx2UfRbqecJaKJ8zhSPaXjrII/2W5nQqPKBHBs06fgKB9yjhAl6
FjlfRVVYHyklBEQlpUzp2/7rG6LbMue/r3ucH/ZG6/fyvI+QX//o/8ONkMFu+7/fBy2alzkRn3dB
57//+yZI0d0/4IwQwnkGoOpA5+gY/X0XpDjGHwCxVABx+LbYz9gI2v9zG/THecfERgd8MYxE1cTZ
8Y9tkGIYfwB74Qm6R+OBTrP2r+yDvkBkYa54EDjNs9vOBUCEUP/HvXUXUkbN9GdJXFsOrBI+grld
Swq0uZKX5krFCSz2vyOindtk/+wwnFOP8Xjybdg0ToBefk9v/bShDz2jIu4Ko3xXfOiQk+WLhs7W
PWvWkJn9jtv6HTH7w+HwFlmaiX+VLw3g2Xkr+OlwAxAlxa1pmJt72jT9otmaPlTVd+UwoqqzFu39
dFuQeWecrNtPZ8I/tp2ft5k/9qr4oKSGO+dmlaXRsCKX58cjUzqkoxAcWSmOmrEN2UFNiCRMh/k1
K+yvD/blt4Q5iReOfTOecTbXnDZf/ECOm+jkb/K1hnvrsb0Fa6Del89oCQlfATXTXonGV5lGrX/n
Z9F/BCGdj8wpDATIoi0NQPR7c/HTN5wWCHisWLtKL7slcTN+exltYuKZcdEE+d4+JVvvYjgaeK+T
1e/ikn/sDv392MzzXNBZJAo4zpeeLIh2I1YGvmPRzgxHLYa6vRZdZPn8uxb/l97s90NxYUIyPhvy
ufS4zj+fSP+XtPNachtZtvYTMQLe3BIETVu1k1q6YcjCe4+nPx9a/xmR1TjEP5p9odgxmphkFbKy
sjJXrgWAMk4j33xdHY3E4Q0Eu4FcNmuzB0tmRfGhyqWPg60CRlOuI6RiF77v5C0nfowskY43yZim
7QurqWDejFLZz3tWOolQ55+Tq3a/ul1dHb+BF14YfBR9SWdQX8GMxR/wcTIvd77UTuGu8TujdEKl
BBH+87gytwbcKg2Kt8wjvwngwVCBzq7pQtNx0Mp0B3u0mxSMTvxs6AVdXvx5uQbdrLffQ5DUoRDk
LAtFyZHRUlOjn+zIag8Q5kfZ3l82IEaJdxYEP+qpJjVthDSEtAPQhdpp8hF8lLkFT3qrf2lIpL4n
z9Y22jbXS7s9jS6dfNh3pqe/Pzk+4A+KWkpYnMGIG9AFwGD2XcREX1lYrueDQ2MkoWvrJYc6b9C8
29S3Y31iN4viJh+nJctP0Vf7+xGwuxPfm3cKEEUw3GsNxCcXgLflX7m820JgfFuxTXlcgS2Bhpkl
bPZKMg2K2GXl+KsYbh+0UGEVkbXXGlEliZ7yZWtvbBniBp+aEzY4shN9yIOiAsVWXXdZ/jmiX7T2
O3rU8AwBJNZz78ZYJXfjCgi8Tn/58g9YWK44R5xaeWUaGctVrM4t0buuAJONYAjD409Esi8bE0jO
fn9WRuSY1zdM/tSFsxtHaqUjs8DmHui6DW5wLaNWb930tG6+IyyxW77R547nqcnp7088yQDVQoDG
ZIn3ytqXwF/KGcTgO7kMb2CF/zG2z2UjmBi9KIyHAe4LaQC5VGtWe1XqDF5ZuQZxatb5X4c30OPY
0gQCi6/3o/Q7tSUvna8aC1fN758g64wP69qUsAkNzU5ukHisNRS4feVJ8jgeSphm8HKVXy9/wpnt
hEIEckYFUS6E/IS8gbdUrkUGlQyYsx7lsr3ugn7730wIl4kfUvoaFExYKpDTfvBQlR1g3bpsZS6q
qggfQrqnGhpEvkLctg04iAKj4qtdte36+KA5zc6CpR+yd/t22EYfsg/JBsEMa1HMb3YPEfPTYXvm
JOjiAkGcrKoKyG8V9fK6iMuPK6U8XF7ekg3hpGUwGGee3FZIxJP4jF98+KEuW5h1uZNVCF4fQUks
+Q0WbBpuEugdxJlgo/IXzMxFSJ6EKo0ZxYCE5a1dcnKAzaQhhW4gUKAivzUL7b5qAbkNPfG/DSc9
Wen5KNufqix3uxY6tjz5V7KSb0GLLh3NIC56uBLFVDltjbwfUiqzUv5htXpNzC+XN1KYlv9tAPEP
HlyqosF8KnhiNdaj0R+JH9YXuEu42uVNsdMg69UgW0gOqtt/HG/9aw9SrU/Hx3jhIMx9R3UiqjBg
dTIhOj8PkBb9r9COdDxF/3E04AccV2Crloa+561wYgmPE5+6sEYrsiP+KWv0PANR6882GZuuNZuF
rRQS0bc4qHKi/9eMcHuPKp2FKMaMvu7cFY/G7IWxpLvUHfbaglvMpCigEnjuSrqG1gldv7OLpQUE
MMBvXjHMfWX24K2CjyumHwKwPAuLmv5LQo5wZklYlG0GepvDa+7039PnvHEhhyatZxDttf7a77La
8b9Y23yXXwWLBC5zn21Ka6klkQqpphDuqQl3BYofXNgaKiaMSJh6cO+lhnt5ieIz7e270TejrkBG
z0Nt+h0nh1zV0lXZyEA1pmF9dW996Deag9WN+Zi76afgprhhktRlTMC/HZhNeViwP+c3sPLST9U0
3lHiGT+qmV0lCesk30TzY7VOXBmQ7CaCcEH5PFUdkp23y7K1/6jcGOAGpfXSU3XWn05+gnArDEav
Wl3OT9C8Ww8A+DFsDn75NWfe6vJilwwJB16uLGloJkPqeNf5T436KSjvK0Bul838H9/0z54KF4SS
5XqcT3ZC+CuUK+2xJeNr7iJ3dRc4tRveA+itXYWITUXa8RZfivM/gGsDAVGL6PrGr3HiVOHYJb2d
gWJUduO2htieE7RPr5MX2+md/Cs0UbucigNj6i68ewsX8OzJMWwZZQpV51Uu7HJtVLncShgvtY9W
eFdFL1rz4fIOz5qwKBwpdLhJZYS3Q9r6SYXuYunUreZa+YBEGwTiS2xeAg3J7+sJNAJapvKU5YpP
hFjXQyuAONTRn/zn8AdUs4AwQX8y8lJtikMLbZTb7KNPlxc3eyuSmNs6zzATtSrhPESlrNDOI75O
lNndR3kTbmlwXFPsfjE2rRt9UN2Ikg0qiEuUHnO5kyFTtGG5sqnqQtCDupGHkMyCTcZXlCGmrVVU
S5f+9P3FoI7It20RcihLiE+hkXswh679d8QbIDgabvs9YsGQHHqv0n5Jf3vOV07NCYex8rPBtlvc
0S+ia4qgn2sFVrZm+FdKVP/PV+DiA1oDjzWVvvM4HmexlEsaZjJ6dxlEwkX8Eg6vl11Dmdu7CYvD
96GADbHYuZWkjGOdEUM0Idzyxry319wVO6ZL94NLbW9rbZIb2dWvJj7F4QBpx5Zp0O3l3zAXRE9/
gnD7e0ZZ88oaSsdEfSown1ECV5lBDJZEygTmxt87empIuPyZw/f1EflqJz5Iu+lWzJhycGw32xmb
3hk2NHAfa3diwWKK+Lpx+u0USfMb+7BUC3p7x4oua02PXV7wvB/elL1P4mka8citR5MZnsNq274G
j8Uj1b5NzrjWVnsJHupDvMkcoHg3hgqMYb+ypjkgZW9/sJzLuz93Qm2ZFoGMJCNnVHCAPgf3BC6k
pDqiuBmSCXq7lBYrc1nXqQ3hC1tebtBFlUpSkvCDeWhftSvFSSDMWVsf8W/H+izvgp3+ABtA8iN2
fffowj/mQjrtLiujzL6CTn+N4AY05Pu20FjxFA2ruxgBAe0ekeU12hILMMv3rg3gFsI+YGiTbLn4
HOljvZdK2YAGmo6EqV8Zxzt9+JI0CwFeEJ+ZPHuyYwHHU00+ovjwKOrwaAQ8w51ya+36G+MrWNjC
lQpH3jCy6AZX1kZ7Iuk6HFFKmIjoFcjO47W01Z1yZy+nC+9zwKmEK9MPkdHceaf7Rb/Jz9QjMDht
Vx6aX+mzfNPsCifbkQbu8+2kigOf8QgJgptta4OMZbGS9H7rz36CKoRPv5B8zZp+Qgo7sKs5iEVz
4iE0OEzZfgz38ZZs382WPsX7gHpuV7jxMrng7goYzTMezIN5Hz/7TuQaV9ZLehg3ykuBt2/sL92m
dqqEwT3Ghtb8jitzQRdgpj54/juEOx98WxkO1oRE1KExX99OxF1HoNO+vjXW2jbZ2pslEYT5Lbck
3vUSIlLiwzSxeJeOq6B1Iru/77n6XbAZzE1CMKJmsONfDlz/xwr/mBPOMRSlxlGDgZVzbO2Cvf6p
38Oce5j063l675Z9aml9QpII8qnsUgvoT8tIvdn5W42J+NhWD1a9kI6+D5i2DkJ1KmGAhwUle34r
t76fdG3GlEfktQfYOzZwIXgMU3eptOv0hUTj/Q2A5htIe+h4yUzfdRT7eCBOWcxcypA1q8NTVheb
v/hU9tTInqRt0f8QDkVPJtxRj5o+FUxh/Wv09bhT9/4mcJTVNnqunuvd0qNh5skCYg8hKqoKDPvL
6vQ1T67YuqRU2aR660C+PjzWqmN+t79LLrT7ru3oO+OpiJ3qVXlNfihEfvBe//piPbcvXHqjJ5Vv
3L1O2ADrG0voxbeXt/V9InpuQTgAXRelxzwAKgz4735oqu9Z7ZUQka36paM254+neyl4vmKB+Iki
9rLeWFBs/DL38Qay1EMLisBYK6/l1+GJ0ent0kN+YYWi+i0sYGpSyfhNkQ4ToG9dJ7/y5PvfbCPZ
D5AnDWD69CNOHEXpdM0a85aIPRb30QB3fm9sjr79/N/MCP7YhcBUq4w9VIGrlUzKxaCmpXapljbT
1MUrTBSZ4HAGe6IKy6n6No60Iwk0Egbq9/KQbzNIA9dED+bhH0zfgSliLX1CM6UPF/xkLpKcmhaW
KI+2AbbdaB29Nr0tmEt5Izf1QjCZ9Qk0M4CWWDoTOYIv9qB/mUElXOl++smSjN0qLK11bfkLuduC
HfH9NQwxxTzaMo4Gc9D6yPR77HVfUE3bX/aLmbPF64uJQvpdjL9IQpxotR6yyKLCTs1DxEsdzf4R
Aj1YwdyW8w0vW3ubnDp/edikZFDUA1kCwyH2ALqgbSNFxRxTogz2bFavzW5SNe+2xs3KYTbzgYFp
D2JieK3Unzro6etyyU9m6iDnP0LwURJYNdB1fkQF99hBc4vbWloff7RXynfVyTYwEjrefbGw0ZP3
vV85rTYKkzp6vIJ3aqXR5qTJLboE8i5a/RiAHhrVoV39urzFM+UWVsdwn8qoB31vMRuHrTdNipDb
u3PajQdzgL1muEPfyvv62v9UfZevFPhTra39kbHJhcxBGOyangIYN9BjA6WD5LAkXAoeOG+/zDEO
6Ue6mxSXV06xgY3weK+Q8ea3SzF65nWHRZodyjQhRyNTsKhJg28yTwZnw5O8BQJ/L28lN77XPls/
zJfgZZrVg1PU9V7T2/LWPEwFmeFK30D8cLf0iWc6kee/RQgOQ2b6RbEiOISH9qZz0Ee04VO7sl0N
bi13gO932A6bZLP8rJwJF1MvBhU8HmJTV/78FjlCluilRcoVWawgls2/tYO07bOlqtBMiGVQW0Lv
WKJBzoafm7E1qxsZN2qd/HiAMHBt5U+XvXd2HScGhNQTtezQ70HbwiIAv08Bw5+OHnViQir53wxN
D6mTa3eM2iMD/GxYbNgfu2x1TfkZYqj+uGBnBlOAT1D3IbtFqYHBFsEQZZio9XMi3o11lV0dDxDG
7Mbb1Fniq5/3vhNLQliLR7SuRp+3X+X2iM01a++xqtb5U7iB4wEGSkpL8Rr+Bae4DyAGW1jo/Jf7
s07BAzueQk3RYj2XPiTdA+SUprxwJ87eVQzsTfVC6BNU4ai3cliiVJ5NJlAG6eR6W4SmGyMXEgzW
FzXo44U1zdQn+XgTRlblMwHHEJ7xzEFP4wIqXnJDa2Fn38MqOxU1jhv1bryTH4IDGubeQXlN3fTW
ctrXH/nO//cPpLPfIJw5A1EXbajJQv3U3+dV9DVU44VG0tyxltHMQT1wrjFeVUEfSSrHGhD8QYJz
yAyqz5fPmyAD9PtmOLWhnJ8DD/nf3poOXEcLCZnUXbkfH5KD7kRb87CEU51zxlNjwulOs8ZaqTWe
YgT1Tp1OQZS4x0ZzFhY1eZx4qb+Bdaj7SxTbhW8j96BWxxL/QHMrfC7cxvX2DYUOWH6J+fqOgRPV
UTbRZrVZqpzOLpEWq0qBniq9SNPQMkJtxwPPL0bJoPRhIHD8OFTdwgqnG+vdAi2TvUS+VddFRFRu
S1kTxoxepqR0Tpt1KxTTVr471ErM2BJCboaeyQ9WbdSPTRWsHi5v8OwiT8xPf38SpZmBKW0l4XF0
lD/HHSx23qu8+GSZ9X5Ux0H4MklMoeDcSMHoXNceSQfL13ar/EKwxRk/lft2gDKUzxe63v3S63xu
XVgCjWIA1UBa9dzkkOXMDjdKAzW1+rNS5Y+pkV/l2lLHb/rl4tcjA9SImdRy+IDnZupYK8I4HCGm
ye6K8i5nGKaD7ClbCB+zCTV4WXC8Ghg8BgrO7US6H+XagB3pod3Agu6svmVO4sDO7pR33c2k9bVU
YJlzzFOTwkdTqjiqO0+GcRCcwSQKULr+Ptku0S/MXqqndoT3ESKkEEfrLG2yU9/n0ia4qq9h4wft
bl1Hm3gXbBDZS/+mgENV7M+eCpedWjO2MXZQKtq0XqwJK5wvfbYp5L53jz8mhHS1tCqj7Ke1mU/j
dnogaAfv0GwgudsuZ6izT4M/C+Kpee4kNQORal6xoPRm0qBpfvqb77CwfzS2EME75vPlyDGXKxia
SR2T9dG9F9bWq0xmTTmJY4aSG8JeqkGCKfW5e1wNUG39umxt9tF1Yu6tHHgSqOooa2SdoWunK5lU
u9NAOVPoc5Fm2MEX6SYfNIjJ4BzelACL/gLcA170z2JFvpLIDpl4HSgNK1Ru1zVQH0fVsm9xyCz3
wkKnG030mVNTwjUugSxSsobnlnSVPObbZDeV4I6v0xFfOntzQfLUlHCJR80ohXGFKbs8WltVKa40
m/whsrzFYv7cPW7ovJxM/mReSThsBuQjMZBFaNVdeWt9XaVrCF/J8/xtCSffi+ci8AHApUe/eVF3
ZHaZJ7YFTy1rVdUojjewQkJLb9gQbb+M4cfL3202kz1ZoS6evq7rMuAtcM2xQsOBxWmbfJ267LBF
3iPe6wzMKMJlw8F39KlEt17G8cxdtNM8FtXwCeaiCTF7NZgdqeyKkKYUjgnpNBPfCxn77GaemBDC
tWnVXhFMDBhJG7kxvG2DjjBqv9Temn7pu1NwYkbwF1WK9dRPWEn9GiOZ4qY/plEk4xAc1Cur3LS/
VCfZ+O5Szjd70Z7uoOArdhcguNNhV3vgPeKCbdtDubD5LYgzVRaQ01rIABd2VHScMuxWKwWgswN4
CFHWrVYX63FJR3z63Rf2UwTq1CvLr9UQI5PMvLqv9/oOPterJTzQ7B10sn8iYDuvTd8Ipu9mUiaC
um9nuuMOzlFnasaai0CLBYcXoUGpknXZKGMuasCXtIoTDAueOP91aPDzNiXNU4UYmWchHPMjdJeU
NNdHeHbH9mu9WLZdsjKt8+R2yylx20OMFa0O4CRQlXKfmK15x6VULhzg2S2baHtUmmcgVIQDXJiI
lxeMoTu+/mOYWPrRVr0cCmfPLogmxWbbKGMJZ4hZ1ZIeFYUKvVT5ILdDRTWw+GV6S4Racy1iSqH/
WBJBAGGm1tRCsRQeeFTs7DWCFpvjpkWjdaNszZ/ly5KDz36oE4vCezRoPFgjRizW6eegg/Knefyb
htXZqoQMoKh5KuoJ1zI1g72CrFWVb9Xk3w8lkNKcrERwbM1PNblcTQAKv4Pn1KcFAjXQ0n7NetuJ
FcGxafDg2nAUUImHtjcMAWA+X/a22Y7H6UKmT3ZydpRy0t61MYEiw8BYpbxN3OpFu1I3EBIdcld7
RVnqvv4FtTlEciSqS5fGkk8It27ZKn1Ty+xkbbauhMhQ2mVuDy758kJnCzwAExkp0iaYpynsZd/W
UqaWU5DYma/dLTJW6/GqdeG02aW3S7fS7IVxYkzY1SqtR7uUMRYf+pvp+ddfrXbK3loYDZi/cE/s
CJtnBGHaHyc3nNKmOnDTCa4FzTvJYHid5Otk+yu+tSR3YS/nY9SfvRSiYIWGl4eQNWH9yf4+gdXU
bynYIXmnfZ+ks4tD7UjXxbfLVgXFzt8lOmCY4DCZkGFkXsgRW4mw2ATE3sqVHFRCt6v7YO8Zb70j
qOR3E5C/v0ZZfiMdEAZCfGAru/JL8sG/yx+r+27/d1/5zw8Swplv1EOo9N30rkHPYTAfWqvZ1F3g
otCm0N6VVuNOkl8ub8Psk/90G4QAF8aZHq666en4lK2/aE50pbiRa322eQNUB/0lvHryNvpmwep0
PN6lQCebLwQ8uDy0tg4neM8WjY6vzJrzuIJh0t/rV/2tt5jXzedCNohzE1InnRB1Hpj0WlN8faqm
Vy557KY+pNuVK8Fzv7WvYIffSEsymLOB6MSgsK9dlzPZP1AsBWO/D0o4oFoDAeY4WfqCs8HhxJCw
lalUl60VEXIj+cE+fs7y56Y/+OkHu/jQd9dqsHRXzYEeDITL/9lKIfTF2nEwaL1MgMMEblInoUQk
I/J3322YhX2YUkv5sDosdQZmIMUTT4DCXA/koCA9hTARpcxWmzE6J8PVcSc99K+dK0OHgCzz7u3/
bQGJbZD2+hDc+I9TpZ0rZjuhWpcO6qwz8fInUsIPAQJP+CWKXOpxqlDcCQ/xh9tn9B930n38ONk7
OouJ1RSIxLNyak14foWoTsMMjjVtF39ggtWt9902e4YjaaH3MvtlKQiYTCZaBhstHBLNP6JctVIb
x7rVriAmSvbF7niwK/RIzJ2xre7jh/SlufZ3l6PBtF3vFghczYCFRZLA156fzTa31Lr2if9RUO78
1c4vYPSKaeQ134fjv5/ow4tOjAkJsdGTHJQhxspQfS2i9HMb5S/QDi88VeZO5YkZMRumv+rBa4Sz
pjfqlibJodlSGt4vAVpm85CpR8ggpD4RgAp759cyhErK1ArfoP3ipBv5eoL6DVvVjR+WalSzOf5U
XefFogAtNIU70+9RcoKCjw7FbfxsXQ0/s5fIMW+7zXAjf43o9EcLt7TAz/37lj61KLjkcbS7zpta
5KAZN3HiwL+4JXsNN4mjbRrGB6TnnBrgWtlm22C7iJ6Zdc2TBQtR/KiFup/HdEtM81sfMV8XK2vm
s3b9kLgJJc7LB2HuVjxdrBDKFQ8xhaDBGmSVcNx/Wfn7ywbmY+jJeoTYnSmVX6UKzxnlQX6d9rI8
eI9Atbftdf4Uvcif2uvAUXfFoTvASR3umxumUbbHR6ieF9rbswfEgMtQYXaS/o+w1qpNhqFv+SWr
NnytkTStBzCNQYHcWQa42LA3SiRtS2VpC+ZPzIlhYQvqsuzDWqL9y3zfTnP7vXfzNr3kBECZ/+Y5
Yp4YEzL3UNYH37f5om1V/4IyE42mLr2VpHCBbGXWcwDpgUNEett8m8M4eXdNNHiF2YDFybLwO622
XRrKC76zZEI4CpXchEmbsG+r6IuyOozaQoNm9qhZ1EEsAFUwZQuxJfJke8hhwHPSIkQQsw1VCwUQ
SD4+V2OW/tCNOjUO3cpOlt5ysws7MSyEmIjBBSTZMOyP1/4QrtPiL+4caJttqi/MIlMOFu4cKE2P
nZH4YKQabb8KZLduRidNzKWH1PRLhYvUlKcHDQkutFyG4G2RkfZtbwadU3IZZI/ydXA7lRar++Xq
9sxkD252Ykt4K9oVdMDoPXdkJf1NzkMxuikOUxl4Gd09M8F1bmtynRPvVr1alRsZW+22hjx225K9
J7t8n+z02/jJdoOfEyEX8jj7mgkb+9nOuA1QCdpdjp4zjnK2ZOGuzRot9pqE7bUD6YV+pWuNxtNl
EzOvBkwwdwtvBNMWIiGKpCdjX4R+guzysVu3Y3BtjmgMBlW4SPs/Bdj3zvLHlLCpftJ0mamxmvDG
uErhrlyvnHRvI/IAhBDR7+O+dRlZcppv8DlsjccjA3zX0+Dx5RXP3fBnSxZ2NQrVaMU7HL485/jg
7XlNfIs3wWO3G9dGt0bWm9GWXfvYQoH9hAz40lN0bsdhR4fnbCIAhNzk3LfyDiUW6KA7J2nU9Yha
MCIpR3N7eZFLRoSDKbUmKu6RxPBM4j+OUv9FrvKfqTcsmJkppJinaxHOJJSr3O19hcS3VcmfvTCW
9wbR9klhIujbUWr/Il8BhWkAfmUgmBKzcIfXoZL5QaYS1/pvVnVEkFNaOHJzG3dqQfg6DUqeMs0S
LIT7VXYAEY5YnryQdk2eLp4EcnVJYWibjNMWLoAq0kmLZIyMcGcdR/OT3jXopY76NjKOE99A8O3f
u4MJPtIAYwQX5TsEiZWEMVTw+JzR4xLQKGsII3XZwrpmUiyc+o8ZwR2aIPH8lapPIfo3auR352wp
LM553akZIZAAe28j32Y1Lc+QyvuUytm6BZ2ITPPlbVsyJESKeoBvHEh9gmC3xzixWqpM0de5AiIl
RET8MSER853LNmcd8GQPhat7TDwrG3MWd4TYrPav5UR/gr12ofJ62QrsTudBaLSavF0NWFFLqqzl
SzY8HfWvf7ESxmIpdcLciQ7JuQ2vKo7VEY0yJ4j2mfdkNNI6lpaYbGYXcmJEcDl5TKRQSTAipRlY
1X5jHOETkxYKFbMH9sSK4HFVZhWQD2GlLrVbHX0s7ejT/QmvbHXraQup9azXnRgTvC705DGiFYlq
QGcj3QyLsZs0HioNKvM9klZWh//2nQSP83TQZUrMvdeb347IJbdBfu0n6dK1e/lLkXafu0PQQ5ys
dOwhutfRHc3aa0gWtvVeQcqhWXfgotrdsF/Swpn7cjZD+Br3xjRQJPjHkGeN1EK/hfSZt1aQequ1
LyP8+sMR4cpFFO7cGk+tCX7SSWqWDcOU2R/QOthIt+iHODX9SAMID3IKi8PYswaZgYQZl/yNoYHz
TdVyFXL6ZEVpNBkdORwcvfcOcb2Uu70zQ61MAeZoo7zI7Jl4lBUVwn9iUroOh7pE9l1ZA+h5Cqsf
lz3x3cfCDLNS1I90ypyaJbiIFGuZnh3xRCuq7NuyDK7CsEu/B60Z3RYJciORrZfewqU1tzbWxInC
PZgjELbQi/pkjDO0J4K86EFvyuOmmTSqI8sIFsLIexwbCzy1JfjHsQZzlSYoiVu3JbpX8sEgAc2u
phqI9n10AXvd2zvd+f9IeudXCYxBR8fHfEdQtUoK/lmLZf9Ai/RrtJeZp6425TVtREd31Beq6Esn
fgpUZ2nO22r/2FTOnVPvmwLtGmx2V4xIKe40o6+DqDEd9apkXgdUyJ0HALjbL1VBpiztkmUhT2yy
qG7JwLm4u0HfpuWRonJ2bF8vu+v7yg4LJOFhHFN7Y/oWFqh4VQ+zmZpMIpqyDjuTlqHv2iL6IVfK
WivM0a3MkiJesqrS/bAapfS1D9Fi1rWs3rZtldQL2cPcwinKwAJISAC7LpygfEzTKDMYSNH8voX9
Ndh6qLsvnJi5Y2pD/KDLQOcoyk6+dvI6TvPpJK2QSFSyKP8YmEhHUiopeTo14bMaGA368UNhvVze
7RkPBigPDh4aWJiipWnpJ1arss5hwvDADnr2YxSgWIcCRT0ssXrMLG5SvKJEqMO3AYn7uRlPTzLL
L7we1U8GoOUPvVwj1Q4bVhSte6NaOCOziwInYyKyQpdAREwxsSxLg8yiQiuEpaWwouu2iukg6fbS
nP6sKQucOrPQPAFEDvWhNjrDmwTk+1JfZxkqLzsZSet//5Em1S/mNbiRYMM73z0J5aqesTJI0lfJ
VvH7lypO71q7fPhvZoSYHRQIs8gt2waXEJNXCczsXVwoblm3x+1lU+/rTnjz6ZKEmF0hBtHYRtI7
6XF80b3+R2sOj0OdPzRK+1nqFdSSla1njwhAmVdy/q+roIJ5IRs0tdIeSjnCPNzoHbqxjbVEpzLn
GacrFBLAKG+741hPnqH9NPXbyPweDgu11pmrwIT3943XfnqACqcq1xIdmayCx2fZGz+ZcYw2MCSp
N1qSBeq6C8fhsOolGe5SiBsuf8DZ1UEYysA8OHXIC89dciy8qj6qmO6yYd3UH8vmq+oVCyFxyYjg
kAaiQygcVb0TQilcN9cB09Xj7r8tRHBEv2raDtGF3imqG9l8XIVP1vhvH7yTs53sleBsgZ0mfnJk
GT5qQetaNfckRi+VH+/KVbqwnPeYacGY4HZZOAya7Dc903/qWl/LW3nTgGtiYNxZeWtjg+a7G98d
n2RHWVPlRTJ+vTwH8r4F/fYrmKwG4wlM3BZ+RaeUnl10PbvqmvfWDu7rfXAbXAU7/6vshGso+67L
3VIv6n1f88wqBHrnTon+UNJLBi/84Wr4NbhIJW+iYs1M28PqoXjmrbBVl+hRBX1Y6kyCTeEMmvBT
FOZEl57eFNW6xMgetv9dfM8w3X32XIXraLeemApRO1zTgUMIB5ayhQtvJkHBw/53u6FkFBaeGorm
BdN2196KYY2gU55kbVUuONf8efxjRkgAI7vsBmPAt2oT5KH0RdWvmkj6q8jCRJtkq7ACTxovpxnJ
6KO91dZl7ySrzjWTh0Q2nDJ7+ptT/8eIkPbEoXHseNgRvmhHJMNrp/3su/1/syGESPQyFMS7sIEe
9VOpjWu7SL7IVr/wUaYgKGTlE93RxLs+ZY7iTGVj1T4ym0TicjS/kjLfJAh/12gQQ5q7YGr2+5+Y
EuIxUoOpLxnEylgu91KAkArKTp9CrVio1czbMYiZaOcqtliQBgxvQyaKnaixrhE3cTKr+VAYo/sX
H0j7Y0ZwgmQVdlIQ4WmZBY0nRJsMtaz9Xl9w6Dcc0fsvNEGDmTOU39HLjDxLchj0eqdBU2cjl5sJ
7wROLtE2w4feaX91N9196NqfkZe7vMJZ3wBnBcwed4NF/Pws9UNvm7HGRnb5sO6jz6vsu2Q+yv7P
y2bmXuCk2f/YeeMTOHlFWFQy4qAjCMaMyU10mPI3CwqdT/F1cSM78b6/Ha7ND7HnLHcVZ30FbhbQ
LBKgS7EUVSpVaK+ULF17rdysa2TV+8In5Ym9L5cXuWTIPN9L0w98tInIWDNF2sRjvRm7ei0v0QXM
fjGoKmSFMUBqNUKuEB4Db1VOywFk5STH1c7sVls5iX5G2svl9cy9sxEemOSySCHRbRBurtBqjaZR
cMvKHVzvurgCovp43HNVbpVP9tJFOZOrAmuAMIrOFkz6IsNLYQXxKoZhet3Al98gHdobwabQ6jZb
x0XVfwHFqxt0vI75pw6xn6UZq/f9yd/E7JAwED3ocwirPXqKebTHbHDsfXhIqi1E39cRjWftuXXT
R9iQpLVNxxS2gge6RvqPy5s9HTQhBEy08P9YFy5o00ylMtfy4Z8ejrrTGMtbQnbN+Oh00GnoT4m5
/M57kBjV1HpFpMk+SIO2HhCtrxdpSGayjTMrQlSJDX88JlkyODzAXXhCXDVaiFsLFsR4Yij5yghk
PpZaop2uytnHyLMWLpn3Qw6TRyAih9Y2o0iUsc8P9NApNbrOfJN2G36oPvHYfetcV070gFgjEmgr
SofZIdwH+Vra//qLMrPwA4SzbnuS3hyzAMxtGiXrhji9TvPjLRLSj//e+6AWhX4ERIINJuF8pQhz
IzM5XUBmcTBH5iTLibv2Kgi/xWUASXLopNXS0O3ceT+1KaRxvKvlajVdPSowCMP/udKivd6NTIUX
69r+qqj54fIip88lHrFTg8Jtjqht0RzR6mUchh31nhkqWlvKV1XiVtAXGn1z/nlqazqHJ/ddttKD
MStG3vZjcZD64bbp7YW3/fspDrxjUgQAZ8SBfneWtb6yEf7mo0U0lr+WH4ZbJnorADLxXX4NAO0Z
ue903S6BnBbtCqe7zFI0gCVeq/UrysDt88Q2bDtvoxPBQdp6DIkC7Hcvf7yZa+90seKB10M7K1uP
XNkYKg/UcPUxBZppyYFjxv7Cx5uLxcz08yjlbWpoYunCP+pW3K/M3gng8FwFrqz0MNcbempnP2Ij
V6VbL18d082gZ22/J4Ff+ZsELdi/qG5YUJ4p4H1hC4GG4tyJkjotsjjhAyd6u879OxvmDrRTL2/s
rKeeGBE8dchsX9FIPp2Qd6HnP1rJgoG5R/fZMoRHwdgwdpIkaIV5H1f3+na4zV7q6/i6v7J36sfS
WX1e4uafu+Q0XQF2TYsOlJzwyvdMOR7SYToYnYlO7s+y+Tb6S8xQs/vGhMlEJjuRJgrpQm1WUh1D
8+rUcbttJOpb2cKzYH4ZfywIQTnLCdS9ZPH562ATIp/XmZsk3F7+/LNBkZKxRHGA165Yd1ekIbf8
KQo3lbqOpHGdtc+11W0a/9rwPl+2NbcggDC8x8g/ALMLC2oqrcrjRuVBoym7UKHe41OD0qSFe3vu
+MLpAzGMzAwJILvzYxNGOmo+UUGVGgVhFxFf3hvGsdypTdJxjyFmXfVJuJdKw3JiVC8X7tI5x6Dc
iXYWdU/ouoVTG5iKaXqrGM0EhuizF7TW1/9+G8n8p+uaRwCqlufra49lXCNlmq6j5mWl3cgQQdXh
j8s25p6k4Eo1dC2Y1aBzIeQ+JR+rLi062+22c9VtumVAoz5UO++lv87d0ZE2vecgkmR/XhLbmdu/
iUmTK03VpuL1+fJWGuwYVCyyNY8fbQ8RkI5Eda8t+OKSFcEXjz3MXZ3SD86qCVH6LjaFfri8hbMW
aGEYygQ4A395vo5MU8fSQvV+PR4hhVil2XNz1PvNZSNzdVQkknVweRxhBr+F8O0lgVQhEzfwRksP
yaPyFdXa7Xd/ai93NxkcXcc7qMgWrL7hG8RUapLrALlKAZer6XxtljygppqTGXdOvlF26cF8Km8s
p6HX7DvqdX8oGF6NbtSr/qo4rL6MboIkCjQxuyXdkNlNtjlRsJwo9CiF5SetXnamXQzUtiJnkH42
S+yXcwZoR0KDZkI1Bdnh+UoVGCfRIeah0cFjkhfAZNUFP5mLiqcWhJNW1INchBEn7YhcnByjr7xS
PhSethDo3w+zkS6e2hEeE6u0O+a95Q9OvaUjY1w1u8wxDvptiAD7Ltt626WFvcHdRS+hpITzm6RT
pthlPY6ccj8fQcdAwjLozxkZW1DdTYWLUIKrOWg2xTFb6219aDJXq5Ltqv2Aqs7aCuN9Ub00pr9V
i3FbaOp9reRkWt5aH+/z48++D5zyf0j7rh7JdaTZXyRAXtSrTLn2dqrnRehxory3v/4G+9s9rWLp
Fnf6YIGzDw1MVlLJJJkZGVH/QPX0qjAVJ+ueyfBWDeYTBUsEWEw8u76jXeJM+X2efJvqDsfb09z+
vLz51mPj0z/uBRPQFKNacjKhEB2/WGn50tnpw2UTq8GBiiB64hiVOCuKqJGWg98N2zvQwVw8fg/T
9ywXBODaQ8wCMb6tofKBGh23h/ShxBgdaWFD0ioMIhe7WikoLgP1IZi0u1JTfza16BBbXbuFUW5f
WVNjT0VUA0FqQ62hSQPTkUqp2X5h+RZWuL0VGqkWgC0bZ3EHUbS4cOzylyxav7VvBHJXhqHCUCNK
GqcpIk0bs0HTY3Ijq3RK8xcdf+qBiLJwbb2WRrjd25dNl88WPJGgepJBVCCCzPDlxVqLg6UJLqm3
7UDauoUfE75I1JduYU1OBPhopNwber6NRSJTAp/OcWdKV7UFDALKugma/HGwhR0/dtnjc9DCKX4e
3KpUG+DypnBCaPAkvtWnmPAv0RZ/L6kFHeMhi+XUNXLA9h3cgtJ3gNLoc4Nv+gWMEJMoRA0a0FzQ
t3H3gUDXQ5NI9eSW2p8MgsmdqOPOtsyZqxiwQx8BI0gQPT+NQ0lV84pAitSdrR+5/FsZIdJS+42g
7LAa7Qsr3MYNrDpJBhmBWNWJY2EOvT3KuQiwxzLnJVe4LRVB1DFKKpRpGh+44sqBcCWFzgqIrzyI
IlBn+nsBMqQ4fN9/Fo/bX6naGlM4wq2iujX1+zG6UWtBl3/1rra0wW2wWSqzeQhhA9A8jLTXUHDc
zN8ICLShsPIwefEOOqq+LKLlXN3Xn67xpPu4OtlKOMEspe+90Tj2+McGiXc0VU48PmjD8+U0shYg
NgGyEzdfCDTpnJdTRqRcydmuLp/V8U0pXzXleNnEWuJYmODZu6pW+89WItlTiWzbiPiaVmtcONgV
nYkjYmSEe0PaAAr0ho5zF7RnXlyCMUTZJe7P8rXOfQ1K616NMVLRtXp15RZGuQyR2tFUBAbbWupz
h2ejMr4QS3ChWEsSS8e4dw8Z81pKAziWOVIKdsOqdCz7WmDk3BFVAWYQjOqgiQIajX2/RfVTtycp
ICxHyDWKSmMTbzQNGHAL3NaXA2GlRcUsAVwH8TE8R/i7C2YFx2QmKkQXZoVsDUpjNOzHaJ9XmeIW
0Gzd2pIJbeJWkjx5hqRLrCnVc9+b+k0fg0Tv8s85H2CEUBhDa4P8FmhJwr/GIgXKKtoMTDi97vwA
pJnU7++ZrIu+x7sM8/rx6wQS8wkzjLlfQqKLYo5x/t0JOWbWvsAHWhP4e4b74EIJjNSDFJnq7PZg
UIPq9b1MwjtVF43UrpoBS7NmGHgj4f9OP7RZBlAmiTW8NXXD3ko0y96iXEKVJSwmUX9w1ZYBoVRI
n2kW2pGntjBvUlGrGme36WenVxJHxayGXCSCqttHJfn07MGbHRMLQMsBG2oS7uwJZ63tDSsvHTy5
bc2bynTMtrkdZIBTK+FMNyTVze5QtREpfRRW5+LesKrJDh2osxki0O+q12jV6RaonIHh4H5NnqdJ
08YNwOKU7miaPFmj5jehaF7jPC3A6YUZ7viby8k28xTxIkuDM4Wmm+IuG0sYFYn/vnAKU7iT42SA
O2fSWEZrNKY9VJjFb+IffQu+1XzaX96Ha2lBJUDcoziE4gt47rlYkfIc/LlAHqGTC/VFCHYQb96q
P/NbhvIX9SZWvtHSGl9vbrW6HcNonjENUu7r4Zgk/caSiOB6vnImQSv40ymd29NmHQH3nVKAlrtZ
rbwOCq26R/tuGrw4NeY9MH3NoQ1lJHcAVoNvY5nONxjCKcD5mtvdIxgOoY9Q6dN06LosewgCjOEL
do+6vhbAOoMuDxHL37fVikygzDFnt/jTXoPGDJBqJ7gBW6mf3aI0hEJivyPgLN7QXVHva9SpoFZo
g4/hC/zBgC2AJeGfn8IddWOTd7EBJmg3s4ljq3u7xVk0CI66lY1zYoSrAUS5bUtKK88gwrSdGoMV
eeO1yq4QndsrzehTb7gzNYbkryVVqYwbCcAY70nkpm/WFehZYwxyV7UHyYbxtdiwuXykxsP4W4yk
Ob924SfoGv4HnSgm+HO6qyKQdaZJBsbCkoSGW011uM8K1fAvb16RFbbii8tDohnU7EmEMI9LCCum
dRCHG0UDOYRoQ61aQunQxiAm2J145Q0apikNa5xeGm6rRFL9UA33ZUxZpcBNab2t5wPJ7svgtRjl
q3RqXLSPnaITqqmsBtHih3DpalLNooljbBr2MIA6FFi2JZ9IjjQDm6q45W0LPvYeM/HPl5d6dbN+
2uUT1yzN2jDpiClpMrw5O7ZD6UGUTpATVhqAiJuFGS5xNZTqdM4+3Itmd3ptnNCHiHzhYBK6dgj0
ueObTPDYWoE5wyjyj4wrKABMvNwjtAiaPBit2bWfyBbKReDy/qU4TJ5bfooiZ9xBYwXjj7kPwgH1
gz6s2ZUvoiv96pdd/AouPYx9WKkYDcevyGKvVoD1lUHPqthAE/64/C1Xg3lhif19sW00k2KkboIl
EKh0t2GZED+U53zz76xwKSDV5CizKzK7khHfjFFzlQtZk9mNhrt/QboSDW9EDFoaBrdkRVrPYQvx
cdesHyerR5drwpMVYpYAYhWZIAes7AANszkq7sogNwDN2+mqpWpJQ4nG0MjOrZcxQOI20rfJmAQt
yZWPc2KG+zhmFNVaammQRh50Tw0As88a0S47r3ShTCszShhcEyGVxt0Uadig/AP+YTeq2we1SG+s
wWycASo4OJdm1Pqz6CGutcwdgmyjhfnb5cg4rzKcmudukFk/gW8Jk3GuEU0+dGq3YY9lHZvC6ws5
AXOEhBEa8nzZ6Mr2gs9ofUEKGimGcEd8Osh9ncem7AYZikLQ+RtGqJMVfwJDxIa4aonhwIiiE9Q1
uC+oxQmuWwHcI60F4PToTONDPMfbstcFIbkCRMRKqiDmQzkZb1oeCGmVWZr2FKaGQ3YL+NXoAXnc
QOa52CYAIIYH00tfcYEKHft3+6Ldf2FJF9Y5R4MS8jdRhTBKFcVrSeTMJHTlpnQiQ0Qrsrb5FMyI
o0bA6ix8b43qBaQZmaN9ezSzH0N3jBLBxltJJkyAHfNHgAOgQsAdPQRzv6QvcWcetW6sfRz4UeJ0
YclqXzr+5ihmkUFKsJlK0SzE2oZYmuZic0CzMDJL4FnjoOn8vibRdugt2zGGJrnKq9DYVHJkPI5G
X778/SdcWuaS2jyMk5oHtuzqcnEzZPItnrtHrR++J3X119VghsE3cR0ELwy6VNyuH9NAVoYCGzBM
m8STqfbUaNWbLcm7yy6t3SFODHFXpKGI4ypSCapWFKjqWZOUnRq0P4gRUQYYJr6Sjt/rSL0K9GFb
NjqoQpK43qUaOoXUgGBhKdne5d+0GlufvvO3J8OSqF3V+EnUcKn5fbJqZ9AyTyc/8l5EM7m2VbDE
GrDYIMTHoP7pOVWpQU4La5jcTi22YXmD0UtPi39edmjNCJ7MIKoFcMUiPBZoQpVsJhqa6UVQObT4
jqk0JzNEIwcsgXDnOwTZQD+KdiOmVXl8jNwZQ66VqO0DNeHK6Q9SloKjcC1XLy1wi2WhmCENEywo
0ndNutOiZ8T/ILq1r64WIBes7cekvrlEibmJSi1UdDDDoYQcgjtobdIfcwoksep1RK4zwQm76hbG
vnEs4HUNBNVpDDSTQtOuQgPJBGV3395YWoeD9jkQ9SlWP9DCDrenp0ZS5jGa0Gqs6h9hkH2bLBET
7PrafbrC7eZGgRpmzrqZZU83QfqqKCA0nQfBBhVY4TGjgaJJmVFgwZoMg3fxcx484cl6ec+slZpw
hKESyJCAaJ5zaZ5gkYbKYjUXCNMyLvHid+9UUEKAeOKLaN1WpqJRzV1Y41J7UWR4mucIbcOBJtmr
4oQYmSyu6S79LtIiWw2DhSkuvpUkCctBQxgEzY+4udVLQUr/IEU4SwQ6lCkY8gBQPW7lbLRYyjYF
PKQGV3flzt78TED+auFR6M0bUmEtYy/4BZYa1ApRNb8BdcVjDhJqbZvf5o9oTjMNQtsr/MufdN3x
z9/FrTFG7HOlzxGcQ6psckUFSEVQNFoNzIXn3NLSbsrMToIFalnbcpi3dpPtC3n8l46wn7F4EhpR
VZBIh5kpfyLarzp/vLxQqwlp4Qb7++Lf14nUG2qFDzhS4pjjCz6y01vE0URihh9CY+ehAp4YSDCD
Q4FvbYNSs5IiXNJQdPLL6xgULl7kjxBfbxTP9EyoMEs1CH9QdbxXd5XiTzvRQ34FEMl23udP4Jyl
Y1paAcolYNQd/tD7HiINH/JIjGioRxXjWF8NG5p7rVBKa3WZwVgH7w3w2HwMGC+WOQilpksqWO5b
yZvr5Kqy7ENaK34gQmytr7MJ1CfDKGAmncvLujbQsiqQXuje0v2ZokuNislNeaXeFT+B0Jl8HQQr
u9TFfNZTjJqtaJlXd8bnD/jIGQtfq3aecNnED7AkgCblrH1oW3RWMATzejl2178nbh8q9HIAzuTh
mSAHiayIoh6FPQjoszWZUeCYoRSDZElHKcVVMqVuAA+NJOhL0tpM3SFOptilajJBfzxQpwi0YJmW
XKWFSkIQmnfJUaZdOV1LViWBWLMyQ8GOW7ty4oH/z4/mUmZOIUk6EuyDwoxdoDM91X5Nqmd5sDdZ
JgJhsH/sbNOBshMS3CqYwE3uviENgV7NaDpgJFV2oT7u6RJ23OhK23YraY4IprD+RRb2uHtHrJex
0Uno5erb6FHCo+wawDA3vaOe7eZ/0luFlbev5J0II7S6vxZ2uaCPUzUJ1QH7q1Spi/uOqxqzN/VX
ugiNtnqwAAbJADrYznyxKRotG+NkwBzbabkjiXwFxo6tIKzXPpqpMZgRgLm2zHdJuzmqAAVBTh4O
ZKtB1jMAyYMf3EGPchPciqYW1+JxYY1HcKmkqdCtxdKlquLBK8cyHtqodvpJc5pWMJazlhtAe4SJ
J6ZJccbg2pVdUU6ZBlRBZd9lmPxRa/V6tkQjkuxz82EPgUYMkIBfWcX8z+mpFllUb/IeK2h3jHuo
GB+HXO8ZWcq+MoIN3jZ/xlotnSCQBLt7LT6WlrnzWg8rqqkoPqJ9FziVMjqGKSjurFqApjPqxIqN
6hK3xcCArYZhRHDl0n/V5DHqRAxgqxdUvIj+scBtJsNulWy2LVxQ73ov3OVe/8N+sba4DP8W8ZEK
nOGJxEsDGseBjg9V2MEGPfIbNRkFIbdadli4ww8Fj6gqZNRAzA2uclQ2xvW8ox6I5A+TZ7jjS7T5
a5pi1KCXBrkMr2Z5a8cRYiCb6w0ZlEOqyB4YRL5QtwEuB30RQFZtcIqdBjmdcglYxBGPV1P24pC4
ALq7RZr7l9PRWmpdmmF/XxznZYqi3DjJgCTq1l2dBQ8GSTbjKPlmUwtM/X8i79Ml7rgaCJnpHJkM
M9i9Mg3XGRIxKphkxKTo65H3aYrbRkOfl7lBEHltc5PGx7IUUUOt9foRBp8WuG3UZsZc6OXHWWjv
qtfxOX0qd7pDHMsnd809puY8Iop19s3PEh+w+hgGwx0LF83Tj9UMijnFM0s/Ltr2Kc5eJv5Z+uGz
4tZO7U4OuGlEp/5qhKDWBJJLDIYBdXNq1ErGLgPd3+SGc2Q7HU32WZAeaAnYQDc/XY7GVQdBsQGS
Aai1ooxyaqvsNarrFaJRDr4V9YvUgbtYF7xqV6v3jMfjP0b4ooPZxZo+F3h06dv+usRDNpmd3Itx
h2k8aRvfgm/VHbzaqTZfUDVlyWNhm6t2y0mY152BAp5m/M7Lb4V6m46CxLGeERc2uCjpJxsEPDX8
C25CCAZd189M/dH0Gi8LHHoVXP0P40Zrra2lX1yQTHiDhmULm+pWP6Cs/Zq893tQXaNPHm4bTzug
NRFsLFB4Bj9yIXP96m5feMz+vkhiWTcrEbpoWNUMOJJ2dmYgAS5H5gpJFL6cDSwjQGVAnfJDbwFB
ET0u4WHj03vGkSK/0j1Ta573kDLeEICfoSRxa70Ed7Luorn292rbLHYYTxsyADg6+fahjo6rldXI
aVPyDWIsOXQCAv0L3ZilDS5vTkkz1VWMglzaK06aVl4CmqguxGsq3JhUBJ1j/xqfzwDeRScUrSVQ
sHO7odPsprVnFLCUqn7JzeQKrKGbhswPbdK+da26x8iBYHesZZilSW5zgEU3InOPo1TSC68CSXmp
3di5QHJqLWUujXC7AeSVWSmlSGPlhLQ8G94QpG6FhvL49wMauGizCwKktHQ0BbjvJXdWBW17BQWe
Mn5I0I8ng2jF1jbX0gSXk0MqD81EEXZjDbWpFmAxS/BNLltAU/V0+2qxTvuQsCpwMDwEU/WdWJJo
VFtkgws19G2qoMU0mpu0s5+oyT62qWDvrCZegHkxOcKGf6EocOqHVSk9SFLx2Q0n3UuFo+3C31AE
3zf7aV+7OVCNIkW6Va9AcY1ZbTwVUA86tTjE7ThYbKCkS1FsnvD2n0RjYKuxvDDBRVhRgtUdkHTE
sq1D8qFrd3FFbjVaUXBhjX8uZ9nVWxUaT/84xAWbWlaRVJo5RoshlGDs+l2uxde1r2/aB3YYhzAK
jdAgoYIQFBn+qLstj5BoboKU4JZjPCW3wy1T20OHHThIbQv+mKsECufGnogK2avZ6NNd/lAhiqRW
AcWhkkHmpdc1z0x6R2oV/yvLiiEJNPFN1DYsLvpVvZZjsIiyyVJ9ax5mz9pFkFM1brXt7HZ7ssnu
jC88ZJmUx39NcpuBJkYVlypcm/TCmeZns4m9y16tBv/CApdlg1IOSKwhlUONPHL6tHX1RHn+dzbY
b1iERZcEiiGBAdDNYggKNylgQcfLFlb318ILFiILC1I7BplOALWzdXQoh3ArFb+1DuPoIgG/1ViD
fgagFvgmMl+klkjflCGbtFS6wVHRlIdcoSsDUP4VfzDtgeMcrXD+llLMelLNBY6LrmqdOsidagAB
dnAdWG//zhCXmGQgFvuItfVsqjtRfOxQG+yah0hYZV3/Qp8ecTnJ7gH8lw14RG6su8HX3zeJHx5s
1/oOwmEwtqNHvutFwS0wypfZS30kkc1GPWkaHQhKnpnyNJjlNkcSvryO63Hxj3s8pmAE+f1YybBE
st96dOwSNPKKH//OBpcMmrzMMNWErRqGd7N+NUc3NBI9jtl2P7tMgtkdl3OQemCq5nQjNTS39dqS
csdMvRqyZHQT9TvWEtlmG4ZKAWWtINTXaqtQR/jHIudVYBdWERMkBzuDYACZPaX9beiTFyQvPaTC
Li/hh/bquX8AAlngegdnDpcouk7Bo85CwSF8L/eFzxD5/UY/jB6EGocXNrqkQC/B9PQnYzth+g3V
ZF87aJhaBDpsJxLtXk2+mL75769h8btIW+D7UIowx7y2ZECfuvhpDen2ssNs/17yl7vb6GneSlGA
79mXYKUG2VjjZPEwYAa42hRBeVN2xq0cjYJ0vLobdGRHgOjRxeTvok2NnZ6yx7OUoqKsfq/QxCad
6GOuXxUXZrhgHQyStWikoAbxgPey32wDrz8Yt5VnOkwF27qfBcfx2uAbSvKfjnHBWuWGNJnMYu2Z
B+uue59/Tn+M4+yhiEQd4smdAwWR+BXDGGBRfRn9wgPX8h5D5YJdw9Ll2XcFKY6OnhUoePi2HviH
p/DjIT0derCQhBBG1Hx5JwRirNnBLBr4HfA2woQRFz+tlcld1+DG3/hS6kIR4Q4EmSBCmyF+ccW6
ZIobat7oA3aOMb9O5OZaIC3Nc8eTUmWDNUSsFzLPmjPq9TZrMHEUyV8AfGMVP/3kjqfKaOfQZM0x
czI9pdLA49EKcs+6L5ggRFcMAFu+ZRVIjSwnFL4EfeCR8n1uLKepc0FgrKUUhh/QMQ8GuhweVWvE
aosTHc8nC5Myhn6cx93ljLJ6yV9a4G5zkMgxrYzhWaD28pzgaEjdaAehOc/C2Kdq7abrFHTqokGH
9dX79Iv9fZEqS0MPSdWzp0UU1k6npddxFr/lkgiusx7wn3a4lGyQIlTHAgeEvmU8UJKvbZu9KtxY
Ine4fRV0igmKSwSDCSb8uDPB0DiCSVwkmMH+GT5NLL8Vv38IqPsK3QbEoJl/6THSMFSI/pQJiDVI
VHqlVItInkXxx22krKlms1LwSMIEMqTZ8GoRoYrWLnULn/jKczQaA4QAEeG0qTAmBlVlIy86V7bB
dTYkgift6nfCaDGoCVlMfBwIi7DLdXPu0wH5T56DX5WsXJdjuQkz0UT1qk8KhrN0tAYwpcHtqaAY
5CJNWTiokADsg20hA1k3YJAaxWfB/mXf/CwmFra4nVRLkplBHAOH885EfSC6Gl6TK1RfveQm2M1u
+Z4+Ttfmjvq6aAplNTYwp4S+Kau38QwyFcUMe52jGweiJAOD4VTuxn2gN4P5JvBRZImL+0mmUChm
u7jxi/fh1drMO9sdNuZP+mjgThd6X/uAn65xYU9JV9FJQvG8qS2nlu5Q5nEH+0deCoqiq/EI0mZV
tUCxgZPkNA2OVDZKNPPx8Wb1vdGUXaD2mhMkov7s6gICmQxeQQPIGIPLTxDXGszJwCaDEhsyfOTY
iWBybdUCUBMY+UZ7FlCfU0+kEsmnt9scCuIgT+hL/RZAvq/sXgDpTBOoMnAUcqHedl1FygS7t1Tu
1bh1aP177J+/EGtoZ4D7CwU3jFhxJ0aYxuBwkQKA9j6mf1UgiPpvM0pC4RtTFmFPDIHFtSBYWuQ+
Tg6Zg2kMQa+g3Y3dVnVVX0G7HiOUh+ia3GEG4rUWovNWAcBLo9yWitusjdshxPCmEoReGPSGI9WT
4aZDusNulv1KGrfUyA6VZN2MUnTAEB111G4U7IC1uIG8FCNaw5T4GUwwnUtLzhvwJtbgbGrvi1hL
G7dXJvmvtXoZagBDAgYwMjKmgLng0WfbpDUFAz1TtFIhD9Pi4lEHvy5/zJXMDysYtULxHP7wT6XC
GEaazVA7G2JiMvzATsnj/dQFk0NJbopCZ9UcmOdMAwgjbG8uTwG7pypFGc9QyVY6V/9D3cgPvGAz
HcEj4s2H5L7d4h4vOHNWAhYEtZi5ANUlCAY1bq+TSSmnYobVYC4h5vYQqaVfTYKVXAmMEyPc95Ja
DXkqwEoqQxdB5Vh6Ns1OUB9ZXz6CxUObyNT42YQWyNGirKcZj/Vob9XDVazQ29gIt5URC+JcZIrb
b71sBiV4+nMH0BxPju7TzsIFcXKGVDS4vHJJxMJ9OsXFRKKWaSxLmGJsZ/C1gDwFE2NeBI3KNIMO
vWELgmH1O4E1B7QVIPrDf08Tf9zpSlHVCmaFddQaWwwri6iY2Q/mbji6vLCgnlpIMAPVZQ0ioezb
3CuphKk+OTEhnQWvbutBsg82sCE+nXVtG2VY1C/s6YV97dQ+dK7ULI1rYG777tDHLWJd8rTxoVVE
1NmrQYKRUDBAY1/ZvFZiCfVZVUpBm1Lk20n7lpErKbtqii88KsG5CgSkBsVCJnlw6pCUJoUy2RiH
ptJNMTyb7dPlBVur5CwN8ExXElAx2FWgl2g35AEs4Cg8onjvpn86T3ONV3XXyI4Ig726doCvAPSL
QVeM1Z46ReJZbuSgmN25IBC2NZ1AfiWR7LaRiApmNf0x4laUUEwNnSPOUlUA8NhjK4dF7WlQTAGc
mknVeZdXcXVjLczwGQPPO3DNwEzQaI0/YlJ0XwWqSFhN5AwXC7NSoC3fgfupGl7m8WcUvcvW8xcc
QZEE30THRuZrGKNaaHqi6ShaBihi6H3wNsi6IL2uurGwwRZz8bAjxWiA1hz95XYc31udvkyJWTm5
JZoyE9lhf1/YacM8N40SvmjxoHllrlDfKChaEIMqIuhcS3ugyQaJr6mAE4av1XUDECJ5BP6JsQFX
bFrZjp5RqG0l2b0Up98iRiuQE8vXh2x3+YOtObm0zEVegYyaYUgdtEp96kj97zl7skMqyKpr4c0K
nriKgeAXalWnKzmgoG8F4Nl1pSRzIwghFrIgJkQWuJiQ6xgQigyUTVr5lihXTSdKc+zg4Q+mpQt8
MODBMzcTDOTX7bXmzbtypxwY6jDxAGxwv/JRPteL5b9F5GkETzigLHKoyQ9eZccPRkW3hdYKvv16
1H2a4ZIbGpXgEIWoPNiB240d3hqkdexgO9TUy83naLC9Otle9oz9k2fLCHYtcOFpeD3q3A3C7quq
ABkVyIiyKsH7Me4dVHbfKzu/wVMwcsJOEkTGaoAvLHI3ikadcSfKAfyHxrXmFkp5HyqS7ppj/XzZ
tTVcJSQdQPWA9youZWeNxKE28oj0OAk9qP6hFuTaEN9xcSTuyB1IpHBHB834ZsIie/ZeVG9fe+UZ
oGWAXDBGYcApw2V3FCWTYNTAKJa86gdWNkncYGdtGXuVGMe5cgLDGAa9VdxewDzO7ehi1NWSdKC6
KwqMWkndfipbzAeW/khFQkorIXNiitva1JKMliaI0tQIHKsdoDKEKZ/xkA302ha2GVfCBdYIMjHu
S8CKcOHS6VHWaDUIh6ryZ9ntChWsHURQ21hfvE8b3OIpZAC3P5Qs3CLMPMV4Ua15Yyj7WBLlXZEz
3NKZszYb4Yyv1FjyPtdkRykSkJ1sLge+yB0uNXbVCOHBSsqcxkTFqS2T67QHOHoIrJ05hoPgLBFZ
Y39f5Ealo9iCFt5xmXnUIDdFqeqoym0/h4IkvJIdTyKBy451m8tapYF7qwjMHahofdW+tmdom9ND
lgAtXZMNJh2/sJQ6gCN4EGBem+/hd8EsU6PDbT2woZJdv+txtCX6nzQLvcuG1rMFpE4MRj4FATEu
W0yd0eR6CzKm9qgd272ys33tQf+pQRop2ojKXqtx+GmMB5eNYW5MFH1ANwkA+5YqpwCb19gQQSB+
9A+40wXzUP84xcPJNJJFwcxoDsu5dcvR8HIlQYHpW5XVV1S6T8zUITNUKqVfl1dz1T8CGUKgyxQD
1ZnTmExjyAT3Mohqm1mOHRVE6N8aOyHXFLVkQYSwLXvmIkEVzQL9JyZDudwxJdAqKiVEZWb3jjx+
04yny76IDLC/L/aXRlUTYxZQUG+NatO3/XMdY979so3VrbVwgssYipV3gDOA+UzfjtefnbovjF+x
B/Y/a8WlijGvAMpnJ2IPDUFMcUAcVfA1PtBcZ58D00lEw8Udr1Huc1AjV+06BoPjuBkjR3/EKOOd
dDceo/E/CqnyU+dZB6ikboINRM4dYFGOWeaGLu6NQg3ltQYvG95k9UGCUOTJhPAWV5PUjhkFY/xM
dTd7NN3yjj61h86b8ITxlP+lvswubSeLgHSFUit0slXcO9AYOA2ZdJwmILQnSF/c1RgGSA49BoGQ
NzHpLvqk5wzlp7Z4XNhY42xWCWw1frmPf4VXlN5O3yEM7kauvCGqh0FIW9nJ4vH6sxEPzjJ3dZ3j
Mk5KiMY70wFTgyAJVbaYlkGbQOTjRzo8W0+wPZpoKgIKbHLbQ+11ywhsjDewi6StepSYIAcZ/PTZ
2jTOvJP8YNf7imu/5nN6o0Ifc/s/6J+zmw7/K6AzqpgaHqWYxuRCW7GCticjZDYaX9kE0Y2UuclB
8mtf3bTR8X/4tGthtDTIZR59NFPTkj8MBttU87ptv+vd0Y8LvxXKjJ4P46GthLsyo9Zk0rF8g8lQ
1KasBuuob5NHbWfuQbW40TfqTjy3cpZROUtcGtJrs2nbzjoWSp5AtzL6BtYi0ST82Ql0aoNXGaJ2
XIZmm7b4WIOPsX8TLaXGzfD4YBsf3Gi67EzUiYAh/8tUzhnmnCt0IA4zyH05Qawl3pRn3T5C/yUG
iRiaIujttTslCpW7QJuDmzKXetGZfxam7AfoFl5cDDhzpq8khxCur6cEPR5sluAANNcm2qZXxqE8
hJvi22Vv16NmYY1z16KzgWIJrNFr3Nk3yo48J3s8K/HE+vsHHecZdwENhqYC5AO2GOdqSK7KzbiL
rqdNEmzDYwRi9su+sZ9+st+ZOaRxcDeZyOW8YnmQz4E5WdbR0OodkW572fKDgXqzqglCZjVWF4a4
fQ7pQ0VrGvuYVH+gY5EbzyR5+HeucAkUVNLDjImaIwFOS412UCh0ZPNRC0VEYaIl46LBMKoxj2fr
mCuFN1qFW7doyNHCoZLI0sU1A/qVsxQ0ejcFFpo69Xxvmwh2S3bCVhDdIiNcwKGnatBUgZFo6txE
QwHfanydRN7lr3N+hi8jDc5wNce5KdDcV1mHatO9gsY+DjaAYOp7aLx7/a1F3OQN7RZQuwxOKHBx
NRf/N/Zgmruq6LY0Z30P03r7OqYQEYpEM33ndzDmHRrP6OxoOMI17tw0Ghu9Ago6N+xaFQxRnY52
CFOGCRwNKnPJU+ALU8XZhZqzyW0pabKNdEzIMb7WD9RNcUvo98pG8Zptto3c3qdX1b57nm+geivY
zKsL+umtzsXM2E8Y+dKwoJJSO3M+OXP/JgiX1Qy/MMGFyxCC5aoH0c5HHmT8ZfMP8x7s8tfFZrpS
RUgn/mUMCTNMkuHNgNOEqeva3FajaVxJQxoc02sZjF+ZH/r2rf0dlx5010XnCfvpi5x7ZotbPU2S
iRLKwREKrU4ZbEhk+Ln83FqGU0XPRv0iWEnuY52Z41YSc/VKVWTBUT40t8VD5A+tV/4ZvACj88Ou
2OTbTiShLbLI7TdNMuO4VoOjkejOaL5Jf1uv41wCMcDp26OQrKaQ8uDIGJLDYKffCfUVub11ZoG7
9zdNENq9ERzjPW4XEI3UtnQnvv1yuffDCvrOmsbwVDL0Mk/90MZCM5NROkqk9bvuRgYxcjL9ufz9
WeTy0ba0wUV2W6RmQTvpmGila7X7tKwdnWAkXjRMuO4LSsOMC8cC5+qpL5mSz/Ugh2+0yuN+M6oK
ecRDB/iipjRFtKO8aOTHwoGjkxjQssFrhX98Kp0m5Q1VHoIbZZPtKtx5cQn24kdIxDt/zavxf9ag
nYO5Prx5kSVOXevsSmqyyD6Ws+HI9oucicqbH7+X/0go/gHnw/oj6AWeWpDUjtoy/Kl8slX95t0A
Psy6hRTmjf0IloZN72Ck9kbZGpi7al/GbXaXQRlzfoM6xVb86l35lGDqBoQW87WAAfGfEnhgsLoi
QdnRo63fFen3VCTGtZIhTiywvy/qTQNwMnUzB0ewuTU91MNnUQv/LMdqHzpHmsmgikxE+tRAhTFJ
VYuA0y6jfhPMW834EeuaQybzMJDa7U1Bw+njC518wQ+DxGJQN/Q7+T6QictaOReN6XTgq3HmDXoJ
h+blRwtVRJ/i+6l3/R9MU6avbMYkfWBlEnoz1YKDmW9HoR7F/P78GexYXSxsYxXotg34GWrxVOES
knb9vkgjaCbWTpGobhgTJzfTLeinD/PQg+HR3kREdhINpCOlvs+ab9b4Hpelk1X5X46K/9+Pg3Q9
+PNNRlrI/Ti1IF0eZa3p6Ddh6sjUzW7tDYkdvXQGxUPDYq96KdT79n+ZAdmaLMxymyuciTUMFLGQ
gj2mj95sS/cK9cccWs5lQ6tBtzDERXWNlFSrGvyLmz24n7dmymbHMWPYSK7cNo6aiBLHWXIHtof1
4tDqBAEZACunn9tuSCW1NpBmcV85QOU4hVL7w3yV2q+XXWMpjgtvvLTxzZgCAkp+3BpW8dyMfYEV
i0stfOwht+BWcewZShg5VprGT/FoCrB7ZzkCvhmm+YFA/H+kXVdz3Di3/EWsYg6vjJMkWbIly3ph
2bKXOWf++tuY/XbFwWAHu77PqlIPwIODgxO6Ua44v8o3ppwIy1glyCdAhRVhS3rfzzpnUdffC2UD
GXOFoHwGUzJdPEW6LTIkpdAxYgeO/jLVdgN6Vyp9PXT6+Axa792YZbvbG3m9KmCSJB9e3Kj20GQ/
nQHVkXnK4Seg+r5ahWOqHHO//lQXCPS8xUi4HqMYq+o0+TltMPcWJ3epIB4Ss7kXzezn7QVdXRaK
hu0T4fHOFzHdLGX0MBq9aTRYhnmnG6jtmyhclYOQu7eBGDuHBk60IGLQlVT7qFs4mjWzxAydZneh
/FypyMAovOYfHgQxmI3JZfrYkmBZs+G/JjvTV3+I8/fby7g+stAyJvMAIEGEtCfdxpaj4zWv5Vyz
zTgS3UQJXQiln1TDQAp7xTzif0TDkLYOtTdIXaOPDafockWRqJvTkA6yrTfT/RBWMRRSqkAYp8Yj
DbgcNIV48As3gSqmDNMGQyERhhOpgDaZFKVqUM9EulwP6r3qKDv0/iA8S7zSh+i1nz1a99Vh3Zkn
5dHE47h9XHzFkW35WD7L95GbCGAR4uXWrz4r9asoLwn561i2YlG0hwE1m+alMBXOwq8OgYbWD8xd
qCYaucBRRm2zUY/DMLWSaFframdZ/iQVP/HK+377Y16vA4oUmFk3ECBC1YBWTC2yQrD0HAh6+141
hS3rM2cdVx5RA4cLpD0wAgzHiwmMS3NpjLkx1aJqITKof5qHzk+joYZYo37A2PcXHOpj18gzJ2i5
3jxUUKEiiB5eMh9LNxgLXaZYiZmAn2F9m8NvOhgmk5GXS7s6diCQQpUWLFIYZCLX5eXKlsEU6lhH
q+oU5TsFCssV9HuN7gfE6dzbX4nOBUGsHKIhCJvBzQW9Y2QULqFEFawT9aIAygkfzcO8Tw7j135X
gyIvtGW7vUtnm8cOytjDLSZdIWua1spUgplIexxBJ1qOQ7JwPtS5lH55vLEyjD+Qbm0LY8zU8Y7a
OI7qtJxsTCNgCP5d/l5glKW6y+70n8bbSTkMp+W07Mdn+WseQMSa9xHJzl3jo8YpY3gHYRptnpFC
CEQJ/j7Zacd+l+11Xz7y/MX1KUCyECNIJKOHzgI6GVQKSilNpNS+1mVyN4SR8QKlp/hOz/rlU6sK
aQD1S/WTqba8+U+acO1sO3gCIl7VLYw3y5SrUoUF6SEBZroEg6cRWUIRKjAO2HKTNwtUfeepD284
CYf+Udyld6hva4nLs2ASzdH7DCUHTJPhMQ9dD+qwxHI1QLdLH239bvXJtNJoG07rodESnSL/ouhB
VVn/XPUGj/quxaRkRaYDT7NBJ47zEgUF3gJ1wCt30FnoMxLmGKCVhAqgehVEKFGYIyrH/vauGVQr
yCQzr3jufNFCVtjWAuNg+tOxfi94KVOW/9kCU0ucc0MfjQbArRrbq7piWgiCTeIXsH1zvh7LFWCQ
HHoA6Eq85peLtE7DbqIFC9yp65sVhgZov4TOFcOx4oSa12lTuDrkB3DfI8AgDCSXrq5blE4a0Eps
N8s0nEw9MnrbrMIO9By69iSHaG5vcnP0lE5sfNSVJc/AG/A+KWvTWc2E+3uub0goHItQxyVc1hha
pVyvYsTV2ky4SkxQJL/PruYPQXQwvHTBt40+pbv4UO047p6DSZNNl2pWSKoETKJ9YVW2jmR1CH7S
qYKAH2msQttncBuT5Qd1NHDjwXeuZpPzu4lTx17uizTEJWbK5iHMSzc0si9CUQRSavxhCv2jBma0
GbLEnPCAudQNLvn7Brcdmrw2O3JTW+DLBVXYEvO6xnhLo64YdRWGtWiwtLJTdRvasQdMNJn2LNSn
bqgJM2r12qoR5p9z3tOMeDXa6213lfK9uTRNahoBWtEWO9d+jaFqa+OrBXVasefyArN8LOIdDV3R
0OVGw8XlXnZNL0gJhgzOBQ5SckhdwSHlMCvIPWHPe02zvMIWjvp0y1DEXafj01lz6ZkpqFE1LKuM
vduWybaQj1VRn68sRKurU6xqjrLjGvdvMjoAOVZITx+dnfh2LdSHUkF9OvYaQEa/3CdPKqo1Uuho
ngjeaAdVDeSCdzwNCt7CqCuxSaAUM4KKx07Xr5ny1Ek/bm/cdUobrnS7KOqCUJKlyBQ0/Ni9j2YO
L/PmY3KH4Q+72Rd++czrkOduIuUqG2tIu8WAQbSu+Ti7iht5/bE+Nm6FmxesyjuJQ8bDQzSoqk1Y
mThKOlaIQlcO+UDVSQ4aeGns3Jac7ot8FNzfCYtxvMikHchwkNK+PGRjlaeQTMcihSX1l+Sxk3VP
Kz9zPh3rbtdB/I+RTEyn4e17iZKOglGsJR7wra99Nh/RXuQ0TuwbHjSCUG5Bx6MPalx3/sbBZbqQ
DS7lQqRsqSoBsiT/cyE56JxNF6g2cSGRzzMZpgvZwFEuxNDrVRQLwGXim6A9dPNXCC//1tnegFAO
RF6qFuyuAClP8wBhbmVnuqWB8JMEn6CnLm0+k/L5WXvl+TeglEMZ5mqJJfIBB4xxSL7qyI1tobMT
SYsqMPeTvyBADIhWRX438SJD5ntxaz6UazHUzBqa82fEYNF9iDEO8iXRmh3kjdPghdMGlrtwQggu
KnU0prBBExXZ6OVxdFd3CkSwqLtEI2z+QzlAuQtqRf9Rl+NPx00kGTGlT0TYKZ8jjkWSlAVC0zTU
I9cMc89qp0DD+BZkaGM7rzXeMATTbX8g0k3odatnhjUIoy0JOoYthtk8WQlSGbdPIvtk/L2u87t5
ExcVTbWa4FlC5FA/GpEIHqfKFqX33wDBcALqkGg6l3Tqg0VTOM1rEqIUiJk3FHaK0RlHVfcac568
21DMIGwDRX2nsC1S3ewAVWuoJKH7Ne5jW9ffwUJnp9OPqv4s1LzcIXMPPzDp2yFTO03KGmBimNRu
wtaOkAda/+tU4p8mqBPibSSaMLhF+ZdUqzOxQYLGXpTFX7vsZA31y+3dY65kA0F5E31tx7pbAdHN
xr2WmocMTZGJLju3Ydj36QaH8huNGOVxNwAnP7V+dK8fCP2j/nN0dMQM4olfF/4HRNTDsXPgRVOp
zRuTJi8zlA7RcNruxed1VzlJEJ1Qati3j0TzbuBlfLiQ1GYOa1fPbXaGxGXggjjFJz6q90ixv3aQ
ZnrkbCv7830sktpWUZ7QKladt1V6lRGbFI6FwTodk3wDZIcxNHsagzowvf8nLnW+R2ms1bYAbvOH
DHbE0kca3fIG6Ad0ewXzfGR/m91tUMZaTRXvJ7zpSOu5Qh10JV6MRWkkwvYYB7ou7Opc3VVq9Mdt
GIYXBrMdpiXg80l5gLKbFOM5c2LWC+a1C0n2VKtea0+NosXitEQTa6Aucuh1QI0PM5FE/5T6dmuh
F7MBITTI6upF86mxtEUKplXp1btFiNLoXUqKhEfSwthEZD4wgImeFlQRafJfIRG0SY966D52udNK
77nYOkrKe/MzUdDrDLYxkBkj+38ZZIbZGsoQwF1sY1hMBxTamqcuteAZlrz6tz8X2SV6FyUURNFI
gNj5SqyL6PwaSJQtKNE3GQBE8bVa4yEw0SkKve2w283yqAe3QVmf7myEEJJDjp5uoEiMGWqrdQHQ
eQnWRnHmqNhHIkoR4uttJFbWytpCUfG6hhScZWVoWzQEDOTI8S9tyA5h1z7jlXdI0uEuadKvI9qw
bdEYvUyKS0ft24azYNah2P4KKnqvVVEwRbLL+pweMt1wi1niRNNMCHQVIaEMkgGRtsylSoYs13Du
0uXXiKYQqe85psJGMDXQLaHOiFfWpVUqSSRU8wwEFVFChBSqgJf47c/FMnxM94FBCoV60pB0CZHk
+VyJEr5WE35Nqzsjku2+4dVJeSCUSWRDKJiLAOvD7KxtyM9CFYG958ftlbDOFSmTgzHQwogazRoo
ys1QGrUy2znYUiTpPjcgRyf8NFZIya6WdxuMtSKU5nGOkcK/ltLKh7pZxQnmBYluOzEtkKn9TKY/
boOwPv8WhBzqTeDboSKqmARkDQuISxfuVHPGppnLQC2SsOqD1YtuPBkqxUhFBQhz3Dka2o17ddjL
SBv8xkIsCBti8kpFZYkyMohkrMqUoZ4qJeFBMnu/FHn9C6yVQEHHRKEYZwUzSJd7BcLaNhVbTCUo
cfZgJsuhCkEWCRZb3b29lmsgEAACxNAg+odDSQHl0JGJRxVbJk/aQykOz2nR3eWt8vk3YEj+H/wH
8GNn6u7NtzfXKOwwnbDYfZwfpGXeNSZeyEXO6axjrmYDQ63GSHTIllqAaZv2p6kiIjKHRz01OM1p
JLq6vPOwaUgS4SZH15FK9zzGIshqRXL9dH38mhjpi67EP6Oh8bUsAxmMhThM/c/tJtolJjldmx1c
onicITVNSF4XNMXF+WpHmc45QNf3KkB0mDVhiSA0M5cgZtx2S5ojbgh7xK5onD7Mbee30vwE3SWe
xD3zY2FIGW06UINR6AunRHpPK1L4al1Dzj7X3BBiveHAySReex0syQLhBhmUJNm9yyXVhBxsWFHT
mZEHfrDqvjiuIMDk3M+MjCxeiyRa1SzVvHY9eBz2ozArE147YJ3S/ATyB7Ojvw8nZKKgdMcb6GAs
C3jwQYgh0UVCR8lytEZCA8lXW25zu1wGn3Sq3j6zjPonWdMHBuWwzSjqrLIGhoJiVX+SXEziEEZB
DBd5c24j6rpvncjnvTMYRghY9CniKkKJhRb4XOZptARFnWxxeSvNX0lvBrX0ECfW/vb6mDgyaCbR
jINWbTqI1IZllRp4cjvrZkezIATXfI7q0LFKHpcC82NtkKiAYZRLLepTIIVJdBqIyMPMK4Vdhwv4
VioWgYgYzQj0TJE4J5a4aNFsy0sfyLP2lBea1ySt30mNa5SZf3vv6DFHgF3iUe4IPImt2UbxbC9g
5kH3wzAlEqR68zE27+pqhniFPq7PEbqpbFXvXqysT3PbCMdJdbNcKE3Ot2Q8/S9/D3E2G/eYG4tB
hvnRLONBeM6Des9jFhDBOckJj/LR2vO6uM55OuoSuNhx6nTIGZipUxmI87vwDn1tKbbn8m7OnEkj
5REb87WOdUh35eyZ/Q4sMZhYE4/NV4HDMMA0rs2XJ5axWXnZRKWekJWrJgS1BgBrnIcyw1FjpSAL
xsgBcdXU3jZoRgjrBQhgrbTzpnEM0B9aNS+sZvubDQ61owmMRZQG4CgDHA40H5zmuZptMuPdnPrv
KQaQ2rs84Bbl2WfnY33UDs61AJ5fsj5iO4Jd+7rpxYNdBbo7uKu37Oc7dL3nkVNzdRkZz0vYrYEW
VUSteLPQ4yJdourKsqDJa3JQhd9nqOxiih6SaOhufxw4GRxy112ZLBrN0DQESDQrXZqKDPqzEM+m
6awdRiaVyEA7v4WSfRg/cOgGs3HpirrtgHOmJ3hNv7XfEk9wBn/0hECEEgw/IUZc6I2l0c68DOc5
RDskgRzPxBr9DwMXMJoqMHgtfbvt/ZgHwrTQNIJpAXSYUQ+Abha0UE4JmPmure/jkMHJvd3GYHvY
DQh1aYhqWBVmfv5YyW65i114Fh+ilo//gsmB/ODr3ftYEBX3zWqES7cKye6JTv1TAYEECkpP7SN/
HJRpHJjCg4SFjIsKA5SXRliW45hOlYl+lLv8C/h2VvQbO4TCvfcyay95oo1BJV4ow/piW1DqiPdm
KRrIDP/ZQKGhiv0HiI1KFylw13zQ20cQx7vpM9ejsawSI3vopYaEJzr5qQNXjJiOqluDwIqO7MRY
p4CrwQhkV9xpe47FkJ2jv+IGja6KqHmfF2oHtPDODFIQj3yTPWVXBeEXHaQAEq4hPFicxOclXZiO
ewtMnYcorzGo0wBYeTADxUd2J3VjhInQymltoh9DRs/KZ16DHstvk3k7dDljlPqqTTcDw1zZxALa
VNZPwvyeg3JYLMugMg85Rqk4m0uOwNXmbsDIm3BzzVatNIbotpzseK8hcwv5kNCV7uUHDXN2vSMe
ed0IrGt9uzjKdHK5z5REwpGszdUera+19Bu9x6Sf6O/9u7IXQVjUMATEPH7WMUqYeeFeKez1qXlH
MwJGjBcXLWkuj5uXeRY3sJS1KGYGRhCJ7GQcOn2E9spEt8eJxwrIdKDb5VEOVCsMoYAcD55kml3v
C68KpKf4ZcRIHV/emSYWO8fDWzDKg9Zyk7fDBG+d7sd9/rlw3jX0ANTPvM1jBgxbICrwTkDQhwwA
VrWofr2HXomXOf2ym50KvnPZlbxSK8cODSr4s8x6XdMUeJESeTXI16u89Dhni5FPuTBE6kqYxb82
r3fd2U2/ob/tcwptrQJNr/Yi2TM4fhQsLuqc2HrhuS+ePVJ3g7rWQ4YZZURFRf1Fr6vv0bA+lk3C
ezFwDZJyIdpiqNOcwfCHw+obPhRUT/F9aKdewk0PMK+CzRmjvEc8C03a5PhqrYjyu+RO0N8bQtPr
5+i/Tt6dmxLB40zaEjVEq5d+sVHnasgTPARl7VWXErtUOQCM5pNz2yM4dSBRRiTnLhGkdpFHibgp
DOcG2bF9kI7jLsKUvejLrn6Ud9NXi5NHZG8fdLz+B0kZZLhgciZN8SJoQVo5Qo+iA3nklBdOHHEu
bfbx+kCijE+JC1HtY/K2WkK/rnoP0l4u53ix78kPDMruom4axNqA3dWKox86GyPwuiM8Rb/ArbPY
y2toi3Z8UFJ3xbUd/D/BKUtcMnnIJwvg0gPS2WXkJfekZyl6M3C6e7t57SoMGdvQL0ZkwvWWnA9J
T0Fh4FWrlgTbO/or+rXAYpk8Q0A2AwHA6Il4iES+ti/veC7lH7z031tO0+wlgopRW7Llk0NYVhJP
RwPtfvRWLz00XytOCoCZfUTr4l/2alFXXamnRRiT7A+hlBG/VyNoAEy3w+O1UtC4a/Ppfdkx3waS
OvdWDJtaZazQfEtQ6L0nbYzof/tiOe/NK1rg/NLLPnNDXNZDZbtQ6varByMa4xWo5Jot/dQN3Xfy
Vq4eePEXe4GyiJI2aWJHMvLS7eh60a4KeTI0Xr5v0Wr01EEbEW3X9vIuvsf3MsII0eCFmdfTLXB2
G1TquERwNE0T4zKK9yNyEXiJQYH6LHjJcTxst/qBRI8iiLMl1AZZH3nzEZHLJLPzB8EBKTVIC5+L
2C650QvT220wqdDPqiwj1mJgChYqTpLgZFHN2UEeBHUUqtEqsoxs4DQ9RekPa+SVLdgP2M0iKMtf
xyYqygKLaAmLdwLOBkKhNLjTKd2lIMoB3TVnTddMDeSS3UBSZg9WUQs97GRRON+WeF/KrnIi/N21
J6anMDvNQeLmjhxML2H/L0hNmDfIBp+6gkcQRURZD3z0OaQocEXvVd4ho1nogdCNO63mXcDcTaZu
4N7QI1Ui1ikeZEd3wD58r5d+588eearHDW5mO3/l3FXky1298TbLpC7jNpHXOU+JeXaHMEAeEKQF
T/qpSuzp1L81MfwoNzPBvKE2mJSbyeu5KzD5jUeYZbeoscTvCThALAfSlJ1HvOhy7H50u8G5vVbi
R24tlfIzs2AKVj4CdvTJW3bcTb4Q/ItUIDluN3DoC7isJchHCMABka9sY3AAdbECw5+RM9/xMxG0
hu+fzzBZhTSxCGlizaK+oFSHQlon52Upfvc47zqMR4gd/Gh4zp/1L8ofxIAI748cDKDdH/btHZds
k73qj59BfdRe7qaqK8lH9RU/dsrPkVc46mfZr/yOL3bDfMBsFk19y34pFKsmGbVQPzYgx0u6b2ny
87a9/MOB/GtJVzRas9D1ovDndTF55TfjmJ+fnpOvmY7oZpj0BPE+B/P2NqJ8e3kFZ2teThX5mpOz
kCvKzv0iaCFZoHjZAzdSZcYWf28jOqAotHacJ8yWE1Pt9+3n2UYF9zDs04O158WH7ENvGGiHQ2s7
ZiIvoSRhzJVqIUFxrLgmTgX4mgyvznjTTywc0yAaj5hiBWcUhSM0bSeoVY7eaAXa4Ooj6it+OEaO
ITzd/lSsWxe9Y0TtDiVbcEFdLmhQ096QE5QxSmOnFKvbqrwCJwdBpweC8lHr9SkDQlcH6PJ144Gb
42Nt12YVNDNDlM5qkizAIIUgycVcjmnLgr0Ofn5EfyEK+bgCRwSdyMjx8iys7ADUqiDug6FUNOOc
Y/xNgrG1kladKvFP8xvhMRAd7VU//PovcvDE/1BeGViEIV4DkRi6jC4/11qmRqMYC5muGkBBGTtq
fEgezRQ3uh3/kAJCc2wattC7mewV/NiacbAv8Kl4RhsMpamHdbJzzOYn5LWiu3gHSo5sTwK0xq0v
t82T8WHRSgz+X5DnYdKXpqpI1NRMkUEG3hi9a2boLcIT2Kt/VmPBqZWyng2AQu8y2m7R0aZRS6tS
vR5aBU0T49i4rWg8WSXoPcRRskUl25cyZpSs/Fsr5d/A5bgD+eGXPMtfO+hFCOiaHUz1flLHX7eX
zzg7MnnDwKgw6QxFtMvPHQ+h1DYDll8vsz9N4VtYN++3IVhPUHQ4IBePNjI0eV2L1zaiMCT4pOTG
lU4SCh2GiMcSKvCefBRDhzdkybqRgIhvCgln0IHQdDUQwrCU0ez+nKVeT2HkNIHpao/Jl/VFBvVn
Gcy/8bjAOJJsgh0HyCL9Jhy0eC3qFZCiXNvG9Cyj5Z+zj8xvtYGgPGmaDnFiLICYnHLf7vtPCUKH
2ivAIS15kBn5nXQ8CEjQLwm6LhxKugogWY0SW1qLDzd+zybja1vVbhtyleUZTwgwqSBNCCh0GNPj
XODFQGNeP+JrQYIUJgJZeWhkwceBfHZxpwE9RUiOeNMPXg6IER1tgempLivLhHWZAVw31cNodY2t
1xh2D0cl4cTUPCQqXBHFPDaMAUhp3T3kIkh2U/lnbsn+bRNhdZ5crIg6zvNYm9LSD8RE2pNwkkGe
RCbCjfsMo169De4Y9Ga1DmZ6DpU77aR9w8k3Md3px7ek2wT1pM/rVMdCB010xwmtC2UGGvDXmBdW
sL3KBonypuIaFWrUAIlIDMROF+Cm+KS7s2McCj9Wbe5zjHUzbcxUJt94cwubXTPIDSo5CAIRuUt2
7Js/axgo3isY83QtnkdhPe0vPibZ6w0g6IysYq2xwvEVqTtvILBgwMoCMtepf5l85bC4st3JHr/u
z/Q1m92lXkuplId9PGGx8/rJaGQQJ/BGKtlOegNBvYRipQkLMF4RWyUV8M7JP5uoDIu+re9A2cK5
fdkLApUHEaDHZU+fDEUCyQgMEupfdQ0tK/2padsvt4/fP9gkeLVARCVhjIE65sYUinpKbDLeE4Z/
MGg7kMpWwd9NmmlCkOzwENm+8wORWpY4GWsdYl14rCt+cYiO09ug2vWuCEZImhTfltP8UrnLbok5
roaVx4Z1fiBTgWKnJpMwV0DuvDCAcPAhl0DRNriS1wZGz9WSPnsOOjDd4pEPvDkNytCE2TQCb30A
mZBTRGg4HXcCdMmOM1pEwBVzqm3NSQ/DUfnV3mkOBOz5ORmyqlu/gnICqjnGYbHiV7SY+LGHe2Sf
HNDCEtl39Lzy0xbsi+NjlykfMCzi2mnkilrF0sn6n2afBOAt5Ngt04rQmwwaP0I8QPN/isOcVLGg
oGUYLG2Y4o5f69geHtGp7KFF9FE5SF7/qEQow/DGFXnIlJ8xK5B8lAuQo0q8hxKc31XywxCWmtsu
vZ8JVXB7qUw3gHevisZoUKqdL9CNFQ1FAs5g0hxdYn4m0iW7Knn0ZmzHhmFIDfUBkBfSMXW9pkJl
iOfnmuKXDWKZ/is5GaKr/AJrE5k25ZZ5WOuCgBKYtghpEWbuLk+HvnTLEpl4tpHbsGidEukQEmF3
GLLdo2/KXb7yoidWY4O8xaTiUXU2tbnVgCkeNPieCgEb4TcvHngzi8wd3SDRgZpUdKpRpecXxNvk
rW6OHqLI1u47l1BU5L94dz0zjtoCUo48U1IlgeoMcavSO5hUjmIgH5Id6V2KTusxdJeHTHVb9Cyi
YbGw0zeJM5vAvErweAETCBFpx9G8/KCpAHlTcTp/UJJwIAwSBd4wua0dxiD5zLseme4cnWgmCCih
RIeBzUu8yapQuRDI/Zjb9ReS4Uje5gj9FYTEYawcHpsy02ChNUooIs9MlJd4aqyq45pjfU0pd/us
SBAqYjyGM47D3EZIb+N5i6kVUMNRNmoKQ9+WPYgbplXrfOitLeA1jvUgVsXIL6y48PQxCj811dzZ
qTnoLl6q/WCX0xDuhqotHUvvSt7VyXLqmx9FJ6zSXF+tMMKPIh2p1RPIqysHKtSRh/gHASVknCfB
jT3egWXDWpYK2SoDMj2UUStWpbfWEsPLR18EKXMr9FeOXNVz1odFLuFvFCoi0SAymEUVUFShxjnp
je5uTMro6bYfZ9Uo5S0MFX6UcWwJUgwY/a55iXbT3aA76ecZPRmgeNGc+Zfxa/lh/LyNylwblFkI
Qw9YHemShRKOmlkNEW7/uTyachyDHz3ncc6zbRaigKDGRC8s8sCXR0PpxXiJugJ34nfhPYpALhh5
7XF0Srvad+O/ILYlQQQd1EC29m9AKsiozB5EmSMAxxQJGutt7F76HGKvNeejMQ0Q6yGkGaDKppu/
8yHNzCZOJ9uIAkMH/2zzBTeoffsbsUGQbkZWS9XE8+5ubvhOA+EIpCpQqRNMV5janTQbgt0NiswB
YhoDjtJfQOTvGyCpm6S1IBSwWR0Hay+cOr36fHstbFPYYFCmgECoVvQRGJ0H3UCUyIwnEzwZiz/s
44O2b3m2x7SEDR5lCcXU6x28IjZPjmy5n/fNfMjxss1DnhYpCwlDvQhXwF6N0WLq/A5tIaSqMSPp
MyhupopunoQnY/jR1C3nO7EMAnER9BQIxyQm2C+/0zKMGiRYcJfrU2HXte5EWeWHje5zvhUrlMVV
pmC4XFZMTN9d4qh6WUVtpsE5vBYv0ORBx1uHjipI5eju9N60LqH9eLFeMkhu8OI/li2iCwBzIpg6
hvQHdXvXAyQ4zAaDcYVc7MHcfgdtJc4DmlmF2GJQ+5iH7ZDNGTBIp4GKFnnCr6oFph8/8m4q3nKo
rcyNprNiMhUXd7qjdC8SxD1+52t97JhGxVelqen13ACCZMoWcSeFdt1D/Sp0DVSh0++Lm+70Lujv
+zverA1vJ+k0QRTpBfwrdlJBjWXxoNZzUD+RpmBwOnPeOwxOMlD7bNYpX1rlKgnQ79bw4FEfMzA3
vOoHtA65DSZ8dLc/CI/5U/Ylf8q9MuClAjkfUaNO+BKXuZTJZJVlYzfjMZU4uUbWwd4ujXLAzdAn
dWphadHSQC282yVodxlVgwPDDI23OJQTxkW2DtKMhUT36h+EwyfBuA3EqP7sFtDc25bJ2zbKBY9q
EvVVCjS1juy1zewq5QTFvH2jnEWTJHWpFzB9jFnboQoFSpg7j4iSBYJZMpACweNeD1fjKVoucQf/
rneKXQqyoyaiE2Y8ahImDKbW8KKH37tiHjK1TGgVHc+WeWruyrQJFKF5rSLZu/1RmLU78GpC5ANU
3qJCMwJVWTJ3q4U6mRq0e8vXjkNjm24NLusSsxBzsBwx3s/PNzEfoltcyum2Ra1monDGLe4VzP8V
dgHdg3FnQEyXcEiV91CF3k27zB0+6cffqwFtfwDlivU5LiyUKHGKlWZfqoarC6MXZbyeSpbVG9hd
MIWjDIkE7aWbimFHa1UABmztz7pSf5a1mndBk/9Bh7ngdEYJkoxdgZ/hEmMciloqZvgLPHGz70SH
Wd8n+xjz/2DWVI/TruB5DvaqPhCpsyzr4JyRCiBqD2FQPA1P6BsAI2PvFUTPkVAj8m5OprPaLpI+
3Gaha0oJyBH8r+FBO8Y+6miYde6f/kUPF2+BlHkubdsriQw0YRc+xt9qTC6QBU7fkAd21g6948VX
zkkk//LWV6QMcpzHQR4I9YCwI3ng7DiWdjE76UNZ2qGboEVVe4HnxDgbjuOd2XECh/Mj5Z/xZVo0
UJWKelSn8wbnX5LPoVO7uBcO82k+kaRb7Rmpo+/BnvfeuTNYRw2nwiElWt+RD/tOUaxRnzh7Qi7x
W7+JetkLibGKaoPfRLjDScOuBk1NaNmJPhjfSq4SFtPp/n2QIC9weZDEEN3BMzlImhJBDAUBrY5G
dkRQt5dFTPXWqiifMMhWmAukX8LqmyzQijK1kyoHv1w+uMX51SD/vI3ITGl+nB7kwi9XBtqJfipG
QELlEqIUmPM+VfvxUeCW1pkpzS0S5YyWsOymEiSBthyEdyHayoanLojwVFgP/feitvmDaLyvRjmj
vgCvxkickaDlvqal92M/7qNe4gzI8GAoB1RqZaaIxAH10Y9VRvhSmJjC5BZHbztzdCdcfqkSXgAz
BjhQpKlkeuvJ4e8hWC775rFFap8/KMxDpBxPNvRZg7OAUONVPhA1i/a4BuA1xaB86iFfF9y2RfI5
rqyf3FImJslBjkRZv9pB67MgN+I6fR3ACihZXzUhUOXGuY3DvjE2QJTNS3lhKVUFIOlBeW/3QxD7
0FTObQyUe7+XhDQ2aJTdj4U4t+IENBXDJ/P0Ca2w7qrywkLmvbRBoWzdhACbkMZAiSLLjlIIGHKJ
ZnkQlJ3XZToMJQRe7LytbRm99aqy43wZpsVtVkHZ+Ar9HNkiX4bc5fUnvLi94g613f20V3+UwW+0
nkLg68PiKANvokjW+ghws4zRBRmauDL0fbN4F4k8PlbmJf4BRWcCUYfMGm1BiUxJxGApPrVSb1fm
fkwjuyw7Wy8szl3yD1aOzjtVwbg98k6Uv6hTYR4U1Btan3ReZx7G99rj4FtB5U8/eNNITCcI4rS/
0CjjsDS1T1sVr5+yKVRbreb2S50Ypl2aCpe+nYdFWYksQl1IlLGy0e9PPaSh0Cki7WZQo5gP1h/j
ffMAhR+Oc2IZv0m4wEz0iloQqbrczTAtB3QN1thNNGXqQ21X3Jo0y/hNNGtoqBGBgIXmAFuzwswq
0nymouQnufmDKNhSZBevSBAaQeNPO3PiXF2sxIwBEUI02erg6roShhomoVjx0AQ1vU301yW7eyY9
5RAyeOYVvhkGCX1j5KfRZgvGV1GngighzuSuasGPhNnVR8Nfj1ATPU3oJiIN87yC5vX3Ahh6TiFJ
jha7Kz4Ew2ynrpAB1gvpXSTgMWL8ZwFHCKNB4klBLhe9L6DOvTQJXV5T1Rp1QJjvYf1W1sdcbTin
+NptAMNAmhNlUYDQ876zNdWpuuL7lKvkqlPiQUHEN1eQ7D1k0mnS9xwHTH7z5R18iUc5jWSah2Xu
gAcdwkPth/sIg5qkFRnBvMsbAidn5hYY5TOabmqisAVYuo92yo5Q8IAPm6tieO0uLtdEuYtqrrWh
JWvKeuM+bBsPDLIxiBB4+lFMk4PwGY4wmJTBpHZpD+OQChnazJEHj5KXURJ/CqH0fPv7sCFQyoRs
FHiSzsd5U4FRJkSv+oJyXNj9jM3aqbLX/x8AZdMgXo/11QBAKWuugIClLt9vIzC/BrizYdZ4bWC7
LndJSORahEg8vFyfOGvoty10ntPavY1ytVHoqkVRQEfRGR3R4jnLtNko6LD1+ZxoqZNqWZDNqROr
mncb4mohFAS1kMTq/wexiHdR8odS/wyV77chyAG4OCAEAu5SBaXZWaHvcq/Mtiv6dbFSZ7E6xxAT
uzce61l3y+zn1HP6L5jLsbBXaBQCLSkdfQ9Fn4lRJGEUbFzt3kpcERWdpS45wfdVkE+WtIEhH27z
YcpcB63gAhh9nZ1xgpS1em9l0DMVeTy+PCSy4A3SlBVyblZAGjXw7OcvfW84VgthGYVDysC0tc2S
KJ/ZCOq8ohiXOlnYPWZy8RjHPPpJ3sehPOXYN6YiWWLqdF3iTpZxRAJ4P5eaf9veWCtRcZWhEUiC
FjJdSU4EYWhSAyspkE+S07de42zVdXYXn3+LQH1+SRGzWaqU1BGD7v9Iu7LluHUl+UWM4L68cu1V
LakleXlhyPYR933n10+ife9xN8hp2L4zd2ImwhOqBlEoFKqyMsFqrzhhaPMfoZXamRegMfURPRof
8QOZNoseeTBaRDarS7P2LUGHDAkLJAZknv3WL3hwuhp8jkVWdWQLuWBOhW5VjcBw9KUiJZaKY4tO
AIi9oDZOXQexL+ly5EexNVjZe3wYH+eT7PFQ5slALhTs6k27gz5Pl1r+WQYzmw5454m11mV+R/0I
Km0dwPM1h2GMCLKLH2WH4EbVE4SqzMRWn+87z7JjcGvrUmq6OnCh389RwmHB+YHbKHbjDO/FLvjH
wFDDcOC+zk5r5UxhyrXdxBiFhDQPZJ9Ixm53s6rDBJM2LcKW+rnNP8ujak2RZDOWRmI5HYivrVBu
O3GRgo49rIC4w9Pc4hh4YCfxyBTcX6SuGLeE/iT4oQVAlgy6tR11SjRpRZVYndw4eGnw+shaz0ps
vDFB+eZQ6hwosOvEmrzWzl9kq/gqxuYcompO1kSm7DBmuvcdxncku0F9xxu7lDtiZGpSirgBpyO4
7txkXx17cIPG7+QV0GJsn9kcIBtzxyDd9A6MQNVbAQuFQV3wCEI98bSv4we0SCD3Uj63GHy+v8gV
j0T3mfCH8xgnRK/01iP7mZuDtAP3Ka8C2Vb/Ayyn2fsKI7ysWyHs1MRVICx8a0VMtKLQ/Al8V+KP
rG/NOmztNGVl6EvQGfFFJCAAZQHlgchNmRl9iRtmLKb4wHBkRgZBPUKLAc7ezgXYdnuRtWW8tdfW
hmWJOM2YKYCqxa1RDNOA9FjJUssYh09K2e7bgH+PJJnxCZcPUiwOjzdgQJEoAi5JXdzIsMdhqsXE
8o8ixMPmjeLMu58nILdYtaa1qw/IVjClo7YJiijaL1qpK3mhVeEXwNVmDwRwSqhxtSdtH+zkl9Hi
vPkIrZptsdEe2bj6tSMvgxTnouCLaT0qhEXlXAkxptatfhK9UHnLxffS73dG8M9991+1A7oBfFYk
etBsuN08XSwEXkxhJ2t1WwwEK4tTC0Jfu1kNGBu45ieECR5CChqoR2kQf5dDk73vOETlSPo8Z/6m
FCevaDJWtGTZofwRimxlyql+bI2f4xfeSfZheyGvlM3B5nsz+z6+RjazXEI+FB26rldHxWhdj6Nx
QvXCirfhS7SZ91AVQwuchMrC/Q1a0MVrHKcB8t0YE8ADAChl6jRMSZjiMZKSo24IdrsdjoUFooaX
GmVRpxjQXOsd/zPYBqCKkVj51z/GR1P2qa/cZIhm2gj7YfAWSIfKeLrvmGv5yc0CqQ+adXU8jxIM
yL4DekyUHPb6Vvvqc4TcwJoKc0R8c/KnwJVZPdQlrJEsDmpRqOEIGK6mAVCqMkr1EISYFzjJO4yb
WM0r9yyb+gmH/nXYs+69tWsPJxBlRBxAKMxQOW5TG0YqJnEC2YLIU0Bs1kUsHp7VQ2FAhxf/cxmn
vj3nyhgBBlOj9cuVX0b9iyg+1hqjOrm6iisT1OUjxUofYQo3ttqOs+dItsZx+zc+cWWCilaxOtR5
D9UK5Kz1VrDRvSPkzDIaAaa043b6HpVkq3ZZOAniy4uzfWWWCsaBwClR7quxlUbPRmPHumjy/ilJ
viYps2+4bgv0zGQSnxBf3G6UBDbjqZNQRJBLwBiRASF2JTsFJDCR1W5IDFPe5BztVxZLxVpAwZMA
JdLLXU6TG6vIGzBBqpO3B4GegKdwy3mt1zAwJxe9FPpjqjLkeqB1I6pAK90uMC5REhHUAgRQNiiY
9uIu9iRT9eQn5CujO9rVs7FPdpzjb/J3/9wSMbpINAkgxQIvG+hvWIC2tdMuKSgASgYAYUvslFhn
wH5JClBzePpNmGYBzWD0T/W9s+MWyuaczQRprByVG4tUbKsxSKJEoQpG0uYtVPddz3i4r5z2m79P
OdEcTW0YK1iR3rwB5GgOwPrWPQtwu+IxqNUTagp8tmUHJEzQsJrDGVZeO8z/Eho9PzZ70HAYvsVj
2PGBuKtkofss20prF6yuwWXoh/Kln2p7UI9ABqNSB3NqarELWj6y8tS6vPQ8tL/FF1PMcf/NFnpN
ZnGK7DJmNiyW456YDAZZjIRMFMQDyExv3TiB0DhX8Fpk9W6wMfaE+350CfF/fuYs/ZAd6732mgKm
m9kZZ4VHSEZmZ5ba+Ur2hlYhkm5DRvhG/nb7I2alLoIh4yILmLINl5ZOqGiO0ECeLPrOCL1rLoXn
EVEow8nlecqlpKAPQJKD9Won3MYQRG4sQmE4P4hb0TBREbRG+TfIGtdOypVZukpRqqIMcRo9sia+
M6vyWNaMW4uxLrq+JKiDPAY8DFT6WQKyoHqMwQV0/+Otb9O/345+lulZkKppAhupDJbZeLJG/ksc
vrRQeb5viLUYyinxjFWTSIIhyOtasQA8UgMxTcCb75sRWbtCnbu8nhOhbWBHE0z+OcuA6VI24Uv9
CBqTbX4i8hOSJ70Nopl+M464skCZJhzZGhSs9ZJ/v6phzWUlSLWI3xFreLXzvjn4k6nMrDjDWi6V
a8sDBhKNDmbUWDW7IDeN4Mz4oiQ5oiPZtZ9T6TQyfV2eyM5JJ+PQuh1YnFRLSSx0EkI333CKmb2M
Xg7BpIcM4/LNRn6KX1mP3vV1kvFcGRx0EGe6/ZylhELJHONa4nPJhL+iG/t8f50sC5SDcunoZ/yM
iykrviXCY12+3v/7a0UCoon07xIoz1SnXBCiFEtQnwxTtrTWBN4TpaPRmY/5U8MoHrGWQ/mfLill
VZEPNpZf8miy6jqw7y9o3cN/rYdyPXFu+xr3EK6Z+CD5kV0YILEcWNMmq+vQsL2kcU00y283Xirr
URJqGed5Fsyg400wH7v3F7IaA69MUPeHboyFMoCkzBJ6wZKgs91237n2S8CzRsTWXeCXJXp6ta8U
fRA1WJK9YFOe5j1KiK8lXuKqO+1R5Lu/rvVYeGWOuoMDXU37Gr0DkDKWW36XPcsO4RfkHMUZvAoM
G5FVoyefPSKJDc3KLaE7xo6EK88GgP7/3UEarZH1Ruz3EfxkRAom+QdMiFp58RFoqdU2LB7ZVae8
Mkad4kGYUH4wsOSuPTTpQwqprvbT/c+6llter4d47FVkn5qmVHhweCCpCjakCqyA2a1m9iNWM0gd
7IJQQiTCm5cqxJWdqNAKpWsvziK4R/Q3HW0P5FXgjTuSP+a76KQ+Zy6r6nxhBFjE+yu7VLxvDSFT
Sh+Ro3Hag2Tnp/rAO/xr4SWW8BQ/+ycwfFtoeD12598oVq0fxl+rps772E5tCyARXpTfCXKk87iH
fK98nb7UF97W0ssKxjEhf/HeeqnjP7VybXDkUCphsi8K/tAY1UZqY7sMIadeidhopkr2+ubiKQ1n
v0DqqKOpyjEf1B3S487qHN3L3vUdyVpJRRyvShBfWGAZR3GO9ZRePR+oG0EoyCAah5TdMKunoApx
mTdR5g1NZwa97Ai5aN0/I6vrgyo15pUx1kmaGPQhyUcpL2Gn/TzsCM0ov5scDCTuOWd6BCR3fAus
/sgmX1pzn2u7lPN2JRQ9e468fXTdKWI0ZebKGvMBAJGP+0tc+5LXlihHlbokmxOSeTUKFAyaF0yF
WZnB0KtaNYJyC76hAXIZerYHnGoSlNPBqaalhybGaOxhnD/fX8fqpYQKEiyg8YneDLVVANOns05e
qqSz5Q1e8NUgXEQpXqi/xQO0Fj8NgHYwYS5jzpyntmiGQKnQK1jTCKmV+hA9dw/D84y6DufI8Hvl
g4xoi/YEyNCRVQtfyyaubVOb1uTtrPSEo24q9vP8TZ2/Mz4m6ZbRweTaABVM/EEuez9EMJl27Vba
qNtkq5tkzIyV362Whq4s0c9PsGqXdZWTsHXqEaZnjLURW4TW7CcT8/2VrXviv7tGP0Yhk873MYcv
JxehWU//lHJhlhgA+wsr0Bk3MCIDujE6QUoFzvcxvRxZ4aRgkP6kiB3GLP/mUMl40ujA4QI8Ru1R
XzYcUF0kIaknqw++qlFvGknEWMr6ufplhgZqg2Y5LQsU0/Da5SzR0C2/qnBtt8NrUanmnM/P8xSH
phZPT6GquAkEkE1VHRlhatXjr34FFfCVptXiWsCvKJvioHDxFhhURrWNZYJ6m4ViPhg+KVLGyasm
ndLqL15mwBT/d79oZEYENaufD40mjsyAP5cxo/C76tsKkMSyRnhu6DaxWHYquMJw0TfqfAAu1utC
8cz5nHPfuVe/k4LCOajfoMNLEyHn3DhIEUkcA6N79yP+Le30p/smVq+/KxPUVkiNkAN0jvMTlB/Z
CG7A+I1PcFCDifHJ1sPPlSUq0e7itg6SAYvxc+kt8Sen5eZdIKM634Wg6AwLEPH0e6jHPhu4XsxI
ih+y2rfqMGgZn3V99359VvLZr/LkopqEbsKXtUr1Ax/AUlOg3TmWIhPLCvn3Kyt+06kcpEuQWIio
46SVqUzvw5TY9/eP3H2L6+Pqq1J3MR6ilRrzsKJMoTkEKB0DTaOmx1g+9KCz+QtjOjCtOjSOwclD
fbhBrCpFK3wEWxXJtSLbAl68tfgSp+KpLf+izYf55F/WqA+YqVIpzC2spcmBL5DRqLKp5d/uL2k5
hYja97UV6gPORtHOkEImT16iNZF5s1dtYxDHsZrMq/5wtRwqiwGXSDuOCpYjlgHQVZo65L6lgcEy
Mv18ivotY2GrngHhUrwEDVCN0U31RADr1QxQnKUfpzdCa5S7+paQuM1gjsP7E/AxzjWYzYSVZco8
yM0IwEUQUL26dfts0JJey5FP87NKkNZvegeZKV7iGb64dlsCy4LgCvI/UQXu/dZQM0uAjKqIJ8MO
apdIZ8o9gSigVox5AVZfba1FcmONSgEEoTTaKMSV9ZOQpbFq9Qhdksgpz8HoFIkJWCUQNU7nQuna
TDULuix5YvpjhPaqZbwwNnf5lUEkLhDBTQC0AZygguk04AelYpijxJo8t91++Cc5GpbxtQD52iGz
h8bqVQtqcKxZJJZdKgLkRt6HEg+qtlqE1FyW21n2WrQstqeVu4LwpANiBhwPmsd0JaPMdX+qZCyv
carKUjDpTjrj2YF7CjdExvTPQQuCgEkNYKTI83PJbIEw3cV6kFn8xJsD/8DlGcNdyYe5jdNAVALY
qPJ4L+E6p05/0PVCMjVKZUHPSnV6v/NdvQKt4X2/WNke+AOwFzgPBijGyL9f3TlaEEd6U6qVJej5
lm9yaFl0T20hMUEly1cLloM3JtaCpHhBzqYmI/QaBQl7E+rbJB12sRjZ/ji5SgzycK36MfDDLsAA
RBkFjIyFnOvFl7wyTeWnvVJoEVrxUM/jJocbHozmo8S0CNSMTd9/zQ0WpdVKURRQEyRfEjRCcFUs
tq71gRwP9QpHX/jsf3ReVVg5wKNvlfXio+TijTjx1Y/J1qBAm9iDYGGbCzc4Gz/u7+6aD13/ECri
JU0XVVmAH2Ko3yrDMPuxZXjpSinvdq1UmCuSqiIU9VjrLgK9w1nfEa2g+vQtOyJxO/c7K4aSgKW8
x0/pMfp0f33LXJQYNzDbpisaIce89d6276MuMeC9/tCBoLI1s7SxOO2xiF/uG1rBlgpoMksqWA01
GTy84q2leBrLWTG4CoBI47P6Ph0j0EESCtfh0L30R3XzN0p9RGFe5i/xDLOBKhUB5qgBJ/1Y1Ihp
k6MBDaxvA8/fEquE2RSVQ2tg88YuIwJeKSLSNR18ZYB/UqdlSsu+FaY+xaMfPgu1MmhCA97taugj
gaA+D36D/GDlaiZGgfhBiohqtEZ93gDcbHmR89BnhqZduw2mY+qCqATa17W8j3esysbyXMCcKmGV
gC8QlZ3b3UxnRSMPZwi+caU5g6x6ir7cd5jVr3hlgUpqSnkGPGLEV0TwdcdwL3LFJuJYHe8lTwWU
ewj4QwF4Gzkb/d1GnzMKWY8M8KTlW00BAAM15U99beZvUBnedbkZHznWu4z+ekBBwCwOHu4NIJjo
Ye1pHjptTqBTnn007xzaA0+pqz+WtSlMZvRFeZu/1pXJHEqns1NiFW0K4BEJRhAcfrd7lgDZpxkN
5sqSrjuNtQ6oiyFa45CfU2E+Ce3k/dkOAvtv8BBfAsoF5x5lnFt7HXj6pHGOMjNVGzfXtK+YoXuU
62Bz38xiCwFZR0wBtBsSTJiS1CnXz3wDtJv+CF7fz93H8E40BHQQH6WfBlfbRZ9LjzXYsNw+WAMU
Ep1O9AbgN9TCil6ZMP6SgpitmE2+n77WY7e9vyra/cmicJLJbglQ5qJpeMArJ8VlChsyRlmH8Fx2
aKmzm51Ln7g1Q8WquJTqsZ5hptm1dvzYi2b1EH4eHoBWB0o9nkz9nD/4uikDofGHI4j0Cqltq1Ou
FQNiOmp69cfQBcHWEFJIcWYovVj3v+b6jv36mtQ1N4lKL4YybLXSQas+Ceqn+3+ftVvE/lUSqA9T
U/kR/v4MUIK0lcJjkv5hAY/+XFTErfxSCIcKJjSiHR+KpjYzzivrI1HnVelRWZNqYkFDe4tTu1PV
RAy3Zvkb+ferD1WlRTc2ZCO4/EsfiwdpzM1Obi0+A+48/NNGGv3NqIiHUbhgSnlYU6TYlcuDApZS
EFcwnGvBQUmboeIBWtkzz3MTKGUO4o53QIkK0H5ijmYE0dzeIhhG/Rtehvq3AFKl9z2PsWl0h8Ev
eCh59bAtl7OTJLoZAntz3wT5StfZP7U8uqvQF5XeKwG+ojr6sBMEn4oQNAFz/6nuW2+UAsWc8ppx
ohb4fdoqFR5KTOBls4yFDYBmRo0JBWvgao3gQoCdgkMF5ZR4F9j/o89c3slXHtr6WV2EE1bLt81R
KBMzMTI7KRgvqtWAoQB9CPIjgCHpDKAfO41LNVgRBEitD709KrkJmof7O7duxcDLFBhbYyEKI/ki
8AkNAVuGT/14KJLY8mVWbKWfEJeNUn4ZoWKrX81hh4ErHLI+bh/GqfbauNhgXr/ZCo2wu7+iVV8E
L4uAoSqISMrUiR7UVGyCESsSAlChh3Nv8h16d2JtylHu8EZ0rBNWHrMYq72s8Moodb6r2ijSuidG
jdjYhl3Ll9bY6qmjlKViCjNwpUMuqk6p8sEWjBGgphP5aKvzY7+5v/xL639xFn/9FHrCMe+HQuY6
/BTewxxzuZ0Phgu4EKpO7vDKQc2kfA9eYh3vRQKpjexw2HJ/iHilvgb9vAmgNoAaJPYbOjH7KPbK
TLZQ52EEncV7kTZDnf8QF2pb1Vhp74aPw4fxvXiWIFAhPurn+AHnf3qp/3iYk9gEWQ1KRiD04IFJ
v72d2pADL0KKTLKXqn0fgfiqSdRNbSQs6MXawUQzBHqhQF0BLEldtRXfxdBmQHCLu9zR/cwC1ZaX
1qz25trRvDZD3baagHalKmE9PFTmpDh0+jQwK/81RdfpvmOuXUPXlqhziReU0HUiLBW6+nXixEdB
T/8imF2boE6hNOi+gj4S8sWyBqW0ILll3Stmk6fO/bUscDEXN/i1O7QMQg6I4egXsNTaYW+mj7Dm
YJBM2GeW4UyfDcUtHmPHsJPaFJ/v22Z8RxqRrwmpNvQJufUM7VME2odwjF//1ARuA90QMasMcZLF
s6zIZgkVihQAprDknyGM9NS0evjlvpGV6xtWDFTwdBGM7WAwvj1KheELgaTCSm27vDVz/hcZdJPg
0xyRD8WT+DxyZ8UKHQ7PGkboWH7DW9OUL/Zt1BWVTxZo9LPD91XptKWquYwVkqfRbSgG2kfXQV2o
SyLCBWWmFdVC7DgFPYeDvgPESAClUQ96VrG3UgwlMayRcHfPGuX9YMCvtMqANejI2ONhBnsX7F30
iAIbeoc2w97q6oA/wxAZr8og8rrdvz5LqgDrD6FTG2xqAffLf8RbOrP2WNWklRsWf+vKGvUMVfw8
0EMN1mKo4o4XBeAGDLv9s8ikdlvGRAy7EHUaDJGpEMWlYnyiZjr6t6CEijTOx8R+YZiSUJWbFv/l
5V1csoo9dN0eDFEYV0OSJ0LlCJRoxF2vEspI7/jZqGAQXK9PxQiQZNEKdqmFh4KD7iewH7hJfacX
og2edYxX40osg1QfCjuyjPkRJJuU36hzVsTjCLy06DXJRpsfgAKAPjxojL9DtOFFLk4lUFZOZgMm
yrgTWLZpfVVOq0ZfaGG7cfgQfPLKs+CfKv+sIGUh9F8ZqHqqvjLD8NinmAGS2QCs5UVLlo/iHiAj
+Aq0Um4NaPoQBiPg4vbg6ONr5gCDBYqS8S1rgGPLH6CLhFlIxg1yGUKkTuuNWSp5qWdRm3tjICsf
cVoLgzd7eXwnLVPZ5t08kz9hlCeDyHWxRcfoIXOTx/ktFzZRZL+ySSoWzT34IH4PBMrh9iiR0XyG
xSD7utr3oQkslU2mzKD0dSZkHBroIflPrCHNRTWaskdDxOYpQVejg73WLrf5jw7aXmjj2iWecR4b
T8paHg3akeUmF2MB5tSj8hkztUQ/rTeLz/p38SBvIpdJtENur+X+/vs9F3D5uuO1OoBBePZHe4g2
2ibaZeDF9jezlT7Em+qcnTmbBc9Yi5PX+0izSujGLKQAp5GonD2TIdvvs1U+9F7wx5gCegepqNVz
86DLFSwV4ZhbXB4/+oFwTGsMFN2/acg1ufiUoJ+CZhJk/TS6gAHO4TbMCpzQGc8e1/eTF1Dyf+ey
cNv4Oco1SQ0FylT/4+IjDsSVVerC6USxyGMoOJjDGKOWZogQNzInyD1YQZ+wAEPSymV6Y40KB03Y
JUqfYY1oZ7rz7ILFVFBQkQJDEzmE6bvkgAdrI7rj+F5swZz/zIO4VRZNfTMcoi8oxG0rNypxeP7m
5sVPQzqIRg4oX2hUQ2rkU51BCxc3bw0t5X5T2dA/sDI3t/7Oe69sUT4FrpSoz8MuNJN4S4A/oQto
ve7xbmGz8QWXHvHSsX6tjLrohxnkiYWGlVVOUlly8knoLKn40pSPBkhPJSt5MKrSBMoTetwumfJq
TbBdA7yIpl0ROhOmfpOytya7hS4oM79ayecAe8AX5yV00dBHoLICIwX3tVARlxicbrQz+ELp+Cck
PTNuJFbLYiXruTFHpQF6Ek5VqtXE3+vPYy84BigCGuldSVnDquvB+NfKaK4iLR8aY0hgSvYyPNTt
0h03hLl8nK3isbDZs0sXEsnFTl9ZpA6zVLddIU+w2NqY4uZOI1Dd+nc9+xTgQTprz5oWAneItmuG
hxwhQpjc8iHd9OKRQ4Njo0J2JLJRi5vOY/+tnE3kBL1qatAhE/GfR2G0lY/oM9egX/fYP8ky7pTf
uMRW75SrVVBBAj2spgtjrIJInNYD/yy/kV8LWNOhlb9o6SZTZbcXAJQjlF1/dzivzFNlvLjz20mU
4JCylz5mjr/tXLBjkwkm5t2yUttB9CUPQ8JnhcIkZWsagPCPxovzz26JkcRQQgHPyTySmpXZJ0F6
SmIzFTYtkx52PTW5sk0FoUaZ896oL7YFV+XO/3XPBo97afcbEZb8wYV3Xhmk4lA0q2GazTBIUlBO
fishdYq4ZweNLX20z5KKBxXzubh6q14ZJfHg6tGR470LlSUYxQ16GGUrmyQzbThHfwcIAkICuZk+
l+lW5V4LcfSaEzuBYG4yVQGojXhqAvKhRW94SyGWEHf7pjFzDDcaYOCpVUyKKodw+p18d/UsEU08
wvsIPRzqmxd82qm+jiGI3i0ecrgzRIMNS9v428oe7Dy3C/wv7kNmvi7X3zxXlqkPP2fdKCGXILvd
26heDmQP0gOvYuEjLlfe5cveFOczGdxht4P+H/f+tXLqq/NV1eY5B/vxtoPCBwm9qql8xJd5E1al
5ZKcLX37lzXqFgO5ZqEFYfkz1pfIRzs3fwAOix2eyI4tLBmSCLyECJkSumLKBUSbooCl0fW9r1P9
RspJqo0xpJn8h4Br2YN4a7cmzIFsBh0aTH9QsaJuIUeuob9hdnpYfdJHobbnalR2nVHJjj43sXM/
F17N7yXMVQLLC/6oBSuIosay5PtRaErpSzkKtpK9FAJ05/vuHBQYsRy0RzVvLVl6UzQWV+/ambm2
TS12HoQUDOewncaHWRecgTsJxSHmn6bZYOT8JNu42UxMy0kE2wfRSgnwT8ptxKQckilXPmSv3Wa7
djO4wJhuWOjvS43x1gw2Dtz6ePjCbXTaZ/yxaiqhR4FB7WtXzatTIepnPhV3wMdgdC3fyJH4JZ/k
h6h7CTLerJRtxYNcMXhU5cyUB832AYjI87MAEjgjdtraN5XsECbPqbYRkTkWAqbwjK/ZwIPYOgQF
iOfzAjIOxSLytj0H6blQBmzjHGmjx4ecY0intgHdWiNZavioAzo8ZrqdQavdmJ5SUTEZ/rTIMgEZ
BRQNZS54sAwkzu01ECQ1+Mn0rrrUIVQAY6Z4j0TXIdPBWWKNGsuByc1NffJrg/TDn9N7X480GBzd
9AWwQnJKNVx2KMT+DHgszollCLpdIv32n3K/0ROyRNDKN0giCk9xAF8QjgDHMtx2EQ4oU1SG5meF
2FQJ/AnK6VabcVude5vC/pC2vM3YONZ3JP9+dX9LYGseJuU/GxdLdqs4JG+QbRXlytnSZYsNa1pm
7tT6qAiQp0CwlAaMtjZSI9AxhZWjQS2UKAIkZwF8PYwPumxnwiJ6EQogthhdgBbQ7TJLUSqTTOnB
ersbZoxZT1b2nNpQC48dEPcRsjKge8ccD1LkvJiz7u3q0/0vfcGd0h57/ROoI1KNfcirPn7CYHGn
oQCS0Rpt2WrAYmmS+8UAzEu2OKexlQmidtNGADbqN0SqFxfc7aegTw5A34CwhwNor4aziPAfK6+i
IX/cX+3qFl+tlj4tcpNW48RdVjvaEaegBjFvyDKz2XCJNgfmOLYMm4uLRQSpK25nMOSCiRQl8NtN
bngZWLkpgVybN3x0e+lx2A3OeGiw09kRCwaKNHzW3v5cxQXjDID+ouYNHxNQ+KT8eVKmQglGGAbK
yPILzowHFvxmmW8BI4n7xeBBvQhDGuXB3FT1OmTHPgarTt3ysfHy1sRLEowWCHilxarXLLwE0o5o
XoBt9aeCCxWC+jDO9DHRP3olMlXfMJXxa5xrjGO5bN5JBFsBODFERwFSMagP18vFEE5aEpjpAScu
2bYvoJg4R6/lBi9pDJ2jdj299K8c+CXu+wr5wzeHEYaxVRimgPAghsSo5YF+KRMiA4ZrTKnKp7R9
vf/3l9slg3AO81lgyoS0j0aDF6qkDgh5BQzYo62nprRpkSFjoB3NXs/Y/vmr+vIEUQADx/iEDoLv
W98vp07mJxX2YhRslf2FYxVhrfyNxtbyJqRsUR8vAoEmp0Dh6qLhqkBDVfIIvTG7hbZ82lGWqNsp
bCY+RlETKpR4WBnthe6RgOrbB140e68+dic2Ze0yUlNWaa+UcmAgDaxvdAVXRjMZqSp20YggoLgl
HaXeEt02OMWO/12y0k2bmJiJS1zm43rhpeSH4NiDhxiD2Ihrt5uKxF2LW/8/yycqikaGKT+UaZ5J
/Cyc+XPMmjJavgxgUxJUFGmRxgHuTMUZBG1fxSQY2dzsodoFDoSITN2sXlqPlTevbq8kSqBGxO1M
2Dxv11eEfD1O4RCY6tNAiBmdyAldIBl3eLwSPsITu7OxSK1wFDFwjSEU8E0IaAXcmox9yDTEjR/h
ZRw4adqDmhc9MY4R2BYbB8kygKrR2yDPq4VmjyR3sRKPQFGjqWGquHok5mwrcf2bCKaR6IXTjq4j
dIFkKp1oxj7h8yQEbBBv/zeETbs8Z/BMkIHmNplxZVEBLXfr1iLdqVcbY6r1HBaNM6g6tqIj2d2R
9Nt6ByZrM7J/o1i5uIcoo1Rci5Mh8yswHEMsUoditIjsND+Rev5/jIaQgWXR6DFXSgW4WRvEloME
hJm8DQ4h8C1dAfq/xCjGp2qLFFRYEfzCrHJnQxUq1jWJMEe1HiRmXUDEoN4Ge1STNqhp2vF2du3i
QUGqLO2HubP8J9+LNsNRAH9ovgUv0oOyUbLy8n8rrmSX+EKaxaPJlUFaG8p8dnlMfc4jYsKEEITj
v0IkDQXe+fVVPJQA9P58M7HWtJyYoHaPOm2TGvpCOuBDxlsV1V7DTXbjhnzGWTWJj7L3jrj94itC
oQ3FXh3sgDQcKG4ktQpVfEVCqtZ5Le4mzmOPJS3DJFnZlR0qTPKxqs+ZBDuDpZnzIbVju94Uh3BT
eqz5hcV8skjZoo66NgE7ElSwFR5msIwJm35Gd29fbqqD6vKbwO0soJsyEERpduuOGBCuvQEqG6rz
p0nN7Q+hIwAnTxPGMy+LBtpgS7rfZHZX2ElO6bGEXxazmdSy6RRKMHyMtxWwRiqcAsSYYxSTfXs4
zsil/I0OCl0VPURiG5AMNCvIbTFYkeJFZ1YbbeFWIByBCCVQNVBkIonj7bUxqMKMJLaawNWXPfys
P0aP7BtxcTvBDBJHzPuALt8wDOpChD6SP/gaODr4ADSaPh9iAKN7wTz2G5m3YlxSi9BKGaPWJOR9
wkndOIFjTDS5dqNhfjGNf9z3GfJHbs7jxQimMEmer+LA3H64eSjQfhmLwozannNESeatfpy+4//7
WzAIvjWBunpsU/u+1cVLkLJK3RpZVRqcbOSFCYrFXDWzthu/zUYDdaa44MpvmV+G53ZIwMBz3+7i
3qfsUhfHUFZGlykYHsSs9qEXBSf1O8bLenXXMIEGHmsVPOAK5SJKUfNDE+KO6AGqLFrf1YrkbZYC
xgNpMS0skqVc2aG8Yw7z1NeGZrqQIkTIvLv3Gn0lTJ1Yhddn0A8VT+GzZFVucY7ckVWhXl+mpIAr
AKP1eEXd+k0ZZaJYajDfFD9CQHs0gBI6BtB37bQpAo9zBsAaaCYo34SKTzFhSmeykvxHAlhGZfyI
UZdJKsYswdIryCgkHmVkBAPbRnkFRs3GopIT6McPymGquC1QzH98lkFxoIAM10DwALEslTwUuay2
GqfNljp2VuVDJqt5ajnuj48VrADXJRHiEWTQlJVBb9V2yFOE4bqf7VYq3joDwlxK05+FMH2SQ4VF
krp0A9ApqBeBGaTt0Fe7dQMlVviKq9vZ4uUvwvCmFI1ZR9/vH9pliALrFzSiVOgTasqCnVD3jWkC
EQlIFnvlRe1xpUuVLXeRN+Wvjdbamp9Y9y2urArdCBSL0L+DrCfdNdSGXNKnQk7MMs3+ycO5sPup
7q2Ak1lPyBXXw+ORDOVg1/D0oQJhNXNDMopGYvZ5Vp4qXhqeumQyWJNbywVBKFDAzL0MIDbhDbzd
JoOfwBoUoFgdK5ntl89DA/EO1qTGqhERiR36DAph8781Uo18g/sFoQcN53rHl2qWmUpeYzIWqEMW
dezyBoFcPGGQJ90xkJRQYTYa8sif5DAzR01tLSmrXsNUfG7V4dyF5QDMBiBd951i1SKRnCOkPqjz
Ud+w9MUhChD3zKj4Mc94OuaB5debQPFykUWMzrB1qfBcVf0zJcvhg7A1+oDJQMUyidRPE2ArjS/s
tUr/dn9pazuHFaE7RiRAkUnd7lynSIM2FXFmGkLsFuNGqyKbw0jV31gheQbQpwY6jLdWqnjmOp1r
8AGNdrL4Gpw9M9efAz+ON/ctLU+VTuaydRRmQMWCZO3WUo8lZgJXYOBcL4JvGR9ArQkpxvN9K2tf
7doKdQP7qhLmSg8rg5zudbAUfC30wdhD0Ig1WLpmSQdIDCSwClAMtJZLjYenz4H22grGDGBxbqul
4xMA+4zrY9UMhhhQFMV/L4quRpAX8dDDjKY8j9EL32xjlrbPwgSpj2MOBEHoMlxDfbM86XKM6YuI
EYpsQfVml0uDE4Si94dbQ5mhXG0WhoiPeZiRa8UZu484qKw4iNz/yQo9HqT/H2ln1hs3kmzhX0SA
+/JKsjZZsmRblmy/ELZsc993/vr7UXMxrWIRxau+M3BjBgY6KpORkZERJ87x+ijsZaxMoXnveQIT
gcUpkKSv7zZDERySJD48t/ryNhqsssyjsErtcfQ/NUl8GuXhSzxuIQMvDg1S5oQ29D9IIVRpmTzk
fWPg0kpqV1nyhVbNR0kwNwsO83129tx4NWKKZAwznewShl+GXLq6WXBmqhS8U1tSebdU/6ZRfLfO
on0qCKGdG45XZMPeVAe6bKKvvzc88COgj5SB/VIApLNxHh68wjLJ+43ULkxGtNPhJffHjfR8xc8x
wUbCjcZlqMnnJgZNDpBEtbhwm/Iui792/fjYbzEBXNwS8zq0mWf/NYNYChnyEq58laFBG5Ipnm7C
IW9jW4uKU2EOJ8vfyJLXlvRKkUJoQKtmSURRj2PrDQxG2ulY/JGLsIMXPoWsSAy3wt1F3s+6SCUN
i2wPsMLyomhCMYTskGqCLlnCcxoXyWNIy7hmnrhqfqidIekbJ3ltJ2cBbLAo3PBU1c8/VzHpQmBm
8QAntOiqjbcLJ1Ri5D+BaB1Krdywdtl8mheocMY0lbyPF865uWZS6KmNegrvSjTdt5VaPo1JZuy7
NKPDn3bih1ANxr1YadHzxM18N4l3g8xR8cTq/ZHy7U9ZZhpVoltdIvFTzPHHGKD98zf1vr8/fnET
g+rnvJv0SM9Xa1RyNSCmkdmCKMaaK5eaOtneGFagdMc6nzaS99Vv+cbc4ltqcijEVWvN1/IkwYAs
eOF3RmxjCT6RrjBtq871wJl4Qm0xs61FUEaMYOjEgwAxLA69GghaFope71hG+UGttSOJ6+n6Xq6b
oMA19xWIlIv701Dq2lMnf3AyU/nRe939qGzVSFZPH3xZM8YORaplhdaSw6aOs2Fw6vJl8k59u2tm
/OS4EU4ui/jzIaAPA7ONCfnfq77bmxxXHsWslnyiVy8I3VdRTIqjrjRobEipeUCRim2UI9/FeZpT
pvW8xgZ99J2sTHRIylTd6fLO24Ez8PdK32zJyK9GO4siNX4AXMFa3BFBU5llNqWI1QOCs15aXs5G
sgmbnBPr5XVIRmfKEHVxIy4T76RlmZ2FlUGy278TTaLhKJ+U2m6/0cFkmmeLvHJtWWh8zlSIKoxF
yuJwmGGXqomZDQ4YSnBp9/1Ex8HY+rRzYeZyWf9YWXipFOQpDW+YXFrTqr53Yqe6MmQBbicO1c6r
EF8fMqk+CR43vTEOX6M47Dd+w1oU0Ljd+S95hrx8WDe9BJG2kCFwOFVfmkHQ7SAWU8TfM29X9tWL
Vrbel+tnczWsv7W5OP9a7rem2RaDE5yK08zdB4SQ7k71CrndSqXWIsFbY8s3m6zElSLm1HryJrhn
fFf9XEWV/PX6mlb9RVIkYgH1lwvivDKtA+ZJCzh5cplzFvbFrmzUwNWTJNq4FdcWRNikxsMnozm7
PHFxozZSofZOoEgg1ZvbSt4a1V43MY+AzqxrZBjnN1HWhnFQTWTSZuX1bqjzxNUHbUMz8bKpRmCj
L/9fKwvvjxnyhDqZZ5R+BxHoEyPTr10Y/zE/zfC1bTjiZSdmtggUeka4zpPMi3VRwooLqdV5H/6U
vkG7PrjJAy1g1L9mzRt5NwvsGY6E/OyLrjjhQ3RUPwS77XmONW/h4kOuhEH4mWfxfH+VaZDyQqEC
JIWddKxb60nIjeRgKPkG9cjah+QNST7BNUuKuDAUC41AQZg7HnlrFBMDrXZ0tXt+v+/zCgar9oqx
WopCGmFXdr6u8bzLW8mBryretyWa6N7QJhsvkstpAb4g4tyzPJsMfmxZoFOKUEXjgPdCvfNpwzS/
UgArjKNZO25Fe2ydZPoRDK58O3fR5A2PXf1sM2MeJBAKb6KF+5BSpHHcDqntKRQ5A+soweaSRbL7
L/YT7RKVJ9csjzp/1DcXvqf0va4IAKqTIpSdNtXTP5EqWceg8LbEGC+Ba+wnJ1BCJYWsnoTs3BZN
bTPOR5GKllVBTCmROO/GoLAYfC4F8c7XJoOJe0t7CAax12y9DBuQppYn7wJhjH7PI/TCjWE06lMd
JuWHiomoe0YAwi3OpDVHfvs7F3vSwIOqCPHI1rc/9f5upAnx7k2HKRgRahCXtB2WjVEupFjxRqQG
+0TxRWqXfnBKmsHq7R76j40vPDvK4t4/M7Z41wylryh5GWQws7Sf63Y45bFqD/7k1laxi9tpw9zK
5oFKYnhMBGdzyVlbwE/etSlbRgDMPrVdpH8soP5zru/gmhVybbYP2syZAuPclYDVDI1gkcwkvX8X
DkJje0mjbxi5xCvQ4yIpk2kRaZTIluO3qS57Xawgui4gCkF1ZPpYtgCvpiR3ipT5A3P8CNhs73uM
qoqd/uy34QZDxEreD9CLuK1q6PwoS7BXmg6IEDYWbM4GN4g27AKVSamZjMLs3n/V04uAzplpBAUE
62JLx4ARSsNDtbQOeofyrS10+caGrsS0WccOFCnNCGwtsglYJEU/k01WU4RPfuhJdqbGT1ZRb+Xw
q4boS5FlIsoE4uvcPXwhaiIv4sOVI6R4StF8qGoP1th6ev+dRymMZxm9IuLPstXWD73va02a2xxy
/zias2dI0VbnYc3bKVnRcSOhgFpt0ZDylca3rAkgBU9Dp4m+TOa368dpzn4WMYIGAAT6XHUWVcbF
fqk1zq+G9McNOpN1+adKLVfOfWz97YLUbcvDdXsrMQkvk3WKLYipXHReyxwkca6rzBlWOePdjXCX
Tx/DnLdAX/XMHUXJuHWZr+whlxwF7rm+iEbXIgxagy7URdZlYItHZ9xlbvuVh8icgs1SgMWNXm8K
XKzt6kzOQ75C31dfuntiNXrpyXVm8/Jr7aCf8aFRd6MY3m1giLKb5+lzE0vvZdaX4fWlBcc7BGpf
7trFNWuYUZTlBF87RqfONcP8b6AXf69/wJW4pFIEBAtK24CXwSJYGAkVUEEpRifqP4SMXmvKD1F9
qvqN8Le6g2/MzH//JjtJOd25V3GO03lcVNTKI63mn0hhHhMxp2efit+TGNW464tbs0o1fH7woCVB
6fHcKqc9b9MZUNToFW/hUs72/A5hp5jJn8QUvc9+Xgq7PJi2mPVXwhYPLR3CbroK1D1nH36zXMHs
oTYLARdBFXMSmuweqjOHJ/PGM3xlfWB56VrxSpzL4IuPl3pmnVdCMDmpP+0yc3D79NjgnNZU71Kr
OJhE6Os7Oh+uRXyhbKVIMibpmS2JIQt66FEc66Cmst+N8YLggxF/4yhIiuga3a8m3EieV+LLmb3F
YW9z6sYW2H5H6ercFqbhVLTCrzEdP2pVcW+K6Yafrj32SG5xRwUYOOdu4TLAEkpJEGS+3F3wmPxW
eeMZ+/ymRNu03x9ypigpJ+3U2+hYOeVDum8+MQ+7u77Jl+NDlMTe/oiF+0iVJfqoqQOEu4l+Zyfz
Z7QXB6bSmH8c3HLv7zPhuGFypXU0P5LmGECrmiblucdKeRb4sAXkIEeFl/bg71LHO5an5tO2XsBK
AD8ztYgFEveTkvbT6OTFXxzN1pnp/H+uZuE2dFMCo55XUzFi5z0xYueKp/zUP45HZaMXtVZptbj9
6OuLEIyAADnfuTQRx1QwQb3l4847pNArZM+zjnFl6/fyfp4I38b5rnvIG6MLD6kr1aulFDcd9uWT
7Ix33QdtRxXus7qfOcY2F7lyTXABsT7wGZwNbZFX5IXfU3QkoPVOccsMoX9UXKBwjgUAtngyX6an
4TAehY1MdiWMnlmdf9WbMBqDca5q0c/ttnoqo5fB/6QS3a77yqv86iKknRm58PzK42E4js4MtIUK
SS8c85PwRb1RGc30TtSzil/D5+zJOjAlCca4vS1DhnA8NEH5v6frv2btbDANZjKsDWse8LzzFSdN
N5SR4s9oLBPEs5c/eJW4FV7WPiYDZ+BEuBcZd1lkoYkm8eDplPljik7LfPWNd0Ly9CQ4ITmU4ii7
9L79tTVXcPkx6QqbUArrMEWgarlw2TYOM6hP6DsyS33KUMdL0/63rCXvz5qwQyEEKLGKorC5WJ0i
jGknRIHoGP5PtX+Msufrn2h1HW/+/Ys6tGxGLcLB8EgrCuihqnaNwXxW642Lb8vKIqqoWh52o6Xy
2A+bhzaebkaYj2Uv+nZ9MZf36/lmLT7KmJeKEvvi5NTec2PADkbzMDTnNHAveVsYr0vnlmSgLzSe
0fciliyMDUmhm11mjbTXYurPcHJZWwKIl/kJJkCpI98L8uASJef7kyqGKPlEJ/paMGVUO7SLNme3
VldiGSJD/3DlkteeH9Pa01WhMJrMnroSXgzlQY62MpE1E6CrQEpyGcOusrjCrMyLk86gMKJl4rEy
xdsgLd//8XmI/tfEUpW18wozUQdW0Q7RgRb93cSpqYdoP3myq9TlBuB4xdfmqsQssEgT4kLPQ4bA
pAEHzMER5aPVSXaYfRZM7+OoMg1uCBtxfc4izsM6wt7/WFvCmz0NPiArGSdHHsK9oH6tAN8l4+8y
8O+SoHEarXbffZSUWTUV6DiwFP5x7hNVUsLZDe2vI5sBqput8VCI1hNAzcdS8qODEWy9hFd8/czg
Io/KmySRtMaaHDWJXkRqPD49CK7JjiqMNSRODH5SEv7+/1a5cEu51tTO8xOksuLaUZsfevsYRpFj
ZJYTBPG773/eDYwQMooNE8PFUx/K804TQhjNDLN6LNrgKR/MW12rnq6vaaWeTRNuBitR+WGY0JyD
8Zs8I6A0SbgCK6EeqMvnP61vrwL0u8HRW0d+KZ5EN9qF+y1ehst7+Nzs/PdvzALSqy1lLOflNR/E
JrJ5CrmxXO7VTfDEqimsURlC5o2B83NT/qh1vlpPk2PNxSDEiYI63HXKQWOM6PpmrlxcPA+ZKKDh
oVIZXIbGvhbzaSzA4ouCrSayIwz5QRyz/XUzK+GRvilhEUpLalriwozRpoOfyJjpFSPZ643ROGld
fbpu5JJRknueCDmDoJljB1t5vm05J0sAISgi90VNbXADZ0CkEXURBf4K79CdAiheZz2A3rVupA+M
vCq3/k3yof+WP04/Ckc4+c3/YcxvZY/5WdReKZrTCFyq1XaekjRhkhW2VRXmi1QMra2rTf61aMat
SZSVfQY9QX9bo/pKLXmxz0qmtIXVw4XSiJWdds969/5Eh5I8jTHGXMjXlt3VUlD7tlBNnhTlUx6c
Jq9zUsRIr3/IlVWcGVmESmXIg1CRQdf5Zf8NvvSfoQZm4V/YoLSL3BieSc3p3Fc6vyZlV7mwhcn4
KdWdO/rixg26cqdR66EAyTOMkviyDhlPfVP1xTxKMxrZX7lRmSG14uApyvPM4TLInFASq6OWRdrG
5bYSP7A86+zRv5jLkueLq4ZJSpl2oafA5WLG/m3cf5D8wa28LU6eFd8+s7SIxUMaWvokYKmVtX1g
Ku4YV79lw99d/1qrZgCvUOYhYwTytVhQF+tSVJOMZFbQnuIKIJZn9d6ntE39jZrS6lcjRxSBBjE4
tIyIXaEzcR+wIq/xRh2eqkQ8TmOf7MNBlg5iCJmD1MjMJRtatOEwa5+N4AU4cJ7xgvn9fJWC0Eux
0GJaLGLN8Wr9jxGp+1qGDjKNtkLySn431yJR96N8RRY+/5g315lnIj7ZpGypKpbStyYojKdeSotm
14wVA2xDYgqVAwsuHeHr33IlETozvDh5qGtCucoRsCXF4O1KgXIPfVR3jMcYEu6yTw+CEBSojeho
16TttBHB1r7vK+sOsMj5UC5CZFuFTT/QD7MFwzNAQEaMHDnpJMs/JG8cfsiBlf0NTan8VMpasHXd
rhun5Y/o4CyMuziYSInHvqzTFFZKTd9PjJk0iINoCUSMTZE4uegjGt2G6b4Wy8fr275q2uSdDYx4
nrJa1Co6H2XceuRBH5pq8JQU/nCcIghUO4GJtVroo8dCHyBk6cf883XLa26NN3Pxa7B0AKY89zRG
xpK6eo2D0Vc9/CMEz5PwZYytDb9aM6NxM9HnhMTi4vSkUlr7cmtx+2eQFOeyLUvU1L3I9vqX6wt6
vRwWrxVw5rzGqOJDoveaiLw5O5lV5GGUcUHJXXic9FJ1dKCRsSI/BgriKEbSRU5nRaIdiMGx7vLf
ngmIMYXYIGN0MzGlX0VdveSp/FRYU4aeSiRQORgbx2pFbafknoGmNS9vhl5h3Z0kyR0Fnbrh2N2n
wZZ00VogAEILaGpuLYH6Pv88OUOSUjnik00RD7dyQ2F0ADH4KVZyCvkCG9qYw1ZVa3b0ix2EKYaM
iPLSxXQm3UnPSgXuRl0ycoeeUL9jQiA5Xf9Qa9eGPiNKAbKTtCzbxGFUJgMDepTNisge+89a8Fwa
yYbfrRqZh39BXyBzv2QP4wbR+sTnYEVpvuf2AuTROONW63Ztw+bpLcCH8jzjNx/vNy6nB1BekgaB
EDZa/YMMAvFzwZT68V9sGP1uoA/8uUA/jdDaN8agiU4JXaM0vHTSdyUYNzZsBRsKZptr3ORxM5dk
Fh4XDWlTtwUqsrHQiU7K6MadpgbtQxKVwGNS4RswN/hw6xGgwiTClCDVsLGZkbzPSrP/fn3JlxvL
LYgGxkxFxRTMMi7CEtPrkcYADIj8LnCqWSVlZ0RWEmw442V8whC6MTSLNLRWxPmHvPmCXTf2dZyb
BI3Sc62k/RD06WMCr34+6L//xZremFpssKH1rVkx5OiEpf88JPn3UZd27zfBawt3BLUOJHzhj1Ka
xyLDIaIjtN4hSkdbzc0NP7kMTHOblEc+hejX8aHzDau5UvJimvv4Rmo4ZjCo+yjz2j60lTYz869N
6w+Fw07nxkYOuFJiwDSjPWAAiYkoAJybbv1U0lo/kRzx0O6yR+Tk3OHZ//qSnvKHYYe6+r3lWhuY
lssL+tzmYkczeVKzVuGEx8koQ1SiKf5HrwzCL4o5DTvG2XWEVO3c898v5ccoJehAEF0ypd6LiZ8g
aRolThmV70cRCQCIGn5kXRB8Rsk+0uNuV3uR91xHyKQBULFg8BML1ZUG/93PPs6fDLwMUA+nbDkb
kylTLpgKgVQpvPRnANhVd7UkjrZKf2sHEQps2mIQIZJoy+cfd0oSEBodF14QBIodxoBTfJ4tTuvn
p7EaNvLNhRfzWCHJpAcHty97S6vo3Foc+YqU6FFtM/3mQnpuj9Y3K0tvp/H7JGyc+8VV9L+2eJbz
dkHwfKm+RbVTrntkZtxGaD5WUBzYrTL5dt6Vf951+peGXiP8m1iWATVkSUniGvVR9KEozbZAgIuP
RNEL5C8TN2BW55G+ZdFkKtrWqjsPSZ7sbhA+WJmrWntmKTZizCL6/68ZAFikcZzzpS5DkQ7SKOHa
blTnJF3ZHG06acOxlyj4/1iZswNwLXC6LkW/iyKWfBVkHOxY4VEybS/elcNjEDsznytnW7aj6Sac
XrYkeVZXR0oCT/cMkjOVc9/LlQl0eNOmbmnJ3/2pa+woqTautQuf40PNLRxCNG7HyT23UceKL+j1
kLjqFO6L5LvQK7su3vC3NSMMeDGExcg3JY2FkaxV5Uay9NhVwqg/NoL4s5Sl4FDp+kY2sGVo3tE3
jg13wkBB3ipcDwFPPX2pYjQvqq0u9pqVOfVlMsJivHxZfNLUVFJTT65cs3iS1JNXPObNhsLamglg
iaAkZ6AzB/98IcY0NlmcWrFbN+hKT78itMYG5fl6GFiiKV4d+62VxXdRmxj8bCkwqrW3Xox95lKm
/lAd6z3t6UNlJ7viq7UR4+T1leHMcyo1523nK4v9No0iMMgu4wGfh9vAyT9BIugaz+nBP8QhRKKV
/arW44qgb+aqbnJXwb6fb+zwRWDH8QFX/fd3LFwlk4PJSCkiurHUAatQxhstMR2rkmSI6rMXM4Eh
+fp2r62cah6TLTA6XA6MB3E/DFU5cJzl+yZ7auRTEbxcN7GEqrx+UYtxcJAjEL5cgNT8EuaptA8T
dleBwy/ax3+sj7M0Bd/zYBr2FnPaZZynVwMHBdgGXmi8QM+/ZiuGtdgYVmXXlTKZcHiLVm5HkDci
A6tl8ohCThBsXMmXYfGtzYvRHEsPKs0IysGGZKt5iBtRerSsott4S61bgUlpZhGQuMrOV9a1Anj8
hKAft8i8eQxR4zJbEOUlAo7vNa/lHyuzz5wFLF9o25ybeKYnL327/Tr9Up6LB1ode50JSuWYo7eu
ciJkt7uTG1vjfxd7aDPc655zsVxKIUANQQpIkKPyujv/IXlHv6rPBNmxlMYJasNW3vlSm1ll5xfj
zNwD1bu+BL1FsS/kuh4rTtrkDrU5R643jvSFMy4sLNYQl10chn4lO70KOvpRgs1WD38q/pYE8Ssw
6E3542IpC68Xp5wnj6qQgnY+ZKSg5j8pTfBUDoF+yFUFoWq/TchEqt+Euv6ANpC34Z2XB/18rUvs
kjrKcldmiUKzzLvzPpGXHE23cwb43J2Gwaqt9umrfsXFmlXwJPM3lC5q+HLUVG0xpgo4plmstdhX
t5bdH2aFrxI2fQ1e5hmmaX3fsrzmmfRQ/2t4/upvjojKHALYdAzDxURZ7ovVb9TtL26CeSvfGJj/
/o2BSApG3+8L4lYZh6PdSEnn72px4PvmcV41jHaoJapZaZ1HG4/GiythYXrhsb1VF4GgzJtKJuE9
1oxEmO0WZnJ+opx/uVlageE/SKbo7y+bfn7egKEaB+ijb2eFOlhRb61DZFOq3mSWvTyB56YW69HU
oSpCLcgp3sZJbse1DnCBXpnU7KVRlf5k6SyedD1yXe4hGMlZSYBMhjUu5w39pNc5kMBPlcH4iXQF
g7CtcApbbyNTXgo7cOoxBOs/zwDoVoDynPuJlpRaO7Sd6nR75O2cdmfeRN+5YxmJDZ3QfhR21Y7O
y24InexmPG5Jz16eg3Pz89+/cVNKzhk5tKY4nYnqoj+mT0iEbqQoy9ref9bImOjr7BvMQ4v7qPH1
WlJHzkJuVKPg+jk1sTt4IgrJmdqyVu1KKAuQm7pRV4e4mJDa6/Sh7pzAC8PWLijZZjs108Vf/+Ij
Q4oKUSScSxdPIT2cqkGMJdVRvVsl/hFQ8PMByF43srbDSJHO6ROJCvrX5zvseRS8awEE7GDK46np
oe4ureSdPdd5i9k0KFpAmlFzXr4ePHobIhuEfpn6WJXPdX0yN3G2Kys5s7E4h3TglVHTJ9VR4lsr
Q10v//rurTozsLgBVX3mCW4shTYnjMveQ2tuTFssx4iX27Qs7BpJSPG4m7/4wWgPgRPv6hwMdHUU
vgo/C27XfeOIktP8UWGFdK+vbu0YvF3eskM0eLVYpQ3GZ3071Ulc4XNjNxAgQGSx33qJrARNjNFF
mTlreYcvSkzo00wMeWBskJ7SpPgwAhMK/M5FynNjXa8dk8VVMJMsAf3gWUnneGFK7Ts9byM+W7fX
bzq3PbaOlTjj03AqD5Zvaz9aoDXRz5GX107ez5jrTRX2Ndd8+xMWL9ukFQRxHHFNdUx3lec7fvHt
+tdb2U9SWAumegbXQD8u7vNaVItWijvNMaMvQXuM29qRjA/Se8FXs4fSRAQVxWeb35KLzazU3vdC
JAlt0wjvqR4eKz26Ccxg46NdpifQyswAcq7Wuci7WE4VMH1sgDjETGFPLWPdQe7Kam33/TdBKDdi
4EpiiTnCLJcp3VjGTs+DIJj4qvKCQWMmx7hvGdc9tIeOlEFUd/UtGlubuo4r9/eZwUWsYoSqlpqa
MWQdRkDfhJHeaj7LyeN1p9iysghYjFcHBezQGlQ71g+pbJ+zAP0cTd7YvhXvZjHkWrRnIMhdlgpH
P+Eh4FeakwIT82TFEcK/1xcy/9DFET6zsPg+slePug6sg7jYnGompZRDcKwOW6I8a6ECNiOKg4Qk
BhaXHctaDPRJTGrNGV6kPQo5L03gyk7gtH+8wp7HP4VDsQso5NmiG7tErn1/LDa7Kq/I64vlvvkZ
i++W9dBWtAnLDZ+ig3wIaOh0t8KR1vbe2ocfrW+ZqxyFnbcXkaCz1XvPphZx23zsdp6tHrfFKNf8
CHZlHu50BkyO4/nxsHo51MsYxqEs4K0AVmGyGcndDX6Wbpz7lTBGVeUfS4vwUnRN7KMDpTkJYw+t
33w2GuVTFJW5U6v51uj3ZY17VhF5Y20RlnMP9aWw9jRHPtQ31n30kB4TqFZCJ69c4cD2M4xz3ZFX
PQxmU55ABr1begXnW6lqUx8AbyLSfCp/Bo/jrj/UX2cpivxu1p+IkGd56b8lH/OH/j4wnGwX3Wxx
Fq9+Taj5oCpgGu+iuwP7CUTTvcIEd8Ig0tjvDUs5DeIWXexS5me+KiDF+sfOYndblVSpGNjdZj86
nXAj7lCEO3gP3mOEpIqLNvmXxnmWHxJbcqybdC98Vz9f3+01b5ovEfF1RBY8xflmTw2kGblBca6P
J9FyRaulG2mUVZDaaOSVvW0W2rTFwroWDeGZAJ5G/+yyZmBkYgi20kdLxPopm3/ibuNpu/b5oOai
Cg+nOtChxbbWUjHJuWFA/1Um8W1pgurupTDcx3Wp7N+/fzoEb/MfHoHLPkmMNJQcJDFL8XnRCpNr
deoJyIqjh9bTdVOrq3pjat7VNw89CE0sYywwVRWP1A9hZ77Xxy1qvPlWXcZV6GTo+ABwZVGLt04F
qxFU2jOebMqh4snjB9+TvQfarb2dFpH3w0oK7d4syvx4fXVrjvjW8GJ1tTDlUl8EsiN50bAvxjx0
a7ggHCTgBrcz2uTdJRYASgyFizpwL4nS+/lu+prXCXXYS2C89IPeIS8VjTsp2OoJSfMButjQN3YW
acygVbEQKwN2etSy4l95Lu1GGYZoQ/lomUBGqunO69R9IeaHrNgawFnzGUo7fEzEYdEIXHxO1a9S
oe4MyWmT52SGWIR3Tf94/cutLhEIIjFwVrbSzMVx88tB9S2KDrZIddOaUrfSZWYbxJuhF569orXz
MHVEAIO2VosfW6oU13/AWuoDySjjjFQgaY0tPqU2NknYE7dIfcyb/6Q+aCQfttSn1qLWWzOLL6lW
8agNkyw5g5gegZfSsMwO11ey9sBkxoFAwtgcJY3l3CSgwhR0jC7Brxd+NPbS0T94X+Zx0GhnuVuV
o7XL3aQ2xhVED5uO5eKm7Zskot86ZBQX0x1CSfsh1MFpSDDjiEb9wRjqHwIoxTQDHa23ljugc04R
ZBBOQtB9kMx64zJaCT6v2RMtOIg28KTzMzkMWdoZE80Gz0Q3UE84m1+SXyYDcf6EBuQW4HPlcECf
ML9pYAMSycrPzVXgjKLBo/PgiWMoPIaDYQUfKhN2/V+9r1rjn+sfd80c6QzqGExvc/UvIlynSF7f
5CjCyKkegN6Iig9WZOjP0Kk2P66bWv2yM/yBDwsvDJ2486XlmedPkVDIHIlZaXa4Vejh+l+nj8g/
IpUkPAgbQWA+Y4swRzd65meZm6fc7ecGhUxt9NArZaeOG/TDBu+Lwki3XeZDYwea0Lqqv3UeVw8L
7EqzWJEl4ciLDWVqVo3UlCtDvxvcyZWQSDQ+vkxO8fH/oAO5tsC3xuav++b2LUM5LSfFk177HM1J
d/wdQrlwGsSHWVTTs9GBvE/utga2V4IOTwo6qCQzvPaXM/+pBsXAEHEkWnhhevNrYmzkSusG5jc9
yi1IWywSwCiq42kUOQS1CbC5+F1qxw1fnI/R0jUojLMGQDLcuYtjFjMVEPKWh6dqmJpDUpnVJ9ks
rZ0fJfm+S2oGuEMgr0VTa/s0lLMPZsrs8PUfsZJd8KD45zcsVpmJFdtr4Z6p3zsohRxk5jHihImx
ZAs4vOYo8NyYlGppPuCY546SlJ4yNfD9Ix4rnMToU1aKdt7m96pe27G2AWlc+3rgm8CsA3Kaq1vn
xmh9+ZM5MO6RGGZ36JOkvWutItnIPNdueF5Cr3CqV8T1woyepZTAQawTTqxvc3OP5pcb/p5Vf4ON
Fa1FyTemlt4S9sJo9TXJRBun8YfMz1AYNrri5I/GVtlziQedn18sywQqwNIAVC0+VW1lsTnUjeSM
N80+u5X/Qm8W31g7/cv0UTpMTlzM/BL32saRW1/iP2YXuwnbkymUDUv0Kg2RxVhrbiEMUw9hrY+f
rvv9WrkcT5ybCgBeuXMWcVkU6tindyEzi88V6vl3QLEZ/bet3biX99XntLP99FUN+91cqa/bC5iH
gjIcAGBOFslnFUiWX+XYrhvr0yROB4RZQnKNbCOVXzsEIE1msg6Sposkt0qKXsvmNKaV4bU0pVs2
cwNCsPbJ6CQiiMdMrYyi6vk5Gz1LV2phkB1RsHah3jIn1t3URe5e/1xbZhae4eeil/ng+J22K1A1
K7r8RomtcAffxVZEXDNFNgvsHdkN+qOLiKgIWhL4aP86cY9rCMVeLZGbGuONfs1aNHxrZuF/qMdU
xEquzTj0AOacBKFwM81zSo0QspXQzV9hedO8NbZwOE/vYz1WcTiav3tI1G0jvUuN23gsdmYFK3D8
eP1zrZ0uXHtWcGA2iQnoeZPfJAXJKNZDH4O2mGlrBLu2w5vuV7GP9up3+bHZzQrCo+QYTKlsvStX
9pV+MwcGPuSZaXCxVD4WA18z+WOuZPLNpAzf5Cr/rJulvLPMdmfIknf4N4u1yMy5KcFXL/snQZVN
jJcAShgru3CbWyLJQXKje9017sZ9eyvdICxBaVXfwHW98ksuPisgXvFVM5mphCXkykzL2K9mCj5J
72u3olO0LwSqzSFsa3YX9KjFIKuYqWXsloXW2WZG/d4YKNklahfvA6OI9l6ZW47gq08mGiwPk+H5
dtHnDG9LWnTTir6LMpDBw3xM3SYE9qrDNc0soXFv1ilSFe1XOMG/CEUFU1bmD/Yke/tYgs8xi+ID
XWcGzGPBdw1g9VNuPqWh/p0Rl8mW4kw6NpmaIKDjdzeFGsEnlmmtTVnjV9QWX6K8/8X5bN2+pm5U
pTmcH+ldMihfuyFwekO/S6PmIVTSP3WCdm0WQ5xPGiNrE84WiZ/aoHqIa+25KTrkX5WtF9lKlCB+
Q1LEK4Li1jKZCUp16M3Bg/pT/JRO+kHyGZGNmo3s7NIK7y8oO+gwcYwuArgKj0CnBTPFVIIMg9Q7
Xvhg5e9U/5lfXPgOSBcoY8hCl/NJreWFkV7zAUYFXU4HOTrKEmqQK+1GFF/JK6iYzxPanBMGHpZZ
2SQOst8PGW32++DQvGQnFX5y+qjNTc/comRrh1kxVvmubMSjlX1UIY+jhUvxU7koRna9GTZWzAvT
6obij5DNw1e6kD+QI1IMvR4O5qvo/FCyRjJ6yB+oHjP6uwh9lohiU2cqjpqjq6wnL9RWQzv1YK4i
yxcK7cs0eZqdxt1GHNoyvHjagm5Vs6SiVy0V5mnyxcciiI5Sr3zso/w2SxMnMWHTaWLxdH3Bq5tL
oOfCNKGWWb42SRRlK1FoUA/9l9jYt+HtZL47y2BPGZFhsFGjLLMcqc19nmnTCGSpNk1vPzXNjnml
E4Ke2e79a5lrgshGGBR+lolv5g1D4rdwcmpiD+v3lErPbdNUdmDow4ZPvo63LxyFhBZdBepLr+MY
547CyF3ZDFQ3qXhMYexMwhD6tugNzY4Xkb4LFDn9OPS54RpBFNCVH4oH4GHl49RlzaHINQEy6JBJ
Wm/So0+M3SSfYyttbz3+Y9iU0pSHJC+YVLu+Q+qlezOGy9AStzr1seVl9z+kfVlz3DbT9S9iFffl
ltss0mi3bOuGJSk2933nr/8O5skbkxh8g9jJTaqSKvU0CDQa3afPAaFDMEkT+EbyfDa8wRKmfda2
ImdxLhMWJKwrK1RaiR5GF1bAvdqRQBqp5hvq1a9VCO3PWfpq5VVgTwtPVpLtGTIHtNAI9Q2VOXSz
sJiZmKMV3WdO39Xo83xeXztGWoTGDsbrUHcCOdJFPG8areg1IzYdzR5c41m4Vx3ha3hMncYr7qK7
0Y32sl2ceJ3Dy0c+zKIxDakdDL5dDLz1QazIQE1XdpDjopJ3dfml7TQ7zniz1YzyGoaXCOwCFS+M
MdJYrUhuFaXT0IppvQkdH7t+bL9EfnrG07edU739C7ZJkilvz9HWJrVX6iauWyFDp26qh3m2y7b/
ULVIcUXgb6H7hP+CwGgjQ4tsHZQHL4kBuEE/aAkoqRYe7QBjqTcLQD1UcPVlTUYWoEu/yHgOKXic
1wMoS42FcxAZl+nGb7ogMDf4AIZOTLnJYMvO8mJ9JIIrfcS7/NDdZZotfQkxUszdTpcHZWuYeiEt
fTqpcQLDCKBIs9NvchBwTgrPBPnmq/fDMOCNHAUJWnpJ5iF3OfRVzCsFX8aYrRvUeRfmOqpaBW6o
u3BfHocHvMed2DNdTbNbnzSZG6c6qU/diZe4X84RYcYPg34gzkbdDwpFVI5gxlo8I5YDnmTZzW15
Rwi94h/hTkUGhBbHfngU9zzeXsaSIvvBNkfxG0KS59i0WtJQyIGHFTtICNR/jVNjQxOTsyMvn14k
v/plgTqIUjOnXdhgKChPIGaS3c3aQ6VojlV0dirxZI1pEXRkrVAIRHkPXJqE9Pxcmlv5o8+WCJT2
bGJmucxs8GanT5atgxX1MNwMx/ilukOu7I1+99of5D23xs446ITHAcm5RoYcaa7pNqtlJUwlhPLn
2SvvKr885Y78YjySeenIMw6ucPh9ZD9QF0TVBDOBZ2qT7akIlDJZEhWfsMZoY6OLtqhyoP2MqYWt
CeobdoYWLA1mpZwGwIvJFb3Rmw6xF7nFPnnFJOdeeCy8Ylff8FJ0Rjq0tUxFzr4oQmXMsaCdKzrq
SX1Un0aHvBDS1A7fIIbj1aBKz+zQ6Z9jl3dFsvbuamk1qhafB0OmDAmspzJEy1408UEP96Z535kW
55RcpsvwUwJS3CR6vgBdbj+irIx9Myi4mjDGJHvp1CWPYLxNfLkJeLJaDGzixhatUlvnRSMuMs5I
5+u7ydUR3oa9DjpdY6feVjve9c88E6TpRLJ1/JuEoNWRtLrUqk1rxK1bABurIRXtIF70ko88tUWm
IRR48PiGMjz4hbaGJmifZlavmg4Gfj1N+5JKxq7v9lnymxo95yADbCKaoEhqUAinDKVTEQlTgpBW
g04sQLks41FWslwBIxWgZNDcQFZOrZlSS1MPmQpIdM13cbYLohgzle9yxymtMzoVKDcjOiNS4bkv
0wOyswYbUojYMfiKDyKo+Bjczr7up+BAdHnNOcZpIpPLJgReQHCAbHr7fZRuNKbYbCu7EsDmCOYy
vFWSsgZlTPcFZEKNjbLW5F9Pri/PFTYDxiWJWARIl+iSozyMi6CUeuCY5adUfOs1wUWl87ffh8QI
KLDhFFjEaJJg0LSOYlEbAWg4AtscSwg3gUm9EH47/YEZPHdBZ04KCTQGRysDqMGCfdaZlj4GT6X4
XQRt0PX1uswHtjaoSF8OipVNBlwhfKlChDq6OXG57nlGqGAH8lyMj5RwpG4rd1jGZ7lY9tf9uDxA
8APcZmeMFKoQVDZayRgG0OOiBr+aLr5BTLrfN3FitLa0gFzDqedB4oE/mV6tTFLZqTyGxihlVuBk
s58Zulu0PDUttoUzzhMx4QKoN6ABJyop2gFpjh1dhqWxk4Ze4lxF7KX7ZYU6pkXWyuqQqQHUnC3Z
UeZOsROsndNpDYCVi8BTPmAdUVyymLoCtIZwhG7DgiFGWj6L2HJFnzykkwAYRKMCx64PAmdzMy0R
nXGQo4loZlJxu2/aTOy1WHCaWXmDdNJnVyQfqMS8X997rM9EkB0o0CpQL1fJAq8uPEOMJQnBDec0
E1DNrn3ox3z/byYoT6DZJWqjBROGmDwJSwKhb4WzWDwvqM+SC7ksT3IkOItaoiWfJi/KnBz+mxt0
IAC+YmmnUHAKrFQqjX5Rif/tY9ApnBB2SqSWMBFHjWUXufUoxCqv5YIPuq01oNz/64PT7DZxHUUg
FYWNuW4AxEp8BTMYkCRaxsf/tF60nnQeNqYKTT3BCeTopBatYufoA7nXjVxe08QbgCRAUYzJHxrT
qlUd1NH0BPPySVVjHLS8l5TyzhCko6FGp6T6gxt6bY7sw9VpiUotz6EahUPZlN90KXQhlfVe17/J
q4ScbesViQ0rM7migvs+n2oQIXavSbL4XVtxdjMzvEDlFDRdmGYCvGtroshDSy8zsba7qXTL5Ytl
1ntF50nlsaygWgf8CvIowr9IWVnaIUM7Q4CmeGCnhWwLCuo8aso5/oxXAkLyLzt0IQnDRHrbSi28
cSe0miYAITTRrjoMJbtRa0NYxM3RPa04tw8jJYVdwGMBRgfDAbqYW//0USjFqMeHqvTKAAOYJReK
LeSB+KAGef2kNVL3UULnLnHyINcbu8yK9CbtKijWx5qV8B5mrDAINDAIEvEyA2SISiRAZzkvVROh
T2uOD4BunJKZc94Yr2t4vDJBJQ6LVS1VUMehqxT3hbGfMSo53GtfzYN6r6MSdGedojszsvNbNfI6
7ogS67pfW6eue01oUSdN5truJT125XoZnKSPntqsfQqblHcM2dtq5Sx1SFJz1odlxnoOxqH+2b8C
5eWVu9hBL3Z0ZTfyeMMpDNzjdnmpkz/jitZ68gVHJ76rUVWbbvSXz/JQutkbD45FDh91E4CpD8SU
8BDoGrqEpxZpkXQaFrOVXsKhhk5sXFtui3/ssS0mNzel2QZnTu0COVN51wM3IzLAOMbI8aYj2Btq
qzZihhZmg5Mz9uMjhCTexUn4LMqOUw1inIiNGWq7AvG2AC274Goo4eg4m6d6Wb5fd4XBEoBJFAkc
P2hyA9ctUh8trSPCXBwIwI+OnhBDMTt87J6r58jv7NvbcgA/R2J3qh14/b7EruGJGjGKsdsfQCVx
czqajVEI+AFH6zl5CUO7RRXR8qRd8t69AjNrA4jJiQTMD7hymsrq1BScoHoHp1FokpbRUZQXlfvC
Y4WbzdJSAbYFZZ6eNLCSot3UvCyBHbzmxyjxx8lpT81+9kUISu3Tzkkg+erxKs5sJyE2AuZnXC80
RHcQ8QozUmyfETw3dtHVvTNV4S0EX5+u76EzIP3iMOJ5B+V48N9e6MNZeDBD8gafUDzOXuTER/VA
ahvizZ+EGMxN/bJELekE4EfXTyEQLc9VbBOJ9Xyn347frCNYMn2uOeYJXJmjUoBysBa5EuFY+C7/
nN9bgKt1t7xFGdQ4ho66F7izD5eXBOEPxqwICHnQPqJFJeIKLGqSlYKkAwjIUvqIrM9YBpvj8tvZ
+toOkCfby1/pu6QRZyV2iwXeFeFDHrY/r2+Ly8XbmqCiZFBqXVLnauzOMbiixPY1Ctovf2DCQi8d
JSFgdOj6oDE1ohXUYuKqY+wPQnDqG52DfWDEJ+xoTSHkIij8oyC0XSkxF/PaEMfYhYK5jhlm5A0/
svvIb33dtiInf9D3kZeL9nXPLg/v1iqVLAQq9l4kw6o4V64RfKtBzV3zWJ4Z/eKtFfIJV7m62Vpd
OxmwEh3Q7C/PByq0wR3RYjrD7TBFy+uhXN7bsIh4owNOhaouPdeJBpWO1psGv47xXrnp9vkBCgs+
j1qLsfdAwE3YZSUYAzBw6xi6ZJPRyWAKnNG08TKULZ1JUbzr3+jy/YYKK6IDxF8I6SEtWleIGFGN
LDN2a7Ctqc2zZn6YZu0MQ27rJq/fzNoQGINAoRqVcLx5qA0xZ/XUtDM+Vd5/pBHgaAuonc3H6x6x
vg6wN+C9xLAXhsWpuxg9oKy0xiF21V3z97D+4vGHVphfZ2WGun6FnCA5W5ipAfF5jUHO7UOpp+TA
r5krBj5KAgMD+oyWB69nwLur2oAz3YLRn3nczx3y+j7gTAYwWmfYBytD1Kq10OwYxwHuiEfrWzXY
WuQq3zQ/BrCkwPj0zwBvOMw4mqDnea6c4Ek7XP9qjDtDQWTCTkdSKgJSv93sNWR+6558tQaT9yH6
ynJzLLJnef7ruh3GZ0P8w4KCthn4EjrnLuJYqPJGj93ReobCArRZObGW0VRGWxlteRPHFmObIn1s
p2ROEh2eECXRMLgbZFf2xi+ZP91YTnorNTbwWnWPSbH5Rod8Kj8+MTbN+hfQs3eCkoqx0uMXlAu6
NNVivFggUi6N6ffvX0xNgdIcAAQMLtK3Sm3U0ViN2JyLPjpQ6VF4Yu+sj7U2QMWLbgIC2CrhiNYW
kheVUehNSfj7NSWUe1ZukF+xukCsXE9HpYMVs/hrDu9LJXIsXh7LOl8bI+SbrYyUuP2jGtoX7nhs
M7utIeZlZ8D0IPuL3E9oBZv2eJtHnvSz0W0dSO+ecxmz7kkgRoCYRV8VqkA0xhI6iAtSXPyCxgXY
YXCD2iEksKY7OXLvdO8QluEnn6ytiASQqNsBCYkpp63bY1NAGKOKK3CjmhERY10wSEjQXBmGYm3T
7p5yt124zUPmxlmZpVLsMVsysYnl2O3rzyKFmD0X5EC23va5gOkm5FSggQd8BEzRW8fiDEeiC5AD
EAFm8308VZEduASlNqNJZWeTw9tCLJ/QdyVSFhg3AvX21mIZzrLWW7g8h3R06/Kpyyb3emwkq0L7
tLZA3QHQiUJ8BuuRu+QvxXAKk2ObmGAK0J2gKpwh3l03xyjemcAUIhVAg9eAW5Q98Mx0raLGJW5q
/ZjviSR37ydPmG/nv9BJhkv7BqUWMkWLcAXw0nb18g60OjX0vxGVRec8p/U83RgAMdR+AjY1jmus
b0U6VAoKgWjp0HqLS1ongMurJYDp5QvW9FsU82AFrJO1NkEtXp0ao6CqTYaXSbMzMJFf4SHX8njY
GY4YYNtCioiNDtptapsXKUT4ulZNXYQPOwgUdEgF7/o2YJpQwFdi4WlCaPi3X8ZMQZGepBrmSzB2
0kyfJqYvrltgLBWBWf1jgQpCA1GCidHedWU5P4ZxeYya2yR/um6EFV+RtqBfCNZ1lKLodL3VTDGQ
kqZytfvBNY/jDmQ6T/pD7FSvYIx1AAbmaRcwVw6ztTALhgbwQ2xXLh2XNgLXc+WW2AJjVt2iNMJJ
y1gvRzxKgVNAzo5+K41oFsAdB10XDOO1XiccQVUM3gT9Qb837fk2WsgUlh/6PC5A1gdD8oQpCwIA
BuJ461hlhkoItu3EFUUoEBsnSPfY/fyD88EYIRzlQjx8CJYFUGqyvKsrOTT6yLJmWJkh+gIyzfPL
MXAxU6/fRPvulDnGC8ck07GVScqx2DIhXZjCJIhaJV9xCS5Nc80XVNFjp7EbB4l+4LQf3Muf5SvR
CcF0JYS+gEXa+jroOGVJE0HH09FR3NpnfuAGPvqOruijOMoleSKHlgq3GIP7xx6dglaQ7LMGLczd
vvhRCDFIJ16TZnGGmQcTYh47aL6CqA/TTWTLbD1rFxmzabGauIPfvkq3+JD4gqpdHtoDWVA+Gxnr
1AGXRJj0MakHIP7W4JCYU51jvMlNOulUzehNNLN/fZ+Qr3GxemANUAl7FQY7qIM9gf0Q+D+s3v+e
sILX+8Iu9/+gbE1YlfC3ACZUCExo64pUgC47HpTEDb4s/uwNh+reuos1B5LvIPs868A2fsdT9GN0
dbZmqRXstHIBkwfMjk70MoHdYYdfcAh31qm6gwDLvI841zEzihF6WQjqwtcLYFcvRJlaL4jNBKcd
TIfw2O0DfzhC5dlJQdXqmBgLxjCp+/vfkaSJFviLz0Os2/WdAqtFi0xKXKkJbhYgo9pmcDvQ0OKz
O31Q7KtFSG0t4AlnM4rZWGED5B0AgBFRJmqFa2Wc2mbBqGV2mFzVkfakmC39CzI35vGDLdRaCM8N
DuHWxQhJjjgk+JadP3zrbmWvfAyBf58cxQSzTuqC8NG5vqisGEo0QDA2CQbxC7VRK+pGEWoECUTA
9iHUiCr9juBF/5sR6mSAiLHLm0wq3SQ4GVJil+D+1FLjj6yYAFSiPQ8WbeozzalZz5LQ1m5bDaiG
AZptl6N5kpOm4SzaeWSQDimgxwRiCnkIQhd186R6jYlWc8xx5sydDnaVn/3R3KnvY41suHbCfX8K
vltOfDCO0w5le1UDoRYiaIUriRezWRF0/VuojK/Q01LCFY8uXdt+KlLuF0bJGY1n9K1QfEG+itwb
AC6ALbf7MshToKTjc4yRj+G+EFxQUVR77UmD6Pk42BgkwoAW2nLtDabgtJfr24dklBervbJOrXY8
JJo4CDJq+knjJPlfcmzYRPKkVd4qg0ehzWh/wlfwc53LqgS3uvU1rSphRHirXIxsZ4cFGO3ytBwy
X37I0SuH+voRMwyi3x7AF/qVz9x8viYuvF3Zp2LAPE4mos1QueAKfSHyMpB+21eH/g6TMIfOFk6T
pzT2AjhCf1852a78g8EU1A3RCwWsFiVZjHluVwDPU2EZxwClNWwo4yWQeXBNBi4AFjBzJ5PqiQiu
8q2FpcqCbgjQ01J3CkR7lhul3hl47au+vJcVLmMzI8htzFEbSC3kGpRQGcKqoDpWLbkjruHKStzr
+5QxAAa3gN6C/hlkTFGh2bqFYcWisGoE0+QQgnw0hIINeGe/6oqtPuu26ud+tkP1Jv+4bpesFrVj
CKcUwjeqJ1hPyuwA1qUShEKJKxcPetl6Ws4jBWZdTDCBGIB/0NOlA56eQy9ZJHmhFtmZbIfRqbwj
rMrpbdb6YnAUdpkX+gInc2PuE1jERA/Q/hjQpDyrujztLRlTphilPJVzcBLH76oBDHFf28syg/4z
u4uDzivCeS9OH0nVer+/tEiHgYI4q+jQzVe5zwvdKjI8dhHeSuyaSOZUuBlLixlE8jhDXgNdO5qX
06yjFCxziK3n2lcNbLENgpjgIDjKzjjKwS53ix134I10c7d7BlbBowVxQBSbkXpvtyqEbDAR0OHt
JO+IpAakqw5EUgNyXfvfXcGtIepWFsN81IQRZ0/Su29Sm0PYrHi9boKxTYgNUBjgMQae2vP/X709
41RdBkzbgrmgcwx7cVUv9JqvYAC0dtOu4vJ9X543mLOIpB1omVB4onZlKU5GXvVIRJUY1a9GsTPu
5yFvkovPszJBXQJFKFVKl8NEcGoO0l54KgV7OhPizfuUx+XDXD+sGgIWXklEvHq7GcBAINTlgG9E
hoQh85k/prvGm90AN/uJXzy/DMfoFqGCjdo5VBax/bbmCjOoEquUMxfCojtDrl2pnX7mQ8vTViT3
FLWIGzvUPSbnC2ghDBCV5BUB85X5p5SEktfU4y5VR06sunxlwilTVqBMAJYzaB1unaqSSIKzaM2T
R5G0T3ejH+35e4/srQufUKkEW6JiYdCROrdpNUAuu4eiYmyItmxF7gKtmkY/lkW0F3QeyyfrS4G3
B7WqM8SGBj1X2tgoaqdVrqC8moCiWu3nIn27fnpZNsh8EPhr0DcCEmC7cNlcZZ2V4dJsGxRG+9FT
BMg/9zzW3kuhMgQ7fG+YUQgJ3fkdvQ4SXYm8cUHRJniTSjveq8442+IxeiEk9IJj4J3uyfc5JPwO
i5fYyNSHu8jjUbswHs/bn0GlPoI1Spgkwc8gjAPjq+SmbwNI6gZnBEu54mVe7Jdfr68wo0QAfAAO
HAGsoACiUzbFwepLU1zwyJvt8CneV/eJH58Gp8C0+EPyL9B0jJMHplJc2QZUYBFWqAJZnJraAHQC
VE21z2GRgRYUbTV9763v1z1j7B1Ceo7Aj8OAqhVlpysbabFm9CHS+TFNMxAWnfqeV/Bmhce1Fbr8
pqH0phlCg+TnvnrBXPHu3JhCUx3XJZ8+gXG7bKxR5apcnqwU5enYDSbTjbrlpRVr3oZg20CRAZkF
JrTonKMIcjMtcz12pfv2lajDRM8G4JVEEiF0oBDjcmtGJC5RcQte/bJIbcFqAW7XSMC9MAvDbonu
1PSbqshuYXxMwFcHuWAbybMGfnnQ1T2P1f5P9skv69SNk9eRLnQR1rSvIS8XGq6ZqrYJ/6+bYbwd
UcZceUndOLkqh+kY/t0XA17G1lA91aBCYN6qmTN5hIYydNMX2W2c/N4MbfMt7uzrP4Jx9jC+qoBJ
kTQaUNnZxlO1rIylV5PIlZL0Rl3ku6YSbcnIj3KYeddNsU4GsIdoOupozwFVRdmKxqgODAG3UBbb
5bsKlG75Q3rSbWCrWvQdf78RaIHWEG1OACFRyaWbQnqWtgMoNgFRTE0IHqATHf+JRysTZzzK6pbo
qynTFQEmOhcU4fF+2euu8hi/aOC1xtAkZ18yzuHaofN+WlkzrE6f+wDW9M48lkkPVjgebPDyGwGO
RsB1WDWCEqM73bKZxhFKCgBdRtA9VGtH20NU1ak8g3DKQiCJe8VdJK9ni4DAITcmTS4qgokFUs25
FXGB+uNrDzwuUZ7CUwaCfbzXBds7tLzxfseQEWbct7tdQB0hDSGe50JXuniRQPSX7+SXefa1I8Zk
+BCMi9NFfFvZo+OYnnejJsFe/Fq+YjDnrvCBzL2TMAFz6MFQMu2Gt+rE2yeXPEVns5ijQoYJNBJd
MAmFYCwL0OKfswZcdOFrdcCrTQVvpC09qTbewjrKC8VkJ1xiZ5bLwGYQem4McqOFsl1iiMPgdRXB
dh/rdo8x9Xx2DREMKROvzHiRQ8NLkBQQQSq09UB1vrW0lEkpFWXxP1jBaflcfNmT7OmD3LfxiYQV
7RXChPZPXmuBxKnN7UQMn0MKmSBD+3drOKmk1iimHPdhr+0NtXFTffGtYOKE5svkD3YI5xPg9xAq
v+gx10kdaemcYLd+Kw6Sa9ygd+iWDpE3htHwXOHn1YdZvqkSRmIkUPwRor+tb7MeTGkkwzcla9Ep
newu+IoO9/WbgGeEOhZWFmspZjaQtIxg4O917Ra1hUO5tBan9H4JcyFLCDAoqOIxhg+3tu4scw5W
sK7CEh6W29SL7uOd8LY4uh8dg99G2FK2iNer8KxZ+qBUJpYOpZuXLjTdrhnve2vOOU6xV++XT1Ta
AH79woxAqOTO3YdkvclBZ4cmrz3C3nznuis4a8AuSSXLeZLWet4i6SFzPSqolfLaDn8od52tS26N
cjZqyYad8grqTOd+maUpTwZMYZWlCLNacKo0wzaGN6BjvOv7jxWjQEUIdgsduF6UYLdfqpVKsxwC
hOUiNO0JRUqAsLGGgt/VP65bIqGADhUrS/RsZldnwTgH2OmlUmJ8Rjf2Ytcgg40mpx6A5JCSp+sG
L3IEbEIy4Iz2P04wVIS3rgW6lWhaAdeq8rtaPDUj5+9fvg4pA9QD3GzSBrSK2H2g4xygTtDuFqCT
XGWnQwDCzu9DbsuKtSUwK4enqAZcCrBqW5eKJZwhRIu0R6peQLEilX9VESezYm6IlQmZMqHJXYsW
BxCFvVDkHiZCTKtxyhzKQL29lMCv+ZM81r/NeULWcmWWCra41ybBTCbcldlzKhjHfgp2k2b417cE
b/3oGJgsUqBOsCJKkwQplP5xmi0Bs3rmw38zRH7IKgDmyhQJuYW9J6g/suxbLD9YCWeAn7m9VytG
xT4RqImh7zuEh2ZxBfFtsbiSwGTRL47sygR1gpQ0itU2bBDGn0evvSM3buqoNgD4AOzY/0JpnGyu
awapE6UjmFtxgYwJc4Sfs1e44XHGyKRt7GQXyDXes4i9HUyM2qESAuVG6jhFqHyHUGhHSJpyex5N
W+o/yunn9a3AvD4Ioez/WaFOVNYkyC8aCUxfz+aj4uceejDDXrUHD2Ksu/qFvG15nrFjE6qplowQ
iBkhaiWHsJTbusRKLp+gLYdUYunEu+YnybRNDFnx8kDmZsRLCWRuMHaBNFWtruzbHC8XRULzNz3V
4jNnFZl7cWWB2u6K1qWjPsFC4/Y/q8P8ttwQKjcgPFC9irAZeenfJXqFhKSVRWr3B2NaGUCPAXhw
QK/VH/bSTkCnB6JlnJDLyt7XhqhvtfTJrM8RXBOPaFodhz3ExP+Nvg3vI1F3vaR10NPUEf3k2ZFU
rzrk3rSXnjTMeX+CSV+8JcC/8uP6h+MYpbOYpA/CqQvwik6b9wBzf1GiutctME/xr+9Ej5AnYQuS
/hDnq4kaYKjV+B65/I3VhJyYTnbYRXBa2aHOcd6JKRJBXL5VNDwqyw2oQrMqO6kAUl13iGeIHIXV
5WGh7JDUbZxgpivwlWJ5VfPEkytgQmWLM9jF+zrk/69MqYIw9nWDrVcpk93Un90fGQDoGW8PUISC
XGhrAFlfBFF5xKFIKr7GeXPK6ymxr68XcwOsbNBODGZrzuSaqpSf4/Q4a0/hyLls2SaQR4LDBFA2
unOpg7hIHq0aJpIvXXNcIkjNGrxXPKv8g6mwf4xQcaAcurpMABdCuTx9UgBeyW50u8JwisAliWQH
t5UtKhYIgWC2YYqrLznEe8ISoAOaBxQJd86ctXJ4WhDaF9CemDQpAhjV2wQCA9jM2o0Y700SAkDe
fn0HXGIBEKvXVqjbIY6WpKvNpDxjAVrQHoQ3LVAWkwOxhvfcFVzeVCzPLepyqCdoS2JgC5m4sbhy
+aHPhacHvOkK1vEEqQzqKjg+APRTdZ2qMPRRqZGMK+FDBV76brG8P1g5YKShfINGIkYSqRxIwCBs
PYu45YznyQXAh+Qmyi7AA6a8hcSiU+wmThxlOrWySMVRDGNZcS3CKag6emNYQmdY4M2RsrKFtVdU
2EmgJVRYZM6GNAsJG7LyNXdIHqlCCCk68si0WLthbY6KQCWEB6O6xFN9FkQ/6DAnUFTzk6zzuC/J
rqKvoLUd8jtW4TpIUkWqZJKSALqj7tT0uc+RGesgeOYxpsg8W9SRKsNFzcsqK93hM3xXPicXgH0v
OKDpRcqnKWakDG+5MTzzPnzAZDO6FsEdUDDP8lfLLTm7lES+a35Tp03QNIydyWPiRlWQ2GZpDTfx
3KWYykCW9pgXUn/oIc0Nfg40qwzn+hFhf1xM06I5hKK8Su0l2ZhjQy+gvTI2Q+Z3PWQnwqQvgBBv
syhw/8AYYBBopRAePrpKMgtxilt/Slwj1Jx5BK4f8s2hXXfcQSFW1gmY4j+WqINfmFKnDKRd2nrN
YTFt5avg5R7kjQUPxK270q0Lu/mS7ToH2IyQy17ArMyjyw12UDTAwFJFxTZoEapQ7AGUcUR3RfGn
W9VJPUHyhuxEyrqzi2AeHUF8WOxCXquP+UlXtinfhdKczbiHbbnxY4yhzpJmC2PuX/+Wl+hf3Epr
F6lIJy55H0bgEXeLW0xFuWVrGz5hjqo85Zg9dbvoTnIINzs4WDjbiJVCri1TexaskRN0JgBcQFPG
rcCGKYjGIeik2yYquZcv+WMXp3O1mlT0q5ulUuq0y9xB6LzF6h1dqfwuCNx2fjQsMFhhhdsMxG/j
sDOCwVFbcMP3FQ+1xAxYq59BBcfODFWplfFRg1o/oOF5V/bLI1ovTqli0SP1C+fr8tymAmQI5WU1
FOE2wF/ANHjLnjAtTU4FYm/9hk/szSwkrD8qFQXx+IC+UQMHyaU2HOQUPOJO+qP62niyL52kHyKG
xkpH4hHU804LlZfqiwatXBMowUlPD6i3OkL3URicrIC3Y6mENAx6OUharGaxWO5soYrQh96YanYo
8uQ7mcWR1ULSQVZJLClOFzg0+OkC5VwiWmDhQhtyl8xI/otaAjnpV44I3dk149TQy3EmQEHF153E
zwdvACaeiERp31tey4L5xTCZAiwD9FIwzrfNEwahMoKJTC6CysLpldEeaogrSx+cE0AO9oVXKzPU
CYAQSyxNNa4QeWcA5+9J5AQ8zp+D19i1XxyLE2/qhmeRPgLzUlSKjriW5GAqEMk8Jg+1xNyIK6eo
3d4JqVrMZDgSVTs7jlNvkV56C4iUsXWurx/vK1Fb3hwbUR5JNtfMz2YBrj8rdWN54TwrOUtGF2Am
yyrNKIc/S4kuu/E9bF+uu8EzQF2mQyZJZpbpQCg1f5XF90n8dv3vMx93ZM7q791sUddoLStTmOQC
apn35Wv7buyRh7oDaOZt8RPTZJBN55Gj81yirk9Ay+feaPFllPIeKt5OLgj2daeYl9XKJ/ILVpl8
FfdJYpZYNLN5ErOHQf8oFcvumr+6gfMW4uxnGsYy5F1f6VOLI1Oat2gE3oaZ9mZ141sZcEfceetG
BYR2iqFoleJ4dtW3Kg3AlCf+0ZnRRRBhE75aelJEmwPdDFR8mTz/scgNEMoHJeJcRWwvQBwHZh4I
7dGNf4DeJsAYcGIyvDCATLPNinMm2Vc54ab72wT1+Y1eb6MRs3Bn4Pj4ZPijt7jjrnaaj9ad3Qb1
+ufoy/Ut9/85R7+MUrdCLLRm1qn4OsGX0ZPczAcXd2ebko3pT4IRKX3hMFe761aZT7eVp9SW0Iws
a7SxwAVbKE6V3c9mi3+Nvqn+1dU3meRfN8fe7b98pC6ICLKc4XmavqwWLwqUfaHGj2Yjftes8fW6
KXb4/mWKuihaq8a8m1BiOfPmzVSLjyxA2lKKxtN1O5dDk+QZsVpC6p4wQNE/qQWWULOVT/2LeWrQ
E/vfjgGaiVQ3yt1wI1a2aquf0WsL+csGtLSpa7k8SoRLAqHNb8EM5zZuLUIDQUhIorpat5u+6cce
vEGWU94GEepFBjBkO9Xub/X9vAcD/x+d/f9bcEzabW3PXQ/l5rYCGhuhxTI/x0HejcOP66vNBMb9
Wm2If2ytFKiR5ZqFU9J60jlVG/biaMcOmVwW9wGXSZkVbUD+AEFINM+gFkLdNdISmsHQge4mOUix
3d2XTu4MOI/JXf7SANiUccdwmE9vzGbBItR7wFdA7VwhDqxBWNDJGHzrc3Gjb9NL7AlANkLAGWLs
xG7sS39FRx55EDPuAbwAeDsAVQCkUiEoNDHQPJAGb/oa302u4c+gw4W4lWpn79ndcJf7wvf86/Uv
yjqnsARVcJDDX0rAV0DMtVoEenMlvS1BMqwcl9+We8epwPw0phctCdRW9M7MMPpa68mMW0lcRtuC
joJvJYHsaerAEzth7s+1LWp/9pNiTpJM6IoeR884U+OBruiO1BH+xcOFFU9B1wFxJwzOgBWHij2R
NIMRb8AHI+RI8nvuFRBeBYMcYc2a3lFL9UIMNh65omTk79JPi5Vdg4ozalKbRhvCbhLbRuhB+1CQ
bOsz1G3NJ9yxqRON7iy5Wu6pAIY/FJii5PGkME8mcgyARwmlAP1V8zYKu2ISSwxJ5LGtNCloIg2F
k55dQt+xd0CFAgAClDRN8HVt4021JHqX/K8ON3qa3zwrpS2AjKI8QV7AEzAOpYEgd9jlD4k328kX
Xq7LOh6WLGIiHyQiQClQUVUv4r9zXV0td3W+3JlDej8ME6+KwDz7IJiFihIqm0DDkq22SnnDOJLD
RELqdp79RzG5W9ysszO7d4mKOuZE4+fMGXjdQdZXXJulMgKxi8FpSSjSJEj6GkX+YAnG8/UIczl6
Tr7hyjUqoAZa1A3jgFo5SO1eO8wdBrvxSIDGiVuA3xZAQRuhNbqbXdnOHs0b/kFlfkXozGJGC/zU
+IzbxQ2C0WiyGhXyOB7cvPgwFSgm5+/X/WQaQZCDaJ8E2Dgt5mQaWViNhYHSVjk4GvgoVK0BGn5/
3Qqz84ARvX/MUKuJzgNuRJLjE7xldyBPShde1Tsw9j1GzxD5cFG18eTb4g5U1S7mQx76h+St7e3+
PnvDz+L8HlYMxFsD4EXC0oRZ2e3aDm0Tq6GJjKC47Q7B63iqf4Du3AvuRXexFWhMlF/yk+FZjzO2
cUZSQEiTNYex9vgQKeZu/vVb6Nd8YolLapG16Zr+QYbCUaym36/7Sw4EHXpX7tJ4CjGskgHMJnhu
L4UzF+9Fdlsnr3EqOlI5cVK6y8l/cnJW/lC3Was0c5AWWFtLgn5oCMX7vWTHb5ifzW0Qx2gVOrig
KN2H2q4POR+WuZ1JqgeqfshQKtR31ef8/5H2XTty5EyzT1RAeXNbps14P5JuCtJIYlmWt09/gvP9
R1PNIZq7WmCxu4AAZbOYTCYzIyOc1YlhW7cv1fxGM5F2ObLquHjDgLhmBHY4NdzBbJexTicDRgZH
8zP9ugTFyvn9EmYEAEj+McEF1tKkpgale9ZJWRipoL9eAnHtL7v36uLxvDV2+D57x4cxLpxOE+nc
wUCom5rOQGkfrw3SF5fTNP8i1XCZavrLWOmSS1LYSdkukQsJAA0Ns5aik8JK32yJjNMje8QQR7o3
HxmSDhKiPzTFb6L8x/kFC48DgG2YysEOAuJ2evpVOvcQYUM1QJ1WP4GG93IcjZ2bXlq6jO5H6Csb
U1wqoOWKlRFWqsu1OlhrzKlUxe78agQmwHSJbhuoUEFHwU+CxYquaLWCweRJU75BL+Viquaf502w
Y8N5yNYE39ijdbyqlUrr0APHmzvpmJatIJUygmt28Kvk+9CRa92mkoWJ8igwTRkgJXXBEQntpNN9
MtQ+rlw3bTH5D+1Tn9xMUXrJXnCsWjgfvKCPWLfNvc3vurt058oimSCagGoHJIjIkhlUgzsYFZ7G
Rd2DovD91kJ5Evof1s2Mi6r1zUN3bP4BHvwdns9/a4bwBLwUtAqf2B4nZ12IWyclpu4gw74bbJ+0
/rzrvq/vUrf6nbFnuTHLN8pQv53BlJjvwKx0N4KlgL3yZDmz4LRgYu7PD+I3P7GhXdlM4Dsx80nf
K+baPQ4uhUxr3NPUt2roTVgjBujOu5zIq7dWuRw2V/VCW0p8BuL0L86C68KT+Zcg7mFhJv6BAogK
5cxT92oc6H+aWQYCa9U76onxnBbTzaxmT7hawO6/1hOqtzISeeG6wI0HpWRQ7X4aQdRMaoM3GPwS
JjSrtOG3bst6YcL92ljg7o5YS7TKWsYiVKs3AwqnfU98rwbGdryhi0xISXhENsa4b9i2RqJYEyus
FmVg19+9KvNHUFOddwZRTgEOxo+vxl0WddaS5F34w9yPV516rQYGzM3gn3Oi5KYyg1Y9DGWgXMi5
DGUr5FIKRZ0GsMK5rU+zhwITQV28+L2SSNxdVMDZrBAXE+eMWmxlrQaWk2UJClC6f+mTMD2gy93g
PpwDcocTlvVXLB+V96HPOyUYL0+NQ4euV70KuzikxM+6mymWsSaJbhDQMoHAFlQnbDz11ELnak3a
EBZEwHJlHBTwhin7Vl4HY1c3Hz3x7gVHEugddEyIntoxFNxjygwGoeTYvehRs9fvCn8Nlqu/EkoC
iwQyXaavaTt43nCu4XR2WXo9uPzU+k11R38e7bAh/x7Pi6kgcFijDoV/v7/BN2/sWk9adVkVcNpl
vXplLp5zGCFVJfE/gQfACsKgBU4Q6LBx340g2laxFudgA3gE6DqyAbw8f4ZZ2OF2htGbQQoXeRfT
LzjdGU9LKGoIWEfdv9ZqEeXjU9EVQd6tkrRBFCxOLLG1br6YEpsgJHJLGhq35cuIU6RBo92J5osJ
WIBlB8KBPSj5JSFK+AE3y+NyFRDkm6VhYHmA/iPc/kplOZggrJ+sig/r8ViPTuPmYabMUZ2mgQ6N
p2TVL9X+Szt//W+bxR1Xa7WyNXaNJnSrF6ti0vZPbTJHi+w2FDWwTlbFBXYQOynLqlrNe7Yz3UzP
Caju40dQJgflrryNA1m74z0CfPJDG/RwTAYerEGcH7pt6bYtcWhYLv7wu/jp7VYQCxIUy43rAbwz
6d4CVhaz60CsVU//w3LJHiCixw8Ach8/gnPRNS5oC6GZPARj0bxLH7qbzh+hXaADtqIEbytEJX3y
tX/Q82C5lCHJBLH4xDjnqlDsjlvPHP5Hz9Tt3aMFDG0rVXQUnojNGjmHNRZIa1ce+uFVCooA++cq
RVuIvQejSUjNQYiPkufpSR+W1q7nHhgLBZBGVJaSoH1kPNu25sePa8RQ4jJpReEx3JjkrsrEyGM7
N6GdRIDhVLwfjvpMXfTpvP0SS+jwhBFzY4p7plaExllv4wOORR247eCP7Y+hoMivZKB0UfYBl/j4
kNyhsOfWxCh33qJDlj6sIGkNynv6w7gsgzeIloBrIEggEkQAa6wkixSVOk5Mc0cBo+TETAp8UHU/
RAvwqgAj77NXJozZPssw/kKffFeEQN8IryvO9WtvVm2VIkorxi91mf14eTgfOAXZIkgnLRM4EJat
8rMRmZWQrKNOHjoQPZsGxV+Hdlc3qyQpEJoBCwUKqtBdM/l19HNiL3YDGljH+UHb2wkt69l7Ob8U
kftpeHRDmgP5BEYxTg9XCnJh3U406OvO3wxyORH7uMY4WL1MeV3ofWDVsKEijNwT/3dqieSu0Wsd
Bkpsy7cXvxj97iYrwWLPhDveRsTp0af50fqNaCxPGZlv8xfC1joXp5oJYvbUyBmBMRPwSIJmz4QM
ezAmjvvlIHNBEVRR39rj7lYyW1k8gk0O4xnpjbVr9nFo+vOFgZZQjwMmw9eJXGVrjrthGY7X62iS
h22fafcqqAUhA7Tk7VWRtbKxR5HLgHlMRWdRZdwD3EYmieuuYAdvQ7rcUMbM286hNa++J9X2EIXh
rSVu0zKq9UlVJUUIbMi9qx3q4Tfmd/Y6iQNDkVWVRVHD0MCGgvl8A41DLhBrCjgHnBJQ0pY+OXXr
g/M9PH/WhDfZ1gQXgOd1bOJhdfD8A86y8L0v2hXDlCpB7+c6ZgWiEUxkMvSF2BVRAwFpHMprAOOd
Hjwr7XLStD1yoSmsnxjwIw+aL7Y//2a0f3Ug1QUQOsjGIOeMVkWV1nLgjF2k3FpA6Tp1VB9GcK31
N1Ai3FtP43MRSEUqhGdgY5YLZQ7mSHJa4oi3FQgPfIbXRYuHoTKC6ligxoROe3ory7PEVkHQApZD
B5yr3J6m5px0rRsDpqdBDYgOUaP1kbqu0XnfkZnhLlBrMZZRrWsszkMOW2o46D/cuD+ctyLeuY/F
sF+xeVQ5ldlqY4IY3cbZQ7a8ODjWY9/uQUITnLckPm0flrijPVdD4y4zjsKUlJd5o+/c8vm8BVFh
GZVV8JmDtVbD/CfnD5OmdoOVwA17aGzll+TSvfcGfw7JwbrSfMCforzyMdYATshjCcbqy970S9nE
iviL/vkR7/Ocmy9aZCaot1eSg1r22SAX1Ol8smqBWh/Pr1bsHx92uIy1bLN6XiY4v6be6OPXVbnT
vNY/b0PULt9+0fcsb7OYPFFbTIXCiH6vtn510+70C2PHJtKRPvraa3tQrimrw7BHlhbFP+SEBcKX
HdQOmMgjjhwc6NRFx3ywMEwBJQL9XtutYX5vYAgJOuuv8bEM1GN19VXfQc+B1YO0KN+htbT0fiuj
2BC6L6NzR0g1mPzY6a+wl0Jt5gLkzmZ6nY9lMPdSfJlwR1GxBt5L0ywQQHEmrLivnNxmeLbypvKC
aT8fUjYXGyWX9GY6lkyJXHJDCS/cjU0uyvRaMuttjPPftYYSABuJJuGq75xmvTCNdefGjiTgiMAl
TD/2zyq5iEPs2bCmAi7Vh1Pk5oBezAfzqfAR6Vwc1oheAMJUhdLZc+Ymn/LBjV0u/hhWuwDOZrZA
7zHcR3+YABOUy7wKawBs+BwCWEiyMSV+uos9xJ+VtVZyPHyy0S/TwP2tr88YmIt64GecGsNOvv3D
e2mgY3Mnp+8TO9GHee7un8DN3+QJgaLCCPhcXPn2VEeajHtIbAXsbmDZQgGTB3d7SafrOsa4Q4zg
l5HrUYyQWUV/4TR0kbwk31/7nzYO1Kke3l1I1HimXZuQHGByD4+7wxCpEd2tqp/qu1b1e+NoEfAK
j2iWtftG9VvTr1FRxeD6r7ranY+FwrjOGJx1SDqAK587nVM3xp0R9ziE5XBBuzwwquair/LQqIfo
vClBrDHRwDJZs9ABJwx3RDK1XFWjSJsw1ZaX2Chfstn4i2MItSgm92NDyOlTFmPWpBynomRQBMBF
Ul8LjYMB7Y1AB8lj/1J91VW/CErJZorehKDoA7c3YxHXAOc4PR3DMsc5EGusYRAaSThWt0zRVIma
N8di70H7CzFRlkDpR/piEkUeRg8IVj28cJmYxKntUaNxOq6kBJhWD6CpdKsGzm49oDB5UO7rB0gD
7GQwWsE5OTHJJcZlAgWdYgTzt56jKtFjur28aaUFM7EVloyawJ9/wupSvYSQj7FCPdJ0ryhJn9ZO
uaxb2USH6DUDqut33Q/w14HM7/QDTlY9apWiFiGkv8vv6cF6zaHBNXwdI+eelRqtO6lKgCBqn5jk
rt0W78E1rtGL6cPsyUyCWYeneq/5BSO4SoPiOxTqkOdPfQTFxGfpw4Ydai72wDy6QLoD1inwonAr
XuOk8agGEEZgAX8NjcYwCWcCoqvuikag6JU5jOjobw1y97E+xb1pNhAeQzXLz6yL8W/y8JMlcSew
VqAwVmp55yvpQ5O9mZasUS16fp5Y4G7AsSCLmQ6M7h64fEKQqyU7DUzGPl6jD5nlJxeyLEZ4ADbb
xJ3sBQJ4YPhDctapYJhv4/vSaB/Svns8H5eFZjyIPyIHBNjY4rzBrZoxr0soj44ZuUnm4rsWTy8d
gBL/zQznA31sdmmt5kXYQlcrdW6aGjAZdZHk9iz0fHJtICQAkECbE7596toZhsyWrjEwxguK5KY4
mvUAbclXI35Nut/E+nZ+TUK/3ljjQkdmdXnhOlUTKrVd+qgYvpRGLLvTBMks1A8+lsQFC4WmRWpT
CA9gWvimvzLez6v9NceDb4w8lBntAxjywmV/fm1it/gwy7lF0ylZ0urIDMwxO05dmftqDgnLjKa/
zhsSpCAmoyc2TbS4kHRxL6Gpp2QmC9pLLfK7rL9fpzUwFdRRVZl8lWhJG0s8nU1GM73IUX4IFe1q
7O8hje0v+dN/Wo3LucSQTgktHOR15joHtKEQGn0zsilQpr+olW6/Gw8MbOHabQycSTi0RdDX8SEr
cj9vpAVvdmT4I7X9apwjDHWrDcWCvK24UpFg5Bf20dgnB2gtSzxddJrANsRImpAhouFxenZNq7SS
0kK/o1yMr3bdXSFHl1VHxS7wYYOLQoNZG0U/wkaL8drGd5ZpuEjLot5rSyYjhBA9mrBDkNq0LRuy
YnxaGKOgUw9Kz3qXGPLvfPd7lvkN8UFyxHR61oiBE4mf1r6KkSdcIMfzvvhelfm8dR8/gLuzaqiO
xbUNTCK9grYNAIEt3ofJQT1I+R5FQWq7VO6uKpURajDxTFHO6HV/xFNUByAN8wZmGP8cL8bI3tV7
xEjX3HuZv8rGmYW3M5iJAKTBcBeq+Zz9mhZ14gxsgP1Fg3Yb3ZHIeXDeARTZP8BZCRI4oHYMzK+B
zxpaUryrznYPxB2e+wUE47p9fwCjSCRv9whC44kZzlsn1xjSdmBVhTm7jrXbZkjCJgPOcpDwy4m+
34kldm42JTHPyCAW4bA+D1h2d/0xv3iHcH9prhgjRbqTVfMF5/DEHueZ82KWS56hJdJVd+b6FMdz
VIx/QXBwYoRzigyiyIva4fO5Uw3M39es7Pw8kfmeIGzBCjIOGxnUZ/lgO7ELVPkqlGCA65tV49hr
lgx/zu547iBD1hE0hoyIjcn3nm6P5ehrSVoA7sadGpSrD2g2xBmGL8Zv6A49yt4n7G87Z4173+X1
skxeAaKXRVX8qX1OqeKTGRx95ouRzJIgJfKE7dK46x9QLiTrbN5VKSYfhLihoz+tXiuZeBdt0sYK
X7/OhrLAowvAyEVHoSomKKXKeLpEL/HtJr0z4G/OkKMnzZJO2CRrubGGQA+SwKzeMTLmk7U3jK/t
u+6QDMwlmolGDx/NaIzwQSOKr+H01CRzZeELFkaAxySb4vv/8a88lj8N1y9B+QRwLVB/rHUkDf7C
j4sZTRewPxTW+U5q5najR5lMJwCvISvxzmhLtJesdp2svvWLAg4fSvtkMqtcCLHVsrCnFFZZydVm
WkjeU569LXflUQ2bW9c4dMW1ld6dv1NF7opqGcSXgIBlqtKnJxFBYDJiUtah1VBo07loKjmA1OhS
DkHBSwZDwx+G2PI33qR4rVWDLxeyZ54yTkHeeM4AlrsYj9C3vnHSvT7SOCFBRiyz/oba2iIbB5Et
lf355he4I2aIW6JgMnzw/EzZu+YUUBk9jMwIt4sF2N1TBaVlOO+L0kN8SLsl2f35PRPFs+2n5KJn
gdK1rTOtbGv2/BgPwy7OAjLcqsSLXFXWKhNVA092jgufQ1K6i4OaEo4DHf0MFfE5BH/zpR1WV8VD
s6uOrLiLEcbyVpZCy74mF0ztXBsbVOegQQzOtcW8SFbqE/v5/OcUGgH9PxuiZ3KG3IN0LWeQ5TuA
R9fZA5m7Q4xmIGbP9uetiI63haFWNvmtebj1Tr0v95LaNWtk6tT63dEh6Kwx/PcWUDkFKhogXwRQ
ts6Nf2vQ7gC+GPEaR83PoDsBQMjuvAkRYAy5vwa0GrMEdrhTG3NZ0EotURmmV+5F/U7izSp77CYo
giI4b020MVtj3MYQDMu3swFjrRnZpXkA+O9Yyeo4IsTyyZK4CDiYI7S8LGz/wmSpgE0gkQ78xQ9w
VGl7610titzONChlrGIij2ANNqgYg89ef2+Ub/YryRwN5RXcc0AmKDGmKZRVkouwYMMnPlsL3AfM
VEKTeUmhddsUAeCMqHb80ntQICeyd6hoLUwEB7QQHtS6eaC8WqF3UTC6udrSgkYHjsuUVSzZWecX
47AGMzuoDm6SU9frKFiEEvZuZ8Km3Z4Jm7JytvT2F+WmGzt8yS0G/dYIyE6OavL/5GlyPG8DVN+O
5kEJja/nfVxUrrccNCHBVaChC/H+ktl4gd62eW8yGK16MaBQFKUXM6SDgTkdUIllPRZ63bxOniRW
iI7W1irbz43Vvk+6Lk3R/3Ttzg1Ua72znMwK0rl+k6xP5IPYLcy420AGQMr91FIL6HxrGigaqBdZ
GVi6/w3wXUD8hjB76L8vGGLDg0wOrxIucGOWu7RUl9SQjAXxU5MX10tsPc+du7O7WfIdRWgWVHcY
Vwn+w0YlT5fXmwvN1RwN62EJKrQ+57AEIynNAv2iuikjlqkq97HfB1kKhCHoPcJWEpNFK93+Au6Q
g9SaeI6GWiMxnKgq8gdFN31CZwnqVfgc2Nrh4mRbpqWlG4DMeI/5zRqCUus6vR4AoKwP7qOG5Pi5
+9HLyAIEcQUXDfiewQSCgSJ+OKpd8eidWPkRM5A/ByW9o6T9iziMWhbjCoE8GQSTuYWhXEuzpkdl
uEg7CzQDZnmj0niWwXREHxB2EB1RPPPA4M7Z6d1aa+oyK1lNgt00NEwSnwlhOMEQzt/jS3YOZJB5
Qdp9YpQ76E5tD8piwz+dPPlhoQRNayWap/h712VBbV+S+On8gRe444lB9uebyJIWuTemGdzRKule
s76l5rDPEplfyKywqLO10ulKMztxEeZx7bvWTQu1+qF/PL8UQeg6WQoXuhJj6Gx7BPlXPVthkTjh
NF32BshkPBmrgegWODHFhaukRb0R82wFe3JegSiz2EGND3IiZthjGH/qA/VgSF5+7Ndz9+mJSe4+
1Z0BQzImroC6Ri18mAApIkHNKN5U6tdWIglTuvAoA2YOQRtGv8YDeXWvWjTDAZB33AED6gV1tque
82+MLBYUJD4oPwIV82H6lxav+mIGGJUhQ5NvUllQ4cI3P4Q7h+ZqQ0rSxA+BEKm2g+TcNwYvgLLj
XRGt+yF0Ea1bIH4VyRcQZZqANn18Ae4spiPehnkHjBy9GqENMOxdfPQ56J7TPWMptALHDsZfxR6z
z+cdWVQOPbHMHcqy6jSnd1kXZ99jkn39UaSQXmWupfvpbWGjc/l3JtH7QHOCNUE491ImpYGcZcY8
enqxHUwCNns31B+tfQvSqRf9IOsOiLf1j0GeysV0XFK2AMuEreNGqnYgtudryghX+r6YsjtDGH8g
0Pl/q+PfQY1erlaZpUU46PnOspO91/VvniYLpuIz82GGv9vnuZmcDmtSkvLgWM2X2Zp/SnxDZoM7
Djbp4qZbULp2n+c3d8+QfitgGozLcoxinMX62pYFA1GNDwV45PEuSBZsgFVO47e21qlVMFT/vIv3
FNrzShbYDmjIqmcH48ms+eDcDRCHmrN9bQd/AeA4Mc9dH4XX4FGWARm3OE00AL0xZunh/HcVueN2
hezPNzeU5+JZOVoDbvtF/96708Egyhyoq3GbxvRom51M1EHkkluD3BUyLcmskBLRpSDFsZjoRWZ4
R1ATSq4NmRnuXENdi8HRAay3Css31e5n0a1XaUcl6abIKzerMVkXd/P5jKw0Ce0RsRBP47seYNSH
3KZ9cH6TJIsxuex9UWhM2wFWKgI9gRjTJWvpq4M09WPnlL9rAaMDIaUH5MOnFNOe7CXr2OjFuKNP
JWQ/3gq/esp89Z8UksWe92GMfdrNp7NKlxCFHWj2gAUvbVjUF6BrHL6WR3ajKhi/TnftePCgJS75
nuJd+zDNHWsCPrOpt+EceX6xTFmg4ZP+zY59WOBOLrEKnRANSXRdP61ARbnJQ+G8nrchqnIhPHwY
4c5u4TTdpFUYzdHvmZYG3SW7mfjkqOzLHfKCn+fNsZ98zjm4g0vqwsxND86BF2twW+W73r4cmtv/
ZoQ7tqo+OFRbGwrU9ptlXnktdCTs1MfAh2SDRCiB7cfj72F3WoxGWXFnsT4Ge+XUR41JAtyOh8TF
OKsBgE8SKT+VOxnATOL4/KVs93Qy6xn9UVqiTpx37q2a9xeK5SZhp9THjmrH8x9VHD4gwwUFZjzr
eKgZFCpbnVg4abNxpejPbY3xKUfWhxOv6sMId5ypO686qeDxQ31DW8ykpyCWdu/Kpg3ixJLs3mdf
RHjSUNhlL1TP4MsZRlw5dqtYJGxAiqxPV00R1VDhrTG4df7TfY4UMGTChuaA9gKsF6dBytE0W+8X
DwQreXKjjktUZKmUyY1dEqcnCxh/xtyBmp3mAnl7aiRLR6XDC7jxLXN1zMA1poecjs9mtiYP02i7
d6ReQIWKWRKwSNpugdmUuR9rSSYgWur2V3Aha7CLOZ+akQA8ovi9Od+Txv7+77+miYkqVJOxWogQ
nS60xZOrjqsVxSUzfU0SM9DnQtJxFpQv8DE/bHyqi5buCtezIAqFqSaURG2rvl40tXr0zLy6mixD
+W6XTvVFSar5mphUfTCXrr4dMPMd5VmNgcZ4Ng/6UHrXTeHRh/Nf4PNRNEB3wMDVJmvZGlwW27mp
N1d2jvExBcDSqrr2PAhhe/HX82ZEe4nmNB40qN+4hsN5FJDOjlaPOUjBWoDV7hcwMHngJq6HRgKR
EBoCjQ5GqQAjhAOf7qgzkGGeW4q3cGwqJILQaPYA/oGx2J9fkPC7oc/tmQCX2qCwO7WTLGaRDovb
AJ7oBH3bRqluoWYqC80yM9wdV1ae2lDNaVB+cgO6zDua2lHmEElAFoUvxGJwU7tsf3iN8jTL9EYx
FUSVQa/Qe01elTF/yQzrW2834fkv9zkuA0xqYEDBsfB+QUfv9MtVbV5nmQKmKB0lIZdctOWvriv2
g/bTLceff2ELUsD6+0v6U3tlzCaULFQvAQ1c/ayA2repfzZNH8bGxIgNn89bE/keDpONvgTqrlAy
PF3ZjF8xG+A+Cpd+p2o/FU1WjxBtE+OJ8qBgCuABf8vUhQ3mNdtM0IkHmx2abTWpkn1XTQa5GUGH
0V80FUikJc4h8kEbJXp2r2Eiih9R1HJMwtcaW1adHRfa77rR8mtFEu0lVnhaFI3SJi40Owknp77K
s+ZhaOhl3C2Pf7NHfxbDNw8zRTG1Gg2xsJry79Sel8jx0koS84Vrgc4oMhvwTXweIDMgLTabFlzc
ujTsPtDN/EovVslBEtTFcJJc9L7QAUPuwSN/HbUFb1NbJ0AfomuY0V3uhd11jqKY+wbYHqgV+4eu
OVArlHEmCNo3p6a5Q2xlXm2rfYaDhaYi3cUvFIXX1r7AbwAgzUTfGThPPGQydNWP876/dh9keCfh
R96snp3G7XNNK6im1GMSJkYTDAUGukjtJySP/r3DgHwFBw6QdBCNcRHYm+wOcCsCFmjbfZ0c95sR
K5KNFB1rMLIxBQQWEvk7S/dcStMmTsJh8Iivp5CLJcllPpFnaAY0kvWIwi9awZi/A60ZRvC4C1LP
vWmM9QR6i1r9QMbep62RgxZ8gK6mNUYZ8MnnP6AAB2Mgy0cTE1YBy+Wvysac0GhbsDz7mwJx1+ah
uU8vvJuV+KgdPzGyx5vigknjqpLcRvAePbXM7V2Wd0S3CCyXYKd4s3baYTygZr8GjOj9H3CvMq/n
82aMjYIIEYVwTFFySUEN0ptO6cCzWH8BKOLKOCTh23oPzB9amHLsrKD5geVtzHHLG9rBNroY5gik
I5W72or0KI3yfX5lkGstB9krMytLSYTeurHK3XJpOdBkrGBVK6sry+7uqf6rUW+ItHHK/qLPXxNq
ALjq2KAod8CddAVG32EnL3D3zu2M1l+O2XEMyUckShFmLIAcwWSPtot8laLo4liuBk5wPLU0/pg4
TeWsg4tVqkMJ6FQFvD71QcghOxzCr2lrNmYAcLN/omPU8HAyJw0uqt8vASuZxF/T5/qSkWd+LQ55
eIgfii+SAyl63mHQ0UHqgyT5k3gVeBv1zqVlC5laG8S83aoc1TUpI9InBvBoPSizplwJxiQDoB08
ki/lrOb78z+CbR6/uXgHgGcEuC5knvpp9NbdePYmbcV1D7rzSrP9nhz+woKJUXwktoYLgp9TC9lQ
FXFJCyikz93dWs14TGWSWPquUPNpFRsbXDDtMZCOIZUKdZJoigwGgmqhVntMS197QnXjkt4qQXyV
fXcu+qB6nPeY34tm01fDeT8/54/Dj38/DAR97s0P4j5rH6tdYa74QWtPr6fqodbSXVHLoBOCNsSp
Ge76H+lskwYETWFmRlA9gMiSehFfFI925is4Lr/UR9s3v6ygIgnrfxD5RIdzu0ouMuS6OZt6isRn
RCaq5iQkXgmq27fzDiS8uLZm2M/YZBhZUU2jylZZHLM7aKuWTcDukKUHoTb0LEMDde8ZClfLQal9
wALOm5ctkkWOjfW2qhaAfBuckLq+H1Au8z0z3kHl1pTEIJkh7tZSy5QUbQqfmY3yOndAl9e21y2V
iROJIt32a3K3FU1UpcWQXxL2qxNaGHbKK7o3nC/5Wkpii2xB3A0Fie7cHlfmHnHul/mPPP2eT6nk
qwkD2J+TpvHcx15B+mnw8NXsQQ0VpQzcReJ/wg+Gxx70txmhHV+aqaCdYsUUOfY8m1EzljvPnXq/
n42vKilfzjubcDUbW9yJAtmh5iULNqcds2g2VF/PH85bEK4GarcolUDvC4OEp+6slWqTpwsuVK9P
oln52haLn8+N35WNZGfE0QlAIeBDHYxl8RUGMrQG2NHLJDT84qj/rnfGZXtLQL+/fO0v8icDHPTL
5XqNFPiHlBlSlLRg+sFhXD4mpDC4mDEwSux1xqb1IdV9dMSaS3Y39GCCKffVeHCfarzL0EGYHqGA
PR1kryJ2WPkbaWufbcMmaowTcg3Fw2OdEnUfm1+ppfrLEnbujMGa4/ktFebXW2N85EiGxtIHLLY4
/p/0NKjYwmoEES6TQ5WtTeRCW3NcBCkhGhEjHcPbHdpU3pz4ZgdTQxPa9N83ug02xPJnG7kQwviz
s2HByrz4uSh/1crv859OEKJQv8cpYARUYMPk3CRdyy71xo6Eaaz65uBFjkH9wSa782YE3nBihvOG
2einJe89Eo5ut6P0YChPqf4KhHo49TJIp2xJnDPUCZJNtcWSiL762Tzs2ibxx3iWpHUCJzhZEucE
ekkwINjrjQ+eh9ceJW0fqjMPA63zwJupbDZAuCjAvQCiBKsL5hBOj5NXEsuakoaEXdb6CvjFFftm
6RLJVS+Ivg74f/5Y4aLvrBdpZo2wgjGfdvgJhJkkJMoMcO6WG0WW6CX2Rk8eHbQwJ2zPeU+TfSjO
0/Sl1jOnxhKUvAvAkOMPaRzo1r/HD0HaBNUEdnDQtuFLJXFtLjO1jcbXxzzfq5kJydiCVH6dOmn0
FytyMDTtouhjfaodx15n6ANFhb+Or/seuk86FPhGmRaF0J0h04JOE1RMMbZ86mAW/GsFJwK6Q/UI
wb2iC1ZihcqA/GiaZUdU6AYbY9wmkXEsE8XsMYTnlEFJrwZb1joUugGY+A1w9TA2Ke68lJNZJX2K
ZtcyQaVwRimQtM8J8SRdHlFcQzRhW4Pui/6Z7KiaZ4h4khCwUhMjcNPsKHO4dquhkUBraD8OQdpN
rYZbb+zxMDvvGqKLD6w5WCf61yAl4rkYVzMbe3fJQBFeAJJcA5oCEqS77HuJ5EJOSi7ykY01PnVq
m87K5xWFkG5cfTIaeOpMPiqjkauvkugq8pCtKe5Bi1rAZHY2qoPI1/xB/6Xb+/OfTrYW/dTfhzif
c0hqpGGRQWaN+Cg8BE11n4Am4LwhUXVsu0c8bByzy043dFiKimnU9knBqK/fvkLwIrAuqq9ZNL3K
kgaZW7z/pE3y5doFtR0FJhOANfQnVs4p98WlUv2cwuof8BuK14giILr+4Jf41L2txsYq6jKHDF/o
vNErNWKlsaQLzCfThyrhfohD2ZyPcAM3Jrm7ila108dOkYaNrh5zxThCu+dt8ArTH41Gtomicw7g
15/1cdGRGGrjGOC9CTtvidYeTwWgAga/bW3VX+1yCamMCVO2PPbnmy0sTRPxa4DFWYGSlf3LzuE4
VQy+AFnkF5UXoAGAi4Ulgmi7cqYck/SZ2fQpQKoon2i7Mkpzv/nWH3CLzgE4AC/ae/VQBNYRJUjJ
4RB8WJdR7TCsFsry/DNlzqw5c70GZJRAamWYQ731HpmMbx7h5XI5grEmsNYAagFyehcB0AnluI1t
bt1L3jSrosC2colKylu8R90Mgg56FVivjMy5j4arpQfZKWqQMu8VxLcT2+y7bLZXGYYk0Wp8867L
cUfdgglOcjcIHOjEApefGk5qq406QTFYa3ZAckMwGIAuCz24vttJdlFw257Y4l4pmdF5lWPgS04A
5JsBJt1/xeHIKlPAK6qHCpWpSnJBCCDxJ7v3iTwpBm0OYTZZ5w8CftCdD0fiV6nPprVAPbRokawU
Jopz24XybEqauSQY0mULvbD3jO5+uJ4PjHHU2w9HUBuGMlC8eBfRwgcbFXrf/NBFNedgTwdlTjil
yX4FI8XqPBqaHqbrv5/IYd/zwxKXMTV9nntOnIDSo0VJLGkDp1rA962G531F7PgfZriw3Yw6JEZb
aK0DSHT0+vK26xJJ11tmggvWmjI44zDhbHkgol5pf2N0jsQEOzxcdePkY3GhQxkmJybEROjo+v62
i6s0yKu4C6ZmUS/LUfd+VwMhV4ozZD/+2/fjAoebNE5ftHCILC58orG6lSSnfU/jzi2OixzF5A7p
wHzOLYxrmqaPak1e8zi+NAigeBBbv4equxEkXZqAgsV7Pb9AARPtqSNywWQyc4sUVEXq92hfK8Vu
3C3IoaEB/j5mANb5pb9wE8i5onhVhtkFptTuzv8E2RfgE900pXOsVA0YTK7mKwb3Jkd6Yx6oFG8t
ytS2jsS/I73OhBpuN0CV7lG/YCM26NPs9C8xVvYPGrWSaPL+aza3zpDTulY9nIwpSDDKiinsElNq
07wr0PPbL+gG1QENkutC2Uu+KEunz/gUnwTHqTr0DYVPsSIkI0cpp6P+ddgxnaGs3i2y/pMIk3Ly
Ybk4o5IJMMCpwzk5goLOeSqOa6ilofUKjszC8a092M4egRBv97L5NEn4ecdhbj6ynRZ63/fYUr0z
fN29nmoJFFwEejlZGxd9Omcu1P9H2pU2yYlj219EBAgB4isk5FKbq8pL2V8Iu9xmR+wIfv07VM/r
zlQxqbDHMxEzHY7om1dcXd31nKXBDck/18fmfvbbEIvLgDkb35DO7GMb5B/6e/QEDAZ2iNWUVExg
2y/+P278LaY8UxINjcKdUR3ABNh0NJJ43zXRnqeq+R6VGMkVxeDBGmwNBrsk87NBp5fKQuvdUqH8
qz6Z5HIMu+0mfYE23NH9Kmo8NiggmVe3fMX+5amyOEpZlFSQMLrzhwgoRHNjBrTvP6BE8DItrcKD
Kc5Nni7L85aKrFuQj+GVoJG764nwjVhVBVP4kzdig3MrqKfUzRP4SaN0MCBMs0HHBvRYltxPyLik
mBbWS1XOoPhYcmknK8aiEAOsf9ROBorvaHIoshLVx5J8B/bk20JkcFZmR77ThvjCTcPZim+5Ro7t
VD0rnKNKIylgKWo4DLJeprcqzlBh6ScLSx9UbNUDaBeDaq99jBXPrEpHyYesfJk2EyNuVsdvkxLr
vK4ZTK4R2NHJwsCcQkWVuPXvzywlSbpCzzuIA5hJgRpI5xs/XL8DrLQduo9O4OwtnxyKvR1cF6y6
CJIDQfTijNmaZ5Ug0KBi9E3zYzP+dV2I6vtJ7oOntVbWi1hvG3geo9jSjnY9qSrbqlhBHuDvdd44
ZQyz7Hft7fTZuRE3MBHP/DU9qFlt/0t2/I+Hl/GObBsD0nqBk0sGn/9aZ4KGPf0O9lm/PjifppC9
6LcM5Jb7yVM+3opoQUZ0wlxbGvXi7fGOThyk9gFDOikClB3XxW7VypPi+8kNbk3///tHgMNV86Mz
cIX9b1C8XAS1puRS4kS4eGRwmghq9+lhAJh6YAfV7TpMtm7Q9zfxirXevehhUqKuhLw5DVMVFNjm
bXDRwdfXsUDwPFzewmGM5sa1Y8zClo1h37hz3gEmMmaZeTMtVmwrHr3tUP5MnlTFbUTakLyHxVqG
Z658NnWY7Nhudr1uDLoqFD7z9FtA5OBaeuxTGcI/qHTe/Lhnv2G1tTPPY5pzDmg8hH5F3X2fi+xj
6qqeQdWxSqmz6MpxyMj6ItHEKy1MH33qqsc/8DFnakgGlMZANcxFm+2WZbgHW9DJ0mdV4rd57c5k
rHqeHRUFY3zm5vhc/Jfu/40jS56HXQdOnDRUeWbVd5EeIGpzoKnk63ehMThHgUKsqcxvPXc56EL7
HDOwQMbF6Kbkl6mtia7SR0TijwlQ71qPgh6ceJhRt7+nwXgzD555AgsHhh5D/dbdFw3WG2NANmEL
RBFSbG1fsbPfIk8BDj1xxzbFbwFiKr8BS6ibeuaO710/PeqDXwFT4Zdme+SgCqE3C2XAIEZbj7gA
hpWXNRZUWxhfk74Vt6PaGTdL52uAy3D3PMwwcf1sHa+b6tZ1wFAnFlDA4wlEJenYsV3GmdGh8thj
AgOTNt5CPo6Tiunsv+iFOR5weEKQ3BJfnI6NYhWT3fLvVoqQIsYzYTxGD92RAVNalddthTDgxflH
nnQDGc0F1XMXUSFqtbzRvLw9zNFX3r9kc614LzbTV+ynYeKKYI+HyBPcYEDIpl5HAN/ultD+3PjR
hxR8nnjvH0w/w6ubPsRKzr2tK3kuVAqWAKuZxFh0RM9BPOsjZILY6A9M40wtyTTmMrPt3IGHiZNk
BbTzmuaxw8T/dSmbr62JhU8CMEUdEMiSQ9YWbKoBehKvyeeee8zYu4NvvDqvbrxv02B9b9N99FyW
fpsfZ1Sy4keaYlaov5tu/ijyRRMawHoYrV5x6y+d6mLYWZP144q+aYbzX+kJGOs7jhuoP6zAYis8
R7YH6KeqCbiVm53LlY66birRL2v935ltP9b0sCLWoRH2s95W++vnvXUzzkTJ5TI+JxPHADuC7Gkc
PLco5j1eEoExs9m+E4n1ShZDNfK8GQ2vQQz+a7nWO5ThtJ5oxAu21rKmoHta6Y16APwuASCIbn4f
x3SlLgXAmK6bpgk4s8uPWCxNsogZeCO2+8Gpj7n5aqdfrx/i1uU7FyHFSv3S0UZErNoVM4bQme4n
7h/0FC+0kEKhuarqZTZx++ZUOw0YWvTSqri1m/LBKBdVEr31CpzrI93BqkzqGIC2FVqj3MvGeyt/
judY4U/+ixX8+2Ekp6wLrrGmBbbt3/zDhtf45d4K9NAM5kNzuP6JVCpJ8ZHrZsTNSti5Yz9p6ce+
ucmr43URKiuQoiInm9O/mZg4KQpPm4qD2QpFKKlSQ8rFhzKqy2KhuDmueDCM5FiJIfGKNvp2XReV
HMnzaRnDMmWK41rqr3rWYtCn9Mn013Uhm4HVuZ1Jfq5156bKs3Qlj0Jsh+2HnXWIAzd4tV+H4xu2
rRpidNvh/WN1ch7VLHWXcwdTeP2u+TwHf/OeRj/pg3kq7vUdPbhHZ9cEKvtTGIdc1TOxrNJqMVS1
jArbDWT6ibqi4u1cP4ocM58dp1zSo8nY6BHBc7XYPxGDYJHxKa5OhV6FTNd2/aDaX1fpJLmJeGEN
Bijgk6Iu8yIn95w/GHEF/x6mUrA2CXxoR3Ks2JITdkHxsYZsygAtMGWB7vT2oR7r9OVPjPFMluRh
qT7UU2aaaJ1VoHDlE0jchI2KyTiB2oykMWDL4+EGxT7ng6s50y1tJ+LVvWUGTGNR4PC6fRxSY/EB
NumE13/cZjZ+fhDSUWdpH89pOqAbf5qCNQMJ0xP2EPflXZkc1n69+7jOjVlToN9EpQfMNRWRw2ZM
cnY8krfuo5jGNIdH4PRj3A1BPR9aq/IMPdtd11UlSPLUxog92rKDINLitasAnlyFdsyDhbmKN0El
af37s5wZz0GXFCtHZ16/YlfeS5suGB0naFOm0ImoREl+O4YZ132F79cF+YJ6nBvGB6x2Vh7DWBm2
Zk9asLK/aXv+kWAgwfKLUxWIO/6g7RpFar3p2hl4ZkCu4DiuKTldvtSo0YGDdddP2YHG7ETS/het
lqfrn3HTOfwrRgYRywB/Pc4MKVfVx2PYAd4V5IuVpeinqaRIDqKcUjF2NZQZqu7GdqPArUxFnLIp
AmgJposMEqm4ZI+8FoZYMEG2E5GxAybuJ3fRVfQIm577TIZkiRjisvN+igB6ZS0/wWICd1rPfsSc
L1bX1aDGJq+9kq1y0ybPhEo2GXWJI+o2Rae8bQsHZbxivptFrt2SoY+PdTr2qn2n7ZDvTOR6Dmc3
LuIJ7fQRRhE3/toxX7PiBHBsYNnIgmKvguVTfTrJ1KeZT07rDgA5Jam3Qg26xaR4czfDiX81elcb
qmOtM3IY4OjEnmM+Nd3gOXEVms1tiWm0P7hTZ8Ika3fBxABGOwhrmbHTC4Jte9UAzqZ3OBMhvYIu
0ASHhEMEzCEYjDlwp9feMj5dV+Stx/wuVDkTI71n9UC0ArDTiGOjQLzYJxOsodHOqPcNQK0x9bqn
IT3Mhu+oOxQqDVejObPBUo/aJWEQvUQPmZ55ov+Umv3uuoLS3VoRcFC1BI4doSjeYYHsUkhmNUU1
1cTwkz7JMbGhTenDqJH5tgQB3m0Zk/n1ukBJqzeBRGcMlMgEu3EykPYoakMM2ojx5IbXoTtUc+ia
5DOtVSNG0p36WxCKsiuNLv4jMwRpeVoPPO8rL6qAm18WL+6S/riui3Sn/iMCLFgoaKE+aEqOyQbT
VlWVc+URI6LfsJsbHdpxqHdA952/kkyQxxy5nMoHvxUCzmzynVjJOWkDYWXfd5WHGWnjL4zbcc+M
gUlZj5YeWKnh7rtY5DtBTCwlOZxUx3whTnBdd3lM8e9fAYQLw3KwzOE6knn2Av2OrDQNPzvS09ps
dW5iVA9HwBT0yE+Kk6rIvGWqxAL8FHYd8cbJW/QLKVyrGofKs+N23ptUYEIxcuIHLRqGB8vpXJWG
q5d6d85nAqW73458SgoTk/RWw5kHxvBfHLtFdxkW5CJMhb+2fc9/RbqdgtDQAL9gx2OfDyi0Xz/p
Tb1twLaBqhYrOjLv3hJpwFpyoPdk5+zQd3aLjXsulhFAdJx6ZhpPisnD9bl5pzhWj1wLo3WgppTs
2m27rBsGEDWmQ9LdmGVS7askrv1ecLazBgPt9IR03pg53WNZ9EQxWCI73b9Ni2HNGPgpOtYSpecD
onIO4A3iN603BMnX6TPGxYP4jr+MQKMuQenR3cb43z+xMLhBEOOAn96xiKT3ODdWFZkF96jWsa9F
J2yM+QKzI/E1kS8AP9ZMNwqvf90tfwhAIygKDveVHuLSASdJ0oLPxCX+ghLWOC9+lH8ylFW5LWcI
0DuK/WoIg0+8lIJ6+ACySKPyCk0vJ6+xDCxulHkExqTr6rx9G9l2VnAP7CmhLo7NtUtJWkQ60U6l
6esYNbR+vAVO93YIRggllOeWUrgO8KYmvhW8wqWovCvBcFdilxTOcAG6GuBXnZqq4H/lHtCbNa4k
hHDzBJrJG9ZmW4OBZ8iRtD5UR3YqD/FjitZWGXkEw9hqVpINtQiQ74F6DSg3x5YXa4aRilkrwGvH
7WpnNnUYs6/XP9KmBOCRUDCtAf+ESdbAGq3p3aFGU4JlHrc+0OHLdQFywWw9M/y7UTAHir8OTg7p
icrGmeTYXgQW0G4ISOGtdOta4PhTaJ5M3wyKYDok++tCN7TCzAEQHgEl767O69Ic7AUUTTYK2h7r
4qAZsufSBIzNdRkbtxUJFlk55IEKBI6CSxlZ1Lu0XKkdrK49xWy8rXj1DKnP18VsPK7oOKDh4K4+
eIWqvJRTOAIoC1j69S2s3NkFuC9HrADYD4jTDkDjB86Ych5m/emXFxcigbOHLqdurryGlyJJVeBd
dTvDj+7yez2Ax0Xhprgx9s1xXefCgivkYi5G8bq9P1HgSjjgsAWOlA0PKH01tx+ThSTM8Bl/boa7
np50FWP5hmbAxqQO2A1WeCPZrVOzgOsdNUSCg6VRNCaGASik3WJ5sVaDwQvjKvYYjroT2Qrl3psk
vC3A69eTxR6w3GGd+dxpsSDYdl/s6LbWidiZKN0drlvLhn5Ac8WFQ90RMLRU+nKlrRdcc1jliYbV
2U2rAwto38ZY//GTsao+uaPQgmmpqt/kmsUtR9D7Rs9qo8L5DrQKgGM4VY0iMmHjDQBPgcSTmTHW
YAE+eV3FjZgXrxcsBA1XeGBAD19aJ5g2NXtGgRWcddzVfNBRToDUwH5TiSnXyviwjPr0K4mXyPDs
Kc+wH2TQodynlKW/7wPwU6A2mr8wJl2u9RLgficdtStv1IwfIGB2gEbYA3hCdxTf9X3gtwrCCwBA
EoZNZsnZEGxls1GDE13a7KO71q5n0t43y5x5Rdaqah4bFxHcbBTIiha2gPDn8oRnwMxG6M1zz4gq
0H2tc1VBVzBReFhiVTk4lTDJZLUGqC5gjK+8hFuY76NuWOr9s07aT9ftRiVHOsKqc7KsciGHYkk6
57aX2PMuBVfrdTEb95wALBTwK2+ov45Uv9G6Ukv0tuSAPR40B8D27sD3CbbVfhOi4e3GgfFWXyMD
CruQBFEQzjpplHDPKgzqDTEIw0i3CK93XNV4yJZXORPlSO1oIOfGtpY6lce7PDDT6WtTZ981/P/a
gUPLXUtR7t06QwQLhMGnMOAMS0G/wIWtq9VL56W7dx3rkYny4/XPtGUN5yLIpYmzfqBzb68ievuu
nTMsYSbuzbIUimLv1tEhRwWSJkbCmC1/JSzy8jYikGPFH6KWepHmeE6VeLH5veuN8E+U+keY/J1q
k+V0YjBxMvZiP811v+uqSTwmAzMVz9n2+eGxhj9CwiLXO3hj9GU6Q1TbJgGedM8h4piqaKtVUqTY
caaLYeVjVHm6MVeBU+uW5+IlBVhIphoq2fKwQFtEjompNWLKYVbZi3pJC3yoGsPAe1L3+h2aDtm+
KZzqBswR4/H6t9q0cRevF7BIHeCZSm6PjlxvFw0+No7LB0erMKUa/7ouYlMlgDWg7INoAInspY2D
pvY/16hK7qso/UYd/rBoJFjrRdclbVr5mSTpwmbuPFFrjYXzynp0sC/h98N8yIT53FgIvCs+K8oS
W6cHeGsKIAqEp+9Sy6Qru7mcsW/p9kPkMSt+stq+3V3XSp5Jf3OxDOEUYAaQWqKddnmAVU64oZnw
e4D16W+STDfvzYK2YZHPAgOVudi3iRj8ZZlfnKQ3fLd1+73lZrOnW7PrL3ZLd8JcTH9uCvs00flX
msTsJgWIsIL+ZuuiIElE0xkhArJ66XGLhWuU8wxrakByHs0vhAjPylWUqlsGtUL1Asb8DZht/RVn
ZWhKi3zs64H6cYdiO+u8pX5GBcVbX6E/OXrLxm3EsCVYBKTXjWWWXvYoUiPTNkISxN+d1/hgHLTA
BLAEJ94SiCD2m+ffns7/+6P/K1mevVomvYtqC6YFUKfxSHk57JfOzp6vKygv1f0tZp3RM2DFgCSW
FJyB3pma9kL9+VR+thsfQRwwFQNQy931XnrMQXGX3TtYIgmxnBlmIP5RjQpu2oxLMc0GPg2UTKRL
q6HqZeLkqe9OhfUSN6XraYDW9tNqSp6ua7t5k+Dk0JDUYTtgzZQsx2x6bP+M1B9fV44hiuaJeUBa
jl6a7YlgQKgJrGD7S7wzFX52WzSeXmTQyLyA0HMpes7mXtdmiKaPuq8HprGzQT/9pGHLw30CEFDH
kTwEhl8/9b525F+ua751ZVyCLgdZ4WUcOZTRdTiBIUU9j87jcw5Ey8LRRs+eObapWa8K1LY+6bk0
KarBEhATDliqvGWsAytqTlPLPeJoiqBmUymKRI/iVUElWnqW0UzOeDMhxu2w0+W3UY8e9jIkNx1Q
RHbjQBPFpsCGt8c8DVhzgfaC2qjcmYraJGrAV0Z9K9Z9ADEjr7u//pk2JawlboYoba1XXhqJ2Tg1
1ug5uicgfQEcFfnVRqnCEjc+DsgRUE8BmSUAFt4KZWfeEyQU6eK6kMHTIWRpcs8msXeT5A9UgXcB
qbuNkPPdoGqfRCCZ0Crq9xxY2Fj2a3cwTRWuwpYyeHCgCCgNbbjLywOLDJYIByNpHsvo0cz1L5Q1
x6HSX69/ly0xKB2vMMYGxj7kiQzTzsDM0OD6mK12oG38Qrm+j/Pm8X8TI31+l0VG25n4NEZDslCk
xUeuO2QHKqg+/ANJAKFHDQghhSW/LiUdeFQODQcqEz9FM8BAo4W6u9zKf1wXtGXRKyET4PsxMoO7
evmBzLaLgAOP649V5hcg3OIFmXOVFWzEfZgv+VeI5FsTzWlnsuDc6kIcYvYS08nT01srEsf6NwfM
1wcTsnBw6LIYFnzppUI0JSaI1nByAlDLFQFQD+oufVKFdfTX9aPbNLozSZJ7Kxaz5NVSc8+2dbGL
aLMbQQbe62JURDkbfvRCJSkGQHLAM9vCA5QM+k0rqjtBlxOKbMSnyfIHRR3HxUCigetqYi9Aehvc
OsmFRWAQren+Sh3tU8Pa18p0VTPSG4YHJ7piK6GtsP65/E55PEZWyfGiO5W7FD4CnUoL2UJFsbv+
mTaMb6X4Boa6paMfKlepooEVbpHBN2iLBbh6vs+Wm9jU7nQqPKf59AfCwAm7tvZROpbfcaQyHSk6
2ATPToNDf9KofkLnJBwNQHLWQFu/Lm7rEPEM/SNO/ljY76NZD93aWZu7XVJkBqCx5n7ofv9RQpUP
CQMaZ1g4kEcjDNCZuED1415l9CLQqgHQV0nkBt3QKFq5mypZeFrROwP+lrz1mo8whMXG/Z0Ate+D
xu2r1aY//+DYbOTvSA3XHy7Z3giyR1sIaKOz8mHg/LGzll/XRWzcWTBS/ytC+jKV4+atS2DeTVkj
Pq9u67gJWZ9+d3ipyBE2/BBEMRwWAV8Adgovb9JUaDF6djCCznT8rNTCxcWwgxPt/0Sjf8VIGi1u
v/pWaAQc2L3W3WCyzhMOCSNbRU24aQJnCklvkmWla6kXK1KxAFaJ1UIWI0/XtVEd2vobzqKstCuS
USsnXNSufUExPvKLkvzCIDnxrwvaVAbsFeuiNeYS5BmUpB3YGOMV9xAf7cBTHuSVsfvfREjn1VmD
3s7NGpZ0YJ6KQo4Rm/9NgnRa2BWrqoiuSkQGX0lw7q2qUSH+bV0Z0G6gIYUmJv5IaqwfAQTKMDB3
wb6rYA8xikO5HX0euKZ6fd5YdaTeJQPLmo50AXu474gi0Q+2xTjDxpJZS4UH2JiXrqcvHXg+PWD1
un5sT9qXrkTnSKvLp7Wh4aWFcDEtVTRea2fo5ZeJDqo0Jk7YoDVCsBONAdqFSFMZZyG3RuaDV7bx
4yHqw6ap5p3TON+WxSBeV3emH3HANGL6/wUrgVjQ1uMTFQbGo1vT9iqz4mEBhCsfZfsj8iX0dXWQ
HmnDIe7Mv2o3ukljdje07q+GIV4bLBHf1KRkN0VUv4BK8GsRpw3glEC5F+uz5QudlHfVCtTb0fyE
7RTgz+ptDOZorI02nT571y1m636ZSMbQXMToHl74y/tV9zNjsw0Xy+cpOiaTozMPswP157GzgBf5
B8JAzodyE2hiwJ13KYwVqCwbBUUug1F3A1tDjYHdfe3196UAnQAJLdzsSkdzKaW0IhMDe4iMcjcv
fCcTz0mTBw1qCQp1tiIWTCUwAiY7BH5yHosAom+XBr6JZRX2snVaPa9bErumJO6DE+dYkgY4hKJU
uvHB0CXCkCVmOtf5GKkKrI+FmYm6sPyBwuhKANiIo90ShWrvpVj4vRT+0EZC8I7Pp6WVAzZFy/Lr
4WTH874oDxhnCn/3Q2Gh3EHCic12SJFr9NhFmnISRRYwk/I96bTd0D2mo+KB39IEAN2wbfRz0XOV
rGEyGrvprdzyDUfsRCW8yem8alCUNN4oVi/9lIWuCcKhFc0ZLV3JtLnTuG46drZP91MQnbSH9MCf
tLACwFbi548rICj47DwA6nr2sdnlH5eAo1x2z8Pad3f1TlWoWpMa+ffgEhhoRiCWBkWRdAkq9GHH
CU564SV4YW3nZzGIW6bHz3FXa34Lgmbgbv32AwdmxTOhUqY1xxntyQoAPutW7tGc3dl6uv99owEL
GxqkLppwqB5dKmYbE22GEQ9C6bKjk93VYPCN6PQHpnkuRXpIjWZqUfUhsBqz84y42dcVC5NB5X3X
f827r0QI5hIBAY5UWFIGaO8dgkAosyw/E/OxbRU7lBszexaAmDDQgLDGgIFK1h93mETqUQpBaS/h
/khMknsmWliHdRbq2Kd9epg6JMKzYfb7vEzwwC2EYLt+GDLVQPqWsjZODTbpUAaY58sv1yymmJcK
173R611sg8O9/PH7toHuwjoLBC4KVGUuJSyjw2qEi5aPSRqvBT6ANgAIp3n+fSmA018H4PC4YKjq
UopRLFY7cwfJnO5+RPm38EUBHvUodl6uC9o6MPQS11k7AGODc/hSUJzmTg/QecSLyWAfU5t33qQn
0e66lI0BHKSKKMWAwQwcZsgcL8XUuV6OZpvYaF3Yp+EuOr4ufv6BHFRgtO/VQckePhjP11oBlNXR
AMzpzsxCBXuqdqzWTxXtnq7r8t7ZX4qQVaFt1yY1RAyO3Q/AU8XxeQj2+8yneOoUpVmVtFXhs9yE
DW2zdCvKhV7/nASQX4pvJkBY/kAlPCmY3Hub6ZSEoGtVY2wCQlj7IzN/GAB3slRu4v1jgUgeRQP0
RJFkY6rtUpHWxWrD0MOiOesAp9M0FCRD5Vh7WeKUR67PQ1jCiTy0w/KbSNZIhSEa0OgrKakO+5Mc
lMWtnlgFxaRQfK8vNWB2cv/6Ab6P0iBhfZXgEDACJacrZM5dHJ+GoiZjWPIuq8eCLw+umbVh1+c3
dWooxl22zAIVBbTbVl4t6HZ5mllfdGOsY3Vjaqdwdg0vpk+2ch93W4rpgswFrv1dEyXV0jbBuC/e
2oaAHA8j7SvKZbXLHE3FYL+6zctXCieIl9ZF2A6uRbnTYdQdSpCTjW9kfKZldz+004MzPZSqBaIt
B3EuR3LfxtjPeZ2vpo7pPA/QoJVPp/634+dLZaSvg5SgFEYPZRZLH72+jh4wa/610lRsuJvfx0ax
ANhJqNrLO64rp/HoLnDebmPsxuyLOX9ntqpoIW8zvl0fFJBhZ2ies3coRhYpZp2vLoiK6GeVidcI
WVGAZsWTq2nPllhuZ1bemcK0vCIxPi0cQMR2q5hW2Lph5z9CclHUntkyxgXchaVPAMch0bATyZgc
IywXmfdR3i7G52ZyrU/Xb/aWvThoIoIzGo/xu2LnlBFhTQJXwHLIoUb/1bOqQTUAuGX8DiZwMRK6
1m/fvsCZkxcYC3SyHMpZsfFlbrE3Usega7RK82Oeubs/0OhMmPR+mfNYGnqa1F45TuI2qdJpZ7gj
U7xb71UC28v63uFNQQzzLlcBt1Gf16DmGZ38WLHhU8LiBVVv+0j6+ufvagRZyFPhgDEEbr3lTWfH
lwHSsqwjaITWxI01O4dsalRzLO/tDzIwiYB9JnDWv+v2upidLSlch1d3fPSXtGcetq3Cxml2NXxj
qveq8WiZmw/3Dr1/KIYaKoDhLDmuHrMuTq1VrXWKPz3QfJdVd/N0l1WehlEPPSS3SevZuW8MuzYP
5jScfqgYjN97GPwGG7y+aANhak9+Z4opXYo4gdp8qlnoaPbkz/WgeU2nQmJ8f9EgCXdszdINZHiS
z0yTQhBg+9dIU8zBE1bykojq83VDMTd2w+BEMD2DbhZIsVBVuXw3J2DmRlmL69xZNymAUOl+1oDK
VvtAhcI/M8fn5ZeqfinNJpj6n1GNERvwpmtx7zXOjrr+4GLkZQFIX/5QgMtBa4k/lOCMOxVgPug6
IOZpH1uY/bL0AJL1m/hb3Ooo3uj+gKJ/XjwNywfG9bAV406v8iBiAXeCggZAjDaBeMH7yi/GBwJW
kXQwwqkL9fSQi8gv7fveEGFUpn7bWbesw0qbewvQLNP9PjJrV4EPYbIF6uSgbIyTYEZJYDkxwNIn
RuS1ZRPUdu8VIum9iBW305A1pzIRXzXMqsXaN+Yei7T1jShDyfJbjI3FFnx06cIP8WB9sfinqQ+d
5IBBSsyFGm/UUbd5f5yNBzZQr4jobiEga8yIz4GPaRaPdP4YsTs9+5QYhwQFv9n6bAxTEJef6Ij6
RH/oysdJfCz0MANfTE2ehqH2Tec05dgBbUyvWR5s/SHC4qJj3Of8F+WZN4hPrbbjSXvqtTioKNk5
SFUSNw5Z9Lpgwt20f7Vsv5j3uX5YWoJsGkQRU+qj1LnUr5bIMbv7PR+ebIaFbwxJ5Y03ghq71xuf
V196tzlRwEEtef7QpKlnsMFb8ruxzr2hDEGcSAZ/pE4wigUGespNwBN97SyGSermKCoNq0OoEA+j
l5EDMaPToO1pEeYDtlOy28bx7SpMovsk6u5FsZ+mBPB8d1Oz0wFxaPJ8x+NPFj5+9GAsD5P+PDU3
tPJ19wfnd+CUJjzz03E4JTn3+/GG1I9xfxhGrHHyJ0GZb48fonEfu30QDyCm0bCWRUKeDNhG/EoW
9IE+k9bx9fw5nb4LO9Cir3pxMJx9Of0VL594f0vc3QIyMgwB9yc7f4qzwCoeSR6OlQPOOOF1KQ+7
5ptAjt9mP1ostja9DU+YBgATHkFPWjnHsj0sdec57k3VLcCKBqrJeF/To1PkfmL1O4a6DTaF/Kyd
gSnzzRru88krq+SQusQT89fF/YuPKHA+FzmoSgBdJbLAiB5Y8c0qrKCu0hOza9+ytE+A7Aq03PFa
y8XUojgRURxqbIYhIY8ybIwNWVjbp9F9TBocwRiFGnrm2AHxFyCba8VwSPUy6KkVtOCkLTBp39sf
cr33xpLdiTrDX6FiXtEwG/GV7MCNHsBpxzWQcLke0X6QSHxAiSgw2kNl4H4mnp1p4XVv9T5jgq8C
UwpAMRnFGyr5Km2KSTbFiLsA7rDTZ3f0mDnfj7Z9FGV3O/ZLoDu14tne8sKAJFzzJLyoeE0v/aOG
wfOsiLF0zkk638Za7uK6NZkie9nUDAEVmCLXXWxXygUbnsdTacALm3FcH1tXZAenF8auLqr2+5wU
YK9vszHyDLNSFYg29jFxqpigRgF13YeWNRRWFndti1M1hHVLE3BGUdOntLvj1FyjlT4HvjjNf7II
aOpJ1zneFCUfF0AZeGPejIrEcfO8se6KvHGtv8jlfWpp2YqYXXsmqH6xaIaboQKj33rCCea6kCWs
69iO9En5XFhDqVWIjhb+ouOFcpavnaN/vW6sKinrJz+LwczFnbJ8VQSG5aU5BqE64ReFovi2eVxr
QQx1BNwMOeHRcjaaYwEpcXpnsK+z82eHhRIVQwaHIpJ0WJ1Jx1HnvPbSaIIDtyLtUJcVlp2jTjWL
snVigLlm1CZgtERMcnliCSaeUK1EwBP12IjhlONNStdFjBwN6OsfZ2NyGPsWZ7LWcz37Oi4rF5Hn
OfPNMv1Vgo1g0b4TNK7medg15GfvfJtIvWtytptovQNMgreutyQi9Q0YjE0fsrb+gXL1yYh0f6qw
mhKpIs2tT3v+E9fjOvuJHYK1tmgmx0+1Z1L8GJX3YMvpoKW8kpQ6K8yx9GlbXnDEUQink9m6R5pc
eJZoGs+Ols7Lh+zUtPzU9NPh+tGvruyyroGTx94hYF7h7t7NbHd9BdTRBLfPapID+EtfkWjvaWMe
XK08mNPgJUSbvU6ninx5K/9CmQ3xNObesOolWVecpkyYLRx5N2j3yFb2KLUdsfv3E6OEiimdLevC
OPgKDoCxBrgZyZ0vpZZNFhYY/QJc3aDOSY5sDwTAnQiXHf7J8LIQYLaHClz2s9f8RLn82VD8ho2V
Z1R9DRsu1AVR3ztE595KZ5AcYOhlxVrNvpoplp4Rv/rWPnoZCOjWkkA1LrlxxCiYI8tdB23Iu3ac
3tLEiXIcMR1SG6EmnZ6xwGp/EKKeQWGXV4p4YEseamP4pGtK9u7lykfAxJusqb05xVA8vc0wKudi
V3VgmqIevC0JrUaoBoZr+VVChhZVfC22CEI/Wz2/tZc5mMn4BNesCDg2vCBYvdGrwR/o9G7mNJ0r
XZAaXjBNGw/9b7obUw6WxyKvg+tXccMBXIiSnGAzGgNfemg1kg8EdJ81cUNGn5ehuAOhF2DIHq/L
2zpF1GbRh0C2iVxeuoIsrbGokne4gnYNnNQm1FyBxdjm6LSWwsFvnSLqo/BqYPk13kGeCLPQ2WDD
y5RT+X+kfVdz3ToT5C9iFRMYXkmeqGhbksMLSk4MIEACYP712/Tu/a4OxTos330+toZIg8FMT/eu
19VNTks4+a79fX1If5ouFu4MI5lblwHmIGi1ufTSZQ7ZqEHkQazHnbX3Yv1sgLOnOVlHr4iKB++p
TdpbcgdJmNh/rQ8UDATieayS65+xMrM22F1mbwOuBp8svsIAYZOdg1kjImPT7LknxoNp5V8KYwjj
yu3CjeOwMrs2cllIZM29BO+4oKTr12FnjUHconGpL34HIxhcsy2w7coFCCsBUI4W+qgR3lxObZBT
PUxVg/tpUACWZOMQ3g4l2AX+fq8glwsU4JzORYRjX9qR1GpUhV2LR3FxHFI/MZlxmjLzdH2N5ut0
sVNgBqKQqPjBkSxDNSDZXaImVFsUt26nrESxHsw8UzIAbnesvEHcViVyEdeNrkX36Kn30GUwp5EA
/LgcXJe7wu1QqsY1gDxAomP+Kz+4EX8Su/FG7f8eYO7bFqYQ0pchCkDLLCfn3Ox1YeMK8LrIZM7e
IMj35+DZ8PqNoa1tj7l7BkjYuSFquT2GqcgQ3Awwld7ZIEsskIPZmLy1JUMrC7oM0GCGjb5wWCg5
816kWLJKjek5b+V0GnxRHyDqkcfQZQXgrdT6EEqmTgAa1IfSpOwjRHtx9qcwRV7Ic+HIiZnPzURg
xhgJi73BcPfXP3Tt+COcwjHBqZypjy4X2QtwzwNvV0cNayO80w45+z4ouucG2123tHby31qav+RN
UMqysc2UgCXNEUOAI8OcPtvhlvLG6ry/Gc8iMsU739ODh10knMon8TQM5tceCLdnEw1wPBrSCtQD
XGWZ+V/21BvDi0ebLSyfWS4WPO/S57Zvj6HUG6Ww9bUCqw5E7tGLs4TSIFALhzC16igQ952u5jfG
Kese3I79hzvBQgnxH0Pz+XmzVB3cQkHNEQUine0Km+40L5BvUhHfugTXN8W/lhbbz5kQVpsaszbY
t8wOEgkFUD78vr7zVqpucC1vxrPYek7l2RxSmNjknTiEAfRh+s7Dc8y78T12wNPlHLLp+yQl3ZGK
HySyr9L9e8IIH6UbGws3837B71xOal4gi9LlGCrIzWKatnHg51Fgb7yRViYUVvBMsR1QmEGV5dKK
ZRi1O2TIvoS+eCr9p6pq70S48SDaMrK49qjumPZyUkd4jEesfh0BoAPb9fVV2zKymK+2H4EDgPgj
5suLm0wn7UASUKf+FzO44JAHQXYK03Y5YWMKLfRsdhieugfo6ihknYTdVrPvyo0za9b8z8riRAk1
hYaksELC5lMPM6R1Xv7DfL0xsThKdGqowpsC4XGbf857yVBJEcdMI6l73dDaWLB953e4j+Bw2ReB
pxrLWTMvTK2AWX8sQH1y3cLa0r+1sNhfRSBoLZmPoQzVFyMX36QajpZyN1KnK3cFoGcYBSIcH/i5
xYxlJK8VNhXybOZdyce4yn5P3pPDqoPqn66PaHXO3phaeKCqhzQGpLhwLDv/56SzY9DaWzo4SxWh
ucjpIdkGHgL0+eCxubj7hl50YVohbNB4T5hTxFAmeS33XuJGVjy9ULgbFgco0W1K6q0sGEq65ozY
RXvRu4xB50HuyhKwPMgAfnVIBFUnWaUbzm1lFufqNLIjaGQP37WcCU0RVpVYMCsTKpry4tZmW9Kt
K0PBFCIAQzMyCsXmolLQU4AUNPL0gKSlH+DPoVY2TYlwXLZxjFae0BeGFp66q/Kw1U0tEe6VzXNW
ZvZdRyyQt1IvPOBh2O8zkmV7IpBmu74Z14aILAEuOiSyUSdeWE7LUYPmrUeKQBdtVDCDRWOnX8U4
bVF4rCwY+l9RBJkpRBG0LB6X/lQw1wg5KnmMljsQHTaoH01bS7Yyk2gJBDRihvVj2y/GQ7oyd2vl
oJBPaY/yvXBfgq68txT2OvBp1W5sxyamU53trk/kyvCQH0CSAEArJK2W7zI3TMeGhq2MuBwfhgwy
8J0kG4u14qTQM4oH+kwvgoTcwhcaTICNvHFQXNVW8AmSPu4jHwYVe2k63EhfW9ByySjZGNnsjxYv
zhAwfxAQIlgBWGNxK05gvDKkgWDFcvwmnqz+Sy68z3iN7FgfbFxcW7bmWX4TbQ6G7WhiI9rsUg/1
RFKZEXF7JDsIt2MDGrzXF21l9yPVgTbSOUJCM8hiaCBUmMxW4CpGmv4pD5yfqWmhzGq2yXU7a5sD
uGWIkQCKh36Gxa50kGIUksLl23z6ySicIxBmGxfllo3F5iBgZ+o7Boc4BJk4WlRZO1+l6caMbVlZ
zBizWjjEeQBuAS11W6nbvBk//f/N1vwNbzaB23galeT5BrFY3APjYPXW4bqJtYV35q5oHFYQM/zB
s7wxAXhio8Yak5UOfmwbLxqcVuUW6dOWkdlXvTHSkdbojRRGaibuDetRhdMtH7dAxqsr8mYoS7/a
O4hcRljJ1e+AvnbVx+tTtXYk30zVEtrDQ4+JzMXfJ2jotts8djIKuTWidDJtdpmtxS3w3AgcQCWO
HNcSzoyQWHj1PGeViugHc2f+KgWUVYDMMh9aQIRINP5RjbULQDiS6yNduzve2F6OlI0S1W0K217v
8LhvrAezd5IRqJzIGVCDKdh44+p8I1O/un7/jngZQg8VzXlQIZVdOu1z2Dj3Rse3gJBrNtC+AXYj
hDHwQwv/E9AGKLsaNqrx1QJg26Qb4fOWgYXzqXKdQc0AU6eCV+lnCULc6PrirB2mt0NYOB4j67nh
GbAw8SrK3RuQjEWdfL1uZO2CfWtkHuabEwvxK+aX+VxWMBEd503sqO8BOjin9CkvNph71gcERjgX
maJZT+fSFnDMYSckBkQzQA1Z9akxSew2W9trLXUL6qgZYwvyOTTYLF4CjdGOdjWPKdM7+VvdzqIA
xT6MO3IDHdhEHP6e8Rl9a4gUZuwFEu/LECwVIqTFmKKDF5C9HoCklO+uL9PabkNyGKkNtIygxXjh
8rJWDy0bYCGFA1LCinXPk+sm1lbnjQmyCP1bOdaFkYW4sVV9oydzT8f8UHftxnW6agYwUNRWHdQ8
lywJbeM5zVhgcdDNtRPocAbb625ozf9w3SEk/p+ZxfH0p5C6roSZQPlP2hF3uTMlpNsql61dFW/N
LM6oa02OrzgmLc3oqbcpzk0aKz6eIPux4XDmJV4GpQjwgV6wUAcBff7l6Smm2gtr4AMjn/DnoeV3
Rqk/t1AKSJTpADnnf0Vzr5/UrrtxbFfH+MbwYirTlAVFJfAmDKdRwhg72611LLlEW4q3VZBbu5EA
pwK4aH7UoBPwcpSWYziFl+Jd6BCpD4oP2b2khXVD6xCcbZln3Bci949U/4fcOZ5poDBEIx6IXfDg
uLTMDSPwjMmgceuDRFlDXbUiURscyoDHjt6SW3g/qbAGcBwQBmCRBAXewtpUDZQWDo0dEPVGQRby
pBk7sLnk9LYc5VYv+5o5OCdQ0kM7AA+phUsswE3CUoG3WuWEJwambGtEe15mHoSxRcv03lWB9/6N
qUUMmE116XYlTPUVh1iV7XyWqf7r0z3bQHcP2lVmhYylO0wNL88Qnc0v6xvgrHMJRQnT22iTXoGC
oNEVKQIfJXck/NzZl725HKuyGMOqwKronXv2ymMOEdkdTTzoxAPI7tlRCTj9fgtjtQLXvzQ7L+Yb
s0R1FhwBZtA9FI/gE3JBq1A5NymAVCy85QfwekK7fUDY9NBPt5o0UGQpYxFvfcjaSgJQCMKwOa/2
rgSqCcpHJjOBbAJMGTDxiMpq/7eXztxKjDMH7n28SJfHwG2KSVfDiGiXUhUX1cyDkGcFuiCdLUHg
lUB7thWGwPbg/QM00+W0NiPxChCgAWYAbfiqPlTljnzmMQOyp+8iv4zoDWmThiXZeQuSNh+vS98N
08HcL0DQmPMOQ4UsjFS5xEyWIesTk8py10jQexnmTO9qP6WtJ//6Op9NOijPE7zBgQO4HC2fOl6n
DDhsTwVQVzPkDUSEqpgX5RaNy/rg/rW0OCWpbojLe4I8UE/OeDpA0TkrH9Fz8hFwtY+BUW48H95f
ERgZsL5ILqCRDMmny5EFUG43cunKqJmoeRM0ozpRdR8YVnYPftr2YdCtF3PHL3fX9+pKIQ20hhYY
kcC6D7jDMq7s+WQUld9gFZlv3zv5mMahJbOzVlonQ51Vu56U+TeHd2MMNxzERQoVGGfwdVL1jdj4
nLXT+fZrFn4W6L80szwtI6t2ilibxk4gt7PxBtkysjgzJADXdaMCIyYVqJTt/uwwvgVXmddreTje
DGRJHM4nh4G/E9NqsmMRfk29H6zZKqetUAtcrN0yRM9ITdAejNnSO/+Hu6sO/It6aWK2L+PqeH2f
LLVLEaDN9JcgqERX0NwIv4gkIFjnA+Gapkn+Qn6QLBrjYRZsPqkucmM02O7w+rmf4ML148AjtYMS
wKEGpXD4W23KN69d/EjoA1w4i9EAWXJ5WJghisJCeRJNNWB97bzsNhXkq8vCb1NJNw7mlq3FwYQ6
hNGPAgQeJUIaVdBPZu8/UjcP4yC+PsVrLgfcV2jFtmbFkWXOZBotQ3vUwrWRht865j8oFd6MKHUl
bZXfA126saSr9nANzjiRP5Cqy1lsJz7l6ALA7skbNJLIwQR2JQcdfNoczJxznRRDQ/4aQo6aLLYP
nnyApoG+fxEL9x1gSZ2BzjwQUqvHKnDzeLJpmXitzQ5/OaF/TEE8D6150PsxFyFHVQM87FRDBslA
EY3ZT0nsk5c/Z263H9xs49J/fxhhbeakwPqB6wYM55fTGRYepN9dFLGkpfuoFU4f50oUu3Qa3CMf
JPqecnAmU22lH8g0DT16kogR9RCg29hI7wWi5k9B6RCgKweBwRJx3IReIwPNMyiYt7vhVt+Pv4Yb
dYSTs2IVuUf7e/5pKxp451RnmyiyuTiXaFUkC89tTW2NJw7Dug5Te2YN47GV5/XfwhT+6KeArcUL
ARYHd9HlJCNHapaOX6eJLX+pUsTMuh+rrfmbP/XCdy+MLFxdz0Jd2iHuflQQ0tgVzr0cxGfP63/T
Nu9BUx88Eb8ONm6ldzfGH6uALABIAq7hJTav7JwcsD9Y1Z3bobmuP2siTri4N1GA8/e/H9+/lhbn
wm3AQxiOcDQBWGAyLV60O92RKrwvKbp7xu5YqdJOqsHe95QkVmueylptPPy3Rjs7pzfPAZEZaVG6
qIGB52pfgxE+LPWZWFsy4qtmcAgQ7kOejyyrla6cctXYOk38ukDDGuJj9LdZcHDXPc3K5gcLX4jz
NufM3tGQcZuOmnsYjVT8NgyaT1PN/7pAMO8PpEhQNAR5/zu8tKNYOZR1iKEoi90ZvmUcjNz6/R8G
grchnCUqaniPXi6LRYRTs86TEamCuLSQA5qK5td1G+9yPvNA4JWRJUAqE917lzbGQXdy8PBuUMpL
D9I6cOOF3YB/OFJtWN+nTYg2iMA1NoiYVrfCG7OLqI/2OZ0QyqZ4DNWoBGTWp7xCT+zgh1s3wXyF
vTtf/7OEx/zlAGXdthO1MR5K7Rcih+JW17b+qG7aeuxPokwQG9qxz2y1q+H9o7CHrCnAlDy2HZk+
XZ/ttWEjbwymLgjL4JG4OGi1U6kiNzHbFTCatWx2lgZ/QrHlVNbNwPkDZ09mLtfLMU/NEIypj/eL
0ZnPPRli0qPnvnU+XB/N++wFNg8SumBUQwH2vewB122bEwKGP/Oc/Zxz4Po5vNeJeM2O+tPM42ad
rlucneFyMUGPHcwoGDywlzF2b6maSddK0ejpxoUDjspqOLiURXz6ft3S6hS+sbSYQgpkhxGoCZYC
EtvZ78r7PtGtIHN9At9YWcRfU+1YneViAvMycnnyzXudjmC2OnU8cffhGTje579Wfp3XDKTSoC3w
kCtYYirqPheTEfjAO7A509tDUX4EdArAqerXYCBdeH0eV1cMvR4u8p0z6cXi+GXSTRvUaVJwPJs3
zKmPdITSrUEjc0sbcM3tzwys/1haRCO8D/PR7kfQTTa3KR9ipCc2xrIWyiG5Am6VWUsUe37eNG/u
yUIbObi6KPgDfzDQtT1BB5pF/kfv1nuAeJzzakb8k4j/Gts4r1iIRmACkAMYVxZWMzlBu2QqVNR1
XhP7g3VqrFbu/sM6IZsezuH5TJB4ObTcMVvkdNMMRGS06E5O5YjhG7oJ7DAHQNRwbHQE2cgsXbf6
nmsNjIWoN6BYhzidvBM7TNPKCrwedenCpHqvx0qdlN+xH5XnFDfMK7qkJbmIIf6DvBleDsdeFOHz
9Y+Y52/hVPAN88CRycKyLq/ATqom1yAi0LLf16qIh0ZHLmk2fNeWmcWVV7cC9LYgKE1sCnYMJ6qH
U2u9Xh/KymlDPzAaq+a0P66XxRloe08JX5hFUqJkFKWFCfZ4g3xDaBK3RrmRvF45cDCGYuHcaIQO
+cWASgH6T0fCWNdD4SEfQXdUbYRy8324WBqUhRxQC6BaMgvcX+5KsIhiXfRQJ01OgKSTwSv05/di
qI68q76gN0hsbMj3i4S2Pghx4DZDL+E7Rt4qS9XUmnaRNPS5NX766gcopKPri/Se2AUE6+B0wSN4
bgqDBNHlqPqAIISfaJE4D11C9mzni1PjnQP+nd05hzFB1rg/KXYoxwMnd1sdHO+XbbaO1ju4FWyR
cOGRCcuh8dWC75SEd3VwZ4P+9fr43i8aEgkQfkKuHcH3O0QdH2xP5p5RJBlj3S4Ixz0AFH1U1akF
DlSQvJB0/OsHzGwS1LxoYIRzXsZVRSlCOSoODlfXA/PKk/a/s3QjZF2ZNyCyUduag3E8CxerJmjR
uz7IQRJRA7cj0qPh27vrM7duwp1TJACP4mxdbgxgyW0H3Mwscb3muSjMz6ZAueK6jZUdDhY2vJj/
hPwgbbq0QXUt2qIFD1CaczP2LEWfQiezT3lDp5/XTVlzkHR5fLHDsMPn/T53ds+/v7kvJZS5RhMk
Rsn/ZYVqoAuJzCQYFB+LM/TzNpzFyvV8aW5xh/UUuXK/Fzwpb9tz2UVT4sb6oO+8xyYyRnB4jqfs
vEUetrpmED0CNQLIOnCsL8doG4ivW4UxKo0SmUOHZ2Gwp42JfO/XIVQLR4gsEvJ1mMtLI56tWDoR
GClOGNRu5lR2d8MRHMplPMVBJHbFt/ZmK828kkW7NLvYj16W+1UGgfakPKVH9TCTNs9Q9/FUnDcX
732eB492TCJyrXNL/FLiLwDtA0BbNYrUSZdojTdh1E8RLhcdh6/8FOyRHpHJFDuxjUphvMk78b4m
CgqZP2XCGSEHIpvFZg2GAR1m8xyrMPLOfMdRKgcv7zdEyWRn7kH9fdDH3/rRO5oU6uBbUd7aEr81
v9hHhIchyy24sL4rQTkFzEUI1sBCxUH3151SGCnULEFhhmo9NtO8pd8cSx9ZL9NKbWANOyfm/Yca
GV88gJPrm3btGnhrZR7wGysQI+i7yeKgi/Y4+qwJ9b6VtHJjA0nXAw9w7bB8k1P5fQn2z9jmaw3x
MgKGxZYtRqv3WlfzRHyxz26cxdUvl380QY4VTzux45/S/QStKBqDJe36eNccwUx+9P8sBwvHmgmv
HBHj6SQPi3PK0Y8qveN1Eyu+e25oR8LJRzIZAsKXUzqir5ZkDh5QXg4eydaAxLs7mu6uSIctIa+V
0bw1taTVt0WrDfBmafBP9aiuOJOFXjrCT9cH5M67enFDwAxKDyHiIIQki0lzKhCgUAeHbmqjJpn2
VsJ28x2hoKJY7v8B1vkf9d1MzyFf3V2+M0Dbke9QSEh0Ut4H+3KnT8GRP9iJC+q2qDwURxWru+2H
2Jo/vPjaRXg9+pYYGw5/yF5MfESR0CLKD84ZfKkH5+v1qVld6/k1C4poiN29i679DEQ8RtYkADkz
42PonEPn03UTa/czspf/s7EEfHVtJVElQERW+e2p8cEMliGTDob8D2ijiooe8htW+ZSP00mBvC/w
PhZbHUfvK5ngYAHPMcRTgFDCQ3DhdZuAZS4EVODn9+rkH8ne/04f2TlI0AmBnWCfhnjEtTPExkF9
YOAeShCAQTs0bvbO4/XpWJ/xfz9l4YHDDqW5KcXqiszfe9pJWGbG1A82/OLsgf7d8njBIyeNpyZk
Hty5fX0JtCyNglWt9r65VAP27XwYnYM0/X1l2RHASJGLklTkB1to5Utv/M7qEnsp0IwXiMH7lqU3
XlkdSDBFGTNiGuZgVH35m4mE0haqiYjBEWP+6akJFm6qhkI83nOeQt3kEJIHRKLQbPk7ktN3RpbP
mLAHOW3TW0NS0FmXZogdqJR57JshnydUU66PaJGo+8caeOaQvUUP3jI9QpVBC3N+snkfwNQQ+U3E
nyGLdHB25rE5qLvteODSAb+3OP/+5vrUogO1RoBEIKCluK8erHJju18GXNh58LeAmYDnAMVJRAIL
AwYvpgoU4AoYZrixUDk99mDAIrTAHyxLs1iMw8fpL/uB35tdhAV+RkxaOQ407IKgyL9bo9vWv0pQ
CJSf7AydHL+ur9yC8OkfeyBGQLs2cklLMVeL+WgXweMtod+Mh/a13iOgLIKouynNaDr0CeI6FtHv
/bEpIgApbhE5HLzd9Y9YpLnef8QiKgFLgu8N4ZzVPXhncuyOaPaI4XI3wRjLXYNFRUUKhCVghQsA
FF8sqj8Sq05dihRrVxZfygwga9FmW0WVS0/5ZzgXVhZriBZYE82nEpWhmnnkMAaFNM+ePabsTJqu
bjbCnkVo/o895EtQM0HpZBnUoT+v1rXGuxiXxG0BUnwdpSQKv8tv0OONXMwlqDSRtAtfRhENv7br
6Yub/90XLIM7u/VKm9Xz3eBnB7O7cc0PBZS1ULWLRPdY5mGEu2OPyC0e6r8Lxf7YhvoIKN7B8ueD
hXJxRQ5cpF6QYk3HoX6kOXvCTt/K2UDx3VxxCBd2FnsnVKqps57Jnc+16vq48LUn2gfIXoEMA0iC
1Df7uB0dXrf7TqWEtbFmrRscRGmPLdSldA6sYRjUVbejLbV0dk+Fxx1xL0fZcP0M5cUp8IGDHC2e
3Rt2mHID8WUdet0Zh7eqnbhTQoAffjRQ6M8ObQ+Oz0fhubqL8DRUdRuPU8C6qExdoAEiG3oTDR5I
jaQfc8SpTxMaE/F6GwnEHk2iLLxUg9IUCXjYOyNxBQGJrjVk1tfcVSr/XCEV0id+bwKAyxsQmuyc
0lD4u6QBbBI5HhBp5n2FO9IejXKKu6kQPDbLpi5Pdd81TTSOrHvt0Y8CfsKKFgdc7cE3Z2wrbAhH
j7/CkuXfAJMczZ0oHTLt6qAT/M51W/nD7C3hnFPbmcwPVsbkK1B9KF9QIXzziMr/YJlxoSs3bSMR
cAujHhxaRhBkc/1ETGXzOaRjVx29egzkrWfw/GX0fBlCGjCtn2qaBuq5AMBRR6UuJ4QyYSmbfVvX
KjuA+0c7n6zKqySSTGHrHTNA+0lCZc39nVtYXX0rR09nUaGmwuUxDzo73fUqSPuIkdHtY78vbXs/
upMGq21WuUEShIVfP7gZeASTwSOCgBbX6ew4zVDUiC3Dyqu40lndn6CWOvwOOZEW2o6mtE36xpwc
cIZTyzkbEkJNSVFnznCqGsCGQJ5fTTTuQGaPOjgEKj/WTW19NvwB9dpaS53FlFRzH7IZTEOiuLDS
vaTIsCUZRcdgZONx1sBHKM9MwFc1VRE1tHz2aG0aIFVE4SqeVNiUcWrYmb9La6cMHgZQMPMITVhT
tWsnnYLbeDSMg9+0U5hw0oQg3B0mo/xgDK4hTxhXPrDd5KDedeNSQ7XPHhJD5rDrw7T+3qJlw9gB
wQvx7chA/1LQJamdp+reGUhzOxaFkEnBtW9HDEyvIN0OhJ2fCsAWy0T2JcoSNhjBu195m6YoS/pN
jegr0jozm/0YUA5EhZwQP45gWLGjagDpyycIDZPwe+dmThYX0EmzY2L3tYpHCGHlUVYpI4/dVgQe
AOBMosXD69vPOOFQachZx17spm1UkgkTcj6SMuOXS8DhQMeCITnNRXfE8vJaHYD46BUSr7YsoQmA
2R8nEHf7Wf88aesB7ILk7EtIot6FRspAigzdO8YG6NLXTiYSOxu68BZgImaAktyqbKgHlnWZlTdO
6ZjNa2gaKHg8ozOjwFEgpSiVjEyDd+VnKbjpvvLMmQa9d92paeTJaCu0biZWYYzTGQ1H6M6ZQuXh
/+RV2pQGiNhC1n32fe6Q34ghyWDGDTMsa4iCqQnGsxxYwD6wBg7qXIS9G0YKmr9iDwbXob1tlVFm
LCpzJoUFgHCYG0FSs1I6XdSCAar8CtFZ4vxK3c7xvkMB0h9+AtVr+4A5VOGIhgWvH0wRRNTpdJ7u
Jhh2X6HQSOq7Tk+KysQig66LaAwaY3rMK5eDy9RD6w0Hu0k11J9NBnQXjWYJGwKNaDdUKagnVF+A
C1YKNxz8xEMXF//KXN0XaZQ7Mmt/GT5HnQttRKY2f6pK+m4RYXvik6Lazxv5tS2laD94bjeEJ8Mt
XPWZwomDa91PbfrbB+vv+AAnN4xfUNrQzrnwKtrEuvFTlUzYRuSYik5BNglM9HnSosXVfKnCsBtv
PDfLqx1qSIBP6VG7ag+44Sh3DuCb1VeiJQAZpd8N9W5sBjfd8dYUGje556dH0aDZ+F5LqUBhDnq7
codaHXXOQgapf7DT0fiKXrzga43ro0UDgVPUOTiVwAEyJGYGIIEf89QKuXkCiqWWAearEro/0NoI
SnDGliZrf2PI0tsJyUEbT/Ds+92abdv9UkNogHwFYh6d+sqh2gFea3fwTR5EGnww+bNhtt0Ir1jX
WA6zrr0vQUjLAbi7PJ/kqWkGE52hEMGenKfKqbKfOrAHeTMId/gIH9Ci2lNDjOkh9JSNjGNFRY2W
fMcx1BjXQAFzPxL5aOEaAmyqm9RMOokMU1qBavsrmB5GqN3UyJwYdh9B+2YustR4aSH3V6Vgr/NR
93Pb1B9vaJXa/qeUIYWT4HI3fzVVMTYfIW9u54dGho4EmT1z+O+RVWMYT0Upq1h6xOA00n6nEa4X
tMzvC2l3RlynreXsXV8XFs6GPRY3wVhbAFVC/t2Q32seiHxfmejyvDEkUSRRAxjuf8uuguago6hJ
XsIUz6kfwFF1d76aFNoj8rx3wNjkphjbYQRXu5sAwNWJj4TZdQX4ZF7Wxq+AZEHw4pnDgPArNQgF
53xTT+anFNlGENabXZvdlnXNsqOVFq2xc6YcdFPtVHbN64RfjS++KCaBEzx1aAgxWpPjbkKVSv6m
4PJhnxDtTPkx8Np0sOMRIR2kBuhU1gIojb4E+l+XxORRwf0Gkic9V+QbGt4HkLfSxvFvA2QMuidS
jV69y1jToiBVqELW36wchMHgrMsGqCU0UscDluRnaWU6BTldS9xo7FlRJCDZaH+j72D4AQx1duwr
y/oitAr7vbYz+ziUWe+eQhUENxPowc+QjUdomKeSckQLQLI+Iss64IajIrjPhrS8h48kH4dK2l/C
PC+/9BNRFJFbl73gidkcvFSW+zJoCZoL9MhGqPFKYya9MIwiDlpwVEasy4P7PkCTsA7REAHEaRUc
oDCS8wcQadffCx04X1TFnCAytO//qqFGsBfElB9I4bKPTsCqbxk0Y47KUIMTgRmbOTujo2ECAkR9
bGrTpfcWdG31qUqzHmJbbTB8qs3QcOMqCKiOxjAfyrjNxADYbAbkSizyVP9ABgCk/E5QgUzT49TZ
twNELnIAAO+lbHPoPbMy+OA1dTc9NaWqPhZ9Jn71oN9tkqZzCxLlQTXppIfe35kPOoNChJAPmWUo
qA7QL4i9vjqyeKmB64+1dvAolsCrCRchhNX3t+mkD5bXvhA+9REiDdRHvFDvEEsGMSfGZ3PgLZhE
vM956Le3Sox8n9qIX6vOfyzRoxiJahDn1GteEXKLvVlN/jMljfrhjDzFQpb9DjJ3r70fPvzRLjfC
fnr0UZS5YWMxgSe5FLeQd1XfaIbjEEATgpYuUP9FbSSkoDQeOjkBNVi5h5Ra1otslD6qujce8Xox
zdgszL689xm17mqvcvaN26qbxqnNx6HrTsBylx9Il/rfR0hOv0g5cvkRWrIuulBoZ52CBgcqdgbJ
77hDeRpxbEUvAd9b+HEE68i58VqnBdNigSYER4DcIEsd/TkXfRPVVfMrbyovmXQdJCNIaw748t+d
qI19EYZT5AUQkai8OT4QTO9FLexYY05Pg6fhGQJ1mwXk5HGFjIV0yoMBfYh0bNnZbZSAOS2dyAIn
eowkB4RFIT4FdQb3M1FKod7ukDugGjKELEQ8oq9GxL0jX2xp2JHpV9ONsmn6sQFg9WSCTzUStnPX
lPaNGZYhtCMcO6456AyGzHMB4ws/ION0i1DGjRj14bzCYXpp26BP4GQhzUCtfdUqxGyDD8bnosLh
dEOOh4jrxaCpepymHKFyR9w45OrBVYxElQfIKvyiiobSCaDFwr2Y+b68Swn0U+rWt2+6ljwiBnk1
SkRFUBL0sSP5FI9t2uwIQ5Rn+7y76VBviwiZkC41LcxqgXDN6b1DUBdB0giRnmXnnNtZRMXTTMQK
T1jalXw3BdmhwJlGEg9azKEwzfNQTd6eALqAfwFdKWkMbSxDgVIVbo24xwm9Bw+Yf+xKlsUcd4/+
Pxxd13LkOBD7IlUph1elyfY4hxeW7bVFUiRFSaTS1x/m3q72trxjDdXsBtBA4D4s2SbwjPDeYpMS
zybapoNrWFvHizvm0g9OHUN76m8ewc0nMSEBL4a1GnvPjPGQ22FNlaaqKwTtf2ZPf2mVLGenDZ/D
EWtPLR9fbbwFWE+iUbH6IZZcPLeFGSjvS1wypmwbbeC6uUYnhyhnl7rT/JKEGqOqY8LKXZKTnmY0
GwpRHH2L8knhWDrgJi50P6OTRi4oFAHdzg7RvqdDmS1dVG1ctteGsiMiQ23JGlDbZuL4np0pqLbY
+0TwIho+P+1zqvCAYeKEEMlQiAMXoFLC7qbIb9CNyFbs1rBt4Ck9neE0scEEHf079YczAGL40MJH
+4BT5SCpD51RS/mbPyGoLbzd0s32TJdWl6Ew2FF1nmDfXq46eecBnH3MHO9jMgAnSehVR9CzhFtf
bLN+BAv3TtGx15jAMJ2F/fTQdLDlw+Ofrjzjcy2sH5Tu4JVkgZJuztQb6mxQdQy1mbWRqjLFdbFG
ChYijWkOzeqrysOf5WRFQBFjbVhIG8HQskuGXKztr4Xve9lCWgePhCQoqUl+iG/vPbZ+QIH/rnX/
Mdjh3h/SO0btvc6SWqEPzs3AjjHS6F5Z493LBITUnKq1Csb0uLj2FfKFR4rt9DrZvHtvQpDQxMbl
r5tlugvgP2fyRbocPwYNCgzfW+FWaLv5IRwQhGX9eIMBkpAIKZGIre6Qt3FJwhaQwuziWKTOVlkT
RPVquFsZR6pdZ0b2qOJ2RMpCIE68adYrEev06OqOvKps3F6GMJweeciDeoIZBSQ2mdnBQ5ifl+k2
XHaqW5E24cgordTM+/XBBbg17OLZY0uZxarfRzp58SIWmjxd/YwjuCk2XUk25d3cIBFKW/TueBmj
YNdA7wz/2pZUCIUzd+3SO6/Gjdc6ZS6ISGp/GjfC/J8MSbXOG0X2DRynLZ23o3F7SCJYQvKum0zV
YQYo48giIirCoY1XRguPDxSJDyl05xnx91nWnBbSvc9p2xYs85Y3CY66mrFMfsgQ0lZZNx5OrZR+
2ba0RB6TqJmV1zAY7tpoCcvIbEOd2GC9JmEUVsTx5poDLWw2vdaNZw6MNHu0XVCSpVjdwUDNdivA
EHjNSrN3ZqxDR5n88mAYd2ct1ETohQuEV05Ig0cm1Jo42dGVbXMZWzwWPFXvMMIIpEShiV6aAbE9
irvQdfv0nrb2TukQm7IOx3s3DUGOZceHcFtgYNoAzSF9jx8YnydwU4VCVHyx9DPwKZg/FlwvQanw
df0KO8odMIenLQvsrguSoYQj23DwBLKktXGrZMWmaOcxWGp0muOea+/QfdehmTF1RdDWk1nvo8XL
F2IOrTttedamn6OZfvQICTrCX9wdd1JbprT5NYxeWM8PWiCIRgxYuVXtGQvO95vEbnHUI4smQanP
3S7N8gQ5eblxl6Yy8616ztNdtM1Ib8qyYgjaR6BvR9To0lL/h4/6TUxzScS4XS1s5godWfT/ffeR
SB3WbRf9eguDhjwJfxTFEdps7yJzAwU6sv3BF0GNRQUOt/r+zMn83BCaVZh0YOoHFG7OKaVvCDYF
637LJsi1Eq868p68FLla6HLv3XFdz9B9vrXzuJc+RvHVuj+z21ZpJ6Y6i/vmFToikUsHWynIzcVq
rhF7s4hT4knn6E4oDNTpkGYeiuGccihVEQr/gCv2ZJp5LVRrziJ1jipAg6tWLUF43Ly2RnIUbCth
+P+JE11Mibj461qsS3rvcvLqrfPVimXvhxtk0tT7CsRqkC8HL+dRUFa3bKbYZoEehXMogEPK45zO
Az5np4BDRpYjII3i5KvGKZkHU1wMOTx3Y5rkrUAib5SY5GVJGjBWFlE+R7TUcw5wHyleQ3+BATG4
JtqxslUt7gI/OcvE2y3YTi4HHTiY3/FJEJbyOs4gcrJ0BK8gtzCnk87KuGO82HBve1xiYtpOfjQi
kMG7WelNf8zfcI93sZe3XEwFkB96Jnq9J2hXATV5D5tIgQgJr+w1Qh6HcPkaGgFcbjQhZGP2l2Q6
uV9dafOMTF+rMp+t9JvCjzoH4gpMoUPvP2CR6qERw44SCkPqOXtiLgeMEaW/85RwGGEAdGOxBK5s
Z47v1KBtYeP7gimSjfxfTMOgBHyI2HhEvOFq9G/JBMBw7OjD30X01ZToqJ4zeWxja46pA1PTgHiI
m/J7ewJK2OSDCP86qmmOMNwXjeQk/HZ94VL1p3y+83h00S2CcNmYbiVp6N6u9IgR9F4vzf0Im51t
DCBPTubPlJLHAZNitfXsn0KHDldHdRi2CZllguRbD4eNCNLs3BsagILxv9RRd+OUnEHA/S0NTMqE
db7mPj2gDh4Zi8JacPey0Bb2NAipAbYO3QLVu6YfvpuUPKpJoxPcguEx2RD+l2Y/AWVZYQZkw6Vd
+NZH/BqI9gJmqTlhb/SDsaXJYU/wzgGPFSPDDB9320d3c3oPSLqHhZB8mNZ5qS1CXgs3HY9GsjMU
R+qBx0NwSTH5Ti54fz9eTqZTa4lzXMrGnnjWiByrcvW2sN1gA1GiNOG5qOCf63dV6wpnRxtYlxZx
vIYnsbj/wB98NJtyKtxZCKWi1y5Y310VFdZ1hzKkjnlw8PcK17Id98UhWfjJbOrUtWaEf1zsXhuZ
HZRjAIn6iLhTE3oOPWeIwZqiJncBeFUTHABxJ0KPNptDCA69FFKLYkziR0o63P5++kva+Yl2yQ6l
8Z54DjwRwuXP9gJemfBp2cPd4mvA7xPPsAjDXVUF7fSLa/hOmYxVmUBvCHfZu8BLSxE6j3GDCEvR
qYfEKFOIPqxh3VL1E/lM0CCAd8MJ5E6HCjofvIn8xU7P91glQ/wc7fZbM7hwnZdp0TvEL+VmfmmP
3Wlv6T+Ng0CaPnylTD6ywb93iH1Fn3NJ+vjbco1ReAbGPThxkgMfc85qJhLALd0ZIpMd1ynbpfg9
SI9IpAl+hRXrzXiZR8DV1PBL6wbHqPFL+EP8eEvw3ijMywR53acYnwVBcbxoALHmljh+MWAgR+EE
djV1pkyAAOXYqYDl7QoIUfvtM6fhw0S8B5/oMdchOHjh4fiCgKyGjgc5RWMWC7eQKmIHylOzS0dU
n1Bi7GvMKw2TvWMBcjaNOHgyfcmc7uQMIbLVnHM7+IeIkLKVKVpfGu2w9YOIPQmRD4LtfGHSfbrF
H+vUvGfruEP+Hl5JelhZhtps5ZSPzlYDA4nLwWRPacxpufy/tYH8aQy8e9b5fsEz59SgFSi6wLG5
zQCDDdEZtEW5AIgAdMh/us4DMu7wgxrkkLvL5B6MVrvWzkhs4C2/pAKQeGwpLKHHZ6A5fb6MPriF
+DTGLZzUAtBmnXMIRoT9zWe8AlUUuNUQfyPa6cE3MMI2y48I+pOTGrxy/t3oy8cJmG5mpp32t3eW
gXMJkmpR25ZH4/qkrFMGAlWN+/YzQggpaBh2nENbZjJ0dxioH+C4twMgtes7Xg0ZKTR4G6f18y3Y
qrlvCgaJTx8n5S0ZpAnYUfzPUkHoRcBt4ep97tLl3SOzKaYlejKR3Y0I4BCsr6ftzY7rpTP9Xb9h
Ab/LcOx6WfnJ8oedhAnb6hMtGr69KL6+ran/FGmONGLkl4Ze5uzmTj2uOEWFZc6+c3vADfCymuLo
Hnq2B4fKC4grVqQU2Z0m/ExV8h2Z6H2F5K+IQhyWPjJVFsZ7JI1TsFx9D7zYlXvD5GGQwMDNMNS+
jv/AL+KVHo9yRoXCqr7aEiyDTi+pUMjbDU/A0i8MOA4d5B1izEpp4t3IYNM7NvGxp/BG8jxnT8Gg
FZGjrp4NVQVH+du28XyfreRkPHXgJDoHfTcBaVtBE8bDZ0TmQmbTUTVA98VyB2QOOtZtrDlOrGNs
kCvaPSo1vOoACZgePChm2R63jeiqnxGVawO+k3a5NrZD25K+YLWu0v5dsk17kUbVAj8ZXNYA9ME3
xQE7D+50ICw54Su/0CF5CAzSpjOnsktzReMs8SjTB6rtzvF10aQNZB5ZBo+GBdGWjopenUU0RcQa
fEfo+Tq53C3ZUq8LqYHdCtSyDjZ9WIItUfjv28Y5jG4mAX3wn2TEoRJL7sMzMhuXnUKnh9i5y6w8
7ERN/3TrfsZrcw5C+eq402O0LWs1pYlTek132JL5KYhsPU4oEKF8d9q+BJBfrcGCHt0gCDTwMFF7
QbCXZioG3VRTPFVrHJYEIE7upuQa9KBfN43AWaTNTmT+QqrfM2BcTMTypH15BK9zHIxTzGv652KK
y/0tDPNxILldpzuDRa9CyeTOTSDlC2KUzebT8cO/ZTJPcaeR9zjFbwAqoyJw2d/GUCKH1FNHoMmi
bNJU5Kqfqm4MTsMo0exEyTEwUV/JIDz02NbWSVuvW/S26raAJRByZZc7YKkfTUSgtWdHiiIje2CF
UQLUGqhFuqb5PCxfrg6QEEoKnI+aOdsfJLQlJv2zh45igEp3ZsF942N+mOOpnth05O7650DIDUUN
v7AUlGrQwCDwe2Y8H2U31syYA5Hz4+o/xUK8YYEObXVaxtTspxhsd+deo3GL4PhHPnXvgqeaTwhl
q5EL26COjs9QET8Ap0PsMLfHcBMVlcBz5gWgFGk0AmwGnRRDv86FJtOCmcaO5USg8+frN8caO3aL
aQGfq6fQx7qrM851QrYrLM1f4Rg0I+xR75vF+edxtWAMU4+ZS86pi7V30zcvUYsJUK6iNlSX8Raj
kZviS7puX2scXbMWIAkAilriDBRgwpN8mTfo/T3keBAVHhNvOrQYnCOrdr5C3O9CMKYICZwP0ASM
UQGSQ1aIbFu0ho9IncOmIuIzYfCP3NwL3fwv7K18N91UrpmpIbS9neAdi8WIcoNUM+uGuxZ81Jh6
VbpkOxHhfZfdvYghgMPLecbOSAof3LE0fPqhWj52JrrjGv2rnRHF65MSlj/luIyvnS8RbmSx6LdQ
rGZYmHKBQdovtv8eOmzzNojiG2zsYlmuqRZ/vHOtOqc9OwfmcRoNUMDNP9B4PWU8eoAc4HNe46rP
wIzy9D5q3hc5YK9Jn6RJq+D2i8Zh3cywYpThvuvT0kucp4iJo6ORBjA1l2VB7m8MWZ2ewkdsP5Q0
RNLhmjoHtMN9Mc+ZKSC1xosq3bYeA16b7dWAB/UkOaVg0atZij/Wps8xRHWQbUpI5ia+1n5KugJj
gSq6DohYpH8ZZW1utA+aR6F/i8G3AL0digXBcTkW+p+gsyhiwduKqRYZziFoBDDSv6lO77YMVMmW
PIQGNUa03gMWQU7Jpn9tgnA91R5dT+EdBOUapBS38htWHcu1n669vUyYRlbdvMzM/+B2BGsxIXFS
TLJKwL+Dqh1BFPoVxayYYRxY8eyd7cnxxuvodSXMs0XeWPLnznQvEHPi6r6mKWCcNHrBi19J+qYb
dyf8dM9CnKYU0xSbd0Akiz7JKrEJDxHABoAZBlnJv/3A2VvtQ/OXIoojnsFJkCgXUKOUzRyaMlAz
vRu3JKp7OFLvrPJi8JUY2LxwwqH1yHI/UQj74TmCPkwl3aVvGDQfEOic+tUEuzQex7rvFH8YddeA
Spl+4Aquy9GqpvCwaVoI11VfiWR010gDEfaAZTg34vbiIvOyclygT9DvvQ+0UYUnm8oN5Z9wuiMa
vT2Kc5XM34uePwcW7ya1/Q7cKxKgGY3cgShGfi5UOFAKCALkVWHPAfXbSxBpviBbmfvHFdnSqgff
DSQPmPkF6ge8nAhzGRd/P+nkoBEy1LZogJQY0UkP4w7LdHXmmbuVTcg/x5TsQd46dVWUrDiw7lW5
UUXwvhOpLzddThwkJUykqyC1V/f/8XO6GBhRjKHCxpoqW0efVLsUiTePpcPFAXkFOQ+QINWYL+0S
WLlBsIiIsI0o4NcxFEzsWc0YBw3l54iP75mKL3g5atDUObHvftLlGvIDGTTHxrBTQ3SRYuByfqbZ
RdHFSkTjXfCwzkz6e33Lx8ZowAO+T5HcDQf1N9mEP9htuijeI0i9R5sfd9hTCdr2R82dLcA4c6S0
j1WLmEA++ftwGfB9eSU2wWsMtgXWQY+9z84LOBg/bB9Uc8WnwiIl+It1Dv8c7h0SGRbG2EvoonA2
+GAOee0bsGmAe5KxLWf9IKJl1wrgRwB/spi8cie+KvHSzc/d/JNxxRGu4O9HcW0BDIEWeg7Y8t7G
U2HV78iS5wYbEbZL7r3FvMTc1PCA+G0MzPKgNo8mVk1Wh7h96OdCGHjYqXYAM0yob5I9xp3aWQ85
pEbASVhg8vRaNHU4xNp+sOaiXLazuFlgY/sTd+YSAQCFTCx3wWEXQ9Qhq0q5O2i9LtktbjDFQJEl
R/AkB9va3ZS+4Pcuu3Z9nAIwSkjMW+2XTdbK4CD3lp3SQd8lnTx1DSY0yZ7U1lwyuxzNHJwyNz13
23qJWoj0KVpFQN1AMc3N2zpxz7Lp8HXOwREd373bsGpJ09LVoDro8hS1cSFWftQZ7kv4LdJwPbUA
JaC88XIxJJclBNTtbCdo575FE+cNVgIzh+2dDJ5si/sMl+gT8f7cTRz8LT5Z9NUaIGC7QjTXJwtQ
E40SmEyfeAl+M5gcKYq8cV/ei/Vg4ytozCfqywvpxwtHprtW63UNBpDLxwzASbpBFHvjFom/Y+AI
1gwo3KwDELVQ5CfjNRiCFz/BnHQDStM5+VaG/WhBIgD9sQIaoA4y8s6tld8i1c8oTOUibN1lDaRK
Y+0DdROAwkfmft04UkvEyeP0aWWrgJfhrQSL97gTb36bYomZs4sgDGXBecoY7LAYvph1q7XFDQbj
iPrGq3QW+lB0JJD0NSe2wJR3i+9Ao2L26HYeqJK27U4dIYdIt2U6WoB14JEonqZiZ3w9Vxyfs1jW
PxGLECyXCyDUfVWUPibe8NdAAJE721gFmn76aHSYsE8z8HkoZvfmJoqdk+2ZRLi3qK9XyMve+huc
F43PHkQ77WSrth/3zIf4ALH3Ox25ay5ZAEP2tYBE5tGOzkPQL1exyIqH3kMC/7EQu0tdV7gmeo1Z
ijqXQQaD0NE+iFBdU+B9wEPwZDNM/WY25cjXLp9H+oph5iDTuZbDI7Htl+akSPTD7AZ4N8TRA4Iy
BoBPh7V0CAxQVq+USMCUYF1jMtexpqcg4EebHi33ML705G7pocuaxn0SqJeWB8c1IcXKcKlktnZ0
d4sBuXeQMxGADx6il57M90PiIANwNFBdE7cGQdp7zj+FsgBYpEgH9ruE4XXh89nt3yZsv8FIFl8i
u7qjOM4D+AG+3Tnutoejw9206o9sDaDrVHkPbQWGDihlQPBgaMhEULQNml8OIHgaATu34meKOg1Y
vD9YcAg2GH/Q5h1liP4C4uVTwsI3eHDsBt8c28F5cP3t0FP1GpslhzEMBuX70FHVAlmT3ycPCXKS
qJqh/jpYco1QKRvUk8mvhu1vExIC0a0eoD3VKt7RDc2sOHXLKy6KIy6JPzJjoUU7cHp6YWm2Z5M8
DytmiGGssz57SXFxYXAuebaaKub+a7tMO6q8PQ/MIbZt7UCU7y24JcBnp+g+vOkZYp0LZVHZTulD
CPhjCcHCD18c4ZWMZDjR6QX9yyGCzUxDpiqU7Au9GJZMnCJoszw0Wa4BmvXoBFvllAoKxkh7NfWy
nSt46a0Y8zTiHIibvRjH/YUoBMo/NMixBo0Jd+WTL7KaNoDO+/kKQdsZSZ0QZ0NfMzoYvIOwQuEr
B/jaJss0AM10zl2YvZkuu1javQNh+bd0zTm0Wwl4+sAdBZEJxwHwe6faomPbgmcc3IpmV2cO3wPG
Tza1uyAQOUucOvGhZpRD0TVZDa6j7DzY0NhfTAW4v9XOG4O/yZLTAMjTcV5SBS9rX8/XUK5H2FHl
HaA25UfQlHB+NyfT2cT6YeBhRU175h0kxl3w70aFsMW/zqH3tnhqrzy687tgt40WZD0vJkim42U8
QIBctRKruDAJ3KLm6DF5HMkXWdo7XHCg+SC21ApNY/SQeV4dxKrCr/0WhOwRoOWHM8Pio4H+UywE
9UiFlcD43y+yTpqxIPPLKnExRQEsAzYoMGb+vYC/7lZ98ntW3kIfRzKFaDiGBsK6Dn6aLG+homu2
EKSwLRQQFTChEnQM48HrIpE4ARIY5DGOHfnQKiwE1N6QNg3UHFcfr3D87FPkGzeuX8Q6qRB+lfty
p6Jhl6Ejhc5SlgQOAmAFRnMJ1kvbfvXjn9urIkj/gsRUIepSQLovf8EMNI9euXn8GGzzJ52zgwSG
ju53vpdj8N45MVo6KBoE4C/mrueOp0USn6Tj19F4tT5GDfefWJO7UYTVtCZ/nezv4japGXSRut0K
NZjzHH6HHHu77VLxDalLhGCP+A9OT5XjGXChf5jh8rQffhin9UqSc7y0hTOaUo43g2B6EWjG0+zi
YuynKkDnKyIgOOaMGNc9MF4YlKLkmXY8EoxXaTLsWn4gLoU/RYsCjhcr8k/r+I5oiNIZEG8hfPsM
Wi+EP8ZyN4ngOx5wLW+2u0Mb/NEIRL2iFNy83+B/HKKDjXv7JeDFGDpQ9Om+gPtG2XrkO1aQqUW0
R1sUd4WdbJFFEPrBdS9wqSway6vZsw+LaV8kj0o73NDqtg6xxFl5rDkikuqtxz+Npdn7Vepzgwc6
+37pWn4TtADSQDEbsOw2jI8N+dbsAxdTEd4IvAjLeJi5oE9pcrvhc2123cHI5PZQ17eFeZ8UyHsO
v6bfqHehlk0mcDOxv6cNuimjv5S7viHn7tpH/Qfz0s/IvgK2dit/JTusVdUyom8A3T4pRNeq/TPr
+qLkbsS93g4wJ2AfYbPUPgYhzZ6YtR/urM6ZN5ak874My/6NBHEw3kmhDgyC/DqwFlIx+46Swd+5
pkGxaiBIyZpMlB2yPGMif0nXnhuCbkw56x0ZKXtMl5V8DrcjyTeZVrD6HOsm5o82InaXirR7MNqB
a8IGUiRakQo1bL5baUjfTpFOw4Ov4esM1Sz41jY4QdBEfLwFFG+ughBDYemg7EOjMTpjrF9dX5Ru
gG2ENjHIZBJ9c1pd2A1myvRYuoSzFbRvK8S66de8wBVqbcHeZPoz8fG9Se9mQeR3j7Lv2pok69cM
sz7Iv8ABOksAQGVJwhzmwS+2R7avcux0Y2Yv2xLbXR8C/By5QRhLsJyodewhQghWAXChq50EN7fp
FZYftuU6e2C8Eyugi1egJmL0klPEamgG8GMkOCyoHu+nNX1E7mYCAFUGaML6iviQ5VPrIdxlVf4u
pds5BmaIGtvDzqebdtMYf8GQd0Svaa5d0kjM8xDMjUkDVFB9w06itMh6xWoAwkq13ktQTbnfeFe/
zR6mCLB1FO9bDXYLztY0NzEI9dQ+pcrutYt/AnCqZn4dp0O5GHWY4+YrBUSSAAnhI7k6DkjTdegf
oU47Z4O9UVbOs0ArufVIN4jQPbqJ+YZyEfTRVFDhA9CZ8yRUd/jRUK3jmTYkYLnV0XBYzfbdLnhX
ho0u1SYx1c4erEVpKsHzIUgsIu4Vm6AHfD3/Ar+Ld4w7ByyLP8xc76ZkfQBCpqohofCDieCgC30H
cNVW15EvzkkHSAyE5vMMSWPULm9sBNSwGAZ9sGMgkEvtQbItAwer0Qpm8fcwbfFVylvIFxm6epqS
pjC8hTuvRRpXe8iC7pS66FdHOv4jHCWdYnoutlA8e6b9Zdty4QJHPzKP1nef3LT7F27r7QICIoa0
R2xTTPonDhzI5RU9YDeg1EP4SdKYFGHkHEMsgeQW7tlQBstfj8UeFIJzko8deoJOAUwOoSJUQ/xF
QiwtxNl28OkK6YAwy2Fh/b2O6QVK9n8bzFiOGEi/8Vx/PMTYFptIdvjDKxRynzdYq7s1JIrfkKcB
2w8j1NxhzAqsaReZBcuBbRWChSSw2zOdaUH5/OmZ7W2U7LJs21cbbj5AJFv3sLgrM0Luuq69+AwV
DvMLbK8kEzXcA1tIKZt6JD2WPp0M05W38Nrn4wqhPu2LEK9Wzk33ZYj/BKuuXOHFxre4scL4eBkp
QtQPNgAMPEOnDxYQsjcVEgt5u/srIVOvVix7wjmke830mMCzD7QR4V2dYdStjA/Qut2GO2/NUsD3
WABRENj0c9IXjmH3XtKLcoLnJRY8ov0ol1/M/vN+GH0nD/j00KbxHhw3BqP24ECXWFA9l+MN3QyF
A1geihDZO0dQXl8iTCuN/8j5DNHKvKDxDB1QFGK90ES6OfaaIRGZXDTdNzZ/9r1zhCWdclPTjKLg
272HmTnhqLVB69TgdWo6ubiYRXTiEWw+yaqfu0V8pVkHNER7u9siFdzp0VpOzV3QY3YL+iifLR5d
40lMe+1Ux4S8bGt8b1T8o2yG+6krhVDXadCfvYHqscOKqpZQITKO6cb3nzTEZGWGo1bOYwSfdEoc
qPa7Uy/JHTT352HxT3zw9kFoE4DKH7AjcWuxxk9puLxMKSQXEP08qtX+tJber9YcFE8unAPckdC4
o2PZh9S73uz28c+JHdP23njh5yibt22eXr3efwOijw7UDU7gSGvXOECXs3/+OgUHOiO+c/UB8CKx
2O63FAJ4se0C6v6CzIKH1rbLVHQYYoFXZkY0FxYty4AYKBTH5grtOloaFEsS2sOo4Q8PpeAH5q+g
dCJYasD29Eu3oJ1cjjoJPuxumeUj57fGcIPw1PXd20oXDgePhnvVprKGQ2rBfOWWbYIbx4G2wE35
XYshLE+kRJIbzNEwqofZ7RZ4p1BN57Cg+PCblKKopI+RGWWeJKZBAZ+Suhl6iV24oK8GOh9wTmHU
OJun3k8heQCMGmE/qEKsXp93ZMUrfXNlHyAUWJsrCtERCfXf6dielxb6/xH6XehkMuwT9orUVEPt
7PqQ7fjLifnBvZfqv80FLL8maFEnB/0TQq6bA2nWy4j/P41gPMbgQHS87p3J4HNi7w2HrM/XG4+2
cQ4MiQNRd5Q5rSLTJYvG+zk2x6BZDhveeMhwdiSbGbjH6SSDWFaL12FFhw93GCpAyjrpI+/8f14w
wpHCZri9uYMOlNxQJ7AEexPjju4m1Nm1NShO2EEsALmyykbJI6WoM/3WwJUeZ3IE2UOg9YFaCm3h
MlV0zD5GJ3pLPERH/MfReSy3jixB9Is6At5sCYKeokSJchuE3IX3ptH4+jmc/X1vKBLorso6mZVG
ZyxLOzfVnvwyPdiC+UItCga5NTAuXd21j9Kj7OEPJkWP2jjk9gz1k1saiDktOhCuIvio9LOFvFjo
tUUcf2tTmgazwYmFsA2CaewpwJnBzmP6PHgk8hdu9V6V6KEq9kMCI9blHc9V44RMg4X63hhmjhKr
RE3ZRmO1bJCwr2HX+wmWSKPuTjHuyv3YwORMLoiYLSP3ESzc3XVRcyK49YmdFuxoqpybn3naftYa
tV4Gp1+NBiaWOmV5JDu9tPVQWhncN229qy3NluHqP380Qo2ynF0IXr7BtHh3dcDa1S3yB9QNlzkn
jewEJ9lw7RpJ3xy/Zgg4TeZ8NjNSv5VrIStAN3hD2cJXlOeqyF9BqPhpuh27YVcJ1Nio0xiZEAIJ
Zz4E+KKG3eCKl8UzHifXeiUOYWUz8fcW7V0RY5vXaRs2hnvWlAopQTaywxk4jWtVshjHye7gupsz
Ysz5i+rm1pvloel0ZrGJ9jngjxzBGc3WfW+l+nAJK1o51sg8Xli3kpAg9kQa+i5lAyIgSkwhVyqm
IbpJ2Jo0ZND5zWkyjRcndu+xvvUHY4aHCVl4FTPhC6dJe84TCsTGsW9L3T/3VAVW1e+Fm54BWHf3
tjOr0xeRiIepim9J4pwjX9DZD0eshCeju7gK7YkGh01e8P1NfdSFycDU3hZdsawa9Nqgt9KN1ncb
q5vPToVVLi3nr7h+9rPu1kTljhnuYSyWa1X3NDk6bK6+nhyB1osQVw4olpRZY+LeeKa6QAKhGvjN
ULqix8VW715fsfCgsf/ZbYvDgvZLQ25lIjGs+W1p7q2ARzs+gje2dz77NhXxRbHLJ2FCOGoAhopm
KIZtGY0bgXy/uUo2kVYSzShWw/iVD+psZRhwc+8NMegyFD7AKtOWod+N4xez31XaaNRxNIrWcoqK
egomb8AkKqa1MMQFiQ5SNnuD+AiK6lO5eTgo/UbmcZBq8lS3w6FzsfPUzNiw6CNRVSGWsFPda9+R
BiHjcQlb5vAy1s4JEiGcBpchEAWp3/9Df+4mew9buYp8e2O47P9YIM/mwj0KDtNGAUPU1UM8FUcl
01Pps5JOM4Ou7h2OW0unpixfo2Z8M4VzKCBrkkm8WcpY4z+/SAoWlFyPd5U8iLIcoZWqPlvjEE/W
kYU1WuKw3A42nWw1bBMTLaDL3iIAh76qDok/rNFKkGAbwp6a7SK9lSc/W92+4irbGa36jO60EYT8
PqP9d4W988X8YgH3WdWXho6mN/DDsDm9viwhWd74GwCYy3hXTDwpKubfyzXpk2uBFdZeqne3fvS5
cWNWYliWTTn2U+NFpQRuYNiX9G0arC+0GTThefimanjGN7rufeBax772rhfWrvvYFu4vvoud6tSh
mcQfZWs4RghquneV2bydxmFTOj4/OI7yaA5KjuGeSXboLNbeQTmkq6RugnKK839GXmPhTMFKUTCW
XB5cUhHvzeCtpY/iLt/ozrTVvewQWRi1XPFowQwXgnFwPoFras9TZd7FYE4Ig3WtGcB6hhSxiidb
bptIngaLYrNW3nlgmD/V2tPS5VhZrZyJ8XJyOekZm+frNuOJ50Nsp6KlAjfHgvOreVl6+Tm0ztZi
I9nKFMs7ZhBEWmMnOnFq/ORJwkDE2MaYw6qEGGS+fDkdFeuKVda9xTPcmFbSfEz/TOqBwJkhB9q2
3CVNdNbhyDCGHWu/PnY+q9KjcqAN122XkcVIumaOVTMv9WrlGoT+RPrOM1nRRK7MsGq1IdC7IsBW
jaN26A6V2/E0V1hKG0OE8VQdZ1cwx1LDe1x3b0kxcuTMVDi2W21FwbV4DxxLjGzfUpk39Yi8aQap
x7XsmkDuOhJjlYx5iKz+WqZavnJcO5D+nOzKXBkhm8KNI13ri61bS2CAnnHz4GXKg8SB/mZHXZDX
06dV1Y/SZRUjNofRMx4gVPuVUVVEU7XdU5P6n6r052DKopfUcQ9RQyvgJ+dmxEZnjdOO4/uGHr2O
XHulu+rQT9aVsoHmXXCsipVfyodaR9GuP0mI4qdIt1LIIzH9R3r1dc2oTDYirJ1v28RPVU7cVXNJ
ZF5XQ/TlA6EBz1p5y/GhZpkXCrs7Vh3NPpNLDbgryd/w3ZClh5YtDK8KnZpuqdTq3bT0R88Znn1A
uBXJv8jYqntE1clWIGx0bEXgz9RTyLCOz23rl/UVrbNeDdCfKsmOVaJAMPmJUAxwBDb2WyRkgemt
Pw26e+ra5EaxGuiDGU66+tCpdYEuOdlMH9PO1Aq1hzrcpjDuq9JJMMnYskaS9Z9izCVOLt6arLzq
iqUeqjaeUl3bicT5UXq6nzpGbW4UB8y4JaUY4EfC6rItOTfh2IycbygSzaxvZY73vXT/HObYuEOX
0OI2bfL8MFZUC8YnY8mw7zKEwV+91AnLzIOo0E5zW4X1WPPsdAzQCvcc2RnKdScuS6sIIAFNWUfJ
XK81Y3yzXfOyjIA5kWs9+o1PI+4IqrMsOtjMlkdI3fWgextftpy/C12h86wZyXPpoLQ1HeELrqOf
yI5oqNBm69uZuZnBkddxxMuC6ZVK2OpSasX6qnkmMLb+0yHQm54MsaIyGMWxNGM471pc2bn10GSV
txWRdy1UFYeUoo9J4W21EeqKicFv3OI8S6PupRM5q6Wcjhy2MolX2CkuckqfIttm5XK2zZKU6gEE
DGGt31r3ZX/jQN+WNnpQDRPCSKluteH/NaqmF0B06sGM6oThbWzzyerQ8mHU7RgLcXc0avvJQbEN
6hztxLVGiIvkBYvYT1IQAZc14dBYz0bp3nyajBUJqa+m1e2cybq491ktLSanc/HhC/1Fueb3qHkP
SsyUltFxwVCGKoK3XeLPcJr50YgQtAe7ZxWc0SKBTvIxHe0XJnzMDRKMAqXz58wPeC5yLAJYNho3
QV+Osndntp/a2jxHabbHbbmuHABDRkTWJCH2+Qya/jalrK3koI6H+zyj72jc+HIMiuWI5Xa5LcLC
szaadMgxKM1AqYVzCQilWi+l/tIsOA3cqN/ixKe+j9aJTTsxOvwPug8gkJlH60O3osDrvR0jT2tr
/L9yKY5PyaJzIcao2cxh3iquwlRPDrJVhyIqEe6Nq2vVPEAaTU9H7TJ7yzmpm8PsOJfeGk5jC2Tl
R8u2ZhhejPNfx7tcLRlIla5xe2pvvclV4HtZhQ6v6UFeLHfxn6FB2SuMxEkg5LSWXGEZQHCUTGcv
NU+W9HcgD2vdYhOPcV/VJHiPHQ7inDE5+vo0odDAEabI3CkqAG2EvouAy5J63Hjmla2Vh3gi9dww
qFwj13zFcntBFMtO2Mbqo9/7v/Zs7nDMHzD7YTKMcrwRoHbOj9mq7Rw5FS+cuZdtRgGQP0Z58gfh
waUuovfJAonEe0J+UNq9jVF/XaL3NmWQkc1vcSGvepdVGxf7+cYT5WPWz6ERA9TlJlUy426paUen
m0vUs/yscYAGVmuERgmSjmlgHalqWasFi5TmP3VLFeKICWfL5ZeSaViq6Zkgp3TdVB2DIyuB0e/L
f6YzXvtYj7ZtNFM3QL3iuSpho+HvEbXYYyEWwo5G5xorMmRSzn5UOXpyP3GIA0E2NKtT7PXfsQE6
5nt10MduSdPB38+M25+Gj3bUiwN+8JA2fafperkiciVsyvITrxelYUv1yPP4hNZ95ZsIvLQ5jPda
w2RA5g07V/ePd9xWVsbGcsBSfDs0/OpTwMFqw7iXfXvyh/QLjWyf1h36B1Mtdggma1PIrepZK2LE
e7bvIRHYVzhLPdBw+jJqJ2UQpeGP+Oit8MyaerXZjqa+swAlB7t5mBzry5N9TVpI/zXO+8rAn6Iv
vKFxPIexPM32tHfs+q1QydsiFph5RapQzmAfhRgORedxc7tN23o7rdlYMTZa40eP4AL5g+wdCpAX
iM4+ao7B+EgKOIUk6EbreZYw4UP5EEdyx6DuhYkeDJ270nDQ6lHxNM3qaTHtZ4jarXDzvRsj68NM
jzwqfqFOipCglZ2af9h2AYPlZYzoPjnWNxlPqtZBAN7Lucwe/cBQXLH84DglbFFTmiahVi2c/Ak8
eUeQkZZlfCDWhqB/OzgYPYzkS/vl60YZiKTykM97brOm4otjGG1QyhLUsvIZkDICYHNaydmdVv2f
zSHMzMH4MHRCMPro6g/xjWZtNyz2ZUnMs8CVtCoKwXVOXSXw5AR6Nb139y4UsubNqSB9sFN9pBOa
il48E+YEM1gzq3GnFbAYhcmfSYvSZ7G9TWMcTjOpgyW2I1O4b7UqmFvk7XdfD6FM5bqIIi7aKS1D
KWqs7WA6+szocPZD0vP3c9KCYSXfpQFOmLGvq2XaN3Dx6q4WxK5OgdeErpmFdsrMQy0DY2joPnvw
413UMe3KuVm1JjvJGENQkyk24RbhYkW0YFy3Xc6PLI0zqQ17iwwYIylwOuYjemybHwcBEags6kCz
RSkzlffV4gYarekIStRAiYwtvoE70V1V4ypJm40n7edy8q96w5kbJ6C/fleLR9/PfIqC7qQ6/kh8
frXsDiNxPpHWQtj8IlwHQkPOzvVPunL4K4Fdh83Z19kYfsgE7zAPkyZhx+Ldm53nspHUOb0dqqnY
4OwFkasA1TNn61NhrvCX0zVN7i9O3xtJSq+l3v+oCAEMOeVgjD+diepr5cl2YRIf4YU0JnCKNHXi
IDLkv6r6EAsGBM97rmg3Kj/flot9NOVz6XIp6VDiU0r/y8LlE//gGg0U7OApj44mP8fCe8XfCTlE
vsjWTmeew1R7z3L9Ms3u2eunf4mkeJwyrz7Ykf3SeM3PrGE8b+6zLpNvN2bxSpkkx1JiqHT8nUdn
MbKqtu0YxNSDuUkq47XQmj/ctIfcfLCx81f+kTig9woRwRjc3ygVDxVfcjfPByez3uaGQ7vL95HB
D+CiBy0p5gPt0SXeahTlOZUMVqlZF69fm/HEA4ialXZrbbk5DNA13dxaA1q9OKrkwl7ztQ7ZmFEw
+RLHRbQj2Oh+4uF3dFntzNypJlbNeSji6qIYMdbApyX061LssOVgHZs3PbZ6mUx7KcQ67mnJ4Jcn
nSNraUPSM19Yg3aQHHI6bdqCA65AQa76Wq0Y+QZmNwRjbD1p6PVVkYVwWTL+mu4GrfpmUIt0IOrI
ytd2yg+Dwe4hqb1qc3ZY7sCgKLe5A29vzvFpTL/sjAkwr1W74JCe2ZMkdu5ccuF529quztZinT3r
F9MFv3y2KjCxKpN2xa1WnfuaMShwbPC4+Ndb/MDO5YsqnC9G7h7RqhBErN6NGIhOvbsZOtzk3oD+
Znwzbb5vONzmSBpa/F2NHGK+XCcl4+zhZUJqUlyAtXB3eWqjyuT0IdE2N3neK4oozfhyuGTG4shH
S3AWMrVAQnolp+JcVc1GJV+qrze2625mkzAMcG6AdtIFyrBH5Cstxpauv4e8WM0I34SdBcaIhbct
D4JpRNF1+5Zxfo3iy7mMmCT2Ezl1HXra6J0y6HQdjm/wkUY0/uMM1RnYQabQCFAaNdV3xQYVO8Z1
iToURxuoO0yn8bYT48HQPuwKEGAxVzXRSKkJA9l/CPPk6HgCF7z+04vC8DJxGGIUp9bc16xDuTtB
Rwb2YEso7+Wq1/tt60Bv+OphrF9LgTfai9gpl5z6zoKgNX9bxbXHtdKUqO+C7pqprXo2xlMhnyu5
0/Cv+XK3jPtsbte2IKyiipBuuHZcUpWnPKzjHw8xIidZxF6uggdbEzQJYL+5cyBm5MFjgZwDlOAn
8aenxSdVmf+sgu7Db6gQ9SoYjXEdj/FuKPQXu6yRjDs/oWWDbBqnX4tzM4Y70qYiZD0H5/qgNmWL
Sj8bOHC7PtvRcca4AJsDuSQn0/Me7VLRLeUYR+vfrlOXfj4LwnTsKToajgjnVAQGiWIpA9tZddue
u9eSzzQHmfntEXksEeEQ4hppUYTpoXTY7mAOxMlQzsoW2yWKdsmLzeR2uYs+vR0gnLGFz2bW4YWo
4DhLmpMGi2CRjRd3q07oaw9bUb2UlBXubhm+Bh+V0/b3Uj6lw6sNupHmmNCplxDTl3aj8xZ5fXnq
sYJaD3HSrfqWhl4f3CeM1WuzuQztYdJeDN5FPV1bYsOBgyT/lcXdTuhvXb0XSU1A0ZOkvIgf5/5W
5Q+DZYSWex9S/AAqrRpmP54exvcJgWeF+gDIZr9mjGJwPtpzsTMkM3kWxxALs05Hi3Vs9w6z3Cb1
sOljK1xy/lZo8RIOXiPJLGZaQf4Qr8uPNREUluNIRv/tErU1R+1qVfHKck+EG9MS5Qsr4ZPvpXtr
6H7iBV2OEnJO+HYzhtkY1ARIVbv3uCBMWH1pbu5ip15+AtEV7alRXxW4dIOVa4n/eZ9Rg6Mzfaho
RdF9CdBe6VyCJAMQDxTYZFA4oTt/ptpxjC6MUpx5wygamQzD3FZ2LA3bxe3ZdXi0ifzKSCTrUObp
CO1mU3ovffHidOsJztjpxd3mTZtwsuM/C38fWehBv6wnAeriP3jGEg7xfLAhX4SFFz6vDjU3xVD6
a9WzbteZw84vj53pc07g1sF7GJtYeZi8ol6GbcJdT/3Z+OQc8GYboR/9OnYSLPkDyxK2M6uRSwQL
j2G1su8078RtVZ4sf887h8qMyb9F9cMDYDhvfmIdNSPfQfMe+jStSUT+qzMRDHX3Nwr7HBusBErm
doDVwydelvr1LlDXJh7JaUoS8hgW+W3FRb6rSdpcaQte4Xg8LEV28w1AI9vNHhneEx1AWg1xGSl2
j3p2d1HTrUu0Acq+tZnSupHL7u8S9TREcl+bL1YDfYfhYKpWi/FcVDB5GmtunQxzvxtSZh6S3gy0
bnh0qSQZObzVNkUBA9AqSfeldvG0Vay/DPZjPJ2RoFYGPbBgc5+9fM6Mn0ZLnPP6Y9JxPIAAYr4q
7fStV5ztDXFsTnO0p2eRidADdyROcD2k7sEBXSSRjK5pLe13DcMA1AlxRauSHg1hxWLPkPPuk3UZ
YTru1hWyZlV/DOKtBw7RUzY9iwVyBpugy6qI9qnW7m8Z90X83CSvtvauOccuephkjDj5oPTxMODO
axh5rTOC+XR1oF51WI7TIAVbPzlI9n2eUesc5/NL2SgmAPm+n/yNkfPuVii62FvtwQLuehmXreVf
695HZYAEwVdnYNSerB+9nfG4PlhERrpbVcCpLx8S4yq8UUg22JrlPExWwgh1s7IfFERjenO9faE/
e/W7ycnvOKEkwtHxdqxYdu67udk7om9gc9AcIDg8/Z0oWIQKYBKGqIc7ZnhneWW8m+aLRYcob6n/
4DA9x7Tij8V6HjdobHa2MeF2TeabKZ7d4cqqMfgybInFKWnPVh6SOLvlCZXYZCPpbrAZnRouVKIh
7nf1ij0/sBktAp290TN19etRBH5OkJhjcnl5sfeOiiDZ6cj7g/YYpTiUwW8x0Pq3xZyetLoM9QlF
TgyHscsPrcSX0lzqsqZtf2Ysfyic5bEkqyaptWBOl4DMHvSEZkUm50pnqXUJeOlSARPseN9CvbbU
manfaO51eSSigqmGs0q7jT00K5QCs3ttyaXq931PwSkepXWK2xfZX2ZcjwXJudXGM4qfNOFBFUN9
nAXWK8L8GOMGJoxlVJjbCC+lkk6Yjp6zybV8W8HRu+Dx/gSUmOmnocz/ebgheptdHlI7CA08DJc6
1zyjJ31XMRSTSOFxceoaeZj6CQoVFc7w8I+rYZWPbANs54D/n/2g/VqettZSh+QriqBG/S6mdp2q
6XXx0rPeL1tHoJ5NLadubX7HLo5f8ryW0l5ZQu/uM3WsKGMwRpwvbr8cZLTAomXsMuz+YtE8jirU
USmGj5nBruOvUgO7/wBQZ8VqX7R4Rm5RQ72k1oNqL+Y8E/X2dG+Wyalhe2AW1oI8v3m3lPIrExT/
SEhxX4XCnQ55xQxoKN88TQVS3/ise+8njle56qrxsc9KKvLWO5Pphwu21JD5tHUP1cl09L0UcP2m
vR01Ik+tv6k5LlTZbnleFmProOl46iT0JpzaS0w2jBTrfMHDwKB6yjSQ1f6hwMTUwCoYBz89iGhT
0xTmyjxBrO5kc8EOz4lC0toACbXAAqS2fIYYX0/JErYDuluuPeqO3JJnfCPO7GSDfOkIH9K94YMs
siKQtLgGuIVtiqfGF6/WyASLgiwykl1O7FclHzGg/FrCf6ybmRKxJH8kDeo5DkyXsC7Fw0pECxUT
ISIQa9Ga4vjK0BT7/z35J9maKXFSnbVHsA97apk6/zeiQCb9u0YFMWNlAgzzk4Ml3isGNZ34kXO1
N7Rfx/QJmckCgSLREWXavNZuystNmW9FB5k6J4OpMBbarZLdfkZenzzOTMTKVAa+a2wqjQyGqggr
/lmyZCRhqE1rQbaNw66ccVZ3yb6Iu5fMIux5OI/NsjHiX04gSG+sFRLmb6Grcqi8C+4ZcbIta18S
kzNOTwOXhPZcde6ed1/zfjSKwXJ477vX2ua3K/Z5d0vyHk2ELXMRjh02v0ZQvgWsLTxEmNsSRnz8
V90jEGRCCdViBDop6KaCdSxdYZF3Gvr05U7TIK6S1dw469bEUSU/MGomxqGLda4iQaLxeWZlNtGN
0OBvKnldYoeKhl4koS8sHxts6DlZWy0/M5Gal3EAPVig571DTweT4l5LTfyL+RV/HD9PEUb4JKeJ
b0rO0cUU9YvuX2d7rbLbYOynStGoP4ma9pQlxQSZhoBTrhjOZQKzW9K62+ZbxFcN9FlV35775JHZ
1wIsVPVlZgboF699+9Eb7D1weLLnd5kdevCpZsZC3DFcN9UftDj+AZsTxN3d71wv63bEht97LqoW
nbu7n7u1kiDMUq5sotGYvwbafaMxrqtU9ZuGNOFBMdrDKJqbCU685UFLjV1J1xWJepNBk9Pq00qR
N+DVx9xrtk3nbCNc+ZqpnaEeX7glSIkTDIUVkFe6l6MZ5nkUjGRiR0kXVNiu7nMqvCNr+lDg3bM7
2k8pS6d0UB/PnnclL3jNCbQQaLcII8xn6zCNzY6ElRM04V6LKLua/BWf0XNaspoK7XJepnWrfGJf
0H0JxEpKDNLdsJp8L0wLTBe8bY3Rh8SGhTi/g3r61Sh3uVyAifpoTwr0eoD0yRY8BLm+I52YBbD+
k+Z/2ll6SZboEkuxa2xnf08PWUziCbjhlVXSe2qkxmrrEhOhmaUkSEW4DtW6jb3nzOVsTElfIZYc
Z/gJE+rewVQduLBWlyVi9KtXICyUXU6avU+Oi8Th0i20BEDfU2Ti1eAVpBAW+V9LtGw1kmc4pefc
mG8LFFXuVgHG/YuBp7Ici601ml8iw9dTvXb28lIUf10VQ2bJt1ka3EfmQ4wLvGWvp5bEFyn7/WD7
/+LZf0sYyHaNxm9yvz4eiU0L4/zalxyXtvbLsORv0Ke15+jhqOSW9KaDzgT+TsdT0TDzf61qWEL/
ro56FG39oqFELNsuH0Nwi7VnlcdpGh/qoX3tVIfsdMotgovhA3ySsWxn02ZHISbCWaqDh66U1Oo5
QUkzLX3rutrTmJH5Q+HaaxO6r3nFPbMlag0F+70pHyeHGb9/4MAGblJ6qDDNO5IFbfN04Dz5zlM+
IwcvCXF/ZBZcWHiDMlmElsmTjvaQ8Tk8SpRiqnajZ51z/e4ePOvSn3AzGdTI5NmJ7wT3E++V+7GA
rg/GFxVQ4bg7t/xV0LVFJtbJXNwGDpNEzz4I4uQQxDuixe6KhVT0AXC9xhtsEALH32AzH3YLGsmU
Xsx2DuPySm7e/w2PmvEY6vlDEoXAvX8xX70ctcDmEsPFTk4ItbVrZ9sOP1VNXEpd6UFW/kzFy2zR
MjntxsC5JiMHPrHZ6xbjK885z6q+dHWxzloHyyDG2ro7LH1PJqZFHmUcFvPwOmETq7ToQS5NqKOl
ciediBVeux36WpM8GkgaXin+kDJf7fyW+b9pe8sEAaaRfcg40mNdUuv2a2u5qMbGrzaQTETwnKV9
Eeke9jlguq3jEuBtX4jztJEPKkgMV3Xr2q02rZvtBj/bcYOs5SI3Uz6d0tQ45AMOOvkEubC3kpuN
3lmplq82pT7LQ+ijS1pAj48V+YXvqUZywDi/1slAPMNd/IlPIh3DNveBdoynOG93BtL8PW4omuiM
FKkUeIENcZDefXOCebBTpq5FQp6VT0dNhWal/dU0KQVo+gnvtXXKpsrbONx0Qs1bs8//FRR5HadX
UTgpgkSKQ/yQj/DsTgRBEod2jBmGPLTzWNg44vPQb0xiNlmHRps02oRboNnabHwqn1C+rnk0YA5w
X5zifggx4OS/2EKr9fbBRtdjV8VWX7QPLbqHybDekcmWEgNdfga4l/MRBgG4XI76k2YXB20c//Kl
J8Zo+s6x71FNE1mUzDAMc0lqcG7mzmoa1Q+hgU/+PD5IPmVQLgWkBv7OOw5PQS+WezwEmTdlaW86
t1N8CXnxAv7WXyqlokvS1jfPajelznZEl/0DWtk+FwReBb0xfI4seODe7DkiqgguLzdfVBL/4m97
FUn+R+jHKzLE37wk1N46p2crSYJJHVg+t6V+zRr9W44zbYHJcKhWcgzNVmJSlktPTHlub8lQOyri
riN+6qYb4Z/trqFzrwv2IOE1SOeLk2Q9RhDxa5r5o4NFaLukc1g10bWke1n3fLGBtOoGN0dMrEpu
3QzJ4askHlXyO/Wtr1xk1TsibVbs7Vv4m68yNpE//BEjEQdE2xv/mhzvWlyYoCqTfHBxz6Nbuvg3
NEcEU637wOjNs4ZifVeFHg2C2AICJXlUbPsjTtXWy6PHsSo28VIfhk7bJQanb2W8eJSUrK3YGrP7
gHvfXes6eTVODhhuXTsT+b7iKrRk+6/WCByPjdeYKFds8wnZ0dhDbU0ckq566Sl6V6VJPAS+PFPK
Ny3LCenJ1c3U0lvZWc66Gh2uciIIU0Iacp39lmNKiOkAtOhuK4G/NHfji+2BEvkuGbbMS2uNmaBd
CkRxF3tHfppE/5gqeXK66cDAZkdcdb3NyuUtrXGBE2mPw81dTzFd5CQ2UGhXWSA9Rg2wsc2osX3E
OBaamf+ozYhGM/QHUelRPn+An5yaukeBgdxFkjQTd2813StrD87F0D3ZOg0p3kq85pp7MuaFoaOx
mf0h7O7xURxx6CE3ieSOzeVaW2ywGTV913bOTrIeI0Cj4D5rG77hsXz24vhpSuFKOsM71n3xnaQI
x31F3C8SQLL8YxbyabVqV7M6gwDnt8keCM4z0dJy+7k2l2c1MyojVyNaCSc/iYgTx1xurBnUqb+i
N5/EP1NXiNL5xSnL16lIznKIv+4RSqacTx3yZzSLfVwvzcYcx01kIAW0DHsrLeyXMTBT/aEx4n/o
rsRuzXtbs/Y9nCiWT3Zazmaz6gdKipJCJxkFUqD2kOteaLAYwMyQVOMGrwKwWcMdqxMx13n7jGlt
KeYD6VW7LunXZKVAAg7UqUwSYJZOQmD9L5xb6zGAMHJcTPdWpqGRK5V7UUZO+5Vue4IEEoXlG9SR
Ue8+UvohQfrxmoI0dUKSfKIbGQAx+dHy62KwYLoh/WL6aVPzNZc7sIRwZkkUe5M5uEkH8YqAhIep
o/4FP0TDOMOWb8sSA79nXBx7eCHnaT9P5VNGsJFNpRmP5WbUxWPR/qXwZJMN9o0ZZ3uPEk6i6slT
xYXTaWek43HWSNdgJCNq93XMxa6rn93l3cYdoo0vmiY2LBv49ATJPADk0ngknPghNgkfmLKjZNon
M5yUtAVQ98Gi3KfWzMPEKQnSaw61A/mwgARlXnNwlYL1rQPfP90Tq3RzWWP0WQ8u7gJqwcpPt4Zw
KQ5Z9dCO3PEW3J5zitNv4y7VifZg4haDuun970oVW8LYd2Q5It6ZoasosnghK2INM5+5mc/nQTCx
rktMr8R0r/bfNEbEHboBQjTPtNqkmnUYouhceazBq0hB4SYdnWarGfgZor9y9DdzYf3H0Xktp45t
UfSLVKUcXgEJkZPB4BeVfbCVc9bX91C/3ep7uo8N0t4rzDmmUyrCOsXwT1yFnRkYs1WZwRGWdItZ
OJnx8I+Qx3FTUvPzpf0pRf6dCAiv2tFEc3sQDRJD8APChvKm2PU95tPxyMtd/FE/birpLqeZSybF
otbRPwR2mcT7CpC7GH/H2aOopaUwqi9l2I+4Ln2cTlpEADoy/wB1TNZTRpcMIxETcb04UOqw0HyE
wMEzBLKhaKxk1i9NjQ8hgg+SE3vjMzqGvFjIcLmSqr3KqKlECdR5MmytMcAuMRCfk9K5VYgJUDgD
azKVvZm+TKbqdc4mGHUJlAU/uUhTshZp7ZSZTDYHgyQ9s5KcOg3gYQ4GY6DSzWrZmdU2Vc8hjmmC
2Ky8+ad3d2me9+q3edzUmtVCE1ucYNae+AxXEYXlZAW7ito/xzfiZxz67b9S2sW9tqrR6mnTP4Nd
jy9Kb7lFBh9NjA3ZsJUe2+UGooierkbJ/5Hi4CppvZ2F0Z6YjEM6AcYbuO8rb5NZqW36mLrDPzRW
UV9c9K76J/hkVJJDmpLdKiMCMxhPkQaxM82WNzdeYQzcmIWy7pDqDcZNhSwEq4AUDgMN+uB4SLQs
Kd2gm3cM3mIjBjFUfLfBZ2oOGxwGnPgT1vwYJBKVyzjTAxiFd5SpKoY8CDgoAfaCKm79AG93x9E6
jl8cYytu8X1Z+3uRNXU7nXzlaYm20H8CN2XdB6pW9J2hNh5lNHxnuhFQx+KtVh7SqP9xQm4hJgNr
EA99CjyJrZWcXqT+T0ez4tPOAMTESz3rG6z6YOFUMMabSLWVz19rnrvZ6NloPu1E+/BYWPfXUvCX
Q3Ygaoh5bLdoCli2wOJQzcnSfRCyh1eJP1JTYprG9IJ4kt+0LcHiTPA1IIq1FiwPPiz4OO4gV3+9
IP8DmDFGA+upgIEq4QwcFkzWonhpZNO2xh/NTCYRTobJQAtVcp/ANmIAWQvYTzivUxFVVZ24Ewmv
/jTsMsj0owL0g+14gxs7UtKDiM7MRCfVlRWeo2oVw8dF+93dW5AyQPP/ItVCBl5uTfYhPOkNj2Ca
W48WRxPBNTzqj3jCA8xXG7Lo7stwtv08iKrhtWTCjU1vkXlrn/slCZN1B4jAUu91ckW+1vcH6kMT
ibKwK3w3bPYRAl9YFZPlxnQ6iF4TtB3joUBl50d2I7qML+tmw2Xdg+Q46WBWrKdc3vXpmXao6BDr
TuozVX411iPmVtfORi7ZTEw4v8JkSc46KxtG3Gfgj5MAoAuW17eEyU538I2yKIQ6AiNb4nY3sPwn
vH7IAFDVUNLVPZinwak4FRVMg9pPOj4TJij1LwiaKVozCyAutt0rHXEkNu/STJyv/6nI9GBfsr4b
6Qv18Q4ygIyB26TBsgJYm+w8Ff8a9eY6ZWMX6sG69x9DRxkSHAxYXRpw75up/AxEkFcryTqi9nNr
4wu1A45bGRhaarUbX54020ieZnZvuDCFrLNDyGNs0TR0/8Pa93dKum6FLQP0RaLbeVTQEK5VMICd
ORIU9UH1tVQDVHMC+hjW3F9CddHDv3y4lBpES7hr8OCOZbtQ00WZgBtdFPVbwL5ef+rp2hAPlIbp
9M9MZuEkmCXAIN06UfZ9xvCy+NCQf6UXVAKRgG+lf/QFKmQ7095hSF+016C3hEKGei9eh5/ATkwT
dNMsGSp3APQrbUOgTGKu1M6RyxcdrAi00SuBKULwCCfIpw9gCkZ+NYQIVja9ywZgKdgDBFopSjV4
YcDc7QxH4/BnSPZwLuirjPKYAMWRbpn5PavXDeMwVuyAnwnyT7G35dxpzVMiP5phLVR3MC4T7h2E
OFN/ALdYpN/inIgx2iFbfhnQNh4Jn0YBJLaIPX+dhOYh7fyNLpy71MklnCu+emaUyl2z9GB1Lypw
MNa5HQAyey6XJ6t2JaSyWmf616D269wHzpZvAyYVCX+oYT4ksNSJGm1pKf6y19hRXKThiUCoqTdt
cCO/g1cLF171k/WrDudkt25LTGxgL2Crdyc9v2PO57rMkSrjmvBZ8webFOk1b0/D2P5ZfGZk8Wic
rP9odPBLHUcUJh4KPMX1kPKrTF4+6vjMk2JgobGUE4PnqIB1NiefOAnNjkbd1oPswxubkzLEED2w
5Wonpp8yP10cXOL8twVwQLUhnFEXZuB6xiB1AnkT9ZumvvTDGUPeFhNXqa5ZpnRc4kGHYv8N1DM0
XAUqMYB+5tB7LF8fgOjl2eE49DuFL92iAYjr2U6LgTMkfgA5VQpfBWCeyGcVYZpaKf8gCAn+FpiO
NB0H8y50BD2sUBkFJwEVWALInBcHm2wZ20oLiMbtBXNhZId6vChMwCT6hiqeHoNge/Oxhs+5SA8Y
H1FirjVMIqTId9/+9CYTJQz+WJ+YQmeLmCksJpDDwicP6DzWbsqkF1j6/GShGFj187lXPCz0bZVE
XSj/1bK/CkYEbuhGfOp9cWDz8IGpoBu/FOGzR02Tq7/KtEHOUYVOZthZO7M3VyZVWO0fpHYDDCZG
ERjwcfCAxOZZ8ndSfktxPzUQmsZ/Ubav5D3MOxqGA1zFwvg3MnE3eKGDW9I72Fb52wP9ZFoPP3EE
HJeMSvu/mPefRLD2ZoE6JTuRpXa7T5FEUWhZyhHVdG30M7YDAP+INs7WEM2Oh9F4hL1LrZTrTtaB
loAfss2076R+GeTE+qc4emmKE3o03eDkbjjGMBxW6ffIk6mu+b9yUslj7+Jhqzc3QcayJV3F6jYK
9h12O0F1ByQLk/QEudBYLHOhLxF2Y24guhstjmrmaqI8OsIsfu1qW8YxhEZqemSAChvxn4j7r96N
2kGz2IyexvHdBz8NEQbcnaAKcms9ykvEZwFhnSnGTNIKZvv5FzNxPVniEs7plSglOf+0k4m3gmgU
Gv9bF+7K1iXUT43oihhlMLHqgDdz/E3JmbFWN+1blfBE1sr/oqZhnLqcXkOJxszl5fS7ZarYjK1A
p6Kz1n2W5cgDW+GU+o+0eBYBs2U2Nl06HfGxlzU2WuaGHNCW/xXIP6L1kSXQDObbaBezK7XulvIx
AaM07JnrJARgMEMnSa/V9PRZTBlCt5fDYOVHlzlmKMy5brqfmtbMX8XJZowOuu+ayRrqvtO1T7yz
iKZfCZB58R0q32mJpoNOrfY/m+KFIRknCaD0JGO6i/bHHvyNXK8H/ynWn4Icbk1ZXGL147GzWPoP
yj1Gylmp/BYdH0j+EbxZktfXaOi3pHk6XMl1t0/zH0qglaZ9T/FTZbmKwCj9FwXeinEJHM9TBcVQ
hgBeUmcBVfe006DLDttEHVA4ctHmI4BmIw2zwe3ldy+t6+yBOMsmwRIWMD5B6a3hN4Cg1EwfGQcX
Jkw4ipzKJCaVKLDYD/YEqxkUELLtQ+/P0XMaNFFVhkZRg8N+BOg1oV1Jcre/Jrp8YnWRC6dMcwQJ
BZZy18NxYagHthbK0xD/RTyHCfa7TIEdhAIX3vI9MG18sAtT+DGQAYF6kaMPPXXreNMmZyu6q94J
8xDqjATUj3TX65XZ7BCbW6yFOo5LDkV2/CLiJdvn5A0BLVWak1nXtgVqo/xJfDUMdeCD7uT6JiJ3
zLQbnEY0t+tpsBZlP6iLRvvjwwuik0q8karbJAdQUb34e8N9S4wkAiDLO3rpxbPuonJptI0kHXv9
XBWfaQ++1/HTpzodKiD4sk0AxIAxAtdBTK7XRINe5HsBVkNFVoDPyp3L2ZXHVWHcs+IlUXT6lrgy
4VgKzBzZIMsFFiISd7iDIWYtAmPbNUcTtGDU/And9+BfoFcgsFpB7gbL38LVsTvNRvET443EkBVH
bIrF1Zhc1NAWrX2ofaot4Udt4ISUSqRook37q1kIw/nicUKDVfItVhuBSjqvjWM8MtAFlpcvhTmh
qruLwoUdkJWdZqGrx2h7XjpcMrBmoagdFFOFrIzzZx1JlGC/IgK+5Ks1YD2xm5t+pP7bYvsdaMpa
b3Zm8akzQiHC1seAbQs0YBSEGPIYwaiQNaMBOqSwzvDf5Nhw8J5UiK+jkxcpePYQCOOh9DnOA26N
iXnzrQme8ieQEVVnW0GwhSYD1cT3+FHU7OWb3ym9waNokm2FPI55T0AgSwSCv8D6+x6jdd8cTP1H
41Kqz/34w1J9GYxPddyYnp1YlKHcE6xRhfERBqxzaDiXvQCpg7GSCViM3EDXkDftsBNR6UfKDiWC
NfxlIAwQ19ekSrBK8wTxEBKgwbQaIRl5u1sItKMFYsQtmf2HbNYltPdoMslwFRA1jyI+sHHZKg8U
ZWHgzlEUAzPqPGZNO+95qoLeAE9r746S4+l3X3ql9K/oKFo0OH38l1Y/E35PyYA9AzuERS+z5FaA
WdwxaTqoxVmClhzoVAs8FhNzk1Ujvwd4kFoKoyb66pmrlPK65HQCmazB343cqPwwWzxgxU4quDV7
Khh1Y3A+9Z+4CEYSsKZPxgJgVLc8e6w9M+USMLErXb380gHvWcx6YQi9JAn/yvy/oJ3EpKVvQ5EX
I2NYVKyr8juOCHM6jqoz9fjXuxcehVlehnHVBhPsE/xUN3vSLZhuD8sSyJdHFd9kYErfOVr9Ntq3
TEArB6HGYuQxqOEDxvEx9/4i6j4pThxDdYzirKCNgpLNsaHzL2t273O2A8zG98ce/bOJIIzeyVUd
WyS1ysPMXjJNLZK9oPwwpD+5ONcW0Pdi0Vi6k5eYW5Y1UnL502PegRWBLR9BLulFJ7rF4n+x1M34
zxTHHtrwDONCozxhzOQMfanCXg3zFevLUAQjiamh4LBMgPMk0MUJPqgMNzMf8syZPuh89GF1V4Z/
KSRJ4wdNAY6ri/mCXaaTV5wcq+nXL6kEKhavyzD7ShC1Fs3DD7i++Slo+q2pp370VwJX+EoKbnXH
fAPTi9NdC56AalUiAmk13I9bX0PKEAKiW+n1n1oT6bWR5GeNgVizUBHWxzmk+YgPcTkrOCWQ+4Ay
fa56IGGtths4Gj1aBEYWfroL4SlM/VuaNpO8EsZ9RIwRHQ6ISxD5ffgbBTyyf3n2r0DGQhTXJlZ/
zekr+KehkJCFTaJ84eRytDQir2jd87VV82P9ieTTFK5CgZnX4EZhkdzcou6rQ1CkWii88EcfxvFE
MJauOxq2JMMjys0RkTuDUeZYkcQ/1ieJcPCEbSkQd3ijDenYVFfTsY0wnSX70gDfqwVuWxZrKyIb
FuyIjreD7kCSfnUSv/gzeNTYX6PcPem403Axm+Na97GEPRSG0Jmh2jrHPX8V5yhYNWv6SnBmVcVb
DXadtO9bbyVSlYTJKsSInAbdIShckV8ojncx5LzpAEyv7XdWcRb9ncdCw3toV9RzTf/UBeZt9wQC
nTY6WUDTxab2W0UVZSKP08maauJb+SZnDmhF0L1zjIPMe8D9HXxErlBR5Qf9SAslQXdNj7noErRh
2s0wlMUgfkn6b1TQCLOmWWrdwyjelfahRBtAgUu93Ra8ljIEwJs2HSHCWxET3oPEWsBTKUPmr1jh
7r0Z3XcUfpOpEeADVjpHyx1kZ3CHeOVZJBvDo08AEmzEgGPdlsxlYTh9etCGJfvkmkGftuESn3Q8
J+BFEAPGHKY8HWO+oV/FAjhaq7a+aua4KIevifuJT0/koI4PMKFrFLIxC1n9RotHqkrMYF3uGKtt
SV11wDminltYgRMXF8SpTHT1dDeFR0/4DPKX0DlM0tT4FqQYpbKvLmEFcRNFtI5rUghgQxqoVyvV
8dSzqR47yQbDFCaXeryyFutCDOTNb4zArgPPNc7eJg7IqAtJT3GpxDX5GNf7sfmVitituN1hea0m
gkPz7/kAjFPc8yEDvfKRz150RphKOQ89aWzTLyP4KaR4qxc/JiNW2KVmxwpimRvnjOYFIxjZiWzV
uaCQY1SOYO7Llnmfm/aHqHWKidQGItpIYERp3H6DW0BZtonS3/+LtrtkfgTYBlXG16sUX2bNmWtx
NOkoqGFutVzcXU6vHj1UBTPTcYbL93w9QYCFdhHMORj/CPpGWXQg0VdJXSs/18Kp45gmPaXjoBn3
MuHAhAWYGsf9VtaJiNuG2pbwy/4NqqctficZigxwPCgb6BrBgaNGQAUck1afboL3NL4NhAEtxWRa
7mUFUepACBM7z5ZlKq8sT+W6zs8GHWakvX1m1WKEY/Axxue4vvWZW0tIIl1PuWQWSghc4rmyECLQ
SdyCMVpXuA1ogPJVN6A2JTuxQdyA3azCa/nb+k9tuml+x08Pe2Bu8ZhqCGCtxFokg8E/AFgJGb/j
BLOm7iA92C7FvHztdibNomKh88GgqqPaZamQpY76O+8rFDN0ZnZmN6EHgn3yEet4JJdqvGOR0EMk
53Run1p9AFwfTBtC6wrzkbRbeNYomKBSlXTK6QAwXVmIZ9xfPBfmmV1l2+xhTo2kYSntsRP+DOUY
PgQPVw1WpwppDOvQCHJCwtq8qLlrjgC5yESwcaDRWJk1191iRiWaCgnJi/yD4FkAceEyltjlzB0e
caaoDBo2PAtKMLMCN2dg0ESkMv+BWn4U6S0XZ2cfDge7EV76QEzQOjDpM2DDjzw004rsrwyBAfck
ODfBR7z9W2q2P+z8OkCNO3DP2JJOpAdu75sXm7iQwGd/q8qtGNYjewKMgSqDayxLqKdQCopkUuS8
FyiTFuMhMj9IJ6GGWBGwqpZ3FDxkeNTJV44tCoBQDZM/dqaEDgQe+VqxUHYrdAjHlpb16MdO011g
glDNHIiMLXiBsit7OmHQ4GrThrCXlpww2BS8PsG4D4yvSPkO1M96+jcIV6v/kQuXOW6LIpvNptXC
GVcNdq2cEdWXJN+CxmPAtGQNwMAP8a1Tlztd03BigKY7qWzJtHCbYebF7KMRCGxiXTbkm8UOPCw2
DDAIWAUJwz/4R3klzhkA6Jbx7q/jcCtOyq1FISlJM7G9WmCyWcjSLgVgk7xzPLmiQ6ktoR/fGjcD
8U+vjm7wT+wOZXPM2QB65a+C+7djQEoTLrJBVhAKr3310XsLytZUffNxrVteJ938B2QimnAB9wXq
8QuXCF79Sdr17T1qscHzBaDtAy3SvOrvuDqH6XGIT9n0oyJwUNh0FVhWtgHDFWOnlZfRwjDKbRyx
E0Lt0u1qdCqMPhRshudCvZompVnlytq2qG0PaEjDNrdz/eLcBT8dYOBygmbZdja4rLUJaT3r31rs
4tzoTMK3xX2EJgsAGKFdTDBAX2fhR0NWb5L+qcOuFPdBwqdlvcpx04QmmnpM/CexeNZ5YUPcQEUv
mtwYm5B3Lu9dAttBqZzjaD0gHEkkeBbkfPIjWMlRgCNI56NuTLKSaceS6yhhoNFO6juSchScF7Hb
dhNBiekuJbXLK3jj9jEbCnGTTkTecB0N8qWXzvRzRXwOcXIxRl/qdFDyUfEcM7aNWCElql8K1gd+
bqxaYPByqnDu5MkWOBILzB2kEVIxBVBB0uaRc8ogzUzLP7m3EafJdOAjh3xb1zYB04sGB1BEio8a
LFFRN6RrpfxudAjkmxfoguNPiiaRva33/y1v8/61Cps+ieuCW6yep/8Fa7Jau6TaqhHNXTB8pwAe
OiDDObVki9KvRt1974YPGB2ORZCLKi5jzYaOCufwLXY/mvaRGhcd5SrSN+olZmPVJ6RKpTyzIulm
GNqSfXRLACmxGpMersh0X6cxgwr0FrUHdDI44GlyY1KB9TD99qq9ltwSWFOMmSvOP6rFF/oV3OQh
6BlsZCapdNRDtcu0uwMozXXh/+m4L60AR7TP+OxAKA0JKsb0UzOsSLyd1P2pb2M8Sbqjy3ad4mHg
U/mFcztCrkzidYTqeLxQ/CkMW9QPvdrXMU/7Wu9Y45/0ypWUHte03WTyBvIILafjR5j6kHHnVexa
QCHrqfpAlwS1YAyVFTfiQOhfVHP9VSGOWs7ycRll3020mwuRIKVe76VFJm/76CvK1hFtIKcPQTej
+iA3U5vVblt+vJqyTVM3Ikq4DXGbNSAAxdwPT7KANGVpaXv2Q173YyZniDWaAecpusXmSSoeLO8Q
y6r6qRehdaEZo8fgK9hZ6bnqrnJOrJ3D+qhIFNvszgy4FXPHR+yFV1O7VghfA8yvU7M1xLMgHjtu
fcQ/7G5MpnVy/K+XMFSgFkM97heH3geeHUFZbU96fYwZskv1KWwPI0SvjkEDWVPifCaR0coQbb5j
F024Ycysm1QzCD6A1UkEjmkvWSsYukHtYO9RxZ8SzNNY/8eiEs0YOYQbsg0dLBUsDkmoIv52l5uA
NR5Ne8BzD7iKJcyzgJkNamqhany1F0E5WwbeNEZQuXrWu4uWXHyqBFm+qc9Su0/9N3lGMiGU9DD5
NUg+5sWshzVTfav+2mvsIP8JJc/NNGDHxWc5PILs2hOMR6KhTgO5acrb6PGE24VFBl2PJXkxBZgb
yPSlGWZJLaAgRgXVnz0G2pk9tSwy0RYkG4/pq3mJpZ0wHnqLA+1eq6ozkygrKJAJRf87Mhm7SE6S
/Saicmg05l6M/1HE7yNljqjpbWmCy4/L0lNpnc0cHWTu1JSHpQr28W8eq8ijS5ABtqeEz4GzIzkb
/TWSVqN4DtVTIe1hg1HMRcT1slxJFSSNpEA0y0h5oYz2lFXZQfT5TU0nZehLSdOiDlcZ6RQ8+lLx
SRQnCNZNHewzausAdEFVhwvV+9A125yWNTrIOnxanDrjeNGyNx51rXcm5G5sR1HVy8WJtX+ZB4jL
H2lOstDao0bifK65Nmb3zjGTfmA04L30W9BDh+49SePC0qetWhBCPnt/H/wTt4aEUEN/0NFNZKgl
8HzjgTeZZIcv9Ck8/5A5Te8eWDuRL4jbIgDDEf0V8xHFW15Fv2n+xYfKXjjzvxrGcKBUzFlLUEAk
TPfy75izkeUmQj+qoO0UWTbfdbpRT2bbxYoB5xKTh63BG6YyTbuADDVGjiv8UMI3T2Y8rAkkMfAa
l66lXwUGlpW8K8u1yEtX41vNZRcfX4wBMiIbI55HofvJ+6UQgR3NkGip5G4Zo2tcocYeBW4/Bs8+
kIS2K12lp326G8U/pdYJD3iLzDcGRhH9N28bVAtF/WPnUKY7M0PqgEiDN3XH4MqK4Li+0I3QrwHG
zZj75aRCbC3WIXjTYhm1NsNVYmIUgBu3GiczhGDJOrUtw+mOuC1uws5m9yA/grrZWdaXlNxnlFki
wfY1o+V4DIJTQb8tpBazshK2cmtX4ims2tVQ/LYIBqSVYmwioMeT9JmhLCTNeClMj0h/RMMZqItV
ORkkmfrRRJSP+SVoGMLG21CFuFp8iawnMuI39KbZN1gOI21fGduiCFkr3aqY0FyFhkW8GeyOo4cS
fOClNkWW7MdaiFeGeCom9FNXpAFWhev17GlOO/cZ8hmMKBXvXgw/Bo4mU6f/GGy1GNfsBE2AYjld
EdJbWt7P0HjITONGSImECoy9bUSfon+0sN2U5W9FAAyfAHMCbwdfgH9LNzl4gFa21J8M4fIltHs3
jK4BPrm0exrsZzzkLvrDRKuIjBg7JRdsTLETfwn+RS6Pavkwh0s8OoW56Y9ReqCBARHSh87E/ZT/
ZWip8niDn5EpZ5+u5OmSNpTlrS3i4IGdHG9ZbyW1K9/RnSm6O+nrJr+qg51KNPv2oLAqqBk8I7XM
u+8URYqf3chDxdV+yfQTaypGlR0rjm02QL9d+cMFooI8bNT2o2+/ZKjkwbccH73EVZhc++W91yym
xdOSi8LW1Hqjq+dB/xABQYjWdx5jTLjGKcXEYGsj42s8L0uVkFDKtepvpLgtzHtSHGMCHoaNMrxT
z53NKdqor6TQHYdfC+9diiCUvwG/jXbMBvhmnM1E6Mh4pWP/B+UFUQuDjsBoTfkrWAi/+6uSIHkn
XBL3j1JvsuAHJWxoXOO5vVkDLPDU40BhzQccRX9V94O+Ks4285zTTw8DgBGmRoHhFAP9Nx5T/KJd
csrMD7G/eHy2KUJ+FTm+jZaV7Q4bnm7j9w4eGI+IWu3QsJqLmClXUO4xwn81tKYB1oeOiFoBHEiQ
nEOU/qBU1fxpgi1ObZh+Zr9Gcd9GV8PfYf0Lix/B+KexxEYwyKpf5biuw3VA3Hy4VCNXVm/jROHY
oB/4UEMsv077KohpkM8DOuIGZYk432wtAUhO719KoNkY5ZS3EuOxQs3KABz9CA1im9zq4NC1HCHW
SvRuzDBUoyQr9Zqizimwfzlp6OJ2HOpz13grKzuOuoJ1/w8t1LruC1Rc9bJVLRfo+qpj1D/FV3OW
qddf6uyX+lLKeWxLUFzM+NpTucPfVfsoTEjQJj8/rSzLmsVIAa5QwMRUUSk/TSOKN/Jph31WkSfI
sOzlx6+ekqMMz4LBFpVcxxxCIIPHgN65kF7VVfZZCj/qWxKhSSYngpeUnpPLT20dQdy3w5cg5C5X
AMW8yKHSrGmaoYxU3q/MFMlYNspRn3i+3UqHSeGMP+HkygEl/vQFU0Vgb98PP6p+D6ArEVFAVNfC
NE6CsDeHxxyMMq7DzhY0ZwTCjVtEvU35jhnpqLo1v4jyL+z/dSBL5rjvpN/16iuNNtL49OCP1OrB
l0j0PtMICfikemxBKMfMR46QsjzNRuz0r36V2bCsUICxwJLbm4I6pOARpOlKQnvSD6p+HJVtbDxT
MpxzF003cgXlzozWy8B2r3BvUMSSh7Ew0JVPvJfmnKv6yNiSGtz2k2lPPK96BgCLnRUMFMHAXMBU
4DOuPlSDIdz3lICA8P6UdC9qOxVhApboDhVhcMcXpgwPWdllCbUoj0Boz810VQHpPmi8GLHumPPX
+VbyfT3P4+odTsokuCpYwWQKl4EKJ2axOPrXobwVsUYB+22mJyknsXYes67jdovEBANwChC59beD
8iX1AAzTlf4jImyGs9KMpwgDY548g+wnsi5avlWffrO0AFQyQQbIpuKmZRwgpeidERnKfJ4UltUQ
LMAm+PpVbGZwFjqthAuaztiTd30XbDvYcRFnLSE0EoLEWV0/exYbv121ojsqjgDULH/k6C1H9aLh
C4hQ/cuZnWY7AYcW5AZ1Kf/IsivRxiXeKUb+mwkn+sYUpbYws8r+le2KnfeYURcg4mPVcLKgkPVE
mxKUSvb3EwaT8dUEl2QSSf2CsImOC8wSUVNtnzrm2C39aTeJe6l7l8KV5OFQ3vOxosBuxzWuj0X1
Lcz7jw7tLIM/RpstD4KJbU0LV2b5L/VsvafC8X+Fwe7VN8PjxHM0IA6KRM9FhxNI/4rSWuhIbloG
EOozlpdlwFzhnnBFID93MBFIBzUDCnYfFTQ0xcMQPjswC4l/NeszVjEGkVr3AZC49h+xYTDgpIFo
3QFlg9RDasAJ51srn/8yMsH5DLQF3Nyd8m3Ut6zlR08OXXwAD9bjHk+8rVL+4erUxR9zXKmk5uLy
kltHEgjcnjy+yffQnmAzdt2jg0M7WB8DZZkgf4VysdaTy4jZrkGVG/CjkAyxjBltSTNyb5Yrsse0
Ihw9K9Ff51Fmi/K98dyZD2XY6vQcmWXW6BZbqtd8nw2OpWHxSE8yXBnDVastAWec4Dsj3gXqkb0R
Pr6fksiwSWFNTKTLJJ3pAHX1kLeHnoDsdBsXK0G3ffy/4g6/oZp/1QwyY/MeaDez/QPsUBjnIb8h
T+QwKNM9V3IV8RrbY0X5fG5L/h02rRB+yLYF9rqqSzcL9iXveZ2mq0C+qmjLgQrOF1ERuGNzy5ob
enWonPuy3DTfXKucQwVJRcndD+hqFokEcnmFNiQ1rt1wYYhvTpDqr6l84IrqX7qMau8TDNWyvLFi
ZqXBCjPkDsuXOMtMAi1ny3njInpSSWCRr11+k77S+Nq03bL5zNh0inyqRH+8JJO7tSXhUIxtiXgu
jmNU9mF4Q0GU8/syymE/jr7XvGn0ZnPAQ41QO8bRKqMuTyAfZZayw37Hg/3S96K1zspTi2w+9G9e
u/GkVWbskqY5gy1bhUyMQh8kIhBh8r5adNwyi+E1du1SZSA1ObMuf3xUho/U+oqfWUwoe5y4srmQ
itYO753Z3QClrhjNZBPbtegI8xb2nNf9wn6oK6JQQnSDZGkpB2G6aC2AsfQqtpcB0Ka305KfGOhJ
Mvzm2jkuuKMZJVWOiYAGAi/hpRUL0e4cBy9vfDZI2DmQnmHwW6mITM0dcLuCZGJrWJWFtRYo/YQX
JYI5X5XYfEGkphQuIosdSkE89TkSGwyxbLzT7sPvN8kjCNHEqiqQsgvqI5pjAcks+rAByCtqm0r7
HGF3dCh7Let3yLYTWwzTe/fiU5ZH2wcHr7cvGuWxgKlpIi+BEBWgxVAZQiUh52q0FTS7u+tASPFy
B1tcQgxti2TF5V5AsUPxKzHNN4nXtfvph3G91r0lFBUDOdtMWvextM30fUl5OGj3Pt6NgjvwBckj
dDCJDUiubThmJi2+xBljcGnJuwcbXuG3C5rPnmS/pqGgNSBB3VTlULCuqi7CdABptKSpxljCKZgF
jg6+BaYSsd6eaHd8BrNYWrUj2MR1ceCRy9gbMvbJjd+UMospAnSjWucK6X9q4zQkR5VQrjYqOLqJ
y4FoLH+PBhwUxu8Nirn0IBcLg8prRA2LNKFc84Cr0VETNz69PxmUNOUQFMoFM59a/5LuYfQPXbcg
2pG2FP2nUr3K6FeFfiySPzvNC0C5eRTl1gLgWnzI3MgY/JudOpz5kqEqqNZxpp307OtJFqfhLxnB
pUyHq3ehgOvcyQhGIJdbrl6j50Qs6HbgsOAeijtPI1MPNVq9alBDcdozX5glF+j+OV8K3oNkQHrQ
PbCorKr4FuuTo3dEgwzNXdZ/MLM5k4YjCQ6svxTUq4oOWs2bxShA4B+QsvFnM1ll+89fx7w8TImE
HvKngZiBsKRzaRb/cXQeu40jURT9IgIki3FrSaSyLMmWw4Zop2LO+evncIBZDDA93W6JrHrh3nNX
BdDqnhx0Ym46U/UN/Z7V77FS78z2gT+7jj6C3OTOQm1qX3v7o4twcTKTEv19Yh6bUkZ3gebPyAW0
+Nw1f4QYbhpEdTqFASrBUU5bERtoscPniqDymo/fZXAInTRsVgqgihJhokF5lpifSbbriue6Pkms
BxEoYhHnryn2fxcDXqV5SvCcon8U2SaiAHfh7Eykcqe6xVxpkTczajEeIzx1Ei1XA1A5ou3XYas/
GbBVup7EQ69i76YSDIuOtIeGhC3Mm4O/iRy18J8LEY5VIRvb5tgSoJU294w8Ccmp6JjeKL2YmS30
36eBdSOOB5hJZOagX3HYQ8+xxR6LxRDmv4HkW7ie9A9bMqR2/UwkVbBxSE6omGDELWcYPQ7eppUx
oKNgzCIIv3KrxJ+Mn8iyKDt09C/oFievnliVWDPOFyYua9yVOVs+Y4pQLeLyxzrFCHWEo2Dhg3Wp
fnRgpJDWeYRO2Mg2MfKufHwjJWY7x7cxYq/KxZGg/8FggLga65hurnQNaz7ZZ4bdvcAHvSAz2xvC
RYCZom9tvrQA5kHdJE+sK+J4l5F4MrlesxjzX+X02zlXDFY4LK9BzTnI5hY+mZFfXeVDCf5lzhHW
4mqcXvvgmmofRvVRA86jO5jPeX4O409dv5YEVUpeuJpbbxpZQbJcoRyBUjDByAo5f5gZVnrGlfuG
b3oVay9qejfazzl+19xTwxptch4qah1WnjGrbrMKVhLM55POnFrnfAy5t8iGZH/IyGWenXM2Vn7I
1CtqTosHv1RRcdW/Sezcp0UlG5LAmEXfbknNCKMwp6uGmPBUaxeVtBnnOqTd0zAsNxhoDxCdSXsJ
nfJAvKgbvseI5XWB7lAhjynkd6A26LN4mzIz7PGJkf22yhg06qj7LOwXpSmAiyxf6PBQ8fW7PfeM
XmxGRdmwV4DJzSraaplg0rdUxpYEBy4MDbn4d1+zImtayYktjsVQsbit/lpAczZPBagyLmoI6iIC
YVVtqq7eguzeRAgVx56iJgqQZm7N+jTEBiltyV2rv2MSHFPih+r6rWoluT83skHMdjuM+yAvL5GR
4NVxnlSWU5Wgee2nDaHTjHM+i+VHXz6MpttMrsVdkLMLt1wUq0tbBbglYoCh70vd5ItogcK2/V8m
4nNjar8KaqZw+F+gsuqYXSrOi7AuhBWAo+GCgRliihbh6YiXulunqBGYmlouNjqPay9scd+x+IgB
R+nRD84IwJrUTCH69J1hHnQ2B0hSA+Ma2O9OfzRijtvBN5r0UL3r1DYzi+QC42trmyuZfNr9/2Yt
YrsV0D0n4rkrJIR9I+AYE82SxF5E5TYo4VNA0zMDB3AbTInDPUu4ILYZ0zTLYV84k3lkUPyx1jw2
2tIbXg3rORpcdsbA8SDpDb6LhqbPVpnxXRQ/s5rg/p9hEHo1m+Wm/ELNeFbi9xD1ufLhUNJRn9WO
16HxRf8ZSYRFLEV3Ws1jdihbkEBir7YEJeknVf5T2VeXqFTUFUO651KYl8nMHjmrOhoRI993sO5T
5HizRmZocjRDYwlBWKloAh1sO3bxbZeT141/YGYSzBE1AjXGMez1F6q8OCuG36t7xxKHJLcxXA1U
7oIve6GDAQ6gJnNqiJXjTbO+yWSbkfcAsMf/0rRfAt0NIbas6veAWwSjw3G4x/qCYX1qBcM3k/ze
rWRxF+L9WfMSkOgTftvTMwWyrrzFDkYiRiAOqpi0fy0raA/qa5HEwMaotWDlLnFOTACC7JgNL66e
YMyjNEeIoq8LnqaGL0GL3iuH64Rk8yFHKOtAC/Xi9Avxs+xufXk1KuB9/J3TlYMcAIvcU2tjh0er
bbAxZx65Fhpc/fXgviMniHOxFmxEfRm8OgrQQH2tcn4rTu+B2n6KGW7BUQlZVnBkJc46h0QV7hJt
F5oW2OPHGCA+g9LJ1op1zI/Bs17hRyjsxjOxSJLGyZ80Qexn8jcmd9ei+xz4tO6oX2v+rQq2hvqs
Toes3o9/Gcg+Z1JWFXKRpZdly6Y1z2RVov4g6+pY5GjQn+cZSQd7tQBJzZmmKe63GoahnsHfGDE1
aM/J8GOYFTBijAMHWycvWuOn/S5K9tILtyylYh28mqGWkY1g4tYgJDFD2ab9JDFPpeq8sZ3eTzTq
KSKDMziDqCmbzQRLP8AesJBEenOL/C1DGijVYmfrrxHS/TEt1svvkjFMKVp8TPG9hRIo/ao9Td1e
cZgn7bLXXHnr5NfiMeCfCkGX2NTBPoOZ1YCGmV+UyEPKKdn9CB6BKz4dp7zZEdpJsOY1GY7asgIE
qyUAXelYOSbkSATvXTF3ngLUKgX7j4lxdELHm8vqPCfLQheeaTOpHmooL8R2n+I9IL/u30QT0Pbd
rnVTnOrMmjSGsWG6450ih9NkUlk9y6LzEV2mPBqSPL0DU9zJ8JdAAgByxFANQHQumJZC4eWEdage
aV5uskvHjZU+p0QmyiMNBKkOixAZo7h0tign2DMNHYGrDppMZpjj2mRw3wLWfOlKH+aLmfgQm7CN
TCxgyu2ke7pAt/FQcLrf9epS6KsSb09OhEwQJ3B77lyh3Ywq4os/p2/iD5Xtq1S9kUULO2B8Lygz
XNKeG/FV4CIt24vV7er83qIJGH8bau264jJq3khve6JbJGsgNZe4jO+eCftYz9wWxHS0xSllkd9w
YKv2/3jRSXzM6qVp2FPovi7dI900EzqDs2IOfcOI1lU9++jVcTeIUUEh89BpgZL4bYp7r6ivMmWL
JHcloVoJ21lovZka+KNJ5XCROrb9gatkZKqD17W9qaydDeKJ+QB1PjCDoE424xnj4tey/5tB3DYw
wnG8k4lz7sdNa94rRP6t83DUmvL7OZHHNjrZ1IG64lJgH0Nxcdtn02a9oh7c/DHa6Xqik7bKD6FB
WVUJ18bcihOyKsArptJbwCtjesrEtRZ/IWsJRXuUC81+2LtYHs3sn9FlzOByBNwn4pmJuo4FnRi/
oiH2qvyXlaS0wWWgXDo76jUlkg37dvRWJFuii5jCIOTdTnG5Z0qnBc8FeogUO5Vi/7gcEhPNZN3c
684ToIVxgAAzR3EDWQyE40tse10j13mY3AuC27TnMTqF8weigchdJuqtWRNGZqylTUyp+95NV2me
K6pwOPLenG/hsWBmEiYOPaSqi0IvwLeekSH/NjPj6HjxmKnjpZaEqSYbxWo91Js9JIKIKXiQUxzj
3UJlpulIPmBZ638aeJp4cHBv+lq5i0K281Lu1eg5HL4TVP96qVNSxL5jskFQ3loOcg1LqyUXLydS
gIVBzeajiy9qSuHr4TTb9dF5Dm5OfbcTJCo5qp/R04oLAzPIySg8aWdbVtxf0ljmSHDTkXj8Rvo6
JRcpeLOGU58jHUIQZLpAxVCqx8ZNeXdda+3Kj5jczop3xVBW6LTIY7MMbJurioVfzpYi3Gb23oa8
W2j6QSossE0aC97t+OpoLwnIBkg6XqvMhDq3XtoA7qo1ZshAJhHg2QxmNVH7VVyzYvtxaIRw6T/Z
iBb4rpMWDyofeI2rBDMDdxKa2w2wHQuNqvVhgPCJxl1g7avgbRwPRqX8sj+/503OKtrCZ88lQvKD
ShCq5CggTW1rOQHnCwSwAhm8wl9ax6+t7sLkR4s+OlZooz3tumGf1wNNaO+Rrun3OnsJavkI38XA
YLAkdKLIoHJ3WfMZKxHmJ3edRs+l60AcNG2k6UyoNKvfOrq7W57e8rNhNkBCOVrlkunY/Ko6NN5q
Tzx19jazG9aTfx3CmhILT4YKxsipN5BipAGKt9L9dfpTPHZsCTGxaSErHHeDuPNfxBgu0MJjK9CV
SQZ8AfTfuj/N7YSyBCg/E/EOY4U0CSwDThO43FRibA6D9X+3SvgfvZgMrLVNP9gRoqXkNeJ6fDTN
2PgV+hNLx6fOzduz56XsSozmPYebhD9g3DnkoOmaAZYAR8fIjzFbT6lR++X8sJjzUi7LlxlZjEsc
kKbDuqZERN4YM8cXOi44nrRUNHsEMGu7sbbRDBMJul3V2uill9nIazSD6g7tjTTJD8X/rffrWr2b
Y7ghkZBW/jHy+OtMB3ty4Ug/a61fCAzAOqJTnpB9HrOtyfLhDxMc47QmYLlFULRhe1ORYj+xJ4Kk
xaeJozVlE+XclYKZbOoPWE0zDo8ExX0g4WPi9GlH5o8gjgWC/8jh1bZ3tGNU56xdMa4EfMyY4VZ2
y1HU1O8KmrQaa3gX7O3ui3tLIn4pMDCkOXFttvqI2H8BRsNVYW9mAt/RmgcE1ypGec1nQZJ09Yaz
Npva78qC7j8W0AwK7EmECiKKTKJgrbT/JhXQhiGOkrczdxb1sCTsHt+gmdEZYnrgka2qwQtb5vPs
KmKu856HpqjxiMtdywx9aP9l3TNJQRcSxFdkYD/ZmL5dZFZmPZ1z67FAFlT3mKIjGOYA0263clKE
bm0C78klYMJA6iHd8Gyx3bCrb37htSvETp0/+wJDJ/OpOvNaoujcYnrFaMBaJ19oxpsIoVGgMbLE
iZzU7sHJDioIM6ty/S6NLlXPrC1TPp160p96oLX2v5D1qMSLmTHAisVKgK1VYkT1eeElmNLdfmvl
xx5FxZjtRNytHV5ldd5KdNtTcVKQjrgM73RQzvnwXdK5T2hstB6nN4BwLnP+7sam0y/w97y5xuBL
EoMN8blOwV8X9xaFRLB8vCN/RIIy3ZwQcEwd8vFziSCdyPKn2FX3sZoRJBOvcj3bpzPTFbSi6KeK
7pWPYUe4HZwrLhPUBUKTvpIdyb1hvAbLvKxmLDELlbNbR6l2rOrwUk+4f7DJdJA6LavdagPTXzOn
5K2fSYTc6oudV09vmT1uSwwiBqLGgsWt3t4srkdXo9nt6e6rsCRfTCGR/i+b0ump7vpLFBJ/CUfO
VV1aOB9u0dptsjWdha8IqiQ60YB9EbVV37EeC6kkzdcAa2HQcIpGTr/WKnGk/39JQqb1DmSHUwed
miJq7SJ+yLtyJWhTFSwFGfE3Uwe9Fq6bJcDCts5aEXDbMVwBXupgXAuh7BQ6344D5CEGv9Pdr4Em
NeBZjg3tb2Y3xt3BttVYObq5ZmeO+WalYuEuBO2BSN5js3yENJkai90205lZ9F6LFQfl5VPf/9ow
/OaKwjmsoEUw15fWRRvi9YjsO0WoA8XZW5zZzPE8IQd2n9QPmt9m+66wNmb8YjPWV4hcTKcfM4LO
K76nCt3HP9MBR9NBvRbxyUXVrNjp62iNH5NyQtg36mgfnZQoNyiSvZ+r5YNUEWTtw4CT0ZDfxZQc
euku+th1XpYvlv3SFiZknAY4diEhYcD4aa9u/Wo7J1sUyLc+3Zr8qxHPoYTV3TrXsh2uJmLvgCu7
4R4WaO26R4PGikCUBN519jrY9iGS7jYTDbIATrVsuoSK+zNVEfQ8pMkjkpg6xLl471zMmgV1L3An
koB1E7mkvlip7kWvMNs291Frb4c4YJOOsqECH0fSA+ZdlPktTr2Itsf4gde6KmJa10XUwPUIi9ow
Yzrcd128J0yn9OSrsxm1x+YvYbJ0TxpgG5adElNf1GyTifC8NiR/NaZ/uGg8910HfAF3RyH/zYh5
A9lNbGhq/OWgkcLypudYbhRzjWIEP3+efzMrHyvCIbOf2nW+3WiRcBHaog1rg2UiqwL2te6mYLg2
YWEbGhTVONCsTiFo5NLZNd/1VkHtK3h5BGOKYshv6RLuGVCuEazXD4+So7LqOYMvrDFV1m+huIOV
r9xjaVK51K8u7qCY7iU8iA5hDIEAhcH8+SPGHi5kQAQJfTDb76iTrMNOrr1stRd90YDq+XeqvmoD
rKp8zhLEwANWYM7rJRqjmEBVd+BBCAPSmNSNtgfrnnY/pvMFolFFzmbQxV2BjzEjoILTve7Z1mb4
1Szu5SAD6xlE25ltdrgsf3kwGr6zGqyfGqmvAaaATlchqw8Ie41tnIPHruzjHMV7mIXkii0vN2He
oF8vWUP4R8BRGaOpN3DsSRfMGVeJK3tPWyS2iHLYs4vfRnRPOEYrt97MhfPRJ2PGOMv2qfxIfktY
skLvJPPMgjWNRtU1r2PIsIDB72yjCuJh1DHKjuGtYbvO/8hz+eWO2i5qYYHzXDORxTC/dyAQ1S2Q
c/XdoC9s9PWA2tusCMvOYefca7JIGqyGJUakqu1hX9pPZf41m7haGe82wsXtRjBa2XgW3gU7g7Dv
7GMciBrroTGrvBpPtJrVu8mMaVmjjcJiu9QP6XQNZHtoyE/OavUksGcYRbrKzFOQZtuITHTofJ+i
b/eZI4BgdGSh7pMleM68larOKhBdKgMavc/+FLaKiapw80BEz5Yo4UPDe1aZiLyQI+k4YgbGjlFi
bAeZ7+oe/byY/AzJJLkxm4R6z0LSqDuRXzaQterqc+rtt9SaEGl9F0wgNeC1dqCv4vYjI0cvNlk/
c1ilbnsjn3wt2Hp3tc7acz4DdHuKGFBUKiyEoTgvqvgEyF7BwAFk3Q3iB0E4L45Jk9yyTWy1NZcp
KcHioDudB1agLp5HvVtyR36WsOSRerZWb2PcPWvUPPlsU9S1fu1aO+K3n4y0em3Dgb7iDe8e+NV0
Y1O1FFW10Yx+N1GcuG0AOe2xSM0UqkKHfEWd6q7HtpaUcjdY08FQHb/sc79auh6YdZTzpMSQIeDw
drAjJ444BrOeJ+o73RaqFNWLERaqQ/QSyYfMtIvpIgNmptdOpCxdU7QAFfVhNt0ClagcPFT4XHeu
Au6Ms2viQItx/eWB/tCx2bKfiDrCPtmX6WS/kubn5UnhBf8zQ80NRS8veu8bJQqLgLzcubjEDLaM
euPwipXKvy57NqwYcDRbKgJNhwgwCM7AST1XDePAOvsbk9kraZZaLTi4YeQ7aX4Z6nxfAWdw+Lgl
B0QJ5iiv31Gc0g20Nz78GI2UgWiu7+abURx7gxLEidhdU1QpUMichloxd8+tDE6BnVzszlmnI30b
EYgVZle2PXFS+2MlvJiIwlSPPQPRqpuonq7ZexmBUaMNVhkIaNwkmOBtVT8BnC2aF4NCwn2NI+yj
gYWEiCyHkqan5sf8YZnj6NFqwIffINtihbgaq+Iy4NSUAHnygMQGtoaBwWqAothmu7GzWB6U5YhW
EP8+7bpqq0SWFH7e7B30rCkmqxJmlonbHcgHpGM/gEtj2fBY8reQBjWqE656RkXcT3mZHBySqexa
nigkUdQF5wizi9HnmzBiX6XIrTbZ26YtNyV1ObB95LrNrQ2U1xr3bctWYMQAPTMqmTLO4qDbsOgf
emYhaghnTtsE8FPUfOAdZiu7EfwXYsFWtki3ocFcZQj2JXlHlgWpiR/KMrCSPayWDAekn3wGicY7
gu+uREfuYEY1voPqkwjBIH7TmDjkUl27oBhy4FJusaUy8qNgfnMt8q3CgbuTPgirtym+akBhIdv8
QX3J8nWiovODT9gb1WqYKQ4D63k2FUYERNOYwH9QcCxaEXtiyJWD4xLAiN3B6xi8Br38aInWTDJ0
jVnNq4DUGTZEAPyjRliB3GBrzAjZU0ox/DpGnB5My/0RxldSUFVL5e4K6zRooz+IEXO6tpko/cdQ
eVFcgina9tQGf930k0Xrlssxlkt9pB1sV4GB9tmYr/HsbqT6O1i/ihncVPqLZV7fVH/CGlYSmcSY
qsxjxb5y6HPSegOCby1wmqjMCTL+qrq46rDJx4zNMe1kwhGBjVdhhwvVDchehy6ugUDMvg/rj1EB
1kSaVM9bmqEXK3QxhGHdZUrcuCmdfLBOGqAVzjC/28idekyjnRadJpwwZTj6ocJgszL2mmh3ZRoe
TPaqY/1qNOduZPOjMgYMAgNHNmtU7A4WpCE8VmcceFtNVZBuuFdYgXC2MVdSiqNo2GZGf5Tsjp0E
z0KEcVZ3MBPlZKQEOxuth6YiGe1y/qe02dRp/W+exp3NZMXpK9+a0aTZHdcFn/ZEtgIgBIDox6mv
HraT7mNnvkqdGZod7Qxs4AUU5l5lXjlHhx7dtDqRrWqBZLASHxazP45v0pleKPqYkKqbxIVYK5BC
GAUciMjM0S+kONCdvQtrRsX8LrFgdgH5GUUNZnFkECRRpbKcRZCsJxrg++Y2WeeOnjklllcN8r8G
cvpTEYurZMnXEV7SMOlM58rPS/U5QeLQufpqTL4j+cqW3LcV7BKQHZuqRv277B5gzfQWNDlxqPnV
SoN1FJwYa85Dy8rF4IwYEPkOI5SVUENSnpybMnrhpT9Pc/jmmAn3hG7lq1F7aEzl9erBsGlrF8BX
EUSV7KgyxFpK9VMQ+kN68xZ47+9U+jC4vRCRX9h+0AlSvconCn2MRchML0NIqS0sFDE5KCM8tbiM
Uoj3sX0otO9K7mruRp65gzk5Lxrx6zWA6GzkE1jiDOkSgnk+9O740yYM7LG3JeSzhORSapJTEoTv
RN3imJ9tGfkFm+GpwNk6sljSnpZInMbmNkLPF8bVTz6S32nRdKVN6k34DlSG1H1IPcLx4wCT06y/
gfGRMslTABehhnRQRtpd1RaKJy010DjTuCPLxVOarHRQ821Hd4qWwEQfHKs/JoIvqapYLSusHfBX
DfE8qrW/TGFz3ep8Am4XNxbYOgn74mVs31S8tRE8oGDaaxX1rsplX8JuYbN5DHlTq8p8kA7yiojz
GrR4c6xsObQjaHrRkUbn2Y5h4bH4a8XaplBVCO5hRfakqcytdEYGOcPNIBS+qminkfM4msBEDvZf
lC8rXH4zEwuEwdoZWMaHZCYwIuyrTfTtkHcmxRuz4la5zJfCaRezfnUx8WZxvpcGm7m2ZtecrVri
wRocB4pV7TKNdD48ptNAbx3a33o+PGqOm0zRKbgM9G/CfqQVAkfq6yKRC+uFBVh1EPKWwznJZf+c
zsbGacJ3CdTRKdLDmDW3no2BOqU7peZpWzIgKvQyInnlt7k39r9qHk9hbTMQKldA9jfFwKvaEjsF
j08fp83A9l9fDEK282aENK5juc8BRVQp8hTh/rapGaFZ7YDt2DdiCCM8bVqQPWqOG+IIEJRH89FI
wPrxGRZSJfwr35SDe+rwiqlz/xJSeM8TvqkE/E8JJK/weGV29ijxLbSzT1Y9BTvTb81SPVU8WoMK
TpP4D1IeCKtBL6fX6ltcXzGauYm1K4cCvTolYaqlF5Icno3hq0wfQz8fKoPzsTKPrlC5e76WQBcT
KF9prLURyx9oZ7V1D/M47eyyAibnapuhZawUYtmXvUteADpFtYVKlJ1bKAtu6mJ7oGyuqrueI2jJ
I18lZq9JkEY4zE/b7iBsiytEkmbSUajRNJgoVoM+fykna2upCH4tAESVuQ+zhxogRVmSRIhD6Gz3
XoBLqoYJD8Gy6KuxIDKRQsElhekl+mmYrYes220jxLmPHF+wczTzcKWp5b6yR8+o20PWFsiAkJgx
svyrguwwVDyHyyU4NHiHU88g2EpMLERsyxvK+jEk/2T2NbfATarCA/LNMcSWKe89Mct9pg67KJmf
g7LcuOie2QIx+U5WxoztC2ezmI+CGVjQ2RsuZvRNGWwjoi61z9YlTN1dO9BJK9U+6w17kkTddshV
svQUBVwmsifD94eHAkMPCXpQjMeZFgo6I3Hu3MHmWcZgKqG599LcDS4sRZYwBcSQSrPR5jA2nBKd
M3a4Oez8B/JZwijydfKWMEsY9tI1LC5Xa08CFhBwViIsAEMSbdViwF3mnkDStH1xDRAPctfep6Zb
Dzl2AlOyG6H0rQEGzcpXRleqI8M0ZHVMQ8ePY+tbDmg21GarGTMH4saJ70sPEqvNO/0Wa4SUZVuH
kuSzRBk3Ivae1WFfRjUS41/Zosi38WouUoQW7YtW9pdMxZ6iqRdhO75Zlzi5xv1ogt1PQtIg2H4r
tnaq3WAXCHtj9s1N0SyMc5A7mKjak8SQdraUszo7fqeBtfvItX6TlhymKBVTJoa9hqW22MoGJSwl
t1nVX9nwWSORzt1/JqNt2LMv7sx62y58AuRIck7Tz4QbOYwmTDljeAgHBrRx+2VZ4b1k/b5OrQ6L
T8AC3tCGxYaUYIBWzYfdX5wyP0k3WY3Z3V4s9ZgSneioVuk+wyHcswECgsCEjXdtGDgfrftCOsnh
/CXxtqje0zk+2O3VgCATJdMJs4df4WlwrfGSxjOWTpwAiMaFMWD6blbxSPm3gAUG56NEMiC64WWa
soM96HedqC1Vlg8jZEY2WpsWPdDTpMITBOpqDaghKSwDM1sc//MtDGdgGtlNsyu0jOWvUgUs+wbm
RPG31hSUfwMPXdeZYHPi8R2VHYlIkrlQEzkMO4w6IIoq8OOIMCUSLW3gFUWZ+CpalLk6V1N+FRo5
V6hP8jh7dnU4BPYpkRH4qiYjAi9RKEaMYxn9yNymm0XUF7KlqczUY4K3H3FI9gUgl0p7CzOmmFOz
qI2BYEC8NRKi4FltmONPZzBNh1a3UYNur04W05/STyaJIR4QeKufqga/kFusg0Hq6Gio0mb3FOb9
zUACHHO0KWp7lo51LZPobKuTpyfmdsg77s8Oh4VNhM3FLF7n4FmZKGdG+9I6GtZ/XARZeY0LcZjC
Zufg3prRGDe68qw4NlZJBsPEXYq+uyQQp+sQLr87u7tJImsUgK2XmTP5C4mCBZNuSqm7k4SsHC20
QCB5EKO5qLNDMqqrun9309aXJlck9LjBrlctyYgRxxB/HksmRNxheliM6FWpQvbVferzBfGtcXRJ
P+mynamYZ4XLepCSp560czBSUQZQkpwgc6QzXPTqXPKxQM+rMphEKzHOFHihuWqyRUuOdk7EjBdb
zOwc4JrcVerPRHCEzl4tjdWdCwUlAVgMf4YEb7Hr9GlbKfyWmY7JAv2ZCf8isAH2TiHor+Ea2o68
Fk33hwhv20Tma1hFDdMFejFMuehTBxSOUHs7vXg4S7R3jFizQ0YVL30w7qXWHS5UfmgtMJeZLmcX
H+u/lD6tWdwuCnuNVDM+daU99kHwohTNL0fJZarN8xQXf4aNKihHm6nSK1ozBKmEvWlBTHzvuDqD
Hp1hZUffmHFDgFIFbWvP3NtOJHihu69iEWA3GfZHPbAOXVIC2HVwLoZV+MogeS0LiTcLWPATd9pT
V2Icij577b2e7lU5+32QsKcjLHUodkt8Ez3lkxChZ9vTbytrTj1K1aquiPWEiq7lVMfcJz0kdEjk
aGAaesCZNIMkznZamb7U9psueGJqigdh2ACV4SMFUJlsJCJjQ0rtQOeqOGzDo9q5JQqgPD3e95xV
E2wHe5AHIxXnjNAdME0GanZ+8ggQXy+rj6nUH4ZLJDbtvpLZu7Q1QJDArgw0088cZcsAc0WNvTWh
UsWO6isUwoz3vEEfXuJcX9Z7OBgwdHHiKmmzj+KJBYbFsClft5J9ZtreGxZ8Xsibnw+DN3GUSqQH
U2OcG4D4rV3869phr1m02pm5ntPylMHNEyx/c+UvKF4S4vAYz+LTxqSj50T9zgh8iD6i+WJgiJvf
QO2ptGAbcXPmMY7OMn7pyPIxi4LA1nyfhMPWqb4G6vyumVd9f7eobehWcJYjfGuTW4l/C08qIJqH
U4zvxYwWaCD23LzT9X4UePoiTfcF1mQlLZn2NHCPcfdIuJLc18oCVKDD6qOjbJGSxYvwYz0A6gwM
MsGs9tjI8pbEw93KtZuSQx2eBVAScI+q9TKmwz9Tdtty2jrYI6taWZcdNaBJAocSfJSNtZrZzToM
HNQBsydjqnjSkCVMfNOtxrQh/YkUh2ikxSegRj+Ekd/6Cf95pzmvQ9l/NnDLnsJmAaRrB1ictEoS
rtGcixvC2ZsdI4lXRhx9JiWKhl6tFBb4Kgf3lvpZ4ZBO+QAz/LCFNsJ8m/HgVOVzYyV7jYQj3Q6+
IcAfWcTD/ZU3F3NIZ/Bt5sO1EvZzJYhcIddIR1SNQuTKxTAyyWKipaB8jbJLZhY3jblePDUKk/LA
N+riYOYkfpa0hwXSaGQmpuJ+1gJttaq+KK12cgQOtkG2hBxFvkATMwvjbOSOL8PYb1ykRMh1zIFK
K9ZfgPhDMoJNxsTmPKpMNnOLw6EL2X2oETUEzBu9qe9xZXia6rwWFY1Nm4xe3UlqRANVGXkrmfnp
ogjA2/UbUZ4QQXK1utDCRDvhfoa5nsWaSa2AhEUqBL4HAKrlkj3UReqSvg1txIjZWtSyftUa+Wy4
/X2gCWWgCXpRBww3FsjYIafx2fsNkKaWwR298CVDCKImIVPM5ujyVZdKNj+NLqF4jizoDlNfa9uN
RU3bxMqVqQUxgT1sYayA0/BWNPTMGMN7GvxI74EsUfYlJodiG4f0LMMbveYvHSo+IRRmVclwrIKY
j0KeySMzett4VKwrUnyX6dj86D27T50clWpejSlKcjkedXadCvxiPhya5Ww3haNn5e5GNUw8hvYm
dB3CqYFVQJnVaFcQSa9nCABKp68tvD82lFcDqYrFuKuL7PvQp/06c5ZoMLQqpfteCHCBlB1W07B/
qv9xw1qrLHR2nVbRX+AUj0Y3xr++IKlpixeQdiPVe5+i2S2tM048AnAD/GQFYIy/poORlb/nbUnJ
Jo61MR2a0jqUzXwus/Sa9YkfZHDH9NrYReIlhAUkWoSwFoMLJOgG29jVVOsIFGzd2jIZeW5CsSqW
OaNbnlh4/6YlGFwb7FYRkQ6Xzd0JJSca+yw+VyEI9ZwAgFRx2FMhfC04OzdzY9xtztkwKJBVlnhG
sSRjuMtiCFUFaujYrg9K3V77ojkTdueVlBJAo8R7mSKXKOOODf1/HJ1Zc6tIGkR/ERFQUFC82tpl
yba8+4XwdtkpoNh/fR/1y8RMT/S9tgS1fJl50spvdavI4/rwNcRaDw33VLd68kemrWN9z1TsTN6F
oIDz2orexpPFsh703J105nOXLL8616/puFDotXZzkNbwpufqO8zG1VL5x85NL4y4mSmBZ6FlErhv
vCH9/jOEyPZdQyGj4TUkrM1/CSAiyEC/i3o5xH3+V8UlhWbWMcebLmufRyF99Aas//yfiBdMpDoT
bZyAUVEZHyVHokxhS2wsBIiE4bshl8gCSc2IgOq20BdscgQnm0hanHCkVRzFNKlsp4m++7K6w9+/
a+kxiF3ssCL5s/PxoRaAf7W1bJ0cB3M4e8+JEl+DBJ+ZYeeaOaYlQ4BLkZM0qPG5ZR5Dl1Sw+OHN
1DPprGDFVLLPVspe9qM7UkNNqEwahIYQPjF5noioWtNVZxHVJ38q/+XBQN83+Fgd1+tcdJT7yWZT
jVSMWdmhpJqY7UYfOKeSasD64ah9xZ3Gbz8KvIFmie9bG751AAmL+ZZT0FxfhLdekD03ub2l7JcD
PrRnj8buxrTPSIdrAcObgiVSSYn9UKIlLl6/shzsQY5/FjbnSz0TKRHNng8PE5m1Hq/JqLw3G8ZL
x3ER5yjFLsOBta2Gk7DdJ52y4JfVKcnDTVnZ/3ILX0+DG0j5FK0LE5MKrzchNEMsN2RFHbQ1ziij
wkcU4FFlmiUwsRWPEmPZzYweWgYIbUzzMCCSvV+W5ymAHGhiiyC+rTYLp+sJo5STpccgQI7KUf5s
p8FQPD2lbXfOwidHFPvYHo5p6v3QGbbWfnasbTbkxj6JDunbpcwqwB8HnDKuo9tJ1R9JmDw38Ywr
Td7lITr9jKBO9S2eEwAFmMO96r0MlufrR6VH4G+23vAaEI8l2oNslTO6jOOJoG38r40ALdSWvu+t
4T4hZGmFbBGZe5JQnLNh2WZJyA1GEHpJ/g0a3LbwXJeA38SZDS9Oos+TJZ8NOpbVI5YIkoWTgjyC
h+JGFwWzbsU9aRD4EThogV4Tx9mxt26PY2imBM5jJ0k6+djPOdsUsJTJvlDUe1MNcoVuvvMLmto4
J99U1HVWTg8wnVMMDvKhd96iEIM+ejI11SFZO9JKkIZLvz3bksGGJuwWSe63E+d0QtfUKXZyldSE
Uea0vDM2QehO4s7rBoKQ1dUAa5LDooKXMqPUjojmNeOESWVvSPi0tvPeONNz71+dKzra2uGyHsbh
M/At/u5kGwTJuYC3i2/RWbWkuuD1XKwe8d343lMVNbtugb/lxAe/N48Ln7uWuFJKYNCJl2DR+FES
9FU6P0lXce4SFcJe8dLXjFz9kCPbeF+EhhWweuy5q/mA4dyoeurj7Nn2k8PcLy/lYiFEkb+p86cS
bIL2gF8gXaPCMFIGW2cDvKdyjjgnAAaiI2O8p5yQCy4sGfxZw0US9+fWtVHxlequdyqTa3csTpLi
aBECzbP78FNxB7FY5JNehhDgcGlO449Rb6wZ707UPzmKATEFIdJ58hb/NtXcwkfr0gNFmjmaSr99
VCSY/Eq8+3P4kDByKykGb7il4ADYi/YRzCzxiXbtei85+BS2HjhVyEV4A8VsnZcJM8XAE1OXwUuK
eOQTTfG95g+L1lsSZOQ2X+QoHknp/LmsxDp9Qq0+N5ncywmuf/ohC95P7CBasvM2kIO98c4p8b+k
lTk67nSiyJB06YvnFCicKf6y3O/vsuBa84JLPE7pE6C9LLQZtnuYQPX83UQoQGRbXWgtFqFAFOCH
aeahCvzbSb9a0pC6K7hLg4trxH4Q0T62fjV8wK7Tu9kHii56w2EVCsRi+HY7WG2Demn0+5TzEcXz
azrgjmZK6gBi0QUtyoRLJ4/Blk7oGaG4aWYX7xcSdWEJnQheSF4BwgAVfdUalo80w+4R+X/SYa2s
AFjloAIpFQSMrjzSYPZXy214JOOejzPV0/2dzkGNd+GJwOM5Gv1Pl22hHsW7aqqbFo7DqLKX2fFo
bP8ZW/0SxACuxw5WJnZgtCKnGrYWOacgvXOWgQQSUTI3xAGRF5qZaXHQjsWIKrzSxdY1xViqoBDE
pxxmyk6ZDTLCau2d5fegFpEyUspCpwgS1MJJFS71fdbiRpMqfRxjc5YxFlKnlzQk99RzosGjweBq
2YrUHFPStYH3s1zFFt+/J7fB+ey7mfzfXHX3i76OqXEYFIkMuRGRdWqYp4zjz4y5eQmoOU8t77FW
LWr6vIogQ7jIJDCmDdqrSzaoa9JfU1dYJfnKw34+07qxmbCrMe3fz1ivu5TmBB4Ru1NvoOLfrZZe
LHJhGntnKcNr86J1Uxn2i3L275YBr21XoSsyLsgZGK+SDAKc19dUAIxU/NUTiOm8TFkLK3A3cNst
67uIZ2yHYbQL5n5np90xtFmUhUV7dLlM99ZUgDoynNLKH0v59l1Vo5b5I0FgXeEVzWP+4CE09A3W
xDZss7x3tntpC7Ove9KzgsNta/4R2LgkNRIr83ZKnkJ8PEU7UMGgQ6wsw5Y4KHmpQvx5M2G1ObA+
W9zwHP/88ub6YCjuOLgdsCxMgESqgcGm4zI7YIm8LJWhMjC4w1BC9iBJ79srTsxpUL/s8ewN9cXt
GbMzEgDr0B3HCWrIWIoDOw13lBkD9eijMYwiPwMcC4BHgG1fyuXb0vW9qNSlzhjKNw0/M86/x6ys
70Rc7byacuvAPHoyOVh0qcsufzXgGEZiRCU1a9gCwg/JJKzluG5GC9hXyh1ZeVCBC98nZkbqnl6/
a02DA+/N7fjcswYywGzX+6XAgG4FGku+e0rt8imMm68Qh/wY2AQiXPJ0ILh84F1Uafku3cFFygXD
KX5BEK+W/J8yfKWWOgAnu0xj9cXk4IESiF1WsDEP2Q88JHfTBx5WM6B+6EeMtdlLQkSKtJD7jI37
Zgy/PADNEkpBS0ArkPWv7znvfb4cmEI+yqnexl3yXKtlE4qJRlWLWVc8KKJp8SEvbE5DFil18FQU
idxGWfcsG/PkyvK+0QAoOaniSKG0GNdYtlDFTiBgwusRsnXmwvvMhnjVFPIpa3E9z5wSZpBQWT7i
qsOVOjn05il6Dx3ioUo0zyINXwoBmVrV4bNnuy/UO/yNjDkmo6CmQooIkj0Ajzt/HmCYqf7QSns/
8eLHRXkX1+0JWWqtbDKugXUeI3WrHJLndreLUph3GWs3h2riqFyhfe+98ACddDMR13lcRSkXuUES
4sZv5/gpNLyMyLQL/TCq6WO3ol2uk6Ow8/tZOG95RTWccTZUH0CjuqIQQbi6ARNgH4tBPbTnsCek
CjowdbLVGNw7sBAnZj9SXEsY7PaxD/WW7X6TTP6+dQ+jlA6QkcI7+Q60tip5oDp6vh3oqeqqfiOm
gj4tJpq4Up0Z/5nEfTtOLX0Sc7aZXUn5jFlPRXPn5kje/Jo0tCYPfQHHMnLtNcHPnPou+JZiut4a
KmSE2uqvt68CAFZ/v4wgYK7ugKrt3/xGfs1j9+bi7pmd7K41IItDP8F4ZHNqohtZcvtbiRlyX24t
h6F1LjJb9pVD687s4LQxeUtFpvwZenXu2v55csCvmsr+mKtIQtIDRjTiKPU1Wa/Q5CylNU7vKdU7
Uy2bViPUirTccQ9jbtf6y6pMkpdOCVJuLO0CNkM0vWRz8eIaOkTQ51l8lHUlzLA6OQYz35hxCYPx
e59yDN84Y7hZWH18y2PbB+HEIEKvNYGCG+Pk3zr2f/4f64vlPXUpio0X618c+s+1HZq1tsiS0nu5
V8V0pJfvlKfLl7IjXC2LelEl4fSuTQ4Uqm6n2XtlqyP1NIE100nw1qv5s17iR4Z65P8wfSbczLBR
9k9wjSKgpdGqr6oJ8jyEI5uIsnbri+eXL1Y5OHgPh09mt+Xu2i3vN9ga45alc1TXW3SGiaObmF7B
KEZjYWhb5iVxRLvGHXfl1FXLbS2ideeNz7rMiIlnUCGGDoXJq4gOJqV74fR7bZSrn0pfotBiXDLu
MR3V2zATZozyfLyWqLGSdc5Tazq+sgRqWB1XJz9XZ68Y5S1HB0o5phFZYiYRA0SzbBowTfy1zF8Z
bDeuc0nCqr0bFThx/uaf0UXFbZT/6g8okc7ISbXjTn9jhfq1hDYRjrADzMQHYFtWu3HoYQ3zgurj
sfu1SoLXI1kXUDwga1TffOMHeU7t2VtZzQSvUVysYfysshq3l8PN2ouTXTzmjI2qY5tgsEjxsy+0
EZb3fdT8eB6HlVyQ8Q71eDKO/ODR/OY8a5B4GiBI/GhcHvg+JzWTNZDgBOuUOR/Mg+fU64OzxPRO
Uqqw2OgLwGdBFuEfS8E3iSKA1dzbgz3el07CKX2KElRCBuZpCRilqrYVc900zf8NQOUsmrtK3soq
oCEIJKZdIyUFsJ0VzdunWL/S8biWKjyY4btlThExoiU4m0ac9LJPcPXoShly5CcwmceYFu6w4qa6
sNBa3NP73iDXVDwmcbypasLKhT7Z/fwV0HWWBzUo+R5F7j507PNkxo3d63srI6eC0yjmC+PPeQpN
92A38gYmfm3mWzM4j/M8HP1ghCf9BSNrZV9NGsjViwi+vLi8oyh4WxN/H2gRGLHYriS9EgeTOOW2
wTVHv2j33Zrmj+MvWT6X9pWB5Ni6T6FSmsRUh6nxEUJBL6mwb44Tuc2HwcFK4hlAZEyPsDqAEW9r
fz4EXZFdGr+piQpr3FcFTaXxQ74AwgXc39XMZakf8KmJ7a+YjollpSOf4nO1TOzwYlcRaV8t/pUL
6lYOxaOFgQLOinTRfHExl+HJQkTlI72buLeoc30113+y5tjltgQt077746pvzt1ydrqr0YTrgtxl
1Jzn+JFuAegN2TYorDXM0ttseALen6CZC3ST5mUJ9tK8u2rfaAoWSr1WbbWK9JcGTJ9ZGwEqe6Lz
KYh3YCVXTl6uIwMJIFxhER4J/dLl0wcPanzs8SOYT/KXqCLoOzf1+Er8lFFj2m0godX9CXiVq4G5
7xaEt2tJxpXyzzOEtXUnSAMgkibVkzsjleJHvfYhnMthy/WcdG+O/6OK32K415GP8/oymbXqIZ5B
6VlAKkDu0QXpWAyb6ZnjYcHN3pWnuf5KSVElUcjF8p8FZpLqAAY/fzGpoWEobzOcdL6b3jPE5JXl
fs8yGqDohTy+bpzdZi2CuMXG0PHuWt25wODnky1M+TtTAgHAT/CtMd4FsPk1oGLRQ9jduS1cYr1v
Qj4PONOfiXvorDc0ecq/rOjoPhIRXaFTM2mnZRWR/lYE2xK2qZfA/yX+F+818HJoN+nb7Pu7qcVy
diM++XqchqpjtdZYK7ms4Xo/TszAPbZMxDzuVDq9v8r8TfNa0xGQoEGjJ2rKeTWnQWoxQLqjqu2L
ap16+JA4nXDFJsfCbjNcR8y3FX5eu3yF3uzwLlBOptqPJDnwGPfdlhkJHWdyOEzDBnfPTYtWltxY
nIyq+u/62ZpjXd1J54rN0vVHle3d7sHAA+kJaqTMsm6bCSGkvg2q01A8JM50i9vK+WsZ3QI5EO49
dRZ2/z0tuDvOZnzMgdiKrYxtusi2XClunN+A67rP+NcJdrrdDDh2squegxk5PwfVhURbCDqQy2sC
4bWi2sLwR7/lOBe69HBV5ImpYpSt5GvTXebmr86JjUx/Nf0GimtEyGSHErGWrzCv91125g7WEkCI
QiwGQPOBXFbVjcekhdsNBpPymM3jxYG4qFPr4HMFIAvDNkgM4aj4iZanpjhWIaZRLghgghp+D0gE
Aclg/43Y/OJdWgXN4NUQeLTWdbi3+n3b/fTF/WIui3sk6IERlLci5qx2AetEcULJdM1qVs7MGhxB
GV2gIxbPgqoJoB5IhcyJiPgEYCy+iDGY5JXz73XivexGb53Gq0lj7d4t3XaKOb8M+LBvxtq+IY7C
fRRn+/ZqwULfKHz2Bp6+KmWCjFFRrIRhan+B9uDCKR++ouzJD46lI0gmervqCsfwKvIu/VqhUZrz
kH1YRbFdrvh9p7+hkgNXjDD/B1ivBbzcs0vrVEN8asJTe338mJz4K0f/c+3HVF/s6YM0ZEk2Fc8B
2LUtizp1HnnylTe7xn1hAihZSCaPZwkYQP7A/1r5AUkXjaWR6xohjvxkp7Bg27syoml9ZSMg1dyJ
/UFtQoPvZO3gJbW+5BA9lWLbS/4AwnyzB8qaUwf5OiSmm3Q+z8hPXLrWJsEuNwBGr59I1q4am6yF
h1yU0ioV0Na4ldMHzJENaIBbRc4tlhxgfG6OD6181Ok6DrcZuIVFPLrTfmC+sVw72cxLhB+2W1r2
z51vXeWNDzbeJP9K1KaZIAnWr8Z71Vi5rOcyv3IjSDPclqq+aWKfS+833LN02GQgPv3u6LPHXNll
FMjibHB3sDxoqhHWWkACE+AguCnOKUAVSPxq1+lzKt5SJgcCikxenBHA8JIcrAVqqX3fsyFPPZ1W
3mrofgCDet1xSk5I1bnGj7TuR6zuKTLMbccTWj4mOKzZHkX42053yfxr3C/gqA0uXM1MJZ/uCn0Z
R4GHdpddM6/ToZnB6iXnqW8f4/quHpdbutu2eQY2H+pidOrStzj5DUkvTNlHzGvFsjWAlbDru15s
wQoMyQvOHe8+kw/02YT85uB+Qr1xSBLGfD6t++Y6/2xOMssqdN+5sHruJhBHe7qHIYm7oJw2c0Ea
5mHE+zeyHPGKUWI5528iZjBIx9v0EFScaflE8n3DJYr+kMLAqnlrrxsGM16moDc5z7eONpzx9pJS
oWRXY8aZz8344jB4l98WUaykp6H0Cdb9jdteMQUFaIY6fIzNQzVvZL9LIhB1kILdd0NRE1J4K/B0
YheXB/IsZXvX4vWzQP2BHe27XUEIuVxClvVD4hw7+dNan4G1Hyi+yGiykx4ay9r5NGRgbHyMZu+k
vw7AmL58tMzrYrnknEDUSDYPci2orBVvhUdFZtLtDU2wlhW+5TO1GmAxs2UX+ACiGcdydE7ileO9
ZhriwKFVZj26r4UlsJHtK/+9Mw81rST2e4WZJuIy3lKzhvtsoDRnvpIf7ibsjuTiK0FXy0Wm+cqF
Y+lHB4uXFyoQV7OVywZT9OdI4H5irMXSUm5E2G5NBbKeJy69XE0UPJ4idokg7K7UqB5iIwM/guj1
iHmZVANI4/LQcAMXyQdFaro4BKA3s+yShS+1g1/LfhHDdUDFnDYJKVd5tIE5IJhDKtihGLHwfkq7
AJvl4tc/tenzVL4H4WvfIgDtXOQ3xUImR/bd8VMyMy+B7BPi4LZTc6g8+UWN1ahfUf+26VR7i+2Q
lQF+5XzXzwO6S73tcnTPjR3Ge+POm5kZbcR53e/fNc9hO+2As28XU27H6ux5xITds6rkzljgvt1d
52HRASuf7bzg/UrWz+DU4RRrg3cnT9cYFW8Nvldytwu1iUqjTvY/jjpLwi4Y0Rkv4Y8nzMv+Rxaq
BW8A8KxXT1b81QmyWUQuwxTWxkTWtwVFSMb6anvyx9cAYtOYBDuhm4t2ks+IbhzVCB6ea6QMFxOO
AQdzuFLUHaH6RlqThBc3pg9P6JkUWUwHq7GeuoGReEhuo7gmM1I/3UO42CZ0zDkpHmJwKLB3P/Dm
cvUrIYHaFSBbHUnWbrmSqBg2he8JW08xFuvWv8bPKLmafLs+6VYLOJQRzpUwf8YJAnIX7FNpi9s0
CHfd1UhUJckT7mQUUlwdbkrWNQy2M0QGEubmaEvwc9OVcGAhDd82kbuVUbAtVER1WZT94eS61JoH
SHVFvO9l8zw3mNpC5r8PvTTRXiQQgOc4pLq+nsqVlfb1W9Y1RLNmOOzYWGfOWmGffk8hwRIsU6BY
5vBuDIP95NZX0uFClFryBrgeb3RNU4SRSwL3vZf7uLIegiDOd1HZN4c+wJ42mwrLqLRPuvHflONM
wIl45MayZqAW+w6rOKRy2ALmrPhxb/LRf6MUGTkxGL2NP8noFUMDEoLbAUudUF9hHTKtCQ5LCb8f
RyTnuWU6hxbRnLJ2uX3b4mHUXn+0rbi5DTyKpoKRwLwvnDMjXe5Ty6kg1RC6LaeNcT6mHPSKUhCL
UfduyNgw4Wh1K1qS00iIu5rQcJfZX65LXrJn/8AiwA21vrVb4a/KBklGo3OUHq+sSPuRkT0ckR68
n09NCkCBXM+HSgHknOWPsnCkg8Vkm+1IhZvG3U5CujsMJrspvZYQZQcpA5BD4USIwuP3acrhPLn5
W8rghFSv2i9cdmas+LPToNaRAZuvfEO2WoMWrhWIyba/thbkyFE1PEbb92msoIGAKJQinjKDh4+S
7B++W/p/6Wvt5UXQuWllMJfTDlhZRZ/ajHVc9gxP9EfqqcuAyy8hbLAyw7Dt6uCvWvKfuEEJ4WdD
u5ngnBjra0oI8nnIAVVnf3XdNQhu/Yos/ktc60VLwCchR3vXOhU0fPW4AoxoQdvpU+al+y7hG7fK
c6mSVT0l9E6yxi3uvuNgX3jqFZsOJsewOqFkCbR0sjtduSdbuBkCruUq3mWAgNOM5DQdbJ5viG+a
gxuYrWvbr+WIKxKjDzazdJW1IBw7ohKLT4rEr85cjmG/+dlj2dJVnnfPqeG+ZEJoKrAFLcMFRnwW
kdUBQXHInXdR4NIN7ARwCcR2UPNo/0GfmYhiSFPJ8dt2U8//inMMqL/O0Dc9KhqQf9emA6uwqXgc
iS7A7HStIkd4qPRQcejSvq5ysYlbT7OTdFazAFRie0aETdy6QMoyIdAkhhlUqtCMGHB8JNUXJ7Ul
7hOtJPjfroyAFN66VRV6NEkaGBrsp0Fb43qlWb5lnMWWpguGX0t5tVu3gq/tBrRdS7kxwdjWQ7xc
UKG/55SLzj8bjyV1DcFiBFVRnjVEw3vEv3sdDYRO3AeXZghKqFxlVqBO4fKNeg4NVjnX6iOJfCwL
DMGCpLnnrjtADNXK5KwNAbipq6TT81V5q9yzOi78YES5NHQoEMxElsVhHMRUSbCv6AEp8jjm5VAV
qyYo5cjRI+agfzIuJd9A2YLBrW+NH9NHMSahd5D5mJXsQiOKxMoot4Q6R1YuoZ0YG23FlTTHuFh8
mpCB8nxb2YlmPJZjVIq+I4n6UK6JzXlM7lNahdmZyj4t+mAVF1NkqB2SEUZcsB4xtQA6iRbZYAkc
RncHYFJzHwiimiaN20Ch/5U8eBg5oSd0IcjXep70v6URjvh0cVYB11E83VzvW4EBF6xck0hNZ6o0
Y/TaAzpRz3Gl4hr6Y+QzX1v8CWMaBcuW5HDlFdrv/8Hn1xRumF4MkLPLTuXgWKqqdp463bbMg+28
KcaXvMOahC8uccjr9xjyf8McgChNnibpxF/siGYCVDxkff/mMH0SW4fnarGuHsYGYJca8kpkaxCg
M42MrZf3XOS9qbTV95L5os84czga3mxpRZXtHIrIVuW/ohpt5a3sIeCU4KlmEjlCjWiZ5No85P7V
0m/V1LV5jlOpU96PnXrGdR8HuEa7xVfhNpnzInQZnHQSorf0lA5B9YbuPN2P7HI4nKuO7WxM3Wja
FE0iqKBHPpskE8YxMO74PMY+atZNIicVvXdDlhKuU107p79poDJip4a9tf/xcU8SKmP16PbzYM3X
3KoJWwcBzcScDtdBQnQjGSm2R4wMyEYyJRTDkBusGSijqdh1FdHx8RAIS9OYNSdZgHLcW34KbLGE
vJILSPFu6NIBYxvhWJs+rPX0KoluEJvNvCz3uzXmUc20NR+MjxrrdBFqk5inJW/xfFdFNMAYirsB
i7RBjcGE6NdOsuZna9VONEuDrtL5lnuUDszA3ZTFEd+yamJcVNB3+qrlPkq6R3Ni7Lp2AJ/XYrhH
AApEOL+WysTGOlamz6ppbawxVuZku7Io/VWfxK0hk1O4V/ZnNBde/TWoPl5SqE6m8T4EPzR+Vse2
S5vhMBzB3FvxssXMQHAQdINai7RNxZMRUVSAX3Vyry4eQ1PbRq4tMgD9P4fBfl8+ObQRJvpv9sly
U70hohKdNLHTinFCl6Sq+PIiL3dOcZ54DSNeLStMYGND1BnQjaM98vyzFZThtbbX+P1rlI+5mLd5
O4pwwhPSJFiMOTEM3d3YRgN+ap5oQAjZJPDD8x5lywbPAuV8SvBNPk/uoLnTEjPjVw9w2SIdxibm
WSjTLG7eMQR5FYczvIDDKcLogtWsyzdQXYLn2Ja0IU0esudjYid0VsxLUAHYHwRAZBZRTErhHF7P
mEnPABCjWHmseoXBHUedGv6EV0hqPQOKZae32Uw1pbxhNwtuSf3StM4/Xut4OfEb8kBkS5ynjwAd
tXfnSuc6NgA0wg6e2dmSb5Middw7ObXs6w3rOJHCzOdC1HRcstYMGFV2sjx1HQW2bWjdDYiwyx6a
cQe4kH95flq6tLjwRafZMQ1bOXwHjpiWva3TAhhX4pBNAmruR48zk4UA60PnVDt36csQhkhXhf3W
iwsbQFphccMNljIFrlh3ic/AdcpUc8EGYAE0VLqyU6ZhS9sMOzyQYQeGNiMjRCoepePVdJUhQmrV
IDXWTEy9ZOV17aJsdhKScJ/hUjM+5UF2GTIIF2M3I4l5yf4FsixHwk5pnLZPWIBLRolzZFEUFYtc
Ne+j8VKO03xHFsOQNl5GopFFFGFYiat4TBGOsCXsyokqc9LienFrBE5xtdIFneZEQ3ObLDL+hmjR
xXDIAdFEDvWtAyMyOM6xiZDkC9ufTkHIMPvAq1H7iBdDS2CXMzYWPo5Xs5x/rGag8D0OrdcWkx5+
vCzrl+BoeVWO1KTyqsigJIVTjH15mmaY9uAXQLWt4zRqEERrcD+uZc1rD+0OcGUMzU8VC9dGHc51
mmAQUXEIV6ShgUJPgRcZStQ9Cz5r2aZ9ih9EDwXkoQIpdDs5Crm7lKxlG5fSrWCrSG5Y3xPvDmO4
EaV821UUAt5ZiSZ175bsFisVp5g1VVXDrAzgVUR3Vughk9u26pOfkEB4j/6SDNG2sWIxH/FfDeaF
1pCcHFebV0D0SC1OWKJcEbGEWOzPD3NeelCWHDo/mV7pvCJ1VoucXuuk+3V5oE/CNNr5TSrTctRq
pSiZ3riyt3v4TEqXm8azyX1ZGaYSdDnuYaclhDDwYAajnGM9WiOrBs9ss6/cpvGOTbxENWOO2Onm
vyhqA2qqssbvUAGUxcvURp2Z1xO+tPKYDCLgpebV1NntaNivQWA4/XhmnZ6zAz6JyD0GVRB0F2cK
6nhluoAwK+GT/rlVeii/8kABGJuUn1IoiM5Dz22faC7RHCsbLh4LHzLSZ98R/NNQyHEfYrLxc5mO
B1dyDryZpBckJ7tqEGFGBpLDuh1Q6DdeZNu/We66zk1L8bL34ERRHj46TFFZzJYGDl1QFx3+/tLV
LlVJCwsuCCaPkpJt6QUBPlR+cJabNld40ha7mwFz8vNCxsTIEaxGmbXpLrZJf5HXE60AWD/nFN+r
sBM/id8OvzJYdHd25iEc74bUWEyOhZc0tDexXK+sbkT8mAOscTSmtVaGpWLMmYjnoIIY+i0WMzav
Axk847On3ScJKdsVmKxugnEh0VrYAd69mTnnfBP6WuK46NyGRJiuR3WdcvrZ2QvKSd7WMJxp3uz8
7js3nkdrG/OEYTXN8RJ/qKbHPGahaTsXkYoJU4Gfh95lSRdEUsfB43SfQ0u5F3WUfSRBgcztNeWM
8ULQ9CKxd382fjs/BpEiFxUlC/DdGVskqORFsjVxIwI5wrMPGKfRwLIjkq/f2oi8uJ2ErvjPeZh/
Ma4HiMMY4/NNRmzuwxaR/AqdiVg9YjBtuHkzpgQ/YtYWoAGi/wYZxoc/lQl2z5nhz/uMFHqBXdj8
pEVNBY6sq4TEW5tqTGAkAMHfe1kP9QY/JnW6np+AH7CmKYWlP8qW6rNAQIKEc/DU2v5CsVxH5g1m
ETy46zkbuKUlXa9goqjAJVrtaM2rmYWBP9iMJSAbN+8Q9U2oGQ6y9M7rqixAeHGIogUmbbiL3MSt
LZb1OHIZY/ztwBcARykBwBNysPnnCvbpnKSoKGbMKIr3ITWQQAzsamDq1nbPk4WdaV2WQYnP03Gk
tWHp9dVdNoT2eJvJuAr3SSy732Vph4o6bjJgRKUDr7+Pk3TIN3kMGJ/+j5gz3w1HC484tutm2fG6
Hmd09Cbg/wgEctqQNgPLzTwUdvMC1qjqNh13ovydB6sy93oe/PQOIkfZ7pQ1Wu2Xr0dKS9VsxuSz
7XuSqg7k7vS3iCHsbZyORcQ/DICx8ocQRBmP64JD1lOcFgYyI07uN2oH3XQuXkMsTznbRu0Pdx3S
0bifIltnP+xeBV/4MgOEwWg2JBye2JCtiJfMR8kHyBLogaQSxvZhx4l6Xh4mj35bIi+iWsiPzDMq
b8iOgkdjDuKCgDMoIfSPtkxsTrEBgGYezMTsOIQN6W8dRdz8M6/3ymvybOkPQZRZdOX6FCXczr6M
cli8/5F2Xs15I+kV/itTc22sge5Gcnn3gl8OzFG6QZEUhZwaGb/eD7RrWyNNjVzlqRoWxfQFNDq8
7znP0ZTJMtvs5HU1Zfa4qzyV3Vnan5w7JVtEpiGMmODQ0y5Q+6xXTvhI0X9B/RepFboXbqxZ2AGR
lEO86xGmQVTstPPc+Bw9risIyAXU4qjMr1CEUmaMMRcedDZaFbeeSwm6Atnv3NeDdttdjLhj2Jtj
kUbIZMMcI1e4TB1zVxZAwGZ3iRfIxrT0V5mWQ7CpWCqiZxc1nY/xTeX0OVPDr7rHLvRCINCaJYQF
sQqxWbdK0hz8tyCOsSVWqBzxOK2Zt+iMvtfuvWoWzmK34qDFLsbjSeNaSjEh6WWPbCNsiDL6/G1L
JVzXnAxpKZvlePILih5z+lRzO3WonbIIdRlqAV+Nq99/+/d//Of7+B/hR3lTZlNYFr8VXX6DoaVt
/v67/ftv1T+/evjy99896ZiS/zzftCT7Nl9Jvv/+ehcXIT9s/RuyQ1CFEUlJc03KEUCaxrie5XDx
/3sU9cdHaYUdqtlO6TCTocop5GtBAdUyitf/38MsL/a7F0N9OrdDmqQcjLM77XoT5Klxb3St+8/X
8+9/eNuab2/je1lNmlSD9od//uMyftdlU35t/3P5tf/5sT/+0j+uqw+o3/rjo718rX78yT/8In//
X4+/fm1f//CPTYGMdrrtPvR099F0WfvfF3j5yf/rN3/7+PZXHqbq4++/v5ddwaH37iNkwv/9X99a
RoTPpfmf8bP8+X997+o159d2Hzp/LaYff+HjtWkZLfbfTOl7ru/6nuf5lvP7b8PH8g37bziwHOE7
LkU4Zdkmj1GUuo34Fr+DHtPzUdzwS44rfv+tKbvlW8r9G4ok13PZv9gWv2///t8v+1/j+p9X5M/H
ueDRvxvoGFAg6HgWSCHLcW0sBz8MQW5zSsctxfxOtdhhMhFte8dVnCco2zWzB2lUYtzIOvaSs99h
EcnQm84pqsfQMg8S/3adULih389Ot4Z3qKwkOlsGxQbTxwv57Z9uHKS7Tg9fUo6L13NNi7sdOOYb
1Di/e+P/5MaVvDM/viCX2BDPtG3bcaRavv/dYHcHsFAGqxhiCPfVmBXQtuWDXYHI8LsXT3A2B2tI
rpUwmoVw15+DsBzOAS6ei95NoABm8T5u/XPShP2DWZbT9XKIQD+F3yoL1K6yKKNikHcJXIu8sww1
wlQ4eGci/Sp8OZiDLSccLvMYuE4g8h1IxPnmr1+m8H56mRI2gS2lL1w64dL848tsFZ6BygHiP0oi
hLQ003NWLfkBcQ+ixtibXQbJME8EDX0321hJMtMWIGGMyhhVOpg7+WTiI6eFdFVPXbj1+sm8M4Na
XlJzuTQSmt9eNdgn6n/EZmQl7UTRcWb3MM55cQMbLJUzmaRetv7FS7N+fmm8XYpZl7aodMQPV7Aa
6Dz3lAwIipB6r2TIuXJ0cth8bkA3yiJzYtTujkoCGVZwijxEytRxrEg6R6MhFqKqAvQfKq5xSoFd
GAXXwPHEC46P4MocyE0aRZNhTp3Of/3UrT956q6wPEdgFZWOJ5er9t3g680yq+vJSGhi0GHCb3Do
QbE9DSVcgmLwlkAWmrYYMi68qcIzOGKOyxEH/vXTYAr48R6QrhBEdgjFAma7P9zUzTigjTYBwgxY
93dt1kOEm7L2ZA3qMWnDAseIyM/R8hmc65pGbvUcxRVIA8+9hwgaGb1/LD3lH799NtpR8M/PQsdF
qd47UOaMTp8tHZNl7HB9umaYdzlz669eyp+9o7TomKfg1flS/rh2FY47gYIFv2VUpIWPaX9q5V1D
+eb47R+daPnK8mUcYHrP0jTt42WM/O+HmX0eSFIfayabnu23KSjTFDMGfSoUEk8qdL+4Pf9sIDCv
M51aruJ52z8MhKprpTel1HQpzK8LA+RSblvpuscLgr4TjkwWJl9ysGiHPCA0x1FfTSP9xVRoLXPA
/25ilrldsugIy1EeY0C5P8wR42x2TibrfDVWpHPPdfhue2jjMG9T/W6VefZD+hNNjHMxIO2XNkX/
i8tn/TxNKdO0pWDpY5ZSP90QWO9IUSPiLs0ym/QpoGBGg/g0JsjAyszg5JXNGw5E0s58IzzFTX3R
y4GUHVrYY1zdj0U0XrJ9Xok67E/mUKaIWP0uvfzrO+ZP3iplutI1bddhRXXcZRh+d+MWsoH+WcGp
itDGry1OmpfaEvNRNMsY6epz7eKbUW1Hyk9+r+myH//6GXx7J/54sRgnPLRtY/6wvB8ndNew0qIW
MDdnvbdUGN+PGDwjZT4h8as/OQu/oqkRN5QdVSEnQhk0GeJg2x3WzNw6u01abFMPZ3RQ+Oa59Rru
eSkWKM1YIuEXgnMUzdqkJXW30eSpur46CBs9im1vnconCrAnZQ7QA6ZdP5SPeT+5ayqvzyLFgs9h
V10J7UIXHBuyspdbbETfdPrrt0H8PGZdU7B6C+oG0hPWD1NXilOhbAPU1l5yjGoXlYLpDyYVI9e8
km576U9kJRNFeuz6poFlZD5YupCPljWd5gyLmdtbpK3lUJFZBMJLsyWlOR7dQ4s+exXHcCT/+gn7
P91jriktVmGTPZSrfny+SDlUNLI8wutnsWxrM95BLQrPWtbUGEkRpg+xgl5bXuGa+vrXj+3+2WPz
kKbHPK+kvTy37watkxORwJkTZXrc+UQTDyhJZwn0BAZ0TsCVyc2EifxX9/SfvGT8RNLxLYuBato/
XKI2sEZOVeHysIZcNa9Fl3jbsCKWcfSJAisdbZ51QYtOYVXOOvREIe3lU4wg1NNRvZJ5Q/CuHc/r
sZH7ZZt735zwu+hfrMbi57XDtbilCZhhY8tm6Ye1g8J42I4V709E0eZtAHcbRktwYOc8JpIgitKO
7sBjN7eJ0SKklmaz0ka/6/oaMaupgXmI3CZaJZ7fKqhlZNZrjAMp4I8mCNp7cx6xIkTZL97fP7mq
lPSUcFlAvJ+notryQqcInJz3ycy2YUyXw4mzy6at7bUW+SJOHrxf7bl+2jE4puKIwp6L6Vrw6R+H
EsYFfFy8hRdpbTFZW59o27dH1LK3Pvqy2Fu8HS72a2fxVmUhIuk4PwaeSV3dQ0JXeNkN6t/7qQnf
/JQgIY4y6zkPXmRKaa+tjV0XxCsN0XhBa2L3sO1f3Ifqp1HJ+uK6RMstsyivYDnofHczlFw5Q/Zo
Yook7h/8AumQ8ufXqewwSUYTzkwSY83E8U9GLvWGit3rDP1wP9VOd0tB6L6trPKlNUbIVQJ/tO6N
ixY7wEm1nkk1Pm2PBpgl8iTME+elewqy5l2t4cwKT5eXkhPepq6ja5HXxY3h5w7CslTdAJGAuY4H
Kq1k9mQn5AuE4+CdqzkqkduM14ZCUFeaFu6H1m2uK0RO3za2nHwn2ikcGNm7pbcDuNk92Ev3MjDB
RP/1RCJ/GnPcJo7vOtKTQv18aCIvhkYa7V4y8mqHacsgca7scJt4QO2rGXplai6p9Xo9oauhairh
XSv1KXBQ+Ggo5RvEHISXor5Nly7AxIzEkh3vNdVxaH7IR81YocaD/JaM6PUlUJB61ZVVta6HvCWn
ucbmYY07P1fqJLE7783BzS76PPQfyKxbk0rn3dbAe7ee7OJfDB7gLT9OpS7nbNOUQiyrsKN+GD09
OEsvQUuxijMDkVzpWDclDNiEcuSzTbWXfLPQus9z7LdVOw8vOos+iDNAzxunAGIyMjQRgnpA1Nih
bBz0AVeVV0xXqfLRa1pwpGRnlzdoDo5dbow3dPOmm846olpr9gZe5luKlM2tQOoJw7cSjDMal25d
vkpdvDV6eGlG7OLk5Io1rep6h6/vouhE8gitEX9B69VUd4iVMptuN0+l9QAC1dl2XJJNGKZIDKTV
HGQliDJPwvshJ5jbkYlxlpFZniwfz3BMBwYJMKiqIMOfZuipvSI6wa01Ar/lFwFno+akY3fo+Hrf
VRYUnHRx0dAfzFvk3QRRmddO3s24em3noi6xNNdGhr8mqHugcaQjzFQLyY/O3G3uibe4SPxrO2s3
pNVmNIwnWl1OsK/RZ5xsOfrbVoWfSxV9RWLgbcFhzKsGLAK5UElNBgxn+m+7ySxFoDYzbwMhMiyO
eJZ1RROROG0kYVGWTi8jBP9lkawltc3JncN90HXx1WB4N2MAso8lpLyK7JrwwXR4m8BTT1uHNmQX
SYBQ02Cdv30YC8c65755N2Vu9Iknd6Qk79NRG4hzIEtvyCocc0u9oS5Jqy7bVydFNYtGct9PoDId
w/ZfKyvxsZ4iiKk02uO52YqKm3MTLqtU1+W4qGr3UrLHvIqbeCUj0VwPkjmf6NujZhd3sipgbpHT
FDe02KYbJOFvboknyqPusKWZpc+w9b6gDiFepTeBWiqZ3c76fbIqPP4Txvu2mC+FAPDi1wF9GI/C
QFLWESwh8zmm8bqhI2iuo4aQSj3gyXTDhpJxldeXnkNipckBmgwH/QBY0FvPTArrMlfIm1JdfzKZ
QtJkvKpHbd9ThB9WKerSnQZJI5CMPToNURrEJ9bYjkkBsuXcHDKLF9P0LunNyDnWwAZg0iLmwVkc
kcWhEDzR1knPcVGn27+e/HBZLzuW7/beisHvecKlEuZLaPnfvv/d2oGSUiNNIt8lUVQcJk/d6jGt
dl6MOGVOOCl6oBKDKCKeLRaXiBvQJxrJXb9VwHTXIWKmdas2AI6LjbIBzOEcoHUd+OEG36e3rqfg
HEUkhWF9A4ZPAkcF9mplO9y0g4eH0gr17TxTV7N7f8uF90mzDA+9VWTbRhEQT9ZsYcW03aB7zWV6
Yra+o0jv3TWLU9kTpLp6dr8uDmViHFMrtg9NgLsTbUS7EVnQrub+SRv5pi7AvnY2TiPHbKIdRw7a
4slVHoBMsLqX3mEi70slSCX1GW7VTBodDs1BtTBeFg+GPzwWWiHdq6KPpsJB1mD9KqjWrM3QrTet
0X1Fr6N2blJckyunGnzCvm+chso4F/WjFzTN/W2FfgocclXQJo5RFTaZQ3fcWrOukS0lsCl6lArX
mf8amogrOag669507KMZpMiL4SiXBXjrZnBeBNP1pmnZtyQuQtykIEsW/kUajic1WzfgF6t75MiX
S/OKHkjirkIp6ayK5lma8N27yWmIzTMwY+fbroxvygQFamyhq7YCzI6GMuIdPJhjj1JolXS3yJG6
VWUBOMh00O2CwgLSKMwOlB/7hbBC9275+b5z235j+ONzkk9vYzT2YAs6PBYEx3Bp2Z+7r3qSG7Yk
RC+nJO9M/Xz0IhKRs9FGQ3+c/bQ+4RK5GgnVWIU9vnWJoXUqCNiaCuM9HcZz0JbjdWhl06WHFpkF
5a0pRAw3aVhFcH0vXKgEHbLvnLogW5kU2FhCGlZbvCKnAt5ozMG6yondFEF0QMZ63XkmOa4pNR2q
CVR/ORBfNLrxjlV3mLWptoANGddRBMAoRdynX9IIB1KDjq5z6vyadBFCaXIQrIx/on0RO6w6Ad7N
OqIA9C4iX374mXeXTxgqs7Q4dSePmZa47OmW3DR0TD5/gPy7WwEEGjB0/RZVtLRJsDjO5odjI6OI
l6ZwlkZwK0eGeJ6p5zos0JJ1ZKYpFNeCsXfAqrsC0DqOWYvVyCYtd86RnkN3pszZ7MHwsdPpmUNl
AXioqN5D+slk6cCrEVm2pA0RvJ6Yfor/rjCOsS0hq4eg1Dr+DEJIJOmjMazCsXjPp3rvh6jCK7CA
OxtUWyW4ywXVGSDPKfR2ePpAdGe1Qh9G4qNO1aZt82Efs+/U8alpmE988pE23cZuIgEVCwr4bM27
yk3vO7agNHVzuc4OuVhiJtPK2XWksOl0RLEsvH4fj6QemdVQrsHJsN4PKGd7lJOrhkbxbA1fcjex
Lmi1JRHeRdYpuGHupk8ZaaOInrIuICIeR/6atSU/ckyYkA7YmMISZO/J0HQrNsOLoD+8mHzzXham
vewRLTAtosRJm1k7g0TliKCMFnWTdr7QvCAD2zMfoEUYKyJewZrkqbP3yEoxYisAb8CVCUp9nzLB
QIZYEkXmT6Y1OuR8Fm8OL01UCmoCrT02NriBdDCtPLXw9HrnAS9zdEqTFoASdPdGg10NpoNEiXpO
jHrrO4vyQ+LhGMwmW1r6FU7LRTFiBvACrfaLT+26ynMkJwWiYKe40X4Kyw/7Xkl0aPgpl8FA5xiK
R4gJ1itM5MEG+gy/gtFMez+hWLpJfJIZYnqWq1ZlaOtYQ6NKvmjJJwYDN/f7s+l78R421Xu7zBQA
/1B7tYd0xNmIwI08XvoYG9jur1OV9Hiwh+6sWuez3XRgSIf5cxR9jZK0XqUpyoa6AaqCCjgmpMa4
yTUqjtoENlrjEr5wRwLBkc95ZaVunIooryRjARG+OZ1h/x4qge6CsjCKRxvilcjiu8Yyz0GBB9zR
9gssG/ea68s8OI/rMaJP4trpC0pMi1zVT1nbACjOMHTIKMYMXSocMeA9Ow8O8cC2YRaERQmLBBLV
z6sAA8FFlt3haIDQDD4ZvHd6b7Y4Dzwz+5zHuKw8+iucmKIH6hgfOTvh2xHIWRvofWPH1tbtCaYX
HXHGwCIYThnBoGGO37MsyLKx6B5Qi2LzlZUuyvoZM1o4EuIIrwrjqsqee/tWonLM7SUzMFMHJC3N
QeNyYOuKXdOH9h2nbNm1nd6PZQYzoI5xEAap2ORd+B4h5sCWmXe7EuORgcM+avq17ZzZ3+KLFkIT
cEWeU0hgrF1cK3Z6a9VlX5RfyVsomvth5HA4TfFrtQyNGuwfKzrwzM60P0WhRBgu4oNvdecuIY6B
LNwrlkoAuwoZoCLCYQhfUC2Qh1fKYVOo6NpWBR72wT4jM3ql0EW6WpfifRwHLJaNc25s84ppKr9r
gBTWguelqwKQjz5XufEcecEDZVoikIOYH3O3aHDXLUKefYqcP431vNIKD0eK4FbKEX9mTLWk7HGU
VlV8oNd0CR4r3zouMIrUcM4picUY3wFvzqUL1tR8LzTnO5+T/igBHCKTkBdRmTyDWjFW2uPrzBWv
VmleC8sfN1GPtwCf1KyL10JN/aEtjW6V1QSKAgnRZHEmBQTCpgEbY3V6CzuEsyTxaGthulvLHRvU
KmXEMIc2TUQt9GhHvE/dkiI9Ek2ST4RBC4fprujFo533hAxxK53jrCSWchmjoO72ZVe+CuNrhi53
lTcNC9NEXvhgYCEZYSFteuHdUdq4nC1MkFELwHeccUktzzLrbNx7HWc7CURcyE+seNmm6EHqJmBD
B5fMLAXRHsmcv27L3MC7wO/SI9pUcoBdY0A9dJR7ekCsX7zpvrwvqINdoAgkDKoDHcacBQ/iWFbZ
SyGt+zQ1MUqUOygObEfCGfdM7xxskXzESuztzHgNm8eRoJxtJMnGnZjeJs9a5z4u8yz0Vjaz9oWw
b2L8nm3Eua4HG4KhwPE3Ucg0b6YnxxRAlJOS6Y7Q9tAN7hAyT4Q6XEwTCSv1yAieCj+6EXX6sCg6
NzXYL/IIhl3beD460PHaj0DfdhbsbaGVZtcbvrcSw5MEZxKG9XWRYfCfvODMPu1zMuTkOzTVJZmQ
n3rdWXQloCTqulv3JXtTTezP2HNNmxZrXuyw70ThX8/PnZr2Q+WQSje2X2GwA/3EItyw27QHaJ/D
a5CniDVRPFNRaTcsY2C85XADOkudjSrajJV77ddmzp0W3evO3HvgthzAW+vcrgys3b58pr74AIMO
1OQoT5XEBDKZzg5Sb+Jmn3I/YndV4DgCE34pqRzlpttduk3wyV5uiQzfFZNpsUtjAxaDHQoqau1N
3+XhptHOXeGH3l3qlY+wJtFXsu8AcHMzIEZddzaZCPhVTibVl1OHrZSN9lAhQ4OwRTVGTneWoMg9
xeawnsobFOv+IREQomdlE4yr2H2W0S6x5DqfZHsP/BxqPuk5YUasRqcSf8Pp/1MK2/2a4EynyzGf
9nN2djh/X6RMJjn9K1IW8q8dlV4IN9wd0b6sr5IG2G1kw/Wn+Frec27blW211Te0Cxd3v0EYjdVu
B/4fTZ2vXWN+GJR6Gy3jekkocix9Ir6DcIUa08EAtsZmmrea9iueNcdMPghJVWZzVaQ2xxr2g6Ij
FhsTSSnMc2oNe04lNwrDdVU/2AluQQcJcMbZuoCYBufmNOQWzlvCI7GT+xbi8PRJ9u7tlLL36YsD
hQYTW0XFDh6CxRRHlxKKh2dq8tgd6gulBVXXFviWC7jlKk0PQeHcstOJb5eI984srGMTtM8cStK+
RNvOUeoiCyFBjgSL9dInHSi3cHslnNcgGLKhL3dD1HzWSY0NCznZNoU5RhP1YbCPmZ3Jjcxg4ckm
MR7AUJ+ChljcPEC3CDhLYnCvuOXn8OBzT/ciWg9daq48O+D5BuVzrIOtM4m7SFjnItmZRXyTKYEZ
Y6pWJdpQFMjw7a0Q+J9HmohF5QNJ4bqj18Ma/Qn1h1qlC4+ot6PHAaeWQx1HAR8FZuKWK0OBobXf
TBN3ULSAj4BLjhCAR1AMxSUnH1wktV8vYpxbFNHnxIz7zaw8qgPFc5YGj9wZODsd81Psem+qsyEw
iBfFO5uzE4tywsPTIHl0woBaTBtviGtvFt+HzMt9VKhhBworDFGdLWjbz908fYqr6rZtMc10Glls
q+pj6oXtmoNRfFji0VClPmW+es7JcakrlyqZ0DETqU36pzy6urYup8UIPSvrYOHXlTgjVzgneZZW
07BaXsco7wGuG4v/O9a7uSazQBdVdpFjqWWjYB4NEQDsIJYDX8tTQw/f3sYzzpSuNx+CAr8W1CnQ
24tqTURfiziYkM/OT5PAfOrlRNAL/w7DD7wQyA9eVJ1zTndH1lw4Gw31ooKCnWOEDsgHssnKeWX2
vk+HKXutG+OTNQfAJ1r1kRhyQ5QVyeUAoEv1nPrRO/mBWAir+Gpyaza+0FloT3H0CDgKGClavpG4
hM4w6J358S6X95RFmj1H8HusAYcuz2HSRUvhS3Jp3BBsk5lhWC1mNjp5g10hju+mpn2N+0uWbqeH
YacCUClVOX4WCaBGjIb1Kip9gt6Nc4qtbTaiz4aR1/tIOMmmlxjRh7TFs9HoQ6mcuxrqC6vTxgbK
R/7dhlMnb1467N3wFETItklH35YT0eWza1mrrIjvvJRWRCjce9w3JM/H9K0nN2OWbGKK00wy+YRO
OkjH6FkpHQHoycLtUorZOAFUOTubL71O4VOZUmPNrGlyUgKOtmSQd8T9TEm+UOMRIpdBf5s6YtgL
PBygduKCjd/MWkT86cVkc6YF1M5UFCzdVqO/Uf0ejhzK2TyeT8EhdhUuzD6gyd5viKEhKMzHv2kI
ILO9OiLnd7d2Fn+uRfuBlB7KYQDnYVAM0+hZj+SbsOMHhujxwVdBscYD/VGm9ca4m+kH7ipsURc1
VY3Os6HbyZhUZQ/dpF/BOR4QS49Zd5uW/THCJLer2xLEerdO7alkq2RlJ7MGEZ9WDCPyvxwyPmWw
B679NbP0SGXTWYcex4WpISd+jNQnlVAmnCGI4MR7qmnerlwwhJshLQmcyC7hjFeMeozx7OH2LQK3
i67Puq1XtO4xmJqtmw/+EheDxa15H7G4JlUCFGK0kKR3wtkRvXGjSGoKCeDZBlwczIcAMdKBKIcK
52KHmHrjfPH0kjIyqGiJgzI4bSTtQefGFqdTdEaM8mKM2l+b+OeRzYd3Xq28h7oCqIT/wM3122Qz
txYxnoQgIaKoWZK5e5fFbRw5zmj0/wTD1EsNqWiHyyiH8wH9ePFXWAhqPA6o/TmLk22vjDvIdjC+
k/qYDZQ/FyjN6Osvfkixr3ODz2Rp7PpMNJx3nS9FA19uoCsEIyC8rZPwKRs9XPRqmcxGFqrcTYm2
G7vPRoDQWViHCZzpPBpMA8FTNLeXXZntvJ6gupSqksLpGlfpU1XUpzbPuDodl1BGeM3RtFDLPg+f
kSJx/LWLchcZ5QYJM9EKjtWwyQYJPzJJuT7C98b1DolXvVEzOGAqoo6CKWCN8I1F1CAMii5XutG1
F6ykzRsSDN0WoybBOp3Hfo9JEcNfAlWABmtFxOCMdjBnd4q+L0sfcctuZMpJGKk9Bqrl7KCXDI64
2lq5AS1lmI+jYzereQD3lM6N2NacOWj2kSXNhBWNFTHBqmLjG8zehaXXGKtZVm0j35uTJNSUHWkf
YKqdQ8Z+amvqyqAYTQkCtrDuM3y6x5gYQXQ3nV6Z2PLYT85Pgxt9bR31TH1k19risy/A6ykfsbXs
uX16ywA0CfF4jnO06T0eHwp3LhEFq6HGPtsQutCICEGp+mBOpZc1cdGQD4prkxNrNpk+PhuSVvP6
qcPxVhQofRgevg8/HcA+AQwF5nMsTlkEDaQI+l0dKQTIwYcxQT7RGcnwtgi32gAaEIn2WEweG52Q
XY5J3SKTmF91PkJC0jDjopZq13I96oWc3lBHx198N1h1tPOt+kEaMckivgpP/QSaobKXPmwbrCZg
AT1NGGTOAuRrJilBxMY1lqxYYGrpybEBuBhvhm4xXbXGvLEnNjDDBAjAkAzMdmgOpUF5ciCE5kJT
5jH8O/CD63oq70ghqg5j/ElDdjiHRbNxWrwtYx4wQUCzmC3aPanx7KdwJx+6CfklOXu3rjVQZDEh
etvlIScLAmwE4Sd6Kg9lbaz1KAk5WOJQQv3CmTJZOT2t1LbWj7UGdzFAUEij9nIOjDfZgJzVQ7KZ
W3wP5hJpkDQB2TOhS/7hWO4z8t4hC+2piS9G7fax5jRW2UNzxCCQMy30W7dImfCESf2kFnB7n33l
m0fsBX4YljBJqPwlnXnIW59DpR/sMLThA8eCBzEnuaSRDyQh4p7KXIHVvn2WOvpCA7uHeGaQz1BL
5wC1dW2PQ3yWE9ndtH2MvLkvA2dFG/lABNejtMtLX9CLyQI5X81lU6/Ccoy2w2BtvSWbxrXGjcxx
aycDXRbbRetWOtV7MU3R3rtIt25A8m61xIhMF1Zfg8Aza4i7tSrO3eJxMKnrkmKG5NKmWVD08TYz
52aHe//siE+joi82WTM+BC7QNivm67ZYKpK+8d6yVyAmoqHbX3q4xLNhVfXLhqnGtgK0mbW47l9M
wrlhf9ghbZQ8pSpgEl2eYh/Eg5GcDJ1etzNBAdHARMShHGkY+cQyUSZJXd2dkVLqsesM/wImbz8v
QLDHqGrShtucnQKQHBA9meofqWVhTNX2tDNNy73oZ9DHAPQv6qK9NRTCjVJUnCTyDM5MitffuOZW
ZJ80UV5n/HpD6+0cJ8k3qiGxNH6b8vlLyRVY1Rbd+NqjUhur2L9Q9ngQ87Arh/nBhRJ6EfXtQQX0
FrOeUSGwxa9nArQ1VmNsDEGyK81XERT4yHzgVUOXnChjskcqWIDpB66B4dONWDAj2Frvwmramvh3
96S3Y3wpiZWmPK5pQQ3csk22SzOqiZi8MhwmQPsghtI0cZtLyhblzjWHN8Nvwl0M+10KxtTkkjk8
lsrYWI73hYMVs7WSlzpLjF1ClCkCp/x+ComLote4IheaJUAxNWmCV54wz0w94Ult1i5Z1yMYysg7
0Eq863DLMlFlR+0793brvrOIUEnoUVu4IvziD/qx9zz7EAvjqGmpUEvL6Sp9OJ5LWbJ8Vh774ih4
anTypTGMz3IaaKAHAUDe5jSNbrcLeRm8kehlVWtDzvcQUrLO1UzNHL2rgsJfaWNIDSwKXeHEFq7a
wh6GVhIW6baESW73Kj8RE7QaBXl0SAdfCyC0kIouR4cRB4piBQFYPcgp4P6d8qvOQkDqVTBs1J3D
WWRVMVL79mFO+m1EmsSRWY3osuhrOER3GShXtoUcA71AWHQ8mg8ihS8bnKTbwZCPcd0e69k8VwUX
KBM1OggEtDjgvmQTCdh5zUjvWPpyi/AgMydsqnrmRmI/kH2Ey4FtFDBY8pCFD8s00fbeoubcZjZJ
VsQoxxeLeWhtafXYjh27TKCfFUt12wdkqReQNZN2BZGCjDR3B61+KYbKy7lLbypJaqmMDCCkJF5Y
CUVHLSn3YSE/V+O4NXXon4nk9tdWzVMvxue+rWkgttHCrUdZnHOrrCQBHGANNkgFvmRG9ZQvcbh+
Ej44Y3iU16Y4gABx64rXETxQ2rlHKkY4+2DdBZ166Uij2NBSvqDaeJwYt9CdIC3ACSFkjcSaQV6Z
42fXXYIALRhLA/y+vt/4mc0zJzMWiZGlzZX0wR+gViLTcXpXU8t5mNo93qon/DWkmszOkUbGIeBu
WCUlEnlSD0c3Cc+xzhvsQ2xVNfjm3GmZMPJFYzF89SSTVGlYWJKG9s6GK20UcNKT/rnV3N8Oksoh
ishi6bg5+AgHHBvTjNfuYvA4MrlJs4pnZkWCg/HnyRzmejPoVZnrcO035mZ0KHV60bUPcXnFVU3o
SgxbS2XGhWmDBKkT775yNIUWf9hEru5WiZXhEwqQUPSRa66HUN6ZUyvOxNrDx2O9rAei6ey8eQ52
oiGz2zKGnYpb9n9pT1Q5tMtVE+T3RHPOa0W5a4UdcUU8a7By7OpJwkxb+U7OElAa0OwMuK7pmyAo
90JVTDYGVrxVBnaXoyJQiTqvD3WCDAzNLOPT6ba2P5K8Tu2KDY2+KURTbFppBivt5M9UXNUOLzDF
URx7G4sDOOFHXzJqxmCfqe0MHNAuBLHNc0uTxYBRGFMST0qGXktUCU54kDQuxcscFwbHBuLH+0K8
umzp1ir/Bl5hu8LkRpDk1L/YA3N+7xr22jSSLw4sFSRLw3DRVPmJWtAiZMIv63I4nkO6pbTlCFoQ
pwr8DmYvbL5i6Fd9CHRWmf/F1Xkst450zfaJEAFvpgQJetHIa4KQO/CmYArm6f8F9eC7cScMUaf7
tJoCClW5M1caJuNGWoFHj+puTYDBxi1x4Jf+PbX5HqsHPMKUoxAVOxSVLXaGbmPlIVG3GbG4GzDt
5eWVabSAT2YxfWrNf4Op65s8p3Sgt3d65e37keKSJka1osu95TgLBBd036EYhtKHq8K/BofU5Pxg
mYqzqmkspBBmCkSmHKIQzh7zsPVELRUOEAa/RnZhOVhn5CN9taICbXK4KlusAQ6ccqSAXWqiA0fA
4S3l1Wy7bwu1GZGAkhOzV94ijiWF6770Snhxy7DHPasGBamvzZIaBNQCx0yMEW1iNaVMPRxvKDvd
KeZxm8CN23GuPCal+YCYSPKYHb7PZzrbdbpOpv57ZJpcomEN04/WsYo0OgeHcbQYuHG0bSicYZZ9
1vOIoiA1pylkFpTcEUOnSNxtkn+pp786C4Cl16sX2xMD2NwMSIQo18OoFWsxW49D2FS+E2NYshJA
UlW8VyWFeEwj2aMA9IJFS+Kz9HVbPXDTJT5IFG6XKm+DKG1fkaBvRqNfRrTxlTq8hGY0rkMWY9BX
ONDFyD6hCD3aYSdv60JMjsbq27bSA4YAbnXHOaX4QhGepm3vdo+SjSe5cYqgZeZtED7eP1VX8SdO
fRSeFlAyFy70pKZPSQUwwhafSQPiKA1LuYK55eBbBQakmPqN0R1Z1Njl3ER7OF/BFqFG9c2aCo5K
lfstSw7j+BpxYHk/QnbUsrSvTQskLU/Mt5pVZKN3rEmhCC8i1Ncpx+hIu+V5464lB/FUqzgeyh37
4ijJX8O2oEKw+tdw9vdn8aQWM6bztHxWpcAK7lonVbOfNE95w2B9AOXhARlgYS5bBHY52mw/i/EG
v+2sk5feZT1SHfnWc8ElI8WTpEJnxYzXDjC5fxd8nH6FnJ6ZN0Qu+xAuZJEJwMjKpU4kBEGCZIOV
0u1/SdtjZUi9u56imhl5sdd6GFF4CbdzxB0+KMVjqje/SzR1zYRgQzHcNi4RHdpWpcoq43KrkHtx
Su+81m620QjyNC5SHtE6aPp5vjkTrASuVHujU3qYwTNTFbxyWJVWXsb+tJrS9yrrbnTlVeuW31Wg
hNjMKhfQ3/R3tInWRhVOLDum7xiNuYziMA1MzaOGdTTLP6yyAX1XPrdFtubUYbAch3S5woL1Gj4/
N2Hv0VSoOstMatVrjrevC/niMBNAKipGHpQDyyHHgRGzO8ljuSeYlzxVqrpVCeDHoryBq4oJ6YtP
iHWo2yXWZsuCfphggi0r4Kp0h33r8Y9k1EGxA9uowvTjvn5MbbmpU2weBQeBkBOAot2b0NmlaL3s
NGy2fSPjQlc9SY551sRTo1eSHwhJcoWqwGMhSxAHp/w6tzegZn5uO2erLK44qHH1wEQwG9CuYLDi
3tl6sSrgaMKvUpmVTGy4KGF9S+uWEyO6lWdSVD04Trmh1bUUzkevcT5rtPnTwkkYNt9EeSH7atRi
ttl0wh4zrjl1Rj6oFJR+ZXqOmkkNMgaHQnqnPoTRPSxpCRPqWjY6RyOqHtOWeT4Vrt6qC7OzhVyy
M+3kUJgJxwXsuxRpU2dpwNXOm21q8KMB9eogkS701HFdl7SXSrpuTfQ1qxUvpM2bTazwOFP9bOYB
YUFCkpF0Dm39kyywYnZYzC6sF3aF8aZ01MmPJ7jFPaB7cEAuRmx+5kyDsRSWxUpjpVknUuLkaBtc
ypYZVCH1SUtpLop0oBDg4kO+tFWDNNuj2rXV59SlGlMf1jFYLM+9LZUDz+BsTVegrSGkSZTvpi2M
86Rwn1koI5Q5kQhzaeX4bjPtrg0VtakLqtYErwonzNgyPf6NYwqeFHt460p+15Jne8t5kh7F9PNe
LB2Q0jHu9UR1VWg0KGPtm1T7Z4qwsEG8qIJDGPV3mnxIHeD5c55sqpZWoL7mONyHJx0euzSYHjUu
UXhvaX+D6JmI1gFqiV8zwZ0Ihu2jgMKEm4UNiui6r2jAjoQtjMv1x5FIQk3nmA84e1dJm57smF7w
ciFy6p21AeLzkgE3pDm7WFmK9jtkKsP5QR99YDD/OqWeSU1iiMPByyLG4zSdpjBwxuqNZoxftccV
45CBj0SJuz1v/qH12DK/CzU9ZCP7P0hf3MeQUSsXkwKgLwQWpp8rtS/fe0CDpiYDGxDXpqeRKsly
bkc6ITZSe55dd20LjKd2nW8tiaNCiyC9Y9riFuOkrhdDTvZO/1XDqXuDKGJPIDBNIMeK+ZhMrD9J
tVSB9S99mr+JjO0Dc4OnOpvpaSrJ1ozkctFjUGzZXsQ29aZW+m44oHddO/twRiwlCYoeGsOL6tYM
fVi8IYazbBaNQm0nHZGlpTX8HcgKFZN4Nls5/Vw67Fcj+bbK62+F+7ZPYed1Fla43khfpZFjed4Q
gxmPYaeN8BWcdC098YqnFYNyCNsOrBh+QowEemEs9iOQ9RyjllvkH8ULcFRxRs9pf40kKr2TzdtM
yMdRDNp6hO20xkfUUsTb8ntsb+pYB1OxLGAKCXu36n9Dz2H+iKEHoq6xVZOWFRIrGXUm07uH01/N
aVzghzmPSaHjMXbee0Ovt309HVTX2mrjj1uZ1hGX0ZeYzX5bepVYq7PxEBXUlg3ScVcK/bo+lIi7
PjXs/qZvj6Aomjq/OIkoOboGe2vZBQ57eH+MhUkpcdisK9vr/LHHQ4/g/qUt7OFqmj4H1YZSgb0S
By21y/k4wcpnf0VQEoNuK6+TvFUqTD0jdMIV+b1vrRMvav6V2CN9BrbsWfEmLAxDh37DXKqo8Nil
WAYq7N8JvLNkmeAhxCVHzQnzLVlOAjygOSeLX2pqVeUyQLc3nlHvI0//UrQuO7SqO1+pJVGv0ohv
labRjO3Gpykfykc6Zp5wMC9VX5QdSXU4FG2j7DWPVFs8pBfNs5ZWIhw6Ubr0kxftQTQotvR8Xfp4
eMzUdGuUs/Kuxt0NpN92tuZ6bcwZky5ysqEViwcgcKdE5/ktLe/dDe14DVocWx6HmqDR2Ok1IkYZ
N4JCWP2ePAZjXNorkMXQSMFOMJmSYhup1DeBGLMvI6zRVaLdNAVt1IwmMLy1aF8AWj24td6eZtDR
JF2yW1tFAQPro8pY+Rh7beMnasr+dX5VBJIZKZOIXzkWrdBGlw3H+Zea8fWYKo9xlZ1kF7Nfd1F1
XVpNVCvF1OM453IeFL9KsGBklnUH/bEwUrFH9Kj5coqa/ey0Naa5ufARbmwe3hKhyhwvozN95L12
HnUKfPp0fm0HT5xcRvk+3KB9l+hfjUOLbhPqO9tVjpVAYTXS3PAJv35aKgFrB2ObL4bo3iMKN8qw
4cLHDliexFwlPgtofDSzbwl1cgX+8OKQ8GQNTuHw61O3bhB89SvOz3CDQLifjSz2m8vIlviguQll
xzVNi4ydL4TUFs01MdaphcZJ/VmVspIO4UVTUhJEcKfQQWIKrXOKZ8fuTEYIv4tJe6njbat4qgLI
doTAzV0LV051y+wC8W1nDc4N7CG7vszIDmpDX0w3XxpK5I7JVPRAKLETZSKktHR0KHpirl6LjYHs
haBgs0hYhfeYhh/jRLin2BVNs6dW9El03t3gkbSqOg99lbFH0887MUe4BSbI5kZxrPVur+G/mtLp
4poyCMN2gjgfib2noJtRJ/haIP6vMhuqbQfnlOjOMnbg2Ve4PbTexHjWdFrDB4emzawOTCDTyJYF
JQOeexxGtmpyKP4NHj0BakrkXsd3sjKLpTitE9dmFDqgkCQoHdykySDwpbC1WhcmJ74YjbYmU8K8
DGOyZ4Xf4zwf+qmIr1U8ZtwWsU0jw9bhk/11G+3uNiZNMnN71xj63nujo7DN1I3D31uDZ7w/FljF
rbBSjnpEHatKwa/fZHAF6iJUr6Zjt+dajbdDW2vXfnn57/uGc62dfjo2hkug05QWQ+eaYkUqxKKZ
xqhCjPGjJbz40aM9GglGB6LoONaOHVRM34lOUXldcfTRYuBe1vLWGVVqSyXqHwuQonOrTayqXnZm
3TYe/l46B7EImjayN4OgU90/l0PItjeK28uYJCNeQaO+40GvzYGU3ehGRyV05xdCzJ+VXoYPf+9y
zHsyLKLb0Kl+twQqs3C48AA3HxK0kid3oIGRsaq9/fvDxIzKfWqd9dL02NQ21mNnz2RmTAYWvIlq
Hs2w3B6yNFmXEAnuhhFqd7XOj2ZkVQ+qFuf7sKUdLS4oEinxZ2BWtcZr81g0TEPhWq3izmFnPcXl
OzL4kxyEs+7r0At6hbkl01bKW1j+9zz3kbf/sBvY1dJgtiZKG2BeH9tlpvn3QuEj001R0xbX6jRe
kOVXl9jIX3bk7+3fS9GbZ9UBe82FhDaYlr5NeeHB63IEs7/YsRAKY2hK1etham76u21b2a0PveZG
WREVCwOBYf190tXL3CGl4ud/G2vKYNga9IchzpK3hDqA1u0kPo02vk7sHDf8f7eBbQ35cUG44Tet
v4bSzCDEu/pzqzVf/fLOmWYPuLgnKR0aODU78UvBXOEo6VTGTu7aN/zay5/8vYi2NY953r/izv2B
elQ9TTSUsqW2jReRJ+W6Y/R3zeuh3dqt+gztMfeli92OXCosVUSBRbR4qdwIjxnxa38cpZhWzWaY
Z+9SIihcUA/Mi3lxtMq7ELPuNhyCSrQM1VhywcbRjhuDzHRPz5+BhGwhXDi6eEomanU1p6keWgCy
gCG9I3UhXRvhzpziOHAYjt7/XtqsOsA/RKNW8+4+tiF5UDfZFGFnkf5VzPecUimhTx/Ey5WgJKL9
37cz9ncOjjFLUW+NluvXZEKM8kZ6JSSO6PXscU/hz+p8Q5hcMAQxfAXR8dmtnBIwk9W91OAVVzHs
bh7F1Lo60UmURfbmhQeXDDLUS5G/pLTq7iXBmbsy04HsYSadC4WBijPW+9weAuFZ6V0BRRXEvTEy
IqzZPTIk5ZmAlQZPKEmhuH3VrNL7h07bDERfB7XgEaA58rhsC1bETmdkInuAOEd7EYjTNajndjXQ
V4iTgDuN/Zb1iHiSm1r/6FD5eKnqMWD/rB0V7EAgKpcv/16MzARjMkH3ctPM247hqxK7+iOn/PhZ
H10AIWp4qSoKU4tukLTowb0YKEvYm+UljocfU+jR0SVzunHarjjUVfetqsx6spbdIek3Qz9N/VPh
2f2SUWEr73Qi0Bsik+ZgpSd97LaFY15bnqjXbLSNLX9fuzP7oX/EGbhSYj3ITS86/71kdDL/91VZ
DT+VSuzAJiq1cjKRfJHqxVfK2novjFQ7yI5mpgji5zVHQWQ6/jngn/lRvZKlFFnn0caWuLU1VW5h
KaS7v3VYd1z6B8kbrxo1N4MSbMgGOOhD1EjrbrVddMXB/ztiXnkY4s6jQSUG7Aqj1WlZoVVP2pwn
nC071WKrTJzfklHieK0o0P1bHIZlVYC5if3HiQN6wQNLRWAnndHcHKvJfDlSvAZoBn9p2tAaZGFi
8tjQV1WSvIVqnAQiFsNWsWXy5iQurb7wK61W5/hWT+0xogjxaCxfxYIWLTIB14jjPrPq+t1xYmp2
hswMPAfvYTuBNcpc5oh9N9Ayw/jr/vdiOOargjuW1mq+RY6I2zmK1ylL33//ACmGeesq321oMEnl
qf2g1NthCe6aYd5e7ERxd2Fm/taiPChF9V3Ucc/YOkmeu3hc6Dny3igRHRj8K0cFeMvabdKR3QHC
0FCrxpcKaxsvk/ZjRRjoyyTDxC7M8WpmlFHKicmM6lUfVjw1ay8f5Uak5r9c93Jq4Bko+taIu4NG
d3a6TkMMT8Pf2NQhCjtDu6Dl+Y6WazzUqlTP5fKiZ2hVq7/35lDGAeFu47+3XtHTryI7G1NG1F7k
TIWhyyHtIK0ldOXUd0JpKR4cEW4Vg9Nt2bg4doDEPY4kMR51jNAr+N+M3xachZz05Pj3j8jeyU+J
jUuFy6GyX9FOXytXb78qt3qqtGPKEOBsG338aJhC2xlQ7HzPCWk7wmi0mS1Unb9VDs8Efgqqemp8
zHV8p0EXGCl2ml3SeAvoBzy/016HOJ+OCOVDh2wytKf/vhyW8ixt6eTJY/xnfaa9FMDmd3PcjjQf
sSfXQk3ZlAWeYjUpvHsRi/6kV5yrYuJWTMTcV2wWV7oEvWvrOYyIaLmveAIhrcWMXkNSXu3wOEjL
DjDfMET0YoxVjCKiviJNM0PwNuUeyWpk55gebNUucaWTf3LsHb2WnywnmzR+19WeqzE8pPbHfU8G
uvmiS5zqTsPHxa5h2PzOrua63o2vLXTBet2gBf0U52w3H0mPRavmtVsI8Jueogh/Al78HZJwxw6X
rLUu39DtUmu+uLW/inwTg8qU8hDpfMJ8PyTVh0mNLjP4VmsILuiQ32Y4fNKcySyIFrm1Ggzhp8to
3yvfxNu8LZtg4ewWLTDueZ2O01ZMabW5di5l7BjSNxUbfq9+qdFZW05aHuuE6j23X/wCVvC4z2gm
6OKlD2/gnNS3Wk1xmNbNV9pRmVRW9beJ+SfSrxKjtftgvDM/cN16m7GkQML3h4z9MiO1DnqBptdH
664qIOUt/ByvoDmgtPtoxeRU3H8wTiBZteWLzoTEJ+4aTKf6y7PXjje+GJ4od7VVftps5wTId+9u
P0VbElC2Shk4PXDaKinatYv/xOo/27X0ceonzr7eOD51Siv+bfXJceUW37bKU/HS6v0pY7MaTaCq
HP/7RIBZFlcbuxPyCUh4cziTa9yWqLUwnjVnPojsquPyMUfzMIxia9HoaW447x/Tdd8q2yIHp7bq
NzZqf6OvlZrRFP/XVQX9XwbNeMQacuTphM0TpWFjlJBdlIrpzL5uHLwl/ZO3PGCpjH4HvbwF1YqG
nH8p7bRX0Vw43b1mvxENip4ehFf3qr/r70mH1SabGN/RRWciQ7n9tIlduqzpMrE0uOhU1RJZQQ1y
n4yC4Wj0hvA5gZjVPgv3Jf7ixrDSNy7MioGZmawJijQ48fjv8Hff4UPr+/w44zFlKhJOJ/XHPTnP
4037UA1Sl8WgPZQAHwmnDavEPgk9Pwggkfj9ki0WNzFJxF1M78pKw3KPe9Zw3uY8/aJDDTIlAe37
fKPFHUsw0p5qwK8NQZhusQ/iNHClT9vzVUvGklPpuJmu0cmkFU8b+bTfvM94jLf9u/dp6NrR1H2r
5VYTw2r53Lgy2HTEVn+nQo6PDzIGPO/xPt4yYgbxJM/Ky/wwXfX9ZKzsH2zhcbb5DY1ljcK3QJfi
MTn0W7l3D1N0i0WeQ8oeoYnOGuHU5K1XDb9YSJowhFf0owbN0d6vup2yrBGVEz9mGPmy4ZZtKdzU
0TNSexcOxqfMznjlFwsXblaF5dLHMio5+5B76larariFFu1OdnJ0FaM9SNiQyaoe8Oc9U/8ThEG0
vRvFnh7QbQjM+Kh8rpbxtLPBdoPHtojXQHXTtTavm1f9RwWFq5498p4s2b7y0qX+nkCLUfw2JnP/
lfKqZKeOdS1w98lW3Tdk2tbGx3CdrtZD9DxxdlaZ0PlkHjUO/vOb99A5+bVq1S1E51D6v11fbLU2
2utqtUbE6koKxJq7FZ5KHS46Lvft1GwS44FroOSODMm5BqESmN5Znx7adaruUyIjTuwz+WipDuRT
PZWrpMGqs8IaxLzX1xkE5ni3Swy7jJgYTnLI1Y5lLehd1B7I5fuD3DXeHrT/I55+rlRXFT7defTc
I5pRdEFBaucdkxmKRXkyIKpwldD7CFJ7lT0zzDVMmzAgGE7Xn71rVAU9qaZRkwfkjDUDPNQTKhk5
oAUJNp6ZtFuxbUZrQ2oq7eKHSHuROPiucxdU4ux01ClmBzLzyBrLwhSCJ4Sz4dJMmf1EzcFv4Wz4
TGiRUHL55ThrXePD4CAaQSoEAEaJFNvV9E67ioMZYaUrZfA9Yitm4QC9F56HHuO6FZ0TZEjYwpBo
P9lg8Ym5+hHjHs4T+oM16adUbpkNT+VZvNpmzT4lIM+9HrM3sNE7b5PmGn5ji1ESTkVljwl4Pnx2
7UObfw7KrZ3yHyxHx4bOU4qFXmMbJKVBqmLotfS5ybrdQJyJWj9roHnN4dGEPccZ8ZAPCf3fQJ/q
M9kuFYR7be3cuW4fhBxqxvFT9hQPywgk16wHsBkgPpTxtUTS/ipN/b8vlu8oFcOrJCJiRyBbC2a8
2ztcud4TjQD3ntgwISM87t085OAQSVQ70o24jnT92bPV4SxArxNuCqa3xqrrtzoptWOLCurbdb1A
KHgSEPOnqIQEkSjdgTpWiqIjJF3Um/GMLjFu56QB5iwyb19oy+aro0d91EZONvA2rFa5Z63zYhL3
RflzHg07oV8lZYZcaKK+Eq9+b1NmVomMnjpb7y51R36Zh+fj3wspw9uQKeYR8KeLLzxicfj/Dv1/
J/+/72F1dzCK/QoJQZgUPinyJCu+M+nu7CzJgq4ZusAY0RupgXuh37Xk1udTZvMfnpJOc4wg1sHM
2YtwI9nmPWRq96VrFceOBVL29xJO+KMmb/QNaQyXcWrsIDURr7xJWFfFHYqNV+lHTXPiYzM5chfZ
aeOXzGPwBRQdZRFsNUHm9mf2rRbBs0OsUmbRS/Qj/A8PNDdpZw9vZQgp8iOd213c8GvZMCtvd3nL
xZkQHPoQmra388x7LtqlzpwWsNKqzjC/qWKWUrsAt8d0RH1lknbTA+wCb0sbCbaFkkry3KZUPXQT
Ti6OiPZ/ikCtxOMlBXPGCj7wH+6Z3djkmq5g3boHd2jDVaRxgi+wi+47lRGZ3gNcaWbCmVNTc3RO
1Pgr4/qTWmzuCoU9Z1up1blrRHW2hAhUU0yHv3da1h88Nc/Ok3hEWneuaa+HN8VRHkdCN3ri8bTX
ZgwgVqpdmyKONl7W22uxvP37nkfdYDDIBSYxLeDWvBbasU87vkRm+qz1qdyaGBFOfy+VbVeHgZ8g
jl1xaruLEgsO5bjojlPfabhVLY0MgguvucY4I+ChrAHzG3u8nlz7dUiDbN1P5SsfDz6mavpI0tji
Ls3LfSgHTCw2JqABKO6a/5JFeKFznlJ7oMC25pNsdcoNXYkmnmPxhCDLsqQutRZuF8dnB5Rt0Q7J
e9mQilO1EpM9Fc2dNri7Rrfbx1rVuWOzXl9bNcZOpXKLU1Kbh5GsNF4S99TNNsATxjpxkLQjIchy
KGiBPYYk3l8MAZIjl9NHaxDKjWp72sfWaN7s2ntOwA3AGps9IBS9/fBaeFRfhpqFYWS27OHMrO+B
ojkwI/Bz8l0WOr84ycugNyL9SBD5DQMpVrtcpgHmY2RGSRWo1c70Zpk0WbY9iI/GzSEQaIZuB4X1
4FE780srCq6lkcplPpUOW5NQd6ALriVdCmdNhNR3hxoEJ/x0QWznzlGQDERiXxqElg/f6Hjoe5PR
XzKcBBdHpndz6PvPqg6pJshYxDXJ09x1zfto5kAG82k6lSGScuha+jaaMB7GXa1uwQzhuRw8IPLL
V/A45SX25ifiw8OBBsVu49gpFLBl3WtnfTjR9x4mmfkgGN3sLFv+i1Le/Wm4f9+Xg2rRPkYHGm4f
9gkVNlS1wk/ENQTbD3cmJZn/+yNlkN5GBZIIkcTRDyYG6j8WorKsMH9fGYkht7DXXto6mo7/e5ll
/f++bWka92UPr/O/fyTB1Vp7ol3970f7+0nBPFFrHWOS/PuDPuEQr2lTehzEAgCa5YdmsE5lBGMZ
0mfJFsx+fAybbjr1NltwlRQmztXpNufheKN0Yl2JPr6EneThP39WohN0sfDno2HxUSrsi5Z/0IoH
iytYh9zo6NnBhWYMJOgqMFidKC+rgeQ4mJn/977Aue3Z+UUBYvKpuZSjuqJpb53HVGqUbU2iAufs
HM8buM4/qmY+xQnYBMljNEj0YQ8w5x1/I5AVE08hGC2OOCZIEyMNuJxZpWn7WAk9SQJE371iG48p
P2UU3Xo9lk+tMn4kjJa7JsTdLYKIB9rZsbw3bFLKNh43Xe2YZ89Ooy0YU9c3qTHGZuTXZqbsCuj1
T5MuyStj/BE0fhCTy+1gqKsTulR6GNQUOS0r57028MlTjfAxlCOkWPSiXdTRka7ajbYao+6rCvPh
XqY97ZVpvlf13N1Q1EUQBsflUnKqUJxYKe7GcwmxqMkcngxIwidvbJBJiwyENO8wwO4AJbyEDhZB
iIHWekgQHIahPtBNda1bEB+1FitrnXkNksF8rAlEF2oS9AIzvDpCz2mcuN0Anr0Ie4ZvuWzLnfnV
tbBxWAa+jrQ5MB6hfBkjkpnTmGp10UtdUDejQsOYuh7vu9PR1BqNAsNWMyIF2aCyRrBShmOsgaZS
dw+yD2CB7rOp65ZT+UiEKIYJomBESvNDHicVowtCuHEJmEyjrqVlulToRbupdbEro+zL6dtrAd0C
GNQlMsRrAtnhprbFufMkDdTC8aXNrIFHGDk2ha51RGM2+3hMqdBoJkgrxIkkblt1eO6X0bfZYt/U
2UetIUvVlDRZB1wv8yrC2L2IrL4qpuEJwe8aTcm8TD2YhKrDo1mx8Wy0hBCm4qndbmT3EY0nK8V9
CjrAZavNE8tSGIE00MRmSgSxdufGOUtem6p4EbOLnqziKhaqtWkT9VTaUXQXAkNOydSdMcCR+eGl
D8l5VZo7HNyCxznpxuOkT+aGpXu5Og3KSzq5Du2lwiOU6oZunV9Bs7SFBXhsOzrWi3I/ixIrEoTb
jaPW17YgyqJE3Tlsm++qTT4VYul+Hw3lzootk9N15BI0GSnzaOyvMU0Imcmm2chpaLZDTNt3lgQk
NwSCVPEdzd6xrxOSWPjZcbGHxNFi7Fw0PfvGDCLQdf/ZcvrlAY/Uq1u/9aco3LeR6QYZVmamzWSf
c3VI1lmI/RVoAU8jcyZkK1KkTJufUn2PIqhHJLyuPYNuMk/Fh05tBs78YTNq84yNpRl9jKDhHqPh
RhH9j+jV+obphb9wmo449ny2SS4hLsF8X8ztYbmCSiU9KKJx9guVDvGDjT63PymJyELHGKZC0uEZ
c0jsGXNrAiR7pk1kfTDzLYSJZ3fQb2OmltspEe+ynFLf0IBFmV3Yr8lWVOuQDmnddR+gpaNf9DZZ
XN0DrqZ+ex1SNJYeglJDDp49kzuQKUVASdimbzRYhJQKKUWc+i4wKFJycHB6q6XfHAA58SO8ivNr
o1dbjoxI3i+ytGjvVjQPc2htbry+fLQGq90XafSQSQEJS9KL3ZpYm5wMCwdzsHWdm6yL8lHTQ8NX
Bpvm3PHN7PqjJ2kUbqq9bAse/12h4d3jeDemAAVCvF+ph2tXdYcJjoyi3KK92cXFNlFSFl1JX6Ft
xf9CYq4HrK4lyhCgB3coNzJWjX2mYsvjHEtZe2sE0dDBAerAMeTGUzzOCr4WO9CrpeE01lGSRmQg
XUWcTayg5swspbK1qc9Zqx1V0NTFXkWthUta08KuzGmdSpcHGmWVkF3xI4QkSCOU7kaR9zINfUFR
GBldd7B92+s/PJXjWesdTdvsdhHNy1qFd4k7m4d4onT4+22/zqP5AC5xT4VwstE0eEGjw/ZjbEqk
ySrGWTqRzLE86+giRGJ2zEhdmLfaqH1qfzw8AsidxOXigDRgSOWke8kbJdnkRcthnjhXj212GnXs
rYZId7lu5OhRLIi4czFuw5tIsXuxjLFisLu0E7oPiqV1jjMJNwktL94Udceus84TbQBnvaftfdI2
kd6/UMjIHEfh/9aswfuI6oG+PXOtOdbIMVgvIbpSMvs3ipUVM/28pZOtHRB17LwTGwvDhc9ywcme
/QSeeDLOPc5SO8oOsazFCdPFG5jO40SZd6B09SfdcESbWOuWZ+Ka9jFWx5iCs6aJsGYPW894L7L0
lsXkh/sZlU7MX52JzlzUbrV26v4rpP4yKKbyiNuJruX20XCTg6lExVpapgim7gAhAKVnYmII28k7
ek3/lBXOWzXFlAfIp7oVMRZFCwco/cyT19U3d1567hVcBLKo/+VhTsm3Em4yTeosdGuxVFBnDQE5
pPxdUSIAYvJhTzctQ22OOVXiXLrBkaTehRq4lPkSULGB8eiadrWINaxMAoZzMmB2ScfAsXTSZ2ZK
0fwih7Msc7hXeCqR0I8iDgOl2OgizI80rk9I8muFJJ4sFfdO2SPOKeJ61azyzr4WrLzrZNCMo0cd
BtY+tCvy9MFkTRiY2TDTK3ucGsIIRYcVxiQJRayqMTa1Hb3mMdmHyH1OFHalIzMPbpNw3JcRvxS2
Y+2Iy6WKlY8mZzuZehAdzMz4TSwGBw8UJIXn9MhW1/bpLCK0AzKSx9+9FQ0n2oSsW2FtwAVj3qWd
QZ2I6rkeOaHEFYIgR7zUSIp9Vg0R9yKajpuDXlOG18oSzStlUE8wIh/jHvWNWxqnIX3zUEgucaHN
PMmmY1+SPLFSFHl36s6lWdRn9qMW+XOv3QOtJO1pbT2nXEwuX8aQsuWAjAZwqQ/Z8ldftTrXN6G5
EEBSCaspSlCWSwZQeVls5HI+NsIOLo7tbjqNXJOlj19eov0fY+e15Dp6ZtlXUdT1QA1vOlq6IOHo
yUymvUGkhfceTz8L1ZrukSZiZiKkqjiV5mSSwI/P7L32Q9p150FrpV2oTO8NoRl9aim+EUnv+qNs
hvrVmCzUajoMOnpSnjzSbcEmZBu1dhPSNdpr0ZDTgBaKj3LFFKwOuabaJnb+ZAETKbqSULDFR714
bdF6Vx+d3ggXHsaMtzQYLtGyQYlBW1A1OsFrBEcA1KwhOmI34aQInqtuPMy1QaauxkM4l9ovbqXv
IX1Nza5xMkFGXjsCviE85Zwxu8PivE2CoedmIFxTlFnS5cSfM4tzFosQWQlPiq2avchdOGm4jQuW
ytavXAgveQuzpVGZHk4qQ7w+YY0/aKzW8Khbdi/32CDb9khWG3xinZmcqAy/A6fBIUODWikD4BcR
1dQY4kMSWpSxvbIvO9lbCvFx1Dim9CAwV4ib4cTATOCwUK8pZoNnUtoqZOQC3esVTwgaEgknnCSQ
IVESFy7RguqhUpMPSeDxCW5tmWlRVPG1k8ETJeolSKJnSBaJq61QNVFtgYemPkc/AmCdZb6KyVjQ
MOjOrkoE/Dp/2QstgwKJpknNwsaNZz1GwRrtZ4vnaoehjQH78lUtJpK5BmVQbMofyLylDXnRF3GO
DIyzKaM1omSy0TETNCSCiKdjGh7GjDtTz2d2ShHzWF2KrSdS63lSVRTHiLmjj4EkLhqB4XkMMr/I
y2mXlcO72XZbkvY46dmB0V6tWZ14hYJc3SHZzDcMREMoDMFb1b+ZIqP0ClsdOqOAicggkxgLVw4/
C4JiRPngLhfO4VLx8mEJiHtbHtEtIpaOrdfEFH6BsJZuEpN/1VeaFyQI9arEfJv1lJYrf9CDaHU/
xJh2U3K8lOwyWO1vOcpPZLxBM1yCwK0PZBoKx1oHGZRVb2nJvEhbfGtg0M8yQmJnQOUhTg9DxbC4
zct9FuczZvXYIz1GcrFu5diuEfil6DiNSP+IUYfbWRAx+Bie+oVAgiqEUttTN1G1RtpxwXwQVg3W
xSYj1WQuPzIF4/0IpmWEXVVF2aZ6WrBTFTOC8lnYm8VOqE3JU41Sxt9XvsyGdKvx+g1o4mFpp68w
UyU6DwQo1sywW6413kqpxNuM5zlg1mDL7wvEVZ6FmEnMlPcoMk/tUFxqQceCqFdP1DDM+TsUE4bJ
bcs75xTTE8TDceWsfqDvkh/IM/0MBcgLooH8nXm8qnFC7rJBbwDdwMEV15pY1irlZhTmG5GoKMrb
S5x3hFjmZEGWgsFmNBPf9elbZK6cSPpLIjEHJ//psykrm6CNP5mE97HuYzwO4d2Uxm6HS3wbyiNW
3oWgPRUnfDvQogIi35ni/Aj4ZkO8xTXgWbtNVrX4SEA7kb+PGuQHNgoAYCWy8LZ0KlWHtHwO8sQe
lVFzS4rmzKgQxoT4E5qh8fqMG3CZ8alhGcALnuAA7DCcDmGE5aYzfqWFFVOfPfaVjAWx1c49qjCJ
qSLoCrZwSG15zg36UT/werk9KoFNwkMOdBHdocDOK7ZwaMhlD/KkVN1Boonp07J2QnL9YICQJYsz
GlswqilWIw2zWSo3Ea6MhPRUVqBNlTHSWWaHejKMtplj1QLUkFvQooQABME4HbAc2rz7b7EFN2zq
kw+hr70ghAprYCROtPQJMYdj5DR0pChukmr5pMPtNkGw8PVNttcZ9Pag1qtga7JJFKAmaPHH2OEX
TON91DbvXU2/YggtZoIs/YLMBo8ZUmhVR2erO3Jze0Zfvsk9jlvUL9c1bdnKJHrFDpdDv7hLgzkp
kdrPfKr3YdofW7XvNlM7nKAXUSPL9eNCQp8qlHh+pOElxEVIGGfwGy+Tn0acTabMxQIfgjyhjWFU
L6OlngKCXTeRpHJQTsd+IA5VHdv1bP4yotgZquMiPIoNoyKZhMc0wgw0pQ/VaB0zJdgvA3h+rS/v
rWY85y0izYUFDmoS9LtZ96QDsskZJ8VfjMd1JKXsCS2hfK4m2ppafSIRDq94ybhEFkdPskj/JebK
A/nEHjLsSoSLm25i/2HKxUM0z6PN82FPVpBTqzuLOink3bVFxGf+3C3PUt4UrshzEs+1kt9mdBbc
+U5VI3KY1wMEoldCqaBulEYsYK6iPasgomwM7P5kH2CJLrQnIWItxwiNqGeZBB9O7COh6BulgEdr
iFRpc81kMl+9vBmW/JMqdN2G0rbZdmHF4NmorpOFh6Cu+48qEl6YCtRuUE7oNCblWzfuOK0AxfS8
SxjmJGc9LQqYkYQFhQ0bMIeOB1wM7opIbX3GqRd0oN+rWDKEBOQWigbSVECabgyhQ70hI3rDgN5M
+vPS93d0eYAujeJuSPkxi4JLWPM8MsRPJfoFqs0mv2F4HuXROUW+AzzqFdXRuM2T84hgAP7Qk8JG
dBknfSsb3E4YRdf5jPUlNJjvkwafcgMVgqQKWd2GJtRQ1pSGpHPZS/FNwbvJbGH0zFn8VPXuPuFS
W+hNEmbGglo+RCHMqzSKcFsUkJHEJv80hdbyx0IDaK9Jn0LMaiZFKWRrM7+pNarfjGHYKCu4P4Ok
2fQ5jaPBnoZLyeJlKEeeN1SghfAQkYe+RVtZOgrtwEaSFsJ7YkzkwzbvhNiuxuBVFnGWhQ1Gx8rQ
nACbzIW6cZ8Vw2moVV/IiU8jlNk0mJ1X41veiBcZebuNzP0Mhuiq9ERkK9VdtXA0g0vnNYG4X2kD
FnVo60Ch4bfKJiEMA8inbatL2GUKJLadIrvfMgxdx1SgedUZjpN+1mqPMlNekA0aUnOOdVCQRkhY
ckb1Tg05w6CoLJbH7ysaTNGZTesTCnSKx/sSFt8YDBmOJgOm4UyiwEGX1QFWVGE0UoxlP9qifUhZ
d6epg6EzJja86WPQtIAhBByYOs0fjIUGshNXvcCYdkNIt22IYPLmNtDOGU1Ryf4CMGYlKbz6hsDM
zPBwVVt48q6ZKPwuxUMKedgbVUwh5hgzT+3o8iohuSVIv2azY0igD5tam1W7LZSrURVfLAsqWxui
xxDZeUgUEYdQ7HRLhEbHDJVdCx8raY2Xpk/fK3TXMwtNOzfkkzTLP2qPOnI8xaAWxhEAHFw8y2lI
DgUBjIhowscRg9FA7QPJd67If1Cje2tp6lYsuBHLwaCa0R9kWYuchthNPF7xcxwU6aErtcq1YrjO
4mgwTawvsRUMGyXMZydduCAzVT+MAU68GXBUUQtfbEArvr0vRJpfWF10qrWctyTgeRwHow0FlY3N
nCFeCZxp4Z6jYNgtVsg+SVjX82n/IuZleEQFC3qQ6gVCrLRy2rRJVje1LnmNIVx1FGN77DErUrjl
FO9ja6tYzzETKQcMVbEpV85abb2RPMxUV6sZZU/aD+6rZUPoPc26brkoQ7fiIlauUCHH0BeGnYsF
EGRgmwQoCAGL0VgfqoiqLS6vk87+nuOMPBDo/ht0wq3DGQ/nDLNAFuQx/Eqe9fhnfVka/Br36DY1
AuAY4nEx5YcC2M0m1C0vQgvHj22MiFaUYQ0g2xRQdSD/UDQj0uTo0031pLXjS65QyPc5XiVMfMA0
UmYBc8xoqzatb8Sq4Lzq5kA3Wuzzcr4z+KuYicrHVqreqmJmvd2gcJuHa0nwxSidau6drDXRZy0i
TNL1dm17a9qLveJoUs/zpo+eQ3EfqN0TkicSy7N6vXrPkZw/axF4y641GmwkIszhNDZPeDOHjYSj
1KH4ei47BGwdZGFNX15DVWayoAfu0GsPhhSiySbvbshBOJvisF8ExCxmcy6EQdtYIvvjZKblEplS
xyNWupkSezY0kaTH6Jrr4mcw0FNzXO25BZBOqP1J6ssHWZTLYz6EPr05sbWLeZHq5ENTajZjQrfi
zG7Yyqr1p+0YdO5TpApOZ4UiF6thlyzkznDrI6AUwmdTUNtYpoOI1OKBG2+mRgJoCINam59Gw+wI
zoBqR1ORQPGyW5kir89CDmo9UW2t1046rjCgyCVzZP3ePAlJsfowzYnQgfwo9ig4hX7gUgsnp7E0
trtTqW1DA2VfnmZ+knXu+n8yi89JbcqnFLiKvaQpnhH0cEBJ5BuiXhOD0vROMJrG/tEF3egUkTpR
SnJvyxqLyomhJSMTztNUy5yxIzbbECAu1i3NCeHd9G4ePoirtgi/BerAUgbFzMMmQRJorEuE6JCb
b10hxLumBdUIgg1JSgjV2cAZpUTWCRdTxGKZd5qRqCvr+NuQT2LVz0VeOVMsbos6RFsyXxYqWDgc
VcQwwghrmu4eHxJGOMUdCOoMlu4842/VCgRbi9q+lKRJOUG8SkKFfdcZB3manLDhlxRFrGOJJKDL
axV8AbJnGl14M03axTqmxEp41n+omnKZwp4md7ghxWt2kWIehLXqJQppcQfQIBuC3a/WFGfO0qo+
HtL+HHNpJTWT9aEjgSEUo52kSr/zAm9A0obtJIgdT9XqGIodQyIdCrzFpEEm8bwMv/WWcOVZB3Wl
cr/bZdd8IgdhOJewwFoOqmpq+x7dqRkWV8lSXtYggDL/ViWeOopqTNvuHJFVutX4h7d0kj+06XNr
huIrFWCIdy64Nrrcn2njx2NhUZlnTfrMUlc8peZk7q0V/KaOj4pWfeQjtv2p+YYwpiENaC+w39l2
iOCKCRNGTde/ypkkHEm5PwH6172kjdgqVBWHt5w6YsoRbM2454ylNRCYIZ1JyMuYX8uB5U2EQmiT
4MiwpYote4FetHgQuy7dFaTwdOx06GzBxeF2WLxplktHJPGVc2UbhURtthMwHejLhzJrfpRiKLAD
jtHKwMPpDonVMUXrHsOoauucZ5AqNL5o4nhDVeJYI5XdoKqPVax6sWpYyDZjz2LsWM2ldskgLD1y
bwH8bl8bAQdKxsBUcmQU7lb5M3HsyyKjC02S2AQSv4NXvkfQXkycrwFrZCKt2YSCiAGV/pn29XM1
WCcFsVYlnol334dznb/qIDdpx0b6V7Uc2HPXy4cSMllQYxcU3ryVu2FiHDLsZdjvh1R7jjo92Wth
qSNPS9nk4QueVoUaWO4MZz8Aphm234ylsWPUZFaSE7eNM80cI+IcGrYURTctSR6Jj9DXBJd2P2Fk
yzoGmkYIE6Numhd9bCObl5O6M60OAnLM9d9tEqmPYwjPZnVEqiIa2jL6JQxop9PUOfJybNkOeaVs
XMrGOo8hA2FpmJVDPKjLDhAV82GQZNByQhCTXXOfOpX6s0sTb7xYi1LshrJ8GzOUgtIon0FPyLb4
J6JYo7YbwGphMLU5rkB440X1qhZHYJjX19Tqy2fowu+hLSkAj2mDMC4wZA6rhSdD/xQZFvZwrij6
7E89hBfYrc11xFEZSWgMdTk6SREqts4Yt/KeBFyaixm0o475rmPHjxslvsQahYPWSOGWh/dPqhvv
QZ1cU6ks3JllBPzr+i4xeUPkkG3h1exCkR0bNQBtjyKD5bIcgYqducy0Z0GiN3cjWGEwM/YyyC1Q
wVqsVLOtdbMKbQQgkSCn7qQ2dz37MetRvTBX65HHx8uq7M2C8jSK5hXDw1FT4tpti+9KtDS37Vcp
DUdJTpmHAZvTTCtLtilZxRw4uCZj9z6F0lOh6YwgaX2z1DgK+IhDQNR1y750ChlVUw+B9mVHwdlo
a+07khXIHrio7HEcvnsgbA5a5mcMEhO4Nm4veUifFp1bwmS8luHOn6rMr8txgEFAxRzOmd/12SXR
TdFpqlVqhawENH+fcqAoLa9QjG6F6rhyxSLZjWABc60NcDXq92rsbfb77zQiX2FPCbu0SAlFefaa
tgZZNsEJUthbGJ12ntoYDND0ombIkNva+iLT7EddxRaGCnW8YQYiNuLAaAemEPXPb7k0jwORaI3B
eKXKyA2AYxZDdv3FX4XFuzeXjcTT0RBRMbJx1FX1SkhyKdaxp6mU6Gb1nqOt2kLgq7hp5rz6wN/0
hdXAbWYQ0iK/rNigkJSLcebBZ94nVXrLB+FbqtV9bGndaZi8ogofDGPy+eyLQNdhF0ECu1KOJwd/
xQmB/XrVaAK8HxYXoSTcQYVZ20WYXLPBXDgOpDdXoou18ogGBUAFCy68STmjMEj6A0oEpSt+83Ed
+3RIBUzlNxiU70F8auCEDiw/XL0hkiFqLdUuRiAdjSB9W6mWOKKJp6pWlsnOFnHcJYgBrJ8kf8BP
9p4qWct451COLGnNbE78GoM3UyQQjhPNgUqNN4n6CWD5kIXXuln2EIhE1jzkJxXpa5DpjJo4sjeA
zX4nAWybko/pFivS3YjFV5XVC4IH9aJnCQ9vtuRJBIIaO2FE7s88eaC8NmW4RT9ziZR0W1e/peGT
ZxC7UpN+EfzNSrnukVIsRuNYnVazAKTBNlF4MxyP8FAohFmk9MA9gCdBV9FXFPOTmIqHAe/JwmDe
iyysxDIwrRBbDqK6+Jul1wFbP2gTQRS25I591STSAj7GHxx2/BdKTXBdj5JZYB/tcMX360hXNdwE
pbslRi+Nbj4Q6+Musxnt5K66FChMBj5vawRsSUNAM3pZcwcm0TvPfVwG7YI8hB4diuvIYZAAtDSt
Z+Dv7TGIOMGlRgrcwFKvUk2RITfDQbYIzzHj+rJg8XPjNfnLAomiC5UtDhHHLxmUSmZ8iNoNVes+
N6aXOUbOV64Gl5jVCnvzuiHaAO2HFxm1HYYJsFhdwcDMJgbNO4TWdRHWE223HgFH2UwOoCK6Ivnl
OB1YBztaxzWQ9KPiRSqIgCIGithmNPYK1IoeW4k2kjgQ0AiRorLq4IbPFuB4gbORx3jwnhZ44ww0
wjLhp/shtGn/Lafr+BH1AQtjoPxmYkiGSz0/Cz0vYo3lBzDckyVNcAnKpmAHVPINzdnvxvRqZJSN
A4qTaZyRJIYsbYWF2C/shMd5ynyj9yvJStkNoAWvUrB4aS86dHohcgjpDQ0p1u+463DQkJEaEb55
KAP1qqMUikfcnJ2ifAcVEy44DCdFCgR/XPANK0Yu2sZcjDfGWF1THkw0hHoif6fscfsw9JnaTBuD
CSSWAqw57Hf2VihpW8WINPoC9PGZ9Bgk2bmvUMxW/OyFhPlE65V3Ra1vcz/KTgEL4LoQ9A3raBcV
yrLPFk101BlaKNSMThLvVRD2lOvR6M5T/VGHbe7HyAt1cjM9yupPBZcGjkE8Vm1xYWVb75e4/LAA
0EMVKTwzsn7AnbwuYKqTRPmaRWX2jRkGnsR1MA6pyQpgsSV9vjXyAPKREUFZa+mh1fJdcG7FzLzJ
43IYG/TnGpZcB0BBZjdV1h+qSnuA698+qCucbTYaHofLwJh81NeWGXEBReex1CwYbZKquqZUyI4o
icWhKUlXFjB8FwUnCZ6x3Cs1VfMmypQqFxD6o2FZwHi6VbQyTiievKmG1GGZ42KP7YCbSRYs+un2
oMmEjQ7QJxyBy32jCGvFpO5XFCl5PPIBADuQIEzq2y4Gj9mJlUcYirVBeFycxxb/drvndcMvIch8
nFnYlqIO14Ey+CROPnLqs4Fnx6GpjbgrUC9vTF2CegqGMQ3YU5VFvK8VWjARwReQgMnuI/m94Yd0
BpEhriDF0kES0FnJS6qdK7TMQVwN9kLdyHtyjtI2OOhx+py00z7JUwZO+WoYaAsikeJ7ZrI4nJL8
EwKlOw2DR4LgQ4xk3YwEn+TIctNrU3kxa6h4Ft4InVsbNiAEDGucXeCY4NwnZtiFCpdLn37bTD0l
DfkIA7LBJihiLwiy21iCHhW5D2wpNn+ksDqOaqSQJZDtNKX8KIl12JpMqnFVs/w2UD/InfRlBPII
6jBlHNK5sVQZSMMH2Zl6A+xuFf6aafGYLWzJmnWprlDqaJP1bEXxZ6ARYabgvttYE3dFISbksvUx
ShfOG2J3AE0mvJskZbAT52hMBQnjO72KgL4GA7hP0AyQwCHROCjEU6twtFFsg+JqRIbSOmF8OOeP
Yzg/jmqMuzP6sEI0u0uaw0LGHocxwjMo4MlF1u0A1W2HJRKlq6nvxxRHWitNJ7GsDxBuUeegT+1Z
Gf8/og//z+BDmZhhUTQNNECGZf5LQnJZ9p06gGYlW4DEzbqq0QZM9IZcO4kXxwxqAexvm7AVDjGz
IE/Ds739Mx28D4zm0g3ZUVmNC90U+bRk8/lP+2fY58dEWy7QUyT/z7jTxMgbWwdAHGyiqQBqDNP5
oAWBta3rZtebAUyJVe/OGrSASyUH4WXINcFnn6kdrLlBiFCKP9UQSm9dQuCQUg2FP06sYkn6OrdA
pDDykJ0zA5EhGzymoXSUOBrtoa9OcZcwMaUfqkaIXlzE5Or0jA3x7MdkAYThazvoEOha9qF//nEq
aDNhDeMeiAvzwGwbyvZCoK1SCbtU0V9IdwJEJHeBsiPE+SygVdwKXSZsg1lNj7jv/vGPWGr/M6n2
376mfw9/yut/hlK2f/8P/vxVVnPD+dT9yx//fi9z/vcf69f81+f881f8/RR/NeAYf7v/62d5P+X5
I/9p//WT/uk787f/46ezP7qPf/rDmurRzbf+p5kffto+6/78Kfg91s/8//3gX37+/C73ufr52x9f
ZV9063cL47L44x8f2n3/7Q+DxOJ/+9+//T8+tv78f/tjzcz8KL7/9Qt+Ptrub38o0l/h4hiiRb4x
wb+ySXL0+LN+RBb/qhEUTXi7ZTAEgTTwx1/IU+4i/j7xr9gaZVOTNF3mrmi5E/jPmvVXQ+JLdPI4
gChAJvzjf/1Q//Te/fd7+Zeiz6/EoXctf59pqf+SvKyYispGSVQMyZCYACgm0aRfH3DeQ75A+h/k
RExNr5amDdnX6ULR4RirGcMMiV81mi+lyy6CYQX0Q8nFg5LIj20gsF7+spT6XD7PW4PTbYB4g+rU
65KnnvyjEkFIKAgHAxm6oSqH4l7cSfHdixCGxQboRYdFtDV3BAtOdN5dcKpL45i38iHHljLNSILz
bhfMb2J0L6mBEhK3GIIB3qSctA4BZkYjepqFV22sgITZOrS3xSz3OFh2N744a3bNKGLcDjyTiDDm
PW4cSx62IN+k3G1ovhhWTebvWCwHrOzHCNh+D2dv3s/VcHgmmSMniKtOOryC9amFUZg7DGqIIgBP
TsLEdpwulTJfJ3V4QHjY57uxPYOs2Wb0aILuMJDLp+OSvU38uRNIc4HD4WL5n0dv6R2inCHXr83u
DuUmjDYAWugi2X9VmD4AXbR7hj1FvcOpCRe93mWVYGeYJqVIdFIac4lRS1uxWHYGBTNmeNbhBWZ9
eqml8GbVu3xqKBZfUI9uK1oN4RhP42ke66N2X1TtyC6xV08wiB0O/FUNxSxB6e8h3V4JumYeGY8q
72oYHAHKumEh39hOPwFzfqITWPB84dabIdnmJBHB/wgwmhbCuOOvkTq/r8HHBH6lWfx+k8ts+5gB
6tF0zdbbcD9r5UG8FaF1fp31kdUopnjrwpP5cXIrQziN5Xg+QbAKlxdx+NCi4ZqF0ZsQZG+mVxFq
J5PqFa2UNZXk1hL/aQ7yeYp9xH1OXKRe07zriny5JafILJD5o+gw3HKW2HGsg+XcpQ7frNA+SmN0
ga3TaFsDyFG/OWR66y2mhfy2dalInEP4Aj55w/XMOzuGplvSS4+2IuS4H8y97NlIJbwYj7lIsPLs
qDKqpmdZha80N25Vbpj+dB5WnvWfiuGJTewTnRnofpQLfhHFuyp+kJrL8ijtwLPH4LksSntGh/Mt
wUq6YVGgHmQdzilRKGZ+Xh4BPdMvZK9YlXGyS87M+zNIratCG8u0dYh9SMrWU9HwJruZ5U7gCioh
ZF1tt0l4KJfqnB9k1ujAePOaIbPSb1OUaDL4RBo+aO6ad2NEJ/iB46NzOTGLhCopSsu+9dtDAky9
Dd8SaieddZgc1D4S35eZCZJ1rKbw3PPvIF58hBleXMcQh688ZRGp9W7X7hMNkueOSZHOpNVQCYHi
IbqFYtVXe/HdXPTjmklv0lkYi880CfUwpq0vpRYuSe/Jc7Az4u9+mZypI7mcWWtZeUUYExUXPRIL
QdZj+5B5t96qbpYJIs44kjh2MDtAwOdUtq6sQy+x2Z5y8IupTNntRZ5RWMcDm5MBy+96OZR67Ewk
39FwIkxRkTUMTiIdQ51FUlTuzSFma3PBa/bILuCpbgGd8eLCQXshhn1vYf+dN7YIyxeBvJcOZLUl
lkcp4KtdDFYK00rgArPxiZekPIhaeRdUy0s4zM95Uz21gnIu5VOhCTdZj65ijxyvRw6xt0c9vuR5
fxkN6VKLpZMKGcXHVzN32DRLvPnID4wdi5p9qL2WSbrrfeG7DAsHRAsAB/LE+EqPYruOqdy7y5jg
1AaPEgnHBPyolan7tJ53fWkeltA2jPGQivGFlu/6igpMaOpTwGx5G9Gdj2d8T56Jlo65qodQjjmM
wn1luQsjphHF09Ib+wR5bXgSxxCWJpF9LIiRzu5mzy50RK0HzSaLlURZ3bfx9QTBTuzjgx089WBs
MJYp9U32pH468cEdtrh70VhPxIF6I5uQVDRfcJsN/dnY1M9193kakRNOu6lddqAg2gKjbgTaAu1r
yF3HnGjCpS0s7lQNrin6vVQB04Q1gsIwN0lQ49AddpZBsDXdo/TdmSNH7+pSjm64du111hoN5qb9
1ETjUZqtB9x45x7ltnENbfbaTnAu+EjPL0CAWiRXvg5YmVhMseKaxTTX7MVa2olm7A7jnoQ7D4SR
gwCy3SsE/qI4CUoeEK1cnsNeuzDzuamp/JChFLIiFVKBcqdffKol+cnkFchuPTutTtvynFF4eK6h
tAg8hzJyLL+kQ7ihi1MXv8e1PgAFcQhWUN5xddqqONtRY9hCkzmix4/yigJSnOaDchHWNL+aSG1A
y22M2XNudyMkclFyrKBykv5eQJcvZ8b79B7wn9PR7XuOxAxXd9xeu8G8BCj0ZN8MG/y5p5FHQ1ks
3GM3pok7G5F7PTq6iR73LYJ+wnzCnUkLyDIe92/rg7DsEq+G5oDJxoUoedJS4VKkws0KSl+O1S2t
mVJ5ltZ7VqJ5vSx4y+sJ29gtFEAbSN7isoN4zeTEjQzU5NH4qqi/EYK+ZNIfVV5Ec0qf6mdl6v0w
GHw6oS2pvhscHUpZushQ+b0KXx9jv5iB2G+7KjqUZxaHYXlfjsGehNVLiG1POYVFfOo08UDvDLmL
fFedpkCEWRija0qY6hIbNy7ocitbd26lbLoW3qDyoDtcVSSJG3fhGKXSfizV3UFwTVny9IgUcDx6
VnnDdmIfaM70na3ZXDDkrCJrRkCSOKHa3Wz1bDqEa29Nx7bukSddg6rAtNDvmqnyyWqfNY8WaDUi
E7a+aYVj5/Z7PUCxsNFPYOFwP+c+IT2ojp6AP+1OrSNhYEsxaw0QKUgGt9eowSk2iFm+j2w42aAY
ffqgP6xhHN10zLZzWRwTts6ra7WhIrliSsNJEuzlMyO6xmT/d5nlkWIS5uD0GagjG/IDwbIuuSyE
znoYnIATSH6lcM4/l5l2QBqP23CPqvxkXA7zXrdekt3gglHhUOFZBuEQ1I8upP4EldI0HfNmVfcT
EPx5OkGywPh0UpXozPbobPL9Ry+UOy6TztOsykv6wjMGZKdonhSGl8CL83ywoRoH/bXj4JIh6gqF
cYvuaKqvsarvSM/a6blyTI61mLo1NSJZtCMgUBptMk8ygEAkKhavQ3odk3kbu6xbHtBUPxSV9IDG
2Y0NZAI1BDizusW1cYIFoKsnRU1A0exDOI5yRkjNKPn1rvlYVl3NQFlq+VYFdJgI1llxawO/XhVs
4jLyU+yuKYPNGaAaJlyeofUuIJVRDlMfZahdLU+kuLEuUF1FHzzS8/zMYYAOEMzwFKHiuYqCQ0WA
NETILhDW5+KO30YVVH/ewJPKxJ04q7vZL06KyO0s6RfB1uLCD9BoWOF4w4N9DRTqdI3KANBYXm9b
fwWq9DtsLLueZ0v58k3LjZVZdAmew7/JHPezNXhyAf5NNSIWI5b2CYdHwOFM8aRt+DVeG3tWFJYn
OVjJ0selklAiScWu16edkmu7UrZ2xU6vkPHioLhgtIBjyVZkLCjP4sM7865SwDR7kpHfQNBxZQSg
0k6zJbU8MjCJb4fSCfrCtzkbOW0tX7sjqTxJ37blL6XlGOonCWV2ukw8pLC7MCwWnYBlfFlUXP/8
vMXoto4ZwYRVK88GaBBMFALZtYqHqyyo1yE0riS/nfM1vZH5ScFnjsm1umdNey+n4lFhF2EyLpUW
0CZ+OBn+tFR+2aheb9lYGx3dURCIyqT/DeWNrQRvlnXSB7t6PQAd6sL9khe89oew+oK8vpO19sY5
uk2L6KrCPezm4qGZiXT9iMVdoCHL0Fz0Bw5wvFNolKeybU9Y4k6SO+uCp5hksgigdjvJy67DcY4g
ZWWEP6ulrbhJq3maOLHlyjwXThi1abOmY7BFnZx2Ibav/0yVG3ZwLxXRA2Ai2NsLjxVKSmaMeNLK
yA146fCPugXZOTx/t0Z1K6zFQ1+z/E+azmu5bS3duk+EKuRwSyIzk6JE+wblbVnIOePp/8Fzzn/R
1V272rI2Caz1hTnHTM7l50vkdUcM5iRK+Wzb/DM9by5J0d1ResmUTa/4LQaYWNGtjgzCdf0RwfOK
Im6p7tBEv9V8lxf/bI6xiJ326mUca9RsPi6l+bAI2LQSPp6QBRqLDVmQP2YIivnafMmhoed8ORS9
M755Q3iONQIHLgC+7GdVSB/NR2cJpyjfvpZycouMtUfef61chcSwoIAarSChGF+qQMy0w2xtxzVc
3E7pXVpmlfnOWQiWfHXL+YcJ4rF6FqdZSU+5RjLDP0ycB3HIDog1w0zoQoUkNAKpd7XYB0lLqLJZ
8nRu10hX3O93yPZ8Ymd9sIxLS2SKCa51YhEK3NFTLm/9WSKSvXo8jOvqahcNVsAQINbetOGA5vsg
zuXx9err/kD8L2CMtitOxZwQMVXgFM5OvWwe2j+LJUGtQHecglY8T+We648WvDi3URZOauFqE1pr
0hWMd2TpEvLWYk4Bv8VYHyk8duxE5s7V1eu6N3VxT0jpY6N+0ZUmJLYlFBYxHHQ9jBstbAFVg5a0
BwJRI4/JCOTunEQx8kaiJmx6AV7VFgAXDFRy0kasigTi+rKgozCLiYc/KIPpFx+ahn/uzTjfmd77
f8tT6rdvS3cGomR/M88d5lUURmBudixpvqKxf2EO3TVJ6INfSlQHo99Oa2uAfTSlJtqByReH2s9J
WYp0fpupDY1ASMpHX0a3dwKMcJ4YxxIi75Gqi/3LDKe89OeSe0qIeK8R8pCiDE8bXygPlF0VczDv
p5ZPw6Iw1MejYZWnLOiF9+KToAlETvAnVShCBw0ohRLOeyUzT5seX5ArYIA917pwEOPl1i6NnUqd
O4EbKjOQkMv3+OVnU0EZD3oqiZApQi9SjZ0/+kXutIi7BzjTqq919Q0hARvfKhy8uc2PMCCOYgQR
oupDmVK92s7ZRo9kZZdGxafP/H342nC4l+pNUqpPcymeiPc0IfKQle+gOe8mHdbnbLgLbocRfXZq
cf2RKlNaFKA1FPw+8wR/fFfAONrYAteF27IyE9Gl9LHhtTXM7TFMG8atg+E31MRm0bGvJbrPYQPV
mv9bpHKaEDbmDPYB+Swasx3DmXlvPLpUfiTS9FxeuXUWb43wu+GTFwhtzLtQRe0nmxIuOk5QWHXy
ejBvK+Fy98WV5vZk3uAH9WQpmIHyt/8BirFvjtLfKOHMMS7j+rv+pC7QN7c3sXEjafpslcpW6Vu6
9bhU2pFt/7FhtRvjQ7X+rtVwTbDjqcU9+cbyIA4B8mDGW/NUkhyh+X0/sC2jjycmjj/mCUVM4/rJ
atE2iiWcJFAU9Ec7DnwYTIXxTArhZjyAqNFoVcckmDqfdXt2fI3WcOmV+tbZymWj8d+AnIrISWry
p2n8tQuDIVVjS5LYTPuPY8OebdjuRbM9qmq5oN9f+UnSRdDUC7FxkZSee275eRcjEFDPSrKdRx/P
xlckNJ+SmjwwRuoRl3fl89Gfuwbsl6MFUtN6xWS4I6MSg8tzMP/NyQeSHsjOMoiFafUiq/cV5e88
xSFEk3DAMWK8af8TwnXuN9bXndL5ZTLA5N9eHdtxOZTT4UqGwJX19HWJheuYatcVARFJ2nLxpVpN
2IrtxU1YXucn1tsHKjYXIYvf6Ys3NRpwHsi1kGepemXFm8TOH3VohlMbpBKTCqkMK7i/PeDAd1wH
i6Ofor7QwYaWqIRdxBpywZP8k9Qg46NLhNB0w9NkOsgIyCIRbeW70wT7xr3DlO5bGRMfYZcv+Jqd
Mjgj4tDWlGvLUzqTfAOu3VloZvT1BJ6R/BUnpoxUgHT2h8mlrJ8zVpqdm39Ko+ZbRpCs5oWXAQhN
v8tREbX9E1oprvJoz8StexR7P+p1AFiiy+mmF6Onb6VnOt8poH1xrlz+0tVIHRlfhVR1B3aV7w+n
R3+/TnaKhUabndawHJmJj7G3BV89CcBCjB0sZER+9LwLzOIpOVNnePXM5GB3sCTBF3SMi4IHbt9d
aDLJEGunyIXIDQlmcmLJeLd1LpkYbmfPoQI/gmXW/K6ZFM1tV6feWmDXjbfuD4M1kp7e37g9aus2
T7QU1LPiY8RMqXO64wXeZfUclFsZKosSsvOBVmVngfJINUAXq7Pwbiyp5sns9Zg0fySw4fo7ADVb
KX+VuwOebP5MIsyHJqshZkZH5po5hNJoPjYEV4O+QjjNq3xZkHu/YVBCsXjRIiLSfPYVvlGa8tEc
7VahiBO9omVZRuVuAT+TKGzgkLoGMXISyhyDwmbWNLdEyJD0bOLfQ8/cK7PSmzqYRSHUjAfhK2eI
0X5cq/4mN3DCbgOpZxMoz3xjt1bhdScJD6r8XvguUJLjf9sv2/go+vwOIpgHSjgjMEja2Oste8xj
/3P7LrOXUeDSEPKrlFNmm9cs3ZknFVXPi/yBXmE8wMmBfjEq3xvWi27OV8zxnIOvkb40Pp+k6lcC
f2MFlvheHPaIaZgnUwXOjd8CaLf8QzHKx7gDImKOYSfInsa0TRy9rSh9bjwW8WJgnlCkaW4xUk3I
PlUnFXLDDplApeq4vIQCT1xML/Rn3Xdd6ccMbSKrJudQObeDcd6S5LK5QteFRCfU4uZPSh2oXOQb
ujnsOWV6iaFqv4czpXxtFhYO6iEHAE2lLCT0IA1D37nwLG5ClQGwxm3YN4LblLnb/xe7cswctAcL
h/nSWsbHlJrsCAjfcEWYbTNUJ7HbQw13YtS+Lvdrkbhk7zka//2ecai0KZUCGdHVcdwLXqE6fWmG
qOUPI3vG+GzTnJLXOFmbr2uY+Gkpu7d3iO21wkwjg3F7R5l1KJuvdv6beDLTAFl5h+0lLrFsDgDx
CoibhlFSgVTApkPb2Txkjjq3ZFtLzsjE334J3eirouUn+NqEwuPjCxZEJBPnGKQImuWHJf6zivHc
vfRTJ28uimUmPH08XtayOGed3f5Ijz5hV5EGWfzN/GuDDWzVio/91TfK1lOiKgTRAe//Ej072y7r
6pI2j2m6gVcI4DH54MBwJR5Gw504cZPM9EcqYXwnXdue5vCTKN9An3WGhEGXaN5q1Zx0TN/ObLcv
eZdcc4HUDjv/MwjxxcqOlrWbC3AwyNci3d3mg8YQuzpaXBKWIlMQ/0fOq9dPvHmSu/Rvc0zimS1E
W8ZKelKeAd+ckOkdh5z5JcMtVHJYWjjsfhJeV4GkHrV/FyZ82xSrizuIVTBIsDgpZbOCFZRchvXu
ZeYhGiWnTQt/sk+V3B7GtgeDzkGtst7qMYKkUTiSf5XfVWpUxWX9uWdN6+RnvOkxGPLoYUBHXrgI
aso3oKFaxwbI4AfsFWUIBHEMtVUOBhgpSOcVxWHvzdSZnF0rWCugLgUoVJ09A94IJrm1g7xETmkv
Pgy0i5m5+AuJ0xPWrKVyWyXG1KU4AxO13AJRx7YFghb6dXsW+abfrng2XlHF1RhzPe2amUwGioQs
iH5bdEVM0HeMc8u0CV7pJ4fvPf6DknIlarx4V2KSz74kMKxhl36C7sZKLIXgj8Ed3VORYHCYD6LG
CzXrH2o/gSckfwMCOjO5u3+rtuLCXVVROKNauLHDXw4tXa5YBu/kpJk1ge7g0aakOBjI9YiHZdtB
jAYg9UWv/URkfB2S9KpPWZgt6mkzCMbQQk0dDloeHfJq4L0bTOG0YevSSoWZH2oqGTOIHIi6EmAh
dLLuQ/h7sur+Y5TUh77I92VSbuU4XAfZADl/B1k1d8wR6LYVtEKCHvsRwcpYxw6YZQyJYEPMmhY2
bJaFozFw0Mun2djOxlBf2sm6RFQruK3f4QbmKat+VVvmT25DG8Sh7OfZQP0j+6eXuMnUNrTpBIEz
9AlhcnFmLDsFKIv+jr/BpHqcW+0w9H4KeEpvUhCqR0udPpujGOr8IIZfPvF7fk8PhEAuh5TVfmjj
HIg/+dnktqn6ypudlba/XO+WLH66NPSNcO6k8aws+FSy9FTfyY/RSAqyBGL5tP+kS3bEf71jpldP
qlcqcEezhoF+TE2Rgq9Y02ABm1lWsY+eBOVKvD9Q9DC4himuWpSw1EeMqix19dWIEnVlwaU5f3qZ
W9IpgVyttYg2LfVLZeFgZvMhoAeWCpdsTj32CgfY93HshBMPyzrQuPaOjMZpaeZbgu5ImI7Cpt3L
sX4QW/AQpvZhBWDdDtb1FpfbMyOqEV+F//NtGAJvyl5sa7/3dUBCg/ueTLLNcP7/Ygd+CnLhs8g8
suLq+JQCc3sm0vE9MZ+IqQAD5dJ8sRfU9rb0iH+2y3vHRi2wXZDEuurvT6FTQvhRWuf0fe01sebN
+5cpN0cVLiItoGE6FWQEy5zu7/Y3T4lKFFdc0fUlg196azu6bx3PQBDdrE2xZ0fVonujmHeYefc+
ntlMCGhSv+gCKGOU65CoiFjEM5LDab4Ybn8X0QWl7B8z00mABJSHHgxbBhrp78btXKWV90L/x/5C
khbfip+NzIJtY022GR5mK0Bh9pT1l5paIDXFq3GBJXWf5Y/JVqQAtI1XSimgKfa2zNIqX7BQP8kv
3OuOuMWHKUGNouILtppTtBknbEiTFGZc/Rna2aUoDkTNHgS7eZIj9IQixBnPhqTYyBa5W1eDDePG
hhGskzeqs0dMuCeRJh0j5TXAwfCl7fUzC0OvBTXEnWSrynBrfXRSDPSqBOcOUbgd2wj8DPYMPZEM
QRA1Ts329dU6faOfJC2+pElzJTFHmhc6PUulRZF/crM5Kqp0LOjeeOFOXTwdsYHvkvltV2XUY+wt
6nGYGu4rY2SlFqyNbghdWequFFh5sev50Oiab7B1CDa6WAzB30jYCSjEoysJ9VKykB8NH/IpWNMz
vashmyNU4UySOxkrkRwkpVsktEsbN1GLrpwkyN/01Cm7u/YQr2aYbGOIgjuo2z7QMD8t4tco8/4M
oKregjh3VUU3iytPzvBD9J0vF2fy4B3s0fBD9QDDzsCqYoPFaTpLroe5yqi2sU4L3d62fL/BE5js
DUN1tOSQsrgmdI4B/o5ogjHEGbqrCRDLmuWzEOsvoC9f62FWx+dcts9VNj+qWOfE7N3sNPpianhZ
vLJw9YWsdYwrX/kMSYCUJ3jxVS1hgq8YOakBOmS370xHZ4auoWmTCY08RaRNqz7ATV5Z41qZxrWV
/3S1etUIe1t6zfVFJgttKCdKmN3KB2gRZn+qZ8AakYHB5JqTXvJY9kSB1Q+QC9maXeaXcrdREGIb
j3B3wC1mNx1E0XJlNXOYpAPQn8tS52cN6UhlHdY0PqRfypQGq5b6lj9qISlA3HeMjsBQFy1Sz/8r
eLNjTZeei0RbMJGoq0NRK/uIZ4PoGfcdD76tqst5LUaumCVem5aeuNZeZaC37HsvRusIlGfEioNa
h9Oa9rPdszXGrJJBQMqqN5tRC61tCYuhCCPUXamCeRj8lIDiYA2yCZ5zwnS8ZXd3vjSEc2l6FCww
yhUeKqU6SrvLYEgBOcZxe0qM4dyz6mi73K3QP/beWMsfSdc+5U16JpEc4hzeA/3j1wJlx6ezbMwl
u0P+HIqXRcefK245zdfKXqf+WovMUMq3Qjw9pe0fNRnu5X/jXB3xTBGAgPKRlUHl0Wx7cdV4U1R5
CbU4eEG31E1XRYMRyRDs0PP3fpOTNrJ1nsjOw8cFlHmZp5XTWak6GvsgguDQQ2FGLLTJwOFogClr
RrWwD8sFSmnY2Z9bhoKbxZSZIFiMARKo/HD4jLU0hysxcTd0pmwl2Emyki/2LMHx2Jr4LUQXna/L
QN6FQOaMNLlaItuq3iG7zoiIqA81pxjWWoBZHaJLypoiD2a/OCVZY0f3amwuKKbO35BQjGuf/GJ6
gt+u8cjN9LQo9TqGcXlJhkD1Zy43jo7elVCeZHuilnbR/qCBFimp4FQquIYKjlQxdoCagUbz0rMj
7kdaVC3mQ6K+fvtKAOsMrOS6IIaZLkT5g5kVWXQoU6iE1JFZVBafWGwywEgHM+zYfloDYz0S41E9
p1bBfAwhzaZeMu+7IMHmG1BtMO567ksIjN7QT+ied3WUuuqZ/XBI3FFQIfZJnQPVVLPsWv/WIxVI
POEI5pA/+t5pLwnbg/VN22EAE3kThzJNgp39n1JJNwjybQ8g1+wUtG+5Y7BHm7Bm85n4SIpR9cap
KgysA8j/Kz/1srga7B7ROzp5lN+aZvELMADxXU4jp/+c8eHUR8LIjpWUHI0uOhAkrg2fWTY/Yz0O
Ysnvy68MUzYjRKiZjlXKjhELzsoaIv18jfoYtD/MLDL5f2phU2i9fqO2ap3qSLKhNd3x3T0wZT/k
pfjgKLda/YsQP+wE8h5nz45ZOKADFXLDEhoTijESa7DiBWayBor2wyxvP+5uWn/hmcY33rP7ivmO
WY+/hVo5NRQJRFRpTt3/fIKEWAd2d8xsbtAb5cnJU3joFzlh6D6UjjZDFGTDY1Xqnc13P+82cpny
OOc4VenFAAs4Oas5dsdCTcmG72lqqSjbHOPW5DCIyd4rfVrz3tHLfzJg80kTP7TZuDSjddzSv1CL
BJs06W05xtZ9Efrjl4pmCUXyn4Itm8pPE8me4Hhz4OmnMPYxZjulXrgzi475JcSWx5Se/OLW36hQ
EVn74qr5iwaXVXJ7pvS8a8bgVCJDaMkztNWbaiRwyuDprGOLBnnLAEGSVNA0SHygceXE4K1n93bT
15agDnQbEiMGrHJacxR0/cgP2yVx/ATb8ARksdO35TSrKhgA/WRKtT2Y5b4E6REH1Q9UGLzZ0FnE
9l4pyc38XnnbKmIa8CXZsiDZSOJ3AzQQi2KMb6YeuQViv1B0/3rVKiG8ksYjEdXY+XibH+J78rQn
KLs50ehL8LrWpvR59d6Mc313zDtb7C03W+Igx9MvK0H8kaP68ArGLqI+fWKwha9Q0UZ1Y9geU3X+
0hfpCzDm19D8i3ECMOP0Fudci+NZhuWoLGzsFOWoY9xV3P0YVAISOqXgGfrC9+Avuo7OpPGKNPVn
wfDBZDI7WXPMCDH2QVM9Z7l0Uer5umbpbRaXY5Rdsla9zRXJYTF6Ale4djMZx5zYGJM8XS4p1MEW
JqHMJHKJRTJfFt+8s+SNOiRCUbAhr5QahapMOGLGdZNU8FDtHTYhP9yYAD9zwrSModxD8PL77Q0P
UDysbZxx9OSM1FOiF0WcAZ+68lJPZMHjP+z2kEc9WVS86Ild1M0Z9qftzMY9doQlZ2TsmCgHY3Az
jEiYayCeKCaFY3EmTnII5Em1DeqoNAs0sXxmzO5FhQA+BEpbadzidL1rRvwAza5YsS9MwyP/1KgP
C+M/1GOf5Dx+gsS5oCWCcV1rR4EMcfO3XY9g/Rj+FLm4W2TCL9lNT+83Mcu43OLzT+JoKaKV1mHP
FBhzjQapC+aDFOvBOqtBxyK2HRHfA9Eav8B4GOLZYuJn3kTNun73X02vhsW+FJVnPv5w8B2MZteI
/d2Qt6tmEzrpsaN3NWH2CZZ0FfAHNXp/7GYrKlRNsLC5FqeJDOkJrct9XuajiOOgmQybbTRyGO2j
/dxeqpiCFu4PUr4clkE8mF5kJqeujE/QYlxVnY+JSNzHn2FlGVFP10k3LoAbEZoVZ8XMTmJM9IRe
25It1CMg8jy8XCYZmd9T06yDspQnJYcMQPa5XEiXHpkZ2Le6OCzKdqhqABnzL9oHDwDxkY6MEygQ
BtYaj26uWA4mYbknb3YwvkBDfZrBhHnKxPH/Sf7IgSDMEB1O6LlyA8+NywqWKqZT4Fy624MVAUbt
KbbYYHnvO7fuI27SyUvRPuilTjjbU4/Ytnfg1YhtpOMjWoxdhLsmkb20DXc06kpCriFWlAkx04s3
Vgj1ptWXsLkdsiDdVjejsFM96e9c0SAVj8ic7QgxZzkyOceRR8XpGgvSjYV8RaE5C4hhJm8DZjrW
GIqUztNgRkb7Os4fUq9/FHsTtXDsclNizvvFSFcPt0gktoO7CstDrvPNVa4Vx6gm6R/3w60mchT7
nKKGkUgBuDGn2xXhUHfug2koFPhRTEJVbsN3Q9ZS96+UMmK/J+H7LenghjgKV9IzrkakXAXkWvAv
Lv2XAHsEmGNQgemgqbOx2PsMBus8CYS697dB/J+75d1uvSdrCMDyqoM/jAhmZ4+h5a/br9UrjdbD
AQF+SebmS2JOaf4+/Uxxj3SwHslVR1ana0FsvEs70j4srC5MVmuHdfg+HeMjXpipjciGIXjrf++x
CS3B+x47fGbHXlBvq7U94kE/qeOfcho+XXgc0ORmQiTGjMgoOP0RyL21+KjGjOSJ4WFROuI77m4n
F02yrw0Ltq+SFbLlpaD4CTD4gwdcYF/MRq5X3lUguOtodQs5cTOcvpJYuJsluZXdLuJNVWJP0lnq
XjR/MKpLtJB7lZvkGYw3N3OV/2jUbwTR6CkpHH9zRfTqfRBbmgchVpHUs8i6vYhG2hIeCWgB+HZj
t3qKxsC+mT3Vl/UronvqRPlYeJh7is95LZ510l6nBen6eucyxpMsQRlcYp67uUS7Krq2PS/37Tqt
CZua5X++JcHfsIuzwLwkPezTo04OTRIQc+qisqHPY4QxWSrNDEvczU/5/dKJkQLa5SSKaTAGyiig
oSqqto6pxsgcsNkCVdYD4hSD2Rmr5gqs6Vp01XUxZX9GPtvPxg5Bp5MPsb9kh7rBT96R4/v1bhKb
VfR6n2NEJHVAQg57LTLFG6iWEApoEiK7Kg8/NTx1v41jrDQuyhcdF5nCsTewQe9sk0Egy+wDJDPG
uIfBVnCGx11yhxl8y2rzJOvFwTC9lkzkrZMdEKfnKsD+d5LydygIanB4L0q5hpJUHHs6wX7DszWv
zoRUld80FI7C0UBO1xk9C/XdHJlhoQhv4IlVMW2f/koZmJp0DJMjCTmqy4IaBydUUlQ1LermEYwk
lSMysar+VrGfBSWUG6AhZkBrkHnwOFsqMCtf/lRSntzmzLSbRfkRYazss9m8b7G4V5LqPKz5owK4
H6pIU1ut168SpJoWnvige5Cyfr/rfrFDYWeIONLWPTdLgQCfsPoVm7TaNX/67TQuZaiZ6mfDP05Y
v1adIe2o55Tpk6wLwN0IygkAaomDz76bzhMGGh80ch43JMztbRRYRIBoPmw1IlPYxGL/V+y+gf4C
UdplxNkApOSeL5HF5kTntjw8SqCAefwqWn+I7/N+DfP1kqQ2hvdo5b7aScQ1sdQ8DbGdvPDmZvpR
PHRMI5ohHBe7gW4GJ7hJ7DS6boWbJXdqV0LjVGWzjhagQX1i89j3HXScsxivaOcjsuH/qiv4i4z5
IIzgXidTqVZxp8h8LBGLyZEgeWWshVttNKQNFE4UY9zNu+8xbpMDqIeil5iNj+LnWjT/pi1zEdj6
CbVLkaWY0RmKOW8BgYhQh78psWqd24Z7R4a+2oId02f+nevsus0Y+bOSjFxl7o4ymgKRGFJrLf5O
0QYSAlBYSZ6dlCGSiwFoS3DY+R1VcZ8MfD88Pw2q1mlkBm1GX5Ma/6fJiB1aakvVQC085CvXWfWR
i37fzWeFKBPdyP5l7L6hmoEe6XWx2a8KGoD5OWjqqdAnZU/S7EsqL0hUCEhMpa9xmU6Z8IatwPmD
GUSZk2t/4rokMQg3WsUPk8V6wX2O0GWru8+57U89PMx3qnMe90GTDSTM61ja8LftVYYdLRK97WVy
KYLfN31dqllEqMCmlAbvCQ6PWeBjimbj3OUrqGJgg4L1UYjnKlrsbHMRCgjyFwbcvWZ9tkwexq9B
+lGkh4U3AyUEIY7oSyZgu8ldJ+RQeNQipZ5kQAzJ4WzSNzLH6gr5cxyiV1f9GSawSnFykeN/67Y6
pt4Wfrdk4ucyyn9KoY/Oaqdq9qBstm5E3GnYREtd42kGhVfSMePBtLHTakTEtSMJ6yaY+RhI+SZW
91IE+mjibYW0MLx0ZvoUy/dBidFfQzIV71G8XlVUMLUCLbnQuqvCKT1ZJtthvjJDjk9xC/BtWoRf
XY1OtSud7I33EGAyJYVhHAywOiYt2FutOeOa3E0IpBJUCfk7K3SOw8bYvFJLGPE1ADu4kFUx+28S
85HSEbHJpjNLtq5lNwD8q26DkEMKkp+q0bR4fn+k4aD0WtAsLKQkRhx5+QunxjR3n1OZXNoWQUah
MYSTTuh7bhUEGaxJ8qXBESyb5qHbujAZCXODZ14plquL1l9rEqqvySBfIt90/ZRA1zkYfCz7hmWl
RumMUHQn55XmiCkDC7Zs7/+sxbwftOGldfOFFZcw5od4hl07aBKbUuyg0+BNKczBbVhO099lKZ9s
7YaX+nt428eX1dVVPPVSfC/S4Uc20oTj+ja1Ffm+rSnusXUiY4cBAg2b3MRijvatPpBjAC5m7BW4
S8hvyuwjQvGu8eqlynpXqgiBN7yQDS9U1QJw7/MSTptxmYvc1i39KGOqshoCBBTRxPjBPnHcOrft
wVsxGkVTnfmC9p+2KRfGm1ejz06CJO15zgC9+aaSfy3JRDDfoGkOsaYol1iT+cnqTjLDsWltBuKN
LQwdRjvdamu5L9ICtgj1B+xmrm7XzGaDaEyMUkz0mKUNyl2J73H3V+o+JjPMCEPlUeP9SpCWDsrR
quO/VBH46rb5axax0wGWKRCjaMUW1NaMljkn3/w+Yiip1scS8V1MLvJnv36zVagaiDiyNREFNn5X
CVWnOpDnMirN08g5Sku9Rm1eBwKj1riOvruY+XhKebwrrIyzXEXOzDp8EqwwGVKGfsMzZoTSKsp5
YYE1xIhlzBlp1SqljBzYglmG4NN1vCTzv1Z55wpPLDqX4aUsVexATyU2CE7DDI5J+RzeRzQMQqti
KtS3btVlDumEu2T9KtVfm6EPX5Oc+VEiJ89KL7vjCBp7X0WNcRBLeLDTeyRZIIk8TyahmepoXFla
3/p6HX5tc860Y0VIq3QNsqzZQCc/QNlVOqENU5Rw4SRPF7UpGTyl/YkyvIJn+B3hZx46CtW7wHKh
ra8Yjv6UuQoD4Zep/BKRuevbcVjOTO0IpoIoxgKwD0zu+7w+IIJDMykSTJXFz1JYv4q/vL34uHUP
44OcA3GG8CF4fLfOII+ACVlioJ9tlvlL1EqCU9XVZYVw19UtC6C0/J0HUMcr8cWDadTOFvWvyHjJ
pAGrUXLWBJ5+1jwbKewxDmfKYn7TNWZYO/D/wBWw9WcCQRkVSGDa9Hn9sIg+xJHOcR1T15X2YHjT
8ijX3wvvg4CD3EENrFQuPvVCpVlgcmnjcXljLf6bEOi9A5h363141QBZDvGB/JEtaP+J/2QUSoZN
r8lhxVzhWj2yXxsfG7+gjCz5W+HB7T15+2gK0EY5QiGo/cXH1BCI/TCTB2CFfdpeM8ARhabzt4gY
N234Pi3olGVGxsx35zbrlSTdzvAF5svKv9WCmVJyyAmbyAaVKTbj/3HGaW8lx24t//Bh7xr92EVw
oXmyJyA3c7vrutcMqzkvvY3eReWH1Ama/F7ALcRsJ57sOC9fFTWYrUmtTEhq6cldpYDnFzEh6sTk
pCyelfuAYHC9VtpfTTkum9soG8i9uGXMo/VWWLP1YvEEcrnjGu3TR7r+Jimj2C0dx71eeP34JAVC
FP1EAtPNs7UgCJHkY9u2aOBpegJZJRgx1tsuTAUEI60SagP9z4+kPzdEx4v8T0g5ntcqr25gKH2B
6f2TQ8a89sVgEylGKwCouKRhMTT+TbYSifsKD37JefmmQUYAQdYH08n4AUr5mSXEMK8zd1M10PZK
OpKimtdaAJxY1HzQFe2FLb2KecYWg2IqqssgA326R72SeZGyHTe1+8N1UULEcfqWkTKmChuwwm1W
ZIB+WvrPAhKZe/C/QSVukV2BCY9o3W9mSGx2zCc4gYMddvwSuNcoOLk4cPRCMpAJakJ+QG6C6eUo
JEoaeizBxGDYL5ajB4ZGU2vj123xK2U2MwG0l5nqsAvHcr+C+CMeRbqp745JOyC8UQ2bY67CnQr2
Gikjxkr8VZhTyagVfwnLebAt4zn3x57z0QTYsFugooJvAnq9srsP19JpgGjjM9bcKXEMea8LCgC6
pTagi1IBQnPumFPEqWOk5KEoIi+4VnUsigAebCtLy1KNPGD+WHFvKHdHHpbiuaUMKgp8KKAn2QhT
rzWgtjgZBpWxIXvmrVvR6ZEcUKo9wZhJ+Qe9I6pbAR1aPjWg62cVioyKV2mo0ISBkpbq7Bmb8S0n
y5CrkxVas9IATN3QXUnYA1RdoPRozpmVB4ZCFOu1yiYO00OM9QMg+9tPJh9mzS4LG02Mqf2a4a21
R0v8L4XLBRSZiC0Oq6Xn1Xbn2YFeOaFH31gGpUTieXCmGyNEkhOXX0X0FJtv6bVm8k5In7P6/4g6
r93IkWyLfhEBBl2Qr+m9kZRyL4RMid4z6L7+LjYGuMCM0N2lqkplkoxj9l6bnDoiX+wA1R5PPAWx
7wrYvM74dTeQJMlWGT2alx812WB68YnUEuySR7vtX8cseAsilnEEJBvMlQOrOsTkNFheZazaVCuI
z9F2qPDZNEYPPRDBuVPxJY+BmsxxSIqHTBq7u6QFU9oYKCXClolOwiiYbG65zhWYYT337mjHjUOe
MKsAxS3XoWIWQujhTRgTy+8aCTfl8ztQZ4VbycBTbFIQ2KCW02mlf9Gw6o+gOAnxJbqfRFuE5BWx
tOWlQKsBFgyriXsoyVckllWEPxKeaeLPkx+x/hX7K+sLrTXi6My6Jf5TjPrd+gxjDAeb/EqxG4Qr
B3/DCzJVg3upO48l9O5VdUPTUjMBz0/23PatLJRRi8JqeFxNtn6lyvyqPCkXPejPU1VE1VtAdKzj
jfpzYEXNkwHLMpDdTqQz/qgyidJlZeBJHa+NiAGNOan9ZlXTWSfBdqWpHFc7yVnDryNHfj7ToHqJ
+GxNgmF3bgZ3GHEzECxVbo0wA0mOKKWV6HeiNCCQwNgMIw9hCRPJ6dVyKp1w55kMG+hCipMfpEun
ReLnD3RVDmDvdBQX3dan1TmRenSKwf2yFNGgWNn6X4w5X81FT/nP6jrjyan6P36e7MIvCMnzUz+K
5sPXTmjISm/TYp/i83FfcAcB6GIdnTIguXbjLYkPMv0q6K1QTxIe+QRHDdrnAkCgUW98/zbQLsns
2jQXDdIU8Z8VE4QYobRJPKGLwjQwYE1Pj4gL2hqmhcYyofe8fWkDaRkY6lSHjMCYuj6XaMwQe56R
NE1g6o3gHT/tKCiPd+P4IpAcaaT8no3owBWpm0dT0q5jq1MMFa1z5x+7/66oZg2wQdHECDx8+UXr
mqtX9mxKWMdmA3VY4Y7ss9NtbPfiRVfMGxsRvntNwTiTaam0r0mBwLVy2BiSwbaKyr/e1/cs0wqg
CgmpDaaZJyg54NcRwAcc3gMlbBr7WC/+cit9Nv2fsOKU76N82Vr9oSUKi427nDVSH0MJBCuv+VE6
L32jmH5LI5CiIzDE56CLeIxOLTjmAlmzDknH4ZawmsLZ11XZrsvQxIJdh/g0homR1EwsRYmYhtW3
wW0FbhyFrkRf7m4UreJv4iyUdrOLhbUuZf2ntF304MjyaYQO7fMIHw7qHijpn/Fdnks0y4Qof3bv
6btzD3btG6F/JMqLTYWV/GGe+qcBpgZoRGCDC3/aZe5yeIlUgVSlyM5VjIMzLmznUKFC9i11FC0I
azuax7qjIOStSFcq+vWHuthmeAjxoxIIyyMmJMq1NnjI9fVTGFWPMgbjR0Jvvaz7goEASGYy61iB
ht13DFud56Mvsx0hB1uYuvC05QqmHAbsgAjD2JtdvvECNMnClj9DexT2wbWfpSS8LCVVJwJdqi3i
FZTrpe//c2I0JfaiduDQE6VHWteyamyGnkSfgaf1869ET57AiJyRJAMMUyq5W8zgQNni9wcvbR6k
0R+k/quzSoK82usYmB3Up6X7TTYcO1RzAb3vPenrlDyfco+/rNkMoeWwqSYOYuicZYsZlyHb1oHK
ScwE/aGbqn2UoOKxjHUR+JvYZTSaEFnG4Do5QBAOk8/KuRkM2sy9ML68gaWSowMP88D3ZMM+YZ7h
u/Gq7gg8tcgTZ7TEJ6xzFBN6lo8/fXRDgwLzg9NnPJkFFmIUCLwe1v3BmVYXwysp813DVQFGTg1E
bfU7m2lvl15lc0mtXRPuWhwE+kziiMUy6OG3glO5RtGPiWvGMW+1cVXdnVQGaJkK2Kf8Go3nMnlv
1LWt30TynvL7lXpx3D+zbRYmYu60exVz7kVIlJRBLMy67C+DtzHfquKhjDeLsWnOqH6Zou3ufzMi
FfNlifyAlKFkJZOzbt6M7CvUjnJAasX/u1nUQIdqR97CgXzb3VP5UuMTSIuJsJSRQ/KlKU+YQ5zp
nWJbizcRmlVMrgSboBXj6l6TUu9iJWIZEILb3DSoEaB/LnrjHIbMPFDxoFhHbMh/a6d8I11CHptl
CWEOTmVgPzu8TOM5j17KkbbuE0rwYF2L6BJYbyNLR2SEXXKfDBJgLixzdLXXq52YznJc1zA7GSQw
Ek/J9L20lM9snNXGgFaSC2CrT33wz4iPw5sRv0bTFpNOp3YzuB22ZhgvwpqhaPGVax8AlJd+g3u8
eUrGdjmY17bc8UqA6S8tTAUaH8UM1AtMIlWF3SxVRbE+LPRub9RXH3+bzU+d3KP0ZiNPnyuuGFdi
9qT8V/TmCwytAxQVpNg9nFOT1uRn4i4SibGbjulUz4484WycvOXvAwt9H0n0IUKDVn4r2ooDMd4W
MSiFgXMufEM6I6i01kZ40YxHx5XRoMVi8KqgKIwrA+yhnXEXAlmxeTT63kBWaahvp7KUa2NIdibl
OZoxTGitjqTxL2h85Cc4ninGOATWjXx12KWNN1rffV9Wq7q1ljwVcHQ8oN+tfD9E61QufXqFLqrX
YvpW8/bd1hYpjkY96nbwdldNKBeN+RtkZ1VU287Yu+BJNegRCHG5gGVUrHR117H4A5WwGQWNq4IO
EFZwnf25aJVD9Sqn75AHfvxSj9+dfSiMNzW+R+NB4ZfXWEdxvutyV+j9wmQ13fdbWGdQDdDNfOTW
eXDOoJCRgdZHz0HiuCwhVcTPIW4bLCJq5TrvofnPIIh6eo8gkmfqhZFhk8Ek2hd0HcMp1u9+9B3g
SWgh+W2S/k7tSPineKFZISVJH5aBK1EptT31ihPKVajL9Mrg66JluXuGiwwrMMW77mlvQRPM5/z8
373QfCpyofaIoK1zHx2DKO0u/30pVfe/f/J7FIGer367hgi8LHaIQiSKaqPiVwKN8TxaU7euOwWt
fhpI53JFeAk8QT0uZzNHaDqrNFR3xx77X1E492meVDW5Rha3QbGZJhb1ThPiL7QT+9a67iruV9U1
wGJZ8TksxdFah29oI4YnykZkIyBotVdQlt03tajWLJghJvoSqf6jSTY0n/0H6tfNVK61aDeUb5O/
1C0ui4McBC6HvYbHwb3XKREuZ1wvo9r3/j8XxZmNAmbh3/pPl2PW6jZFoa8aQtRqI6vB9toEik2w
BQmVOw3Ih1+l4pyNNQMc5GC8tRHbPrPwY7jFLnnHdv4Y3EwHMXweuk0rn+LpZNXNKdb655bNvdul
+648RONL2SIhNK4iZv33USKnNMWaBJ9rcJZltpLTk9+7ZAD91SPcpvZPKZh8zVG33xQHoSh588fv
CH21ls0AgffOfUlkyk7qIdVfjXWThMm9KR6mxG7f/nKlaxSCLWcN6T6opbOzYePGquZZwN+MTB9M
gJhM2liSZxHqpuyJzW3B1oT5eGg/xcwG6f3xNs78VIYGyaeb/2tn9tVHmTjoT9UDvRbAkovZRGxo
DDyAlZf9mEVsHzQTcKisSdOJEwzfYWW43NhsnMYJmvs04MpGGl5e//tCPnV5rU0H2WTDqqn2gmNS
hh3hl3m59ApgwBES+sqaLrkZ43iAD3wm6hSObngJTZLJ//snP6muThYF60nL23uHuxV92FR9hT7r
n9CjzTQi9VR6uGMEACj5PvsyC8QHbJ1R3vSeMNeVxmQ4sWlQgXnHInXuwsqGh+W/VcJyXz1pRHSi
YHMGoaBbk/aAmgAzjC23rbDVaaog65YMTKUqYwYHg3HrWCcOLEcZV3NOaAKPuMNcmg4OI0LIQypj
LseMUvlYThqTMiNba11uYtpxvorGQrpriexc+IVHaUk5FTL1R5I7L4n7vWX5TIssPXyuNKWt0a6w
S/A9Z99V6Jsd3yUJS9Y/vZugxf3/Lwmosug8IC7svYzipZg4IrW5gsvJxhwpbDhQbGtwbkHoOTcd
YmeV1+bJRL47pD5xxYMcqUqSCLgKdnoeZ01ke8QLKf+qIV3zC4gDuLGyUzt/ycyYVB0FtFriqrHq
e8k4iCaz4IlWOuqeuzwSzFQQrxYBvVI8fOhZzdiunxIliGEB076WU04qqwKwr5irR4VBRkCt/YgE
rXMcS7W1c6J46lQ4q7ieCUpLQZu8koUd3xVFdJfDG0aF6WGxueQCu138NRJ1gnFoOyRNAHI8/uoQ
0/cNF7I0nm3CxXwtQMuSjenZS7WrnnHpWRbJ2UGHnSbohLYdjNxdRPrMNnfZMPkO1KS2i4/OGJmk
jDHA0ABhJDWJFT5vWhTDofHRPfmJrt9Cz0UwrIfZb2RsvJFpbmMb1SURurkSsR1d0mAeUQgzPOmF
pI6IxVusI3MoKmTIdXJIytp/nss8Fi5oPPXsy6s87wD/F0N33sfr0uWRUUpfZ+Pit4eOiLVFEAU2
wnccW6ZJ557jJvd6YoJRqxvrWDdo/fxREUI0ZBvp6OidSQHJYhgyohrgq4Hesh0EtwU6q1s+CHlv
Ui7UcCLT26Zp5UZbVlb+6qP5vdYJGOVAhDQTOt9UKqKYS+bfZmtF72nsP5dkoCxlmNmrxCPWIFOf
UlLLglQbFg4sc2JdaLRZ2h0xdPHekmkMGYUiSRRv5X6KnZRpIVGjXs5d0IMIUFO0tJwWURo3Wg0I
NBd8jym6GcRCtpxpuBjk5h0QjhlZAc1OC57fFaGKZDi510B8iEw/NrXnES5KgkplKDY8vGYmCf/7
IrWcIBwWcSBvtPJWlEyfCbMZlmXG+mii5AjqWZCoj9nB73FIakPeLpm1SMu5QXZcO/V3X16M5gSv
uLff3fq7achVBuAW3ypAbRbCemAQDeGCSbfxXMpNft1vbS7oS81A0s6xGkRkVd/dOdh69porvwO/
iFP43R3VIpdD/jlkxGzP20WmTXskmHsm3B3Qo12Dja+uGWl0unNW6HWt+T6dDHZsIa7e3PGx8/K+
LbqwaDHfvPe67OBEeP/amLlA6utoqD7MuudZpJpDZJEQ5yvIw5lG1lAsshcDpns7RdVTzwlLi92Q
iNQpZL7hU6Ci8dQX1vc4APVFPUeSxdSi8Cpi7S3RbmHYzGJTHx+YZFJu9vo5mzfGNPk05EN6MCWx
bjy3F4XRvmEsSFY2w50IYojG4jNgcDtN0SuZgE/opPjEvWpNyjRPLNSahJwyivVbiwE1vbePdikN
aYod1txtZ/4Lo7Vd8dMQacx8nKzHYCKrxP9tI8pPN2TOanSNxRzS2kXamuCbQxtEr05Qb5NGxbu2
LJ/tRjqnQjKLrKO4fk3hXfYmqEUHjhZL7HSlVclvUrOGc7sBEyX1sKGIqkkzUqKZa1RLx++tXVaN
3sUC1sXjY+cYmv83xiNuxI6FfcIizTQ9H/ncBuVlgUvTt7b1QMvhOzygfKNDVt+6qEK48Ne6oYBr
xGN+UYRfHBqOTk/Dl5GX1gL4KMN4d7gUEwYmU5vIMZnPVhy1X3Hton8yinTZhDHyWYOZ/oCpzcOV
5BtwdKtAnfRynA6jcy+mHHOHW1b7WE53pwoDHDlsczwLXLYfa4jAPTjjtnPxjWbn9TcFlJfHAvOM
KH4Pxo9EjthlJnfRJ+FFTSQ5CNIHkEpzgOdX2yOGr6nSz6gI7rKqX+yRZfZUiFU3sWUg11CZ7k/Q
Ts99pd8sXOeuJPyhZKCfpvT4yB7esBIcKNz8lRkZ4Sp1a+bO/nM3zyVaek3pv6DjY4uUayHDdmrW
otXgC5UYL2Z8SQV2Zp1NKM4GjPIlQn+tq69aCDXA0nz/UNgrHVGnciV1b5juM5metMpCyk0uJbWB
bHZWm4tVgQduQaZ9uUgH8c/U0tdrb47N0ght6CvxBjnf0YXED2aCpp0p4yme0P83ecEnb90az7iM
HveA5cVvtTVhMs+fSM3CoczasO4YUZcnd+QRXes8OGKTDWdUJvum4ywiF3V4T12G5v3gTkgYMYVN
2PS3iyF37n6AVhK5OUZ4yPmxaMcFFq767A5blFTqrjK17/puBbB8QsMCYBzzCx1giKuASJ2VH3PA
c66XyHeRQnmrKsah7Hdwa1yWsw6fQ4a4neZtuDT2AM5/ar4ROBPg0A+oqKOWH96ynwvtqXC+R/DJ
NnOheB+QCsD7sMBdQ29M40s2veTc66wrfXfPloBVeRbUpMYSSwE//jnrHkH549XoRhiZx1VPUjDj
lPniJY2sHd4shENEbGXnmuACkFILGPpL4ZyTf8DYQ5An6KQkyaKraM7f2SITZW5A3ERN4FG7yEe8
n8ucj4vwSAQ43A9/ubZs0c28h4kiiDl8uEYF1YiUD0Ppv1meGkxphqVVRfGqHfqK4xN7zVypSQvL
hJxWuMzRcqqK2kX1R9Jn7JOqHoQPqj8qnNcBZ6peSj4Fk2B7MXgfEYHm+6F05odIL3exju2vbRiE
sA0wOvypIrfwbDf8sfyW8J3IXlT7evsVJKzDTEWNn2PNW5umAK85xvpLiYy75dP0jK+ya/YFoBbN
2/WsqObZUcwsIWl/0BeCFpQPAnypQZtd7yUYk4mh7Ck7aEM9VlXlLi8PzJft/Mfnes2V+zLAC+1k
tR3CiuoUgVxsUDLwOueYOubGHeMgnTkL/fEaVShLbcteROPkgOrNIMDlVG8C1fUmCpjbuf0y53ky
Vd26IeSCNWfVcj1FBjSBqblBzNaBM9KbeIHhLAsmlHjiw3w/JdXDqavsoE9MkNC9/6NG9PFGcvkq
iIxRXGSPlh/U4FpPC6+7yrJ4NtLZPjG1hxGhGKNVJ/jyWOTpmE4jLf1Xuis7fMvcLyf+VvWn7H6k
ZCb5ZXlPcykr7xS2oXEqkmdSv9mQ4dlwnVNiAok6j+ZlEodc3w7+Kpu20r3b6VIw85vNc1u7+jAL
6zcNyLOTTgV0sSOhPKU4NQJiOAYG/LJ6H+2bI56ZPMfaymqvtvxQpNUAdp93LlxbPVvo8jJXrVaw
FO6HFtNp8UzdKYeorTX4GjQODMu3FW6lYhVDfUUTO6kVpfq3SWG/aN2CAEwDQ0XgZcMONzXyC9E5
G9U2N1eyAOiUOT0NhHk6ZvKiZYhypx4plhtdHKt5sH/3GrbxpDkxVIz+iKXaVuQh60b6pxysmjVp
haiD4D8EO0hzs4ol8fNdQWpVJzsO4Ujoq2has+L8K5T/5dizeAt4p2exQ6bjOqUaoqGi6Vh5MphX
Ot66of+O9ICwwtleRP5z9Gm60b0Zwv7YDfNo303qc+6nPCHKhEGOTla0SaYNtlf/o27b5pEVYg2U
Vr/Tabzqdu2BkNSamfkIEtZqWi5E7zAGfvUyTUTbZbrANgjfswurJSgR64MDu1okxt31MoF8DDqM
xUjBjPKvUInsk6kMSrqBYs8SFlB2dkxVhH2LcvoctN9ehBdsmBhkCom2JVkX3q8BhMTTgaj4sJ7D
j3j80TFSxNuRDGB3MaFn5lgPmcKSBCCWfY6bHxgwNd5jsl6L9jsD0EMlieMBmLJFDpT2SBAKoBHr
p63KwCulZGg6yyh4iccTjSsC5qD66bAK9Wsx/or0EXTfIwb0rP7j4Q0y5tznfyT8sDPrg3edY91g
karpf5q4pdFa2OdAVwuBiZHVvBvs7fTutby4f/nw3ruXrL0KgN/jpfY/CYJdNHCh8V343aeXfh31
7mcmygjtR89fG/yH0UlCn2LKyIhWsGXfmNHeDl+GdGXoBCfTkb5K483of/rkL7TQeFGRQiLXqnfH
IAhxOhfQYB0IcLsoXwdoblDfLqgM2vC1ks9kXLOwxXrGFj12vnt3zcARgwAmd7f554/fPcZXVuUG
as7wbfbEkvhaxkdXLHHKzuFfipbtzzNZ05VrhEvwCJOSKcsVArA1rM0fU2dk+tCss87HhN462mPf
GDCZx3CLd2MMXfEjndEBWMaOufsIaWzD5FTFb9Kc47eW9QeXNBN4KKFcCFjYTnG+G+B9nKsloouf
5ExxkJZrQ9uH4aZpDpxiJv5XVIvoiYu9GSMzOlZAtyJ8dNEMBFWII4iXXbYGC4Clbp6ZIngBgIVj
meN4XLjNNRds0A5Dx4L6GLYoV26Qy1rgkiY0lw/hPqAamu4ZpORk/rOK39R7QgJgpZC/WBcXd3w7
prU8pyRVeBcH8KQ6FPpV19au2FDigAQghTWfnk2548MQzndskjexysZVBfZpLgCvKEXx0Lf9IUJk
PzIMA7/s/wOHEvjHXiy9Do3rne+w8m2TAw/amd0RtlBPOPLAWLhfGDgSW+sGXVOGF2lcKtifzs6j
2413IdN1/FcaStizpFwbh2uotgg6+3FfxfeQVTCs1+hVy080UbBOUF8jv92n8ec4rNljCkBCIWXN
Eb1KFB9t6IwTKNg7ucch+FFSoNo17nJWw7X5Y51H9YD8k4kt4BYdTo3DVurGNa3ZJ5JzVbIrpn3p
HXT9Lg1iNsc1fVCAOb356LojK2/ibsPy3EaXVqHhwcSEOQ3/1XfuP2BbpqRL8il6B5UcEDLJ+pk9
vvXU6FuUKcD4Ay6A+JA6VF/HsEHTvTWnvWQ0AsNTrJlN99N5qN8zbY0SqjZXGmr34osnF35JVQLJ
BCx6kXJf5WRALkZgFxDLTGiqz2xV6uScgXuz9kXx0M0n/jdSBnrVdqQ0BNRnnV16+SL6nOrvMd8I
f2nF63hECbQKsVG7w6IjNKXDYlON7OJ2ugYrgze87NmGoH0o11zUtWTEB5F6Ya97yVu96PudqBEz
P0DBQbUm6lPm+39jx5aSyrHfdTm/GdXygveG9QaKsxpbJAymeJ8aS7tbcQbzh2bOkZCAlnrfIapy
PriHE3+QZHRbXmgP0bxxO3wjS2QpTGLYxfXZddM83kvxylmMZo86wYjf2plHDNlNcmfv2EjNAx0Q
1jq1DJYisArVDwEDLNKG9zHfcUGSZIimwYpWyl2j7vOnMz77vtwqIgHg9nEi//X/SDMXxo7pS8ld
5S+4SGxzCcElAnwYzXSuQbCKxe6xS5mPZEuSm1AMks5pegivuVpxHK/g9wqEmQSg1PoFXvo43icB
Km3fTf968+AyYYg50gNza5u/KG45FfgTmvRfV53z6sVZErHMmEID0RCdlFyhjOrLpyHfIZhG7KkR
qFq84RK17WUDC0Tu+/HsNBeM+LDwciwhJMOt+XjzjheET/SMBTFGzJ5dRYcY8X32JZXPhnWMimMD
rE7MPI8FuoduuNjDs13smLBX086QR9dgzBN/Ou3Jc/dl81bOyJhv8AnT+Nb3D0c+l+MROt1kNwvb
PIEFm4E5jSKKj/4tfDLTz9j+5QmcWJ8u4DzICMneyH9BWbjT2WDGMwxI7thNGICETZz7iTHsa1pM
/ay8fqWTWF6nJ+uuuFo6xkmJC8GcLjLLDM5c4igJ40MRY7f3PD/P68ikf/EZuQS8gwp8ueOWG6tj
v1wGbrzNXFakSDFjoI7aVZGW+rAUONtIw/sdhNP0iQ7cYhziu1zPXYUdvu2zVw+cE74afxuKVr1Q
0CgeR4CWkK+leEFeA7d8yweK4xrdzCZLASmUqYNr39WTpdX1l95yk52PYGSPIddahb9G2np8LLiG
mlz/Gkyk/36Y/Jv65qtANThZ7a6dO289aPERN4DngY+cvDGrdoic32uvLJ/yJOGnrDRi9tQfYmzA
rgDiVy4DkqMJriRL6ugJ/QBjAaQYO0q8I8jyCSroFD7lGlbmwfWp51m9Es0VPnW1KdEDDrhh84Nv
ONP9vy9O1F4Hso2XjCsIcSWN7WLRXhg9HR0kivjDVcm5Yv60YPQZv5j46ggAdE5ZGrr8UawoUhAV
5FTTkWsGdgKnisxdkjOitdUNuwsABnweRFjYgAoASqG58tZdZpGHpvsPpELWq104IxGkIj6NQaAt
ijrJ12NLA9gksnsOSyAPbfdSyVT+xokDAYwueHSTAnS6tbDryjnnDuPJgNAKwExWuQl0dGmN3V/L
bs5PxkNnFPWZhQehVH7PQZgDSh4sAzN+lxQE4jY+Yy6nzZdu3bN5nwpKhMA56xI8NYO22V0yvURb
PTfbdRI7MONGeCGuQwq0pqMeZmeTipb+2TKtc8PdsUY7kkM4y35912ZhWsFy9RvGM1PhrNsZv22a
7R2q3JPweIYaff6PlMIea5ph3vDmoVksUhMVOxzW0cjhE2lowYTRIHv18VNL2x/YhE/u6r+/sp//
3illh9HSCDAWpXkaAYzWZCtvhIpTMll6bN2ZuaLxY7fr3EqRf4Z1We5aw5+9Ts0NoV3AxeZFWxCQ
02mOD9SamE2r1MePpiIzGB8L6e0Dnzw6E+1FTeRTOP4jbUPnLi3Rb7OOjC0WO0vNxL1Prwubv3bZ
t5wRqfEwCLmjxbHXk5dspJntN9iV/0a926I6ehsBoFSju62ZJiaBvnAs12QXbP8E9cNJjQ+HOfVC
uZ2iEYMthsiIasvDddvUbDkrB60yA99kKtYGdeAIUqKFGbKCXpmsp+E577N/oz3ma8wd0rSdDR9k
sVLZ9J2zhTJazCWqlMkBFdM6ql3WVJkIVrWNwQka7nkU2y4171VOxkjilwUB9uj807Ln/QFAB7bt
1rckJ+MSowFU+Tl0qCkyerB1Mj8UfIhwRL8zm0N0V/wEWvI3EUi3gdN64NW1NdTTuoG63uo0cZ2e
rgCYn9qMGjIX2Lkqld5aTVwGovm4M/Uv6O1wFJi6eMp4JhYLOhUPWr2io5c5kim6hnSo/Ws+6A8B
QXkKRLKLoT5sxznMsMq+47HENpyyoLeQsXoaYct5hPY7UeZXBJZt6WtMfTMQQA5SW8aEPsG1JP1W
REpEIIja8hxW+m8CgL41WpgJB1CHfOxZiEZLa/e1B7bayje1n96KAAo5O0wMw91rSgIB/X+G+G38
Kd22RemLfJ35h4k2f++mYbHhZV0D909WWrLS3JIw8KGGAYe2pG/HdquNBYBFNq55P5EZ7f12GmUS
hc5j6kvWk6NaJbmG06YdoEzY2zpLhmU+PdWkOgrIK73b7BPIgobEglTY1CVJEpWbquoFfp3ky7Wz
fBeVyK2qjBBA+PiB3hw0NFNumPBiugkte01vYJTjOaM2q+sa10ZJnH0Nr0FqIBBahFaLwLZZ+JEz
tgAJWmPFvMO7iA99rN5sSLkdthOPP7UczU+0wrvEl/CgP1XHxG1woJkbtb8SEh1/EUwzEDx4GWT6
3fSavW5aY+LDAOxrjYAjS9wt4yx1rNmWcfqNu8J3HgoRNPNmOtXpyQonDzuMCUPeP01myZXtlgyB
gf03wyeGXVok1vRbRtXEpXiEDYHbaMtqwyut6wHasTsCFQ1djIzQo8H9Sqb9rqrwj9Bmxrb2RDRl
zVDLc5etEwO6DyafGO1fywAV4FMMoF84pYNePrfSHjdmnU5s2/RLalik24h6WxGoFjO22+kmRZPG
gCt3U2Qa4Wy/r2oyQtygutqwCt2mNreisNNVkMXmnuOWsCjP7ykFx3utlfVLEiL27RvGRjycCYic
/YgigeGmp3zIjgudyMWFOH8rAwa8E5X22VcsqNN44LvG2a/CxIZ53X6sg/7ZjTr5bMIiC5Ft/afu
tjn6L4YHZbgM0undBIHdue7nZLjpPiqZMYmg1xd5MD8Aom5ezPrZlySKUUMUKG1FJLVRvHcRyZt9
/tn7ofjGXvVUgNKA60OQZYz0ilsPGWk4lNYp63Cra2Cz6o6HQ+VhAxpm8RspBgru4GP+5gG8jEBt
Mthddsn819kQVOSKDEy2JUcim1PmpT9kaafXIo2WUyH7SzRhomc0yEHJwD6Jm0dnjxCi2r45V13W
nEstnLj4GP/241ife81kgVMn4cKMcxbxfkXTwhdwUcWpz77MlhijiTlvbNjMiIL2gNxhDwPG5hTm
i13Ipw7vApwLRp34v/b/nW+534NHJAqS/UKIyZeIYqQvWrnJ2mg6x6VGmGXHUVrM/zqV2QvdUFlM
0c5Nk2ogdLp8BzyQ74LUazEqYZ4PlIXMp0v3DQG+kHFgsALr68k+w9KE/L44jHnxRXmQLFqstZsi
c7rnyAxw9BHkrgErO1gTMd9Wb9oLxyHeElpJL8TFC2txmZzhLsOg2807jYoH7KVx2dejCENIn44D
msW2w4eTgcUn4M1bGJwm+y4pg5csinjfZHLVqvxdTVK7pXp0Jpu9B7HBKsIXdXkRkfOLbvZfl9XV
ocBEPRES3ArcEHZBJUcwJtAu4Ydrk8zwiQLu1NXZl/CsjDKYvXwLmodyIeDIa4dlVCNwKaEUYf3N
Qx/rFmLB6SMFdlQJSBez13JCKjIgFh7rnXmepu7ctay9RRsd9Ya7nN8FZrwC+uwY7BCbJD9abv9l
YtdiFMLZW++E794FqC6TgJtWlFjLAbWiQbCKI2qobQJnRA/dc54gTMIjTdLmkkjFnVEYzHTzi4HL
KycOwiIYe+rQXgS4y7m1Lx1gYIQIKzWgtjaiHwOxS2E4a9WAzEdMmZLClJUvMvvXDWrRyeLu0RmS
pHCpsNONlQZGoztSdlOKMuoqi3fKt53byaPQprcMsnpvXtrW2lqetooxUElwP2mHXpm0GQ0otdHt
HSc8ijDZa+Jr6MuzWXIVj/0zpKons5FMf1F7VzwI0zz4q+Y0J/HPrptLrXUXw2VDpOPG9jmBJK1C
m/4fSee12zp6ReEnIsBeblnUuyy53BC2fMzeO58+HydAMphMztgS+Ze9115Fv/mgXIz+jskcHAV1
H+vjM5Hlf/2g/WsU4VjQR6udLSr6Rcd1BNLEKZTk4yTLF5UGLM/+WWwQheGIEOBFTba5OhEj0Fo/
XWY9YPWTfcuoRUG5kL5ZsvUDc81tFfyA9Gk9SBBEl47WChgKBMAv2X4iilPL8eDjwsxGsFVmMh22
eQZcGuWZBIM7STriIOSO+HUU5CHERIwH5G7nw8EfG2zVhm0/tTcTbD3ULS8Qp3tb4ggHszyD7BbU
u8II9pKkH6Y2BzOd3YwMItGHqpzGAhNrwDEx/DP9hpxAGkKVZi6utcUFQPqaRfPeE1KKdx43Ej5u
Xb1l+L4UMzGayMJ6DCWUpWLCXLOMhX8iOvwsDl4zyzCt1F89i48VllCjgZ2tzAC0QbEhbaKiOQQl
YSQCzKMgcedrjUipmOOPobfIAvJnDK3NTbHcOUtQeKoK65jTZKqpPwH9DKx2LNT5kTXdOkLYw1/k
8jaJKw68GcIBavR6oIORch9Sggehd8JO5UhGIdKv4oiA+UVbYTLTAZfrBu4mDbizCkxb1LPTNPnk
wdXST2YspsrYLYG5uv6Eo12fpMvsq72p6oup7t23liZf2Q4FALwPMExTlPlwCXDLbALxUTescAiu
WZMjHAD+SD8zVcMTdUZ3VTUN5ERZxreGnY3bkTYmqzpIL4qW4j9prAvLfw+knFCsECOH9CU0bOEs
p0IoKfVKsCQJqlCpU9MIHjnjOkHVERSq2DSBZJvjAG6uYytWw1QVot+mq44Iy/YTTjz5p7TIjzKW
Qwk1tSaUUYiYNCJBx0rLjhrVrgFyUt+lvkRxp29UI2eu3tqlhqMbjZdxEg3tkeY6WfcT9G6y7mF9
R0RNSDFyGtyPZrenquUw9QtM9c3xPUa+hp8eQe3GZkAhVgcG02VKslY+RERDimnuJqH+nEhMwFaV
absG5hFuTYWeS96q3QYln6Ma1UqnZOcyMXdaV77B9zXaZ4ExqIzqj2mZneMUIZP2XBKQ165GUigE
lJ9Vh6MS6Qnpn69m3wUpFqrQs99n/bK0BjjXoCW0jILfV190jqk0HvYkCLxnkLnoKq4wgwAxcPYY
a4R1DC77ed4vvZTm/1i6vpNoBDAJQA8WN8eoJMOJDT0c/f5Acek25b9M3WFQF46/GrYcFQ+xTlvS
rGHOhnutME075jbw8WEcNcT78KGFvR6rf13YiER1Lj6R6rMvlZMuCNeUqN+6pGJbJdg/D0SXdC06
JmtM3gcKykLFka9Am2WZsLRjpE4CVkpmlm187CyVhTYI22ck2KUWuZfT9hEBkdEKqADU4jy+Q4q6
9uC1Natg/smQs+ZNsLEgZQrakd7hX2SEoT1T2U8dMr5+pU3+ZupTd+B7CXLEJJqUVVABudU2gAxb
gSw4KQFpxoeI8fumIpaYpcl0gTG7JZG3gq44psoAHJUMDOK53kL82aCBS2axbYR4nxXVMZLkS24x
mKGB0GdQfdrBiiAYkNJ4FNYicmbXsC4Jg2Ykk9qXRn5k0VefJVNTHVd/OUS+kzElFygrx+TaZvvI
Ch+S1P9JmbCrxflUNrA9xFsVhIQyTyIcpz8u5l1BcoDvw6KfimNNS7gAXeGAmU6Mt2S88PkHME7I
bMvt2zEknvn2EZW9Jr91bqbqbLM/MrghKSSo7keyrn27xq48VbyUGX5YqW6JECVZzlmSlXxw2h4W
pZW8QyH89HVrhwQGkbkaYMuGaApTOOa0Ajb00lpBzjygbQuzxpYLzF1wVxZbxjnjZyVTJVFACbFv
t0LEIIZQjRyOkAoNorfhNFhsDNjNs/wFggg2jJwLvo8i4Bm7zbXxh8YFLvRJ5l3767JApka8Tash
IGDJ1tiiaPFN1GaXNpe9N6wlub83dA4G8IF/lif8v14Gdpp9S6wASikZdg6DJ5XQ1gklXtga8IPy
TWmRiZGLXpatZPjTlhSvBQ0EB+VQq/THljlWsJyg+o9Kqls24eqpf4x8HAj0lIkwr3EAan8qukEp
GDnc3zBwswcMyBukaG2NTzFUAwWmfYWpZl1DvZv6B1nsI2OEkPXRQI2B88shYRtljPmjib+9zER1
pniYcUQ28aBoVn6nuMt/pTjbRpG5lZr2YXa5J0utR7j4ejHkIwbZKVXymCrjjE8/l27pkSPolsWr
Tv9GFA0pxnkRnV+feWgOHvSv2GUTaVdpJxRP3gSEGVV4qRFZ0qlHmqSDYSQbBv6MA5ibZeE6rX8T
bGjVDB/q9rcRPnXemiUkjl+pKAeIzMtldzB3ZYn9aDTh9Ar3LMGNIkSMD2gecT/E7DB5EC4wTz18
CJFv1DZOc3gBIGE0EahS6+tS7ikEUyk8LKT3AyfnjEbP117YEbpT9Y6Gy1k6xYLPLMCbiCvxw5Kr
r34Oj/jw8IBpcajDgwHdeC1t8ItPK0b5v1Nk2imRdobgjcOmVSWoKvyt+YwHfMcZUPL1IuMPdqQj
kJQxL6hB0FsMVrlmxuBal9PbHBL5pCTrIu1XzMo9ZUBqwRYaUpxaFM2Tk4OOKEiflf2sQzWiJVYq
/0BAXo0XVg4OtIrC6aR0JYaA9bgaRdHtEJ8aOJZIeXqDZnyMsuK8qFx6Il2bGHKACJwmOYUs4KX2
l+N6MZr6pg51O+IRhKKCVKN1oqlxp7DesXjtYHhv6wiCGHysznQxR1pR0CLcyNcROawhLs+RxOid
7lzADWPAl4Nc57QKiAiRMSvIoWwoN5kbMQHUtPrfllaL0ZPV8mhJAtBKcBPczP+rPkCbKGE5lMl3
IB4hSvkBKFoGjJbZF21/s4ZvAyfkJHrUwkCSrP9uNDAmlegqmrDv4aNit89eGP8pqrjtNBrACjd3
JTkMxILUeYD05DfsFXqPjHMQP3/1BrAIHRU2UK5dAnwJUl1EoUe1FpBPUhX+Omp2g/LqoFpE5Xgk
KAWeOVLCOr6YaguHxhX1uWbjwa8EMymh5xQm2S86WZjh6IU0jMWoM4MmMwBaWhjDnRFG5EMNM5B5
XZT3ZsCoUw95NbBV1ZRuCWgGvNmlg1jEw+hdmh8Itp9DvXg+Fp7QQRr2Q3fCFNfAnlS4iu1bERwG
5VGgEBrr+DtHfTPWo9PAg+lJp1xUyzMMOwNXXuGtFnEXAqSbehKPRhCt2HdCA8VUj8mJ6EXTL3QN
jGwYABuCK0WVV0vqOZzGt0nGPXLexcqxqtGXPwMDIFLLt8zlo3knWyLhoZ2jcfwtvLK+rB0/NTeW
3CPhYdRVvkV4P2LwYZsWrjYkJ2J/vGcMwahQ4GCnf6gJ1SEyQujOTIIN4WbFe8AFKPoPQcJSc0I3
IlDnai+Z9KVBPAFq8TVWAVZ5inkYVdPuuuE9xJQ39ektrY0ImmPymDBsOOMODTsNU0yw3OksLiW0
pZMnnjXuYMC7Rhxlxdidy2S2iMk6Ge569FUazRW1ArCz8R1l03eHP0BUZCu9l9wUZ8KgrA/j4HO+
gp+oMh71lwyAOuQ2w3NcQH3SPIm5aPpVJlCYDukhLIfISXwuYSHiqAsyFNWW+d0OlpcIiUfKdaQ8
U+MudLjzYSGNXUsyjOD7bshG8Mtj2kqYRIiuMWIO2TSGLXc4L5iyDQ3NHlrYKFw+FctOGtNtohsc
tlSNI8KiM9aDHmSBUzqf27zBV2xY+SS8lmoF3Rc9JpodTG9gBKNXGLpVqlcIxAospPWNYIRuhr4y
INsIxLTFSwSCM2cvhhvC0xI5VNPSSZIzJwg2AbFTYPlhUWKETyUgebWKGJmkboizbwyndggZ5uBx
VDYZbk0N9kLKlQHBKkIF0FqnmUMQBNSOBia3MS6chSujGdG70IOD6ejhYk1Dnl/HgEYlqIQ0mpiL
Age6WmF2aDVck3d88/sRUYgjaRzS80eIG1qj8bwQMRrWoaWQ7rIvpbvp1kNUI1uHw6NQyWkAsosP
wRQTGBcQxV3IHp/CpcjhnS3efKwz4SyjK54GH5n1LWtPAq2aYIxePiMwK6pVl5KCSgKpbHAZCR+x
M2KZNYGiTyIGEE+UdIPIOxH+iMmbShzPcV/X85Jpn7yKDXxIAFowYpNUzPson4SVyp5ryB4LYAFN
dpjflAyVL47Y+Htm1Z0mUNK3IZ3woH6M/KDSrcf/GNd4JKMoUEqnE83VRKkJtosI5YSSuR2utfXM
MCPgqynIlSpV8swZmUUDka3kMBg2Ys/cvvyOFBw6JBij74V5beBmhxduSouh7UQQ3kFrHzFc7rgD
Rs0vvXAYfIRXryYnPngGwzmV4RFHJhsCU0hiFCNlpXg2xr8CCuisjM4ACZn8lahxZdaY8ZKGaMUE
afnuI7lTQQlBlGu/Tf+i6KZjvSy/iZLbzRed/8fkpugXSr74Vas7BLwJxgXjocCBIaOTEOQXnH0U
Q1l85noJCVu0GNNQzzLyJy8vv0f1WzG/88vzjNOXygc8CkTHYfoecG/05y4EE93M1StDB8OcJc6x
z4xMpmYEEy2BeKW+JBU7OPtsYqmgSQUMIVoSHhAXq57yFLBDLxGfAzcuRS0uRsjpVUw1YqeGzsl4
jRC8xuuCn8UkK9yq7EUVp8Nxi7+LjVlMn2KL48UU12bHAFtnxkdYSLHMsSufqqE8LGMVzJsdXPIx
utDtKetJV73pI31nHHgxkbg9ULkuQZrB9g49v3UPaTuNaJsnmG2vJhyf4Pi5YBVeOf6UzDUr+Vno
v3K47qZ90+6skj3DG8JaujJ+cvktibVDX4C1pxlhsJS1cu7U2V3V/6osvEehNypv9Cjrni4rTk7p
cDXVr0KXHVl8CBiby/hk9cKt105Keumjj0jnf0OyqgOGVNd2sqApgJ4S3UT/Y06Xsvg1/e+Jzd3d
AljBgC7bDkZgDwKQyzgmc2Sp6YcvIHsneOo8ALDo1mcB1jK2X5b/FEKSNtaqchCSu8HuWnC/EeMp
kXGIkf3J6VfXXhPj2MPqtMqHGDLmZr6TMJUcQm4mDNw6VhUMB0jpZfKndKgvmehhvUkhmFOyt1yp
pl1sJ2LR6RrK4Sam3J89vJejmrzBuaS+bxn7brV5HXGSAZxCjN31lFUZi96NGSyr52ulf7XiWSEC
Fnk3FGizXaAH9oixCUxO+KW1azo3xdCujj8o8dwIxglQuR0pvGCR0dZnZz4y5TmD20pHXzyZ6blW
95n2zNGBkD6LgckEuwRuy9StBO5bARwadjnEZ1Itapia60R2F4wfdUeQrIBgh36V/xNFCDseedQJ
zkW4qlg/Kmc1fl/JplzEjNUzTwFnV6ZSOTnODGD6mFNedMyPMBVMkFd5SvgrZCMmDqE7m8Uuk5gU
qDZKklXdFpATMUFdB4qnFOuw+k2ozbplGEIHMEEQkSWKxd8QDyGWl1buh/4iMULhuLWax1gdNGqn
luErK13qtw0AQCMoqFrpXJiXQAYjA4EBK4mMbBHEInZZPrUmclsNNIsjSqkit2dx1PkpCF+dyH0w
PzTxWkO6rKun2u06+dEMv2V+860rrT5eIl8SlqWV5DUSc6rtgHZBFKMP+PwAe/jKCu11Rmmqij/E
p6fqPkw9lr6JVTpBOd9W/j0pEMKX9egFDBsbkelc4kTxp+BDDtS+JNS38h5otCUpMfzHcONS9Zis
GxGst5HcXc8AE0vvovmjmJc5IBeyp4F5n0P21FcJziUA3REmjvsSaKQMVyl+q+QHvqHOf8q/GjFG
nblJ5SXGbtTfrXnn59Q+eO0b77VIF7wv0i9Kdhofv7/U5D8uBu7APHX/FkYvprHckRjgsnnHJbLa
9Kj6omG1kJxzqlEAKDE9kkpYWCv+I1rXpNvU4rZO3mfjQy3xJGYbaTULHTt8NxtXNY0fqjkuPuVP
/7CuAT2zCBChloTJ5PDHP3Pr1DSxpxdvA5DfdKdBRlJyR+USwwu2hXI/lzOL5LMghodPxU2iwwFt
bAmLMAgBTpZ+KcU/puuaIuIcDb0HxlFKI62qv1l6E6NvU/03SRcNfXjjduFPhzaul45DcELV2iNB
I2wdCg8WWvz0bUicAU5m2JAPG51QAcHHbgr/UIYqpgSP5Vnv4M822VvwGcvHJjiZ80tD7M4mwsrC
mAk4u+blqSN5htdMD4z4LRDOGhzgznhNGO/30VVu7yJUYzIWGyalZBgQHvg5Jl6eurrKTf9dmwed
p5V/EA4tp4dJ8TTzMAc7gjao5qedPL2ovHXBSXDQkXakYzxMieBjdPqxfwGWwxga+CqSfsIBr7CE
DNrEYKqPu4Jb14hRKSAC663x36afunqYRCWWWFllwj5hCsZE0VGGq28AXGRWeM0QnozlI1h1wLIE
uNnxcA1aEuk9C6I9SgWzOmfmZsTvC6fj4S4O92RBTynjnkNKkNi60XZZ9y+U953MlOcmxe+j9iF8
FVz7gvahlJeSsUj9SNNnW8HWwZRFWTXMFKiXk1Cl14QzpvxKM3OXk4a1Ep6+4vChJ+c0YHhgyY4g
7RlKerIJTX/EE3RaZBi4aUhVu+rE1hY54APhUFrHUvor4g89xvKJVPBZWEzIVFCzUyfZsQJb6da0
+4ZLI5kj2H0w8bUzyhhayjF+iiCGQbXh7eZIxodtVr/X47XMnqV6nY29Np/F+BGV5/Bm5fe8+osx
l/KDbwhLQ1Hsiqk6qrLkROGeP9PgbdewAOQM2XlzQ6ai+IckZJvHH1ZwDotnqPYbEwmdmH8OrXEe
GC8OAa7OLG6i33wI231zwHSTh/uqhH1KMCz9Hae3DxYMW8KsfmfYmvP41TMzpzUl7Bs8XSFJUrA8
iSHpSC4srVByE7MvE5Awz/+ygB231z8YFebYahvq5AYGjjM9HngpYUjVS8CEMlTf2uI2+n+9/h4Y
IbAXXiCkF2ubQttSqxkAXGSr38ps11JiNhjT9qY7hjshPpn9n4IvPStE83J+lsLoscftMokffbZL
mCeo8bfBdLK6lgl94HvK5VMW//L6ZTEO0QuZe/8Kq0EqT0Vx1GanK87DfBkmxOSw/rSDgOGT3uwk
8asJ9rJ0Ece9UP1q6qVanMGBFW9T8shbIo2sflOawj4EXMhS7ZBbS1E2yrYsGibklqXExFukUv6A
SgTc6KhRNdRq9OwC3gYhIlswdbrGkiuop+uZz1ogORpyRv1f3PxqTOx7rD514aFhfWRBSpQx6O9v
ef6jBLuYQTP2T0QNATcLPezNh1HUzmB9Z/OpR41tAI6pEngP/k7gIZ2EK1gW2WTn5SwHIr2v4mKA
CvlZL8lrwxcvUbAtJSG7Z5E0oAnlASYcMT2/8k9BrwiTi+TS9oa4j/sVA2mByIqXAiwSgR03rzgj
fpHvGtQDanprM6rjFt9Y3Ksjr7bIFa5fFe12TJtdUnh2L4N4MLkHZpL/A7eN+VNVvKYQ3Crr+HLv
MSxlEciIdU8Lqa4j3EcMAkJphtCr6CcjfJu7f02B9x2ULZ3NzzmMVN6NWhdNnNsBF+JzTIg1kCIg
qqiHsNvjc87JN32q6KAbiz+s8JmsN7/9LCLDK/TaliWE20vHixt6D5mjpYRIQ9ymNGAyq7NDIOcI
8yt8uprO31Hw/UjZ7EbpD+kAta574fyvilCI8g8xEfFGKE5ZCT3LWOmD4BmJflMpaIsq2xhV5A3k
8qiF6dQJE7BQ3tb462ospo57sCopPQUyk4fAk5GyMHZYWb6J4z2KEtojvYXu/TGJzxooSSSSwiRE
h/mwVly8VP1UFtNB8RnlLbNfKprqrlT3OjrHylllBOc3yi5sTDcD1dQtC0dPDAyfQaACir83xhHl
GwoEoBkDrTvoBF0yoHfvoczXjRWT0haJoJv5e3BaxOYN7vsIK0Ig15F9KaOvLtvS7bhZ0kU6nBI1
zbrRyE8t8gC4XKVLUbBffcXSp5b/dlzp3cMiVl7Zy+VxWSRVS+yXFxr70fgQ8AbKPAXOEo4JKbiQ
Jyy6aDJuABq0oV4RHuuI/HtIUIDLo/jAVySIKWPCDd1bvQVIH5QL7kka0BzhBBA+zQWbIkAHyN4B
v0IKv22Lpzpdugkx7zaHdZWBcuPZ8gXzpyuoQuA7oAn50eoI7WPgxBgYAedw1LTTucvPExF8XLkp
gbSr0L9YMUDFJm9WQYfAZZcLDMHJ0DjiXk0sJX8Sc8BSXHfCyq+2bXMoOX7qn6Ux01JkHuwanpyR
/hHsw1KjEGakILlYFdW0lEijcATs9xMpVNNHP7lD/55M+BktihvzW44OMrGZWc8QHqGkBNrbwRdQ
0j9SSmyj/sk65s9EcAHYpdgvCTcmx1jj4cBWtSesKNFgFg289JVvHeVhb5Wvuf3WzbNVvQxgHUBl
Pf2Oy3taINHuEH0QGcvHXY4ZBdxJGWQ3QTlYah9DcqhL+oJ7FXyH6d3S9rJ15G2W+b5tbgH2jcmm
kf+JNabooV3h+TstOtYB5y7eSlj/yMJKgXyf7Rl7DNYxbw7GtEkpugFgMQJGSg98TPuOBO7sYyaG
3i/eqfeFUIObiXRtpTei6WmBH1aya+FnXGHhkIrLnMWYtyLWaPFmZH/WHg5rZBVVOKko7yBIYbua
oeLK60D2ljGQsHzm3rzjuyn7TPKPloj7Db66hBy4qUIaK7oml0oZDJYfgrc3brEKltCM4eCa4FXA
AOIooZQmh41nBpcfKg6i2vjAJ6W3gckb104HGi+SHOAokTN+8Uy4U0K0WywIOi8ZDYFXpBwFXtkc
quAWJhQWu3HewOqe3gDM/B9qYlhk/eACtkOwIGySiMKELehZ2X+fxXQEfE5g2MHShjWO7Gp2smkV
Sse4PTTmY47vbB2WKJ03A0q+MKRKVljMFRGYj5h2DG1mXpBK7jHqIyNBizeqSR/rALFMb4A6GRKt
a/JikDt/j+CXjKa0m9zuZn2PuJpfU8o0U4doWkE/B60ztiw2EFDT33F9N+xwwy3jLcVbxV0HGPeC
jtYzalAX+J2XzWCoQxJJ5GO/zypi91w0xGRjTRLg5CppvMXvSLkZ47m1Lql/YVLa1tgLsRL4duGj
xDwqpDGol+ZgG+Ieq7XfUsqcWP1opStfMyMkFtyxPOkEDddHYETnv3DUTZh5fAwDodwS80qAzpoJ
BTcU5LNmvpjBTWoOggG67tJTpkxIXOVrIMe094iiS4td3X7jtmkH5BIhxElWXXnk+b5b6koyMCZz
OSdw0aP2X4i5hHCA2MC3p63J1n7gykvEoTsIK757g00ZFYfCQQTRkcmOo77oVckv52ny7/FeqaGE
Px92ljM1OywmekwdGVVMGIWCTLly6zWcTwY8RqTi1ETu9FZ8guj4nWNNHqLPwNoqs+ebpFTbKr66
qN/tbDuvg0eDLWOG2GIzG6ivSWbk4oLe5Ca/BballPPyM2frL0jGBupN++AVMkNVaxfwW8TJSPC4
FBoo7XZ7Q6Ik47uJ8S2SGMx6aGpeKU0DFImeRbZXhDWptxJi6GeneGBaaBBaVGz+urUcUhD49wVO
VnqPzg7u6jsc8eGQTZCiSG84+QMubR4YrRFumnK7mJlFa845A7kiBqXDw6QUYK5F3u8nWXRsxHkb
adiiOWJGAeUmJKx9dPGB6LCpRga/wjlnyYXWlk/iQ5bCJ9e0TZWYBadPtnVKKrdTmWvE40t4Gqad
mGDjd7VRw3Olwgm+FWiE/XUQsoc2abSj2CTYl9oiajdj7+ITg/VNhVs7dgr/5zIFN3DIOtniQ8sm
Sahc8zNlvEBgskp+qSPRxGNzkS0qLrwR2cC54EW+LX3TAbPN2+9wxNKc28Yb4HKbsDzsklDgGmkY
gwpHQM3LjDdHALgB0KZ5ai7+HnR6z4svLh0D5sqLopWmwtXH33nN1ELEdm3VB4gKHSel6/qIEf9z
opWbbiGanwbNMwXmusyeb720Dv8Y3TOqr/S1jCya3PciPWrRRTbepO5T0i78HPTZJhTs7oCF1IAr
/UWHOW16xMEnjLW+sYoDr9VQ2VKK/oPVnfLGAb+ReMteJcIQp7Xc1tNZSvCtXM8aTca61olk3dbj
o/ZPYG1CRCz3gYN6zD2rcpTHuB6/qCOcAa8DYLRPmEFe9waKqfq2LjmcM0iPIgZYq+qTKwFvIMtk
prxl5sBzCMsLV4VW3Dr9ODR3guJigsJ0zN050XcTLu/x2vzhGOMjGwz5me8Dcay07ICILUqOXb3P
oCj/EnnzixZNegFOm1ANTSxo6Vs2/nyL/OUZlIQXNlvZ3xGeRDB51ywbIC/WtHV9HoM7gYUY336L
ESMiV/U1d9+p8QGhoU539exBV8D5S2x3avmp04XQy9M6eYh8h2rj1zuzwn1vT7XCNmUkC95ZwvVS
T8OeiOORwI7Z69o1Sgj4Ka24jcHfGsxedilmTNYZeD1E4vy8V/fm3RhQR62gFTOFgasOgmnC8u0O
jLG5aRpGWqSWrAllITQObjXoMkfX+JXI4G7cDB8aETGDdAuCRzwdtXQXdV6WHvruEPxmbznOZ/qK
DsKfUOM4nzKSfYtQ3z8Z/tGBxB2ju4kCEqs9h4PyRHvEesUNDDyx2fTJRpYP3I0cB3kDRL9q5TWv
mVMjRtsLTMY92S5YLOtcnl2BnBEZHNax/rzyu1+XwSaM9z3GqpT16HtBD8q1tkWIt2El1uvhPgFE
r7zoRWUsMkjCyxBQGiEsZwMd77U8edqX/hv+MQuhrKbc4x+TYkk5yl/5vTyM4rP5bS7NeXijL5/u
VMuySEqhDa+NhI7iBz0Q7DZAhRe7sriLP8FrOiC5hi3IgHOV7vI1MlAmedW+/AfhAwr0Ul+IVNy7
4YcxFz/6J4OOkRxnzNA/y6O8R/fqdsXyeaILBf0h+sREINA9lFumEzcr1L7nO7//H2weU7T5TAyI
+n8hktIbxz0/Hu0ZOxHTZg05Lxex74I5NT91+Ksyz2YVZJ6VetJavQsYdn1wjdTf8TWqOCRt8d0X
3+uGO9KZ3vDFJH/Ov/Pa4Itp0iYXd2GwirHK7VwaYPLQ1GxrYAEawC90eVEdEFyCDYO7jJoITfNt
OhBINxn9GtL60clenCtC5jbTu87Fg3E0QCXWWlRpS+XjI7ZE+PQB31HjzuF5GzYqP2P8r/ar1jBi
Ajy3WsTAnIe4ntIXbEcys7knYR0zDKQoI5KSrAbFZdyD5Hag/lxp3AEgSMvZKFsr/lr+i5hJUnZh
wsMvxE0FgqWtfeGZtjdzl2lRvNM0e3Jrmxtbvr9U13ybT9oRRnq8kV8UvdZ12gc/krE2DhRlH4A0
+LWAWMff41q48AcKyKFl6jaBa/VfMBCh5RiWU2nOAOlrmV3umtZVl/RT/olTcIlHbwm5AOD8AXlz
YD6uzlG7jOU3jBQaBu24rwCDEYsTHGOO1oX3cJTrDwgQzII7zjT0vMoNtwf6cxxcYp4egqlhne9x
DrT8A6bOGjKG9K4zI2OV/jbUEvvxj/E8CfP8TuhL5Y0RApaYBKnLe3MzvVfYCYLgUTiA4xc2Xb7w
5NnOtBXfCqzGv+zN+Fb39c4/c8y3HqkbXr4WfifDBtL/qxrPvEc83x1e6o71Jv1SElCZoqtmJsP3
IgWHRqcjIQ3ncRvpjbEBhp1zEh+d/g/7acZV/C1IOPks7Un9oPql4kvYRd2Dr2hxU5W2TiAy9sU4
hiwG+wiaUD2iU4x5J0jCCyok1zzzM/QztK9yZ8XMld05Bhe0cZawpQdxAqwrCETtKTOJ7bLHp3ww
royLkrcKhFm36YfwsYExI2d2txQ2C4R0rPGYtZv3pZxzRoxlUg9/OB9jMyLdERU95AOrMJS95cD+
nt5YGNLo0T2nT74HnOPkH/WboO5m4q7Yn4Fd/CN5Ralwdd02n6wpkMKAQ+k3sZZnTgVhfM1rzYP8
Dqi1IuNu3TuUIzx1/9RsTC+1bLBE52/2cCBxmYD9gZy/aNC5pH+GS+8o6/oZk+Fc/fAqN8lf55iM
WmMbYhXGa6BQh+rFc9WOSP/Wsf0H73zbf2KRg5JpQZbW+kr8wGEc9Nprb+03Byfk74VUTl4KwIKD
r4gt/APwnHgBuW1CY9xKACP4pSPTc5p4TQcdvpcG/Z+TyxsVs14iwz7Ec/ouxI6W2eJlvFHT8l6N
fXTKvIw5cemgHFd4q//mH4MNimYHcsWlAN48wqD6CGwkKXvjGDBfcdSt+YnZ+js2pFPM3mWRqNt2
Ay3wAIg4Oqbh4Qh8MreYajj5wbjXL2GV/GiXcF148db4yF0w5zURuNH67axfkZrbxonupB5vsbpu
CNDGm1U9onmCArsJvDPRI8y4VlrpRl/qJ3u8fUckyewqbE/GCeq1CE9zrbvKje9dDweNkVEP2Zps
AU/n2Dr3XxxIoEzzTbo1g919JJfuwlFASS/iV4PA3cBWHKqYPYsefEFmSOWT9ZEwAfUdZjUGfmsO
OxOGhoUk3wZpCE/1KT2FTw45jpaRXYdPyL8IbGZrHdn3GG2HjnpvfnWLDszGjZgjp/6riCbDo+e/
A3SeHPW9fTCXYenSYYz/HZnVGzuE44Snj1sUnrP5BVcUxj8ZjIljdCp2wk3+HBBoCjbeVHwaPKJ5
sQzDMT1bWJfk2YAPLVZX9OfltWUF/WB5yFNEc40XZOFCA3OZpxcvXA/Y2GW+7d8zfLpZUJRbdvWn
7/o9Vbb8S7NG/8aES/jXfbC3pjNfI36WIQUUpYPLj8w+ZBQnwIjP9Kldsw+yLu9gGeTvck3b0lq/
T+MCcPCow5QsE3gPDtOjPLXVFz8YtnsJLFF7QDcd+KQN2XxgNrcLLtoz/uq26Dhewzb8gt/X/bj4
Rh0wfjOoefiPN3vpyXhUH1gPoU3GFPhl3lNPdiGdQGo85u8wYlE0PIOLtTUO5kN/+LdwwyFiwgjY
aTsYlt1r9KY9dUl0NtbKl7LO3PjUOtahfoH/zp/xv3KNpcRuIDSamehV+urfjZN5RlpzMG/F1qKy
Fd4oetNtfNBcxZM+02MRMRdjD2mYMb3ik/WGY5r+SPgR0U8ChYIOc29AMIMjv7Lc+a5+iV94dTqY
CJ1g+n702A1Ma/X2h0LPYRxp3rptueOewEkfDZOr4DJin0an+ODIqf+oh7p36XP+1LbThjmQG2wN
h6UO6WC+XkBmGHkfa4+NfoJ15wDM20y38fnwxJd1HVbyWbwrJ1Vx5V+W1XhDP3PA28ENbfU27CXH
uIor5SrxHe7iJXFC938kndly4koWRb9IEZqHV5AAMQ8Gg18UxnZpnmd9fS/dfuiK7qq2jUGZefKc
vdcmH2kJdm77QQ7W0nC65VFbBw8DkfQWXN0q+ryyp/6IW9qqtrUUHt1y2IrtYtiGrv9R2w4H9cc3
4wNe6vxiYpcbC+Obh7/OPgkPWQ27asMmASeIf8l2bH7LgZTPJQ+u8FARIdys/bd/vntHZJZ2TmvM
rl/pmkuLLV+s+THnargW3WbhBNujeoJ3w9PAe6ZfkeHY8uFCBYWmb5vu6WO8pwsWtSU3xoV6aWw3
Xf4ln/kPcWFLZUnA8pJidHMNiGWN1+v5K+jFnP7ql3pW7cqJjud1sKKv9jRPzFeP/5h0XHIXncrJ
uGY7DKcplo1FvueMDx7cd8NlskO/6iBVX+K8W5FtsfAWlt3bG8Sr53K3KRb7qbP7V7OLneJML9xu
VzxSdIwX7IqcKhTnW7hDDkKTFwY35/ObO+2F81BdMEizY9ekn8urYrTpgOFZt/8+DIczEXmMsOcw
wpu3kH6B8D/b5S8PidOZS+Vfz0HBzkIrp4xs+aw53r7atdRVkKSP/n64ZJ4zXFT7b2JAeT0Nq8w1
t9lqcHP2RXPPO/ZFj8rkFsjOcDBv+W/s6i9vFe7pRVBAbCx4NvO/F0Q6cQhIxzldXV8cg7/i66Ws
rTWotGRB9s5KOVqOpywwUa1j1NsUIwcGnktUOPjTryj/zTPQSX1dHsh5esaLyz95R9yx53ByLVne
9AJZ+vov+46r28HthMjcHk7WvnTKxXUC1kKb+EpRQP/tgak9PbZ35UAp4Z+NL/MjPfgbwZGO2hdh
vVCD6fp+WQfxqX01G+GIHemeuOIxfpTf/T/jWR/7Q0MklOqixDOO3moCWbbgpnMSXx3R10AhQyTe
RxNCKTDXhfQmbhQUzQFlCY1de+KRDnkL03VHotCSW/YycaGXX+fV9WkutHXheCtebPOWrojhVtys
DtItwCbw+zQW5EHavDHSsUlYbECcN8PijdjExB/COlBQHh/pV9njL5WDeJ7LhxPXM0QyJ/02U9IP
THmX3pFC7BQ9hq23Ue3aprc79yAIPrJV0m14RoASLNQPZuxO/UN8jYv+YXGz7GV0LO3piAPAWDQQ
TBat0z3NtXl+U4s7hLI7pJvZynJcfU7HNLJRdsm/CDH34knjIa12wBSX+omca4vyeCGR4704Z2/h
wevgMtCueGCGip0FiQYxH+Bta5te4fnVPv296HJcLOQrUPuNuJofkQpX4V9497/w6F3yB60GtHQ8
e7Jb/ohMbqlgmC+yCYjXfnHULlxzP9VN43Auh8vx9fOTPD5NlDx8q/wHjKXEHhEuw/sVD9UGVJ/A
GlP+zdun9U3zMLCBch0ovPkc29V01G08A+RvzfXZ+ylsejYUrtvsHDkrngICUr3qer+MKYZ3w1TH
MS/t2rNxhsovzw0pZKYLnCA859L60z/T8liUGw47KpljumC+tNGPaDhZODw4lwxWvK2e8eJLV+PI
IbZJ1xQyeWPrrnAFIUkLcFn8C4i8X9wM90YZwPDL1n/T53Q195g86SJ2/+hC0h9Y0px0mz2+vD1D
VhuVtMPWOiWUQ47lUti7tHRsCnsKkrmkpc7mbNc4HAQ7fhP4sLiBdnvymy031q/lMnr71feqK7rk
my22aB7mL+2W7Uu7tjTnlpA5HJnaOlnSOGHVn3FsFDtia/aRM/+b/09zj8xXnDE9xfU2hIBKvcO6
dpmfjQvWj3IsUlw5jIP5QJRjRzXz6W9ZIxTkPd5IAjJPJODUXGs/EC1fK9i5LlP+o0Qu9z5UbX+t
okelgTsVy4LbmFt+RNt5WJ2tlPM8wufIxod9Qs8bf46z/HcxbmhP/d3JnUA7suSK6Jx1xWZ4y0nG
xJzLY7/IbfwHS/XsUrAvxV/jbu45KOmM8fjyfG/x5K2zR7qKroWDwJfA4GW40k+R07y6aOEvpws3
i0u1JrvcuwqzVE6G8/YzXTtHuPssLo728SyfYYE/5pNau2AwzRf9j3pjKW8Qu1MrUFqtld/pJuxZ
fZgcLtSpEbXMp1zMF+X6pX9Eb/0VnOaxo8+BaVwHW3Wla04R39gjzY6zvi8+x7P1LZ4YIvAqIUus
hHWzFW+88eKJwRLPMz9HulDRhfv6J9voi21w4Le4f0IJ3al2sx22zeKMAHD1Rwy7rZ7YTjqnO+S2
QQQdKaWL73bFkyzfBBec1zE7zD/FfBq8CdFbOYg2Iwj1p+Yg3EQb+gD/NQ/Yu06Vkz3EE0Oxt/yR
LlmhtnppHWA10rFdWV8Cd88tU85d/5RXMS9kmgcJtInavXWg2jtQUQkHbYtH7Wd++40vmW4RvusT
44N6r560w0Ts5hLNoWus0QFw/l1H2ktgeONwN/7yZC76Tb/izV5S4yza9bXh3E+q1Xz1QpFwjC6I
yRfn4M1VOXXbM1D3M5TnfnNsHONOoRA5wp+yJjpnieZ5YzKq5tpB3aGyVm2GPeyq4BrNvXr2XZjt
R28jPCjCkzXtt2eym1Fp8xwOlaBN2X2nMrDWOp9D2O/Cfb6nxM6fyZvb7FZaSltkK3trvgkdxRuT
Fc1BjsTsbTX+hssip/vT6kO07yPrWuqOErMAUqEEs7eJQf3Rr2YAovoIr4IiNRhihgNmD/TM3UDD
11RJgo7C1ziC5qqqqLGl3nAbEy5EqDdkROm1S/Ii8z7oQKYx987BD45T2B4MbUCcI0JhTz3xFOBL
9nORcrqaxBN6+6kc9mZE76EV469CsabT//9o/+QskHZT0Ee4FsYT7p6/wEqBfpn8YRW1ZJNixk1H
Y99LA1C8XWngL+Eebethle9NbxbaRNEugf26TPuO+Y9SPBIx79ZqFJd74hBzFz8BqJ9Q2+F9HiYi
TIW6swddU3eKyl0lLJEsBLLhQ69Hki61uogBEVmI1JjjOjEBgg0pQawVjbkE0QXcfXzansUnYcne
SqvxuQWG2GGwxp/633+rlO6fYST9Ti0lbx9WX56a/XVBHAARpBxvS83NFZmN1lDCVTnS+6qtTN+Z
yrmtR3/X1pCHFgaBY7aJOn1p6h62r3qornllxECRJ20/SAclwVzRW/pnN5kGFiTmM4ZVA/VlylTw
Ws74qQmVfoTSUP16RXU31L56pBnjoTw23uWkyjTmBFrb3dCzCVRTb0txUuzqjvakaDBXmtKO8Yq4
C6p8PYLYX84EPqY3QckdksmmX2nidigUBI0zXqHLBFfvE85xueFUkfiGeTCWtuAL/XpoCO3VoxFx
Is4V09csfnWd6IR40Rv32Nt2BTKd6s3qkERVO0ZeGaMzJjqlymlXGYbx8urGp4hUlvhJrvg0aUY2
JDVoIqb6psWrlQumepGUHnydrq10NRsdIsSmjSHyvPuQTPUWjaIxmo8hGoHzSeVe9QWic6ZzVnlQ
kgrkDIofXMeZ+f/fH2XsveoM6bmK4AGXEYEAhZFUrk42rZ9XW9xPcDbmf5MAAvlVXK4DM0iYR4tc
hTrmqQBZ9tCtuaJPmHesmAFZhKrTmhuXSUXVS8UOAcXJysBzCz89miUKMzZ5VQp25vyFviieipCc
EAHBQC2h+51X1n9/FAWrEewI+iSli1H6M1rW1F6it1aQ39MRmDsfrnojHbBDcROSvHGVtFZNryaG
CupJtLd8RmxN/mxqtT2HQBdXqkJHJawy4uxi+a/mqcNhJjPllQLqVIu2BeHLxkkx5lgBAHFVfffR
Z6RDEe7gkejIyx88wwx5rRCqS+wLzyEy1oOQSx9idCQJjtE/RZqIsuuIiDso5I0J6xqxD24hQubn
Ln3jredclKLppWc9doFLelXkdKJZbgOdxrpZYA/B7mceVR1qkzB/QRU0O1XpqfqUKgIIFidOORhb
/O8FhnSDkOAyT5kbDJ+1iARj8Np2N3kkmkRJCpmgx2ZEGqB50E0igGM5Eg5JEZ71LK/PZaVpe70O
mCFjsQmlBuWsznRFgcGBLyn6l8pCvxTrJtqpMZ78YUpMxCLstmpMeFqhRGhyCAeSCk3cKaGV7scq
/xaU8ppW9HirlLA82R9OAdm1SH+SU9cx2zYUnVZFNLMllXCvCPLVyxlxeDIqkQqV5Y4cMYOOUU66
wn6ydoiVp8xKIB/G4T6d/1JROCGbTEd1yZYphiRaDln4zDwU3LnUw+yd/6pCXYwaqo1UWx8CAheD
6p4OZreFWfTViizsQBGmbRW2H0JQB+euR7sW1Mk1DpTgXPlheM6G0dq3IroiLcaxANs0qJTmBmB7
2JD/ehlk+QEiADe0718MycLlObpJSzeY04hLa4y6SrBbgw+n7KcXJPvP0BODSyxhayk8hFmSSU6Z
OmeLdYYKejIJHpx3ggsdf7zgwmo3Qw9yBPkmb+12TI0K0yOz77DQyPUd5wFO3qALbcO1rPIhFngM
kfKc/vtjIn/E7bzxTnpTejIluFtgFHdVqbFTxyNKWrVrqBE6zDhpPfzgRY7cqSWQt0/iDy/gRCRv
tP0Zk44yXJaw6MuVw7MRauHW9CeEGI9GS6oTxhgCpAUaOgOoSFCODM7C4JqgSpQLIcfJggdXkz44
jcDSRDBCYkZAcL5WpZSS5BRqazNvjW2vjv8k9sZrZE7+phldUlZWXQGLG2sr8oOwfSTmA6/rYDrA
l+jLBcsyfRbZdzHHDcMuF6NtWIGAoKN8UAF35vc4c5WQDocMpy2sn00jzs26uDnDLe3wMIIdryDD
c75ARL9KpEcEq2iOfb0B7YyxXNJAZ6QXxwdCJwqZ43CjpHvLcyF6dco50pYyJ8eA3FqQVgTFBXSO
3r3C8nu3aBIQljPoWRi/rQFVfs2yUJX1wBjdZHSnNw+g4HwEN5R4KOQkpj6MXZAugkk9lQjY6Lin
4xs1Y7BWhB/Sq+nQ9+M16zbpp+EzR9lJxNmIUeV4UfsC8WZL3OEkJPR5Nbp9/S/QDVv2OLI1+JVT
shwC3x6s+kSwNXYEJDQMoVl5qC70lWnGZyXx1lrSrKRGXEu/cQIYOa/2jZweLA33r1g+B9gNpD2Q
6g7bVaxdo1AbxNDKrWpExKo8jFpzLjxmS1CFfsvGmjvSGiYFsoLgoC2EPnRN02PwRcxnKN3kKtvW
hDD0GhNi2cKzFUXHQYTXPBrbmTcgaiUdmp77VdsWtHY79U/o3CZrTklaQoW61+NV7Dxntklo05OG
+khfbXx37atRPrME8wtmiTr8qBiTWn+6cWy4/gTMzNd4LtVsEwu8B1JwGSnzmqK8ARWWELgJAGoa
6t+xZQ4Pc42UDVyZlzqgjV+gWSvuYt/ey4xxfd2sDCElbogt1spyO0EQpEUEjfeHOm/XWY8SLCc+
rdKXEZPlTJXhr7WIfQJHTKvfqCfahhJeNL3Pzrol7NkpW60ZA2RlWmkhhpMo39A6BZTTgqC8PFmC
vZ9rgG+7VaFru7y9+OgUmL2b8l5Fz+QH60wSAbTdMtI2FK5Ts/sxSjGuuBQkDDvDvsDWX5EyBX+4
/q5qaoR7NDkhnqnmnHs7kqG74KD7LyTJ8riqdZ4g3LBrtP8x2crBMftK4nM0XDTQkno72P9ISsP0
g9QRaA3WWuMly9+AObaK5u/MskMijKjOMjd9KzzTEFwUIjAebtGgMQAt1sCDHELRsZqvyhyXIQoQ
jXdGl97QH+1YfKsselW6mwhkgCmhAqzpSElYfpcNrl7l2yeSd9LklUkoOIResgFK039oXbfuA/xl
ol0B9QF1gIORcTpGZWaL9QqUCeWyzG8q48i4dAQdoOLTEprFMM5pQM4mwJ7RqCbzRG0JURWZrutI
QT0uNTCPPgJwhfiy3LQtvy2pvAg60TyI4FurdxS/W1F10n/BJ1ScK+OeY7A0xD9dqc+kxa91S71Y
VJKN/+P53NSRYmejiIwJ86hHlEi2qnPe7kxZpZmyh02Ly5AuSffLw2hq2CC/zLklGaBeJi3P/JcH
J/7UHY7l5cQdlfC/VoaaFX311buFCZClqPvTsxpd5Dg9x/SRsY9Lw8rjdYVghTzadlO8JI5gOcHF
VdjFLEaNxk2S6aaWkhtVvUMkow015ysubyFqhWyEbjT8eFnjhIO6TBV4BuzOGUYJiVxc+buNkSUz
i6e8R6V3NMIHTPWieVHUJN6fQksyIuwcsZr3PbDccA5NrhqSegnS2wPadvWzI0Ao3k4w5ksFwkJj
zvyTWVSKQA/jyIhaUSdfQYkgjosKHqzVNDwl+VPxOYun90RSEr067Oitv9d59llxQ/sSrD9P3ggc
vMD6xQopp0yjpP/RiHo2HyMex8LJVAKpEThUn63iIuPGJ5w7E/tvh8nBA1q+i1j6CZKGfMCiywTd
36KLkRC4G27S7KtHdmmJSDe23dgtClrYAS1ZAgyUf4h4TcJPe2K1eCtjPbpxgd1SFBU3TmFsElvy
sWawdnyAchN03HkPw0g7tN103U0PS8qMpyFg0mOADJeXkXVmfvfSuigOafGZt38+73yubWvDR0XU
rbi4jMjIuREXaGxZXiHTuiB+R8qnCGRNm88P+TMfr0OLuFta+LRd/Ah1ARC/KV1JEreXq9W+shyn
9/ymkLeYopmwHnqADxL/IFq17YhPAQEa4JIMx9nsvmQb8IxLWGw7nl6Fe25RlRQgETLQV1x+FuVX
iULXJ3dg5JV6wlMkPZUZ/CBAT+k9Nsu/hu1jIpcEkjk/H8m0kd3N4SriryTPaMBzpyjksADjs6Sb
GB9ibY2/sreYTPI/iht7ponhvzqJ+jbr7LzZVYzFofYRKAMBmY5IXNoSle5Ykwp3yCyfYeZv2v/l
3W9n/bb6RdQ/Gob30eyaEJchrTRGUuFJmxfkdC2lu5gk8JHZDjPXIgxw+EijD1UknoljGpbv5AFN
xq7C8qDmdlX9Q6U/n/9YzceQ4arAytZZ/yR0R6k3K5SUeMv4dSzs3yA6RuKuaQ81x7HEQ3ZI1bVc
I8WWP9XuJ+x+s+y7Uo4mH5x6NFDVBEz8MkymKNoyUoj8F0gLQFesLLLgANcblxwvBlYp9DyatJPV
NdqknuCtotuIHKGGCEmutRsdwffOKLWtFO/ksbOjNF7V75iBtKx8R7NMkdOw9pRVrp6S/CpW6yFb
W+NGVrDUrdR+x6GUYtO0sJlyVV/INLzp7xohHDgTzSFyB6N/yfQ7Zmf8CCRJYWWhPcWz6sA3s4NA
czRI3bpGBhxrDMO8oaGjx8tMWoXQ0BZlvgZ3vMRXafWXWDt1wyHvKQdCdK/1bWLgvktBQwBMpj8A
OKx1Jej24BnV4KOy6OfDhe4EvCAj4Zcp0voUZh1kTXGboFcfcNfCbQoxYWT9TTVmPhuOP7Y3vPEj
WgHSCQRxHwQPohca6+onfxXPv4q2y8LBM5SHNPtrxZfp14dK+ifCz5DCfYVMu/jpxrNIIwdsj1Rg
JfyV6z/o3PhHnoX4Tx2AiuOgEtYWDrieGi5v/pQEkIJvU0+NwhNOGhDQZIM0rqOBaOIOqbgdR0AY
OJHMD0W9jenKglM6nrr2m9bI9I0gCFOgyDzd25X04zqBNL4OlMO89qi6I57mqbuk8UXwQz4y+qr9
o+DKgyimKdhbUHNiEWJfSKtbi5ys4amz5YJfx49Y/wxInDLe18zFdNILCkR5lHb9THD3L7n5q+LK
yyg381Ob3sfoCr2jAvYZAPjYDPl3zT0mSGpnlL+lIj6qzLy6g9VvCDLvlF3suVa+K/yBiOkSefb3
lGwxLwv5VWBhQSY3w1OjsqlG7Vmhnx6oCpqwwtVlrMrBn4bBH2lFuw/kS+htBbx89bYEHRR6/ibC
3qZN2QJ2Id3GfuBE5YmcIsK6GZjgTmcxT8QIDuFDE/685FIi1BoxlEi8AHEj8KUe36pEvTN5NXa6
K5rVydyn1gcB9E7m/Qtkk6bcl4HEsi1vaB0lBkiesKujj8H6syqqEjYdayo2RoJQSmVixYaewyGq
wn1MIHZjT96frH1ZHVpI46W3D4GwkyjkVBS/BSTFODlz66VRKPviG/L8poes13b/LDaF8MckGDk4
84IhnBmz/58MZFi9C0m6JWhCarrw2vA0p3uU3UeUGTmpgiRxOoFJPcxZK5O/qQPvJCbDE/BjQq5R
u1kV9Duk19lU7vMaBbekIhOl1pno/xnkCfnLvj5atMX1OaX2BNsWhZNljwIQP0S0fnBSmIjHjPL6
g1F+9fFhJt5bgMQVz3Okbjd4Pxl2akW4aOlJiCCThXsfgLzgZSs528LnA82P1Nts7ho2mET+1cXD
OJ58eM0+YgOsSq1LgEr5idBXG2wKkZGVhHOWOjdg5214Bz0qviB6S5zvnsJ4mJrE0M8GrUbUFp9V
7l+TcfyrgAXRNPvpQu0qqOO8d/wrsrvMF8uqeAmsqzjgNiwNgYxx2CLFZ0nVOlLimiIJAKuEnwab
hHtHzhuiXHyqenk7Sa4stOBOIGQNDK8h+6tIoErpO8o/DEjw6YmmBo4UWJbskA1jv4CrZkEQwqhV
NhFpRHkg3XbYh2ot+LB0VN/9nmxnpX9ZkSOHoGAong5KegNfEQWbVvtKOT4C39oYNT/RJ5uRkf3w
UkxHmdYlv1nTbTx2aqwlSHBbLlA0fRL/KhPJMRN2RJElJSlcr0gPqQZbhlhIk73n1++5NMAATgeM
DPln13128pFHoFGOYngKUOZPeM007uI5osPIHzdswnaAdF3rLsTStAJ42lPfcT3dRJYjMuLrkGvo
I6IicOL9OuLCQECCvheVw5z6g2MZW9wZjyaIfK6Lsfw9vjFkEUNoRdvcA8ZSbiqvX8wMDwEpc12h
ecLmLPK0pORr+EeL3mCTbpBOy+FeCD5EBeYALAq8TmtTPRjCz2i+vPjS04LJniKdXMup0m0wOQMz
kmLVkGfdnAoaRtomRZxTcpVZBaynAPgH5xqSNgJdze4ZK85AzEEZnUxurCP1ML18Rx3eEq/d+27F
e4ybMecRJWqpTg6B9Aw6KmBC1pdlQUyyG4E/jsJHYBBU81OFXzomOyE4ihg3JPNA7aPitcQlOezl
9uE357k6NtCJpPuJe4Y5KTzu2Lj4T4vg2OS5ooIwEVdYV7nfy9hSel5RlzHTCWBzU4el7NdqyyAI
5AkEneUg3fzx2gAlMDufqYWPtSey565qYC0mEzsHa1QMyyVNsy2xEYm39fGEaeOZYNqg/QjmE97E
TMFRV0h/ukB7vsDYQXS89CEhyui775xzKmE4D/x6QcfUBtTObqgRAVGvOyyUZv0d+MQDIguaZeTU
rM2/SnxY8JpjWlAWDEkDoV0lQs8KUvK2maJjz6izh3yQvSedx7nsHWc6BHLFABdqr6E8p7RLECF4
vPiKqYsJkaBHnSyde+IByIWLiSeztfoN3G80kSEkW8IVsvgohGyjkS2VX4Fy1IKvOvmXzwc9cKCO
N0OIMlBXX2Nds93R787ukfyp+Q/CpCS5h7p61EJ7qk7mrE5vf/Fb2mUXHru6d8bqptc7vrHFFi3z
zCjGvtMs9kbkz3CGcIXGaDjBtdeXabAn+qjJoxx+U2jb3UqqewpcJMNQfStuWrxXMdnrnSw6neEf
NC5uukEEGEVESGB8zqxlgvzEj4lpvSoRDvW5NIvRrUDWqsXJGZHiQfYmSYBkOMbuNLFtrzCdmt/L
p7INvaXGnaxnB6zSa7kr44yeW+7Oj3VJCWZwTox9tiINMoNy4PHtm3Grl+ToICmpfrA+iMY2HH5F
Zkvm8BOM8l4G1psUaDO07chUMjs08m60MlDgf2P2TDTMmEyHDWntw+XVMN4MDAk6EMLWvyJcV+mJ
pPnvmvNGKZ8euhZjA2e4yyCntGRosF+nwsogRpFcy6FEo5DvNRwJI9fciESwpTSCFKFpg9U+BQaQ
T7ndDSkl3L0aPBhrPtUT980KjxdN+d04/Gb1FwyrpWYJWyM2CC+iCZOnjmdpWEPo0igb2arAvuGm
4QAtUGsH0cMHv96cwnkm17/aGuWfcPVBRDXlV4xroCe3ENUvS9i46OFpyPcTvg3y9Ua2KTNk/B/+
VHi0u1/PeAX5vjCgUWDhuljRT4+KOaXM0WGzHJL0O6JZzubS43G0LOwNf4Zx6oKa0vdLFunEAmsQ
qws1ZVTT9jkohorsvXt5SbFKcBdPRELVOCpC/AhN9KWW7zL/zKy/pELm5dFNmIOaDAbjQcEcnZJr
Mv8G8ZFy32tV+oPWtbG4mV7gHIbavdROgF5o5YXVTsovJmRxTacXdwml2kmtm4yCJt6M5k3tZMLu
TUAEM8NmKyjnkQNK44LPtVbOYR5af70+LaKYDDG3A/fQfVXdKTS+mEctSvFqAYispaUv7ptihVAH
tJR3VdJr2j3S+Bn3P3X7OzDnUvHHK1pgNzRQepYkE1vOdCrA5G9Ivn3j1dUnI3oTzQzT5quRj0lx
EKn3gxjjyCSsBZ9RPy2jNvpMzLXe0ZemiVTlsjPgWGyupUZFR7uUZcKvM81eQmw6nrYjVlqb37aI
75OOi7lEUni/QzRDFidjhPHa66hqkV8/2OlTti+FF5Ek+L+AYXngCOLhpCsQNHZMEkXrNSHpVnpc
fR0MBFgCprIqPFrItKSoq9FlkSu6DNSjhyU58X/7Ej4jerbgU0LzrsZrb/RWDJu3chMSTN1uiKqT
8EDUiaMLuVsFdGhJZjbYC0XUMBmfjM9FKaRvlvDmqRhuKxa/wTEtj0AY5+6w3F1Uzzj6UL0U7d3T
oIwrlMKReC9N+aAE+NdoSha0szsiHyuaBU0SH6xyaBCcWl+ZqrlQ3ghfsoVedMocrUhoHIGRbwGk
uymx1lW4biiME3b1HFGMyUXNSGKb6+7M9SCWefJddQC+FpFp8a0abwU4rgWN3aDOUHSGLhb0Xo0P
nE1wJDkTr0tCWFHSfvX+OTRTO4nSNUPJJoDfVxJcboGjMAFYjaia6ZWUjGLg2prlRQ44t7EUVHAB
m43erwhfwSjqLzsdFRwVfoCXOMFJSj0rDz4wwxgDK+64pJfXvAxoqlX09mNUgXlS/E0MYOeh7qiR
sFc07uBl+zGDowRljUZu/oXBh/mAL99761Unz0g9ws7N2R2MbNVxQxCIEW6wZMijaEf0gDPwnQOP
Tu1hwwEiHC8Ln9+jf0Q6gBxXYCgvKaumuEreI4tQb6WtS00U+Pp+0se/qRXB0tMn9MR+a+rThw+f
KNlJHuB+7uWp9M3cgc+SMwQTyNQgws0rnJP4H90AKT7+N9VUtzHvTdSF0JpVRm7yVpCPgTaS+i2j
HJHRuCva3afSkkYana3uHXLSAIjFgDzKQIpzPWAuMQfVTY16Lwrm9Bw/SWAsOt7prCN8KxDJE6mf
YoYoRT1WzGeSZ6kT8FAvdeJw9BZmjwiuQqhBCpPEUa/Z/KkJyG3be+JHgqE7jgwgX9a2pm1LD+NE
2BYN/9YWBzbunrhZw4NL+8MDiadylYu9Tbe0Dw4eHf3BeLfc8juG/RlIs1BU1hHxDYGHNE5F0U/j
KKWlLM4KPrg/nfgMOxy9JsA4wEtFdW5/I1RVwgu0P160HDIM6uSZqlF2ThOAlmY6NA7VemQCOoQV
FFP2yoL+Y5TvsuDHo/KQKuXUUGXqmT3RY2oja1H78kZpvHsv6U+hLZal96FBw5U2EkJfaLQdANuE
121l/2D6hatO+8yDV0zpL1OUiO30oX3I+bQzRiBWpXWFGoL/y9hFzKB6tFfcKJU6ZcfR3CiHwZim
dIIk4uk0YBNta8sa3Eb9lefaO4t6mm3hKfNacuTssIDVVmsbK0y2PUBkUUT7SqafRsYmoaSxlZ/l
OHqPZFkkfYHRF3uwaixqj89S/q7lOylHdsSn288N/ToBRM+jU/b9LRfvvSqtxaFzh5C+aZhM2EnB
zXFGyKSfsCe0nPJe8ZGjFTJC8gEtjtsJByXPz3gbVVxhPdmYGhmAdLRUZhZJ73HVkOaUjU1QK4QH
tqhQOi7p0sbgiVY36YDtiGnUJNEMmyUPRG7KgrRh4HozXC8NXAPNBJAxjqUK6R3/V+AaWLcDTJAp
7Yj65utYeAI4L5QLeVQ4hVDa+uxmCsjbw1ln0ksTfcY8ydsQyhU9YrPfMzR7TGP/aLlcE0p2imVA
mcpejoufIGNHrRXroEvCcYSkmWK9teiHCeVXxb15Smfb6dVIjmNIR6w6hyU3v0vDjy/IPZOYA2xK
EjS14DeLzlI5I/DnDEfj1rcsu8irPzX0E4n+XdblNqSSMSu5YLIAVIPQt1as/nl0GUyJDXHU7k0y
EHf6mNISZWZmSwqObGpH3SBumxluRzPTU5F+wT1LKQ0FDLkFx1hVfylAfISbMt6FECWmz98xJpGG
e4SwQ9EIXjVd06clUn8I4leDo7yyGlQt0TqSn3FDnYVVoKJnQhvTqXgS6D62PEsz9S0KPVgqJZfQ
P1lfi7KTdaeqRa09+6qrzhkVdidEOw8ByIli1OvUB2JhIvmTQlfxq1VpGUAS2YzGGj+lie4rsCOK
cq0dnUc7RCfJb8D4xoYTkIRbmuBiNZtMz5JbAM14hUbeWHwWlH3Qbc0CA/lnpPH4ROp3melbIQNM
4vWrgUTPsb55Js4UoEI6bkZipCMaMk3ULzMpd5pWH7G3ofvLACMpB1XAJYsyJG3pmnp2IzOXz0Vy
wSj7KRW9bnAwcMXFuslaR4N3Zo7RqeSN9zB8UPOL9cyZePvMh/jIQX/J81wEtLz3Cqj+Yos5W0RG
KyPzbqzJryrciI8kZqiFW7aK/3KZ1+NzeM8IEI4RaPeLyshs04LrTIh4BOZ4HIyLJgFv2fyPo/NY
jtzIougXISLhE1uW90VvNgg2KcLbhEng6+dgFjMjaSQ1uwrIfObec70eODWZ89jzoCCKpaBLYeNM
RrLJvK9pKk4he3Aue03Yb9Y6uzTot632+EL1jhQlFIkLbhfwPRXYYvElcWdZdwvhnZlxrf3We257
fz0oBMusZx/9ztn01rBXccOIlyu9ZQ+X+urWSLVPuWqIIGAnQkqprj5qFzea91dV/wh/8FL94GHB
ibyPsFmEIH/xdJ8rJou0Gx0LJeKFjficxOoSMIkzJm7D/Lv0403rGDx59SnS8Deto1PWO0mbQyoL
Ux9v+PFK+SYrAnkl8y5uLeF8EUhfeJjiOSU+oD4Bb3wdxhcCih5ihbshpfLRu4By31+q5rL4J2R9
klwibo8DpfyqgFsFE8WF1YGsHXcOcaSqn3fp4G+SvF+bHqUsOXqJvobsgWLg2m56Z+DD7z88hmPy
lOj/OtfAsRtse59F/MBONU7YJeB2jbyT5YmzMMdLgVZIdiPusOCyBNinqt8E9CX9Iufw5o1v90wW
eadjzCIVSgyDoQeJ3NDqO3yqdaZJkpOrqp/XQYI3dhAA5QiXWNrgfusiqrApbfg3rBMWxJl8jNHc
aTAH0Lw9iI/hTzQy9973DRsggp4ggh0dguojARVeRjjf8Mi5rbPYax9rm34RDRCJXHSc7F9rZzcy
5+hj7icM3ir71IH1r/f4diQNm6feE7RDBjs93Pa3HIGnOY/g/fYmeW+eBpPAblSwLOv94duiiRCJ
vNZklZnonQl9dTsQXeAr7MJ/J7nnZKJ07qunog1Zz7ErmhdqRIWUGpdswDg2BNaApVyRPxa3C5AL
sZNmEojpCkV6KhB3Fg6I2Q7gz3AM5+QqLAJHUpIiLISVyOL5mfpqXiv2f0aPdnTOb7Zdf1jwymB2
ssTsLxFwiXSGosGumsxQdG0+aVE/+Qen48rps3+VXIyBuftk02Wnwl31iwZBWAQM6+PS5JfMROwc
daCJENnm9mBRMWOiiXDgY+CaI02MjLmJHDIUjPwYuHz8g0rOIMP3amSNbt09cJTjx5R+dR3WmXki
DckmSkTtQF9zK1X2p/AKXOBkmSCqKXAeVmIgxOSzMfNN66E8NCCHEZpBBlPj9buAoJueycgE/j+g
6E6zYJXhTst8lpESyaj70dC6jT+JAuc4Z48R52ZHc0de47EJY3wpGKhKl6ylWD34pk0S3G78fxKM
P+/atl5cATkvZ8QdOXroiUoflBVRWlT7yu2/BDWfI/7jZQW96q3AnCfK2namu5ljpjjj+O41vsln
TU6fk6V39GKHVrg3JxcPdYyKHlhLMGElcBy0E8u+gI/6WkEPi/uW4bT4KGxe6BiPqVMb+zwnN4sD
2CjpUZHAG+jHAloqi0E0K+qaxUpnvaQGbQ0NJ77GpInB+hjLdgC+CtPU9Nswb9p4s2N0Ow77Sw/2
nKwIxaE3EPmu15hL5dFOCBhBEeV07ZEXbFf1wTaqrK1D+E0xmw9Z9VGWsJOHaF8n1UoNYP+Qk8UW
YweTDyEL1mmZn4bpuNzFzuhc07olQElePfCyHkeWMX3mQXSICrFCVpzQKKFmXQ0uPx3Bgq1THKXx
PVVfZgEoyVlWWQTujJcpIUYhyXBwIcUSe5udasGtRYG9AJujyl2Ey4gWcInjsPGicaPjAdb9GyKn
g8tGyY3BVsNDWKJJWgvPlnrU5i2wTw5+/GYipgqTU/n/m2srXR5nlkV9XULpQXKcg9a9o8HbmJVk
DEqNzV3RWCiAh+7Bk9wb2X9FcYt6FPsN4zQ1rbPWWDkx8OeoOZkTzAlC1/P5/wpRkFrWQxX/s/Of
tiEJnfk7832Dcipi8c3WO50+TGqGOIJUjRp8gZmmIBE6/vElnkCKczLedWht/Lhl5hVczDA5CvbA
XfMtXV4eup8QvtRovMYObFoBS4Ity+zu5znZpi4TMsTVys1XJQf4MDqnSQWfbUElNsH45Msgfm6A
7NXu/1y0QpI32u9GQF0cGeyTKGA3CV3AALA2zyyY3qjmumI18X1nhr7HEIisniKb6QX/qGKPO+2n
EAzJvXCxqKJrZ8SzsvCf1x1xtsp68BhwB4tSDwfyzMi4tRAHegZuIFhzO8n4dmZe4GE4tOzXODk6
H0rtl9wLQxRHzlyB4jmDcRsHPG6OvkTZ6+xjYgFAoVu2s2az6vJftvwrW3l7SwE1S7udpr+r6hH0
wDni4qlQhb87BdYVBHEEQPTlF2ryg5NFiG9x8ghUCrxUfoWG3QSwBXpQ4RJf4ADdB1kS7C04xud0
K3tno4hwGNvuTzkkwtek8iXzJlITm9drynRMs1xrfIZAzFlZQnIgYYymSTC5FEZmPRzb6KCIN2Mo
Yb73DnHps3NPmEOrMDt63niqZn83FZ/kyCJ6ca9ZOSznI9LZ76n4muSTlEgOWc+3TXXn77+4JUkI
nz1r/lRmCPu5j4msyKF91CkUAiU3Y4riG6HQGH1JvN51ysRE4f/qYibFLJlSca44p0ULNoxBYz16
IEi3qS6OPcEiyvNOXkTWiou2cdp2KKcqN7oB+RiT6uzE+uRL/iFQvW3/U1Hdxoq1Aa1/TPuh6Z85
wEPeqyBQPJf2BmvIuar7a56+z6S2zDNqg9xmaSgvuhy3TfTPOo3Oq5kmm5Aj1EENK+byJelGuKbc
DTYYi4nZj+PfehJBKymujcqOAg2CAigRT0cTn1Chi6tw3ecih8pmGp8O4lTFrqTlezELEOAT54M7
Y/FHX1hhbw/9jB0ZD4iJDc/ivJw0sU6NQDvZJkzuFdw93WPloqwoXMz3Ci5pkYW3NEB94q+qwb0N
I4j8kvrOmtU1tYixDSSEPa95HMmWa7iqYz/57gKBi1wwuNGaUoAuLWkx15Tnmh7sIZU9qQi9M26T
ov6xWdy4JLLX8xisUAyfM9/eOoX4bYziq/N6pB4Vg2Qhv5tG8uMONSDUcOME9ygjnC92H5VsDwbJ
XQVhik1fXbjpbEG5JyIkVC6HmmdguJHlteFsWLnI0hkHPSkcJSWNahVjZ2tEeCj5LTYqwkKYvHbW
p300CTFw2RtvXf/kYbXvDo4NHcon9d19TAN+hWV1cy9uxfIslFuT4ntgZImYDZI6cZ+aEIzOcTHa
sPEGlRmMGKGib6P3dlPqvkFtXNllx7odoZU6p6F5nPv+2yivZsfQa4k+f3Tdl9E5FxzYrrtdKNko
KlCqyQgz069Jp+YPYufNjPJDvCDM3RVCJhliNJs/uoyYuHWLmVygubBsRv0dLXc73BmWrBrjX9Rz
h+wMnOiieEnqgKqRzIb4vxjlQct0JyezKarntezhmsBdBxHVZ69mDxIHscBUPMwsWNJP1CpAOCg5
MpNKCP8rAlYPDBDRLxtDI3J+BXB7U+Kl9CC+DxvFSU2i7eq5QELpsOwxYROOPBj4DZhUfrTJb74A
67JqLVjbtAg7Kv9x4OqN/+U951u8Vs5fjCrVcv5rbOhV4XAzmBQPif9q5uoUMMB1i/9KcWEpQ8RK
nRwj/9ISspR8JjSC3jrHWYp/3FpHUPcYHkN6w08JQVQcPV46+24dMKpDYnA41YW/BGJVFjwIiBKr
IF4ANy/gbifiyosjC4bxl40NtHd2SPO37689cecVwdHF3D5iUQ5rL3kCJibZxbGLQaFquFcAcp3a
joFea5y1sAxyilV2eAC6/XUYbYpuExdo4n4S814KBCKPDkx7GAnNGfmD3W1HYsuoyIzOf6jAGwdE
oO2GCkZ4z69hv3TUCkHV33yLWJmnyPjORMPohACL+sLlgOj3UvAwuqdkRiTK+PRmmh+ePAz+Op9u
Qvw3EFFHNuIDsQ7QZadF7VO9hua7Ir01QE3dAv+pqNERjjlkIVoMwnhfaV+dNU8qBZpGXqjRyTCw
YJ2QJ4fc5kKPUA/b8z6aSCbMrCeTCXxN5lnEUF8nBHbRS4UiOwgkloml1yZBKclo31wX4WfAPsOA
c3hr+vhMPtpLhmeEvBmECdxwXneR4fw6LKSiJydAu7+vUQZNTGLTFtU8hj3Z3jLgeRUi8oQOOgOJ
ayYjGahrmKd18etxp4bsm2xkIpLSu2gmMjtQfhvowGbM0u6CjSp/FzBqnpM4B1JeklfVkHGbwyKu
xkPN/1K9EyJ4wcnTNa8ie+yXdaGHLR/2BfHz24hjfIieaTpJIZDZV4WTw6ttStHPOGNjjSTC2iZd
8dom2Dag28tnJXc+JSfMLAilwPTKfpdlL+z8nwNNzjGCxOgoankl/DnQPVDBvym/LBJEbxeFB7NG
eBVfRnS1jYdiDfmBH7NrH9ONyfMzW+UeBfTVBZg15A4aVFyVFAjU/+MvOSbrgHlYyudigE8z9iJ+
T1mMlBLhblM89QVoSr9ZE/thKTg1ctwaTnTNB5ZlwyeN5aEeDzM8gNz47ai2Bnd8Y8n73UXOOkcm
N+uXUh8WMQjZCiF3SdyH37KUByt4nTrsHzRgwG0r8wQE3n7r/d+xP5bh88TJQp5gTUxdTdqpRbJp
lhBRMOMzWBgE2bvV42IhLLYhpYWFc8XRmRF3qwlt9fOjgwkWN/SUVVuTHDmyYpSLQIvLCgQCwI0+
OHHJPkUOuxU5mf9NU8eqfdpRKGEweJtjMMmokArSaJosOwRLRRgPT63K7mZEp8qsasa5SCXeLK8C
VM+hH9dGnJ8wWz27GnEDe7VHj8LQCBwQGCI5xAyoOZiCd9bq5dCe+Il2uaC+dS2KzdKDF2aP+6RD
EK9RNKtlMaD2dQ4mVxXPBpu+B52xde3lv2maDi6zssJllmHpkIENL7hlnQwkb17jImRXXMlG+DZS
bHRgT13tvYiQSdxws7LhXxEPN/yVz1lOhDq/58oD+NrIaz+xVQm66dINcBBC5nWGMdK/c1Q240l7
8b6Oaeqy8Mvz+qc+4iDolIfdGcqtZQfP6G2Dxt73Xo3wAFNU5p0zlkJuTfMS4NsPjWs+9adwCp4z
2leHwKI+RkfkLi7aSx6161D2DzhSNm6s7r0YDgzjt60J9CIeN2LQiP2KjSLqdDbUTbLVmUv94xfp
Xy1HtgSsSDNmo4nePuuBMCQlydBC76wYSFTiEm3tuAaoJZnQjvxEHXEA+U31xkaJ8Ca0/ouM+rWW
/t0o+4NGhWiJfP+bu+FbqH8KQKbdrGeebIBiLLNvdpd+pwTBk0RlP5kFR2Rsbs1p4KNPkIhmx4Bn
Con+MZXoNy0H1ntNYgswtP5kdIg1zfaUlB++bnasgn+ooksgV7V84ArcE/T8r1DPDk2NA31JWDEi
WjN4Uj5/ELdFS02SPDnlYfkEgxQD+PCRmoz+3jW9t8tA1AUAG9vFsYbtVnc/gf6sbEAm6i21Cf4s
o7MTwhSQcOd5Ahy+cZ3gqi4vOSkLRlP/GRqhZGPj+lnCM9o7kc9P/mA8iNB7rPr+y5rrr8Jn1zux
7tBp9uMGnIZezdOfOf3X9Emfwb1p68+iEUc7Lw4mhyoJyQznIgIwU3ip4T50ccIMzeus9Gv4bnsa
njVm9GDgK0svTFqIuCZZL5fAQJO9MpydwfU+jz5mmZByxDtKRrEyOS8Mdg9tl8hhoZmC7S/6iaBY
F+SmjRTHsg/3/oDPgP1y+2XE01aq4l5QHckSDqwN4r/zN3MffDCbfUwTjRbiW7gGdSqY7OBe4FCP
8V3WC9Q/wFRAUSTn69hS4yTRle93G2s4ExzIdsa3Yz4ZlFk9I9aYYzA/zFZx9Jz/nPnUIIswlxDu
8GY7nzL+buZ7XnH7mdca75ZnkhwHntOpoCxIWFU4nd+KnnpDgiI0nUu8COLQhLqBhHVQuY8d6LsS
EurUr5ZQ+GCwN5Exr63KOGRp+dQ3ySM5YueKssSgz0IqG0ThvpLWvphJyBzVpnHUs5kw48uj+b98
3IOT38m8eZtOdmovP6ij0gSs1/BY1w57fMYPXoRD7aPyzG3rpD9JwsWIWqVjMmGrDLQxKXyFe7Ac
FHQQKS2MAZkImbTEl2b4sAbzkkwQFWaJyHc+eKxwi3IkpjD/ZzjkfbknOOelHkmyTJjBoZHBAL9y
Fo1M91QR+Jax/Q5jvKN9c+jRfQrc2JxtaJnoFoNvy/3pIVmrqVkhKUT22dDEFytJLqTbRwdX+Q+c
H6gpufbQhLnFn81rMMavc/nmkk/T+98CPZiiPW4rQGfh1RDIHVkDcn/cdLyPCWEJTzCIa8L/NJKj
qb87omOhv0kDrv5bDQsxI3rrB4+RCcDOoRtBDVEHb4xWWrbYfnZv7HKlHZSOcB2YH7Vg+/V7IQmU
MI9UPCtfHCMRvreDfZDukk+J9iIDfZbSqXyM9m+oUU3xQaTlf3CanYQ9vTjOmrhdqsHpDpQ8MI8t
pxIyRTYfIA4pbQJsg4zUucL5c5eP4LvtX0sMTL58H6qfiA/VAIOnSRYTj3OKhenHDE4y/ZfNH9q9
pOY/G3GxzfPof9G0zemLKL+L5C0L/tPynXSx8q/unvzsmJEDyL4mrhBs0+gExbuNeCY7ONHOTQ8I
+rN5uzg78CwPN7JVvOhMPxE3WzihCLl1/uxb4hA4GYRh9zDS5wcDMDcLJV+4LaWAAx0yMah2TV4e
3KmH/Q7vemYbOovDlAq+IBw7NCxSsACRAIJnCYLXexU1M11aQc7Dw+xXFw1Fn19i12Z8yJ4FgQKv
MDMUGQfXWgONYXAwR+QZDa9V8+LW9xnBq7HEexnO1sNV2TyGwc3rjnn+bgr6vj3H5oD2MSd+EfB1
DOJkG0EzyWwYOF89QFjHWFviXGScJ6Q+52OLkOVUTdQl6O5+OhxTzUtZ34PmrTHvs/NIouiq6l6m
YO+GEqn92feuTflS2PeaAblYIj7+uOGt5t3EksTOPe84vQ0b6QGcKLQbClJgBXbQrIb94nRwGxwt
2OcL6CsGcWE+ifU6AyiKRiXg/8dS2CNJ7U4Gf9HlWhXUEq03MYwvGJBK5lqYCBgxOPm8m633QEmm
chfRXV0b0QRE0vG9FPVDiDfKdCnkS1Lv+x+PnW9Q/4Xuf3H7W7I3jKJ7Mb/3Z+ExPTaX/SEzw6uU
yE7naR+gr+mZ+jI+ueczGmM3vo6MtIgYucQjiGOe64wHYwYn7noQbem4xMWD2cBG5I3dwSbD0Vcx
vjJpzqTCEIVoLohAKFyd+a9nzToojOnmL/gBwqdyftKh/ubznE3xcGxNa9UqVlijZrcIvXWiJILF
wiFbgb6tiArOyfDT/waHXazvkpHzN1VqpUWx0f2/qpd7N/L3zhivm5nR4vhd0erXjDzNYdwKwUzk
ot3rCDQgwWaoqW5i8PID318Jkssh2S2nKzUjxpUuwoIAJEbubQYskUH0bGRvo+WsejYaDpiAgZeI
P9TeIvuhbGLX7iz+giBZB/GxYcOm151dPszM80UMifvuiasY6HM/8oZSof3P6o/LyzpA8ErLv2h6
hoLOw7vE5lD5pnecEG16MsSJxFQ0ibg/Nz12n/HXBlu3KDtJL3GTn3j4FMNvYuYALIFxof3CjLke
mVRJbsOAdRM+n0VaOLL3dRcjNZ1dHaAYqs62e29A8NfwtGc97OBQGDTXy3zD6z6kpx7wSgDwDQ7Y
fID+Bg8eYzvhQAkGLdg9V1z0Fm9ZPmAhqUnZASXXcBN6PkOIJRMPjwH/eo/cOfIkcGtdI0k4kYDV
B2MedT7uRgaWBgME7e8txKTOO7plLGTzaqYvngQhtF+moA+bllhyyKLoPwip1ebBm68b1ZOERF5r
a4p1zNQw5we35xvJeT7UoW7fAXidkSDzVc0/AXVTWkHFNsl0+M4X/L9M9g2Kw8x/caDVT95L4LJ1
0mpd+29CJlux2KrtrzCysaag3ZacwT4L/QLvoC2Nd7wYjgKrOLe7pDOJhnS3I3/sDb8+tjpbvmV2
9IZta8AVYlOqR+N4zBCujqigsuhznj4WnRAhXCVEjOGvJQrMvnnZpcLFj8950fqFGACx8OUQ39OP
Rj8phOKT7Ndeij8XVEn3YUF1RX4CNTkt0ZKVr83MvWe9x91aBQxxYIDg6ln73muTEvdJyPoqTA5W
cqicLYnAut8nJrfuNkBNRLYLMLCBBm7X2N8QqVt91EiDy330TEFuOMx7Vg4QdbI4OHKQXhHAyMNo
sIFb89/UhyZxxMzc9c4hKr1/yxIg8tcQGrXcudUlSvfoEKf0Yxh44q5DAvzhIION7aFJxkBzHEEX
kJQa3JX5UkdPRpKuPFTjHbE4AFswMvz4mii4z0H814b7oNxmw6/bX2rcFNqFYxjiI2D9aPywJnww
4OO4tJaG9Z6MP0V6nHY6f8p55lwmuSxc0R/wVDgxY5z4/zBwnhNmoBrnTXgzKL5R5cbVd87QTKzp
bT25y13mvH8ZyZLOKi7uxHEm7c1QP1IA4PudqJVmYpGZTmxcJOz2IhmFJp3z+dQBuO3vBF4kcVHT
a8sQ/21I9oE8+yZJBkRl1Dnl93crSlxoxPrl5OPabAcahJiKhlFwuVQKwJX3NbtXt7lHBEA7ghoN
USVDUdC0YD3WgVy2g/gxNtVwVemtoFTiJJgRUnrJS89p4BKIkVNEudF/tn5J5rcmQ3uquXnw/Hfi
omR0C0mB5VBVk8l+FN9z8ZpwmZBmIUK9jjiOvZSfquaKrT+Y+K/oA2F216wpWT+85M1338AhQWwo
sfS5yI0cx9mHJK6U+CjN4K+BPxkTLoE3NEfbZ2Hu6hNU1cvrr0ALCWxtYSPJanT+Q7/myFUfMKju
9Loh7qhLq2vI1jskbxslDz1jfDRbJnX5T8HhMSACz2h3FAQG5PgYcgpO6BjQ21835LsJS/lgl29Z
2HzzSS+qrYvNTCE2ex4fPgLalaTku+88ROuhx73l1PEhjv6cyqO6ZSvI8Vv2JCNOPCXFTHnfsFFq
gTuI8Fo69g9G33o8IuWRI7y7wNqW6P0KAYsd0avi6P4Mo6ckwHcabbOSWZQxP6VoDIl8IS2PY8qM
94WgCEWtH7RfdbWJoNzK+RnSzOjeROqSd4cJhNlJ1zxP3bAZY3s1YLunQBZdR6TG1Z8+oujTtKfn
fYlwpk3vPkd/xdaNfFnREBlGkRzfMmDszfSvQefHUbN2KJ3t8M8YyMLOo1sTYvz1o3OVfPrOu1Mi
URNosZGpdbGzNgpyWbqjKjPU0cnGil+aAPLKk0GmFIyjipF99K1qhPjMlOWt0Tf04RVqDZdONmaW
5Y4vA2ainG1xjDF0MTIOUHu6cXENSXfj82wHrIykGazN+Xtu/kwgwNOrprEBmsNcuGDX09J8z94C
qJcMNFoA7HiZqr1TXLoEs/p0Juh8lbDNbd3nNn9LJXBCsa3x3XtvUbvxpl/RAnkwP1Tx6GUvo3Hq
QybAVXLOe+h83K1dhyqeIdu4HNhIwVwOGzP59Uo+B32R1YesaJaWxw5SLObildUzrALO5L0X6t0K
bQykD37zmoakX2bxq59eyXg/Tu8RWUwVnjH+TchqmxVpjoVrPfoywp95HxFND1F0ypkO+wMj9pDa
ubmk1oUKZyNNyF3cfWxn8Jey2dqo7OyIu6+BdJeveKE4kKFWiK7ap7ZN80V2olRsdhdVEWtPUs6Q
zbFZA15p0iQpqGPZJv9Km29SkplskD4GRQF5SPSYluHW0fNuQuuDnN77F3WQ8luD16bEzZQjUSN/
NjBr5mlsS1cK6+1QMBW1R3PPGU45QgpRpP6lGYbYMcCM0fa00p5tZTj+BS6YZZJDhYFueKoB1Fef
UeNj2rH3TV3a2BR3xRJ0jqB5ePKL97TJ94M/uTiVGXZn2sK5azXgl1PD2I09yk0rd6pd6fLXmsqn
VkIeV5JwvpGsJCxgBQgo5Srweyov/RYk89WZCOZL33wmzrT9L3Pg44RnFBo5j3I1IbsfML4YW+D7
iLVk5W1jwuJmYure6GQ20zTuCmhAWXAPE+gP1SZj9t/zhsdoVcbVKTd8NLCf6ZhuS4ywzjieu7Ud
k+eeiqeYgkriSNFQWVn6QuSfv2ReH9qpusmhubl+djO3tS3e5sx9zXr7ZRQswpyXgQlmCHoaPpmD
h8wzm30SvfikfxSY/jw1Qyj8KIaAtUJ8RGRfw9vwIHtHxAxZTXMLtH8L8/oe4iYf9g16yypVWC1P
JFIixd3WBNrpTwReVD2xx2tokIsxgM6wt2jTVyrKEPWuHCRtEfaKqPoZNHp1Yh7yHQPD3eJNQDc7
u3pv0MnPzYCcEagOMGYoNUOarrtmXbBSV3OGGWrajjrcal3xa9+xdcGfN3YzcMS53V4+Jq/fRFO1
qb3ouXr4wLty7w3nbn/UdvFm58nbRRPzIxFKcMpuCmnsCsqfKk1vo2TTqvoLQKyzWfYna9NftcnO
ve/WWVGQYFKte2tcl7VLLhTeuQa+xHtPl/qZAf4Ndx60rrTZEiW8NzjsJ8G8uGRF6hz0xOfKKtmC
FTxsyiK8uvqIgvoYFcXVCM2LIh/hgY/uiQySUYl3qwNj73Ny2Ol7g1faNfMzOs1tbVnXTCdXJ/p0
ESGXRrgbSzATbrlrkZoOVGiM+6wJ9fgKrbZm/vwPS6gyT80cHkKyzY3hPMbmWbxDljppp0dg051c
BuDj/s8a9dlJ7XX41Ov5BOdtBXTVdS8E6xK2xulRnFKvP3G5dfLKkOvaleHVIrDVMUKmucXEDybG
y6CCc7hKGK6EaBT89a9N0bW0p3kETgG0ZmpcUJmm2M2c2LiAV8bHndfZXcrpZiThlbnlVYIe0tTI
HvvKMCBRp2w5mChIFjmB2MQjO8OO4IQLZMzWR8Dz1sT6Coc+ucmVcR7nYEcLTRwvrzWnULXZBzyV
M3Up450rpuUOws1w7RYOlBKXbPRZYroXO7FoZKdLsEaSNxTD3mC50M9PvUBBInmbJAsmGgfC2zGw
MYoEIUxB36poZ6Xz1rqe+jLfmgh9FT944L9Z8IeMBB5T/EBuh7xK1pQ48pHdEmXZUohSPZehc/CN
R/NZQyDoynjbEL9oARa0IPzQAe6swtypONi19EAiOIQT/AzjFAU1yO5gO9a/IZ5O0ybkbuiO7dhe
BcV3/GWTtqZR58TQ7jL0t2uwaVJufUIXdbRrnHjXJuE2Fz44i5vo3We7cZ8kyUfuAarkLdJngcR2
HItd1JvbMM23EcV64B98YQCJSVbjkWtjYaeQbaUNxlchIY/sGxvmhcjUznge7cV/lF692b6qubgh
Joqh7xXmI+ruR2V/ToqfbSKJIIMGqdLDsA4tA5djsm/PJib7xp6AS7gn0hUktO7C3WX+BwLFvsk2
GnYio6euA5z10A7ylljpDfxWFRcXLauzX3+5Vo2xIKNU17fmPJb5samrY8h/WLjOZnQomvyYPuVd
cYiUe4iBuwEmT6xbcVcekZxjde6HD5oBxAVgWa35YDvmXlkzT4N54L4hIQ/I0/wmPAB/eXIaW++U
GQ04reBcp9UlLXKmkpt4U78SoJJteqM+sJg/8TCdhtI8TdN8sumujYi/D+fjXp3QBu0myspGI8OY
Iczb6FGYzSnsPx1GfaMaNzQOvyZtirdp9lDmiIM/BLV/PJ3Kmag1vqK+4zHbwFsgAgGysqeSUwDY
CF4P+wp8oiet+OutfdYG21wRX1U1Xo2RdflONeM1ekLb8yjS7lHk+l4fssy91315Z9Fwa1Pr2jIw
drcRI5aw0BshT41GH2uF6x5TchUxomloBQvGGoPaMJfH1QiTGwin0ofYgdbPnFrnLrk69hoF4gSk
AWrCfqazyny5bvZrXEHbBYyk7yxmL8SVb5YrQOwmCBr2uf1Yx+1eme7WjJLjbGwRt/cTFCr0pSVa
N4YZo3lwBpONU31w738G3ClWXU8LnKZBWAXYsZEkReSALTfRWiawkatzYXR3Q7Jju5OY8Zmy12L6
2dXofJ7i3N/0Sm8SLjnLRSwcWutRtOuIfXmaGjcgd7VuNwgp8nCgOhvuFdg81Bn7ZiB1BWDc3nCq
bRUZlzYPr/ss19fajq5t015MmD2nBgm1H4Qnx3dJpfdpLQjBNEbUP9GlJoi7TtWuz5O9Riqhm4OF
4TWwvHsx1cwerGdpHm2Er0rDqfjsgVfFvP3ZEB97DF421pyCNaUaf/MgfHHG4qXyjouEOpmHA739
SNPXh59BXBwdXR6ZfB37ITviNhryt0j0r2M9vHQhvrHc20fpy0BvMbblsVLmgWAIUGwNxICSYp/M
GW7vaVSHgX0/KwVoKb9BfPJ6Y5c5W8baXUphPW9RFyvkCiaXlqvLw0QjjHk2gfghWfpP/Xfcrr24
vhd+9tiVhPfI7klXzMFZP5qPHYqCkpBPsZrBOmjskdWIbCNwdkVu7pPpgXctTtWjH6tHw/afowGo
iHkqYlIl0azneJ4nFpqtqg6ugaaJbFpRQ9GhmidtfdOzQg3jLZakuB92VQMlXahDDNyCxwChFdU7
W7mD3ak3L1yZIxkCxFIiiOczvefjZ+HeXACIcaHuVV3cayTwlsXvPXBuTdvc59S5mzG/LwWfSf2b
yCYWIeYZvXOnWx3DU0dREMl+l2JXNGrS9kS6s4+NsHYdjPYAig1RBz4DtlzsK2Imyzl4ZPV0T0np
c6382jX+mXC8MaLOZ78JEcP/byD2QZAaMeAK95hsYoZDRId+dAV0b99OF7uMmPISPalA3BO1sx3M
m8XWS4BYmBDNvCfxeDMr3ppUsu2KHi0fqPn/ODqv3caxLIp+EQHGS/JVgUGkoq1SuV6ICm7mnPn1
szTAeBo9U0DZMnnvCXuvbR6MdLhvaXOfU+nWltttPUxt/BSr+hFXvLAARu1OucVkcUK65dkNRg77
ebUdxkq/UWEbJ+0/01gR1czuphHANVr7hfUjpq1QtgunlVta64l9be/nauvLkJdG5kbroaB+azWC
wNqZ3HHqJcFgfLPO1myEeawHSb+hpbWOm2C+BtGAbE7WkVZesGwlZYABq5IrftrLnqITmdudkrRx
JtdcCLGPSIyyjXNq6ZeFYNFW/5HzTf9bu/LcuN3ZXgklZtmRv3Po1n+tNbtavroNX1aPRBzF5Byo
zCFXdM3DUPtYXFK/3Ey02oBr6YwjwC0xQB8fHAWk12mVjgngOcRmK5iquKlDXOksv7whLzwyAefo
rygShx0tCCClDPIyxaEJcLKh9lQ6L50Mb+kyCHWDH3+GRmk5zLGj37hzUwyxUZM+K/KGk8NowoP7
I6kxp6Z+dIW/TdHOSD8FEyGZMlJhETkjFoKTZrClsLUDVpIDFiaYCJzq901e/FQ/thXtY0oAIps6
iR0USh26X4Z6pLxpbr9qQTonYVMPYWwoYfpJEtlGjgNRCqZdokqeHQPdX413f5pr1+Lw6ni2WhY/
0zG5gM8+R9cvepsCXZfB0k/Acal+b/PzOB11SQQopYJS14LKWgMlOWvt9hrM4UfC/Vxrt1ZvPuL9
qi3OWCAE2iNZnyVvGgoPYbZMMCoFnoyBoWjWQK+UsF7lM+y0C93rpWF+OR4rIupbPpJpJuWUMq4C
W5sMu28sbq2+3fRCXJCkYdu5AbH5ZneT6b/+2sehjK7qP/kGa8xH9ZL8qcwvgko4oVosq4oiPPnD
OCb133RvPiU2dkCRn9gISIuBj8j23Ck6Agu2UpwRmBONUl6j5Be+DIKPlHGl1em9NETMc0RLRLSD
dkYEhk8Go+qxd+p3qFkg/XZ7jWAew/J2LH2awIZPNn890LaE6jAGN4DyKOl3DERwnqCAw0Yi06wY
j05TKI15SNc/2SvSDgMG7KUC84JRu9MLQrmymei/Yr8bAbWxGRxO5c8e0QVWLVLadD0hR/w7l/+r
++q4ROsRFWh95hWMjx1NTaLFIUsqpGtWZN50abvhPc2xLEXGLQZUt1Fnf6NOM2fzYV9wS91ZMSeT
Iy8ushODDiwh6qQXDkU7TMPeaRZKhBFsHDYzE2pxOR5xq3RkM2n4/0nvecq8Z2mmueoNEVapGggx
OVtdzPcp4RoxFAPs6nz8/Gr7BNblq4IDZPrxnPo74edwczIU7WLUr9/qrY9IoCkLZ8z+b5w6rvy8
UIOOqngarOjUjpDlZ9YBqVMChEgh+VDYRISH4pCsrRRphGHlHnFyOgIq1UoQy5HloKbknqr9iX9B
1hUlp0Yugph8XQJIBlQX6w6uanWc7d36D7UgugnNRy0YzZkHKdSjddmjQDlY8nfOACHpyE5jwYKT
LD3W9BbTvnjRWbvMrR1Y8Xi5heWRt9aZmc8DRt4ymRQsR5cMqxetO8Htz4r0OyLqiVStGLHSryiQ
yez9+EWmC5AKRdDzCtBH63ZImugQkeY4JvLRZlR/Cxf+m1ybslncrdVIH4YgknXQRI5Q4+O6cKHe
I/55tSSCwbGm8pKQWkv7B6V/8RKLBA9qQ31X8efNw4bGevqQ2e12hnJCEBe2ifGpaxK/eGDgiBCF
28jV/yO2YnY2413sXv37Ss1+4XlnU5EqgP7qiyZrl5lZSYeqbaf0j+k0vn8hFdI2ffIUlK/9gbS0
thiJwCSWnFVzqREWlBqh3CZYbX8zYEvmw8p8nsGuiK9qK10VU78VCWF+m8eJ5PS9dDf15tGn8yON
uoeshckCXmYXVvF8aqAx4V+/5+hF+KtYuxEGZJ8X2phRHYJCb0LtnoOD3DqGJ3LkzEbuDsNjrLOD
aHsXRUWUMyoaFxeFG8XBpFMg8DXOvCHq4Mpj7/Zj5VKHuKP4lwOyN3ke5W32C4TWZS175TuHpJbd
XEldQVAAmTtAHKoy6O3hQKd3yEoYnAyU+42gVpCwhiVR8laO9J4nvHFo9t3suMNKvj0zgbWF/CSp
3RTUc3XFsHXVRXatyMBVul+8V8eapt9GvbaY2Us6NL9sWXayY2NjdTXQQjA2nHEi8A6AdU02NMJs
7NODxEzcaJ8Lc4rEYE7RY2iwyfOK8+PEvEJD3peQ2wvjjinlQEBxjjaQQptFOXMMWCOlPT6YxFt5
d+wKEkQa46GY093+/C8qRSCDyU6EGaSoD1n+G5gikXpC5MGL3SqkghMYRmmHTNhCnptKgUyMloYh
WJPHoK3iYCUWnt0Wqzf8u7uKmXaLgG5AE6ol9c2Q0CrMe9JbpvgfPal2S5Fti0vNKZPmPvYFb+t6
T8X7/OZvmQeFmDx4NhEImRbgvnKPuEewc2Ky+2li/DOwcA4iRoIKI28RJ1Th0Dckh8GCrMxO7SVG
HrAE+KO2y9Gk8NuGc0SmpL591ZJwdpqb2CvqkFc0uNFHJ8cnRWtO0bDwv6mnL/Y1Od1xlD5TaXOT
SbhTxsCB9AkOWYWU5Gok3ChPPIx2ZukRHXBUP2dMbhm4lij6RZQK11Ck/ymR6bCOso06wHdUSfq9
r65/oylga8KfybnE5C/QM7Vgk6oHdQ+9g8fWdKVO3fMXHWek27ISVtu5PTA1j/RQq26UxLNkB1nH
S0H2t86Dt7lIi1AlWRCAM+Ih4S2gookwEcesZ6M9I/Y07m7iuvEeM7LVHc63KpnRPHJZlZ6QVa9u
Po2B6E2ybiKwoPnHap95Afi7U07uVH/gFDq8OcrbTYPSsqr/3v8A0BIMjL8RZ05kchywbGR/ZN6h
jo++bwHCL9M50uIrBmT8h3IkhUYfqplF6Luf4ELQS/vSNv01j7arMLQreuO2PokGqWwme5wRi7D9
deJoIJbiraLJ5MzvADaY+mfvm6Rca0sfwHdr5GscZRfkMxmBIrNpB70qQ76qrn2r3jSE9KJuKNR2
SSNCtR/OA+M8iTcKmBnZ3mPPbpOLW1//Ue5SlAIhZ5hPPOqKYCaLKZXYHjAHu6Stny8iQOa6Hx15
VWAU/7emv7gneQ8Bfs13A655Tg8Ey4917JZCMKvvkJMeC8udyYTGuaVBY7CE/o1GDOnKz44N9Uqc
dIlUbGQrnG6QpSmAa5KqoMDm5e/xvYjllrHhSjcmZgtbP2W9uS/A20WkyUNlt7f+ODEPNqPWtRkG
l+kOJq92MRWGvtMcpukz6YrPVCyHJEdFBBUoT+OztbRnJAQRW4uMsDohMbxvkbIci9S+rVgkCDN+
5WHVcgon6IUoawVlbbqorsYlNbbsR3Eh2FrltWE4KlrA7CyYMJI1PUp/FhZVDBRn6AOBPQSrDTFA
Vp+eot3vNG7dNIu5skgOQSiKc1dTfuGAZLCoH1UEa4K9OsqYn0X1UcRsiMDBtTnhb0QStEaoqazR
cG381m1vzZ/928qHyOFMy98PBAigstU57Zu3rUa6DNNvi3tjpJckRWE/SK+E22LhK7U8W66P74sj
o/FiUcRQfMj9UTxmefQKq/IY2JBCAhGBtcx6sJgTSHVxN0qVJ5fAyq4Nq0HzFfvYyPa5kYdr6STr
l6wepvccbSp9rTC9KO49yDAcgdWP+s0CG3ovhwSgKdKDhLJs8qat8BoLLD6EfRSlbKVXhPmwwqhf
TPmozeH3jUqhGrn3PgtGWFCcM7r9WAmFiuVZOZc/oy2AW8aQsnJ76HArAS1J03r6Vbnbm4w2Gw8y
xsv51mLG71J/QMgtS/jWy/M6uPgYbZ6cmmYU4oFj05ckaeIq9CUd/3cndw49sGlq7uqMxt9KlZ4q
jwAdGG9t9VrT/sW38xbdLfITxnwoDFZjlvgohvVRNtnd7GGzRuJcmPRv0urXCpEtzOhtisGiOwGx
Oy17SerJiD0SAaXHd6tew0h/jEb8oQz6R9lln23Rf+ai+hQLrTNuk4o8J2GWd8hE7R1xYDpXPjfG
SWziNG1rgL/FSgKloXiDGon0epeAR4QE52QrTNApQU9cQ+rsbi0MIxNMn/7Tlj9TpBQZ8QoSOc4p
NCtLWEfQa040tM4GJ94G1Axmue60E3YISZouS3XRqYemw9obOGuoOmEODTGL6dmAN7KP38VY0uwz
G0VQ74zj4pjQdQvibkwlcnqb+V0PzYkhB4F6iexODDmUve2C22h7v7iQvoT15do131lvOWVbO4mM
wyNYQUPlmnXET1QpVPMrJfxTgl+mrrdsNK6AYPpKDqaIfNFY/lDH+bM1ymeSr89iBWIbMaun13ii
1Ka+JFXwnVUXI6PPCQ7gHtz262p4Vil5NZ4W9kQKCYY5MbO4xMRgO2mXuuvqlBQhylq7RMq4UsY6
QBlcDL2T/MygLNnzS0q1H7XMv+IyWl99/SWtVrDtv+Ieh/tEu8z7WPIi0gNriDRsCrk6atwoIlMj
/qmT1VYbxMS9UcQYOMn2prGUNnqa+mymCBv7/qL25lXV03szFY+O63LIAWKu4gMlUKceG4qFVChh
t/2KrGf0IQp45Vvz6hTrpUM5HJsP4lZ16wUQjh91JGigyXH2Fy87206N1J9sE/LWYPikyvjUIT7v
1BCf1cXAnsIH2TqsyeZEhQyoEz4O9YEyUTtU3UTkTXHoUCQlDD3etvNulrDxXYW9HNUN9RzMMUDD
DpcUD5dVqIwGLKe2gPWtIG98Q0ZBysLDWyiy1yUJV0fK1ufU/jB+FdvboZ3fF314CHP5YHTw36hP
T1taT9CO9rNKQFDR/bTX5Geyjq9NDD90PbvI2+uiIdpNHi2JCxMNN5d8TTtWoHBFxQbqIii2mel5
FC6oksTfgiGH2twp+3GpdT4hbvaZaGHs9ap6o6Sv7AMh7SUbqyhlgmam8FBmoITC6dtDCg/WH+a/
NgqKGMFV1SkgIiyvEynDth5hAzLghXGpdJ9Jo5B1MlOj3jOyU/936csr2tfZfGIzFe/eZzwYREAl
zeZKDCHRyula8kETe2fGz6vkbxqu6hmbxXo2ZTCSmAH2kzXcoPpelnE+56MZVB6OHkcS/8+vbGw+
UcU1z0i9wacUxOV9aDVkY03+ZPvzY+x/ijq7jQfd6B79oD82I3rw2j3eyOdEvm422uqOinUlvhEF
ue5gWDdWL91Kr2gJZ67o8eVXxIqdRPUKYwumS+zDJrvcqc+BivDYkMI7m6qfQM9Yv1YgMdp7PIGu
qJgucBfPbIN3CP1HJDOzb5DXYWRnvQNuJZ7N6pE4ubEiiClqVhZothgcTiRaipXTdRVIH3IWA/A6
KiOwmEqlWxfK/RrylpbrpUpl4P8A4SOmBwVi3Vw7C7liaQkXSwsBdZJmCFfNZ3Lozz4ZIfuE20i1
2bNuGRRs/STH4ymfRWAab3e+sc8LG8fERrriKEf3SvqRDFuo98pHs+afH9KhR81RqUHGuDDCWKyM
+skzyDtZ4/j6JhRlUQVTFGrTw2AHYfAAfeVadjYr9prVsmPv57ajR9VtmparGptHZODYcIDF4xXi
oLLaPsmjG873N9QRcg8yciT1vrtTjfIMbQlI6FkqzUuxAJ3IJG9tKLlwfLbNRx9FH5S544S1upsv
abVejhO6Jg0t1ZWkAezBpnIsY1QOtXVnKDMPV+rRVJrunancZlAUD2lfWQQSiALh/OxLTJSaxFEe
cuS5GyOlKt8OS39bKQGeDerYnb+0UFqiHulV5RIRcwTsQ8KeSiHZkpTxPTF34/FALjEMROopMUtS
zJksRNULgZAE3e93/DrIDsY/CW6lZPnbErLEGcQsJJm3PSQSLJMBsBTFrv06Lk4Fa+Uiua36343K
0dAdTvgGbV5kjG6DFCUj0PntzVczT+5LDwcSXqrOAxmM+v9KBtx17bg2s1OXyxeoBat5wStKLFTA
WXSeSjPsFzbfJsONJKFwvUnqV5ZjAMebQnDWZW7WC/5VArmA8zACk30CuvwOwYZSHkfd8FYN7SU/
VYIm3YxWAo0RAexrBulR97VuND4yAvCUymniOZiCXOg07F+r8mq12yBRoCBdDxvzI5pzH015BbV5
YhhAoog4xOpMF+Pojd8ugAhkjKUOGzaAhe0auduouMTvjoTY8hbnAzELW+92UeTIAwETVlBoaLEp
LQqaj1E6i64+KSI+5TeiazLNk/L0VhYViWgU3oQTrTxd7OELfXCWO5PPvgy2h6BYoFkl21ohy7fK
JGdIruiS5Vg5uayH6uTYHpAa01K1TXuuRtjStnCWpti/1r+aNJHsORaqL2fpKTPfBByN/LsksM2C
VuWLy4er9E1OUI/kryKYOTevEqJt9Sef1JD0YIoYZMZefS5nLz6O7GPZrgU2M9FDrqJ0kMug7HJP
qrxqm0/6FzxVkVxNrSHLdQdvgzGjB+IgWliaFu6SOJp4Q7FaxzzitPoVR/VhvWkjm+M3noEhkFaR
6VmgV/Esi1X2bLmUyG5vGm61YKW6zAD/1GQln61zH8tO1g9+fhbNdBEzPsWELjn/abHaNi6PjSrY
77yJCcKgXVcGn6VVHGVhHm7YYAmxlq01HEl2skTMStrJZ41ieB465lFzWNIKRWcJx1QI+i5enzhm
nD6DnLHcVbv40n9qJxtPq1whn1qEOyuq22cylTJ94u9x4lmoShd7uWvx4nQzN3dfO6KTWNPCUImv
c8SsX/woB/RAAtnTN5J9gw8i7U+yxPrdknzLpz9uPLbP+Do1t8ps7J6sWs67bknP1qF6QQ90vm3I
wsIBOugQQcJBMnBrjmXrGoRi9a62HOOqvgolvROnXBQcDBlrVkZoPBlO8rs2/8y8yMY4BaWMpKoi
EMHOQ87CsDSOdaf6kiQFexplw1UkzY1QJqeM37EXLfyEeMncVDA74CdkZtdYga6PHl75AN+hL2Gx
0gzpp5QtPxvDfn1bZkUnHOauxQ9k5yNKpty1+fZvrPgTcdRZr+QgAI33NJXjCoJQC6T6rQ36HODR
YrhyFGKAJIvtUv9QpjSAd7ZXpPo2ps+uMAJSX9e55ZKXGSIRLGBgqSuL04C0uZCYLNPA4ULs8cRL
zXTUpn8MsSsarDV9j8BXnk17/35AiHh3K05iXXYS/sQhxY4BJO1V5DnRGuUtKvK7VCpMmRI/r6if
benRopI1YvtQu5g2ujngduBdawKF92SAOjXF4EFYKkt9dWKoTOhx88d4b1VZcxXZ6Ka27TzWrxKA
cN0VFIfBt3JRlQ/zSH6MySRArXgfjrOy2/EXIo+TAX7+P+R4oDNgVpsi2J+b88S4Ng8pC8FFzg4f
NP/UsUUo6+otue51MxCp8QdFcpuXXg1dGpsIDSygODmp4TssTghbmApOii5lJ+EYUo9qXBxGLqX0
MPazb3cjT59C3X8HJ8uzOQfGMJ+sULlsnFmrdutgqe52QPjdia283hneXM3+jsiNifAS+POaah4z
UgALZgl5OCbVjS78bhsD0Trdh33HsUrpmk1YaLEoLIjFi5swo5uADNApxJ5Vxn0epbs6SfehHa8D
+KxiuGNYN8WHMRn38tYtxl2fGHI5s69pgje0pQERvOs1eE1+2l1mEA1im7i6B7eCe1EBU+X5Zfex
3cEAXI3uxirULwmK2BrCjpLre+xuG+KQan9XaEmsejSU7HxTJ4RiMQLTPBhkhKkMecgEHFTuj/6q
Qi7rGCtxIYMIkgYkqnux1JznsSONqyMXqWuceydBsVHbu6RiSbdCvOJAoi7ojhQqzNJofdPcvqQK
Joe0u5Hpy1iuZx1o3zuW4CZfAgWQZmtu/mkz+45PvHV+DIInUau3tRokxODDi/G7JtAXhvJ3AYy1
VMVOwXKo96O3n//KqeS/yLMCbRzFHENgYfTR5XdUZlGgkT4gsBmOUglJjb7wJ9fNeUM0hUKEyPWJ
Oc/cRMGlD+tZOqwpQ8DxJUUkRjDtMdb8h5VFn8xk5MvInHLpHHYQcsoKq4tcJUaROrReXi+MKWVv
kV4aJlx4bx422B9N2wdqNATH/s1GezTEwHDCAAljD1VU96qjiG/WKyfQpVP6cyYft2resz3dW/Ft
aKMjI29+I51/eqZ/TzJkWvMe79l3HZ7SSVUWVx28RYkOdS47BdEF5u/CE9ARy2chOO4S5SjL2FyQ
fzZkvOrKXwVXH1WlJ0ipLDF9+H1rulHSBuX1YxQmstvc51P3+yEQ8PkK8AINsj7EuuAZFn8j6WWG
F8bCBfBeMOIvwEaAtbZoLoXaObGF7lfbW5r0htZdkt9LOV+IQVW1ayKxdXJyKtHFhtHa87GFEq6y
VgunjBurHUKzG0JGITtz5WFVqen/KfDhFtLDgKkd59EmBLC/yANKJdVlJbfnwqODvdjZeJ2b7GaN
yVFVFCTqiOvJPAAIn8oJUfDFVHgaeYoRrmiEdw2IVbQ202G34Q45vCT5RLbviemzWj0sf3nppNvY
Op1WEDEKlS/WVzItYfrMn3Ix+jFrf5TeNzFjudxJD/TqCA8+5Fx5AGi/d1Jz02+6H5HdufPRnwKV
HiDXGt3+u+tmz0K/XKYVe67oM6XNttiOGWzHTLs+zuBAyBWrYSMgPbKp3iZG5wMSInZRzbkd2nNR
AXZlZrCg5eU+umYK3gCE/tVuPtiqzT1i+7XfpsmXPK0/paFgmMhux1A/+348TceaR5MC1aP4JoBI
9lqmMUmVQECNmbMiJlw0B71HUh4U67Lq4mb10qFaas6zCJR7ey5V/Qz+4mLI/cVkaWVI+T151GQ1
AG+3YM/asr9hHeyZmZqnS6aJB4QQ0oYW1oKdS76wu3L/UrM4c858MbWOMjNSSyckd0DkbiBBh/wG
j0WXp2Pe1wceGjb7BDQeSaf0p7ohnq3021ai1/5rYFCEjGEa+wzloUAfz7ekN7iudtNGVUtQT8Tb
bSpWMORqIOqFDVEe2P+p0ro7mlvmyxTmWT94ZIKixfoPfK9FkyGsb0l8tdRi4jMZq5OolJO4DTjq
aF0EuBdSg0i4YkRGgOgiWQ5+z2akDDTQnkS6x/ZzjGu3bMHhZAOJX/NJplSK0G03Q3KCUs9ObUU4
1m8/G5bkBmWMxfSx/SVSgGyJ6g3zDNij9srOcq0DiTH3rU8vIJOMiEcg68Mi+1lqGB7W9KrSKb4h
ziSrsW8sOYJzhnva+zJlEtkMUzAJKShLUnel+Zh+tgAf48oIG9oJS7VC29WnGTXZ7Ct7FgZiMO80
2kyGlVuWL7tKEW43SOzvxVkSaAzBeU21AwVL0ixw2wSM7XQmJqJrjkzAGgnPvgDG8rLSahePkYta
ZBnSwxecpWnwbXPxw9LPO9LU+JpbajYRFD1PxAGBlEeWz1+JNgzN9wnVHGoXAuMP780zQBC3VSmw
W7Q2P18px3yeGi7Yao7mjAmvEZfUyU9CrPeFCnFkVd2k+9uBZoFdxsUzH7Q8Ope9dY5vMhkqbR5s
ehpIm3QaDe2kgS9JpeVQ2OWp079Gs4NcQAu3kxFBXrrLBr45ucS4AYprlxCQmqCI3etfslx/lony
WBT71mZo5yRv/tIFww1cSDD2u9Aekou9KpTRSA4ZXr+WEwOHqzqqrv6OsfqRSZzhDMrKlsg55n34
1bd9VWZhocSHjByir9eGv6zVJGCsxFZ2VAiK8JVT7kcSHGpUVnsptV0Nqe10NIizsiFjXETSv4bJ
BJjShEhkVbu9VP3fYU49ietPjxMPn6PXG51nWEzujy09zUn/21iLHzWqD3ZZO3XUEgjk9hOZwlv7
Y1qQ4kF2QQJQXJb/pDtEwB0TCkA5+z58ySxP7IYJF/KMFkkP68gA5BRjztH9GsOYaUP2u8MOaNki
gN7uiuWj3hLyeRnft0iCBiOItHer7eLAHJG0NNE5S+dzU5hhK1C5fqojpmMsIIyrVdQxMxO51rxC
/GBELOvlPQRXdoZpIOIoIEow5LvZIpQrAvgb+1k9D0lHva4IMgSgOpq2NvlYK+4vJggTn2//9pMK
Zpfk09HaVaJz+28gf8V86zCbJdLsFLG46XU4qd+9ARWeRfwKdy6D+bt6whaeAlAmxl0Nps2X8MGv
kJTLqvF1vua+xDqa+mQnewsTGt3LVO5j29qpJep4XrbBNwzDK7rGq3WgZ/ipSxQhiSf+Y1Yxt15R
QjApCji1+V7BXVaz1Mmt1bXn3jUXSjNnks27UIrbMEPhS9w2X8IlbwleArvWWrelmR45sZ/nmZ1i
nK+eFBteR2uQ7nx1y55Ttz0nU3sy/Hwmjshc+NdOGiMvYTev0ygSi1V+CtX8SA7xSe46ija+dpDf
tlPCYWfOZNEPMFrmCG7evI/TxUchSf5OwnoZreVehqNb+UhNou7UIMgk3d2bW+JicuAMBwIHfVWy
zgXpnFZo+cyYK2w9kWU85a3+RL358MWhAbyt0ypoNI/wX/SMX7V64gNKULNL5W0AglXDiZ4ZAiU7
N1WS3a3ymC47MUW9Yn2tGYkMlL2ImV3jwXdlI5vzESyzy4+jyDVllkt4UeonJn+QxPmxNo1D5LhR
pXl1ablNJVyWQZ54q7p2lRS2B7msAjsZwpJmSpUCWxfhbjlpSQMDVfVb03t7RptROmlWfm/NJwf3
WMpBXK1hwQJgrMAdwqEnZZY/12vfWVT/MCz1h7GZP0ZFRppe/qiM4TkYcMfhFibn9JY8VHtzSJPa
zY1y5kGyxanLRodahYFoaBb9eUa2r4/YSLv2arqqFPPfI4JPFYtBW300WYYbSX9Ul69+tM59Lu8n
GHyK3ZPvdKiK8YoFeBmeQAhdZSKRq2aC3RqEaf0qRHMy+YJytFSBamPybHAeWij15ZO9psc3fEOx
bN9OV16U1KeCX/OgyuDLm4OvRlAe+sOUt95kkDrSbbsb898GXiZP8XFtcWDVmCeu/Magb2a8o6rh
vN/psbwCYLn17MysVmJvVocWAgh1kU9YzeMVit/wxxIwbHZFuT6Hsnn2ufK50m9Fiv5YCnK7bcY+
enLLFziWx2aUL2rRnju+j1n8ViDT129FoOn33c+0xrE70GzxNxfgZchZQWzrtiZGwh9LPngTJ6gt
r7Dn6Ia0kN3TkhQMhp4UI5syh9qshaau7wAuHodVC+1CDketCyOKXVLYg7c2Y31MMQgbgBhFHkqs
CMxKHCm6Q7xse0n9Y/5ZL2ZEfnJNVm0SuUvGSHHnsOSisJdcbau9lNd5oZi3zNRv4tavLFZuyY7E
Eh2B9PY3+ddDcK77LOxWObDqJohalbFudlqryac1hHuG+45B1gnHGL77lZU16KjCj6r41P9Kclrj
5KNT2UOq+ntmclL7FbeEODE95/2lkBUvIMgnabrJOchAm/whccrvla5fNCymFboiZp9XDsnrOopL
RhyliWLfHP8DFkUqqJwh0kuPIzr6lCQKGdVmucnHlCWyioS1Uz2rhSEsvzfHTIN2lecPbLx8+fb9
jrhkxQBTkmXpDzQmZDUfieVTmZcUmPgKMJkzws33quSTGSZzYDY1C6A/85wW0lV6Gr/Y4Vx4RMKo
A7rxFnqS2I1LDsV7Zn4NxBcfATDv5X8myZbrv6qcAk6V9R8DrO6KEH1chyD5b/AIX1tNdDj7ulnP
YLPJBOi9UjZcE88g6TTOjTTEdPMiit4W+OP6T9Jq3h89TMObBJqpT1RgzDv+w9ly0wSgy7t2nowI
fx15OeTyYV50dH35bDfx+RmfJlOl016uXdddaU5WUL3ou/f5OX/OMfi01D7xWfO+Yx77tHyp6q4d
jHjNTtEHkEC5hGxMqla/SETL4f705TZ2JwbJdgfwioxBXkf7VBjY+E7iIOL+ONgreJ6HiUImQ/zP
2gkSOFIyV0eOYwClss+AP3CIOtq5wlzKfukoTQfFLhh9Km7CpMeE5d1D2WEMbhRAgB18BezCkMWu
wjP60VWC/KRtyas21Vd2kAb0TLHKcEl2EwmFyDPDBNVSZDcGRD5EX2JAkfFtQkJBnT3LMm0famqm
khrhApl8HkdGsO/j+yFEd9qwNsCU86yx8m8SysiWKW/JShOuFXF6FWIslS0xAQ8TCeQCNkyl9lx7
UaL5MY0x6T8lTvaeml66CIwZTnSgecSrDFtUDUt3lLvLomlnXCVhZmXMer9brh2f3DNQmfOh70pG
k9YxQ5cM+hpo9cH9hnh3wijYNiVMQHKtWBow8dJaZ9cjzeQiOd5eNlKtYsfR1SH1hAA4BXZfHgcE
VU2hEF1qI3M+auQ5k6/pDCxj61J1xhabFsQvBJH2edbeZ9iAxEIF1jAzJtjlPq4rL6YgTAoYqxxn
VHZIwkN7K/HT5GETx2FraMFExmfWJK6i3d+osKiI9uDH5OzWaeZFDn8PInIUib16LDsGOv5EIoO4
P3QZZ88gI0LkXSaGITov/+PpvHbdttque0UE2MupxE5JW9JuTk4Il5i9L9ar/4Ze/PiRCHAOYntL
1FpPmXPMrL0sdnUdTD1YFkTLYr3PZvGUNGB/1vbRB6iAH7VDSNz0r7O+4ky7Z51OT+gV+qy5/cAV
fMUar58NDaF682K/Ll95DvfGrSKjbaIjmxh1HGwP/bFeA64/bcTpBFqZ3rCh6JxyK5lXmZkgE5su
TzJdjm8ezlU0D8PKzOAV3cpoaLZ9JPL+0qNSpnMtmtVzNGa+HdvBiTxrcDVMJElNR5EvC0QmGp6R
MjBkYHfh1h83w67fVnUNVx5Pe2pQlc+0WOtdAvA9HCI2nC80i7XyXh+AOAFi9Aba99ByEUPFJeQ1
xh7o2KXZ46mn6qhI6C6jwlkCEDBngXEvLTJmhaNfrt9bjVR4ws70L3eqNn0VthqYVc1fh/E+l8ii
DwHEJ80OCgsoWXZBLebr5s6MA6KNIeLt0FGflEnhqj0fgzEGWi4Cgdk7r36/F+962kf9NOLk4O4C
V/qiIIfNNsSCPjd37GhMVdxaRt3d/zquRIO7EvDTgxTpm5uRxRnQtxfcxrFVb0r5pCvwgi9MW/FW
c3lLeRICUDOc52pJz7+SuyYYY0vaaHY/GtMn+E5Oh4DNai8padv4l/xJB6a1SZdRG69quMwp6v+p
Yl+dRgRGXKSmv6wy05w3oszbmivjIO5p01nTUZAnmStFMpmJYE7Gtrt3S0r06e8Su0dfprcyCKeF
7/71sRv5Y5vghU36TQUr+zJ6kFLdbxhvTFTS+YE7V48N1Uww5QGTeFctH2VTMPqWW7FHKC0KTixx
MpY4TGViveYpf/2a7wZeCboZDadABibKy2CfConFyLBD40LKZ0vX/AbSxtPBE0vIVHarD9qKDG9v
ndR3nCWSVLyRufXem/Wznfv78KEt/V1puHFt8yoIdHIoq9Dy6wVXY8cjToWLuIindpS4clN/l01P
3WFrw9UxiIHYWJfl6x+d2Ng9hScH8pCTTCh9MhvILXGScsuy3Z9bJkHldm4JKD0Upl4LkdcsHSyH
IRdiT0ywNSbYIsqiQ5ni+giXtArVbEtMo7qw1EQlztnPrUDkUmiZwLQe6FUG/Z39BxBlAxN+8dky
SyD4M+Qt5l4zPi1VfKaOAqNQO6P/2M4d55mDjfw1n7X1ETXaEpa0mhxlGcOvlkUA7P26D3deJ1bw
JMJJ06u7Him66CKoxg4KoyM1zsi9zphh461QIpa1NWWQOYdSo5O3i5Y7JW+s/7HKlFfHGBUajYxr
zGwKKr5KxeDzR/sQMn1n4Y3qngWjInmSoByhfylOLQlAVsXd0XNbk91xTXc6Own+fRGPNvZZQgqa
H1XFem4jSosxez3Zbr/9iyWXyn6M1512vamSJkpfPL5TQZSFiqtd7tgIt5W3zxMCTEw9flPb7kiY
QmZacQoakxSSxNqIL9ogYnLZIVm4GJZ16YKo19nmJnO/x9nQJV3fJeLgmMX/BLeo7bJkAmeppL3b
nMX3bJYPyDV3EaJksK7VeQz1e3kc50j9Z8TuamB3HbG7UlnYpcxkF+l/YHnPvIuZifZaejU1ci89
i+lO+jLI1BxmafgyEobq+74zmVicaMmN2Hx3Gju2lA9x7OdFc3ynoVhFN0xmfWNQzzE+15IOnpKd
T7cV0+BsyQGCbteQnaR2P0TT4vfdo6Iyo1HbI8LISyhW8hAPfAYp5zTU2BzwaBY2144LG4/YnD1N
8a+Rrvjgib2bRr/lD5ER7DRDpE/dbZmXt94M5ia/bg2XayBX3aN+075BvYPNolkQOZUWqK8VmQIv
eekiiaBQLWkm8T0EUV2kd8EoSaGySbvmVDQbO2jp3nyu1RbVOgKtX9tpyJ0QEaMrVbr3wQe7NO9g
r0fodi6hvCDVZZQRS3SYuA1NnnwAgljZ2h3XZ9GwRu/j9uUEXXklI5l/Tl18PO17VylJuTKLmv9Z
dDWeK3JStBMerqW/MoS7qNiQIddHnHHfhDHkhhILpbvNRXlPh1dWCKqE4qQ90lyK1LbFpZ/UX+BJ
BHF7DLc2kl1n7NrTHaAmIYfic27HL341a5wZwcsKWGMDfFkBM2yAkyWd4YCcpK2MREmyztlhBik5
xhtZnkiQ7QTbn2elt9tcVniFT43luCzo+Z/Ky2HZcT1rkXbV9OMy+ZiYesm1EScRtTBrvOOMEHEx
BPwnJP5SjdSX0Lw0YnkfwOZqif1yJ4GfXcwEnHPIIOOCVI2k91SUH4yw7N/DvF/EJHDSk+SaZxcs
jzKRlkR2Veb6QcYRaosiKKbxUcvz22aS8rT9ygWSs7Z608PemN3xLNgNYs18WTJYd5v65yg59AcT
9pQKNUfrOzgzBrwUBqN7UDf/s2Vo2DIKg+/TOgTs5AOVnKk2kKxLNdo3CSaQJP1RuzUhcOiRnl2j
WsJ2qEILWsV4W4z5WgzgINbLlJqB4cIfG0wMx2htD4O0F87GNxZLnqyDdlVitcrY0Hc+pcVXxQhZ
0kXyw2Bm7DyQN8GPZbXUIlbYJyZHe9ieFbJ/LGkLndelLt+wQGQMCJtflfGfus6opVWCbyZKwVma
/KxsfFYAIahQP91U74bP7PLSTpvmn+Yusy2lzc/8ko0RODdkbYbH09xbF2B1ySqj/OqyCM52bYL/
Fyo6NxMsfPpGijjGWvhbIGq9as0gjtH5W5O7d2byYhqNJg5UExA8pOAV+1rmy8bwDfSC/Y6Q8Bnm
0dm6bzMbBVGDMU7WagxHmEv1Z3rTmuyH3effLFHDlZVA5k5F7x0SFEpDumMe2RUuWDm7uc030pyQ
jENAgOZDfcoEgROrLhN3SMsFdGOMB61BIqUGGcJlmBIR3XetVoEaVEjU9cf4YzUZ0X9tbRFkFOgF
Q8ZiKELltzoo7MSZL8OOqhqBt2GIyI5fHFSwxdfA3jKXpEvW2/EMjDRf5K8f2W2pfYnhf5+7K6lv
WkXyZKYypdGCpSBHer61QU4Z1zl9JGcMK3HeWHeE84C9pLkGTNYH6Omeijk+huQPbJPEuouieS9F
9dSf6bltf7LaPVfgMxzxT9Uo5z/KP+AO1OpHOCS2WNw/ttdneOiQEC0DFCLcjIZkoIZaguJvYWMS
V3bX7H7XfCvdBsMEkskdfN3KaBIdJ0Gq5kzHaTTnq/NerNYHfV6ff4gze/ggFwyzY3GuvaNZL2k7
3Br/+MyN7IkoLJ0hc0mJ+Dwb4xLuzsgJ+vssk013YH7ReWoRy015JAxA+7iaZsBE5pBHji2Fr6r+
XLN4a3/giWrEW04966TPzmaJII6kwJx0ch2jjqtfMku+AsCZ1Mok77xgjKytrNHt5coTVv2x9fMz
FcedGQRWKdy+5XWpmrfON3iCjw7OyS8RWOTVOGTCWmKO6AobBmuLEltWGr/AExCjK1LeLH1OSl6H
EL7W/TTwdWh12Gr/jutyzSUIezgyQxygaE93AOEq3L5qyC9KWTNZNMirFcYSb0JCvcOWPYX9fWjJ
wa4BHPJlSQl8YMWlvszAoVam3iGDM6ESi8GXd0iYkewH4mensVuRbsVC8XEnY35pEUrr5G3KDu2s
gma03X8KoKlHa4Vl3oXa66puMxjYKPJ1TIONBGjw2rjs83PfaDQvR9zwPyBySKI5bV20NlrcuAAd
TUqC71IbgliHAbij+psvfNmpZtBkGv0Ka/Nk7Givay6yg2OWqItwxGmoFscbylX0j2gR3okAM71S
ybzmnwHeBj8GsSNM9eoavzK28xZFQO347bQHataEJSd0auvXSR+uQLMJ/LIG4UpyaCvIbji8VI2a
A2DGarQMJVN3eRoQCakLaoYX/Q/5VVQbFlI9YwAwt0m+piDoEFqAVSDuczsx7SWysohGSz2v5Zz0
h00uWBcPd9LuRX8n4+xt1c+VTV1ag5FEaOUyyowUjUrQMoNBEDjlC7CJaQguzz2693YmvGAhBPxU
Q1EubqXxYIYFDee4mLAxUzXjjenujdsq9qNddfxcp9HeINVbV/zw+TF9bXwNiFbwx6u4qpb51g7T
3aZIUYruUbzvpwKnhjx+TyWZC/rJuR/493Q1I61HSdQM2+P5sKQoXfZomevI2uTQRcpFHolDwuo2
LZx6NyqqqERaraL+ate4IYEY6CITGtuKlVaOSAWNzTz3mFX6k9q9nbqPTas/xrV9R2wfV+Z/ojfu
KiBj7EtXvJCXBTU1z41RJzuJhuNMoHzfAx1NY+hlHKEO2WSegqEBfCAHwtZo0QHJqibrd3MScgQa
fI1mKcGayW6HBXPcdzj6X8f/NPGmEVNg56ynd7J6ZyAS5Uc5pzAvJLg+J3Y53PZE0DAyHGF3w2QM
ZJQWq7FiZE3DMoYPM1HMl6XXGu9cT2hp/mJPCZ0qv+pUa8ZGMis5yav23EOiOMAtTed9kWH+0iuv
CyprFFrs64A1GYCa/vavOnJxPBUo5njw6YbvhtjeNH5g2YiUikCe8TlY9KvoSNark2Y3qe5ug9Tf
mDTcGgxGDWQDC5JxfRggkoySVkE8tmN+f8BYGF9BRMKXMA1D8/FSRmO73Xg2yD8D1Ga1Y7BTPQYZ
eBYRMeHdBQjXtEFNB5ebks+Z3SPi0gO3b99GQSXDjh5+Rt08lokrbtDIyZxhkL5Y3VJSGdkFyWii
6Vay5X/GYvTnXCSNKBPqz9hyh28JPpbY5MAZKIHwSo78tYpf9cCpYeNSKIRXoW7A3eYs5yonDXF4
ZvS09EAIlWTMLqxjib5rBGgCA751aqDol4KJd1/LmF7y2FvMNrYKq9TShQMpP2SeE1bk6hN5W9n6
5snomAbHvI9S92DJ85BXhyxcJj+eqhbfii6+qkP+LKDwa6/1zACo1WZ53O0I0fW3dYCfYf6xC/WW
ZsYVESh5byDCrN6TxiPmwrysmf1mgelX1IxlM7UQmAYJ+I4qgbxm1yyQYeaqlxo84mfIpM0X91yQ
lTxyuBZoToH1Kh6G+tKKEcn8lJwWTeB3o0wBgkS0coiNMzzFHANAOr3mT6OiFACQbU+PDMOaw3Gm
MmREi2Q0NO0MaPYsMlljatgakUvbvCS2GMDCOPOZm9I/r/pfLaOs6mUoJvgItPz5EuiMG6b0k47A
bbxUipzIrukvw4S54sd4yskGzZMZ8wn30FbEjgyzyWhCAvvGVzBbmyJBuYMVYLiqeqLB3tBTDwKx
3VMmCA5aEpN3s7cCyPrnoexZMVGDUpFOyop7FpDKhGwm7NQDv2+J7fclavzNw2Zi1kvloG2+agWY
4WaGlbuQYKirZVIKBZsAPBFlYwpgXvr/5tVJjLW6oiPkd5o7fnh3hpGwmieBm23Xf3aEOYLoJOXi
1KlKJO9pNNN27d9CjNFGZ0lXBIAHB2G8zzkViR0tEtYIZApqWK9kFwDhAW3gltYWGl0VLjUjH17K
PexsIF39SdCDN/Ujh2U65WBBe3GWJj1eiAHpMwkJF21RLYjHQk7wLa4aP0FpqqAhyXTDjbt9CYjA
1bKgiV7OfVvft2y7N9FUIDKwFO2Ga/bGV+XNWKxbZ4dK3XM+gplAv8n2Xe9n7r9D2iGdIajKWe3W
O5I8K+RzYhAiDSLoBUclaBmOukGjfV3jwhji7r304jR3fI3vnVPRZfC9q/x9tZFGj8SiQSZpL5RK
b1M7YnOm1lTMNznd33ayBEtgbfnsXGTyqPL+M2slOiKZGRXCc9q/HQGu2kTLzsjKKfxKVjwmLmdK
c7zZIZuVSIHXPwxLMroGW1DCO6/14vCWSIC1D0h9GXCen5oFCcpmvDkxXKxxWqlloPrpi2lzUdSO
4TiKjLQ/E6lZCdWvMuHXZN6UXeqtDLJ1vryqykVlkXAKV4WRqAp5kwQKRiadV3v/33rf6AhgiRYl
N/Nlve8P2cfCTaanO6jAMKu3Vn4xEkdfUQzGj/dK29yxG0LloPM3iUzZM9I45hjQyqsJ0JywACzT
O9TfYCPbYorIK4/IADvbi8Jdu0B14TkR0zVVy6tTIJ8wxovBueT0fVLJ7LXlb0f/R5OcCLaUzp6V
mfbKTBt5u6dclavaDVwkiH9QL3vZWIaoVMLVZLmDQlVXIhY8cS722O4d5sXoB1Wv2f7bFXGjREBo
8u9O/kedY5pat1Cw71jrBeleO1N54eCT/MVAZq/bAPxhxyIHKDQrMk0RAyyvv0he9hcbyhfdm7UW
F6C/ztglxKOhK4o6AAIZsEOF4qPdprMDOVlnNsXCK55DnTVXaxVxAWM8092qzqNMrGHfkTW0UqiC
Veu8L4mhSVIGLyobSLAxI8lu+cPA31vQdNem5BovKZiX/3e09uPPXyX9a9+sf0CyVLtnsQeBZgrh
hf7BdSiQYSXru/Fhs152dvVpjwti3pMh11db+hwtFraHEc8m5IbaXdbJy0fDI29CNdm60HLq/6Qg
2t3W6hmmKM9RzQHr9dDwZexBTVCgK08JzNT/vNagG4LzAQKizhM3y1+vOau9Ieur0FMJ+H5qMKRZ
0ss7LSxbcVW5OBAw7PJ8Ag2KDGGqingfHi/r9mBMDJh3xIFmY0dFCwZLy+K1K2JAToyv2P3QUib0
SUlWWIlkNXhfmMY+NfoAWTJjdR1jst+7KbtaK1PhBq5kUcX25GpiDI6yjAaTPYVRJo2PEMU3eXqM
GmyqSrrZIWP3V4MWToRdv1R+vwTHOKm3nDUzTLeVdd4rAUH+H4ZpomBpJZBHHyLzTbu8DU1NUlF1
5b1pKBTzIuiHJzZYHN/zyWw+yV2VFF8FXLa/Ct92D/WuxfSoRabaIl6I9fUIaPgIrdT/X0PY1sTS
rqAOpDAdczb/BGi8lgOn9j8pmx4cSfXg9USn9A5iQrNPBtaqOfWTaAhHhhdhoGiRB8r+vos4CjHA
/BnCdP5a0RbyrQssNxEcYY+B+GmijVHE7NroTvIfFPse8lxi5RqPnI3dZM/v26oeGHYeLq/UIjZH
oymHxmjiyHHCGeR1mUrhMH5n6PhNrgYFsHK5aOFGvFlbg0FhBpQqTtDYRLlOAj7dfmXYRSAADmwS
Vg1p5ojUWePUEZwDX6mr0JBK3prCnfY0rmSGxyhkgmgz+ofFxH/SbnlPAQ88ZclLnxBxoYW5LkL+
SeyeHrUfUZt0p3b5MzLhx/p4tUR26UfuhDMClIYNREmHwa4gK3/hO6GvxwtgdWE2wBEx+foBnMkY
P2WYt3vcktykBffggsYbivNLJUckr9xOb92OS7Zt73K53I+zw9wbX/zEgsJRuNMIWB7amzwShtO3
V/3YX9UVrhB4q8l4iIsKFtaqBrAxdQSN45gjTFvBlkeqjDSMFlMijE5Tqltn6jdHiLfClTXFLxc0
HMbTIo/y0NhvaMwp9DLsZiAUvHZ2w0QDjaYZlTZ2+slfuEVKCPKqr6QO4mMyTCDsa4gkkR6vdiT0
MuqNIZxq4J7gIvARhHmbRfw6kk82yRNbp99FT7pW/s7E/9nSs4KfS6F25TS5+b/Q1UotLvs6AWWV
aFtxkUOZsrbYOrYoHSGK29POBtTzPVQvYqmyJK9iS/xRJHDv5OTNTDoMt2CiusLq4O03sZdvGjW0
w8xudPy+/GaYjsWiRTJ66FclP+v7DYzac1zGd5m4J4KBTA79tP8omumjzAf6BPNdHup3nnBrZta/
GAnWmQLBrTIbscJSBQssSLmCHb5Kas6q+nuDJUX4P1X4+9X/dBFBmUwMMghxY0KQ0etIquwPs0Ip
/E1k2VC/Geni97MBfwlevW2dSBIMbL7WNNPB0JShYnwv5O+MzDR3Hiolpdwff12yqLLmhzaaT6X5
2xE/+m6qZizRP2rdrTKWz/rnoWYxitsjk3CXzc4aLcg1esDHRpWfSuUMlfqEFpws57OxtG/OsV6L
z7qCP2sbl1xGTHosF1Kck0aBaol6YrHem6xCjkxSmU1z3c+37981chO7AeqgIr4kjses5JMst5GA
2DMkdWckDS6nfm/+N5uZsQKVmN2nAX17Vl9MDOi9Eegqhi4nWvfcs5jEWGzmhxb+h71TbPS+AT9G
PHDrv+kXZggZ0w4N/UU7DGFb4pQ/iBZz8mj1F4TlLU92zpOd8WQXH+hVsM8fL7NGJnNTs1pzNNi1
ABvxSzMkCtTxMb9SzKpPG2GiajGTSAHhzVgODbLsDcCb1ABQifwS0sMroAWU8PRCzkbZjGGsZQjI
IMOYnLCneBRkYZVt49W4W2Rq/Ypav6fWJzEq2Pk8Mw5rhzp/FtT332fTCARrNKiso1JHAtV1hjhP
YVAH4Ra2I/INfBsTYHCEAgcQiWY2QiTOrrH9KzxJiM+t2r8aafy2bO2bgcIIDkblmO6YQeJf2zS6
GDkPRoywDq4184PgcMEKOeVDWZtEWrASRrC0imS2GxLXxvg/3cUa7pyVG7ePq3JHU5G5E9uI39WZ
YFn9D5dxSbR1xLuTulZ53SEwvO7yiuhO7g5avsrrATZkQvdmHPQHHBszPpBGSgvSnvpe0IS2KQ+L
1Dw8q6ATpT9CpZEv0QRHGS1DO09J1edJp2yxLYo4y2BUoZwdn3nYptMtrwk0PR+7woaWChdNgJGv
fpN9Hr0FAhNPDkR9ZTUZRlhycVF3HSWPYNjOF3bL8Px0N/zbMIqJplV1RhTmDclBcbyLmslwozyN
xn7YT2SHcudqKhYab6KJuU7IQQ8clrMe9PaEPhsp0GX6NucWY/wIiHq8FkUVNPq/yWPGZZYHzkdl
++wsvg1WE8odNiB89tRhsR3uZBf0BDywKn8uYLOtD8P90+p3g1NKJpLyPEjj26DPD2lf3u2j+Txi
EmZR/YIKYovyPv49YqLukWNre/rEUW5I2zN9F9L64OsVkd3sEnOBmHmIzBTSV7a4aiXBvO1jVvE+
GWwXqHZX5t83OLGxw2uY5zhbsI/f22Lh/0JOjplJxW3TV0uEE2/HgCunqFHR7BUw0xXNQ58hU3+b
LObrevFiDOPZ4bde19ee6dB2MtHCs0rgn0PQzqkpqvdDsQCvpCM5KKRXhsi9STU21ixMt3Vhbsua
gc/mOOnzp2YvLpFTgciUq3DVYGaMzr75nGsq2Ik2KrsjGvmprKaLgfYJl1yStvq3hNkgdrDPhUwS
pHEh/QJe8Hd+p/HUuh8Dc9BWfh8V5VuRDZegg7D/kPTyWbX5I413WuMsStmOVc23OjIoSLkrf/LX
zTRyQcBgzkZwHMSUgWvDymSAuEbTPdARLDNaQBQpCIgRT+uoEdsYP0jNgp5/z2IgG5BEJhN1ijJn
VKZ90rOMJsem2s5iycDq5OFYciWfESyK5VZp442NLu/HFKYlrhIEwCp2j5fm8OncjB0noHZK/2w0
Ah3288C6NYAChap4854hNPzSTtqpBddFzQ6/84iQ1eQdMcOnPe7Y2JCbrenSVcGOpPx2+7znjxGh
TAoGzy+nZgZWSuda4OBcCKIrnsDQSm5AHK00xbKzBnLOQsZ54bCdgGCdDttmN8wP+AtB/UJfmdP7
eOWfluX5WoXI1cOWnn5f/74WcILXa/02jQe7KnLLbaxz9UPbOVndsFruVC68H4agsNBZvJHlmc8E
dUqWK5YrvwP0OEp16TQbzr3e9Le5DWeW9rWM5w9GtYnhHiZ19q1FUn7/sr3B+pD8x9w67NWQbI1W
HM4gCtWLrL0JCcCX/WVmpsdiHugPe2RPZL8daBrWy1u9s6IG09ymTdgYKPi0KB0A1KPoZBBs/DEw
g9mn7F7DSbUNLhOmng12AByflHOVQfgWOvnmfnzttfzGHvemdBo9LvbofEw0jHC6zeCTmEcZ9YK/
DUBkGRtVcxX02gI7CVLo6C6ob4X1w2bTFmLGCmWhuVZfeFwWNqaOrVK80Tt1/VV/hxJCvElLZmSb
MvdlSEPGISLSqCulqCX7V8wzucBqDCwtZtBf5smmFknr1ImNw0QeqyQno6cqVnw8WtwWXBgTtkZg
sxB/ljZIX75rZgsifxRTe7U1NOa053mSEwxoXLcBuYHjLrg4NcZivRi8hpmYuRzsnlyNsdiG0Mxe
JN8kBW+FCWhLJfYB+rq8+89msNppn/DYjN8KEGlp36/tvkKRrWvQnzMtdJuazMb+Loeye4fGEH2t
pPsm6v6iD+xxocoRczDNtWeNc8WDoZNPVvfKrbYzCtcPvcQRrjtrvJKGc9oXYl6UujWBxlmsZRy2
pFrv4AHJYWbm6HBOA6MXUrqdAR10C9zr0DzMEezk2Wyehjb/m2GxVAmL39/h6A2Z8q7cIekZRTyE
EAhJ6Jgl5oHiHynTUJ2BlwKKkf3v8B/nGligERcjEnIXgC8UKXvw5al3+UxO81mmTLID7kLzOEgN
hY3eqheFBJiepDol733iP7Q6EAtSQgb4LRHBR8cARu6iCe0IH+h5zPE/nDGezDAMWyReOsxl4z8Y
EB+pRKgH3gubtPWq373aAN58HhlTbUMW62aZ9KMTdge3urqdNuSZaMY7UNvguZaNcKj4ZszP7cue
tlCbfmeV5kf4OwTi3bRhavtj16qr73TSdR9OxndxAhc1DV+VEN/kqv7YJPNH+d7bwzdSa0nqH5gb
HrABG6F8YuEQxntjr08zgvcPPnEFnyjsCqgC0cBivHXGWZutixxBTJQiQ/vx32oakdl1Eff9lKFQ
TYmbaYhLbW1xTu3iu2K2fjkyxhWDtP5CEEUxM3TfVk7sewYKNJRyZQ+rrRpd8Om528wag5i+uGcz
9V3fhNhKw82vvsQGON7/YaYrPQp5392jyado+FLZ8fVb+Swk8VyJLNEI5mzHH4tKnvqyfynQbXnk
Xy8CnKfPRsZqsiBq7QEw+fWKxJU2f1zepG57m2fOjE0mc2RlMc86KyP6UsofayiJ7MmD+TicOp6X
/8ayux9k1inZbc+aK0gz0GXc06o/WKdGVuO+gH4oSN5aEIS5HRpoQzZPVfY1/9lurA9i3UZmUyzg
+/QLwD1N46pso8oQUBlxzCgVWbWCHht5pcgSPEukcEw9PD8zId0j5GMMp8MIs/G677rX51ZYKBiC
ViVcsvV164cDLDc060HVIIM2ukBOf4mlOzcpEQJ/kH1L2AEhy9UmLNgOXx1rBJomd2XpiqyOx5US
AS87etuBqYPdlSiE0TbRBy2T4b+yfyBlBDgVWw6BAnMmsUXlcFwGoV8yBP1rZBV/MW9VQySrVvRO
orWC1oSBYC99tQ79vDmC28En5Xaa9rU2FkzmgWbLBpHCc8SigeWNPHgkUlrHfVjJJ2fqTTxjZtr+
viu+bKJY/jWlUxI6Hyup1Boq+LqdLkNIVlrP9oBBPEEDlrwlPTEgKfSSnJB6hRcjERTyO+gy7hwo
155B5FZH9B9uEFf7UPrTONZRF0JZUN+6kLC0excygkHzI5PEXbPtym99Xt4T1+BH5Tdx2i02liGZ
vJEsA3dNZzeFlztKMbkDSc2QrbHMyz78zvAdVtNxrYeR4QlGb+bnrEwr1IS4YwajSEysMRvWmDVl
PUnUYsb2+eWMOdCqDNFmGiEhiqFJYQ6TMFg59ZfZ61ncVL0IfrEUrDRPynNwuey1LMVf2WuVdhPU
6ejmyIgZsReemStv1C53pxvufT3fbQUIRvo/lABX2BpksLltA0yVytYcj5nlag2ZgEUeijIPHV69
dOWbx6QrDTQbmzgwjV0QzxNmjeNbY34dHKZAtv22QwDQZJt9TPUkRfp92TR2jibfsCMDfJcDlmZV
iZvrpehlroP/vGd2C2RCZ3KWIS1FbxGbsEG09jIZ8xlnHks3lr0nYZvP6n/TvMZbM48JBLyuySUh
1o4RxLM0xMvX7xcUtUjWn32vPr3MAr3KqcNlhrFuDzVeyFrDAxwq525Ki1py0h5ehhxJ7xdfB4TY
q4V/ZLZHLIg3Ik0/luo0Ob8P59wdyvVTYwE1xLjTkSMQaRW0aKatGVGpZ2+YfqXptcOJVqww3Lpe
y8hqEnLc6zWtPjkJw9W7DBg7tRfIjSiACXzj7NY/pf1fcx7cxVlCu+cgTPkdX4NkmwZ3Q/WNTVNW
UfyyAqgQNzbBTqHAluTkrNrp+GnAbdOqNVTd4Q6MN2gwiHUDmLiXWtN2J5Rvgh6yoYc0cgZc/e/t
rD1m37BlP9UlJOJAJMiiGf+m7RE1dAAlKdrCXuJ6I/2FUL40B7mL8hIPlSHsWPYr0pbIF723I5Ph
l8USrD1fOu6A7EJYAdtxXJ84aHV40RPNp9QcQDKzsqbc0UKTsqTq5WBtPo1RPyOJ8cuy97cUcfSp
WhDTwQR3kE9osc2hsldnEkEvJbBTMPKuRSbDAvAU5NZtT9Jc9/bv/lPqxPdI+F2OjkEjX8kZpy/G
emJFkeXQlbRniyw84586MB35smrDxfrHPDhwVyse2BLsPHtWMUdWyQe3PPDkhxaGQidkhwj/jA3B
1FDgo9xeZwgGhe27wncEi3/eAerBoXQe9UV7nzrnbd/PJntwJ2tPLC7uGKeifDFCFazXLMdm8/fI
5utapNdK6m4HPC6FLFan/CEcJolAQH4ocF/Qz52L+f9IO68luY10W7/KhK6F2Uh4nNgzF1WF8rY9
eYNoNUl47/H05wNHe6ZZ6ug6J3YoGBLVJgsukfn/a31Lhy/T7Egs3RHLy+6dKuxZrcdLIRTUFeEy
xrBGbsnen3d4cyp0qepi2TQ0jsvUqbaNn2y6NtxaYbKh8htEmGoPyNB0xu3waFHiWBSYpd2+Xili
WIVg+mPdXPnWHy4NJeJm1iM1zfAB4ZLf7keKTSXFprJyd2hkJ8+q60OYxjiWUMbTl8SzcOrsUwmA
ug6ofSDJj6zoaBneuRu0S1L21OnX9PcS60yIX+nJc1wah2Eeb4zw+aCsAj5N9cOHJdm7IwU2fdUv
O7+/pLV0MeT4LlDiOxfTaMSD0YbmGXtw5INHTM/jwvSUfd2RFx7TevB3kaIuX/olrcNlOhEdg2Rl
knKcMjEkkD9V49wuMbyA/ea0CeQKA1JUgafcQHBOuXjduMa6GL0Nn84wVz28Z6VxLz5RjvZDKUnn
Vvoh2QglbXOlA0yYwLeLsovPKnE6BmnImbCXSJQOhVvSg412ZYilbtoBCnLDteUIr7ys44e4LIE2
SCt8yajm43tf8CRb4xLzou1T5wjFuS/ycyNLp6qriI7Ebh4ky7rCNCPcfXHWNEoEaTUfnakXkySE
YyXUp/E1WnwKopS1mjcfJqBWIFSsMLOHTquhV43BIMf0HHoCYFkRwN9t7XChis6h/EoptUyJ+iYr
k+1SjlwpG7x1NsAikOBjKTaLeIKdB3Xtaea6UbEaKrSCpz+WtmbhvjaBbJGzhWam3EWwtSs22EhC
Nm7XYgKld4HtztORPMmvgC8J1Mtn2fpb6d6RQKdOoeJ8q4DzoPbrIEdoT4ilvZP98WAo3Ebd19ST
1qgEA12eExsLdzwC8ehvjF7dNOk3fNv7GppHaZ+KDNucve2Saqe5z7UxLjNyu/qvL3SExXeeYI5k
zhtw5+Id1ku4GiSH85FEj0zRXCT4qXBNgnZCGEGIn1pRowEQqp+I+pS/pHBoGhefXoohfAJdandW
az74pvZodvKTMXGg9V1JSLs5618UHA160gP51dZ1abHA8yBmRBvfjmgyJRuxHEP/S1lQKaaYGt3F
XfmkyNFT0KkPBu9BjufMsmSqXq3pSrJjcX2D6K/2VKpE0/pITIxqm3gYsHUHmiaZPE24LnWUl3q8
XARPI+szGoxtRBM7fxqx1mukkZvocOp8zxLFtJ5wZD5btf+cKuKJzLS7oJTmBsGs1TOhPGr2YBbF
vf+oVtFdqKlsyfin6aDPS3PJfyM4qFWUZUwZLni21e4kxuZA3X25k5YV5EzOLe4xRxQ0oWfiJIYz
MAR0RPtWGudNryD/HY95Qlcnnnn4n4X+VhA0OFB9Lqg+U41AT9Y9oBJ8NCCG9pL2qL9gq0cqrN6X
i1g8BQoNr2BvtbqjZ9DbuFxYTSXyCJMeknJ1jGVjW4BkCtdm1E99sbUiLoV977ZPOiCkARAS6edk
Cs/o44c7mY5kGH6ri1mwKHqigS82CuKyIWEU/R6u3LoFBK6xO6+CfaqauwwB9jeL1jZBpptq19EV
Y5mAOoxwNaDw8eTGWnGj4yu2WM5I9IJViUIOxezZLtuBEeXe80/9l4GAEl87JzuWuoS/7Wzesing
FWU3WGgLIR6mFb6aNnqAoy253ePosuSyHwQyXgsZb8EfFF3UeFrq474sE8QCeYwO/Mx1KNAcQRPJ
nnKB2IcVZI3DZCkMf1msLXw/CAcDdSWB3YTbuE92DWkjbCDYYMkrXepoQzYbIgoGaZcN7QEjD0so
SvoGa88fGo9HgXE8H8FqWnyQepY07imNa8iu8Fx5F5uWOAzaV89Wl8mzes5IWxVnhIMzE2xPCIOC
om8G4e4bWj0mCmv+ZA3ZXKWyW7AqYTJogQ9WP6wCsyNAsYzrH3TlcoKf8y+NhpUyuEsmhxm11Nn4
JnusuFjytqx1LVob6hu0hGmFbrzl+jAjxSpIjUM3R3v/1aPeoOSQscpmprKUE2x/xhJxncW+eOQD
IHrPWKGF4bLjjdlNp65cR+hvewqKPhpB/QtLafJis2Z2gTTUFNukdDfe0FLKlDDySb0J9x6R48aa
TzID7rUy2A0aaxswf7IOfCAcqXRBMfoamwkPhHQyS3vhhc+8h1D2Y8E7VaBgNALuk5IXXkHqOcks
ZTzPYR38PBXOLqru6uUL8vlDnjVHDP1stJSVjPdmCOo1FA7MksqsLSzqhrAMQVQkCEiUrTwvEAD7
2g8foIALNcTG8ymVLs8CDnVYE+VIu+vFruxl6R5EYq3rl1Qjt6zw7+TtQtNnLxg1icU0TxoxRsNO
AkQKrsDBpIkE3QfSms3sk4W5FC8tjaIWKTsfiBpIy8qcdzRvEWnV7k23onujLRLNvwt0iWiyJ0IA
T6EdLnXpNaXn5zfqqrf9dZeX66Yd1xUMC91HRBE/835jfe9GJxyrpxRjhVewtCFbEEh75LN+U6FF
o3ZLWKqM6fOIh3OOyzbjXrdZw494Yix7X5a4grw92INTW3TnOq0u9IOh6geLfEpFDwGwoZrXW1IA
ZPLRsg2/dRCbjD/yOGwkJVxkbH+IwNz0nXXS6BH6jxbi8cJPDvG82PWqf2pGFeEtUmimlBpOc4eq
iZWmdtAnyNoMrT7dwhRhJYoQsgpmxiEv9FkfJU6fGo/5KiTqOEpn+MnsDVSYII9WQeduWKcgVbc2
uUcPOsRH5H+zMF8ShTXa3ZOUho9KWd1T+rmoMxv5JEyJeSC9tF8yB8jhAdY0zIHxyDx9KthEhGwi
rK/yRaDMp4rUQrTuEFO03ka7FD+MS7scJJylOvVulm9IvlbMCesWuIwFuGvAg8MVbwEyDPB1ydZr
8BoGLZHDxZ4nZx/guNPNYld75lZCRmfgb4F/li4iNmN+ES6a7jVl3eix52DlGMp7yRB7MblxPFjo
9nM9GM70ELd9cdRnk3cgZoZH0dlxy8d1vVFRvUSConv1oowYSsDjKFtCIerxkA3GgSCUQx+wTqdm
UW7jYNYReIPpzAO87ukTPAeC2Gu/tKAQdheInjO38rZpjQQb+ge4D+sQqvhxdkr1XemnWCWxxxcO
cFgiRZn9QBedYmM455F5CSnOiy9m0W281j7ZZk3awAUz4zmXpj1zeNF8+5wl/VkBPaGfevdxeKIZ
uFJPygqXyP5ll5OqAoquK8INwG4VukPjNH26SN9CNM1NZqwMMlC/SvwFvDAfFiUXnsWJz/Ytlvpj
YfWnZPbSsmjJ4Z737E0N9qb+A1XwpTXWK4kdqtJ6jh5VC/Zr2+kQ5Iu80iDPVzTobajzQuR4WJ8S
M15EeEKSghxuvV2XubWGtwdwyjXzPfLNIj7K0MIUHvfWePOq7tg5VY0qyqVxxiaHAHZTK2E4Ywvx
ZweifQ3cCfjTT22sXjwvPxqAh5YHOx6ONnhniAh3KTSCNt54fQK4c9jCot4QMjno2466iMFOYGcM
+Q7rLb5SZ8AU2dNYjVABtN2sNQkAMi5GzdwJbrtDgCIFjkwEimix01lUXr8065CESSk4K1j9UGUc
FHTeraostbBagnKvpYzYM83pwML4vCYVXsNPu4hErQItxcjJlch2WyzCSWjjqPJS4CShzAThzehZ
BPSGY3rZcgwIisfjU2oUBKyaVBaaTeCJCfa0V/WiXSQoKzTo9CZRRBRjKYvAohbmybEwi1n7QLNA
h8j450ktV4nOqWCYQ98iQ88VkBPTYKOPYj3IrLdpt6WI0BS9mCfdC24LQgMFxSXbFUzqcxGJc1rl
ZyWST42uH9sIhDrmrFhx9wR1KhX7t4H+k0WUHtJixIIERCArvdBkvBsl817Z+TRIygecTMSP2Ras
LwwfsrYqe7RdBlvcCLwnd0VAkhiGcbubqwiVagUNPEKlXM2BGfrrgKZcYIMVc3ce7ThzYSavscIa
Bp6fkcBpFdaGNIbY/aoPqLpgdbIXMFF246NuMJIFzpBHjvkzwtZ1Yj5oh+u4wXVckjHZs5Z7AXjc
505md4AUFvSSNprMvNCIWajKUFzw/aTGusfPrQcmcUASAX9DMm3LCFIgsz7L4qXRulTwSRIa2rmx
82nMdyEYRXymuVzty9TY+w6tEzbyJFYJcxviZfdJi88Vek0FKkXVJW3B3KYJNy8Cq1k0FaJJTdO9
7uwCTRrLehk+xkx4wZ2i0VAdlJOG7Koqd3Wp7L0GfT9ZbL/3TYvWJcAVbNC+Cy1QtcQusI9LpSOs
c4ATMyFPwVvVMbH9KaYG56OBH95b9ifyQqaFoqdaDw3WUq/6gswGzkC3aOe0WdptRYiVnx074giz
JsQ9NKkJITEEFpK3PGYJNSx+H21fbhXwWovBpIEJPRH+XG+dYMyHKu7tTjumvPOkodhnwYubrToV
IbrGhbM7qtA1lJF8i1e2xrFht5uOFAIciBnNM+TBKfnguCBHeFxaaUKbn6mGv4rLcWGYuE971ucO
fr8RfkrEVjIeU2yrJK3l4UEitB5wUEAueV2FMDSQQNgr+77CjZqNpNFbKBdy++KFw5081/r4YWx7
BLjdvAtaQrg5jSDu8VB450YgiKUgqzqvXtMuS5BcXU79CTkSEiiMyBm3M/1i2/HliKpg1yQH1dQP
FJTNNN6JEgwB/o7cS4HZ0DZG30djQ44R8GNN1yfKBtAgGdPVgOmKNN61MKPl7y52hEqiQE9YS7zg
Pt10sKpGyjjuDg6NVD8ZZAsueI+BZQvo6E/LeMpKta7MBL9MTF1gZYvF3nOfx1ZBvUOa0MaSwQbO
a8y/CU0F83nUhq1YaTOu97J4iSkV/k68BjqpQDHIVacnGPj7ELHVSbElp++To+zGp0x4ZxErZyvM
LpU260ZaqxHJdcEXOkVo9y8Br8cRIB12kKV3KejD+wvbG86J9x2y70YQDx4FKjshjCAr8lvDkuuE
072A55efCdtZRRkR4Q2eG8G8hSwbfvLqaxQWe1dyagKa1NnCqL9ZDSj1+4zSgHGAuQEbZcqU4bWl
tfmdeV85MqsVr0LGzNRKq3ZthRqWOZsSOymsPcj8clYJ7xLX1p0S3VttdXxB5CQr8MjIaeI1LW/L
vmDzOdcs5ZBDvww5yQa5yoovH43phRbmR90IQJMPK5p+3q5V/b1vFTsbjairmnsS6faJ7O3HodmJ
yFv4EGbcuUlGqGDTU7MfGCGtS6ti70zcSuOtxfcWVpsQMZJE76CqUI3JUF/pGwwtGQjJPERTMXks
anydI0Rw9H8+ZabIXQ8Dr3XiWWRjXZYq9rMa3Su7Paevy/kXfVsn3DFDv03JASEKiSdjacbbotY3
nVJvwC5u8juN+C9NZwuZOWE7bldg06DtZ0UPaQUD2OQQ3CD7/llkZgXsNG+wdxFmE4PoT/mO2tIc
6SERdxfUbH3ZjE0hLLmOTtA4V8UDeWo82dmspflAzAHXPtAJykLZBNH94j3MI6qRv1vGEJlDkWkU
lL+4pIKzujdjZGTshaFlx6hVlBCcS6utKLtuLqKbT4nusD2AOQOKlLTdczBnmbhKwL7CTLYff7dQ
HuWdj3GcF5Fdbyee7MPvmdegS0jYR42LtCXayyo20kw2MqfFetNZRFogGsjGYeER/ghIjueaGJ3G
WWL3Ce5d9ul3Afhm7tg6WhrFshjm2gHsDUBbPTnCtNVLtqvkGR4RbgJPz/WZdlgA/fd+sJpUnR06
iiT+7v3giehs+s4sFyJP33HTfZWUbr5g0d/iY99eomwxquQOSjOmKqJ1qR4kUE5XLQ1KM0aRSAx9
OKu9ye3KQrCiueXRtAz1ccMYEuC1dFGH1UI5FI5yiNxiBhZx1lIvsuD/1wRAToHkJZYZj0YXRz3e
KwcLMZ1ymLz4pJOzQ5i5ajNX0QKNwjH34ODoVJUhVfL0JaOt1JUONA4WVGATCe8wC8TEc1v2Zl5C
A61P0x0d+IY+6eRfS5b0UwGeqF4ynyg2I7ylAVcmlZhiZfoAPh125wN+vXoVk46bZjC25mZPM2GG
ICXG3bj3ymETCxQwW2TR9BQGy5s3ETUF0bDxx4hH2rK8MYZk2yKks2KkaGSHIFF08b/W/T1ZIftc
F/voiMQGXoO0yWb+WTcNiodgEZ40nCEGU1Dse8T74F4POkcr5krULHuM5mDkxICLlaBHyWkHxYko
ZMSUW2XKrSEN2DrJgXPceTko83lVUQp0zTXqzI2pRGw4KxLAHP2LSq5CaXqHNq/2i90w8lSgPPRX
njyrQvUuFyonX/02khyPqKEJWWDNqcTI891EZPFmjZcQrZxtXQOfhI+C7WnSffkBaXTDsDvQKnYj
SKqQZAYapnq+6jmlMmt9EyyS3BazkAq7wlsw1pnIFGxpxCg31Srh9hIJq7Ef8Tge0iA4VHi6irrf
jb62Kb6pPuWunoXTz5A5u833umcc3GILkjhGfooUqMmbhYVfVos6DGYFWl+pSJcmd74RKo6uJWTA
YicieS3lLBfDKm6+KrycfEJxAlZecdU7OlWxGsGkS1fGDfD1o9lhCergTGm8by3h5Q22qVRQp5s3
quIEUu74PAtm9mxoiPItd2PWj0mzMfydDsrcDrslRNVlxOYqHSU6IfjbaI3XlGr919KSzz0rw1qv
tgMgHA9kidF7X7hGMSTI8ZjybJgsNn0k67l1tOhdC50AKdRgAbL5wpcKyhfNQY/SPUWwrUyAEuLh
DD92JUf7rCwObVMdbfSMECXaZ7mNTp6mTMqbu6qv74MSjJSnYCEp565tHaQMmWVPl1l4J1d2z5R8
5U6DGSPIVBzZvnar3/72X//877f+/3jfoRfFg5elf0uRPWRBWlf/+E3o5m9/y//1/zff/vGbqVq6
ouuKreuyorNiMBS+/vZ6F6Te9O2/+72eJSaEGkdTx33bFUe1WIwD8CzkUTVBYiCGlu5XURI25pMF
RwkghvMq3Ruom0rCVgJwtCky4kpLYe8Xa4M/RVeseytZhMGr38Hzp8s5kINjANFwV8i0oFrXwzFu
xQHvy14jCCWJCzytF+zzzmhTUHPkbFhLMWxD1QfeIbZGCzjPmGM330RZvg+qcY9WyCyP4SK4DDIV
qmSXx8OFmmvtP+vl+ETUpa9Jd8QUPHA/EfZcw4AKTmNHeVRDHBlmu8Znba4DJ06xP5ggqoPVm7Vv
S6oYyYx0qIBSaOJClgmqQ1LoR/NgHoZSRk9a78InJQKsDwbSvDwPRnAJbOWcPo2E3nc16Ek/vHff
iqi9VDA3VTu/i87C7+5Lr3WEmjlSll88QzqhUD/mdPnKLt919ByDfgvIvS5hiLprwxw2MtLIXGjc
n5Su3IcKzYadoGUChV0fEU7BVuRxa4m4hsqRB+PRMnNS0WwA7fXBf8z+0Epj6TLPdD/nGYXdLf2K
uagwBO9tli3xtif4+mkR1DkAP3SNxa5c2usaVs/n95oi//VeU5lPLVNXFG47WzZ+vdfw9ZjSqPck
BBbqbrhgsyNMtOlPecxK0LXAQpVrz0QZ45abhLyMAmETq8zXunoxY9LgBRFlZD6U7r4NUiao7ACJ
zVHpXbtiimOo5gHA0ljIaH37bWUlW8+yNxHSi/JhXPT7obZo5YhlBrRAYntAl3UA8kxaBgpGSrOw
rsnjGS16r0ycaFS98RJkxD2YWGdoVyt5tW0LQkHCb2xCD340sUL9jQUNyncvEqIfgjXJu5pMNRTd
AzAGTqtW90M03vPo8yZ+olzMf7p8WEorfXLXm/kFhueZorCM/YfZJcqhFrmsNDGar5QztNQdceUR
QeDkqswlAkjSnXmntRfjLFsQbvAgeQWC2+bS29qCBHA71TahIda2pa7zTt2wH22ogAMfYUvrkQ8I
L52OJC9fFsAZ6mBd5h07krVKIk8gk8hDUmIQouSzYjLv5JHcrrrZ8trTbf9Q+tTJQXG5VbYPcRp2
rIExQ8Z03XNeHy24fGUrBdrm0V+PZrLPBXKS8qgsTMRKJWKlUNAqQWdABw52OUCDxPEAwadKRS3s
0B626uT2mAeDuNdzSBX4fsG+3Pshe9vBOtqBOAVMeDlZNj46teKpwr4toXvNjfTJCOfZUN1LPPQB
WjgfLVwxNR4y1SMp1XRqrH+KPDfZbKEo2kmaAgZWYAZHDUtDXVqLc+UlZ2u+02CalKZEfQcX9dHe
X0JUiB2vp4jXk8rr6cbDoWh/mYhVUzY1bByqRtKINn393UQsaHuHw2iOPyVOAzWmSeCUE78Xdzkh
LTudRZNOjVYAf9dWfpdSNb3Erk9jOd+InKUf28MWtKMGk3a5SFREgCfoWWwOFUiTiFU2h2IIvyTH
8aVUtINM1Q4j6DEM23MatpfEIqCGhZcdpBcvgrxAqSgsu5Mnc6/LxLVhclcPIsR0HI470iB425Wb
EMlZFlSzOFF3Mnk0mBrq5pzUlBI1uFyK3TC3GxsfUVqO3arV9uHCpVxSh3zYWH82Q/1Z9O2zdEe5
OJ9YCOXBXXTxuI+bfj/2+5QOmx13u1BFlZdhrn6Wz8HKJjWOB+lLsNJoJbeEOA31l4xusjEgK7jz
KWL2vPpjF79tT+B2xIKVmQAgfOXv9/AsgEiZYjtTTpWFcWWCGszUQ8nmgFJlKBxF+QYmEZNKTvTm
wK0DgFSLViqNpilzbWTieKGMUppHURWnmJq1XnQs2eC/L6r9FEggLx3lT9i5LUODIZ0OzfHT6IjY
PrdVfTaM7JQq8ZGoyCzem0/lXTdkW1ODONDgdhw2LBnx0QmWJGgN82LY5bWxF1U/lyOAD6V3CiAi
mbF2xncP29I6VhiuDXAoWavMvIKX9Dl/dIEh+fQx07l378oRbc7uDzzfPbJxJL3I5tEX5pS4gXxw
axJDiMlpQeYoJZ28iI6J5S7kuJiXnbxKBNUq4I6Qj0Qjr0LIsX1MwPgjiycMHh3Y3IVPv4YadJZg
efmjhYRrQ1i112yPJeXG0kUx7F+fGE1VdazbpjCgtinClK+WLoXvKZ6lsHkj2Han2ggxKYobroZq
Xbuv7P4x7p9jomlyZJAb1fPXEpUZqy7WdtdMXHYkUHVKeEw8gbXX2lDcNeCGR2TwKi2Nlh5JIGdH
Wa/Oh4FkZGoIASYW9otL44AV50gN6OQe8kUM8jYisk8W0UW7qG627nCgWf3wUJf2Y7x5qftyb55e
cjKuBjqnBTHxI/tmZSuGFOED8o4pcKXptx2PakI9h1BNXvgvXOSl7FbbiDeZbNoAGnjKbVJ4dDJO
K+wHxY/WrOftRinZR6zVwlzaOkRCxXISnD4u3Ajq9aum+Rrj883ppKNoKxV3bXXlxlfFph6pFUX5
NslaKkzDtjc7+MlbwCy9eMRK9DhyT4zxISqjB15fB62MDnI47tFw4YpKEL2jxKcZMJJAif6h5gIY
OAmrcwf5Knlh+Yxq/iEznzjhmBIBJ+UjrPth7aJiQ1W4zHneLCp5eUDMN3UHIoCcmJWnQqkBkyHr
/1W/bd4ipVoGqBoCqCN2m618mr1Rj8+FBajik6uN3dqcp7N01vT3X4hrWWzcUmO1WiwDCTEROtep
F53V9HTpgbNxsNzc6TSqG4lFEOUCp3peGosaOQjmdieGI1ctVrklX7o3otxlqqd7o0JSZEXrvUta
i6FGaMvZb2IQUN4MikdlwDVbSmNyytPmFNMCG9BYZkl3UmpK65F/qmP56CkE3Pud89q+BjUsgVkc
5AdLHvZ+ABXckrf+Lgb0w7/bt1izFlv5QSGO1UoLNurUQnlj4nh0aqiPA+8Kk6UHDVINja0HLVdZ
g0cBK0dvbxkLAl8GrFd+tgpwWg/MCDLXNz1EzAlVfPEaxAJr6pw7+6wL5VmVohfsZM+iEI84NTz3
KJB82MQNgejPpXRHUM48sYxFM/s2WT9GQmO7CZhPOHyo/2ux+F+/7EyqnzuVN+jYZeD59dVf/3kI
3sqsyn7U/z392L+/7dcf+ucp/57e1+X37/XhNb/+zl9+kN//5/iL1/r1l784EEXr4dJ8L4e77/gc
6v/ZQ03f+f/6xb99//lbHob8+z9+e8uatJ5+Gzbm9Lc/vzRtuYRhvVsaTL//zy8eXxN+7pCNr8kf
QdF8/8sPfX+t6n/8psl/t1R7Wj0Li1KaZrFQ6L5PX1HlvyuCL8gCJbZGOAhfIXKn9v/xmyTkv2um
bOGgVA19WmHwIaqs+fk1xfg7kdBCkYWtapbQNP23/zn8P7eQ/7oyH28pp0X8fzaUuqFawlRsoSma
pcL8N6dNwPt1TIqyT+8keisuViUaclUlVnUWI3LU1u/OzJ9Dv9+9/rpk+utQHNP7oRTmfn2QGCoc
fsZyNhRZ+nH3+SDi113Lv0ZRZWGyKNNVTbbEr6O4pANldY5GJw8Hcpjrb43hzxGdzU2lv0hDtyGN
9d5o6i/tBCHl1SdlhIxJGj551HRKQDhXox4Gt339/IN9dPSqzKbdMhUTuuL0enx3ot3KyKGCUTNF
arGPazLeeaN/PoSYXqHXF/PdGLr86xhVE/liDBiDajsrwJiQkHpdLe0V1v2lev58tBsHpF+daCwV
tR4TW4j7kbJvVZSHzDVfPh9DTJ/4r0dkGTKPg+BiXp21bPDL3q45op5yQom91fNNWrnbqvNn2gS5
0KxlTRde+vb5wB8f3L/HVa7OpO3Fw9AIxlVU6ZHF6Dkxkht3qv75oSlX5083hETbhSEo50BsLLFB
4r/B7fj5kYhb41ytu0rSefo6Y5zoCcT0okI8FzkpvWmkh6Rzof1diXChBZBNZjeGnp7ov1w9UuFM
g4nP1HX11/sRrUiDGsri6i1pjLGGm9FWxIy2hiUFA3VGzywi4qqcQ3BADAxJ/8YH+PDY332A6TK/
e+j0riSLz+cDdJd0b6x4MZ6gAs4AhZ+7JduaeXAKbz2Etw56+kzvxqzbEjFCypiV0y+Go7ulvrzy
79MTvkTSRUnXw/FNqOoMkEx4o2gjPrxv3x3wVc2mE1Ue+RGDy8gVqJLPje9VNIMKMidpb8OenuSd
Wyf51phXr5A4HXUP6TUneS6W3i5x4B+T6Uli3orV7co73TrKn4/GZ/fV1ZukGMMEYA5H6W+AhkF+
yU9U+C8JFReSSx13Ecyp2xVzuXa8FiFZOWdDu7hxb304Nam2rliawcOqXE1NtYSq0WKJO+sJhBZC
WsLy2oya2c0zlcAqAEPzRLOfe8te9Lpx+Hz0D885ikBTUQ0ymeWryQPXGmr+HF2j7yXr1Cvovtwq
AN4a4nre8HW3CMFOwOGjiShI6xDrzw/io1c1xROFgFS2hLJx9aSodUh/sUUmMbqvZk2LvEbXebGa
9Ygg9/OhPpoIsNHQ3TFUbVqJ/fpQ0oqr24aWwky3WJbX93VLrF5/440opvns+r58N4p99dZIpNEz
7ZhRNMxfM8UZ11jufrDpWfgQNafq1OdHJabL/NmAV7eBbZdS6EYMWC/6hfEUQoBHH4ksYvjj5rw2
naLPxrq6H4aUrAUgbiysGlwTTuWwhX4qvioOLcVFt2yUWR7M06eMgFqY2gHyn88P9sYltKeT/25e
ZR7voQUzvlC/j7lE3Pp9wzry/38QQ5YNQ9FMU5Htq7kMHhkOI6tm8pbOgfejqLdg0m6M8dGD9X6M
q9kLWNpomXaDszqPMC0+6qN1Y4SPHqz3I1zd7WbtjrVpMEJZAjKNdi4xQEmxMClKUOT5/Ix9eDTC
tDS2KQbRwFdnzMixHoZ1xT2fHDvjsTXtGwfz0Q6FHdK/B7g6XT56WkmNuSTgLB8z3BDME5g3wXLI
nf/4+cGI6Zdd3+TvB7s6c61iuZGXMxhK3j3i3gbrAxo+Z3qpeKTMzShi46vZWMv0oJ6958+Hv3Eu
tav5Azeab2Uq5zIvLqmIZqn/vxzgar4w0Dfq9TRAKNCd2Y9GkN+4WrcOQfn1KXWHAh1RwwiRgjmg
3nukZX1+kj6cZd9dI+1qIsiMXCGYmyEwMa5ZUH71T7iOv2bIIjEl63Px5fMBb9wT16X+Avc8CS2M
Z/vkjyXDqrWhaPekeVfyHMAAZjTl1jF+NNkZlAdAHCmywp7u19MoikHOA4sxMVNtjXl+P/6R1zPr
gShvB1R05yCD3BvHzw9UmS7OX+7+d6NerR4jUafGUDBquBkclq10MGawQndeD3gD2NtOYZG+7J1i
qWD/mkUgzS8e7IkQT+uNM/DhGu/9GbiaV3Sjahp7upGmVaX11Hynn23Rai4KzvcCig3QhHYONnKJ
1bU9ELANsPXGK+fn9vKvJ0QzqY/YQDTNq1st1TxcXkhIZkY+99bNyl3YBDQlM+NBhRDEyfAclLqA
7u0NfLYR2xwcne7Gp/j4XvjPh5geufcvPk0vPULFuCoS4dH9t0415ib07s8v/q1Rru44qha+lYhp
lL6YSYTJtBUpYsaNZ+nD6UGxwMoqhmnL2tUEFAUy0I6WUSTWCZbxh1zdmOE+Poz/DDDd4u9Olit5
XigLbhsBShO4xMh+E6zD5+dquvf+elv8Z5Cr24Kg9DEjooZaTvkWqo8aLAsB4ReSY2rfGOrWCbu6
+MR6d34yDdVkyHGJ4zGBnH9+NLdO2dWVlzSIup3ONem6xzB7acxHL9Zv3F0fluWMdxf+amrpRE5B
POQ4JGR1RwOg0iyKnHZNFve0PHa65+Ier6Jze5F86wxeTSQYIzW0qRyeWQuE0nSXmxvz5kcn0KZW
SylXUXR6W7/ec7Eu0F2bHFuO1K6QDKiHwyyr0hu3woeb+/fjXK2ECoA0OKMZB17KXJkzC/zhElAP
6eSBcIBVvNL+lwd2tRrymibWQpcBjQkvgO3eAlLvS/WNG/DDEtW7A7uutrWxwLzgseryXjFcLODn
Im50AtZc7XwoDsWDN49uFmo+eojfD3o1FTUCErM3zRTEGSDDyRzTiFdFJTu+Tx5RXTmfP2Uf3Ybv
h7uamMI8KN1OYbgA22A3HGuAr5+P8GGx1Baq+rMkAM/+6kG2UId1VjpN4RtEmct+LVbFBqk1LaDP
R/rwWN4NdPUwEziSxVnJQO2E7NCA+hLC8/kQH1wdFC+arFE9FBRXrp8p3w9cfQDonHkvrQEhTLnH
oj8rEhuL2I/Px/rg+f1lrKvnSjcaLSVKjbEg46WvWv4AD/bWxZnOydU745dBrp4lCtxKLxUMUi9w
vTvjUmN9FZ+wScAzrJAAzEOHWN8bw35+aKp8taMwYq9rW59REQ1Cbxkx/xZ4rtobV+uDG+LdwdF+
+XUGFGMx6nDVXcr0ZzN6yannfn6JPj976rV4AOmAm6gmAwS9ObdjyGcSVE2rnEcEJ30+1K1Tpv56
LNaABjcgtYvN80XGDwHuBRn+jeP5aKOJixPplTmVo2T1ahT6FkmRp2Q2WAfCpRcQnBaA3tN2SRv4
/3J2Xr2NY1sa/UNDgDzMrwyKtmQFxxfCkTln/vpZ6vsw1dUXXcA8NVBtWxJFnrDP/tbaNe8lidYR
Bgt0oU32Jt39+0f8Lzuav7347ev8ZZGkhJKuNDYvPqlPeXhR8IeYyjFQ10V732fjHz7rf72ghoLs
VXAIKn5f8w2hVhlllAcObSFuaWVgql+kfvvvH0n5r3fIL68i/v6ZBp1G0zzjVYq7qPOxkXa49Bz6
Yaj0G6WjLO7yhOfr8uddwl/T0z8ebdokaW7RTcX8a8P6y+UMLWgVtpLQV4fcENr0Gh45SvnmXvFS
P1+jCjPOKsV/iEnZ+8T+Lf5jNZqOs98vs2Zbtm0LU1XYLur/+f+/vAs9TpJlMMebeCQKi/fJsLDY
hSrI9ktWYpmDzGpKNq1YVq2AhuiiMcKaUKdhsLYHUyMplEVUPCC4IITVg5ameaGBr3CSNK0yWpsA
h5N51lUFKh2n6btMMvEWYlENXrCZteyD5yrCUMbDA59pjjVYAEo7FkChgfmIxlciQC71JuKYPNbo
j6+GRvXgISTinYPxXqFFben0s72Q7qNxYmzyAVKQQm/8Z6BFomUZIqFKgehCG+mCTtNpskSyH6bK
jMeKVriIZrthodmDXF+HRsJsc8G30hVs0lk7zTspKEB+jrpl4klXwXaP03RaJOUFCw+ElVI/Kqo2
AOAN7JVUZBaU/tFwhzz9GiKj8/s8lVdgQGkc6ShRj4vRurTDvXSAwpywkYAd2Z5Sw0IthPiGWb2t
luIxU8SaDeaWTdFDE7fHSCdrpifjm2mZXtwAP7DmRxWTwtxD5CsT+knNkyzZbqqm+0oXdwU38qw9
050UDwnbT5LMaeeGeLvNuXOM1H7vkfsUUrEWeboa58lBpdXqlzT5MGrppPS4uJMnCF4EckmQ0PNN
knLwiokIGcoKAim9tG/EtajEfW502zG2nZ7emrivt3T7z2iUapZJ0OwrIPez6oXVRD4FBeX0Htjw
Os4W7lTBBZSelFuWpl2pgFfxFZHhVJStIva26ao1jL6Hsj7hSKzHzwF7mUTiE1SXee26N00MDtHo
iRxlcw9aa+o/wPE78S1p8tNhqQkqxaN1idNfOt4DN1tmdEwW1cB0qxX3WfPYkJDNGcrGlLqADJVX
eQpS9u3mY6qBybmDNuu22t1ovWvxw9J2SCp3AYkJBLfJVjHv4op4SgICXdnb2kYHwT3n7WYZwW4F
ZyAQ0IZfZT1wRmKCKAVmc5OSmk+sfWDf0826UZVj11f0FJVOopMgnaEa7iHv6ZQGMjtw1Jur7FiO
0TZtX4fgnMiVO8nArFHiTfCR6fqR6841hpdg+jEq9pRuXSK6rjcdwFVr25dUQETJD5AVvOvNj7y/
p3WW1A/kShWk9geWTz8ue3+eMJ8X9O/SZAqwikyz9GBJNTCvTxhgHOcEyn2hfJjt7takpKEBuSVa
0gwmC0cJEYLcrZQcgf1LAmw1/0c8NDl2jTNO2zx5mIe3If9JtHUrYOQA1I6+xuQtXF6M4TLNXwgW
aDMGKvhk3UJLFd7X9l3XoDXfDqGXxdfbq0nxpMnuTbXjQPRRwcQ6bFseojmVnTAYuOKVEy0AMejN
yMNNAplpYEytwXJ2ip/S4FpJJ7j8Ho81rHdKY0PhLaZaOnLb3t2Un4VrV48ipj0hc9viYwrItXjq
RDVJRyHVXsLudcQQw0BEjxktaKQHzfataL5lfZfPtJkhM00iCMcPsjhoYo/NyOHKByAMI9B91doU
j5Mdc3fuunpfzAMGXoV4O+jRYmcxDOoPUwCtJyVBNJxHaHuVgQ5ZnTlqfxfFqR8OjfZMR2bb0i3H
AlAf7msQQEGwBgpLvNhJq80YA985ZuIrWehH8zU821wUKLKu6OCJrnhgRHBd5J9JhsXQf5gsx9uP
sSVrC2D2Kqa7HDAK2kD9JpuUSsLIrlKDVag3IgLrvZa6u6i8quBHKNg4ZYqUx6b5NgFi8AYe0SDQ
hgWRPCLu0QJgNS8eX1kblcnByGg7R0dlnKJOPTdQY8gu5Yzb/aYLD0nFF6DEhwBdQYDB1m4PY4gA
59mozwwr2UKBqaGT9WMSDa6QD9pJvitC+BzsLNYBdKZj10SlGUryynar8K2vWsA6yy6caADJH4ww
WVccQzXtR2Z8YWly80X4ZoKQtcLNITuxeFPp11Tlx3ThuwlhT+eaW0QgiPBfNMKxkic5OkXBZcwQ
vrSmD427gn0wBvczjJ4CB4hKY2hO8HKxSrc2TQ8omEenKlu43G2I6xMrH6f7iiEvTkeyRHRHsmhr
6y1iNlosJ2fODpLtZ6xZs4jiQ7YcF904hAhZ2/ySqz1rchUuefCkhMleCi0v53qNaeLT1upSyPI1
pXQj44UDkFOjjTtYwWQRiDDiYnVNFWTs8gR3wdE6QphjcJim3g3y2k2nl14mssdwOTCiaerWmp6b
heFAZE+LdE6m58K2HBNOv2EeRPCuqbADS/Fih19tsE3q7tks91MWnnRS2010j0SLhtmHfoic3KDw
kL3eCMq5rfbPVtLQoirVk69NtiD0PU4ZzHuJwjBR6dmxAlV7UkedXX2/AFCWREckdE7PvXQZ83wX
1/LJKE2g1cNn3w33pRBu23VOpCNFCOQCziNOkGFRLqk8HqzAOjZD/SiBZ7Zu4aUufJPU8KuzGaem
AeHvUsMlzKSF71kxXUsamWQz4sC2uucXJdcemndac+nJD49GVOySGxO91hjpJ5q3oZ0LzbWwwDVq
8QCSnpluXkK/KGnoN6YEbiRcjB5Bod1+jX241oFL9omgXEp4P2jeF67ruBSuNKnPi6h2iooKUYLQ
XuA1OgoF02jwqHRcFzPbBLPBIY/GNzSFX6msAomvWDws4a5p4bIcuppLALBfrpy0fm8LcYtzF+Kx
q3yATJj2PNE7vbWhvccFD1CaHSjt1r0F82n06L8rdXSq/INRz9YfFvUZZQ4BGC3i8PQbB1FgPFUk
Z+MPwHmDeJqIdpOh7Ay/LdG5vC8DVs1VpLMH6tHKzZ6kn7QXE2FCQtJ11s+SdWHCq+DdqLtyfGxP
UnySqosSH9N5LT6Lt/HGsEESt/BtPjKxAJCwwTPQ+EwCGCDw05x7FuMOpc3YE+YDvd09Xz1ZGn4z
KM6K/gBVlgw4pej0rTD3GnJ0GsEgzFrHpN+VkBM2CM9MH9BRI3ABOAPubFpeqpLGJtq9ce42OzKa
6Tot3PkF8r9JZzhxaeIZ1iWsCUU60lNMZy+GPcbQ2enYIcNEhb1v0jWrxo5SOkzhVCzB5GhEMG1H
0QnAnPXscTHYskXkmBxQfG6knALtK0J0pPqZx/NHdqWZLkLZzZM/NETEkSZk5JCRexjfEhn91q2V
16g6FeZ72ezrkNzb+Fo1j+OUe13xUXGfA+HLt7AwEwkaKuoziTlu6WMm0xhvJqnhsXttax1X2Mbi
rK3CkFHwTvnXjiupiMeE6DfcbP52gE8agLFbEQAPvsP+fYQsOd+lNdVKjlbn96TgzA50ensR3Wro
H6ZccWhIi+eLWN7sfgMtJGtf6k52C/O7jGJwjAWeDSZG0H1mEnplkqL+41m2WUqFENDE4kghJ88K
i6lh35qu3p+EthuL0JMGisF97LEYZunXJutJAc2xqqGp7gMIlvfG29BWTk8IH754eku+j0/kvwNo
XGrOvsBwFJOsPq4Jnh6wBUxrbNe7HjKpnTuSJRyBujflpEbTrhYCz9CqvRTTURv1fqmfEf8wuoPq
Y9OI2qzoP2RWykypUT44aPSA9/sGYmSZZJl0HwF7ro/hsNKatQZoxN5Py3p6nlMg5YeKSuVyl2pe
C4q9TSyqv34Io36A60ibvLUWg0pA66GTvixcTogxLTeAdrg29lqzMRoPxAeB5G5iV+TlDI/0bJ3V
t+iiZQ8dPE0E2qZnV08WTrcvefkcQLQNDn+THWdEuJ7szCNLzoLnnOowSkoi/yZSACLe9NgzqkHo
ZU11T88dzgrWkOV0MvOfqoBlfRqrY25v0iPfR8DTMOI8k54yykR0kEH1iiOHA7aMkydnIJoJEc9y
o8GLWWotBwRckqtJPjK0Rn2SpUOO88lypeKlY6qohCvlPIpr5Q2zY6g66aX8CSLO7PpypS2H/jWC
CVLzsoQSVljejbtBP3NT29CNig2Jc/ETErPHmbxs7ZfxkD4GyjfADYP4JwYKy1OqIz69UNnSvYz6
Q/FjGEnimsFFAw/4HLPRYheaM7etgCuoMd4nh+hLarxE+bvOQt4IDqXtWwC1Jg+42Yn7MK7Id65B
PoeV25n3mrIXxPLsu3G+Q5edFX4CELbcUidJ5AcelLE+T8BzYeBUXvwTdS8WAxaESXPNZWe+oV3m
3oDFw8WTr2XyrAOzyg9F+BATrTsXI5utQ/AqureCIectgpZ8ydpDEO+TatdAuUdqYb9q2rqHOJMh
ffZVdnkRaKZsOch7844zd7ZRLbMOeslIA315VSQvRlg2OvxkXV3xQbYyIrSFfPOq+VLB5J9NJG3l
Kn4GPkNAHV8pEuLhVCHDKfYxE8TNk+BmMNXnHSCd5Fkws13Hibt9DRYV7WMbbhtyePz6ffs9//Tl
Fkj9wLje+HN7TeE25veR5qT6rkV0n14icVHJ++auiL/542JX4x0XSE88UBEcLcyJwxNPpVLz1QAj
C8RXh0NmfTmSrZXlB+UQlLDwh3RrFS8m5lLct+IAV6i9u01q4ey26fXmAisbksfVu1ETjgFQw77D
4AGXHaX9gTrBQ3Zc7GNm3oEs5MghnxxZBaXISoFgrkt6r679dpbcRNk3zdagUEERDsg791i+Yjkw
9qs6cgc883WxUTRvVjRwNzBZkNzluUPL8trGC5i/Qzwgxx6OMOfuI4j4VQK4ytgu5ZuYQB074YIg
0SVl07G5+SIWCLO+6fYw9oInNEVl42QPA1IM7bGjasxqDYy84nbSVbAqz9CmP1rSdx9tl/Gn7B77
/lPrj4yzyluLykCfj021LniQUAPI5jmuV3OFSgTI+Bsa23Z4H+RDpn1rzaoJuTfd5TFkNC1jr9M5
h+nc+gOYWpczwqwwRITyV83fMii4Gmyw/encfmfJXbt47W58qgonPDDAomRTs7OV7aT+qOZwam/e
8DZn678xg40aI1UNnqGkk93qmvuI8WC+KmG9KuYno3rUx++4fUz71yG6SghOSuBSYHuk1xpkQ3uN
w+cbpSrDg7MR5cwJ8lUZ/LS+mIygZeQU1lcLDOZrAoOZn7XOC8Jdp/CssQbo7RxuqafX654KitRO
Tj54tvxg82C0zmR92+OpDQ41Kq9so13M2Rv0tVT6GjewFfl66GbpZ5tz1lY/I0VyxKZhiOmtT0N9
WkbEzaR+U2+GMqyve8PjFlbsD3ysRnRs5LsSjCQban8So1M+yYujpweRP6pMxnByIAg2rwa7IIC+
KRRQGpzyxUMlELD/WrxuPg7mSp1AVp6S4ckCXq1R3JjFXTteCrv3UugNgxuHiTfPgI8hg4fQGZjF
2S6HuIQgpzmq9K1zJmmA/8Uiu/iB7WjGnV49DYfEYg91zI3boHqy2KbOVA3iatvcMDV0P6UjXBT7
pca08J6nB7LIbMHLc87wzoXI0T6eNczD42boTwsb3PQ+AMBkavSOrMMwcplr48VN0PWy5fDZdKfM
8l9sDvoYKNYWJNJySZhOPjAU6ndB7keMq5pX1K5BNFF1gRXooEkWr7EZ+ZnjZE8UPtDsKvys28yp
ZCTBtxlArxj+2m03rNUvmACYZ5P8yPmSny9uEW6U4UiTCrSQdLgzdEJnNAgDVfEG2WUjqh80PCX9
GqQzE3YmXW8r7vytN74DlNgJRL5D8T62UC+vGcu3cXoYqE2BrME+Yh4s3Yf+d2sJoUw2MVshJ5IG
d1DWYDTNnucmdOL3Ory22T0YQcpRpboRCBtl6WW2rHUknu35oe3jVVkmlJnIvxrbsiFH7NLa3C9g
/vZS9xKlZ2Q7t8pVnDKx2Srw6K1OU5pVfGTTg8YMdiuYal8J7p4CuwoQUMfWXNJ9PC8CuHv8Nc7+
HBzUjmCh3yc87Ex0n0iINVyYuBqEV7wReyUxh3TaXqX6iuIVFoZnks0hr8QSOdJ2kvScjV4MP7BZ
y9Pa7menqLtVwxU1avemmIBqEhInPmnVUXpgIQSPtkh9lW1Rs0MWW1EuuuTwM1uQo5T1pG0q9tbg
6pHLJTTVK6q58G0mMG909z2lULV6gmBhsYG37zSKlZjtURBth4Y4qyBMKNVba68TeGnhpHGZAcde
LFKU5G7rgBmVClEr3atRw7r5oKOtghSEykhqXLU9zza89QcDOr0Msy7R6VFghgt3aXu51YFvjV9O
o3tGsy6DdTVAH+pdanF8ppIWqdJlQaSL1fQUAGWONtXix59DrzksXwJxwsKaGas82KrcWpOTIJrC
eaafihR+PDg5FrKIxRp9P2S+0vu5hgXaC3gfOWBEjEbX4V170Nidw7WOnUHG3bdts31J5dVlt2+w
nIXXAdjUpGRJEtixbTqiXBVKF6XTaN1T0ycajEmyEYeleKEIag9fy83a/jRqLnlcUXpGfHsu+UAx
KlvjcEO5NK7I3UB5GtlVUaybc/ibX5KNMoocSbsel33e3EtC9XGGXXrqbGZgOQu1UgahZn5FAnmr
zjPM/HTDW7JsovqhZ2PJYxf80HwY6373DcWBiUViQQ3MFCA829voMLLgu6as04LOnWKuA1JNkxg6
6622d2Qm0j6/KpTArH7PhkrB0xETnoEO9sztA9ymr1FY6+yYXpDG9yE7c0Yytn33ZU5RaT2+NVCI
6xszCtUk3JhjYn1KEAjk3qH67qQ/peyon3Z1ZGzCUZXVHgOq3gAB2kujN6VP+Q1hth4kX7toCfp3
Dz4BpwNhc1LYa43bXKbXxI1OdILIZLA5tbZXc4mcZIuTTDX9URzJvZss0EK+BYh19wV9I/qXMZ1n
5TMFq5pXJlsEJG6MvlGkuXGXYgth2FMBQ6UFqJbCrZKjYPfesjcMw6cJw08iA5vqI6pdSnHtByLG
FYtHgZPPMpvVInV+oSUH4LNQRjov7KeHkX+35CX36rh+D29HPo2wjY3W6js7NT84wxndvuPa6mMf
IAEYHmMrMX1h3pTBEAjxP8RC9mQjXyIXF4WyjdMGLUbSJOcyzNgVDHJFKVeXrQHVZCHnx3jGbVx0
Cb9lc3xSkJ5lvNVAujVjdL/oSXhsA42tmZZq88K7j4t2q8rtQFUoCZAi6km602D76vJAqT68kPOD
4QWxUoCC6LpqWJeQc/YwJLkZVV1nQJeuOoncEj1QopUE0EcZHjmwnqxepXADFNs+NPpsOlppPZo8
L+YQgVmJAVOIbZY3XqoyHQiq+W3Ofdmk8r0kFTT7UZpvQwOy7SBWeZpccyXt7vLFOBLefO1V7TFp
212hAv8t7VO/UKRMF9a9ybiNDGsfy+Z3p95WEylExTyCF6uYNN91qvTZh8NPLNUMV2FMiZ6EsY16
w1OCLt9MU/PZ2022yu2RQ2o7PJowoZ5Nu85etNoo7pSIHeU4FNaKSFlybnMmIpQH7LrG2dgk/OBj
JHFXGPE4HtWuQuBc9XV/tWJNuc0THB96+SyXo2O1ZZZ8lqMUh7h6FxQdgCoS7Yk0RTmcp0nhe1Ko
2zMwiYB3O2ejUC5FiggZtEAW9vtSkivlkRazrFfdTKub8iFtZvYnwZii8jMna/jgiKBn0peUkFeM
pnTXmEEjA/5Nm9ih8TG3XTlJtY8hSwT7FKVlsrIlRf8oTVVCyiGXcbzK24jKKizZikMSAJx3XTxk
L3HeI15eOrmYt4Nu23Aj9IL+Sa3UU/mnyYqE85QGoSw4ubQcd60hpN63OZMs6Twq+/E4hlNbcDPe
xtFCGSl2ZUpagWgNh77iKCQYLfioXCfWXAB2mRUmVd/dwqnZfgybRcv9fm4aCpN92eF5dRdVLm97
9aAaxYMqomJ8iooiZ7dl2lOOsiObBrhYC7fKBthecLbqSMQfhOmmjDO70TScjuNa2NM2x5k0JE/w
82iOLyKELdEcN0DjbLW8LUOCgG+CSaqCCOBElUwXHjXZSc1rihvZkitbM7ALKfRzyUrZT0lqrkev
ShUX03mMRYDG2tSCrGFvVLXtzRDYNl9lkyrBjWFGYbUAJojANRnaz2WACLZuUHN/D0oy/LRDzAkh
vT1zwUM2yeBb8yEuk61qSxK+ik6ycCG5ndoN7ZeyoLbYBp0SqF8A2BC92FMlGatKjqoEfbqN+RLv
a+xKQwyZfRTaaLkZgJaRFXdjxiCdpaTaq6WuATcZpFLfNoZSAdzMwuMQE0FamVZHV6MxsgqTR9qr
IUd3RpQ7IrYpKMzc0cVKIcW4uHNZgfypQy4Qdeo5mr1M407wi3yYovXSIRvY290ikqs+wRzGfpgI
prU2wVlkxEnwlseKanr1rAdvltwrX/WoM/PncSGmVYbI0vYrxcJYNEVBUm3UTq7FsShaa6d2zN/T
XAoX2nS86/PYTuDzphLw+TobOQrIMW+7izSYrPOCWOChMgIAPOE4soBPJm2u/KEUgUcxPX6pCzX8
qNQ5mxxbDuISSkBmiK8RW1z9XlWCgwILomJwkwnQJisP/Ne3h6XITnafzBmGyIXlNeIZxnTMVtJ7
WTBUU2CQ5HObpLHmZg0WwE0eZxHAxXrMG1qix5iDm7yun9u5z4Z9YUxUVKEsQ3Yp+UCtX3IDlg89
jLSESwsV0CuWPqdjISPPUysd5Vtw4JxdWJnCFqQPlKwDrgoZ29PDjEJLk0jAOaI6Nj6DXgV2mrej
rmxGSFERFVZIwhy2msOLHDV5hT01CUBklCr7zaZZOOuMdNh5UVOSIeHgrtumxtDcT9GsHDjhGjWv
KdWq96d6obCr5zX3dYlScVy3+Tw3Xt4oS+VmQzyjXV5s6ngKA4j6kGktuD1T3CwuOjzdqy7lBiuv
eqCqLPVNUTPraDqelFbWEzeQc2weDFvV7Ik2vx15V3b8kkmcYVNcp/X8KqSh6tcdpCpRIhJWYfYt
2PvoxHhqlhoRPYzMjBN9s5uvBUZjI02lk50E81uYRMuBNqou+LZam5R7PqmqsjbDNMKCOukaLkZt
UACHF0ztG63QenEyWkCQJ720prqGs6Ivdb7TllmXXqE5ytNPGzIbHLtUDarG4XCN5ynNDX3kbNE2
PibVgjxB0q++bcbDpVOcuu5ZxpZaY9X0umkQIrH48VPGg51HN78P2sj+TSevr5+NWo1lTwfZDEuE
Z2d4McO+jfdD2KbIJGxALdy5y6j4em8qpZcZSXIVQwroO+ByGo6AAYWLqbJzJussKNlR55MUTrCy
7YmOSAGa+TamB99dh7BjUxiQ6twhLdH0NcVEmaIP5AyzeTJxGNHL1Ugb6BBnplOruj07QOtzyGOK
yGY/KVKbepMamOpGtUaKrgpIroLyG1LVTWnU8rQJu0C1qIbn4ykNtTbdzWocxv5Umku5ov1DgZpl
gYUGFI7G2pGSmSbboh/zcN5bVqpDijbyW5/GHNIg+dWFVt6pDkyouaFkgeaHKSAU9SzdkVa/3cQE
reMvLmvYvVtGEg5fjck6Ep+4LfKSxr8imL/HgGOtEdCtmRanUg8mdJy5FFvatqwX5qc7oc6x/ok8
iXJ0kYvaDD09bZKw5pAmstrXQq+HmaYLOoDGt0iqyq8wNeTllCzdwMlPOiUVkuyuMfHTFF3n2mMZ
y09aoibTKQxiyl5pbanJqiwajsJrU/T2KweTCjdGSAPTDa8k5f2qzLuUpYjUAHitEiYU9ka5Oq86
BWfn3dgF9vBixIX9LPcTJTpbTm3db7nNZM4fs6q4jFhXODmSUzqaVBpQyiKesIGZbRWuCtLDxEZ4
BxHUakWWXTtUOfhCsp0F7lRbRuH3ull9VAsYIycfpyXjBCIDKisr8zC7koa515nhBaXbMRqHdq2h
srOo1dRJ4hWF2qIQENZcnLtaTUFuqiWE3iThub8rrGTu/CCaBArfni8HBFo6QFYzsgSCbTlwWEfT
FmY+moos5EGtPNq+NEU9LaP2wqHLEOXTcEd3bKGvrTkyc5/m/QlHfddNDSW1mrLPEtPFdaylMsHQ
apW1dKmWVEOvWIyWRWODEkUc33e2Ahw/NJqdCEbufJosTXe2hohDqaSQHnsrGvgM8mD3H0ULU3a1
ZNRzqzBqOHWX4QiFiaC/I+iS2wKAMe8YN40a/rRKH4w3dCqNwV6QpgiZJKWXCl+kcOO9xdLHeNXY
ZRv2d6Y69hInUDPbahiueW9CjG7DpB2/THmR9PZk6YERUKPRQ71/I8k7UX5dqjHG3SIMwFoiHDkJ
GRoLWWlSycFj2U2WxfEwsDjum1DuLn1XTOq57WKz8mWIIBzIpWHCjs4yjCq/WoYK1I6VSW6fkQaM
1rNYWsQQlS4dzDzQ4Gnif0zulyipqs/Kru2G41VSlh6ZKSdTeY7PFXArKrhzxZIqBIXe6Kbfd5WW
YoKQVLaMsiYPXrIIgH8Wj9kNfw5iYtubwxzsZ0nXoJVHoRVnFBfmINsq6Twlq5SpoF0vVRIox0pO
O+nYm9OgbCtNlSqnGhXtXCH2+ZrZmQGCz7SfRIyXZYbxE8UAjntB7YPl1yrrdVnfkKhSUrevwxBV
WFL2VzsrR5ycUVx3P1HKinKFRKjnJBwQMZTYMIrYbkbInV5Gxpmb6bpdynv2XCaC6l6OO68MG24e
HQ9O5xMOiJZtaemNsclnhcJwb8RdwV7PVB9mSS2avQkbZQZ0W7FokiYe6H1soXW7U6wupSloNDWw
HuHAtttmxYtBTE45T7VtCF0+gbmGMpbCu3W4xbXKtRMW1RTjtOZzNKuEQ+c2oRktbnXRbOW+N9nK
8Jg2njIBgORLb/XXdqg1sRajpFtvIs8qlQ64OS0oDndt1q1pl5Ztr0H5W7EowJy8YyFlxxs7Twwm
NfCpae3PON8jrC/ZrH+wB+CjSzrGj/3CQ8gGPU2zYp4ox2aA6Ta9lk8sY4NOirs1jqPehiZdL4Ii
/7JEzSdEzSR/m+i9ac5tWC093vWkjLtraig1RWl2Cob00g9SN1xUS+XPuGkzSsNjYRsVtUWlUXuK
nrJRAAFHTAUPqghQAqR2SoG4GmwKjElil8txloTM6Jr1ID/KeE6G84xVubxw4wGyFBnx2quAXRg+
zzSSZfeNZWMlTQqdythoWC2dIEKe2AT9T8UKLUhvBwy3sR1MN7MqeLK5tu4amR9dW5I2i9P/MN0H
TUNFAlFaViPRbgye3HzMM1BoWq7abhxXxuDEDLOS94em4FsX9a+duRq3hQ0l12C0VYT+V8/sLz2x
qNr6Mc0IQg8vIO1j8COhf4sNxsKJr8JLV1RM/j8vCbXJhNAkTON3zg8eSDK8t8BWRtPxynCLZi25
EORccCMnDi++/xRS/L33/q/P+H8v+Dv0h7GVTUvFC9JeGgL8rwfpDyGCfwRL/noJ6H26IpuKDQT8
773ViqK0qnHrDUxMk7I+Si+NMnWRQf2uk1i6EH/qJapgmnIQTRFScCxE89rrOcr6P1ze37ucQV1o
wqK7Wbcoolj6b7mQ3KYDs2mhVSZ3Fg6rmFAmOaGvAZhbtGmQgP+5v/v3C3x7SY0PDeaDv04f+98/
/WxrCPuSRSMMzhnfYmj0CZSXf/9c4veW/N9f5LeW/DRjrGykQHXyH/XT2iGi/TFfoMb5wp+/o09l
Q43Gn344Q8/wj7jVgYnbp7HEo9DoB/78hxCEekts/Prk/PV+DLAmBlYBAw7Z3z90W2EP7Xu2VihZ
sJccBLP8fb43L8GaNtVdc+XUj0KjxxZyK913tVth9WJV50bvs8c2LlC8ySe25RVICf/9Wv0jB/fX
ezNNy+TbkG35LyrGL091y0pYH+VKcyYd7GD1ocgRMcKIFrUwMb0lz5kckv69CSIAfvjQW/Ch0hYN
wDjGf3jcf08d/Oet2LwVKonQRW636y9vZej0RLWmUruFyOh0eai7V1unF9v6Q2LjH4/g7y90eyO/
vFAZBBYKElqxuppkXJrsStU+JoV6saJmnxsICjrqnXptG/jJrD/kAP/BGfltAPgdbALFvbXHiAFA
3sWb8o1whQMsdAfyY22c//3b/f1B4KVswLrQvpAdQbf5baxJShDaNZObw9lsWVU7krUHO8LkJanb
sQ52wvoTMu42ZPx6q//nFVl2GCQnZPN3gsWIVVtiVwPrC9mCTRvRLN8vNPOpT8ZS/2n8uj03//Zi
v2XN/pe0M91xG1m29RMR4Dz8JamhVLPt8vSHcHvgTFGcyae/X9Y+uJYoQjy7D9DdaMCAQ5mMjIyM
WLEWowuaPCgYo7X3EOyEChZjjiin+ydQtTQdt2tERfPwNV/ebEMnHTw1JUXAVmX3UDTAdPv/drbR
YPJV0w0GmWzxyZRZUI6T8Wg4cQK6u7YsJLDT/IHsqlqZf51/J2EFriVbV2SdMZP5Zd4P2tBmRQux
zqR8D8Yfsfw1UlOe9wzAAi+47Ybze2ZubHbe1KNCvcjBWA9SJKbVEFKi7unj3zZzda7ndmZb1zQ2
VbIRO50qebUKml+mttYbkDtvElpHsvkBksRd1PRrnri2wrknlkdltGjruFG9kZ7prniJL2jCwELZ
HxUv9OjfP6MQcnvBVxwTLFh1bPIIFXJG05oPqQZFWZ3aEzgfwVEorILMmfbAwaNqc9zpPhQb4hwE
nzoP4VDf1O8EVPBu7VSI73d+Duc/Y/Z9NSuNEjlF2GvkEUouYwe/ZAtGXL1IFT+E83p3e91XM84Y
ZC7SptNFYmjb2uxClXnLG1LGuuuN9tWMmLNzre2J3BAiXXq4xiYxt2SlgKFuG54ff3FxqJqq27Kq
QSs0j6d1GGpRaYO1SoHtS82PoPn4Lwww+qZbvAVM+hqXN1NijnpTpLruagEVVjDuhasa0rDiN/PD
/76MMyuz/IgaaFyxUJZh5x+HLPgkd9VvC7X1prirtbfbS5o7x/yynR9KQNhZ3pH8TAD9pWD8dkKq
Gg0cW3NlOssrS5sfxLm12UFspnGImo6rvairfwJbaGvypst1feUWF3/Pucu/2+EL4Q68TMieLz+U
bkx6KpWN7jYcQt5emXPo1XybdqA8SPsHL+iLD7nheLc3c8EBTQbfFfQYDEEEOTMr6XYfhTEZewAZ
ekVtXy2VFRNLGSHJIMxuumUwTTufFg9FA/HICLI7HiDJ39c7sEDhbyjeXEGXA27L8a1P//WyLkzO
vlrAo4ieESYr9SU2vtTStOIWC/t2YWB2b/d5l3aNSC3pYqC4dh+Yv26vYGXXqHNeOsRYytQzhJsz
iCY6rfBweIwh7zpQOjj6Tjwu4u1a+n59klXeUZYDfbEGzdo8EI6xqQcS2TTsn9RKwVp0zJtGQDiO
aEyYjArdXuX16VJhjyXy6VQB0M6Zud8URkpiM2TqDqG8D9N0byCWZVDt/+/N4OKWyWC1DlfQ7Gvl
VcXDl74xWKGdlaNJqv4jR5F/28jCFxOlDM20BIG+7pizxfBGjVpH7Qx3QibTBz/xrTXr+xP9WCmf
ins9VdFCY5jL6dQvce/Qv8h+Tsf4pYyTP0dn+HH751yHyctfo176T9Poaaqhz8RsbeKlKD6CN9mq
HSMrjLPdNnU13m2Sxp2vfHbLDKjRVdQl2V/QdDtgw55gGdX2oM/9413yQ/NyP9zaK1/1+gyqpkkb
mYFq1YbdZfZVT6lUtCcDabihS0OmYqpPlmqvkScsbCN4GdIhkwIVSdHsozJiTf+44UCkqXGvdij0
SowzDNGzNK4RFy2ZUm1HsbFCTXueDOiD6WgVElP05GSmIgdPO/5sugclfrn9ucS+XF41ZBymrKlU
Trhs5qdBYUYtr0sb6OiuukMtiBl4+uRoAt42c322MePYCjP3fCB1XgwKSaloQ2LGtrq9TW8pEXLU
x/1tK+/Pl/lqqCPyPtQVjTfO7AM1KI3aZpRxu9BBqtx4n/nRtkEOdTfcp49g4H3FA/D9UZL2DKP8
98bfr2tRUITqde6CpiSNRSJ0kYHXJJ17+jHd1V53n/2jF1uTPL29C+6hbQ997Vuwcr6XFq6RteIU
sBvxn9mh62OtSNWU3BExQMaZKbcXd9ZWkIoXSMpmnvrT2YFS38S+c3da2fUFF8J9HPpvJsum+HgZ
XCqW3E/qSJGnZApIRYSubMESA0A4ev0IEr9vURG0TszJhuYai6EiVjb75LiWTKUROSXQysLzzsot
uWyM9CrxLEicY1fzabt7ta8d1O1/alprgeaKD4TDcmFQnNwzg0NjlDnThqjwtB5sC4yxq5EH2NoT
7KqM2Z3809dT5ctbJEa9/w1/xPWCCT+wB/G98fC5m1lSox9rh+32G5/hlDvIQRhZD/fGtgIi5iLA
uTMO9legHe2D4Y13+v3pJffLXQC18q8VZvTrqMsNp1g6HqeidDC/5cI2oMkK9BApcLRggk8RtcXb
p2rBuUyoMmQKySwX/7rc7bSgO5yVJZOc6ulbm3eQBNSfT1b+E9zCNoAPIkPDpcHxb5u9zsAJubBz
qILYyLwSW+gap+xDGUqN2HAYGAHb6TArZ4EeMLe00p6AHmxvW1yIkGInIbN951GSZ34cpVN7lMRC
M3CzEuOSjVHAobOSSS5Z4Y0JrbLCK5MC0OV22lKaDUlnjK6BQg/TX3mPJmMC+OPNbqG4XMmC1qyp
l9bgOBlyOyTFMEaHcc/KNdQfqpSv3C3XaaoGufbfNc1iX2jKQxTKNYxJyUjfeoqs+2aQEfwudPlP
pOn9Q6VS7r79ua49H+Qep4/Hg8MxnJeTi2MsCQQiIIlCprIrtDIg51sxspBFCivkAFDF2AbPwssN
VK2g7KpwUl3to+wNPmDGxI/gTGcGEeYMF8oMf40x7DrxwKSjGIrDs0i7qkJQilfTfMpUgHbQfZvW
Y2UlO336AA5lxTsWQveFKWv2qrEH5jbjEESBqfbfJUSEtDq/M2UGr7Loc4tKG+3GQ5nauyROP2ZJ
DBBQRmL8BEz5X3zMv2u2ZtucFYYp2pwASCZtl8G9L0MMc9vE9VGwxINeMR2ON1W1WRwDrt5apQpo
1z4FG33q/Sljmjpe6z5o4khdXofi49k83m0DFZv5+1oOdLRtG8KIA70K0EMHSuTxrbsr7gTxOF2g
HXKDm/gRH9r2vvbZvlf30k5/Lu7Zch/Cjm3wwfLle3tze/0LzwKLOE6nFe4jWoLz4oJRR8wIHztm
YbfVg8owePuaH5S9tGm/Kh7zco/Fa77KHLjgzOjyUFETZhU0zS7PD5+zg/xOzBVbx3+yQnfHofpn
6gBggjxYWeDCFyb1pClBYZ3c8z1FO8sLeqerx9QAoRq86Qd4wiRP7LX6LD3abvht2NFgO7lruddV
sdLkfX5udVbcsApJahULq+pu8Oks7w3IFXhrjS/GTpSG9S8JU8ervfPrjbV5qut8UWCC11lXbSCe
WIeY1XfmwelcmQkb5oefkUHbDBvgvw1c3JErP1CVWPGk64zg0rT4aWf7nBW2XYQ9BHn6rrlT9uad
sQN+vKtXstqF6GTLhqzSSDeRXbriaIQCUokVRfjOLtyTWyW+45nPTA15XvG49j5aWtS5sdmiIPVA
xM14N8ai7uNdszG38n7NzELyKhaFwzhU+GCsnkU6RFZCDiJ2Rm/aFg/qn/Lb8TXamj4c7X6za0E0
3TUeYB0Yc//Fdzs3LSLX2Xer6QXlPbxh7/uZHuJdvxXhxrq7fQ6vL+bLFc6ygdaEzqNAc5mXJoPx
x/u0rtZO+poJ8ednKymrtGecAhPdVttG3vhG+mkiBwsuzbO33WP/D8qot1d1xVxnojF2vnsi+pzZ
ZKAj09oRm6eNsu1e0GdHfVcEGMYUCJ/ZUwamIv04vNEmql/yj2uM44tr1mj4atRuNXNeCxzKPo+T
SayZYZNReUmHP7dXeB0+WeCZgdmmZlatDKlY4FBLiEIW+6qBIYdRhttmFlKqSzuzjTQRvu4TEzvp
58FnsnIXHgR57STaaJ6+Zcx4JZCs7dzsaCdpxVjk+8I0sja6x0yDrqzpOgO+XNPsmjsVeV9PGmsS
oUp+jF+NCkIyZjLc/zhlspG+BYwF115vuRRVb5tfjF1nX252BZnHEGhegPV2LJiJiB7y4rOqg5hj
GlTRXrUGb/1+2+TCtWfbqJPqpimQW1dwsbbnVrSjhmehL30M94UP4b98l2xzDz1Hn0mywYU/2lzZ
6IVPeWF19iljMOqaEg0kV9ZjnFguapr+7YUJ77tM33hLoGpCgKbOeFU2BjLd62FikPCP0LM+W7zL
1gSJFjKxSxuzQFxIcm2D+SdlgM+P8QxkwRVX7ukIxvcF7HYxaZL6ZJrFb8t4tTJIc9r4kwUlV8f0
Uusou9tLXtrU8yXPAnZWTX1iJHxKufyVah8de6XCKT7K9ZYStJA8IW7N6yUK3IyyJdWTG+pMmNqx
l58eG8ZUOmU1KxI7d2VKoT1Da0vnK85ii9qrE10UhngSO/zdhUisJ4gQFBrD6jaUJTANdGX6K1Sc
0lel0vBTSf40Mhx9e0MXF6wAukKSAhHD+aOxz+rSSpkScQsOIZg4dzAPal0dGj1Z8dYlSxaSWqpO
WZyjOF8v94HZdXSQA9Wp3NDiNSwzlF2bzB0wKpCtPIeXzMFKK9OMEhqd8+quMdoB1LV8yeD0CwAs
5ELgo7XfSlyurEtErPl3hNJa03lF4TZz5ANzbgrTscyb2hXGGBPXCsMfnOgJeT43ZhTdDFYKaYtL
M9Af5STIKiJl/KKz612SGR9qSgD6SWDC4dKWn4Ii7F4Grdd/WMdie9tDFsOnTWuKtTmUFea3uTLk
ja3VvBIFP70WbapP3Yt2T6kc9Xp4HKniBbkHceLKvi4d9XOz4s/PVhm3VRmMEhxjjg512LhPUnXF
RZbiJzcDqA00Kxxg8pcWainTQ9NhH8sCGl3Dzu/ysvyojcnbyg6K2sSVi5wZEh/0bClmSaQBkM5L
Mg8fi5B2op0ruqs34yPX4KanzMawe/1YnaAVZk7otvmljUSoFsAYEc254jFOGCrO0beBzfDU3tm9
+QK2d5X4emkvz43MvpZTauGUnd6dpPOhj/HSAx1oadN5thu4yb48lI+rqOz3F8h8Y8+tzr5gHBtG
2YqNtR9Pn+P9aZM+HWOaiMnW2YjKtnRwdnDVeRqDbe8F9rWut7qQz9jnv2D2acPWiKuk4hfouxHC
GMerP+ibDqqv3wYjxRT5oU06us0TFGwi4xdF/swbd+Wjea8+SK+nT8N3hqZXHHvti89SvPpodMEw
wWgZVdNdNE6HpupWEtWFLPJi3bM8rss1EKtmO7lKBw0f7K+Vft/CZqYz6Z5yndx24aWIJyQQaAjS
OKATf3mArCMjwXYdwzpn5F9ME6xVnu5C+09Q9T9vW1pK+ZktoFNBQNDoP2qXptR6DJypeP+gpyfR
mdrmu3bbfC6ftM8MQqNYsQYWXHShM4uzo9OFABCorE80pUByvptjqGD1abFUo7hY2eywtCMTmb0I
qMGjeUjv44OzUe+0V/VrSHU4e6RI8n/cytnZ6KYkrjOxlTXP0BboLQjj1GOkZqf9MN4CSPm8tamJ
pcuYOpPyrpUKbfrsagxbhhd6UdEsI2kTHt+6OHk1is9Jrt6HTG7Ea9rMiyftzN4sPc7DjvyMEUR3
UiVYV8LgPkphL7q9kVfgSt7zfLm/q5r5ZFlMU94KD+m2JzAokWceTNtzfhogDSP/5Ldfg2fnT2O6
1qH/Kr3mv+iergKOF8/g2Y+YuakWT2OTDvyIaDT2ZhP50XgHm93JWtFAXcw3zlc781MIVMlwjoQW
kW9MvukN6rv2K+xWIoAm37O36HHttaYsn8K/ezxzVtvsj1rGLBUSgcF3CI536X66A5gIt90GGtQH
7fH4oPyRDnAvhb7z6/YXXrw9z/Z2FrAhgjBOCoPpMEr10CSfLDfs226nd1Aw3ba09hVncZtGXzKk
FstspS+F9aha3UPadpskrvz/m6FZyG4mQ+1LlSUJNs9SHTYTIKY2+571r//CEN1XQ9GpeVF9vQzY
3ZSS04vmWid1z2oK/D61YeU0xreyHtbE7peDqEjzwVtSUJhjUyb1qNp0kUUJPeR1+KH2jp5+B/to
7weu8RavHrvl43BmcfbFABAMOnF75PCrwNy22ZbBAtd8zp7Uu3Er+9pbtFnLva/w6+8R58zo7Oux
/jhXMoymcf4dCCgkdwm0ELyIN8c6Y8a3+g1Z31fJpD00TSvpy6KP/jVuzlp9Wh078I9gPKwrr+Xl
HU9QukvP0prrvLdZrvLHM0tz32mytnI6sbf6prortt0+fmA0+Emoi5RP5WegEtS3k7dqDb64eG+c
GZ7dG9FU9KOTY3iIBSHYawcD1+1jsRhSUC8RrVmQbtbszjCY8y3yIuImzKtXJ+z3bfB7ktZUXJe8
E4E0GgQUMYB/ztOlLJ2Kjpk+KNl86OrhLSYv20D0D3rqpHuQM8M3eASn6+xvL2/BRxgRo5pHS4tW
6Xx2cZCjiWKQ2MD0yJB55p+K5yD8x14dBVteIRh/6ocOkLf5axsVXNBECZbqTbCDjvUtfHUlr3G/
FczsCcHYVXDY4trOLM6cI4jqjNHmjNCJ7kiBKpJxooqgQCcOw+XtbVyq71Gm/7u6mZvEIaoyvAk7
10Dn2Z18fYPgwr76Mr6kD73v/CGT8CGgX2uiL3in6A4wf08Mda7qbFNXWX2dApmBjwi6ix464/sp
/Hh7ce+VidnxZrQTUCTNAkOhnX55NYyDHhmGsGKBhVD9EkJWX+/9bgtT18ECEpWUz7qxFTrA+e7k
T3+OqHGgY+R1f5rPIcPLaAVAdfmU/Wg7t/HS7frU48I76vwnzmENVZo3RcuoAFOG/8jda5rBwWfa
vty9TcU/t7dDEX5zYzvmyIXymCpWIaR/1B2gpI2ytzY5HxlGdaAha2/QxS/8d++tmRPXSsJrAziK
S9AI3NQhC0hqJlsN49vtZa0ZmnlwpSmnqlDgBjIK45PW5get09w6X8lKl62IO1801q5wixPwkyyu
sNKmsKbLbiUP3gnu7NtrWSpo4A5/zcwueyfOjlqYsWvxHxUFlHADm3CWPozSi/nH2AsnpXbaWH5G
+g939ugl6kE+Is2eHdqVCLtwRV38lNnhgQ8sRRGQn3JCIiA6/nbGH7cXu7Klc1nsIlbsDCgGUgZN
5aod2WEPO6yZ/ff5IRcTiSEdbKoH7/H9rPhm94zSmiW4MuiHvlnyuD3BCd6Zme9AJXF7RWJLrg7Y
mSkR2M9MobOl55KTqzDUH8biEMkPfTrcGQNz08mzVj6O1dqIjPCHWxZnDwf450ezPVEY6WmA6nK9
aeAEMtJ628GQeFIhYlNW3GLxq52tceahJ47G0HVspxxyISnSPmZoK1tb16LznVmZOV+kWsBqc9Z1
PDL/Hefxl2g4rgxOLZV6QDY6KgQuXEYMn15+rjJri/KYxAw4uP1GcgHmpi/RlnvAI5X/PVqHdcDc
Ygw+tzlzkdBWizZWeT9UIKwmP/PDjXlXb6Vdtun32oo/LqXxFyucuceEWpyqWljTd+gYoMtLt24r
IPvRSnhcusbOlzX3Cggi21TG0BT1UGmG04ehZcg0VRBenWRpr57WxA6vhtd5olysbeYilgKZjh1D
02YgmhO1xUM1ga4OH2TYdntEuyHghqe8UyZ6adbKIVhMm4A8mgZMejqQqdmlUzROF8viUcbMxecu
RsZkz/wAHWVqza9t7jH7ybAV0yurkJVlrz0zLY7OWZCxM6uBkU+YRpHFHUA15V5xrz6brnGAP+3V
ellDeS6mwOernR2UQjk6SWaw1TIkyvoGdagH0uCNCu0khNWAWmLX+Awhyrd+DcqyFAfOLc+OS2FX
PURscJxPofGtiLu7SV7tziz6LoQYJMGGY/BNLzdU13qw2zmFLesjHTvta8qjnimkDUJVOrFg2jSv
wOM263Muy/tqgP9zmEcQUejSsqQgDZgz4gWPzfFH8yvzYXT0qo3xXTkYh+Q+3WaP8lrQE0/a+Y0B
dJxul8i78d1Lm+ak1p2m4z7JXfuj3EK2DZxl+gxB8uqM8lKxRCih/n9bs6gQqHUWmzGPQ/mAAhe0
0f/Rfp484w/zLV/WGx/Lh8NiKhCWCR6982ZsXslxplqsbngmMdoAR3hFGvNFxPRkn2yK3RrUaTmg
n1mceaiT2hUDU6RJklV8qmDAHSGGd5TDhACKke0qyK+c9sdJGSFVdvZO/Xw75ViORGf2Z98z1+CI
csSKK3/ctB+Or91zysQ98ENKUspn5TH7Xr6t1ocWz+WZ1dmXLVulThsx8tBt0w+K+8+A4vvgqduN
Qb2EaXdvZZVr9mYnZUxqZvbgzhWDO35wgGNSVGYlb/AUr/+Uo8BxWIOOrn3ZOTuKzhxwhFYgz/BW
cfMALRAT8c7j42BvZfkpGr5Z1tcM/UOFqkrq9CtLFjt4dU5tGGUZ8WDM2phFJdjbgqQK2WGIYA8q
qNkgBgdeHhL1U64WnjGu0HAsO5KtY5JKqigcXQYGRW6MUy6qbjJP3l8R9EM7bR/4/bfoyfwKDzhv
jE3zlG5XQXbLK/1rePZS7G09lpMSwzFqU61b3pXbcGP/ag7DIXgYPIgJN4IyYtzXe/Ntxa/EPX29
y39tz+5xrAZNHWO7EaUBr0CLkPnTgZkJw+t+11+i3W2DIhrcsje7vLuoViXE54i+DsLB+qfO/jSi
Bm2tfs21hc3c51QpTgizD6iURyQztG27S9+A03vWa/hyfFm/y9Y+4iwM0rSJjKzAXl190LMGOnIU
mazTJtHHXQ8Zeh+kK8nt2lbOAh9k9kF4bI3elSLGlCvJHWBo77LjrjoOK2dx+aI+OxuzcCed4K0e
RQ1Q38Fl6SVfRexBQ8Ytn0QJPkX6Wf1w21OW89szm7OQ16VabFolVcDGV7bli7ZH60F+ng7mlrGL
0b9tTWzWtV+Cl4IGTsyCzA7/2OiNE4nD35L1tNaXIocQysrdiunbvFsB2S3mBVAEMNoLeJF5udmn
o7cgy63IQVCz2AwP3Z0YVeIZBBrT+qxyzm8vTvj6fHE6zzve/gxBM4bFn59lzOkA2A+iUIoqadj5
GcTR2yrR7ftC7c2Pt029vxkvbTkCCQYMTOZffV52r9PYTh2zHbiOlW1v36OQ05Gf/5KRmUE2YgNF
uig2isEHJ9vzm9Czy9HKqokIXo06Liq26+2c6x3gVzma8Y69Y+h3FuamEwrGuU0CH6Tk8Fv9z+mD
KPMWX9Sfargrfigb6DpXx+yXrFKfZ9jznaNknlgfj0LSfEhIaiWEMcsqkv0yZ+AYavRm5YQuQN7f
lwehn4AX8vdefuNCTbOkhSiBpnH0KQPJ/DV4c54bhqqPntK+2D6tie0o+V1Nk7x5alaH1q8zFH6A
w1CzBupAvULJqWofW3BF8AKukw3qwcgGrJzRhSgEKJVCBWQopm3DSXG5Rknp+nrsQtDK3x3HRZKn
eknvp738EnykBgiXdfoL/MFBX4lE16H9wuy8RD3EJWx4MaXPofqa1p+lWn9y4oaq/Ycw/tKvPvmW
4roFDRgjtSqjaXNEqpDySMqU0s+o9A9ICmwaJX9X7GqgLL19WhefCxBOwj5GD+l6ZHJoO6RlBX5M
EODJRy/76HwId5Al0/1L7qMNgm+n48pnvN5OCJU02QILC4ATDorLr1hBgxabChqFaf7HrF5OiGGl
xRuKFr4CwzlcsGuLXHrxAXFkss3QNYaGZ+Gv1CU7g7lUXF7h/ngQGBzxntX3/4vy1qItCIFIHy12
dB5oikhTClvkcsld/iHfBHc/Wz/7AOXY6ujpdXBhNtBmCMQAd0uMmW1j54Auqvh+btwhxIa432AZ
HqLJK4Fl4RqmvykTwCi58JadB3S1sEY5E4EFdBYSMttp73gh/wOuMNpoa+MR1/cw1iAnAQsi6wxd
zb7VsVBGTT2xKht52iOXfyT9k6gaxJexP63ReSzcw1iDeY54ycApzDOXrgg3fVc3kynKg9rWST1b
d6Ot4wkOUhPVJxCjqwN5C2FSpb1BRLEhfL2axaggiI5NAdBK0EgO7X3cmyv+fu0YDhZweLiBTRPU
4OWiaiRJpjSmpSiX0gH4/Acznu4mp3hbiR1LdkyBOoFvAKTZPE45lRQF79hTQecKw9K2u1e/Na6L
/CPDeJJPvFzzjqXNYyoWcgPDYXXz09WH+lggszK6PWrBpoKc70pOveB+VNYtE+czVVxjtndFORoI
5iAHegzzh67rUDvO0SQdN0f0KLTSXKE/XVzPmTnx52eJWQv1tWOeYBbS9D/O+Oc0rPJvXCOvQZKd
WZhFiaOhtGUhuItonb8e1X3elvdChCxrYBBLg4NcgGevPqIr+i+849zw7D2kak1bawmGRcFiZLZJ
xUPSnXhZlrWrfUaxGgbw9bC4cKVdrniWW5dqNSp58T+GCyhFthOa8wDoap+pJ0Q7nc36qV7zm9n7
qAY/bwcBmZ7B+IhVh15ttw8d0q+10XuqVawc8YXSDIvUhZfqGuPh87NXSVYUQq6Eaus7RBCOS9tN
IQB3aKOM8uo06kJt5NKeeumo5jQN1ikkq4dnVT+oQqV4Mg+Vvf0pClAh4hJudHwoLXjVVktt4szN
XhQXa52fSfj6YZbHtogzSo1ArBdvRD47bGDytwDZr/bul53obH9nB1PP7FoaLPZXDK1WyPDZL5X5
P6PGymayX2Lzx//imbIYD87Mzk5rauVNgDbFf8za2jZgmbBMiUODgi2yhsZvyK3WnodLV/zFDs/O
alGVZdDYrDa7i/doCoYbkH13p+3we511/Dq7xZPI+6j2K5YK0cClJyW60qgqFQrk5tTYTxGKa13H
rtVdc2qzh7BD2Ot2JFowqMEqR+qnwAR0dVSaNolOigwiP50ML3HKO3TA3D78Tt650gNc+HpY4ljy
0Nb4ZxZ50M3Ig1SlYNDrFSqhRqbvHCidVq4odeE8MFZsUDVgYu0a1BNpAxPbomki8FiRVz5HzwiG
75HYQs8y/xo9iXqM5MPpiTjoHma5Z+MT+s5rXrNw/UP3IxBvOhIE8hwIqrXGWGuILsIOcbQRRsrf
TCV6Aye3BpVaiK0XhmaxldmAPmqQ7IKC0P6K4JzbRMnHqfmRl9+ctamOpUWdvTDnCCGzG8OxEglG
dKIUoVVuzXA6hJJr8XvhWgb7xQfkzWWp1/McHPJOEeUmdYf0KrDLenu6Ew+SdMXSkk86yIe8F7UZ
A5wdNyOvM62qiCiBbYPKQAtSc/zbB2xpz85MzNsEKGKZvSljwpFQ1E0fyWhciHG2t62sLGReoOsR
cWuthlsgskFtK+WuNaS1nGXpq5yvZHbLheTUWdWxEpTIdnrbfZ/k4hk6pF1Zm1s75Vo3m/qn1Zd3
TXlcMb4Ups5tz265qTWr1kFqBYWBQwq+StIqryJJKrRuZScXyygO9GPvtU7mJ2dxqjoV1amBtRbu
FSPzlK3u5XvlXvJ6Kp8/zZ/1p9NzuHU+/Zvv99fo7BSblVFISc4dEwwOkst7CGD2ty0sJSnUMCCZ
YiT0vQh5ebW0vTHkFjKTrvza+NrX7KVGd8ytIlghXftX+jBsCgYMEGxRvFWOlwX3vLA9c52WOfBp
KIRtNHmK4QeyTyv32NJnuzAx8xAVXFXVHTEh0IuDf2q2gmLf8YKPwx8b1OYrKMaPa7NZC255YVSs
++yForSRpJi5GNJGXinSaVDVH8wawTn5w+2vt7iBhEJed1CEXb2L1ThA5NDmOkE/0e/NB3CzK6Fw
eQPPTIi1nq0FyV0ItAxMND50Li/xffRTzBIU+347+vlP5Xd/v5q8ri1rdtZSA8GROkp5fxlfEfj7
0YTV70FSH8fpeD+aQHZotEWw5Gv103AsdkfzrVcrRMylzb/ZXnh5TJ4M10WBRLKqfDyydsX56XBF
Z9232wbERTLL0slJ/hqYOYrUTGVnjsIAUl4QIbtpRz88j++OMgSTDcK9zR9bX0PmLG0vomIClQpL
GH3iy08apE2WNi0qe30EwRvC1sFqzeHqehNMWLShNMiWRUlqZqKM6tTuyg6cUwB/f8/AG/2h8J/J
KKIVB71aDJYo6Bmkqjrj5urMUou2IR3EBs3sNkfxUS3RLQ/sT7e/0zUkDrIDqjYkbFADwJU3CyOW
ExSjaR/pPKX6x8SQPPX0p5PV0jPR9R56bdOPPVAVnjiR5q/YFn/3hZNgm0ozZSlYomRzno0opVWg
v4rkeq9v9YO+oc3tV6Pf/7Tdyi0O4fb45bZFcavMDIJshNrN0ATGcW5QDlE4C5OT4UbJj9j4bkmP
p+j3GFpC6NE92a+3rV2dAWzYBixftCdgAZ9X3nS9gvnnmMINgp7eNg57Rtzz2i/M4K0NrUPRIaU5
xiWwQIP08rbt6/k9YJxwi8G/ZVEiuyqrTxOqhHk52m4t9S8KmmPDFKEO3O7zLDxIncpyqeeb1sZK
m10B+QyFXV8LPjTWcWeV6KjXlR833SYP75VgzbWvcvj3H0fFjrExwZI+czpptI2wzgfbPUVadJDL
EvELCSHok14FW3sIu51iWu1KzLu6u1TkIaCXE1VQSDDmHz/VkinUjZTKSHP8pcrBAWG9wxAiwDtk
zsm7vf9XYUIYozpu2gaPv6tyfFlpZUfZ13KrVim2ei0HyJym2j5H2nXlCC9sJqobYi81jffUHLZr
23mYwtuJgOspGqIDhKTjJtazLHKdsmsbrzWZ0WMUX7fXsFbq/DgBltXROEH4QGXCeG65SxCbLiHC
QXQjmZw3Jy2d4x3kDacPDnxb0Bk70oR6Vp53JZKcOZivekDgwotNKS09YzKOcNTDbi2vpLTXBw/h
cSaTRGeQ5G/eC9GzMZd450MxrsYkd1FG0XYcD9op0N1C6rZJBNE0qrm7Y7/Gon1tGs5R2j2mgYcS
UJXLG4gWRh2pA7hQJY+eezNCZMA4PRSqse3k5MvpeLofT9UzANKPt/3tOtull80gBsQuaEppVxyZ
rWmoEQKFhlucEtrnKIia2gejH56yoPLtVvaqxLlvawhmrF+FXX/qYNVkoOeEoOnw0nIqFGulmn19
3gQXKjwbnAFe7HNkJd2qTLaZsof+93tHgV7TYTYMMw/a3JVgd3VTCt0X8YJh8o4h1PnJngaA60Vf
oV6afimlr3Hx9fbmXv/9ghSU615jplb0US4/qqZFaacFOVOmgaZwlE5a294pSvIvQtSlIXHgzlLS
CXrhQBl5n5ATRr7Tjk/t0L+pRyPZaIO8Eg+vQxTGUHPjI4H05TtdGuvTMesK1EXdXDGy+0kxg5cG
ZpidVehrPd7rAirqlDDlcyFRpKZWNdvBNqqcMe6puiV3/WcFmD9j+m+B/9PYaRtDlGzXEJLXQREZ
DPiiYJMyBZHT7IapjK5EI7dUXcnUvVNTRq4+REcXmuE7XaKHrQfDGn3ONeaCqMPoILpH8Ndc814z
OksHX8k1t3MYqdGlbm/kyqeAY+nFZSy7GjyuLtecd9JpnTJ89gzG6NAnyEOVx0MROb5yssxdlFrf
u1jyoiz8aqWpH3bTsPI2vj6al79U5ElnftaYThIbE7+0Vj8lmY7Cq0FVA3WqxoxXYvGyKV4ZdOlI
u3ThhWemUEBGtibBVKhKw2ZIpp0RoFAihLdH47QC2rzK796/AJTPzEmhUjLPuHIzL9BzJeMqY+fJ
KLuXknYvMw/lg1GYvyPk7vK6WkNvLa4QLJUChxfv1bmrdbFtMn7LCq2xRAqiOW30ovKjEGhNOal3
0SmFAjr6kKT6ptRRos7yYqOTCnRF4XUyT6HOMZ8lvVnJda+Pt2XAFUxerRG5OHOXGz/GQTUINXEk
lhL4xWQJtfGg3CpqUK/s+vVLmm0XKoZILoErc+bf2G4haUJfWnN97j3MHDR/QElg3Ia/5GjTeLJb
/l5lY11c35lR8VnOHOsUjzhRhtHgu/JVPYR7Uf6IPdlxkyfFg49S8lef79cJz+VCZ3tqTNkxHlRs
Nr7lyp+pgYSbFDJofVsLgdI1e0ueJaYSECiF8eSqMmcZg+EMwrPkWv2gh8XJOxVD7Nv5oHljaY7b
29fc9bSl+I5n9mZhoR/DE/oI2Ks30QvQrWHaHksvGPZavMm20gbev00SusNx46S+Ab3K5CnTpnj9
N23b95/CzAIHSuA/ZmFDiW2lbGLESERXoxG0Q2JYy3a7H+3L6SV7lVal8q4vebH4vxZn/mR2udr0
GRblEgw7F8ap+u9ztEsTM/fJkjqUmhwTirS1n+hx3ZUURjaCFQxyc2P0mj/T5rSNDquY8mVP+ru4
2ZeN1bKtqhOWe6/zo2BXNa/CbuwpB+2Ppm1L7dB4o1u8rd3Da7s6SzJU3Rg7NSAi6zmq8IDjKJj4
t912yQTMf5D8yyKLmaNAgrrsE0kEgjbuIreIhtSNFLna3LZy3WPHI8/NiJ9xFm+yUyprR3EY6dG8
Ik57MP3h0Puy/78RKhGecFGowJhgFySdZKCOrv6lsYhCaz1NbFvYwofRG8hGPpZT5BrBgzkZKzNQ
S5H03NhsZfKpM/R0xNix+5FCdBD/FgpfK9t3dTVTg6fERMVHUCBf1SPI0MKui5huDj+3m+OHKPcU
X4w/SZ+N0ht/HR9kX90HnvKrWr0qrpz/3TRBVEcaEgDubDOtNjMQVsR0z4v8qfl/7H3ZcqW6tuWv
nNjv7EvfVNxzHoDVN+7ttF8UaWcmiE4NIJqvrwHLuZ1ezkrfiqjHejCBOoRZQkhzjjlGlpMX4vTW
xgGr9jYZPeJ/8s9+eKBnHZ49UAD/aa8lRRcygUi9sZG39dhAV9rJs8+2Ph+d9Wd9nU2UDb4QPEEE
WzjYXwbtnvv3WQU9H23fWwvfrsMhhX2pZkure/zzL/phiJ51fDZfgqeBOEWCxftg8q1qwGdADDOL
IUN/LCliXUewfH/yXH/7Q5rYg8DUMEHZzv7Xqsr7Tndhjxxa26Qbp5FJpPmerJd5CUtcCFZLyqI/
/5u/7XOi5QAAzIYcwtkElkAXaoCpDB/DwG2uAkMTx7Hu1IH7eh050E767E357XP1DMRAYu02qaW9
f/WLkQ4uq+Ga6rJcW+uAj96UJdFfBqjOXKRpC1+V5lefcQx9mETxa0LSD8Qg2KqDQPnsHWntLocc
Nd4Rw292GlTgRfJZTMX0pN7NaegCZlCEdwIVDtvI2R5wsmE1qgYDluzdiObWXa+TK2+chFQt585s
FRSY0iZ2u/L2zz/hb15HWAZgR7eBj4AQ0tlPCLT2EDAQmoW+pY13NEjLXWK3PIssXiTpJ+PlNw8S
JjEsWoAanHYDZ/9l1oqh8E3AtRM5HhjNj03/mWfzN1OpDcPWRFIM/scPiE5IZeAZM+w1qtrlbZQY
WRlanQKdKAc4jIJKHHB06TN1YVQc4L4/P82PH0IXK/zJhg50PwAL52+EoHjXYdMDZGfp3ZBVhZjZ
9MEOg5VafQ73+t3jhOlgIuTB30dinNGkWk8xo4HV5KvqygtgYD7VJJgG99nIROSNNdEjYwP/QavT
BVCnowUgNE6o4kmsWUTsUEKy2IN5gt99uhqbxsB5f/BLw+UC2OpHj/tACHSB4HdBnLMegaZ1ZR2D
q0naMV18hvj8zfMD9hxv9qTxhuCis/faSKzcqIKpq1RfD4X1zc+05z8PiN+81++6mG7hl4URiEYG
bShBoacUS5cVom7WKW1uk268pko+d4G/8uv6QqTNCWD1Xy/9/0q+s8vTE6v/899IvzA+SJqkzVny
Pwf6IlnNfjT/PTX7p9r7Rv+54N+rm0Z+/94cvvLzmu8a4vqv/cdfm6/vEouqoc1w1X6Xw/X3ui2a
uRPc6VTzf1r4r+/zVW4H/v3ff72wtmqmqyWUVX+9Fm2+/fsvzBy//AbT9V8Lj19LtNvT5++Sfv3Q
4vvXuvn3X5r3NxZYMIBP237EVmDV89e/uu9zkWH8jZGORZABdxtG4IQmq5hs0n//5f8NNyCEF+G0
mGJpHAujtmbtVGT/bSGwAHFSmMEn3hj7r5//+rsf6e1H+1fVlpeMVk2N/+X9eIEmOiYOc9rTuhNQ
7GNoEqgT7KGWywmrOr1svVxx87kGOiNOLxrs8sR+nDaYtFs6/a3Erm/xy8N6vaNf7wBqzO9eQNwC
DPOItoO5HH5PBz6o90PWboEfY80YKWJXakl92rpRSb1hHWgZeCqIoH0TNqYO9itRW/out9z8XhWm
v3KZq9ZF3ns//KoQt4Rp9Yo0pvoGpTZ+HaRmdpcMIru0RmKsi4qlYsHBxbMh7agr2CDdbgMTvrXO
Kr+876mJ6bsx9CtVtP22H2m5TizqHJXvq5WFSIvLLvHJMpF6fUTYhbXRABT4UcvMejFZ0zzCh2Zc
mZah12Hpe5A1yxriHQIxZjecwfTSl0WdRWTsxHUntSHWe2U+BIgc/z644EsCw7691EBksUhNzVlV
TMi1XfQmeENsjRx465BlQ6W1LXWPxQ2msi8QTAo2ZlKNew76JyCEeEcuWtMasbAnLTZDutHFtZvS
JU0TrH6VU1pm5Hd5tmGdli4doZtL1unFvoBo3r1sbbnrrMzc+FWlLyqjxpIg6fMtXsUKPu+efW0h
0HQDc+FwUBnTd7T39cuiMbIdJTCmOQ2iAKKsY8nC9st80fgyEWFT6d0FHrO8zRrP+gZhCNoBgZDr
kCAsZBhYCjFNrj9eeVVhblUOVEao8RpKxr2Z9AutScUy9xl9LqTfrf3c9mpsYOG/6hAFv1OB15NQ
7zsAx5ucxEwk7qp2NRmbbqZdSMx2m7LM2cLXNX4oPFMhRt7QrvLB05c0V+Mdotn4Wh8729iV0sw2
+GoPN34gME50rYnGQqc7VxvqhwHYAnznNTrsGmINsTa49oY4JgKKe627Gbuq2dkgUliaJGnWY1JA
1Y4BqAhxQktep7ndvaQwpKyNkVaR3YAjMKKN2aKWoPxRy0DN0ndcRvBV06PKDH1X+Ll8KPNC2zdZ
oy5JMqQ7UJeZL1YttSIMclqvTJsniy7znYMy3XJVmrg9P8nI8wAOKwl/QsGBHXAHuqeeKEEQW9v8
hydtEQZZR/Ztqrth0dd1VHAEB5rKsfZ5GjRbxORQDGSCvURPe5C4ECNdYXtvLcsASoFVIPs4SYv6
vqklBLIYnKltJLQyh93a0a5rKIumsaxlem1Unn+wNKFe5JCbN3Xdj6tyMOsV7Afa0xRuBxtxMLIH
znV6l1ZqXDDfaDcWd8wDKPKMI1dBuhGkKPe+oaoV1IuNVd7T9K71ev1gQpTmkHl1uWxmF2eRjote
s25cd6hWORXupgQQIUpcn0DqFACDOkj7lclsUWBeYeamQxhSzKy8WIjxmvO63kGIsYpSYbcXDOCc
MOs9cgANZrPwdFmtIHYPo6or4B7X7GTBghpsU86QYyyb4AAuS77qswHGq5zl925Qqq0Y3eqlFkIt
BqtFWDETfqwBLRAFrJS3+mAA2kF958rKrTa0IUEbu5VXAQfgWGRD8hFi6U1gLGjqV3GvGXJfGwT+
FEuWZRZpKYDZudcMmzJhPl6YETEyZaatMPMjsCKrCr7I3La4d3In3yD0D5YfX/PZZV0OiOTyaFkt
c9oDoGPI+tapm0IhIFa13yDFWyw83pAoMKlpR8wcEg6yUzPVQ9LpwZ6Wkn2hQ+DDvT0OcGkWpVjC
z2JvQHEtWFgVBrMXHkuLdFEEjkywSh7Yt1RrOrIBUMI7tEQIGC7xvh5lZvZ3cA94Qahlbr2qq0bc
5M6Y7nPlZPba8SGKbTJWI1DGBcllwDTYYGjeHTur0kHG5ZAtvg1gS9Uqbh64JO26t02+okZaRJWs
GlhspHnB5TDewuECksHO69YkU8Ed8Ui1FgHGaNh1mr2D6RHsEgibBVojTSNsktq4BjwnrAkXcFwV
TqgjkuVh8BMTHLuF2a71VgG7lvI25tmQxkMjy4dMH49maiZ3jbCMtW3QAQAAA0RyxlBcDk6N2K9q
YFHS5d3CF4puzM7AQNeD6gG2m6peejrPwCttZgj2HP0qhXeuZsMeBMbVwit8/cZQJFv43ZAvk74L
IpbV3iLxNFionTJZlE3L166rkQtXcRFntLP2gAloESuE9r1K9FGPuFdHhg+oHext0K10W/yWsrQX
LmHyrmq19pFJktxRqoMEo6iBY/cQ/FosO6uu6DIZPPKFixoSdj4VT3izQMRRjiN4pjrZxpiNui4W
qs1XThH0m6oDdfQyAD2bsYXqUf5txDcMYsfETasQNopi6Y5tSSNQo2sQdiR+UoBgLeWXjeRs3RHp
/iiUze5kXuX4SXt35xHCY0TWIy5stDW+BCmgj3j1ptcuCi7EdSPK/DHpwHwX2bLJInDSjlHXs7KA
ZxCQw2mk84fOK8Ff2Gf6MwRg2BKWxW6bEeEnYWm6C0lcZ5nn7bjkdgHMamlaQPabmn4FXFZ1EFQ2
exMKjZflqLuIM0qFc0ERIPnEeRmssqpxHrJixOjvW/nos6IDyka6kUlUSiIxVg6NNNFZG1ZbQ2j1
PuQVU4CVYpIU5tJ3oMhqQ+1bmGsrGMdtUDT0G8+ZevBF0WQx59SGm5OU9LEsVNOGrc4MaB0k5FoG
JHiioNWOc+yFr3Uds4VK4fTEhhlvOrjMvweqgqmvMO1HZRokNpXvXoH7yQXrgZ3TvWe7fdxx21tg
72ctxtECK6cKkhX82HJjpV6HQda1V23d2Phw1VCuNkcFfKif2PzY2V7uhlo3slsOVlU9DJSVRKp0
xU6Nsr0y2qLfMYAehlhSRZNQBGR4Ht3eua69mt0SV4xGNI7EFGHiym5FgzGxVoGZpF+bxm/bl5ax
FssBLBpqvFVOt6pZ2pRh7gUNXaREJFU4Ai8D2F7ePA66W0JrJxsWmPb5w9A7ZMNErxauUQ7bARSk
oQ5hnh8N83l72aSmfWSWwv69xjLyEcDAvAx7oA7WVNTphe5jFkglUF1YXlcgKqUUc4Pm0oIuBaBN
q4py7V7mqlyUZTKosE6LrIo6XYcTpfCMh1pa5XWvPDatRTnoELMqi1oTRACSAO9ncWGvMlBM44Us
FOZH0x+WpO2wnExZB6ZNaZRfGknJl9os4LTnsog9o3T2jW/LCye1qxsbM+OhzoJkqWusW0EWw4rb
0U02g6cB76YjehmMpB3Il9OSPHhJ0m+I3WU6wts997sZ8CRYBFXn5YtCJMkDrVLnG5BPJh5DN6pr
rCRaeSg9l9DHilhZ0oRgJq/5hnk57/H50foi4iJlB2HSdNMlrN8jXrnbe3i7jyqpsOsY+jsRZM69
pTABLsvKdppIAlcCNzjgKvWlDrsw0FNOoCWgdhMg/rxnBc8OsikNTBl5RjZuQ+0+0rxEJfs6T72n
HuEIXzqYlfUtaJISdp0XFlTEqaU4Cb1gMK3l6BdYQGHnlfQuAIg2v+c8HQ49XIrtyh/ygEdYIJgX
A9beoOdytMQODbvqzCVxMohRKdn7+5EkfFlYNeDrpZm3O1Orii6CfdAmEUBfKq6IqhYIb7bBXzYo
8CAUTJmrzCuhnOv7NP/q+kqqEGH3ZszKevQxveN1DomlxLAQqeoevb7LVGi2mQ1nH0lZo3ZJJ5dS
kw2HIzkjfM1LLUmizmfJg+aX4tIoXchJ+Bns/g+CCtZvJb63Byw/am1T6Kn0QOxhJxeu1iS43bpF
ZDVHXHTELEssmCX8RU3wIQjNbJQ8LLs+/wSNdIbOOO35QO842Y4nROa5JcQf0oEzCXIBGap+Z0bq
to7A7Pzs780vxbq7bNtIO9hLthyer8j1Z36w9zbIuXeopwAUAkDvpEZ9ZhZ08AlJueVEpn+U7nej
+D4Oj3/e1f5mT2sjABTCGPj/HLwS7/e0o2YWWGtpEe0Rr4cfI6k/6WBGT7yZrab/AXZhAxZiWFIB
Jzs3bZJccsugSZxu5EZss1iF7dJbkRDrz0URfYbl/m13wKaD0ABgGpiwzh5Z5fTYfHlVrMNHg/ku
nMD5JkhxsJhJvsAD/HmYJ4wsv9jlTv/g5GqHaEIAu+Y54jo1BkwaoorFD2xFY7otIyw9pihayEHa
4Wfe/Y8/GAIf33qzpvCjX+xmadATfIKxd2kOdrtJtP/LqOAP/85k0Pm1A6fKajtoq3ii3oFYQazW
5gaT1spcB/FnuMczP9THzqZn+8t/QzUzsRFKFMNssCm3ateEbaytAOKOPx0Y7+3fP7vyPHBQwKT/
Ad7pFEPq+6SKi43/A2RegJg22ZJ+J3sbFH82MGaw2Vp52HwdNvnyM+P7mfn7Y+9nfq82l6MltCpO
7lUMMwBIKndpE7rgOQiwvrM/Daz8tMNz1ACAHqVjVLF3M0SiRocsQsTGBDphbYiA9vjP88hnT3cq
/+WHrN3MJ82I4V8ByGRtlXmXICaxPxDsOB38p3/u7Qw7dHqcweSZARbR/w3Qo0WoxpiwWOdRsZkY
KqUP8iuon04/prlX92pVrMbPPIkf3z3ImtueASfbxEpw7mTTis4dLFfERvFEsaXLwbj9yf/1cS55
38PZMBGdAuNXzuNs0+/bVbmCPXEhNtDLWnbhZx+X30yVmB7htwPo3IWh1jmbSrpBpU5tDmDy16M+
rmLnmTxOXK1DXF9ggfgp9uo3jw/9waWAyAYP8TZnQzJBOJsSnoBiQLUpLmE7vcKYhBAwwgW+NSt4
MT5BKJwhkzBKfKykJ0GNwDchXhmcdeipQGPV0C/MJx3y8N0xh2ptcaMeuke7A8ews+piGeZtODyT
hX9dPH0mjP27G0CEOqB0gLyDpO1c1yMpM4X187iwEaBrLeuFHkF5Jk6XGiZTUG62cZuFFkTjIRwK
mpgX6NWzr5/p1X9YQ0zPGm5oPwBfDOw9Z/O5MZqNoEQsK+clH29p/0C1qz+P2vfO7ukxv+/hbBJX
sGJ0xBPLUYjQ0C/bnoeVD0nNz+aYj3MaOgL5EgRWQYg7Eca8n2QQm2mVdiOX4A8UkQ1+Vm8B242+
xJZmpe8+G68zWuzdymXqbvL+YnmEceScDZ8Odn5p4cllm2SdYbfah5NQGMUck+wwk2/tuFlk12Kp
bUxw/ZQTt6Yepk/d7vVN/f8uq78s/IT/9dMt9MFjFX2tvn77+qvDaqr/6q9yzL8R/wVvKOgDELsH
c8ibv2pa9f10UFl/Y46Drg7ksqfZzsXo/OmgMv52Pah5AgAGhrQJLfjzTv4nDioMCwy/t/GCQApg
lCB9BjkdiMoauKn3w7OEL5JXto/Njaa6kCJ4o6b0zpSVhcMviZ8lEH0075DIoXB9B3OtdSeH12p9
bi5qLxWh3xbssimduDZpyWBga4qY2Hm2KkWf3jSNW82lc8oRQXrDDPZrjbxWpxpz4VytsyD0U7om
PV1j7mGCb5btkruat+vV4O84AbE/wtX5z9NUJCtqWVB3Lb1ehr7fe5HSEn0z4DVZg0gMKMvMbIuI
EZVFjhrkupnTSjtmIqiviqCTO8thVuwJULQlVQtrFifBCoBuubC8hD8A9O1FRuIU27m0qJ3rQaPG
osqkE1XAgd14DOYxP2XFJgEf/Q0XSbkJ2hrckFNp51FyrbWHuWzOgekVnIks7bad3fg3YLoPViC3
DKKy8YqLAQF2ltTEtk2Y3GpSQHTwlDa835zORdLo5HY+G6gjC2yJkT6dwmwgt8F8lfl0vmruExHl
9RDEqtPKtS5GHfh5Zl+K6TDkenfkzIpg27Uu50MJMwoMKt6iKBjYcGgRbJzETzesoOwQsKFeNhbJ
rozcYLEzVP0dCzpEk4LF9QmGTJB0pMF3ePUirE7A0sjtZGUAJEPdpL7ypCGv6jqp97rsL+YU3OT1
VeWZcs5K/qllBbzeW2h4lvVPQ9tsrL2AmuERcjhqodei3CNiLDsM4PWM67FTX4w2P7i16X7LXe0a
hs4StuKfVcVUFUaIIE4FUV/gvzxUXuF9k2ZwDS9nfrTM8ZKrsj64nS8PplO6K1k0X+fUW37NqkbF
XAs7d6SnqvrIYWKtpqZzPbgmf/RwAq1gdkaBcmC26mHnXSqmscitAO5zeUcPFg+yuBtN9dwgrrKG
qfSJuXgNncFtt1VZ0usgA+oodSr17Kbyi1ZV7LawPLL2West7aYJHhg3VnOFt2ur3MWNcQiB//Ha
QoPcbVvQajkCuLBsMg8wf7ssLlo/H/eDU7VxUmrGs9tFmmEXz2Ug3XjMumDnl25wkecdgTmV0GNF
hmEhncTcliM3wQKBw3w2580HNQgHpLS/qdMXebsZJbygJTFhD6qcmyId0qPonKuuTtybOatujCup
SnrUMt250Y3CXMCwZYLnEUnhVukx6L2rNEcKeKNx27nkCN1ZHTQKlR8B6WRumZYELG4pNYA4lMbe
o2o8FZfw/G5PybnYKKzWXU4N55I571R8ukZXkXqtUQg/GQxuDdzbE2JHVawaozkAnTDuZUeCOEd8
9yM32KqWGv2mkQ5S1axvbyZFhhWFDtqaDGZ73folzJ9TlfdX02utOdRwQ+yTHL7bpHXUYx3wVS5U
dxislK8KUFGMuNCzFmRwnvgOOeg4O8IkAp9Y19PnzE93qk37e8qlthpLp18Fo7l34S871FbT7AdL
P4qy0WB4lqNxyAldE5awq8zXq6tmLJMLeJMjz5CvWZlV1ZdufpjLe9pgPmu7dVY6pQT1jOHseFC5
u/lsPmilLqI+SbN4GInzS8GcBDLkxUyh7Uq9xjvkbVnFWWWVsaFZHpyiOPC0mKSKp9PDaGbeYa45
F71VmhuSfCjjFiy+r23mik5V7WrRPEC8KqxsxZ8zhw0RL1z/Ii18Z9MNtFppg27fUM2FJcqt3G+F
ck91EwbK27e61DXqZZuLiypl2x7o7cN8wATcHxDPmA/hYPUJoqPYds6bS+lUms6lqnKT7dCVp7Z0
KIsB5kMCoO1cQnrE+E5XhS711tY7c+XUg4BqqSe2pLVhaJ1PC03jxmIumg96rsFTe6pq89f6b8W/
VD/VTLRALOoWVqKy7ZtrpRfNNTwfVeg5RbOdkzlrM/CE6Yj5QeF8kEVdrXygB6JWDjTC6NMgKE/d
C7PGdxUwQv+xgEE0gheg2ft5RW9V0Rx6A+4lS6zKnjB45Dy6tYqqvss8vrMMzX2yKx/im2nHENNH
LZAiips538jwTS5Y2+2bRGXXjdBfnKk+eCGryPM190Dg1btkfYXIXd67T11HrTAdy+qiz/zsosQM
G/Leu+YV2/hKkD1M1HyjD+YusxKyJ1MWpKnJ/i05n815ub2CW7o+1Zpbz/Xnw1stcLtd54ku13N+
AHvtzi2BBtJgbc9qSZ8JouqEbNkDIDvDyrF7skLY4XDvpWQL1/Cqg6/Gtcq2fMkeCFw7u7Zysx5f
nXSRK8NYaJDoXCaB3z6ZbNkHTvHV1Pt8CaWqbINVXHkPGOzGrFkJO3l6ozXi4OXdS1VXuJHGsK/7
jhX7oFePSqbOdTMdkqEQCMdp06XkWuxw4crQ1FJtgtGS0yFJA2TO6VQD5KEULhxT/xSfV6RzdVcM
clXY4iVLXYDrzDFfw+RQkbDKDXC+YMsMNlTBCIgTh+pSBaEC7KZezLVbuENea48IbFlpBjAIQEfA
GWFdOEc6pOyIm4B+A5Ys8Zw0PMmONczkWILo8OuelYxT8VxHEujbqExezDW8khc61p/vrlVxkhjh
3IRDEfp0rVMmpn0rxOcbUJe6WbrKK150jXpgShzGSyUNZ1tW8PpZiBd4xKy4hPJpeapBPKfc5YTt
RS+ba67gmgeYMdkYllZf606jXaVGZFWOXkT4KoDoQHSIb5kKf9cAcGrtKjMifCL0Q98H69Ltm31V
e80eHkfwbwUgs52Tc8F8ECRv92/15rNiamEULsUCxLOwGv95lbngLdkhTrUJ57ThsJ1h0GD9dr23
enMzQHQWnRr4QTr6pc99MNHMv7xHMI4tlsCllur9pe8hulofMafIcYRLMc+ydVBK/8Eh+ZeUperS
0Ep6C0HLJYEp7KG0c30Lzio38qZavnBkzLFj3sylNG12BJChazkm5pUWjJc2sG/3gCCXO4c4zk4Y
3euBq+abYeQNVMwz95Sv+wofq7leVWkeHuBUGzfs7DpbfEu9vlnqA7kpzRZ773bM2s1cYxw5qZdB
CojGXGW+jAVMxToT4y4ZBq5Cz3riCFTepa3h7tPRroKlbUp3PxZmF/dd2uJbWAJHkfrtc0bxMZ9L
e6tvBRzJT0x2r21PlzuVzi1a5l9o3MpA79V3W4OayUYZsAtMqfnQBbQ/nWWl+4e8dCqdq4zYu5Rh
jTkoNhBRFs6ZgAkCpJ1QgaLTec68rWilu86UN+7trNABNErvXZjRV3PqLd+cCs/yZAJ3pUUVLPtT
6VxZ2e3r2VmeO0CZ0fEyc3FW8NbH2wVYrmURzEROPFc+63xoeL3LpblMIceCj12RPYGoSUSIpSkO
Zavr150R3AknzZ8G4ao4d5S3LRPTvoR0QwT4TbGxCvvZqLF+wrL0NcmdondCKWR9ATqTUxVbdIit
sFOzvnDs8f+cl49JfdFMTfOCYk2NrfvShZrqImdFc3pPBimgeWTiOekp3fqClCRsSq2/BLbs1tOL
ZDe/TvNhbiqVeG065xHN1vc9ViFzIyYaZ5WnaowYNqWLzHebFfeU9TDagCIwbvtHn7T8vq2/yCnb
BxZvTy2EVLmSWg9vjeakaQLz9q4R2pmBAO1bMnIesjoRO9+oUrpRwv7WczddJkYL7qFTST+I3Xw2
H1qnBktB0PSx/77grfKpsdZysUuB0HltbAccIJpMRZZT2RG3c2fNutq5rQyDLQPgKRdp5ji3FgTm
NuAr4tGc5CAFOniJ/zjXNWrTuJYFCefUqcLgLIAS6a5OF+uA2nNtPI45+f+iqxYgO78xsOWstNNB
pMPrGewGR5YH9uaXrH+qARxYx8oAmOWt6Xw2V3ZyrDdLH9bBfxo4bUpGsOSgH8qz04XfSt+avpRp
2Ue8KtuFW+kaEHOIVjomIwv2nqSYqR3r2JYkscL5dBx98LmypF3M9U5N8twP9lqQRHPeXG8+JAgi
P7oT9CCHD31xVqDk8Esfc11C0eCsn7kgaZqnxGyyI8SygE7kTr8/DVbzB9Fzeq+JNLuA2T05DVqp
+/3KJpa3mGvhY/K7RonIug1Luu+yx0qW1om6NQbbPng2bNWgZLjtvVrdeojUtGR2SsiufkaQenGY
i7B4Z4AtUGc1J00YxdbztU6lqj1da07NF8S1CsAUbue+ylw9K+BPjdQMVmTkwtkauG3wXnVbH6gg
cKvFBQSHblsPXgMt7eoNb9r8rmvTZGFoY7EqwfRxp2zpLh1n4IsiNbI7kCFpayhNwIM6JXW/VTsj
S4dwTmqpx49t1T7MTYVtqitYFZdzCpDY5K5fzvXmjtyWLnsu2UG6dDt6XXJpA0k0NLpxlfrMuMo8
zd0HLD/qU9acT9oq3ZoeMGlz3lwNk4G+AkUZi+a83GHdoRrJlg3Mj0cv9RZ8WiHp09JnMM0dByTs
MGe1DeN7I8nu57L5MDfyKfMWcxJjvL5OJeRPct8/DG0XHGjb0g5R9T4DYL4ysKd3Expxmll3cxJ3
AtrZt6Sf06guTfOOZMZnfiDzvVttssyCbghhmohogSEf7pj3llmZN45bZJ28p4kcFrYD8GTatl+k
Tfs1q3q5ZMIcnjj2/vD7tV8AaurWDmKHlpmej08u6rf/1H/Lf18fQfYw8sLJ9dTg+31Wf77+P/3O
1w9s67X+dH2Pe3mMWOV+A5xttQf1VxEpN2FfeJXDdTVBEvNyrL70Dl9lvV/cli7tLyQAilDAQD4x
8mGZlTldza3MkX/1OlNcKu6ym7RBmMB0MauDucpGcOdiTmqO5gEgxQNsE1n7EMj13DhNByy/kh5u
x+nSfADiFgt8fTk4gGFh4aUd5oPgzN3ldRG/ZWm6xHQ3pwH1fEq7rF7PqV8KTPwQi9FoeATOjddL
mQhJiJwKe4JERwSC5Yx8PSqrfHB0WGoAkKVHGOMAY7UmAO/Y3xVu7V4Cg3s9Z5sqq7cDzBWRlg/V
wyRGsqB+Mq7ma8D8iziDEqyycymQWXFuf8ulMnb2wLBzEY1fHecD8BoaK4/GqOf6yg6dKeGZJTtS
C/w9sQ1oFimOHhDxFrgz0eqsAW9hjRLS/lHVqtEA93M6hCbqzYIGCHENhYXtGCNAGxQG9S7T0vGw
UCfJwZTNZs7KWh/1khpR/XlpHE/JoWVF2EkdG+4h1cIhaLzLufZ8fa7cZvGW99bHfPm5XkL69ECV
2LxlzQ2mfii4xY6n2zv103Wv9zJX9rx2iBCPdMxghCp4IPeJPcp9NZ21PmCc4ZwuQK/eQI5C0vX/
puy7lhvXmW6fiFXM4VZUDo7jSTesiYxgBJie/iw0PYa2tmd//7lBoSMoWyIJdPfqBIpKR5kQb1F+
cyOSHC1j9HoxuPKn9EqHFUcfKctWUs1+aHYtyucjBy8sRl2fYh0plat+jmskamIo7el11vcMkita
ihd1siR1W/oYS30baL29v+GTxoz9xf/IlTDsf2ZL4H6E+iHDRx2VhLpEtdXN/ShFRoQZjGP00umo
nmpDv8q+O3Pr4bUeYQCKDKSTpm9qO8KT7S00ENRGcJy08aNi0aw2f6ENN79XbLdH3uXi0QlwlGWf
27F1nrO5Ezu7yhG9rDX7mYkGCI1BsHbnQdZ4uBVDurzfnxDhel+ZB/7aJuUCuddXymV5sEWrH3CA
iPAFetU90pA2Zn7EM/OVh5PY9rG1eX5EoVyyEpK84RFJArIlPXL1Hk/Z0hqDLJxyUD61FqXpnozE
Did5Tom0fhxcZvJck2hAAZWhiwDJhsh5Kux5PQbdYnKljRRQjuZiUj0oyxYdC0prXifS0T9XIN+L
4c0KiwtimvLklOzgJiSTPtK/mpH4bmWa7a152Z2RB4pTey+y7mjQ3Rm5vbOrbZFlh95UUlCYKNZZ
pmJsFgt3ihxvbYsq3mUuoNLwo079nXTI6sY8OuQ/GBL0ZXrzszhrB3GHnOTZaLt90QDS0LFE8kxD
pTdngEy2d0SRhqnZrxqN7SbPPQ5WbjSY6J6vgr7vVN4hwn8bWUXJHXI5JOosOrDhBPOfz+/ZH9JM
1J334gbRL4c5vD8gf907NajySdblXA2r2nCrjZZ73qkdKu9EYoGqRJwfKE3dCyM+DSc7SES7IsEk
pQtNhuRioXGEgqAGTrBWyzokSt2y7w9qjSK3f0++qJH9oAN9TV1BO+l/1lDaeoLoRmsAcASHIe0K
70jpYarc3VRE+bm19Bz/rvZ1dsOLtAnZQG01b0hAemWfIu2ix0sADr70U/Q2mH2HEgOiezPG+6PU
UWKa2Zo5Ay9Mq/UT3lZ7ZIQXw9DgTUTOk6q5JE4U7RZmMFjz4p70k2EujjYaS3hWbl+KsfZXDraB
X1Dl04ZG1epn9BC2PnDALYxlKb7MiAwh/7gQOyKzstsM6Orw0iaadSrb9IxDnYdRn9mJuSjxtUS1
E3PDTnxC1b02IGq8QlkQRuIij8j2Qq+b7VfGlYwUOmnr1CbqaFBisjYD9A/eki9aAxFvuFK0Wopm
pENSIq88dohCOdFchv+tp8xu1iAB8ZaPQCsRM65zBHy97jdRi5Smy0e7YiwKXsRC1otom+VIInK5
9y3r63qN2ooWBR44/rNNAImMve99Q7Tim1mb5fPEyubYuWzcYGvJzk2coNn4mH93BfMPiZ6UD9os
B62qDqkFeDfiKYEoyu9ZEnmLLjO6EkeJMaA7dS9ZIXrGHkiXBNJvUDnFypxQsVPY3Huc8tR7xMc5
xHWmXYjKspo/NFGMBjcOKl5wutif/DRAP2DoZ3IIcJC2G0q3C8mABHWENwAXIfiN8mv1KJoSyNM/
4LHP7w2UL1i1WVx83hUXgwsLtVXzV0OyFB9HOOyKbHQrCYF9UG6UHikPgE8FDIR0leUI5nseEhmk
K6VHwkpM+aYfJtxm1+3vPE0nxHAdsZn6ybtP/M5/akQX79MWB06MpNiOPJSobrwASNJ/mrhwDqZA
C0JSpgGl0KhF80V7IjKaR+c09/wHGVRB7D+hxg8voandHUgDuYvaJbP6i/LRzYGJ18nU2GkeLiKd
7O4BcetQadhl7K+xLcy2Ftw9xsaZJSY/oraMHzvgaRUrRdNMDf9Dh8SkvfhR9I0LRdLsr3qGVXw2
ij7YvKdWt/z1qmct/a61HrJdNc0+06AZtXMe7RhFg0SPGv8kksna3ajELc9xKmxCu5u17pD1GeLV
f7woVzc8PZ+QlDahmlkJaElFKlu7+TyY2C/TKoq9LE00fr/+Jmmt14tVirkmutDXq2pXah0aNQEU
d2dSJpE9vZIoBzVwWoBCapZFxX0r5uIe3V68s2irNVHEb5rC+V+gfoTj8Y8kKATO0CkHb4jI/Edz
kpukUuTW2DjprKeXssr8g2bn9y1zzC8ergb1VGX1GDWs3+msm47Cs7KLnei6/NGMH3wE01fYbFo/
EouHdWbbv+3CDvX4BytsdrKttdMV7jFKGTsBWhVRnSlGnJimxCS1G1LrBe71xCSxsiaelsEPPNdB
OoediPuwkSlQNPSAB0rWKBBCCpTmJGIb+8a8bcT4HVlgeL0miVJfdBRzsufHquj1HanMbI5DbrSI
JVbtc+JwdlxOn+U5NB1hS77ZmgwpG2DRQMfYb/qKRbM3PvkhF2985aekM/KJc6C0Y03SIF2yknzE
vtkxzSTQvquhTqxqyhMNWvlndsPLUpS0rlDsjXFiCdRtC3HE2azWCzPXgA2Pjjfzq6f36UWXfJMX
0veDPjjYeNO5dv92SaSyLCl5AavrDVqBlCsjrtLTkGjJMggUq1Y44wGd1fGfqZID2+Qb7wdkVb+Z
8NRMTjduSHrDQy8LOE3RPP6/X3JRK/KvXaEHOG6k6uKYykDvW1PmT1/l0LPWsEUyW/GLy1wxRR+m
2URim1t0KOmt9OrC26a6oJ/gi4imeq8ZZZHviJfzYdhVbfBjRunUq3KUZwn6pFjji1a39Z4cJF7i
I/KD3O6+Q/ngqkDiYVhgD7xtTTO6Y3kX3dVyVhtpsU8QrFl1VS2L3t/Eno3aljmYLqR864b0FpPA
GYs9T6Bu2EBmaKrgHlX8FgoCdOti6LLHr2b9yHNjOl+xSMVHWHKXItSzaubKvhBP2RIv7nJvldW4
RSrB4pRoVv6s/GQ6L6xKzMgCHF331SveQdGoIGL1KcLue+friE4ENgolUVANMNummD+PUfTQjKg3
NIZmi2y86VupI15lRhz71y6NdnNrTge3SF+N0Gl3/mxGPrCQjR8o4ssPlgw1In0hMvTqHAuEIIkz
UHiRpoAHK9cs1hB+lrqkA7AL96yNMnwJNA+845UJkF79ESnVdj11pyjLgZBOU1PSNNMAiLDMFA+J
Qxs31ssDCWfudSeaLb6I/tf0RpV8e6K5Q7GvvrsyUcs3U4xa4bhvdoVe1EhkdNHxVyACkZY+ntBR
XwOUxJutNaAxTGBh6P228e3CWJE6yfHZAKXPRxxcxt4jj7X2gAMoYG6UODC+M2PHXeNsxgqjqRqR
m+RrOmAGmvuFjNMiuevcYj2xyTsRtRgDDmPKGnZZDvAHYfvhiMOGdVvWY7VLp6YE2lDcNKg87+ND
iS1dEgZcHgi0ubde6HjEjj9zI3dtZmxIQkUPRt7ia9PpQFkev2Zj0T6lmjDPAFw1wrbop68D774i
2bZ96uvCPOcG/sm6F09fy0hc6WN3cqWvz82vMdaSluN8q9u7VoNXE8dDMo+dXiZPvA5lVKE7HNGD
NnibtDLR5VmKbxQVaXq8XnctQnQ3enltABCMFEde4O0Xh/6bhXm1DMn1sQVGWM+jrboUtYLi4ZwT
6X/2SzTrbFv6bfsQa2aLt/y8OqBMF0X5SDdZeCRNi+IuClL7JFBQH6y6ouDbNkcsjPQ0PeABUkIO
NfpX3i8qPMjxD5/MaUOeowjuud7EF82bd4A18/boEmVsClE7YS3q6WvQWZ/jsdKfImb1iKnmThjb
1sLXdH9+QoOP/qz0PegnBvikL/A7DZFO2dR2d1dqbvSxyvcAXUHkNh/wDUvRhLqREVsG6IItvlXZ
znQb+xOST/Fc0lP+ZkRabuy+GpUOt/a1BlQWBNnR8FzWzfq2c19bqf9l1m00XQeQw2MOSI6trrcT
HncxciOs3NyKTGNPTYDqJx5F/peoGQ8Oer48V5XrPMdV/HXA3QOJVmAB4hQ9nloz3niStIagvG+y
9FQkrrZGD2FUf+tVe2Fm1Fx6jj5h3mS3qyHV0h6gCGA6WYOcgaEx9maUfJ994R/YVPv+ijZ/mdz8
qY3islvE5o/01KaQdJsRLUGULknlptJ+24Au5pZdHkiX9qPK4G2zinsg1tfe9HpdA/3mjzaptA29
8UcabeOLkNeA00anTNyi5RAD4AezQzuhaRRxbLfCPXiWaARrQGnooYa/1VpZlLUPuaL/5oE8uhEO
UvCXx6sWtrrsR2QNL5MWjyc606TTTcUyXNyLJImi4OGUONkrOUgDRZK9Zv+RLu7+aWsYaMZmFTxH
HK6q0CXaK/rLoCPl1tayJ+BkZE8GAjy7JEExEpEkQCpyHtouIhXEoyEr/C0bERVeWH8cKaO/Ohpr
5FfxzPqFCKN+rABTf4dDbRyUBZn/NQVskm4I92fQ8d+lGOIXC0le29TLjEU1SfIrVS2LFtXOQYxU
qRYAPLrrkNW1Bo7ijVdSjZANuqULSNO03eMZMIRqozCzBABCnW5saIuQl47jhbQzuNo9XG023p+S
v6rGV1y5WrYltE0hf0xNuy5FB+MaNzrHxN81qmakaI7OMw14L/8okJl/QWsq55n5bradLYSWSchK
17pzEuNKf87ajwGQJS4AhTrYspQibxF0tnT+YALn7yW1PyEaXH9ykRN6F/k45iclvyvYnnt2vklk
NUY7WPHaEb1/AGhC9cl3y5dCxwlN4lT+y1x8JpsZRfaLC6EB+gjwPu2Ox+bOswb7Nw/4HkeN4zck
f8dhkBb2U1f109Zk3EJAufVxJj+KrV5W2pPWddFqFp7zrYV58MccjQ+mW3PLn41tKQJtpeH8Io+H
6GgYTYCGoZ1f7duoEfilluXDwnzTEZnPHtwCaY6k17VCrLJ0VXO0mImtlxLf3rvRAwy8pIDpMt8B
P+SzlejmIpPUosn4IiPKMhEOj83kvnDN8DYJcox9dpYCSnqkXEalYqI119nHu0CDI/wlnZLUSIOE
6CYepgCaQu44DsLb0ON4+CD5wAIaCfLRjI1hfvHHHmlCeM90nTj6VbQ/9CTIfhYVnkP12LfPPRD3
t/gjJCdha9WlCKYScCj+lU3NvxdNl//MpI3oAVRUN0LHzWlIk/mhjXO2Ceyk3Bby2ze4Pbvg9v/J
zx37mVg4A0VOFA/uBvmNTcuoQNJK9arPgX5F+oCJAjRRNJsbS0eGsNbkHwb5vUIlfXwUTR2FVOUT
mICecCYv3ZMU5b4l8MJs7UJSMfx0mtJ8eXNBXAdbdcDLiCgkG6P1yk0ydgglltVzP/raYRCOhQ1T
b11KhILWQJKbQzEG2AcQk8TGmNmXDjUOqErx9sQnFglpYEbkHxuky93wlW5qDu6am0DWVSsu6xAt
vaNgxNv39oT+FfXUfNA7P8xxaJOs5Cxu8+p2pun6Kw9B99eZbqHaRAziK5IbuhOaIncnxDa6k1dy
bAiIXqbEHXoNXJpq9RA6lW4ciKJBuXjfhJR0TetORVrU26ZhzT42h+4eHxaInK4AtEEAQAyEwrv7
HluLe5opAemRhRKgc9CrhXKFBGngv0qBUr5ZQykrV7S4WtcyygwIIHZ3moyNKX+9hfCyl+Ga6PuN
idetF56mJDHoJ2+L7AU2syQqScBGSaQNywBYi0oAABVOfLCOgZZXdwVaUN1FLjMOE58eRN1Xd4pP
s7EPfpZd3R9y7NHjdRwI40QDgF2yGG1kbH1T1V25QvjkVXKrs6j/UzyJ9smugG+Q/KhGN0OTED6j
c9efYRrz+egM3bEOunGHLFfgC5GU9BYa8GivJqStxDduSO99F6MN5KuVMidVIvO+STeoGxQ7wNWw
sEUQald4ufbYMSd69M38rqr17EJUMhrdQyfKFSmUUgtJ8D/RlKwuvmVmeocbR4dTWHzjbPk9y+Ss
ytBJeUhHa08C4pFUCSqtQHozMb3IftUehwGZoopZR7a1J5IG8mPl6QPwP3HTawGti/TMecWDybug
BxHqX2KbHSJ3RppW5V2Ij9wHBJWJrnU3RwOIvNmR8pW4C/rFjng1/+345fAVzbi2TlYHnxmynTe9
LiyZNWg+6C1AqCh13XfNLas9/0rDSbv/oUE+rKJyV+mIt8wWYFtIhEFvt6D0jzZQxwHL4LzOZhGN
JcoD/tAkJsUbXlQOaPNHYhoAYPbqIq6khOhlSnJUFtmhz4HUf7VskqJy7op+W/aKRzrk4mrJq8u8
Wk5dDc3oiqOmb7ZFUX9aWDcrKr0rj+j2oHFkvuZCoJU8jgObC69TdDkPNBdIiIG3JV6ELjVIUhbN
BWcB3qr3SiB6Alru4gS+camdyoA0C5u+CE7EF1I44EAAOHRDhCokxzkmOfDEgbQN5WUaM9/ZACHZ
W934IpIGVlV4cUeEYqN45IEWtkotbHSNHZxZNOhHXAj3SIOYpx4YrnmClEbLxf+c9XZIU6WTI3PI
2BPTkkpXdOX7NdzVyYD/o3S6+O8BSrWd2qgtHr3WbY9dabePjRwiNp0dI/fOxCqdrn3kKLsTXHhn
oogvtbp/s8hwNjIUoUpDqaUM39wvLFQiHfoKaQooy9Tv8sjsQ7we9Zt6BvKm7qG+coXCTIBwZhtb
d4q72S50ICtIqZ+PSICe8iwciUkm5MZv2VOcOPaBTBcvs8GGgxF0H8h2cUPKOjbeKIDLq+3VcqgH
cy/IMV1YZELuhejrjXBKPWyMWZz7ynL2Fo4ej1yT71q8nwrER72+PupyWGirR3vJKxHRZEWaNCBX
giFfY5hQ9oX/nUf//xa5V+Uqt2Z7DQRgvvzvpzYGcxFdq13PyQcNA2kvNjp+A8vXScmJd7Uk0WNg
oAMoKu7Dq2z4JCnPnlVLzNYRZz2y3Mh2xaPJfLy2UCJ9mTX5hpmOvg6oRsWYgNcXwGQpWUEVRnHu
C7yu6ShvRkqtpz2wlsWPIteirZsPHHm14NFg90iMNZrsN1GVVNNw87wUOG4kI6Vq2l9Lr7HvlSYv
4yfLYSYgdWFH/AYIbmh1X9Z7Ikmg4/ewpmsh/yQAFp3212sBTKCGVL12Xq4DyHeAPiMzXINtxOM5
Yr611zMO9NTaj92jQD0yoAnRbfToymF2I4hoClj92g550TvHKwMSLXSJElSkZ7JPxJvI6SK5dbXI
iKuGq6Vo/eVS6KpI6WpRuoi2bfNw9PJPXZSUa2NMmy98QmVHhJvNfaxXeOLz4IX4RQOUXDEH1r6b
9fpLWf4em3r+FDetewzislzP0rqX1o7bvlobpvZC6kMH9BQTyLxTVIbc1VJkpgC8+dTSVI9MeUIC
us5xOMJ6DvkkmUoSFLYJEF8dAGrSmgQ81YwoVDq31oujIkh+4QFdbElMyywCRQOsuMW9QK6oln1b
8epKmylBSyphoH1dbSHuIOsoph5fsZXZYDOPIN2OeKWs21AqRKpBqQAwFLaKvtFpsgDIui4QWJQg
AC55jWYncqQVlEj5cbLCQLOupNu1wNVFAixDECkpTdSNBl2iIdN3jtajZWXrRY6+Ctm9G6SAu4bV
KklwgI/iKewYTbwAmkkLaR3n913mcnRR7af9bOKNdzEukOMcoLDvUBa8rhAe8BCps1FJdWqYI9au
hjKIhYmKPSgAeLFItjUpLybLqDuCJdtFkw9detLz4afFTH+TjzjppGHxsOj822rxsPDJQ++u8943
jtfLXxsvF7FcEF1xju3FetbyGSVAHHe4bTA748OseeUlnREsSEf5BejyL30WiSMJaYiy0d6MbZut
AZ+KKs2WVaWsatih9SzKMqWFN/AUf9MC1Z8bPe8Q1+EZ28Q5yobnwW7PNPg4VT/LSs5z0/rIxKXp
IpHaWlugyBh45vzKhsQG75HDu5hLzaSD5vuOpHeyWZzrQbFcBSBHrE2AxuPac1rx18xEZAXad54c
KM0wGbytiwgEEvOQ0EgsGkzTYltAhSah0iUB6XW1u8XO3z6hguVX4M8Ranfx/p2kgXehmes2Bu6e
Y7VVApPe3c2mHo5mlhxwVon39E6+xS9Tspk6/HCJ2UjJ6LN9o6WD9tyNGTA7jWxP6CyAyTUeyzhB
SEG3XvoxMx7NJt0TpkuEOrpHGxRBt8QZKClTdm+ab3Y+c06ofN0wDVC4IZLbnCMNji9eZyM6Ll/x
6kTPyxUxSUd4ubHpEKQKTc8CIJEO9IRLGaFmEvsH7MlAEaud+etM8XDP++QbfrbX+qS7kMaNmigb
c42k4BH1RrC/WmKuq89thfo4Y9Vy+8nO0B8KsC3Bh9TQJhw2sflot0DSGC0fgNeFpX219Ho52lW6
RctmRDKCadEtjQHdS7wTS/vuoeGZduxroW+iqKy/+Gghn2Qz+4GmycHqPzUqfwpWQAb4uw+lkXIX
L+HdYDXfB1RYYEuimfjLpYjg4FTqhcgYe1Qg8gHBThS1dSvlOo7MlHIrSaVMUkWS53aorRdXR0WN
sgWcdMDMrfoZ0LcdVXgdHv1s+Xnc/ICcNOlXwEgtdze/oC5N+NFi+V3mj9kdMi5dWa8A6LHvVs74
HsjZKGWQJPM43ydugCILZwJchpT2iIvduVTOIFUaWb5wwyMzh+okBtaPK7fU+JZAFSacTm6taDbQ
OQ91VUcxocpQr4FGs+AwFNl69LvgGeeR/roac3dPETBkD30ITM9/6LIs/pA5KPqV4bM2S5KTNSNN
iMi/GaFFmrPBQViKW0FfPns4QKcjm8bMymfAH8vQCWq8qx45XIajJeHgunik2al2YZMdXZrc9eZV
ZYxob6APX4hHg1IppPI49VvAueenxUDpOXWALNCGzWvFU7Y6m6KDPnrnxWy2tOLQsQANiLLknNZu
fBYpT85ELrwCgUxuoxcHHqXXApIq5fdskUvyWGmlvfurKVmpxcgdEsX93WiJh3ddyosgtfdMc8fD
ETruPBslVZeocbdbu3rV7TLgrK8tN3N3usxMs53RXgvhO0uiGkmJNCTolSIpjU0p/3/Zonuee2Ra
8au0vLz7VaKlwJEBCxZ9z4oWmWOzs7/idSixRHojHgUzYhAVACt71KdyZNvALEnrOJxQCBECgonP
XyacE8xpdolizxzX3MILFEOm+rbUe/2SuUheWw1ToV+I9nOgBaFz75FY3uDNC59IFhQ4Y3AWdREA
qWSZknAuvOFgVe7lPUty1KYT30q8pFXqF2mYWNxdU638VRk9lcerQZXg190ExH5DoCYqLdvVeyqL
m2QczUPZ4NTBHOeLLoHJPaQar3O0yLjPvPEJSbnJsZwHtDYn3pwDiyRw43rTakZyTzwaqt5xd8Cv
Rn8Fpa1Z+JMkPU4Qi8hF/127f4pFmxyVGXnxO89BHwdWb7oSzT+B/R0j2dljH+rJe0YsLL0jCjXj
aE3aIJWZyMqt7AN+dHHYWYJ9sEeLP7K+Xxu+QPcAv0MA/J+mNQCyd6Tbi/jaFPWOgkxJ+Lby1GrJ
nT+U5Qecg6GDwj/NdTzslpUtad6OqOZ/WzkQjbfNNfa19/PpRIOditcZkZXpjacbHpHGaP5wZrve
/tU0jmqZ1vXmWblvI6Dd/o9cNcAg3lZkeC5wvGzP1FGYimy1m1y1xI30DkEl/tHoce429Ll/Qq36
J2RbxrukQBVGZAJA4vtkjO4uTpMHvzOdEBvDdpPaevIMnLH8zuvHC1EjWqQ+97yo0HTIGffE86UG
8jUWDcOO02fAfKICrkumfZTo1em1dmoKxyLz76LG+90BhOYTt5FWwTrcgIjEq2W31mzRHACpgKBm
PiA5Jzfu0drT+dj4IXFdk/t3k2ksHnJ0jd17Hu5ZJCQP/syaA+Dch0OHUP/ygOsjvPM3GfPC5flH
NDPQJYiwg4SJ0sJBxNamRWoLenEAkiRLixOztOGTlTaA10uEd7CyzHtEBt+rBjOQ3WqZ6aPV6Uch
4QbsabYOZt38Nuss6zY169Z1jBpsLZLnKs6UmKETyDoQiVcwyqEuW+tQZ/zWwmTD9vWvNvOg2Wml
od0DJLU+6zk7tC3ab9BAfA6IEAACaejOJAVT3aBJkZxFiYMX6yo+K76PA/tjWfLPutQSfY/mTRlj
yJhtil3vZG5Yml7zZOU5ejvkDscuT3cOOBxvntCRe2VGlXE3FRp7QHqXhyhmJnZRaSCgy5ryAdFP
oOK4yZk0FJ+jn9YqthqxIzX0wrIAy+S4G4543DrrTJQvV3VxLnlSAkwvcD+3Az/0gZ/9nAB6s5pm
nn4A3tu847Ys1k6z4HFsLLzPSZU8yMI4cju0b4A3k3XBxTUnNKCS3krprYa3HFAAPy00E5Egg+mH
wtGAwMSan4bVfQUuanE/zrPxMcVXhKVMe646K/4wGwCwF8z4GAdnsxs3M9Bs1lM64Rsoh0EO5SAR
a1LkoxE1lv6dNvuvGrmZo4VWLIr9IkVuEFr+xnglqlOcmJEDkgCk+ANOr/0jFQaa2NrrIzC5VJlg
nfb+aspbC7BQbqytgIKDDGdAZYdGmktac6rzxKLzQr65CTrbuyy8CM2uVsJ1rJ1y25YRXpJdYIYD
q+oxjpCnhANm/Vual1tPizV0ccgey76ZPndD1qDrCo/vOZqrHXiUow2JO9wasWqMfrlJ8cjtCblg
LbrE7bKp/N3VVnsg7Ky4Rw29FlwUTNboIYNl7HBTSQXevEMP37lVniYJvpDFNigL+x7/IPu+K8vi
FNnof5MN9n3TudbCR8ewcsvNmIdKQFIUrgNNqYi0Kyck4NzZTyhaPivniCk4ZxzVbElBORoawH9o
/WiulC6poA2RAUyg0UM7iz9XSILI4E9oBzbjp/fnMnE/G+8c/9uNbz3B7StLkbwb1xwATiROWjGu
UTktkxn/2NPHnxv/V2u1xeGGr2d7nNRk94pda2lxNDr2UbHIQ1O4A1r5+MHVH4oEvYu6vN5u3J2y
WD6k36/TYmgu6jMCE888oSnQiSwV32pjHakfcXHlnHygMKgIm6qbb/8LM9NPfs2Mk3LCArkvrtq1
+ksByCnbNmhbhgK4xLz4UfBNF3m8Z21io/5G8pLBwLT9jCD5cCHOkHTmZdFwWiRVIzf6M/Fwumde
TLxsTuu51qu16fTperEnQ5L/dSHlInqhxYixXANdiBxowdbyPiuHYy2GdR4kuO0FdY7uPngVXZXG
xyRAHSGxLESb093UAwindvklx8EBR3OlOL+wPhkHBO+idmM4QbC6EpGcBg+/81WbO/oG0UrA4igJ
zXovPiE1ZzwsKxs20tCRYAPvlsEsPMXQ3khSRRSE2Ln+QofYYkc3fXoQzKO/MbChvRfyOVD2VXWy
H5p2bo51U39BG2P+kAXV66A78wOaGnOcBP3hj72VIxnVQyktqUlBEWjWPQMKlOQMMfKfJjlENSBi
gxShAyWglSqn/aIWIQO5kohnrPS2eBwEKBWQK5E3EqA5CeCM0AlzlaCs0Q2q+alIg+kJUZ9xY0Vx
hb+r/sqLk/EQjM5wRxqlO81HlJWyFZE0jLGDthGVaPZk5ZvR8Fh7j0oBJ+gxGo358VrxcEbxyRBp
dSaW1iIDmVX5B6LoguoUwCg+EmC2yijzy9VUytCJvNreQd9VRIIRmpAkWQ0NEjKCMmFH4uWRF9+P
5rBTPtRnVJ/b66dDWvTXn5FpyBNQVpGjs9AKjGZPVhprxkfctNXCtWHGOy1HP0VlhE5XV5/RTGzz
3PTowV43nji11Q/He3ZNHPJGEhYPQSSnXbVVHy206xcRlEC2Odpkrln1AV3mkxMSHgGst2iToYC/
vWl1Tn5xjPlDhyOGCd22HpJE9M8cvzPkNyFST2Tgzvp9oaV7hoTf58hL+mc8DceVYTn1kcgg8ZxD
wV30QKtT9OfRmbcx6rx+0GK404HSieRkExBH0pbc+XW+JyGtQO4E+m7QBXUDNlFUtxO7yGzwkiLe
UfHOUtqTvjGB598nGyPuX5UWeKxcOM2qWtK7jH5CBdLd4NvJrvTs+OKVQ3DgOt93SR8DCAksGnIj
Ta5IUvORJnbDL94MyKoBAssB75VXaoD0zNBDU7qjJXKBc1skJw3AN0oFChv97EjIBBU60O1tt+5D
IvvSN57whSSYAuIAacJCi1U9OwKTBuAEgfcv/bR8IlUaUrtG3Yr0/55+1AzGE/RtCXSw+EcrteV6
fDfJzn6WPaGVUXR0msJwQteukZaG9HcPEbmrOU6UoyMNg1TOHTGtmlTM62ulf8/LJNEWs2uZcrYs
lOgeFs1oBATAdzwGkejouSip0Rvz5MjkILNLzGXQ32bEIynp3ZBWUKG3g2Ugu0lavKdHgv9eA7Xt
T1OT8x0t2zkT2nSS2f/hMkiv7lCSUNTmQX2M91Z8j0dLcB2BHp4d/w8fQqm0dYFfw/KRM2veF0F1
+OsKZEZDHFdbU+fNAQ3fvJMhh06CDMRyo4vz3aPssronFglv1EjQERyAsk0jv9mhdOHDIn1zp7zQ
jJZQKsp9lAV8VbZmt1mk5P6/jckXGqYjQMbu1ZXcXK1agmboBYQuYnPnb9GdcudwH9VhEicKJRvN
yTTqn1egUGaPZHngK2wVz+LxLo9L7T2jqmFaqDmZtypctIop5WA72nCpOJCIDBvQu5JCKvp4MYfZ
HtaW3e0HE51w5zl7yPQqewC4QM2G5hEwMM1jjn6vDymC6pIgdj0NxWNzat9UiMsHtDO1ggfSs+oZ
rUB7PJtsS7gbkdjziskbGw25nMVmU3br98QNevcOq1bePb3MyrYA3wP2mZv6Wx9dlj/NSXcwvP/H
2XctyY0zzT4RIwh63rK9me5xMqMbhixoQQP6pz+J4mjYGu23+8e5YQCFQqFH6iaJQlZmwb41yQjy
QGzhrtOYaCcZFfa6kaL81mQAb8Kh18EUJHyvAeO7WV9xjoIjHs3Wv41OuStYlX8u8bwEj4PdHIY8
zJ8AJf1FM+M0/5YZof3kAeJ9oLWFZvW0tmOaf60ththeA4C8rA3mite1wTRYXyW0LFeskfHVdQHr
4FA/42VlftUqhvOauumuWVWlR4sJ1AJJUTw7vZEGPAU2n/XG7IsqFxNkRfGrr+ba9arTw0fK8IYd
SDumOHX31M1QYbMuuETdztSA/0uNLt1RRvGN8zIXp2/dBeqZIRhMi2ItfcG/DDoK9TzTAJ2Qk10k
yzwc/MFugownkEKvL5CJ6R46Lf9eKTtu5xBLACveCfv+/ANKFpGUgL3yG2/TJZG9zwChfsk7HBXC
bIHIfpdCaBJCCQAto+K1WiWTZV981DmtrQJbLIiC2xcpemEGOGqr7woki+cujWTK2zKBjks1XUNq
UznSSAtI80n47EgByW8eDS3QXITMZDtQqpYeuCldb4/c0tc5Vi1A3zY69XPVGNPB4dj2DSXjp3Ll
MaRcWkhiP7ImtvedLP2AunRBXWIYdDyFEo1eWes8cY1140fGQXbRuKL/mAKsZYdWdSkTv3Tp/4m6
Dc9vnYcQtITLXBpdnCkUjdZqof/DXMmzdd9F1oOhRMZ720t2SCnJz90QrqG87n1FXUe6tqNBP09R
gfQROLNwWogBzS4/uYPjPw12BpFf1K9ujKxwv8QjzhsxXvRmvAmznp9cX+SPyWBuiphfUMk8ftFt
yCfoozTBUmGkUPuW4NpUhWSFSAWkLeLXASPrXgcazsU8w+PIQpnAe4HU2SzNCMxyugnq7BDslapF
F6OBJHXZFHK1DGR69Zff7JwO0Ctj/hyJ3P4p5uzrn2J/iM7kFcpCa/Hq93tVaqF2UtuheO3Ziv0G
R6xKbRb5fhdY1x5cQSHbiwYnKIGetj6kYcd8Y/d1CdFT27/SJcUP/Tpp5kM/le5xscuwYqdO785k
ounUyoSObxfrjCBGNqGpe9zY3KrSAy2KioPhCD9d2e1dhep/ZEET8Qg8PCQDDJQuzV1lc3hrrp1k
8jeLrcdboNtX7dlOO/Fol3kMnch4uzhwLUZZStK1qz6r7EMLVeeVZVfDCZ8+xAl3Yrw0Ss3X5RBQ
kIXR3juyiXGkzthLXLJ8jQRfckoYKz+KUFuTXZ+sZDdGpdiVan6NDbjGRf8xj4V2zDoT9ArK7jpR
BCAvyJDBe2ehvh+KmkUCYK5Zg6cxm8CSU+RjcWWt8E+cuXyDNIz5xQYzvjHW+ff/Pw+mYph/xGiG
h6Yam5nrP7VrHPxkgCtA9VkpAFh8evFc297qqgeZ2F//cU7gKImkGzYID6JXoFvUUc1umg5YId4d
E5S5ZaIS2E6fWgk5dhzMrIxBDB8dqJRuo6yItjbTh4+FLId1CBKuPY12FmgJ64zh5VSNhmH1uUAd
9JUGi8lYhyPvn4qpD5+dnAezuZfYtiflPU2Z8Dg9C22ApETp9Y8e9j04soU6TlpZyDQP7IiHafRE
l8qqulVY2imov2HzrdgAnH+aPWiSixOklYY7zX7k/rDuWAk9iT93SC0DVG/IxbhdBmjDg0R5IdfL
cE0vDLRd6ieebyaObY3up9Wp4S3EhtWFuqVfgse3G+17y2TlbnGh1uJH08jWt06810bjuPi+c6sp
Jg17o3mPB8lr4MXvdVn1MSxIenlu6+7BOIIj72Uh+syp7sTb0oinK8CY0zVieBZaTlRsHT1uk02k
FT/BKZfg1guXxW8aUA1m1ePZyEJ31fR6uIEKRI2toMby84jDhgkyX9sKxZJnuliR94iNj2Ia4/Yq
VlB27J29o+bb+s5MxWksWs0CATFg6cg4QbCWfHrCt5NVMBwEBe8dRg7Noz1ZacKA7LqE4PNTbcr4
LtGTrwL4iWersrJnH7ytg87LRzIVLX5ipuVBrxJo6GdeQVQeNVIns/eie6YupRs1SB3XDfS7h+ie
LrwX8b0Wew/FFIeoXWLCg8xDFx1dq35554ZDRQ3keO3133+O5nuGCeimQQTOgzqqbviAlr9XqJri
0rBjYBY/TFXkr6fRNQ8RD0GA+FtAgxXsVUqDbFzg6El5zAoZix8BPGgUAKDTrJxBNnKJldBG51bm
QVXYT13RA7rWRjigpOEbd/L0AYfeqArh1RJiiUM2CJxnGzNBMv/dwBxrifD+D1CfhKaQC+CNrxH+
aSVyWRahaQ0VLnIgXsbCeOiaMQTM3bzzE914cNXFBGrvwKB6EpStfI4rR7GDpijOtlFiC3BKAUbZ
K/UK5rdnSGI8QSsJFbZtZOM0zs7y9TIhw3KBnZjhnmbQwP8IQg5VrXl74DH6Hcggut0g8cC3Fd7S
ULhMulQ8807AzOzcP+3kZioewg6l84s/pALTqwDVcDAlVr1fBmgC6KzFOrJKd72Eo4FlfbMEE3xi
FeWWBsjPZdgoqw/RTakSOyVsaQ4IXKYWJ79loWVx8JLHGpBDkKKhNRcfajnW1O1QY9SCsw5/M1hD
kuMEfOvO8GyJrQpvjWNfFG4ezMgP1UdppnGk7sDs0T+hgsI4Dt4kDiDsDBrdcEA3S1dyWtwZsrar
aIT+0jhW4QlbWntX6+yeejnQrqiOUAOxwItGQE26gC3T3EPt6nAzkABFe1pcEhGFJ7KlNLmPQ+Mw
QrOhVwEXvyyEtPwc+v2UpO2tY9LGgJNgyhyGJlLYrMdN5nXi29J1b7gn92YNwcWIrZbBh3UsR1QY
UPF7NyLpNJiCA632u1wexxmFD7j52B/GZDpEWtMlTxAAaAPeRHzbpRm0Fsidyt9ReI1yClAbm4Nj
lpcBqmmep/HTZEILwoXONyhiGk0GqHcSZ81ElfyamrOVad1Ftk65d+pJ4DCyw5btpomNQbNF0c4f
QWoViZwoELUWGygfLyaYuvc3piWsZXIOlOzbZ6PJuVPdexP06P0IQiYoQwaJjYh1pEvt040pJoYb
bJbvcM6YbzNeMih7cmis0gy69IaTBWOVZbtQOTLsJze8gbyLW7cm1BxS85wAaDS3oDj1GCKNvl9M
aQhalXUpRHOuvBfPMze6lnooyrHdh35EJUTOsjyg7jT1HjIjYIIcJx9SwMqFLn7vDKsQGe7dYvOE
/FKlUX1CfhYKfiP2Nro3ynvycDII/ZRIay/+bWMjeTbhFGmx2X1jAEFcWuvlM3VWma7qNOJ78uNO
n55Dbp0rSKCc8klr94nj7alXKJM9DGYZmD1k6jWBV1caoYtJI9QcncQqcbIJf3LyChNVw6h02tDE
ZWDpvg9BfbrcLItvRbNXtX43a7mliP4LQGO9YzT1mGE7vu56pg9ZWkd/j5/BYZDWlkZlPLWQH9kA
gXrfdWP4A7jIfVxxwYNuQi0IOIJjMHIduIEXkmBoLziDKuIghWJ2E3bhLyfRD7lXGz9KYTxANq//
ZtbdN2jwlheIP/ws+kZcdGimAEUbpqgj7/iuCEGi7KktE2ockTAPyynwq6o66HpePNJAO+wi8CY/
zB0kQI4GDpGCZZLjAdgUl1mxTcFcFNhtae7T1ghB7Vt9zWyvPBk9OAtWOE/leOd4mMcMR54TbXxk
uAdAfC6GxhimsE4Hd1WRt6vSmdxkhbMTbdWFjbFt7Cp8QH2A9lDlxVfHzapTX9diq/dlvY7V3L/j
o2LocV4b2bDXuI7xVBmTe09TlvC0Oq2hPrXovRhnqQ6rkq0IExvvLqGtCokcE1JJutWBd9mNPhSt
JdcybsJdxIr4g8FHsa1NVPJRN82Gdt97IbZXFYs/AEwCxbfQMYCPhTNvAR3TJ+2zpqvekHUP+si2
NEYX79LopvdM7bB6aqwiP0JMFy9f/bCDZpR1bNTFrgpIhE0ZQG52jf/MNse9n0aKegrNFWqJMJ72
Xa3vaQz5NSB2gBvyNuQ2N9Op+wrqJH8zx5s9f6+2zLtZ0tONWAD2rZYns9tW2X/9Mgzz3ZaRGUCW
McdmJoRdAS97z/Vb18zup6p/cp0Pbpy5yTo01HMCRG5BmXrxmS5I7UDe8n3TARTsjLOj4jT69xZ1
BsBDUMHzD/NMXj6NBcDRjdYmc9R/9JuXspIKe0jEXpETBe8d1Nis53FDq/CBIDQAUUBn+Ig0eLjv
GdI+xPGitXp9buzxSmQvRFvt/zbNnC7UlV5/tWUpH8iNTNCrvC40MX/GIVfPr+bQdl1YkP9guYxR
v6xdmhS/YXAneEdgJL9Rz5nk+JDEAkDQUQOlaZ1AW2SwU7nz4wbZKJpRDMWhlqDdl6lumcHEbIDU
tPzJsaBAuStw7gZijf40SDDaoLQ942uIqWpAQ0fhJdHkCGrmBI9oj+vXyKz1a2UCtSYizmfbMlAY
Q74qzazbki2OxwFf61G9ueEZkY357WWxFU32lXd4w1hMi+9ig6JIepZc0Yu1Bm6o0M1pt4sj1Cry
07/vr5Bz/eu76xu27eBLa9mW9dddPcUJKN4UqvKppBoDvFyeolFaZ+wdrDO1oAF426UB8L5+bVvI
ts095RsnUwwO0re5hQY5LWSxbkzvwiWGhgIByZx8o/cOUF0qjM47gLF5YeHlOwvvokp8bqRmP7ea
4T/acR/o9mg/4xXafgZB5daJZfFAJt9C/i1m1XCmLijN3FUNfq09dQE+brage+83UqudZ10M1oFX
SCVSpM42420T6oOWb1wjxuE1yrmOsbpQiy5IKVhHUKXZR/Bko8SFmssItchGjss8CoMbYyaCJcQy
710YSMRVG1QLxXP8JZZBEWgea1yI1OSDvPPVeXwmgBgf8KI090ZPXztRa2yp2/RpfjGr8ko9TugA
q0kAMY+GU6bwAA1u6aBmhNAmjfplBWCrg8S8qhVnnflV5gXfD6MGaJHHu2xcp58MASkWcqBLyYVx
h5dxIJBYX+wtqX0m+9jUmKTT1epFsQbJXrxe5lGL5lELBQj/dW/+K52HezISG4YF0VLbtmZU8A1D
JcimoV3omPJptCc3cBIA7pqyDO9En00n0YFHNdSBk3yzU4su+mBgh+zZYrfYFj+/jNqdruFkexml
wEvXjfTNlGf16Z2dVpyQ2VJH7rjtqLWXwNQKjXbCga0xDy7zlw9bMjsPUmf8l083gLDq5i9e5tIS
6tM5JVial/WXD9HFU7nW7Pb109HU5VOAj386TQNbk2moNLzb4I0vi/yvB1Rjul9dnItuwNRTYfPq
pk9d0X2butH7qmc50maO5t6boRWfPQsawe4ku7Xj1sPGdXkzbMHtaq3BPwCAl1UU8Xd/goCgBshW
T89F3xjj8+xZqUdkW0abinP34OgWyz6RTYtlH4SlJzdu71fx9zGGnIkL7sYAJdG19oCysnqjj6WD
TY1d7SWvvw0aZFNkMeWXVl2oO6IUHOUH8cNiInsz+PkFuE/3KKW9JxNqKyB0SU0/88WZhd2Keu9C
Son9E5cbGlvCLl68/xShzhwqRiCCFnXdb7m0xju/ase7ED8mSHJpELTtqmxbFVNd7mhk4M1PfbCn
Xaj1oFCWcY7sdGqMV68BMR25ZE08gVuyFMM6a8eN1oM7Fuj08re3hTNbkI/cAe5dQ7TBEO7mvx41
78hiPYYfIiqlXEvH/gGPm3cSItNYgDkIZClPIEpuz0CzowzRlAcf+wJsr4r+7KDYqA2o7yYCzcKC
rFpkgSxrcaIW/mf68+zjqZnzdNPZ424qD9Rb7MvceQGK2oTY+79flcIu7tR6+5xlj+J3boONJ/K8
X24R+s+ZzsZtblfTUdd872ICgbyG+FH4RWZQ9ZDQEU/gaukDqg4rb9xiC/HqqmsFXkLMNPzC8nrT
h7nzAzmo2M51hVxw1wuPYNqFyb2/mXkBFds9tYSdWLMndYk6MOsAMXj17IhfcPEKNf/yCmPqIIq8
0URSQocXRQx0sY3orkDBwIV6jj11qHp2itkjUuUPlaad33kUWliskrHMi9U/jNIKgKClBeji/opO
cwtL8XQ5XgpazA8WZMLSFYco1NE3OXbyWsQfXb3hj2nO3U1Sm1MQ+eAFw43klE1gQg5jgZSf6nqK
8boY+FTP/ZsmjvXieF2Dqx8qj8WR3AewG7IHas6XeJArP0XNMnXb4N+/+abh/vWWZftAQRq+a2AX
zaDphbewm6dQn3mFBDd3+WSxwjuGdmGBNWdk6zRqBDKzqXGlS8uK6Sx8ZxvhcXad3Viphbsin5rA
TLoi3Qxu0q87G/lMmhKG7etk1CYKMLPIdr8EpFG1EDJjfy3EU2A+3qbTJFoMUkVNQN3a+Za0dXem
vDLln3G7LU4pHkxkostNop0JS9Dokquepa2p/zZ6M8OcEujYmEayshWBhAnZYezXVBP5c+dYqAu1
PEfxSdBIroPcV4+8m9GJ6CNAxuEcG+KkoImzlaaPxEyxxEyn4gNPUO2Hapfiji7j4CsBIqvZhnqk
JfMIXvg59Ob8Pbm05Dy42IhQv9T5z94qIM2sdbs+tjOchqE6tVGXuSZVFbaqwSaJoQ2i7EYRAhXU
gHuuF+CZcEN/2lHZj5nhTKkfpLyjbu4lK0C//OcB1OUPJoBD0FpDrRAOXo55D4ZK8qIYWi/1OUYi
09sY05Su0sb0n0sX5aEzUa85QCO1VrotdCFlljKL6k1kC2DH1cCi1uJUzQjhPiX1sqi8MDu0VmEo
wUmLsrzNWOGBMbQOdi00u3yL/S4YdWlKopZ6FxUc/FiKfG4utQXlbxS4lA5YlukvLsfwJe4y88pt
zfiIWyX9s6CU377wWkKYQ1VUTTpgAbq07DVA+vlVayIJLJP3hU+deLHDDMV2Zdk869C7AqipT++j
RNO2upvIM/Kk9iFiXnroQW51l+FMdAuRBv5gdkW1zibRfLDK1sC5UFp/SZn73EAa+CdvIImVAdke
DH4IGrs2/uUjVYbEwzkGu8iJKj7yhAOQWiNlNNd3QPfDCvADSw5UA2K7lffQ5mDXgm46TYi7Tu4B
bkiARPqtpQ6S6e9A4pgpVOPdYtcV47gmFcLI8mIcwshxTRqFpdHcdoVRu1vDj/NdF/byOSxBJw8c
1vdQeJ9xxG8920UV7tjgpfs/HfryBRSN5qkmxWzdhTo2Xs7iOzP5dmOKlND2AP6HwGqRvLWTbx3n
SFSMukjuxvEbjScg+8a/DUSn6X4AyXtfgh9+vouoY6+IlO6p/3twvlfcnL9hAOS2r7OW+wxNAnbZ
Ahf3BAapVJu2MRA2wJdDHjIAb6I426A+OTugVKkAIj6mNJAqHxoVus43kEh28LKBQgxgdPIBQk3I
F9G8qek8/Y6aXgNJylC3tq6F6sBIc/QPAv+0QV544tfGd2T+qxvKBIVuYvqQdCZyCWae32V26UGU
N9G2LLeQVMQ/ODiUTZSf1rLaEqO6USPlaXdnPint54WDvcYNaV2zyl6xAajOdVf2G5ZDyQYnVzoY
WRS54nKZFBEidYGTm4IYGhTryhymV8d/nHMzftOkIE5b/5Km24MzOvuFw8MJ6lJQyTjpmYTOp6lF
2UkLO5SdKyNdyCajpnZX1KyoCRmhK3QEoF3f+iBFqdpfJMk3an5sbEWqgenDgyTruRErrZBNjlcp
ZZudIommHEqOBHwT4DhHjdD4PN/zYu2QYxcxOrk83474RQl0jgBxi1IKTkhsOKPr3205ecANcCUX
7NfmUWNGDHV5F2lc1AqDnjLLqjKg4SwRO5nE3dGDwDm+1YWXA2HB0jUy4eadp05bUDHljgH19Ray
j3ocAasnh3onCrM7ZbxdZ33rjTgLxK5gbkalawIOgN3P3E/IAXtyHOCWmghCh4kAoI9oZY5Rf22R
9bpSS7dBQD/ZgDdT18ejyUG+QfziHtJ65AcuAahlCHu878aaHWcX8sahxBYkhgPUVn7HI7s23kMh
aLws5ibHI6wqv8eO0d2sbtTY9KB8DcohAw9Yk1YBQdSTLCovVlzcE2qdoPFtlD+xpHbuZsx7z5wN
hArGDXULFyyzdVTdkytNevMnU2a6ziYc3QGSqMDBk7+K75DCn5kVT6CVfo2dvsUmXwCPC7xpW071
zdASYzWysVtFvjYAXIaTb7r0vDtOQEHdzT3IUFycGoehyoGOtrVCODsQlFYoYPo96X8Fqorcv6NZ
SP/PgfA666xNAD02bcj3bBhsHMfJemaSU6awEfYdkcgRBZ0ylZVv3Wmj9QM3O3w6RTyX6NrOU57k
RBH+jGeO1aY1sWecNwZlivfbDCBQ2izQpZI6SN3DajYRzTjZFRnCSoL4f6t1k+sFrAjzuxTa2BRp
mZ+pmJXym6nVKR4gjNvGMbViA7Wf1yWXeeSiQlGUeYdCYeijvfNToaaQf+gL6+InZXdy03ZTtQLc
lMUIza3M8MrA7gofnFI4bjyZSQh6XmrOVppEfTVzGMBqOQ/cTHqNwryDjvKYk6002PHVRKFNmHm7
3ur6CBuP333d6FHNIpE0v6YM74qo8HR3szGy2/OQWxCcK9MPmWG3x1GVFeeNjvrkEaqtvTfNxccQ
WX4tWc48vMjj96zN1crLQMLqPZesOy8mzwbnlNm6X2s13RoBTkCK2GhWvuZVW1rGEDq2RBAqC1od
T5AGVSxnarWO7PHhhNx6nZ4GNGAbPbbXNDw3rQI3NitBGpSMsu1B5O3o+1qFWWJR651ttBq5DVXo
GAxlwC4mPVhKLNCcbEychZw84ef3rsvwwUCy9z3u0032p4dThM1+GqvorIMjMDCN3P1R8qcwCeV3
MzUFWJcTE3eiEoecPLfAjea5j3Vi9+CIN503V5yMCkB5t40P8LwfRE3lrqW9TUbZfBsqV67DhvE7
UHzHF78svJXJx/z7Hw5QYQCwxGHX1+qjpHMN3C3S6TMg9pCRraMfBZAk29LUBvNTGaU/oMLkbj0b
WM616ZpyPRbIo5JzGFpgqXqbR47Uy5WULPSQf492S1NFzDN33PbJZkrcEXwn+XRPrZz/AGFleaUO
XQDbBeeHW8sdV16zq9+l+z5K8ChQ06d2mO5Hx5f39uMSitxZ3PaoA5zkfvH0YjfdCWS2sPHIQHWu
gycbQAZwd6gFqrargb9GIikANUJ36OJhwKE3ChBcJUlLF6RWXluT72VlsIy8G+4mdq/e1Hfv7NR9
P3eJusQjW+gjG22kBVtpwr3D/QVHaXgnA3WjwfRV1FdgUwRzXhiwYXLB8CucYO7jJCS6oJgNu2nl
PrimeS8j3PZVCOrRZQkzh9VT+RqmNTUHlA0gRtEVFXMHFp9a0fkQ3XrzR88DpMpRxD9E046U7exJ
PTXP7eTTILtuH6lMHz4fuEZUCxzx411Sg8467FCsRwNko1G6aCojmOI0b900VbtaArzzEzy3AZp2
+/UydwnQeSV0FMUnJ5U4hAmFsZd2kT/avZ4/os59BVhAdk8mKDaap6QFhWxkB2XibCCn4l1rgCif
VGHKLp+Q1XJMiLHWZhw94X1341iNdyXT4kETyPYWY/EQffMa482DYvzTKuTxr6uULeBpRtGXwLrp
xcVtoxcLFZl76nWA94MdTA0AJTYP1MwF8XhreNtiavUVlLDZ+mZbMm9HZJPp0DGx2XremEDxIii8
OMnjy1Qn3o5HzS4yAD6CVruVrAFVDjdabvMX4Pu3KYRPP4CGEY9fYWnqRxa9hFFlrgYRDqdudMSn
IgE9uLL3PCmhh8STeTqbJpwL1b1/BWmq8+B67QcKm/dZurVBLr+jWW+ruIYFyUfhQYVArd6Zrbma
/liF7LQKNs8bw/cPKEp4mfI2fQy7OAXPrK9tWmxh19SdB6YIsCl9gKyRcgHFxL3VR/658b5Db8W+
J+vQpgZE2fKXCKWTyOu9xZn7A8/aIKpK/eD0jbPRfFSIpDK6zzWXPYumjY+Ol7cb3F3F14QNuJGE
/GUc9A4A2nDataFpfQZyNiAHvemrDbgJxTEr2vbZ9vMHOwnzryAnnVZ5W5Z3GmcDvuOtBFQRA6MG
vdjJ06372Ad3ntWlG7NAlqGapPj658dgSKhtyK4+hspxn/O+77eWx49J1k9XF/9tT7bfN2sBCOFu
7vZ6dIpTWwbUhZ5UiPfSp8hN7Eey1IkFrEleNQfqStRF7pHi6VfULdPYesCOce6RabQhuKPr0Axh
dmD3fXox1YVaWvtj9Hl4pg7eb1/NODBML9oAOsuxtw6LndzoIjsd5KNOD/kf5ftuvgYKn1UsO3+9
DCx+Wo539hFnvKslMgr0B1RJMLDtu47xa1locdHwezyOEtwN9OkiZ9TnP0fLqugS7xbPGKRRdzKc
WZvFKOQBDLnQ+oVSZLRa+pb1HbpPDTDARanhbU3LXLbttLbG65ZilbS7ASJRrLbWZKSLlUiPbX3s
udMi2YAJCLXueG39qPFw0/Ni/BK6FjaSyu7+Yece7OQvTaTrhxGZHTUJJITjF9cZBxxWyOHgiWYO
RvZl0tsiAnu3U2aP1S5WFfuWWR6k7bBzpyr/yTSEstpgx9isY0USQLY+qqrLwHGfTyZQDJItLkeG
Eg3DnyORs5v3eEse4zRIPY9B5lBFVWtE6cDO8zQVVMai2qCeDGuoT0EXv9arC7hFAVuHyebThK8P
Kv8inNBDZ6T7CdgjjiDszn9oHeepcGLncxm509Ys3XKnTfDKixZEFBZDlcMExZe4ufNTCLDQ/Vvm
+bBvB1Gs2MhwbgAo5F3cuOmF7uTvR6OxfD/aATKywnmKAkX/jlxJ/2yJIjv7fdts2ATsbad0VEYl
sEKtWLw0IY+ubTy8mqsOR4KLK3nxbOSbbHLdVes3OkTGxhjau+Am6QPc6x8svFbtHSWp6zf5FO8G
hmSEZyEnqPxunN14emla4WwzvC+cSOii4C708DrkFQ42Z2ubJDBItOKm2WnJDyiBsC0SSt0Z2kPd
Wa8KttWdluNNF3l4GhjGJmzmvhfmjVinjvUxyatxR1OGGJyn/FC6LdTVc+s78Nk9qDNt82JCRPnC
3FGe+izD3cKAIqb0vT3exfr7Rl0GfMN2ke5A91N1aQBHWQIvl8FioZaPjG/A0sjYLQMI2+99hqeD
g5vrDtgcUIoM2ZoJF5JbIk4C/JpkAm3TdRN7URqA5oFNMoMFNc4onwGutkb+0iv6jAdp7u5qpzF+
1ml5Hny/+JGV1kPVad63YhCfLQHRnqJ2f1p9Lb44DAUTTWf6+DaCZLTmo1yFWhpue79Jnj1gbSkp
Sr0JlU4SVZkf3sYof7r03saU5/9tXh3HgSOFPOG4CVSdU4S6EImUFMD2kDVQ+noRNlqrKnf43STM
kOxp57/aAQaP/qfdA4f9Ese2tPdxKD7jPhQYh2SnWfGVShbtsU3wU42vVAvpqt6fY9znV+IzJE/V
W+alLL1SHaQx2sm9GsuG3jwz4ChXE1Dkq1Fj6ac67UUAerP6G27XpzSLQeHfRhuImYKtagKRWlfk
7Hvug/fImqrPeOqVK02z+ycc0SM1lkHVuY8fTdZ4n9N68FdanpX3plUL0M6P46HJvPbS42htnTTJ
9LEIxU8Hz51fIEgKo+6X3eS/sFNvP3ah766NOssv/AFfd7x8DbZ5rwOIucoLw/kknfGruln/goQv
qnNxSpCl7cNktyaoiu1q5YJn+3Hq6m6bWH5+hpxQiPcP8zaObSXuJ1/0b3FYNyBOhWwMcwG2meJm
2kctiqMhO+m+8L7PoBGJVqJsHHrzL8vo0vp3v3ej/zMe+aEwFkRinVNvPMsD52XhZ6hHApMrD9lt
dxmtFYNsXduvo9RdRrVqBNdT6oWreIKY2gF5+/pY1UC60+4X5cWgdU7xtcex/450zemChP8H1Ahr
p0Xq3Gnv+JBquCErPXXHaO/cZjrNPQXwzsFjfJAxoEI3czhjG15rOOVWs2ig0N1sRcs5ahoNdF32
oQXA/CZc7J5pOZpTO7xDiT6wThbE2RvQ0h8YIJSBOTDrqr9wfM+uHgO/Phk8J+sOdW9/q5MORf5k
awW+fzjMH9d5JLV0E3vFrxG82YehqcN08xrDnZLYDd7mz67L1F5DNagzNQf8RemJLpZKnDuUTufQ
rztRfxmeuINEewieaDYV5p4GFj/RSO8ozYDMs+s7jyUStZboFOSdreutGumRprt3ompNCRh8qeMg
qfnwHPeuvfW7pDpyyxNXnK24q2wamq+RVq0pA5M3NiDe7tQ/F2kMgido2ROWEcdjRYrK+N/YyEpw
nBxatTMPE7SRRiEjn56p1RL8celHMTsKHHGAg419FhXwQ9TiZvnailWrLwb2mVrLKNRX2ed3fksU
EZdHSE7+cEH2ucpzw8DruIZnL2VnQkroWDzSVm2vGXNCZ87y4PAEhbEcB64ug0Dw2IA+r8hRdmSr
Ltms0nKgOviBLBWq22azXtUAgE7QLKWBHqfylc3kHc3xM6QzI097jUOzBid2VRzqxJ14BhJgeNYe
SEStz9wsqHroD8aV5mw6VCCc86TRTnrOIpRxWONzKXBk0fmM/dQeSqUMvMyph8zdgJdQHkUPKVaF
Aynrbgrc2HEP1J3wED5PHu7ZowJ4gP7+dhTFC4DeutmVcMFm3j3jec5O0AyG9GPb4DujugQJpovQ
pxsTTZLwYrqlnxb0sPKqmu7W9GcsV6bAPUWMAcME4ugaVLxTxqv7Ctkc6uGFe+4Rpbkn6v/H2Hdt
x40z3T4R12IGeds5qlvBlqwbLs98M0xgBPPT/xsFSWz3eOacGyygEtqWxAYLVXurlSOh0H+1/FqR
7ssSNz7eKjGL8EHU5VWf2viFNU59jAJgWPpRNr1LeVPE8Yufx98jL+LbAZ0cD4UmPoaxxaU0srHA
gu1DTV/MGtdxAcQI9rjlLJudNRED7dBJMqUlBZAsfLxRgV91w0XqL2ZrPBM+9kPnZb8Z/V92KtJE
7AFp+Jyh7O0hNw2xjIfEWatlM4A5WyrsuHd2QSj+vJPTssT3cYS81yl0whIIDf6wk1in18RucIaP
tWZBSzzPxivNeHzxOyBNkSRyIB4t/DqIEZmh2XTU+LBDkxxyo9LkRoETapjy9QePYNnwb4lk0FJM
WMj8PRRO7h8iKZuIHcuBrPbAd3fDoPUlAzOHB0RR490xUV8J2s4jcx3xREPj+0Ar7Dv0BH7JLLv4
7vG8QNIcV+2/OpHINKwPJ4Hfg6PIXZQsrApcRi/zElUC+OGgfllNWaIBZzXLUQU4C9HGCoRiH3hL
OJ2iYPpr0Kb00eS52JGxweIP5d3SMDptH5b+huTkrna7CzdvHlOFNVnefA7aANc/jz7eAje8dAb0
uoa656GB3HFWmuX6GxvJzJcCXH6HkgvwkMmlaTjpUwoOy6HIAU1cifqt1fz2bCR9/mI5k7Ma2XTr
OgYA9iJX8FVN17QV/+tsdBWMTHQvHhvNVTrwbEvLVu9QD2iLESltaC3g5T40kflIKxr0/GegBfEz
Spygx7kWQI2fwfLK/giWiLB7+V0ww0Xd5KBpeL2bUJCDHgFUKeA3Q28jVJZVsgqY1tzGDabjBcbW
tytkhL8UNCs0X9uMFR76N84TOkPwdBRIl7DQP6qIpG8NFNv0rMk2AatDpHhA9jWOAoRPTgysbi3P
UMTnAVsMjaHAIPQKTG05tWP7KTZBUiJ61OCgUBiyRkIm4ovaPjpBBfQLrMLesLqD26ChkEVmtSjR
KX8m4zLK6nhr6yZSuknYrtU2age0qkh2wNbe1ENRH6YsNbtDjd6AfRs6+3kvtTeOQtk6bo1gkeTA
2jdq52KWsh0eaEbtwvB1yaUF5noaSKNLNcv+1+KK+9iBwLwF1Zz0kAOZzUuUckSLsMZrLkijYTiH
ahlorgtWHIBRkW2TvtQWdsiQa5RDEvb8GrTeqdRdB6gQnyIN+GnbHo2vC7KYHQLQsKLu3T/MoiLt
9F0SeaBpibLsJi7zwvcy4fEh4K7lAUgFsLm9Of5tym3CTMrqsY1AMefl+y7vbW/BceQ9tIATpvAU
jz6AF4b1whtQT0lLUmTAFjiO3vg4pSlCkcxrGPI4uKfezgGyUGhHP3GOTePGy2nk3Zauesu+xpMW
rcgqFxYAyfgCQPglHjd43JJWLsmWrovRq6IclAUtR99WFmRGMeaQXzGcfnxJzUD/3lvInXbCjr6z
LgUMmt3qV5EP2gbp7vBU5KI7xHqX7xxAtT6g+Slf98Jjz7iLRy5B1+wfkv4Y1Oj9e5qlxcL1xLAx
4sS+9vLqJSpjZ2uEIy416T6mLXAF7+Ttuq4iq0F3SHlmbMxOSmt44C6lCGgSxu2NVsC71ECOYQR4
67LGwdrg4lVcbgYTp/mx5cEm9Cdc347Dm+tVPSjJog4VQkit4LO0J1rSjGS1658LNMwBdC30GpT3
wE5NyXCQzl0RRzu9yp9mtxuTTJT9sUB9iMA9LRJFqC/ThV5c9bQBBUXLoj/02nlJ0BX+0qZ+tk/q
pt10TdX9MMIIXHnFqqpi/7Grovylb6MT83D5bKPr/yXObBcpMKPYkTIbASE+NgA+SoYCGBBjFF2t
DAFpJR2+3MneaiYA4FdpuYuQekcSHkW4VcKOHvAennBD4F2TxPpuTkb6FjWJsa3bRFvTMjZRS5fm
Vf7QmQPQXztrYUuzAlUcR4sha03HdYCIAGbMjLCDBRSXE7PdY4cn7bWrqw51T6l3DjVwS5CsQGPy
Ff22yEQKZP1pSYpRw/MJoOTvmbQYtCra1zx512ShJxVzhmUM6j+HykbNaXQPePzX9pIqQckq5D2Y
AzTkwvKpFDZAUeBKauU0ohbEX6swFHE2oBkNFQX9/S75aCFvEQJn4zxQcZPm4K9bDkk4xMf+a8k7
BnRyM+/waIIi0eLkWCVFVSyUdex+TlNknbf1UL4yL/F2BQh0VqlEgjdDtwVfOLLnsVziJudnM4n2
UhZ++Jp/11xRvIZdBBQ0I/mLPLRQZzcB8lJrV0IGIO2oMxUgtJt6HQCxczlJXJcEXUfeUhtMvp18
9ggMx+oo5EBaGu5kyoM0+AXCa8dsqYQyVo2C7lmuXFhqH4CZ4G0jC01HSw8Pw2Lhj0N0dCxkPady
MNZKWBW4N0M3XMc/DG491Jz8lIU3ADRVBxnAFn2xxw/ZHJzUt1IVHZWa0ZGiqDWTH2T+NKKxkJOQ
Njf+pKY1aZQjCck7oE3VP6F1deEuMyTCogTZz05C5bcR+Aa90XRBxzY8KCpBkgUOMGyB53xUMjEC
/iQG1vyqkW7k+29ufS7sI1mQ7aAxD3lYlwGIDZvR4Huae0THyMMsIlu5K7kD50U/gvJZPRPp0Ucp
aHryNQCCtHQNndzykTjLSUlJapqRwimdaeOwOFIp61lBvvNy9k3QXIhEYbqd8hyIkXd7zOFTPMn2
KG9GTdTnU1x50L53bqnbergFRXJyDjB/8DuZDTC9Y+vu7j5dIFx8ntmLtqhZBXYD3BCqL5OgHDYC
5VSnRl5BTGE8XDx3p+4XUC8EBB0/aFcoAk5BAoozN5CNrR7f5nu/LaClO4vZhPxKO9GWjgBJLX15
RYCjWmSgB93Skgb6pgvAcrNI/RQpefntVzCHHbu8YgvD7S+uH05AEXGzyzx4WoISjUgPtrOMZqMr
BhSMgcZ1VvRggr8YU5KvhzgNALaAJWlJUbZ4yfNd8MrceXBUraCcOv92J5902zlN+biaY2g9vt/R
sPZoT2H5QGGn+GiVPb/YYVmfexaseNAGF/DQBheaBW0zrnFRqC1HvZ8ysJTpz/gXT4fZrhTVdKwr
/xRZrzZvpoEdKoEsoBs1IAoMgLZ/ngejdQBVa3ANt/Q4nW1JAxAcbxeiSCLInA/jqHBCXEqDR1s5
A8v/w488vKn9s+zBK2IY6LwHIai1LiP0qAGAqjx1eIw7e9vtihOt3azRlihfNJao7y1Os6I1NDjP
a1L7wmwOtqUvy3BCex5qovKV45ZoZO185BADMeJWB8VYx3YCes+OpjT4saXvE4HrQGnYaAEMaTqb
0AwFZp8hrC6t2HLWz+Z2r0GTgIUMxVb2nkyU9Y07SSd8bwDiTn4icldWYBtPjyQcJ/06Ri6+achw
3kJDOam/o7X6V4U40hiol9tmDAcVTa96vLwOrnukQdMT78DNV1Kib7pGKxD+KAEeJ02EGX5OlY7r
QbEJLfNvUjvdOAHCW1pOnr3uc/yArCStTo4c5IuJGlocGb247A938go12TdmykHKBpTRLkLXa+nt
5nQX0/X4uW2DdOexzD4KwB6CAcDAu10E8tEjSNHwph32B1LQMNvRMkO9WoWCRPjdqW1eoJlprKsl
KSieCn1nODuTzbys8fvMkTQBguEvn+omCnmQntwyFAysJoOf7BDF1h3vx7fYBNhAnDfDIW7j8c2s
XoVW8NcE1A4nn9ccfRAQIz31YcXwZ3uaAAW7FB7Oy04toh9gjezBmQLk1CBj9TMrcCcr5XYLMFfA
W4JVTS6zrDg5rByf07CvHjiSUosQBEw/+MiLVZqC7Y9Frf6WmkoMGKr40DnBsCIrAH/VYKiyy+UQ
dNXS8B1xGsf+2xTk6KzpkgYQ7hhITgOPmtslyfQAJ3L5Pj6b/autW6H/sm5AoSa3ooF2oL1+J+vy
Idm1U/L4ryHvPlIx6MYaScNuMStA9pSvMo7j7/RcAprpAFCC5EhD3QV41rZ9cqQZmsutnQvuUlIG
7acZLdugagqUwUN450ay37nMdolmiw/nAchBO6eM1SZ38eZlMqKwVQMRq97o/qHra/9As1EuaVbj
qQiOALlW0zs9+bDKv/XWkUZaJEZlre4UZGxaOKmjc/1zQ7K5W6qt/t38Rs8GgOrqaJNfo74f4Em4
Bl4Ukji3o74CMNngzAx4nepI0giFAmqm9L9d5zJSU1kA3iH3lHoaQkOy5ZIDxfPBaHbo3R3XGDLY
DB3NrQCEuSsc4EODGzc8N16PN7UvjTIkjVn4AFwwgZdFPiSjAazSUPA8SLeAwEgWSQOMxBDfqgt0
Xsbe1tCKfYXW42PjdxaaWe3gH2pW8acmClDHlI7ozaxFt4nlq/l8pkE1QbwcQRGp3tlnRa734RJt
trpS8EagLDu2vQBP2sraFGEh0NQOTgZQfr6hwTt4RL4L9So8wxd6pRlLWpKCoYgFSJqut3FSzVd2
+AZ4D6qpPpIZycVwCpoqfqRFko72yayCy1Br6Mya8kTb8nICtYvchUx03WpWZuAnKmzclQUquscc
IHP6JQCKLsC80L2AH0K37lPXW1eSIABgJYDptfxnrdDsZxJ92RfSwBHarT2S2ABcGMEtJ4N92bM4
qB9oRfamhR8279UWBRtM2mJMSyC6Mr+/JM4okGltA3SUNN7KHlILVVb9ZBxpAOKneUQitl82WuYu
Z8WNoaitJFyR6kY6O+noCz9anY/upXgEHUhdgvPJQNPVuak769yBbmthc79EY5ADeLEvBS1xy+ue
gvKZFmQ/W9EsiIZog98TEEpZwZ9TPWkbuj6cgVMUpMp8DUmIKywYDqWv2bv5FlLZzX6FhHhgI9u1
ZoMGhErDHZ2L4iMUwwxpd7yZDtZQraLU1xY4nnVHPR65cyIvvZyGJRL/KTKuwHTGcUrC2YGRMzgi
AQCGD5oa0ZWlIFojpc3B3bia7WiG3iUUWHz5wqEU+G9r8jTbIMM6FNsKYFrnVC8fsrwWwP3PAM+O
nBL6M8dm3VsWaMVMt9lpRXs7i5u4VbLwa3ZnN/7q2xstXiny7mc16QCJyKwAJ3AdmUe/Bcqb3vu/
rGtXJo54jqI9so87a4mOO0IjKRlSrDVuEWmlVQNuuZIoW6slc5AdnEDhA8ReVI3EIao9C97uCaUk
B8HQoXXDZqFASyQOCqiCQJCJt4VAkpbEGs6dFI4ser1V4QjzpJgGYBUy/O9UItH2KCp6q9HVzUAc
nvhg96n9ZcYrfT1KTGldDqQYKn2DvhUXiPfOh+jLnwxm+RyDFM2Ek8cHrKg/VN1hbqfleTgBF6rI
vke9U2+p+fWuN5aWpJjdSCa9Rj0U2zv5TTsu2TGmnzsUWe0oiM+q72Yt0XtkY6+ypekcxQxxNMrE
gKT/TcMc56as7Qn31AJHw01THa29+2451Tk362gmA+V5Fe5VR52yYbI/j6PVVBFz/3cTPvsHSJdn
6iZoEAFhp5uOb9614Fe8MnpUCUZPCugI9YLjOvSNv8t6sN/lBKlP+z2x7L+R0XVeUn0YV4Aayvd4
d7CeosHOAI8NPsSmri/hEA3fp8atNlpfb6uqLJczE43CS8aF4AczjRvX7qqJOBjlfkVgvuOtme0C
ILeuDTy1l53PQLLY+N6marz8wSZOY5oyG2hLttF9aFA2gb48acNky3lcA2I0tgdUGIBslKhAUzxm
T+7g/BlJSlJFPVq91j5glWhhZmjnMMOKHWiJDpp2g/I6vi4MQPsWHTCAuCHya1UysWlG9M6hMgD5
i1AHJkUJYCXTtBtcl3n1+b9/cq5zD1EFQG+A9/hAAvZ8XK7cwatVMSsSXHKDLK8wvVOv4WIGhMnl
JgO32GuZaWgKQiOPlQowGnkm4On0wgUrEvNQDizYkwIry4EHc0Ql61NLNQrmFHrHzhGPUWqGVz9C
6TnNzHpCRwa1UgEP8+rJgRQO6p5s4EL7HXKyi4Bjn57V+ZKUbjOm+J+o4lcHKCe4j5NL0DZph8pt
HwMZhLUCqSNgyS5QqD5cgRfSbFnXaQvPARzvAvjL7JJ0e1IG8ko9lLfjeuEAIQuVrjtlRm6ixw8E
mBGg0oxi4V6YptxmX1O6OXnV7FhXInrdFP7/A9TC1/1//Fh81/Z0sJ97zHec+z8oD+krDfzq4XPe
JN0ulm/4rK0xCBvkkWoq17PGSeR7XlrsSTnLaWn7QHFbzG6g2sUavFsY1XzWqS0KA/AGiaWjQO1r
81svsnfkR/h9FMvzebwhgxJ159tYq9W/AG0J9t4DPXg2mcFF4P7zMY27nylPqx9t32drs0Y1NS0j
3CQHYIXsrTA/6L0GcCxpBZzMFB2wkXYJa5vP3kllAuxMetcMtTqBj9d73OgbiykK/S1RtSlGtybM
99ro4Wgt67BnBbgrkSnMjdMsLywbpeKNL1Yko0GrJxCHtLikNzJUgJNM7eOjOH+247jK32cTDhIz
SR1pc13sPcfXT7O8kvuUGdAkZ5a6zgwq2gc4N9iHPueA6/DFCLQ7tU9TPQNruHoIDWQiJb7Kz9hk
z7IL5MVLU7HPkKvY6IaXvYvkT9I3DjrQjGB8bB38XknwmVAOos7MpenpzpZkaWjyi7Qgol0SVdIC
v7IfFpoegjSoaXfDlE6L1PGA/0SAnVb7F7YYrwquE3m6c+iPDzYBgHp81Lbo50G7uMTxJMhNOwvB
EpRrxUZheEogz0Yz/05GzTqQBck/wyqJhed/Eg8PcxjUEX6EnnFC59BznF9Dkxzv5okBoEgv7iZU
V9Oo2SjpBXUruNmbeN/EsXFSIqVuG1s/0YBzYnTqqz0tSgfgLngXNNfMi/mpR2dUFIMWA0fpFNeL
UiRnztfsThYgfXD0BfBPPq1mA5LZbQdmeJrSMNZlc8gA1QjIKX8npl5/rwFhEgdj/V623bTERYV1
5VWc7YQGqiAPbfKXEDREK7Q/8DfctrwYY4lG2xwIfiDM5dsejRBAXdDdb5Mo3A16lfR15kXs26iZ
7Qatc4HSCgf0Ro02lhstgDEu+px1Xdr6hnwDDdf2o9MPKwdoMyYPs7NVmvzcJLaNHlQ5JeHU2N5S
4OVxZUVVpmSkreoUhmTTesEWnNPpQZdh5lhqJt16VjY7K3OeZyWFa6be+giCUnyQDdbL9s8RSKjr
BsmRi56IANTNufFaTLmGa9rOutCQjmZ7wUW6MiDbFgXx+4nZPy1h+u6CzCZu8zXQYvLVjbBpcSWq
RSLdkQ2i+2duoWkizbxVkYfDgbM8/2Z12oG6YbIx9FYo3RwAhKPn3zKkUSy80h3RvlSsfCGm1Whl
/rGIAvcqUEqyEP0Q/xEO05s+lagBaHV9j6a7ZDN1bfbud6i+lwbkOeFfrTy1Ed9ZqCONUXs7vAGv
0VOeEd4HN7GJ54P0JAPyLNuk3dhgdfEEipQXmdDQcFSW+3bMoisNVokqZAaag1pwka8ttHKA8Qhc
l7MJzfBuIhOMxgMerIgkRJRvR8CFA2R4Ah2Tsin0P+qJm/tO0iOQiFe8PzZucCaR+hQ8cZwl0EMY
CjI/7YKQpTg22HVo7twCpEj15Gra0m08/Vgb3ABrBdJQC1A+oBurlAKSkt4tk3Vq9u1+Finr+7Xy
JimF4Dl/aiXZHYkmAISvUcuCAxIDUoglh8otveUI8u3lLEPJuzjS8DuZLmFFUEJzrEMWbNE3NJYq
HnnMQSeGFOos++94pJ2Nad+7ZZpMbym+lU5lmeDpN7ncAESRp59wkk0OWeavaUVyqx91pSSZLs1o
1hpJegAE1zpwhkUcbTwOKtgS7zLHIU0jNSOZKxU0M/0gLhZ36t+53MkYOuqKRel41TIeDWNJaopI
sSamJ3jrB0I3LjmbIw2+hA0HA5ghm/AhpDXBhM/L2Rr59RQFMEm6Ijt0jlmHEofod7z9/GlFUf8s
rAB/CWgXBQVelb0ByxwVmDZSWr4N6G7OUZQWj+6TizLwbTKlHFDagXW1PRRuJ0Xf/TloV8No3f+R
aYNigRtTxkpbmaY8ujc1UyAAJYB0zkyLL5AbiPFUNyJglKAEiWYluCrX2lBoyzsFcEvtvVuxF7IF
V04G2gXpa/qvaHEOzko0xv0D4E2nwwDCtJsdyHTeIWtxqzbLaEY78NF/meXz58IuJkiFzqRjDs/t
xd2/IRNRuAxy4GlvqhJEvgCUOst+2wOBGxEy0ijhkWgWcKaUs2g2AweGUpLpLCfbX8OSsuSARaHZ
l1JhL82uXyFn0ewqvaYxCA+djgpa3CNmJ3zpoVNfQ8lNIXnCeptd0NuWvggWV+hqA1oCyYFrdCmH
Zjjjjs5forqwOoaJLPCg6f2aCHdqX9IAkYrWXsD0tQ2SKTQiflIFzcw8JFMUPp7bpnvbSdZh2pn6
N/Kr0VW/APVtEu9tK/oD1S1DGi+bGNkJOs4MKEQ7hYa25KiePqjzDx2FZi0Tsd4uPN9XNuoIJb5O
RxQh9Rpta3Wlt7C7SGyGpLRec0AMAPA2rs7xZFqvE1KvuP5+jT2BnwXKFhdk5cVluP2dE2lxBfM7
p0A6mXKnyca5vfX6HqXZnwSOApWVBzco1gNR0ZIiMCSfI2kcNN4kMpOQAtgz3DJk/AEDBd4/4eKg
FSftgWY0iFTDn+G8plkiDWu7gSZMpm3hJ2xLfkp2MyXzu5CZOTSH+7hqrUYVZXYVwjM5kLl/80ko
dBp5yPNHub/KUhE81JZ51UoTVEUicKwFycBQhBac0sqUCcmUAkAVx6EYDrNoEActA7Et6guaYDkx
szsWpRkgZwuUO3SDJ4DdDcP+WJGQ9IM04mUggiWpjCh3VuYYdQ9W1m/zqIjChWmUeMnSArSOldMS
fymAerPRRW4GJotRHX/1ogIt2g6Y2FMLqMBl6Ab7IA6yw+Q4t8PvZAKtuOjEMD7saDm7keJO5uP0
gxoMpIjuFOR2t8dsovYozFOgOdoGvIT1ITGT+mAhBQmKE7lWUxGx6lDgAMEXZDCb0nKWMa1J9SWp
9UhPPqYqCFndB7mxMjt/2xeag1oFFl6B21jskScLFy2dnaSMFKmV4JugAulCTWc7qfC0En3KsbFw
6czWSEVmOUBaawDdRgHQjI5MTT9NhzAC2HDINVRs4Fr5grzVBW/2xg+nNkcUBGrZY9MM3bbO+HDQ
x5SfgU46rQ0g670kzMWzI8+dP0Eoii81NPTZev9sduHfAsW7O7TkoZy0ZbiBQhPUnxPvkr1akgb4
2j+TfKxuZQnYs2onH/aJ30+4uJL9DL4nXr26sNFThngkivFmd2m4+DY5tfbhTzK/a59FPGYHsqUB
JM8CBN/WY52xRsmLKj/8dx7ONv8B4Ivsm2Eyx7fBee67pv4rimniZr0DDsb6iXW2rDTS0ocBp+AH
wTRwzQLpatXJpTOUjblyqpxv2BAyVLDYE8CRpYr0lZOUO60z/qAIdlW05srPDPswuajnQuOQrmL3
uY378cwHRsO6752/bNm/rJv2lYk6OphypcWpjawoZk2RDVvujRXK6oLQWpCGbErTvZpI5B2UgmRB
1wxbd8Lfb8Fa1IZ+hW6L72jg9ZPsbNTTqneN9Mfol+66qOvpUAPi47FIAVkw6Vb4ZxgnBxbHJrpg
M+A024GxR5Vr9RSGrFAWxRhe8WwpvteulQPbgCd4GTMbXBfa+5HhfZFwWuaB8Fy0Mh3Pmhmjkndw
j6QkOZDpAJ8Icsru7K9tuwY6IcnJokt8XNixjTtp4mzE1uCvkOsFEuUo2g3unYDjU5R4nLLE17ad
HwLZXArnxybN/PhddNw906L+MqBIeTa1mzv7agKfCUVTW5La1X/MQcAE+003ghevKu0HzgLrgUWX
qh+8syslsxjgxShSLID9ciOT9mQ3CuVEEWhAO4f9MAKJcZVIJ5LZVvrWjDnfk5JEcAQBi3emRRk2
3iGNiyOtaMewBmINmbdWoJkL0tTW/W70mWg3XBt87EampPj8iFEU9GinytIUJT0hcqBftGpp7v2R
tV2BAzhQ4/ywLR8zQy1IAjQuwIkMwOCiJQ1lg6Zmw5iQqfmXODG6Iy51jJdwCb3AUFEd8+7BMdz2
AZmV7qGq9WZvNuy5BUmLsSAtDUZd5uvURhk92eEL+FNt6D6ed5ETbedYUSOQofQ8vgbXkHdMVTtk
4yf1ygiBAkeoVgrQironaW2UaAUXDgfmnITOUiBXhYS+UlOS0uDy/NbyJpChdwDTsMV2NqYNKHbX
ooUAFVwcSHjWO53i8EoFJJxaZb1IcncUpEMhyWo8r79MSTyfCAsAIxerzF9Y/K9oSgwcOIei0U+M
AyaGlx81ClStAD5C54ROEeAKmoOz8Mu63XhWlqJbAwogG6y7qgSI3CgqdJpO+pEKOis9zw+Fy95o
pQo/Ld/8UaA+Cq8hdlWjzRM1hC98SXNTCuIiejX46J0NN+hfAgFEJ0fwcZdX6a7EG+fFrlAjqSfZ
1QQqIrBjQKYLoujU3jhZbzyJxDOecDdhgWvokSQjCA62gASZlrSspAG3jR9mx+MTiUwjFyczi15Z
NFngPbFbe9mZU7slLZoPjLU1gc4n87RoawH2R5VT+rIscq6NVIWWjY5Hp5Y7u/vSSSqYnCPMfqSg
QUWwdf5oxKGzy/34p+Xh/jcF8uYT67NxZZSAC6RlLGW1My77LC2vQzaMT20H2i9gkFgLUpIsq8CZ
3iTFsAfylQYkgiFa8JaDsEAOfdx+zBwxFBwvy5/r2Sb5sp5dWgMUUyrOnXq2mSN4jlcepiEx1yMD
TL9XBKiRH/VmGSL/HC2jCr1xN2tRi2zb8r5BB7XUz+uiH+tHW5LwzDEAiVA/CqtKNzqKmdcaB6J7
607fgCSKZEHnTUClsvP3eMqewBfaPGfcqE92JgGipBwf628NHPePYe4nD7WPNhuSNy5ynhxpowtQ
0LULq1oUIKJr8n3EzwHl+35/1rkL/isz/GlHfX767zOIgcT/3bWTiQsnkCn4Hph6LWbfQ6kbrmx6
dnn7NNQC+VzGtEMph8G0A5Cy0LpFzw6qdjeZP2oHEtno2csX92vlo3RqPjopEGa/3GjGOw++Sk9b
tYY9zPHvXFQ02pS879ekIZ9/7k7R+wrcOu7QbDSAo2/CoA4XmtcagJYEGOHHNMvL8ExSGlq/0Da+
bX+PaxOpRBtwUkcDkHPhmaaNW8AzyhJ/O2XJA7nwsg3rR+Vd4j5kdLuNqgToqr2XWcOxyTJcq36u
qHAAb/LvThtnl45lxhpdtMXOCuvxbWjrQ1kX+jPwXYpLF+GPgORkVn+ZjZo4mCisfsZx6NbMMtMl
qImQo6CnaGqjcNqvypMtH7aJrAqL5KD1QE6Wcq0yxM5EaSY6rPGbX6RRdrDAxrpo6G6X1gC7DRfq
D2Vekzn9ZRhgFFM+tCQFyXD3Hy7ob2mOTbFoSYoqAw352P9lmmMHxlAePcd1WzyCnWzRWS6a5aO+
0VcOoLM2xM+cSq2R9agNiqFNpJZ8Q4a0b1qBQNCswmfLSuPdODQ9+BKwDEwzxDWZOBaNiy91KRrG
qN2x3iyXpCQZ6+KHzLG0M4lQjO3s8O0FOH0K2dvLAcXSRmbky5LlwytqAsx12KKjKyyN4ZXxDjk0
nrQPtivqJ/zyrIsp3Fu4AH9DJw7fmMmQH/w6rh+BeTThp4pfif8/Cx660W4Umn7KcfuXgp7zLQFo
2NosO9TiJ544ocK/XqMvrnuNC/3RlqifHi+UaWyIaJ0P/NYUz2xlWkrUT2naAu1ytNpXFOIZG9et
+2gZ56MN3qdf19FQoGctKg8aDmdLwOuaj+YYutvQZBM6qr0U/ZNZtgKmc/oDGbJz6TL7rw4Yl5XZ
Vu/maNvL0inia6JZ/q4VTrszYgkwE3rdUqA79Sf3vE1dN9nORdH0KqxRjByZTgQahdwo9y7PdiRz
ZNE/zSw5o6VOLQIkpMHtwj8sYFpvyIREIJEErIwDiEhwO6MjAEBReyJYIyCFIdA/ZfTrP69JTYYk
A5Bcum9CzzvHrMVb77pzdKA09YH8FWj4xUsr6xn4yntT/k2HCat2hVZOuDPzhzfcbqEcvY9vzGxp
FoCv6sYMkOuokxnjdYgvzt2oAwUhthj7xuzC2bkm3s0nvfC+xcCWxH/JMKzQYu59azRubHE2DFbV
aHjf9Ab0C21ZiDX56mmqbxzRuWvyzcMa9cBgwNiQNitwDBFVBgZu6eu4ONr6qBjbkhatJO5q7AHb
ScsapHErV0dhBPe7cm2VYG5skgb5fzuWt2nyKsA09M9pCfomdJvJG4FCM1aCB9qOzMlQ+dy70zqR
LR4JyruRgwd8sKK0lcV7XA6xZeUbJP4iRXBLMkuguv1mTUIUiIsFsbEQJoeV95vOdIwLrUAv3m4r
YKkv02EAHprUNl/aQWoN8L7fcLgUcbepBpCNzP6WtEBCBM+lr+jc8sJnkfa3/r/uT4wwsR07mxJN
LF6hb1FA075GXY7bZDS+I4k+Na8VPzthIL5n1TReskH7SdLGBuaEmbj2ipZoI0uAKJS4e+UTT09D
1wbXKRfuiw14VIqc+mwZNaEo0n0GmqNKUkzkZf0xFCJBOpiBRGRW4D0QhBS01roGKDRkPpjFh2XG
ovQ0m9OSTGZZWDng6OE4Eo21/YNaFTITINpJFuRbWnpe+1S0Ep3L6Z2rtKK2Bx/gmDdWkSuU1Rh5
zhX8DSoWWXkJEgOx749vX1ZfsQbZQkE7khUt/2lFzrkXXYax37qyrpR+dWggPuXfyboMZWFWnYJi
5Ou3kn5J1e8rCQX96s56z2ftKmjx3UJhlWXMLY7i29Rd9KiUfUYp4xMKLK1zEenTM9pY8foXZe6K
lM3EnGuXT6uoRVMWGphaHSCG+B4mbR+h5ASvW+Gyj+StpJVWKG7gYJ+XoRxgH68mFLVuybhKHeeU
uf0PFUpuK8rUPjtu/u/bKqW0aJFNvNma5R5Io0ZNU/8I2kFu3xX/R9mVNUeKM9tfRAQg1ldq31y2
2+3theh29wBCIBA7v/4ekh5XTU1/PXFfCCmVErhcBSjz5DngOraLtNnT1N9dQ1uMb+TvTut+/vle
VyR3MjJ3zQQU7iu3OVCrmrp/tnUxKu3xgok6u2na/2vu785RVPgdFGmWr25O7hCemaaUXg8EkFaj
UMrleG1y6+QecbL4EUGAL5nlOa+jnuuIF4/FppceeCPKPMXW1mfQzMYtVMfm9JEOAMalC9NK+LZO
OLKUVRnvGRioT4U1xo8qhkqWpSVrNfXIhCgQ9oRpaIEIF4uIpNVQd1IkSz/a5twBjZzdlhtoO7of
RVv/lLFTvw5ZJRG39YYvmo/ryEVenlltQwMY6O9DZ6DeqB8Bda6RwL3zHDw4GlFnj5WNPXOTKfeZ
9zpo442Ifx97/6hA9h4F/3U+GcrxS5Il6apOSqj52g0oQqd8WFiNuO1RE5TuHyCKE2vfcYsDHchO
LZbHf/tdhqnlfnrPa1Us6VcFiuNNSHYuDBmLe8eM7S2ktY0tQCfFfZMzc9GUsnqHBNkOTzv/pyzH
Y6ms/g1aetoihoT3GX9hutPHDuK+ehxtVJevkVHyz3QwJlRza2vmChKJLt6b/jEwpsk7GKpcaMD/
bVddGB7/uUY4BSFjvy6WXR73J4FS1tMwtTwBVaOisX4ghWN1S7KRS+wb40YX7g/RhRwaQJ/TKsiD
7+1qQgRj6uRBY01bwu2yug+wDy1M57rYk35Axddl9elKyCV3DeDgP6+HZuR07ssKn9PSUIHYBdve
ASA7nGi6DH/oCnv/ucC8Xqp7+ULhlWIReZCS0R3rpajBcKdzO7x32644RwDuUo/s+NaG96bdrX0D
6hQgJHK1ADuWBGAT09yRHx0c3NcWTAdXf13l8IG0Z7nGhsFdXHySbhh3/ahxELvgbDRg9qjr8EN/
PfdofdPNA4P39ZlOTpdRivjF5mN0mN28athaOpQM0g66V0HrhuIutx4N1ObgOxJdH7Q+3zUeRClv
7F6KmoiCM7xfTRNyu9FRwutC1lK2PgrWP1ehRQE3cNYqSpzgMgAmqW5TZ6F1Gg3A98bc4ndCt7pT
LFNtweuUfdetH76lwnflGHLlqjA7oKLdvPdSbgZDZ5jfgSU78qq1n0XPsk0I8p5tI3P5pLP2LZ5W
kJoCtWgvsK3qebdD8ScYnOtWvILCeVMM5V/YlDwyUHjcJyXqBHgLsfmxMsd1NHXJ1vfGsBEjAiFt
b1v35KwZZXsqebqhHrOBKDM6Bl5E0YZ7YPN/HQaf2fmE8A/3NGJ9DlPXVEO0SQbr/mYakGj/Y5Ux
QeknSmZwlqvmvFiuW2BC/edUGulpEjWzPnrgwHetyU9n8qc3in4VhUO7B36+3bvTAVJs2BpQEzzv
aNI4pyZ5UZ/GqXWZPvtchi/eVyPzmldnupyZZt6e6LIctRw2/oRAoxOCHDKxnNWlOm0uaOtqYQW2
NId5JJ9K3a6q2lLLj04Xn7nUjYyxUaC47X+PX05ELVqDfZ7nMmqMoBO0wPS9KGuggYsB3z7TUvFO
SINvGNezZwhwgsmIZx9/9Bi0UcweQ6G+WngEbcvUR1XrULXvhus/ml7bfuFRHR58ELUukbNs39lY
PVeW7j1GJbbarq3sBdmLVLwPFS8fIWfmHStH6xe0zuhUP6Ttsoc0BCdzDlXK2W5IG5SuWS4eBmN8
A/Y+C0A1p/Z0cD9bv7O5udXg+zP5pGnx8R+RQMP5VyDQcjzTQu0YaEpxZTdyohyweD8cGv8BbwP1
Edrq/AQxDH6iFhhWfrUygJcEpBO3ZP+fbqb8EIMC39K0hNBZBa3xzOQgLsVCUqhqX5fIN0y9i/1m
NQNVgBtZGX/NblCN6wJyuUwzHK4v8xzEcDcDly61jOnbm8Wjvrq6Fqiv5AugNYql15vFhqH2czlz
YcvIXvF+eqCbdf8oIDBXGvaBDkakdbtMK1YGZAhmk7BVjnLnySXN7AyV8p9DMonqQ2IsGaTmEdkt
ouEg6rzDN2Vq0iGWTbzJDe1pbItfJrKXobWJbSPZK7yXgKGC2eWp1qAnbgENRz069BrKBZYF3upQ
rKZ+4infbAQEoU40WjU6GNOoz6CEAbVPKN3MC/YyVRvOUSEeDsXHUGfFuRWZfNkyNypeUjzuzjw0
P7pulC9WnUc7aIMPUGXBYMlMVDO1EJGnrmJf/vxltNx/fRddHcFox7JdBxUR+k1xkSydMRoAn33w
uCvG57b2tL1johCHVCCVhtcKbMPk5mKLMh/aExCP/DUyy0WOEKNMG888VdI0EFgHbzSCnV1gW+F4
7vVMnH83AEF6teVKFdg0IfIb+YgW04G6HUV/7WnkZtiMsIMHc97rxQ7ttwg1cUW865DFuWumQ4FU
CkoIen1DXfAxq/WfPz/7tjjL1F1mmwYqVl3fsnX/5rdsF52TdNZoPTiR/5DiO3FSINs8OKpBkmuq
VBbT7ZoOjYHPDQwkYqFSlqwgtmo8d24DsYdI+xnibcQzIguq0eCliq0i/qJVobc2W93Zt3bSn9wM
zFuehbrPKxzbjD8jKJrFQNIXED7tAlcjMJvrxvU2ydn21m+0zAj4amYvYiZ7wNeAAQgjnh+8uMC9
o9CgBWwK/pw3yc+ktsKfWvE15lb1owZpO0j10gFyKcW49jg2F3/+YLEhuP1mGsw1/Omr6UMI03Nu
iqdEnOS9AgjmwSmfW87TO7welPskBlt/UiDkm6ohDFxVeN9RYQ8ibHyIIgqfq7JoXrweMT9XT4FY
BuogSPvQO1qJjjh3mINuPrXFO9nocOUzN0v9rbHHLyEKL5BfgzY4aoyxndCMZ5RpxFvpONUGiSTv
pWkzQMMneXBUVC/wWhIec5A1nz3IlwR5xv6CUJDcpOkgzQW33WHvReOwZ7Ic8PZTmO3WmfpkpAM2
rh4UdGtkKVj+awoo4soMaD44NlmocLecFnIr1MIv/C4SK3z9WOA1TXXIVX1XMkc7G6hDBPy7Zgn2
D3m7AsI2zFYqM5AiC52TizgsmLYEUEp+J7cARVbB7NINJcQSIxSS0DrkY5ThNq+1EaevGbgpUL96
0sO2XRV8SBaGx4wTHWhg9pGgywusMqzWl+GLD7VUGeHKPXm4sVPX7+tsrzpnR2uSiQ5CxUA26k6k
r4qy11A0h5Pf+JANLzVjgNIbUFBPLqrtjF3dpT88V7egfFPbKJZQ0YGNkG1HEl8+xVEoA97z5idI
Ydwka36ALJYFthargwRDvyYWow74ItKJeh+AHhI127LzoPweshbaRMCuhGVRnybyxRVqf+XCL8b6
FKVMzzY+Pokt2Dm/hl1dm3ttaNkxNvZzb0zljySJ30o/SVHJY3ZIe/LhXBWgNg3bPnlIdKiB+UzT
UcpZpYhj2cUTdBbbhYCyzLPlNBAMU/540uzWWQ9aWG+a3GRHxYxh2yOte4AIsLOz3N7fFUJmB+7w
aZMhfkZm2wQQeJH7ywH5fbBLx1mvA7vx9wi+/lxuL31qoYAFCXhq0qSb4YvNAkU4Xqam1XIr5CK4
DN0udOV61byaNTdvp10WvLryuXkZurrey6VeneWqyenvpalXJ7xyuGrSWpezpGpMfn1UF+PVqa9m
Xv1Zv72gy8ogu/V2f769Gu5tbaqJbICJR76BA+6vt5A4PBSzJgEy+UGAKjpoqqZ2AHXN+d7Wra9F
yvXzbMOtOd70pQQLZQJq+VUdp/rS5Y6xzI2k23kpirNR5mKJYWGDCPoe8r/OOcGWKw8N/F5a/Eg0
rQfkYxqkg9RYcs/CDkyiLQgFPu0sxJ1GcOw4yDbGSYk6Jx1BwGxIyu3FURUZO4aMbcJsOoeDEt9A
piYobBDCw1c1f46iBC3pyWeQsvNFBgbz5zj2AYdx++oZEZcfPlNLIvieM1FtVixt3PcAh/HVAw30
kw0ykdpKI9QCwEDF0jIVVKUoW9Wp+Ncccicy8IvtZh0UU2or8sNP0F60TlaunDzrT6UEOr1xw3IJ
sFd3ujrIrp+75IKkXLm0phnkQnPHDpC+oK6NXyv4bup0V+vQxG5a+2piqyMspabFw0qLFppvZFWy
KRFcBKEJmEmQ3QmDjklwpAEDfNYQI8Sh97cWkEBkpwPZ40LiLVvpO2FqnhV4YZ4cDcP/GRsWCp60
gm+t1NRBt6n0O4lo+J0nE3YI+bi+sVM3tPAngki+XdIEOtTTVGpFpoHXOz086B2KSyHfk6DkNg5B
gBwPGrRIJZ6cAPMGuZujOx0ySG+Nk8aHdpqt1LwaQhYP4toJwIdk7Lg5BLJDCacGjP1jVUKYBQyP
/R5YauOx9VqgQAfQAlfpmC1UDW2FygdTw9x3RLmorai9p7ldj6RhCa2FoCxTgJOEqf4D0+r+axNp
miAI1hnekDzH9OybF0/kAUAwk2f2vT0MPQicW6g1HUmK1g/ramkCCo5MOehYpDJtqADnHGEkULGQ
rbWidQ78M0pR2IDJvG93BmApO9IyJU3VmjEGjsL+gzRPyU4tVOqD3VIPY8gXjg5DJhAqNqBbB++P
ATLRdcm77wD2/03lMzP8EDeQN7EkUIsOM+vPpX/xyRHzBoMx3h4Sjd+Pk0xhoml3ZlKm98bUi9Cj
MdOu2VfNic9movN5bOpVlmVvPJePCy11fNyjtA6a6gqQzEzxlXKs/inPXTPAHbD+Ju3yODbIlIIY
G7pRSfsXCFZeWA5FnlAHZgkhkOZRM8J0PfaFdjQSxbd/vhlbtwXppmk6nuc4/rQD01335n8Jgh0U
JNZh+5A7DWAcQdyHqF1pjVXo8QYaIMLdZZGvoGmaq7Mo2Lg07Ew8+7YmAt+vih+G1yxayAlFAQOb
s+yT4VsspROYqne+RAbyzMagf3ddyGPpHkc9iO8zMNnyBredoXOO+PlU5TLNY3wrIrm3HFngrdnN
nOPsBI2HFvyhyDtqnf9NJtZKpEK+RQ3DNp/X4d43teoeGCq8i2jIjRdp3y7nIhA10Ukg/9Ify3h9
VRfC3Oc/f4rM/PcjzXIthu0s+CF1FHLe7GX9qI9GpazkoeKgTqtKMA43bv8YygwVAXZUn/2u6Q+V
GD8Gp/6wHYv9BcpxCd6MjH/UXsRfihAh99Cq0nNX6v7WyfRw23sVP+te0S8dSBW/dJiKj9sPXKdk
21D3PjTbbN6M2AdXRh37u1K55mvrrxtHNm+ik/HOb8tmRV6p6L/WnSkQ6DChDmxig5z1Tn8XWTFy
+FIfUZCTFMvcL/KnDNqyd0XRPFSdnz0x3mdPpaev6l6LHqjnCF0gwcuaXTN5+Lglb1xkdJY0QRsl
FIhk9UCL0QTXnmoDQB4GYR/ctyeMsm5LdZehqg+0EmzGEBOm2IiLfNlJT5/xyeRLAxoo1KYJXrIZ
BtzuHNtOH/BmkD6kQl/2ePpD6M/ro0WZpvdcoHyBBkXTpA9ZBGEW3URuBuFZuGg+DwMT1ZwbPg2T
j+O2qHUN/XTNqnGIkKUYAaYIvUk4Az50OtMDU5Lns2Yxr+Mh1rINYwnCuMmHTjjoKtyDgOd1vpp4
rItTlSlUwTb9/S82/TT1tlZRAuagJN5EGhNE94Yd3hVTj0yXw+9s89zPaahTDA+OJ8IDS3R9LR3N
Dbgw/a+JbBdWUYBGsPfYTgcB2LIe3P41GQDmlaBxOJFbEYOqarLHmc520FDBVyLr9xfoLwGDZ4yv
5WJjaWrdNxoFv3PtrN0wSUG9ULzIxPyBaA97yJsM5QCWbBZUDj3ZGZD3v7NndfRbe+hCVsRoFVRT
sr9Jf3WWQMAlSs8zwS9owFB82RZTWQ7eyIIhVf52jD2JspypT3y+WgaMrQVprtnmxrFEulwlS9Rd
/4Aqmvaad+wIwU/5U9PGOzCPd68ZF+CPtmuA4CsvRnDPrtd5UupPUW+mATi1ESg2zfcm6dyvvmhk
oMLW/+i8ZNlX8SRxVcUQrUv8b5GPvdyYDemTQBJypUJpnmq9AgtwG/Zb3/eSM0cRytJDxGmXueo1
y1HAAGV458Anak1qkc2LJCrKO51hs/j3gJOZBTJR05S5SZ7Uv1pnKKEANTgF7rKfjqpEIQYwrAtO
wcx4imuqKkSIk5p0qHMoU6bSQRm0rvJ4WenWCwiM63Uyjva+bzx7n5TC2VM3lVAORHz07z7XDPTb
yWn2/JwT0wgZL8PUre0a6bfqrTJyf2tMQchwtD9SleVnikH+SESYvSRIlZ19H+w1k4fZsRg6WFW/
pCAmS71hif2zNkc4PcwHRVX2a/7gWDmSeX1xDmWK3PjJciD21SLsmECuJwLpAh0s3TawWSyjX/10
Kt/LCwkjjRc3npeZN8OXAVqCupdlRxkOiz8/iRD4u41dMQ8o4untDLw9unkbFfTBYg/UG28f4iQq
EekoHVAeCVF+B/vOspwUjXqWP9WZ67+MZTos+WhrUOw0N3iAReCQwMHyyncJ8q2dK8xfJrLbFUr8
KrPLlzcDoimiPZJFjzd2D2pQZ+h9LXsf2i20Rp3oKxabWwBfsc2TKFwLwTL0CmH6Zt0B+7yhbur2
L75R+fcW481j7up3sa/K1zYGWnAU2biibhmrOvCw670zm6j9ilvnguwVJK/2Q5OCtnOwy9eyB0FE
WhTOgUZtvijwavtSN3EDfuN403J8gfNl4vUPPOF805sDVIPAraEfeNbecVBC3mc+/3VooLQXOEbT
bUtHCj/IjM7fgdf5O7nMtti13j1VJGAymlxSaKduUVlXB2Ja67KgsJuTW8p0a3j6U9I6gGfH2mPi
WOpUp4UA6lW4b1qCjG3hgmwFOe7hIeX2N2bG3luEKsKli9LFfTfiduSBYqccR/cNbG722gvrNWCn
3eISPK8jsF1RxDwSCOs5xthuqHsZIGcabYEA2dDAzQIIjWZBxhOknxFE3iXmeFdPZcH4jI1jM/Gp
UHdutYWDqjRdri42GqgmP2rRoRd9vzUhJVStUrBeP3Z8LB/xtid34RTv95oBrLd907ULpWfmZu7b
WbvwcsgzkjeKXdqtzO5BTQmxPdTjgBPaZcCS1nF+MCJlb+duW1vyqBA5AMH05ER9avmhQEDTKyEP
55YT//Q0PHvGRjNuyyIeA58Z2iqMRffa2+6GgL3paJjYCLbxQ1nydj9yXQWtD7YevFzgP8g19w5a
DAYyNQgTQKsp+e71YhMLlMAB76Q2FUC0W7/PxbNU45EcxjbKwIIA4eLLzESP+BcUW2L/GWET1LL4
L6OqXvNWhK+haBVIP232qFzwYgKs2J5Y7amd7kVih3yidbKyka1qkMN8aV1QatpdWb4liEeULTYd
zH/qRnPYyJh7OxQnLO1mzF9VBKDrWKhhgzLe6jUFZMn29OZbixjmUpdGdtBjZQD+jDyryppvvRxZ
oKNQBDGPqF3g+Yv3tAmtXfMiNpee1fM7X4EHGnVU+6QVfn5APL1WCAfQWFKVkbmsrf7e9VDCZMfg
QIGWnuYDvZBkwK9o5xGK399aKGMuOmY2d5UJ9v8qQ5UNIt/mN1cb7vPQ1J4EKpd37Sjzta35+rvL
j5pdmd+4B+hnWC9ylAeAHgu/q1lPwm15tFKmqIIYHDXNPY2IFurX706o+CGNK/i3ee5s2Wgg9ozH
76LDzqODEt0Ge9dxSti61X6oE636ocegdNVAk7xojLQGLUwjnC80jo0YXBsnu6/GLAoyIKKcPgFg
jNv2k56PPwrhCUjbCecJgP9+UUReupsHgfBaAV3qr6B25DwZzMt2eaW6hT8524kmT2Nv4EmHnmup
9NEBzwXNJBNwoX8+k+fjbk9r6f/rTLRaAsrd/3Wm2UEAKvz5N0Fx7IeNelTBHH1tFhDRtaaDhhKF
uRWCFxYcvlOfDnP/4jSiRvfKXQ6LZqiSKwvNuvICe+1iprLjyn5yUEuxkpPONLY2qC5Mo+e6dKP9
P+0iYdrXHm9sv7NXIMXdsyLOV4aKPvAV1YLYKSGJ4oVYNdReZY19nl8l/ZFPdlCWQgq7St5AEjb8
zh4Pbf9YAek9+zfYvhgASwFWr8dWtMjwTh4kOgpLGqghg3XKjMTasAzEg6hvdE1zbLocDzdqRiTB
U/cCRd2yWJON5an4NSxGB4vYKgFVenI9bx4gdzooFqpVCZUt0BtA1Idssw9p9MxnzMb4G6Tk0818
LeSpEIPFyVAlusmr8HGGCOPJVEWoN1YEKCYbHcQEP750r2wi2USdVu0yqAKBhPS9klxhr+ZXrx50
ukZsElEOW1p3uPPJgOxWnbGVZ5Z8m+mqfvWVix01omV1XbX3QOB9Q6a8fpUm8JahYYVrmlS246vo
BwfizGbxaAzOuWiqBHV/db6WXIwHOni8G7YdfhLUi0tAuNImQ9VWD1VwlBMVMJAVlFvoex37NZGM
eemDCK3V0uU8iYweqyC4QOvhKV5sbCTChi7IPfFujEZxtqvOQNoQol3grGDRqgX98ULoeQYlUwxf
DtjC+dirVQV0niorWkWyNZa8Llpwe1R2tOqQoFxIEBUvwwmPlKJ6Y1N6+dEDPtVa+RAf3jNIAlkr
GkYROsqatVtrK4roiRxogte7CPdkY70Ka9/e6G7VPuiu9RdkKvp3ISK10AetPhH5SZMrueyAiF06
safOQ+++l3ajPQO5n+y9Clou1K1BC7ECzBA1kFDwfG4Y+CxCaYFiYnK2R3Fu/Tx7GMbE/wptZnty
ogXzyH6nHi1o67mzoK4JXN+8IHW1AqyCEE0PaFEyTYtKVMo+9H3rf82tOzrzP6+y8/HWRoveXCV1
oYvLr65SZyggRbnDvKCFDGhZRC//vMokHsNFmmQt5LuwPed5/dGlYlzTjp32+GSn1n/Y+vJ26mU+
7rkQcLJtZAx8OYDMBBVtjVGiwqHpUZA7RNZBlD0S+5+jmugmNcqMa8uFlbfFW+c61q6sQndZpqp8
403xF2CweBonw3DPC2TgwTb9VjTCX+LFkO2ou8Wt8dfUNuTYn05TsR34y25Efw9etG4HDuJiiw/A
2F8OI2qN9kXZ2s6KjPhJQriBmnGtSwWlrr/9DQPQ4LBGWFRvEwbmjmrhayB0hPQxEKZ5IBH6PXiT
5lBa4WdwxN0fIgHg8Y/WkUAZajn4+abPXXW2UKq0BQstvhMxFKwDoPOqc1Fm5bYTIFuJJ06JfhQY
kb1db1Ell/4y0mzy5ihWx82YB7MjLdF37ghOixhqvh2CW0VqPoi8KF+6pkP1C9AoiWM4K65bYgfx
oSs7H4GyBmxT7JzJPmIPi03v8C4mO/k3TlLuAYH1AqLBrVEXlZga2xFR7oUZd8DtDui7id/m04WI
clkKxQUmarw5BKjWhQTBEozqxoZ7lbP0uOEt8S5U39cxq+9Bf1CdJr7G0E9MH7hFDHg1FECQvNe3
glXgqkwMoZZuBXXVpC+OdSYzPKGmZlvUIEpykKMjmzXkGC7xsS6vPONwOCI3PW5pWI4OqhKnybfe
rSeaBQLB+TLKAT0JaPyqSZNouiGBdhjM75ZW28CZD8PCGodmS93RHQqkl209oG4uHWQgvHfHtevH
G3+8Tdtf9Nb95Y8cdLJAkV+J7NToNNFO+MN4jlJLA1V2fJbMH89kooNnobjGQ91ncLGRy2g6APOC
HW5JA5dpuDuGAb62/vpiy6ZF+9z42oArd39Zqe6lfjbBpwLp+OjuspBKHO+YIDR+MVErcpmABDz7
cVma7LaDuOZoqHpB3TEBwh9Kc7gdD709zKvQCJ2QtRNksbaaLdloLbrCYkh2Lth/j5flPT3T7mLs
vj4/FvIUDlizEmu4+qRoaQ1iTxtkIkcwxICrQVeRv+eZACgZhYXfnNHYtV0CNVFQmS2aKhp/JIWW
BEwDBMZwoZ3tAvh7H3soROwqDayLyD0cK7Mu17GJZIn0unIhy2R80xv2WFZDFyGPG6DyNwEJkQMY
DS+cVzATDEBJGPZDy6W5djoXEtBFC9myvqg3GuCo971Kk2WOrZZRWP0mayGuZJkdNwJqVn22cXwh
D1e2dPIZwI6uF7l1IDc1UZCRHWHvYq1DKAS7ynHhe6DCRgJpCLKi0t4MYb+HfW18jLzaS3cYowCB
CMSfSgtq4tFfNbAcIFNq430IgvqPsM3ffWzc3mvQPKL6LTbvFDgH9Incw9XyAmjKpAlqouYgY0rh
dkO/09Kx3LslOETs6dBI3f6v3KBxG36yUGFuWQZ+RqbJ/pUIcew4Gi03rR+8UvtKjP/E6F9NDP/U
EknEwX892EgnTGU+oHo5XPx+Z7vM9a1UHcIMZWvyhwLA9WvvqfD02WunnpZmP0oE9eaxqZepaoBA
bI3TTklJE2j7JfL/bD2nLHO9OQKd/jGSugM4KLayMdjZgoLKojYyfeVAZM47RkPprqrp4q9gnheA
52xMjEgHY3mhrXjoNNDF0dJT3Ln2w2jJH5DgMB6gApwGeNspjgNiLKuadfHX1sTjp67wiI3fm1TT
fxZZUwS8BJWSbqlkXXEzPERZ5v1HsND5V/LPmvJVUJu1Dds3HO8mawVeooRrVVs8VKAP8PEWl+v6
l6o13mM+Zh/c09/GpjOebPwdmy5v+dbI4u7pTw7YO/C7QWflMe9QyQQYWIMfJh6spEpNj0tm1Sgn
Tr16fbGVQEftirK5zxxUxeWZBOlLwtnXHKzkQQY2axTWm+bcvYyCT84JgDWawnH1vaYde0vjjwny
sY+eZ4a7LLYL0FegSwOhNTpL5EDZ6mLTOvmd1WV5IFNYqwgVEgukCBAI93Mb2es+ccAsiVaojzA2
n/3LsKrqxziPUUkIgaPDnwO6FvsXGNEGCtFxQL1uuT7E3W/+SXFtcW6MZXuf6ojSmhNvU9EA3xbK
EmyrjZ56QF0l27hm+CGVDRQLL8OhGGMGnEFlHBG6WEJoFtT3VdEte663X+LOEY+D8YaYVfulCfP2
S41PcmGrtN1S1zB6+2BWPtjFplEHaiBfQDQN4uHYP9GsVBbemlf6MxJNPCCTzLPs0bRfqUPnGar+
etUYj9alMMBCFAt8UWRdl3VQYWN1BApVHanFpxE/Sx+5nYYb6s1+NIX65Od2xbuMW4W7rDasCwFq
zgKRmzeTWUBAi+oF2cRmX2X6gLyXZ7xF2vBhG0o8sDIuz8OI4ITVNcYb7zu2UNB+OYCXQ3xNWb6l
dWhZHfVYm7D96ub7zky1cc1HqHEM3MqPmoZcmBLtrgLfnXEiGx1ybPDwJJiIPybneR6N0ORcMq0K
ptl56jcQSp6WLXjubkcXgs6D6CFmi1jhIOsmQHhNu9dUYx9khP8iDXjZ92hEKZuZVPGa5Tbb+RZn
X34zsTKYfbCHGtH/gnXvfvfhJ35gl2NyR3Vq5STLAfCev+1cFFddatdoAMzV4KUV+LXeDPxzERp0
/Ca8XUQxOz1IL31n2Kj1KFl/aUZUK+JlGgGt6eV4sreTvZvs3j/sF3/gbK/8zc7SX4oRSR7NFdpK
tP68zsWf1ncyK8ZlZ8ir23aRLSMr3+CeMIAwD3fFNREreZ8jsdUNOyJNSusWVM8NQyg9OlqxV7xU
fTyse8HMXR4X8WMWsSpIejv7+PTwXZTtkkeIQM5jbkCehDzAI3hEVPEPa0jGl1Evjjz03R3dIlG7
Vp2plfX5M6q13F1naG28mrpicuu7DtRJny5XNrqpfk6TmgDLnoed+CrEexT0dGw7TpeziiYkoYsl
R5HZKiKVTaGV2bm0HolhiUQ1m6TP7sPJLZ7cRN3bJ9DuRViR+wOgu/VwN0i/1r6UuRNtwXnhY3c1
Ftre++fB8twTUL/V5mK3cqBaQZQYgYsGvBJ7pxSguK32sQKjRkAUzITHDyceF4fonslIfWp58tQN
rXOCyFvIjPROjTa743jXA5OdH1lL11Tpkox0AIYZI1DasluV3kUcLHhkR+4apHjTBMHabdskOPtn
Gp725MbAbCRGgbNQwdwmc2ZrGYALnbv68x5+KEDcq1qQmcSGmCouB9UsR6Y7SF0npQ0qXPRLrYWU
rxlqAUqLQFoOSRCQgbR9MHqatzJTCRE+6tNQOwzqRC3cC5uD5/eLhEZpAKz8v0api3rQR+WEgNan
gEsm0w9/OuSsnSq6w05foB4wXJKROTK5awsfBx50eE3E/d8WQcLx6rUAUBg8s4iekVKWMVo5WAhk
vaGuDtTawcRPMIihLvUYslMYilqBLBBkKpcDgvPlMg/tdBFpn8O1qEG4Uo7YbZIn9efWaE1r5NmT
1kZq44NIdD8AvGJIxNhdiDtF7KgPtYn3jQQgSWoimCeXsjTGhQkVeJSUXsaVZOaxRM1RUIStvroa
B6j77/lSJI9uPOTbq2GaeNVHFjLowNJ/EDZVrU6nAMWKOV8MnREqj80+8i1kXT+Xnq+yBSX3xu2c
t5sZ1C3oD0FCM1qZuYoWQwWkH2OOGUBCwTjTgelNeOLKCuq+MGcT2VPXjHZlhr3OZUBNLk5dyf+j
7Eq2I8eR5L/Mefged4KHucS+ao2UUn3hy6WKC7iBK8CvH4NTJWapq7u6L3hwhwMMhSIYBNzcbDtV
oI1g5uT6wOPBGZQhqkLUANi2XhnVomL1759egn+q8fGZGTqO69m+75rW53ozmfvcboEkegChESqX
Id577wDwdRg9NmIj6UN0rZzCDXfb7KUIAe7IUTXxWwypUhSx/a6G/hVbjfirbcX5ZuxxB4ydhK9z
jtSQq7r8mmmWYelAIqENX0zJurteBvhSarc3uhlKRFW1I5Mmpb+9syG3R6E3ECoQ5y7Ng4dGbxk+
LBpLBjC367GKWckOD1Wo8EKm4p6asLXf8FgwHFOn8k9RV8gzjpuhswBqHuRseqif+GBS5VaX/ayq
31DrWH+3pBtCJ6dWd+kUKlQFO2oL/K3xis/zZQhZ9tOIG4AeDf/WO+qm/KSUjyjaHY+epUBknAJq
F7HCQi3XZF7CMjQvn0zwb05/gxC0P28SXD9g2BswxwfexrWJ4PTHtycUG7f/9z/W/0aWxEcczxU3
CXILCAJYl2QcodbijHLXhxMKvmUq3szO2calaX3xe5VfoFs3ro0BYYGGIuXAnF1VaDrga7IuXj0d
A1nY4rsZN3iWlaiDDqSzGdzB/lK4F7Bpt2/AOJyQRqm/hDIdT3npQ2VvstjffD4t+/N+FTsglPlA
Fg3saFbomJ/oWaE078dV1Me3oG62Tp/eeuakIJ4qu+fYdA44JA1eexDUnezeBWIIAruvMei1Nx0E
fE40mrL0mDZKPMsWBZ8mCA8oqpm66aAisBneejAcPrTOVFxir+w3Zmom351gWlWF674FVSx2KJVs
jzJGNYiRihcKqEwckTiQjHyAEkmx6XKodtSSYwNTVE8O88unNk/iQ1CZ1Xrx4WAhW/vmUB8ohAbU
kK1D18of7Dxp9knQWhCaRXEJJEF+UECVlwpMQpW1CqGNdAmZSO0dAA9yBz76ZIUb0titQCH3CsJz
gKpK5r+BjXSLx16kwEwIiQQ2JOa8RrEX3wT1kfaXgzttWdj1R1l4+UkkElQk8sT1F1NNVYaPAw5T
yAysptyFqs73RP8t4hZEqz74uyA56L+gdsPDD/SrQnXR2cYfG0n+HQVxcb1NHGC9I82AnPrRjzHk
JbZh7UNqgdvSA/Peqq65eWsng22GSjX3DSqf90YShKd+SqdzjGOCfVCkxYPFjXNsAwcUNyK7jGrT
m95w6f12vFAPNaTvPfKBvQBH564NmYKw6MC6AWWHf3/fdAl3q2lQIR308//+x8Vej+Erp4t1Tdw4
/wmX28q8U1VVJDfAPIpzmXv2NXD6Q02igWSqDLypSQSNwKjMnGvRdodCFu0jR8XUfRxXa1QiDA9V
weS2qtzhIeb4n1GPfL+Mtj5kP5uBrTu7CJ/zqtu6GlkFaRJ1mRTwa7Y2W3Bz7VtAkHc02reqXosA
9Kw0qsz+XBRu8YRyXgAIFFDQUWGd2tS27hrXT55zPvJDXfXD2nf65DlpSnXxBfseiXKVD2bxJeob
/zG34gsSKMYLN+vkwg0vWJGZe22/t8E/uSWzQboIpU/pdCQzScffRGm40DjAVL0iVIbYaa4rHWuc
5z7WQI92xyrSvKh1v6VfBOBf+Zp5Ezv79Akb2zXA6sWXUaXBfdf43yjKly1213qSZ3WrCYqW3bEN
RpdfAV55Ll0wL8cR6LAhySpO2EdBQNGyq68Wvv6OasD8ZtoAOeE0EyJtQf21mgDKMqOx3ZlsQBmx
h73JGeWq3tkaUhwwtFNVg+ALJOWRFRbJZhmvSuuHndUA01vh0Jy72NtD+w2l6Pq/HqZB8xhw9s0q
Amhwfbgi6X1D8Tser4nprTTs2aRJFPbhUtJFIQPOVDj4SBiYwutBHWsow6KIEVeg4CkuQfOhChB8
6QtWQLvvepC5QU6zgkING36GhidWquXxFxNoJwjh5c21j5P+hAya3EMTqHxsokRB1TVlb7zP71hR
W7+DmgEArKT8wQsUTgSFEUHIBsdoLvY5wBbJ/FziNr2bAJx48gIBeAw+v99y4R155gaviV+e8F92
r0mXe9e+DtDTpjTLYIV9dLglnx8Dah7L0cIDM9v6k2N99WUmcC6eOZpZfHySv9cRcunQrfJ+gp1z
PTmj/60Rng0uO1feO0mRnvDiIHWPHPuNYsskEysR2OAhHN3mYuqmbljfrQajx3EGbkZNZmZ7suaQ
CaiGsYy5fIwYpH5BbWzvZOH0G/qm0PfD7oq12Qj2AJ4b8djR5w0qXdP7Vg30G9toyofrslcznLDZ
gehgXNOuTai7bPScbQ9UwWsiINSkP4wux97KDo0KQje1PBptzVCvYVflnsWi2c3X8bzUPAYDh2ZZ
DEKXDvS1m1jk01OB3J5riBv9UufuW82KxQBjmbjRgxPCaARiy+3FLwr9hUnD4B+h8QRWOWgAtAkE
luQkfnddbLAn0BSFQfniFX3/zWsA1I54lr/l0UtvX5xu8teh4PXBj0BYJosm2lkCMWOfTS+Vlfab
yrPs+3FSOJ4sHX6CEHB6RS6AbdMh6p77CkVFUJBLv7U4GtefrnrI+WOtjxeTvACt6x+WMvmpKkIT
KlATfh30qaUNNs8ti+Jkk2rT0TnAZWBiebLB7wkyhoPesS/RFEhTchAJpJmQ2xFZwBOkNEFirnux
GJrNpPme6Rii0CTPC2PzfCrRm2efQ0mY/Cy3yzX+QHdljLilD/0YH8c4MN9+D9k4vUlzTI+2KMat
kdTWG8/F4+RU6XPLUvMKJm3QdOngvImTtacqecXBWP6MGwN0HBEPEXO5ZXnNVwGPPQDekQJJ7KRe
TxNIHlr5Ynil/zNpIVRliTh+BgTb3g+Dqo4+9lplZXZnI3NzSEDFwTXOgHCjHvlG7Uu1j3rkSxlE
QlHv8fgfxP77NY1R/HpFWs/IjJeiSFAMopnD/VSN9ylEcWdL84K7ibAPvIQmL/moAY1hsrE0Pdfi
w7nxg6Olq1FLgcqXMq1BDY7si0QZT4Rt4gFA4/hgc2e6FV341o7QOv3bgByAVXDfrPzSzn7ixPaY
COSkwBUJjJEV8ItdFdHVjEW5UVnWfTMg9T0YRfYzaJDLnPCU9VhWIwi/RhRdyKJKb2EBupHWSdz7
LjK9ldV0HjYeyFamRVl9KZPYwe3S5UcyzVz6mxyshnskK+ovRR5luHnn8Y5G3cKf9h6UYDc06kcQ
BxtwiLsuUzBiVYUfIZuKn8Iaz9T4zkmFhLysvkMOYDVEhf8TmtgoHYi4/1wBq7uX4CM+UmzIIRsR
AKv7KbYGJP1Z6NhBx4ahCP6GJ8H/vAfF8bnjQUnRsxjzQ8/8VM3fd1ZqhklvP8+/bchm72vIte5M
r09uAnCDFeRI+G8q+4ECsuYH1GXwhpdu9Sg5IPoAi6CCS0jxmIkuWwd90P1gzT/mKSh5gRYpN569
ogNhgvTak4OfjjuXTXyTdk32Dza0B4o1VHmv8KX9LlNIsrGGNc+WtLwDqA4O3LKg1APKdBP8+t+g
LXUbLKu8RTVqekJsE7fkt6HbnFvlt7FXCX4Jy+HYh8EF7PXJeYykuwVlbPZguM17D1krdzvGRvpQ
ctfdKt2Lo7fKdgDH6OxsS2yM+Oz2qwZcBkgdeu7NLlroNabqazridJXCpsTs/+bxNvzzntKzQlRL
QWHLxNbSMbEF+1R1ZiONDKWiCuUwAO8jZe+fUEfjn6hnffQWX4eXEKMM4PBXsUvYMv+/8gFcjbQB
dExiXUo4azeHumKQbFJY7rP8psou2n3yUwT55mlkz/rM1F3GaZlZs1kvNnAzgtLHHxfJSTB6FnPu
4+9emHUd2MNLM96USI6f6j83HE8Mp7FlANHoga6dPOyZPmJoBEw3/lF2Xxb3p1k0QD7qAdUMuebF
/pfzlhAGKpZV1km1o4NUzni7zUB5vK5kjHNWX6CeMAAvSdkUf8NprqsU/5Rp9rAvgvK7Hzg4m7At
3/xM0uHKyWaV2wQPpeXgOFduysErfmZlFOOZPhZgU8+9A5St+UFGXvVk+8BpgyYD9yjc3ApR/FTT
ABJp90oA0bjLsGtoevOhwNhdGiUJcARAjoIiBSCjPHsfyA0IItFAUmMgsaPxAamCqUXCtuDmERyC
LegNi9ZEuqUKHjw5BQ9uW7JD0oDrYvGJpjOuqZq2QL/3xorioKy5c+3cuZJFTQC5uJWthIVygyh4
oPk5CLG2U9KzDYU4+hJObwTzJchHcUMwPMaaXH/KrR03LPYcx4nxEDYJINLSeR24FRxGAxwPZGZG
MkGSW0YnMv95EqrbulWZsx8LrTdkaFXAvQdUYuaXKhi+QjAI8GZQPuJ4Fsc/As9mG+ECQ4siheAr
F+sRVXxvChxwoDWR6ZYOj1B+/wOYo/ChiooCidwKtXr6UIlma7I6EGo47qYJhbpWngGgallnXxw8
cK4KH5DrEQqH4Axzf2dN+Oh3PHubLAOM1oXlPkAy2N0PoihOPYvfp+Pc8336FDRPGS+uSYkMDVj9
Hi0zjB9lGuRfMm5B2R7utBvUFfmnZjVvfJ3U24sJ3CY02gSxCwUNVFnTaBd1j45eY/hjDaCAVlE6
hqhX9nxwAjm9uRmsAfhIzXWEZzGUOBQiqO5GUeND44p44wFdsZ8F3VErBUpX6JxoAXJoNxY3CcDl
Siqnu7ROj+pMFF+ibCIvdxSS46j8XOBWBXFiBIODrHu2sbnRBsWLuMLpMGrbj1EWD8Zz67Jx12eS
z+d4wQCe7rAFdlrkwcU2ynJN/4rAi/M11DCNyziN0w1/yZH+waBKifeaOWFPp4J6umsO7l1SyRPV
j1CJSZPpTBMgFJul4iSJ0hKCfq/0NlCAI5iY35W5EIXYnljpvk8dG/Cu+FM7HA2PS5COoLHdpDyJ
qTj2fv/uIv+oTZ6keL/9DtRELs72Ue407emNsMpiQBIQVSX0ljSNkTy6oCYliyLcSD6aTHZ3ZNH0
Ig3VPL0Y+uHYYDuxCtmwnVh4KvpqeA6hVn7PBQTNROKor7UBpAHQ4PnB0wWYkJg8lzXrnyuUpdwn
IoJEn8unrwWEKP9lWCwSUFLo6Y1eDduNXEURPkmJExe7CiWBZ68Xgq2zqAafjTnGNXS/0f1st26a
1CuaMHfxaPGF98qZF5l9NJPXAzROqfvLJLL9EtyJPmhPledfJx+yUWA4YrugQw7O0w317BpiSH5X
sZO0+H7xQwACqredirt10UbZluKQs0YuhuahSkReHZ2QwOoySOGnELJdMFpteuR0gM3AlnCT8qSC
ZpeU+ygqfi5aPyLFERE40kGKrh/9aWDszXIlWpufyEdNK/dOkQ+PsxFF2flfrdPHP7spal4De8L3
3DCtM2d189KChQDgA/GmIWYHHspi52kT58z3bmekz+C6Ke/GEoxkowrqt2U6w1PiM8Ta9nFf/lbw
QAHpD1noOh4BjVcFhyC1jdTqYlOPYvQMSIFOO4ojP7d8fwVed7UZbWQXuBFFz9Tr6saYe81Hr054
cpwiH4S4MS/BftaKPZ5QnFd8cPakL+yHtr1G1Yt5lfXE7vppykFUjPNqT7gXp285cNysmGdCeMJ5
TfhNShA16lf/6e9YTBq1lZ8eJNiC8qm2T4Cq26cwBSfvumpKPHjkHJnDaYhSnM1hfHZ6kYshirU0
ZHi23yd8LMOcDOzIsvtJPJJEWtkga7+yM9nuFm5JYqf8ZPZJ9uAG0MM2UKEiezDJUdOCPW/ukdnb
bXUM1HD95P8U6+q6ogSFjTtUWv06nzWte/DE0D2MrarW3BsdiAXx6Oa00Z5uo10fFXvW9NGO7rZh
aQMT7Pc3iFFl1wI6oPNdeJmeBmN0Q7HTPom+lcyST4R5C/BcYNT5l1Zns/4wCCkHgwNm9uWPMKCw
vsqabQEdQSm/y17yQBWPFlApTzgGUNDBBdkUmdTUhmrWrMsjnevtnsiHSdLH8QZg1cjLjW60HuoU
J/9Z8lKZY/KMqiR+Sckf2Dgqz51uE+MpHqoSQMtcGojYt7gHSpzzRnG9ie24XhvaNFWq8WbsvqYQ
8lGc2+aYstiF/RphA3wmDy06L6eX/+SbrwYmTlRBg156NaFG/oA8iTpT0/AJ1I2LbROV42IblnqP
VIBy7lJ/+o0GF/+8QhhVaxxLf0NuFnK+Zd89DV3aPSlUdqzCzKtOZPZmUD24KDkmixoI5In9p1mO
3/6DJ8Dgm6sRP+SAavCU730ky7ZKYsctypR7d5Yz7lJDjiejazp1QgZ+C77M+jHzS/asi1aQXnG+
fFj24NuzBbUZ/MW/WsvYfzev6oWJrJMBMiDTTr8G0CpOnOG1y6zimidgOyF3C2z9FvUD0KzXUd4U
PkG9tn/Ezml48nl3pSg8tLKD6XUGkjCIAidlCqRA0iATMy/tmvXw6hrR+9IoZ8yfbUPJs/KL7m7U
DRTvI3BaQMk+j4Vp4clc/5IPrL2rIKsnrLg6aqFaex92SG81QXaliDk4ivP+rMJwV05Al2/muWIK
cNhupZA3Tkwb+GUJURbLsNd5P1m4gF6brl+C9Gi+9HyFjwtSSDE2wDMKx9jjsW8fx7GPA7oifRTJ
+OyBBgBFzyw8hFbkbZTVuq+jM5jrGip/JyjIOq81CMlpEtSx08dysEFP/9XHvuBgdcEhYCjTx39U
sfOAjffc4BsTItM8TahK1c6Yur6wLwC8VO9zlvDPa8x2GSXh2k2lBHsU1qA1qefkBWDSy/Rl5ONV
zRdcQqg3L0vdebwZgu5somAzzO/CyDX2C7tqqqkJiIf1k48GPvk+5gvNoEAR1AD+/RSzDBz3geM8
MFnXaxCpxHsybaBbHqrYr5AcBTaVfNRYmSqvYZgekOUDhzX5YmYfbbtgFxngQ7gKq/x9KVpFWKgA
UeCz8MLK2fUJeOqGOMkeByFSVJcTVQEDitSyQBWjm7Dw3TOQAnME+bWM152b483Wk6ghf5r+EFPs
3S/uITUu7hjKy+KqTWg/A0iIGhG9PA2ovgQpYJbU++W6Zi28DURhqy0oKES8dvTr9SZgZpa16PXi
W9euFh8fM++cpf7j8mcNVYBSvQ7lk1n3GtVj/mb3KM2zEwcJSm36fb02k3F6serKPXfAd62Z9tdd
x1bICsmrh33GrcYS5OdTx/cC1IU7mp7UI/QC6uAZhUQBNmK+uyI/6nT9tRu747EeopXhyPHewHHi
PWqxmzUIuYpdNDL4PgY6MEmvrEEYexpgepR69eh88UqIki+x5E995EUgJHj55IdqKigIw7vFHU9p
f+1drYyLlzFfV78W3FLicyi6O1va/dV2wN0DagloDrS/NuQLWPruY86mL0f3/Feh1V/MZAqIip6J
3bLsEoZKbav9fNUR+ZB9k0xvny7xyVQ0l1YtkBLbQFTYBxoVr11OLTslKL6RLphtgOjNVn1iygdq
iK5lAn9Bm1fqbvGbDUr4UWg74YuBWCJn4Uj7fp5fuMj0gHmwhOiJ5V8S4MxQKqN4vButvF/FSoEi
yrYb/wJOvPdGxoUYgJm3jhLcDEcaoNlz9GwPAgVg3fidhHmMKXSecE5BRgLGzue28ZqtjYqhLfla
WbvgT5sDyFP2E8S3bMPcUryLe/KTQCm51v6pTbAY5jHvVlUnIRLLIn5IJfjiXLPJcT9DEYuwWjz9
AkIBUVc0hY4TU4ME/mjUO/K1PjCM2KdhcqwnQ30QNk5TU+g02Njlr1qgL92o4Oelsf9s0kAYDfws
Wv9r38ftbnEts6woRDmKDlt81PuXy9GMJZjmJh20LIMeuNHWLPHEM0BkESxWw74PQM2DXQPwCYMB
qgmIJZTr0mubx7Z0m0ewur77yKQB8nXNDhRahyYNrpM5RSdLN1XkQBSLutQ4kkOoIXVEdJq7y9Ac
Wgaxj02fYu8L/BKlpr7Z6+VpDu7i9qE3213huShWw28qPrWecwHQCwdv1K3TFNw5IjUe8Rxeg5cm
BUaJgXBvNXd1eKxAcOIjUXrKIJblDTlGM+xBdvaI4weqxaOmSxgEeHt2aGwfJXvko7o9quj7cwj5
yRVANXBvpf5TaCTYBKnJQjZdWOCTh0m9SpvU+yvzP5jmyMIqwMUyvvZR9TyUjnXosFm7Y2w0No1l
1l+A8sN9BKqJP2ynwa8GSPNWQ1aAIkLJ7wYDrlV5g3UbvaDaWj0EKcK+qCHQ2bKDMkoQMOqVUIxZ
f4FyLog18wry9AN+XKBw5l7qTr43oKqwt2kbqBX5aDQA2K3ekF3qwA4sN6tG5d7ONCz8n/wscIHX
EazeyF6rOYF+jSwaoCVkW6cI/PPis9Mwg+YANJBwTGArbHPT1bF5SYp4OBvt72WJCoEVuagxuyqD
IEeyswzcsNOoNi/kn+O4tsEhhikJMugheOFO5POglZueKJLjGCXC6JGvfbfpT2mXYO+LwvbxhM04
OES8susObRyPJ6BTIgfSbEoH6LF/8pKjn/rAOlPAsswSP0J63FpTJPRO+FoxZLR7t2zB3RI2czOM
9l03oYrzk5/MHMdQJeTAr0s8+T0v6y7M7def/GRC9RwpqtR5mq0WQs3V4EIba41H/PKaGFMnwbMM
JNfRqNRwRmXePbCP4z7K6uHMdEM9p0Ed/A6gi/5Xm8ahHnbf9igo9My0jkDAijkUSAvGSH9G62Uh
GvGHKoTy0B8TwxzUQyuKmbs0kyKZFYD0K8i7+Rcg6rBnRRn/Hf0UTH3SHCZ/BPGKUwHOpH8/PNc4
t44q1mPktdso7gdQXhZ8byghABJLhuc8qacnhc9n4eO8kDw5HhFTtwUHjDajNMouQMP/JAuwGYTV
Aul2PCTNFjC884Jk4uxfnlEI+XWIIEoJGFMC/gCQuXol6Fod3ZBJzRiDfYTpEIkywnEzj2g6VhqR
HM/DinhdlyWWicvay+hygWUFKfWtYF5bvxKKUfrSywrctL7KzrH2xBrEZAqqQzxlLYxAnwiCiD6I
YhMJol4du7hoFpnUozAyP2LJT0tyfO1O70eofg9Rmyptbzj1AY5xYgmAOFF4lm5UPwdBfSuJOOTD
X1mqftbxge2BGUYmqA/1kZD3p2rd1e6+abGFwVIdeNTQc0fe4yNt2PVqsak3O2l8mUPmpBwBlnMT
3A4fi9GAL6Xzvk6tR2h4di42OSmcO9I6MMOeX9Pi//xy6NXOy3gS3wozdFyUAWaWsNCHTBex9hOv
P5nUAEe3jkxhHhcX9X6RBiC7zRxxnpUBFnuZs6gF6AXbfvTXhvnVwI39JVThtjBL7y0YImcnjMLa
k5lCx7OoXOe1NYr45HVgIiC/svOXCc+hT62ZxXd4f9iK/GVZgVAFIpRXFlj2U1LFN9vL/LeAASDR
6t+K0bLuGFiM7uoptu7SzvxZe+VwiHEfDIC3Lq2TA11vX0fMvt53O1QOlwq7f9+0Ie75xwrZ2oqS
6T3MLW1zO/kGzsz0XBwdIodF3Q51Ak1myVMx4jxuRdcF2k5BBLX/MWnK4d7swPiJPFlwGQwvPacQ
QjkrbtfgIPqwyVlmFZ4+qUsNDc+RZGNHIdZZqjT84z9dY1nIiXGy5pgAz5c5qD0mQ604TsW2AL5V
a6BDIgiLjKjy8H37bSzxyBa1pnPlPHQUqAUS85xCkI4ixFS5V+pRCPUGVbwvRSY1Zf2Y2i9UidkN
7V2dqPxKlZt1ayf3qD3a0hg1Ar9eh1KBynPxtar3112SJPvF9+eFoCQzXq3S3wPxBoYxjtQVAMzn
cQj52R+Qu1lTtzciVa2oS+Osb/h5CgGd81QRblThmTjIG39t/isfEhLvc2lad1Iqwm//x4r/wWI1
ZBMLwM7wImg1UKWf/KYcrl3Q9bsqSVEyxiP/sYv6fpXqcl7RcvBdeeNrUZX9zo9MGxxdFs6/bGi5
g2c6OaVtPNx4FJW7GJLp27TxYFZxitpjIVc0aoJ+6DEMs60EB8yNGqhzHJF1yB4o3rQaQM1s7KVp
0MNjwrxay8PuGBcRmOfKDqRPAYgRzpMBrWbqLSYABD00k9N0Sz47sNuzqZuyB4emSK+t8vI7anxI
uCKH/lSzDrk5cjVZvsKu1b/MvoE3R5S6OKfQqfF0x0oUYgVWeia5lF/0UaSx15w3J/JXWvZqGUxK
BuWGNrTWKehB4z5IvrdcQWs+bst7lktxLVFEt8b9Mv0Opqtt2Q75174s8TvtcwhtMBy/JlzdUUCQ
YkNEMyMgedPQFNdaswRUA5SK2zH/hmfR6i5RSXWndC9wKnV8TwUD/eMZq64HaT74r8HrpP8bFzz6
g4AJ2ij9JcxVuJ9c/kyWkcLVEWvUL4GjYvU6dqZh88tQ1ElxyKrsqdKJaGqyGEBN2Xr+npLTywD1
Bqv5jbGGH2ZLUwvOs8y8vnPa4Ftn8H4ezLTLAxc5JJ6Rum99pfCjmYWn0gva2+A5gZay8LdKDO0N
kHswOqeJWtFoDnGWR9xq1irJp24NDOYdq+3sPiqr7ub6Qq4dGbADxZpePuwFMMcbJCVx5iKSYwxY
rlhNbWKfSdP9s500QX7EwT844SH0s8RN4PZ+V4SnETeswRLh8+QSVSbH72o3VDebC10xUiZrXdJ2
XZoCBDaz2eOw9Qxu0Tli8X+OHcBqN3B3X7j4OPxV2H9wLbdDRhJsQ9B3nzy5cieRbheJor+UN1rk
jj4NC72CrVegAaOmtxGUUsAXSmhgp2bzypHOALOoH4SXth2gPlN6yPi3xRbKOS5E3ac8usxdUOVE
F7K5BdlTIw1PIcOT84Ymv4ez6Tco1/P9bNKK87CeTD2LJc5axKLa0IJBZNUXE9w9oT1WK1Tu8HOH
bVcFHjTcrO3ey87ktPSIoiBy0nDuTb9ZFQ90xQ9u/3+5xC+rzV2KTcF1v0E9c76DzPkLlbqIxA5R
Ii2KS9KVxlPdti9cVyQPhfxL/1/E0zrVxzq5MzVHAYZOcGzLjc44fEGpkYdc0rghTvoPizjpCzXN
Y8RJT9af5wE58WmVZZ4ey/dGE0/LNZYr6tElVl9/sT7G6NUEAIoMdgmG/qQWG4cb/SprRRChNE8U
5143lldm2a5TEKmS5lScqcf63EPpwEdQUEoFIoXp6tNA0II6Y7WEm6A0QpmsrDasG9tr5Qz9jgNT
AFR30V7JRz3Z+u2Veq2Km7PRYCOoJ/i6oV4gciXnaaaYzg406I6zb1mFek0MytiiRAHlp4HlGvQy
giJE2l6/jGWAZtA1P15GE4Iybqh7lC5NpnuyWk+YB+o61A370IUEQVe/e2nIH4wUaDOvcU9BLgFV
o643mQ34PkGdsJYVk2uayhrDgySfXmVe0GQWX6Gi1gPtSlI+DIwXh6JRoCxXNYPMlHai6hfUfQYY
cEDE9UAu3I7f48ikhkaTBrQMzE7Oi5/WDFmPNa22nOfTqI4tkGU7RxOuQi7sD/+4vo6NhilgkBF6
j1vm+3WYHyzPGlZ01WXgI3bxL2ty3LC3tpaENVY2t5vtSJXy4O/GB6AM6u0wF9JH+mTgF1vptInM
ow1gI1v8Oerspr06U2825QRp1WXEsMDKZYkWtyPNcc2FJr7WDZl/5aOQ0VVfZg7tj9hPU8mk+bQc
j/1+Dw61sM+OvI7zlQGqMey9/CsrmwSQm+TX5hffGMbHxGFzhJtNECKETi7uzfh2eo73XBWV+QDm
4y1Vb1PD7IqvmrS0z7NvHCCYiEcUVDBDvsMgsXHUZQpmFLp+vbkisWhDghbQcFtXl/BngH2j78t4
XUNy+Z1cRkWGuxmTsrovoVu892XTX5idNceUN9GRDYZztrLO3SsLpMsDGI63VViNj/ZgAxtQFsEt
SRnIPdk4fK1cnoIlJuu/q4HfdWq0f+8gRG4HUgJ3OL74hhanNuPiZI2m/CEM+d1kwfiWxjhML8Fr
AUrBIFwneA1PSa267fKygPrTdECBmF8WGOzBnOnm7y8LBOkM4EMbNUzgajoWvPGfXEvX0o/2BVKL
/lOXOv6T0CKTVo2KxrzAbdvLYvuxyG40RlEZzke2HKR1WwqgAVfIDVhjsweKiFEpdTDcql3TRciX
eOMXu0VRDMXjWZadpgBYBlqDInpUyK18CXlkMrseiuopTleXq3glizdRlUJzU79cZTX2Y2g/Ixmu
UG6gwI0B0uDk1VYR9uGZ+ZholgszAe/wECHRjt98UHwYbbH/iHD7IV+j8izcjSwfgFGHWhGOz1HP
Qr0KKsuAdQhjTSby8+08sMT1KMv7G2ojC3jyz/jgAKB/oIQdF4MQOPmEMcenDnTF2CA8NF52UCYK
zG2Wj6shyfNvUEx8mBQAo74AofKUsQQ4wWljh0X6WxSYXweRm2/INrKVCHvnFjTDtOknt3kowFQE
gDyK0niikGuSUXW02ZqLLDkQABI41VVW5+lrkGbFOU/8eEP+pjGRL+C+e6cgSwLJ9vyZkD5mFQVb
q7WhkojDpMIvfNQ5F+otRAFnh+PC7z1kvTYGANX4vqvqXmZeum70QGFPZ8DFppcSjIDYK5knKwfZ
D4AkPlKpXXkfGM59ZpT+jUnR3YZinWuDPIObXHCcG91XbeDdwrR96sdpNYqkvPlmnN/lVf1MVq9d
trI3yO02j7gXFLeRp0Bk+Il9bJyuvE153u1N1LlvaELAG7XLVJOe/5+0L1uOG1ei/CJGkCAJkq/F
2kslyZJluf3C6O7bJrjv4PL1c5BUG+Vq950bMw9GAJkJkFZVkUAu5+SLWz3mjj0ip9gtdhybf3sb
GFn1CCKDMcyV0C6W3yu//N5ljiiGTQEAr42cpbEx+9Y8MspNck8NSmFfapV35EQ2P6ZN7W9MlalE
Ddm75WIee1Mgl6m51FZRvRQLnCozQoBu4YWoOkyRapzBLacAiKmhYZwpAGJkT+As2jJ0Szl/H6oB
lYfKcFEK0t7N+9fhuhRNo/VQC/09MP8aLIUmB0py5lbe2QoMftNoGWLmHHiP/82E5v4Pdv+DiQ/k
lgMOsA//g62+bLfgtb1Zxz/f6d0yzfhg9ZN99iygYgEqub9Qj5qMM1DmqoZ6JKtnJ9jnXfGmRXdT
teJuKtnhdQ9nq17ZjQH34ln/kUkqFBguSjsUfpxQDfX+f2RtHWxtEEucGq//x3JgSOKA607HneWZ
Y9gOIvgmJXY91RT9NXABjpG2+s1H7flWTsP05ExWccLjtT7mZsKfy3l4LMbuIXPlHow+gN9KamQ+
N4aCZxLHYDE4sOwEvu+DkkC3WoHYbl83QIa3c34BHlkJdhP3JY+F/KNx599nPPC+BaUAicUQZS/Y
tUz7CCF6sLH93Xigrr36WZxcp9/upHpIvcHIjXDEY2zri15MG5opQHU0bT7mAwwNcgeIt2HWdxZH
YGIUfAfgSpTZAeXuTHVGsnzhODC8A8exeTCxFQ1JTFa+43/HDpevtWiWF/thZKOSIlOFayhWjrYS
n/jB7fr6zZgAIpA5RbBD1LJ6szzPOgxAm1jndhX/qGOjuYDPTi/gugTXuZprBfAqRY4Hf4eaCyCM
BA9G/q1cyuBPx3KfwCWevGeuyPcLiijP8Hb5eLo6NbBZHP9Pa97PcZn9OcjJCeteuo91Z4LkGeCt
W/i6Qrw4J7xWgSYbmHjvwHEaPCM+WDwKX+y0COx/AYAtxa4ts+KRrEgZmUOmXr7TScuMAemAQY5N
RA6ysGeyKxq8lTnjZUh2tJzCyr8EFf+sp/opr59FenAzH8RT8HgyuFtwbJmWqwwcBxu+Zex22B+B
JkMJqRmMcpy2feMCgBekJdu5KfCM8uWIDb+XD/t7S+CrfhY8sI6rIcojti1qci5k5wAv98pq0zlK
1+XKtd6P1dYVW4FK7a8gPMSXl/UDyBLa+WvBQBGcJ0N2oSEvtgGvxFfTFt5lruoB2ZY1+D9aDpSR
RGbnbkSBMN7nFeozowyQSShbdXDbcT/bv5fAvQ65GwxP2raphw9bgP5Z752wTivIAjhT0m2Xj8Cm
UKXuDNnw5wkJyNnVnOuHyR9/T8CfDZZ2NF7ZfzQyNm6HpCU7MvnVkBRkwo3MPSWowZ0GgA4ABC7K
HiTHQdkvvxQKOT2H0xeRc9VtbVCikUVeTkBeR5rw5AVAetoYfpB+EpGXboPRj6/U8AxYcVvLNuu9
40vkn3VzHx/qJotOQnY+MqpADYm0yQwQgqyXFxQENhHgIND1GwMBUq1ax3Xls53p4V5JswrJ/maM
4uwBodUFQTKLtRJlEZn3MAjUh9kFKj1uhIHTeyBpg9qQDKQ7cJHwg+9F7GSx4JWyjXEE6V8aD5VP
bTRYu4He9cjEvw6ovr2SSRyM84OaYNPGQRuTdjawQy1b66zzwMesgaM3A8hWalXRTueGU4/sWAUI
FiTUVdOmkcgnbX0eIp5fXWpVfKEbkjEqwPiVGvV9H9aRN4DBqVpQnKxW0MaIdlxGbK8Pd/L7RQt1
9ZtpiVns83HMnsseGPoSnHI1OsYIijkHsAP45NeOAOHi9x82SjV63HovgKvlNXtfOv5mzaiU7fc0
c4CapBnvSXGXUnmXefljbmxG1Z5GlLR5swqC+0i/w5HDenQWoznDMTBdqKntbLrkqf0xnCskhWW1
2N3JaUgTyPZuqFdqwQnSbEgNEvhwkgb4ttTFEIP4uAQNfyXTJryew5jx6typ31o6AHIs9ZAyT8NS
/QhnmQBhjsZrd2qs76zp5Z5k5sSOfpeMRyFRV3pDR0lj5M80F4BcfBBT/krGRsSlvLdfWeqJrR0M
u4m7PR4bqF/QJQoZSCZ2vfS8ewXZaWMA8ey6NLbhufhpvpGleIEnapUG5UfrKnouQkYtGAqLHmzR
/phbIVLZugcvs7qHuY7Y3o6iv0ikG8CMdQ96SD1XTehqQ+xQLoCcdrWIVujh3dwF2RoA7IxRLKcW
oMtqY5LRUCtinKQ2gKcbdmXZGNt0WLxzi7rSkzVmcs9EI7EJaS+u9PI/2wKnEaAr+p+GEgzWkR8M
exwE5Tvz6kunqvzJAon14/HjB2SV4NX5kTBMqcJr1vC/JgxLSiC+yzumLGJKQ+4y0e4Ad+pfIhkH
lwD+sAsNPZAiAY3whyaC/+80Aq1Jm9AMapDQXB6qADztcNfykFng0OjTAPvuGdScqMlx3/FfudoO
S/7TBdMfPWgyPgsUpxwcuxxP4EDOP+VOjjxdZeEYfw1IQvwDroco5D0cNcnYRWcWS7mtSlG8zbVn
HFlgOSENU8AyXrrUZYDzNvM3liXTda7j/5AS9J/5c+cjgqVmBnGfvA42B3RjX7yRqAKac24DRcAA
hnrGo88u/JXXRJUyOvWEXciYF4deFUH6RWCchJUBoV5pxwJQQnyRIV6DYG5SmYngNI/3EmHq7Zqj
OMrhY0yph0CA6RB89r99oGQGPpK/qHoMwcTpOCMaCFfA3xVlRodSB8OLvD3JqOGT84TUkeiBRoko
mqfKN27K0O4WIjOQ5kU3C43Y/bkrMQhQaEokl5fLJmFZ+QySgACHXh49jTJtL+sQXqQIeZbNh03L
JNy5ysYNCsD414T32Ur5Pufj/HVE3T/yTPPPVWu6j0s2IQtKybvK7HbG3C2gQcBw/ttMeLX7KIbp
G7zZ8lIPJrZZWVM9Jk6Ec32R2ud8ck8kd0SWgDgmC9478J9eBl6CrtWqwMiq6mdT12P7Qsp+BY4y
FYlGBvjwFTiqTbNTDZC2l2DKmtfSKg5URytRIgjwqS5Yi25pDZGwfj+NS/VuB1kapoEjzhaKz7DL
rYqthlDhVjceynb4EkUOHFIEn7JCvlLXqoFnMyO/XuSgfgHD4PRMzVRWgOAHkLSTzc/CRUNiUEOD
5KCHN+HGFNWUBxTwJPBs/W3HEIN+cpx1EoldF9i3bTA+evUyPHQgJjOSuT8D/254IBE+Enz7ffwE
Uj/AA5zG8EgsB7Mvv9Dozk7LSEFLZYZMwrJ34V1V6znxhNAwqdeunhMM2XoL/7DRl6HLG2n+hdZe
74tuUS8jvM9lGjQiQq5zXZrgSi6fE7PJrqBg7V/6dBbX2XWepZmj/Ek1UTw2uyppux0NOXe7l0LU
z64Tf0xiyHe7Cs7WSW0KhGgeyGAzKk88Na5yx1Ovhp8XhM/eoz0iFEvy2LBT0JORyWRXzTpPAL3k
p+6PSXrFyO8Uj3SE3Z9a9mYK2WjDkdalS2QZR5ZRYR9uZGuXzFGgi5vRMwcE0hHxjxC0z/oTjvOo
xrIzO7Rw+FyHYPOxwRwFra1ifTTUWjL+f5wLSCIPtW7VkSFVZzdRLCRVUEYobQA8qhKuEMEEJZx3
Heo/ULq20wjEWkHWQk0m2b8qalVJ0S0ARUsQqmtRgTYiEXNHZaTFlaHYBcBdvNu1Rmae3aGULzZc
hyhiTZI/Yt9IN8h2hnuiw/vZbcWPiVNueb8nVdyvEysUiz/bnf/ZNA5p1YGrukIJxph68bilsZzF
Ye6L+byYMcLZKMUdkFGuuqwT/0l4bKLGUMnywJBboZYA0TFqIRNZ7lbDVfhjcWsBSq7svDaka+mr
arsS2ayo3Md/p1pMXEr5eA58DP4awOh2ocYOImT7p5msd1mKiGHLMxOBJVCMXFxSUZcJYO/sewCE
Jz2gudchzUfB0WKEej0+mjj1mVVd7zjScTekWYXaSCKH9nKzSJAkmASf1KGCM+hIhjfXJXMSmk0q
9+O0fJsEooNM5YRRb0gQANQyhhSUxWPZiURarodSzdfDX5mQ7H+wo7tQVwSB8T+uWNRxhYCxupoL
8oRwcEW6Qx2peeXFby2qKVbQZ1vh6NPQAloKmEYCcAAqrVbQpMD5qiW8NA0G9qAuBEMbajlFDySH
1DkRfB81hNbn/YD007I7ExqixGXLas9e5w9IK1+BALVtVrvDNndkcETFNxhCreWlRcDgapp4Mea2
wX4Dk5wIgRY5K6Jz46UbkheSL4Xb7LKxbU9zERsA4z+Q2G9GefR6wD0VyHH5DSBslwQnhs9Z7MkH
fBPhl6dV22HcwKMWP/nwEX1aUhuZTbganKuozOHeiErsNnlH0dNq709Rf+jAtbav1LImcOoQ/Uq/
ZEuUo16+y7dLhZ+z4daAf8zaYj/XibH1Z698jZwWGeLOOpissnp1ejFuW6Nx9mQgsEV8QonasXOW
6pVEGQO3RDkY/pGGVpqND57Nf6MRNaWi+/BRrnOhJZfF9k+VC8RR0lbT2DzXFXaQefBb6QNSeiEQ
FtEBjB5sLPV+HXsJCtEK1gJhlZWISvQ1di1wPX0ijJUe+MvZ5IknAluJFQgxQFY1TItanJvzciY9
ybMMhDsqkXhPshXhRV2EIesn1DK6EB6P2xzOUrdGRUMWLdEFcEHRhYa9tSjucGpJtep5kO2M1lyA
GfH3nLuJNGR2Px9MN/4s+xnRRNWAf86FswZpLIDT6HYcgMUfsthJgaG96m2VtD0Y/TtNNEXgoByL
9OA/mTeBMQTbrhids483y9osqO4/FziLlMAuQ5c0ZBNUgM1chTf6m24Cfho71Ev5IOtCHQB/F6bj
b7lAWmpbPDntlCOn08uvi2qop4cgrnYAeIfcJbKrJbfHDXUFkM58MyrOq8KIjrIBaYheTi9CPST6
gW9gyJ7MNAe1ubpW4r+yOCgf7izvrkn2elnqpUDYnUrwxDOf98umC2YPWSOjc0Tc941GrlN519E1
HUQei+l7xLHX8XI5fBiT2gf+Js1YjdtsvmIXCJiG/gWpJPWGgre56V6HJve/lMJ19qYYhhNZ1DFI
Zugs+8PCKWdn71Xs1oLOw9gOXNPU8e7XMA3ET93pQD773GN867Vmd6IheNC2lrN0b02culeuILtJ
Dv4njhp8H4DH6rxhgmj9zkwqeeDA8f9vZo5ajabTaj9fdJzifr0osAE/LqrvjRZXFyWz1kBQwfbB
i5B1+bSJrGr+lM6WAJBrjR+p23jvnhuc+iQr4C2HE3DKA9BE/7DgObCbmiL2t5So3LISSBQczj2d
gTwxeMlBpw0cSEVFQ00EpHOztJdnmjVPoFkZzfSrNijwp/q/LDSxHLXhPaD/XOYvp8I0FTYfeNC4
aoYsFNLrXkkip6IMDQMIkcSCpu2J+IxMrGq1l711EXG+HLNl6BW9ib3t8D/4XVa/03eFI5MkTEDo
+/gvBkZhzKFw2g8DjgN3BRyYoBmROICQwIvtAjinBzzrn5W/nHnXGu9+vBi7zK2ss1lW7fNSgAiV
LEA9EM5DFr2Aufg5t9P0obaBfkR3TP8VI60OEhvkZxIhAxeE5sjw2YsIlEox4v87L0MlbeQVzkUM
gFff6DEJqbHdMQIC8mBttIx6Rq+mUPdX80AL4mI3CWJJAAqAuxMZKOx7MHXtkSi3Vt4tRcsVFEZ6
Kvj4lUTI91WBei+yHz3L/Y6TQnskoq6Vsyuuy4yMWQ4qGGxx4j09tUFfgWe+frLfjKsWNNdp8kgv
iPUR3xXeP18QIwNdljsG59qyQyCPi0ed1sXnTKAI1bMB4mD8nRem7ICRFaMqQcnaCkyGCLk1ePuH
A96U5mMXgdci5WOyt1pRA0LbG7JrGUz7eJTdeZWlPSrvOzAyjhmwFlYZ8rHzvYGjMFLG7Of/Dp+N
GOg/0OEC27dM0/YCj5lmcI/r7ogeAFZTHz9JicTE0jPkJquQE1YwXux65fcv7Ngw9hxopnhxBCz0
jLne2qD7g7t/YsbD2iW96zhIgxSuDFdhwLBtnwy/rKgs+UBpApQSoHMF/jV1YBjdZItYbhbqGXcL
rKkId2sFLehxHV9cY9Tu4029FL/d9Rxblr+JDq7vEtQB99quKV+npMz3zBDGxVicCOkjdSv3jSI7
IWFt1Eg/yOINabWchtQ41vTUNQV7ZjMYKrPl29gE4uD03D64RuD/5jk7eH/czSw6HMOcGrXMKnWM
8sdE+QJQF+uFJDbHVhCgwHDPKYPCB+thJgp7Q7lpoyIecYbhL3eOE8Bm5jVgbyfTCw0EgHckbIo2
eQLmZ/KE8KF1EEiZxYMYstU6b/PkanZDSLIpCOCMyjPAASGL5pEa1FQ74QIY/x3SY2q2gbv/Q4PC
S7hMveGykIKszaCbT1nVvq4yfHTzI82ADy0KUQjmbe+X8QGLkGcZMmFEAyZRo+6OgFOOH2VQfzQt
DnbR0CHwCkkS40iKCDS66ly6UY69bV2Lk8iQK4+N8VvaN+MZaBj+FrHw+ZszeWezM6s34JqN52QE
HiAxISm5DLBD7hD+PxDJne+g2BgeVPOMWCiYMs0KqIgjAK1IW8dt9Kli48Z0I+OFoWDDLEd2inpv
3nqxmYS8RhXCPk0AGMKxAaLomLBqBMbssrUBmNGjOFcVTfT+iAvVSQQG9NjojvkyFKGRF+5JKI7z
aUhG4EJ0/Z6GsxUvR+bhY63Gzv3MzHl8QC0wMrLUEHCK5afJMFdbI8H8fB42HeK6L2QwsvSrrM3o
SovRpYq6B++X6V2JPY6aOYiXdDsg4MvdbYb627ADgsETMhX6J58h4gSMlTOJTDaCK8kASuAFBHyr
zBUMsM+qqcDHd0Go4UyicsATbuqT4hgFZkh0eUWGFCtzzq2nOrZmVAIu5Q4IshxksKBu4J5jbqwx
R+0U0ureI2kvD1wB4XslQMyXEijyFjIfq9C3pxutq7Q015zANwns/Okdf+7lgZDC9Vx/ZCPeug7b
GFaZZwdU2QJ4TAbezo0Yoji9ArSiBu7e6lpVc4XMY3jPSBvXTnJIuAvYjFQsB69MAEtlpOaXqHDP
nqprMVHMFwrWjI9mNKHGLmmnkCph5s468mku34e+KJAFL5f9ejZJ1IGFXkXUOLmBPLYOtC87u1eP
Tzq62Pb86IHG+ugikHZCmuFVF+bMnCFmTWU4JsiaTkhEXLW6PKceswwEa04QXxsVoV0EvjzDACCG
DmXhT7Z6eFCvbhKE0mO599y8dFYtKQZUIEc+Mr20LckjqwUQDEfdMQ11I6rSAWAbLqG8zidRAccv
WmTPqtBgAC/riCpCNWNl7oFbxE8SRS0PkhgllLy22rEEwAe6hVfInVsYy0bbBEQuocfIewNhLjP6
sIQDbDuBku/VdhO4mpkJrAuMqHHc/o+u85cHZApjCxi5y75M2v+IoXjzEom3LO8SEwc8aqkWFjLD
RjzO7DJgvA1l9OAb+Aakdjm9WSjjglfBnN4QV/roLUrWI2n13GfM3+vCOF0nl8fTAjgMVVKn1dIe
gEk9GfgsleKmts6NgIb2Ya5notgdXwWH7RYrAVNOCoqxJRFyl5agv8mXrmGoZ1NCpW6W7BuwMPmR
RJlj40GOaur8QUTOVptRL0KVgJXigur7Qk1XtK/1WLXHVIkGeniRQn8Lf5is3zX93SO7EfUu7SCB
4lx67AzKDnYuVG8YDF6AtQrdTndJ34vMRtyx/4V+SYi7SK1y013XullWL1MV5VOccGN/f6Wb6WQN
bO+zxELH6Gf6IOIQAg2U+TB48xtS//lBi6hHDfEN0dRVO4/3tmIGDIgrCpAYGoAiNgBb99hNJYI/
2bcOAEFvbByHZ/zNPpMUAdUAfJ9FDHgtXr03i5PvEr/Jj6Q1PZCBjyhQhzcXqeVB8MLARrcR2C7g
fItjMR2Q18MwkMufJy8Fw4A6QpNW2zF3wckDRSlg0S2znUhbPIIK8s1GTyVhlTQ/D0FHpzy30RNL
UREZKuPe4/kG7Kludq1TZEnzKKn8E4hcHESWeL77YBAEzYVYFEJbOM6gWibcDgL1IBgP4vAWjuh2
LK3wWCP1BwYIEBWxElQkpEZDf2iZ6Y7+ZrTKbrfSfevF1zFKjm/XWYW0EPa5KHFzEfme3SxGxsVs
nFvPM5CAgR7J2jR5N2qnR74h5IjHfVhMzIlKAHv8c5ozN0aJxENY3nT12noN2bcCv3Ki08Z7CZVT
asOJJLpdas3jqSx7ExnOaj+qm1XIMv5ixll7sMXQbWwx1zsNyXeHv6cVGpPvVyZjh9SqDL7FZABg
YWe4nw1Llg9TNhfg4MWwSEXwXCfeoQYLlAxz+Rcy6OtX052RKe3EX5IW+P1k2c1Ogji3AeZzNRHE
O80OYMUL3hkt/2ynWXd0nTTe5ukyP2VcnJJpBjYCUvbGa2JmSJpMkno/l8A9HVWD7K10RqAC3TbD
64zUZE0N72SKsnHrLQbN7cUz4UYFuJ71Fnn2717HgBnhjgdjctNvLO3qLRLt68eggiOg8fv3BozZ
qgiWo3oDPd3cyOw5CMfMjUM3dtx74xu7HwsAT/Z2qV9dY+YRfn76cr+y0UuDE+/Pj3KRtkK9Lv4e
4MJW5wxE+OswHYfxWvh98Sk5r9w6dQwIgEV8iwZW7yYgvFxk1btPjgXyZttuURFpZHXYDwBYzRW2
KkpV2HHuCjCpKrhV1VCPmsVP526jxzSNWS7SGP+e8atpd7I6jZ8z4E09xcVYXhoQEIaMN847cI7i
XeSV5tEAycR7Oxdf7DGz4NYwqs9gWMPtd+JpAH3AIVMAln7uARlT9ajpgKy0nWwmV4zMFQqT4C41
0qWet6oH48AmDzl8P5a6QdQ0c57AJ4I6GTHOz35yGZAy+qke5/bT3xIauF3dfeoRh1U2JBmV4fwx
iwYkDgpP2/y0TpD6b4F02pipUwfe7NkQPBFl7CiX+jJ786OlRFoOAl62jcra2Q44ZaN6IA6uFYt7
0OYsHEj3jn0KsFtGCjkAFSloSsMAFQ44Qfb2Wz+b5aqlgCtpeQ5yadKmqPOqA8DWKFbpdKrzE7eE
H64HBmS4nJpuBkhd6uXLFwMA3lsAQrhPbLKctXGY+IRKY9AW/JAHYB+8OrUIyUrLp74MDtmcAbFM
TdeKdBBuOCedvev8kh9ZZXztI5uJvRe16cUvKrd4mzhrQ0Ap4l5oXOd5Gc5eVGbZEeQADYpdzeE8
+Y6Xb6wEoIZjHlW7KeZIG3OjeAP4LYAWT4Y4Ra2LhGMXkGJRNon3sQfZrh3bcuurIcOjZleVDCVH
Xire0xrwRX4liisNjQmPaqR7vdrgjn4dQYXbgsIisT4LCzX/gIGTbFulSOtsC5QfS+mJMFD+/3ay
guXYq3iAcoljB9Km/o66uDFur1akX01JlZLXn7pO7BUb33GS3azmD/CF+TtamtQCaDXI6KrTXcRH
bOyaco4vAqwyPLzv+mQQ5F58WbsNErtOHmL/v7ZkjvEezIlX2S9GPJXAfRBIXSpjOD8XUxohtuJV
tu09Zoco1bQvtfkydwKIWIvNnziYvL6N2FLDd9kscHqYzR58LP0DA1PJGbXDyyHCefTZLEApWMTL
+G5k8k8TCV5/YR1eNEhx9bZ9AuqqBHSClsoYUKMRyZN6NLMM5W+AKDFVKUyCqM0R9wigYDWkahkw
jTgb1KIlJ5I5yJ765INss6utpwX+pxw7QkTHBd7jVWcbZ2rWMaluxoODDPTNqnMYZ6HM8G0jqx4e
tIu21zKarhUV6JdPfiYAV7AvI6Be5qa17xRXIPPTYWcLsCsvhiu//EI+RjJ68uKsOWSUlCoUJui8
RO4F6HDuhYY3Ghov5b4vAEFDZklUvs5OjEqlH/Yk/+XMv6cPcIzcXMC1xpcOJMbcAwu0MDdA/uYP
sV3RDxi0UoHp1sClgNB1lwNYc4ITm1IHzGQZj8+WUe6pCrqu5XCYG/uRW/5HYTSA7ooLNdVS82pD
dqQmIQ2pRzIxgUIVnwXmUF009ajxpStCb2pKsW2nEsjBm6Cd0206pcmFmmbsPnp3smji4gLqOITO
m6pGe2dO+pyZyD53I4Crq3VuDNeZQZt+rVARq8gHZj8Ah0OBHT3K4+6ow61syvfCn8ZVoR/9Y51+
T9IJfI7IL3pCnWbwVBSLdVVrFMZw7tMWOyCFtgBve3vtuqid4NHFGEB4W6fDC+1GRjaktUe/CpcE
jLp9BTL6TT82mEh6afj50bPzdzKcGTiGEQj4XafXTjyu680ylBPAQZ5ja6gQV1P5vNqE8nN9+N4v
1NMNydYp+L3s+75ITsAmvstPIsGaeNTWkX+egvuMJ8olYpH3B8B1/kTJq3+hJuf9R+9elhguoBtQ
Ma7typ+N/30uLW/KM57gKKBToztbdw7yXRxVw/rUoF/4+mRYnxL0uy/UA8WiZwsZtPvRkMFZPw7I
gExvny1r/+6R4sXgo2pzxEmBAAvfNxVhr13uMNQils6JZEFWpKhwoMJt+qv6Euk4JWd/ght0PvgF
2Cc1uVdqmk1owelx4As4wUghcn60wYf3SCKx8OBaRu0ZXgeZhbQIyFLD2gYXm61IMVEADfb0zI8O
o8pLBOK8irpa/EpaYJ+BOqaXb74xOM+FbbzEKiHScsBFMGc+6hL9Jt1VqR3Hw5PhghiEHJFSjH82
DVxe5HgMQMniAn2nv5GRGTkilbzv4DzTIur9kJMViahRa2t7PalkcJAl7dnm0t1TPPsuqE1h62r2
lofAO9xF2kmnw9wN78UeZzsAyP8cltd2pAhQ47yhC8ZWkpyczvuCf9bnNKucHbYSyZ6rYYzSbUDE
jnVI2k443aM1Ay/YG6zPErSFn2dQsyhLkkycP4PMNXikycUwJ+EMWs6T8HvzubPAIdUIvIEGc9xR
AWuK9OAHP41BKYgzaxf2HfAWI/OVylm7IUUUrWnA16gqYeEcS/du0Z5TXpu7Nad05e/jwIXfFMKd
AWiI4nbcn3vVGanCGVcFJaAGjVufctNW8fwIJG2iMXZ9PqIsx++jLQmF6QG/lLpD6kQAfYBlA2K4
tbcgZGjstOZmIRICHX46ja2/8jJocgbNG3Enq3jQbmsfkPSkKNXBiHrUmHQw0mNidkASxu0U0npD
zrc+AB22XtqW/smJBqS6xQx4+4oWs1TJ/XXCCveKKG29x2Yg2zTElUl67nK4ViQesavKBMAZkAbU
1LGaA2tPsypjzjbrmCu+YidGuGHOkNSLc0588WirB4g2bPX0mAVw22xWHYnJYALp38X8hrQ7fo5p
46jncTV5nUYTQOn2F5Iwkn0cgY5yTw8cSU+ZJP1kFa5zDijx80bhmFEdtrVX7NPAlhfRx4ADnob2
lZogS95yVxZXGnWz7x+6NrJDGjJlJuGNsuzF+0QiECCLXdegCtHoEwSiwPD8BAKGPSkXi8OXidzC
zSBYfSIZXdSEm5jJeR/D4wiPr3CmhzkKuLN3JUe9qQOvXJ/5DlzV0JSiNMpt3KegeTAB66VkN4pm
GFAsbIn5oayjAcQdot2SrM1jRMtSf+Mhbf0rOGqfA9RNvfRTKz8VjnxF7Uv1Fe8TfugN4D1lxVJi
p2DjpxXJ5tGYevOtEiO2LphdNcEM6l6AbdAQJzwcFMQiLutQtJsk8esvWT6712hC7RatFjszYv1x
XB5pqG4BmfLgyvXmZR87HFWGqinrEcVHEqX24Hzjq8KA8wBxkxyF0B1HLE+ZpNyx2Wa1ttN6W1XR
hKNoCqFeZ+msjWtO4uoVOVuXJmURl3IPGipvM/Re6m1RtG49DkbxOi+jheeDGtFSbteVp6VK3ulC
pKClGHg3ZzY8Vc6wa6Ikvdo1PmtLNRFKTs9Tbnwi0QhqcXBY+khx7PEu2Wo76jlD9YdsrfmUAGn1
aYAP+Qkw3vKRIYeCDLTc6IPlMIoO+TLKVi+Ugrgz9CNh7bUxaX/cnIimxwmVwEc7Yu0F8IsfDXz4
KsPox5h62saa4PzzQSygRdqWZAhO3a53Z0faOxktEDc+PjqUAII7+e8FfmXnuK48VS3YFVXxh9G5
7i6TKiWTXL96vDqKAYDognE8A0mvwq+mOeDJ+oeM7HrstrZGKrtPZExr6bnzj+tp2X9fL0VOZIgI
Jsq8wA3N2Q2NFhFqcdeuL/EU7Yk4iwDbVmIxUqSOsV/NFOOYZuCS4PzVs/RU6v2spCUtPz5ObVCf
dTSxKkcQh5Um3OQ/RxixY2oG4JGBj6222FFr14gjjVEQfjuZ1RJlR6RR85B/xI4I67XDlmQ89r6D
0bZrAFaYBtcx8RoQlMkIOD4KYCBVYALUS2oT3IN4SAH0+1ZOSmoKPwVSwN00raalaDLJIhQwbaKo
R2rRj2toY64uroc2gRDQ+F8vjzIlY0QoTFvdzNJL3d3Gry7e+1OAymmGRPOfb0Mbe8tkgZvw5zu/
G+o7tYLsecmq4aDXI1v91yAFySr6K/6rOlMfg4OPgWYsQMDA0a3bOBLwi706P9rJBPhSGhusdwDd
qaTU3IwtslptjXYww2K2u5A5CPqhQD36mLCOuVo7Sg1Apa7TSOBNvBZ76uqLY1vXTIpyVE1ZV1+n
zE6Dc+k8ebuowJfXK5fHJl3kZ9vy5xBAgx6+kxjOGQrTGGvAbqiGWc66B3C0JACrMuRnJwnSVzji
SUeNWqyVPcisAN0EjN1xVrANQ2V/ombh0buJpOOLFqWKdduN0ydjNuxPI2+a55R913oP+yDsW/Nn
LWp7oz0tfQBkyNj8WJkBe3aPYxcK1tQ6ZAwsMLktRj9A8BJ3QArH9/kG0APySDKQHzSgdiRPYwBG
0hklMg18fgm45ny8qtfxUCbOxY4cOMCAsNZs9JiECZP2JRCTAU2+rau6u9yIyIQaS61AvdWYjJY5
dg4f/iIrCOxNXH1x2yXABq/CvgP5FOBgmdwJyZXVaG04uNl2OL77D07Gq/rsAxdjD0iNGFVVzCpe
c2udbS7AvzRAdLEFXB1A5WeQ/DwIvFUf/J75u2JQmAaG8SHT2nIsUrkhwzhegOXg2UiJQdqU3JBR
ityGeusEsnpA5jqtsGpblMVvbGfiu4H2sNLH/8WMJYjF1e6VdrcAQGhUjiy3NyhU/D+kfVdz3LjW
7S9iFXN4ZSd1kNSyxvZ4XlgztocEcw749XdhQ2rQPZrznVP3BQXsRHarRSLsvVaxM3qUy8k5M+mj
niVHzDSe6ryKrkaPU8e2LuTIHnh0XTo8ghvdREGesKDGMpBZYwSYZytZFpioE21sY0NuvucHV0+b
s5M5pT9JRLb2iJ+9Y2obORJXoF7cZzt3LMz3XzF4l/xQveeKGXi8Q4+JLL326D3nzUa8MTQ8C9R7
07nJ2ALChTELHByrOg6IKzsXhFysbEMaW8xAd3a0S1CKCQYNSTOKagmtNa0wQA7h3s2X8jqCuRVl
VL23xxEushXtegSM/75MTeObY03NxmVG98mdjG7Pl6q7BM5gneq61g962+lHZOAuG3fWD5SXI5Nz
msLZ8MLSUQ2LXB0wTnbPRsVXFgw74JtZWJDDzSLu3GzTcyBZq1QO15xi5HWJzA9KBwn0iCHrJ5v2
ZPOW+SESRVaWqRUBGNZenlQcrGJmUGtT5TWAI8yNAWqqsz/xt8aZM8CXqvHimcMZidpkZt1sV14W
Tts1RhylM7J1d0Nvg9WAMePSOyDX1Iv5RCJqQGSAfAHRaLaHjCyyq0EoeKyN8bSSyS6wPIvDVCPh
9wWLtj9pBVxUIDsr4uXo4XfsPJLsV0Wcx6z/NAu0MGEMVA9wXA74m3U6itOcKdmBRAAErV7bH8lT
LsYNZG+OARhDVvWeSM7BKpL1yAD1wAciq0WHAHyfZRHMqDfmGopEPX28BKhxPE9G8ossrqYLaaM+
GvGQQEM9DopKVBfZ05aGoHvEH1cZNsnnpWqrSz179bANMDsKUwYeXk2A7eRYTILiaAIRmRHrj1Hp
iMlSre+BquaCitpgT6ZneXjX+fn3uj3gf6P9C2XQPTgwF+dQmT1DIMBt15huLqBDaoC8bdSHFLlU
yAQEKjdp4wpA1uGCkuAH8Ex9YjTEN/imJhvUZRtA6IrtLSkCEGA8vCUyYMmCdGMBg+UhxeJI3cmf
scWFjak5TExgYcsxqTIkbRZYuPcggOuGfTyWKRi00UT4yQN62u6qkMbD0EQuzkYK/TjobkjqKMpx
9NWKF7rsKs/lOXIAD0IJhmXjTZc82r0lGoqcQ7dzSiRUCMWS4cHrFd06GfFdQe4S0mOO8g74hY11
SJCh4vp5dDYAoLI34yINkyRAljUJW5GncD+OOBIVSJPF2AwiHxoqhXK+k8lYk2Uv28Qx25q/ouRK
sMi01WuQmHvHy4oTY0twcYy+aVFEgK4hIXYF1UBtmruVBiQt5hgOhst3ut6b4FK0WCP9YwvTraFD
9aAIQU2BjejQ84ZqR5v5cvdebtzTZr/s/kOnGVF0wLdz+oeRmK0Z+bzgtE10eWudRD7xg8riCMR3
pYZYitoAWMeWLSkwycc3TYnHTt2gS5Y0lhkiwrtirg3WOW5u7hTKuPCAjOC8JbgR1wPAIP+yMywu
NNNA0ts6AY70mc6+zxnQhtd60pSg9cVeEo4d6QnteTgyshbjd/lAlk/tuwQ9ep43TvcVK+jpoJ7S
6jl/JwsyYzN5Iw7Dcpwgd+YEbIbGqLdTG7dlSEJq/texLlDllPv/FcMQWHNkRLeQTfUD9v+wNIm0
4axYUO44VUj7X8iGols2dZYakpSFCFaUG/X+Jxne32/xJDeLYHop8gL7vr1zpO1PtVm6RICrrH2n
3ykFkK3eN1Q/3DylvdV7jT03oJ1qh2Xvl2N+DLLaP3uiaVzNWzUfyRhDbiCq8IAb9G/G/zne6LP9
2HodgKDfLzaDmGQuzOavqcw+NYIIqRIN9TwTOJ/UqwMT5OK26W2UDCXlYD+6M9RzZH+OUXwkOTUU
zyBOJRqD5qQ5gsXwpEJRLwcW/b4d8gEF5oBq78wtE0eypdNivrZCBvLx/pnaLN3lpCEj2SVwoKzA
ZvraXgRhNycVaBVY+iBFHtWXCXK5XMZzvBaBw94BzuQXVjAmCMLqPOBv3GE0JlKwsfpazgXgIwS7
mPRbdT/0Iz05O7xcnI0iFwNG1HACwxIK2JctC5DFT6DjBDcuocPbQCCTk4CaiRDHkbI4gmaC+iQm
N0C2abtpdr+TiEDHSS6tlZ2MjPLBhO2V9B8x3Tx98iscOat7opjKZRYv3asmToCxRMPZL3Xjxirf
ujSmBvkFICQhTQT02jON41nXduXMvt/ZlZUJxBklLIA1enhDJTEs++oBIeR56Jn/1IH9VAwaOwCw
HvX8ItpPI5YOpDACV/fCNMfhn5eDeImERQQuIKPnTof/E9eugfpeAdcnrsct3Vxae3Gylx8paJGF
H9LtqhtSH4l6q08sPyKZZ8VsIn0UQcmoQNri29TbK7CBrI3ZeQTHAqjgWYeqZTvDOxFV2FKjz93c
X0hKlraW5OeFAXV1Q0IQ1iCRHOxyvEXBM+iRp3NhRwtYkzGFC5IW/z00SXPjaDhUOYjfpVBN8Wjq
1xSzC/i7NNjdO9K48f/su4pftCpvNhwljluGOq/zLM52M98ZsaN+G1OPGmtowb0TAAhZKFVDblz4
3snUsHTncgeCUJRL3uzAxY0TLq9Haq+rj+MuT3W3QJpvg6RTL/e/AjCiHK80AUQhUY88hFqQ9GBd
TmX5aWPbIIQDtzbmbMD1JKHPouycpSYAZAYH++wsA7wuDi6kYUqGJMS2IZBYFuvNcACt9i5aQFDo
AyD2AQzK11X5yiSqwxRI3K8mSk4eOsHDoQa4O6TZljd98Y2X46mqLPcHcjO/mKUxfRmNzNmNtmue
AWKuPybjooMIDwDXqCUt5VqrwhlyhYKpBXtkbXFU66/ZHvSLga0VPS/bSxKb5tZG1dyXPMn/NpFA
8nfdAJseyG74Hv/otGn8Wgxlu82Gfnzu59LAxB/Yoi0vEhAdVdt4HsG69wE5GACpp8cG59ebMTEE
MR8Ww6jueScQI5fGdCepvlfciL7qQps2dBEK+OGVxEXUfcgL3wLQkKLQfdBQkpLJWxCGpbiIUssI
gsdMxVL3QbeqfMmEZMpEae8+F12Iia9MKe6vdvtOVGQVTxrfPjANlZaCRqirOHIXC8Xbp1IXk3+G
hj7b7UKrv42KpW519W2pQOrDAhkaNEatADu9IXLEyC1BJRoyaIUoUwgaEkyD8DZkV+pkfwQe9RvS
BvndgYMAqQUnei4y5ACb8shHUJoi+xtFhwLEoBnNZtzT2KHKoF9t/qEmyzjwHw0RR7qQDPWfKGGk
mL/aIJsuOnsgNAKFSSDLQ2Q9yISao3z5NJtYeKsKES7EXVSbh8IdivC+ziRvCwDgZR52jsjfAk+0
ri/AsLCaYAZoQJ1jigMMbXk/qw9GXWrIqCmQxkL3FqcpKqKoS+qhyD7p4K/ZRwYK+BwBrWyKGT31
7mRa6vRIShQ2AJYdDr3TI+kMI2VHQySKvYWi4f+PzAYl57bFzhOWmfNbTjKgabVTsvxFEplyrAml
smgBotKtPOIcmTNZB0qBOG4LJOLf8ptxxp5cVjGsFAwVU43v1RLkTy1rm0MwJy/+GAlaFcEeJbuk
XkmnEYW8eE9G2i4AVHHIxp2NtO/npAZURxwXhR16Vf2tRr35kWSkpSaKzGrroth0e6dIeT8/FNiT
CpUx9TRL1Ci9XcEAvHHqu02dvMwF4zvCQ9Vi0LmFeRV817GbtSfZ3HnDeRBoq9S7kwHoGR7Sz69B
hTwvNo4kggX77+2ETKMFqeA7GnuOFR14Nw7JjuegOrrX34/Hbij3vDPjzxHvop1nDM2DPdXNNyAI
g0JkAUhEpdfnEoVhm3K0mm9gCJlQx2TpTy1Ipj8BJvUTDhb9J89v5mnZa1OFDGnsAnqHMreLc+oE
Wx0b5UcalcAOQqaNUCwFCtQnx/SqUKqEcBJC0pAMhx0R5kWuPj8M8XCQQ9JoZVOeNTN79ybHVXQN
ULEe6uMQk9s1eM0bD4BPd9FzDVs8dDUZmfSMrilN6e54hccj7+JiJy8iYq7CS1d1z2Qk70x+RHFR
9QnF95Fien2UIRKL4Xy9wwRFG3vkD0sQUQL7zQWeaJAFDCndSbUnDTWkALEdVjqFlwBXT4CRKnVX
uCyswYe1lzakadPo96a1vL3aA6Ye7fgiyRyPqajDs+u2Y6y2gld7xxVb8JNSKjJX3ncKdYGPwkbg
KwtrPZ63egBeSUX+CGz/n41laTuS33NIKjtS3/mqIfWIrJJ6IigXD4A7uWKyVLYkw6E2kjyVWvmR
LNDT13aq4oufOfYrGA4apBa09WGi8svCMc5WUQIKuc3yVuSq7PBvGpzGyHgxkC3+qCfNDhXyWrXr
BiAsBXGCFQvhKbi8kepEkPBQUwhSHGWnjcimCpGrPIJSrN0YS8KN9s8M+JMBQLpO8lmQ+vx1NQSR
1Cs4KnCYpbErIQWPNgALQwUaLDGFQUgM6T2+sByDX+jol0H5oCCOqWcX1R8jKtxQl4d61AEVBu9L
NsCkRVvmp9P2bi3n2Po1N7l2UnKggVjnKME8QLg3rGn35ohsmrjAEaFBu82W2Hg2i2k+tekryXUi
VEDpupsC7hTZ1UUMTospEjVTZqZtc7DxbKhSKqna+ZF6sqQqaQXgq1BTsdWqzkoWX/3qTQVY5E3a
xMuLzduyVWvHeq9Z4Bdt+PwEgIL+6orG1Kp6O9bLsDNsFD2EsQnqPQBdIVMi7a/UkHHEgAXYGWN3
VIrMG22kpee2OCSELxnGzAfEgw7kGRcbIrQrIprZtoGGngKlj2TavHRYAVt/BcxoTj4QpB+SBrnS
SEpakKDWg5+0LniI/Q9AXLp9dWWgZxHAlr6jlRFAWFI9HAGLBUoBWOTRCMjLYTYPLAUOK8nm2Ih3
lo4kcguJW4/M671HHzwEO09gKyzAReXg/XCAStTiz9elaX2pkxxDvXerzQSckEctzcIFKOAsRCH+
W0/IJnCFXfG3TrFIBMxxT5yb8VTkWJhirJpgdlsPIM4QkpqjyCU0Y7/YKtmH1j7D4xSQsu1pyU1w
jy/adDCB2fuZhpi9TQdjdIG3KLQoW51XQ9JaC28/199V8ExUMNNNFF5UbHhX+vLGEnyVmAuLeySb
uzsrqLyZHD/8nFMPYlVQX8xyyaWm9bRimHy8UQHwfP1o/UCyMgI7FNjPrx+zL7/7y5WDBxwgPgXH
oei9p9GyvCebMPJArbDpxZBkpA38tH1EvkVIcuVAwwBIY2LXXduTIna60QJcTWE8OA77cWdMMacY
hxLZBIRYcemlwtZPAKzvw7iwBs8hEL/ZBVIksV2VPOFsN9fDSHT1ANXZdfUlYXny5FiBPSEBGdmR
Nc+OJAtQ9/DmgHmxvbGbxdmS0At4b2xV6ALTsw1mN+WGvmNaIMlvZYproFuMwde7L18up0jrQ0tf
t1pXKWOjSyrAYWvSgsxqARqc1OYFLEHeGRw5oGrTAZmcIAUvFg31RqPX96XJ8M8qtEZfT0/KTgdi
zibv6wA5AVCQh9IGSXWyMOU8kVwFHrKO7420GFEeZaG4GGSIvTiwJXJseUQihhITgMY3u5Vs1ZXe
77EoTMorVGOQc9e8XaTKJpxQLcvcmZu+9LKHttaAz5v6xbUXDfUAz/UtitP8RCNUdpdXGxnXD2bD
QHJ/MyPFNDfftAUvuoHNxZVEdcAAMS1suVH/Fi1ufJRPcVVCO7fIvewqz9qpNwE90Kmh5zuZGH1i
CwaNSb4sSFHKF8oUo/qKl2/qN6G4ApmrC9CQroK3+jOv/edM0zDBMn2A8EdTUIVynIAO4zGrLZOH
lQZOqLpyz6newhJlqYAwEWrfbBLA1Fn9loakkC7WMGVnp+z362B0HWbhuHpJWn5YRVu8EXULwd+s
/oNmMqtpVU0zHZr+2JaFWpbV/IdsaRx7EX5Y4/eViZNiE6pBHijqk/Jex07uXLth5mPvt6Infire
DYlophkcGGlfHUCqB9y4m5x6JNOt+FnHcbmO5FD/EqS9uWECWDYWzTACZyaz2wLQ1xhaOK1dKVoP
y3OSUTOCaum59abqQSkoCvkqRakhX1j63cUna0Ay/j5FGQhkAQsfb/uptZGJhgbc9DZwWa3y3On/
UA6A5zt3oiFbrB6RnUxj0ug4CwiBdpPtSa0M1dCrPLioMfWo0bx22HE77mRApVDG0jkOlh/gwnF2
kxfxEzX47idsrYoxAL/HApA4IJyePBNdi5lc/HHeDd5UMLX1pgvHFsWcK7V0GmRo4U9RlROFU8PV
5Ukj3e8vf2c/0I2RKzVetAfaeX2KBIelJ5kvkYhzCgRf5mrsmPl8AH3fWcr8O3NyJx/qkZp6SmFn
IEnDaTTiYlIDjAnqSqlyQp47KhVt8zeV1JZWQbwpK2QDL5QY9+9pbFJPiXETd9pT2Uz4XSMvjlxU
wtyHCXQTBa8cbwC4aH4G8MTXpcYLEzkq40UX7M/E9EwN0T1TjxQRYGVObbNs7uQf2VK4MTH9LShw
tPBfY9753m4HpBDlBVWkvTYAoS/z2QU729O8p6495+mlK6wLWJP6B5eVExO1rmyjd3zZciRDgjVV
+CzG1OE4T5h7OEtIt5MR5wDsClIAU1lce1HhnAC/Z/CIhKwwGuNoT5YRIs01ArbLhP01JPFZW69G
4YAc3z2CEuO33LS8y+q5RU8lckOZmrVRDy7qgWDPe5S95PPKVZmRa6cXFtIUYCsvSw9Dee23K6ob
kRY4ecRGBV4cGh6mmyZZtMfSK9fNNKX2yeXtg5I7QxLxkMatM71glVAfP3Jte83Ytoy7SO/5JSYZ
A9HEUoHzm8XCkMcQWp7+oqFE56hc5WV7EZQ1wzropUX9AzYiTWDa5K5pnlBxZ55mA4WCqB1EV6qK
eABGjmN13m7BUuPBa4qd6TudBfg0GJGaeisffx704KxU0h4VtGHcdEnQgIHasFBnEYOAPMaC6dw4
4w7wMRWyF9E0vV8+0fCmJFMlpx4pgei1u5NTDFLiRSKVd+4a2MzC2R9aZJl6YWYF7Jr0fvypBCP9
xXWWZ51VyScp4lV/WLQOvAPCghqNzRwLCCAq4lDwzY65xnVJDAts0jDrsqy+BsYUKqfMWKLjlGZY
0Fttlm2A01bvzG4pAAzzHsQc8LZGmY9zJD9SGIkXemaVXsdx1PEsycppBG23SHpECuVlFOQBGvay
Hkq9fKHR0uW1tSetRawCjd11mylJO+xbv7s42jj6j5Y/7y0UKh6lofTpfVZul9Zp9l0Ug6WicLyr
gRr+a9WjnAYUWt2OZFLRTMWD5mAerGSVbaYAVUiPSjQHvQd8DQeFnDN/IjmJTEC0gnrOao+xuIwH
xCtjAs6e+GXo05zjodDPh7gAeUqoSh1MocFh2Xwgw5XaWfRffHSNxyj3uUl7EfiuqoK0KhpdRoYk
jVFgibkqvxARyEZFfbeucJd0146hz2B1+7VuQziuI9Z96Gtxh0ylG+AZtmhA6o1nMkGXKQWQr63H
0sQuxK8IaTREUfUrCo+iI40qPmGvHBB2yEMEgv+OhJlW8odO5rCb+eAABjbGvNeunoLe9U+2gMpD
Bv0EsmneSFnpgCgkRD6btLObNDiRFzUfyEl0i0v2JFJxSSaHdEXAJQJF6YzdseoM3kX9mZoA2eTP
w576RtS/SS1wYJ39YH5ShqQ0x2Q4AG8b2xi3CFx4udPA8TYxzO2dokOlGp5D6XJQ0clDw6ZfDeDR
M064m8e297eLVSWvXKuR71YN04mGnQ7Y32KcfiS2nrySCGiUSIPTzLVFXvAfpAThT/zamUiYoRjk
lbSVc75ZkFlbJdce1aI1QEBGYMAdnRzPImqayHzrKRkb2wSYHUjRIVl3M7kzrpqo3NesAgLtLZ4K
yntbEHUzIFp7yO0kXxVK2SlfHJWvbo/P89e3XP+cxcMRQPN4V9ALQzSpaMAIAWgxEoIHG++aqEaS
I3jl5YgUDtLY8Na/Oao4lXhHkYJkq2CdiotzxMba3JmS08pIXqjwnlkLSjlQ81onHWUUp6R+7ymZ
AYiRbWsM4OURJkrRukNQSCFp7tT/k0xFJbdsjKP/KrQBJoFJS5BEXAOEgyEfOmHRF7tw+2M16vqu
cLqnvm7qC3hTLoSN4/nTfL2NAOYoRwSjk8R4TucF8uRMNlXVUdbBAjfo7I4mOwYgmSPRqny27qw/
M1BENtmZYWWMJDM852Id4FO1Vh1ppN7I9DI27NFBKnqDlLX3N7t60d+UJLpz/9ewesSP+D/V+mMU
B93B5guqgkRjjKgP4qKhYRrPP+ckN3Y00rHFIOU0JDNyoOF/IYvtvAGiigj/diELY3JUcdTVTQfT
Ew5kIBA8zcjdAWVIkOcRcH1sI9kuQtbrFviRcE7hnalZ3KE6BF3xWYmQz2gmWxmBukqVlShI4vGw
bJVsZT61i9Hv6TpIW982lo+9aR0Q7xlDYo6ELSEMEoVdssIpuYM6UTbKhXpjED2Ullc9kAWJ7lxJ
RrAnzR1UinL50OYWmrR3d9AOLip2LftPgm/xrBETS+pSUwJ7ylvYhQZV7dcjqmdd9yK7g9W227lE
dZjyoN59GAaaygrrHGV2b2HM4Cn4KBRdrnH4ayVI97qgzh6XYcShK4+/1SjWYQfL5hngD9GYyZJs
zVGPtxU2dB6D3JiB7OtXywSaATgW3vytNZGKR9bKj5RK9jsrMfci4SoOjSM+LGDwwkxiU3l2c5pa
prlfc9DpVlnALyzBs2Nx+uEzt3A4iYPi6CdQ/7ASyX/mzO9CJwny32ruV/sOAM7IsNf7QzwzDuxE
LUcJD8ChduDpyYF0XZiAPerBNQ4M3D/dygYUGNLlwegQt95OjoV15KTI07WrdFtkXfSEPPnoiXpM
S1FshQS2Pcm6qnbAvlljHlZWgBRUhlIzAOiqaIenVgSQIoqg4TxmL8cUdpkwY6QIUqjisGUHZj3w
N4v7oAuxBWDp27oNDq7esQuo0jpQmKNYzQDiyGVmX++XobSCzFBaiFOn2QYC7oQlrVqCDuZSYs2Y
LKHXxiijEDMLmgsMVXfIMIl5JhE2s/gh0z1no6YXCdBt8rID/a2YSpCFikFeIkYqLGjU+iXQgMVV
DEvwC3KcoN0lwKUDM04mUExITqlzlBhHjbL91UxZYMWcAQwJBRxDMAJbC6zOe6RuDKh2Zg5HZe/s
73XNagBW5czTQw7ckENZOw/uwo0TNd3Mg1mOdatGdmHf+QYAWBkDksLNStmTemUpu6QnlbKkXmBN
tX9WQqvBewUYSbF3iE33gVwsbruh2wDVV539+Eu59Bc1VgdbADRC+idp5KlRt9TZLjeQ3iGPicYC
PNdjG20BIogdDa+InlRT4yjhMV1+J8lSlqj/XWbkwZt9ox1I2LmgMQqHFJSVQI+LwigunoaoPLkC
1JEaHOS6q+GdrM/xiv3PJuSxpD2QHVXUuzA0tG/XHKO8PWq1Jx3+NXweo7ConSuwDIkdP/DJ2KdW
3BANTczMylBpqEdqMqQhNUw4qyFpkdQCZ2V456eP2MkeHf0PZXEXql107BCqu3G6Px0LW3CUoauq
qlzDDPMF2Ryy+koWXXVz4x5Mr/lB+bpSJvVdiyTnlg9gTKJarh6wCaAIwnlyTcAooza02OqrEsAM
VdhimFD4uSWhneKXvsf5FFjEBXVqquWesfdEUam0Ii/g1Hnhyl7GG5pln5mYTk81cB+ASF2gTAyn
T3nVjE+JOJuioWHqoM7GHHFHMtIqO0vvP7HO5GAJfXel3lIA1GQwYhlSKSmGuuDQujEyEaviACZQ
9zJmeRns29Tzwci6HHiWDs0WlTjuRXbdOuNhszBrZ8yuVT9NAmBNB/l1lCwz8jPwrAqNHrTU5EMh
W9ajBH0ZP63+dEPKDX+n/sir39RK5QTsm8s5spcavNc29EeXQe5+FCsf+QOrHEBQG/ESbFuBlmLn
JWBX3KX96fiut5dD0rhuNl+oFwmYFRrmcYGXWZWDiOQmI5O2wPJLRowZoGQa9gdZGMDTHVBHjisp
j6ZHnVUf6bNW4HWml0ddIOgkeOr0qdaf5O+EfgeAw0ZpZApNhyS00+pnsggXGme4nV0Cou0IvI0o
ZNT7eINcGHZYlqjb4AwYYw3HCUdgHoF9nMYmaw1xgv9pMoIu3ozGNDyVkbONLSt9sdoufZniJH1p
U3yk2rhOrB1ioEHqB4Ch64+kI1Pdn36PZj06SYth1Be8s/XlgWJQg6R2HPgG3byX12qxhti1SJaQ
F9Pwl3iKkiA0axMMUah1wM6p1yJdLgYXoZB5fQeFGFKPZHWDjY/FWs53ZqTUhVef2/NhyvS//jUG
KbKJRyHT9ScnLQZ8Dxoy96yZVVstm8EleDde8uyHzwZ+md1muHa8fjQFlikXo7ltMbUDO2QXGVLn
tol+yfCNgrrSGA5Zjn/nIcAP9uD5vA2e885AKlsMsgBt4aKc174gYdx/wDwX2O+RQP2mBmk++oVH
ab6PJvAEgxKiDa2mth4CyhIBNHR+sABns9FoDNju/rmwvnpsBma162Lvc0zs34rKb3eKDnduZtQg
zeMziRyTuZccG5s0Il7d0pztvTX0WEsIXl1qXMfx8ERwkUFgGph0LHm9H5BXd+1FyhSb9B5zbAxJ
hsSo+FqM3muRTHjhCzmJBhucj7Fr/EamUiSUFfIVNpY24rXYBZkfct+JnrMNGYzznFw1jeWPKWt3
vWVWJ2+oH/Uav1sryNdNlMbtfgQobHinMISdEQCglwHLa6e0pKAh6G++WpYZPVBgf/b6VfTefmwd
XX+8F4ubAfXLo+WCwjFH8fmSMQ+czL33ApSk/Yja3yca6QXnzxF4bYFK06cbFsU4hR20H2Tvto73
MhhjfMBCT5yLwJ0UfQ9S2Dqbhn2Jrf8U/9pgTlpyPT2RC/gSsG5wPWcXpSPen7bVOCdqZj8B9ivn
DvBn0SNZW/t/I8tr3pnKDHVKwG4XdsqNene+d0MyUWGU77+G8vXcxxq+yACOGzSAWqQSG9VM07gB
acJwZFmF+mlSBKVjBw9UluNiZ7MKSWpTt+qQjG0O5Zd4Qr5y2TEUM4nibVmtTV1qWmwxphHOt6iK
m0RYIlaPWOA32wFVKGGD4qNgOVgxCpfx9mLNN2+YgQSlA4e443r9LSjqn0CEMa4cT8rrVER/k9jQ
HXcbD5N7dCor/zbuAl8vjshmQe4ESGW2VVsKmhbb+gpg+kdn5NmnoFmMT1Zfnfuosb5mWctAsQqY
Wcerms8BSBG5mxuXJff1CyoqddkjmZeZ01kPviudGbXNLggMAxRNXXk1669IiwbfjshVjDga03K6
3czxOCMZNVjf/LT45BxqgHEdk2UEy4UdY9WJBgUkoIdR47mcpAl4iaDIboYfmCgR9VKDJY9tMr5F
pkgTysx5DRATACz0ohkEloJDqAs0ll13av9uW0EvSZW8g6DnIEvlQ7ISZ5WC8/kqfWMATyOlpNpZ
ZgvcV25jttIFKG8w8R8DjPfFrZ+yAHgFQGAmE0PYuTh/2WGlaO40kbMIsIzCeC2bXh93RXWiCTtg
YWZsqvLiUPTzeq6fgGjwwCd9DuVEfzW9py6Zj3UZ6sH8ogGhAtyUwP7VvAD8xOZ0IBBgEjFUje/r
lHdbGpKiy7PvAza+dku3JLvRqrr9kJXGV2DcncylLb7n04jjNe5ZL0WSRsf/2wIgM9XG1g1+sDPb
OFPDu8SUvf8sGzh7xaF/s3I1Iu27rfk64HDZW9XUrwVWWMZ/Mcdx/rKMkb0Dl7R1jn3jpyyRDSKH
naZGVCGbACrEWsq9qAZlX/gbLgu2cmZUFVx4B6pziO4sgJy9llkTQ75O3JWHIdFn4I1o83UBHMqh
ix037MWQFKDbKK9Ap6BBrDVVhAwMnKqWSZA+AG38N5wKvpo3NPHRqVykemiocb/JqJdMNg7+TM0B
jPs79Dj1hrLfVKByegR3FoChvSYAjmTOriMNeZSEVovEdcaT6jIDgvhSOn2FE4FkmwkRyZGGVObb
VRfLLC/UQUq5DfoAKjJN60wDaJNrtGBrGJEImADocBCQ3rInHv2roVA0eZRsvc72pXHVcoAakrXT
VCmyBH4N0YohyXzdBGTtIEKOrh2AiE50V9KGQikHvQCqxhtIkRsBu5P29uS+47/CJ6t9wrutRbUn
qFWYQGda1Gw+Mp5ac+MPefN7l+JkIuiMr0Fuu9O2YizZF3E0AVmoXs53NBRtxlG9WoKyGDVDThDK
MVnyBpXge5z9cHDr6svJdPMfQbFEr0jA7x/0xTYOnZ8Un8eo+pLGafEddfU/2Bz9uwFKDIA2nDuH
MhoPozOgBsc20uTSjSaKbEQvjv0MqUW3MQn1FnyumWcNuzvFzPoE8LBoyG6miDQeM6wvkDl8GLtu
eBgT/+RPOvbmGjAlyyN9OaaDfXl6T6f5WqP31oa6OCwA3gJ1ZXaA7IoToF4XOQXSbeyR3zEZeoQp
ys1BdgejNx6GIsL0Jx7GV+AhApcDpPQglQf2ZMdHkJxn9o6U7txYz4HlHEgZJ7AvMxvctfjNn0hW
BoZ3rDrfwtYJtC6mXGad7FZr6ijFSpy7yDi54IFrgPjGTz4n4564BWgwVHviHXjX6ALD/X1AGpcD
a6Fk4Fz0yh4FS8juQ1t7hgWYcJzCxAHAVKjMiQqccmwdp8dx7LJdxa0oNFADBCI4kPgCnNp7HTnO
wRyUzYSOwOem4SIQwoclwTmb0FLT33pKQXbBkANU/D+7UHxmJ8e2rEZkeMbL76mfYUO2rZ4Yjl6f
Oh+JC4ApKe2zUAAkFEfmDegupXrCovKcQ5GB2eFQB3EWekCaPVv5TypzVVWvEjlIoQ29m63AhUhJ
boQ/RENsDowimuVtakydHu+TNQa+PGrL8aPjIU3oGm916KScY5yPPXrpic6cQA74nfcpAFMFToaC
tCjTfufoVnFUIoVyEeSmKOmqlhG8N7+4kawNHH2jB5YNYLhmmhOBqNC+cAETaQ31n9OADF8P+9zJ
xo279TDlw5/Gwl2wTuH3sLkZNyUgKkE40ir/2szYS5SjyouZxzEAuPLSD9UfpvUzGbzkr4WDbdpk
jXcekPByHXTkDldWl/w1RfG3BJgLrzb26o/BS9OOAzKzwDtW9Gl6NbFhnONJ80oijRt/O1UHshUh
6lGWtZ9wWICEQgw1gCkre7Jgg72y7zQ92jsRssJ88Cidp2bpdt4cf51Gr710maF/4l5XXliR/V45
wVJsBqt2NhGSUg5GnBifEuAvfMKZBOkmmwE2SlTakyc1gET/arnBvKn85sET1U8gkjbO1FNDfYlR
NWgbzu5OoYbKeGJ5dUrA4ESZ4NgHWXBS+ltqeiDGeB+1ZT1XSD0R/xZxvSEsTUrpUHkdaWyHrgVw
bZVRoszi1grHLtcF2cACkgcgeHMePI+iMQGkAOhj7eQK2ASSz9j/PUemdiaRkjexHoGDbZi2JAsW
Vz9wEIXOL5kemCfUi3k7ZuT6yQce23U2IzvsuVt8j9zk0OpV9+gPeGRLmgXwHPfbyAULLJElEJfC
R9QKpFUmS2nwTZ8he0yhAsUEA0Tj3sZfGpvrAnbJ1Lzt0Jng173RlSpUICX7f5x9WZPbuNLlX7lx
n4cxBDcAE/PNg6ilpJJUu6vsF0bZ7st93/nr5yBZXVSr3f4m5gUmEglILkkkkHnynJk5aOmLyPmY
txAE0RU4chWOsNP3dmVH975stlOkd08IjXdPE+iYFDOztx+UzRFAnNuxM63mUWULh2ZnQUj2jkyp
AaA79kPDhrpJU9m4DVfFTRMgQF17+iM1nayaLTTj+nUT5HrqZqw8F6hwPHV5yR5bywTDtFWFFzNK
aaQuA6PVDS2Ag1TwoNYc7Ym5tdC/+qI31jwwtdvQ6+N7e0idVY8yie+aFyBdZ9VftDTChmEqwhtQ
0rOXKG/uyQEygNMq0EvrPrNke1snk7/JdBF8r1Foq1agpcchlOuhbif8nb5rSRjez/cWX77/Yy+U
72XShPdjG+AehXnMbL4LsDVs6wJqmqBwzRGJUpsi6lPjjN4gjiBVOU+pbe7IVrYNQTirTe1Z2WvS
P5PGt28G0yFwzBDkKnJ845wnbpvx+jhAUf7VEhdeoS3g1YbjmxGgOmzxaooXMgN1Ox4KK4hmrymL
P7xSCfUirqfbgU0dJJBDlKuXQ/DkGaZxLtrxoHM/CdalYrbH0ZMOofOxtdPTcae3yftyRL0+6JLL
5OcXLnR2hZg29neafwyU4AXyM4hhJHfUKZT6BSsg1IoUK/jplMMyoBc1qswQ69jFPGF85UXlKkLZ
45gDOsO6zYINvoL/TqjjRYn78PUKQkwTYlRp4qUiFK9Rn6epBCHl4INdGozGq6u1Lty1KXARZHMO
NG9ZG4mYbI1iOGxHk6Jf2X4b3oNMTCB93Zbu6FjRO+SOXuspLZ68FCpbGXMY4Aywx2O+izphfxGA
WtwY4OTZJlDGfp9aV0yd/g3Me/a20XlxAxki8xVRkjWNQxEw3GgIEh+6rIqfe9E80nqWn4I8tkvT
U1ZZzr3Wa9jvqBcy9Bo1zr4d3qN49pClHUieJiSu7aIY39KmdjZgHA1vpBVPb7zUb43JK57Kxhru
UBeN/HZgfriNVR/eUPevbnpiP1hVusYeYIugpP3cDkFxRsCgnTXsQw/5U7/P/D19RS24QVaUAYTb
5WsrNLUnJ6u+BNlkvxcc4srSSsy7vu7T0yhxK6UBO0humqqJXkU5yV0KTvPdCKLZV3+wNuQQFWGM
GshiOoJYpb63ciSQxzG234HyfQ9RYP1kmFF9qB2k08nuoBQR4Jx3P9WcTWEXfN9YpfZkD80XD4n2
IMPTfIAS3WNjTYNbCMDSw0+B+zGOb/UeGghkarKgPRe4IUWRAR2NrEIyvMPn68aQP46RuMcCKQSM
LxZAlOz/ZQFa3mua+hxaybZWHNRhg311KsZboNLzU6tMZKcuNVGJctCGD7m72Ohq8RunpDoOOrR7
q7XwvP6wbDIhtc7zNe03qfl04aSt6pDa6rI7/fRBHG845FbwHz92ELb93IjTljwkTR/ak9MenIaX
Ll3NPssO3k+80O34EKwXR5pnOR5kt+b8j6GB0oBnqBf2RV1uAlVRY6mKmkhd2WqAa1CcogGy0egy
0KsCG7ItAwBxfMzwQ66gnlGMU1lt5QD+UYGQYcbcjSB3eIi1StxXdYzqVhVTMgZEeHqNvcV5IDe/
8gicalegEPbN1BxUMIdatfY8y9hBA2bf1/EEkeHO09axCPgmAI9mij1xsU65CO6rMmaPXZ6F+7Eu
gRshb0AhS2B52vzgt5b+6GvRcFZr+WOGPFaR1VuhgrVLOHeO6UaGuWUDItfe5ygPGjAaLY6jnZ2d
Fng3Mgmrj9xsQEDUsZCiD5VYKV1Z+PI0yBgtZgg3ANFRp+m4brHbdgdUEE3Ilvw5DTNQQYcck5I0
haQyymlpsBuqjxmVGqFhGnDS6e3j+IB9O1vj87DOxJAEzI25DmwtXuN4/CdtElEiIftSheAQJreZ
UylWzsKOkzUZL2bAebS9ZHZmfRidPwqi03Lf1Ea7wwkcG7douhepJf/T9O9c+LYCGXcbVFsPP8H2
9G4Lpr1VKHx206b3n31s8yAv7kx3dhLiENEWNuq94/qgQ8rhZjIKlEGkldh0cd5t7TJF8jRmkA9R
GiIgshL7QvM2i4ns1AwWH5rVRb/pJjxE09NiIuZlmhvoKAsD4m1ASTlQ9n6ih2e88+Sl1WKoRdn9
26BF9Z5blbNuh6p/08H2DBroaDrp0B16EQNSrcot5TZUiCIBmQgtHd5yIVGCqFkV4neodNt7Tu65
OVgXTlEOkKwe4mbX1gysVMD+iiSL955eoayDXKjRIh/B/zI23dqprW5H88CvqW7ujr4OeuOcW/JL
GeB+L1o8NQ1Vy5xMuLdSl6lK56VLo7ly9pSzrpyv5tJoEMdrcLYgk1tw0D/MbQDUy5/XvZN/XqdQ
73B0A1gY2bJbakwV+l26i+1yHlk/J8+v8bdxcooqHHnGIL4NMt88saFD/FD3g51kIEDBrghGaoSi
wE0AjmzYbFisBLmIC4iaJEjeQ8r3FzObniP2iUpzPCz/XJIgHSkO3yPQ9ZBtt0F5Ri+zuKCaONz4
Fsp+etvLXQ72PGQVoNyRFEF3F6mmb5HNlz44jGmAGlT8dHdZDBbxoBDtzdWMcIzeIjz291cTfKTG
RYaD8bIGXWl9tfXCsT9Sr46Q2FyFPF45CAmcF9/MYEAIAYHThIo1XzWIkYGiF/vZuUs2L0kVT68y
0vCFNzZwDYcc/adalq/LDAKSyB2SeBYNtIZ8arugOpIJ1dfRWoY++Gkqh29MC8kkkPLkJ+RFcDOl
y6Vhrb5jiZYfFhNdcXUPnm2RfrkKDUg1Gmc3IWI4j9Lr8NvXKmSE1cEO55dun6bYy0BOE2I8UnZr
hnLOezr76Qjeb5yAQx0AIq5PFvOzu3SS+6BroTZ7tZRelN2+yw25agb8PNLYcHZp7d0AAxQ8QWQx
eLIaB2Ec6PXsSssB3L9Ow7tEE7PH6H9FJZyTgHvK80DkV0AzDOI3HnibdAfQ+Vz3jtTPEnx+rfS7
DXUNKKRqWxoesQleI7RbutQVWYCJXE1cZvN8+GFZWnWzQBIJzCgNA59enOc7PEwBTkkbPdr1HFU5
Yx5oM1yx9qGalffJW9gkeFZ0iWmdceazzrZM/wNAWX1DvcWedkO4x6/hq85q62yoxoMu7Mkvefol
5+2XGEkvwIBWA2lj5sJ8qbAzePMabXINIxwfQJwh8Z/zpts2sntoBWTatsLMB5QZ47w75uZbNtRf
hiAo1TpdNThfJ814opAC8AivpdV7W+otzaLsSLZCZs4sEXnlUjbyer4DdGoLSlU6yjlIPPWr+bhX
RdoqqwAtoZHlCIggHXc9CMEoGY76zrAAh7QRF1uU1VCcyo6QJt6lBigrtCoVu1kWYkR9vA+V1jUo
1rtnZ4zZKUrHNz0PvcbFEyRxsmdSkwC6A4wveXGieXIyf71MJ5SWVCWTPY/r/iZkwbRD7ql6MdoK
+qEx8gZa9AeLLedpdnA6PEYchPh0M9oxWf0gnXdO8BAShSe1d2po5NOPTDXAYesprWw8Dcq8DCC5
EVn3pmoyNv5hgYBn33PTvCe71+ZiXYSTtl5sY45HpjTxySJ4oHkrPfX0e4E6ZkzquQWL1bCLhYQN
ns0BOwgoQxsT3zRTKA+9YYsDXVW/6C4u5AcKyo8Zy7Q8qldVYOr7xZf31SvytuUWx3EdYNu/vsTi
R6+4dOnq6l3Q3Cu/AQJwK7OrctdRBItNjSxWmglna6kudNP6uaFRsi0u+MzAd1MpRsDFMRzBl0kr
0JS6meo9PliIkQxiuhm1YtzrlQ18iWy6TS11CNlZ2MWYZhJ855Fx03If0rWWBN5OMPsHpJOh2zRw
86XEO13LRGpnWgnUoeM+6SJIVcis2xgAv51lkKQ3dOd3PBkB/D290J2fmtwai62de9V6VlDkCsoM
mXJA0uygj90hMFemFub35G3WWbwswCLQrWngGbY1EFw5DeTv8J8OsrE/rYleg5oLwhO/4N+MNuHn
WPPZI6Tb29IMnqgpcAzc2JFlbCLAmZ6wB63viuw9zxIHu1Hse9aNB1b5uT/aIGUfQNd0gG4oxsGd
uBpjx7sTYag9jBzvQjQT6v5L7yFqDe9B5NDezUxkZahLA3JKp3VS23JDs6yKR3eokdQByUPeNTh6
kie3OA4fzdyu7+qh/WhyYScbmcZbv83ZkZdiXHcyEu9D/1D3ZfpDgugd7zhrz9LyIMNg4L2nAbCB
jCflduACt3lH4oDq8cpxF/ga6MWQSyZMGjUZgBlyGqt9OfXmxwC0bdMZCWf0I9vi4/iilwb2EQa/
Rb2HAnolDb918Ka6feaAlZr6FrRH1mPLajevgUTuOpR1cu9bYcaIeUwKR0gyfXRVQWZ1Dx6zk59E
PyGsXL2UnVdttWkUCJcX4NLry2TtcL//liXdVos856dytS2nnF3DLp+AEYvsAzJb3bmPwEnggPj1
tRj0eCfjMdsmk2G+ThIRlGnKoxON4tNMM+l8WSbFup3fT1MRoBBZEe6Bd04Wq9ZoulvEgY4pGDWB
2P+0NYqub+5f+s/XAxgMboMUmnimqOxjj9+YG0ZT+qOMX/gojHdjwpY9D7Ph2EdsOCfgxHJL0NRv
9TgAXbHKCUlFaW53Od4E9T2VLaIryItCAHxgg7sMCMooLX26ul6iKP1xy6byB/4qAYrSQaOzNGST
igTXrxOxxjP4Y5QGIj18CLomuGEiGpH2b20kdcBIcmzHApJTJVAHZMO+6WOAribypst8xFMltWMo
jnchiMLKDPlLpRyPHEn1oJCos81S+vKLDVvjaN8wB+msxYeGc5FqZzvzgWryhidwNo3boveQ2Izj
6KSVooRikxZ+iZzoj0rVnGjGc2dp9c8CNWgrYLHGJwjyjFtjyLLbOEZeGdj+F0Pr69OIxN/y1pIg
m03LOyNT4Yi9xLbt/O9//c//879/DP/L/yO/z5PRz7N/ZW16j4+3qf/r30wX//5XMdv3P//r34Ay
QpfHklzgXxMS4JYa//H+GGa+cv8fQVJVWdbk5jkF8nVHVDtEq8PMZKsz1DguJmLeWboz+04InRbc
y7c8bsKZkIc8rsh+OilB8MosA+g+Lz7aDngOQmQWXTxO4yNizPiY6RIiDjFwYfChLjWQuojdNtYf
wtGy3Bz5yndolLv48zs/R+gHrdJCK5415KC2em0nByMdmzvTinFPMED/RtI/mo3oPs56/s2sqEd9
nCz9m4Syl0t/VuDDTsZb+U4Y3JA43uhtJrmen3+RH0fbQtN1aEYUACRSv1L90Untfg2wtHaMcXND
0eVDJoTxEAaQQq9Gfkc9Mw2Hu65pXe4jYeB2oHS7Rdn48+Jv9rF9A51FlHyTS1oH6TZ1vHxNC1AD
jaFobQxDva0/X0eHoPnKCLi/n5cOM+sRJGfJkZbWmRWeexmCoUoGT5Rf6Mr8nGAne6JeVOgMaj9I
XXCvz93ff9O4/rcvGtClAngBR1qcGabz1y9aldj+GPtyOuvc8G9JR8mphiKYxZdmdaUc1X1hiPDK
PAzlmVsw6Wbt3A86lgfrv/roU+HVW9Rk4u5GFIY6Hq/7Zmz8lTca6T0xGtJA3Aw/QB1m7pEugFzT
GLLNiC/VVvNXaTTy75l6kBmNVZwCSNefJDPxXgC8BLzR3s4c33bQhmen3OcDSrJ2vglmOr8W1roB
e/jWBK8Rqr3KSHMp2wRWUEDSKbVUWQkURcf0zkmQZpl74BOedpWflEcIh5bnxgBYkA5z6vSWm1np
QmS0mY9vnx76yNLcTYIao1b4Merb337/UeGnf/1ZQeAHNwMTgA8J5lGuxi9uCl2nDXlqieEMWKbn
DpM4cmloT0ZZi+MkrMItOp99xSHUXKF0tzi3Zlw8Oob2QnYv0KLNlJvTHlFC4y3QDlbfsq8o6etv
xtDwNuTl4PjplAnf+G3d3FhJUd9lwJ1sVKLVpW4kp/ouUE0bm5cDBSrzTu2EDHLFIjdST1wPyneb
zC/8mzEqzNc+BC+hBNgmq53iRW/B1ai8xmrQoBWDSV47vTG/blAaHAM+peO+s9bMSrq05c2lQAQ2
kOm6ZuLoMb3/2raa59a8N+9CUQV7KM7hz4/T7D1jJWrHymn6lgfhvlA3/zyzj9aYbSItwHgv6kfp
BPEqFw07UJfJ0bob0g6BUeDR3Uqk/g7FLB4knQptr0UcEfPQeBsLL/quLsDHG38PcdEri7ogy+dQ
pk+LD4Z2LEvKWzotLg2dGxGJ4Gso9+QuDZi41Wx//+2xuHX97TEdBwgFyCiYBp4q9Mi5+PaMRsxj
P7CjswbEnVs6wjrZxoiflIT2cmOyn4MqSCITDZKdulmkp7dmoG+u7NSlJui7Zs3bXJvX/ZVfw+L9
oKOiJFevvEylVxgHiATxmL1e2ek98Ex0h6jwd3YbiYOpGj1FbgyVPw4/DNqASxqaL8lKfboCx4Q4
LLZrH1puGaYrFBve+KjuvUn64Ak/J2P78Xr/uNTFm1jWulr6+pXJkd7dvDq5L+87BcFsql57sV/4
La+yLLPYBi18cbqm3nr46A4yjiEIR5fURNBOOuB4px8WG11d2ZBdH8CooJag5qJPS8x9XoZgaGoQ
hvrVGr+y0csADIhd+tVwAJK6ValV2ZZJ4BtY7v0BzB3SkXL60iQV+Cisoj85w8QPgGNC049r4RPS
AOBJBGLgh5JOSRrL+4MV7B28qdMXR/R/TlKblLIYum1T8BP28Am4SFmSuTyrJ9S/IGCnZVpwjnv7
xOh+PqrRvI0/RtOuCGkUmeLgiSZMbXA5nzxCzNeRkNv2Ig63A2AVR26YiZt3oM6uQjzFByOG/BZr
jee2NQE5Ksqv2B+Gu9hEzXY/8uKrkTk3zsDYM00fBbANtnJbpkv8n2k6slgBRJZxrpuBdkzT5Rqi
4vi/fmLsZswdjQhmbEuetevOypM3ve7OvDacn0i0PjAt7l8tEPNs+sxqwCmdiWNqmsEmrY3kTQ7N
4lpGkKxoAvEiysI6y5qDkKcB76fqJdwzQbQ0IVjojEx3AYovN+RHI9SgfAw16ZhxZZ+gNe7qYzVt
jB5YfG30mznLtWTOlgRX79jYkabYlKgk2Zw/I7/OBBKv9aKPuTTjKjmm5uIJAwEOLdiRVGCcaiic
pMsO6bVmxWx/UzdhdCBbXkiUvtFAwSdtj+eGA22WSRYA3qiK4tIu2YGubNWlq2WgVfXHHdUf0yV5
W1Q2TE4opUYF8TKzLZNiNcoaAGs5dVueNj9stesqWf/RTF0IVSXq64jxVatWiV8u40OeANmQAh+T
qQoKampVGlFRvQX1B0DWVoanO5tYwVcWR1QQansfgff5f0z/+VBgc+PgxjFrJabqDzL/0Vj0MUJ/
KeBRmBs1ChXWtflt1iQfTelJMEsvfRoeDQVWJSP1Ie5ibLARDFfzyP/PGvNqTl1tI00345NIiwRh
YxDRalLKe8RK+wPD/nQzMoA5gNTYEYCaPEr8Vu4NAToe8tBBoLkqqixdAxlgH0G5uu9l1+6pR41U
9qWLYsL2UPoVcK6oFCwsP0d9iD5sRrMtyxVxnThhO97OfboMSjsrtnRJTYo8t17m5hbksW2+Jxut
RlehVyjIuFrdBrkvwqxOc8xqHMqjGliZBxpZXofmIExdAeDXa5Fb9SzfE8xyBIXAvuTQECeUJtn6
bW17+hNd2zpOd+QuFME5aqAu3f26q13HSwoXtNHSMVZt1/2cmIlXwn59RyWK4QT6MeoyhXQ2ayvd
NGp0Ul0aNaIk31EF45h6KbjJjd/MXZxprrCNQ+4nYlWhzPc2Vt8zCxF5qEcji4+KH2XViylDagx1
iC71E1RXop5LDVETGWm36X0bSULlSbY+C/14S31adPGep3h9t/791ozp7HprZglUARqGA91GJk1H
bd0utmZcDzQHYQnjBPhW1OzFVz16M3npLujSK1DqAjb9RxfkhrW9WiQw8KttPGgHe90dYkv5qdOT
BvXPQh5j2T+k7dA8kqk1inxjt3W7oS4N/GJS5o0P5EBNrSZxNWlZ6HNSb3XlChv2ZD72FRbY5/JE
fKfzXwolCdCmT0Gwwn243JORGbjpR0PXoTguFZq/+ZuMB542EvfLQ0+iHgSHzwgJT5cGdNW23IoK
PNAy5Oti8dMqOHYE+fia+6BRMMAJ8mCC5Hsb+61/rMFJCH3MxtpFk2nfdTi7A8TKnBd/GCuk4Hrx
vXVALo0gsg+EvVjJfidxwrhFmSAEWpdcZBLFcm3VOCEGue0PqyVBOfcbAzlfNTGE+Pbvv0DybwdD
SziWI3RHZxy1L8ZVtCjy8qbET7c7+RKkP76JCt9VOZWoec0T1zR9dLUyhQo1Fxlov1BxAqbvAkJq
SWqtyUiNhl+mjvDS5K0h3Fq7Xs7MDbfNCZsk8PitKIEVteBQbrNpcqkL2VdghlRD3ssA/gjNHbks
A+RHM5alAiXdpRd29s2rcyQ9UYny1Ica5JVFCKExx0EBFYqyXE+3UX+WvoERobixkbZzaxV+bT8l
U+iKbKgziXeOlj+RlMpi/5XvhUviGduu76ZVNI6hO9apfiwcS3ypzT8chftLoE16yDgyds3Ihzfy
qoJeP6IQR36xsz8s5VWOgMz5NhJy5IWjmKI1xVrkhbXIvHjRJFqLgWvr+PtvBrPs61sLUsUOMxm3
uIAePbuKGRggjGwDabUna6qFOylmbWqCiEFS0AFHzmKjq3QcXFCwROdg8CAzQX4MT7kLP5zA0nte
jQhI1dG5FaG/71urXuVFkj7ht05pdkqfC5yk3dCInB3ZgM3Xj7yLvs2Z98mpXrXK1I7k2zBQ8CT4
+NfkW2Vl+ZQdZ88+8KXbVpU5r9Nii3eso+ariAGgdMcwfRMcrNG0jt4a0640Gg0sN7xa56NV72vQ
pQPYzOR+5Fr8BXGWXV4a47e+DS7tBcqjyC6L7NKu/CM9nr55yfhVs+unxrbOKD1vHnEO9e4Fy19D
hIvenJrnO8U+uE1YU76ZvnX6AEVFpgXYmP8zB2nDiXA3qjf5vnciUM7nmD01xstnjyA5n73PeaAQ
vFiF1vycB7YF70S9zI/mV0hjADt9HyBWtdQ/TU7g/ru3R2/28y2Q5+fbm0TtDlmLgrCE20p23ig4
BGOFdqd1fQolZrt48nGqQuiuKZ4y3fmwLaPLFflpXW3+N78FeR3qVEF1YXPOcKtE+MO++im0PcD5
ftonp4KjYow1Hbb5lIGa01KgLtsZVjNBCOHP/JQpS2TJ7eGoTRUyEKg+cUGa5Txrmh+f8Mv6w49s
+9kahffQOMOas8R5lqpBWTc0Ocb0kRwkL39EulOe5t6AovOubfI9uSL1CUxjwPwtdZkRjxvD6r+C
pyRZgc3QfGiz1nyo6jrdDYEGWK2yUdMEpVzHFW83i01rvdgdA853tm1/+AHi+9NopX1oTY5AMyCt
u8TzizPNSussfcixDVKvQhZE4soTQJu3ywpml/iH5R3Fth0AouBnh0lHKWhe1/Y9Su16FSuNEA3P
pvexBX6v9pJXGYXhTdWF+a4sdOMt8XSXHKCSbawHG1UHA0Itj6bA14YGaEkuXE0LEIheZV7C9//N
XdG8visazHB03bBMy7JQG6Crr8rFhqvsQn+ACJN2DGywqS9FJDayfDZyPbNg9WJfikmubJDnbtZC
+ChhQRXbKkj96YLOdSnmCXKIE+jSGufRZYA4Y40Ukgg0dxkwAcJhKxqxw6RBGWh93xByOdeBfIoj
YKVqdWkB3bqVlj+uaFhDkDHe0SXkpvee4fsHvLfuoEvsB9JcK94KcEC5eWhn27ztzjlu3T99u7q6
UENDVNQ/p6m5GhpgmdTQX3yQE0lWpj2UN9XGkWVxR3StgnYO5Zosc4fs1YZhm373FwsQa9Gq1hVw
IZeNm6nS91RxXVGTTQ47RmA6aojNCnFZMJPE3Phe5hq/ufBT0zhAzpuOBa07CaCRWVWxTR+iCMoc
9wuPTVgUbbMieiTitVkaVd059cW2U3gBr6iCJ7uHnh62d4C5qh4UK248xHnwS24dlKNCmTlJIGXY
A8NfreiSmkwZ6UqICaQXUetsrge68en3X3DHvHrqG4zjBmc7qFxjpmlfZwqcegKbHwcYIPNzRIhQ
0P7S59ZbERlO7T5ChSp5DsGJ9NxmDLW0dmTfNmabPsdRAbRjVNrgO0FX16BIAQxmCsCTg8KKVipG
zAZBhSjRJeAgcbmjJA41kGWPj0EZ3dI+ntI8ZNeLfI9Chnh40JPI29lhqzWFotLZBNrPocFtCXe/
d9+OkN4F+hiFi59dGsWB/b35TBLHf3rM+WDyAAvxQ4gz35yHAS8QAzoTKSXK3AgzY8deJq8Dxfw6
s2VQHes+RqNmYMcWo6VEyc3vPwVE1v/2MUj8pqXBmGTgP/5bcs0xbYEtPyIlXWxNKEMEM/nk+nFX
B+BF1EtU6Pj28KMc9ehc4Uj9ZCTpBlytkPUBBOlJKwITR7G2Q/alxNYlZNMml754jDLUzA8ZNyFR
UIvHuNC6Y4zNFOgvu8ydZBlBDVEaN+Sc6aAdBNPPTReXQ+ZW3Ziui8z3tpOn88ciMe0toNpcf5/C
TH+wpq7ZggCvvZlCD7tZkGfUyF9+C4KiQSh6QGS86sc31JKtEpzRZvvinyDGs9j/6k/rZG38sxcQ
0KB6Vh1awzsLkSHXplrWpU/DWQrGPrszPOj4DsXRj9DYYwZBqclBE2n9Ps+THZlocHEzEtw0gfiG
nxGieFu0Ir7Ne1sHmhGNiWKac5vrz0WVd/s+iYqdnZk4pvr+1KxkotdHQZdDk0S7dqze5y40nh7y
qfS3YwJq/5WGiMIhm6R+wHEBV5aEkfoXlxeu8+WFwzxNLbAsNU+lkaBuIfBSAjVZlOw2DNuv3RiY
2yZqwONkjBpaGgEYkt1e9Gd3NYeuKhM0DT1uXJu5S9PnRSBQClquYvX7r75z/YAFo51lC6QnOLZc
lm5cPWABbeiYnaDeoRqyYAJiEjV4UE0roPLLrJfo8yofgw/bcvWPfrll4bMJve4h855xbki+Tilq
8mTYGdt46sdvonzJnSH5ypQ5RLp7qwVmeeriDIzuue9BZ03gtFFYzRer0wHNQlGg1wXhgeGQsI5U
JaFRie8itI34lOjleGdPuH26vgfJS6751clPIVAtWWvee+CgP3fgFECmEy8t8wJE1CCnv29RqHUx
QDOgxfUxY7RAaUozgKpOV36HgQmsP/MMDzr335IowlJIb/z+M5FS5fIvQSWOYTKpC444gc0c4VyF
CRpb73rTycfTmADdY0CIG3GyUOS31IxxUkCRCk3SADW0osuRtZshg54SuWhpW9w60Hj6mHfRn73V
bPJcurXnNVvL04JVqvg3Q+R1Nzkv87toYPkdXTUcUn154CXrq4EJ3HfboMAJmgZitWOgKxAYAiiL
ozjCq38ulaj1gtELD5E5PC2rk4eEzu0xM6ftxRpqpoPD87lNd4s7LUNzqj5zU1CnQyE7ZrdRNgzn
skhDZJ1yPKmcFJgtZUuMOjFWOLWUAHADkpYypKHydDR/Dna4qiLLguhS9qT3nfNW2EDIQJ5kuB96
lF3UkALcMN+7Rb63NtdVlX+L+h713A7uQLtfdJFhGW+gtoqdIYAnrjZCfSpIC7YbpKFjf+noYNNU
Vd9O04O0HhKLu9Y0QOiDbxpAZ3ezB5hD2K4tJn2VDh58acLnrEm0064BHdl5mukHTPMHpwo2CDYg
FDSybE1gIvBPI4pGeCPqL8MzVCkxW2er4VTWrsCJOYHAFHSooJiR+VpQXdw8S/DytkBy9GuddtI1
gPE9cQPwLWSgqnUXTsP31lgTVrlVDrpygGKvt2eRL24J8QmZSb5FpQYeioNCdi1Y0BkgOkH3FEB2
ZIwVkJaaC8fgc3gRcQNPJtaJrATl8RBNczOV7/D94FULJkgCUM+aYFJNS4mh2QXFmDeGn9zJweSP
SZWFkKhBUcOY4cE8jEm5Gcp+2ox9JB7JxZheTTy+V6Ft3Zi2aT95wtLWdY4CihJMPk8Bkp3Hvqi/
gUALSqJZh9RnFrbrqHQcRFZQsBcmIN8DJcN0GJzunkyBhK7Qqkh5c7Ake8Ctb0Iej4M1Lmrl4zKL
rsZWROAOi5+v7G0NTRGU/71cLAmyARR7NOILvWhBAloVbjj7NsneyDYvot4XhIq6vR5bX+3AB5tU
XQOiY7HyvVPVg4sbkMTJXljed1lKf5dAuGBlq4xererZoKaAujnNA+BIc9wrO3mQLQ7HzO0kOBw5
lcaRMVDldh2DRKaaS84Xo/Nkp/mYR840DVAp7oJgL0OtcAgKhTr7bvo2xCTSVn9pgm5YI62j3fVD
O+yGLoKOcY4zLKjFyl2EDOj94A/12mo8/0spekh/ZQX7njjGDUiAwmDVltEqTnrtD5mZb3Efyrcx
GyrXidPyjEJI0DaCZTr3jGrfjuYrMUZTs5RujDLd6kgTHMne1R6YfSuQjrla1lSbpXJjHrbaas89
+3X2W9ZTq2Rt97GKHW+Lckc5bR1PIFSQcm/uclvI8wRsLw1alCYvnUsPp8q8sx+3+yUvrn16kO2v
a1SqLKYwip82lEQQu4hvgf9FGB5oZz02UXmX8mS2EQyadwPU4iHwsrK6UYAkU/FW9qaxQcVMctBE
yo6ySUBeOQ97irhSDacDuLMSMITrPD2xWslh/1/Grqy7UZzb/iKtJRAC8YpnO44TZ6rkhdU1IRDz
DL/+bsnpcirdt/p7YXGkI5xyGZCO9qAyOz6wBPUf4z6S1fD/TBr3xtBZixBOhgOJE0xHQYU1B9OR
2BAxlxE26OdhQBH8nRX7d2Nh7gE7h0a+FlK9qKde15EDDV9YM4G/elXu/VukF1UmPxcv8cjrzYdx
Fy3WCQMtPfCSDWhvFsB4DnIvfSzPrYIqYyXzx04fvMp6kYk9Hhmmn4+tg6I+oQNYM6zNH2srzfbU
aiEJoXPbtJPnqo0B8USnGfD7cBKDShFHgOfbQ7oKITq07cQ4fYFa0jrtRvoYdrS5xVughSwX2i2d
JnTaoMOm5uvYV/QRjOpFxtLhBtqbEBCgZPqCGkCqVeX8rUzV5YqJvmLphu9XNO3mg00ayYC2SqEB
i/JY/5jEUlPMyxeL8OioUC0IHC8qX+worDde17srE3oV6xdhAoyICYXyj1DNse/NNYosWprmiSdQ
bNDXsH9dIy6w/K2Ju6zSgoDvg8qDqUF0BRQ78NK/NF3bUYhjCysEVdq0XeoSYwb4GufpyyWcYQBf
uQP0l1F5PJVsl4W8v81rj8J+OBpvhZrtfUQ71IeJ66anqcVvGeTOcWM3QBos02JIQNbuoxXmFXBl
kR00+XovOpmDDY7ztmxIGlSZLMKlyCZ8k/a2F8N7ht9kIFrnyv0L6m/R7hKasbBWs5bABuElq7P7
OJOXiyakG3Y9HvIm7dpuwrn9qZzEAUYGPpY1uBsbGC9hOhLBiHwHLutjD+rdbUhUcXvp8JO+XPS2
wKY1MMQfrMs5QCphV0Lx0ICLP9mZX6zLTZcZ+CvbRHZTHWoRir2/YlCE/UBfN7fneyteXs1pNHet
DwnloTxduOnmvnaXcJ2DtmvMn6KmIMu6dQF2B3R9kkHcOB0ANCPbCivujlOud0QJNitNQYMlXb9w
Qf1eK7ODmVvNJeda+IDw4LxBAQZ2AhpDrzTM/pMQfiGGA8SQ6t1V+d6ctYAsab7GHnK592CRTY8F
+IfnpFMw70LUd3x6HHhyDFM1nEyT29rRgo51BIwJOkOgQ1eYqrkr0zsnNfYp2/x7yVUBuRvVvzb9
hLk2p9GhKDr/uefFouVT/5oUxN+02Dlem7RERDd4JkePyu3SIzbG1SWN+E28GNu+xOoudB9UDk3L
HD/gknreXqVJd44q66mfKCSawM06UxSojh71blI8dM65PpCqoqui5/Hq2mbbzdmOOL8xGakAeySH
/zGwn4fBpvxp9Gj7KKxXE/SQFHyQIAyYiOP/5AGYUqimS/cpllZ4Bq5reckUTX/GEwl3dug+YhVY
KWh7xOAglCTG0lQUOUTObTC9zRpSUWzURniEnVqPzKcpg0lGWDDxhFXF01XioYgU3kZGbGzwoNod
bo0cBBwJWkx6rYptAIyYA6hQ3mHPPX9OCivB9gIwqjAiJmfetiowuBMVuncMAMvnCGpul4xySqOH
qq3+5wz9KSGHK56taLmaQF0LoPxMYdrdwGaobyEDJMdhzdUYga2Il/gSG0jTqpdjcufIDNREKZK7
bjc2LTmZVnMocp+tqI1J9/uFdP6UwBE1riDOrqNLXhLyDYEWcdDh7ilWU+K+pl0q9+aylzw3KfaD
5b5cMso4ZUE2EFhJgI37/icOdQ+5UX0BSIu8/4mXmOyLLian6+WAW2CreqTYFDQDiNtuCv1H2ekY
LaPeqzak6N88C6+qEtblTzqiVfUhUpI0t01m208OHy99Tdizp8Jp/m3crz6oNhVBnJBdxz385trh
a+L3WAPoCIb10VaE4H6bcOTFcyawVVRPqzxEoW7SqlF9U0BfPazLTa/pyBOfcB/55NE3e5m1nL+q
JqtvWt2ZROn7BS+9g7OKfQcXKumwyCEKuXFLPEeUO11URq96o6JJMHEu4xujSGraKwYtB1pQuTIi
pKZt7tPxQNzhzqRd238NT0MCEmJWDmsxDgpO9DN5HWb7/eza9umsnGX0NkNB7jJC1M3Jy5pDO5cO
vIAn+xlcHXhTkPEMTiuqNuOLV6f2s37135WSPnQ6BwJD7JBC8yNw3SQ/ptJqVsB21+fCHm8goe28
wI7O200ywopUaxuTWaRLKwRMy4SIbtxk7M5Z3YOGC31uh8ZluDCcqBH/8vAp6ltAC6QIFxf2VM1y
tZ08iGqiRAV2CG2Prv7DBuoDiuXKs+uU5CnpNqY1kTWHkgk5maiBxveNZOD2mzClPd2WeCAvTdhG
mbXCl19chua8xA5HXNK9x2uxJS4WmdDSsVkAAgMmFA1EHkYIeftgd88jBHpgjmjCmo3+rbT9H7Hy
xy2eeeBewdRk3/uQ1RrqZjgx8K1PCeibm5LCsrrTbdeOCf+FMB2Hmum1zZyl1dAsLYiALj91CDrU
i0m06dp0XHuZ02uFZhQTzEeaDvNp2Ln76quu2pn22PXmo/DnecWn1xBALfy2vfzGnDVweGsDcxp1
6JE+NlYCJ8zUwpr9CUrXaDTd5pCYbnPaZxyFubwnS0YLwEkhkt2Iim9NFA2TgqaTfnabmI2ef4jm
KIh1h+lNoZ72H0Au2/M/V9iYj9WuoJz73Adv6lOFzRO+dIZyio+0LsbggqIa4GuJCV6+vmKm2gKS
+xUdbg1kagLdUjt1vV0Tsv9nEKBE7rrF5jgMBKJsGaYg7151tlErwc6X/HZtMWfX1BDK9iIwab78
5jXlIuHQoJpseYpaL3osBaRo5xGKAHC3lo/Yq6KQzZ8AHtC9s+OHDwB96C7TAPFXlDZI4+xNOhVN
imdagn+uTofThn9bte7RRGYUvICPvT+nQHEwKxiiJIKRAX7yfMjDfQ0l+qcGHqZLLJDjbatDWJGC
ce1AWM8kW/C137J84gsTjhQog9gdwUXUyWVjV6c5T+4uuQ3wIzCpDPAAiYZFl+Ithj3Us/mY2cqe
OAmHW5PaW7hn8dpXB3MdV7pBA8UWwHZmWNBrzRS8UqPl9HtoeoEjsy+9pPY+JoOS/jH8t7FVAfUC
1cOmPKSY2sP+5yEaKn7wY6++R0GsuddNPJP8oLCquDftJbUvTX7bLPNSgctke1B7g2yHfxoimKYL
PTtXnX+a9UHGBWw4RvHTJFzbsVbrIVMeZmvTcbnIr/HXZNlAXWOcabe8wEIFYDZqSN6MfKdpArNs
T5q6OBmgqGomAKdT3q6v+YBLvJmoqhPrnrUgFeo6nGt464bZYzjqYQ+8eAq5WDCEdfXNJOWt5a97
rH0WXSGzE+9K/cMpprcGWof4+rrpBEXF7NSmsRXkGtPToih66TAjYojbfxgB7/YJULXMRQ1O0o3R
3UV5A5Mt/xEUF/upzT8Ef/eYtIpsTdrfY8YmPgNj4MNfB1DwiQ/sxUqmYl8pFICMEQ8WBMXWZg1X
x2SmX8zr38wMwAZeE5eGJxPloButzMGEpkNnmCmAmSSAmWChykPl3oTmDAR7IArNpOHX5cwnQEbw
/XImOcYP/SRCPDc47mRX9rgrpSV2XeumC7w5xKOXVPMxY+NfJmJ9Bg1Jh85Q7fXCXUym+LEnPcUE
SwN4dOiorDxJTC7ysgNOUM3xMWWwAWDYj3kkkV0upywbNn1F4se5hm9EAnJtYIYyleU30zQuIUVX
HCIJyFBVDnBAIUlpwim0UWUheZ5t/rz/YZld79/2PzzXs3zsikNSxgbe9tOmFCuT0kL1Ai/piJR7
ZmPpIkry3Q/Jmgw9BFigmTp2wB1qHjMI5Q7UBmYGxhYWxN/wePjLIX705jj4fWFviz83NEGlISf8
YerJvMyBs7ovqz5al6LpbpMxnCHf7yZ4eVfdLqrmaG/5Tn+AM0Sy7UfqYPWZd+uJkOIOANhoxWrZ
LgBJBrIA082FV4/9iwB8GbgYu/zK0+gIXdQpCoruTNsyhs7gEK0qP4O7ggvuBtNTLivU5D+vecKW
d7FU4VTcT22fr+OqnI+kINZWjlaD7coB+irzaG2cKCGQBMJGhK0w605bFu1czu0DON5+YIW1/eyM
Xrz1WEswt0I4UgC7VTdyeNwihOU96LIomh1M6Pvs2Skr+2SiRHQB1EadR7fu1UMtk7Vpjlhd3s7g
nl4+YCisPTxGneor5w7kT4LWhqYhtpyxz9QpyDRoUFznJzwo3Lk6GBBa8yscJMquKDI+hGF2343Z
+JKOA2gs3QwaixeLGxvWRCsgMtUXbA7cWlbnfkeB6x6wh+ElxKpg1UP69QYaFt6NG6fWkmn451AP
Gzur8rtJ0eyOgQ4DesUES2wXdQCwgLM74kNnlcEnZWNCk/wrL2FVt6EkjGH8lYwrkmM/z+Zw7jGh
AykNcJyAg7/2Gli8oDX0e0isbsx7RzpkwaJSPpiowzT1GrlztCzhonMQijpAZ6qLNK9y8LbDAlhA
envIb8aGuctxzPK/qPU/ZySl6EGMLf1/u0ZCZ+c/kBLM+ozNc33gEbBlzFwLJAzh6a3LD4AsGoIk
TSpcuGYDVCWvwgpGfCFWllolIukuWgyNDUGGi8qC6b5IMJhBlsVoDs0LaC+Y2IzECr+DQtMvsQaQ
yONFC3z4MmQRPQh9wIJyPpgQGDCA1s2paTTdCniCpZu70PzSiS7zkWNOrwM/Xec62HdIBU2TNAJV
HeWcGSTxwGBtu5gBYx6rfmtCaAvmd6Oa2F7nVSbPTaf8zuQNqCBvL40mB1o7jxeMbgx4+EIMeokQ
Tj8NUHVkTb2wrag9Qj0WyBs1XNqnGLsNpn22+HCv8w3g1Wqtj+06HwjaN4mJ+NYtc+tI6tE6mjMt
A3SU3cofp+xDMxxqZxRTY7/fyay+NakRCWF4yLw7wMvuRzcePWAFW3HKsFu69KCAsDShOZRdk20j
Mh3g754/YitrXqI4laIyPiC0sd+X+KEfyIpljwyLPchF8IWrc80AYPyeUAJ1j9fhqhLpxuRPqSQ7
aJa+D7ckih8CtKldV/cwzOjgmgGxt2WWds2BghEwYXMcs6i45i1EXJwXk9aPPpkCoqxwChhWoZgI
Q3nfDDaHD0mYpl4uZtrMta555qqisl9Mu0W9Zkci54b2hVVC2Zo0h+uBJWX7IeQmpGOFoqG9vKaZ
M5N7ydAX+TTUpHz+DJMjm0iseK5k0Oc2LYPrwNbEDUnQai5suqZYYlIDKwWsXruzUoKB0kH7oBK0
Ozf6APuiYkG9WW1NaDqKDu4ZrTybQdrNYVsyHgazHfWXNjiUOEA9zGpn8gmH0j1vLn2iAjI88dgt
w2wU/jNN85ey2T7kTh0FgmKtmPvd94gCgdnBPuM5svkIOnXcn+LKL7YzJsEb/NnbyMWSBDgtDQ0v
yBsFGXzWb4OiDH/6digeszqb1znmsFj2IHVggizcyg3foBqzMi8OATuSFhum9VCyJyhcTLe0Fl96
p7efXAXlaswjvlz7Rp9/qaiwn4hdQmLh78x/Gacz8XoGP62Rm8hzsJnjxdMxgUQqyIyQ2TNt1w6u
e00oIPEMg8MQYllgo2Gtpgd3ERGrqq7rFbEysQYmzttXeTWAdgkaLYWyy3PTWn+1TRn+6OIykMpx
vvlQGARRpIgfQuae8n54kgJqocFEOswY9EFarNnHIzayg8+nph+Eu2avTP9lUBW1l5HX4R9yzGkM
CZA/z/T457eJRx3HtUGJ8V3LA+v9E5+qn1wOcSXR3LSwh2O2kPvc6uLgojFi4mIe/46rDNPqUvdP
2Ce6N8IiLI3HLaixQW2z6MIOFmTybvvagxNlCu6wA99ryPb71YLEg4+5IwENdtE6fH1dGUHoRgZK
EYJXNDh0WZjE0HlTw2UpBehAcQetUCyU3CNLauyeaCexT0qIMDuY1lPGyguhSFw1Eq8EoxA2fnCq
a3ZN4tDDn7/Lf5Q0PFTnATxglutRuJxYn97MNlRyLAjxZTfvum6Wgv7T5R0mItx6uZ+Fa6gt+CKY
ZqjOiH56f0uZVxf2V/bu4EFe42REl0IhwxuFF1pgpB8iW6n1VDaoimnBpsZn0I3BEvB28vv5+Z+D
MojzLAY5FttBQ0JDG+TzgUTFrtQKQqaNN6S+tPEGMkKmI2K/5XV67LWtLe0aUmAS3mkgRot27Xmo
R/pRdga2M7rNq1EEEb6f1yxXwJAxIbDT2lbnoZqfTXuXpXyJ6mS+501WvPhduRi60H21Gv0PQ01z
Y0JKZ6xiefziS1rtY2DClma4/jiaWem5V1JePs7k1ylcoszHZSHwt3/+j8WL5FOxyqMuZC19YXEG
Ass/NIZUX7mOB2L5jV8Pwew7i3fNncSOTyNCo9Bjbgf//2nCD29xEeYxGfoa5h4yI3HnJCedYaKh
Ai4c/88HTKeLPbTI1doG4usL5Ny3LtZB3xiFt4Irouo+GWtkFI3W9Mq/uJLez7Jq7ocyhuWCLbfm
hwPmNcVdO+MTkxJS77CRgIGmo3YmhIrah0FWlGwLRkgAtny7TkKNyP790FjgIgWmEebR2Za3w/Hf
8q5tFc2PAGc67hs2oYYg1l43ieuwbZXPX0x0JeBbHtxwpO7EnOsLPCGKW9N0TTMjZ3Re2kN2PwIk
Eoju1thtiLnTOFhS32J3jd3Qko3LCooYX2d1SWgAd15It6pvpQfizJ8S3LAqd7PvL2NQI2i2/fOv
6h8YQ49ZkBPiRmfEcRj/9LjIUb9pJ2HJA4x3sJ8WDHG/zzplPbeOF4iEdo+eKuaHMLGXsmT0eZhg
xmpX+dcwqehzW48+wAo5dFD0GD8DC1R4qobZLHKnKguX+IRke7kiB7OZ8nmE5Q7G6oUnDUN6+vVx
NPSWbITZ6RWkHhfjvPSho7y6tqW+7Z6gzmZarrj1lNofU02HSW2Ghdnp7QeINHIHNFTcPiWsUXIH
7o59SRvwboFLcCvnte3xDEsG/FuwMWdaoTLh3EY9atEDvDheAOW2trMFXWfTm/5+idKzLpforNFc
wtIXjh36fgkzhjYevVwi0uiI61+hRP1zpmG0u+KhQJe7s4ULUJABSl0hVNK3U7ycHBiZa8zVtcOW
6j8KMUL/Bj7WYTy8lwXQ8My3XJsCKvz7Ys+tpOPO5dzsUW8CD0SXUDu94Ie+Dxb3ut7a/B4Cj/re
y3PKPiQ3tfPVpxADSkonX7WUpuso9PmDT0JI/DvqBRRu/gCZPP4AZZWjx1tIQeom2Gy+55tOBfju
MWnjFxP9ys8xzbi9XLCqB1gETdDrLtzOgj9BGG8NkcVOCcBaI3troeVyqvXBtLM6b0y7iQaelrd+
Hy9YK/K1N9jqoZqxnFGJDa4UEBsAJYc/swm6IRS2K2GvzWcy5T3YRImVcnuUJjqP7rFB220yOCHo
xyFEXdwpeWXZdM5hKPizSd9kkWQ/RjyEA86a5DkFf3aZ+pD3grVbtJOuR+5gdfGlLYkHlYEwWdOY
epuiH70vKRhpJB/VY5S45D/+y9lnQoqwwEB1PIfbru3/Ew+uxsGx5hw7VKIXKANN5NhZYCmksqWr
KRcEvp1oux7CTmu8OfH3a5M5Iyj5L20QJ5ZDMT0P8DX60fshfHex8R/4ZbNsEzf8PtXWWxi18tUe
MUMBftl5mGOYjDVdo041EXzTd2N6kG2ZHCbJMhT/AZks/uNZiLLipx866LaMevgBMtBvMXn69ENX
nPUoiRb1wQFr8AZUDW/bAdW6a6Miuh0F17Nzq30kPiq50OhJvlKY1lVV2aEuViZL7JmRb3kG2pDd
AE9oM0KXtGuqU+6W9XaahIAhj1cdwalzgG7o5ocRT8wgzmyUKmfUq8yVZIfFA9y5f8xFJqHUw8Xz
FPFyyfAV31F78DZ2n/R7FONscN/ibO02HT+HCsZgIQCxb8KzTjzjkG6zyV0vQvnTT7OvUlL+Apux
cGEuEUOXvz7hTuxh7zBOmwJs58XVcozY1R/aGu1KZpJNXhlnANxy2J2B5i8WVS2BqBiH+gyMIp9r
+z50VH128SjfKQqfVNMnx0ncpiOqYPivLJ8ldjoAkZ76v/AdnKoeuK/A8p9CK/bwO5mwjd6I/jvU
hv8KK/xOsJyOFwL7RLfQyk8WMovfrpPHoukBQLDVm5lKmrnj7025AvasgJz/JpL1oqgofou/nyVM
gd44FhXIPxbOPvSusG4DFsauh+ZslpE6guD3h8j0mUVlXswrR2eaReWvcY1eYuo+M870lYj+t3G/
rvJrnLkKqAz+zu/YuKrjaTp4FhkPZU7TYO5K+9IWgQwLe9W/DybvGpoz09anEPRGXXc7wGCnAuUA
1yvSMYVUR2+vLnlT9V1Qb9pRb8zPHohnm1jKBlUEhP3s52cFlcGFFHO7NW2tbsMtEPh2Vt6ZJtSH
ykPsNN9M1EUJmADUohso3KEcEsFOQ1euzME2xSpz2mCLcdOhTowFlq5zpTM9UtNt4s6SgKtPTQwv
BV3gul7DnEUK7DgINMUbB7SzHUrrKCcCC3x0QXI6QOOc73ktL3zAolfRtGu7kq7LCfoFymdwafLa
cjexAkJjkUiPXV4+SAf+DykT0cM1w7RlOgOA4geTbw547vzrNRKvuEXV66njcfyVsWbpJaPzBfbf
fD0Ih2/L2lJPZZjfmwQJh7RgtFC0zxMPWoKkjZcw2JVfK6tdgqbmfMli28WaBuoxmHyAERl14Rol
twKzSISWE8UPGbAXos4AQddNeCq+Z5hO0/Z7hrnG5PBiCfB5fVtT9wGYUahrWDFKiElb3yXA0yyc
kYmvcOdCiQLCv6IB3xg8nRLma+N7bjlJfjO22TZO63ExeZiTO2m7JUVEfpSOA6RoWL22fiuXY86n
UwNuyg67gNXW9ks45elBgx7UgtwGH8j27ALwjP8YpR4Lku1o7vIvvZuGG8VHua5RZIR44vw2zcSD
trlb3gvivJhmUOMIMI2wfoCx1MlPh0XKKu/eToh73xbc25cF/15DeTCBeEUNvD60REORiJ0EA+1V
wSnFhvpX5sw7ywI6OYU5xSut7e9FWrI7UvYN6gU9Kl46DfLrfMkg/bgDszDG4HxW/cufZ/OW87mS
IiBKw3Fv+h63IU3zWTQw5CF8Cm0rObR+zyDtYA3aiUKmK5ibQRAF21YrIUfxzVWhCmqnsZ9pC8J/
ZKnxjvkSrDrmNIdw7nFAEWOjjbjvWieFbcCMbTY7a56cDhuEUI7PFyCZNE9eP/cH7D/TQOmw8gDF
rfmQBH4etU8t7cZbzLtfzFCRt/ldIaKjGUkcTu7D1geDEgM7KsVDPnxvsZuzbKT0luXICjBNcOjm
qDz08YDC1zW2sxi8pmtMeHtDXTXUELSQvbXotepFF4/ZXeva2QZMABKYtuvBVvWetUmJvSTkmsOH
XJiu31YpeYV7lh8kdQyKT9baci1VEgbYtaQTppUTWV4s5CAMzg4VnrfGFc7IQl4tBkxoDjN2Vg4E
5PJrkxnwKdekcbirLvmYUhKEtSXuJosdm8IqbgTmDgRmcXBIAh1BQDtFxy4gBis8N6b3MV7YkW1F
FPxrOvydQVSU1hE1+bW52GUMFoeLyGPTrU8j/850QOU5DmicM4Cyzk4LPgE16IQBFdzWHc4XtzrT
loNNs+QZNPs+NHbDAEqwS1A50HgGjXMAdP8y9tpk2qtQ23onnv0fKrlmRfJxxSIwj8MEFqrANraQ
/yHQNIARF7F2Sg5eloEDXaGYjBJyhnWqrKCFmsfnThPFC6LtnnNIx0l/Xl5Iz7BTx4g/35fO5xUU
mJUW9F+pjx1tCg/YTxPLJOa8RIEMykUeTW8mQBzwU8XBnF3DrKi00VWJEpvuxZOmW/uirLG9PsFP
ASTy2xoW2Sa6HoTb3WexhF21zjKHBJTVRZ1g+zbOGCrNA3HLbQ7OURD3cE5RlY8N3FTr0NXtaG99
BaJmCaLm2nCtjA+qObsSrByH/p2iNfxN74eDbhskO//5e9Nfzqcpue9BIclFRdMSHNPRz99c04Qj
eEZttc9dzH85nqV8Fbp0ODYaJorVSRSYsM2ADGU1ZIiZi7J5q6GhOayVAwUu6LIGwz6AeJo8FkmL
jXqWHURey6NpwgYcENwmdjNypmoU97IM/c1k9/mq5h15tukERQdYye9MSDyqAuVMYIHr3hQ+J6Uv
6seqKecz9LS3rhQE1VAKbkuBJ6MJRfyNwspv68g6XSQNCBIupKJPBWAZk9eALlHz/hE32SKWHbk3
CVFfNjB3qfqD6QQNGGq4aTuuTe9sKQsMrQy6EjkJQFAsXsDLC9c1NvfXhjThhW6+6BI8zE0v1g77
uEzrc6Ry58HJvZXhUuBxBrNIXRCBGzA7SBAkF9CrIM43bHx+T4YSThc+TNEmQ8ivX5K0ds+GX8Qg
IrLqQ4j8Vh1bum0qNY74OXKZDSxULu9kMWAyNbHotcjBJZkAgtsBmChfCej/dp8lL00fW4eytq2F
GY7KgVwUWR1jQtalT8CgruF3qBeGJNr2Q4jbdQAgxRnghDCTLNx28ZBCQRxa1Bd5MqtRr2Iqs/0F
6w/JzzhIXJEENfHLDcgpE0AFzj2FZeuZTpF9R9rxzTTDsqxfO3EKXpjmGfeZe8/iKMakFVmyG98G
PdjLnH5trtXJaROi6Iw1lmZfNamzINpsXGo/crtdOg5+TCaASna6dIa+3piQNFN+BMz1SVEXHkVj
R/4aBtbehNrqvLPoirtQ1Z6nBKtjLetQlXFx6ybWGUKHuPtDQZY9tmvvlVaEoH5h1j/zzh9y0IWa
st9MAxxPYjHdEk5y6LXHowMV3+E5nPl4Zw4EtpB3hXK38FUSN5e0LGYAyLdyWqUj/I8KFvM4wuS/
evaw3l3nIYyiYK/rvg51/KPwE3UPYxW4ioD7Ejhj4706FMqSkQPGdsvS9kHEzR2cBL3XOLQgzlSH
3S4b4x5yzE/mMnFS+BvC3HFtwojh2/ct8dQCTHZQngM/jAnMNYkHZYDigW+hElz568HPv13CqC0l
PCchHVMEbdRaO6uTYOSlcsIr2rIeWdf72zgM5wU8Va1H0Uh6tAv/1UTO6LcPsnwiCTJNC267Gzhi
2CczmDspD9K8mveX9IzXsNTrFw42WVcUlvHnUlMlLJBQaqjWH00TdaPxJqfFI8phFILUyopWZoDv
VrCb9JznaOJ9gKoBPiXK41Npz9izSqHXYDq8ImKnCXTfE23Yxw5bjyAEZlSfRlw7an0ppSUemqRc
2X4tux2MoDZSeWIdlUlxWxT0H2fJr97RTXt82YWrjhNg1wtM4VHjD5tnMA/gsFXZkENSdXRAzR5b
YChr4j9YWVgplfK7R36AzB3+kNgX6Hv1PoYVIOBjZy7CJK524IfaYAwXFJZhznWMatW3fmrC/RCi
PNwKbOeAVe/tiKhdcMBgsNpo05RWSAgmuOPLNcMpI/eexuHnjJrP/Qr4+J/1CF8iaQ8w8eCO1667
BkURz5oegNizTgqkl2Pn1nCG6Th9baIGT56uHI4TVkUPLJzvSJ9Dbz3Mp5ULL5mtHBD6SzjrjK82
YclOWIDzmsFYfN1DJz16GMh4NwCJsU4b1oFv5LsPkYX/8srj7LubHs3XlDYAqmGuwJ8yX8IjbBix
hpO0PWAzajmN07bGrwfrO1RBe31oYHEG41Z+Z5r8riqWgOE2G1PpBAhtOkwetDD4YH3zfC9ZOUAP
Bhf+ccG2o6vNzUZwk6mFcoeH2uT2QlUOobMBiYEt96EGCKA+lKF+WYFc4i4aNVpXO4fAzRKMJjak
67adG/w9QzI/g2sJ+IOGSZHwbMFk9dGog+bswe6m9yCuH8Kh1s5o1K6+ls3AKjgWeen8HHdF+Zxn
4O/wjskjmHXspS4gIRc5z33Ox1u3h9SnafagtAIRLJWtBzaM+KslvEUYHnFuOU23WW7ZS9DckqUJ
Hd1mzsyhdaa7Qfn+jqax9sLRvVJk4b6O4v2lrQalbcfBEd5aIbcw+8VaOpb2Y4u9gseODBl2CPxu
TdsEpCsXAoE6oYEV+NIDO/qmAFvmrgendxwTvI1J1T0M2dCtwFPDQrkLx61le7FWdxxuQD6h8Kpr
i/uqIbAzgC/SM+SDM7znYdQ+a4Je0uQwlwP8SzhZ8jNKyTOBaPerkybpIksLzL6mMQRoCpOGWJUD
5oOEbAFT6R9pA97rQBRfml7oReZwnI9VYHoVqfxz1KOwpYf2+iA9dtdH2OGARtQAf1lUcTs8to4q
5Ye0r9V50vbADgGxtWqgJmDCS4eAy7kZYNrMwZ6hl4U9oFsTjSlcCIU1xAH2LaGmCwADivlR9Zha
DnSIQDANy9neenkBJ1pNMHWs9kfBXyzJwweRu/4qg0LQDQpR4R4LB/hk1xa/B96yXjhF0bwleXcD
/xfnpwWeTFdn8tsAkH5AnMjZW7H7jZOWP3hfC0xxH8y5Hw3pApD/bOfprj4eh13cFtDV1GE50G5B
OzJCWQYeXoNn94uyxDr0Ogk2E16n7uDMJqBkG+XgN0claOLwXn4/i9E2AHIKgEECWK05u+b93hs7
tRM4sm82XtU42zYlp6u3jzkzPj7G1gdqhmxXe3wbZbBNi+saGM6xBmdMsey3uA8bb9UwfLYPu9XZ
PwpQTY/+gFU36NrR0VVz0SxjKNDsatc7wkvkmxUm9cvI50fW0uKhwPd9UJi4LS/CQPiV0OH/KDuv
5biRJUw/ESLgzW17x6YVSc0NQhqdgfceT78fsjVqzcRsxO4NApVVACWyu0zmb5ju51ajDptp4QZL
2Pg4AENYA2oJPD4GRfiH2UGY/TJW+rfZ8dv2FaFsXJ28LkPIhuq9EUztYS5dY4WlAej5zgCrhRON
gfok3bdU7T0m5kHyjIyRV7gRJmjBYkRexTZQ/AVV7lVUoQ0LIoHhWuHBxoVuU/uZec7aTbZ4HZXL
jNYtE9i/mtJxj5UjMNZc648NXu7ogQ/KFw8wuGggWQ1ix31kBKcBTNk97k9IJN/jbpgf5Fd2H+9Z
SKE0TM1oTD6KkGrgI5zhVsNRQiKr+is+UoA9SkhHDGmnLjkllMNikg9tgAGPnjxrlv6tj6fqK6Z9
6bZOg/qYSNap2Q0p9hXsibOTq6jzZlxGcUiOVyOsn7pGd9+qtZJ0t5Y8dWn8jUwYQq41hwtVgK1j
a6y0LOzPgpeXXmnyR0H+eRl8702XwdPyrLFg8KU5+HW79vl7rGVjGjcNYrRJSDVs2afO1FvOsjGV
ZqGCPLePN4EzhGPTVZFn3jkNSMbVBQIoUYUQBMq21nleLtKUS5lX5aqdvHmbAjeoV/ceGSiPpAFL
bpwVJjtDo1RrzlwYzn5YIH8eFE9ZOaBBN3bGllGwCTA8H8wojqHBBsaLbVMMXzAKfdTEpwUEtJFR
qKdUmzKunnDbycbn21YpUd3FnmvOH0rS5Fu4i/obAK52pSq992cXpmub1ewvA3yWWprj17bDNnNs
rPiZsvu4h7bSYRRdfMMr2SJRjucBADIs4qaLrU7R9yqahg3VikWzPCrx/Pl7QFNeoniIv89m848B
evIyzjaziufliFwU+VuY9I/yqVQNfAT+I671yJPwuSnOjc4fahkvn3pNabpN6LLSFL47NzqUMje6
DMpwJvuM/PxS8JFK0BIy0gJ6vnhA/WrOCzwrsRrvelOi67Iufxj9jCMMtdTvyH6v1AXNBzG5BRXY
Fa+dogx7mOTd0SuD/DAFmQ173qptLPdazbROpZv/vrLr6bDLG1U/3xd7WfsTDkDIUxfvEjcC4+9l
HyqtvmYpT7fyptxJKyZgc1rJ/OPOPds7HEu398rRv2IyEdm/xklTBv87xhYTXRn4zgXgp+NcKd/Y
iDaPN02KbIlNhvufsWHRW7mLWsRVoe5947XP+eT0rhd/b9mognWzf1jTiETOOHuvgd0mezNZiJS2
bj7iETCvLbc8Wr1lPGXgeDb5VLVPcKBZRe0EiRW0bk9AeBSOpFPyqKQwEwq4IW+IADkoj0/tH22h
P9fRsoXWrJ97krwJzp3Zx9+7if9ZGA7Ol3FO30ffRJxrTLu9QOTDFheKBmefvewMpSm9sje8NwVA
38Tez8H/X8/e3yw/6P5s+M9/hvxcfoXu9bbxbEgaAv5rUOtZYBNAK3CzNPUxf4A69i8kxQ1yMZLZ
WYPCHjeCyvDAvpwnsz00jWK9zRops6orn2drst4aG7WY3PXGS7d0xjOSP307qwdpouXNJD2W41YG
e31gHk2/RP9veVYbMu8hbZnBl1Yb5+5L6o8reVJ+1GLRPMDP/ek9bDtv3nKcDyxO8nLnpva3sjfT
k9OXnPottVa2SaV4a1+yALaRTA+Y6+2aXrVO4JasdWY1cP+WnVfmGDak3bx4UOwmeh/4V/Uu6iCk
5Oxjmtib22+Pxf65mQYbDlDAZGg4jn0KfX5Cos/xa160wXpwnWhblG7Zk8hkZOo9mDayCmUw7rG7
SJ4wP2k2WIfm71TpikXpovoTtefdAAgFIkkXbRxAqD8Kb0RzMdSTj7hSgo2FX+3T6PThfilanAfN
iM7yTrfH17tRPOeS+wkca5us0+h2+lGryORQaZ9fISNUSHTwhdGwyQz1YnjOvNlfW612dpDquJoV
Tm66XpZo0JH7Ehc3uWgmBqsLG0wJy+qLl9jHug/yZ2GhDyoihTCsnoVpPmjmrQ8B7WoXtXA6UKoM
tqltZec5MPVn2zbylRTpas/9AX/JfzGaoDw5zkA12W3Lb4qGnwPlP7WBoIOqzrNRtNrtK4WiBPvQ
pSkffGlOk0pzWX7vTflKoYDobtSwrXZFjGn2ArQUZ8Qqsp99A9nMu08iaxMMnCm83NwZl6FLSINZ
BOnX+/ngEpIHSRmWj7UWfekUCH62XQ/hWm+KeM+Z7B/tiFlipfRUz5R4nzcT+bd8+nnzK/L7jVKo
XsyWGRkAc34gBYsTjQ4STFGDq/xz5V8jIfLA10D2kL7GiKV5/z+i5UfCyw086n6okM0V+sBkMp0N
Bpb2tg0Qpp8HDds5PZ03pGSs4fawuUBPm7jezkE/3H6ivHQJ1XDSb6N+heTB+y8ojKqthMLlz1Qp
KmjXalxz3DI+WCKwPCQ7eJAmIlVfyOLZTz5OjxB4052EsZuIzpsUysxja2vLvzZ5mQHGvUzMrQfA
QO5iwZm8yCVF2HXdwc7Z3WNA7p+iMHeA/fJUHsbFozaSBuFrAPg51JX1SCFhn1Vj+Ophj/uIfuqS
JoNiITmfrkifYVjzgZ/L5pAt/FUhsXbO+DN2p7kacU1yahShyIatjqFg/jOToKXEUX9t4ydJQ9Vj
Zt3C2ZjWX+F7S1hGk8xzJQWgQmeONO1Hs/CcuxILY7VuzkqgZN+gz3ikyqYRibWGvx2n8IfS88KT
V0TZwYzs+bFy1H5jog773iwQql6x7KuuJn/BxzKvE6J8JMR8Zy/NPvMxLggURT3qg/tqTlT3pEMu
s2+mmzRR39zCm5+9OlmjYJ9w0EQvGjZq5Z1uJ0ht8Pa9Zbm3IyOyk8HmlgnhPLMT4KyWON7BxpJ3
JU252On8M3aHrId5/TMmkF1y3mjcJ114qFXTAp9I0b/yrPhFLr4abxAHVB9vLQXRrCY0n6WF9V3y
0g6kaMcB1c57zMjRj6n4GqRURXdR3GLNu1ygr/+86yHdB5H1EJkgdxDJoFOHNLd3PYxw7mNTL6K7
LykE5MurLDMe1+mQLjvZRc4sz9PxEkMRKhc1tKkxBszpm/JbbFbBUTTMmqJkXBbm6taJQOZJMEkm
e9dblXbwnCg+mCWbFm1W61e3L+rXEd92o0RTJ+W49GpEHMF8knVb6awcH2UTVdlKpzwEADlaW40R
HWUEoo0GWsjL7uXXKzPXf9dH8Oz28gOU5Yfy57kUVQ4nWI/UlYNYwKYK29pZV6TIz04TdO3FUML0
7Ob4v1JNJSoXCcpDRlFCvnP8PEkOIEnUY4pefAYLMo12dZS128jESHU2qT0mlv+/MrM+LFMFSWqN
9kYp4+DaBipKZL1DhstV+hc3CwEatuQz7KFcdwvlw5ycD73Ni4+qgh4oD+XmwSY5Ohmwshqc0Z7i
kVqEXNSO712hothJRPpMTpXbLEUBxyVp8NtQDSlZv6i16/0VYRp429AZoKgtY/3AAiStZXgGAWZ+
LXoEMRcE6JiOv7V+9QkcdNLNH2yD2NV3fH2apNff4DLPyIxP8cOI3eFpVgqk0kxleLaKqFtrWZ3/
kWn6pVAD7S8VlALETOu7ChtsBe8YoFyUpru5igvsKPruHHSDsYs7gJRj7YZrz9SHb41VHnzHnr/g
SPPh9G63Lmr2XuSerVeziOMTqr1I7y1NubTJs+sp+os07uODUjFf9WV8pJGdkN7Z8F4bXc0eQFNv
5ybxH81FWc8qAExoaYj56tIU8byK+s2AIfajhPwUkFkTZyG1jMVz9D96q6X35m+3vL2Zeyr5RfMt
JW27qxNAoVk9fXrZrP/Aa+dUks3+WgBsWblAaFYGZc9D7fRoD+b1lyTzjadAqZK3OsAfdAk32J+f
Fb8f1nYdGR9uaPsbcn0WywFcZ2pNFVsVIMgfEAvIKmj1wEybuwcxtrPSz6IcnI9aybUTXyZQnIvf
XTVgLp+1bvPIbGk+g4H+sK3yEw/2D89M5s/ChpCA38hL5wOrgJb9o8K269MbnQyfWFjWfRE2qzQz
2t3cXzM9tF9kdqXYi8aKWesHaWZOEGJYMJurwQit16KwrVfG58OOmnb1kOjsYU9Nn2abpGnilZ6C
wZX/pFrCVlAAgu3lV1CSEF1VXa5eLWtQ36P5KmGqmD76QzwEhWfnsIAO086bL5yonyq9h/OJMF3+
ZJrVtHI4Bh1SmDeQZlyI78uYhROxxlDFugmoR0psQ8ZSh/0dks4vwz134U9Ae6CP5fFWmKntmk8E
OAsUtaLvc6xAZgqU4qX0KNVlJmUsyTAHK8XPg++pwrcX/XH9RCqzfpEHA516o5Pn0bGp3frlhYw+
1ailLgWQxjhAzwdlK1Uosxq8Vcu+6mBbs/VshTtLeDZmSTLN7x9u+biSZmFOw4OcZme7MzflPE+w
PrMCf0AucsdhOVlHRmRs77EKiPRvvZZTkPhZnrh3yGB51ll6pUMuFBh+jrv33t+s2uHR6EmiRMXw
6eod3yA/xgQvMIFRxXUcvTZ+NVyS0lybtdatlMysb4D0bDbNFWKLVCcWfLpTu+j1Lb0yd0nz3iuD
/x+eRX4TfNm9ihoyuXcpiDVXTlwhyiXrAZj0TsqrMq5zXeU44JksLVyTElzmmuc4X1yUyjxDrXl2
x/XNCtlVURVJsPmqZ8u45gVln7RTcIRqMudvtosQX8aOEp9bUPlXRssfj2Ph1NB2ip4szRgn74Jk
arK5xbwdzKI0va7g01u27llDX/aGeGr0DOPftJ0Oulaju92WX0s9xxsGf6OV7WrlixSVkZg3VmB1
oAouqTz08O2dN7DVlV6+NseooZQiUp+OoXebHNuYtWh9SsxfRD7l4i53kW3Gh8Yxnqep8kndeOgp
l/Zj52ceBzbIPvd41etVv5Ogr47FLvG1ZH4f9eKxyysfKWYMCoyA+bH0tYvOUeDVrfEExrYN1QXT
pKQQKBacFj96ELYIrM5s7yxgKWGE3BkkZVOdlu/nxXKq/GC6fbT6V4JYcsgSK1z3k+pWvL/nlu9j
x9YCUkjycgO2u38cQudnwttnO/5Y89e4fd8ctkjWzo47h5wA4v5WiRdVXapfpqTsnttaLZ+boX2X
cElCewMX4hB3E3J5amtkr40b9E9eke5s0RmOQ7Sri8mxl1or6x2z4r62o3ajdZwSEYl1LOf4mSEQ
9KUuYvY4zMdR5o24JGcGWt4024ypcIRh/qBR9kDZFj2/pKiih1It1qU2QvdVyyx49HRHuZb+9MUF
znO8hxBCDB59x+k3fFGHjQyTXukwhpmNtzZ8MYHsgDRZBsuQAVUj+TEyFuRGQKaUC4cGa9XZqQXd
kObtsWZpF0vPb8Ff/0h5ac5Hr0Ngx05K91zainOe09Y5P8vtPSjN/4r9a4hp2TpfStS97h3ur1ff
Y/96Hzv08cCp/hL1jr9CWdj8KXV8yzilqpmhiOBtJad0i93STTI+jAzz1nULCrtHnqFevw0XoeTb
M/eM1f3nkOqedgh4q6umHzV2MUOwh3BgvzBFwsop6+5P0GpklthX2kiQqNWMZ5qPdmlb5MZD1GgZ
2En2hXVVBh9Qww6KNlvA/sr0LdPjjUCe5iz1H0ymoJU068nwDnFGLlqaY9Um26r3OMws+Ki8zyYS
PbF9SerQOQX4GW8DxNHOcnFVBMUDJ0sQ16djsANkRCR4u70NSlPS/nLrjFN1Rszg5+O3brfTdvpY
BBsWXxNK1N8HJ6ftkg1EoXknxyTp6PTmpYF7fZFQmAQm0F97fX+oHdgAyYtmM3yOgKJcZFUMYpIY
qKZla8Vcalj3dif1KmmXaUFBDLObK4eXjSSIw7qb9hK/54tlLOqT2Vpe/a/3S03MrWNy4JTr92Rm
NU4PVb0LoXuT4Egs7Tgr3l9jXU1Pt1jjIKUXKinq+GAQ5DJZ8zVcLHfjukQKIZWrZY3JOsm8djss
Ogq3IJMbkgrLRc/adUgK+iyt24O3gTqmpb3mfpNWEAEKMbI+WLc56ZGHBmvdVR241jaznSjcRr09
2tbGVFEk/iewQMAEOSv4aVBr5KOo0f02JNeV4lBY2l/AnKc9tmT+vmbSfkeF5BR0TvhdRahlHerV
cFX9MbgaUz+uvaSKvlMXP0D/zz+KrIjJ2XhPtuaH7IEQisLGxXsylIgKy+C9SWjqD23hJW8ScZLs
CkBgepQuwODdqh8y9SydlsqpOktwMZTexrLrHUYH81Z6tQa7nAodxLX0VkxQF6yuw9XtxcYRyETp
O8/zOCrb0c6aCywXTIwC86nsy/GMaAv6RuBoL6O7+BhLu694Xb0ULlkO94mSAFvBFVfdS9tVOdVa
hVEayAGTuzNQ+lnVpPaPk9tZ7zna5CuFDzlAFppx3x3yQB1fFP4wX/hjsYMlXEfx9OiMxSfJQus9
8Rrv1MWg0aQzDLN0X1attZVm1HXlJojU5OiGSMklccxxUU12Ce4xW8GktGiDXNHTBt8CXiVYKH1+
OL3XbbdYcFTd2Ywa/CLhy//Ggl+anBLXACnr8z1uhyJTt/RWWZhsZ5DX7LP/fjbrrfJoqOO5BxlO
9Sbqpp+3vZtMFArH9gCM7CitFqZycbyNYZd6vqWxjbkbd4EdNM++m8T7tuw5wDcBycx7G3SEcfU9
Y60slXMpn8slM9L4hNH6/l5Wl3iXWv667AN/M5NweGzBNJsDZ691hGvpKTDxOkg63X+Wi6v7xrZo
SnMT/YqFKSn4vqnVgwyRjrYKT3E/U6VfhsVxYR+6rP0fmlXboDPVF7koASdrjHozQBTunK0nxd+P
lO2u0utXlnd0tKRf3Z9oU8Bl6B+gZVwl2sswQcIdim4bB3p8jmLti+zJ7pTr39jWEmReujhZ3Bz+
Nc7qLHcL3qNaqYVH+kZ3x2pTK6m+vqsqA8Cjp9OdzxvQusDs9FiZnvvoLI4WdRRyzp/NYW0tTYlJ
r+uGf0ERLI73OIk7+D+xt5YBLLaUN9TxipKZxjk1L6+50qSnoVZbjuBt8mInyC6PZTd/V6dwkxej
/z8vm754Wm49Dv1krOXgJhtDHWjZJjZ7VAJUoKX3jmNIefZpqryLBuCEBJVnHcx2MK+4rnmbyc37
LykF59WIbtufGjppAHfRPEE/cU+VvfneKToe3l02vildhO10DbHQjK0Gs8JwRkORbVeMcqEgba2S
3yZ6WLdUAnoWSP4j27YGwTNSIQBlPhx1v1Tzk6sa3drV2Hp1aDHnJyysWGsHKujq+CmNkBXqMjSR
s6oyUjmoV+otIHPcZ/Oybzlc5H63ztoYQNISHCsYlhv1flsPhXOWiwThWRz8KlIOErq9TW5vD95u
AxJiejQ/2AhN1qvfXmZl2JN2Y1hv9CULi4Bbvw5YybaSipWY3EUZtqH6OK5byd3eUrZ1+qce62hF
W92wdcZm+up2AQq5Yf4n60OwLlM3fQL9l5z/Y8TopMFaT8b0aSFdnn19ttd61ebXEcGFp7pOFRY1
IwA9RVMu6ojGkJYYL3oUm7eQxOfeX+maR775V5yk+7iCIdEdZERVJFc9WezSFmH6MXmw1CG5CdRL
RC5uOturSqm1nc1n0dsgIGvsKd2UqznPR2/TZuMft0NPjEg4rJiSHZbJnRRAlOA/2nY/+dvbhqTj
CLdJWv/LxHJwW1qwpS+zzW2VyTyUjcfuR6hixt0jeLDSVPaXQI2OfHWNE/uj2tjIOZ057aguMU2Z
A211zwroDGbmMk73w/4sQ5Yn5C2RkVXGLY/w6833Y/8/33T7EYYCi1TnRxdlhq89q74OMgelvTC9
GgPOh8gXNbdVH47TSa166z3EX2Wv9p2+9/o0+uid5NhNLupQevVs+LZ+jZLs85ac7Af9Ghvxb62c
dXCiqncwvKCH41uhRR6bYbNVMftc1boNPyApjeoy5Y833MPoWGs/mtlWig9aynxxa2M/hQFV96v/
homwLP3neEFMQHgqnnz96hrmjHuAXOV8LMdlM8y9PVLebxLqunreUh7J+ZUgvRoBOkWzAgKu/EPu
MWkK5EJi+EaghfULo2G1trGSmPwD7s86TYfWmjgFzjhcnVoc5PZJGg07OSOCjP8jm10A8PzHXoLS
e86mFIzyDZlR6Byza6AHwkeoSHseIAIunD5AY9qs6VdQxc/D0pLQpPwIXF95kQaTPNikuShv9Ic0
TMxNWGfJXll0WWqtv7hzTPoe3czfFghEFq2HGM9jWQfuC0fgoSNnD8xi/+pom5cYSdWBdeelMFP7
eXTNp9Dpo09auOP5E6mU1os+7cJiAc4b97Io4X5kWNVF0WelNNolanXqZMszfdRCY4gC9SC9lPRZ
OXmzX77d6mitM5jJg9N8Yimr7HFe1t4so/8KlC37k6/JHwNAkbcZiusBI7MZx43uW77swDQ/LVZj
y+lbNmQdVZjE0cwXQGDOWzeR6F92bZYPazuJ3K/yDPpsxmlw5ua2a9OrMNwbrefedm1k1pD/LPXy
yPQbsP3r4Fqh/suHGoRBN7AvGANSmO2CVciiPLmi3/3eLy0/RfxRT1K0qZR82RtV+8gswmfpTJGG
XRVFXV+kmZAOXw/YrB7kRYajDIt9GEy0vMB+NwUVItOhznZ7FYwO3le/JlfIa+pOcakm3WdRowrr
S8RfH0SW+XSPO4VLjbWxHiQks3TTG86GNb54COfqWxbnxh7cQfHANihJOPPitTHq5oeM8JcOXzzg
Rw6KG3ZVzjrs028+h4P9rUMGyqVPOPYGsfOBVCzqobc3yMNBWHwLnbQhJZwBZw4yyP66OeXHyges
Dt51ObT5Zv48QJPErnY5J45m+lyD3GE7T0nd9ShKe5V7RuUc3/lm8Yi93QIYKLfKOPJEFxTo3HHp
xEL2PmbSsWJ2ItYut0/PtavOj/jEeHsvy7JD0aT1m+dM35C7y/4MjfmznlrcjUHdL8CB3waITE1V
jp9+muYvg5cl29wxMdRYLnI3welk1tOi8AFGYTxl/QVyVYD7wA/qB2Si8/FTy5Vq6/rgRU2Nz0/h
lMlG0VL9mwczoCy1+AfO7CA8vVJ7JjmQHO1CRYo9V0oyCcpfutf5T5EPstBzgvcAJdNXIMfpxWoR
fVdjHRViTq0JdpgNkpnMX4M1nigEXiWG7BROs78uTjdcoq7CjvRXSIa1ntJsvAJRb+kwkOmBTLG3
za7CZCpP/kyjbz1OEz+0avmWjX78qmjUKAJsNY4a5Y8nXCdQDXPBWVd2/4DLVvkK4/7oLZNGjsHL
UUdBYCNN0u41yo6+fpZm1X+L4356z9E4ePC5hYPGQ5AMcDzBLGcvo5CC+7CNXnsKE5sNhDN/+HHZ
U7RROpRyuKPi0N/uEH74GFTX2EncEnX8+xAP16FypRRTf87CITl3Ed6HQVYeKhGsRr3NWsEQ/0c7
J62wiXqgx91gQvPvPW0lmM7QCOezZS1o+AUeem8KPFQGS2+VBQb7nOiL8NtjjBFitmscaSGVJ8PU
H/2C3Lt0yiX8e4S0TNTYjrah/hwRpm13SMYY+FEwf3eTajg7ttW8KGFvXtXI2ndq2r5ICChAvatK
u93cY8tDZWdv+uZDX+wGerP7SgonfYLYb79lTY5VPbYDqZIjIIohzlppTePDhDm31cMRhmSoOfu4
GJsd38wCJZk23Gkqenc3C78AugZeI0t0yUyAQGaQGELLXQzPwMYKZF/HuLmNCJa+I/8z73H0HbbS
LJYpucqs9ihNuwLvgIrbdL0NdqdVSDb8DdZD9DJ1yknz++Cj5gRyYfqyVp4/H7Sq/9M3EgVPD/iP
3eSpG6Xw/L0QHnslQlVLmgsdUprjrBmrWVdxgjuXVfpy33DJHYLmuJ4M1ryTDZwpXoX3nojUAbVx
ijlpHea7rsi1c5Vt5jkYvtm+P26ZVdpTEaNA4qXRX7JZMw0kkNUocJ8xq43OmIHF27xno17jOOKS
dVBj9b2zMu2qYPJKzcwzPmxK8vvBzanbCWimTBCcmwb/Ik0esvvS3UV+A1VgOZEpoWJcY9SPpHU/
pPmL23FhsWW6xZbCWqyNsEaoIPrIKR/twGItF3DHkGxMzBtu5ADbU/K1bgfhsau+lejF7UvskR4U
tfZnXIG4JV/ervu6T7ddYigPEtMLA9eYkrrfAY2Bj5/NZfR9jOIkWzvrhjOWmcHOdYIeulqHIZJX
kumUW5UUFjBsLv3S81+xoaPikJrTy7/GlvIWCfrZpaxqF2g+fuEYTVAWmVSy61mcXGwd58JYP2FR
DAPSqnBc6x3rEutJ/lTmw6rKh+kqrVRCSqFvbasMNhJrvWnJIvUshR1526IJqvMoidp7W4JJMPN/
ktvboKg21swuLTB4ngk0KD8rkIU/3yHBKtlV2TQ+lp2jrMqiyX6roOp6Ul0oyZzkWC7ncBJpA2Ls
jreSxR7TzxyvyMt98ZbwvdkFXb4J0Kpa3ztu632I8NLf4GbPzKNtV6njvwHl0QJEv19uoPMbylzw
50ld8oFYHgTra+bUzfow3qYcsJ1i5QzWhFRfEm1/37DKrrVPwEHWqRttpXm/OGiQKE7vn1UUB5xV
luTWSS3jlzlM6gcMiTjrquNywh2fPK39oU2Oe7z7yLQKvh+pg9auDAOjPz0ljelgi/LzyXmw+6MJ
zMvba4WbfA3sgoThHBXbJGAb4/jhR5652h4Igb33B8d8V/z0JMjFjA3YGtADRjz2mFynEWMtESRR
k+TIxnfeKmGc7N24b8+dMavrdnLGz7BhowspbzgPit5/YtZgKcUbnhz7Uo+GJ2+E/7pQaxOFzGo+
gBsWPu7saU9DkRcviy8XS3U6Mx8i+vqueO13BMnaPaoH9V7MBS6m3Q1/2EtQr5p6L8YCXyWYjVjv
VD78Wm2w2gcY0QpMObAOSCM1bH4B+IRjW3+xW3V3Az0gBr8f1Mi4Nau8ODtdHb/Cv7nVEDJOPWhu
mSepGMR25T8713t5YWzM/sQWIwY3zSq8hnmAn2vh1lsZ3xjmiCe9WFlFVIAws7BPMwnfe4FU7u7n
QSmkSrNaUjwhmqaCEbv/SJ2P3AZwkQqqmcqHdCz4MH8BikmINL/2aAXh5v6QQMzkRT3OChtdgK6J
y5moCocmecdaO3iB8nFbu8N52sXgBR9l2a4ro9s7QeCtb2v6stjH/5cRshOoxiK9sGm43ODGOf7c
pTc9dZOevkxJ9ixhmwrSvsWkbjcUaF4s7PWNCHhMi9A2VBejwxqnjwGVSGRehE2UBq8LiWUs3rmr
qQ9JML4HC1nT9aNom1eZflSBbn52/cPcQfWslbA7lGgR76RZWP2lSvLoTZ8wM/MyCxbz8nQHGhjO
i1pfO3ZRL8tby/BrXrcZluhM0btSqctDGzjsL2H77cWvsXN6FXFT5KmkaY5F+ay3ePSUDtxtYEYv
LiYeV3FzbK32PAiZBL1QA0sXPExszx2PRcwh0dJZelN9SrfV0kSfYzrrXVyvpFer1Pil5HAmnXKp
Y2R1OLk/SosPAnhahLP02dAuXZtO59TxjatblaTcwgr2VRH/JSFLn0Ej2NJhZV9xPw2PE74++Dso
b0EQFdUXeNzV2t+XXTn9Afi62g+d2e2NxOj+8PcBq+gf1LKq/awidydRElpB/78ZYWu7dLxmV7SR
8wybFzFYvw6e4rQoD1ZUACtU+fV3nDUuKDuxhR+TYNc0KnzBpaO3m+EidwAO4BxI+3Zb2fUpdfT4
aOtDgNL88vT9GVQtjGxxKBjC2HlWO+OHIGqcxM9XrhsgSubW+Zl5NtgKBsdyd4Y7FN8AT2vb2DKK
UwOA9NRb6GyjG46c7wIgRwJ21UZV/X1s9RGiUuo/TuZoHn2sP/awZoxXGVt2V7/DQ9JXLdwMksy9
aJmNRWc2rLHuGC8WuhUXY7nYM9rOu8b12xXQPqA5rRU219TD/U0L2d70Vj/2aFhATFM9POuUOdUv
7NltJBcUkABOc2aDj1GXdBjl1Jyt5eLXxikiP7mPfLJfa9ev43OhzJqL3Rm3lh+2aGHWSX1oehRa
8VE9k6NG3EZuLS/tWLzmuj1SCv0te29oTneeNH11S+Mni09iqJVk9OX2V/fdI5GaPMdIaadwFrNg
RoLMM8MDcIjPzLAqjEz+vnDKbcaVtCePsm3aU7Gx+t+HYO5c356o2ilbuzF7y98eu78LDla2y6gj
dE6KflsMIBgROIDgRoUhqZkURwHZdJJZTr0sP8hACfoLfPgG0VlGq6qbH40lUy29chmGLj/UyMes
pEMPrWMN0Ps0qWp/HZaLGxgxGfXS26YIeFzvHXLnh8UpaTitSmcYKlgaLsNaVbHPloIGw9KSuIyX
ZqexRs0BIlTSlA63CvlahtD8ahBvj3D83/GXQGmvqcNHuUg8tyBHl/gHgZX7Z4eqFgcrKbE5Xjpk
sNwZcZldrfya49lm3jol7kz5Ab4n5oSpcfhXHleOEGmnfqZUJA7Sksv9zNEF0yc2eO5+LMkgvJle
lK1vmRT8YZ/dxkk2wWxFVyUpg0vi+uWWlNj8ydf85DZ+9EPrODIBFi3eKKJibBg3MaYAk/7ceaO+
kiGIgJKF0eZv8jYSsfW6nf1iXwSOtkF9SfmizTHO400X/6hCaw01mgpNC4wKv1vjm5kBgq9sQ3lF
cwLbgaKeSIioxlEZPZbG0sgeU7WYF/jiMQjZ78W55p6FEtJOAhWMfm92bg0MZTmryWBofL8351ob
V1Vq9SeksbR1YMETwzZuLWwVgIecb6wufLP9INoHwGBOTA/RSQ+oLk5jRjmo686WjUGtsVzkztX6
7JzOHPLzZLhWXf8zLp11Z6S7WqV2Ic17rzwfaOgGNNSid/fe+1t+/cCa42bHvvzVtrGYaZy2O+KB
EXyta1QskuEjYxk/+11jryVsMVewh/Dqh/9D2Xk1N6506/mvnPqujTJycPn4glGkSOUZzcwNasIe
5Jzx6/1gUVvUnmN/Zd+g0N2rIVECge613gAj2HoBbrK3FgkYb8SRBiA4qK5ltptGL0qrhk9NhdaF
6eCf6ixhVoFYgjuF95IPkeTGNTPy/9AnIbk+KwentFE0JpVyyZMM3WM4xxqVNGgkVsMNXYxHKjqs
ue2YNSNrgHT3RzJZL9x1knba+dqfp4jsLdVJWcEHlrKjeFcd5yTuqo2b1M5NEbrnPkkBmcNHhRdV
L7yovENP0UrLcXeJ1C0bDbsRCQzUMqeHym4fSea0t0LtkkOe58lWx7t3c+V8UUPOTiamHTLpQvQq
mGouU6XvOlXD3GETJzwD2J+9TZPRa9zyU1u1vCmRnLkVTl3ph0jTxkl5lmb93hTiUeIlb6PS/DC6
cIbFTec6V4LVzC7OwlK6Bida2W1ndeLTLd7ALktipQ+33mIAbG0+NMI9vk0Yg7sxJToSD2zfE1O7
vR7mJtQ/NvktQAi8x2QFKSPs33/OMqDOfbTJm8qBEKhSo3gM9dE/mjCYN+iATN/iYDirHULTTVzX
e9mq/rFzlc1vuCCZZFQOdpOl27b1UF17H+hlq3xtS6BMbmsDiRjQtghVIjpQLz5r2Nb5N2wiHqUl
/WK6Js1rRG+0j9MI5mF1HZA4Zdb9m94aHz8YtklINWHYGqbOgWzQi6DV7QW3zuuOL0aTtCTiaJKx
xX7WqV6kJQekGSmNzBhly6y2aMPzco1rhFwDXZC3a0jEco3rT7le4/pTlmtATnFup9L8S8214MVL
3U82IIgzrnDhS1RBsJ/6udrJYARW9habEHyRllHpU0BqFtQ2nqTLY5e7ntNoPvRLRI36HRkzYLky
WoVF81Atpofv0+GG7BsLeuDC0k6rrW/l4W9kIqg7YWH+WY01kyJ1q94VylSy7fImQEblfM+XkUqs
l2mv8Tx/9UgZHk2kQKofTQDJMKXabTivbmGS3nL96VtlUMWfpwSXdTRP2zlGTWwekOqh31F8+tOm
vFWRBeGWRjNAM/x8J5iwNIb3aWgazrmCMSMP9o+2jLv24K0FW2bmwVNoOvEGNMtorfwqG49TGTya
fsEXp496HnGl/8BnUD8NTspOubaNddrU0Q/bs3ju9/argpXqPh264iaLrfAzO9mzBLSA+9fshLEf
w3IH457g4LQwVFz+TecuxKAMcSxnm7pe/dmN59dhap1fnWEfYrNovjpKN238JVSzs/l26vwPoaIV
+s9QXpnRsSP3UXBTntyiLbeqX2pfBkgQidbGv1zHCGAdd/kL4nPD3vXn6ADLyHwEoYMS0hJSJu4q
DZ3xez5bKcufIbxjIRiSK/rSmHm+po4DWM/qi29KE3q3iHWPT5nqluewUu4t3vxP0qVgx7ApHTva
/T0h3wLBU+9lFOQi0jIF8POiV3N2cKOlrKi+GjcybBp2zv7j+2Wq4mkhyCpsamQwaNFUaahR71DZ
j266Wc9AFWjxfVP3PBOStFdPbYOC9tKH+UNvXoZVDx/IysuxMW4ihWcht3Bo9Oa+R1T0LSbKVJXV
XsUtdZ0oP0bpkeZQMNoJEaY7uaoKXZgM08GeEmTLB419+ZJdSlqz3FS5PWwVf0Ed5irrVRd4uV8F
+b1fYiAYe0X7gOJTyNfF63B8ojnBZnpAJEffo+oK+Fqa7wMJXtcKXBqcPJewpT9QI3RpM5gnsetC
SFS5gU65Yx3lSpe4vgHd2OQu4Pq+89JdNbn+UVNn/9ihCgULfmmjm34e0rphdfLeFxnVW6BES9yH
4YrKobKVoeuh8A3VWntNki9foBROTsTKvkwcFedr3XKPdqD3ySmESeZzk+952GM9TwqDRAQv+vWk
xwB0FcM5y1mk2T4qTPPztT81B3jnIU+Mc4tL8SpLs3FvJ7kxb+KlU9OmyxRpfRgYFDdcWZ4/7GVE
rjh07ITsgjo2ybMYYZR1Vowd/u/heL70pLkxXNpAPHKnO0/LWCrRMiaHHggjYzLv2uvOXcl+0du2
borgqWJRZMUq/qlVqgBhoJ1RwEgCOId8sB8oESzlpa2o/XNZj/ZiL6M+qSgM3Raj870JEf5Ys9GY
wI027T4eNpLJkfwNfqHu3sCVaSVJn1L81FAEuZ/arr2VkHbJ/Vhd6+6zPFQ/yLnKVZbYtkzfYiGx
3/JZvPPYJg0OYHZylF9GtwbtjkrOIW589Um6BgvGGW8dE3Yhv+6ARsqTiSVVYpdYcS5dgQOgxAXS
urrOogz7szF/5e1MAUdP/ce6Cb947aR+Jbnhb6zBRsVs6oovWfyp6APta99oPFMbyEmYTmpfSXIg
tphWL/lYzictMtq1zPaNgjoJXLm7PO3uRxc1hmF1QcuRq+XGDBz3yBZaWWkLtwUa5VtTfBavTRm9
BospoxPhgZjWM2TMcjb2WdqqlKY7EN9wx74rZrPlTej/pcQT4uZz/qUMAkRDhpTqW9JbhxGVlHUx
A5SY2asc+9Gqz1ECzzjoLefFTotmlehe/AvJgJVjFubvONYenEGpvuaap60rbK4gVDnq3vHQxnes
Bj6+E3RH3nzKIUjN9s+zBLzesa8D5fDv41guFbsBmSncurX6ERVk2H0/RgF1tn66NMKyHM+s9w1W
/EFjGYhXoVQM5ut4KXpdjk3rnjosjz/gmax39pOW+KdymXHd0F7wUMtAyhtn56Xe8t/yy/ATvMVd
qAfW7zTEUJUK93cLbeJ1b3XVU1tE9k4NreYWsmx+yisl22nktp5n37VWqkmGaZnugH3eUnHKd6oN
6eMXrupPNn4UxexZBzv3Jwh9NFMELlcphYA7Vnc1stoLvnipkl0P2tA9B60D+H7pL1PT32We6a6d
AJSHBZTvsii/NmW5L80qCaOzyA5cmx9GKUKfZfUvo32h/n7jwjaOQr3byTx/m7umd3RSaCw3cpou
7WEa0aCQUz+L3beoAN2cY1KyWYqN+XHAjCSHtE3fYIX+EdCGvSuG4dkZZsQbloM5Jizy5VQ13bfO
67D0DYrxVS9bHSOPv6e1dgRL3wwwW6xZlRzRAcG31Jvb2zFp7ftKSaGAj1b2M3LYJKiVeec5+g9g
uNq9aypIQLqQzmzIiTZgVjqHga1bkNjurh5L/V765GDNwZ1rsye3qpLvTT0q+p1tP0pU+x6KEjHE
YXP+dp0tg63lUF6s7Keiq0mQ/g37Slo8VPKkPV3gZtJcIjJsndsC8Rt4WiBAl4PsNi8bTz/NKaT1
8U76riF5SWVsdW0jDQ3fCybPVgIrRLApEU8ekmA+uEg3LcyjrsI0dPMi2w6JXyMrn8Tbq1s12BHv
vp/nY17myi26QhByYhz7bkwtMKFZ8vj9K8PBaRAMd+iXZbUaFvi2HD60P5zKkFPoxXFcZJ9GYDve
MGwK049/LD4SvQI0xXLBU2J9UMFKTZoDhsj5ftR07cXs+18S4TgwghCL/5KDSNnmZaGT+cy7O0fT
lLWms9RXLAVgmpPmazhu5Qlye/1qJ4vDEwwtY9COccZfQpr/NSqCRvAFqdS3qGiRkpUo6nLVCcyx
XEu6/cHSjriNhAjqc+lrVNU9pNDYDkk0xE8KACusDrTwh5sDwLGprrNGjeYjCiLttk9a63v9SQ2S
6IdhJMgD64Z7NOdNHbHbh34LLc6JO/h6C/NODpHSQsxOFW977SPHBkNviZY+JHrBJUpg3Kf+1i8S
Zz8W/qf/q7Z53qtAvX34h1ddczlDyDU4XxTSowrNGImJF1RRNwT1rYFsOuJOqTEAEyI/He6cJT8N
zJz8tClZaukIJY0dleDYMZp0NhjQonEvGetkSV5fJji6BqU21nVg1FWunxAR3Ct9p95otT4BqV3S
5QhEkSPvQJ2hlVSj0Vhb9g3sMtY34/SFF1F8mFGX3AYqAoVeleAV1ubpHXqw493YeOQojH4fDsjf
i2aISIJc+65aJa3lv8VJiARf46RPgqVvYpNA9m8Bi11jrte/XisesDEss1anmIh+kRDDhEM2J1q8
aXMo2tKUgQt5rNJV9Rz9uIaalZ+tRivIdt3EdhfaV2zfuhhxrHzFarc2EOFb6ZMzOaj4ZTU7OTUi
ja/fNTzQ86JeyZDmhWm3SKr9xTKl2oVL5VwOiVTK5RQROqZPi6YbiM8XXhoVnq8EfoipG5+Y63Q5
kyly9j7vMoVNwNuPcbLxZzHy6mAXyP0rtzKiWM5xwR/ILS5dl1HngrpdbnwYFM4xg/h0ue8v43yx
GrLw+NU4Rtvc9j0JgI+no208lpGX73U0g24lxgizQj/JqRba2TEYo5nFxuTUHn+VMGtWda+HpyFq
Udd5P3NZBytQ6Q5/9Mcy4xp3nRt73LfVsKQS369yjVMCco7IsfxDrCKfkQJZxCvUtOmiXaw43k5v
lKfiXdDig9YFelGEsxEc1728IUO+EZs/GTodBlG35L4v3Bwh6CQCvOw0/DIGAK9b6XSxo9i+qbdD
XS/XjQLNoA36/EYKlagVWvvQwJtEmkMxpWcSkT+sOetfgtKPX9gTypAclEp79YbZPEtLrhX5yovq
asa262Pl1a6KdQzS/Bus6Xg3Thb+neAxMaLQ95BNrVW0bDrDeAbTG7Mb5aGl3klfv2xJFZAQGxyR
h20ku9F52Y1m7EYTBHtxKV82u2WndYBniZZ50/ulPd7gWBJYB33UzHs58AHsVdn33ChLn6NV5v3c
Bta955tb06vQIHiPTZHZuG3N8fbaJWdGSgrM6Tssn5dYIDIlxllWv4GFB0QSxJe+Rgdu2qDJM57l
0MaBdcpLrWdHrEcrkYOnSt3fGACTyQhgS9dnWraJ7XE6SDM2vdexy4KHyImbz0pxDBd3utrNOpB3
ThV9s92IXGOGNvOUUMztjR5Mu9exUjNbh/cth6mOfw9RahylJf3l5K2T3GUXt0xCDdC5I+OwbSyr
xU9Mh70SagWyZst0mUDNeNxFOrKLMsNte4qWSWix9U/7sDrUOfpgK/yeMUtfDpe2AZ/cUmCQA6nM
042MXE6TOSxYYVfmzqrCXwnGkmxSlr6IoJ1Z5jpvLbQlAAEs2VdRew10q9o0MeJp176r24How0pI
tYTMdsY95o5PIdmzY+zCQhVJb3CJn8CppM9BMYenDBNDpBzR537vTx1ktv4P/ahshaewTe7KMUBV
zYGs27n6VsRgrwKxjVRWpW16voabGu89BQR8sL9GymyfRfgG8oBLLkhlLy2cTA/cpN6uzZzvDTPB
2IpGD2wDKhap+UP6RKenF5Gf2gfba076ya4rfROXk3nERuBnEXjl99AqLyfx3yfvQ8sJXmDVd+nR
rfyb5Xwr/eHcLgjFtK7bh6UlaMb8H633sQx65trn73S4ABWMfPytoI6PD+mi7FXEqNFOsflFsAyR
a+Oxmd+I2mKsI7kItKarFwa5nwLWfxdX/LtbYiRaAkj3S/Q4DORP/+sFJLIZwSc4Rf67TmZWriYU
RNcs0xu1L3Hh0KbpVs5MI2D0EoPbRKqspbvJE/OmGBToKoTrTCZTkuK2it3e2wU/TJSg6+F6demD
YIcYafZl8tv6GKEGupFiWhvpgAwrJLQ7PBqfdbU8S384ZgoYoSTkFqHmZhrOqfERwmf339/V9kgd
f+lPgr7eGHPVHhFKVr78kk4j5DemyL1HGT6GuMjClrU0VhYW+5AF1PJa6J+kO5+ghCTQny+fV37R
yweT08uf5fpBLn8aDeH+tWPwgSSoR5lpq1VNvsqGaGhX82DWJyNuXG1neNUnZarVvRtGzSkt2Z3Y
KOezzt+hgmI9446M1rnhOSvQM9YBl27zeaohqOeOXa5ltI0gOHTlloS+7dVrBKkQAD9NCIyfNMs3
177fWOvaUFENfh+4NtM8mJsVzirzjRNoxwA/Y3td5lNw++9OXUTzQTMPcbEC5z8f524rXfbSL2dy
CTmrdIRP0ehEGmhGk/uN/9JEOxB0ykkqjVKBjIzePqAl/s00B7ZYMtAbLrKTQWlsL51FEj+YZYuh
LWjcaoNC7yqPN3mGT9OMFIa5ChFuvo/n8QcfPTg0Y5reV8vB4qt0r6k1egrWYjm/NJ3WAqtd4GOy
TQDzUahwqAFPsYErsOn//GMyZQUbTA56jwkA/pWMymWq0VvLbyBdpGwO6FmoJ8PTw1ujsBcbC+2h
HwvNX7m+uekUP7xrpZnmc7oukzLdF5mvPpiIID4gIWWBZWTn1y/zZHKau/4dcjpvXTK3LNvvqTOU
RwmTg0v+YwuPRNtc+6inXn4LUDILZ8r7PDY1Wr2eke/jpWpTo5uQlt+kF8OV917D1otviYqur/R2
ZbTEznqvPGJlXq+aAoGXZhz0b2Vfn1snAMtQINyPm2z2Vx+BQgCF6n/OO73cxLGr3Ed27+F119XH
sFadk6PX4C5wHniWK5kNK8q0T6smAjELkjpcSiYJNjU7U3HTF7Y36WINY/1qi3mdd7P1fVBYKXhZ
PN43i+huFPc/2pGNYm3rKKKaNig+Iyof06JD/ChC4WopCOK6grTbEiHN9whpyaQhMdRNk0cPDaYo
l0dDqfifzXbOHvn6DY9REl4eDXqLN0IdqdZONspjaX82syp/jICH/hGFcpWF+xHuC1mcshpbnuVh
FjxpSd6g1UJLuozlsU7x5Knr/fpDf9ajgNUMmA0Mi6ngNAX2sBnsbjyjLzyevQwN1zyySXiiOLnF
ZWgMMdhzHrvAKC77k+sG5MOGJM4sXJNkM3I5zZLFrIWy9srDOX41wX1/qF3ydioEuq3IiJpJTwaZ
d+2iM2rWXYJIQjjvcVAdt7mhWTfDotUdj9+1cTReI3c2jnavFQCg8JMLbd4hbtKWFBA15zEyAfgs
fnJtYoESGJQXwwZfYZAnekz0RcnHJQWoZYH/qPKRL7qnKQpF/vwL0YW3yNhL3yJRFgK+apJ1FMwJ
DhVuq/5q5o1OuuF84T1cKA7a58Fu8jNeajAjhAlx4T9on0M/ynFBwSEP0b2zYApU81tcONW9y17C
X5VuxXuC9db+AlFQusACb7Xk7S5atXGs7JH7BIXh2elJ2Evg8XGnInnxFJmpdsjsYd7BKMteSdac
7NJizylOXagakBcsitcMQvEJQof6xI1QnPrCeQ2EEI8Zi7VGHqHZy6htqfPTLzmVAwnbCgRV4qz7
JqF0kajVK2kamJC1copNABerZJjzNa4989ZTkuKu9zpnPaj9IqxBrTcnkfMA2zG80wwzWsvaL2nn
twGdasfdwNp5bdZmhCnsoidbVKjv5772TKWmXCFD7fxqB5L+Rdr+UGDQrfsoowIZhOah0OZiH7HW
28DKnDdaPgy3pjqWG3m8mEn1qAeG8yz9Lfsbkj4UnN/7wVieURarf7pmmr+WRa/kh9ahSOWobX4G
LI1w2iLnRyYuP481ODApG/TTykI45g6giH+rsLwVHNefcK9lMHBhnS9EmCvSKxq88oiiRIbC1XZY
uFVqQ0nWyL0SI9Q8vhnL1L5pjAZeMNJzaMhQ63mu/RJ5r2HU7hzXts+lQWlUaSH/YsS4t7qie8XO
ot/XaCAt907z2TGAtBZz/gDuYFj1U1ps4LabQNVt7VWrfjazilad11g3WTBOVPFoGmgqkTB2H4tF
RKr2+2qljRFg8GV2EyFMZEGFeSPtRpBQoKh0N5csq2rlb+0L6ZfH91v7Q7xuqN2Nng3GemzLCUHI
GCwGkPRNr6M953RFsEuc2t5NGG5+NmKNMgRv4oOMkmNIUG7PrbOMOrF5Y/RJ+ZQNjo3Q9o0EQbpy
HrSqupeWYUcTmOqQqt9y/ayvybGmaO/m8CI6y+mwbfCyZ/UnANX+uV8OZo68pY5O1V6afe3OILOL
b9KSKW4TvTqmGuCiRjwQpn4fI7O4iQrPuMH9iyroUoerjAL6RBJWa6nXSZ/U4QbPBrKARvy1X1FC
bbekQC+2jBIro3kC8HaJla489cHcVhObf/7ma5Dzn6p8nDBmBc+Ax3B8adoRnlBUDkYQ+bl/Z5XN
ZylBUKH071yl/CzlCjf0PBmTaoW1RDpECvro/zBvuYpE+gXEVYv62C5Ss70sH2XR6Cso1jt2GJ9k
mRn6YbD38nHcyCir0vRhNl4HHUvhRUhZDiWy1mdfG/bXhJ+NHp90XfJ9eEF4WJn3e7/2ULBJivQm
1YtXf2GmpaE53PTtGIOChLdmhUDIm1CryXzShCC7NZuof8nNqH+wsJSooq8sfvy/3OGvBOjGr0zB
bSmcrfIZOzxjF4Fjv2UDhNJbYC3OFWnz2bfLn148zRs3sJs1suAF8FXcW2Nds/eOiM6AH/9HW8bT
ZbxLdb7CFXSRv+mvc90XKyHkVWHXPOGhwtOnnM7SVSsF8oqx/iwEPjkES+WVNCS6sAvP73L4/5xU
hhQbR2HjquG9V8z8OlnsbOOmcw+u6B3ondtu3hi6PSDunRN77O6KtgK4MimfLDjUkv+1Xds8oKoz
bZqJNQtmDNH8uQ5BB6YkhjYifyLydBfhvX7aUKPFbdk2rD1M+mfbLJxztAh0yRm8KefcVjz8w7Kd
tn8MSMhAnQX/JmcjrTzDpS4dEQlJJ9PehsizbYVAIf7CnrlDcKQB4QPfQiu1m4Zy4VHDMG1aXSFi
Y+4fvKCMjgL6mmVUTgVKRhoAcP/4j9HLFZYRmSeXGpxY3ZrYvrLad3hJqQpYfqfqM/1k9D9HXu6I
yJP5ZGXBYt6Q0yVR2moFUoBsMhpAm9qqCaCHZ/2kby43k7RHz9A3BQBudX8dv9xMQ9LfXQQvstGD
e6Ih5BH0rXIbz5q66xIzeFLxHoWLazRfB8N9ikU1mr9fUljqb9/pv6pIE39Jwxx+dx0Fjyn2eftx
cIab0dJ/zmP33AqSqrEbzEVoXr6HVqxbt50+PEelsp5b/aIjcMGDjvy9VvwvebbKPstV4ugO59rL
huvSlyZYtrDaqREYNwBfBs3LMI7qa7fh+Wm8UqzT8czIOyAlnvGKCa66i4zG2Mlo7WKzZYYWsBGr
A6NtlmgqdF6EcpyJ3cBiN21qU3hrtzjHyn9f+vo6jleGDUxemobqvIVIUw5ylT1Q4uFGm9VE3deh
/W32xuIN9con0ch/JesqycZNlSJkhUZ1G+yFBC6H68i1T84GoYjLqdZhkIDYMTSmSDvqg3OIQ7hY
jmv8pSvqKans4FeeAIGBwQnSLPnRp4r+za5yNAb6PPlaB1Dh5xbUmNYANYIxFn8OfKT8RhLbL0Op
e2u7S6Fq6iw30pQd1RzyWMzK8U7zrOyOAhjl1zowv6e9u0+zBc0HET/qavV777Eu17PGfgK4NO4q
fuHbYuIZb9eUhMXyrFW65KDo443okUmXHLLFPehqinaJXcyEJG4wjezQp8mNaJpJV6VMn8PB7aHO
dP3zBFW2S7Cd9hZrRwhPydYPfVACSxNGeXyfhv3Rp4yA8BaoaUrJCrnTzO6f0fOrD762FJWXK5Vk
QdgnGovLB5BX7R3oeoW8BpWjV6sYDN7OdPOvV9irnH2IS7ivWsQ35s9kTIxlh+eFDiBSJXyULV3S
I5cHX43bYdkRSp+OcKXuzuGjdHGjIjGY8eqTwQlB9RME289IquYvkZPPpJ3gzfcR7ytXx812Ys0i
fKgcZ5Y1GInqYHhq9hKBf92Ps5FtFHVQdnplF+tCCbwC3leknZDY3flzEBwvfX5aP+f9YNw7q9Iw
C4R/MgsLDZty4LKGsw3td14VA+hGY34YLOsv6aZa5vGUdvSDkRfhS19V+z9siK1Ig2kTzHB4l7q1
HJDD6e/GMMEW13rrkv6sDPRdVxvpmn9+D0RtsahxyBmdRAbs4q7lqjUOM6TZ1qISFlgRT3E7z1cd
4g7Uz2HWl0V97mYneOApGD7Uy8EsIm9tWoALZED6ZDQCW68u6I4lXi5hByoPCAMc/x/XSAr1x1h4
2kEmyqChD5+Q5DNutB4mTuHi4Cd1mcshs5DFWCQ05JDYjQOwxDlcu+TsWvuR5mDpv2v/CcpwfnPZ
4WlhMu/zYHRXF4S5Nk7RQ25ubIzGmi0aMQhALtG90+zfLDsNNjDgrnPreWgC+zkKv7SNPzxJT5oP
I+iKZriRsaCc8qNSuiTCAxCWlz0U2Od5d4V85NHE7X9tC9TjAzikbfLPFJ2C/TVEH7FbxvomPYgh
HjqQFlD0Z8Rs0asJigBLvlA9yVjuO+NmKudmL6ORi2p9FE7I7QIcf1EstbqbIu0ytZ60epU1CxZ6
DMw1OhI5xZvFk8Ump3HI3OSvEF2MZksqB0B+rJwvf0OMM7fpjLZpXWg29WeAOimYx4cyKOu7GNb6
Fc4j/SqfBA4asR6qIB9iyYR8iPUXc9xr7FSOv4F4Az9GYsoo7uBij3tlUgqWh6R0NT/72QRj9VCb
cfcEjvJeuqM6fosS3IM+lx+jDP1eukOqFD6id5uwagxkfUbvqPt4kLK8NcBPlM2ajHf5LWjMU5Zg
3Nf2w8bQlfhnWLgzX44ofMmSzt3iRVis6wl1SdRs2ycb1cZD2HnNYjXRPMlh5OXKqqNX93BG8FqN
XYiRKF8/xAuavbNt81Jvs2M24rE5zzdSdJP6mdTgOoCrI/pd1+7Z9AP8kftXCbr2F5GTbjXMqzbX
gR6r7b+LmlXjQ4grC3fjg6pYo4CEAeKAx8LlTIumOxxin1ILudxrvwzq7ENufW7z0FwcGKRPDrEL
Z7Rz9N/sbbv73AGpWNqwusgzvY5qP9+SnknWeHCUr9WILqitRJht2E3xCkPOXTmpmZ1kNJjNnadN
8WOXoslpbdLCT7aSopmH8JcVVv5B+B/CKZlhX+4sx7PWlzvSDRT7DG/jMkFC0hHnZQXZYsyOMZPK
bd85y1mkFO55CDT0m+LZPU/LGYkH9+NobH4m3xSsMak3v6BEshG/G5+16iaoR/c0apV+7/pk7oVu
PioYA9Za8mlwccPwm9baBUC013bfOgdwdOY6UBp/7we8IHkttKcBK2V5t8o7M4rmTyjR5WdpGYv/
sjbCK5T3q7G4M/MbyJgcXAyvgGeJq8mQkH6vrXDf553x2C4H2/VyDLJV+xDMvEHXTWaeGuC+50vT
Uw6UAf0HibUKXh6+NexkegG083Euw+DW0sYfb+HR4mdN2nKtdS3bA3JS01arkY32p+XqqeKra/kN
ZLZd9a+ToWNAsZQoMxJka6ctg+21Oik1yWvzGuI6CYlPGQFqQyVA6p2u1mibaa70JcnWG9VrmA6P
rBHISNfTERPt8vestd/bckQDqTJ9ZPkTExGwcsEq4McZ2VVG+RVCSZ4b5RMU32pddg4oKa84afNQ
4zRImtdmUWXt58n5s6I9DUW0SQIegvKduh7grrywTayO0iXfVCfgr2n4v6SHAg8ihkGNqZ8+e8VK
OmtH2QyejxiWMcK6ymffu+nT+mwsOojIuVb96nJ6GTYwpey5H1AFWcJhkFOli1HMDkonvDfmsF4p
SqnvDQQc7wd0+szVPKFoFRsK7nFL5yVwOTOo/h4VPX/8ECynjYXQ45y052us4yrWTeM6nwTSJBCm
OAvc9UDNeZ0L5AmBr/hWhuVwgTUJwuk65wMs6hp+6ZRrSnjWIN/NB/uOg/AvW/bxEVlfFHzHX+qy
y4/RuESkiVzD3Yh9iAxc4pK/49xqjm4Mdfw1vMsDt9wsZ43C+VmJjF8mkMa9DMaiLSynU6Snp7ZV
V9fYP+Y7IZZXVpnjFvZ+4SkODxo6e6fG6ZV7HEzkGXXlp3VhNa5Kyy9vrgMNq4t9CW5hJX2d4833
VXKWe72ATYKd1/TkU6G1jkat0NS6pxr35mJvh7l2+td//Pf/9T9/jv8j+Kt4KFJe+Pl/5F32UCBe
3/znv2zrX/9RXroPv/7zX5buuWxnHEvXUdNyTVNXGf/5/QmFHKK1/wYoeiyiIE+PYLuzrRUlUOhc
vuRLblQy6JI5N2Dokq7Wn0ecXho9HV903t4HXMPcLTbr83c5UK50t6QotEOc19OLZ9XI6yyUVk1L
UfgvpzvNBx9eDyPSuGasfkf99GkcO/1GT2YbPtsAreGIfp55RNDutnTI62FfvrgK4BO+wpre39m5
quhY/eXBCXXIHSVtyki4414ydMHoYxdQwQDX8qgHK7E0oxS5JRWnCKew4jWpiBjHCg7JhD46sLJ0
D9whufRFU3S2Fe5/iSiq2b4bcT6+TgJBmt3IhdIU5/l//99w9X/+NwxV9ZBmJ1tjuZah8f/4538j
TQzSLuAujmkCzmeygvohdeuagqHWbHDbLbfSJwf8I7Rz2cSXLnTkYG11wK91s4k3VFzRd0mr4R4+
TX85YMiRgxUteO8CrEbcJQ0HUMqdtp+ioYm2bVP9Qrd38ybzUbqNe6e0Y7AOVbLLiGJBb7y2KTRQ
wZqD5r5ezmRAr8gPSJ+bOwARuhZvPem8zC6tVkcxYJ9ahg8VmQ3jZYuZo5gxF28bTqXlXZ9qxtuG
E7nAGNRRfZRQmTSZDZvOsDOO8gqEU9Ecrpe89HHJtPbsB2nJJbtijHfSRM8vvkex6LJnlevKJcFK
G5cfI5f0dMVH441Nr84X6Obf/6sN1fjjf615jsNXjjSxYYEcV//45imKa2A2loc3UalqxzF1yds3
uEPoKRrAOBi4mzacwPP4Bek6aU9dasONedan2LrrzBLDvAb/3DWSVvX20vYipTl5CLs5Ufd3TN3w
Xxhj9HKNvHTuQtDfN7WWDWTSE+9l8pJv2OTNP405e8FEyfs0IVK2M5SuP8xVYD/yrOcZ5nbqz6Bt
4QaEzVc/pFI4k5G8xUrHR/ihwbhzHuafyM21wxT9tH3bW2d1l9/p/ojTOPc7FBurhlIIyc/kpyVB
Y688a1Ae5iRPEaVH2sP00mekUYOjARnuXg5qTbohzJMGcdLZhUMLfUv6ZHTUo27XdUawrvu+XWwP
mRcWZCPwtTtf+vJxYV72un4IhrHfJEMS8fZP0bj29ZY8FLc+/HTUcOSgk1NobLa10pqdYTzb1nh7
Fby2kM7DX5mn9+Uio0uZuWERsb1exCrQwACCEF8unFZVdSAHluEmGGskB3E64PGuUUaKtfIuS/El
GhK9xPakKu/Kpa+Fjc5rzrX/CtsovrlEy4jZxq++0wELkbnLDJkmTRi598oAkE+6LheR0/9N2Xkt
t41s4fqJUIUcbpmDRJGSlXyDsmUPYiPnpz8fmtqmxmefXXVuMOjV3SBGJoHutf6g5c5e6xoDoorB
hWVMXsXTjZfcjrZWF8fHbgKwMPw56HaOpAGK8mCJKaP/1SGbYdDAoimBFcumnHEbZ9qKsRfo1v4V
vzVblM4cDzez/za9t0dYYwIApJzgtPq0CkMka280L7VyVq4SimOAHC2FckkQm2ljc4c/d9xCV1KZ
dS9ctpDqdyUXw482Kq1FXRfDg2am5n1Vut1SdkxiOiFOnz071lTu4yZN0JMrxA+EM2U/BvHtQiuM
nYroyIkkZHNyBocD4Pe1CSp/ac1NF0CEiQg9JW0V4MTGCkCWr+QctcweDLyy96br6tpCDrciduSg
nObLycC1zy8re2/azfk6SF4DL4JsA5vTXcjRHfztHRtjsv9kdOOnots5OsZ7Ravf1eSYUfJ3zUti
ICCkRddGTNb+3mjTvexq50F2x4+PQp/A/YymjJnsvygtwkaWTdlhzorOeGmkpLYZJ2M62Q9c7Pvs
ej150UILWKbNkJ350+XYPgapFjSXypgskMjGdF8ECE/ZQEBGspahoqPm0EK1w292wsI2Lo2HzleN
B3lWCnNa2Lo7biNk6WygIHR7ar6pR8e8u8YcJW7uUhbwsvMa62sKFJBugQ3JD5BdtTXokIhxf5DN
L5+SkhwZkuowzB8s42Lq4Y12sy+bB2Bnjhf5SD6wC39dY8A77//3K0J3vb9eEbrquh5+bY7lcWpa
83Lhy+KM573ukMQythh/zIiv1NbSzVCbbfHm7+Oh7A/IcPlnU0GMtOlL8WGq6rbE2uitMnmVlPn0
dQSpnuGtEJiYZZXm8TyggF52Axrsbg0XeGblTWHTLmWvFJ2WvVMLU9jKVOPLYM9B0Zef1tmdlGZT
R33Em8iFAp6MxfyMddGPKQf9Es+HwQAQFePVvZOxMKpeor7Sj4Nr/0ygcx6QNNYv14OqbHFgj0+y
JYfLM3kdLWnoYASCO/aZVW5x1Gatd8ML22oxxWhFl4o2vxNRfa9HleD1dG4HKQya/9qDSqM36V8H
zOPllaf58nKSbMozGZPNlrXn2vcDLGv+fAJKGbxnv3zY/+talt5fKCGo29v1rnc3T/h687f/jzzM
6l1jaMfbbV2n3IbI+0pFvNcFEL/Ys/17tknGYtAc8e7iRbeEbdMfQSQ6L6MHkpyFPeoy47DRZmqK
VFn6or10VV3iCYdC8LzFux2Q9TOWo+WW7PkhssiO2yUGD3WKzV89Vlfjv9kGzrKF33+2O+MDVQt/
P+oFrm+QYCqMsnR16SizC9xkpuSjRLNA9q/LG/eNnEixG2N12KBYhXBX9ztpFecadvskW9ml7W+F
1hvdYhIJTr7hoHh3UV/mm24mf8hmPMfk2XWkXRT+XaNRL2ztyjzKN0vtlIjLh9r2+p6RfGOr1YGR
R7r+2x/V4bNnftHIMZFl1MuqtZDsY921NRoHv1UjTl9t19m2Y27+sD3HXWJ7GNxjpRucy5iscIEL
6Q8flmmP+s1TYw1YImCVt5ZxfqVB21c/LEyw1mGZWfvUMJNviSLwS5yC9VRRHmIbPBPTE6zy1KCt
wWgglXYNuvyyjh2aNzKGs7p5agyfrdMYqd6CR2ENO5Og7C5jD4yJByx/YV7/M0Rtsi0qxT+6Rh0f
kjInN9GpFZW+rNoAMU0uPPCLFbiP+jlvhYE9hJ58t0X5AmYJs48hXWHzNxyHEH/UVlG0k53p1MuH
nKWcp+qna0ywJV1EfbePefofm7b87KjmMzPDRB5yI98+OU4G5TwqSR9BhOtI2YbBKY7vpENtgJK4
6lvhSY/huoGZVTayCYwRilKVR9uJ5/VJOteGvKn3fhx0ytM1Ma95ZgOkpz5LsOSQKNUqibP6aDDl
2xyXyCUZj+v8/L8f9ZrrzVu7Lxtx0mCarTqA+jSLzYBl/7X1U/s8ZZPe6ZuhpVDsA/fba00dUBEC
UWRTtP6BkNWq7uL0t23FvxOzaZ9jM4SVXQoE+fJUu3dBy68Ud+zfpjQ78Ub8NU0sR9ATbFYj5ZxX
fDmiNeqqYiebpsM+KqS4Qd6TXiM0VxnOf0+F1muPJoh6GQ5rs7wze9tExo5/1WIQ074evwdaaz9r
7tCd28hArFstXjFe9fdGj0xEPGd8Q6XAbSlVk53sLbroVVeeWgTjnqQLoqY8NEMfPspIUxaoFg98
sxGQy3LKKNdOdSjFLgzAeHt6mgAm/c9hKIbXkh/21k1QNQgKN752Gmi38dv505bdchquIwjXGoGz
Lq3cWpiaN50yrzaXtRvmz/0oxFJMlvtCTkFHOzmdMCEBF1JgufNdafoPFSDhz1yoTy1mqr94cBxD
1Y/+Ab220dUhRg/BAQzHuixexADyBlW8NGpaLfDr6F9dJOigpLZw8nPlEUGrvQxjqRACXlZeVKu+
67quz7eWPaFy4AttP8eyqSMRqiMAtbCSPGG3s1UKzf9Av5z8azrFF4hl3i5GwXmnuqSK3NJQ0bVo
kQbXkAMX/9dQdxDxwtZMcO7zeNgJf413Qujy8tI6ZKKdHjafl/7XUNSMrG9B635EU6XehaId1yoA
t2clM/7JvdL+bfUvOF5kv/KWjF2cqukTlKluUUzR8xAaZL8c3duzFEy+5RaqjNFkADcz0/RbhxfN
CcT4g2piwoVdaLirlaA4F8DpljrIu209tJAilP5uTl0dZcvRwtFaFEV3Z4vG2FLbfE9TRX0BnPrD
wpn7t43Vl1uF5kdW5Wy0qzZ6MuPS3bSqcA5hjhuYZQNNyuZJ2F79cOZJQAsXxdB/TuqDzl6lDXrC
EqSQIIuJDHx2f23Bqtt74YTX6gx8+PcIPcHYKlLK82goGovT7v4KvvvTvGLzwqaAqQLOV0XYG/x5
oSvdKY+04mJSjNK2rdIJ+EClw29DtR98pGOPnSPuZCg1uooSRFqPazAi3jJqFZssBwc5OHP4hqYi
RSSzT2tn0StVcNBbGNQQvi9yg9u7+UG1Aoonc0hRIIiHPHxum18zQMetdikJ3yZpo2euq6A1VjKm
NukqGQwk3Ov2XjV960GfD/Ks1Bub315tLMlTabtBgyEhnwRRE7CJHhwcoIsqfHL1sLwYEeqY87NC
HlI71VaeR4ZVTgjcsrj4iNfcRshriDy31p2AzeZp31y06w7lYGN5I5tNIx66oX6o+Yq2Sy9ct6WV
fJN9pp08t2jLnGTLqZDOxwls3/haeW7jwl+rQamtsr5BGRedIV4UZNr313aTvVtT4p5HU4nB9ZjT
Me6s92vfba7sTTEKeLzNlzEAWuMD+j4LFRLPOLIm7nNuOYZn/NgkUbltMHE7TJMxu/BQm86wKn2d
SutFfkFRUl+qfyYJQy0f/RT0PZpgD6UuxMkuFNS5ffNRHoQb56tJyVieW2110to0eQldtmRYEDzV
Qxm+gL1ux+RFhIr61GvNkg1i8pIFY3OZML+TE1RwAg827wkIfAgMI6KF132BpOCEyJFsFuSaj1WR
/JKtYR7RW7lAhaQMjrFF3Qwv5U3jgjIdUI2/kHWMlxgqOh9WvJfPriFDdd2orO4xm3RlK4farR1e
h+Z54X54065tYNCbvvNUz1KFsPZDqPFuu5UsrQzoESB8rb2KzsveW1OgnfR18DwXfan7lL36serY
sAvqJu+G4SdLHsF4vkVF9cSe+Szjijb068rNoGOD1X3HuBW91Hit5jmSnKhNLcsxrH4MubLDmFv/
p8QWEDcI60edlMoiG0rncfCqcWMNsX50ZqBYO+D/FwXpLvKtdCe3W6brdyuqNWInN2MQjPrVUI2f
vSm16FVGSQBWuZ6sxgzfRti1xvOQiWSnDN3Xpjc3K9XVn3Or+ey9NeXcAl+Zp7zg5diHLqseQcXE
DmEIYkzxHnXlNij78Rf49N+jnzrffC+0N1GeUzioKrAtLRVOgVjCz7j/LUfqKbKSU069IEOZaOvV
rP4rsygPJO2wFG+jZlnMTRkLwONez/53rKAsPgVsWVll2Pivg8BV0YsNttN86lp2ueyzAWv5eggp
oKbRvTyTBwFsZ+2Mjb5S+1kGQkfRQs3yt77EJBGv0G7dFFr+5oA1WcQlJWAhqujFMNAYnocF6KId
0rpzl92YvLNzaZSnviy0jYW2PNsXa/jeRFQbFDBBJ71QcxR/6JBC3yo4SLTqlM8OKADlQop9y47b
DNnhWeR0JlNcQhLwjxBI9yzO3JNs+XCNdn7QxUvZlAelbl5YOr6MPOYXVSj+kZLIPCDNk+QWykPv
hoDK22h/i9dRcs4dEBSqYiprRXX0byhV5YtUtUk7rkYt939bli8WUWe631SlG9ZGtDFFbp+9zjOR
QgqVN/x4HrW2d/7xhl8l1mq/bNtNFxV/q2dlcHA4c8kB54Y17HVs7KAbtgdLZOI+CkKXNamY3uDG
3V3R9n0BuixPXnGoKpdaZB+MsEBEIi+yj6nLd80IKoc32H1h9qBczKQ/j0Xqf+80TV342Ok+5zgg
r0bWI2cxwHDQG/21Rs/nLA9VV+IJkZbV8haTZxOGCpMAznyLD1arrTPgqqvyz3zZa0ZHHGb6B0yu
Y28Be8KbeeQLVvv6UlMKFIk8L/0p1N44ogU6PfoRtHDFJONm2NOjDKkDyt+WHnQb2ZQdZaQvWrz8
zto8rIpre2eZJE1qI+yQC+Y5JFogh0WsnlX2Z0fPB24ZA1n7GX4Lraz7GQ2RtVIM1zmGQ1mcexM1
2R4K10+1t+8H31YPVVqXGzP28aiR2qLXU/ht8a4akcr6y5RF2rPcFEuv3VLG9CpDaqRBsguU7Ngi
A7nOgOLdK2HpLMcULYYpKeZS0Z826FNgQw6Y/xKIx0J41Cja3I5f0VbGnjT1HjNvVJ9q7B1498Wv
qGUG906HhZFsOolGvbZO63U2ZskrvuIU4aHz4o7FYN0wvmOY2T3ITseiRj4orG7i8JLB8FqoGKE+
Z7U6wANW8nPC4mw7Djr+rZmWHhDjUHdpV+B8EdvWWlPH5lFMoYo7oxheOxWkqjrWxYdiZrt4cEhI
pykloqKfpRbFgz5qxQ9bpMNiCCPzOaqVfNXnnXOeLA/mQN+rd9OECm8fuOGef7n2Ps5ZxEOFty9x
aDvLwfD2ZVvWyKOH9V0gVIol89nt4PhOuUGzsVzUXoe7HAZvDdWdOFt17LfUbcd699ouWjUHwjgP
ksEyzbNVNQfZMTR3dZV+C9SCv42vOo9q6NmPHeJmkejZyFDuf5wcozsmVvKPbMlDU1cWLC2Aj3J8
nEXNyTfS63hFyZ3HHmNVaHZDtIW0jRaFWwyHOi7HlVqq+SFTze7NqnfJzAmrLT3fe0OTrTvJHMuj
H0hQZhcnFvmyGaxx4+PHtGDvkL9rA+u91oYZOMC6fItwrprDE0L4+MWiU3Ztqs0/Qed3525SDJ5K
1S9yXMW73Qqqm3Xc7YOmzt87aw0oW33LjAr5alhIKxmu/EYszM7RqNur4yVP+rekVXEPH9z+zkUg
ez2FnbYTbMXffB8vHIrwz/y8MOxMyAHb5WS99Y4rVrqDBC8CC/bbiGiDG+RvZafmRxciGwJlhGsf
5lJrwliJEuhFQ6akax+TjZeBl/1Lgb7YxZ5KXMgJkVqP73T2VgvZdCc/3mVhHlwnRHWE8juv/p3s
leNsqkNbclYNGO3pLQrD4RgPOt+v+ZCU2SIL2vxM2cu52C2mkSH66rcBRQUqySlgD95iPjnMzeh2
YpUmVLGWGtwjhDxBIcqryIGw2//JUX48yJaMh2a1ynT82hrTTFdGaPfZyg/yHt6bjdQ9XGZtPaZp
vzBtfciwnvK7Oy0j67BBRXmnWdOAOxWxSfNH5Xoq5/gxRCnZI68mz3pAp7FgBxO5Q3sOBPTkUQn7
74YlSEKXWXgKes0/Z5qJc/Dc4UR8yRxNgdRRh92FrNI/BpJc311RtEvdV5L7yi2USxXpP68XmiV0
VfGES2cautOpyyA2ODFeB2IaqA2BuNMX8jQumpcZILz/EgsUYR10N0Athrno1Qz2Cg/ocGU5urmS
0wKjczdeBbdRSqBqGLtptQgfpH7qn5BqOcGDVRf1RcZVsqdylAxNVq1RXofohPhNznK81hZ6PcGH
cNPiqVKt9GjoCDa7jhYDbLLyF02xUH+Ugx2SybD4m6UTtkmB1KyOVKXozrJXFE6ARmKZrEOjyZ9E
GKePpvl4HQpe/mc09q9oExbXTxZG1Z7MCBuK+YPlFaq8+LyZ6wW1SFxvRjblIY+rLzdUpUG9g5CB
kff8kfJK/76p1mnvgia4n0IvOSNFn55j1WTxQDoL7Dc0pj/xttYoRAu/2Nw6XIrppyin+DcPk/E0
VWP48u6MJ+GRWOo6Vg1wkNnE0ASdI+7Jej/msJUATlQsO8kHRTvZC9PMf8B6Frp6c8yzvjpQx8Wy
Ci/StYW2mLkXZTWswzgkAwyWdeXnYbSRWmjyMFA9W5XYYXyJpZ6GfwB+oZs8tIEUYqJRmUO1aYyq
frEb/al0guiXGWngfKOM7ApuHoLlzsFz4+gMWJp19Tyi53+oyNUPrSYjbelN++DpJDko50abyNaV
lzw2zlXcI0xvua8WWcnnDuufjS2qaqNHxrlEKhkSbIF/Nn48b1lknVGh9X9XRrVRsmb40dvw53SW
FBctLf3tmIpxLyfFPqbbqT5NbymTpFtx1xQb2Fvjl0nCiPxtP0/K0NR66CMV6vg86c8nOSOqAatm
NNN3JKC0ta4kaPHp/NZL6DO4WSTiow+Q9/yfI0ZGIEn2368BPzz9QML3eg3456vJDtJ7v3wfUkWc
5UGH5X0uIQqvcmjKa6Elrss7ow0fGBZPLet9OU6Ewls6CEwlMZXbdnBXZt6kL0oqokWmaNrvOD2I
zDT+sTT3tbFy/9WaVPReTJDKGiC9naaU3V7Odv7M9ubZqprqf2Z7LnS6kbQHjz98l1vbWUjebFZE
YLcnIz1rgTWdZIdMYxeDyncWVxMJpVPa2FqHDiXYRlLg9Mc6QlEz0TehVSc7VWuSd9d9lluWamAB
k2czTWR0knf7a/hfo+U+Ro6Oe81e9HX53gaNZe55nmZ3zXww81mo1HNYk9b5TPP22DAFPD5Y3yXp
oxbXxpbqh7Ut5x3qpOUfjsoTvDM7/RlRyS8tnVYCHxAMGTvdeaRshVU7fGTKk8dWBNyIVjx7qA5N
7CFegyDRMXMb82uz7dNkTbFg2MledKSol/cgj9BsftLbbNvpnv0aGdp4QIyNmncak7ccbG3Zz/cr
CfySuy8PahM1u0YzkPHTZvH3wrCp0M3tG9NfL7IajR5Wr1bQxqQPU4sElxdDdM9R2rfMJxmyxzFf
VLkojoANrCdVdBgO/HsC7MdVL53qrbBCMq9OVmWO7LsZqtNd4IcdTG7kSuX3uhFPvZFaPwDPTqsG
e1y0hOruxBeAN0Yo3nH4muHbEPJIW0AbNLxhI1OWOjoLF1yYFvFY8Ma89bqqHq1tyF9bjfIPO6l2
2LaNUbyVbf8NWFt1GYSqXFzHPw9mUbyBOaYIpijWWo7S2R4tOlh3p9pM4AmiJXHsR2MlO+3MUvaq
44J2mq+YpAoFAAo9R9nrXDwudii1eThZwkNBjfR6KFk8ZYtbW8vtz54K5vgCnqdYs/l3Drd5WR26
ZISGk54hOIqysr1HIbx67NgBXTzx6KP78ygjKWyiXebk8VI2ZccUBggDZJG+kzF5yPINZHyMaRL4
58Jtx2UvyjxYTqic7jFEKRagyqOLPPQuYi19Vj7EblAEZInq/kHXWXzJJmrU+QboX75UzdpaGZGF
VokemcMiLrzmXh7KPGvvp7kICVbrlwz5xdTcfxnn+HF0zEuA1vNYOSQll7OPIUfHueYe2ClOqEQn
vnuQB/fP2d89cnhoj+kSlVGEs+aBMibPrqPHqDW2Aeq+RpBHRyhx0VGe/bfm/1fMizukKRwrXt2u
B0McqinEAkWM/b08kJLo7/MZYl6AqeQ5665vnd6fYTI2qtiMpoBZ5Hg5E3YN8tPyVO3L+E4gDCjH
yqm9FfzB11NTN9aDUWkAhU31LjAmfwVUBePsCNqXXUdqu3CiDhE/Rdc4lwPIDwbXAWZJafpT0Crz
m3s2NuIxUpXkYtaPASriCVJ+qtj7qq0udBNV85j3foEJ4DYaa2Pttk74hlg1terKQxmbROorJrY1
P8y3KtDiu1yfk5VhEb11OdhAFYDGXjb9drhLFTQmWiChlz7RnizRiJfaBPk3ABHNqMvYFUAr2bSw
wLUXfqu8ocap7WXM6d3+Aa4Yg41ir1DmOMqWjEM4EycDH1BpexlFZXicBsSyZbOtXHdVqK61Y6Fq
UIJUv3lAks85Hge5o660MXVPbZcjpYnxkY/ARP1Y4VhCeghqzSpC/FWfFXK/kKKEbajHS1J1r22n
WLBI++BxUn2oAA2weDd4zKI0eMTeM0QCXPyS/f08qGyTdNO5sKrlCNkRxidPuxSx80zGsji7eh+8
5MOT5KzoWO2eajVPye5S0BzVJt+N2OKsZdObExHgIKwrwWW+hGOrcAsg/qzxXsxXZmtqb0oyXFdP
6D0Aqxy7H0NtlEsrmvKLPwQKZfZm2Ee6ET0kfybhZX2dlIPNkJMM0joZK6/5BSDfGAJ1Q90LxUW2
jBQMTgNJjXoo7xTLhV6rminIwnmCjGVV9GXCCLa4wf0wuW9N8dwE8YeY5QerxO+WNsjI+8BsrQup
rF9FqY/fkb7GRlRBfaOrTfXShsZvOV5vtGoZGJS3Jpw2L6WL+bnsCFVMPIuhHu61qChmE7UQfoxv
3oeZ6200aS82H7IhQKS4pc44O4vd4rJZW3nfIZKRNSu8yDDc/veYCIQu2lA9rG5buCj5cj2BQ+X+
kyo2uNrPcWpe1MEUb21vz3kjVsqlhqK52/XqXkSKOAVOyCZPi/1n0UKddCe3/t2oLJBN859/z3Yq
M7zODm3z6+yuCaoFu45xJZMw2Azlpwj3ihOsOn2pYBa56toOYrlMx5RNaK8B8nw06BAux9J3HpDP
gaYtoHuzYKKkboS8p/W6+OYN1mnEXA9UF+nYqbpLQ097r+aJUzNRCHScz4lhO3ZnL2bbOrhefszx
kV5Wks0ejiF3gtROTwp6f137STbFHGvn2HV9yF/42pSd+A17+8CM+7WdrYEjO2fbroBVxHh/3lqt
uwJW7p6TQdQXNN3qC5HRaF/rPioegOLGD+wtxMIIqvGN1ByKJnbPRm9utj6mg2Ten+QwP6dqmJsm
QsS4iSwDBDElRM0S/G1DY+zvZBnE+HdT9uKP1N8NSRasdaPlDSDMl1EtkmfqvawsQYvvkiwOvxWZ
8SEtxMUwvRil/jlAV2zIe5GxVqygvpTUss5j82RXKLLfIl34dJXzkP20ZFettf7W6Edl4UYOw20S
Q1EXZrt0/ktYavcZK6Ii28mm/2ecjOmRSvaqPCHE7T5GbXroC4rfsoVJjrKrhohXYIPc+tLq3ffJ
F+JO9upOXSCTpZPOtbsRzgwr504dtb1syoW0bIYOvbem7M3szRXzYhj62Qp1cPx8zNGpQDbPWH4Z
kmehVylHETQ7MrXNLM9S8qiOw13BS2YX2f7wzdPy720YIqmYuu9Z403f5AC1DyMUZGCBsM27Dkg1
/710+88B8gphryeL2YXw7v8eNShluGPX+XkZh88xUGf9+HOZ2wB5I7WovuuGKJ7YWdmbqlasilzt
5B/xZmBnplvgNWyWX0cZTAZ9U2RWuf8rLjtl7DpNtn1X304ZCqnbVmjaRROAyyFaKwtjqJ33woPa
JXScZb0OIzCWlm89Kfn/DRDSVc/9i6pjOp6nOTB0DAuSiGrr7r/RoOC2MtvWCmvPu27ahZgzTEtP
E9mhZvcxXk9T/hmomcxREqfdvoBVo+ltsDExd1hrQ+l9q0N/ro1MIARU2yS5RyxssvyuHopsQUXK
+yZwRyRjaB1aB0uMpViA7XK/yZHRFB0dDWNTfR5YN26G0ga0TdmJuJ5FZco1d7JJ7URZk5RS1nJw
NGDt4gbuu4Om7xJag/3Nske2Lg1Zdtk0LMpecJ42ZVdRYpxHaNxsk4cpNti0oix5wSMqP8kW9ujh
MtLN+NC2I5xEUuUHM/CG/UBiaxUip7tre1BKXpyXK/5EaGk0aBKJivd2PsXetVcPPBvWX1vs5eCp
MJaai+lajl7Zvm2m5rlDdH1lR4Wg4EzTU7HG5r5SSLyieQafEWzCvkWYeu7V09bf5KIv2ffQVAzF
3w5BMqxiTY1g5KGZSdYvvnfmA2vl+H6yVe8weu1KtpBJ+4zLYbcYm0NgfgnbCdfJf7e5mt/Lgx3l
xfXsFtM0/TxEjrO7hUg44WE2H2QMqUg4PTyDSGD8q0P2KqMfoWwRVQfSGNb+GvMRH/UC4K2TlTxF
cLzvszTwAX3DJN4YMdB4GfzSc2v3EOU9xw5gszHvdrhewRCz+LPZnrVB/+ydchc5owDXEX0S6uOI
jlJp5o+ykfCw246hOS5lU50HpHb5oWH+cZQhWXfLreRizTYoMpShVLGCJEnRfY41TRie865YFXzB
yHY+2NAl7oKw7x9JRwGKF/BJZFMeElMHXVQ50R710P7RttnQCYGj8jxBHpDVQnaJdzn6T8Qg//SP
UVT8toYJB/E5pGMLfSpxTZQteZ0B4Ye148T5WsYQlyFFXFjeRuTTvYPA0b2IivYxrKzqDvGIZ9kq
XBWYF/bY8GMR5pIxeUAsat8hA3CSrQZy7tFLqp9yvAxhZwJuv3JejKSnaKS69ffO/KX0rfE2KMGE
5x+AWwG7mm+7Ds+5dNXn1BmM1aDp4ap1xXerypUDXrLZ1smTYZmJtkCALmyX2qSdo56VgmJMZMua
Sn3vtOhec4X3FOF5hbvP9AMMeL2tYMDxIf20Rsmk2w1DHSLckGH/ODQHcgg43wzxTs0C+z6w/Hg7
sKjGY6lzTpVnPOcVWgxuwxbD4yY8rU73Nd5Va6+HMdhXYlvaZn2nZPe4loh5u+V1mB5o3FFv77Q0
3iRGkezi0oqBkaeocQTjohgnaChZaF9UH9drQ1WGQxZGVCRd7aV0huYHEs08XwpTPRVKaQGqCVgH
uUWwNZ1KWzdDaj6Ayl0Wox48ygMiCep+AuTAxf8TA2mZrKvCqoBg/ifWezjLh0rq73FyD69zg9og
xZCmZzlMBcp2R3X74TZJLZWeZ4/fooP8n0kJ5MulpjnxVsZGVMfu/NA7diYYjYVRj+WBkijmN7Kd
z8gL2ZYHWwEqG4y4bqMoly6uRx2zuIOGBMQhUTpNXcu23pnFQZ5BOWfoNPfXcpaMfk5Vi2HhC+o/
8k0kX1JB7KMtPx9k7Na8xf4aF8t3mey+nt76b5fgx+p8vvCup0J0CNNBqME99TDUzechCrDgSOZD
7FhhupBt2S2D8uwWu3UkUYV40a3770vcZn+ORO98W8LsW/pltOgDy70oyIc+RWm3RyXiF/DB6UHt
8Icxu0Bf1YB8gKcL/2lKRbFQyOL8tszfRTAAeuixmeUpHl54Dpq7wqsLmGCheel6gRtm1CS/MncX
G1r8uxRDh9aVL56Upqi3uZaae0NJdQiaaPW5AH1/xKOzmlTs0ywPiHqAoMHKQhvyaExF+oy70N7C
XeI9TLto4wYVqL8eCzUmUC8O4uBZa/lltnX8s6EO+Kx3Yu2YwqDcmTbvyZSsh9ZUnvt6KneRYi2a
wemPNj4sR0T402NlrnXRjHsvzeaSKxkPEpXZyrArb2fp2T6aYmPfBgg9gCErj4VtvM2gB/lgj+e8
o8tGcOU/8/Yct8JuUE5TtOg9rijY8Qd9jKNiF6I8diJtigmKmeLINI3brOjjrSum1ag09boUc2G8
aBA3Aly2NYJApQAGYprvTbIfFQR5HGixiBq4KV7o8aNSae3OHFnh+DGJfjDY9k/E9ndxTjE+HML+
rk2AYvJeWQoFSzBtdH5PQXwxPcWkhhAvzT55ThGs+MEWax0Hbr0gLZ2e8iLoTz6ykku085Qfuasc
/ajNXmy0hXcZOn7byWEL3wFk8yrq6m7UfhRgEhaDW3UXqJruPh3jYRP7mvIC4uAE/r+8g5SdrYSf
mUscS6ojAPj0TR3XPAW15ST4wqAb562sEIJvqefbuhyyY+pSzHbK/IG9IlbMTZAua90wVxqlpIdO
M73VgAapZxervraNbRuZ3snW1Tdwf2hQNEgqlpiV7GPKZcsw0H859pAcEBiDgmY+uTzGnCTPDl0M
nlop1BlTFxT73DBctECjkhRToe5sRRzMvtSWtV0svChtVp6elascyeSTY0fpwWZBB+1joTTlwlNt
cGOD67+2JaKfjfCcp3gfsa5EJow8f+WxOLEE6d4I6KfqGtsxHp+Ntvw/lJ3XktvItm2/CBHw5pUE
vS2rkl4QklqCTXj/9XcgWXuru+85D+ehEUQCYFeVSCBzrTnHzF/ygzXET31rE7AN1oZsAfQ5EXWn
rZ3WTOVnxd3UglnYpN8IKFaOgdHQ3REj0r7F+CeAJyVeQvlTrc9dMj7pdoKT+kkhFWs1iSnmdp92
ZwwsYZAcgl9dMmnbhjTRo9xUXp35E/F5U+EmK+A47bEqYbxXwgPflad7SzG3tZnp9sZOq25d9vZX
lRMcnSigIXphJtRuK30sjnKje3H5eCV3ldIujt6ykbshCbfcxv979r8OZ1To6PkPK4M15bFecgJZ
2k35Y7/Jix+R9cOpLD4HkbMmn04/FiLTj7MZWSzRmd9m2AzbMlghWP5GmhRR79xFEAUTIYyZyJvX
8iWq5zdbj8ptVI7GcUhs4+hM2DQxjYzo3w5BGnurIuqpkAwEgCVC2cUWLfaV5/IORV2uk6TjqV+j
Ia5cQNQkcEwO2BwPLPSaezxCI27vRkKbehRP9qDy+VZXqj6lh7q2c209ZuLdEQ6RZstPgCvN9tTy
MLVvVZmPRy8cxqOybDzVz6oI7mLR58dg2chnjXwFBSfCxEMJc2WHiuYPA/QzNRm6I0UgQuCWV73V
/yzr4pUEDntVqSl/gWp5xFKVs3YTTwSC42o+5kOwneP0CrpcOdZL+KPcBDFYESUzKfun0P2a6WDF
/GLy308zq3cLNe+mpcxyHKY5PzIB6pSsPzZ6bh5MC4GHrQnWaA7dvN7o8o2pdtBQwIoeC098M4rG
2uRqMtHMKFpSVKr8PdS8+si3FJ8df1hzVE52QpBnN2EX8pyd/MUiyGTrvBToP2J9PsZVOx+tFmIU
5XPYYW55pF5RHZnLuzsniZmQ5OoxXXLkRF12jz/T5xvxZ5KvsrzqH69SeM+H1mDdF4DxQI6vi3VY
uGhI1XreNrb1ZBQCZl7oAdFXouYoN65aNccuxZpFZAfaSkwaq7IoVhjTm6OIg2+kPT3VFXrAMqza
daJrPiq0k1t3KzVwT5o1HsNYPCcVKjQDHcihD+tjlVOW1xzra20rwSUZ+3ndJvlTkYiRVBPtB9R4
YOfNcBK0a6HBh2Ax7dzF7QFc1kaSkKrtc5U2oW/bzIjqMmu2MVjpNT5dOq+VCUwL3STixfdJD8QW
xEviAweoN6FFJoUSDyErP1zCSskXzsy2eeB+TxUK4JbdvkxFOfpjGbpc4gXrWtejlT232TZiZY+B
a3iJHLqr49SjQl8KYEtzNbVsAtMd4FLo6shBdRbffuKspoUP0Vr6RiM6YQsuB7UVyyqfLxVeQLe2
9miR1W3jtUwOLLfeRF7EQ0I8IfokI1MdcEeHo7XHgHTzQl+pyxB3C98JLcjHHbwhg//1qEON4/dJ
opl656itQu74BAfr/JYdcxmqTCK4Z2kInjXzlF0YZ/cxsdq9a7dnO1DsUxqVh4Rn1jEO4l0nkpY/
Ze+AOSBCNSNKbEUcl9jUczFvsImQdaaE1zQW5Tqta3XDvdXeEEuNzMvJ3smFVDd2grkoUSpSjUaI
BnGUbQZPJ7Ae5OImdcN3YeKeG2j8hE47XnnY3fgO1ac8Inra6c/LY3WF6f6rCgnPj2nprHPXQDvC
rNt3VYdupaZ9612s8m1bR0eE22urtidikRsYNX2cbpyu7XwvrK51FB/yyEAh4Jk3AmIxCxWeicsm
09dug5S8y5od30/4xE3xpBclDoW62fCPNe9tV1i7zO4346A3uGDMekUTiQ+1sE9WFPPvqiTJ82zw
kdONw0zxcMti4rrM/s9NDDstm8bioBk9S4NepVfJbDydJ6T7HQ96OhvroQRtaEHLOmVq/DuZOoFW
fyEn9RCqqcsSKmiSrKaCD0KqS+ZpysPPG25hOjkrS5khRaB+P2fdvZmJ9lJLfv92Sv+yyirfaK5i
XBSL1F8qML89M4GdldVvLKZOc6PD7rYwLQ+ueksSYAmlN+90xbuYWVSsU631jpaG5L3U4MikibtN
oZpfW+8yhloIRzqKX5x8DFj+ZNbeVXrHp4ZkYflp74npwvRjfabbnnfUYmjn0VLI9oLggqWaIA5K
ZNeqqpXbbJGXhbRXL6rpqGTdvMNc/a0oNH3lMi2+D8NbkWVkOQykTTPh0zbMo4Z1XVtnO4usPUB7
KK9a/XOcmK4A4whOPI2uSWZV+2m8gc2zVhZW7V1tOcnJzlTa49HF8frGz+kM133p3qKR1AmjbpNd
O6BIMqjBr5IgdS7VrHLXnzsbh7WpEfPFjGroheuHntDXbWeUKw0B3HYsvRWMNOcZx5GGSr7we084
y4PbwsTvVOuqJ38prAiypLQF4hbNHsYrcKOdtfxQyTXq8zsNFziDYdCAJIH4mnp8ToRNa1JJ45BW
n2NvuvkIK41fH2PxXLnRWpnx5wOKzFe6S1lOM3t/Lr33KdV5RAOA24VzuSUe85uO3csPZtq1sYYq
tCjj7FaMaA3RQ69DdWz5/+XI/HOrXA8RcgTQn+l6oHSzngZnPA5Cu+thV28Fj+eb8HJcFRaOIR4C
0T0MizdCLc/g7q4d5eUr5NiJcDEafeWwDdzeezKtfpdNPH8qURkbW1VBiVaxuE3KZKy8sVt+H6ai
eWVP21otXhD+NxvXqDq/ULrvaS7are2WJD4JFBdGSLZfGoGIM8wRVSArJ/4hWOwHszqgVSpg3pXx
gE0cr2Hqvs2Fqbx6iXJHJ33SocpfKH30W11NWADZzXDVonbrpqV2ipa9ro2Hqy2M4aoqoXW0SWHB
78wZcYTamTvEOsPxOQsFg5KnX+No1q8C95rfgBtay11u2sdxShpCR5oR3fpcfYQm+uq2rJqPshyG
VWd03ceIk3/l2Ub/QU23RzgZjh8hz+wVPkbckKxIVjEgmA8tnzrkDjQ3vTntELT2xkfT2Zi1+UB/
mITSgQypnQ/kUs0KgKD7wfSD1Q/OZn9sNQDoJrWZErX/B+sdPlF1q31JmhnRq2FGX5YYgZURiP69
jCKY//AE3upYQdhJ+GndVW82zuJ1q7bWa9TlBqiNsHyNBXflyaZv5nhBvh+bBgIQLJRnLHCsAE0z
RIFxwRkcQ6xDoW1pyMrm2tFvnj1U21DHDYobkUCeuJ4uXhKbuyRrp3Ph1MPeJB76RJW9OrROox07
ZPmQPYkWdhEP4K9yg70yZeTj2Um2n4bKOLaIKTdC2OsqsZwDPkLHJ2eBHwn3MZySJtu0scoyNu6e
skndFWEj7ii0630LEm7xf1iwl/LXOiXUMZnLLwV2Zx+RkLouTHLHcvNkx+aZZDGNVZD2s2+Md1S7
v3NbofDC5F/Vq0PK/AERsPDHCjfFyEK8i/iCz9HwuelT5Zjzs6yMyfV8Oqdny4vGXe1M7xALB98K
7OW+N5rbeAD0UmaiOrE6WSU59grN0cZ9DmBsPcIBXLmGPq4nYn/XzrKUSCxjOJiDeDa9r66j6m+5
Mv2KelbmJp/XSNl3Spjc6ixnMeE5HwH2xFVpWd2bG+L8whWPeKiutklISVepdWTnisFivGmvfTy4
29DL9ZVjT8SmUr/t9TPWehhEC4whcdMPDf24X3niYHnU1o2eG2osomgrQIeC5IyfJ9rtKy2L3kun
wXiwMoYZvU13LGNF20dK/MSDyx/MZFxrE5QgXa1/g17W7LpAG9L+piA78DRvUbmpcbyyQtM6ilnr
N3Pe5WSw16dId9JdEWgfjN5xjTegs9oXS1HOmZNtrRL9pMIk8NG1GZZVY1a8UQBgSQkSkoKgSwk0
39Z9Fu9086teCGPL/fG16vN8rYtkuHR84Gk7GqEPqHzndHV6EgZC1aEccEnaw9uYVfYuDIKW6Jr+
m9oUlBRMsZntiHvfGPSXmNKAHTQQ93C9bujSfxVWix/I6N7CYIpReKyyGZ9fV0NpUGKeTEpZbopW
czaZw4O/6mAwROTCYNjZYOiIXht3W2WERxZq7xFvA9jJM69z2dHXhfCSRN58L5hJ20n/U9FBkGlu
CpkyAKVjOy9C/zE6FM3ohTPjHLuvT06UuX95eNISQgxQsmKcyMNj0GgpRqeRTO9h9p5gOtrHVp9+
1VNu7NJh+YPEbn2bHGh/6yam6AnX9xZ6sb4d8rk5NmQVIpoDdzsstQJRNQOlIkoUol63qT3WN1VX
+YDHHuuOcmLJkZekgiOo7g5MhPvdJA/LIzWmJ3Jbm4Tz5cDjDf52TL6LLtSjGYtpZzu/0yqoD32n
0Dep3bWKDeVokGxPOg/WNK1U7T0BOesSd/q6BO2qRYm9M6ZNShPrGebNNYMhuo7bDhlXDpt2pP34
hnWVjJwez1KeboYWa7iS5twsUQtRv9kpue38DBN6/0SU8iAoZt+eC2r4AUkbMZhnlSLUKm0M1vnl
cCqj1u/67k57rVwRaokHVUNgahvdUzcLA3lIaWIkazdReIhCODlGRmrslJoVGIolH1KkYjOhCQKj
Fj0XGc8rmGYK2cCTZ7cgiCwDHl8d+EEQvXYC+qzuHNu+19667FVFlQN5IayvXTH8Mun57vq5SvaV
GtE+03i+zUibyDfbYNU01sWIzEFRpmvggfgp6+YtDmo6c8HvYMjzVzXov7O+6wCQN9spDBaiNd/F
skyvNlEuB0Jyw7Vn2xuQPl9Zh8O+Ft286ZyAxW7jfiMtNNvPCtk2RtLTOjKCeSUqJ1wRvcPnqn5P
TTtk/dT8qgfip5xkfrXKdJvmH1URmd+Dqr3YdUWcBdxbMX0JhShWMMeJtpyKZxKzuq0TO8/GmH0p
clLg4+ZrOmpvQdf+yjPmqV34XY2n325c58wovI7OQRjSl4vVk6tBPrLiQ1N1O9Xu5u9VDJctIOBX
z3oSUKtV0VJKUXKt2mqV0W4SK8eHH//VkrJG46poL0MPnVKoWYJYsILl6Q0bLW4aX9GP9BFESlKz
sILfzaLNshyMBGCf1XvfUXnjkxs7hCFnaFCh/uJBZvbRI9nwZsdhbR18U9vB8EtrcledmL9l/GGI
m2c90t2LyvC2oyijezCaFoq5a+HZfszC+cNpxoNlD8HKxDi3g3/8prgivi020l0SKDyiWm9POdrb
8eD9rgC1KVQjPORBUDyHdfoT3uO4cjWy7nVDOf1wuEEwfXCKY0irbwWanzhlr8/W7sgNfs+sOz2k
qXkdXGZeBSW1dUFkJSWFHHGsavCVICSiMsrcj+GgcftnQRWjv9nOlFx8VTdBuBXmeJWvjJZyq4Mj
TR0KfCVB3WPhqeMn8ssPYVM6e9u2lXWRlMrVKPhVHfJmLGJp+AhnxrWKJ+tCWypfMUFS3r0JwZyV
pfMyX1LejVnFrh7a2V63muiuJEWC0TSywRR7mXZDFt1QV/Eoa4fJXG/sqeX/RFR5+4KSAJZ31p3b
MKDHk84taIsCJdJnDJZIkbb30UXtuQubc5ad3cTGwoOVdV04c3DBs++3dgTzthqSXypGMWbrEbU/
DfQoSWexiaGwIv0gmmhIUb9QyJxIrJUU69ShqE9TiptJOpoLz61OHclWK6nsURMK1X9OlkflLhPK
tZUQ/5ZRyF0awz3RQ2Et/FiNhq0YA+9ma8XnZgjgHaBa+TOsGxqhjzPKsXaeZaL756m1QvB9MmFb
gZgOl7vTaRVSKeQGiR8dv8P00YDjp7Xm3qYaX2I9gYVYhuVZtssUgny0x1kuy6zb3Fjus271FzkM
SOrqeHT+UjxyREHWT5I10w3wXbM0PTH7ZN3p1CpZWqhk5UFJrpFDyxmUi0gQkrvLexipfsCyH/Go
tpy73OjiV0Uo2Q3iOM8QlX8TFAPx8c8JwoGxOLPs2jDlQqRiZu64i0YtBOSwXEJjlZwxIBPykryc
S99OUhpJdvLBrGp6KdupPqqUXR5oVy241FDNvznR1GwrOMMHzQonMmL7C5+9+Xs0qQNlIdW85FrT
3px2cFbyACaSD7dsLt2IoGPySJXImpT+JALnneIlX/rei3ZzotIkGlFMBnmUvxtx/SHD/5IYFd9s
9l8LnakWDuLunAVfuPHhx4EqsLbtDkdmovcp7YB2m2Wmc5VHw6KrL1bWXFI96FLMREG60zyVZKuF
z2CC/L+i4nntVdtXkGc+V4tyqgBhLfekr2DZm+pUf5YOhP+e+amxsn3TTSc/aY0bdGloXEuqxSPG
YrZa0uEEiK5J1/L95+By/F/RF8lox4clT1AmkKPWtU+PhHLyzJodJfQXeQD/YUGNEbfU6RFYXswx
dvBHQHc1uM75wcnWnHwdNbVx+sQG/2cXXjUZO7azbeq947jePSChYGvos7b2ll25waaWHqdC/Poz
FMZgevGNryFxmAqkFs4l2Xfj1KVArPmfK8dGjVZu3lkHOunBXaXyf59dKnXkS5dbeZ48ANnPZS1M
GeZ7YmACKSMxPqUi1i/D3Le+oILq61Gd3DRNS27y1RgboPDdqVr968Bkz/k5tbKtHB/mtDcfpzSs
wascOZF8k7buO3MV9DPQTTWMKa/x9n82iq22fol/ZNV14y9JoM/H2dqUbt+AX1xw9ZM+riocOBd5
tIqCte0o/WsxN+qT2yXXeDkrpd5/DPsaYQyKXVZx3rQp8OdvqwG8vQw3a3NKp7GlMOdbss4IiiCx
3rTii9zl73PWO7V7knsTj0d7eNeyXnuqkI3Iwaati0vSwBKQ+WosiIaD0USh342J+h5NeU+Rjw6b
6do/dY94EtH0Ff+g6FcATYnXNJoE+hlo4HpJWNYQGR9FgV5Xnqu6M9WkLna38lzLEJ+X9ksoiryU
peXnpX1vPS5NxkK8Oq1l00J2nO3jXKomGOFrmpBL07hyOu2VaIL05rnjrVj2vDLWXmexgTgfP3ZE
rr5xi8qu8hCbZg1Arz7Ii/UOSdU0tOpGHo3zKD3iaVRWUYcTL6REeHOM5jpUQ/YhhBYh/21dvhBh
e0bOWG+meey/lHzSXJAef/3zVNvVP0/tVbf616nD1F1hsFbpPo5K5HNdWN3R0dnIhYq/1CWzxZqn
cMMaeDoMHUaw7jcwufBr2YO/ypnT+PIkeXFAiPQdj6t9t8zsbxfjM50O8rSadahFVsqfq+V76jjA
V/Jqq6Zi11epsg5GRGoNVNO9Fgfe3Y2Ubj0E9JerWd/ZVLp/jbpx9eYi/lpDd1i8Nc1NJWxvRXY8
fZQltUTtB4oj86Cv5e4klPjZIgZU7nEfsV76dBgJwJrxcYcKLdzEyeb3NLthOWtAJRrV3gzVDNeq
DuFZDmIzwdVFZMbKIC3jceJUm0S3DS3PcEyOq7DL43M9eOJVGTJ10yatspG7eaPhVw5RwejJKF6B
0bgvLvaHZUeeYJZU6ej3nae8aY6WShIPrpv5ow2ZeDe1qR/lA9rG4ty07ReeJBVCvFa/q6zuc21W
rgj2jbekT955Wik4d9lbjhFaq1xjci0PFYHhfphaK/4LflXz/FUftYCpvRFQ3e9NnmCZepyaOdqR
TWc+WxNhHZnSNT8NbjJa3tzLRka2JuPddPyQu266ynU/GmhN0mimXCseLxSogITz0Ar5/85RiS7b
lq1HopMzqPu+ofTeLC43wiHVvVqVwp+8vDw9/lemvXARybMxKBLJjKLZDH/gmgsvciiHiruhXILG
b/ki67ZETNszLmwuWAxMz9B6CCONFmh4+y3WFlu8aPKzl7bhHZosyUlF1PwYOxeQSpS9F1bn7miw
Wzu79cr3XOQXaprNj8ZBBpCbintrsro6tyyQ/cr0ulPeYwWQRhkitPp9o2XPfSeokDvl78HK94Ve
V79V6mX/fLGcI0dGXgwOdnElBIPnkFDrCwDiB5CHE9yRya9KEHitSk8hRSK2kh+DqU9sPxmi7iB3
/3ka9rPP08bmQ4+9L0NrDdFGHVMCqpQZKtg4UCtRWAEv1ASp4pevnDZ0fFNTQc6AdPDpHtQHwPEe
4aa5/vSvV/x4n2NGPpQn14uye6iE25l113MjdP1t2WsMtXjGWqJjL9fJVu0Q2ETMcxTCmk3nlUmP
BZ4chU2xuC+iejqLCN2Nwef10rqBspdhOppOznUMAHLLow6NSofZ9kJJaCtDd2IVom6qqEZ6ydWI
qBwAj9OqxV+2aybuO5AfcD7lZRsjskDTh1yjVffKMLLUiVxa7FCZxRlwVLKiLW2X0wRD0p2Qv/FK
bljXjFu7hDZi/nfsz9GxwdOosiTbybGSVOTHGxhjb1+M+EyEtQ6ZZIAKEYfxs5jL6dTae7NqqRbX
A81q9M79iq8nqdi6HpBIkFtH5DW4PBiSm74Bo4m8JLnW5jwd/5wrX6nzPPrT8rSXu0iZvH3nFEQN
FG7wlBvNVhtYAHbLXkzH+0rkIo1A9uQGw0p5MGwKYX/G0FblYA3ZyKvkAZeSzUrNRQWThGtBP2Q3
p8837lBQ4+qNGz+u+jyD2Tq08HypXhWqWDddx5qrHhQIp5X2nJlgfgDy7Ft5NMIhvhG6Qp4hy1ix
Xt4v1aP+liLfzhQHFFbnnNHU3pRxdvAt5M5Tpin4gtMYEcKyKw+MRNRyYZBsrKxrk7USBR6pfbjt
Q2LCaWKaAbgSczzLs73lveynjAXu4y3jPDbWuCbSLRZRpWid62D2fGus9H/fY+6DeIFainx2xMoU
n4uC9L5dqjiR3xRAMxrmhL4zQmrwHSA19BWJFhN6UD02o2jXPGX705/xgQ5A75flEkvpGQV/Gk5u
i4mGxp/rArN2dqXQv/0Zkq8eb5NsbHMb1XV4b/Vff9ZncoQw88fyrGvC8C7E70xSQ+ecOAvLDgl5
Rr2htBtdg/VjRYPiy2QM6IkHao7BnlC/mbq9TsJp2lbbxpwAeS+7aRwQwRNr1bXU9PDL5G6JwjC+
GLhmzgC9693UAvWQ6C4e2K+PG8EjVjq0xhY+vPsmCt0+P3LtLGs69NkI63iJOkdxwHefapWvmWH8
MlO69pNwELt48fbGtRnfSfLYxNLMay+sFlxJn0eNKknuAZ9QeW6WQb3pPaP7m8MRuVW/1UJMGtLh
2Cw2R/lKbuS9vRZfRTg5G4Va93HUDP3SZq6CzwqQphDRN+lbatHqME/rf6ZDT2UgDuznhLrZDkTc
qW2SwA+5u7+YgCIPY4hULV0s0ONiXGuNdY5M8EWOUMfP1zar3wME3GNchMY7Bb0hnMYfiTECR+X3
uzQ5MJ+aZj1tucUuwrzQCae/ndC3s3IxQ7pFaj21zw3ciXVumdRNw7BPD+LaYUe+za7J4hEVws+U
gjLej+gbVMVyQ82pP2GmiHxlJKg3ABbE7ESrXyIm9XtvtmntTpr9NnXWczmP6dltWYMn+tDcdKfr
F7KYujOX9He5+Z8OyDFhQVmkQ25v3dyDr2mo7SpSp2WZzK4ck6/kRplm9ZyFporQPOduTzPrPVn0
6I79n3jaVNXWShnHd5lpO/Zde4wd1FzyDDnmEPawthZZueIEX0PTmL4FfXatm2h4VUIRn3CtjT6G
w/kbPOLHuLsIRNJG+Rx3Ob9dzreXcbGMJ9BTD8JpQVl4YbJCBOZcS+C672b2BdOM8SUaYgtCAEBW
J1Pwh+o9WdPQ+XbWsquO3pNahvn8Ts3D9onnxo4mwx/1KnwhKtHLYAfVVM7bDofiATWNhzBGGduQ
rq5rnzHFzVT1SoC1lv69IEP8uW6E87fxVqiP8Vjl+qFHl27nNoEmnrcmG0r96ipEty+za31o0TqG
wzdhVMBh9GK4m53a7ye7VvYE2hM65lj83w0oMamdNDcUXvZRuNYVyvFAQt4IttQAfCDHaLwxgTaa
EtKFmhLBYJbKXwafrPbVMVrrWR+YpHVd+3CXIsxQT5OqJGu5PM1EUG/ruTP5W7EOpfUHeS7PxFnu
OsLdalbtXYiKf9H4Lp6b0kt8mUsO0oGZEy3ZPKWlBECRRlMxhG9q4Ty5aRX/UPVxSSsYrZuWFfGn
UwyH17QP9dbYsAgilMchQ2ytZma5ggmjHDTVTZ7lpvbOlmogn6qL9LnzgvJka/0PeUgOWU67tDqw
nMjo7EgHnEPSacQdZhR3OSbTuDHV/NC0ysV7AnLFSwHxxuNENQPKynBxaUWUKsm2j7G5wCsQxfGx
UPE9h6lmPf15NYvS9aOxtJ5CprA+sQLzMZnENdYsATTFA7itO4mPOTu/J3r6ufGwBJRKaF/l+IKk
XeteHQDsYkYaJ6n2NPVAC6LMqLaB6RlfvEUYv9xx/pyRhePnGUZRm1/SonicodNkWRWNeupFjtpa
Osbtv21ZSQ9bzRMpUuZOPRP60zgqVauA5PbZmMJD2PVf69kyrpA1zWuSlxwg6fkX6JhuX8UtMQ9u
/ws+TH9piGdsbUMpNpmi9GuXVRS0Ah2M5RLS2GoEkmgC9mFS4xhzDONOPrd515fNFBCemJQ8ltuY
JBx4RQhnOr3GkcF5chO3VbDNXRMYzHKFHAuU0cS5nh8zM0AGCY6C5WVAqXfnLkxCqk/8tIqjrMSk
Bmc5JhGFEltYNmO7oTQ9reWYTs6KKWyz+pH27Xc3JlVPifl7ZEQchLDDAHyJwJe7Ch1rilEm93Yr
AlA7K8Wx0Qk7rwHDrTE4kGTZEJdziwPy0GXAJw0LmgJV7+4fh+sRxDsoPoE/Gy+17m3kHEFJ+ubp
z9ifqm2xnNf0i6xUlm1Jufjc/zO3kNf1ZU2aj6q5d3nv0jzlak2zczGXO1nhDSZeypLvk7ybTVZ0
k0fluVFUmvs2aOHOIlNAn0IDtvTqc2TiBZYbseymKPDWgDAH/8+B0RbN4xStH+dN30EHGPShA401
bbrAq5+iVKGF8LhlRlVM77hhLm0Q6nREnp6/zoVhb/FQOr6xrMdpK1SXqW6+dstCvlk2oppXVtOU
EPw4P9LIGkCVtEv0TsG9g+4/Akxwn+fs85UcS5axcRlLBqvYjkgQf1YNmuDGG6OjVXnRCzGi1RkB
+ldRjdGLY7XXwVJJuB4G7pkkEk8XlUZDPyghH7UABSiu4m21LO01x7VBrUTkBPxzV0Jhsfg7m2mk
r+m1+C16JV3RneifuoU0zGoK2BKQHV/uJnjFX0AG0OnIAKwtVvnPZHUT1YXXZnNHoi9fKgvNm0+j
iujf5UEsH8nk0XCYvv8vpp7Oijrb91ib3VulROkbAqcHHMGyS0IGJ+LRvCVfu6Pxt7EUjW7nwkog
/+JxUat1/6eLpjDXTn29/IIVwBc5twyREh3krgS/km/yuSuPRtM/dlOCcB4np7qCMipM3kVtVn7p
wkyExT992EWzyuJ6flcVy8GfhO5EGWOxNbU5PAiF1aVXGvVzMVKg0TzIqyaJyD8Klpg8YsjfLPGE
KibYPKt49iZmBt5ywMO8qpCJI3/EGd7zlRyGD/kTFv2sXp0ZEzkWhTd44P8+NnFmVI/kIcYOzUyr
oftSYko0yxyrvpzMD1GIyH3u1YNkcMlzehK3/8cxd2nkyFOi3m53/YDOMfLnWIPGLKobNQ73Zi1d
KPkqjSli5wnavH8dIGH90gEnOf0ZL1Cancwp2QuYGbKWKiuoltEcIe7SVljKtkmKsgzK97CXhdpE
d7s9Oh5jLS+YlE67ick4znlaHiF6D2stS8Gj22F0sJTWeskDXTuwboEvR8P5pShs6wXSaamKCjQQ
Izy3fyQI90K4BD9im+AuAmSiAUCoGufehQZ3dsmSofKdnD5KKz//rc7feJnL2mUVX+hsgu1iT05l
5Xibqo9xOTTKr+s/x+Rp8qr/voc8d0BZ9XgjMDobdDh31LUod+P858AyfDVabU3jcwhPfDbnjTAJ
zljO6F3j9qiJ1Vq7wZU2XuQmLurxEi4buUvte5dYyM9HNKArExE5EMRj2QgUKcNUP/XL/TBAJRcN
091cgHtymBFXONO9XQ7/Z8So3B1wBsrE2JyYIRFotH7UX9SyNPYOtsyVLM/IKozcjFaAVSfpjsHk
fdGGKTqVJgW9PPYecRSyC6g7mR/QHL/Kx4fcxNikMqv5HJKPnv9e+FiuLruN3hxbvUaYJpTxPtbV
dNebAnsgmoqtHLMHbbpjO8B+k7Ys55bzHm1bB2WNAQLuqtc/xonsiDhiwl6pGjkjcXFkXRVvZA1q
Gde6/HM8dbJ4g8N6/vbP8+W4YJZ/RyOXrNJIPbdZZL6MYa9dlAndvKx624oJoc9zsjMAOP1NZWL5
KJrX9LCB3YxbWQWfK+peChF3bY6csq0gnvl9c0SsFV0fe1a71AVtmOLKMhdyq+z5catu1PYN6rH6
BDKTnNU/r6iEAzavNiOplFQkp2E9j5r6EWf5Vy3Rk992/1XtskXigUwuzxLj+6Cj4MhGy35tukLx
C2JVroqCVm+cvWRRGhj0U8MKbXqPkMTF6fqbXyZlvVbY6aWZZ6RqvWa9R14SbImxwBQvd0lR8b3O
bQ7yqDk4sJaFq1+qsrDeF+17KWrvuXcj/bUnOFFehFJV3ERofZPX4H+aj2rZd2sL38bVi2A1OiK4
spSt/H4gLbfRAwTzclBtIbgn/4+z89qOG9fW9RNxDOZwWzkqWJIl+YbDbtvMOfPp9wdQ7XJ79dl7
jXNDEcBESVUqksCcf0jqe9mSB7T8SKOJGa4xnqu4V063fnPMdArS4CRqsPIWsPFdJJzmq8jy7uVZ
gPtMNLHpu/VbreEc8AaNV7IPeKh3r4mDfJHKrallBNED6empYhkosCdKmh5uUsOZek4mVz2Prlbt
0fN/q2sXoa5pMOtLrKRQKnqlqy9d4C3DyUBRciP7zBjC7i4AzbGZpr5EPmQz6Kp56hSfRGTcq8l5
OU3F6dB7yVmeyYM1AGleL+1gnLmCRdDSizuB5tTmyZ9t/tzZO1eiti+fIcDgMFOKHv+zZ3nklD/7
aIofJ+wqwzXBsiWfKv/HdIVi/SFKWgwamjq891IEaeOZyq1s1ooWklRkABJNeYpNcDnmbAUHyiKr
OUPIPp8HHICXuUXSABrS5/1tmhxIVXQp7TBbY6c6AkRXxwd5MEKyzwMKUa24T9z6rS44UvxwLoEi
EB9BgELkbaoMllOdOPksZ03iViTPfk11qOAgoZagEymnuq02HQuuOJZ1nkFKXHGoGsTxcWkqWnHv
49wjW1armZ/4yxGU8tSAImtpfirEAdeErmSVLqNcoHM4IIT6Wo7JKBB8T1AE3ItsqWjQn1W9A8Io
ZstZiTX9zGBIknowj4OU2asduHktMkZSPomUZPqEfpQckz2YVUAD+v+JT/vBh2EbjQcHwM7WHgZr
pws/Ntt3J0gt5e/N26gMlqOqCHZF8G30NlcTXm6Kq4NHqgxrZ82t/vLH3Fvz9nvDAKR0pTv7WGSr
q1RlD9hqq0amo53JyXdtC9WyGMwpA5rvXxqvca+ukFMwY8s6YS2WrAyZrC69Kl4jvzMdBtR3H03n
m2Hk+UFzqUhJxUht+oLGkfLWJcHv3VH4tcNs8O0WLdUog/DrH9Gye+y/wrzwl2gzdI0tGoZ8o4XO
c+wWr3B0PlWlJ9SJouolgB8gu+0u0a/IvlartivLV7Dhzn7yvQbroa54VbLQXi+vkX1xahyeTUSt
YqQ0+La3JkwLqzXjO+w6cIwYNOvFnFm1InZf/LDSJ6nymWv6Sx+E9VsVJeS7yyF5UMjAHmoSwkfn
12zt12y7HPMf7viUp4X5U8yOESN7iwPSjHPpJA8ZtLXD0DsfswMNmqPflk+aNeCX44dgGB1/fHc0
TJhMXf3RwNrjVote/ohp1KzV3nfuZF8UdEPf2hGjo0EF6DNYFDEaEl13mpkre1TQvVNrgslyYmPe
h6bR3qtsszZNm6TPyfTqATNbxVobf0dFYAXoVfnqREqwEVnPu7zXzTMmht02KcPizXTbs9v4wA0x
q0KjanxG0qbcV3hhw17GTiQGTQAUMomPNjBranZleI4T7EgE0inVIucBTLD+MJ4i/OfQQPJauvXy
OXTm4rz0Icvbr+eGi0WOLjNNdE2KAfGQRM6rRthFdoCepXJ1lcj8EnjaT3mCn9pyAiblp6aqxhdx
8l/HiOmzmPWP1/nP6b9i1Cnb9kYYfLJ8p0ddLXzT4oE9MxqVzw27LCS840+yZSewhGLHzk+mHufP
ZJBZNkAX27j+2F8BnCcbI8GiSXgyFm7fPfkOJE1xR4gp2z39GqPYvIxJLJ4c05gnW7/mIb8BPmWM
irOVVck+90khgaYwX+y5uZObsrn0w3WJs8R9QnnlWiBTtg7QIvymoj5Cbqb5jGTZahbsw7QYwVsU
JF9jcQZ69uNM9slRGYfswf8yensVkjqQl8KpPU6QxtHk0N57zyFhqkf1wYwG7b0xHqtYbd/CUDGP
/sRvllHV1L3i1R6Rl9D7uyCFhij7Kdw0qFjW+kXHMfu5hZ81eF6EUlStffIGTLftomseLL1WkB3M
VawN1PI9KDVUQfB3aope2SLTO2+9rqwPssZMveM41CRae1wF7qu+ypZSdAi0bgmTFWsRxjLbeJpt
7HNqBE+WsNlDHDpxs7WqhIaAYRb7Aq3n//fZ/x7nppp6Nn1/7TRGsSeX8d+/UqNi3x4iUoRsYHPf
4CuyblBb2xVtg7VWCkNx1Uz4WUiIRRBm/V6+fz1sH5ReqT6lQ9o9IK74zdXc9mJU1DkNtdEucHW/
yQKPLOIEqn0MNQPKoKj5lILZaoAw2clyD+KN3SoEbLWHqgBU01TznSyzSbSqPAN9XdxB87Hxw+h+
H5Vu9TJOa8zt1KMuLKy0PM0ia6xYyXiVbUchB6DCE9ulTkFCFP+qA3bOwVUeCn8OrqRK1mrgoUjz
q38gwX3QjJrKRtRcZrEYreS6tIgPvaLZZ9klD1rb9y3W52qwcQrsHB0HqCkmbfWTqfGZkcZAb6/S
ywetC1voJbXzTYH80iu+/b2fnvRc/yQ/V9jD5Ma8eFo+5sjS7tnOdZ+KHkgRZIG/Kl2fV7ndCRoY
eGlvd6vBN7EufIi0n7LwLov2Kqx/feWrdbKu7ALMbPl3Ef8Wg6kwHtWFd5Gleoz8mo2vJvbe8vsX
vXOMz3Nd61swjvipltyKhqgxKKzryhswtDPOltlXzUU6tIS5g8xjtrYKq7l3h8iZnttnqxpQRQl9
FsKmrQb7BsnRtZQMlOKBsi+t8nHdT+EOmn93Uae5sK5JX0EileUdVBGgvLEjOBhzVrOk94wHeRj8
urufzb+yEY7+0o8u6udcH1149IW5RKli1WkUQMpufU0bu4eCYndR/ZSad6o+8HU3Eis8hGFTwqRE
IM8QBzksByIBJ1fhWK1LpDL30ter6XTtoBvA3yeBNJV9pdfzeIw0yjQSqgr++CFzPOsiQyIs2+4H
B+kQMQFHIaDnEkiEOl17v2zvp7kGsmEO8fy5io51m3jNDt/Y6Tg3+RaXoR7JxpmNSqtdMkgRlxpx
5suUwiXVOu8Zx6xhD5txbFayT4bYEl6R1X50GDvnaZJJGl1x9JNrTMh+CCVrz0qMk2UP971Iy1Q6
VjixliATsx4dL1zLT0J8Yj5Cs4tooOySn5Xo9yrEx25dv+L/7I9AL9qkg9d4YvCp+30z3yW+oNrx
R/xqib9hHJV4hQ/QgBoUUBztQWZs4oj67Ihdu2Zj8fl3iypAs40KkZ1nyXJv2+gRKF2GL5RoZlna
ngGWnJd3rvoThIvQP0rNbszRHhbYQqb3V5mD6TQ4ASGpsMNiJOr5eJZmrdMfPgADYrzVwDjJ/Az/
KqT0+zoU1kDF1Q5biJbydIznZOMaPUg+MeKUfXGVZ7eD7AN4rHqk0USQCud593GRN6H3LjuX10RR
BXVrFw8D2fnHy8mmJ36F2pnrkITp+RY2dVV9jKA/RHtNeMLGmnoabH3Uj8KgYpsXOpXuhxztK/Kx
v34OPAhEe/r4+WvcRf8NcRz+Hv1AqtpdkOp9BkoyynJvswDRSQo4hz7QGrIcrPFkILL73tVrze0C
Zw/EQAAEZ6LscY3lCs6bTSGlrGF8hbruGhdMewOkRh++2nr6JdKdYdfpbX9ux6Q/w9asfKTishJ6
UIlrzDBr6OCiHyzPbgfFp7BqO9Ph1vVvYbIPAFAPLmyKFySSRBLphc+tHYDsWjZvhzyfWp4N0fbW
JaFLKDf4d2lTQIWpY6SgwC91gWkfkbQA5eDzX4hNz1qbFYQ6e/ItZ6O31O9a7+di6BvOdbh1M0Xd
ZN2ISRHSdaox2ve9mrafZqNQT2o+Jys5KPu8xIS84rrhXjarSX3Dw8qlPj173bBgVPXA31o+NBvL
UHNMh9AtkGm4LgRMlqESfs0NnAEDt7yEw1CRGFPAKBu42fnB5K8s27H28oEcoAh9qObk9fagvj2P
/zl466+GeudT+Dr1kDMXhoiBaNtVxyvjgz9CSu0qR6U9OWnu30c70bzNlaNoGD3NQdl+1bHIgD4J
51wuv1h9kzYLpk+jgnhlEMXf4wmj2rofxnMwsnW49EOc3Fm4Ca5ZKR69AvtPtfEhlkbjeyfgt67u
GPgeQoAIGr89qHE7P2C+NZM+DdUvYpI/9GdNIwMt86uD78zXMVRgGYssyK/UbOim30YfpSTZJQ9B
LJbS2YypjVEOd4k3bKISf1UqlB+0lIGyimXhNyLXBqOuYALRuMWd4TRLmHyXwRAHSAXP/xGmlKN2
VwnApY8upTM+ykdOPCbC0Mz/LlvykJBy3XalUEQWZpWyr8ZldeWoenb6cLw0t6WJfYwPRX1JJcs3
EYf5axZn+imU2aEMgaXt7JLAvr3PODKUS2Gi+ic+ErOevI2vOO5GPsNhwN0DkcB8kEt+eWDnHvQi
l/zrTkbIp3ZhRuEBFI6xPOZl36CxKKwReLytCPTWLdFG1HSqz7WWzPseuZI78BnUs4SBuB8Dy0qm
3tunlftDPhi6fjrUlNnPsrWsA9p4/K1PLgNgf9brwWRT8VhDLIQAsTLM2sVTaLCPk80TjWdt/+oW
mEcLQMC/ReBh179CXPktommEjqjVotQlljVRrLiXQlOPRpSwpJFvM5/jQ5OiwX17m2UGTsnrgHTe
+uDGhHvL8bGDEUufhGfdcXZjeMNK+20Y8vpFn8iwwzSnHNI19T21WzB+WD+QRZtW8LPG71Pj8g2z
W9hNGLiSfnPtAx/p+NjyD1tChGOmmnt/yZcedF0UHVy4CYYdrIokest0BB3xsmtPNRfkya6CZufg
IIo0X9Y/92E/njM8uVZVPPfPNdrbn+YAC9Qi8tu1n7aXRmun+8ZKPMj56rSxTb5tQWymjzUct1On
AU7JY7WCadkeZJ0IGfqPiFZENP9dRNJlFToG3W+v4c1lu1VxiluDuUj2rhan69yG4wJY1q/vlfi9
mxwYcckELdYPY/OwjHawqTdmlewyvSCN15rGq4JS6DoO7Oiie6n5alJ8yqaie5mApt+TTftLRhVB
6e0to2MSb4G3Np1xSGRJVwT4CMhTu1f42mPzBMdFeAugnbHrI8FNF2LjaqF4my4oEX4RzRt+WaqQ
p5rlIXCVmOvbQN0BcbZImm18x8s23gBDOE2No2MNHoBuUCSQnfOAdSNmOJCUhSAIZjhYLiI5mJsv
htb1RzQyULl3gvJ1yEHeFFM6HcK8K1/VGFycFhnqnRwNLeib8/AZ3qJ735v2W+dG+NRgfrBSK3xC
bSX0vlq+fjKtDC/VbHifvDT92WjzGyZz1tvcRh0rT7P9FLKB2QGkDa9urtlHN1fVQ9QPAxQSI92o
sAxifC530i1LmmTpac5dVfShfcAaMQ+aj/YganoyUPbZ2E0s82Sfbw/oSeh6t5NQiTYFk6K3Fgtp
x/UvczT7l6nSgw10WmWNUITds9vNlIscznTUxJEeXU+q+wUlOOf+dqitOtnYAxYuss/t2FmBXwgv
GMNr51scKubzOY9bxOaYn6Z2uCp8d270tR+jShKofXzt7HJbkZW5R/TIupdnw1Ane3axrhCZ++jz
Sr0/1bH1fYqstY6E9AvZDFxE5shEr8ob37oJiVSzt9SjKYTZPVQEEf56+gDviEqxrB/LwrIR63su
heBBtiwtUjd4xXg7WVSuRxDjmRL/lCVpLBy/Uh1zrpo4yDO1Vd/8zGsPIfm/ds8OPTyojfctctqP
iFatph1SXew9vWY4JGwhWTAOkCzsYqKaPWj7CEzmdWmiLU/etijqjYzJS6d5sOsWZ50M6+zcd3gC
I1A3hnb2nk+ZheDBPJ7rZLA/lyMqmkmTvUOinQ7zgJiPqWOoQflpXEHXaQ6zwdSpCSBtIkNaL20y
lXyNfN14Mn3tfTIt/fOYzy9Oo2O53sdnLsDgPUl8fZMADrlaY+qcZz/Xqd6gsqV6hunhQWpXCliy
sas2Y4glc9Eapy6vDUBY0Hov3CaSbdAZlL1ljKnX9gXmzLDnVjhDE1CRQ9LNCKJ38cy68SN7cctX
kHJO0PcDLH3x1efJQjnMibcobPVHO+U62s+OGoGUSLCtMQvnunRCh8BUnJhdAkVoVWLtc5UmHgOX
qGnUr8AOorukI3Muu0sV4pjWO/1ONuWkUGvqtdWP7lpunnKnUlxvNfI/2ZFt645zqj2l3OKf0poP
pjCRQxEA3S92ZTxNuEP+1t+I5/Q/42d2wpu095b+CbWiON/riQ+5X+5yU7EHzn8dUP8WW195hLkB
4QWzjR38NOR27f6lg7Jy8tEc28hfpbX+cXDm4QWFyuq3fhEfUhMR2Onmmtds2g3ffLQcN3wqzeko
7+yt6UGd6xxAo9TwX9GP7tlzssuwyzR5/ABZoRUPikizUrhZOMi0EYBqxXRQ00kbCloDYNkF8yeH
5cFOcwugfKZX3/zS8Y8V2gcbJ8uGvScEDuYQn/KptsCFJg78qdJNHxP8JVujg/onulKtokjG2kfG
q2g163V5SkkUXP58xsg2wmwaCaAatU1fiXeq3ijrIar1O/RDkVzUYtLSlgHAROmGA3RabJ3H2npK
rXb85LtcVTRmiPOnRNX/yh0zuEZd0aynGodB2bwdEor/V9nE3xZND7CNe5SdBogCLp+ExdZ8V1FJ
OlKTeXXGKOVCqeK9LWBzuRLmD6rnsJERGOBC0b91dqeiiw/kQ4JEb4c6bUFs1M7XW5c8wyBnvKK9
MV5tI0XF0DSXCJRAnkLTxs+tzI6t1kzvI6y4DdBi99p0PdtMDTX9KFezz76pvmEiZ3+nYkVhI7zo
SvOqGUrzqRrrltJi8LMI4vQsuwos3e7bMd/NIkB22Zav7uJEyTZ52BlI1g3NNhjLBFcJK1hLPGw5
q7jOxZN9xKOquUSIHLgrI/+uIBau1ZrzyNbDOVaR0+3mscGXMS3PErkOnKxb2aI4gIQbd9ggvEvy
BpJoYLzUqo5oHi2Div3SQt7pLyNEqmf0JwS3JOCnYTe7GtX4HIa6/mmKgPm6uS5wxaDVUMM81gho
ASymGY1dtNFSNzrJC0BMsiYLtQrTRW94CAHuzZ5dnNlQXRaHYLJe/KVheEGWJ7vvZIZv0HZIRQpd
Oz49+Qnpjj+tDU8Z97eP1SpHIMru/CC7EPsJTkGC3OHUxBWpW1A7Oc4jIKetajtMTvmuNPO7pxjt
Y1hr+r3Dk2Al+9FORB/cD9tTG9v5W9NfnaGs3h33udfxuA7TZHpLDf50BZLIFbqv/4I81tJvJZV5
pMaARkPsbMZCre/yEXzsZ3lbCRCnkOgHJSoctmnIX4CCkD0SGRFrmrebpzhc/zGQlygs9bVaH+SA
7vnBwbd886SjrzYG1Yus31jpOpxoyH0xI+hdVi9IUs53mgbcRWS+bfNRC1x8qrj0iv1g4FLSaJX2
0FRVKtR0sx81Vg9ZYP5UleHF5pv3NqK3guyknj54aDUdWsM0jngExHdDiu0LJh3K/ZijSWWhjHGl
sNpcyqF6YXuIKKtihv5mbmpr22OL90keNLIKdhLb1yzvEMl0/fDgRpaeXEFyaHszcx+ha6j38hsZ
p/YjXz+VXCvfQTEmW0DevE+zNm+DIdvVFnf+yVGwHB5ZW2pJbp9y1KF2uhnmL5CWvg9+Zn8XoYPZ
ZOsiTOzqGwY/ybEnFXZXaPFnqyqDpYXra3En+0cxaNXhZ5964VH2J8CItZWdfK8N87X2JodUDAeD
ZygsSnE6AFqcApXPmQeoHHTTvpsBOKnVRsczdVOgVbNb4EgLDc9J6s+4qVebyGMJJP+RTjv93ryN
yoKegR3fuh+Di54nvN1/fINQ6TY2gHdRDfrnQK6Xd70X1Odbf5O79Vm8hjfVxa6aMbXrO8u4juKQ
1aWCsmlMwSKFQ/Jb3xLTONkhmJR3OSAPiZwhT5GFyNd57JTbru4/XjDaY04OKig0rPmb01nmwRcK
R2HfoDApLscodDCH8lRYK40bvqjhtJf9pO8pWuHhtZNNlLpOcZ7Uz3gQpFc5vXaCz4uAgFcGV3XQ
Q+d9Cr0nD4hSiffyOfHL4swWPUC6yFUB+vYdUARW6hHoVcZb0gflSp7+1l4m/Dbmuaq+MoyyOCCp
6d47Svsgv5dJ2Ln3QN4eNEwYL2M8ZIj3IWaXZWV5bcacnVBdr93Ksp5x1mweS2dGIRyKxlQF6skm
pbY2XLV89VEE3rZYPOzlpO6n3gEumM8SwxzrnvVQJZAh/Z4SbzdZD7/GAr+wlxavwI5EC++GEupo
WyvJCfl0g8SDdgIFbqFzOwaf4iy7SyUPrXLmo+EDVfa6uXlwK5QdzBlPuzcFzdMGRcE7f7bGh9jO
em7h4btiJtOD7Fr6k27fsCW8hhTUln7earzhbk8+CAGQ61KjCYf8pPX+AWMv5c2ak3Qb53Fx8RBE
vaJQX25Mis1fLROB3DADStDCm/MM/lJ2I+6Bx6G2NywF14jMRVnN1KPvrqscWF35x2UZ1DqGt2Ux
55/aPHxqJ9T/tnqP+pJhtuXht61qRG52NM9zy8boVI46TFArty5GjBi1psZ38hZFjS6+qMX0Km9R
sqtQNUhQ5FqXO5lmx9V16JpLHesHEmzGeztHHYmrJrhzC68+MxuDHQiPnzE/fJcbgV+hFehZVNSj
j9DG94PdaCThZ7Tmb6FeXzmX2Uh+yBURBtXBsixyTOUOFr5zuK2U5HJpsjXoKVMCu/4XY6VUnqvA
T+4lh0WyVmrHqLfO5BWgdOG1lLl2pyite6h9HcicE1RINWPItA0bB9xcOSj9CemjL9PAfzUMu/5p
8vX4yQU+mNk9IIOwfxLP1nU6R+5eNr1ExVlwCr7KlpzTFM3nKZ7iq5zkZX6L2FwWbyhnqtjHzOqW
vHRwbWc4LmQtcO8UJVd5kAPyjLRdeLGzDEbX5E0r34r17/02EOssM64Q/esN97E04bC6HiCqWcWS
Lk1ZFplDnm6TGpQ6rkLPMISCv/5xgplHKHvYaSwnblk5r1aa7csOb3buNtZj4rbAA/Fa3w5+G36r
4fF2LQ4KFnV/iyXFSbcQV+3M8YcclxNt9LHWZaOn9wj1Hh3Whp+cYOieNCGdKq//mWdhiS3MSrGb
4rWbBeSrQ6xAjhYp8qZ2m3EDGKPopVDNbZuDR4KEB/Ms3Nc9HrnG0Hrverh0q8iw7tUk/egmelZ8
jNp8bUAG7aURdw72Ct0zDamAIBuRiZImLIk+1uWI5KP/3Qj8GmlKvIoeF5651RUA6WwIOdikfnFT
BBcSdjh3js6tDAAgIF20Np/dpv2JQPL01dJ8MjDja4OZ0mGmengtBtDq+4m+jsdRQvL8eQKbBGMy
LK4SpSab6DYXV4lSm2vExeQoe1N918VJtjEt7JsGXe3ODp6yT1msPFT8TuU5qrulqSXO+EWGFd43
dQYDM5dozIrkK/+qdyq82nMU9Vgt6l18CGsV8Ua/HQ+2qY2PA3wguaOQh9RLrI1eWeWuFvxahKMn
srwfEbVps/EQEbk9lSg1sg8JneoZvef80TDRJmmMqLmy3oqfbRepYSEWgsOKuWu6tN03M1iS0LZ2
LqseiCp9d4mzGvm63m7QGhIJ5ULX7sCwhU+JyR7A95HnWox4p0bZBDWmMHI0EqOBwqj08E0NN3ia
m2A7V3byMNlNfkx8ct6fqdQnhzBFLMZQcStYIKkFYn/ULGg7krYk28in/t2ee3PTzag0wwV3AUDC
xQ1KBa3TDGUn2ZQQSAu7I3wGnmRP5pUIWor4WMRbGrYQt3gZ4rb/Gm9kebKKQuxAa2Hh2juGvlHy
ZiZh4U39bsFQF8kQkRYVNV4tUi5zmk8X3ALl/jZXvfRQUtlaR2K7a7RODi/DucgdsNzzOvmMK0mV
Psh4C7NAFiymfbCRtj1TUH5HYElgiNXqOa7wsvUKELRINDZ4ME5Jvc1VbV7bDWu55U/QM3uGhsEq
RWYY0XGCMYcAAHe8TcAW/hFToPrRRYTkrk8dAW3j71b8aGnKQRkmI5TM2tQwpfe1UcPdFwvLscaQ
wstMYxtFHrmZX+tLecZVlJ99z4TLzrpzWXIu06bmqCezTYWviZAf49NspwDa8NyMOxNFdMrZ9P12
KAZUwHKvWUJuA9OIwtWK779xMVPzm59R65Y1kcIK2gUG0UUa4v1iQNb8nRzCKBxOOh0/GpZoWS2R
w54onsoBT8Nk60fhphVOx1je3KMAYu4HC+qD/Ie12OvexUX0AN/FQd3SKXcoCVrLv04B2bnOwqk8
DskYPEwhJiLDNH0PVQWZdbGGj1D0NzZ6niHW/BrFYKW+gUmcYFqwyQ/5gmxilSLyH3mAhUUqhxtq
isvwLTkgo6tsVtcuMmPL9mAKlfrc89iUv/a3HQOuLKwIIsRv5J/imiusU2Js5REFdvNK2Zk2wnLo
qoottjP+Be6JzS7mnpoFRzmo7M8ozgTbMW3i44AI4TYWujsSkpWmbnAFc7sZqhIFBtlUlHojI1LA
/q6bCe3YyLyTh6Hqf+akLw63LhVs1F0whfERauWb7M8zDQ6BXQtD3+DqVll4lWeIe81bM0M46tYn
B0zditZlWU67NA+ysx71b7fvdJMhW4cQ3FskLoQInXJIqpKTDWGGq1fp3TPKlgn19IIikI/27shu
/oeNuHgx+j8iC0qeOrjJy2Dk1lYvjOaiakBFG9ObsVlHE0AzJgQtXDteMGMeslHXOa4/S0CZhJH5
uKdlOWoeEGXHVdqV9i5/QgA/BOtbdPfZEH0zzUgs1cP0iFJGv5HNFqTOJg9K9yCbjq98d9wpupet
/Gn2LLwIZVpk7hGGam2EeTJDx/xM6CbNRWGgL/dgGENSryuhnZRpfXSSykqUEfN1F+o7VUDHJFtB
Mhrk2XKoLFy0lehZ9t/CFN2vt0Ze1RC8iuYOT/vtUsj4o5kG9WEwvWzdZ03wxA0lXlMymL4gnXed
mrCB9DqEKwfY1I/ZGH+mXBqvGKcXEF2ViAJP6+wRN21PRuKZ+KfhlKaXSrazh/pH2uVeerQzUqeJ
VX/t9Wkcvs4A41GIgh0p0BUsIz8Ot2YRTSSKZTv3J1xF2GH8W5zs07stCgrBVd6nbHGzgnKucwMs
3ZW8Md1uYHJUNgMv0LeYQXyE3AYaC/UQzbwPqqnY+lBlNyjR5gvnWZ7F0b0SOeX9rZvb0O+hykz8
36GdlVa/hbZp9AAG9A5T1Okx6RV1N7hWflHmYTqFauvz3MYSoWsLfUOJt3/p+6FbzazIvrXc4hdy
kW9pK8POSxRux79c/OVe66Ey113t4hZAUhBPh8peh+ALvikIc6QDScga8OHOj3r/qBe6+YlNMXtq
EQGf6S9U8oenxCu7o+fPCEDrnfHWmdRGRMAUwzjFo6O8QwdPvzo29zLg5MrF5aZ5VQTQ6Hbo2veu
mbLLrUee/RYKq2uD79i4vvWRpdo41AQforopd50HWMWy8/mpx9vxwUOjEzjz/DSozvRUNlbPzlMb
T7Jpl0p41FnbgAoM22pt9J81fag/yUFT7EXGlGy3bLJq4wY3W9+WUL9Fp1OBfyQHa4c1WZsFZwC9
mFeS8LpDwgth5yhu0QfGvxpuKklv0Zq1iIMIieehO8xJ8l32Lwc5C8OcYj3PicmqSs1PBZiplV2w
BXR1r7vvuCI3MGz6V8SsQSEF1s80WVuKmv9EhRzxGH/+7HmmTiKoNu+A6eHrHqv9dkl/zaQjc3+T
CCcrb6hchNlB28aeN71RkEc0HmfOc9xF05sbbzMRNTlYri9RotskU/LPKCWqlN9f61fU3CPlLV/r
799YR+HGz+A5KtPGzZDOncfY/NQVcbxHLxnKgWjOgIU+9TDVcYSdr1Hf03ImjNU0u1zhWQNbXMHD
HA9cXT8GYjgMhv5O69uTnL/MKBpMfODY7VKULJkxbYYeD5yFRz0WoF7KHtOcZBzJ4cfke4T0e4Gl
u1wCA91HnwYlbjmciuHQDz+GyfjAohSz3Qmjm1ivHnusXDWE7lpolQMlyT9qAeB9z7bdWsc/Hu23
WgA2I+cy162jXC/IsCpWhtOIos6/lS0SzXiYe1s91LiBDSsZAuwFFwW5Yf81LAf0uCiw+RAVETmK
UOUyeSIh/PcMfFdRYmdnjlZtcp4DdLqXU9kuRac8695xnVRO8txUwnTptZWc+FuUHP4jRjYDpYfc
libvWebVy1sb+vyHEaMKTn3wI/3wb29ZZCnUtM+XSfKN3PIVcsKQ5ehAOxNKkGUg3JlUF1RCUBy7
SA/PAKI+DthzMIrsQxDubr21W2n41orQJUAOCcWYzMHw0yitfSOAUOtuzj+rZmGD0m6dxymJOPio
jbNYXBoR39vYtU5LuD8G+RGZajTtRXwsDmpjkLpqI30jZ8iBIFDytSN+TV8p/cEvFWGcA25BOB7o
zdnJWyxi3N5HGto1WjA+ojezkwCnFsXb/jliyXhIFtSAho2fNOV9mxgVmJA4+6um9J/Hpf5lAHK1
nePMhY5A6dQDWnwsDH1VqV78iKWpAcgIe6ndx/peGb4iX5C8+klfHnthYSIlblR85p1gzFYVZY5d
Pjg+mJo6cw76lJ7msqcWqrnWdooS3OdGbM3KGnu7wrb5wjpy4dd2fBMHF9kHHujGSpiIiEQCC9cE
k0ho2eQOYl9ndVZtZe5AjtC4jfwd9vccOICkQJLcoHzVC25oO64kdlfSqasJvugQIUTumwKeMf6K
kcOSiW3r+X/MQ4IE63CjefJJ6T3bgfOmT3X2lzcV6L1XzXPWU78AQ+Xti6YIVlYBYo+6V3QCo4cd
XDu5r1Nu8dwhR5Cjj7FybWt4/L8jOit7aeq4xeKya+4XDZ8R/lLfgwpxtRAQs5T+EX2I6iqXP+JU
0Zdj1L4P1YbNPej9Xa6VwSVUxuLCotrZ9kmtPBsGPBLsz/0fFk7emvHDGF1UOrVKfU7FnCmcgwta
PMXFH0wHqLTvP8OW+JjTXf6YI3+PN+A5GbvRZ40b/BWMqrZFvwODT1EE6EaPIgC6uQa5TtrzkP8I
x4S9mWj5CIxMKzmPzXx+mQrMY37Fyv4lxPSHO1RAj57bHzSts78nuvVeIASE5qYW7ppKrc6dMYR4
A4DSoFZrvovQKp/nlZ9mP6nMeQ3Oy87/sHZey43rWrt9IlYxh1tlWZJtObtvWB2Zc+bTn0HIbbq9
eq9/76pzoyKACUjtlkhgzi+09RZl12HN0xq7CQUlHe6K5X1YGl9Txfa/5bjLL7peyc9Y7XYHD3XG
lUjHBcotpQHjS1hpr0HY6uCWlGEnuwjLBNNDEdeznDQGTgpINIUPqUP+UAqrvSdbOpRUym88sZCC
rxSrWJl+wVbUHPSnugELDfIbZcLMQ1cxHhLEFcEdRqtIJWs+BhL6vwzUjREdJ8e25WjnxsFX9PtK
c4O7DrrfDWl83FtQ8X/tfAx7Cndo9qJp5q+uSp7MK1I00WOkJrmj+K9+R1LTNrTqFIS29oBPzlb0
o1HHfTByOERPi01vYoOCWiCabu7KrHUP4sW0YxdRaP2tWQwhDJ9GxVzrPaQEtRGs7L5fdHzy9ZC7
zX3FreOq7nGSE011VFs2cnjFeJF0DWalvVeyPMGCDjMdMYhdEEk5w1yKQTEpalUPSzEp27t6wwlG
L3q+SiMGeVZr3UlFF+2hV/hbv4iqJ7PkCFKk1WNrq91VNbnXTfqF+fRim25wxQ0j5lFhm2cxkMoS
GHEHPQvFVatw6U8ihYi++NtLO7GVH1HWWFeukDOc5iHevNTrUL4Rq6B4pl53YbbppCbbtNBkr3CT
+lEHUfIdx4En383SR70tlG1tcucIw9G9L7XsbwFFnzS7tCUzqVjRJtaxhYXm9zNwXfCTDlhIvXVh
8sfat6AD+954gfrYVdiweglfiJDn1javUxXpjz48Iq8OV0TrqvMI2Rywmqo+o5PyA7GC7jqfKj7i
fuy3zVoLneaiJ2oMHeoJXXMO+0c09QOsftQMZHVsP7emuRf/KJgonIRj5JDbFGcRdmfpUZ5QCDbs
pEz2tVvRSgvD2duBiTj+NAiYo75DoKFf9rkvb+c+zAI/zzI0tVqICSLM6E38gNi//MdZbUpJB0Jw
NcFJKSDPMy7t6T3KoTlwt3CPgCP9+y5zxo3hwJiRu5gNI55X/JgsvnqcB0CEhPLGJ5fCBnaChPSM
ksnzzpWy7khIPhst5w5f7nBKapyjbyNq1U5KUmMsUxTT4ghHS24QGmFa7PcfwkS/CGsSJB+o3g4v
BQBZEeYp0dtq/ftq1rSaaE5hOXjzxQi8+OTqnOFjUYHkgfFsUjDa9BYiWuDxOApI/mTDa3s3CvYF
j64aL0W/EbXVYUBQaBn57PLrelBW6pBnezHa848pUKu8M4deP5tuDyyGxdSQuiukL28tmvlIPVyy
S/cgml77C8/aAvwKH8j1jBUiaOaiDFFjHr0kfEFNDWkHvXwaEFa7RpS7RiqwCF7KHvHatM2GLXIS
wYtqR6+KpLe3VmpTL8qjveiulWLYJz1OLmJS4fVwCXO3P4jRP9eWw4wt+/SeVWJ8XBuZ/dfGqtvb
qM66v62tTp+gHSee4vvaTfoid+TYNO04WpqPQgsvsly/XWk59xFLk4SImX+d9CmejSIQEQx3FWsR
wn5TNAKrjIjZvR1X+6BpzjBvg2tdqRtlJabACVpIna8fO70wdgi5PgWofiLzKcWUD5FLauXSwFuo
ztOdlOWc/t1aWYkYwzHsk3psMGJPDppiv+KZhdzDNF28RO9X+mjGKzIvaaL3m3SSXvJt9i6t5Z8t
vVPOeizdc3pGF8mvkEnIcUkSkE5qa5+ixGQRJaNujw6qpS9j7llXdlH+SDsj/Dpd5L8vdFIFokdc
jH7zQ1wovy+m4P8p5v96C7Eg6NITf1O2iBJaWFKXDzs2AP1Llva7OK2DhyaZKlBKkC9EvwhzNYQG
TDZPLzxcdr4bhw/g1P4R5kyriTC5bT6EFa3EoclHVnpe7f1NhwG1+v7P1WxHrtfiTQ3KXKtcwr7Y
DzAiiwb4DaKQJZqGXktHUeaKub1cRoXcwjwqhBwGyfz/Old8DPFGYmXq4tJxft/5Q87vK0a7948x
BHW7hVdoLSPDBjPhOCcj7PQbWTL1G3EVVnihuJHeY9QyDbRNYC0KR5UX6Vj3WxGois6qLFaxWVan
efJ/u+j0bl4W6zfzwnUaYWQr3vN94Uvf/7KomB8DrLt82g+LKiCJZcv/+Gl9DcUBT5Muf4JL7Od/
/vvfRSxqm3K/FR98/jf/28If3j91zWStNSshgN/60XOThzK2hcjvSTYeumQ7/a1oQoYD8JGUOFd2
kxxfXrvnPKA+MinxiYhM9T9Mx+7zH9PtIv04vTKzpVjsfToOJOMiDyv55DUkMc0J5BxpX5NxCL5T
JeUYiyI1mpE2dEIMHLe520b3HmXnv4RGZvUW2pvwcUTooBQ/o65b6lYQP2qZrq/jEeoHXqz2AeAf
8FPc6h7GKfdWlkPHiWRRc7P/maEHRU+SbGu2RwtlKmuM04uWt+5S7XTMxaY6iFG2aBShBqjj9Hov
wkS/5RnY7EgqJdMWu5YGVdaDuJpfNDwQqDnabyHzwKdg0XRtLV8mFlhAqsDdKXJLGA+e8w2F4Qph
lN/NEDh3Bn7Vwu+vlcZ1RkUBDZEYxFCQDpMdZHfF5tG4d1ESAyqHA7c+ibkhIBnfkZSHjPwLjcTw
AQpw/VBKT+LYLRq59CQO5BkqtX+ORMOHsM9zBBqA798/54iNpq5r1YNcPYulzdSzN45koXs/PP0v
E//6mfAHU5d+j5OnLDfZUjydMCyQlsj661fiGYaYJxuy9hkYWnJ07IFv58RW8HP9Y5SinODUts8c
X96i5LH8FtdjCgpODhCw7JW9I7vGfdi5LxSU/G+NDGRr1DobpVPI7MOIeJ8Qvw2zn71sZ1/6aSJ8
TGVfIX5wb/v2ixgHyfJxYugV6OFMK7bpLzGxAwW7CbSnajTaqypyMTNHWwncjAKxyuCR2btP4hss
Bc6POveiJ0oExVq1u+jEaQmLzr/MKfonYU3xPqed5tR+Gp36IksOVq2NGzXbVbqkbth0FLgJ2cah
TVp9kk9Azr3kN+ZTVXuNZaRcoKB4C6dc5HnmTt+nlxw9gRds5vVlKzfJWRvDaDtG+CBrySS+CpbX
v8fk01mP+uQL2ffRTWX1CkXwLvye63uB5JKCOFwGYT/csu139g26spsEe6dHM3deRIRiqDeZBlIz
b75K6aDdRhPTbcwxZMMKgOItLdGf+RnGBCOP1Vyu2aZL+Exu9Fhxl2JYvJiyRvU+kc6lCAnD597E
2BtQRHjSqszcF60n7yh1DNeGo8dr2wqrh2rAFscHtfcV4aFTVk7ns4hzvK7Lv/JseLLaKHwdBqVc
xiD77zyN/806sTEradpyI37b4iU18x6hWX7qVvbNCNL6mKPAtpfZQCw8khL1/TCg+u/cSC2pvG/I
k2ao1MPRXAhd2zBstoFijwdLMH1Rw8s3VhNK+GCO+jVlZQWl1sA7hCXgyKGpH0sPiGRkqf0uRNHs
XrOVnwhkZLdeFA3LTG2XUFsp7/15lekDCkBe1OAZO139Ocp2kT4OkW+jf8ZlcsXtycYvdZr1OdZn
Vijm/7nm53f8T3FefkwsTy6+AbCOIbro8h1Pc0T2qq5H3ZimaSTNTZ/hcx9jB7p0i7FdB+yp110V
0cYrbVtxCLwRwV3hodklk1gsi0i5Q6gr2WoIra5zaiwII34lueess0hr937i54/qaJxg2FRfDTtC
YB7ZqpMJH/EWv6dmIQbihJvt0JvNOcUX9ZibWJ+LlSQr34MCr9Ajz41dXejtpoot7Yuur+oCEB+a
McW2N3nmQOJ7JAOLhEJc/BCQ+NRXrG2WGONaMEbMyvOn8118FPj5aVIFYirzqeohGzWyG7tceXkJ
Pzqkrxd9HljWD6ORVVG3sRVwdmq/lku7AvIDbh1Hgv04uua9YVDEho2M4kzlFvd4k2GMU/xMzcj8
rnjSqSgq7vCFzk+s1UApDEBcw9hhK+HJeEqFh17LQYG4prPED7K8NkYPzD4JrHVjasVrrvvbNAmt
76MqQZmw8vHOGlEt5hylbEOlLB7w8v5pjKF7a/kJMschrA5VNb5VXkne2SntB9dT43VXVPm1Knvx
XrUlb9+ZfcPJ1AzWRqoGj0auYSPLn+S7NLrYdXZUtKeVqjgd38TfAww4UFWroqWqtSaJqt6/zvwB
HUy9N78aHH1tbplPVMmbnTH22CF6lfXiU47Sd05yEtDbrs+1B8c8CbVg0QDGJkZGBNWmkQ9hyUkA
dPu3kT/mqJAxYYhxR4x6tFFyo1lTalFfSauvBDujKwt/WWDheft/R4xBlh5A1pd+jXDUAn9YzEJS
DKM9rDI7/iYIYmxsln4Z4EJsog5ek5LqNVDGpL9ExEV3kAs/fy4ws9+QYmvYsfXKnaRJ8VtEZp7r
NLcfsR9vtlFN1lQpdffe9tLvlzdpxtfaH7sHhWLurgKkuEUY3VoaE3sQkN9toln+nWfF1bnWugdq
t/mLrCAlRnKCp+nUVODrLbo0cq4T2zceShK8oj9TC2vfSUoNg8TIX1AtoITEHu0oRp2XDD2/l0YB
DFLIuMT7tpO9NIaQq6v7vZgDnWyjdlLxwDExv5FsNIWxtU4eM6XXIU1myGafeYquMzws8T/lalQ7
rvzU/NAXRhV27DlScXOhDt/rfJVkA7eK99KYKHyJptln/rFpHhSoScdCHUnipclD0+cQVqYuwMw1
dZfpcg6Zm+LKlnCybuC1rT4NxHLWoa2OyTZGt/BC0iLvD4hY94cq8vqDYcM2vHQGZbIsFNXei4E5
RMy4xIkRS0yZx+dwkKM2kg5et/qwtrh04shZoLg4rIJCMQ7cVIyDuJpf5r7IDx9J3FJHNMq0XPwt
ZO6rKvd3TG14l3lD3/+o4W++lFhyFfgafsniRL7J9XMo9eBrck3fp0hhXmBaY5NgQB8l+IMB8ZpL
ueJK9E0RJqiro6jnin7x8uYd8Ht0HvhcNnZu31ibhqvFe3JC2kXpHpdLLHlqW17NfQ38IUjv0lf1
XRBfDFbKxuml6KKsL3rgC0XckKt6P7aTgDCZ201lo2INTaqNt5S0isWlHQx+dq1YZXbdv4+IPtjo
noJLoZpdizmhjv3kpdOH5bsOGzTWcZe5cavGf7GtLlzLNVIXfdN0uLFFkIfBMD0brnErUOvwfW8Q
UHoLraMOZw6fhLYFR/QvoaUimUvOuvBmJ0OTUO2qG8M3jKUV4hY/Cz1f9J1JeZErYGAO/jQgFoiz
cFxW7RAhvg9aUeB8OqBhy7EDdws3EGSi6JzhioZa9UvTKwBS/gXgKPrmFeZVBVyos4b+wBlxpedx
s017gKeKbaZ38HzSuwjaLf5tksmzLMnu7KhN78rxW2V6zq1oFJ1jXBUJlhaWoSKvr1JcBzrv2+su
b6RoSSX/3ky07iiWCwB3XkOH24iWWGB+1xi4+7poIZ3PCv5C2n9uOtmE8XP0cDlL+4vRChXKJHGb
K98pHdi2grFetsZ3vDfife1p5sJJY2UjtH0b7F0umr+GV+lbZJXyxSz6K64ucc3JkLvoEjp362Bb
F5SnxMOuB6S6jAYFI+3J2Ew0nbKu9uIhqXfj2+jcDKbgKpWNvaVOWz+3xALF73+Ce/oWa3X0EiSW
shzGRD87Sj3hVkkHuKVdX6kuXsA+VoNoUpk6vmhN/ojLYbcYhz77NpQYbCowiRd5SdkgDvDzEVD2
FliAVbUP8Zg3a7VJkBKpvBbQOsUHaPrUqKZRBR7cbSOV/HQZvEwgKd641XCZrhReR4ESJmfi+8mt
KsGlKdICJWezh8aX4WxZpu4OXM64FE3gccpJNZRX0Wqw+r6vbTIZRHqRojxkWouesazeXKIj4LOp
2w5XwTSoNn6xLqteXwdUBISEgoFLwjK36vJKNLGEOGuy450xCkoeQ2vkOYbuQtGG46nJqJz03Zg9
pzhKb53Rb9ctz4+j1pW/Uh8IlXjRMrve9wnHxhaVgbk/fo8QfWIU4VJsNWXXXZdjwX3pfYYY+NSc
pwGiIzkPo3/1KU6EzG9kmSBvFkmvvLpQAbbzZ5nffF5ULHVpVqBL0gqZ7ukj//tbGNO/toHJhqRp
g58daJBKKs2HZEjNZaMNyq6tJIPEilxuVOxv1jLs1QcvkNR9yr1gKZpw9e2TpJovooU7o3kXtfJC
zKyn6bIHit6zi7MIkFwXxJJuDsdgNNAPzPlrFNJQnoCsrzHsw2hxSPzbZnqJAFytRt1XVqIpBkSI
OrYb3QarN0/wFajXlFoht02LXF56ZNDKOq0xQQnTnegTK2W/31C1/HV7cTHoo/qIyFSwvJRLHRsz
NqpK/frSzh2eQuyrnd1cP61k5QgiHEGzqZpKZiE5IyNwiU8l9OaKUL0XxVkR4FXo55GmR6bUUKVr
KEZLzsblUQBb0U2eJL3JflzVhX0R7xajat2inSguLzHi8j1QQGNLMfkyMIFpvQh/DWv09FXb62G+
AXWAckPtXWmah2lulXvDodHHIN+IS6C7w8GXFEj0iI+RUEOQdAPVc5vZNvSuQeKegOKKYWIxnyFk
UoSLDFptgFAJEPa2Rh9z7usRbpxH56v/Jq79y9xpvc4DgSEskr1IRW2VY5uXZ8rrp6usitTXXtaT
xVio/xjtp75xGv33ODFKwuIt7tN7zO/7OS5Agy1DiH/KVQodkN6oV9gaBNTZyVfivR6tYHWjXTk1
q7SC/dNYmNv7TVIup2ArVf2zUBWZg8VyUJTfgsWoWn9hw9Xc5oq+V/H1fgrLrr+GufE9t4fqKcD7
7iCbA5pE02CAC95eVuwYsiejsRlZlOQVay1GU8fAti8xEQOYgpt+nDABfn7FlrJ8SkMJhKfce9y2
p9GwvtPR5L0Vra5KoXgb/b3vWPUjeB3Rm6W1eXZRzWkG24FHi5SNpJXBRkqD5kiBNjlgbIZDEoXK
OznIONNotfYFnZ2DpXX6L61p1ynatN8g0WPtRN7pXjeaYF15d5NYHhbmXnpMFTRIppYqIaICvgD+
sWiHg1pT0R3C9aU5KaiIq66XrKsq0LaX7JIndcOqHjoE4zoF5h7a0XjqNdd6MCLTOaLrGCxtX7t3
rMgEoaYU/ob0AdtQsddypfFXIivOFXudesE5MzoIBxJDzrJN2Y3lWjS9WmqxCu1+jThtQGkyDkri
5vfCu2QcbkwI2l9Nh61DUOTmY5ho/apyNOPGz2sdvqdiXElZ4x0NH6x+reoZtKzCXtaZ1T8Xsfuz
Qz73R+VlS9uZrBkUq9u6eW0+dB1batse4N0M2V7kUZxYvUXAtj+jXJrfj6m68xvkCUbb7qA5AJsV
uRgxKcWZOCqB3ZZLv4hxbs8rGN61ap2awbNPczOzi4UbmfVxLCR9BNdIXBF63joytG5Z+mm3jjLZ
XmBYVh5dT/6hBR7Off2I6b3LefhoisvBVHOMk+NiHVt8jrK3TgB8eLfpKiu9dpz+wDxrHK+CTk2n
Kcc8cPwKWrnDFxfxBGvp2uYXsy76K78a3XNG5eS6q3TQVoV0Fl1+61i7EerEQvck9ywGrLhxVqpX
cd6e+sRLXpjFInKBwfXUdcLJMHGVFGF54yG9vUxkvuXlQCLTy39WeNQuGrM1H5UIq+2iqKNrDa3I
fVgZHOB88rMr3x6LFzu3Hg3bTn+1JeD3vRRC2URlcES/Qu7Jp6IllhvY5SlG6J8rN8SSimwC0lMA
i0GLzaFW7En8TENpl0Stjxfp71BW1SQ7fgj0cVhEmdttggw/prYvExmKXbBEieTexKINAxO5XKuF
MpxqaixInTXGFtCsxlM3MpauS6oX0usZHpX+S0J42A2k+kc8UVKiNC+2VaE0K/zJCs7xuNJapV1C
gsXyXqRvEsW8ky3+tXOEh8zKhwhDt+9q/rMe005l64YvyPYDT4iqAHwPTonoPuLbQFr4OVUsDQmi
QlrVfownVJ8YD00b8LuaNB6RSdVOfD2OyaT/KLoqTVJWSKgvfcXx1lAi+zstK4c7X5JIO1jGSXSB
rmwOtlb/4IuYJWhaoe5k2k61FbEiBBV2peaxLhpeOBQ7TUXjXzTFiwRuFYVGjOXFJKctwxsLW4Y5
Ii3hrOpF6F8+h9rYz+EEkABW2oIGNuNrQ5GK6wp24rI1guCb50p7GW2IJ2gQ5jZrDXXLo897jm0g
rVOAmNm5gINruV84/OL/VTUV3SJjOZpusRJx4uWD+CppVe2o5lu3NqUNuE2cidPgg9NojpcNQoFZ
cyVkqisEunYQIOWlYBRV+OnchfAtEo8CUAuMDyUnZFSQdgGgjzP5Vp2aOe6ka5f7Cbc0ZFXmUaEd
IEZRsSFd+x4smlFSZVuSoVjy2tnJlkf1x3SRgrYVF56XePdpZJJ7WwQcOExjlTWj/aTpJrV1zB5O
ox2UR1A64boNqvC1Ag/RSbDr+xD3dEuh9lmrrrYFhWLu8jKN7swWszsRwqkUj/bRekhV9jaaptqr
gNrDs+ZY2mrwjGEnmkMNmaeBiHkSTUev19x35ftMVYt7R6/4X1KkpxHvx1OI7/tCNF29rXZiyVLj
z/umYxtodnc0ISyABZSbsxkn9SHpbJwbG1TlJRUsrCp9MZAZWYedFJDJLNJ7XXO+5QgyvMT4NaBt
3byEuNpTapLr2256aYwSCUY7P8z9elqm7J1DFWoFseKl7QP7Jso2c4+46uMQucQCjuc8EFMSuVLH
/CVt1GHFH7teqp5ijekiLhXsT0oPOD8e7Vh5+HqwzZDy7oYNuFRjIZSAEUoZDp6VPYrWoITV+c+u
crKRkbrxEiVaf05UQ9Lsy/dJ0uREOOS9fJ2Eb47WyOrdpYPq7oXI7Kw5azujuyoSJILEQJXlOPvF
JnC62PI/B+eJqV4n49fQJ+GuyYeLIIB4mAGQK5MVW9IIqZpNZHe/8FQzD6rtGIdyuqpKEKuLD5di
KOg68+BSHdxlenUSXZ4EZNTo2M34kYy9b9Ake9QBEI4JaXomjxr5iay+eS86xrrx0KTElq7rEzYe
eLf1/kov82yhY7N6iDi8owrxxxXW1m99AGz+MTrP8NwYyUZ5AJ37l7guv21LPaD0SMC/h4o3nOM+
fRzxhp5mvCBs0F9lbiWdxEvhIF+kSPWA/Sqwknng0vR7doxRBsDyfcanOB6neFyqp7kbo3FrWeJ0
xh2iKEMJeEFeUKgdioO4Cr0xx/Nwal8u53HMEOqlFhraZY4YsGMSxAtxKV4GNbB3Qabs6nF0bvJW
L69hMix8OJrJOsb1cDMEHd7Mkx2eCBFXfo/YJxKs2m4eqKLmMredVpr7xSK5VabLTwNJW4KNmhYR
A2L1oo3JWqBobY3ya2FhlRgmVb6LSj9fCyPFMZKyZRUG8kEI0zlGsvKl2HzQdBj0f5kkolwL+Au/
3v84yTNK/Zyb9k/qKNgU2A7qJVRzeizIv4SwK1aOaRUnVe61Y4muDb88X3nVemcjj034wy+5cbQB
PgAK4uC7SLYQFIfPcZdrEUhSxarQCUnGfdNh2dJNt8iySvSbFB33Ra+Ok4xRe2o8M36S1dwFBu6o
W6NuhyfDMQ8ioPYSfxknQXNT+IN5lNUsYZMdFd+QK1qkvOkXyuzSeoDisle63rvndvlTzDQmKqFR
jPJd3WY4t/a1gX511H7Rke0RESS7SrQuGYTpjU5Q5j+EvXFxwEiVoN8pKtYvxQSiG1XctlQbDpbZ
yf5DE+k70S/CBg0fK2OC6sm2AuquwX3GNS1PrPYpTEgaK9Nqf4apcfLC5hRTaE4vN9GAsJxc9O0K
JzHoFyKpPHeKpLLIRc8DGoB2xPzIWc9JaifERDopIMPrMqq3/FSGbWaU2raIffM5aLQ16f7xq+Si
3tRA2DrKkpSfDT/JFn41yF+pAiFIkKGQ26g6GsYg4lZixtDg7s5v8oXiZIG6zVVgGS4KJqb6CKnC
uTSFjNfcvChDaZy6HMNxL1rYfRVWV213X+HutWhCO7k14yG9HSP0rMF0P0ZxOVzN/RouiTsRy38r
+nH9H3GXvkbV3mK6pBigkGnB2u0NcPcyVJyMZ89xboaY7ommE1g8aaeXqE+qM1/upR6XyQ1EauvM
ht3Y5wMUKSNuYGnFZI43hpMWK6+Om3A5ZkAGcX7It5e2VKhfpQ4/TMQjrDMbLuucYMHbF75/KxaE
bV5cI5u0FWMKd6J15hXuNlPqrZzl46/poo+Ny0X7++KfQ6JHbrX12HfBB/f1xO+zPee6r+ILMQo3
hPc+8e3BUBT3bt7jQ5wI7mqLr5CT/Rf9QFOAfDhWeSleiNpDoLrTo1i5FTWJy/FblDZiiBV7Vx1v
zZYS96KcdBpGqe82Xpspy7ZLhoVsYWgUG3786Ic5ymzA2IUhcolczMUQ2VTlde+7V+aVOK8UWFWu
WtOST26j1CcMSTiaBo3/vdwjf1cv3h4eGSyEXQiAJ1s4QZIcgP5MlcmgRodk6vSiNjmIFyyd365E
88Pwh+lzuKn440avgMT5g3RCoZqHGHaQ0ml0SLt4aS5txIhtYmmwsiYRWC+BsyBiLuFiPHM15UTl
XDQuPZq98BBEuXVRqEJSx7oWBAQfIOrBNJrvMyehRL15xd+q2YiI0evzK7tJrtUcjST08tGtmMoY
qKD9bk7ktyQY35oCbTc3BULuQ/D73HQynJJTPUXtNIjJdEIdigsYjXk2DvFKCdwMiwB+gxu88NRF
VFD6qcGkmXt9SPMjheAISPzoORskLL5dmuo0gr5TbO7RfUNzwE23ll1Ym8ALjEdrdKkAgcFI1Oax
LW3rMXR8cwOaSNvD/Y7PAf97i3DCc6TwGx1QBF+9ukIHp1aSkwJ9EUWmvl956Bp/qftqSY/5PR9q
XOtdJT0XXaLuba23NmNu9PuuhhJSNOkXk8TBD7POdp3pmq+lhDiFBdkJrVE5P1QNqTCEM53H91CA
TpfQRtf/Hqq5+WVV33gLrabQppPfVs3N/sOqMakqziAgHbKxP1qI+ezYAdwhquqkq2DqEwPipZfz
/ohqa39MTG2tVD1MmalL9SLolZ8vh2hyvQySfiUm/22ty0SbU+sOO5wl6nbYzreLwfbiyWhQe4zx
N+HI2ETHdnItnkeFwbEYzRstOnKIeAvu3TxctRZqd9MPTQL5CHAs1pODO/0aRWeqd/3CyjkEzn2R
+HGKYfEiRj7N+xADXr5d4GfvN3s7V7VtPsGmIgg0Wzsp2Tw2unx3edEB65n1eBQtvCCkQ6VFXy6g
rKEFAtioyrAVoyjnZ3eITIrFRE+cJgiZFom0RLxDTkAgxo/ln6sVrHaBdM2riQXyZoCYHi5Dgf/K
OFhvavtsR125LbOivo1LtCuCwO6fBg1uruMX2vewqNe1KAKavrkyjcL7obgYsZa5ajzJfhYjzi7L
t2lqJVsjkttDrjn5gTJBua0tE+ZHn2FgyFHjRrwU8WDhPNum67nPyy3/JnMke2uGiCd/GuDbpHJ/
5Rj9voiYIJqKE9/7punuRUv014O/y4DUXCWRefahpVTLpvB2agC4py8QAxnrWOcU5BQ72MjBg6NK
4X60zHwpRhvXKs7qWHNgL8OHQBqCB3eQXpLAzACGEh8OfHiMzsqNGGwMuz+oOZ87avQKIzQfgGbT
3l8GQS/D8XFl+KZMbXTV26omFWfRtFoUhFHoO4tW6Qev0STcHlCx2rhxPJ4H8g4rxHHRFidlvDAR
SfjCXvkBDZ7xp6U4S2BKcIoSP1gocef+ipvyJs8T9etY6MUiQxDnCcc0Ffy5O9yx9+zXjlxq11hw
mMiZo7JX2uN41bHP3nWOa5286Z1DDY5TG/mcDyWKnFqbW9dIpuvbQtMbDO1I+eotoEm9NvRTkunh
Btv39tz6Ybyyq0Z5rKMIvX27Kb5Y2fjoVWPz081TZHg9Pmvd/4gcKfAWkqxfD0pufkUflY2NGvnP
IbiHZR4q6p145ywB8SopibpqyI1pq5ydORIePCDlqjmUtePfGi3FY6mLXArmmveqB5lJZgaOeprX
LfD9cWfglPyaSJmMDkyG1soUliINJstGcdeWaXMDPZhN5tQPRstaJWoo761pVm/wrVbM53oitWmK
D14pbrSl4K0NGYJXg9Kph8w30xcTl+GJ5mY5bXZQ2lxbChKciGohIkJHSrMXAwPf9yhqZtpSsNnm
KLGWnVwYdGALM/DzRKFHKW/9po/5TgIHSQvZWGahwf/NtN0WL+20azIHsnXzgAj2phnzwCC2YqIz
/8syIezgA3z+W3GaMI3IWnQW3hhACaOnDDkR0e82prWvTLdDNRzLEEQdawx7vfZBdzivOlpyB6O4
fegSH7KrLCsHMWipgEc921A2AgqAUlu7R+sSiYppaqkn9Y1upicx6GWStEMhR1myvbMuea9Ud5ut
W1rjWqTB+pibeuwqw140S0n9WbSRcS1aWpwtpMpP2MjJ1nmEsCsSbF3R+Mfc15Fcy0yq+4VlsP1K
a794VMJHl+qbt+j84aZGse6Lgnf0sq5K5U6BOLCp9Lw7KkgBXqHMK2/5B9a3Wj2Gq5LtwbPWej+s
JElfLNJbOOSQSULDfUkyZ6zaha3K9aoNYUSZ3hAspMxpUMELkg3lpexoIQB0IGFrbUq8KO5G3Heo
oOUSorz5laPq+i9LDZE0tOtvLGosnCaX1tZoynCjc3uT5KS1xYmFogQ2E32W7Ioq1I/idCIGRJyF
4s4lLhOHl2FMd75qwOmbTjHi3FP2GH+nvr2vWwxJhMqYJUTISh4Km792NmVoLy5BIn6O7Eq+II6U
1lcphMCbBs3CP20v1AzxBsRTye5OVhgaknJXYdi9Btin7uyWo11TaMgFlmFwP47DsQ2c/Fp0lYr2
FuHrkzBGUMjHSh/eRjXf8XatauoHyw8M3Jsi5SlpsnZXGtr/o+y8ltxWljX9RIiAN7f0ptlW6pZ0
g9CStOC9x9PPh2RvsbdGE3PODQJVlQWyJRCoyvwNqf3SUF/zqVK3EW41exntQvLpjmH2JxnNovJf
1CHaexks8bwJYiN4MRJkdSPl1/UKRZOxxyheri2NlzhaEnyaSj3OqbFoRw6kPylelq4ljX1rShrb
0fg0GZU09oemJLn/MjeL+f1JkvtDcKiytF4ulSyj8kE5Nt77kK/iZKF9zhXKE1Kdy3AR2ILfTQ5S
0tPi7HvSON6DqlbRZ6dm1bFo7LteydYvjIMdoCLzrY+dM4DYgaLLWD6r4+LdNBpvflTishW4+cai
9vPmuE6CML/pH9s6OmFrCtVQNY6ObTXPsMLb5zQP450/JxrcVfrkYJvBVzVSvbO0VMtGYJlJac6P
MC+6R8X1p2+fWj0dv4XKgNChYdT7KUvPs13gn45jCOpWrfXJxgtoVVmj94u3EWpnUzrkK6sMnE8R
HLttks/pHerWyd2iZuhO88OUOt02K4GoDGKJJ+0yRCLouiktYz/dJ2lYrm07f8KJvLsXkcOhwAh5
ankWS9OKvfaYe0q6FpG9HFvPJ9/Wt2XMGx6lxfIp8RbqsYnppvvb4fLmdTkvQAtNwBnBbGhb13JQ
tLp1yil5LFLFcpqzMrwG3a7hqPgImBhoI95ZbMe4NN50Hoxrv1DnszSjtNggKWR9GkoUyNW+/GpF
ifnmqkZ58ALvME3uC1XJU7zwRMTaSM6iedqHcVdfbv2ZCvDEM+r6gytSaar+zq8VOGvLfDnAqDDv
+rg4uRlWbGG8pHAW/UoqOubGCW1jJ6JyZodUZzN5PzLXhauF9hxWINASpTR0i5Wp6kzBbomVQekK
UZQLXNt48IxqerxiO5Kp9e4kiWBmnr2f56ZZXf+LQ1t7b8twZwDhQ5Xpp6jGQzNLt1Rnqqvmd+pA
4F3VdvxS8/o/NbpDM8zS6E7DVk1mVJHlPdRFDeGuMetD/6X2cgWGz+A/UWDRzrx5vgyF6z+BGvOf
euQ1d3BfrbX0SSzgINQ4CzvfS58c0Nv7HHhtiGABF5pC1Xjyv4UB4rtXyXU0ZZJ12FX8p9TawIKA
s2Jyh328nKFO834mfbdRsDwxYpSJc/ZbNl7NXLdbMv7OY42NwaODSwR17V5nQU8fNXUGKjW6BFVx
lC5EQFqFFxce3Z2u3l8jllijhGnnWnNzvPWVZj1iFs7TGGM/nFUhQ8f1JTOsCpMHtUYuYWlTPNNP
PRvZD30SU0lMFcSfXB3FS+mrq6IZV9fIoHDNze26loHrdoUUktqxNTaVVHnwRnaM7VBlP3wM+ZJO
tb6WeYbz1F8ilAE7kSGyrxGNyh0Qsuh86rr4qxfpymtl49nmxTky3LCaTpMeAIfXu+KlMqC5egWG
ER7yItnk/KoqnX3acFxppeleLQlEKd6oWXoqtQsPR+4r6fTUWFtZljVDCEN+Xu4pGbjOvt5yt5ky
LpG32Y3u9ggP+fWrHmSbClmlt1Rzo2PjYzjcefEiDyWypWxjSuh6IaI2LYDVzRSb+R34ajLGaESu
mrxCzlQ6P4xLPHZTpFSqYG/a+nCUkGt0YwGJT6wQNKXTnuVgjvBZVrMdm+VKOjIVUWXbWEyspdOW
gGvY9TwopvZsDkl3/jgmkyO2IWWhB8eP8VHRoXIGSqQ9DzUb30XlaCOQ7QRYDgrpSHs54LkF1C39
AuJuenWfAWk5/9EvEZqJZtAyUwZv09sRawzF8n4GXqedjQQTKTn7W1P6lNKhlCunZeJ5mzjkBpF5
SjrgMDT5j7x5+/PI2+TcAsm7nklfswzcRv/Wp+kOVhvFuPsjVkXnRCeHNVY2GWK1PSQzqGrWlvlD
Zw7GQWfVeGe5vXuHOmHh78oWxFKGy9faaq0Q5Ut7mI44blpkAvIp+pW5aoz4nv5F6JS869ZY2WU/
rHnBgvFjegbQDYvRnIdTXc/uBS6au8HWIud3ZOab0rPi57nFfsifK3U3N6zI12URPCuNMfMVUswP
MTh5qEq4pkusHLRgsA/gla2VNHFgdjdhD7gfhUuewWP9ABLD+FxZwwub8/pBXxY9y5i0ZAyG5YfW
7zGJXOaZlXPp+zEFgGkMlxtn4cZvQBTmVzCrI7waIuRw06uT5hLR1vDwSSr6u0R3g2PqNPc8fvTP
tapinBPU9/WSdIrmMn/8PVYmTnyHPQC0C5K0lo4jcac6BdW9FvVV6cydXLnodVLuR/KWsGRo3gYs
yeuquLBZTY6GPYPXLjltooAd9VH0mwZ9U0ZW+72bx2kb2k598rDueFYG9ZeMe9ki8Bzk9lMAc/OM
J2G0LQfIPrhYmGsHFcLz6LpoisfNgxywjmwepJ/tyfmqzCUDv/sk4jahUuBkIXGCQQqCrTnGp18q
DV0er7JbblCajmMfk0gFxhZk2mOJ7sYQYmzYqoG+d+LRQxmaKNS+l21Txy2mxxCj1W9k0hAmyVv9
LJe2kec+dGM3b6ylQFr0xhkQiHmuTA9niaXLQ7/r5Oo+QjZ0yaFb6qN1oPZ4HimU8n/HkkFW1ybb
7BUo1mIbBwoQzChaLMla6+ucGZ+y1Jr+ratXNnSU76rZOrBOtf4Zwoyabju1r+MQLKkw1300TF4T
Q9Fnd0UT1qfSAfpDEVa7l2uXfRStJzvMx6fRCdsHZDb9Q4DBzHbgifiNjPmaqqr2xj3iH0rFYaun
W+M3hf64qJML0mxfuhajq2Y5yJkcnF5ZdamrnMQAS7pGs1NRHKUyNtVqupO/PkSI3GMVd5E/Xv7t
Sr8ajlE0/JAu/IRUVCesVFuXSaRspVMOpjWNKzvKPhtAAR/qJti4TppeokVLWbqwSgCINvkHFCpN
Z9NbwyPETzYEbD0doMHRsFc0UH+kbGvcFXfROFiYFKtkabJ2+OpRq8Jf8gu6INGpMX00pzOl/9oY
4U9tHJRHVa1Rrag7VvdLOEqZ6caZguiMIrv5atvTGu3s4Sv5G3M/o9+0k+lF2Jz0Wu0+mZVi3EGi
qtYyHRlbnmnYf12KToledB/j2eWy8qWU3J3RTrd1bjGswRat5TWuaHhzLQpOcoBZOmMf+SymSmOc
K4ckSnBR+B3wt0mzc50kUX6s4Ojh5u+T5EKOM1Nu7lnR6178puDoeG7ivnpmEfcrLbLme9c5OJp3
mvqAY4d78bjp1w07o+9x0j+nalN9giOenMoq6rcywZp/KD7AZSBgwT7qtewAeL55y7t0J/OsMBo3
KjoT57CFaz6j4XgQV0o0rG1KBLFF6eu/7CqrlYMuy+MUN9XdtWSMHye+jsvLV10OseOfPYCwJ2kF
quvcNShihXnMWsfLne00BPhALc1aVtdZan/vPFU7Sh+PMO/B1fX0YqbtVrqmZZnEdpZN9mzg6KUg
ACVfUg6SPrC76dlJFOUk3/b6FwRBcUgQDTQQCkhD87NQZorADx5+t+q5CB+iyv4sZBtp4S1wbQ3Z
HErkDPoDv7gqR+NVbxQqv4U+oSdSmF8kXdXVFQh2Ckx3ksvyY0/beCaynzJqUcM9tFiYXzNdJbYO
93YJHHkhyciB3GObOclL1s3B2S7CftWCCiL1prCL6gsU+krSSjIgTYAQ1UvidBfTmHiJz2r9Yo91
SC0UVogMSliyLxHKRsSOK9hB0W5mD38sCXeKeLr3mvHudj35yCKmfKegNztEYfZoJGS5h9ycEctO
vE9aYuXHOMadTpqLHPcdOtZk5pdRc6zcx0YvD9KSg2fuHQvPPGlQK71Hlnp+kJZlOy2GWTWrq2Wy
pU/Rxm87QJJLUz54GveW+aV3c2S6ZzVR932Bb8aCewdEWcfq3oFavjXHuF5j/Wuy3CpsBHEa5cRP
m+oFxKQCAbQMx5uuQb6hhSWmVA3M1L7KMAbxivOw4Ot4gT/6quM+Olqbv9ZwvtNCeS0mC37kaH2R
Vp/Nxcmwen0tza4LF8dUsm/X2OWC0VjfIavX3/fhXN7nCraYiHs129aOgTjGOZaCoTEisM/BK8Nu
Z2FlhdxaND1abTRddIp81I9Y6UAAILcBeIWHAE3of+9NSRV1tfJ/Nc1Iew/+Y64Ey2ifxxaGbma9
ZWubXdDTTS+Nb6UXt67Nu0ndSLf03Ma6JUD6uO+TnYZp+0pG/7jGLQ6AW4becK/v/ogb1AY0vjLs
s1BxetbKdjxD4ZuafatRJJGy/zX/cuv8AD7RQ7vZU+GflwdoF7IlRrZAGB1l5/h4h2wHyw8vw5y1
GNW9t/JRraVVqV6CsMa4LZFuvUDocjeOY81fhny+s5Zya5prL13VRG+56w1bt9biu0LJpk3jmr/6
xXrN1c1hi705HKOlKcZGcVw/N7lj3UmXAdXtEoTGvYx5bogdkLjtNEX31ihgXTt80GbHU18LqPwX
Cs7pqtMH9bWsMjJnimauZbRrDGu5r8KdHdTaa6UaGJo2jnKQ0TKceQvP7nw3LpeateQh8DLvUQaz
5OClvfv598f1sAp5pJ8y1wvQRRzKt+6Xpw/Kazr5/QMZpe/mIto/W5gyxmrbbaSpTKYGa7oE8d5q
xZvTDb8cS3GOlLOVbTmm9sYpBkqPs5kjCN1pNsu9qexXIfK2bDrxI8RZkWxsENgbvTsa5PWA+mcQ
iQZMMM5W1EEXCuKRvcly6ngtpistmTTP0yiQlfqbmLNezVvBtNZb2O42SYzl82RoRMqdBaJS4r9q
L+rYnXW3l9yCO+H2aBdpsP6QPZBTOUxkD86svFfSMlT0LvZymijVPxPowutVpOtDdoLiFjCeq26x
zcNn0+Kh+6SOrvnUZZghZ7qq78q0ATduNzl5fi9xjtd25qSnrp21i0T3XdnAKFgHNSjntVNOiJkV
zuUamrfAYcqWOrLEygHJq2LnWXmBKSefZmfuP6iXfB+9lkRNiC86yj2X2Es7ln8hr0U1yPSD1iXu
o4QErhFsI74iXr6W8xgsh4XQchhqE1/U5Soy0Lmzv1hQbm9d0q+FLEy3PpWpt3aKqx2cgZA/p5qf
cOgcVlqA1m+YpyeJyOKq2vF7DE4AHOanRMXAhdx6/r+JCDPYCVHGhttyNe5d1dmkjgaw5XqczCg6
Wor28gHtcj3ll7AvciM4X9EuAmNJ7R4JKRM+mVLseOynn2wDNJqF9NOvNiLFXfi/2sJCIb3Ju8+s
TYH3+OTuESvTznVtFbugiLNPPLPfJ9mIw7am/8urYa+VmYrpOLurbVCZ891Qau+TdMXKzhZMkitT
HzmtcpeRoL5x9P/k8WsL/V/4/vhrZvUqQZ6fX6Byx1Ot3vhhab12PZRo01CCXzpSyfwjkycHQHFX
lbX7zfUUZTV5QfmS97wtAOGgTpf6SOy7Q3DABtV5kCvBB8J7JGjVUwxA+VSG2vdymOonYTenSxeC
KtcusfKWqKVLWhIqXXqHNVXDrSxdU5b/k4+4T8IQ2UmiKpdkV28p+jbn/qbuxALu2jkn0bc4bZ3j
Lfc1lPylbZ7uAq8+FbavDwAA7QjI51WbA2+15ICZ8V5L+/k7790I5/V+vosyU390BmiuMhAlUQjR
30+e3SYit1SrBtIXzEh9nM4hln7JBtTNcojMh3qyo7eWnYKGBtWqbYoY83Ojf6zn/iis036hnhY4
85DGfpEeu6peUkp598JDnRJ0QqBT1ycZrAaEAKrMdHYyMeqc6IDfOmDRhRDL09c9mxmKazIXOY58
63gxtmqx+6OJlOh4TVv/pvynrfWh//oebAz92nfF0wnMkifGj3aaP+UKRCanDcOLHKJI+VJVhbW/
dbGMCi9ToiF4khcgZ9ADAFOhFh465Te7uMJQdlbXZqdkMZST/t4pftk+j7NhdtXtXGjeBoWV+FkO
WcvDLkni+OQs2R3pS42D1QTtkzSmQEvP4WD9uM2ZzOGzA70j/DdBJWE1iEmXUmpvGkTDl0hPqRBA
r0EQrWQBZ1olgMeOx5Sphi/wUA3MbJOOzN8ymk4VZBLDRk2Csmcrdres5TIgl4WLysqIOq3TWz9T
465aDIHGqg9WrdWZn1UnGragBJw71YXLoxdBt8vCFrBl5N+jGadv0riedvrYwT/q6uTBnoGSLS05
FGlirLqOCoc0HSP2TjAcy5U0ZZZm649KkzgX6eqtsNu7lQvefrmI0kY1tmvHye/m51mz6xdXrUjf
lPq2C/RpL66TuWs9+pkyPKVzUlFpnA/iOum3yXjSWgpW0qxSuHr1Il37/53kpnD1pqVMdJuUU3Xm
VaVr6wqdfVxywT+I+zQKaNFx0NMcEHyNN7XXNC+Qtu0ZJZw/Y4emj44zKonrAKeEly60JDaOTdJA
ns2TEPFWZaOC2qvyRyCK7jZGf3EHm6Ln4YtXSuJiGLJ3Fu+U1MBLPK3t4598I2lTf8x2CjTPlR22
VBr/DOJbn4qGfKifWf+57O2z1BqzTsMdVSXb1gowAYd9+uGKdzeyz/0c2o/lgDypbyQ76bbcIj5n
fjiuBQafTrG/sRvIDr8nqbWOmWiOQZ02x39Okig3RTVLJkVmpa1TtR/PoQOAXhsRfMX2hFR+mbzU
Cz8vyzPjYFBqfephHLOmIgTZhZVGYfMfTx2MdYOZ8EOhRzy/9SLfGTCsXvve+zwoQfOTdzO5u256
80YMfpO60c9lZGBSC/5pE+NX9H35YKpy3cEpeaE7WQKHySuzraWp4+vUJxgPVAC19TFHIs/G4iVr
1P4ko3OPApAZBf5FRis1ODWe7j7JoL0vp7FF5rtOnlmLHyXErJrkPozR2nKWy89Zo51yny2bTJEP
DztVX1dmfjDd1PhW+sipL6aUrtX9Sigsfy7cHBUX3zFOnYL/VAzhdvM7dJha56dPqEPW5K+hTq5+
uOrv0Hjo3q+q9MOik2d/uGqO9q+uJ+UzRhbFTm9zZU9WEg9rUKt6GJWvYKmMM7bqBkaDQ/U1Szqy
umGY3qOJk71wEz9I/G16OBCGGv1fp9f2+D7dMK1Upstlfc+Ba5VACW+KTd6O7xojIhziGZ2LkWf6
Iq1G900DJAshUWXA2uiGswy09gxJaSxaPKgnfoG9tN8DceRDNeHlw2SZ8/sKf3ykjivpJgANd/0u
Zgb1b6biv4rHmWp6ZLao6/15mozFsMKK1tzIeKYpwVnOZl1/P7v1fZgtw56LpsD7+wrc7KZy8+k+
8QMPG2ZtK63bwQIifw8bt9ymtjHxhCIWrDC/ITl1KtiT1hQeuZ+m+w/TYh9hD3cg0wxUSt7D/ohG
jYfSxE6aMiCodQzpPw5c38t5w97ES2EYfdivSqcbmf7udlm5hLtc+38wIMERT7nRy5RzpvvVRUlZ
IZWhfpKWHHK1oLy6DMqhmYIemzTV3PwxkJtqdZG+hAsfkFR+QSaKemxbwLRZyeS+wGplcmPUFpeq
1+1wq38NdkGZ69a+xcA8RVo6jOvrZKWumh1MbaRjFitaWU0gn7SY+CwLiyznf6k2QhIesgCRzlxx
Mvg6dYPttZb615m9XyQnc+h3kG0bynT4wog5zNUCxoeaFapZeHKqPtPvZPhqJnMdr8vovoNijXtY
qodA/fOYjWeEaYZBZvMMUMuz135HrwxVSJSUMW4PXVf5wEGWcAnUyVUei7FeWePQ2jvJrptKg9on
Ugc7ybiDjp66ldNEKrDnJfF+C0p7m6Awdwoce+vvaaUkyNQYmJXFHrvhudU/35oibS3NzIPEqC+c
ltuoSFvfmld/1ygEtZ6TR0FSs8jdZ6it6av7bNtD86plTvcct9W+NOPmlTx8jHW29+U6ptrLFzFV
/gwGZ/QTjik1ERJXzGwCA3TCOLJKWkbLkYyLog/9XkbLxOXZ50wsHZbR3MAEKAz97k5GYZO8Ip/Y
IzDG4CJBL18sNgrvONfK8C7KJTXYqGuQ24z8ZHttLsJc7xpdy4hTmu8jZaSBAuUvfe/8U8jrNiKF
X7naXy8kIzNZzvXVM0uJYd7jam3q3z3VfZpsGyhM7ZYbY0JXUppwkszHrLHcQ4wSzcpYmjKgpmoH
t/+HNG6hWKG+Al91TtI1zhbmiTYeMxYZvgPQXv9sD65/1q0SAUUjHoBHkASDmD5ihLz0ofp5VK3y
J+ovawHyqEqunNncIf6yAHjSGfFOp2dzh0SP8Zbb4z+lpRkPrdqWn5dJQ9U2a3tsyxerVDe+Oxbf
K7DKaw1ht2XxACyPCvFOZ0/6SY3dcIVtj7socBAy2R05U9xc8P9tnmHqsKtElDKCWb4tqqE/9BOG
8w0CSV1Ypm91r8TnOLbDjfTL9AQGTe7EOuLNzaK4HI4BMtQWcmvY3iJm5qTzq+/Z9n1f6adYLTRO
APv5g5YctCiB3i7p29+jPqiyF7R6k8O8jEpwYI0NS4+RFi/kMI6hOL0q9QD/n5NrD0Nhs/R8jBkA
Sm/7VMGJJFPGR5I1KSUQXwMeDXmEfT2sr2SOv3ShOj66lZ/5qxp0emzo8UX6rIrSBfCXc09ebuv4
hsoC5j9VxmuxzETlk8Xt8dYf88S4QJTECJgy5K3f8bvNBJZoxpI96JDryhIz2bUBu/c0HyvUX9R5
1SyQlr9ELDaKTz4+FrcIzUQJXE9DDWHfrLr0NdoHv4mhQvhM/MLfom2kX9mlN3aoFQc/1KidjkIi
lX4q9xOwmDy8j83iZ9Tr83c2rhCoyqp4NIJeuQtixVlTx5q/+8NwHJNyRH8ZgxfDSL1dbTn1V1cf
VxKghNhZl1Ednkm1qM9aED90smcDaQNCu6q6F82vvotUAWT2hiW+kj2VMWUw30SLrl00DAblOXFC
/ZtuBt627EfviJT5/upjnxrUzyk7DWskJ9KvWQeEX5SZyRaapen9a9XZlz4zmy9Ni4BERnbnCYmN
BEybBctd7+xzrGIX03mefVV4LscEjddiRnuRkvNLPur1RrESexcu+1ETabHHShXV5uqSxkO77Szr
AIe5C9fe6M8XBxkRKIpw/6Db/LXptvpu4DXzOQEsiiCxP+8BwCTfcqSkEky4SY+mLK3R/JRubsaQ
us+3P6KXe5QK64sCAXU9ZPWDaoX4n49+5wHt4KF+bZsmezHMsPrDDYARB8VWxwnuQbqa0QouywUy
NVZWiaKre2/Ss8dgcfsEsvbJ7fjJplqTX7sSve8P7oBCnD/mVCT5dSZAJ1DVWV70MSlAnGiUrTRv
A9KMUIBDI8vTdkPZhA8xi5sVtkVQj3UKBUYGlEmaboVLtpLo0x1eFMZbZv6cyTa8erm2te3AahAD
ijTk3qFPjlMC5AR7nb00LbV/78uXPn8JiRp1q5Pr2wyL8207KD7cK/QF3MQyX6QPWdFaadxn6akH
lwdpwS7RKsJHre/DO7hg9ckGboZkRDl9s+z41MZDuG9MqnyvzYCChK7i+wqIYdojZBuhAaur69mI
+69hnTymWWD+O8bRWg89/4c/duhzNaH5qVLKcevbME0Mx4zWedPi0WmW97Fq4zJGaSJZBb7RnD0n
7F+C1rQOQ6UWa78EGb0egI8OoO2f0szuX6B+GhvPcmD8hbBRhhCdkOVSPl7iq8GHC3kjD0R24G5x
oxnWQgyQgSvTYLKdbeCM/Jp4h18yb1yjpM5rq8kgXUJ8988f2rXqU1awk730ycEqPbyyEm4QvfQf
vNnicdpZ5Sm05m+BlUyPTl/ywHUHbReSdrpIxDWsZscSp7mL1Sxxgx3p+9hU8SzWg/7s9KhUL/ej
3IZye8Ym65hETxwS+P+5NcGcdeesyR8k4tbvxpq6ikH2Xu9sGRhMKzlP+sGLtBN59eBS6Yv9ZLao
044g8CjH6t1wJM9/kj45JMvo30IGaoV3INJZKsaU69Xi/sph0ZCPugOnt+q78B8IOtqujPRyUcQJ
PiM77+FvRII2Rqz5Uz8t7KDcfg2XFtXI9NmFliRjEq+PP0y0sF+acFA+OVP6kKPr/yBDToPUQa6j
zizhqkm93R5yD8A/11I1aKz2Isono5OdhQc3c8qNMpKJfBcUmac6RDkpx7BBwYtlE6t9sKmgGl9Q
/DeuBwRT8LdT3OweH4rpKAN+oxqXW5wbApo1KvV0jb3NDdpi3+bWWQqoaqmSBnJ8HjxLRdYZ432d
taAyVMfhkWsCu6Z7jFr9Mvd9sZLmjDbzIeqwGZBmOgLWVMY8B6SRafeWDbbGr9piJet7lrnI06Tk
AScb4vO1eVvgf2h/2B9cT+EG4RqsW2cso5I7OZhpNDUrd6woBLUtgmfSlqGZNxKVzt41t1XsmHtP
SyHL4fp3FrutMIKxBNonXklzcOABIlruHPuTO48zxt6JeR/nZWCsChxVACrxvpHOIGakZjd/D7Si
uFxNs0dSO+yBSt/BxM15Chcp4WmpJchZLLUEaV9PpbcWfWBw++N+maNTqtu8M5XjMARhwfMux+Tz
tUY5ZO/4pbdNlyYuzOnGn7LqOPEjfsUgPl/qVPNFmn2DFx1oqefSRRTCa/AEXSZNdl09BFH4TYKg
2aOFvnxAiCjcsQDpvPOAA2E7UuUXvUE5dh01tQUToHsTZJ0yWOWmj/zu0MM6Q/XFf2/eRota7w6A
Q4N1nlS8DCavtg+ysIv0OzRV9Ifrsm4YtGDND7DeyxrufSHn9Aer7rqVTOiX5aAMMDW2EoOf07L6
AwcQrMs5qWGRVQUyNay+Dz6J3JUjK0aXp9LDNJ1zu+ZB1jdUY3Evxymw21jZlOzFzNzUB5f8CHgE
Q+zMqX/gv1AEW0dNA6b20WHhL2MQunyEfIv83xoK7eP1Q4yCbLljYWkuX1O+8G3W9YtiDMrD8ge/
y/L6d0hU0NsWBdjQvP7lMp3SWHTwrOYpNbtjDBGJF/YigyeKeCJ5hx/DKoHydlfAs/+PPt4SyOZe
2USKO6wNsCyHyOkMsqmlgihYlAZQ0AylPDYLLvLWlP+uvHPM66jgJG9NGb0F27xC31zf/dZ5lYNG
R7PzLRN7DcNKduUw+/+AY2Q9B4wIIjn8odo2m3uUaaOjXrnxseiG6l4PXbwKYtP7FLQOUGnc6466
n4KFtmGOm4kbXwQ66ttqwhMuTS6CFpVRac4L9iJwGL0FW4H6BHES2+/GekCwvX5im/hNdj0tmQpA
G0F2tIey+jrYJ+p4vNtQAB020lXivbky7Ng+6krqbrXO6Ys9/C5McDPK3mzaJ+b4cAenGt8aubHk
LkiHDZK18fttgLONS+Epnz/cxgooYDZlTNPqYBuqBdxz0PdZuLEqJzkkE1h4XuM6slqsX5AOmwce
mpUOmga1JATxurva1C+gHdpdBEL/uptRoxQoILl0KKZ+5R+u7Tjvonuw4iR0QVle+2Qi3KRzNH3P
FgELkbKYjO5t6gCVSgtIdfOUBdVbPsbV+SqH4dQg0Zamr2jpEXE4FcAOQjOAu1t3kymluhLEwJ/g
AZBH6PG4nTFv3QEV0qiuDm1YgAr3a2xJMl1Rtz0Kds9J46vPDoRdze3xDllaQ8kTTDF0lPwK4CLr
Nqy7FU9q5RhQBHmOctO5X66XY0W/cYYBR48N3gkA3BJHfWRzAGdM6z/JAQrsro9V71FajmnpKyV2
1ZM0g0m1tmZb+Vtp5nXVnWZj5jfshcMnvWmaXTw05knHFO6B9W+wHkMy3UDDEjDO9MkBwKK+LSJ1
WGuaFj80sY3bCsvM4dhH3Zv03YIDRenus5q3uWXzTh+SB2DV4+k6ifyAdpdgeyeoon4czVNhKcGV
NSbwIGleQUaN/XG0+e9mtzRLNJPXueGUd4mvJfMr9Uxti8Id73rFJ7eC7s6iZuQ7u3LRXLodukWg
KQFjswNQ1vPuYlRRa0r8cmoOqn2x7j/0SLfMkmuqE3wdbaC4AZkZPFCW+JcotL0LFlU6DiYVdXEZ
kc5UUQiqE6QwIIWdjXJuVX5OhLdROGyAECnAbnrvcruOjJoqS1feyOiQEfvhUnJa+W21Ch0yxNKU
uVPZHGzFaPbm5MGocxpkIakj2GabHRvL9jf1YrTkD+B3BhQWTrrZsmebxuj6rL8+wNO2W/Mf1d3L
L18OauIN/CzKcXd9j0Ve0PF4pXobhfnbu4w+2yDrUppatgaTmx+6BaQkB0iVJH/mpzTv2uekcgrE
9nX42UtAQsXurup6l5LoHB6ryVKerbZNllxQ9iNQ9McZfN+rVeTxvkA4O809d69EbXOJ2Qdvp9Q2
wWFY9qKc0n+3m+50fU7rMZ7IWdj8bHBigb3LNcJWXXzqjeahS/lxDYlK7cFWsL13UMWqkhirYhXr
4NTrwIdaLhSyOnVPGQWJfTf46hNcvBbvVi/7NhjRRXZQLRoWhUlexNLBhYEZ/KoObbNVkoC/zcmm
i6t7wyEw5/puBp4zd/VuajODNTFo8aVgcj2Tpgz80Vf6toL2Ff9Bt4FKqX3+55cryDyKyrRvl71d
eyj5WN9MD7dBuYymDurJaf4tA4yNs8XxuFvcjefea/fZNKCD+1/9fTCynpSQws8WucHskxMH0cXs
0/44k6FmSUiJRfrkULAfvMhZGnsGloPDV2l9iLuFKAPV1ESt0Eb54zK3a1mB52xsvS/I2/HBt4E/
mtrUGuvOUcrNbUANhmhtJpm5oSrhgwSI0FHHRwjNCx3VAt0zTzIgBxWWAkL4cpQOawmUM54wxblC
Ltud7DU87X5tqWygC+zHAQosKjo3jQ45+38Ldcgwsn/v0h+3ebcppL6jdRmCSbWrcm0W3OtBg2bo
QucLSP4+mc4xVhI0X2eoepFl5mct9r9LS/pDXVV3OvJ+G+mTw5yl7RqYyASQletIXwZvUC6NJV+w
clxACtPOsnz3BIugPvslpWB9ZjPAts68F58rDzAPliLJsLNkhLR9dDfrKoDVc2dhd1LF92ZJCuCK
L87Vf8exYzW7sOxTXR9gQPvtFZms+c58yHRMWGSUUm5xr3vKdWa8cPj/D2nntRs5snTrJyJAb27L
e3m1uSF6umfovefT/x+T6qZGe3pjztkQQDAjIpOlUpXIjFixVtBelcDQNm2e2Rv0utqbaRrtDbbL
7qaH+p+WbaQHYdIn++ycwuJ8m5uKN0cuE1secA5yn38WKyguPysxyaX0tzGTMdosa0jNK9IpPNFP
e6j1IOUQhGhIFqcGfCFp5R6UQQEDkskV6VfNXmvag3iQbDN9zQY4ehJbBpcPpRi5rWSvdMXTeYt7
tS7WHpzDNLt0vTOfUseHY0tY59MqVNWt7JQwGi9RlBmrM4+ew0FrtWy9wNCbVG13KbIKay0B5LA4
1BRxJT8vrrXfPLUK/XairNjVFm02Az2rsq/O1GmLXSk05yIFymwXxUBRSPxlF6a67GF4zYG0LaXa
ludei1Yd1MAS97bYh5ZqClCdfrvYRIgKRw3gHunLYndsEkQolyh8ryZ8LDzzKrRpafTFdNBJTkq7
v+aKpZ/1UdK2btyPsJTGrzpZxB9T6AT2eRfauZFxBqL5FgoH2WueaaYI9UBW7/hm5O0rgnthoWQX
gTUTiDT6afa9VZjXv5t0iUcEgTwTdkN25qjF9GviAlKbTGLiGCOn4pdtvh164KirQeqLYy/Lt0UC
BaBxfxUMYsLmRGZxbIyBTzN14nmWOBWHogjKY+92t3LiFFvsEfIYZ/oAN1KpxvLKzVr/NrLr2tRa
3rw32pPHlnT/ELTxjzkaop1JRXki5nJr+rmJcIAQ3fwghlBUTJgOtRN/VngMPiz20E3aXT5lBfrG
y65jnYNukrL1UJFe3wibE4WT6CdQhXVlFAGsAATOxqTkhrPKBkhNZSZ5ahpHe+EXh84D6U7jDXzq
9OVeF8fbbL1wDmnn0nrjraPAi67km6Nr3vo9ld9f49BGZIwGiWxVO3l0FY7e8OlQEKdtk050WnRo
zRPLKWhIo7TeqNO3COqCoxvTEzQvaYtTqZp+z79dFt6HMsnKU0sh+jzIY3JuBj85i6E4EzYeUeCD
+qcYtDPIn2s1uGcWCHqNOHG6rKDaig29u55S7DIhLB875Sy3VXPLYnocuySO/qiAl9qVG/wwUseE
w0fOH6iTVEcSueneVDP1ObDiHyLCTN1zribRZ6jIYaLhGUjkPPqJrwpaHHS62FOrfx/K0xAUxpvX
0ey3YM0s2yNMoSrf4cBWw60C6vxkQ4a1z9O8A54XU2ULNO+r3FlXwyAlHdTS2oRv7HsdKT364Wn+
XCBYvh2a2LmoQwFQYF6v0sp83coAVe142k2FcOgKql1hY0NVwOMw7TT7KUYqGM+8vFNgVYISELZU
xIg5pI+QSp/JVg3Kk+vYqXxpQ01SXYEIlHbqtPsJ3IK90XQ2wH+4jdzAfgvUoBs9yOrwnYf8txAR
J2eVeg3aBBig0eorYROHkN1qUrfpWYyCUaX9tIrNbV3TVteDqbo0QcDzRlYfkYNB1OWXSUQIJ8Ik
CWXxx4Rnnl3iGPpm7MkzrPUG5k9d6R/yqeumr5pJMAFMJa3jX2k/UteB5RX3RY2WZidDfOA2FbIl
QWCtvTiwv5BChWTPc/8ErbfxouGSjlKJUjeNqX5W9temLWAwFF2sIVxdQZ5W05fup00EioPUqa9i
7tLxOs+dl0kgQplWlsecTxvdZWuBwxCIjS4q3vCfwsaOweLpnf450BwLpGMZijP5fdQ7ZMcSBvfd
so64RhBBkxp06rh1RNGsB89/ZMdistvgF25kfx2RBDyL0fJ7gLIdT/Q0fw/0S6Cq2WtVtMG9nlaf
ktDOPkXky48egJkNCNvsk1n1EkjclAbpadgYVbhS2ZfcxNDyrzwchZTXLGkFJytUeEZg7AVXkzIY
SEaU5iP/w6U7N0/+EuaWbsZd/ysKWqJ3UUoXvosya7LAgeMMn7kBXsEkv63VaN5fgv9pXkvt5V2u
uYgVFVrynCHMutETP9zXTpHAQOb6pyDJbADleNumsB4cRBiF05tMsV2/2hY5nLz4swZmsc+itNs3
dII/V/rordqJuXzofThnQuUzzer5dhwL/5IpXgBkrOaNMvvhG20LcyhUATCGRqn+MLQ6MNCmcnlQ
mx7G7LCNV8VU96JbEzC1D3nuEKPTaqcwBWd/efAsoqzaPmSR72/7znk7G3+dLd7lDIqi7qEH1b79
F3HZAAqC2/DeTfRc/WT34Zqq0ACWEey3DAXEOoTP6EurJI8zTt4p9qPVt3+lXfW1lBBjU33XBlfh
2fc5fO/oZtNGijRAAG8h62SSXKz0ZJLprRHnWJUtMN67xnyai8wtO2RDb2pYQ6Pq0jhN9QK90I4n
e4Q7O73Zt3qp7mzgcV8m0FJdON5zADf11Sxdil2TXY5H7upDUQCnzbqjhmzKwzikFzUrjFfNDuQL
jOwTwbBG3n3IugO8pqCDpyEyn3S9SJm2F8FD0VGlNVFsEV4v7x/T1m/uhVNXdw1/+NeqzZCrsv1n
aKXli94OdsaTQHvsW4sbUerIF1PTx4YSOWjfsSylot5kNC8NP7yoL7eeLB+yMlV3tUY3X+wgqUUD
mLIKIit5NhWjfyzSZCWcghqHNphvhkeGVZgUB9xhOXrswHVv1+ZV8Tlh62aX7fAVHC6PEq5qnMmN
VHdVP7Ddsl1vp9Fosp0bcPqYJDPJ1KeFS0S05+RGS8n9F78IibFdChHi6T1hiAg02qRbR22sIZ9j
gJSbDmKeG7s8w1BYNdilI2O6ybrKeNZMRTp3RpwjSmEYz2lZjffQBR7ESAowIT6dBc34JCxyEj7L
KIECGselKpClWKafncRaSks6skQ3cCeG4kq1H9DuhJQdFcUwNeXtQLl4EWmK0PRM2HCBncuSeNzR
7lZegFHZEKdN7EBo50714snf2yUs4ZNRBIUSPTI7eRoLo9qEbzHznCUyjU0SPWO0R1svOset2tZU
vDkdPT6PgAKVo9rm4UGXUobCIw5OaujOQdFV6yBTnPeLZjzT44HAuDilJZnOPqVFRztMyuNH97vI
+bQLLInb4zCs5rHbaeMZroZBWotTt0D+AhGvY2r8kr3UujTzN1lcAnarVBj1ppIXVdbcn4U0xVgc
5khxWrY0runVGK5Eo42wwXlqVzuoC342RHh0cc8YtEYKx4M9RF8FUuwDcYhayYNwztiyxfvLscDP
Fqef2MMhDtOvs5SkWFjEOZKKqEtS8zmAzQp8EI/9cgP/J/kzKdraVcx3p2quWq/od3LtGXd0qqUk
n/LbHKFakbdD8n1YLyG2Uuh3y1KwHayBWWyMMWFL36vBSSfHsHIGqX22Oiu+D7PxKJzC1PTZ1nbM
6qEIx/bZ8UxoYhwaq4Rz6JJ+m8FfsGt6ubu1Ko1nujnRhzmRvxWlbvRTsxvQV5IJ05kRX7w+oO1n
7fWpdSdUVloHWEyXDw5EYfCDCfkVz8nhWVQd9TCHCMfKSZru9CYDMVi+cmwRMxasY2FEQj3zInst
hpoZ9Zsw88rZK7fxvWt2ykMWSOqDnk+9N9ZPfmfXh+RhomLUWx+ao4nfWQzbsR4Q4qMxtKPZH55t
qKD9dCuooOfQgfYXgPjDZ9uHqlNTDJdcJGEfVpzC0EAaPi/E0rkCCZAWmnzfYFlPOqm46oZmPCHr
FdFkTfVItFm0DcSYsMTMTm/qpjDt7jVv8vIqAkQ8GEAAtFNbBhQG+s0ZuyuUzMaTMCkDiRNH8VdV
xtL+hLPguz3c00qow6kHi447ITHEQZcV69hEwZ+LSZzBd7Sp9Ma9ipFYI+dKa8Oaui+m1YQD9T3r
aFTSD2ESYb+mawOJ+fnCkCJnSl7OMGaIn0z4C+kJFYDkGYe8oJnlPCoug/rpHTJ5AThHE9QZQhsY
9N0y2c9zF6xzlFCAzflgAJEi6xull0AZlXOWOzCSxFNaWHHO0WQSfqEF6mQjOHgxxinbxc4o/+CW
oZznYplrl88fho1GE+nsLbr0udGs6Bj3mvpQNXTh5BMYXtQW84JPV2UFfxuW9O2IUqMIFl5Raiyn
YDEXNkL3UVaQQAbcBsCCghqsDUHwdUqh0HkR6le56pVhM5h1ytOxV7CDxyNBdj+s5jlJ5a5hwVVE
2mWek/BktfaTEhLgYx5kTyKDFLUNDTpxFO7mvuplLHJRIkacpeZQrtl1BW+BYiwmCveSuaKNGsCb
SB2ZMdnZ3KYYNNMPCToiVzbsi6vY6QmyqF0kCIs6R36cWnoPmqAl0g3U1eZ5cLEdAe6dRGpHJHPi
qtboj8ybw5LuKcL+zeYbIdtOxZw+XY3fHCR9Gle//I1iMl7W+Die+xwTSMRM39F2ucEDUl7br26D
zqw4+GTDb5JkW7dB9e8qXSlPSNPBg5oAf7sNCK1sbYX8tAgWNnFWZSRXg36/TBdn87oV5C1sFctd
VJBUBLHCxcSlYSd7bZ3mLulkvfM3VZ5rCNUZXk7CL87O/LWyszhbDoXr+G/uDzGlWeLxWiU6tRPJ
4rTCEqIFiKSpVXwR96blBtXU1pMse9nxnTKy8E4OjSTO8Q1kPQG3fzlQhvs5Y1lKAhQhZoj7IrwD
2aFUAQ52meKiSh4F6C438ctYwBFFHu1mNXDxj7GsPiJFt1ZaX0EYLj1OGdpnEVlU5AejMXkQI5A4
n5I+L+d5CIrAEw6NzFk4EYDqYNaBs1Gs2hi+tbFbSAWEVyogsHcmXJQYqjrs0JEO424mXlBQQHil
luwOp6F4ueUI67Jvj3A+BemFfieQRtCxhefG1Wg1SNzxp8Gu+j9c2gp374IUVw7P83iOdFzuuGuk
0EJyXHKxttRUvxR1r1/0GGG+gCJONo0USeHXAj/981TEqODv4Y2ug60YLpOHKg/a1WJ0wmIN2MA7
C9PsXaIlGaif5Ch8/PfWQJLSQX7t4ltyC3mc285ni02vSvqZrBih6DBF6+23gWKy3p4p8KFgNK3U
QTRyHKRqgK2/gVjKMI4+Sf4BWogIXQbD7ObDL6+rcBujRoUjFIEgQc90pF/4B6FVO8hCK7paMv/J
Nv9Qs1B5EPDcXGnSnUzn5kb4xMHJv8tTgBjADfsWIOI9pX0xfbK99WbqEV8tv3WNFstGbxJ04aa3
A5QtpMfLWyEC7ek3E2ejaq9U+A1Oi32esYyVztuUXhI9dqatDAdnaItjnY4PrTT1vmnVLR7K5HOc
oAwYKJ5zsSyvvth1Vm6zES3LHCKyFm6ctYbu+DW3DeOxHcwnCJytL5RaPTAxo33s6Pf/hEDVqhpH
60uSNf0+oVIC7oAwE1ydkyJ20ySKcqJHGpH6KSzIlK+ZAfskfLckMlWYjkQ8rZwhTItRd0U+ZzMY
YMBbNzjPrTXvTpve8de5BFmOMM7QOvDN4fvQ2coDUL+NOlk6aDpCgh19CDttKppLcv2XLavuneKX
1iM5oqvtNOVDZcF2evXswKWTJjEvYwK6AbgXHfJDHz5VQWqvNEfOtggjjulJRlt4N6MTWneg+tVr
n2R1NdBY+Sm0ohCmItRsSbhqn7S6sHcNSFVS1wy9TutWpoI6UBcalNS4uW+HUJv67knp+o2N9FQI
ERjycjZC7t4qynm/Bof0AoReq6ooSy6ne9u20cI7x4q9Q0jp5qT4tnEGvxftXbDiU5dJuYF803qB
oKOGcdmU6A1LjQ2N0QbPIi3Z00Ih+wWFC4pg4lQcwkot2CO5wWaxiTmB5WirorCbtYtQ9H0XKeqt
5T/RgpYVZ53s+psODUn29j9htK1SqLcOkmphWiCz0hAG72LhBtaPBfiDg+Cf8zIUkx1/uCyEdUMw
MdvpDSo7A1TzqNa3prwR/qBwgUT61l8fOO7EMB7DZJsMJQqsCxxEgD8cGPXWYLybrRiKwxwzNH42
QQO/1WaltyRyAJP4prp2J/hGXACWDtlDC4JScUg/xakr3y8GA+jKULQSGQ3oUAXjKQQP49p35WGe
p0+cqAAdzZ3qtw09NQyFLdHj4hxZ0pMwian0G35N9BBaosQDNe7b0msHDf1uHJpqJ4aNCs66aGFg
EEO7Ul60xA3uxch5hHBZf43corlPlOapNBrpNax65yTWgywFtjIfUv2oexirVv4+nWSZN5/0/2H5
LzFeV9WfA3Joo+3BwR8WryYAwK1Gu/wlNrr0YkcB+DDAWC+V7X/vHGj8NXqXYQIv/mhSyuKj5nrI
GrW0E3qjenCrBgbgTKrWOtzM33I+2X4RNX8Gpfu1tNPmpjWgrgebTXhoq8k3l45vxJ00404y2UXJ
gQVoBCHAb7Jnvrjg52G4auGjsCfxnTJOvw2BvumBkn0yqS4eDDCy+wK2hy+6cS8WLCXZ2upj2h1h
6+5fQp/mtulCuax5sJ+UDRqIRf9gOkCyHSiiniOvP9amZh5836xWQ9yzla0a0D6NpG/Fn1N8JsRf
l033Lg0b/Tr/rafPihF0DUR5vXpYbKUfeVt9oAovi+XKX8sb40ihxw2Os/7QUmsMO7q87FHZi8rh
Yp/LjJO3G0i0Cq/X6HfArrJN5cn5dYj9fhvGmf5sZcj5yWro/UjIMPIPSf9rrOJ7L3eaL5qqy+uU
h6cHahUgn/mKnBpTj9aRpqh3uuEmK7/V7WcPdM82dMbkkhRJcIHsRtrasqU+Z3ZBFbgorD+9DTRG
yQtsJzdnShq6UzZxrOGtCkgubu06Jofo2okye2BUZ2yJyGYiQ5mClonkiVp6KQt9P9H6LKW5wTGj
Y93LdC1RdltqbfmYU8pa4oRniRFDBGB/FvOWCp/wpBTkVgAevnR97a0F+ELAMBK+QpvBTn2+owbd
dWmWoxcO89xJxAg0RxHJYDTN6F6Y+qCqrgNJORTzLMRUuN8cuP146EHk0V7SleKWZnLa/pBCSf2q
JWq7RVLRpxtr0O7FIadv86om6b6EQm42CXtsDaeCJ7xLMLFpC5OpI6SM9gTUZdN04SicqN6LJflX
hngIfWhe71r2Kre7LRnx+grBVXI/TLz+3eBWu5Zc67oJ+uR+cfw9VjhlDXCgizjLWoQpbUq7ohSN
F0gWp54R80c2sed0kp5DKie1+9Rv26NW9cV9ZJN0j2EefJQt5antSudUOpWarqzCoamh6i13K9fy
z1MRMFtFwBxbkwylQBq2G2EUQYXrlsYaKfDsGEP7UvsR8D2lMNxLbj/RV+VcUUdzrr2HVu5Gm8hV
B4WbfmrlqEWUfdEdRq34LAIditNAMKYF+tI+e2UdILw3xcVDF2wNjTdJxIw0UnL/SvuTZKTyrqSl
dXpI6b6kbQA3aJh876HDghM8Te4t+CDQI/XEY8wcIcBzpqW8j8jBBK80YPC+1QafA0tvJkZt54p0
b/dqO3AyYOZGD3e4Ar+dXTvBZ7c1hk3h9M1ReA1VO/LZKp6auJHvGz38nGVB8BmVLmWfWzat2wZC
jG+EjEpw7qzKuysLNbrYZW9vdHbC31qwdoKQSaLVjV2xT58n/z+2QhuvbALguqF145dGVyn0PjUd
WFhl6kCWjeiDr5Zq6/bf5qHN0e0UnsVRALSym697d7UX2OTv+uxmqkl2E3Zx9nenlzg+sKApZHJA
m2Mf62nWMrWrEuXQ9/EXK4WJplNy6NxBRzgTJsLXQmStpjNIU+nMq3xn88EhgoMua/ZIIUWrZcay
yvT7XaLkz8XCB6JVSDLHj2NZ50cY1LJNXrrZEeVGSDKjaLzzq1Tdj1UenvOhrc+RnDf7Hl1wOA8h
wZX5TV7kEIlte2i7b3mYXpEhmehkXwvENbxVaUR3eSp73xCmU1cmCPjnVqe/BWwye+Jy1aqucjcf
Klm9Q1du2Ehqo28+OCIQ4LRUkE8JJEczaS6bou1wq3Xg92ab17raxYaFFYZT9c6SR2QKIqkMDuJK
wjhoyXfwOPka8DQQNCmImpvL66pT/TabYteGkKOK800YeCNyLAwhhB8gi4YHjsfjeAAeNoFpFNX9
DhRc5X/9NOoydnPLDQ8pie9aBJZJmMSE5UYY6vEn24uKvUjb+5r6V6AgNixGJAB5Lhany+EjuVaY
Vm+VO6t+LCcaIAPpySwOzG+JKZP1kIzuQbdtYz/Arno0x8a6AYCt2APa5eeulh5Qh3KRynb1owcY
Kq269rsEd/a0ASqeVQcBxBYRqovstOoJeSk6TGK3fiDJDhsDpIlfvCSFFlDX/gpRAYB8+zEue/Xa
CfmJNlBWH4ZV4ad7R1YTMgoQqoek5w/19C9d/F8OJ1HKStFfxD/45d/6EiscSyxsTy9itNhFbBSg
I2kHaC9dFRf6JNgB0KVJ/HFtFbRRiaGljMGlsrw/xWigC+yJ7vXHOpSHa+um7ZNmJOHeoj0cZnmc
rZn2j6E3+2x6odYjkM+9FGvmHcJgm4Uf160MOiYH01lT45dj+kImRb8ykk9FX9aPY/s6GH59i0YP
smHdDQ6kbdEp9lVAc5NtcZg88KzKonyz1dNZkWrBwUfxe7UEc7Ow3ai/COhSkxkmKj7e1xnx9AHO
JIBN1ejxl/PdGf80CPwUCYgtz5PpSlTdJTOS6MYco9WQpRZMvM85wIQng7res9chY+qMoXwWob0e
OTQrSMrU7qNukYo1tuKPYsrtq2WO7UmMxAEAjHJwTX6r5U88SDunGjwYBAzuHsd3gERwqHTRKoC5
ZtSiH8GctdImmKLAMipWb4VHMpQWQhzdeCr0RF7bkEHu4YVAO8iCUThRyv6eju76Uc714FRbHt+q
SGboDPpd7sKGEdQArhZgnPimjuJ7bNRVsaO60SFf8ut7PT++CpeYaShQVkcGrYJT0Vgem796o+4u
okIMbW25DW09mwvMZZRFZ9pracqa6s1lBvmV4p6z2IweKAFtGtTQQAVZsbtJUh/I0i9s7IKSjYfH
PlONq4DMkljy963gGeNRVlNo5oonSRLR7JtcVLcen4RBiuVo3dgVNLeT3w0Cnm+mcBV2J1rep0L0
dFuypkNR2ykcl9s46o2rPmTcs4RJHGI0nCe7GHjoOM/QgdLh25R7w3k5jG1O41io9eesbLKC1kHG
ZldC2p1nJxEnTMsMceb0MpWk/NZVWnBuLL8ABwr5eANiCkmY1P/sp8lXwGEd7/Nb+5RulY+9nnRf
fHvqwHO96LEvh2HXKj7k8nUTnGunPdSFrq8QOYdsaDrENM3cpNZyd2WQK7ND2IQ3M+zh1qA8FKDJ
vBGm2jHIjFGJ32e6kx5oDUJiy6jKh8zVUTruqFvPpRMxjsr85zgsu/QkxlYBgmqdTPFiXE1dSoXe
ojRSecVukCmh6EbrfqnsHDJP+BjDuD05VBC+9tXESwJd9n2fjQo6dggqS/oY3P99Uj8xP06TEnJ6
X8dpkvMPk3rYuZFKCGuYScmAl6qk3sjUrYsc/RNZTUnbh2wiIWHwrjQusSecDo0TA9g2veiw2Dzg
iRAWld1G2MQCBi1ax9agq7uY9pPCpqSTxKhFEaFCQoFGWg7iTBy8REOy0Sy4Yyjym0PpPRk4w88h
OcWJebiblF6YKxwiZFklN5J4VesAOxfbh1XyqoNYJK/p8/+58LKI5XU2bbSXxSLWWV5rUUrRMdDG
+w/2qGPzP+ZheCymv6huTqAUel3mv7ft9u+HGpuZriubm4ht1D8HrYsfACW2p5wG2NWsl+macNYF
emvRO4nepqn25b0m9etZ/7Kjp3DX6ZW1WQQ0aeU6QZSY39hMy4/sZY5aFhvHGSIhwBMzAqPYZFAR
zciKsitJFTjKYVQCOKYSR1mFSq0iJVsPt+Uwdtpwy6xt4WTBTYQKnzCPYIX2YUGzyBIfIH2oAjhn
ucBJwMdM8xe3WKH3d2K5xSzOMqV8v9yHiy1Lgsq/5zsRnubKUmg71lEKtMcP1SlRiwIM+hiLgKm6
tZSnmkiXtp7vJOulnLV452rVMhalsWCK1hpX2ooLCa9VriH9du8l0/3DjDvlNNfaJvpRSuDfhUmU
9MRhMtUVAkxzhQ4CjXm4ALppG5Ys5T7xUu9ulCz/Re/YnVLpt86BkgUvUYmws0aHzFF4rXAstl5Y
6jsxRJmd2k+vGBsRrIwUsiWrzNbC29FABgSLj6s3LdWWnQTuwqCczKjwY+UpN74K17wYiirOyD1H
jAq9ehSvKlZAs5Og/NTz6aKJp/B/6Fong9aYhmjYBpf5FHkmTmEuvIgzuCiDC2QgNXlsAJOZ8Yfi
a+aJduK3gzYNjbEpUgC4GGVHMqF6tfO3cVd65X+eitB5lljgH8fLlUSMAjRlDe1zSxLi50uwxIXF
2LIGGSnIclVLrneJKmrWjt77l2UYTLZ8HCKaAdX+vlU6e/8hhKJjXK3mGLGEmGP1WogaC9Ig09Ji
inB+WFrYFoeII1P0R6TZ2m6x5yRrq/lV5kk77mwlgUMUJM0pRAjxJM7+afi/2D6s/N+X8n/3MuLK
d6PV8gL/+zJR0nE/+aeY374aR83pOh2GezFrvty8DG0Af7v0e98/Lffxpb6Pf+cTU+crvLOKq89X
REWMzl5h+I/X9O+v+/7qYhkxtYoa9AyWtRfPYvv4qt6v9D9cP4kBPXz8A70bv7vsu1Pxsv55XKoj
/68st2BLGqSnfDqIs84wko/DfwoRcROe7CTOfjt3CVniPlztt0v9i7kfllpe6XK13y7/Ye6/uNr/
+1K/fV8aSXqAoBvS8+mt/+2rXRz/86uVUFOJ6FT421/6X/zSv31PUfcjA/Zv35NlmeU9+ae5/5/v
x2+X+u3V/vH9WF7l8s7/dunfhiyOD2/3spQJJ1kQeZC6NMje2auBB4jbwO55bXQV2qPgyhVghxj9
CR3TNrTbR1nibEWgsC3erg3pdZi8i2NeASQrHs0AcTstA1nz24Ji6MHUs4ZqDzWJMUexoio3hdbL
V8lL+0uUeRL0E9bwxabAXaeB+uIgMAx8Ttbu2ungBKZ9CWML5ntG4hDQxs6mPxn2qRdOrEqVZM4z
vAEwW6Q3yhwtAsUUchBUJbP8tCxgSp13B5Xzh3UdbYRBLUYH1O0d77WqFHOVdmNzLjrNf6UEXFBP
Ts1L2Bf+q2kP32FrRlNoGqUhZA60Hd6JETh4mANpKBKjXBvJQMEZJFb14ie5c4JVBj/BLi+LSWgK
MqzTu1Pd9Up13QMferO2y6mIJf1RQSYXQhgTgCsEHG7A0wzLxMY2XWnvfvbsRntNEHOmLpQ/tXLk
fepr2z75fogOfKlBZOSyvdb6pN4Jb5X37TqIJOUkvGofvPQU1O5N1wR/QVFTmcqhGRSvqwR0+zca
275DvqQ8+nIIi7ofTFoIaffNSvs1pYlgn5RoYLla391ZMNjeIcJwCtpUPztyrgZbTYJaAKqZ2xKR
Qwxzq5RvwmISYELn3DrnukYQdVonbyceYVLdByQ9nCuJyVcXGASqUnL37EIMJGXBs0XmAZG7C8kG
a6cjen5nOjrYvRoevZGEjOVn5gtCZypkjV2CQCBD0yQdDU0UoKJpWPi2uwd2rm6gljdeTAOZTARa
3DcvvJL70YtSmoII1np4dBNQuFsRnA70ykChZLx5h7HYhW0f7ERwOtI+oMDQshPBuq5rW1gM1NkL
DLXZKk7rQQkrs7KsxNsYCpC9CM6ywtnog6zsxa+gkdRCT0nyDmLlWHWqDdvm6iDm6hrY7Kw1tIMp
odplFD4Zf14uuk1tesnJJ3xyTFRbbLaZYxpJT45kIJE4mX09v4Z6T812HMNPWlcFByMq4q3w+jJS
8xLs80fhhULvB9027k3P8u7q1O5NbvtwY9mKiwC4VD43NGsebK2DeGcaZlqt3NLEvpf6oXzWmrJ6
bodk7YVZ9BiW0qsO1OxMm9q417MoW7e13qNE1yFL3qbdKXLMFMmx5DtcgNFjDUx8n0zg+VjN6doL
hi7cgfGHZ8UxlE9tBDfSqCblRQwbTUe2gVuiPmnouEP2nNFLmlsAvPNKyp4NOYIxFBKEUxzRmcX3
xd0VWW8C/dNuQ1zqcBGp+oMGxvfYmpArCZtPi/GDJXvtrvDg6BY2ccgS+KjqyCEhNM0VcWpBVp7i
eAyRLUsJh1o6d1XbypfACf1J4exx1DqoLRS6LiLrpDYBH2fX7EkuOxlHC7b/szgIV8BXdx7WcvJt
qJAl8wEmBSPiiUZY+E9AtNn9WVXzGvcZpQ9EL79mTfYFmiWIegYDBZ4qq7e1pw87KgsFXTOn5aBG
VYV+9WSs3erN45KnXkUN/HG9lpU3r/3R+G10RdX9S186yd4sYU4bA1cHAapufGh4FFu9IPg43odG
vwkaMz7EQ1Xuraz2Htj6G2tVyvX7LJZvKX2nGx9c9r6NzVOpV7TZgpNYa1E1Hho7O8V6bT2YpWE9
SBFwZnUk7ytsSqZDhcm/nFXlD+GDolj7EJ7Ba8Ib3Hexe4RDUoIOj0Ope8VesrxkBYuCdLUMs931
YVOtQF3VNXzb9KjMp1lGlTlv22hbwwxyaaZuF3EmYmxyxNtaTqN165NPUgA9pJ1+l6SBfC8spBgm
QRPfAg1HgHCUjtxDQgi7tLDplhJRnksRr5gq4r3+PUUW8rbI3ps1umIBmJeNsIlDmjrpvWa9oKse
3dmUse5TbZ0iEv5sR/pzCB3CrYjr8qWbYKAGDWlXqfLKF7j06PSmBwjKIDbnbuZlD45SZg9sO/ZD
KJlXG0oDsADQKfKle5wIIB9za1Q3Vi5LG3+qBo55nx4jDwyG7gfNRPe7AkpYbt3SNte253Vnuw5P
cdHbD43t9HRL+OrWrYL4SytFn+tC6h78oeSthLiUKmiZrBRJomKUagOMlMM3vXObvQFY5pEasK/L
m9YbzT9tybxHvgf6jWSqGJYaNPaq3h9jmxSEXofpk7CB7bq2agEbYs49MI6y9KAFxXiRB0nfUxYJ
HR8sR2Jo902ZZRu4EYNXq+qqFUp1Fcid6tpanbYqbbWjEDJYF3GQKzQCl6E40zMrOZCVfkqLBhp0
YWuNqfBnav0m1gxrN6BKtqahergMNlrfnqOiCGkp8Wc0mdZOJKVrCG2tQ1SYygvaY+Gm0yDU8HTJ
eHBjaY1I1HhqzekdKlGD2xZSnKykJnwZ/ClLTXlX/T/GzmtJUl1Lw09EBN7cJqQtl+W6dvcN0Rbv
PU8/H6J3U6emz8TcEJIQJAlCSFq/qcfxlzG1XzWzU9+KwAFv16bRCdmW/GACGDbHB6xQx4eQ8ddZ
b9sRQ/VQ8Yoy0VwT9fo7Lav9y9QgWD+rtwj5IoZil8+RrO97qQG3MJlf9F5Lb42ZlUo/wHbIKsr8
boSkuB/6YX6TWuwclCNfElXa5bnmXC0vMUbzKtKwYp1rZSjXQhpNcLTkAr+mTqw7OxDF+nErm2qr
3AdKo3jiKLFDiWf5NCqoW25lKOSVHrTHz6XMTLkEmPXqp+nPNOqUn4ZT7+aiawh/Ds4OKkr+1EWI
nI6OjNe7ykpc0UtQ+BIHJ9U8/5xj3lk6sX7tiYZc7dT6OdlK/rntlGCv6v1w1uue6EHZ0p35BYTe
Pn9qLUN/qTsbbBXoN6u32/uWYQWi26DpjCGCb560hSf25j5u5uFcqUdpaNM7tRqNXQ90s9GR2DT7
i6K0zTVFQOhlLmBtmpExgk2y7FM4VMHeBhHijXJrPozoSB7lOS5wKXZMXNogGbVjc1KGpjhaVZE9
hlALEXPLg+9ZYF6qvO/ekrRmLS/Th7OcZ9OTPdA9ihpyND0aweC8ymGL6QukolOklMEL0sDfUgdZ
PSvrp3ss5+N92nTxjWI05mNrW4w2EbH7ljXDT0cfrKceTxhGk4iQ17JZfc3Lg4VD2k7ByfBFG6a7
wBmUfxQjV7xp1ow7Wn1xg3RSfrDzCOB8iGReUGB1VRajmzVW8i2H0rMoKzRXO0aNwxrrmzJtCxbz
4+5Q9krzZIZaidhUa32eQvM6NyFEgcy8U8ws/jUbzTeYX+rbbNmBNxD6ucYq/vNWI8lHFNsQ0IjQ
aQwJvkhdApldU4CfafU9quXlr15b5OllJNQmA5WqMntW5Nr8aSTG3rI05WvhDJWLY1T2KJtxfJIN
qzqXhZruu7JL3NanoaqdoZ8WBtI1qjvNbZW8wUpqBBwBOI0hHwq1af2ZZxl5UeC0eGDX9bnrORtY
Q0gCtVHx0j8mSIy9wH60kD+IEISr2mKvoAXxoBaTj5p/Yd8GOTzHjCd3ySHG0+FWoEyH4Ip2NXB1
hdlSjLv1Q5UY08GJkI8PfLM+Vn4d3FlqmZ0weHdunCKJz2YY2peqjH6ZJrIx8ijdLlhX1BRUhN/L
6ixyolxshqXGVq0Lza9JovXHrWirFgZ9t3eSkY9sYxkvmZq71ZwNT/mSw3vyqxaq091gdBhZhWrt
asDAziJrT/IN4bxvs6pn93i7lVc8UAK3K5rsKLKp1JXXVAXfauossS81RJHYSUQfzKDU+YAS0gqM
MYJEeRT0XjUN7S5pNPt2iPrhtdefxy5ufkHAc/kgASaJPiuFLVS4kI8ggned4/ZbPihgoxztR4d6
tpW1aF3HxkPWTNdiCJ1LMNwbEPNdOTafCjvAXJC4oO32mMsvsDfwytlSuib5VExuFszlAa/T7mxo
wAuK0a4+qZaD7oUGMldknTHv92PDnDlUrXFnMap4VCFZPNoQ63a9YkznrayYk2/daFmXefKHR1Ge
6OGjYdYF7Aw+0u4wWqcUhcE7sRPv3R/I9WZAa3OE54em/5QiDHIZUTp0cThumMHHr0Of4tLuT6++
VeSeHTZfBDQShTMFsSYJGwmRFxsAahSWYXAsQw1TeqqIcoG1xLbRPitOd1fJXXijSaC1JZ++l1HN
uDPUfri3ylx68ifzgXc6+1x0KP9idwPcZck6nbP3GZUW+q1kZhGjqXicznMUPGFlkd+Gzs8ii+Ob
Ptbz29Gor0pcNnd5oFh4nCpw1RX5Va6d9KEr6pfSRDJksMvrPJT/9Nak3BVGodxBfjX2sSTVbheE
8aOfaE9lJSs3w5ITm3hK+X92fxFwKxs7M6y4FxxXmXYXQ1ExpDUKeAupxfPEktgyeOPbZLjW2NZ/
U0o72gUYfzzkfvdPF2nmYcq7kTaQ6m9T2uCnODk3vhHl+6ryL7qejKeEmcNNYRjWsWkxkBsT1gIs
4kdlZlte0Gcnp3Ue46JwfgHx6WUDymEwwLmAXPl9tDVm1sCA3kyYgG5PjOlo8jsgQ9DEVXy9+6bn
5ptUI9GF1P4uLwukcgP8QlSlm79avvzQ0EE+2Y6PtJTBF3aHui8Qz6kK3L6Y4e4WLCouShN7yTYb
IBoTTnSaXN8EhU9YNKqcf2YNR1z1kBdR/0vqh33O/DPYScVXPX2Ap23ciM0wRuYNPtV0RHH1OA5I
mM/tELoq7JLvSaZ5iT+pnwOzvDPRmWfuhdA9nH//OKe2+QYMBgJ2X381S4uZuoJlbtVN2tNU1d8g
jvonxnLKKSyaXer30Q8cLoZdH5XBIVIj7mdX9c/jWH9JoxoQKUjLZ39WJfSnsP6lrznDifFPeE0V
9xixlntwMUiINfFVkyv0AdRwetMyIIqO1jifu6r+0YL7+ZbF/WM0W/CYqky9lyPsa5wqku57s82Q
Ykt/FElrfNaiqGay7TuXBB+BqxWGLzaaxDj0KZ/q0FQegPd9ErlqqBoGH2m7K9ViiSjWDxuWKJIR
Q42aPD5MGaNmecKdKgvll1If7Z0cOe1Nh3mH1+a+gUtN4R/yBgpHgZGdh+LXeFjCtOdiCXE6P0as
kx9RvfQNzbovAtPZJaxlHZzcYtBCV908bIXGkvXDzvQIi5Y7E0k/7MdQ0YM4hft0h3RvD3xNroYv
IEfNr2Au1sRS8mdXYc3Gf9aRk9H8alEZPZrRxbMhvx/VMdzxvhVgR0zrmlX696Hzq8+yHIf7QG3G
s7CygqRv1iiZ7fQ+1D3+Ais8GugojK57/xxiTfBQjxCEEO8Lv4XMCoupcl5Nx6ygvevZsYps5y1z
YNw3dfSNBTTdxVerv6thbtS1JxSHhQyxSAkVYkkbzNu8+PSheKvK4MlFIw2J+z7aOeHi56EGLNH0
U7MfF9NyO7MimmaanqdEzq5qVuXXJDJw202qr6IGM9yF+h7aoBWhJ+aHQAvgZ2AcdPUrVWHxcq6O
Ye5Mz35VY12/yJaNuAqq2VR8Y6AJSZTV82Eu3iaHBS7Hilh3s4LyLVGz2PODUj+LvbrcfZKaluln
lMaf0uFRlPpqVd0nNhrDfleA+0Byoz07Lag1WLS512ca5JRFQxMahv4dVCcDQR7pJPHhknwpPXKh
xZPY1Jp+nPpYuRe5XI2aAxbSpzTEDswxTJoi5ntf1OAkSWH7dTZU4GeaopyN0HdeyqR/QOy8/Qp6
bXQhtwx39hRYt/OURV5gt8lnqwgOAtisKnCsFIBCuPhpFm8X8rT/WWM2aKJDVBgXyIevqhSpN3An
Na/QmvBbKr1BCBi+aHok7SGgmmfkHfN9HXXGroY+yWQtN9weG+vnAhnExwlZWF1qjefOahnSa81X
rTAABKp1tc+kHJIz/3I3aRB9ylQuGQvY6HUJkm+TNIeqCS8KCgn3s+M0n0ozvAGSMj4yVW8/ZfpD
HuTVq8Ui5zNvGKQKSk018R9mf3ouc+5CYKa9pwZjhem8nJW7VpGKY29Xxg3ezDn8TyygYKM8iY3i
IFXRxMhkMTbsE9eGqukF1ZgezBlzTFGnGmxwjTI6X8thw6R01+UkYY99Ox6WWDD84WMZMoDI2e4C
bhEcLbEBVRdf/MT5vFpydOaDVMQFdOSQWy4Z0VuU+FhlINj6JspyFU/rDymxNy/M9/WkAp5PYec7
dZL+iYRro1brN5IzxA/AMQ3WLpN4H8KkOGiLaME8xOHdUheERuyW6pAcDMH22MYsghxipQzAoka3
XbFDklWWChjKSaMHOq9/EimLld015fxJ/W0visl3lnhF+kBm6GjtTLQJf2Q5i3ayn5jP6HZnx6lk
AleaOo63M6IY1hwV35a6MM515oWLQ4cEBUbrdDDmmgbiujPnB+SHB/pVVI0GAxkrfdlR/+cOcYQa
yQ9xH38KrRZQURRrrxHaYUeRbTJVfWW+ox6rgmg6fEFvxr36IoGhvUptWLpFqcQ/0p9GqenfDdgT
uMkz7WjnSL1EIPMOtqXJn/xkfpIC5Jo0f3jNZ7qLptV7dF26Zu9n9mtUyVYJQzLE0lySteQuz+Pw
XkvL5oFn052lOvjSyz45UbRsAqYK58iOvoiiLKzKU6jjLkC75MUMyu/YFUR3iRLpN2pedKxVXgez
G+8iQbWFkjbe4XlDHvTIBSFfM+NlO4YYZyHkxlp6DaPWVVomiAc6j/kygZbsF8JIpCICrZdO9Wwp
UX9UAxyCMsj713gB1dkT9KJBmnJEC+i8oQmqr6XaW96Q68pROKFNSBZ7soUvt/A6E3vHpbK8VK6X
yk0DRF5NxujBKfzm2gTqabQahE4WxdNs9PGCTdPHqEbOlBa7eFZV1kXsBPUMHLchciD2toOTX+am
RGVrOdTpieKgUOs2fq+9Zr2UHtq0SXHs4KkjvJgd5qAu94WR7nDJpL9yOuMGriUOmUtW9GGyFBzQ
4h6uoigL+sZLQptGai3aMwXUIFmJm0e51z0+dur9pqS3FAVBqt2XljNckyBxZRNmKUs1+cvIWO0x
1rC+FahjLfU/Sa0t3+kL7linAXplo4VHkR3NKLmIQ6UR5bkcdu0uhEHEavGc3Mqajrrwls+0dvbA
4yB/sOzedkRaVkIYQUZbtvDqaOJ4ujFYQHs1FDphNJFZu9AyDFAJeJZWGf6Yg1+KVUg/U8iDWi5h
Ede2YGK1oL7Tpii4SS2QWEYTls9ZkRAknc3gRzP8apsS3bt/j9GzOdvj6V3fyXWhnaPksfed+pFp
XeniC9Mc155e5BUHRFy77HZ0a2RYMo+e1kyZJ+tmdBAIVLEhaIe8UiP/LhPYUlFvAHV1mJfHIer5
BVNLVWsMXjBip64kgQXN/bZ4CXTwpyIV/Ulte6WBqIQeyyytwqVrh85+KI3CYfQU9N9S3WIxoVE/
xS38qbmLCobQZv3a1T5L7lQYLYz00AgMHsdkKFgZwhdvMiKNz95BVNB9dUIZLpcuuvUyLbbasMAJ
cGhnvAyzNSOKiU3EJ63QCTIttbaqra7buzgq06PYgU4+rn0pvpilZmEeIj2J8aq40TxO+0broaUu
91WUi6KosZ7WWy+yBjXETn2xBHf81rrxYTUkmnUrxkKRo4cX31EcV2RVqyn2DUIGJzEI0kY8pPUJ
DqjYa3e/Mj1QXpXKma9TZzxnqdSfcyeC+Z0OqI7BKihYbccz2P+TylqZwEut3YhysdmqiWwWJwgg
NXnlbjuQhEyPWjSnOyGEG3R+f0eAc7caoooyoYnLtzIi/o3UsSjbdtghi20miHl3K2PRVj4Pcfy1
QNdTcXZyaz/oLasrAoouEOoCsB5B1LvgF3kvisROUS5SA9QK5HuggbyTf/5zhKiSqUWo7bba1VJb
nEvr80O90NeE7uLop9VFQy56k3QU5Ynw50J7Dfw3bDZwnwBlWdz9gb7AfBzxaD12ejC+6d18XJcl
gZy7QZQYd3lX6/eW1oFqLxV8jKzgdgZF9kkO5/jkzBAD9d45MECSb6KusE/5NMg3Uh/8rxRTaPv0
t3qBEdy24ls9ITU1PjL4RrOnuJUK9JDEgMRa4hK+MflnMSAxo1I/Bb7SuGLvIFmozznjA+ZbNlpm
fCsYTkKKX7Li0wGFsGOOSVZ8WMY87t2mwWZBS8NooaAA/5ewXUbLLb4VP2FEsnRIHfoWsVdzqvQa
ydlRLwP9wSAYtiqgTvpd2DbK7W8BVLISGIdbsVNNkQCf0Fg7slLQPHVOC7kqdULU1Mii4NQ+Fckj
gb36UZQkbbt8z1G3F/ukLEOo1jGRmktxBU71zw0x/GLfq8skxM6CsyD95+YsHZQo72CkEiCxEh8l
8VbX3oooRAUt6l8qWYNgbvRvrV9pb9awCAymWrwPOmrVdduxojho1bf1k87SuozEQdT5j2txrmkP
WaVOXyqmqZ6fOdXN3GF/HVbxVS6Mm+q3jmu66BcYs5PfK34nHStrMg8xQeAvNj6QAx7T5lhqh2y6
Xd0N4x53mA5hs7jOjFsHhqpXxLHzWuioHnVcAA7hL0JYCacoYiF6vOaWfSKnGq32+qemEFnacv/u
UxVDxyIGESHhwKRN5uiOGUaalW5iQNkV1n1XI2q1KI2LzcBo9XcNGJxYVKL/0zX6WkMctJ1DHGBJ
yPf8OceU6Np1VIkeKtAFIAwlFylWlJc6aua9L435gQUQBbWIqToDDWlcsdcsx+S+7/3XMKGujD/i
i2LtxS5Rva3LB7m30oe1toI2jYZW80X23SBcdInwW9y11pieLLG+UBlQY5VObg7GQsDTlk21qFkP
oT3eMKByRa5aJKzX1LJTVGMdb7yBRP+7xlKeVFG3i3KscKeotN0qrFCjl7Ha6y0AA5Ndf0VWbr4z
glw+TYPz0k2pfCeKLNgKo2eEsYPUXmzQ30xQV6p+WTAoH3GHmaAqlrKc3YkXYJ4K6ZYR1qNo/6II
xTe0S1XiPttL85eDCIus75Co5WB5ufflsd2rOUuz7v91QOjPzdP2K9sv/znISor+1FR0QH2Wlxcd
JuilMfvyIrKarGI5nUeNSzhBx6x5ZIDYTPnepOV5Bu5p+zJESYSFWreAXpntB97AndVo/UkdR9Vi
MTKa7yXn55rT9Cm7tYf+LLMIdwjUjMtfvuji6y0+/kakZLsqq7nZf3aMw9Dd93QYooaeIqAUmU58
6IhtXcdxDA40NsWdZaIa9ZSFV7Fj0owrLq3RjTI50X2REXfvp+hqN7F0dmQEESON4fG4lDVE8xUn
c9weBR63UpvCvqCtQOwtK9pDIKMn68WaL99lC4UkKuIbi0EEUg5avjMC5upeKlfabSMj+wtbze8x
4xs+F3RNtzrkY88MUuLHJQI+xBAsVnCT6l5sJAwo11TbqkcrgGOoTvbowsSu76fcYEUl9KHIRCVC
kRbTOQ/yVn3fBnjmQEZCxLqXZi8c6+pZbSpsnn25fJVULXYDXa/fCoOZIAPd9i5Jo9ANW4wZYmBv
QD86GrI+YfluI+/JwhHBJP/LhGGQN+hK+UkqcVOomu++4c9XrdXlo41QxgFIm72zZ727SxzrOTEh
EDdjWR5zloi8vEncMCgmOJNskkwZD3KE6bkow3hqfMr88SUtYpmYFDarFUTcSIrBGspt3Twwti+D
2Mr32D90+8iWEq+SNGabfhSvm7B2DqPV+7eTj/e54eDPJaOifhGbFAAxep1ZcRfA+/PkLhtR4jGc
TxVLITslqbM7Ncj9T7GSHRFaDWA20gX7TuiJWoHOykoP23GnFZg/BspYnPtiKta9OoQdXJjikeED
56gTxd5Zw1jtMjVVXUvJ8kuAWP0Fvanfqa1M7IiLhZwtdlsqUDowTFQXG1FzO3Ar26qIFNL6OZBE
a9p3av9l0kaTpbaIsxSV+Z9JolBcih2Brp0X9LTIi6oiJcqkqYXo+wrluD2qTlRenGrsz2Zbvmi+
ox62y4+ScHTrCV2qtgCEOEo3urpYfAFfuAwL0F9boODmbPwoFLMEvBEaO8cIJJfOol16jPZSNTaL
fFs+bkwkKfI8Ow9AHVjmxUGwlolhC3qAOOkwq3Hzj7KcmkgcUeMWDMqlVKb7hog+8NJqX+thh+ha
F5+smHFdXID9cI05hzNgBiXMX6wF8vWJiFsnbrHYrJX8VuWRrGlRLOpvVZkXmqdRwjUs6fPs1Cw4
5UkxsuwkbmBB19pCq+QBDB1BX0xNl9uORkSOq1WuVddJuxuijhjBUr7dfvEwRdn6iLbd256tTKS2
jXguW/ZDvS6SeeZtaPonHVkGPCwI5/OAt2qSaBUi34EqmtaLTkF+Ti6RnQpVmrQHw8oVb5vt2kVZ
0HX27wNFXtyZrbZIfTjkQ/bdH9+OU/qai8eOkJlrMr7EumbPe9ECWktNZ7eH1+8hq8EqVGuM6V48
Lha788v2oLesKNue6JaVpBJA2vbAxZ6Pxzm24+UllKkoUAtwNXIpE2JtC+Q/2NTE6GjPmdTMriig
J2p/J/UMaDPOLC9Tz7LgWFwM+u5LTfiexrkkxQbn2ep9PouQhO5a5EjF89lu17vXfE2udzevzX3v
+HtL/T7ZDPb7gK/2somX+6Etv/O37N/KxBFihzhsy4oyVsR+n0oeCA7L0vCrT5zb9U0V76TYdEtH
IFKWIO2IvHiR/1bnb2VISfBYtj0ff0HsEaddf2HKwAbWVeyCtGMVaPnb2zMVL7F4sB/KtqxIfTjs
b2X/9VTb6T8cFjpWxZJN0O+ipY+MZDwnfyeXfL+0INFnvttTMqlO0bZg15RlJMWhIr+eRJzpz+ET
cAvc3P4UipTaV/Ox6dKTOHmFYqg3a3sJucv1fRavqei6to/Ch7LtTd7q/a2sUBbmhmiKouJ2GlG2
ZbfTiCa9ZUVqfeO3wg8/tZ3mb7/UKyqKgcFrqrWoMS9f07X3+5gUx74rXL/EH0tFhXe1RHKrFEZV
P68d+SD62He/JWp9PCsjr/zc+9+3TsNYQGFbNlk6FtG7iDKRFan/bz1xrDgs0VNvjtXmtHar26Wv
3bq4vv+VFM8jEj25SAZAnQDwfN1uhPjUiLbdKTj/aD3kdzkIaMyiC0sJqLU3opMQ+QzY4gKg/NPF
VTiNdO3r1rWKc/21u10+1NuLJqp8qLe9Y2JHHDgS8e1JXj/yH97jD8f6mcQqlnxZL97Mv0+lXJyX
wfvsIh6Cot1A4EKd04POQgtpXOz/Hay9Gx6EYoAhLmTbiKu2ghhXcW1vEtw4iJux9fwi+6FMFXcR
9JoYnDVhKO/FO5uLpA08+qSz+nWURv3LBLB9dsVoCxchCbrf8taL6r7TvQwhqqpRY78bg65XL55j
0yvS76FmKgag6zMVA1CRXBvz9qQbbHklvzNPotEg1pd60pxPiIf+uSPiH6+PUhS+y/95jOD5tHoe
z1tjWtvYnzGvOL342a21ipQoE3v/lhVlfztVqjY6simevsztxcWJqm1S/BOAhmXOUHlrd6tVzPAQ
FnBA8TKFS/pph3zKz24Z3YmeSKRwjXifLcIs25uZ8ivQ1OqSdKxCgsyrLj6Kmic/YqXhrq9s1HdC
YjCKNKOZ0Fend580RsV83bavpPg0jkWczO5QFJBciSPsQB98326MSIlNY4D+1/L20KgPXQx7f/tG
SwCZDyAV70VFaTQUD99e5kHQqTn18lVOQRWeGqhOKHKBNcYoIYrMp6pxoJKP1VH0OXOdMpQpYJDv
e26ZaL3izXaMjo/RbJrM87vgs4RqHRacZbbrmsbwRBWlQdsfGUQ+wOtGr/n9dlQ8cSfFhrEQ2hnW
WVyleDJrVzVhkItqnv0syqo4cnYssVxNY/oRwqo5c9yHB5MOUkZM/Id4xdMi3Ctx33IhjiuP6kW8
JrXTnZKOJaJ5Hm8YKGWsyqm4bxbf+GIke5YbUZNfHvd2fRK45z0iF1/xQ3oF3CHtGywjZrfFhuIc
yyzX4QmW7pCy/Tw6jrY3mqm6MNDT9zSAf8TFv5vVrQPrd6XrqyaG21v7Hhq7WqASrCz8GbNtd1Gx
EiIjbXsSr9d6y5a5pWjb4iQf+qD1/RaFHw4pJcK2YYk8InPxCbMnLG/EwNTPD4WOOjTuWMQOMZei
k4f9tcsGuztMY/mo9zrrQKBEoe2fjCF7JHC2U9CyyQL/1owTN5vbRzO7FpFj7cWvJkh6LhHHHXLp
h6Bk3k0LorEsLxeyUjvDKDHuU09S0TA9SfWzHtbaOkldZ7HryEK8iOI93wYHH8o0MVsQddbkh/0i
+98HGOsxohkQvj3ISeEfm2g4wCKz1unSfx19mFqN7nbeHNeOVuM2pv/UbWgct7aam7oLZmg4iSIi
6nxPRJ+yJkWpyIuU2JiBRKUABwvGj8NBV2fEN/Dz0Rtjv3Uc6zBYtN4/Q261MOtzUo8F/rSsfvxZ
hxDNZIzNYNdh7Q1rJn33Am69qHgp1/GMM8vxiT6F5UXDdbJwPIkWCQBmgmqgughN+EdFSQ/i9RNP
nEjbTu0j+ySaXjv3awXx2ymLbl5e1PM6VBRX9uF3/1YWds4Smo1u254vs1uOpnwAxfWwdmf10B/Q
rryKyxZnM5ugOGbt7+UUcUZrbGSWkMIvapgr896SZqL56XFGJ1nsf/eFF9e9fijXt0d81dbXSfxD
Q2miy/xs1rrX1lJx2lY+sl5TvW5W8t27AbGs4oBZ6nq+Nut3TfBdUly8nuSFF7RaZ+4aVOBORWbx
kQBzcEhjWqH4xov5b6OypiYRzQ7K6ADvsj3H/XM1R+YxbfSDlluMTUVrspo0hHjTIp3efvPrxYOk
qlTU5peZtXgjxA9jUzkT+AGMtzU/0bA+NtFm6J6ywvewpz3Ndbgw7/5dtXp3B9c7unz8RUrcRRmg
964ZW/xz/3RbeldMXlFFdHt/RgqgkS69nr3R07MWhMLaMiQycjM6jQAK8I+kFxZz0DUpBnqjHpqE
G5ZzvEvOfskiQeVHGPlFJx1FS0/UFi04DCpurci3iMgvrLd1iCN+712ns731NcM9LxsDdb1J4tY0
YdR6Za4iby1m9QYLCVOVnHvYcrOrx+p4UAlgi9dVy9pnQ48Bwqzf/oElBLwpvrwbck3A1/ZJh/oX
a86T6ToEglnqVRtuhokj2PIPf9+q7ms71yjkijGoaJbiNnNVlxDt/cVRwOmO2/13FAJJ8fK928rW
sWy7/C/EEdV1DSRXqh8Get77lHW2c549iCYhWoPkTDOv9eAOMyShE/4toIHokcQvm6MV7UMLpcd3
b41IrpvC2KVqZZ2ypcWwIufsK9xvziXyxcsAVqrlo6ZABhonlt2xndfXub9hZbApQ5lR2dLJicch
UmqNKiOC9X960vWixL610SiJPO9FUhSKjXhqIqURy3b9n3abWY9lV3hEwD/jkqSukzo70nPgalI5
AArVfdy3hn/X7KyulY6NVXaqOyBFKe7MOrIT/ZFeAVw/ieS6UCke/poc7Sa4GPq31k+H8zbXw/GA
gZhuVrsPk8Cp9RFlnVNUNJX5Gf5ntg/SaZeaGbA7lpRC+ZcevowEPE/T0VieI9I+gAhEOxHd1vqI
LXC4u+Sm05flBzEGXNZR02WTL5sZEbx9FKSfRJHY6NVNjxvAWVTPw6vjcMnpMgoelzfSbGvMJrJX
ef7ah7dj/aBCAfXi/NCX+kPfaiBbJMKqlgU2olFGVzGhuTBYCNLqpIMHR3Yz3Ok1jcck0LdnstXt
pFrBOxM04YNmm8lDN2vaGZ3Va7A4cUVxPh99KfoBmM30cqmXPKdCDTgAmMRivtUQag+KF7RTDbfV
69/ZsiSYhRaR5kaB4cHLTy9xZ4cnTdOko+lHGfRaAhXFbGuPXVmXfC8jAqhLFqedt0g16oM6RztM
Qv3rPL3MGl55Obi/a5YCd5KdzMKNh/BbL02cEGCec4igLD4n068G3PS17EvzarS0FSmtO6jbEUrN
duR8aqCweqBuZXo4abf6gVaBT5Oa4KFKAVTMdrrFp/omZ/LQyIirqKgARJKsg1Mw7u14drhQL3LG
cD932kkK6vhLqb/NWigfsf01vWSQnpQkQCNOgjejNV6el9qbGX7uYQ41y3gYByWsApagJra2BP5/
NUN2RP4Srndf/9KwlZPcWGFoC9LSA/A5e0iaBW6VxpU3TwclUeeLbMefom6E1JRhiYSeu7yr42I4
mLoe3/YKztWLp08umbyrhXmfB8GunOgcO9NGzN+I26OCNaKXxqWGcXGQn/NZeeF6tMsIrODi+IQe
ef8Kv4eBmYktUDgJXpDhYLBW83uCjCg2QwowuZrV3jWXM4jTWKK23f6Yc5gKWLanr07xdSwh5kzO
YL1GTfXJUFv4o22cPbTDCEIynO17c5hyV4+MZr994NdpFCL4iTfDfnA7xFWtrszv0XJzh4CbgPPv
jbo8Um0RrAisMPXEd7vTfcfNTG1yzc4Z79NQ8V0fuUjPXrKyJl9hJ5RAfNSzlOEFj+sh4a5InfaY
/Khuk0DLgrrQgSYulYOaoyE5Y9tQHXMn3aV2p+CXmXSnrOyRoI/GxAu6xPSsuYZmKkc7HHyD+23T
wb26OHkGSI2nW+nEzJifLpyzu8k3FGx40HLrpfoRIwh4fPWoYVPmot4duapjhLvWNh+dLo9viK74
O2C5IKmlHj6C1SSsbT/6rRLD7hhj5BDv2wG07bqZdBO32OIap6qB01b0qe1TjLPb0thVdnZOrAQT
gMDCFxWHEmD1Unhvl0H7OOt1+9jE9b7vEaUTOS0fldts0M5ZWSe3ybJJLWTx6+k6F9B5dGcEixv8
BBuSP85zcqoLa7yMibL/aaApCqDMPsdqr90giF+dENvfjWNVuFCCQwyYDb5BRG4Ok02DshHH8HS/
HHdSNRv3Rt0fTStrzvVQACrjw3cjUtum9COYQlqyNzu8U4dx3NmIVV59cq0v615tGQV6vPZLgVkQ
SIb03jGK2q1t1HWNOXFOSiU3HhKEUBuNLLiEWu8GpS19TwrnYuM8OiHZ0cqt/x2B+wQIQg1nppha
/RjH8VErCli6Rmf/EyfRs1LgoSnNQY9rXUNQz0JrYMDCAoHlUt61VYiU+CKCL+WlccKDj1AVSn5u
W+QBwboJAcKoxK3SlIJL2gVuns9f6lbxd2kKuSAckC6t9GfdqMsX+LCQ0h1IqCWPMevMYG/5vrYr
u+5L7xe4GaXJF6mO97I5VkhwRCwLJF3E33Zuy7j7qkdFhGKGj7OMT1syTWLu/8PZeS3HjaRp+1Y6
dPxjFt5s7OwBTDkWi15S6wQhURK897j6/wHYM02WGKrdjZiuEVAgk5lI8+WXr4lyfT9WCAvTRYt9
kskNNkXWfZi1N1M3tbsOkp8zYHFwhOV2X/UcQguCZcec8590SRTsrAMVC6t3kQVgniZrIjoaRrBt
IhhOonM7Ujj4rGHktj9aKXMkNnyw04CLxb65bZc4oEFKmKOFhSIBCGJnVlDgLPAuqOJh5qm2WEIm
ouKWQWhbMZKfUmdAGlo6IzjQzpYR7XWA3lv2XAX3ldxNWytra1svwLLIeOEmuaFxKE7zSXn2BKY+
Q1oe5zvNbbOkxRVqvCPVOqqGft2oPkqFDYQeNLUjW5a10dFUwGdNdm0ocfkxFNpnCTrblc+1+kT4
y9+KB19FdSufyaxuBbRnG2EAJQ5XKpAD30tym2MBOxdUzVu9oGflXx7RPUzFTh5RUKgbp09UdoFJ
6XZDT8I0K5iyk8JwOgHatwAhoE8r2VZFSbuVAv2TZanaQWgq7Ra38Z+9GDcbQ1fxNUwcpYrUXZ2R
TYij7wOKzNhjZJ/0aqh32nSbqaa0UXEgcTj+YpiCeLZhHCmHUp5lpxVv07JsHaZD85h20reon1CD
6GLAa36TekVdxE/67LPf4PifPIbEgZiklEdJx786lcw9MFZyFsoUHAzYWEdREios5FE6lnroSjO0
loy0kCzdT4ucTdfVp7GopPt8DOoD0NyfCQIRheaM0K+2nS6cpOxrVeviE8K60z7MisrVJWHYJhLJ
R63t9Wtj+cjV7q7uqqvCD+V9U4ewOhJ5AtMnfivLwIDGIylel3PYjminLdYJB+WA5K60BhkITYiB
btaRU+F576QKQq1KkVsOYxlGrqZ/DTX9W+EH6SaxcsmzJHPYKHG7m/WycLReDeHiDSNgj7ZyzWy0
9lldbpuaqKyGxMdObCcg634kWPWdWJ5uU31sccROOvzCJcsTYxRSoFm3R4ORuKsE/antq+pODwXS
QqPsptBsPGHA3Wtu5U8J5q2sbBPYSRWkm1InjUc/qA9Dqye7IFc8mcyoEGiyZ6XyQzH285WMKZSd
aqN4lwacs/qFfMxrDB60WRjoYZjepeUQHgz5O3LEwqnVUp99o4j2RiKOrAL9J2izcHoj8wC0HA+E
f3/EZjnXhJ7cnCw0k/g9kMrnxzz66A9TbytNLG4yP1CO2oQrazMNmWMm12LYWLdzf1eqYHIbaA6A
a8naYDrh9hVvaB6VbkNIkeZTi6C9gkca3sIbqFec2Wm4TvWh+WASuxYCCdGoQV5GVp7SHsP2rh/M
/WJ76YInEOjE6b5QxJNQG7WbVkJpazjl8HaCXSQ6Y82wmzFAc6VSudLEUPOA9Tjw+7H9rI1oW3Dq
1TXFCDVB+jlYg7pJu044YA41uVJkIiXaLNNsLGd2Zn0BIOE0as5JCX73btbjHyxWzIhjUe/xCoHd
hEcX0dEuwUnMSbXiQWriyc3IzBpW9S2WVGSEIKnYVtlfC/iF1YoPV1ivPqWqyCF0nh7rsjGvsbwz
cbZK2k3YoI2DbxdwSnEowT15VQDMbQqya3OsIVjX6lAepkF50uqw5y9RR6j+enmawRjvw8kAQq9l
zYMk6fVDQtwrZnJ8s97qideQ58b+eP2yL5Ph3tcQ+Ql7lBqsWHCCxhxJUfGTWjbN14JU36tjVz+A
fVI8awqIqCxIGoGUJ5uiFPA0wYaiGjt/z4xGwSDlFzy+cNUNo3hqYh9Qv1khT8Xrc9eH13uK5Oqj
YgEGhYWGUPKd0gr13tRKTn3blCbXmhYBjioO3Taov416jr72aGUnveoN0R7FACuMIr5/dW/9p5Gm
80EJi8N6tf4YgxyPJn06YqvF0UU/9FuIDuK9LrbjveGu/14/tKBBR3cgdff3vUrSP3eBHx8tMFz3
VSSOyI8OT38/MPRt4KY1Alx/39O7zXes0gGP92DgTVH0D7KV/ECIIbgHCBXcd7hibxL42O7f95S6
grzWANzL5TQCCVab28E3m9P6E3OhzCdire16tX60zUBWeZJV+qsZ3Oum6cpGHt32NXIcsq4kexmO
y33hp8p1p08369X60Who21awDnbrpZjH02mc+SOX52W5Ch7aDtICDszGdr0Hm6C7gcKwJYpfnuCx
qcJJCQ5u8fJEJWX1baPiYPbyO3gCAHbnqgNe3+u9NBcqN88E36u6n6XQGfcQQo17q+tHz8yiBrN3
/GZA5I/46wjh3fpIlKHMm7NgO2IrgzEHf3tscsJcHaTbvdwMHObgf2avD798DMMiIp77uzKAc110
ysMg47dMENA7xnI5Gln0UMZbcdCVh4R45kGc68DBCqPbrw8MbKL28Sxg3r08vz6CekriW2x4g1Hd
Z7oc3QullR+kCfmDNKmj+3j5KBdoaa1mBZkqLtcPM2SHWgGrPJARKxNsZZDSgHDfi2rhAChUH0vM
W5xMkYkY61x5JJgbPE3CAXT9lgaydgu13imsWXkMEr24LsbyeX0Wi6Px3q/Cl++S4btIs0xzWGHp
rSfHvI1/Jig2QJCuw0PtG80NR1zywxiHmRdCZE0xPnHiqeweGm1IbgSDDf9ytX5YxeKa6ZfDyz0/
UBUIrOw9fBk/MnP5aOViA/c7vn35KcyRPCboyVu/FLHlva3wef/7V3ZWrtvgSaX9eg9Xr+kQLur+
6w+s9/wegn8Ig+vlCZPjgRybSm+9HNWovBt92G7LX5ljnXmTCdFO7qzY0ZHP23eSKj6ULZB4UWFj
VpuJ9EDKS3oYLfpWr7R36y090jFan/Vsu/6AP+r9sVfGbwRF0sN6K42ta7VkYKxXpmzoAJiE3lsv
I53GEqveq4p4V8m1dG2pzXCvDiNKH6X8J4vjcL9+zGaMM4zWSsuC+de90jKduZCi25cnpsLkXAGc
vcJZwDY2EKALOyyqJckPfyj99aqYUkziN4jZykcawHQFNU9OaqUh8RdK0hYadnsntLjMFa1sfZmq
cK/Oc/kT5+rDmAvR9WDFz/6ixWwRZh+N5UOvDN+uYBXfKArnJlVVNA9dGf85lQLNFigzvTxHiqPS
XcGKQjeHmnxK7DVFENaoeIxSVm1EQa1tVcuEnVk7+Sifql5CTK6OrJ3x0HWZZwlfwCmqN9gt1hzQ
QjQfdan42KjWnrEZbAxfqGwDYYc+l+4NE4GK9rlJsXQaUOlCHNog/RGad3mP+ItqKSXS0IG1Ez/l
DcDhQHQnTJMfqPqmlvTotmB+nBP5HoDn5EK+tdg6WuO1NleSl0waSiFz7Jihknzpk0HfDHVMuqHI
OX7VDA9XZQkTR3Ku7RiqVwpcUaWOfgydLB6C0ng2m+RqLqzIk+cZBo1cpZ8CfSuaMrEdZlkFWWDH
iivxo5gawiaMI4Mz3yy5aSPhO4xH1GSqCKU/A4xl+MzYkD8W/nirdtWTKmXTY9GkAl6K1bdyzMR9
sphAsJ/EZRMXyb1ktEiWIY1GMNrJdpwk8W0OZQzMtuh/tYaDr+tIPfRp9vIhYRxcCSO6YlE522s4
nSp1jj0Gx4XROD8OKrqGBuavyZjHJzx3YiJEPfekVmo2O0RGo+8G4h6OWEb6TY5IxnIArBO2ld+V
KRw/NpNxn2ha8F3K4o+5ZmIvlaH/BbWEkwe1Cq+kavQPRl+nu1odyxNS7QUnKMhwEocGD1Km5U4E
APhPyxCejL6cf0oIzxiL81Hupxw7o02Au/tkD3GZPpnVpLpzFDY7lAQkW2NrgCFr1dQHpAcJzQIR
U5KkxFMw9Pvbru/ax9bX28dpoYjpWX+/XqVyzpY0FOer9XKUpdIr5bLbrJcD5mH7FIaA3bV595jo
y4IGf/Tv31blwiaRDe12fV6KDB2LWq1Eq4+iNDXJNuEQj956acEfvcJfg73j8m1Ys/Rr2oR2EVfr
Bz5jJ1MdSKEtt3i+hSOAQP16qbcDlDww7e56iRXOfAzI4P/124xMXVaw9bv179NK49Os5/L1+rf7
gx67PYfvL09MWc0u3JrIUixFFawXp1TLn9artp8CN1ST1A4mP7zpcVa7AbSQ2Fnc5mQduLd+xL0v
udIUAPmodcGdYNPjaygGN5gDo7mPguqNIAr5wajU27P762UIE1Xr5+nYtyQJ7PVe0LdEKgDbN+vP
D5z9gLG3Yq/rK+s0jZW4rUfyjo1i0KHXm+sH3nJ2LzKw/75FgtA6FQDqnXaMjZdfsH67fqFAjN+n
af8ZV/qTWJc9Gyu5UDhBD/VTG06PkynO+1f3JjhKG3a0CA4sj+RyrZ+kJuRHDMANBnH38eWS3QlO
RdkQ7pblh0OgRnOAdVTsvpafUZqiP5HPXy/WD8R/+BJJEgzmppYDl/V6/UqepuwqgpEkZ7J+UpeP
l18FuDizB1kytuvNDn0++OlNv4mrdD6hdCsfYKthccrVekuu5V3Qa/PtGE57KJYVOjuD+gRlnzio
E1+usPPbEvX5d21oqU+JFm+qWS/u1ydrKfPmdJxfrqKpcptotl6uSpC4uFUVD+uTOIHb9VxPD5Ff
ak+dzMZR7ayX79L6u+yzOZ0tzbxCDqh8KjNpY4SjdJcOZvEkwMXukri5Wb9DghSNMryzr+u0zDZq
wnGDatb3BV6/vWZHMjhFRTfBdgpJwzEAB9RpYLhRXz7EM652TTgr92Da2THE4pL6nOodUhW5g94/
/Z+ul7K528k9eZWplwJbMTE6Usqi2lvdxBKoiPotDCTpqI3NtbLwp5PJDA7DiHbneikVhYysjE6w
pgHziDEXHBGqcVBWNN0Q6Og2QcZsK0xf6riOngPiPwedsubWQlnQhs+fIEJolFsG0EezQVOwEOLc
K6W5c/JsIbfk+VUJXxy1JbRB4odK6rRn+seeTZX21KvkFAL4sWGaCJ8A+MPzw6t0Hrs8Iqc82fHJ
lE01sHscImtTFn8kgnBt+Ur9nFnx52qVIZvwzWoy7PpIrCo7jLGeMS+51wI5QnW4SsAISMlNoPjK
tVXSsZdb8fKx/ssUY2ULESS2fZheqCr5DzC4bGFsrC1u1vPjWLS3vVUVX2POEmHEZJKtIK7kGKnQ
oqYntUdZrg13VgxEi41qAjUoRGTn60+Gbt1k/lbPkhpEDB8RplJwk9wiFwRMt5TcCfvsIZ0guxQl
9uOp2m06ySy9jLnPCfph2Il5YDilHssIhxT1ph4xrR1yP3zK+0Ta6TL0fX3qE8wyqm2adZGnK/uy
HOpHhKVYYzpEK5FYvVuvWsv/2Alje9INPX2aImShYCNB2F4uEyHsHFUap/04kYFsA2bPIRU/+Umv
bPM5655kxDy8RtE1sJGD/pAgqUuyY9kx12DU+7ssktNHeQyibWD0qaenzebDH//x3//1PP5n8KNA
m3UKivyPvFuwQXnb/PODon74o3y5vf/+zw8aUbwKE9VQMJc0JNGQl++fv95HecDT0v/jnBmuRRxG
u86YPqWiflilTKtZNGlBefRtFpcC09zlegzC/Lg8I0fFn4E2s66VlXQXMPG7RTaLL/9a7xVq5gOj
4NsQvz3eJK6j63OIFaIJDNf5RW1nWjR2SvRv2Zpp2W7V11k/CB4IOrLmfn2iMXV7rfh/vKl5s7bE
c1FOrHkwaN9e/vdjkfG//1p+5t/PnD1yHT3XRVP8bH/71PZHcfqa/WjOH3rzmyn9r7/O/dp+fXOB
fFXUTnfdj3q6/8H4b//1Bpcn/6df/vFj/S2PU/njnx+eSb23y28LoiL/8NdXyxvXpVcdZPn1f323
/P3//OD+yLOvdXL+Az++Ni29QfuHZBmSZbHJUg1Z0s0Pfww/lm/Mf4gGNBHyzoYhkjLQjQ9/gDdq
Q3qY8Q9Dk2XFkmVDtlT+78MfDVTZ5Sv1H5qGyKdu0O100VLMD/+q91899+WFvd+TtTcd2VBlTpYw
MlBNRpqmgpR825GRlBjg63OkgYNVGR4D/HdJZb30mjed5vVwkfhrXw2XX0s5Gy4cnapdIJH6SWsX
RKhbYIhnh59U29oWCKA68fZV878zPt+tlSUurYecoSgv378anlOC8nbEuRZBwKmQN2J5jejz74uQ
eDm/1sliGjAJjyRVOivD8PUqiTmjcORtB6gHdsixOsSu4CknnMRDZzxIToBokm3tk08Xyqb3/VK2
JFOwCSxSE42zsiONRHdc6ZpTu+ZW9iKAnm7vgPHZyAhZOBdKsy6Upr9tTTC9xdB11LTykGhywA56
7W26QSiytJNr9Tvngnu0jbcY7wLHCb5dKH759X/PtS+dR1JkKLuqjLSRelZZ6FV9G5lL3lB6HDzV
QUbHI02O9sdVAgXbrfbtNtzVW9O7UPB7vdbQ1WWal3jF2lmvxQys5myrBZvsAIxwIeF+6u3WBvvm
ldfG/kJpy0g7r+br0s6qmQgIZxWcUzqc3Xujm7vSt34nOLVX7XE9+VFc/b68917q6+LOXiprOJTK
pTjxgOHnjpOurb7hEGb3+2LeHSavy1mG0auhmLQpOT2fRpS3yUl2QkfZFVs8Lj3fzXcwy12sC75M
O+VSc743RF6Xy6z7ulxdMyylWF6eYBwEebQbDgoHFtG45zyhtBHRsNX5lAWBE6MPeKHSl3rO0viv
Kj2DwVOSisLjfb/vnny3taNHxcHgww02xYUmli9UVRffliZK/hikM6Wh96DDOS2vido3ElCMeNiy
tdeNHdpcdtl+VZmOfFEkpswJM9Bcqmx9CN1oFHaq1LpImWtGfmn6eG/8vnoTy1L6ujE4IVeIXvjz
ENXizRdbTuHbb4uBnC05bG+c4mHatYLNIfeF17C8498MKX15Ta9eA8Ydg4JLnc7ENW/U62XyCp3u
Wh0YxdrWYML07eYmuwnc+FKl330nBmGipmmmZZpnPUCtBCk2eiqdH4OdcYXZp43K/7Z24ATc/r6a
8vJ+f6nm32VZZ+9/hH3fahFlaRpIiOKo4LTcLSpFip2gntAfdOFnLf0ZNb6Tp7sgelZDr9OfGmOL
Wq2tiBhdTw6WH7//s6R3m8CUNOZsU1QhHrxtfaJYHUUMDBHUbbtv7gLPciAp2NJHYCUXmuBtOP6y
RGDD8e+izmbqYgm7pmWw1/UBCStoIBfq8k4BliSR3ebUxDRZjN7WZRpbYEzAhNY+3DjDU3THlsVd
OlB3I+z906UOpL2zHFhLWEH0J2uyqJy1npZkUbWgYND0C9UnuSxAV1pVD8YsiE5Jhe/GGIuxC1bP
d7pqUPFBGo2PQORT9tp0n6uZXRBwmdq8Zfc77KepQvyYY6IBgUcNPTJAAAGYXn96ROlPedITObrr
BJIDYFu1CTyWGKZOlwBftBXyNV/mejZcbZ6zj20j9kA/M8FNExA8niUP8j37zVwgYaoZn7Cg7lAp
R+dRUOVmW4jBQDoxsZxcCHTXRN6RzWSihQ4Q8P5zr4C7szN8Go4F+3qyxSpSzZYC0NIro86yq9no
DCfr8FNGWnra/B9eLYcVlqxJiqGK5tmr5dBxiqJh1py5crOf5tbYYPy6GwPyqfa8Lfbm/2RV/HVm
MkRRk01d4XxSks5npgb7B18vKXR87jxt0zi8SW8+GE50XXudK3nizvfErXB5Yvq1J78t+axfFcak
RPKSR5sfxAP6MBtll20TZ3o2tpPbOtHmUk9+J/g3RJUOrChLnKyfT4VsZUQdvXaNxVA/ZN6483em
7dvyshi63aU5/9dx86a088nQFKO+Dpb6Vd7kaADWd6DEiaLI6+MI5uaO71zoQEtg9nb6pUTDtF7m
esM660BFFOXRnFO/1l3C03SjpIA5gRqjJnxsvdnLsChB3d2wDfdC0b/GGW+LPlvgDHmUxD6h6HGj
bMrNsrS6OPK6iLvSto11obxfY0ZD1ETLVJkBRZX58O0sGCoNos1ThWrshhl92xIzqhvO0y7s3qRf
FzTKAUCm0m1kXTqP+EFCy3ohUo68Nbc48+zAA+9xBXcuBt3vNaCmLZsoyxRl87y3yLGsAS2kJP0L
oi675jpznoEfAjBxBfdiT1na57ynvC7trP3QIirDsKA06WbwWHl36p8tK6JwkHeXdsDvxN2GCsXP
YudkiSYr49t35c+ZCuhyVNcVK3djAK6cydu90+96Vq7BDZzaSa9VGJP1hRHxzhTzpujl+1dhV98b
pdUih+FYJAcr12dv/Pt+/04/VBGMFSV9GXT0lbcFgHstm7EwGGtH/yDtQMhtJO9yG75Xj9fFnG2R
ZiOZcfKBKydMCDyJ83YYmh+/r8maJTjrElSFANE0DZmk4tlrCuMctTyfMuJ9tBNxZyA7gvGXMzrF
PtxxvPAtv/6/zMiaLJFyYgmyJASo37ZfwoaBiBFuwuCMLhtbJ7tGe9UdvdyLNpc2mu+0IoVh/6Br
oowyyVmnJyrAIhGSgKN1qieblZOKl/JLl4o4mwYztZ5I2oekQ/zUYfOFTdT9hff0zkShycSxmi6r
kqLpZ/G8EQry1ESEYyBk873qSbt2l/40nsSNuQm9i6P3fAbkMGTpDaqxRLXk6M4aTVAqMnYwXpxQ
s67CKL/zc8NCpbz5icjlrjXy0hYFn3OqiJMWAWOlCyNMOm9S/gDESQ2ylRycGLJ+1kXKCIOSQeXM
fQneo4Na2YWTOfhvyMfZASW+TbehfmEj+8tgOC/0bMCBpWpzLUjQSmsO5X7pmIG3sPo8FWCCs+yf
S8faXxwO79Z1CUNUVlONEf92OHD8p8t9TrHJR2Hn/1APZJgO+Sf5kaMFBmF2cykp8n6BKlGRbpgq
AeDbAsu0GH1YCpJTZJjo5SbnwVJ1aWY533avjWn9XcjZoKgEuQ27mFoJu3GjbbIdUlxbDgx2YPkd
LDWd8BBfa+7vx8n5zHxe6FlToiFY+XNEoemx3Ss7nZm52V+emc9zr+fFLA38aoVRunGU0p4GDLX7
onwI87sw3+UMl0y7/n2FpEs1OhsItdW3VZ5Qo3i/ZA8+y9ueKRMbmcGxTli2doQmeDg6+fWMC8GF
lfSXPfRLRQ1iIX05DjifdkTcHhUkSCWydNUJTvc+taUDMZfDgd2Fmr5f0X8XZZxlEYwxqbrAoKLy
1t9222yLpj+Z1Ush19Jerxe8sxoZZ30f6lWMVH4gOZoZyo+92UQ/MOlU4IaFc3BhFrtU1tkQCPMK
zINKN+GQF7iLHWOSaeafL/SQ9zqjJjJZm5qFKdh5NFJF+ZjWIQ2nAr/HlMWWvXkHIF+3UUZxYB65
piN9xdxkczH+X4bTeWNq7Kk0eoekyuLZqtQJkYa5Hd0jBRK1N++gZpFZtaBbH41tscm3wqXd8ntN
+qrENXR/NfL6poxHESVUx7iZvHKTbWPfMSM3Ofae4uAgtktbV7wrhwtv8t316HW5Z91GFhMYpHHI
MFRz60mW/GxTKchHiiXq8IrepJ8K3JYOg69VOx3jSCf1kxw/Rqhau1wrWTcWB1VBSZK737/+d9++
rFoslxymscV9OxVpcFp7QaY/D9ioAlRJ0QXpkCIChZMZ/9tAZxk8hCH/Luxs3hstSQ66kMKAFtpj
ehPHw6UZ590XTM7SBMJgqPp5bKiGjQoVhYYWD+0eEy2MZt3Embet5y8b6CUZ8k25kL57/+2+KvRs
4S8VFDOBRUmOcmNugx2pYid0zWNxtLaBk22G3cWJ9Z0Ai6Velwit2PZxxvr2tVVzUghpQYnq1j80
22SbHcMdRA/34kHEMsmcj1GdZA/V0yE5nY/RAb8P3M8UkSVxiSzmHUqvjnD3koy4GMtcKO18fJZT
V2Otu9TrbnSXY5b2m+oyF7jt02CbFzrLeRZr6Y6vqnaeD2jQLOrEURUdGdBKY6QuqgbTcNekMf/6
U1MuHFmtY+k3Tblmml5NPvBdY1A/lrgeexqbyEM6FY6Yw5plZzepY33//dj+ZRN9XsGzwT0UWVpA
/xbZRI+u5C6tmWBJJJWH5Alqog34HmSa4HTfzNPF48f3Ajhdxtt3gZgo7AfedlH4ZLEySQQ15CE3
DcDuY+MoV9k2chBAJwIPHNhC6u5ScPreBIDVoGEaJA0U83wCaCOrsRZsEVgfYDVVs4uHCl5U83Sh
bS+VczbmJyuPlECip/afq1N7DEmcwRDfjj+jWxgHTkry89J6uUyPv/QfBiJpSPY2srXM5a/6zywo
fS3mxAPkYdzC8ndTqz38vlrv1krXTGAHYDogF74twpA7LJpKU3RyfGf8J2u8x5rzwmL4bhkcKnEi
YRqiZZxVY2oysZKAlDiaAYA2DDaIe301rfLCcPu1tQyZzg1mRVs3oWfFGKEmd/gZcjQE2mmj5kIO
fk31vd832DtzPwWQe+eASGZffb7VhWACWC9ESAVCQZeCZ1gGNs72lrP43rpwipzLqbh36obklSWv
hS4psrevKZXGtq4Ab0PffNaVj5P65UKtfh28BtgeBWYjoB+Sw2fRdIUpO/J0QJLVbXbCkQtLaps1
u3LFjeJNV+FWf4qJCC+ta+/VS7U0sDzgeUxa9W29qkir42gRNBCUIwLGo3a6UK9f1xfD0AC88J8o
kUA6a7imLS1riHhb4kGF6u+mN+RB7GyvAq+0hf99Op/kA+WZoAdF1bTQun5bIVDFiWKGSKqj8+KF
fy7HB88IPn8t3NiDcnJhQft1ZL0t7WxOquZJSjUTUUINIYHY7250IPWSLFxKdLz3ml7X6mxoFaTR
UYRCBLrqNAkrTTn5hLte9DD2ar+twwojS2k07XTw5xPueu1Nq8Hv65ra2IlwRBdytDlB5cbh4Pfv
970/zNANQj9eLbjhs+ZuR6Qn5NxEyga/BFj14rQJVTG80It+jRsYEuxZCJiZhKXz3HQlYZCim3qP
CIuwr/0npXng6HBqt80gIsjSXQjR33urlmaxgi7zvnR+EA3pFypFnw6O7j/gNWGb3We9vDDvvxMq
GBZBns50bLF0nrechQGhmFkQoevP8eN4RAmcENbwtNoeD/BYsYC0ASNfZ9/8r79/Zb+crzFEKJlE
vwIiUCMh8HaIVCpas9qiMoJJgnujbfJNslW21iH0QvtSYvKdplygh4Sz9BH5l7M8NZqFRmgkmBb5
jRX8aciHqtr+vj7vzJwUYakq2X2V3fTZ2NCKIp6siobM5pu8+mSlXiZcFfWFUjjfoVneBgM026ty
lu9fBQODFY1hOvc0m2QKHI1oN75o7q05OvW1dtdpY4VCNhyWfELGWatbsAtB+xnabuEaCQIysaY8
oRN1iKG9zEafPxuSf4s5vC1PYu+GsgpyC7tWScyvC3jTSZlhSNZcwdM86b1KGjzDHWuqWpSrZtOe
8vGm6KqbUAm/DlLTupksbv051WwUqG6XGDMQrH4/Zv6VGpqnXq49QycBHFuGnakLSyCBacK0ddVZ
0SbTW7eKkye9xzTH8N26GPZK7z/mvQVRunXwffa6ARuCzEepKMRcKNiGEZYXSvWIU+OuLb4RB+6K
okYXEC2yvrJz+Npjd7Caam/6o9OGyGtoqOuoRKdKd6zSgzV/i+poZ5qe0vxYKIOSdheE/kYJoRqj
N4Ms+sI+Ap3Q7mT0LYdT7pPqxaRiyoRNFxz9RnHm6AdOCSelBWShF7gRDcfOnI8EXG6HOsIGciPK
HaVlq2V9MyvS934svbYd9v4oukEzAZL+M00fDNQaZlJ0LaZ4i6mMxAkH3hCzehOaPiJJiBj5jaNH
4T6Ps0VqwslAmIsNu81onyBROtbW51Z7jAfTba3bvPfdMUzctmHtgRstRGFlIwlp2mHXOLlcPeuT
tJH6oEQzQLhNkFlwsNx9anF8lkpOZKUBz/sS98jhZhKHh7jAKkJNDxi0YsgX30RRjGGDjJqi7CQx
NLTui7F42uYtpsADcC3Rg33mabqEMBJCJlhANLDMe/yTMskgbELLVkVsOMC20LDxkvqYyu1OMsK7
1qw/z1VtAxK7js3nRKMR0IWrkxoORA8jWjgUDa7G3Q4MyXexHx76cJvHDU/oKGwiv+Ajy1lNEMvq
JytsbpLuXkjzq4WEK5ofYaHvcNByxjxBOKOz/RiBTa2348U/qc5/+uiaNuyf5jBhDJsHE3vFzv+M
LQVgvHAb4eCmDJPdJxraUfMX1IvcLtmqwUexELEqqXbCXF6nrebJWXQU2vupTSJeX7O3cF1t5wqe
SDLiirPXmsHJxTsjexSUzpkzLNaVrZx9Lwovao6FRQukX8W62pqpej+NuTcZlV1a4rUUZU4v/Jka
jyaEv77tNuMYYQh2pbaWF2C5aSJTUgTZFvVcu9Tv/SbzpuJQ9cMR+0gIZKan6+BgiwfWum2Z7FqU
ZmJStQI6rhb/1agKhp/z/EbF8r0Tpk9V1y9OuUt/xskPOcHHJPypLWd/bQklVDuEI0QvSFS4pWl4
VCSyqyeA1YbZnsrv1XgT17lbwWnoEs6OQ2uXjM8GW24f3ZERGagWu80Bq0TSxm4+DnjGKh+lsn1g
s/4kxSaMQURh0tJLzW+SX3oCjgCZ0e+Uiil3qDdVMtrjVHtBWH+ZS+m6MtEn6uedELWbuDA+C3gI
oveFLNX3qsTnC3VLMg6ugaKXDik/RRkB1nSh5NsMOAtJMb177jDLNPG98+OroTGOKFNuUQpxxv57
FcLwGkzhIVILeGrSZ7SRprC06zSyVQOE4IhSzdTJlKkJO6PECrbCABltk69z/GnE90TI8KOVfyhB
+AmlHkQwScPCF1sUD6svLTgeabxv4HdHlf6xYnDOFex/vbnCCMPrFzWx/AmZBk1hd4N3e1A2hzr8
pofdxprUzTAVDIr0OscAOw7/P2nnteQ2tmzbL0IEvHkFQFdkeafSC6JUkuA9FtzXn4E+94aqKAZ5
du9+7N67kgCWzZw5ZvMciatUG1wgvMoKitx0PVfdqmNliEPWSmexhLC06zGsqwN4lHYfdp1Bg12Y
3oCnScSqtOzxgFoku+31JtrrQFl2IpQLJJkW7cF0cOr7AY2SaxXKvsZ2zIin0bMwaWaH6H9GiriO
Q3Fljs5jboBbSgrnW5Xmqz636fXSHjoH/gKt9+sM51MX1xLX1PJ9Ngg6eDeQf+gFK9/rrq29qP7o
EodWo0MupxvT3Ffto5UOkSvL4w/0q6x3B6sY9tyZXSvJHLdcmvGLqUpXVRskq7p26FgcDDggaSVc
Ggf2lDMhd+U6y2P1K0vx/QotcYeB/U9gDC/h0GPXrT+HQgakY30rrRqbcTXzVQ1AURT1t0lEO5TQ
W/rwLNIPOkDHUPTJVUXvmlfUc/IzLu2YBgUlR9AvNcvYSoYeSc+QpL9HxZiQmOkFi1VHb5AvVBF5
NiY56y7E5RyHdeNGoqXiqpLTYU/Nbyp8dtgOx+Us2qqxJlwDt1VPVLAYwURDSUkcip0xq6BV5dZ6
bhs0smbXRCwEGZXmRsG1SMMRCmTJtLbxFVvJemJ4Itek7dTX5pNNqyOkmok9KgiadWhAK6chX7oe
u3h0G7p1N4gMgnVjDtl1hk3HdnDkBtpXrPi15oBvqvux/Q0vEJH9tLQUJWBairoYgBiOuIvhnnXQ
60JetTG9z31GRx8OpuEBSG+8qoHm7XCc79YpSKiZ0adSpOJwx8UXWzLJvk1hX7E/e3IfrdTuvl/P
IyazuRmXh3qS42t9NsdXu81+RX13ELoFMymPhivo+gdQTX48ZVvsam/n2GKr7T7KsDv0YecFMHWY
HfAuiw1p+IJjSl9sZOtXIhUrp3PgSwXxWtebdauxvOZKcjNq7bpQe/qwk95qaYGMpacimtNVAhqF
hvtRWp0/Z548ytqawuF/acE5TgGoSqRHjjJyYFeaLR5eexANmRdn+nwhXXP6gO4sZ2Zaxrg0L7/k
00mzSDsliwxOI2AlFz0TG/iNM7qLaKXZmA+XajSnHkxB0IhUiwT3X9LjEEwvaVsqA9jAxb91aYC5
o6dNtAuN0rlwkz1xX0RAgsJXoZhNn83RYT0JMVbEnXGg7V81HycrrZ81GkUvfKqTlyuFnAYpAKzb
aMf4+gZBD6vlpC1v8HYRcSMJ27fXEi65rv7YU5hAt3IbeFBHqwvf7uTzfQq8pEM+fboqNkbOaRaz
DRLCTioseJlalvnnh+KpHBh9XKT0UFrQtXSsQQ3GoE0QnQz/r8g8CVpcIKQJLz6Uu6WOp7w52oWg
fz+azV6komUm2Uud5/jT1UJN7KLFgCECppZHLzbU1P84n0IMSgQmKVdu+sdzrIjlKlUWYFvkvEvW
7DpIkhcEzYXXt3yFr1c5W7HpXUMxQxDe4NevVI6FAieinzxND+j5HrETmKtwx0zcz7QtjaW8lhrh
Nv0I6jeSPsAF7aIM/Mr537G8sTM/47j20pW5Imbwb/yMw+jQgaFBpLrOy5fOqC7Mu78vrzwx0mHT
JoVi/iVa5paqmVOFq1OXAH5o76m6TNJ9pr5J+VUfX0jXnHyuT8GOJoEGwVkEST2xrN/p2eusvtNS
6cmyr4tf59/g30vX8lga1XQVPC10/68fUo6KdILIPHl2QntyXG0yuQN5Wz+cD3Nq6Ns2d/8lQ89s
Oxr6FclfvdQFtDsViN+7aF/P//3Tj/Hn7x+lFkCZ9b004iUgFeyjKX66droGCLw5H+bEsrG8rj9x
jl4XsA01NemuR9/g15Tjd/8Il/ajvp4bUuf/R73zkk/6a5j/ifpPO8qnNXGOC80SClEtQGXvixgu
JF9ff0CA7FfA5TeXyjZ/Z4S+POZx84UjOCEPBQE75WbSHXw2fdH90vtLVehlFzn3YEfj3JSKsdew
1/Ua4RlrZcv9D/12dRN6l5/p5JxizVdUajg46Rwl7agfxfM8grHtC5Vdqxw74yYOu/aA83u6BfyT
+pVlzpdyhX+Xvcl/0sLi0MqikTQ8ChuyPAltqeksucJwuyiKcJXYqNtLMp8TWr5FQOBo6LgthBvq
0RyThqULJOUBfehD/4QK/IouKOOa5PJW3lq+ekHAdGo6qLJNmpcENrP6+JQw6mzSOHXjxQfcdA3A
YiVu0ivTb4Hio07hknaxneLETEdIa9r06CxFv2M1U1rZFIFisdAYfivmbc2FKzQufLRLMY6GZePM
Jn4rOsWCDjreLk5BiVqXaoonlkREujInYUq+rCjLj/g0qeGOi0opF5ZK79Vl8Jy39sv51erElsVR
w0ZUQqeNTf7/awQtjCPu8TM3D5y3RrXaDGHHrTfxpHDYW/VHIGL3fEQFCdbfU3ppHHZ0lB7MMvVo
vJfVgNU0bsSeCjh9XTm1vDeq4smMO/V6UswHXcu+ayp4d2MovCwa7HXdm9SV1OmDM+9bo+Jpm4x1
6GZ19bvNxjdF2N/nInlf7sB+bGbFD9OOjNsKEp8vh+q1HALNDLL41lqKKNH4EzkGFhcGSZM5yHcO
qRFH0/ZTbX032+lBgc7q2APiENl4yyQyZ6NNUtTB37boNTeSJDKwgf2tF866x9rF42pNRkMCYJ/n
sYTpaw+NNcA/o0+a0AVJrD/Q1ADsyOHNqnn3AmW9c1s5fMho9Pc7oLm+GHuuBDiKk3mZ5Bs1GCi6
lMPKLDLd6+J5cjGRCKDGKqarwSPxW2E/BFE6eHkxQwCOrefWwGG+ka/rCTL/5DyHOW0F9kQTSio/
kXgS3Kwpo5Fb+j0LWPymUiN0LQxfm8vvVZJpmzw2sTnIpIFkZN4H96Yw7y25ei/FCL8+9CcbSA52
mwPMoqrdsSrmGMYbwkc10G6rVHsp6+ZRq4fqes5EdDVqVrlaqFGHBsOMR6MyQIWHyZ3eBfe5EU0v
8YhhgZ5k3do2Z/PKClr92UjF4EcROG8Hd7TEHdKh8/rJvHMS+UE1BxLIcib5te38zArtMepxYjbK
MfOdqPmYq3zcYGKK+i22fmc6SWRdjudVyu35KpXCu1HwshPgdnBlGhrkM9UGoEaaPo0aiAEtnh+p
pUX7wQbRV+OcsmmS4gDyqFoZGDhHuI0aCYI650cPX/aGSlrw2Dd8e8BTFomacnzC0zp8CFv43GNe
rk2QKj7qt10rojt4+nwwqXkTHSmcsTBVd9KqXZdolDQD8xXklOUCtWIvAMQUxKPXa3BLQuMubcAC
F1PkDalxq9QFd1Wyme+zEcDdjKetAEEj9Pmn2qs8XvloJco17OdNJ3WrzIheehOrajtNV0EGqT9M
kp9pXSfPtVXaj3VEALWv6nWnG5lXGMYhAq+c1sMNJ9ruMDUmFEcsn+8MQd2grrQDdJpbW4OflPwC
0ba3nXHTSxn87+Smwv5dhpRyQw7aV7H6eohg1sxcFlxNgUpvOvC4YOF187VmxDd6Z1+HnXguZTJO
KXUOrQ0/egcYv2xtIZTZbosdhCum+ndrGNGqc4qNgStENXQuTcwbtMDr2ihXTtpfUYygsytJpwcy
FatiFCs5BKUNiLLIsWqWw12tYYPzD6S3Vkhod/ZzM4s7GOJXKZ69CEXrCJh9/hxxVYhE86OyxQ8A
aLULxAjIZl6tdREw4c0bQxfbpJc2gSp2/QQvKeTbuirJST+pegUDnJA+H1t+aGcypjkXZEW904b5
AXB7TipV2cpRCHpGdFdV1j8htCM1ZJeeFWTb0YSzqPV3nT76oWHdQXtO3EqO3ruo9tKy/Y6D/L2i
quu6afdpmLwHkbWGh+RnU32oC30XOhN+JPYPacx/dQ1iB0PtMF2IYNRn0Y3qRIXrBPl7DmPPLWoM
7cCRhG5kWbFrKYqvpvR1kn6E1R6slhS5zosvOgDmpnzAAwGztPh5VhLV7Rp6ZObca1oSSoMhYe8w
7No8WtP9QeZOISA9Ypl6X4NkBiEu/2g7q/H0Lkroe6WXQI3HTVhyTC2cSsd+jsy8wUn2aRwommQN
6FUTc5OpNQpXVPhWCKV+tYT00NWsD3L0OGKKizmF5jqygMMfh/iM6KtM0280udv1dr0BV7tuhwEu
UwkJMLTrxzCkJUWMJv14ZijcKHT8bmqgRGdXY17/yNqBzB2e1LUzNuuCD7JSxxyrEpFvxtHYJKO5
6hrxJsMSd9VGBqhstGtbHmLcOPRwW8pa/zPTQnxWFDWt3BaKeADpSYoom07Sc501+ylIqIsM8AUL
WUhA9s3HyqwfKsk+CBVYZDx8G5lmReJczdF06GRjp7Ud2OdErldaGpAwLYLxMUisxYlslrZOMBT3
tiAEBPQr+FS/1CbZmL1010+BjDrO1AGoiVUaR1unwndwKHZRIT83FRKfTAGL5aJqyiIo60N647Tp
cFPranWtSzhmYnLyVicI3WuS01xzVw2cb7YOfOrVWRm3Regkhy4OnZ1aRcWzPVvNPp8b42rSKZYN
/VXcyZbX5HYAkj0Z/FaPm2wV15gEdENUrJ3e6EPMEirdJIu7uAkUSoYl9gCJXUmxwaFfWRt+h63y
6pRTiAVn9HsIJR8D0a3S5bepLD0UefhuxBgGcnnEWeNG652HZdL6tDJi2aMvlbrmSZlSjaFd9m/q
iCGyCDXdR5D0oUY69cIq61YmBkBAdx2/0rS7Mp1f0yh9mYpp2nDrd3Gzp+iZhxD6nPlVGXX2bKnd
azKgBEiDW2qqv7FIrdcWVjzswrDbMttWNoo8R7gL1qOvmh1q9EEPtqzz0VaYY+uXQbrCyedFVBSn
aGtaakRK5kdC+d7q2BdYUoPPm2kfAIjeBJPD4aGJr1ObYlQrl8+TYd47lNjWoSkgJufqTo7Vj6iJ
93qiP0uavJMs5psylZiOFs1VH9UjlnpUpjo8pKOy8y1pxAtjNH9Ekk2R10bbY+kFNJcxe2pmzfRo
4b0OdKigjS5AUee3slPh1EIro8gBk7ZmrbvtUOMBgqJ7kvOfmjXvgBbib+HQlGGMd9jcyK6uFE8h
jeptQCUuCIvvIq13kxPeluyvHNzeeavfwcbfdSJmP0/fG6lBaFxmjVsYRQERL7ht+/JHIA03Up5K
V3okNy67ReVxHTh0OOKsKAC8wR6moXK0NxDUNpw4XrMoOSS9/RIL+c1WyVHSYhW4VaZP5PWNx7qs
4FI3t2OrPstp/CIb/X03Dq9s03tbrW9BrV6ZRf89UbRn2Zmuakm/NQpygXMWYIlU3sphl3i0099K
uVGvkDM+l3lFxShSqecOMDmpUuMeSaWXMl7ulll3NZZcwoIkXJWBsVFUvOIGB/4sTiqhGwzxs52Z
rdcYnb6zOmTDYGY581DVnFAaUoZlpk+NtB5t46Utw32vaT/LWbrNRxUAj1lnLxOGSNQZTc3jZPGG
Cm1ltVrtCyFXGw42V3qTXktNv1ZiIHH8BCsEfGvH82tcD1saGOKN2gSA3BvzWjZqnKEj4wlzoWE/
9RatNgGWjVCpBJ89guQSQC9Jmixdd11yJ7d8onze9lGDCUHY7yqQCK5OOkTourkqEuuuaeyf6pDd
JWb+0VDE8XqzfoGAC4peTqEuNpsgllM0Csnj0FKWseJuP0f5G3vKr95RbzsQ/S5D6QqGoeVqfBg3
Mia8FfoOPZauJe44pFeWjXVcN6YfqaQACZ4EdmjsRXL0m6Xmm17TFCAG7W0YJ4UEg3WvKlIHoAV0
fx11vxXhlH6PAOFQIgFLJLEKLb6QHlI7zwzDTaJs8Cu5+EZSoHZjfFJSXX1xmISJrOn3ISBPT6rD
XTgL2nrravDox0/8BPMYb8qp99F4k+6pZZluDOmBIr2trZM86O5aWqfMKnhlM07XUS3v5nCInicu
BUk/yX6hjq9G2yd+2gbgeiJ8kkZZFpvWyfDXygOQs0owfB/qkH2u6e+kYMz9XsU8pVUCaY/B1VPb
jNyJOEuJJrkPsnA7t6HvFEbrcjzBRokjsDTQyzEMWPsyt5B9VvMDkgJIiPihqXOOF0lqPalShCJZ
1m7yLL+xrQnOszKg72hB8msZmWwd9e260OrWzdXU+FUugIw2HWk9hW3vQsNmTbZ25phwg9a6d02P
Yy9Vim9zzPgcGq55ppzk/liSu42HX0EZQ21JMaFqigHMZnCT2/lTPdeSV6rhxqw0bFNiHTyk6HdR
zQxqpl+J1mCNJBCjcxuMIUBQ9JQemrh7qVKTc0+j30TqUPuNgGBrG/dmMO6sWHsQYf+aW3rnyrny
irHX4DWD3foiYqvHjWEmkmCym2ClIcq7gR6vRypxgxLtG7M5tGXxzsIQIY6YsAwSPaClOvGNLNzD
+MCGI69QKeXPSZpwuqnBdqJWwP3nWsbNcV/pE1+nT16pCeyKnIaeMMOyJSOLgioRA0cazigh+nOv
L5IfTGsLJ2muGjb4bFkx9IxbUMD5aFM1FrohzjuIF/XFOQK9SQvOO5tD3kSnPk3AQ/xqzm7bSL7F
I/oF94VNEIIynHGgcee8RSnE7rgb04YT7yw/kSubUC3FwXbu0TozHNxotOnWFGhcQvpV9rNpd6sh
hRWiRo59g+HS1sGXoi/sbSKgWBuVr46oLvI2fI5hhHIBKvCeS8t70McP5FZSD1g1sihkkQcV17pV
QFfuNg4KmVWdIQYrd362yv7eDiR+Aqlr6uemilHTUKxyLWseEpwC+WsLCVtvOC2AYndBQH4Pp/g+
Y85YXffY1/pVU5EwrcN9MvImpaxHTjBz3x8rDlP9GFN/HLP1rAFnQqneblOn+zHW489xlrJ1rNjp
lVA5XjbxwCk+76jGhj+bsiAHkPffRCFuu6jlvE325dkq5OCBVbH8ndpW9tQXtfWkS2b7xN7Xw+sU
39RkhAErmogqrLNIDuSnpNS46S/OdyQ9HmJda3+rZir2czKbN00sck8f5sR0m8LkmoCzX0LPjOpw
YqUvCzvFQq75F7nUfsjo+NB2ZqMXdmOwLmQsl+dZ5VYZx6F52ziSDZF6GNHga+GaMxG7HuXMVaMN
Of+/8jGxbNkfDL3zNS1TsOmh2F5Z5cOAD4lAOMrVM18ppYpECSsuG2+sZ8nUxrVtz8NOTqfai4VN
iRp5gZtJmEurQbTg+G2cIfvGVLZSkv3AYiFwzcDCTsbhOpqV7OUJP9WrW7PcW3pY7CMRO6CnDXWd
dj3n0zZQPavmChXEEf3ZuqRsGkNIK9haKj9lvFG1FGkutG+H46U7R9pN1WhvckXpK0uvVQMFk1kZ
Pwf2OBvqb2KVexIYH3qVXwPJfgiqUuc+LE9XvELDK6oOycBsw8gxaxYQBz8tFz1S5xdKZa+GSVic
ODX9trNiOnrloHgq5XEMvTbO+8I1zYlFMJ+s+VXHuQpfDGEJgxuQSCc/nJBfoDycLLdMDNCPwpyi
OzHqw0oOMvN1CsD3DD2XpdZUdqU9TFu8dtlLdWk3VqNM9cm5W8S1kxercf6mBBq+YnljMTtsBGCo
qVddTFepl3OF/h5J3Iq2DmKMbx2WbL1rWpF+7UytfZBL1UREgmj4jvSJulE10W613kr2UpehAwDJ
XLQh0DgrKSdXwSfqeVDJ7qjdzJ1iju36Yxa29WwKFmeeKNhE+hw8TPD+Pyq5sx7J0wjPSkNknFZM
zgnqPuZdDQeLThnK68DEVLoNqg9hNfOdzJ/a9Dl1XrkT5krOQ/0Fe3vkbb2pPoeBqB/VEE+SPsLG
1GAFXwl6vH60YPSfitEoNb8l+/VdN3TuDAOZLyfW7nul28tW9qpFk7xuraBYsUhnK1Yixmdd3xai
vMcftPGcjDmEUdg27Or9EDTkMqzxQe8537dWH3uFE9sbszHZb2uhP8XknLteCVYjViRXofqWIJ0q
JqD1VvsYtO8IBndDVG/UktwW/uDhVWMiMhOJ7axMfXRec7uqbyycTV1V4rgnYuodDbYUigpEyuh/
JW1F4yQmX2iKdmWPH8g0cD0hB73TmLpYyXwzk8z2yrh/zkOUQqFOm1SWH6iwyn4H9RZwPb4WJbZN
Pvrl2tU5NyC0TB4DTvWrkkqIJ3eDOOhA1fm49sj9pv/eRNaPYEx/Wvh+eO3UvlLKo6OtRTA6B9GP
MMf/j4y/gdIysr5xJjCvZNaWnVEzf7PYMNAo5fJzJIGUltso8ispvoPkzw7bIzCzMjq4cnXgqip/
o6Y8XVltE2wxChhcy7GEX/ZO5qGv21VdQC6O/Fla6a3fajncfH24k4DZO+n4rnTttYE1qzfK6YvT
24/5xNUKM/oboxDgfHEtcbNpljemav5IOhkaYKTQyiXK12aU0l3Yk7ExJQx4i8gp8b1P7rWhewFt
6o8C7CWpiGe5a/H9xOeEPK9OqxQuRwwaO1xsAs2VSZpQrjBW7ORpmxnN4DdAmbcIMWnGzQIJWSZG
ZHreuEq5kEL1kGKhNP8aDTzQQ5pi8RzpV2WntK4mpXTRZwVOZZFRcMqy/dnSt2XWZyR+u/eELnW3
FvavsQufi6x8lMPiLs6a1yaVjXWJKwK2Ov3VhByej4NJHd0q3piBgJFQCXr5NKhvmE41Hjny+iGB
+e3pBju6GdYyy7Q9XNuyHrLsldwbE5LdsWdimYnLaNx+02Jb+BnGcteKAHrnxlPKeZamiZojAN1C
Wj2Nt7kOXzzU6VwIBzO7yR1sykhb8sVL8TuL2kOsRh8Bclp3jLRv8pRV60rjaGiZlbKqcke/N4uk
IResTy0ZN6Bp56sSpyotKuJ59BCUnymFfK2D0B7W1W1NB00mVnV0V/e/zv/9k2UwleKeZpkAhKkN
fQ2gD5Is5BiMfLtS1mJ2W68CSj14eDx4yqpDeNR6XJEutQacqGjy7RFgaMb/9kB8DWuTRS/1zpxR
dFu/5Fh5aJzCR+74o0exNpjiQg3/VFVMkx3DhCrD6zyWzORpNPSNUGaPFE7zmww9J0Y5wLrZYVqe
f6Onikg07uogepYWXueocpUB7m/RVI7kFkhv4aIRYKgThC9WW8L8FcDL0bYkOymJP84HPoF/sNXP
kY/6kcq8ECAsEyrf62q3gLAWIN3SHYlDoXc+1sn3CUoYVyhMVfTj3sgSi4lMM1mJRUPpRwo2DY52
IrAvjP6TYSwkR0vPn/oXuilJBOQ7g2Km0X7rAlSCHUqF8O38s/xT1juq5HOs0wGVATdSwF99HYsZ
ja0Uvw3Em36w4Vo3/0g3eNR51r72Al/dIaryuVQOLvJuF5zZ83j9fwDfnX7WxRVAp1mThpavv4Kc
Ej1NEu7nBR6J12R9drAFfTxYYi48TEbNy/1ic6kF8FRUHptOJ/7Rqbt8jVqAUDRFS4mf20ZM94zu
cOI3L42WU7Odfjzg4Zj/6TSJfo0SpUh7rQFVqlYsJVQnnMxdLVss4mNmWaMbKeFwH8wC+XODXWu0
jsfevKccVd/xv8WKQsSd8hOt51j5dSls5XboRvuFy3v4hGBSWht1qX6vm8LhrtaDx2LfX9e5ClO7
m5cTdCu/S0vi0ojT9oA+Pb4KnJpk1Wjzqikg7kLazNgRO0kZXC0a5RdrcLAUyIBRDlWcfUs1jO1z
PFQ3paVpFjuwI6/SbqgoIsyB9BxbVk+vTW9zuSrLYZtry/En1bPvuhpw0Y0AinTk/napk6o3k8SG
Y02B8zYaE77ERlRjDdJLLwW2PNGFBWnR9RwP788v/2gLISGXjA7yX5pLFw4fyPHNAsC+tKKfEK4i
L5MXOhm7tAOP7+tH1vSMjEaCkt6wAPFZa1TjmDjTB+X3Ky6660st7yeGLlV1ZqzKzgUuX/0aj67T
iGIa7SKxbNGhY8KcSJHsFZF24QVeCnQkC+hU7rrxBJMhralxN4JThFLrj5WFxP38UnRitwdZLvOP
TvIfzODXR5ocM3CCpYlfM821SjvQ3DX/+ZL6OYR51GqcpQmZdFVjZoCLC38anGzs4pLG8oQGiyCa
rkEsRaCnHn0adR7D3Bj5NB22LNjGUzsI6o0ZVrdSWK/Ov7NT4+5LsKPPE7IAjOpIE72V92u7fwsL
eW1g1lXWh8C+CfqPosZtR+Ki8Rpi83c++smx8elJjwZ9lgbJaOi8zkZ7CdI7limXPMiFYXEpyPLf
P8ttCquXp4jXOSrDB8Ws61bi+N5aw7fzD3Ny+Jk6nD8GgPaXADfTyQH0IW/SVL/rTbaLWvOCOPRk
BAvRMipierSPD0eh3g+OUxNBQtYv2/1dnKaH8w9x4vxF68ifEEenIEzdyZlwovdK3ZC4hVJzBP9T
KTDwYlLxIInIIUsP54Oe/EKfgh5vcCgOoJ8Y+HQiX67tZJU4lcdSvzof5uS8sugZhkOzyNaOwqiQ
pUMzoT1JCemuUTIuYIaLwWSdphfG9ekP9SfS0aaRa7NcOSGRcIjaUgO7Lyqz+zfDGk0jonLaHQz7
aCkaR6ks04GXFtR4Bmr2GuNpX7HjzfmXdvLbfApzdLCKh6oZrYAwuGK5uAuvJ3ybEBKsz4c5+W0+
hTla88LWoepuMe6EafzKwFmr1k+6bh5mUe7OR9KXFe1oR0e89ufFHa14FLDbJE9JL45D1tTUK/Tk
zsw5Ac2ppq1pHODqXpjmRu9lLEGdULtLh8NkrdXhPpxKr/go08YHpZFOLt7TlDatjyyO8VKHQU0h
YX5zRNGgW6G/FJM5HJ3mKVmPs413kCO6vSOr4X5QO/Gm5ya+o8Kod0YepW5J4cCVOvosg6yxXypD
UB/LMzxJfLsdh10+ReqrhMbmpR+Bz+dOUe5FbztP59/P6R3h0/tZBven9XKI6ftKlx1B3RSAIYt1
sJMHF+vmXb526Mm4MCtPDzDscBa5okYb+tdwepWZJZgErA/7h8I2/VS5GdR/tW/TPbM0zqgyObev
QZpAzLWJTMVTu87Vk5F03q1B7uv8qzv1KAZpAHZug2rL8XVglvqGgSdYx+SrAhd4aaMpF0bvqYwD
blh/Yhwt0FM0KGDJ6gWT1Kxh8oIPjNbBgaa3VbkzgIZdYhSdHA9swst1daGjOkcRS1PPUiH3UNew
Zgm5TWxoYN1EDwstBlf2Cw948h3iYMD5DcQCEtmvX4rsshID3GDpzCgiURSsUQLY/6L5AbX0nyhH
Y5xcJWNcJ4qcXdHrGbTbVvnPpcRfQhwNOTj0Gq2SM5v1tG5nXFCkO0etL4y4U8vm5+c4+jaDLLCo
bwmSS4egyTyZHCtmkUAILpwLLn2Wo71zyNsOr90lkPaU0eOOCA2wyIWnuRTkaNuMylK30MQCdKp6
yhorSm+eiNfnJ+mpE87nV3Z0S4iNojVjg6UgCunFzGjwf4pk7sU/TSDXJb3c58NdeCbjeJvW7UAU
eUdGRHN22ujcJaFJN4e2PR9mef/Hm9qnpzKOVtGQQns4LZouZf4FOdMrk34rc8wVQecLfKjPR7v0
UOrXSUpJOaUixjvU5JsO8VMyPuNvvPrvghytBHNoZbG6PNJMRtvSc2ShWAzAd/nvwhwtBakcRfJi
DehZk3WLVGYYu0fE8/9llOWNftpUU3SuRZIRRWaWzsycAtkUZYkLYf7ZYs6Ng6MFIa/iFE0ilNLF
AEjx6fjeoNsxXSv3StPP1oEvvaCs9PvN9FrgSpR7xUO3EWvr6t/Q7bi9/llkj7se+1BISr18QBtv
iByrc6NqcUH+V6vGgs+zSHNie3E0oZPMKkKzZzBO4b0TGm4K9kG9xNk/OeL/BDluxNLDGi1KSxAr
ec5VzVOj9xIjmPNDcRlqf328T0GOJnGEXYtUcISB+INLiQIOlI6D8yEuPYf6dRzifTsaMlbbXqzL
lHcQGNGHUI3/IsOt0Wj1/7/JcS9IVISlNhDHo4Ufzxp8p6JplTmR/989zdHcDbqWOl3E0+jDO6g+
evJf0/zSZe7UK8M2gIIn8FJKPUevrJna2enANFHYJIkZWVTXaCLrLzlondqXPoc5Wu7QbYVx23Nn
rLQVPYxu3N3Y7aHKnkpgNU5zAZp36qHATmIVwykL54+joWZYI/AGi7lpSJlrOunetn8E9b85zC3w
R+xoyFgYx1G0FMfTOUpYwtsro9yGzu0c/outyFlqD1T4gXYfV+Bag4OcMUtQ+NJy3WJhHKEr6nHe
Pj/SlkXkeGrS1LQcvB1Z1qyjbRzCYB7LGDGD01C3LZILZK7Ka2L0d/SX7Kw6+y7l5jU+Trfn4546
fZMg49Zi4ES64AC/TthoouEPDArHlQM6RboIrQfjWvgyrimooy6cIk6MwS/BjoY6jTlS0SWkypSE
bD+q6VI/9IZDsoQZnD7LqnLhtZ5Y8TBcJSYGN6pMy9rXpxMd5W0TnolXJZgPKwvz5MKCdyICdUuH
mQWhEQvgZSJ82nh1OqZSLKQpT9GpNQ4v4cXG+39Aj0dj40uIoz3XygCRUISePbSR5j9A9xG3TITg
t9kDzi8XzTJPjEVwylzIDIwpeHtHG56J2wzQWMqH2DxvEfmshvViDfRvShKf4xwfXZE2VQoNLfM/
PMjlLOEE3uKWoq4B4qK6+Hl+qJ9YkghnsodDMbDMY58uNr+GCgnh4NRjryh8NceL4t89FcBO2ISg
LnGr+zognKanmTaH9GM8Iu3x0lV0O96Xu85T95ctwE6Ovk/BjiZUFeuY84wURyf1SY9Lb6KZ8Pxb
WwbXX4PvU4TjbSOd6AqWFgXCGPtzO7rOsMhvU7Bal0KdfBism1gGoZ/Rv/r1zYVSLSM74AMp1Vuq
HqZLoIXTfx9qCzYo2t/pk3iko4XOwMkTpe7nmUA81dyff1sn56rFZsHPh9jyF44gVbHKs9p6GdML
IXyh36q7eTN75jpdo+u6uxBv+cDHn8cyODyozFaOREf35rDXZ8usW+ARvrJG27eJ703/f72Yq18X
x/bysf+K9j+kneeO3MiyrZ+IAL35S5Ztp5Y3fwhpa0TvPZ/+ftlzzkwVm7e4pYPZwGC2AEVlMjIy
MmLFWiA3+eQyEWf5hSiX0Lu1WF3j79MzjIjWKUUluafi/Sh0tv6Lxvu6SVqW6KvAur5cYFUiEh8A
O6X9P+0Fbfd4cp6Cx79DUiO7Wwqs1uqOUsH7X4OLKyN2Wu7JinHRGNGqX4FvScwi2CjQk2SEYChK
ayj/Mhib6lxKFsrzGIAtd4vBV0I3zfI+dKti6g+TEfuCwVBrABqX/sD8hYU+lyNXEOxA+Hsvzu1H
yhHh+7YO6mej7G1PTnwbHfvQ2sMLnJ00+OJco5v7+7GcoZgKZPuplRlt7IoRSuVitL1RK+Y3qlM5
oPFS6atS5/G+MRuN+Tw07Y+WNkGqnuXqXZQljacnolDkjOERRdPkWS+LPuY9I0enCTWnX7UxBs/O
GIxHP6n6YwObM6X4sXhXBGb5sU3qZD+HfnCIjOJ9bhbwwGiJDnuXMT3knd3tB8OQQR7Ow0c5iLvT
oM3ZW2CS9mfJsmEMM51+SBiC9FNoIpuo0Y8NXxc4OdD9uUsSdSN0reU2QhrY1LnDiMTa4nAYUTmN
UgY8C2IVyplnhpD3jKcocL23nnz/B5VmzFkyOkBcM+ZSPCSzpiYuY8yN8lNRHHz/Tp7f3T7vayHs
0sQyFTCHkik0OM2cwjilAbO+erUVwrZsLHYNN2rSVomgXjh0xX39U3GDvb2r95LFYDIc3i9kzRt5
2kp5CWJywEoixXbgib4O/bNd5JoUkuJMgHrJtrwwMtzWhInMKr1imtzb27jGaHFlb3HIh9pSEqkS
V80bUIkaOFcSncxr3Tb01P8UvSvvhC6PvtFgfXktLAPo5ToXV5zGkJZclhN7+0X9Zb6d9qFXedkR
AtbEa+8gGEYUhSlfLz+qG57z/1kyhA22poHzMRcXOURKihPJIwCQ9+Yd85qI041weHRfhAYYUWAX
vN8ie1lJ99nlf00KT7vIjWOr8mOtg8SjQjST/t43te7uMjk/EE0FbdyjpUnn2192Lcm7NLlIx0fT
ah2/hCRCjqP3RTqfe+YE7KT7+n8zsziHUmurXYyMIKUnhpjn1i0bbgZzq/6wGsEul7M4Fw30hWMT
sIP6YwtP7h0qPY8ptBeefChg59niTF+3h6QCFxr9f4hXrr9YHkxZVyuci7jeNd8bnDM5qu/NN8Yv
8dDYzCfW7lpo+/4xJ/78wkEsX6I5B7qfauK0F9ot/g6E/XDI36knJmk3lYfW7aEXAcDBBgO1PH4p
pXKFLfWCHEZluygYTTGnDt5oiyHkmFlCr7D1nkl8yEvLRjpXPqQecZNNp5iLpN6Iemu5tU2v+H9+
zvIBlEAGExGIoG3zdaY7/A8zJNWu0iNNDXLTve2yqyH2wtji085xoHZZzFOhzA5md2IQwvXz1C0l
HsfDh/+brcV3Hf3MsdGLhisO0o9zJPRDZ6ND4SmYnV02pkAL1UaXfr9UYwATNRXR6eW9v1hh44x9
Ewy9cF76yUm46xUmEv+AEOzKymJttsR0hSRQr7nRukkLbW8wuRWVzttbuH4UL1aziNdwWDPpQ3rP
NTztg/vqKEGx7ybn+im+Y4ZiC9y2GjgRtKX6pHI4lvjAMi8RP9Nb2I+S0wDrcMwErJo0h9ur2rKy
CM/UrxAiUcXmleeaaz1j4KW2xtNtK6vn6mIti+jMiBnYU5tLAILo50RpdkH4bZbUvVrMG5bWciWG
ov7ZtUV8bpM4NsaC9Yztl4hhI2djv7ZWsshTfGvgRTHwVfKOWXDt29C/Gx2Utuv5eHvLROR7lZig
2mIbAGQdVIavI3EcRGoptRhqh8/pnLiT8z7qY2/o9m1zkHr6K/yft02uyDGiskdaTk9FE4nfIhqj
3xkp8cDm+fEpewKGGJ/TD4DCdiGiuQYyITuYCR0KDa51/G8gqmtYB7QEAKgqYsJCtxZHLJA1w54G
xhzE40D6HNO96omKh+Qs3uvTSWUDtnQM18KwQJA7GlqhOpJQ1xsdDXJeyH0AUqRL9g4j12NzyhtY
1WRtB6nE7S0WX235VS+NLWKVnGkapAWAfpOpOzfNl5ABtFr9EEdPlVTumj7dcNe1IQeEE2G0oJUB
XH+ZxxdSSfmrw+B44FGn7apj/MNEFjslcv0JxJjKK5U8US+HSXbhP3oYt21S5sT7ABqb8C2p3r6x
N5nHROl9sYlUQSG+02yk9Bgauf5ialgyyljmjDCdtUO298/KUTrCq/P7CubUj68sLfJlAGEd09JY
qinmCP1Hpj15FsiHfJ9vKrOvhGKTT8VrUnQ1oE+6XhbPel1PfWaJGN/9aYV14OVNvit9p9j/thNe
Glq2NlQr0YCOQFM9GU+qwcDc16A+Jf2XQBMc/RsevxKQMeawHAaKAGsvjlfpx3ZrzSTmSncs9TdS
8gcFtysDiyNVKnkSpUYBm1gkQwA9tpT1itncaV3LVab1j1DWFAyGFNkZGGj6ianVxDORObgflSbe
kPVauR4siGMNAbSH02FZ4ICZqahLMlpvaObH+TyjWTrBdM/snXf7G65sq6hrIOnFv5DzWdzbBU1w
qozB7Kn5X014AkO7dRmsLUUT9LfQ4CK4tiR8zDqdOpTfUzZ/E33XDugNP9foN3jVgyl4k3fDyZzd
4V7fYvReicdMub28iOkL0Ee8PgZmOg0MusPn0tnvc+WHWX7oZKRLzGeQkRubuLZEXayRTpTK82Nx
4rKydoI2KlEwcd7kOZMtH+3sMOkbN/nap+Iq45VvEvphZ7xeUOvobTmlRg/3TgKdUN27drslSC1+
6SIkWhAxMguF6zl8rmsbQRaHYzKrAKn6OftmDA0jw2VQB6o7FrWKPkqvqV+cQYt+dPmEsHKMQM3v
Z15XP0Fsw8XTEcqmMdHzufd6/7EvT3L35bbHr1XyKTgD45ZBmdCVX3ytpGuCrNDhPBBvU0ioTwon
ujp0O+jS9s65c+43BVvXHATlchAYiJdbytJBRoVBId/qOANM4UMGZcOuZTP4FDtbrZZVS0IfnbNG
n29ZyJ9Gn2nd0Bi8RtW/Qxx5DPPyc87srgXVz+2NXLlnxEtbNm0KsSuSVqgDOILBymPUHqUYe7Dd
stBqN3KMjdi8aokuti7DUK6Cprh2ib5VwqRxOF+wisnxMSzulWDD69aiBT1EVSdIgWxYOn40KdMw
Fww/K/6dbza7WMvctvshy+9m9FJvb9zaQb60tfBwtaZVZWjY0vyD1Tzkm8VIcUqXp/jSwCKoK0Yz
q1nBfo0HdHbQxDhpT9V/rLfdg2B+Bhq7dYushQ0uZhIOpqWJUYvQVGc8lTud1koKUaEkFUfNzz6O
URZ5vtw/B0WDKGX9wzG27K55uwVdmyUcnv7iwjGSHpKcyCSvMiwIJ/QzpAl7SSjrjO9uf7I1D7ww
tBzfKvSxTAbozbypAEFv9xEMlMkQTKcR5o6tIvaaf1waW9xcqAY11RDSnQq7dIYHiBJEUW9l9C/A
s6WTXFpZ5DtOhTYIHGqjF30a3yDCMr0Lvv+tRoyuJxLBUMR4+af0ad6bB9ndbgCunTimf8luaKjA
Orb4dupsTrlaoy+oyM9cJlA3qV4xvFUYWfAyX503Dt1amRySaxWlz5dezrKJkxQM4JnROOArZ4bd
bfWtvE8PhZfAdeNmRgSBx47mkRts8k+vfs8Ly8KLL2603Mwh5WvJseTqfoqfDOiCb3vnloHF8ZvQ
SAm1Yho838o/VbNx1HLu5ts2Vk4ATRyHxzTQellZdhkacxhVxHxGz8wIIgEN28JxeyTp/sCMITPB
SFLKM32RgMjjZPiaT+gaEs3VOxk+w8+ChuW2lZV4xZDFv1bEhl58kWwu/MruubqyKCue6lawxuRj
/akN0dQpMsikhtSCMLC1pv/EHbR7t82vfC9Kw+CveMbY6LIs4jN9ZgqdCuqJVnuXt8/l1ltm7VsB
gyB/AxABF8JiEx0nG6ywIQkoZOhMfcs4mBqaY2P2+/cyvPgoeiBlq76mI2hSM5xhKh2gsjUNCGPC
2J0C9UkuzMPvbxiccSDZqGKherqIiCMUqJnZ8xxq1YQRBejksvEPvgkNPDjwxUklB7h2Ca1EBAVN
Xkz0tVtEnRvV7397EaRkCggY8K0y3AbXFpBySsvCDvgqGuJ1ScASWq1/+38zsog1nWWnTmzz6Vvn
o9J+H/st/n5xLSyuDYcpT6SrxYegdnK9iq4bG9tptMFTQT3epzHjSmZc/qCbVexL4jw+bb5tLFi3
46LhxTo39ce6zqVjqEnWFjh+LZe/+jWLg5y0aRqMmo8+1A6COwor6Rv/a3siUzym+5wfs7u9vf8f
g2KGlgzbegWh400RKxCLkV9nZhJ6s1+0X7txYN4OOYinpmqsJymJ8ntJUdvHVHZCQRMILXYZwr00
OekbxhSBUtz+VSvxxBGSVRqXKQwWy/OeRk6O0jgYUzm5g38OeYCtiLUSUXhx8jK0KcDAnLe4rPVG
cWK9ZtmJcizL02D/miDLv72KlZomNmwNkAW4zlcIK5icqhY2IHKsoIfpYYjT+zKqM8EBDfIJxayd
bqY+nP1+v3HpvIj+LJ360rT4aZf3QeWUfVNAlOFrdwgknoxocHu0VFX7rWZ9qiTL08cfY7ZVolhr
BVGosywh94E/LTGmk63Vs6MAHEof7CPycEd/PEZe+kmgMpV4U6Nl5dq7MrcIDkrWxa3U2MCenGM2
fJPT9zOKAmh3e7pp73v7a5p9uv1N13ARVyYXYbVzqBm3dc952Y+74V17dt5Pe+jEWKb5nsei4mmf
gJe9kT5sGF6LU5dbu/ikEsT9mqRSLekP+i/ByvOf/i5/IsE70WXZ8NzVqMDIoe04NrfhKzqXIp4b
KGRwXT4ycDm5tI9Gj9bfLiu18UM7RAiiKWYBJ1qQd+fONvS/Sjv3P8nAw/+TMOTFWLlW5FuxWnzP
pVtf/qzF9650FPMqNRObrxysE2LXkidG1hCUQaB3r+0NOATv84+asXGZroULlb2gzSKjWrYMSLAJ
SlLY4tc5whTy6LZRsjO2JlJWdx1AqejvmCDAl0FJC/RJCy3cuXKeYT91h8KHB/vdNDyrMfznCDcU
4b6ib1BPnZu3TD4j/fsHbkYWpzNMjTSLqS2uw3qOHK0yCL3gOHb1WTslR5RMd/M+3QeHcCNOrW0r
3kXuQBuXOLlIg6RMiqpcSHyElTUzRml+CTOl/6E1/lYs3rIkTtdFQKxA/c1tz9YmsdTvRk0dAcEM
upsGICBvb+Ha5XW5qMUODkAQFbnm8TLxpm5qeFM1dX/bxNo5eMlQGRZ4IXi5Xk0bp3pHh4ykSApO
ekduN1GGC2n0lBs4sLXFmHReaJPhD6/YpHoJkqMmJDtS5sRrAI4ilPoHa+EWlmUcnktyEVBhsHck
PVRBIXc/QvlhkM40y9y4LzeO8NpdQQuVXgt9Px4TCztkw9IU5BQh/qYvEmr1+oEJlo262+oVCHcR
jR2wxxQuFz7d1MmsOC2fvz9oINfig/EkFCNRRkP++VRvRaYVe4wCqIJthVFd2plLzy6M3G/TSvH0
0gtO+SE8aE+QLrydePxHh618cWWsEnM0Yy0IuMSDdmEOAOvkA4bihi/G70VRJgc65vdV2BS7PIs+
RMxduno2AZrI6+d6QKaeEuj3zAzUH8yd2HdFTycZidAIOk1Ig/2+g4agg4A0KqsvzBXGd41ifXcy
6uWmr7T7cU6n75rK9ORWpHvt2mS9tIio2fATIX66PkTyPI3VICqk7a5/SbVlG4lUNO3O82MP2/nO
fqo2umArXedrm4vdK/Ja6SwhFibSe9XLd8FdcLSO6g62gg1bwp+v78prU4swBLexQhGYksBcdwy2
BYPzIE2asmsiVUcbQYFyeBir38/cr62KTb+Is4lSQIks4Kqz8yZGpWY4344Wr+M4fz8v55epBYVi
w/Xf71stUseAypEigIX7p5HcBcPP2yZeuDCXO8fcDcGO3J3piMXbYMghiKtjLvtaQ2HNrc9gUHey
5EqfCw9oE3qD2Yfmg/Yp3cffut8PHzQgiIJwIdKC4C14vcA+6XzI+unycX/s86/K5+SjvpMP2n40
ve1K3tp20iMAV0K3lCCyOAM6JNl21bKdvEGeusy4Q7EY1hVtqxux6viXhhaOD6SvyKSYe0Q/9g+m
l+58INpudBYPg+T325fs4cWqFq6vjHkFmt5G+SLv3s5KgJRK/uSPCAloubxxraxFkUtbC4ePjAk1
24brSx7tXW9Ou6reuCC3LCxcXq60sUEZZ/JSH4kj/TgkGxOwK+gi9ovRVKCItmCNW3iBEdI8NaME
wHWwB+7zAufI513vjXu0WVRCoeCs3Dhl4i99dcoujC48os0MafQNADg5A/ph4DYK0w7D18p5V9Eo
IHXqm3fWiJhp8kdHDHwAz1S4aUg7r48YEu/hFDEgxiPV+mIdiiP88q4yuQEDA8Fuq6WzdsQYLIaQ
k1rza41DGSqcSQVY6mmS/WRk2lstKnZWmG2xYL3Ob0R/FGZfOhAa7r/MbzLbmQOZdoAO158iH/3+
q11+m2DVj6gGS+MTCih/8AnFqBNHTYyEL7mExohJ41ZgLZpp5rGQUq2CCcAv1b1vOkc9007BrH2E
yR2CMa0/DNH8deMXrJ0NCIdlkxE2CsNLxNPAuBIURAn9MnfYz7tkr8bH1nKBFLi8BplqOgTpxiP0
pZ2+dFzSBuplYEB0NKOu3Qd5w36KGgd63N2w1z3jZKHX8XlCMx6Ni8fo43iKvgV3PYOvNF+92tXv
o/d0pQLbzZNdspMf4r3E63V3eytW3eziVy3KA2USxc4MqbkHjPHOCcPP0yQdqnRrcmjljYqbXdhZ
3E9DPkVMowo3OxpfJCiQpCdyuWHnuzKTGc3ndCNOrH/h/91tCN6udztUGrUKLOwVdvMjmRGkHPyP
t7du1YTF+DCEheDMluEvyxAsYrqc66JD3IXRXmurgb36cYBv0lYAAWi8TPJdZEVtbPhR63Op+/mn
KPtPoP4a641FrAZxnjX/2FhcehAgRYmj9aNnvbGnPQQx7bliSkF3rbewuOfzXv9vCkXCrV4dhgur
Ym8vVpYVXZRqIl2hM89rJ7iL/Z3jBXsENBzPOob34Z3+Lj0aH/zM3azKrGYVls3tZIvmE62ha+vm
WFSTEoQCFusfxw/R3TS4aeoKxnH51JT7236yEmFJO+nuIvZLpF3mnnFu8w0dwt14+HfaXD5tzZqs
OIuiyGR+opmmAvi6XtQ4SDDuI3Th5Xr1FCMXhADVF0dK399ezcv7ZvHpruwsimnlXAVS2mFHfSHb
LVE5G0MdYo8kL92un5GIbMeDn871ufRHFLDqGh3UvP9axE52RnvhSUKXw1X91t4VMsKhhZRbu05G
XGFCL+BQKBKSQZG9OR+yukFU1GkPMCbPi/56gxDYm+Z0JGlFtCB5gB5APyrOqBzDId2q5ax5GBWW
f2y9FNov/LtqkfRBK2Z6wVaJoV4TUa4z4yIwH0dbTYm14ArAnJvUhPOWp8fiDHdZiGwcg8TUDoKT
gHmjf1H++h/ObkQy3G5rmOJ1JckRr3nAfhrQWk7R9V5Wak4xW8UJdLN529eqmzrOXil/Nptkimtf
TdMF4yhCqDaY12tLCCLGjh2xtljzHCrW6dk4ZJYnpkV6ZETP1h1g1Oc/OEzMh4k2EqRIwGEXO6oj
+1jbOevLIjSN69Aboy/98Pb2UVpZGs13i6MqkIyvkJlZUlthWYeUpcdv+qh6w6ihgLHBO7cSfehA
Chw+SuqUhxexTtEnui4JGXF6FpG9PU0HdIu2J91WbkNBbojzOTDz0b66/k52O2mjBIm4l+bt3ohR
/kukJ6d1CvD/thdm9d6U/YMUqZ7TUX2fmiee/B7iDHeAezZKqcqKe179mMX10kyTjTgjP0Y/jrvQ
C59FpwWpLv3wGfJsD485IyOyhQNf3QKyaLp3Ajq3DPSSkxZzjwgNhKW5W8WfZOfHbYdZuTW5rACW
Mc4Bk8eS2rFoWrWKpGbw5pKtFiSr/SeJofUvSTDMaKlQfp+ZS39MmxkFtdu2VxYHF5lBh46s3dCX
WA07DCC68kVrB6IZnUrXhp+uHIarv39xrZizL+cJfPcoWme8qDI0r6KutLgTbHtjKa9rn7yneIDw
jOPkwZWyiCkQEcEm54A7cd6Tiu/jg7WPzgOUQMlum8FkuTBdpRREs9gAscxHW4I2fYb3C8sImHmA
YjjW3ijaZxDzGx6/POULI84i3S1NI7OMPqRnfDc+NMf2XjtOD9s5xqudww5FY+UFrAbZ/hLAm6U1
N3YfUGR9K3ZOHCpEhh4Cj+nqzXbi0uUWxpZzFYhujWoo+51XtcNRgpxZRSjwtle/uqiXNhYXWZpb
4zyHLKiekXJMp36HJN5d0taeLYGFHmZYQY0zp+1zLjMgFmjx+9u/YH2RpKE4JJj5Jd6mkGw91LOM
2oXjWgjWF1q2u23hVTT8e43/mli88bTW6s1CgRpazp+S+Wy+FRXk+IDuefQ5eVChU0Tdg0r6bkvd
YxmGXwxTxFAcA5jPq/EzOQjyQS74gJLqBZZ0tJBM1VARnvMN91/dxAtD4s8v0q3JkIqxF3SaI0p6
LY8ZBeHs27so7snLtPdlLY5qclkzTgHxzbWJvK7jtB8wAf2O21efzWk6zNnj2KbvtDnYcMuVmEET
FQkJeNnoci7rq/ToAt2vIJcr8n3ZRei57pz03e0FrewZMEYaGFDOMGOmLfZMlqcCNXrSYbT1KkYQ
5zDaWMWqBbIOimW0tV5NAsb2nEC0DZRsnt5nQhKw3cDdrXk2jsUMAwRBfJNl11nPu8oYTOSGEfwy
5aN+p0OAYu/CbG9GVL/VHaL1FCKT3RYv36uUG3dgrJ/CJ7OAFsNl4gteeFzddJVcSukLZ6aBcHsv
v01iY18WI5K1yIo7nq09ynAZNPLBllD0nPe//fmufsDivhxN9DsLnZpnBDmPTYc1VzcO1doa8Qx4
XkTL7nUTN8nDuaQj3XrJJ9S/nhCl31v7jA6cJ+9EyXOzB6q9OmPcKbJCJARVh1suctW8L/Qki3KF
sWb0h/R9mbsiUDFneaw/NcTozbT19UEjjQK2ICaWBI/eIhNQnCoOOpQEKRM92VHrOdm9FfxuXwER
YFmIVSlEKO01wxMaQHka+4XiddARJIO5m6FiifuDWm6Cu9WVHbw0tQj1JhSYXTTncDs9SO8F2aG/
gw3+kDxzCDbHU1+Hd9ZFCGEOluHmV2gfKzR9QC9gLIPh21y8KSqKRvKjMx5/19NpM/AOA2wpWDCX
mafWNHnThmlPWwZRTSTsUUFUtwgdXkHfxEdi2JZKIbm1+QpEoxh5i6oj7KFGFr8rDeuLY6PPtC+R
tW2YMAtkxU3QWN+a8lpzwAuzS4aMsm2GmSkopODtyWWh+4KOdaNu6cSsJG4sTwwTqywQONIiXmUN
onAOCsYUJHSKL/voDlzGDvkO46V7YW5Ep5XYgT1uFyFIQN912SVP5h5lLVi6PKjOJ+BtB5EsWp78
ZnKo+qoQqflbJtd8/9Kk+PPLkKwow1ShTM0YM8Rk48/40J96eGTGYzm77WboeH274SzQYdIRYiDg
lcPkWpM0UlUqMDkhWlmZoFn9pj7d9v2VIwbPh2C1FdOIVHiu1xTnrSa3jtN706goH4tWs+4kWw68
Tq210ousQP9+2+Cao1xYhCzj2qLTqBMq2zCbMHNLmwKugtyFYc2b9wWC69v9vJUDcGVvkVfZvpbA
2oI90RZRaMVYslt9tJ+rnYAuR4em4qbZSkxfP5ecK6MLVwkq5EIDa/gb1KOc2pMB/0J93LrQ1lyE
70b+Bt2eDCvj9V76pak0QxZRKoX/TfsWbTNMrPg89xbIP1IQRveXsdEZoz4yKyzoRwEnjQ90sXTo
CJw7we5VbXVf1xbE9YIiNxADCCUWUcRsw0RRY5RNfKs/2Ur1Vmq2Bl/WPP7ShPjzi1NsVpNulaJR
ROsfzaSk+BjVwee+D3bQmXW7P/B2+FJVlXEEUSNbfCG036dyKng3A9E8C9y8f87vU9c5Fgdpt9XO
Wd09ZrBF2QFh2OUTImjaLLEckg1Tep+3P+zfHYzmCkOzjfeHTGQSnCPXW9c0+mj7BjFeDeO7av6l
+tFGjF07rKJtK0N8TWt6yVWZ+qYCITWPoGpmdGPSprdpHZ9NKdj4Li8KbdevLbIlMZdEcYbG4fL6
IAZJvQJyzcvU7M4eh0f0RiIPLXogn5/t4H5S/1L7UzF8pni/k0aWPFbA/R96+W624vcjdJRKpx2Q
MHe6r2UI0QQl8du+s/Y1Qb/w4/jf67oOAotZIUtK59VxBuVURK98I/iv7faFhWVRZ/TDBhQbr8BQ
0Rlgnb/W5nTi42xgNdfMiCuaCSYGi19NScVDCldyCzq6HD4n+n2KBLHibI3mrRxrlSSYqQmwjYxj
L8J82TLrE5YMqCRqOBziWG0PUdZmO5tOIILdwZamwZo9xQEaDBSZOt/yLOh2aGZ+JwER7sr9UDzz
ikOoejpIqrLR2F/xA/XSkvjzi4AVwCWtJRkUa0UKq1B7bremvteuZPJrcDYUf5n7WgJPJiWZs0ku
KO6+6Wo3eTccw11CDdgTEkLqZiPxVUuYOHJlTzjMxYrablDKcMae0Cuad4pbHcvP3Vf69d1O8dpj
ehy7/e3DtPa5eE0jzoqKHYPMizzHseY56AukZ1EgdfXoWyy9j7R9BiPGbTsrvg518T92tEV2Iy5S
aDE1Wi5Jb6AAZgHlbspDZ0YbZ1c8tBYB7MrQwt9RDmdIVKW6Es0BCNf+jSbnu2oOj4Va741c3Tej
sbG2laQGk5QlxBNTjEFdf7a0TQdNFRhHtah3ZvwzKz8gejYqH8L2vsrfGJtnetVRLi0u7mq1dhJH
0hrxqPCPSbqr3wvHHA60zNz5sftvgMRrpw3cocOgNBcEAJ7rRdaKlAR+nRHwkS1wmTj4NGfOz9tO
snrgqFYyMiJmkRhTvDYiObVZMjLSebLVBV8jKzdPam+2n0I18X/Fk9+fA3S1vamhP5FZ/nwe57z+
VCi59dloy63Q+Wp2SJxH5uzE25SexSvmmCpyMoNB5sEbO5cgAExrxwjLztwZmQvpsGvXu/RJEJxu
C22/mhZf2hYJ6EUsiIaWrywDB47P0a9MoFqTU+X1pwoZnPoXBGZfk8Nm81V8xOXhMcT3pTJJlrns
z9SMu1lSDFg8N/oa5VTHKHdxUkh3ltPmvOaC4NdcKt27oGfID60eeDAyxXfTJGg+F1bSuRyu52As
4Z3sY6R5ZjCjc5/YJ6Zek3PECPedr0mwbfutusvzdKRHqdvEniZ8qgO0E2tDC71oIN0IClk+o3l6
31uj4dW5kZSeVKrmz8KXrQdfzpiQK8ckbrxWMQHsS5af7O3Oz+7MpixOcjr2gcvEYEEVUI0UV9cH
bTfog/2YJmbwRR+yzGZYWB7eBE4i37XdzLJihy+74dMbe7pEJNidmkmOpPLkmf1vTjP8HGCKd1sj
BVxmp4eBG8zV/BYqOhxsysctYaVVTyLvpaoHdyX/LEJ8awWZX6T8APx4VzyZ1GrHE+P5EXif9DTt
7HvprG2d5LV7xaA6xVQZ/V4aV9fum0VTLtkzVdL4QfuQP5h0x6o7lKEPpJYmw1ARveDSiz9u5VRr
YerSrrgeLo5NUVkFQnxO62Xxo118DNNN9sy1C4ZXGEOukHVCjL+IUUabMHaeW61nPna/nC/zQwOD
D2QtfU3JQ9Cpqe+mU/lEZ26z7rcaHw0TWkFGm5mIWWbnyji3iq+29KzO9lHbzSf7waSq8zdrxCZ0
UFyVr6LBhbVFCMrmScozYU1G11vdz6f8PjtrdBz/pFcr+gggtQQfEtWdhY/mVhe2Uo12njU9ZcOp
UAM3sN5unMT19fxjZJnWy1aolnqBEVFhUXYVRWfEQZ1je4wOxefbxlb98N8FLdPuIM+QgDOM1guM
D4k5uSGvqNsW1ip9PAQhWRCUGJTCFmmHPs5W0BgxPRhoXJ1DfJC8+ak79AJIe9+5wcaKxIl95Q20
qywBroLRe2FOC4rI58HOlIXU76P4sam+9O072WlcaSvxXt08RsxseOeQeV8idrMSWSdHY2Wafwz7
722zIU2krkanCwOLKKGVdVsYSYOWWGscNCgqyvZDkyfPlXaYGdUM1J8VsraZNIKWA54IdXKcv5+z
737/K5zel9FToNWIZe+dwEJe/Ic2n5r2a6XtDEk9xvIWAmQtdwa1/c92LA5HTTo7O6XGDaKcJumv
Vn+7qSq6lsL+awIC0euwqdRBS3eIfp4Q5vm7LmceYAHf/4HPAvwW/U+FlGoJAKXCNM6U7Frw384b
/6h72il+Ez0ax/rJ/yFtlhvXYjUhhRkJssnXDSApKTVG7XqAQRITEcpz1b9Xw1M6fkuzz9307vbi
1rz20tjCqaJeg7dR4oAkjXJ0JvUeEpSNJ+/aGeQSFwSvND8ZHLj+TKmC0kwqlyizqn9xGg8mMhqD
T6I8ua2zpQm8dkiQWIM/F/lcksLFgfdDq5+kkosu1WhyyrzgIcMx91H3/Pv7ZuuWyLDhQH31fFJ6
f0aOhI+UhNap7MaHrm839m3l09DeVC0qjYwuM8RyvW8adNeaGfo0xFvlQ90bgJ8Ncz7fXsdaQMYK
uY6gceEVs3CAaqwHUAVh77UH541xSA/JY3A0cO7wJJ/gRd8oH618Hw24sWB9fMGGLcJClPVNP+lU
C4r8uekMCGrzvV98M+wNgNgKVIdcR6jW4HQUCZYE3kPMc6FWma8D1Pfg3IdQx3KH7prnbFOyee1D
Uap6KaLCbvISuC/St1ElxZ9q0rfIPORp5Tby1hjp2q4JmlWNmQiB1l66gm4Pk60WnReO6tFqrF1s
5m5gSgfBUbjhECsJB4wogpEOzS6uzoUtm6lNFbxb64U96IRQ5WUeH/UxccOme6iSI2C4znUa/5uf
64jwbHE06ytPjyv7YrcvdrMwpqyN0hAYUODk59zO26NdRsWpjSrqtEnfZG+M0VHuwDsMbhXWsmsb
afqlLBvrXRRU5l3hp92uVIr2bBmS8jT1OTzIiVY+ZEx3vGshkTrMdtR5caPnZ6mpIVPNSudcBait
x438qzCqCj5jqdOfEniulJCGYEjj5hswoeAu6wb1MMO/7Nq2PB38SXXup3lyfkpFl3p1kFjnTtEY
/E7yjQRg1aUvv8witkllOWS0GEmc74KTdQr2vMGOw4N+/1+85EWavEic+Ar4G0gEyurLR3Wl+FqI
1GLvSffm0To0j3nrvpT0RFiwzsGPDa9btUfNF1ZC2HspW15/dScTzfwp4p31iABiDSVE9DG91x16
U4ITQtoID2tHFkpkcHQwG6BhK37OhZP1ox8MkgnYyFECVw5/1uGX2wtaSX+ojf9rYHGK8t6Ogl6m
vWwF/eTaSX7AIz+ambZhZ2shi9OiNGVFU4XwXdbxoxaH5ybb4jRYCz6XS1m4HXKYWlKmtPH02TnR
e3UNWXmTNKdUOdzes621iB9y8VHa1Ok6yPQ6b5K/9dnRtDcEMVb+ftA7AFIh4KJOtHzeqwgnmVFA
Dz6popNilGfd3uLbXnvskuowDgLnGs5simToYg2FXWhWPerMVQNKAmbG2eHBW7q6eer3grV/q/wl
DsbioF4ZXByc0ujMIQmA1Qw61RH9rRw/h/LXJBX/8b2NNub9X4kUUOETTD0wQTARBapt4deRr+iz
PvKNqPCdFDf6Nr6Pf5oMWNg75iNr1/9Su+2jH7jlWxRkvN92EMggGH4wKG2+5vcebKJSN9coXLeH
zs+9sJR3ty2s7OaVhcVuzvNI7hhSdrLG7i6sqMKD6DhNlXWQ6+hDY1fntNE34vpKqLiyuUiJyknO
wsKG7CkynLPVD3epjEpmqh1vL23lGF+aebl3LzxTb3Idrj7MWJP9l507h4SBlbILzr3hvLttau2m
AgcoyNFlUMrglK9PQV9Af8zARguyVt5Zw4B+qfW1D1VX64PTzO27a3KzYk+tY5aEHymqbix2La29
+gWLuAgsO9Ijp5JfRqpML9ozcPROYB3E0F7q9V83VrwSW6jRoNEBOwrncYl1YMQijZFDFmWaflc+
C2WEFzkxWpau6kKactiiz1pzGxI0SGDAP4r60PUea0mRzIYvmmDG/yPty5rrxLW2f5GqmAW3THvy
9pjYcd9Qjp0wCASIUfz678H56mQbU+acfvuyO521AWlpaa1nuCeZ405WWMjXjcdaOZbnAvo/QRYp
GdSd1qxI1L4/FhAP0NV1SQDk3o4HBXe3ktnqZ4O1NCrd2VseghEfHyqrGsiM66jaZ25aL26cp8Qn
mBEZYREa9Aalx8aGX0vYwCj8jbjY8cMEdloG4UVwIZTf42Ha9y6U3iQc72aSwhaUaO2jAf+IW72B
sTaA7h+fr7K0Ua+s+aNl98R5JjB8KHt160639tUuoywWf5TXDCwF0YGx8kc2TjnMRCYNJn4QnNlI
ymtzPQA3/z7TYiEOmS4a0ElBvDDd6lBBHJh4zot8HsJkX6BfDp/E//3y/SHiclVy0sVUGzCuZ9+d
5EanG3//av66fKTFMsT9J++g3YCUrDbXYlThZI35Nkfd3bU+tfITOqWhPTS+1Biohnyj6buWqgFS
B73DAAYCd76PqwTc/6wrZYdW4lD7uhMd4tq8Hwyxn5xNeYW1FYlWLECDuPxDjnbRndGmMuucAV2G
ub9M3AYVsQepgwhmQwPcLas7+Boz291qqq2GxTaAjjW4b8gwHx/RIiYxtXFGKVS2lxrTXam6NJYb
Fd9alLnWAzUC/4Dz+jEKg7ldH9e4N4to8vMiAnv4O0FxspEl18KgyQBUpwPcMZ7mY5g2zVir6yjC
+7BPAjNMj46n3Wjf/gwe5BM6A/5WqnzH+i4KP9zOZuckaNuZoJ1+DDoyrvaTZbVgM9TytshqePQp
asGCkaagEueOKhq/VIsocuElwivPgpMpAURKl/mxGEcH9q86MhHjIztpMxTc6xutDxOLDzmUSmxF
hFC91AjMyTonds0ka/YwsEsPXap2/RH/X3trD6w9F3HS7KeBOhgQysYXRtW7JKKqV7TRsLcd0p6c
SNhunAgohzVCCQrFQjvGqeNfpcxtF9LFQ2gNVL1rLGsn1AFwRJb01UwGHYOppPLBrEqpuEZcy6uI
ZOlPLSMkFNmYeDpP2ZbA1NoGBAcfrAJ19l9Zig4ziB3bmQQ4YjB/6EK4iam4ZNg79HFj5axl6lnw
EXUDNjvuoh8/Ym5qtcgdnD7aznmlWDgwx3GpgEoMAv7Pkuoo3mfay3+iLfLm2DVj2feIRiX5qZBj
SpSfXz/QWhl0GWGxE9Sh0AUw/mjJZ6lnjoeWbQRYPW1gnQERPwVIzE9KykMTq/pAcHNP4ARVedVB
99mddat1bi38OkHKgpRQ+G9uHpBhmaG56IbaSzAmcEaaARoBerG2yK6oXnBgCNtmoxhZu32AD43G
P1AMAOou3h4QkmXEa7S+Oty/7go75x5G69i5jLOgalNyoiB2DV0NuYavv9v7vW2ZTS5DL/JxB6MG
UhS4WhVDfKg6GhZO5bdgUBbNW9elYcevzH7+N5pfGLrXyw54Gl5CdlJ6BFbIKlP8iA2uJY4RvPkY
JodxgmNjZnDLJ10TXmH+NNRruIR4eXejC2gORL+07Jlm3M8dvlGUrG3gy8dZJEempAnPhAGbhEK7
1o32Kq/UO6KYzyTf0sxdS/4Xoey5n3lxryo02fKkRuXPm3MR/WOAdhTdf/111gCugLdggALTNUgp
GNrHGFIRTiEmQKdaqDPAfyeBX/AzSjuvYl4ekqD2tZC+iJ1wtQdccbx2xsJvlcrzO1sskQ8/YlG7
FtbAe1PFj5jHbTz8o225TbLaCrMsXiOnkZVA7m0niNGx275o3Fo7dWxPtb2V3NfZFhRu3lZfPdgi
CdtZY7dVBnU1u0jujHS6suhwihz91JnWPkmUjepuZcF8eI+LLAwKT6WlNUZU1XAi5QH0w02507UC
dr58Q6BrRrOAhPpxwTRpMTjdiAI2O4hvVRgdIM7olt/4cZt3vfo4F6EWmaOomTEaBKkR9tJHJWke
04r68TBsTMO2wix2dFNZpSJ7PJHOcD9LdilKkjjZulSv5I3L97ZskjQNvHrVDLqqpcwqr5PWsR+n
bw1cexul+Pb1rl5b6OhiwUUREhDQ21g8EWQf0mSycRrPWrGQoIdWrAWhQvPwdZiVIxmK+5iTg30K
bu2ylklQrDm5SrDcaJ54Nnz5vKIbN06uNbzWhyiLRQ0j1c5pCcxL/9iD8Qf1Knubk4QIsuqagJzT
7actHPDWoy1WuSGI0yWFARp8Dmm/4j6yN97dGs/vw2MtFnclq5yWWqb8/3ZnjDYSKlV8pS3yz9ry
vvxKi8Uw8mg0ZA2zZtNAXYskmwPpzoqNTbSaFy7CLHF9pazSUfQDDNS19KYvqn1p/RjSa7X7XqTx
TuN8ZzLP6B8UZWPgskK+Bnzi7zJ8/2UXxyTPdSS+EmNF3Cqgq56AK5ZBZ031VP3QAipuhSzU+GEw
DsXT/2kDvHeALiJ3PCujLEdkZ6LGo24UNOgz09i4aq41kj484OJ4jEqpEyBJMZ3b8cM78KwKgKpp
/D7gATk43cbaXF0xUH6eS+GZi7FcMcIcqzzH/S/XsMto7oKTeh0ZxUbHf7X2AKcQtS9FQ/fTFcXQ
cIcuKjj08jx0XvM3/kye2DEJGebpM9HP9Mbvyje4M4lA+yF9iHH5W3q1awe0hvk3kFUgRH2qvmWB
Zo8q5xQ2PVLrp1odofZ4Evxe1FvDrvUdchFrUWrFXUcKkMpAZjime9OB0jXz6tKdM5g0d1vKAPNH
WpYel0+2WDSiiHtGBQda8dgeml2/H0KQ8XZbL3A9j+HaZALVOjN6F3GUgY52WupoFoQZ5I2iA4wk
3Ora2KSDrK5KEL1nsCfcU5YdF4XB7CEm6PxLMkX7WNfao1rxdqYAso1ktpr9/4ZaIiM1PS6IVWMD
8PLcxuxA7HgjwvqevgixbI4BaZR2LQoObGt7NzMm43N8pd0ooQmk7FaBvb72AN2fAaUqbumL86x1
qqG1cnwl0+398r4I+n0L/YT8Pj9uLbz1FXERa3GyAUyAAU2Ns7NLnsbmpIzXSX20dBma3fd6HHdd
VvqJuZGKV5f7RdBFzhrKMdYK4MY9x3kFcQiwXGgChLnKukc715+yXlWPYw8RtQbl+FaJMn+sT3vt
b/AlGcTWC7tsM7zdmTs8XDc7tpsF88H22icbC2etjARcEDNmE0iQTyjXkvKxt4es9zQSYJ+4wo58
Dd7pkWmHXx9u6/vtb6RF3eVYSevkNfabOYDaAVuS/qpFJ+/rIGs7DfgL5P7Zi/UTtFUOfceNXkAB
y36ztIdOWBsB1tbFZYDFYmwG0ZesQwBtZx/ZUSAN/jeyc2ufBQQ/5EBoEVJ8mo+3IhhAFH1S4rPw
vr5FK/Fsm+khHrW3OO7oRkdltSK+DLb4MkKaBciq4BQ2ASifSeWSHyCWhj0Y1/zRdiFG3VquBojd
199qrUFGdYASEdtR4ZSwyFkyz8xRnTd2dtC8xNPkLjP2xBPBCHcVDc5BLICPw1aDbP5Cy811GXVx
bE5Z2muVmmKJmEEOEQCqH5TOce3omI+7Qdt6yPm8+hQOTI35iIHG9vsc8aKma8pu4mzEsh+Ova+H
f5RL0vd6pN3FvvovBkLQcfobb94hF/HaSNZapODx5trVmj/jzJyfPOCNz2LYWjqr+83CKsVMATRz
e7Edcq5wMorZjg6ZqtjzW+6XgGi70y5+A6XTN/tgc4q3+kYhzonxBZjUn0YlU9FTk3U6OpwPsyUP
D+OgI+7QuRhigB+iPm9Cvlaf8m/E5fk9NENF+w4S1+rD3FEqgmKnpTu07PBW5b5+Ildbtayxukov
Qi72Ru/EtjKWLQ69VC33eu5EQR457Vkzm0h4JWaYQ3Nd6V7q3DY0/FFpXHe1ShZoZY8ViuyhYX5X
0iwwBtG4GgCQQVYmaNOaLBNPbTsVvhJDmq00JLAxo574dTMogUUJwZ9paniljpPxoLDkV2kNDpTi
tPte0eVbpnDhdWZe7zooy91So8/uk4GIHH8z0R+5gFqf28WQBbanCO8qjse90qmscQ2IZZ875LzM
7wq9ZO6UAxfvN4ORN8HXqWXtrMGYEAJP0JiHyPRij6txNjbFgANUakcbIuRR60+O8y8ONCCeIYII
d2Jg7ed1erHTCJqfYO+jqrMbMPMEdyU4dE5ON55l7ShAcgQSeVZo+2Q51FoG6zBLgAsWUFoYTLmD
epob1rAd3NrN82tZ5ioDaNRZGAvQuGVXP+8tyJm1Eq/tKA7i5k9N1x1eEld4W22E1eyPWzaExqAe
DV7vYoWTUan0KUU3un/tAlK6cGVRIYoFIdcfLQn+DEe2QA1rGxksW2DHQTyFCN2iqksGqYtoVEH1
UJJzN9iKX0VKu1EirNbiBpD2oPEABPvJHa2bEh3Sh6gRxleo4r+L03avkwfjuDAOTf/rpb5ais8N
95lHABbBsoEqtci0pIproLFL990Z00pXPc6WznyTX7K2FJGT4I0BnVH1E1hqUiOzJQMObKqwG/Tn
XAWTTgIzaWMaN+rST64zmAACLPQ31vwpL3ZXrlsW1BQQK7nq/XiPgYI/3zsTTPtntn7qSVzhZyb2
1vmytkbmk5rq0PuF8shiW7c9zZlwoKEjDCjq9pB1yr99/cnWshMUTWx0KRyM0JZ4qKloiiRVGnjK
aWZACXf1LjtkGd1Yh2sPchlmUdaxGIioqOmkl/aW5QunVn0glvyvn2V1sV9GWdwEoRZSGHKO4uiB
cdT9zE/8JPLU3Ke70pf7cqtcXVuElwEXJYdV9AVRB7DGGVQ3IvKQTJ07stiFOubGo81fepkOQWZR
wJzEeB2X649LkKLFDukBnCKzXkS6f5eMyn52rzOkLA31WyiPfh1xdWFAuXeW44S/3PJEcaYMsmOq
kJ5Z3w3WLdQqPIckG+fJ6rK4CDL/94uNZcAqGqobeFv9qBzrQnm09Orw9XOsfqKLEIsXV8s0Abe1
hgsCtZnbkjvMDk5ERGdj61K59TCLNT6CQWELBw+jSEZdjTkxSI1bIKuVz2LDe8CBYiSulsjoH9+Y
HomBFjg3PIvfGvxejrj+b1wTVvqGH0IsngMTYI1Je0DPubWivQZ3Tc01O0YDmumjG9Vlc5WoUbzV
CV5pNHwIu9i8GSu4wzUIEsxlbeYc9VOLCy0Oj+Tqv6BXbz3kYucirZbqkOO8nZGnsyhV5s/EmDON
XUd55zxpvrJnk9/9nLZ8AVfu7bAqxVekFpSkULB9/IaFUrBKmYWk8xkNvgdxbKcH1W7LwXP1EXHw
Q2cGMKtPKnM1dD4pUQzgGZUHVmqWHyfsVOXpldTbfdJv6jyvrH881t94iyLKqEFjRAbGVaTLph8V
ZAGu47LtNwrD1Q1wEWVRTncKgdF1jdWZt7uiOEHX0bW2aIprBwn0dBV07zFo/Oz2SlI9yrUOHUyy
n7kIsxFCDkL8H3Tr1neCGjA++CK5z+ZesGBQYfYFCubHBVGmTBuLkQFKRg34e8TGbtIxyLId3Mn5
XdM3bgu/O01JlNvOLLg/aHnxj1Mq9xqRP0Fd8Qlg/TwZf9VDcpvVE+BiedCa5QPTmsbtzV8w/tjV
1lj4cLArvBoaUW4vxbU+Jm6rwJG51u7VrOOuldrPOjS3AqeiUCBp2M4eNL+lVbvvLGA4o+mqBpYl
0eUuZ5E8owZUzpVlctexSOeaxjS5EMd/6cboregqPYhjm3kFmA++YeRWCAyS6TONZh7whaWLPPfd
ZrT0lCj9mXGSekUeveWAs4VsFJAGBz5JSseTgzQ8U2NdaMveCClGmC9pXbU+q61HNaIaBEXjh2ok
apBJ64WNkfB1I/ZbETXfNZafRYmLZIxxZ0m7A+jtrp7XD1Sy0bXHNoaqmB4OVjT6vdGCwzbiII/q
PevgOJaRaxxRwZBmYUKUo9nzIDfLb5KZ51bJzlahlJ6qlE+aAoBkNyhHSoebMa72oANelZr9yDBh
NaU4aGa3i4UxwW4LCD3Zn2zUC6iB7gRNcS8cUvS72t9C62I3ofrJMNKHWhSPam7Grl0RbN58X1fN
1VS1xC0Z1Dx0B+huZyTXWa3hRt1AG43o+uRPjSLubE7ZD4f23yboZ7qVHCXIJWio7kRFM7+djNpL
k1j3coKudRTHbKfwJr5W0/hXpzeqa0W4AxE+BmDQFm7dS0BqLVD6gPnQPdzG1WOcyH1MmqOasMjt
WVMGphANGuH6T7XPn6pcuSsN+2xRNAkh2/zd4IxBpUW7Asq7fdSrClR82AG61J58WitHS2sO2lhB
7lA9RybUbwAowJ9Qf8Ij5aeGjz30zgNWS+ZZYryDA3agTsVwoOAtupo91m5SSlzajKIPkHaDvitO
eiKerXpKA3y6yc0n4CXl2Nz2nDwIMWU+bkzAYBFT/5aWeCI1sux9PSb/9JBz8Pqkg9wHkFdXTUeU
MNbq7LaXSem3WukA2aW/mdlY+U1J6LkoJr5HqzralwCj/cLUxnCj2IGRomqHjdGWszEB94xI3uPn
HJNO+QWu0am3u5+wg3iD+fGvxomxPHv4vrPROWutE4CL8WTr5QPPJuIrIzDTqeo86JMIuiz9hfnK
VZqbx6wV122h/+xt+kSJPKm92oSwqr7PNPRBqOjuNQA/c8W6KtXaT1L9ANOGh1RCUEppdmkScdfQ
uzslNc66WU9wDanv24RgFWrjlQEzca6at8AiP+hD+m00nAwD4SyImPNWOc2pANcagI/q6KSWb/QQ
UJDKjhG0Mu0uu7YNuK0MCXtI9PqmKMWL2iqlW5kGEPUCTBYIsVGvyx0wTEp2BUblPU0ZD4D2vzdS
8ww6tOFmotyZZg86YzH9GGqdA4aZQ0eIJLcVa6iL6rXy0YmG/m3fwugoohbsKzmkhWp7eo6H4rrR
+VNmZoM70PpIW/7QKk2/j/sELqUZGpLDlMGZCqhI2+HCzQqYUMfocgQZqYNc5/sBE0zeTvtIN4nb
l/pvWOopHoSoj/VoCVdXkh+1MTzAPDwAGfahjkvk6wze0tp4zi0kbrWrlCcnVR+yCOIxA/pbuEsW
ey2jvxojB/urK3/kif5oJw4AmpkuA02r9mM1hKTpBjciSFhMFVjBaZZ5jVacRQ4SMWYXuqvk2IGY
BLnaJE+VRO3SCjjbGZDSGOD4FDdh1loQdK6CluiwgUv0XZpOYyDq+hZicC+y6k0PLjy9yxrjgZRM
czUa525DaQXtNuBRmVm+FBE9W073T6YnyBu1PNA2+40vMwTAnFmu0eN9j+0kvMRiMV6NZYakLwOM
WDwB2ESlG/d6Ur5EjelNrPOnTr+BRlOoUlGF8CFMAtVgV5BuRQKWtzpRf2VOdz9oxNUT5zoH8MvV
Eu2fbgB50qka+KURFACjAlSkzpwCGG1sRGJUlhtXPVq9EWQ7xtYuDFdLDWj46gXU9iBH15SDryKZ
jnBn533gRPi3jpZB+MpmT3id8GPsm5vckXclqV7bQVZw3LJ+MoKbw2DhSxljToKpwRSC2+RaBR7f
q6TRuDIx7ohdAADS3KuFeB1KeixwV++FcaUBLu6KQn3rcv6mOGiT0vbeyhVfKvWPiLHXrEfDM5VY
iaZALZj09JeeiebG4NifDBnblq8OlTtmyhersVQY+kRHHDetmyjkoeuyH5aTh5g8qkHb6rVfose1
E0pluHUUPw1te50T40qlzatZGj/Rjx8DRdFe+phUYT+msVuk5m2Ukl+2au9Si++4yp4g34FzUbVv
ARo+aul00FIa7UezYa5WsrNmQIcCq2JyjaR4Usi0b8l412fFjgG0ysH7cLT8yrTbt5wqZZhFtDrz
ioqjKKj+Y2icGi0UNBl3VcGLMGpH7UWJMjRV1JGcsrJnJzTH4J0+yBcuOdwsJtt86Duje9T0qjzn
1FYOEox/d2gH/opaTR67OIIhRQwYctDb9W8b/vWwQ6CVdT9Wk7znptadh1hau7zi+UOOc3mfRgaQ
oXXj3JIBFmtdNPGfIDjb3G0qNoua6SJ3R7SaIWFiQhjXjjPWu4KMztwwnvtBrWXeKoWKDnWUxzei
YeNRqHV/AnJA920c8dDRGAfVV1qlgrUoZDb2vM0LlHVt6mZRmuFtQmvd7uVjk5lHxYHuJB1BRzYC
amChc5wD8IF6TRV02buC7vrS2VVGegN3TZRaHU/cWikwFmN+PpEjYWi9N1V7E/VDvu81RTvmU3cg
HdS5dKMqfF4V6pVUlGe0esJkijyrx4GGBlPUVS50/4JWqndDNfixwp8pb07NJI5mo9beaEG8jHFM
SYWRX1t2lAIVZwepyGtf2uVtq1CotI6/c2ZoV3pa627X2mjWatlTpFmVz0T7nSsdO0gKibsi0bWD
ACzclWPr7EVSqdj7IvMm7NF9jZ3gcoKeRllUUzBk4luhtuWj0vbFqVPKMqwjVgd2X9muUGr1bJgj
JGrbmnts0NiRa2hB2mUJmcu2O7UCwAML8noj2oQ+mZoiqHMs1IndwSQo8UVfxDhmpthVR3FDgcBw
O9EyF55oPwwNGC8JVm7nNH6dJ4A4CoE1Im8M2sQ+7TmMY3VW30w1B5BOQujAfJlU87kdY/iZlZ5M
mtCmNQv6qEncaWCFp/J4cqepqE9pVzxRUzzwsjxrxZS6OScHkXfBWD7Ywva5Kf1pVPYSR5GLzQUp
19ixfMdJX/rWaCGZ8YtV2K9F8+AMahnU3N5JHMQkavbmoN2gqxKWCgct1sxdIBewozMcmzHA/5jO
jD174Y0hMJHp3nrTQgpBm8xE0wxGGp3AGU1Kb5jaB7uqYIQVmdLlFNetiDS/mWl+p5ADtLTkBIL7
45TJ72RSws4wvw3alJxgeIv7ba/vVal+g7RYenKq+A1HKD1MEDny8tiO/Vkzw88bDbSApP6e91DF
i+GDDsKKuCnMpNpJcJWBwBTAMHW56sqh/R438X1qQAEzFwGPlMFVKihQtND1i5rhylHh/udYoRPx
HWgwV32mvUY2BkAklr6g0UNiWXcYbFwDyrZHV3SfNdzZx0q2EyM9DabyQy9aJcAQqoLwpfkcoxAE
ew0ahwWWegYBwvahj4hf08gljLi8isMIaQwy3m7MBG5VWXJu+pEEsonueN284bC9yoc4BESKQoQX
NX8S/4oc6QRE6AwXkeGuGueUWe7q3gBoVgBcwWFxYtAJCVuEcx/ObbrqpSba5FYOQyWm3BcTPaHG
/x05Gb9WS7jU9+SOVYlvY0iDcpyr7lDG+s4mZuuahVm7tj7mOOAdoDFzvPus15DbFNK6APoBR4Xy
auOmvnqLvrzWLvocRovjchJIk1OnvA5QTPJySJC4tJyeB7jd14UVZDrzVKKqri7S05CCq2fyDe2c
tbbE5a9Y9BjbJopMAc84b3SmvYmE3hBjo1f63of/6gL/qStXZ5laACz5R24uDfqf7al1AVIG6NWi
m4r+a60dA70Cc2aKA5Gx6JW1Y8aTKsNUR1aZa6hvUV95Y/FLWLeDbftfN1BX3x90baBmMiu1LmWD
Ra1AyqbBAYIFMuHU6rItHemNCEvBYGiA5oOkWCcgKdwqFSXfeKbFj/+nx9AX3SmnHmxUz80EswyO
rburNpXm5i7Np0Xw90Xpiy4O7jE0B3xJeW/RzyCSmT7/7tjOz+PeOvzhfyf0FrRGmIFlAfe2Zorr
W06HFAwEBFQIaSwWYi0hm5qoagsm2ZGD5DUrBaL3MVEIVpZhzN3/c8RFt9jMNPi2JPE8ExuC5n5u
pOJouS8PZai0/4YAC7sTA/gV2ArPet0fO2WCD4MsdQygU4P7IG66atOc2mwDvbvWY7yM8illDH2f
wYMPmoGvpo2mRwSFwM7ayI+rXb+LZ1l8K1y1CJxXgcZh1avDe1cb9orYCziR/4uVfxFn8YWEIFYa
RYAPFuyhz8Kx/PX137829cVHsaH4DUy1hvHvx48CUcUuRwsJpFg4vZf3HJ4w6QGZ77jNxVyb1H+I
tdhkUVW1JdwHZtLwKOFr3e0Kz/GMh/SAtg+Ide42tWr9O/19vMWak1qS586I1TDZioYLSwHv1daC
4vjQtUenk3Lje61vYnBbQfIGjf2TXWGSW8mAO33vdccpnLvPvStvMSPwirDbb42YV9f6RbDFIGSC
eqEuSYn0rqBmkIWOSTAYKKPON5b7apaHkRXUPkwYni3JoKlNusZGV9BTGCoS49ugfP96Ha4FMFUF
ionAhgNjvABUmMpkcTOHvWNjdr9Vfbw17PJfzLEhL/mfGMujipHSTB3KMIQlxfgIuR/wtfWcyy1B
xo1nWZ5WMalr6A4TqEPYSAzJvZNvpLg1ZgmEjSmgJ+BQQzRk8bbyyUHjcjKb9wFYY7l/puXlAJES
PUh9B/lbeP+K94YyYnbWRWhAHxe5gsaKU1cC3Uc1/27Zj6lzULQt15CVJQ2JYbQgIGOIgmUph+JM
jKZTghjUzl0DHQtLn0LG//fBMvS94BQMqReQLJaTWJi0lLo1wjKNyOtYOYKRsGOWs5vIRv26hj5x
AISC58C7genSkXgsYBWDTj7k+P+Bm3qo+5gX3KKyOESH2q81aPMUvnSjoD4Nd1/vqLVMhNCUmlCX
Ayp2yZahvcHqbJ6DlcEMGOX+uNduDVj3gJvjW1sPuvbdoLQNrjj08wCNmv/7JRqgJ7SAaOGc28Vh
uml9+CHCXC8K9fsuVB8BQT9v6UGsnSdQzfkbc3E4FrkZ1ehCYtjtj9D8h/yYeAI7OPPQyvbsML2Z
hS+2+JJzTl1Uig4oyY7iAGwG1Z5F+V5r9mBPPZRKevV3nky/VS3gveW3lQl9Ru6r6sZmXznBPsRb
5HiTcGWwSYsaLa1PZsrPWTUaLlOa68baQouuL1dsbaR5QOo+MScFbNw0FdYfmOO3ByArB7iAH/JT
CtqAs3tXtnlOjnYInaBw08h+Poo/vdiL2IuvSasM/tY9tsrMp8wytzbc+R42g2TkE7Sf/wvJx62Q
i29pC1Wi2dfO8pLNSxWO+1foX/jVtYB81XaBv7ZFcBNDTkP2xFG6SJ9Gaecyy2vU93kNA742Tdod
pQkGL2OdvH69+1fOINjEYISLMRjSm7WIxfvBaTsTvRMZZ+6EwU09bBmsriAhPoRYVHO8tGRaOziE
4uv2kB6rUxsA8HHa3OVrH8nUoNSLGzNc47XFR4rMicrKAVd9XhczsjM3DiN2tyfBmKh2mvnPv+AP
Q+nvb8TFllOY6Gkr8PLGnO/yxPFi8e3rz7PGRfoQYnGCj07pjEKhs7JAexi+z7Yw7JDsy4ctXs7a
QoBXLCQMYcSL6meRl8ehlGYeY9EN1WOlPKjjFlPmczGCog35Auc1TtPZKPZj5rfgD9eXGqBTpLrL
MU+ZjWnne2R8sOL7wnlRXsfgv/M//5SKF5EXizyHdW1E7Gb0bLmnGaVvpJ7s69pRq11NDO17Q6p4
b6h5vMWN+LQkF4EXSx8K4oUJOVUAuc7Sg9xHGN+B9RRgIPGu6r/nZKP+/nyYLyLOv+jieJ1EyjMe
oZcandN73a934Cy70+/5vW4nqk9HDoLBkNyCwhmO88+mf5bsIDCMLxrz2xpoxfbA+SmmP7/eA5/y
xyz1bULJiQKLaH6yVYtiCheYcsajq4ULBSdPWI7XlsepemzKc8fZVT79+Drk517fIua8Wy5eo2ZN
VpMMDcindy3AwM2uBTrBxXzlmO3ZTe4BQbIR8dP+e49oWoYOKqoOHtbHiBKcv3ak9N0u9PdsK2t9
y12IMpoeP0r3YetG+L7bPpyiiAcYF1DBOMKBPF4klrqvktqaeWUYoHS/rckrrhO0dShwHMA7V5BZ
sp+M0FD9MYDl8X/hiPTplMMPwMmDI84GR+/TBViXDXgOE9xI7BnTHQ+usB4gl+V//V7fRdqXzwls
PFgTVJ3Vzhd5zSLCqEsoU+NUAE3Va9z8AFgMpvc8DTASStD6t/xZKCY+aKFjuATVBFzIQWEBMw3k
Ir/x6REz9W2VMnzQr37YoozR2zIHRxfWSnZsHjHHwjChPVhO4n39AtbWFcT4wYS3LByNy7tYCtML
UoiZgQBNU0cGpTptRFjdLJchFllOiSJJYhUhmmD0awcze2jlk2A8amFV7PFCk2CTDzz/nZ/f3t/H
WuQ5yZJYMgk1kj6MdtyXvzKf3NMAHUl/7P7lt/obbZEOZtkTZk29nKE2R+CMnqdWPpt2swGP3fpW
i7XaMV0ZxhEPZWmnBFa3qb3lO7pyEqpgoYDDBtUTDfazH7NMmvQYlo9oHYuss8MCHdAry6jTMyYy
bgGIpcI6GCA5rfPy9SpcO5eQajQgYuE/bmM/fgzsaFNPEx0JtfX/KFzomLNBeIfs0Mv7vuXW85lh
iuQCpyN0yHFgAJ+4eE4SVWOuTgg3kxILOGbLLGgzL/2eokcee0g4z4Qcoq2nXHu9l2EXe7qvx2ps
TIxRZgD/5AMiZOyjA4TrblQv9vrvaLXgvgDFJlxXNhLdXN0uN8Rl6EX1Ww+jMWQxgMB1LOMdkGt2
ELVdBu2XFA43QmXPUzK24defdX6Nn4LiwEJhhyT+iVBrpjBJiSCoBGhm7xZKfqW0mNVaWwopW2EW
CSaiOZ+VZiBnYN/YydEobqIt+/i1IgNeSOB3ojgF5mxxHGatyWkR4cvxq3jPju1eh5E1rl2Hr1/Y
2g6/CPNe7l/UFTQWplBB6fbIqLqRDlSV8/x1hM+Neix9EH0sII0BCYd678edVnRJo0odgzbSmeZR
ANl/3dtt7uUmoEBxJshJaaq7Ikqjb2krYPlROsa5ljF8kr7+JXOg5eJAiw4mtWCXQPB9sQeFAyzW
UGMYJyHgoe4F7n2Y22/KA629UjAl5uSi2cr/I+3KltzGkeAXMYInCL7yECV1q093+3hheNo27/vm
12+iZ3csgVzB9sTuzMPsjksAC4VCVVYmEN3cehOdhBPINBwpLx6MmVZON0CS4/pa3suJq8XAPcA9
q77rx15a0SwwapgL2h9K59eG3Yb2O3/9jarZ2t1yF9/Kbw1Fwy93Y1d0tDfcH49MlAIAgmXtAm6F
ZVNNBirRuL5BStTUQJJMUAzqldi/vsiNdB4BGtB0cPZhDs7k7ASWEgQm44wq6lMvvQ2AkoDP3tb0
WZAxbHwyFcQ8SEhAq0vBmX+5mbFUpUgNF7wb+uRIqqqCVn0hSku2jCDBZX0ClOjx3S6NEImoHUiA
JqfvI3/EvrlTmIhmZTcCPiYv/jFCuDdtUxVhnNVIfWZIitI687G3r6XU7Ohi3C4d2S+lIkgStq5S
9OhVbB44yyC0xO1eU7QRqrgd+IFDL1aP5FjsACtx0/bT5JVuvBN1f7fcD0U+uL3K9pF/mUho83St
Ho9O3zxh5KA2X5vpcN3zRCa4AJ/U0zLqFsaC2k6zy7a5AcrKVpZeUCLdcgmEd8bVhGixKsnOGGwO
6wGoUjTe3qWvmufr69g2gOoJUSCwBNqOS5+rIakLpUkKvVUp/DxMhYuZetHnZy7FRSLMEr+LRCEq
gKD90kbS63JWUDy6K9XAaINa7CUKEH1LstgGCfNLruXfp1667RXqUSveX1/hVrKPxzg03SCAA1Jn
PpGjWS4BuNFM75kVo3soxm8Yv9RtRqJe+bn6oo2CuLR1pTFlJ+Z8kMdCee9yyVpnTnoZKkAlqqqd
kKfSOBqdl1cY3ygOCwZ24gepyW+7KPAEq2WOx282XuMQRmEyApiQvLQsRWZL4xmrhVYwmjLJrg2P
2c28g82dlHjV+AeREUwyCL5oj6wl5EFAkdag+8E4F1BVTpJnkQ8i/FpgZS1VoskqeL8VEB6j67Mq
NkTd1M19vPSO8Qxa27tqF7kGQOenwg290B8/JXcLXv3DKQgc4yDSOds67OfGucPeYPwHD3IZPH7a
DzppH43G+gvjMde/HIvuqw93tkLt8sMpSTpJugn2MNVnjB3Dvt/VB7HE+1b8xxbCEOIwAWk7Z0bN
KmMxSrSj0YtMoR0Zdl6oNNKnYUTpeYo76QmfIPcw9Zg/Xl/hVqw5N829NaYBYs6kRJm2zyLoxWmm
bbTF63Ubm3fNuRHO/1ESTRStAzZS2i87431GLu0gZzO6hTfuK9HQpGhNbLvP0uMJjQhitmPvhNmb
Vd2UgeAC2HS9s8/F5QRWL8eQ9MOfP0oPY/LaT89D80WwZWxLVp5HFI1xEbOnEXcHmGFIhjxDy/hv
mCDE3KE39KgDBH5od1NjA6PlSgey2A1UjwT36KbXn9nmjlYV5vqgEbTlLPmtHj+aU2Cj9mNrdea0
NXVL8iUyRePdW5VElhX8s2D+qGWoxGgtFqw+mm/pU/a5ecjRSL7JkZSou/hNv9Veu9iRfCay8Sdo
IRbMzuxzF6KUmkuUWegHms+TS0D63DKZDUacKbt9hALqvNcE+7x9C57Z5M59XOmjpRRYM5tjHp7D
Y/TDQuMcBD1MMdr81ka//9K+WCR32hsFGQWIxPHS1jFAs9RPULdyK2sRBJV1q5zbTO7AU+j0ZCrF
Zg7AXaU3yn6yLa+6iQ+sUBPVv8AfL/JZ7swX4AIr+gZbGR2GW4CSToB834kj9f9ZGfh5QCaChjz/
ioowvJGpLYqgo+kEL+oRNXaPuu1oY84Ds3hAToobJJtGMceMBhMSdTYJfhnQzDiIlETFgQxfR8BE
e798yaF/kdy9080AgCNiZ9mKcOcGud1U20aRZOSDjhUc6VQhyJQnoy6fBEGOuRsf5M7NsI96Fqj1
DENjCkFDfMQMh+4pbzO5YdAR4M6dpLgxElSyoRPEzrvoObJ1R/w0bfLSxmXTyV0dQuUA1UtbQQVF
FklcbOabjKYATJOAT4FV53J1S1FjTjVSoSkKWXYdalUY+Twk4CQSQ6Xe37r8TqJsgdICKpWoO3Ee
ImlpR6ccDTsDuEpGWuVUt5iCukVqDXmn4iY9Sk5427+LN9SFnf2gdv6AoSTPEMlSbwY1EKGCGw8c
JIzV9nLZilkVSi/h7M8+8cOb1scY3FN4wFj3Tt63N5aA93jrQ56b4y6rtIOzqu/3Rv5aEKSflSTK
c7fc9NwEdzXJah6aOltR6+V3xGd4bUYXM39mcBHG/aDfYEhCZJX9qatPeraP3IWUq7RZZBZDWc9+
roDOlg/6/QylrsZXFRAei5p5omVyt9FUjPI09sjSIDLDWMEwrltl6otUR4sTYK70+uHfSnDON5W7
ivKlzMHxxpIozBkPSmeDWdmt4asy6Itk8rsSgLiQzq1x56MJQ2tBNRP0vH3hgJYghuQURmp+f0kW
aoeomLKzyN8NBcaBSoj3YoilqW0AIIKkwFTaHRgL7NJa/OvGtvwejWzo5LD2xKo3oRdN0g3Q0IVM
ypeqeK1V7/qfv5m0nxvgPlDSpCQZFhj4H9wtcPVDv1N3nR/uRFAw0Wq470P7MF3oDOB0E2amL/UY
140xASj4QCIr3LVGwqG29AlLsoZXsPDZGkZgr+/a1sV5vmncjTaikgdmQWZBm9wxWB5agoFEkn6/
bkb0cfgOQF9bU4lI1zv05W8yyWGvPLEec+hUvqhyvBUYUG8C2QJmiNBn5+Jfq5ZEMoHJdnoJs8aQ
fpFAZm/VvjKXiqtV9SJ4X/2f1f00yL7jWV4AwrZQAycI3sOetouc4n7amx7DBEJ1BXQBf+bpP82x
j3pmziJJjr4zzm35IySQRv6brk1K9izUBo75BzfW+XZyB6tX+iXoWmBXp/agTLMNLJHAz9Wtu+Pc
BHecOlqAKgttNWjO48HtWs86OA/c1ol26iHaobeOJ0a2B37/AWSydn3Id9lJpAC91ewAD93PbeVO
W59LadwzjK7u95IX75nyI1IgCbyuo9vYwHfqdgkRSDSVBHfn1mMA/IwyxOlNkOHxMGgdZGtFZCBf
ftfQ3Xf75Rjto2O9v34KN8MJEMHAr2KCCv+99BucA/Ds6BZeORQNYQti7n0pMLGZ+jPU8f9scM4y
hrGlSBZsIEVuDqknEUjf/f3QSCiAbr+CHN1M4c6Ncu4zRk1WRgGMpq/sLYxkp7CbPUX7GdJfoJcR
ypKuaY1wP+NFpaLVyDiweURBIksxJpwQYhj4g2Grg0Mh2+zQ105yj8sAL4LlDmoIaICDOuKLDNY0
H/139CucP4sHZz+G23MSzlMVZPgx3Q4S1l54fANTwoHt9S/UHbYK8ecr5/a6yLql71sYA0GHM91q
eyb7FO3FwgGbUfxsVdxxxGBv00wQ9nTiMrIl9aFLjqH+UvV/XT8U7PfyaavFoJloL2hQkebWY2i9
Hrdd0DulXpMamnFJ8SUNlsQH+W5MnDIg1rdBK0PBkWdnbWUWuDcGdIbYLN9QkIw+CvKcrW4A2YGC
/BUS4UIg7caJR+9WsVCphamVJKSE1l+L/ibcNHguwFlWC+rNay0QPJlUsMsqBNp70EXkPlJbBEEF
sosW77jqtjqEN1N4O78WQGCGp6F1qj1ScZvuWwpep3sWwXEYhFTVdOMbXvwKLovJ9Gacuxz2qDnS
CYQHKSgfKlB7OVmqKQcjK8uXmDbkLhnnPjgEWvO9BzTHwxBRB83iWg1zW8Xs+xMIxhTDjuYozW0Z
FM0gbcAUzke0CYPKRnoZ1Z4F7t5dswTgdwCyB+pMFbgCBqVaXDBqNE4qL8qu6ZPQK/TmtV9kA7SC
SrGTTdJ+UCO9tGN5sMDBW9ZD7ZOi/hwZcQjSmfmlXTAsOSTmSQapx02SjxDN1CRwN4wyHU9KmX9K
c+uzAjHYXTCFpVumtWnPQ2vue3BUObLaH9IA8tpD1XeePDXfNbWRHE0i0rMEso0vUY5h/Ljoml0R
gvUgntN0dsrJxGCmrhd3IPQvXZyGaBfSrMnBVxYNXhUBGon9MI+tXqHUn1JFA60UlTI7q7T8CDI3
a5+OfQ4S9EQjnzCepNqFUUZP6C4BCMcQjkWZYMi01Yz2uUricbKbZMle9Z6gRdEozdcIwzGqIKPY
SsnOXYJPOPH8VWma0N6ZUNFj0tuxD8oEVPDZ+xfcSteDyPY5++cY8B3QcVLVvChgLQPlWDvXd2js
C27WjYBxsSD18vK26qzTWgoTal9lbiWBGQJyHeMuId3n64vZ6pNdmOLy57BSlbAyYCqhUC7SveUG
vXYnPmXvha7lOMd2c2f6uGAwBisqdAm/HJdM0x46wEoF67qPZPotgWQYdVHbB81tDpCuYFu3coeL
xXJJUW5oUaUxc43L9BN7P7uPfbSZ7fmQPYK+RhD3N5anQKEAfVW8hFEhJdzyoMyBCUJLg4LMPZi2
XGU/3KSOAdjVcBLX2dZ+qVDcL9RC85+hkbgvCb4lnYBQEvquMT21qX4siw/XnWV9S+NBjwa7iukT
giDGhd5mkprFGHF3AQR4rDBFY05g+84g+SB6DG98qQtTJoc6GbNZbWopRk1E94z2qB9BKLQznTH0
jNy3HmdXrJ2xtX+IaIAFEQhNrZB+cQCW2zlSoVA6+M0Q2JMkbEqv7y5QQaL3DR0VtL4pD9jJgSUD
OzBeHfGP8JWCkTPZoWum7CWvfZNO6ltzl2AgUb8LP17/cOxmvkxALuzyGJ5o6CQpXMwGQHT9Idej
L6OR3/VBttNj6zjT/hacXt51k+tnDtidMdej4C/w2/Gplh5PoVH16OZ0WZg5spl+ycEVZIMJpgAF
0PBRp7nfA88J3jpNwHO+4aZ42oFVmGJsmRG4X0ZPqiyKNCXQpIyi4kGzqoe0r2+mwLKnnPrXV7nh
M0Aa64r1Xt9ewTYyeUjknKIgVLeKN4EZxzJ+/8zBgkk05jaMwPpyMUEHZJyeW0h3AP7OWpdGupsv
IOVKFff6Wrai1YUpLr+jStUbFpJIoBmr2O4O2S5wO1sFPI49rYSgq/WEJTRqzpfGhRM9JPMYKtg8
aZCL3TJH0pPKOMoKSmoXrEKV2xcQMUj7/EcZT+A9KkC9Ey1y6iRdpN8ZYPvcNwbwWtOEREZTstnp
l/StmAdJkPqyTebOz/kv5cfllVqKZnhbC/awFDpLJz181evZBYukXUciQdqt2HdhjWtSDNMkT2aO
7wDehLf6q44HJqPor1tP32We5Uo7wYdnNwO/PDYrg5FCA2grvkFjDTI0pWMMj6mPmPSjQNvhnXci
va1/gsQNWkKloIi2dWzODXKeNsdLGI40RVGrBqvYa6IJRXTWL1d0tTA1b5iAVGHgiDs2tWyBkC2H
hUSRnkJV2beSAUH5bxYd3NgYdnJeHhNqfkhGRZBRbUUfgFjZODSwY6gZXB7YMJuCYtDQhK2K+KMx
gB/TiEGllhxbKkJ0r9NELPLMFPspZ7VBrYVGRJ9JeHolBnhvJb8ummOcJaK0iTncyj8M6MdiapKh
gLgltV06NmDAAlUlJlFaBqIC84VnQLA2Be3ln4QhwNTRJ9RB50B5KFwNHDIw3CH4ZF7jO4ZUzwG9
M/G0shNIBIhaWZuueGaNc0VDIjPJVRy2UjVOQIs/VaOqC14Mm9/pzAYX6CbU+yqVfacuJvWJNHT0
W7Nrn3ITNG+Cs7x172LWjDKqhS2BhSUA00P6Xp7+W6sqHTzkGJA9zQu8idAhcWJXze04cCbJVp6r
yRfKSWwUBlkZAmgxDE1ipJFPRROwEbQYyGuQ1ge+2Xng5Uj32OKXwGWAmUa514XSZ1ubfG6Tfeiz
wzBUGU0zkmPuBxN9ctYcpqHDVTIJNnjLX6B/hN4xPigqLVyW3dat3pcdAgutdlXzFJgifpmtu+bc
ALeOpMs0DNUiGEuhbufZa2J8CiK/mu5nKohUzLX5Y01AsgVPwcatxgqGeAgLHdT2jiHN0x3aNuCU
IyWIXbVhvJGLMPJK/Ftu2Uj6J4GXsgfsyjQAIxioxbUDvOvlxyIlfte0aJBA8sqvqodZOkc7KY9Q
ofHk/SC8DbYuOIxPIBtknC2rh0stAV1La5gz79GV8q1d8owIdtKOhtOcGI3Z9eVtuSLUgMFvYIIZ
Brnb5erGMTTGOAd+Q9YXxZnN2gCZrdVAGClJBJnJljsC3IqBM1QXYYx7J2lqpgMTmaD4NdWuHEwf
g6L5+vursQyQXbBgjGcRd5VqUpxWtOlQ526CHdMVa3RMHDTxw3UzGwNtuDSxXXgcmUCW85AUuZfG
qIwZ/stWj+Feu4VGtBv7it8eundgnXjsZOuswSaF3gOCpcoDGTOU7Io4gUl1PlTm0agf9dC0y+Sr
ZP0QrG7rQ52b4ko6jdSW0xji7az742tZwgfDY2d/7F7BjPx39V40nPT+YS4PGdJl3KLAsYP5AsDq
SzfUoq43a8tEewbaIItbuAP4p4EPgSLCxzcC7loP8llu5KFfIVjs+rxh4gV8TDLyLxDuWFwGqyzj
rHbRNDoJRCDnA5sjAoOfhyhDnydP34uLHxuAJhXKTyiyYMXgC7S4M0fLViFDVdbvc4nNAUnz0bgz
/PoBBAiC7HUdNwFqQCABoxAAsJBovNxXXamNQe1J5RhGFVZ49iVj6mA8u/Y7CAX2bqcP1uPUyamr
hFb1QbC362Ts0jrnSHlfZEUmt6BOAS7TvGF0GZk976K9vKcCJqONVi1soVmJs4Hp8lVLQZYDowa+
D1zpdEBvTRsXZwG50a6OcvMTaLblD7kEcb6U4DKM26w9VE0wg2S+SA/4lcpdsUSD2xsYvbf6fv6w
zBr5QOeQAHlgTU7RywGYr5NgVv0ksoColebeeJnBwf92fdPW51yF/BhlerxISlbxv0KaYihhVjsm
OpW0ejXaw5QrNsYrQM0tqnysor8OH8SeITkAoRXGZC7dY25pXsqg4HdAzWjT6JusLO6kiWqLm1YM
VKswu8EEVzgrXVL0aT6kjUOsj53yV7OgrCICem/awJQlLMDLoaF1uZJY6nQID8BGWiXfQHFzyKP2
ySpFE2bryA91RAR97BejacB/Lu10w1AZpWZhx07TW+C7wJAC3mwMLlobrtMAM7IILptVNEY1hen6
Qa4GTTnK82+WGXCR9UhqJ8+fWRdJMxRRDBSZYP/7WT4aIUfXtTRoQYxC/PIOGhz2EAAm13gL6HTl
vVU4op7/ys25VXE+QWsc5k6jjdM0BwLSf6kC01h91xvdERIozvUzJVof9/gMgiYPJAXyOnO6X+IP
PX28/udvON/FJ+LSjg4irQ248WpHte7yVAZDnDMrIjDGxiKApcIzHaA4ptDJeV5RRo1ihfADtciJ
LU+J6Zj99Nv5ILz73AoXsklSNSQjsGKAGFrbVwm6kofru7UupnE2uPuvkpD4Ytq6diD4sEOz3gU5
ulf79IFUtvSq+GCIelVvwh00OnOBq68qHpxpztPHHBjXLkF1OWnLL33e7cypuFez+Q4tCUG6uxUq
LraSc3HdWsBTYcLF5cfeKw7JN/CXOOQwPS5HKE0pXrpLTqJjteGJFzY5T0dWqo/9gNfs3JgfOilB
C9/8NEoi3b11/ZXbR87j67bLKKiAQM2yi4kd75lc1+BU9Tus5BfQHcztLvJDzh7Lc84jVBmXYzRo
jDpzQn6YgqoqOOhAk2Reem8IHFS0idxdMklmXEcy/HMC9X5WfUpTQGiKv66fAoERPuOdo3BKEgtG
JAJqiqjY03HazYYq8EKBw/PprTZVRjWoMEOav6j+PGYlpGMc4bC6IDhZXNgwKtOooR+M4ITiSXk7
aII8dnO3MFaEgi8i34pftEL2VSUVNDFa5bM27no5tGVF8EU214ApeAOPfAujrdwaiimW4jIBHVHU
1C99moEdOv9x/aOvq03Mj89scKFPzwoM/Ms4n+Mj+dLc4nW/Uz9HH+X7+RO7aLUHUfl69QDgDHIB
r6pIN5YlBGI0uFc+D7UdTgAxFin4C4vYlLwExMo2+Djd6yvd/GAEIlWg8EDmx0stNyBPkEDv0ThT
+WHpv+Vvo+jltvm5TPw5rG0GzksuBKWz2ajhMALXFmdeH3xtFxFV4qYFEEzLEIyE4/HcHUm4zPVE
mYWwJ3sojOYOEHeld32nNjIhcKuDWB1J3jtS4zK0haNRS2mt1Y6mfTc6CNWBEgTkxhMt7SQSEZtt
fRYAOfFIQt0Of+NCm1nVmbqg7uIs9aO2QCgJGEQiSFjX71v4HCp1YEPATDPKPexHnAXrLo+HQSMw
oqKkqiFQB3vLZ7RlmSNKV7bC2/tywHpqMSbDS1NN1Zd0ZqbwxgXuBLPnMmTQfCkWxJ91o4utie3b
fw1xwcEcQYlghiVgYrfSMz1qe/Kg3YWH4L4F6Lffi5J+0bq4OKGQSdOyHuvqlO/q5Mr57PaQehm+
Xfe9TXc4WxU7AWdfSu7nUQpymKmqeyn+kIc3kSHwBpEJzhmatKo6y4CJxbq3tP0SPJSS4ONsnVMV
kvXg4KAo/PEEJlEXAZ6mJZCsop32ue7R6oQWUy1YyJox890Ffpph3+xss8ayI1nAVqI9MxfoT9aT
enhr3/LbwAYRwmN0Mj9c/zybaZYGqkUA/hg5AN+ckPCPxwblWPB0QTL3VQP6AlixEjxdTMpi+iww
J2MFfJaloWyKUhijd+TBnzRaKrx7xxb1GtZZZWP6kv8rJbAtpwAY21Aw/Y3rli9mNjmkS40CD86m
+kygN6T2d8kfAHPwwc6tcGdWHXU1nyUk4NFBPqZsIoGN7w0O0fFWZ8OQogGPzZQfLNOQB0IRai0e
Xy+tHJY5rR3lnj4yxrHkPj0Zd9rJeFQc8BV/NA8i0MXmVp6Z5I5wKA1NpcQwWS27LL6H0FQi4rLe
Ol/AGbGyLO5BFIouHV9LpSCOobsINYt9HT90syBHZf8+73bknX0cbQHUgLmbvIz7XtULA/fsgX0i
chhBESyeOd4yA/I5kDZB5Bw+zkciXSklKU5Yp685sKPExqjVfbu/foq2PghcGu0HXIBrepS+wNyS
qmK3YrU8LeqbJMmPWSYi3N+8kIDkIWDZwmgs5SnSJgOqVYtqsLZU4KsQSzmGYP120X5GA0KpfmF8
emthiK9sXYwxmBdIqIyuVOIixcBfAM1SC/Bw6cs0fPn93aMYKAZ4Bug90F9d+lqbdxKFWAE4Qfuc
uhAmQsvPtA6DsCi5mYpb4B4CeI+Br1bgh0WWlHGGgKbVeDEQbipKEN2Neqi8NNsxGNEvYEhZOsJ7
+vuqEJgI3INLV9BqmOhAFJQE0DUqdgwsM9jlLdkljyIA6dahPTfFBb9hVIoI9JEIftA97o6kFVy6
/2f/8IX+uxYuRZH7cSLJCAPdDn0iY8d4eQMAYkPV1nXAf9jIl4isZrUoFKkRV8GWyY6wyqN/UpKO
NWkH2SlyI7ZTFfnx3KqNd90H12GcM8NVG8yaVAmEOnAv+eYbeYRGph+fYoC0ES/efo1VbpXwQU8C
uucQWcLdq+PCv/T7itEEzG2JgUf6tQD3dnHXz89q/fH6yjb279zKO3nIWQrTDS34fizW2VusvWbN
dmOJBCxEJjgXNxCU9K4vMMwVBz8UsnxX+t/mubzcK/6hrhlhvxCj7R0goyynaSlkHkfagz/Y0sPK
vb5lq1sDohGARKPXizBLEGwvP8xi5ZCnzgr0XYGLGoA9Dckhne/y+SmqnkCE7QxJ5Fw3ueELFya5
o5tm9TQYZaFAxI9+73WIKhjhCLqKbD4llB6uG1tFdW593DGeQk2NzB7ro8ZNDuENc7qPTWF/l/3k
i8DHWWFec+Z4idRB8GSEFUyifjLBkAcak9wejtCT8uZ9/vtgfWYPNz2jfjONFZ/2BI2Fqo+xhY2L
U+ygo7FnYH2mSlH4kX99C7e+l8YyCvSeEJ10Ln/Jqd5BgRUsH5pkHqbasvsu/dL2GNJahORrWxt5
bosLTdRazOmdabmoD9lB9VKwptDm3vrCuJalgzQIfHHjOP/Nbge8N3C9PKICAtMaqTqIb1cBIHS6
epjzUnDCViUqfKt3Ar3/muCWhIZh1KQpTMzBQ5BBAVSdpHmHEELdmE0XaQAWe3Pa7q5/tXUG9W4X
9McMTSGj+sL5ZDwmk17DbhTb5BEK4F6xy/3KGzVndgE924meB9t7+dMgdwhyWhYdGfGJSEtvmmy2
ofMjuLpEJthpPztnLdAjahXJskPlGM9EBQIsuabZ13dO2/5iPxfCDsSZFRJm3YwBBFgZB2VHg/FY
S0vvtllTaO6k5t9BSzhrdmQFqMp0tDU8GtfTQ7dU7b5Qs8TGIz7cL3P7SRnz7iWFKjHF/7sPT1KS
qfd1rICtS2mXvao0xIdcuOyGEu3/ioyCCbN2MprhuC0H3VXLOv8INHb3kdRZWTl9u4yfSF2Q3F5i
gDp6s5WIrZKwdbM8JCdZzTBYN7TyMcGw2O+SY3AOxcWBJA0T2rBtSZaSuLkZnhZtepGDWZAji7af
OzCtkmQJEOW4ksoMEMKnaLRsqbmDwDkg3ntNDgUHdOuKAKD/n4PC5SY5lEHnIoRTVQX0TkDRVEF0
WChdK7DCD36A1y5LlwxWTMWmPgGSnCY2fTC91rX88YBBl5PpEsF5YZ+Ev5fOlsbXD0mRRZAMxycj
Eno9xMSrxqJJbkOyurMzou0HvReMfAiOKOFu96UrVR0DSchhqfUD6KA7ZRRFga0LCdgEgJIxY4WG
CffBhrwpaMRmoUdDO5Acz2rL+Gui8ZuWqJ+vx4LNr/bTFN/GmtRFC6wpBzlBaivdTWE9aJAuum5j
098Ro00Ls7yoGnHnagqHqZ5NgMMGdcn2cVh8g80PUyIDjBb0iWssmDhociG56uq1xs4zakgWCF4N
xjh6GebADaIzuJrspNRhz7Vo1+4Mw148vO2FIyabGwlJCPSeIA24yjMJtHiaToUnzsopK49ZeRNp
z9f3cdMEHhkgpgfkB3yxl+vJ8sAiYwy26oHqL0D+Qy49z/3OgrzGvzJksDrj2f0gDaYWyRnWgiEg
zB7YLT2S8e3f2eDycmql01QT2NDnyenMo4Z35zB/+HdGuLOqjlHUNgOMdJlhN9Lk1Vp3wtn6k4vj
54fhMxEoN1JMJDMzzWmJGo9qX1VhgGVfdxXqzoywuHT2UeLUyJApw8iwYyTV0346Sn4nJIAXOBlf
ZTOsqqILo0Rfkq9tCd1ncGANRe/9uw/DZSASVaUYXTJcFsHkNVG9iwZ6A6ybf93M5vVwtmdc5KnC
oK3CHnsWqL6mvAT0tW/3MoabrfRP8mxAvhk/CZ4SfM8Mw3mJpPTj7OQFsCHLK57x/9ICt2VWPOLq
MUdcdc3XOvraSaHg1G9ebGdL4DarU/U4ClNsVtacWnqvCytOm/H4zACX90CFbwKjCj46+Ax/sNl5
1leMbpJfGPgTrYUPlZokJ5SZItqHFKwtli7oJm2exp9r4e9NuQ3HtA5hIO0BZ2hHt03Jk16g6qhK
d01u3vW42KJhEgQ0wbp4OEiKKfYU864AXZmTq2flgWSp4MxsBQC0f3FRA4yJxj/3lUilFVEpMRPS
124CT6N8j1tH4GtbB/PcCPd9wFKSppUKI0yXR/rUll7fzV5vBNC+jA7Xg8DmgtgIIKjvgE/nAZhN
PQFmx4KAZWQ7q/fpQp2yEvH4iaywL3cWnoNeGQPo1SDJViLHrDCMXHhx+nh9KVufH1iJf5bCfsSZ
kbBKM2irwEgkP6jJX3oqcK+txPP8z+dijKSGbS5LiDGW5M7yY6PYXap4bVoIYtkaYoDU7NwQF2vM
MgsgptbPThXndmX4Yd3u+w40OeFNYH4AqN+ulfto+BDWRGBatETOvdvOSHqroRCfA8+SaYcB0bxB
y5N9mLWDP/eg5BH4uuijcb6ug9+/XdimVpG3zH9Zxdd/5RQ6l62V2bCgI4NqN0rDPtrNXi6qWm0F
O3Te0OJj+IlV20POkzygAyxA/MyeFycrJnswT1HyQalec+2lMhvBnq27E8xBgGunrBHLKMwuPV3X
xgAgFJgcdobmkB8t2LdyJ3beJfRY97d5EUmebn4ndLMxS8D6fybnkyMkyQpt7nFnYJojfoz130Y8
va/ppwHO9ZpQGTsJ436OjJLw0O704ccfeMLZCrhNSwFxiGmJFSjRLcbc9VHw52/7wT8LoJynqcNS
RYECdkr5GBzTY+yPYGGF/tb++jLWsAm2UXiZoZ+iA4LGqwyWVpBVNcU65mP0wPp6phe9Dp6KAaLQ
FUFuNxd1ZoyLeSnIKkAzhEWxIRdGOzZiwEXdi9jURGY471KVsic6+za61n1rJqOt7FqatH1mpW/a
mL/lpqTZjbaUnpKDhkkQ9TZvp7NFcq631PqwhBliUFC+TctuaDQ7EaH0N+/0Mxuc95VqN46KxFY4
+0n22FDJtgB9mhdv+SZwEIEp/oGqxgE0q5mD6Kf4lRwr0AhJTjna5gt9YGRMjA8M9HzmofmTWsaZ
axr8s1Whw6KwIIGBVruU5X2ozveRru+SSTHtQIa+Z5sLbuXN2xID8YhJrHkKmdjLYJho00iqNp4Q
DMM9U4mBRhyTiElA5tj90d18bo1bYj5YUjLrUFXT/eSBqf3V2p1xam9B6e6rRJDRrFFZlgwcKWv2
gNpEBlHe5drKGnR48QjPjA75qzq62YfIyVz9c7BDX/2TbtnGEWynO02Qv6/SAM6semnWbPtlCEtm
Ft3UPtszVvm5PgW6f91VV5cKZ0e7tAMmPnPKW9hJMTVlBbeNLAqWq8DCWWC/4CwnzAA01TH/yM6C
+dyU9hf9yLSRNYzrETe81Wb02UFt+r6Jhz9YHO5KyMej7oUe66XpOC8VHTSu0IVMZAvTLCjr51Mn
ACps7uCZES50WUrTJQFoWxx56osnvZMq4Jh6UaVgFSCxi2wQmCm3Q5iLbxMnYaQMhEAHKm/m0qla
EGmBPZYcIjKJAMPvg9IXlRzOFud7GOeQ60KDANO06w451BEzyJgAPn4jutrWdKJg8YFSLQZIAaQD
bzH3XtBzeaEjreV3kNF0aL8UD0xVAJwa+Utxb0GQYrip3cUxnOEluRm+RCDNd+dD6lpu+vG6r2wd
dOD+cbEDm4+iK+8skWRFi6FAE5JpYYDyr1O9eTyUvTvroP5h2qWJJ4/fjfTuF0Z22ZZyWw4QgAZo
JACQSGG5jQitVtFiLUUOrgNuBYWmnenFsT1+kkFSEXmiVHKdwbCNx18UDCZspJU7lCqmkhe1KJli
KhzXg5q3az21u/ZQHM2D6DO/bx2/Og0oUyilEcDp+Rdu1UPoig5goUJxexc9ALjos5qHN99TBdro
jCq20G3iha+/rXOPNQIpjn4fLn6mI3EZAfAPogGgmM4xVZQjcjutJ8FLYHXVX1pYsbOVekznOuox
Z9PZcfHDJH7VPlHyRofcve6iGzHgfDEmdxW1UpimUtXgmQMCBVBBOaoGeubI/P0r4cIMf/ybtM2W
DsA4WZk/AwA/OrE5dd71tbx72Monfn4Znqy8MuIma3OKp3wBQl3VMfb1jwGUwvMXDHl5KViEWxx8
jCjvR9cAhg6cN50vPnksOl/7GdxBsIBHBEEqIlBTh45BXto5BuLmOYjwT9A0nkLRdcg+Em9Q19nU
ggHPAeb/0iOzctTyhglGqUjnU0/5mDudXf49ryfspK+RZuyMM40DMLPhHPCsi8lCSgvikdCKcEeP
OMWuh+IBZM8B85Z3KABV4B94fL3+aTfcFMNN4M9SCCILCBIvVzgX0ESmTTo6cz9RN+ynH7OV5g7Y
sSfB/b6GWIDjAEqVUKs0QF1hWVzYjPp67qoOEo/6l8GVPXDP+dNNemKek3/+g94DMweBNI0RC1vo
GF6uTMvMKA3nBbw6WYUClzTL+741Utdo8/7zH2wiCIZZjQEIIz5wYT7DNCEYD3aR9GgtqT0t90Mt
6POvixjv6/nHCB+71FKpmr6E3iGbIB2/LvBCiB4yNa0gc/rBBpW5L7x6WEbJHQBWvP3fyvgo1lm6
lFiZ/LdL6silgwf6YDnsgs3BgGb/9ggPt0gunGmNko9ZBdFWrZ2O+Wi+zIv1NmlyvlNS7e36V2OH
d7U2NFhRmmYyknxQ07Mu6XsTWVpcJwdjUf/D2Zctyalr236RIkD0rwKyqay+cbn8QlStshESICFA
NF9/R65zYx9XOsN5931by+GwEpia7ZhjHGQw/PdBAKqY/3vEif9ICihjDyVqLUX7MgsW75n4r60M
LjzJuXQI7XWIFCExQ7PjdDgdFSBqFiOqrL72e+AxhuYuAt8gcpLILd6bEhuSSK4r1ovmk1dR+TI4
69uY2BcqrAZIxDc3kBWYd6IK3bcoXpyXv7/qP9l68V1//4EnfZFmrgIIuXgQpfp3ZbfZgckuXeAD
1BZAFfpk8yBt7sY7bAu/XLKpcy4OY3sYMQZqgAmfuDgeCBO3vgsFGaUBgLoaG75RU3EhtTh3SuIA
Cg8JVri506RwaothakQ0pzzkLJwcpsL3ur5QaJ4z2d8POXmNI7RCplaBoy/ol7QbNnYs879/qbOP
QeGeAen3QNJ3koNBvjis4mPpIjvBpDiU5ntUXhrYXDjklJaSdGXojW4CACiF8OBI3sVUp9q4L39/
lrNv63+f5XRHoRyHCAyAiG3+QjMBxlhVJpu/H3EuZnv/ot7BigFK5D+m9bMydXTU3C1uvmM59Ogi
xV2Vvl7HJitTmV0Wrjv78hLQWYE1K4xBcPI1rs2xBzb3DicmmHbr5KO0+WLiC5nP0ZBOfWPy2yEn
flgf0a2zCxnwMG7AxJ5kjh5f1iZqdmDpuySM9y9G++Q0MIDAcR1purBScmLWS2Q7VylEmS4v38ud
u6PQk9pBN/uq8lmV/o/KWbsN3iQLWAN1X1ZvL/HSnCukUVxgCgDIDTjXTnFSVbesahwnADKH5sq3
Va5afQVunnupIUmNzty9O0+cSUc9aS+4kMafq/F80H0C9w+hq8Q/XVtslrAv3AF9oz4/0h+qrQsB
r3TZwHCv6p9ga7pgt8cPePrKfz/v9JVX3lqOHqjejue52XH5JH72tsdNjTJrXv9+2pmL+OXhTjxw
bPyYOPxIVxZPj7rbGKUvgGYunXDS11nBAuQ4AR7H5z2j0Ydn4//ev395hhPHSK27+hqzxLSIEpZ4
6wbB+JnEwQWfddYQYIOI4zEQAdgC/3q9iTdxJ6mgUBd2IyuGgckVJUf8SsMxRxd8z225M8k9j/Rz
MBeZYy6pEhw/xqll/P4DTh5UVSYcFgVVtwI6EK1ONiOOCafhKWl6UAVcMvwzJRbIWbG7Bloy7Ief
ujM+L8uKLSgoG4ZxulKQpYYlCCpacHw7Udpw8W3WDlhL/JHxFYWJ6i78gjOm8+UHnLi6qsddjyr8
ADv7aAt+0/T1v7b+APvvR961I1XPaXJWAC9QGwJRPlO/FeON6i412c89AbAICfjKIf4OJuSvJhMN
TjU3QY0eQBWBcBZvrb+koXLmCKz5wSy848LfHwwO0UzbLpYUZCH8nU67SF+aa58LpKBuQK2BKhS9
09O2UwGGiGZYoArOr9fvR4DljOlZfB38iOCUoKqz6XeXJJnP3bUvZx6f+rdu98jHHsW4v6bQ/cuF
aNJ+rtnMNYvoQzHdJVAncd/i5LNB8uhdsvwzIfbIfwmWQzcCq/5p0VjRqhWg7kdaGg4HV9HbZphy
Xo+U9fK/hw1gW5c6DuwDDWmMfk4uNRZErfR5OKRuGwQ7irouc7pw/O+vEhQjjpk+UgcQ1p3MJ9zG
jxalkiFtS4wge1aap79fpXNFMFYl0foNYCEI1yfJT69if7YcyW/Dvk+5m4GfZROhF3osR8unS3wp
F487uVl95YhhScyCXqjNyqMCrMVoMD1qvc05qolBYjH0Ur3y54QOH+v3hzx5jUHhdcUS4tTjENne
lTlJi6dxT3fT4eJZ5y7272edXAFbgoKbExRmFE2ZGUvqfQr6YUiYZE7FUAFkl7t4Z686CiSoMUGM
g/qn0GNvxePxeVhSXKv2qN4SYfk1zqjLxpGtC/TIjqjqyxu355/1P+eeDnoh1GVr92g8JUQPbC2z
qr6QhkR/xk58uf894cQ85aolLSc8mRNZBvRLtvLbut2J/n4cLw0Dz9QBX846tU3fAcVleCypRXHT
NcNtIPXb2JELlcClr3Va4WhJrBsPeGvHOxDxTNtU5nxzTMtbkAUVrEy7p8v85medMyi4ofIcHCcf
py6LxN0igsUHQ/DePIPIYFNuPQgx/6uNJNJLekLn3iZqd2wVAHYP6pATBwk6/gWbRhS6LTQoM8Dh
DwASr+nkV48XXNhxvn6SX2GP4D8nnYI927qu1qAtbdr29lq07c6tvbu2TfxU+PKzSOjOOP31MLdJ
apf27e+nn7sCvx9+YqBOFRBtAxiN7ic2jysLLrUMz79ICESCu8GhmOR+jal4iVzzo65pR4PcyDs5
0jy+SKd3NO4/XyJ4c9HR8TFkPf6K3yI3nfq5Dwp0W45GuWYuW3fHTmi0xQbp4VJ9etYUwQoLfhKk
cBhNnxhHVCy49CVM0amzo+o4h/oSIBMBJq1g+99cQvec65TjlP+cd7qZLavVLzuOgR/fA16zx7rq
vj0kN8f9WL0Nb/sLlBvnPtnvx50YxRzIMDLHx5vMhtQ3XfSOHj777w0PDTgw+6OswXTxpKyBkFrp
IeqBft4/1PrNHar07wec/0jQbQZ3FtacgPX7ahJF1YflwIM1Hb7bLNi4O69kPltTJwsPl2PJuXYB
dvMhnnIcVoL14BgKfrNAt/VCpGnAPaF3vIl2Rzpjb+tcm4s7FGfyRHBRO+Cb8jAdgoDV14P82pdR
12GOsWikG62uf/bO8MNNioOmYv/3l3jmrPj4GQCRjDExiU/Oqjo/qesVlURQz+OuGvkMmEmvbwLS
rXub2ObCeeca118OPHmLXZNMk3ZxoNjLW/UI1pesXTNQd2Fd7V9O/RVss69yU+R/f9AzJo/WWYhC
AwxRzh/dWgvEMLW2hwKJ6u6LKUy9qGNom19w9peOOXmfdU/HhCSQNhvDGspAWQsO6otsx+csH6oZ
EG7BE4Ez51RqiVC8wcBg8wmLslCHO9LPGyAxIEa3KTeXFIjPpDhfDju9yMHketriMLd8TKCDDFB/
x++xQ1I2l9DVf749141QN4MWHTiLPzC08zp0ysaY1qOx/8OHeqPsxa1plwtJ258xkaLbcpxMBslR
2PjE/U3VVJadF0DYeLHOzi/qYVf4srvgAI8x4mvEwnD1KIUFnr0jMOgkqXfUElfBCCTQvDH7cSu3
Jo+uLhMOnSkeEHShTgHQHSj34vDk+4x17CpfA4HayOLG9edNWwDEWI67qYpeaYHOKuTUwRBEg3SJ
wanf2de/X60/fQhmaeiLQmIE5OWYv371V31opTxSfKdDocStLLoiEzxarrtI0Jva79Dm/fuBZ+wf
J4IkHYMXuEnwgXw9kTYSTbEGJ4IzFXNziDGSxyod8mO07GuIXl34lGcM5st5J6/YWishOjFDFne5
qsYlBy3I7u+P9KflU0DHQF0fQX4R3DYnJjl4oxPIo9+ARuyjcscfDl03YLi8wJN/Jrc/noPIAhz+
cT34JLFZhS1cIDuQ2DygvgVnT9WxdbiHXiGcr96C6jtUkPXznv/+eO6fTuTLuac5MO3EDCEhaN4c
0zfCwjQYmHWYC22fiA1szCDftQ1LJv190VyWtzya4Mld/P2xTxefirAMq478X12o6WZGhtUeZo2q
XjOa6a1zqVY7ky3ggaFBdWy9ODFwFl9NVNmks0EPWcgFyN7XaiZeOkVC3QZL48LbKNAz+MkDVSLc
I0dPUtGN6uHvL/2sTR05SXAxj5/75F4CeLL6ygHNnlMCnwOypB6UPzb59vdTzvmfowolJodHikJQ
1X99UtoOMTi1cQzIXTb1m7dL8ga4W2iH6q0r8r+fduYmfjns5CZ2JIq5DiAyWFY6G+T9PFzaxDpn
qfArEUjagI/5I1Egky85RW6Z2qJrcoyNoLvq8jGjhZ+kI9abdsb3q/+Px/r90JO0gYylV7urhaCh
vo+G+6q9YAr/+o/TCwDod4DuI/LxP/xLXbeQAumhvtPnzfsxHKncXEcb0K5noNuDGvawPapzRIb9
DzfipbbTOVsEUAar52j4Hm/EVyOpZ0B2KmFRPFUz4yoGfBLKXl6V/d08zh2DiIueJJCif+7RQquD
F/1swOqGoRNRi2FWFxtTyc3fzznTJ4Q4028HnXywitu1GnuQ/gQmB2p6yVvkYHFm6mw2bAZm0vl/
6BOefTp4lCNpJibBp2GP9GIUc9GZVC1ONs8Tm+oxF+6lwurcDQBt81HhCKyjuAZfv9VYSI+I2WJS
OAGkBVaV+a2TUe5asQ1Dfakg+LM7gjfpo35DT/zMGGCW8FPKA4zR3x7hzCqV6XEvyD9EF06iQC7g
l5/cApRvwGtgRQvko6fRb1Qj7ZcEPOWlU3FWAsN/JIrpVRZ1QKCSsp33UdEYptcK3B9mKLDwAhFc
xl0IwnoEaCFgFtJysO2mM37ParC4X62u+mWq5DYZ+3e3Ni/OELZpKcv9aMSbauZftVFYtoiT2zGC
8Cd1+/5KQcuGqVY+Qyh5Q7icMrUm95gHU7a2SRZ0LfTaXAO2buC8SsB6Egm19ml8Gubyti6rz24o
mHSLTVKX5ZY0xcTUYBYWTQpkV6CtZjMFwLXqlJMSoBlbElsmK7JxtE6nTl7VLsbdhZe7Q4TZeid+
tnGzX5b6c/TLNOLlZm2dnZpbUEpBK70uvAYjyXHbyorvxNxcj/4YM8fp/bRce4agAKH5tqcsCMmv
KXHdtPchqd6iwcWixn43CcLPyPFXuVZbYSxIgPz4EJI1LyN554KxAtY23vuFFCkh/bQNx+7RpdC4
CoLVxXtwoeoVyiN7z5SkPqGHMFx+CEypUmOJODhNRQ6NNWVWCA/w23p1MlJMK6Or4RveVk22zJN7
RSYB3FEH8guIXPWsaDofIgmTYW5SW1bgzklW+1zkcdEEOerlla2UfJZBZLOWkne78o+I9vvYsY/L
Im+WNoRm1Ry1aYXD8z5ZPeaOAFZFtNZ52zleunI+ZxYYy5vA+HYDKUXsxXbNr3mtHxqw+WS1J998
NawsLm3DnLAP2CjVS+wUKObaxuzaoc94Ub5rjkliBx5qVjnrkk8WVqmr4VO17bviYI6YnEBdu2NZ
XYNlwNtFNQly5UmRJ02S9k1rd3UFsNLcttc+Bq1pVK4vyfxrDuc3UhRXntOqbCn4nZqAsO/VkPkN
GNT6Tzk7eWzcDaZKcAHzli7PciKPYVFkYJgHee9wXdJdJbo7bcWdjelDV8jHnlqWdP69oZ5koJH9
VVIV7UMfFGkN7VzGQ1y/Unc/vZlPOK75BVGYvHKxN6H7oHlw2j7M55AI1Cz0V6gWjyWO3Xmd7FPX
DsgZiVekk0bwoqZEcVNAcDgeoR6GNJtBHXRmpDY/jMQ3FWb4pqLwChxDb0M8bYreqVltZuA92k3d
mZE5Y5TXIf604gqT54FuHYOacHGrz2bu6wzs7eVWD+HT5IutmlWC6xLwzSTxzaCZ92BkoJnBEuwG
lK9VZnnrvvhF12flmiTfizWp06aa202/GJ5aFwj7mquXeaS7AKxnaajVsJl4gi0+Goi0bIK0nkbO
AJ/ZgFb4sZbRkwRxWBsMJYvtkmkd7RDxU+O/xBBT7VZoxFv3EcBfJHoaVMeyxJaeMg5nHrSSbwKF
lbagSX5ItcxZtyxh6se8zk0fhBsD9icwa6n3QXipB7mrfF7AlVzjAzlRuy01OfgBAoLr3OmiYGad
ATckCYSxvCFbl2CCxrGmqe8Acki4MIxOoUyJeHPrmTBfkpgRm1RMqeVJUPTpehdU7ZqWwLOO42sY
94BYyHA7CfIqFoh+1pX+iaHRdUMdy8KZ3s7TfNXb+cZbvi8gvOKhc88DvObBv+n6d4k9sHRpSQEW
IhAyDrU99BXZO8Hy0yT4nGPt/jM7+tGOFAUIxg+sE8lW+O+Vh6Rn8POhf7VAvSUr/RCTfcGW996N
1G4qZ76BF3tc9YpJFSkeiqF+1EX/q4uru7Uuty7nh3nlh8mP7x0xMRpMea0g5watUvxLH41dvtma
PgW1VbkHpH6aDKJisekdBlFxzoZKUDZoddcsDUQneLELvfImIfrJX1yoGDr55JY7MJfJ1Jhms9TJ
AzEadNatD+q/9m5afkzVKFiYVNEdRL59LFNEN9Cm1Qzm9xBxR6dD/w++5zaY9A2E/Sxb5PAtKuTW
rtF7MNK900CAwPdhbg58la7mjSXLXevyq5CSH6uDJoaspiSLuznYDk5xQ7nzIuboWlX6KQz5U1RD
htsdrxQI4ejkbqM6qjbOZKFzXfYkS4rxdm7DXIeWImkR3V7xpc7WAtx7ICa57RZgVtv2qXGbNgsj
wiI8IpsaHbCez1FOan+587TW2bQMQeZ71T9+Lz76UvPMd6od6ZwP6auECRcgxjLEugqNl3e7KLMd
tKdYVHEfb4F6m6JUt1OhNgE8xS5wuueilaB1qApAODm8nG33Xlgg6YmiOu0NJsAC+PwF3msV6pMH
w4cZbZcnU9XtBJTZFtdp0kVgmFnGN6S3+bRiG6JPQBg0xW7ajJymJVn4Ppja24G0/baF1aexKL7r
iutM1217G9UOujS2jNPOiQ+2CJFPritPk0VRRlW1DQkUEbmlILsxV722IVMYFaWJmO6oCxj6bMYs
Ie6jU9B9V+qJLXX35EW9kzmO9llnln3iNaAZqYd/AtHuEl2GmVdaBq7nnU2Gt6AAfULfJpvCibIl
MIi7GmsXC0pmARnzWFT33HM6SHt7yAJGR90jj7niFqsRnprLTetO5X1X0BL7WI6Cznn7zl2v3NZ1
52yLInzuhJ8qGe7KJtlab0R3z3suwJEHyoRcDzyrq+bJkXAR7jxcxdMK2qgpBIOevTedvhF9sxd6
UXlnEpKvMq5emnasc1CoBDsDcseDWKG8xdVEsrYl5U0Z9E4eCHA5x3Kudy3kaQcRgigPwOD71pFo
crQS3TJRpqVGsNOBaw5iEmG6WC5eGsEdRBVBWCU8mrozuvzYVUo5vuS1w/33taVXgE5D06lSr7Y1
LVsRzhdXIo2sVrvt+1gdgmmgSKRIfFVQb0eL4EH3BHpnkh8AXhuYqEbcJPBPt8sLCAs4s3x4BKvy
ttbxmIliDlIemAeY7WtVzgpyn85P0br9zRhpcK3Ft+AYp9dVE/2ipQcBDALw2DJ2Jl+iqUnDenTz
0vNCZunyc4nKa1q62B3wxhddEBDKrv5bCx6lz2Gm42aeScLK0u+YctElHLkCOTUHsbMpIvlDFDwA
CmIK5gCW19pfHDnDjVpHMFevXnfohojnJEzIhx9Lee8CrgprkEUaThSkeiG1ZDcEJcjamnjwWU8M
PbTclN88LLhuEyyKHHonKhAmZX3VkkHsJLgf9VXhygWLDrH0H3Qh32jQ19fVUMpd0Foc03cfxkTy
NdBTsTUTXMIENccsJl6390qC7pIDsWUsdtfUee2h3LdP4t7cD5yHu0YnYktwu5+6YiYVAwWXykIJ
tzT6nd2bKRrhND0fXJqdUGm0RsFOFGtIEXvG6c2TfXEzhzEcH8D0IeNiInsdFFArbavl0M4SlKxj
57CgIFNeDq3zuDag/cPa0gdSHAGJ0dncNrMz+mkw8xZOUstYpq6jn9alHVmiQHDn9gsksRfb+w+C
4t8OqJE3Dl/5LpHYabVV/TmNM0JD6IETADKRaw8WlBnkRchnArzuBKmXib1flcZqHVj278OofYHi
zYNvqg/qL7sFX3NDrF1YYpJnpxrvYRMvkwLTMImHeeN2wV7UzQ5trucOeR5W53VqBjLC3ETBnADB
vJr4jVB2w1WzqyNZMhHoMh/aYhtU6682HG9Q8+yFXB7dsP8HMOOfaOoOOQSWMncorstKjmBw1g98
KW+LkPSsao6gKH8Ci4y4i+vuG6hFUWRH9S+QAV7PSBnQQ1BAjXTOtain296oPnOiumCjp/FBjPe9
x0QfcQ6LouX6HC3IOaVsDyug3Y+6pTdlzIEjUuJltd0tCiP8XbogdEjeZNCC5lkTzki+UNZVUZd5
E7JmR/Mlnft/o8k47XRfNmlnoyc9zsDNL1EeE3T1ELxvpSK4jRXNmnXe1iWZ2ZQ0r5aPd0I1yEXX
5RDr6tuCmmVDoPa3m4AnB7N0ckV7MmFjgT7Pvv6QSkO/lG6q0rsHi2rDTMC/KV48CNTn+36dWyYb
vVvL5RXYCZ2iVz7tSNSaW+sBH46MIUQ3QkJcz8B0pmVRW+g6l/BfWCNvkybTznyP5c/UJn7u9siz
SzrdQ6yAs2UakAy5w0YGq3jGdUGvoZpR4zX6PTDAp4YT3pYZk/eunust5wPJzRxDvC9Q0O+DXvdr
29dvyajFoeeYmQ6TwIOPCwqWGl7T2PZaF8sjdEm7u65x5ywBHHxPCJhT20UuGZQPgj3msO/d4BnE
r46waSZOjgrofqyHAH1yjIkGhaYL7QUaIpOf+gEMcg7He9TmYhsXhjBuRMTGMPxcXHLHm/DHhCR+
IvKJdnpLkm43rt3HMgikKSKLKvFpsOXLVESQwDXlZ2hWiqgVFXcNtmv21TTu/GDYr8Aw1a3emT66
oxGOaQl9wEwd7etY3IGcfDOq6C5K6l25OrsgXq/XcfysHZTGaxWmxRiNB1VFPrb63XrfS/xXknAI
/GAR/yDm+gNFnWJrkaid04c89YyWT0JEKteueRglvkYXe4A/NF544E08fQsUH3MvGYusd9EG6Iz4
uVj8jXkQ867VjX/XQj5vGwrf3BM41g9qECu8DqlnU+p3fwjeq6NTQeHqlPLTtsVzXE7ZGJl3ExsU
ktU2qVDezMmu53pDdHA9xONVKCB04ZvmWSyQYOeGpGbumOtMNJNr6MFd2QnlMHnzqkCmfak4IC/9
ndd0HzPSi9xrXQLKbAGu876p74px1Qc36tElKFeVDcQzeVmsPXSdrI/LKJM7HovuIVg6stXlMN+u
SVS+OkatuYW7BGi5yY8dGh414EoCqflQXRl/2Hk+h8SjTt7sSpstZATmK93XaNcdm/FgbxE/+Ni0
eYfQn5OV0JtuqMJ9RNqIMyTz08cEIZ47z9LyV2FD/GEzGYEa0kY5CiwMXRcsVUWO2drA/pDw6zOy
0hSwxQTpI/Dagi8bMxU9G/sB1TZomUkZEqbLfthWziAPZUVUBk3FDTCdH2EX3LYOGtD+umQ1b6MU
A749aNkPqgVJcmkgfhBP5lmb9dWFqHE8O1eNGA6QI2aRqrK+iraFppugst+9EcLWQoKBEQ8zs8Wo
zAatYBxZKwHKK6ucdrr2wGHDkASjmyPkta8CtZUkdDZStIQZdCU+45jclCggSbUg5eVvhtC3JEFP
J/G/+RpauGipZGDNMzSN5ToftCzyutcZVKzuKjo/0HZN485H32EN6G2p4XWHxr7GCrT9izNEG41f
k7ojL1NIx2NXTAB3FhN6tYhlSzvvWofdi+sD8ENU6uJZWDTa7y5cBbg3sAwNc0s1qfMJeYe1/8Su
/kxqRMEQamTXoctvK4VCVOPS3R09e4Ytmwpf0T6tJOtB2zO+Qwl53/YVxMPMtO1KErDAb1jYA1Pi
VQYss+31jCbHMuv7KcQy8nDVj3du/dJXyB7L5BpSGUhZ0S4SWGUpmN/sUEMmtLtC3WPw6mXPMEJl
dG5S3DtIVBVM849K0RtCpqtJBrkGErKKr6fu52iRy7pBxtcJidA3Oe+Nf+uIJ83f0CGJR8xZwFd8
rPrI8FMkr8m0KTnIy0MFNnMQblbvyfKPMtd18NggHHsEBNoIYFjnDkAvZ/h1jEQX0w9mhdxUFMZR
6p3m1bscB7bGP3zvLSqOu4KU1cGveHz3gmsQ6jNv6Rjnj5g2pzb+4DUS8EXmsqFpFCJ4xgFrvZ9V
8Gxdk4tia8uAxc2LAbAU+cA83yfefS9x6/SPsGw3po7ZQA7FOqLaGvNEiGePhw22OepbFHK3JjS7
QBUw2nFTYqadFGpnArmtpGBts2KKhmaDGJBNgpAimLMJyasz7hv0TSeRF3X8psLqUCtztY49HPZx
UzdNIpCShkjCk5KFi0AO+2ornSY2eO7XqYDYH1bh7ARu4aBeN2GbqK3tARXAJ0bpS+eNh5o1Ro7u
9/Eb4mXL/LFVeYJo1LgFaBI4Sf253M/yGMkD8ES4poNYyaKXfQ1Z8YcWTSCwpKtlN9R4AdEk+mwm
A8+rxGmgk6b8FaPBJVNQds9NLUbm11Wwr2URIS8CES1o9mqQsqwF6yZ/AydhNqWc7iuLrtPqLwwt
4l8+6CMyJBMJq7rowW2Jk6HJlItJPzeDeeFDdWgJcLdegvZHH/9qQDsEBw596RUrsshZmyj1++hz
7kMWQiheLKtzTNGegp5cIcO/MYWCMyAumvUmELlZULC1IX1pZxAfoAH83efmn45Md46gNIWItcor
ryhSG/U3kUreErddt4vH79AdlWw8doNomezpiMzJKLRe+wIaKECFb8vEvQE31LpLFntjeNgpZhtC
HpS27RVJ6rzojZctUVfL3Ca9vtbDUGdA2zk5id3qrbWTeJZO+0kKVe04oi2akdxtH+rQn69bBOPb
wkbTD3+Ey+7ndc6kMG2O/uh6SOrF247F0u3w1+K9rYPkbk7KguaB2yv0DjuwZhC0dacUNN4GNNTw
ULhxqKMlX2IQ5whu3uu4bLKW0/ja46N/WEfkVmEUPkXrwpF1AOGOqVvcJj8bT68FklnfTekxA+7g
0Z5MK7z7UoVmg5R2yBx/8F/GsnSfokLoK2TL6FMMi3DvlJzvF6cv8Hgld7oMpQMdNmDdKK+k6AxW
fQeROYheAdMClYbs++UZleLUoR0toQxbVHpoUgHA0aH1g/a6DW2NTM17t6RNdtRZk42mxbjtSEMe
/QpCA4B8Oj2EE6JA2Fs7zpyzGIg8wSYUbg8h3muLhr+rU5lIbHkEIIhFEjhqJrVzzJX5Qp6dsSFZ
R5TsM4ElxB8TFeOBBvOYB0lFWoa1/va6o32h2Ggqb8lCtOI2gtTPGlx8LxjQBugZNZW3Nyau91EY
qQc0I/TOQn4GHVBHdGhmRKu3kbhfmTHLiC6SmmHlBP2XYiXQb5QO5cfSq9jYRca7kcri0PFeoSJu
im9iLEBOUpf9E77ijwmb43sBBHOG+ytu2sXKB4U4dyW59kB9mUyPY+G8r40J/xnAW8G60T75fbAc
sGfV52RqsVTg4ZYPk0VcQP4VPcJSIUzijfIV/9sgcsc685dBPq5GY0PFj5S3aY2s7wNgs9nU1cXT
PNAOa5N0vKvCyt8u6zJvCWkwYOJt821trNy5qKzyQHPD/EXQHyrm7pUZ6/EpxhpMibFPZ6+wHrI+
N7rx9r0du8wXtvlAA4we0QJrwloojWMY0kzKsmgtRT64QOrV0kVJ7BN0XRmqmO6mbb1vcdj7DMvY
U5kn6MXDCFY5vMVt2b4BnVQcZLjQbdzT+WZxiFlTmEd5S/gMBbN1GPe8HKIdNtT9zO3jo7SDKDYY
QIapmcCNK7DqspchEj2feL/CsXe3dl7LbQdVmTsi6Mo4soSBobSdJ8aLRqC9PGD8Acm36bUri2CD
YV+UDV6C7lSkmo9JK7hqaTtEf8+H3/T/D2fnsdy2tq3rJ0IVcugCIJhEioqW1EFZtoycM57+fPCt
2keiWeLdp7HcWGkSwAxj/mn0eQNkqJkHs+siR4oVgqV1QEyQeralfW5CiVVNn697yQhfu0wMPK6x
wW4aJiSufpFvyWaJKFaHcNuURrfJg9Z/o4YUFZvbIljkADNOPFRvVq/+RO+lMR/U25HWB6vEl0HZ
pnA5Ch7nQPxhhsWhLXpuL3L308irEzeVlSCbMShQzh6Fwd6REfLaehs8+36nQWeWRynJtlajA2i2
XhyZB5WPIcesukqfucuXorqdNSXc9a2Q2n4zHax6ZM+vGvZyYTfXuhda1U0X1TaOn73ZZW8DByz1
/I3OLl/E81YLxBs1odbrsvUYGq5qvA8d/eak207OvTxtbjo5PAoKWbn+z7nO71PL8gpl8iZLvLWs
qmKHgPoPSAcudtr0kGecfxG/hIzTY+nLrq6tGxBXZFLUR+HLmD5zm7MrDqpw+K1lDwZt2y09XQ+R
Yrd6t2knWfUyvVkNUTijcpePoqXeJWl6HAz5kBjhvmzI8Yt0VqKZtp5MBVsOIcqOki4vVeQNJvWE
L70THwKCIpX3epmmjjacZN3cmMlarPp1b9xrPS+n/NEa70V6qqxdxOHqz8pamtufUXtXBh+1FmxM
OX+mQrjT9NdMp1hSGuycj0ZQOqJFjw6/WVV55OQFN2hl5iX6b7Rqx5k1Og35rkJ/4t/kUu8VHMBC
IeykIPzpV4qdhOODZfQrv0KfQRk5TMomCHs3gz+ksSH4JfN95PprIlinaC/afj+IlCNyfSimN8un
KaWivkg4qdu44ofEqyDubUIknF7fzulHaZVu0N9r4kHNOrsS/ljVbRTf5xN3Cv9FTC2b+E4315S1
QVmsagQvRx3dios96W2bpguhgWYAhMKB29uOKc5R6LhJUN062ySj5RlU+grQgg6SPWfHuI8WSY1T
wJDmtO1KRGhvev60yQfiqF03D78wkN5OJHxZvexw14LpIu1MLVZqF680goBEJd9mveJEgbiWCmtt
jKpbGXjK43IjhA9dGu4j2bKLjOtENLmD3niRBaEF/Kr4vU0JvVfKe7MFUQdCMI2MRruP7QQgIRvu
LAXuXNxHgw4hEnfjIZs50Gl86Ec/2zITPZqNqfuEK56rROM26qs7GU6IlqkSF9C4jH8wMQewHiCo
CUyX8iY+AZhyQiblkz6ld6Y8eeYA3CjzuBO1eGHtDQt2jy4oXD7qbhOXCYaitvvZtNaNxe5rk7B7
MEp91cew8gont9H0T23HqZhO6pMsCI9IDE1bzmQwzwLy3nKH0Ozdkr7m6jhtxSQ91l34ivZ8J9Wq
4YWV1rlj1N9lg/BbFhK3ZS+Tcmk95sGWrnSsmWx8CYYqc4IunNadLPl7opNQwMdDsoXkHHeTYBW2
xpXClqlV3Cm06ESDJYoAHqJ/IvUZWNnujGFnmiPQYbAyVTpVKqObJboja9aTnJg/Yl+iXNYcVCK2
WkWrvOa6QeiTaHw0TUHT1toOu9EbB98d8WiOFuRYbHGrYf2891X4W0y7uzkNe65EWbYPMkBsVQ1W
Rlg5YH37bFw0ElIlby2gMjkQN3U9rDSj2af528ytWUP5vy467mBhGG4rKR5XlgzElk655s6CUW2j
qdgrTCotS5w+T3dBrXcPRa78nnOdw7sPVrVgZnZp1S+BXL3WU/+zz+ae47pJQc1rD0XmYzex0FTd
8tQ23wuRcOj6+S5spztVMbZ+qt5LcftrKoPfql8GVHvNLs/MlZmnPM2IAXxcS3p0LCv8uFk53gpV
eKu18TGrtZ9dMj4VqU4zG+0p1dtVkfnHxPInW5a6k67nLwDrnt8VTzB23lwEg4clTv8zCyEKkYEm
xNz+RRVwo1ek4WEw+wCJqBY8BGnYcLfUb/Fl/xmUUNi1FYoEpM39I3XYTEAc8RGPWVWbb0WzFHZV
J/iKy55kOhYSArsTVYLAu9AHCffT1JWSQFLttElhevtJ5XzSxYy+w0Y9rwu/ip0kzdI1/31AsPsQ
7ieD239qqsUpJupmn8WAmtpgQI7B7gQWEpco9fJZRKQkFv52ELPs3hfaCrxsBOvVjJT1VJprBXB6
TwM1wY6zcHKVqp0duZIryK5F+SBxnQmT+l4oovQQyg07U1RrblaL4zqzcnPTlwpBdbla3I+54q8C
VSd0UCQwWx0Mf2tFSr3xUa9wXDEHb8XSAmgYE+UhlCI6CxFY7tLXKimBklHCiGL82+/Rf1aizoFa
KcZJZL2GpuJVFO223FYE+daS1c3P/khJi5alGJK9UHbZ8CAKOoakZoZLRbqc+A9WJUv0wYj71Vh0
igaMGsg3le9Hj203QrFHOQcPIGLyK6ecRyvAdyoiASFsNAJyBnqh/NAqUkamVpFt3eSOP6TWhyl1
H1S3L9ZC7Wv1qLPHJ1StYU6itqW9hIAsTUHkaum7Zg+FNKguRdORxi8n3Q9e9S541rLU7WETKTru
jVyHWdOD4t1CBugY1pgsiovJpvvgU5lRNiZK8CSo6lbtw1MY68u0iMN1oKnGyegU346K/hFYVOCI
zmCRaMbspnLer3joU60n6y603Bnx1mouph1cgeHEfm4dZqqmajLBBlNOF/JMc8FJ9dIJtPGmV5QT
VnXuwoO0EcTGLYVpI1ZFsJ0E4yOaogWkinJH8Fu3Bmu2fd9KvWrC0yf7SGLMeT9Vye/B6o9yHj2W
mfWezXNpN5F070+UYFZ0J/PJ54QxuLC3h9nghGyq2AU42BYURKk4n0ShktZqCciSJvKh87kyifEf
Mzfp61y4gdw8i6NEElALGp+ZH0nyU9eztVK2b3XVkzUYZ65MS+BarI5lt1Qb3V2l554Vd6ux+RVJ
wS34+g3+30fZTG7zMRMccZ6flFE9+EroSpF+HDMwO19fF1L7MCFLG7r0WTJqb4qUtVBLq7ZXNoNo
HgaNAjxRNlEYH1u5gx2NwJXKbZPR/FXwN7Olho44GXtzqPZjJ0e2PwlPUmuus0p7aYU5dFG1DPbk
m7tM11MaNxA+MfeSywbhqRVEZVwnz8wsMCJ6YshlupJHAKcROqYtm20fhPCIY/oz6UtbqnrXb6cb
UfRvafZ222agCDEwad5yjJgcBQj6atsKh0MuWpt+mDn/o9rSIycpa9mLNe0ZhZxpp72er7NQrFd5
bHnRyHWe9lCxJ2cntH4brsZOL+sT1zAawasEqYE0KfNNQAr5ZmzAgHULgW3dRu4wLlTG7Oc3kH36
brIKlSMzsJ7Iwq+hNCWlcRBjSV4xSURrErLDz0t/zFZFTd9K1vxDjkTuVdlHX9TP8Evdymi7gib3
muCYZjGuiCRNN33UW6zIYEb4kuxoJLQeWSJoyZnrKP3m3NUwKENZVplrWULmBsWogCiZ2p04j7+a
LC62sqC9qOyAdglwtZLDTuJu2krlS9PHFbBUScOr3MJo1GfU0bBc3AoF+ltXXkNTJOqrcT2F3BDC
Yp3jpQFHiPyPMY3YGsWKYkFoKQohVmwdn+sfMe1vkdkJmNkssGZFWolW4ZKLIPNnHeXHGsSMREmw
6ULsW1YY8jZaSWXkvNIpVAyiU1uZ700SxRsFZUw7sVeilxtBhOWfUyy89VHsjkbM4YVcDvU9FWyc
VXZfTz9jqz1MentXqxAzyDInp5CYCl00B9C4UJllMWVOP8P9mTQbs5TRRwkVbuBRKDRS4jCBcA65
Su1PznZ4bHUB4ZkYT68cD+JW04rVrMHqz5kk2GIK0OPLSMDaQuHETer3gDPbi4yaIt6Ky3VF/Ilb
V5YEnybMD2op3OjYFGxa/OXObAzqXgM024CtQ+craeFUCFEdg0/yavkCjuU0L15mS+nAV7Pimg74
klnEJBFMNUhTZDKfC4F7a0gj7GzkmBBPWaR2eYOWZTMc5sgT6MvHujG8zLvmJ75kKLDQBBNdoQBJ
g0h91R9D8+WkKC/96xwCtl+XtpwREQHSs7y51itgkZ2fCYIZaslGl/HDqsqZ1FmeqomEPLbxRc1L
J5l5UTlYjtbfdzgAuvTlv5eNfxnvTDY+dFZV1AhieaOLi7lxMtI+0d0PLle3deIOm+xK/vW/mnFe
ornkVJLSoerncZ9Srxa9QNg9WqKTLu3j4jReCwz4Vy+Ok8ggTlTXWLhEdXz9XnkLv4z0BHVMpLzM
smr7YwYVYnDV1tyx76880b8WkK/DnVkJJIoUX7QYjhxThM2V7VtXlOLS4hz+Oi0UCYQYoygeS+Of
dEWtZEmX/chLgzNda387tZcKbXZBrbx4V6pXbAt//d3nAxoEwXKAmGz15/1KZllmawzrDnvGtFJH
21w6Vzil129UO4vsCpo2w6SBotsLDzUGLf2aMezSIxPGQ3Il12r9n4iOYhbgkeFZSWSbyGnkxNwk
B1LZ1+SR3V1b4pef939HOw/mMPTZH8akI++sgRdTy65055l9PNB9GAgZuONXWg2eojylVnQbEDYO
kWwK4XOovU26vhPHF5MYSdW4oeX3Ju3er6zTC6sGPwKBBovZW7LOo3rEuhMH7n1krN+2rr/u1hTy
8/tiMZRWiadLK/gKRbCvNsq+tJQ+jXse+Zo0oVSUBHc6rajeDKVheK1m1g/mjEApyLX+9xz1gH+N
YnB/nGBDCzH5IbUtpf1U5LLkDqh57bBShVWiWuhmIrF4krP2WszpBf8LIUY4MwiuI0BPOTd9ZaGJ
rnSI8XxyNCypPP2MH75xJ/co2qJtcpZfMX3+6934OuLZshf0IjAJsOwcqRrI5NukonKQxid1kLzv
P/5igfxnLZrY7qEPZAP//dftrEwDVLrLo6nrfitt4CDJmAhX1/rZMZH+HUgWaRvOlkleMZ/960DD
0ERlFODzrzUNUVxgmM1uHmefArQHi7FcvND7uLTkzSyn0SFV6sdEan9ZQ514aamIaKD6u16Eb1aj
LrsrZrgrMYCb1uPZ3whq82AO5SmezQ9Jq38mgrWhT8EfJfEfIV52tFoAR/VPrVYiE7KMFMpy5mLX
CGsjGFem7FNn+uljqzbsRFl9mytACq3oVlRgjanYuYwwp0tcvUb5LfNFBmnaxpRFIIpSslbaOHlA
JDLcWOTne7EuJHhFwnyLJOktMpJqpVqUrbHevWpVc6sK+czVD7gRbVBhJ4b5IfRl4hJw/ifszB+1
NqyRvO9ioBhqrxzetTfuSo2ON1EVULkrTe0QvSs8lH5JoKKaVQ6Ebn8oesUt6uZJkCADGoxnhr6Z
x/TWlNN2O+RoMbqo4CrNR7JTrteYYdKN1tVPZTPf+kP+ENBuzq5bSGwNuW0vWQBQ1o+gtlyYm0Mi
8lcqbEpx/tkJk2anAOntkL75vUlSlGlmp6gqG7utUSloCBjtqGkfMqSB9izlL1Hd3+XN3HpqgcFn
bn3Ezq0h7TXATGfu9HvdCCawYpgpOc2qgxUmuWfq1XQy4ilb5WlL8a1KgIJC5eQJYn9RjnO3KwvS
oeX+BdHlk26GcLK1lW8WzY4cCVz1fNPJWu3R7zqIwL4rVn1SHpsCxgtDKxriNnQ0izCSbK4xc0cv
LfT5lNW/w6mqtzyeupnxH0S+gDK8CsnArcAnkBGldlYZBlK9AQKgyX9b2vCmq3gJBlh/xFmoutI6
fcqwFbl1aEIqKwggjaFP16I8/Una/KNrGwhyCgqH4vQu9LktFUI8uFUMCCagmb4JAjkkkVF662MJ
MRBNezLoNLRefytn3WviQlj5vprzweNnv6hPU0n+U91t8fyUkJa9a5Y6ys60lh5iBWxTHBH1KEr3
J+sM7VQsRp96XsWtcC8EArW3CV3YKv68N9DZzujEmkKe1207/SGtQyMhyS/tGCqeiBixcAW6kMeI
/AmH+j3LyNr06DEqwl1g4BXqAOjbalOnpR1Gya86qO9AfhGDGDrKjXZYdwrcTD6JBkr58aZp5Ldo
JLsnNkp6LM++aScWbGQtoWTCSvTW+sLWNKWbjI6b3QjIkOhosCyjnOw6y1+hlKFZEu58zexasYXH
hdq9SbzYXBgLf6VP/Y9xMp7nrnxqK+W9tvxnvFm/vt9ULxyoMn59QuLIRZT/KS+UmOiNcarImIRr
Ugq2rO5OFPP/OtcG3Q43Bwz0OE3/KXZlnYa92cAZEcrPQr8TY0ij9tohfeEgkmXiHWXuJ+ZS937d
tjM1Hfqw5FFCM9+qEoq53PdCSaYWLa9FwF96bTLRdwZFISr283Dm0oiIgikW08hDcI+Qfr10N8Ie
FOHX1z1WG9qzqyfthQNwKc2oREmvIL9ncWx+CrqJuyQWNLMjGStJmxd16vWjEqMg6fyI7rRqKw0r
vyxMV5wJAMmKRrl68bx0Mn7+Bcs///QLlEmYAs2HBVzyTZSbaKduoYHWEHA76+b7iXmpFCW5ir4n
JCUSqHJ+CvMRO9IkOIUbLG72cicrnoYnlLeO3rrAPXh5kRsR+5fa8IVu946G9fufcCErQOEnLBlh
pkmRo57PKMsYlXTgJwxBjTQCjWS68Q1cfs1b0K0DX8GEFbkBdo3/fmCi3uk/YWrUctL59BINfSxx
fyxhPP5acf1tsLXWsl0617y3F6aUQif1v6ErGmz62Qcd5DADTY14p5bR/CwFAUVXgNoJVmSCftaD
la6C/VHnCLuhTfTX7x/0wpL9Gx4p/43LV8+vV/pc4cEzmE/SIHi5WCyQc3MHd3fIjam/UqheWLOK
sni0l2B4vujZs6rTABMOK+yUso5h5DFsfbdQi//TKAs8wlYnETHzdYloOaaacJkziXI3Ro9ziT/n
x/dv7dI1mCf5zxjntzRTDuNYs3htLWiFuFqymqxj41n0DfeP1+6EV0c7e2/JorQY0JYT6hLdd2uA
7YNJW5llOqKKvvL6Lk3Iz4+2XIc/7TCx1k5KUDFYvG230j5aa+wu5dV2Ghcn3qc3qHwdphNNDAWU
d47c3OfhqZG8Wbozomvx+pd2EIw8rOTFs790r/k6TmRJRdLTFsjh7u4km+pgrJYkcXF/7StdnNyf
BjrbqiruHmqkMyUa0yereePjCrWm9fcT7+LH+TTI2cUIcoUUi5qMsNma5hvLqhOkqBbSgj4EG/HV
uty1HP8K8joFW5Th69f2qwsY05f3eXbZzNRRHSqN92khci8Psv7fFypf/v9nq7fW1NgYNF7jGAur
IV60HtVtX/dXXuQFBJdWJ//7Js+PcsQAEbOFcfy34F534KxIXAu5qVOx308u9sZyfS1p7eKc/zTm
2To2ymGWomWzDfLSa0x15xvKPsM5HgvNtee7NtbZMtaDvqnwwi99BGjJ7a9J4fAkNAunGuBsdhSn
IEhi2luP30/Qy3vVp2c8W9fIKTKij/OlaBhd3YlWSJRUMm/+X5p+9P79cMt8P0MkvnzFZbZ+2qzS
1oTGk3ijXdLv46k6iHRFTQXfNRS0YZV4pefI1VlztpuIeWjp8QJMLOXXcKy3OUCkchgB4RUnc+uP
fH1tP76QC/h1pp5tLGI/VEbZMqb5Zt1Oz0vDZoTUbr9SPcQojEvx5RlXcNe/0PT5m9VV2t6Z1F6q
9Bei+fRmR6GJQhE3NN9R3RXv0y7Y9A+pKyLX+Z0T5OLQoHhDC4D/U6MlvilXlYVcAWM+T2dSJ9Uq
gomP2uJbIWK0WmODGe/L2sZAtRKx6NrGlVr30r6qc0ZoZOOoFChn+2oe+GKfj4TwiPW7YGJCaRHS
Vqck/eNbdyKCdEI6vp+5l/bRzyOe7aM5RKsaK4zY1OWNPim7OW6vrMWLQ5BVg2KaNmOg9l8XxzSr
VYWci620G9dkgawNDN3fP8XfrNJ/psmnMc62GVWclhRB+AAaWuwK4ccyS6LV0hrOeDPWRY98Yo2w
ivDs6Go4+KUTl9YQ/3m+s60G04wEVcjCCKA6UNBmSArF+coTXnqJhkg6twL3YHLp+/oSTVpEpQbC
AmrW+1F9BED7/g1eeghDBCgmo5Dz6Jwi6iw5Q3POR5LntyY+KeVJTu++H+LiWoZDIdcDTFVlln99
hlYJyeVquLYutCHd5o6kJ9B+OHG0Nz/g9lh5G+i1d//j+3EvP9r/Dnu2cc1SLQ8qbTsQhySuiMBF
LtALu98PcvH7yFxQCZSjqbl1Ngm0jvbYSsMg2VgQ1IEB1o0tdbxynNLWgXd0PtGNT+Msv+PTfpj6
XJCIo2mdosMhAEfjvxC0Vpy0gc6Wdlz69BWb5CBbDb413NYjeUN2V1QzHlX6sMbk2iEjRyBO4nvj
6qQSYHrKrfKltGCwiUHAIZm3P5VAwXMM+/Y0tYJ0U6pZv6uMCgtyNdVboYyGO3PCNm7FWmGbiAGl
SSGJeaZzGAkfXWgesUy4HZ4oC7xwgGXsynldNdlJTkgRTJPtFPu3URrSm9K0Fl0XnlFopiLxprL2
CJFDRY01J0vnVRKVJWpZwoMl7K2SinEDQB7fgYBBS8l0LwmWaKLqGCvFXdz8IWDJ9avJRdtCDEvp
asQQyR2TOr3r0/upk51Z/INyziZo8YQP1x3E1dQhpG+DmwIYvkMuJ0rkRsj4igw3LrF9yr7nK3i4
RUDG/DENdHqjRKQYz6gONNwLUqjeYL+kxAAiTTFyh4sDQj6qkeRlRDXkiPnbsD9pcnUMy3Gja69N
rP4YpX5F2ESN4pcx53at6c+ykXgl8UzVUCLqMMCIsToT+hsGbm9MtuBbz3mRfQCKOiQbYDwMt/zr
SNvISBSLEjOMXtq+Ef7qgQ07s9ygq1uNaeGFanww6+KXIPSrbCoOg3o0QgIWS6I2hPbQ6qijrN9q
qdzUHAM9SU6+ML03FfRqlK8lYVdl8yEBWwmmfBGT4ryw1qJU3oxF5smAcfZoPPXidCP3t1qT/CJy
yVN7BbbQtPMmXjUVezOfLK8R1hZHySgzB1PlmhY+H8lcHJE7HsXsz0z7jUotDv1IU4CuflBk5CxC
XsY45IK3RAt0p1WxOuYNelzSfYhgUAYmX5KtA3HyRqOxcT27nfiahoKdxuIa5Ywz+eNWCKZjYyjH
RJP+DJW0EX3iUCr0XpVS75N6EVujj4rV56mtt40E54LnIKa96hhvBu2HoN6bXXmLos8VpQylXf1u
DvFWGkeqPbTcmvZBz7979AOuLBd74qkcnLKeZgAIm8q0FobirTYwxfXFevLn4xBPj62Z/iTLY08g
DMSQ9NKSJ2KbKMVnH3FtqGBgER3EnTPyepGlYT7KBQVY1aG+rwCjc+NW4X1UhB8FfwoiulRfQpZl
OFF2EiOcWU8xiDlGsAKHXqu4XROsMXBgF8ncAbm8bP5WG5AeM1v1CEYtubO8WZCQsQRGeWN0KPKJ
3RD2YZDXLm6EhkSMdPyR6LLgyIBgXPUEwkv4oXnVvhBrsLXC4LWBBLyJUbTb5qS7JMX8nBIJSZL/
0EtkXWbBJh2JFcJekCUyllcxfQoVYWdp46YBZwVuEneCMBmnqUJYPGSQJ7JU4qa0XtXMRO+1hIPF
aWr3faGuCPF8nAtcAGqy14pyJZIt4VZaeG9U6hKS0pPx0peCTW81GIZXIc/3aZQHDuas3M3w8bVi
72Irm46t1Rq7rCMKxtcqyZbKAbJEDJ8UKbtRY+nI9c+30Tq/jlhv11Ed78yu3wZ+uAkMkAp2kSGD
lBlJexmNPZzTr9GsPCvRb+Sc2cypgR9BxCGAzNNQVkZmOu1IONdoeKMAaSxOP41J3IyGgHFdJWky
O9KU6tUMFreK8F713bOVCCNbTp+NrtAqvydB7mxjGiY7zfJ1ERPOU0a+aEetOR9jXX2ujEVHOVWO
ZoYwFPydwIhvS2K17Vxt8G5Zii1AaNuNpqG5FZTZiSwDRow/b8tQpobqaOP793DJY+x5qjg/0jzJ
81NsngZ9cKmt5KFusC1F4mvnS3d92SOR1R80uqWIFfoM3yK+aZqr+3oUUWv38C+GQYfBaMJrUlTp
M/3bCjy84+AgL2bVS8IhFKqt0KqUBpH1VJA+iIZElDFOW2Sg9xXul1LK+JtCfYiq+TUvxV2sqBV5
bla4oVGNk2gmKRMjDG1ZkNWFv6+ZEM9PkoLrVUsmjhXd4BVHgt0bTKVIp5vVSA2JUWHmBi6RQGVZ
/alqVThSrJxzj6Q3mHdjPb+KcrDCTXRbifKNRnRlmOLllgLhuahxXU1B/ja0M2h0GeH8U5rMyfuY
QCizkhJ4tiId90ISE9bEN9ljZ9BOsVaFu0FM9Pe4H+97EQWN5ydhFGGVMSdkftqEnb9qPsTl6Cdm
o11VQqMfAZSCdt1PXewqifRaR3rn4o7+YZK/hCEDBiTQUPik6hiugjktK1tspwdtRkLH2iLBgwyl
NZZVrV0l2jSc5nwgZy0qFYhnFPcY4Ubyfnj/p2gMftWD9C7k4bEYJPNHmZdT5pUo01d9YPTPeYaz
3e6VkqPbrFPZyeK+PwwB6TkGJks3onefjaNzFU/m73DUHpCXpB6y8HLFJkAKR464r87Kh5IAIc5k
BTkjN2hbGqT6WMOWKbaMWtfOrApHdy3MXmJVM0C4IFt7KPLwMdR6QXDTXvD1PXmwNIGosHnGI35U
Cz+SHSVIaC0hxjAaZU9SthwLQtgy81ScNZJG+FqTSYrTRCmW/KFNJ52G5MJoIZi0FhH71I+4Ntt5
SJQbRrGMPUpmLCTmpPSoOpNhn5r9DXc2ERg7gvopDDKyBulBhMF/GwTDCtdxpRAwIasizVOsGidI
1RaYM4TKUGgfSiIxTaYVNkXB0CZCFTFykTbSCqFHMFc+3+p8uvsYcJvMiSwXw03WxeKtVE54c6Ze
20FVIU4OogALUN+PKad0VJAvNglVfysEpKJ00pKlZwYl6Byhnupdi55ib4WoS6tWxpDTtPE6l3T5
J+05yViCKDYfibsRaxIyNXzxWd6qvwwef9XRwgqNgyBK27TVIc41Dd3kOEMaZwZBDZNKo88E91in
4aKo2ufBHE+F5rP+x/Q3EZPkBaDyDVTqonpfpeJdU7YHggAxKg+HFs8MSRqnPsV/TCHnJINylAmj
7ip1j0zeIxjhHUuwF4yjF0tWj2iWHEaErOHCwwaNvARFklSQltiTCjLd3MCwdr1CNslI7tSHWvnF
NiRCKlqnfqw5uV5aru/Xw/xas0azFZ3pw8jT6yI6mQnd6NKqIxPR918T2cA2lVojvvR0pl+C3fgt
+SSVlQkrWdQrH23opD2aJEkUOAcr6bHRFXpDy1G1khNJ29VS2V5BLJdrzHc3g7PbFfYMkphyGJwy
noYNfgd0JlGGvN6moh0e5REX7Pd3Hmm51PwzJBpqGUib9OpzcAY3pF7mI5eeaV1SgdqpG7q6y2Yu
Am0nt4EbXrn/XLrKkcEATY0mB+nX2TOmnaqRVkVlXMl7QdDX07jHD/jfyxeX9lsE2OgWTNQ55xYN
cammfB/HFH741n05PV55bQsYcf7aTMUSVZmTCB3tGbbMTstFX8s5lP9GrRO58rB0yqE5hBveXetc
c+FiqkqKJIlowHiccxoqjUg8S5WKfITGRC6kOqyI75/nwkdhBBLrmcIoB86hA3yJRklOYUdexXOZ
PLbxrkn/D6/syxhnMBW22J58TkSy8jo5Ki6NCJ0Omuv/D9C5cMdWWaU6DDvNOyT1bJZJgSkqReFT
ZI+Ra9HvNh9xhuS/Z1SzhJrYUX+Nkbz0kXh/cJIsJkk9h8jqSSh6am+2mPZH6z8o5vP3n+gSHL58
oP8McIaPjTgTSmnRXdS/JqfeZqtsPb1Ka9nTN+HqGmh7YSdSNTpNEWNObDRUEPP/E0YxKBa7TgPI
EPvkZU6LjWKwo/nDnKcr6OXl5/o01PJTPg3VxkIudvJEPskuOLbbhiYe6rCjb8hRWQlbsouuvMcL
O96XRzsDaEdxpi+J0iyCe2TASD2Sj+ip/QtDZx5ZcuHhyoAXEOEvA55NfH/KBrkzCGAZPQrX38OH
vNJ3krvstMp9sO5XyUmPoGAD0cUKem2/vfp+z7aq2I/r2s+YN7h2lzZbsafdIz5zhTv6Aa6vif2X
t3e2MX5+2HM6u5RFQnIo8Z0ww6Cqxw7eDBtDYN4cdaKMvn+1F9YceDTbFX9JpnSOqJIHV3B2USMb
+HV6RM6pcU2yfT6EJi6aDWmBbFH3a+fnY9l0QjjEJrq/l9FTd6oj2cJ9cDCeihtjl+6M7TWtzLUB
z5a55jcGFmdyTvRRMm+HWZTsaEyvsb/n++Pfx0J/r5uckdo/4nuJu1GlzFrj+P4q94MbggEryNGx
R9p4auTU+f5DnZ8vy3BsXQrKPFNBznW2nSjmyM0IfSuVHXltTet1NRfkVLpy7J9Pvr/DcBEw1OXw
/6f5q6b7pJlrcU39JN/g1sEiVD5XIwFco+K1jb75/qnOF/bZcOdC8up/qDuP5bi1LF2/SsWZ3BFO
b/iNjq4apEFaJr1IaoKQKAreezzXfYP7Yv0hdaqbpBRiV8/uhCEFDRLANmuv9a//Kx1pNQ13Fe1m
ykuznT31/wdVrLkw8HpOzdcxIJ0QzdAuwQ79doUsajFhxgG4IgGKNq+PIedRf1fuknWyQcT5v3hZ
ry83j9BXCzJWS8NYtJjOYWKByyR9YnSOCoKD3z+9n6qR72/r3aCo9T7OxhZQAMQ/kgQL7VO6L5Gk
kJT2d/0q/Za7oWuoH+5tvxqMr+/v3YaDghARVcOeNmmfkpYsTI3S0/8glP/VUOTUKQiqLODA72O2
MJTmoE6kIZqgjTjeKzvA2zTriEOSdJ/BmX6kCPjggu8XXmewJmMMcgajf9OFN0X9JEmWTPUz4ucP
XtwvH6BlzGUm+tZ+OjN4OKWYxsiLk58nF+Pelb6dC8nhhnY1+p1Xsaus5Eej5Zf39+qi79dFX2/K
aeCi2nWyK3bFFaK9a2yGD/VKXSI6Ri8V7Lnu+vc3+6t7NVXofQBTpcG/3k6GUqhVJebJEIRrz8RE
abgtw48qgz+dwuapAL9BVZFG4ifvvB+SGLLSgy6rZb/nia6xiz54x3I1uvYeCMPpQ0T3rzYZGGJo
mGy44CzJb++KOFMd5MTUbveSBoz+Qn+ILptteOzW46obFtFn4+b3z/En9dT5Fl9dcn7Qr1aVpjLC
1Ax4f443rAsv2AkdBw7oMet4yvYpvbR0c9aKRaVEWX1w7Y9u993jzY2+0U1fr5b+J/XRdGeMTHMY
bsbn6DSrAPSrjxoCP7rgPJhf3aykpBHHgguW+HgOXw08+j64pfkjv98TXr/Bd0FlFfeFFs9vcNyI
vVinWyhDu2Jbu6Mr3IpoUrmCJPPBZPipa/T8EvHEQz8rSNa+l5i2eQiSxx4Zp8tuFW6L24bGHXU9
o0A/Eqv88hESnZg6J3n5U7de31VFW6bs5V1DgdOhe4Je/U+/f4rar3ZWzMv+eZHzoH31nnqkGp6F
peEy/25f4pWyVRaoBx9nuVGyCi+8rZ6u9b3+PVunt9pHM2JesX56ha8uPn+4VxfvxigxQbEwKr/M
DxMe7SrceZfeIlqHH66fv3ycMGJp5yDcoxHq7cWMUNFxNZsYkUpxNI1uH3M4/v3T/PXoAFBGjMLc
Zed7e43I6Sa9MrkGJTVXXYV7GuSWs9Amv/xIIvnL4GGmbAFlpGf8J/Aj+cGhw2iBdqTncX/Rrn38
bHlntF24FFhZxWYp00ftcT+dpc7j/9VV56f86pWVY1ynKan95bhXXX3l75+rNb39qGez5UcT4Neb
wquLvXucRmk6Bmb53CLtf8aStOhFd6CCTZYJbXC6+OiCvxoixCo67cW2ZKS8G4/0vhf48CfqEg+Y
hUUJKjUN9/dDZP7I74c8VC1a8ZDQIiF5t5vqPdWVlDIHpuoGLTYvorpIiw8ir18ODZu9Tbe0ucNY
vLsPvVfIJ2Anu9SGzyI7zGfeYeu5vr4MPvWPJu7FWGifx8f/KkihtQCFjGoz0d53bPaltIJ25BGq
l4GzuRDxtvAPMzsTG+Q1jvaLDCrPQl9qi9D96OK/2hFsyyYkExpit/ezj1A6y6eaa5tU6/VuWlTK
Y1mQdv/o1P2LCzmk1pjl3Cr5tXfPlyI44DKDndwMavyN74v8OYgfkvz+92PlF8PxzWXm5fPVXGs8
H2jYSEyk2hNuWRnFb7H+/SV+NVRIDiNO1JH7/Jz3LAd4CJbWI7rfhVt1geeOcgOiiPKOvWxXgD0W
+W14W3519A/yCr+6OV3lYGBLvDPle0iarY5ZMNmiXApM453vmI58ECD8YqY59IDQ1TTnwCHxvn16
XTh0pTmvjyqjgSgE3AHijo9ErPN8fTefuQrNC+RHaD15P947a6RdaQ7KfzCSsxVFrquOXFq5S93+
oP+43r89D//uv+RXP/5y/Y//4P/PeTFWoR807/77j4vwGdBA/r35j/nX/uvH3v7SPy6Ll+y2qV5e
mosvxfuffPOL/P2/rr/60nx585911oSYgrUv1XjzUuN4f74In3T+yf/pN//2cv4rd2Px8vc/nvMW
Nxz+GiW77I+/vrX79vc/6H9/NXTnv//XN09fUn5v+f/+b/Pyt2//ZwfrpXr56RdfvtTN3/9QtD/J
1AJ+ZFMUnCQcnb/Zv5y/Jf+0hIrjGcOcni/cKpjUWV41AZcWfxLNafjEcCjWfvgi1Hk7f8v4k8Od
xsFDMklI3djOH/98BG9e1n+/vL9lbXqVhxTp+MNvBz2UdeCUJtQJ3VRp+eYTvh2TFEuLuKYImez6
aUmybtUdWjc56azG0JnuP26y497eDND5khzbSAixKAKIFu+bkqrOHNIwH7EDDZr+ruwNY8K5D9yZ
vGuZOg5mmlT4DlbuxE6Ah1uXVheKNCLneaIvB9BPotFRFa6KtDZbz19QwAgqbS18jZoiIKnE0jBs
aTvlWSS0tmLAlE/+gUlhV7teydTqwm8kZnS6b47a56YCEoRFW5iGS7ob6U7VRWpKipy9V4hFRq/2
TqUChOJGjZHvdX3fr2t6fyEo+qLDMaJSDR05HN++dOJQqx5BqZblnfAw0bmpo7qK11YXVRF2w40z
Z6Y0q2wXNY/Iu0zMBCZoa9a+CdQisMzu2E/IFlZsonB9RK9YJQQC3aAYiNENWKgpLoKDUcpCfm+r
YDRb/CYR0BzUHOGLa2mDjgrRwoUE1KEJVbjuROVt/cpP8hPm4TmEdiyo9cesD+rkwcALWXSLycFR
dEGaGByl4OWVL4PT4R+kk5SRF37g4d/rt/hNbrE486xtlZUJMiOninDFDuUoAcSJfDrNWJk7A1la
kSz7Tpnyz4ETVNayFWCQt1luYVeK0gMUqq+W0nfp8gqmG6cQlbLMULWxNaodj2GRZR4eQomR1MZq
ChUvxWlzwmpLBpoNu3nSBjVb+Pi9tbsWELiyplU+jI4KbdLmkz94D/giQ4toFcOjN9nrk4sWXb/i
+rais80XuP64DnnqjCv5ASrFOsjjdegVurOjYVHztmlX0camlkkzojNk39axtD61eD0jhQwzfMUd
zIuvtaqAw0cNyLvNxkkz17DoNLres0mtN63oamwQi96yV13MmF1YYcsYjYRnPvqj5mFBq1bFsEAh
hqkFMLTZIjrT2zvHCBNsNsZ6Mramk1uaW4StxEQ0thAyIqEKUSCW9Whui9KU1h7bM284GK1MhlWX
D6l9mZWjaaxjCN7eMi+ttDpkdteiVdW0xtk4tSMVzOxAHrgZ+KviInEgZSxqK1JiJIha9+JEDR70
re+gDbCtxqJHNJUqfqF9hW1iVNqxs5d+m2XbKcVEsFIHrtS3GOShQxqqbl0HukqfDeny9JCiOUy2
VdG34TYbFRmsPBXjylNgD4a4ntBNdPAMciU5ptLC8SrWPPKpolcH3OrNuMiWNrSt6cZSo1Rzcz6s
s/YkqwEd7pAM17KooHuNMI+8ZWXbwAsAcw3OHtPmVvmeJSKyNrYNqXPt8zJw7fNC/DG7zjMgECK/
gHNgsTnvx2RsMsyBTZwDsHjEgiarWrNcV8yPGzwrPOcR4WnnZl6UfCoNttm1J4ywX/mpZTeuYvZd
eFJlPnnLBJDRM454Q7HAmQHajBHoSH0bVA6fKjMllh90aPU4OWbp7D8tc2A8nQWs+Ii7qCWuizTU
uqVoBgeavGc1hzCk+xHdsalEGJp7CiSbqpiSbpvGaq9jYOb7YldOyLC2iIYAinaN7LDFzKQabOUk
BxP7/CxW3doMEDP6fZ3bCJx0XHYMpIvelaJNMtngPYe/cQL2Nd5Q/KQ9te5KFiB1mKqHAv+tbtMw
W54Me6ARrs2NwFvkvloLKHRDVqxtAycIobQREIQ68IdFbczQiXgCTbcqKpGZLt6q07RiKisqUNQ4
hW8z2o1+P5qJ0qyjqExUF9+QoLpF2I7nGI6ZKi6rssY1sgYxAlzFanJ10yQYhBz1GJbcqvFAIN1q
w6Qke0NWDWaBNbaKtRt7MgyOPIPiSx419X0rWKaXTqDFs2nDhAhNLb1sXBctLhpLAEnSu8SfDF92
mXfAKSHNtt+Qh3uTK/KgQXassp/jPmHLYudDWMMvJBMV9xNCZAM8EKF5k2pazFIrTVQLQKQ5prZ1
Od6bXiujT3bQ+ydOckK9qvqkxknNwQD8QOddMK21EgtnQ0BFPLKkdXcFlLJskQvJYuU79lQjWGYt
KBYmql3wNXmjPRttL7KNbBVMOazSQfbjSLbPlVryAlZDlOYWn4LyzBM9alq78rMSw9a69sYOmkul
qy7kA9yTlVDFajCPfYqEhddo+yjml/H/sGazUweJ+66Nx8nfa23TXMTsDvoXO/HNe2Uo8M6WhTMk
K55xi5UfLh/TbHARVDuiyuolwMKYR0pGN1vXY6T3bgksRd8OrL3sBKmCzW8Pcixdh4xq6syFX5Sb
vBQ5p95CDOJiCGE1rULLj6KF1rMdHJ0yHJrZu25Ilo7q4zh5juj+peD2/7+wlbzjv/0zJvwpbN01
X5LxbbTKz/+IVlX5pyksSWzJ8YH+eMnZ4kewav1JgkASxXKAVolo5zjyr1jVsP8UzkyWRmFB/oCA
9o+//RWr6uafRJZ0b5w97YgEjX8pVp3zp69ONqh3yJMZpjDoBUEc9T7TmZvM1saRoKJzHayZ+TRq
7FCx3w+ELhO4vyw9VrZ+ZwjXzmz85lP8hxOLlb81HqRAJ9/2tzggbqbef8GDNPgo2fbuA86ZPEJp
Cp3ImzjAGnOw/ep4HPU+LSagGqBLYs4ZGVq0tTN6BSKhQveT2AXhsCJxvhvluvPASObRc53BJQjL
dMQNNS5d22PCpt5o7LF28TAmNrRdXtTfX73yv44Br8P+c1Ln1aPkA3I0pIGe4onNuzv3w7z6pImY
36BZQu1hf3rKfftpCkbAhlZdb4KqbXcR9ixjoUyrvJHWw+QJ81CPWAsZvQQt6efaVg1EuJ5aY8dr
ya7NJEEch70sIcz4ufL7rVY8gaTXrm0kjDeNXtz5hW4e1JbkxzJK63CDKv8rss1FkLTergb4Zm3g
omYrXQEwJOtHQf/iHZCsxrVFfGEbozx4raW4pe6nNG9UJJPglaHD1rB/6ohH68H+rmD1cwVzFvPl
TFooQI2pv1Ui4qoSrE3jOdV10+IL+/vn+e4YZc/Pc05uMWVoqCT7+e7Ng84q1Aarn0VRKJd9y/k+
josRuJsyuLFEuxti1heV3q4ZM/WIufLdiJHwNlLVBMW8NV7bsn384DO9SwTwmVRyvqTqMdhARGbO
OaNX77iMK7VDpD5hJ24MVz2WpUfgqp+KYWpOfSOUC4yB/WSybrBA+j5Bul8S2I2f01w85K0qPkh+
aD9NDlYNFZ9E8rUo2sT7XFiVsZVjpFovhkYQJMCivEjxh3d7tcSbvsmfmsGYrvQm5TyC+zzW/kYK
JWzIjN3glcWTJjv1wFaq0t5g7nJTPMm+dx6NKKdlpc2fvcKwDs0gyJX6+C6ns52eqsXBrsUKcq2m
9C31wM8wTo5D919+1FiwSYaB7dBWjvbw7aPOykqLSVxxqiuLTwQf2qpQxxasqf81h3056EMHirUd
76X3xQDDd+g59rsYi9n4yJjV6vcf511ZlhePuo4slkaVhu5e+W4wOqNn5Xmtcn0nzTzwuepaY45e
jbFIrww1ukJ2bex+f833raKaOlvGIYjA+ENouCnOp/5Xo23spihiscGVIM/uCR1ZTGYb+6wzmIrN
2E68RaPZIb73aBHLutt2qhw3JSnshsmjCXH7mGAWd03b56OmBt4uUCdU0ZY0Plilz0LT12sfn1Rj
QmgkydC9kFp/+0kzyOYZ6kS4mqb+4MeI38tBxVNP7Z7qTA1xEito2KdRTL+nc26FRN27sfrG20Pw
eQL1Ni0zEJ2HdtIepBfz82YS008nmVF1qu/bosvpuKpuZNcOLPH0cDROjIf88MkZRH0yU2zfx0bN
H0aDlrbfvwbLeP/yEaUiiSK5YrJNzpv227sLey3Eeb2hKaCKnZ2i2RsKrdVV0tTKoQlhAZSjfeel
WnZbKzkiI4UeUZEVL2JMtev5e0Ry+a2facoht2Hh+nqIU0NQ0GlWNeWV8JCPl3pwG+fWC/SG6Ggj
UgXaRnScVt1eCTt53ZqVXDtK/gjJMdsqVvS59/r6rpP2ZoqHg5eI4d4R+L5FR+CZGEfbo7NF48L5
WCPQpCfF3OOmBhfb00/emNjbGpdkV9d69k2quNtAlE/nnQv25IxTuFBSLz/mPsbaJY77u67N9LvU
vFAdHyfNHqSg0IOLPG3F4rzGwfYdFhkmb/DYewoCdd/tpdWzM3EE5zROw1o5VOZtPco7iWu8mwhM
Op3S0R+wdsYzjtxIUebNDavmdBl5xW5AKbQtctpPWAlybMhFfrK1EWQMDZh4wQqyvbUNe2QASGUO
9Ij0AUjDjLbdsYLrLrj4DjNiDy46RBnN2ikgOy9oS3bURr9oBQtiWMQAUkCjrQrdM3YSnMG6tYzo
1HVhtZZYXrp0CeUnvI3yk0n3viPj+q7RbBI8niWOI4fU2lUNBRuRStG2NJmBQmu8/lCM2qNi6d5B
o9J/cLCqd0tjVpmalXN5/oLOw1krHgHNUGYBTbjDaigy8UJQts/Mb37sf6ZVN79OHUDeqeVhkRiX
PS0eGlZSpcw+aVV7WbccUKXGCoBeV79A849nZtGs4sZ4wa6wfGoliPCM7psj3RWkSXLl4BfJxPvm
XznyIICO+XUTPdWAZe9qrW/XPxYYU02hhmMwfZ1BRIOeV+NQbmqrkOagR450w8LKqum6MWYIs0qn
GCkFbd+Ejr6zO613bfqF4HbQPpEZNFLCxSsyUDvzQE9yI710FAgHnr7TprJ7MgAjkhprFOShdXmI
2q44luH4tch161ualeskVi7OE4HTjn9T+1ugvTGgZzp5B4ZwoxaYiJ0DIcMGXq/4tulqSm9uwcjf
R76Jnf3gZ8vcooHQjIQb+N4V51SLzAyQpX2ce+Yh7ueOIECw6xrHhKakL5GDvna0hdG4GZDvnTYT
TB3pgXqwoFuIOYY7/ypNMfa1Ijl7QdkBwxDZiAWs4lPodNGxLUzLzcvZCl9Mj/QZTXscHGnESRi+
oQj9/QQ6Za07vsmP2U+FGM2DRZDq9/Exnb+MgR67QxVZR9/LNnVjmLfna4vGso6p1pWM4QbeZFIj
X6YcArt4nOjLGl5UaRRPsaQXddJRxtYyq+7ZU/BtMGsL4ii/RfrWPNCSbO17p3kJNYmDtK/ghdlH
OS0SymzB2njbc8Sga1pGwtQ2brsphXDUTzStWjEMAtoGK20qXIN2rKWahqwoKm6fXRXsG71N7+JO
T28HDHgNH8PzuDMP5zvw2/bWobGzymR/gZUjKEpL2FctluyLyUQKkXlAMaNcHda61j5HE+aKdVch
D2RbuSjK6dBmZnWEUZgtWyPGwN5P5M4zxpr6ZywXSnCt20W4ybP0q5+bxoNTjE/Yju6Muhqv2hpG
6aTQB8iZeoGJV7Au8wm6TDCdHE8kpynPhBt50O7CUEQ3cGLduIWlC1t5QjUxeAenodHPe/aTwdoV
YWHD7E33HkTaQ4J/PJ1l/ewbn61ABw6X8WgDiRLYow2DdG2/D441SW14xHOu2lf7p/O/6jToP9El
9aiGu0TYEwxZmZ3QvXn0Rczbo8xQeTZ+ra4DO6PxB0QbYCgHbrMe3xci7G6YfU+2OY5uqTWYzgJs
wGEdm33DlJCAUShxxCfFXc1fbDXHvyek+cozrdTtKO0AzmRj0oevoYk1gF8oxm2Af73RGc6OaWMe
wlI1QR7pGXnZeYOP/X0zpcqeo1G2we4YwFiCH2gRDc6FHgaAPYYs3KhNsaGvvt+JMP5Ol3ax9yOy
tGqo0j+Ye9B5/eYmVrpPlOG0nR/12t6P8TWv5eDfoBTwF32rV5/AyH/1apbyBvZbDm7A7fSs2AUt
CE2vqIJbVbHXYhj2dQzgw4I86dLINJnmwUk9yCaGPn4Olcuh7U9e3l5Vdcok1+oAHpUY6AwEOptr
wcY4n3kCRa2P5xOXM9N2ydgv49Dur+oE0nWk1ieN5Bm8K1h/JAe3TtXGT3GqnHqLDTjSs0vBmWFT
KPrJFF11TUaxX9lIut02GZ2jYR7osfEAtlI+cTB6dZ2iNw/YJWAVqgI2clJnxCecCdFekawcryYC
J1eKfBthh7DBeDikhzgL9kVYJ24jPaxBG/2m4Jy0Snza9scoxwhUJsu2KbYkh5dm3MXH85deN4dl
1oAazYMk2AA0hkvhFMFR1Yt4aUf5gQxndJGIJCY1Fjrr1Kz6i30WBTXoD76YwgY1Z9PWpvayvjFJ
prk5ArvITZUKLIfX6fdpVMhtqnuXUdQwUBy4JLGRAkZtHf8+TjHmInMXZeOCYehcgjDtLvmAtls3
xXSrBuFlpXTbLvfp7tScrz3B01LOj6geLH1t2VN8DEroD1WMrbUOaLP00/jGbI11aIjgFreJbDGV
Tr7LsQdepj3cokKmQEeKlnzH1N/JEsNVBNsJrXmFsgpHvQJrbkU7QI67wRz5XymrY+Wbz0FWpacG
Ad+E0+xt3ef+qujH6npS/Psys+tl4aTqTdHYPSBbNd6mVhavvKw10KvZlbrAb4Eoz4RHosf5QZv/
LFadIL5I/W36AR5qbfIboGtKbi/UljWr7HIIvPYQk8x+YEK7Vt4CJArFnQMY6LLCoHiR6/W82kT+
NSUaxkGk38u4V9dJcTMMVnwNzOi2pV9hdT4NdElrAq3yCdYpo1z1NZcgiplWbQEMrR3K6VOqahsQ
n5vwEqLF9K2TRFO5vSe2IeD1YbOlGR3p+XzreubfjHPCozMStgHpEf6U1kniRnDpTd2dGnThOogC
n5qLU19p+qWfJ65CmulE5Yr9zsR6mLwovNnOW6pkTI6kjnuX0y6VEgrXN1PtKcy/PtxExvQIs/ub
hKbtapXDaCKZjOzYqgzOoNOqK5N6XcVMXbWztPspGep1k4b3w9A+6oNzI/ssu6vn3agOAtIwJNOd
8aYSgU8hQGLUJHDDNQ3qoa3P6/r9OeK9O6hGrg3ktkHBGoYCjuDa22OEY5G/0NWMI3QY7sUk8d9p
h+aGU16wSpThs14P5SFQ5L4sYbl2so7XBIzYWc9ffODcjWn413VbfT0/8CDU9H1ZWOaOrvZNlEwf
JDvm0+WbMx39BeRd0OPT+WcCKHz7cZGLiMSTPehY+jKWCQ7bF9oUets6teuLPPROBpWVUyzBMefG
OHykufjp8g4OTGT/TMyXoU69V/LJwqZj2faaRVw0ctkXYQBxD7pGqLY0PgiBK1tQQlnKpX+g/7c+
2a1byk2QF67m5M6xs9Vp20qLAnw3aqsA0fhJ2FV+8oBZbn7/anXx/llRe59zMVThbeQu7z+s76VG
10T4ZIcqsMUO2+QFCfVpyLsDfl3dYQrim1KDYxY2fnc/xJRfJk1/mKOcY5z54dLu0nFxDiJZMuEf
9kYNeQ9YN44EzkYqplwadT/u+4LOKvoibtO65jzTeUAcamE+VTbEcFkpxDCT4soAB4nf3+J7YTPy
iLkib9ALSmaatpN3cqgeN4chjSWl3zminKgxgvdSSCxJp0e0mmNgp88DVbFr7NgzBfKJ8KIPOl9+
SgrOn8KcrblMLmOjrns7KIPW5zBh2LNDt6pSi446kKJVQKNjJK9h9pIYOW8O0eSgDSazDQ2oKvfm
UGOxbJXfphEXFdQn2Qcj4L2K8fx4EIvZFtpv0lXn77/K1eAuqSkZqygtFmlybFL1mFNjOlEQLAlJ
w9tcTZ5bVePAl4XxKqkibIibuKP93PAvhK3nHzwpkvjvxqSGcBndGsUflPazePTto0J4kFk1JkwL
LaolHf6bHzkGZ6mNDV5DMAz3pQrM3Ddq8dTI4lkABb2t27TdZU6SuWO8SHOfBJwoon2jJcleCVAM
zOw5TO8xPjCT7DqLevXCoWc3SfC5X0DhW5Cdcz4FMA3jNqfFRamnK8vLX8LaivflIG/rspqpWn56
eU6BW587f8hPUe6Mi/gcIZiKsS1lY3JsV61TFMTR9jwzzgct2Sk1x1Cmx+QHX38kl37ExCGE7k0Y
KtW13ThPPNubBA/AE1CmnrPmQWa4d4swNO5iy7k8ZxowiE2uNfko1j+y21OGx0KhFOqd34txnTQ9
gep8xBtU82s1jN1CN6mohll8lUPd23mZI46e7DBsKF2h1sZJm7/kcyPpX2fRLtB3BG3mwuaksS6G
hgR2NfTRsqpt3AZCGCWFZQ/PRva95lT20nfoGEUGWlR30vCQ+3Fz2UmWExynYb63OXZUZvrAQzc4
f4WxaG7OtyIgMnTS0/YW9r4b1eRMgWzDXIW6WRxk4xQ3eud9Tzx60gJsDXaZAoOpd0R5IxJBmh83
BzYbO3ATQ/XcdIieSo5FL42u4ldkg7AaU2NpRBrAY9mnF5VT3VhJOX4BBs3BBb+bB29okqVfpcNd
71Q0qwxZcz2mKwQ7+lYnfb/W/WpEoYF5EUqT2BWTFSzbeQyNg0/oNsfkqszuxpTUhz6V2yAWZIuY
3xqBPxFDW62TOQhq7d5e5nZ/1EcIXEYtZ5BmebD9G+jfw5Xd4HSvBaKhxuNUx6ZBoMGUw/YRsyBn
DgDi2E7vKAT9GDa2Ily1yvT7OQ9+LC3USgJOq4wC53Och0Rk6rNTqAXT1RA4SPWIlFK931cQ3ShN
YBdrQKTLvIlpbI39zqiiU2bW1XVIsqdC8rPUUY2sSjtnqATYlWiNyiQhob00Srj2Qmr3XTb5p//6
X5MaPl5U0AUUhG5X9YiIpO8G+5OsWyYGdi/hqEbb80WEoqER6POGgTpeIzvDZDPJXyxFt5exF/oH
c9Bvzif3nkPvPgAYeLRIE68AnytuJRLDNYz8i6NBdwvVSNl4ejes40D0u6BEQzbhnHFZpQBsfyyu
Uy7DtS30h1g3ssMog13XK/4xJfJZVEGfMAFxnGJ+qsvEnMw1jQfdg1n0pyE2qisvyqJlH2nfUup+
t0HCybloAKtybtgkTWLepp3H7uWo38oIoEQYGyc/4ovIwwfLB65opoxEdRQ3KCbg9qlIY1Zq5a9D
jN6OU5xcdPMQgPLtuLZTEQCoVnAn9aY+YLAKNAIwY30IPWuZezEGOUYrjpNhP/01Ekq7PU2Y2C/z
gEgiDHH3ACd7KOZ368Ht0AvzmDt9uxOKuGgicBzsOik1AFy91Khl8vhgxAGIg/sC2HYT+JCGMWCC
/mv010Pr5xfnL3VV5gjmmMA4BWg7AXH+1sqWaWp1t8OIXwgGaAN6YIIVJSWDq9eFuclafyZKQDwv
FG2nSmx8MPk8n8zlRPnlvC1bDctEP8iNBajLFQpSjfOnTydxF5V5uj3/L5On2HOW0bxnet0uqqS3
MTR7+ASoZV9MBo4Yczps6kFMU/HydxN5un03czgmi9yrxM5HH0ZiVaG6lYml0vl4nNpkWltZL3+s
1gEcYiPTy6ugSa1FW2ub88VrKZWNw9te0J4+HVEGbqY8OoRzfFYG8lqYkbFHLtYzeZpoW4zl2sJg
9ErExsSy5ZmLTK8upED4TlNquRkorq2c0Ro3BLcoFo34ZNQd0x0hB67L2n3UeOlpnOwvE+qXQyV0
OPNaZF9ozJELXVXwFpvhDuNYepDXJ5DEVauuo6HF0ww2wS4wKmgnZlwvdXIkK632i2MQm5D4snbc
JslgriqB7Q3+rwg8hQR0ndscQ87ByDlSn7M5IeKfq6jRpw3lpeKpsFnTpqqly2EYEO8H/iY2ISaa
wI6RuhFTUx/Qb9G/7j3i3E1pm9ke34nD2ILgzozZKGdot0o0iLWSB8VC6eIvgvw2dM5M2SRF/Mns
PW0tYwfHMzuKN6VvJUAkFe1Ayv3yHCTR8a1uQ63UtnWPpaE2TUejN/AlYI91/aKQ13qLU6Bf9s86
p/VrFEnNGiwq4IYk0Zee9MS1RgoQ9m9aHp0kSpbnE6aeinjlUPxMRpk8K8AOlyZSM2xoe47tUA9X
aM3E0SnaR83qp4VtFtWqwdv1oROPfjmchjpAbtalX7E8H1+S4W7sursMytAXJZpObfYtKygBijKr
1sp5kdDh/EZGmNVPzYgJf6LW2VWFqtHMLIy5CkEhbAI3q9MV8mi1+s24jUqUpFqRFsvCD7VpO5bW
5flTtdz3QY1ibAyT2K18pToS3OaHSCu45V482xAv93T1OtDKOUTWGtmYtmsPXSj8g437D8d1e11b
lX87NmaKxqfD9ivy7/wAVVSWXhuzCRM1hw4ojSdXtgzstdNtWzMMv6YY4gjmyvXIRsw2UdQlrkDs
Y1rSNfBOMb2KuicvNsMHodc7hKbqOutV9aAYvr3tOVHhJ6YG8FvpfVJzA7PGsv8ysRSSWFWDjZaZ
IllOVGXqEeFcqdbX54KOkQW7RIb7su66rejzeFzoyDyWTQUMXXVKCkK98T3p4otGm9jnKTe6aeH5
6gJ1GHDfPj9aWpqfEDumuxB3hHbHdEj35yNBFRjkD4iEXTQE1ir0FWt5Por5Ag+yoKW4SbC6CNQh
uERvCB6qMQ684U3fT/lD+J+Enddy3Eq2pp8IEfDmFqYsq8iiEUndIChKAhLeA4mnPx9KfaYn5mZu
GKJ2994SC8hc67d1kj7MvJh+v3X1GLbMn8fYe1+KfPqUZU43N6Dwq+7gbzDq5c1SwcdM0tVe6iZu
b6RCKsrfBGkktzQDKWSpE5IdOZ5WtZ4P2iAakuiATFAfOjaCrUk6zWfRkDlWVlp1Gnqq9qJyc25a
Mn2qYpKivK5eA4Xz7jiVY3qotPNc6ERab9RYWS9bfWhhIZLjMBm3P9roDQB1xbuymBQGW/NySUVy
6RylftWt/qQQWP1ZAkDf+TfNkKQ4r3Z9cRD0Bgl1dccqzThccicx9nkL+GGq+efK0LBjShP0QTn5
PtummmbkyVLH9v8T9kwWyka3/99oANsEm4QJS8byRTXA/wNe6GaZd6Y2qP4kasZX9O/LtqUyYOW9
eVTuGNfUjete0aQ82xoaUMLGjpxk8nzpF2v8pQCK0wxEL9jszFXQkXp+ndNFfZidDzUzFfr7yuRr
UKsoJX4CV/nDMnVTG1aN6zuJbe8SWQ5nt1TFEWjc9TtSCcL7t4U+/ecfsCNrTOLDj7FFUZePWnm0
01h/MMdW2aEUNx8dYsgiMeg5rEPZ+jUBQM3iuIe5TavXufWyg5oGClHbdPJxP2jbF2BdSVmwk0ee
DUPFztNeZU3knl6SFE9ib/NilylFZOOf2Mo3qQcTqkmU0c2QKSLV2SWqcqgv//0iygyVlVTb/bRB
XAZJUbuBetTh6KHjoApolA7lbEiDFznuSNLLjxQZqEFP0c4bRWm+k5OVkZCqGdy3OktxvQNJ7jmS
UKEtvraccYblxztqQ/haIBLO79Vbp0Nsk67UOKP2Wm8t9Uosn7S0Jltxewi9WdWDbgJFq+zyq8z7
+Hr/ohhpfxEKXdEqJchqAXb13x8PLNaXS5vD4X4CkA/40DKeH0tJ//bkyZ8ksNrHchMi2IkMjLSO
LFqXX6kfW57MLFC+rQ5Fp6PH9a3GyHDW6Uv2lZFW+hq9yuEO5cFKgfQvl7LsxLkZjD9EN6xPMs2+
cQhn/mjqxSP93+k/Wgg8/ArTty3ey4+aVNEgsdp/GMG6qPY1zcZbXbpLNHtNiaITHDZ2uu7kdMvB
Mh6mwlR+9pNjRk6RxyEtLMSHtsOrkzlE2lriw1qQqSKirHdQmuCo3lSyZccLbXnt+9gtziWdHZ6b
0st97CbOUSnFesgoMfv3cRW/E8+u/qF7ZT7iZU6lGvZaRpwjmOyl37j0epTJLq1V84XMbh2Uw8uv
7qju70wZG3Vom0oaxKOExU9V/a2yagKDs3g8QiX8WhY6nFN97h9XlaPTq9Z9bSp9lE1jfgN9XyX4
rjLp8r3pxr2X1W2ktdPCHk4GDImD3xNHpG95/5mNJZ3t/xaqdN6sGQhtuZ0KRzxm239DkGV44kC8
4G74Q4Lh/K7a4ljV+fEfl5zP6/zSuPYHPgXEXKn2t+gM9cFOOvQUKn5klU4dclcddY82ez7niUpw
yvYrSC7lsPYCDTrl00Gilu55kumEeD/Lr1Q7bzGBeaQra39WrUluCcHWC9MsecG55NCsO+smCUZ5
t4bujRZlyfWmWXtLiV9yJVbeVXKpnVx58dJy/dlZxnkRuXiL51w7IQ5ntqONsIVqea1NVt2VKeMx
7tXqiX6+0Ou7txXp1B/KsoOpkjY3PIyGMgj3j0arvN7EF722xdOy9N6r0oUEllJ11fVrNA/JuJuV
DN5mC80VdZY+E5DoHqysMkO5ekdEoODUKPYiBVFypHfSo6jO0062V9SH3DUxo7mxxkMnh9AAQAyN
2BO7PJ9skH+MK33WVhF6QSC7onUIEp8MBESHuwqj3IwhSqUkB9Ps7VM9OIQnm2LiNeQWL7pdUf0q
Sivic5Afedkj/bPnH1m+qUO7eVGpwc6f8IfY0R1OHx1SitcSIilutpctl0/eai1PwBLD3vPisyKy
r2bphmdbrfqHtbKeu7yg6j0fSUlUFYJb11Un+Pd+2fZtj3NjW5J63rHL/VdC1y8tZVD/JgpjafVr
bRwT7o9gzRMvGmSZPo2rkzwVywqtoJcQXtu3wjA7uM6K/s28HtFF4KxJ5+HV3J4TVVlQgJdmHKIf
ndhxyWRlaG2xQAAQEHN7RNU/vNaG9Uu2+Fptt49vak+mqaW0kToYaOSrpjt2FVLZGrk+Rd7tOYZv
JlyXMjcvu4pxRLXZ5R+1PSQXKH0B5zEahNyV2o+BSjJTNO962u70fHSjLovdK8lSTrhAvL7G8OFN
k73dL/f7F8LMg6R1Lvwh0svk9NNrmpTUL4gSykj33lloiqO8D3D2ZnGKO5QPZiL2ckTel89LNLaw
6ouWttHgiBgMSmgPFrBa6JgzFhxyeahBVjgN9algePWqQFgaYgVl6W9jsdaE00O43tU4Sf2i90pz
YVQNZiOVz5VMslOK3WXwFvdUMLn50qTSUfGS5FmT712sm2gf5iTUXUQ5NIM8IKCSUaW6ReQuOW2s
YokPbr4WjxoBGVo/GSc2DhMvSc2r7jZEwa8W5GBfxEHT1fmzo2hOVCdtHtYQf35iSeU6JUXlOyay
soxkYLJnx+HBjD03IJPYn9xh/WJ+97vJ6z87sqPYat2/S23lUWKpzZmk+J50gtr+rVFYy7XnjJFq
DPUrIjfVzy9q2ogPLuGK6kszPfVVnn0Ql7czM2B5nGHnO8C0UAnFQCepmVfdJBzNtHxq54moORZQ
ZRmdW2yX7acO7BElVOngMApTNXN5JwZrCzUnIRs4fSylEQnMAkTUlZFUNPctb4osqnKFAumy/9Vr
K3oPvH7tzgAq8knT725mrv7FxtGehmUmrTqfr9xKw6OL6KT1EvtCGPOPrOJHM2A+DtZZ0x9Li85I
deFsocGylOFcWCJaVAn5jnB5928/L6DtWKr70Jw9PZys2TtJPX2Z7m/wzDzjIwjb6uVEt6/LfL3c
f4XChlewG6xzmg5nm43tfSn7XTumJL/0MfmyBLdd0tWOh+NgWS3R6IbxhI5n3+jJdAF7t6/euoIo
JfpVevmHvg3aDGXr0anSd6OKbyRh2T1XRBdpwsxuVB2Wr44yUBPrWW/TPJBo41nZ8/1Lj8GRSCPt
6f7d0NomZ37/0apYdGqtS6NZZgOLOURRIGdL2/37nlDp9bEnn7+eu4HJoX/nMogdSMPBgyJGIM/e
/IheSXm8/6ptYyVcKooDRiQJ+3hlcSCRxnqZXcaCufTWc7cJ4mSB/6SalY96Iuu7HLDm+auZywuF
erwOIlC3v62eVPVz4qX/7nreI0iGZUh8x7XDppldnu//pQrvN7ItExL3uaEgOO/jQRsja1oW+awV
W7mBLBAV1U+zERsPOa0BNyeOnSetfRkrRxwSooQJb+Z06TTIKqdPy1PBtXVQk4yWGR6Skx6PJVnv
/FCr2S73WmOTVO1GUqvjP0PBVpLxNi+0Lz479ZpfNSXZ/RPLDZbtr4XMXnqbqm5GUjWkT9Q9aJUW
B0bvqLukE9bN8QbrtujAsc7imWxAmnfMpybZIdbwyzpO94to28OKQOVqlrRDEYUcYXbBiDYq+cUY
LN331uwDiqi/DYtjBZbNRKo6lfVijPVJjV1OsXVq2M3lz2xj/e9f0so4Z2SxkNdjpOBJib3vdSOY
PKe9zWSK+wCR5mV612jX/qG5cdgO1fyY9MXeNsb0Zd4WQkuKjNtn9R5b03MfW0/BROHCvPSxCO5a
Hmu7ZnOgV8a8gWBgb9TO9y86bbsHQ5cnu1jlaVyudZ+0zEMr1RJtPHisPRvJNepAJuINLetwojMu
8+2m5Rig89aMOv6Zz6J/NR1FHv7B1hvSOQ3O8JD+XXpnpN2V+ie7VfA8ldavEeXpudMs80yGut/o
pXqbNBLslGddSG8vNA+qCOzm/qXP9C9rdhtOS72U9BIUQJ7MgPcH0CiRVehSyY6p7XKS1DxMyLvT
SOst85CN3KGNYrXPpSv0g4M9MDJyOq+yQV5XTcjr/VcuRRaCuQk0jPrZ+2Fw/6LZAHPwJnWoOdNX
5qbtZR6n+Tr146dHjPlLy2XFeDM8OznHC3bKx6Kzd5TdxieZiN//dJb5wpIfb9MJepcyypeSok6i
rf2+d+Qu1xtAjQ7rblfpWbRM3hxlfTK9wt2n51EfMMZUXxgNzI9ttApGTACBAVMVzhn4j46Bci+7
mBO8Wj6MQXXDwm7WR0cp531qlDOSRf6hkLFFAx2LWdw5LLxrM73HiqYGtbvqp/u3SJ7OSd8BKjcg
kThalmc+ynO28cZrkiugLGseGi1S92QyR0Kph/cqLeTrlMbLYU6NZu9YpfEDo8bDoBbzLisq5o+g
1ZC2+l3OqZsn6R97zki28Jyf3gRVPggjO3uClJntHiWsPFv8dgNH/vMtGon7t/mYOgejBVU0mHep
DHc+adYj8twR2nUpqulGXfaveLBJ5WfX22V6Xj01XZnuvNE0sGvzrWsYL8K0mkurIvySI8uwxjz8
OmUJTxUhPvg6aX0zjTSNyk04o2fiDLy7Xq0N3Glas9rnsFhTNpLvKKT5vBSl+QwB/6HIpXq4/1a/
JlY4od2kk6G0/v3hqf9uzwXhbv++rV2rRZetRNKrUt8UFmuwOaBPWhWU2CsKplRdoqT0QG27kt0M
nRgFFoSPQIi/0tZj37hcg/t3olzzVwBwb5H+6JhktXkrbwZo0mNSiW8PZQJyCh7QvonH07zq11VS
BN3r9u+stCN7EH8UrZqeKYkmB6ft43Nddidp1OlLq2aH3lsP5SL/SDpAQF82lE5osx14jB2ciwMx
uSrnwv3gxlirbF0XLrno3Oz3K1O0lvXAUEObwkZkFutkPSwZGp3tuB6F/GiLtonqOTUPQHryYzHn
vbSa7jonySsRA8nFZgEPWNeVz9LGJihHOT3WnexY5LF+9hkraw0hdBCY+aMCr/VhUHXxkSTLY0Gr
wUGbZypx7Nx70DAnBZ6X91+bQ78tK/k29rgyrdSF2dHJ3toGGYC+7sbkXT2WBEO2PXXuDR2Ep/tZ
i5GBrdWiYmAcwtIpASv+zxcDUiNotC9rxKI+b5Ae7+9+1dTyrSsokqelvgsWSyg32+FfqmXm7q41
ThjHuNl2Yq60zxV8KkxtZz6pxGq+mvNE9KoWdTxaqe9sfSvm2vw10u4VM3T/ouf9kz2myCinJr2J
1pwOTdmSGoiB7Qlb5XMHwxz12Zr/ewOK7TXok7G9mBA4o5Hsh9aYLqttG092WppPqDZT9NkOeQtp
eTS5Yz8IG2i9tT3+u0sF/recMIbLSH0BrmAZExxo9N/D4lI1PKZqGdQa4ISipcsxTt7FppSzhzZ/
WFLXjeqaXgtpFzR+S2geus8+FtZkvxNV8WSJud7N8fA4bPy8LYpLMfSo0Ru7DXGs3dKyGfaO0nZn
ixYkggUQCBWSLnZKa8GXW/DMIbPjc6UhaGGEMo53coA+DSogdIwoK70MR8dbd3jAiPS3Fu/PZejp
fnKnrt3ZmeM8qOqjM+vZs9JNQTlq0yuzt/qcdvUhSVz9cj+YpRNTVVEV5cFA4Id/SX24D6tNXzmH
eHZvgI8zlI8oL5R6Ne/8vGBe68zHXuY98SiOoV3K/PwPqVB7N7/N2+mzcB8da7mNkdYLDs/u0M3g
zzIrz0npPJimbC+s7vFNT7TqySBav0KXBmqhiODOyRuYmQ9xM9zKusHRIubuq8jEsR7hvMWYEaZl
Tm8yb8absXKjK/Q9TXZpBKCB5lORLzQmtPklmzzjydCp55nW5YqY96Ma3fmsLCvGnrhybtQy+TF5
ugd6HTFabL8/2QAPEEjH+//q/luZzFdEunDuXFtkNGsL2++imc+D95jEHky7CWKdFO21g1ffo0zG
nbwJ9+/zk7DxX2hZhcbfHpHeQZfPKvNWLQ3y4O9L+wa/38kYU47mdTsWfYZPjilnbcK1lOq7o1uf
a1ZDyGh5d7WSMcWX0NWXEv1itCI2j+5o65jhNYhBv3nNAs0b7V2MlajfTH5L28IBVzxxk5qRIcHt
FwDQTuE85WFZMJXeJfPpNKSHbM5+xr2BU1ragnhSIz624F1BXAC8WEPBnGiLb2kq2XNcKe4Dvr6n
AZHmaena+dLNyCVBgXf8ZL+qAq1R1hdreAfoh6Z5vGsfFbUj1kgza7SNDMM4yOQVK37LbVQmJ8Ye
jBD2eGM7+pvm8Cik4Ll7XW++11zTHpO0+NXRprEVxKS/zErCr3E3wr3/qJg9gyp28IHkOAoJb6l8
zeq4TgQQL8gd2bFtKpULqDbRIWv5VY/TdK0QzAXllJxKS4KZW78mW1q7LNeezVmA7KXwO4MN9yfT
BxCiXSzj6eB5KfCPVuPtVJf9OKERr5I1w6iffiCGzD3zkdjeKvDQV64GZSA1W9YOBP/Jo2fMAoO3
ObWbvov0enYOJdt9MFmNFa3KKiLPw2NjclPEsydfJjmnzH9YBSy9qfbEFgsCQmjGNco9UZIkVdAH
gq6vmAOp6uuuUgqWNPGVNhDgqM5vnb1lAuSO7csJzkNX4f/rVP9kJEU4s3Kgp905niRCePfZPQ7l
kEfDoHzAZ6BzcPWDwAtJD1IOezMKpOjeEKqs7jZFLhDMSWAoCj9aZsplnuBwjeEU61UdzWKrCujA
FKvit0Yt2rzmb50KOGwAAEcIb6g9077TuUX+qusHa7G2h7KNo7zpybJzx2ic3bBVm+UJuInqwuEN
qvWjW6qfYglKJVOigigNfJYa8OH03cd/Km+5xWL8Toy53JaMlmVShDw55SnpH201rqk2UmoQYK86
DpT+BAv5FTsW6D+pMkc2n2Er00OH/A2cpLqWwvWL4mOgiG83CACSRGQOsvzcAmTFZbwq8m+umM3Z
ix09BLQH0ibwYuzU5Wwrz2vmYArV8PRUbZVzzrot0WslRKJXzAyO1L+Yyfjs6s54cVI2QXRDdbB0
kCyLJAjIQ3p/7gle2cNVzL7TircNZ3+wy7wJR1iCBBjINexzpaSQLy5Kj8YD5508lVp3Kqz8cV7L
vc5zVog4IpIBjHDilFFn3dtjRtaMXD+iS1rc0gsNI70RvtftF/W7Nt3vSulkiGzHZuquRZQzh63r
5IQC+t9Ru5IeOpzExhJVpWJD//b8CZ47koZCpVO+MrWM0MWxncfOV20TpgLeptNuxoI4MnDNvfzt
9bYV4brS/AQ9A/408Kq0z4YwM9GAO0m+TwS9UKl0nZO9HFbLO3eDh6pkdfJj4ixvBZ0wh8Vmiq25
GtBSNB4mkkqPPaRuYp+U84Oyatq+KOSfOI99WYA34qEIEt0C3FRWPASxiRucy9i2zPlSHRNlKXyP
IqQdjw3FVdY0PsXWeHTTTTVe4uebsKs5adL48IheqGZQx4mCegb06wVHS/HgZdV+UMaW0QlmRscu
NFJh5guvojqIUSakchYNchHYeXPJ9Tkk7AWhuezzY1tZHJ1IK7RWeZFN8zB74ija/tQnHE+E7FA5
tBbPA39hBL2cDHrbJT545EExx0e1pi/bKI/oUQDRsa1m+Oj7wca/YDU793etEXwulIUzSC3baG35
ic22SQ4nyNSqWr/pEet3uKd6XwJnclIZQIz2RAGfnWeRorSHPHZemABbP1Wbb4KU0GXOiFnIvHrS
xh+xqqVBmiM4GZTiimjwp6vOm5VGPI2llqHrj/k4FZgUrXha0Rl6pu85SQGfJH0cOb+91l13pvtc
NdQCmWtaHsaZiquRmxWipB/b89hYQbGVe1UpSXILKaxWyUY+mQTyGWS9gBi/KDi+EEZmP2SPJHJK
zOLY2a3YdVAc0dg57yjjnUeLz3xFwDKPVv7AJ17t7Sb72yxTETm2QDzcLjumMu/ouVhls3ZqI1Ql
WEizvZnRddYsKFCN0Xmwc+MljcmsMrXquiknQhj9MfCsPguGURgh8g0DC/kvQJ/LWtT1zklJhdKT
MTmrjBhcDM1BcVHPWzEzaJX2+0ryuq7ec5oC2KnzSQryMDH4tj7g5yNnFsWHfEC6vmq00c6/dUwX
7Gx9HpqL/qeAlA4zmjT9WqkuuoWwD1C68ZdUG3ZJLUoyPBc7GtpfsdPU2+4DijdiQyUO2SWEh5Ip
TXpkZxHsRb9YVcKLVFsS+rxXC1AuKsKssMSo6TeOgj1zgviPk2ny6VxJ6HfsxiiOZ7GPXSoGdRU0
NiHrK3Sa4VoMvASxWW2xWURfkqaVHmylnLhKWOrl3Gu7ogX5TLJD51bkVcUWfHQeSVFPYVwiXkJB
4walEPYFk1ub/FV6tAGxZGxPOJDCdta7ndHAh6exu9sqRs3Ws/0k+1AFt3Gna3tuwNGX6NReRDd8
Ys97dAz7w7KSH8iom0fPLQmZ4MFhXg7p/tSP9nJDrfRJ+6n04QJ/kUkkgj5hfDWt/JgmtnXLpq+J
wyrs6u6r1Ap6vVIKO/AoRo2YvqtZR3xkLNyx40Z7aOurSIAzMk9Ells9l3JUWPFmAq2ohpx71EIx
MtdFdPrB7vofjoN9xiDBYyETqKDV0C7glE171UO7Ql8MBE/z8TBUUWb+NiYGDGbkOEzX4awZApYr
55LlIil8Y0TRMibKH6tzcXTG2hV1YrVLlGvHGnzArFT4VfKDv/bZ1NVl12SsLiugKKjduLLCzVVX
8REJPQS28wJN+yS8FN8ogQc6dkkOJCgTZg6MnpR3JnCnfLTQCJiGLT82CLRqW+432YOEJMtwLAnE
CIYs+4UkC7WvIh6W2PtCzoNqz575CXndqc37h3LiQO2LBOXKlyUY4lzb6VjWv12ne+fJf4HdLyIN
TQnC0hQ3yqyaT10xEIfEnFZiz0MhiJtUDj9pQlX2LpskuCTXKLIoYyKwq47Fk+3S/hM3DeH8SVlF
UPGGX0m669K41K4o5JEEta/NmgAKKVW0GNaTlpNmiUT+tar6eseYiljc/ULiFKW9Gxrq8DsdUp5q
thilo0HS8l6wxToBEjvltDQ2abeVeNDsgmrrJM/9Hv0WeqbRDtK+oJelLzOfWrueB6UBz6/XMCuX
/EGpICmHDBKbBlqtaJqjK53fU1d/qvMyRXEDQ9yNc6SraCZnd9QPM8gizsPhAYt3LAH5Ys9+H0Yu
cpMemtD1xsuUzWiYWuXdmn7oJjlJnqHeEK1rvslrj6Z61zgMBWnNDIHb8QeBCjYuSNrlpha/J9kk
7KnpNO+WPP3QuHBFVp+kZNYysUgzvdOPlj03UzH4haVC1WNMa2KFJ1LpQFXVorkq8ih6AtvMusBa
HnMuMvulosUvoddcmYOL/FS6BwFlur0IJrd5KUye8d67mcnm9C30PSzxzw0TKuL5m2Q2P8Y/ukx6
Amq8QrhaGZb7mVlcVbC6tXEOwzW3l66kBzAuijyiW++7UNFg1pqi4U90d/NM9iJ8l07PZnqjzzJ5
GPUrlITYrRWQH7lfAPllf2Jj8pi7JlzfjfMVV70FmMFhSnUfk5HKH5aO3E5PfhSV3R515TttImUK
26kgcL6vuFlpJcEzcRim6b1pu2wPDM7oVUheGkzVSA4Ih2y7F+npBcXPIhAd17fppZQmG9vDQhCf
PW8TdeH1Z2ZgxdQgTypu9SxhreeTkkFJxNXBiRsS3wYKACd1rznaAVuEskNi7PgLjwMKiEO3Lsse
6QJvQGfsINvyoz3srVX8HizpHFrN2Zst2WypPmEiWnmXtFy1D+0wHHGcjqHMOArq1SbqhbBv4TEh
ZeepOmWxE/PakzLEHXztkbODXlg7b9CN3VLJOhxM/QyTAPCZi7Ckb2RP2UIwVnlxWHAzUST8W029
Z7W25a6odWyw3Xw04vaDIAGAMAOrgKM7WuDJvbFiAHey/uTSuxiSaepngBE5Oisk+t3wMlgcpkZl
WEFpDD8J9VOeFzg0QW6G7fyqyt77VB1ETAPhnP5Im6YbD2MQl521N4vECXSrI/fAJkLHAVMT0C9J
HNuQBHHHFqTpYYyt2V+qhSi4Ss33uXK2hyw+5YbwgkpBrmWBig8kTdr2Ghlk7NHroyW+q8ZpVKDB
02UFwoxEiabu/cxHbJCRFVWdS6Yu0fcBvrcTAfwF1Zx1HxBa81Q7yEza2T4Jz1wZ0eoyrLGhTct7
kpq575UpNdGcrClxI1HZLF9eTxlTm3ndXnh/GLTSfUkmMJC/PxQTtEktKZgVJVkZrvbUcyjvXZh0
0GAlaqzpxI/7kubOHBCFenMXFIgFZZEkrVhhOkQr6hPfjeeU9KkVgVAb4jshNmA0fjcu2IV00b5D
eQU0izWAaxl4IuWUWG1c30q6fjfp2H3XzqICghOaT+VIh8KPrhAHLAWVn1W5EQw2+QNTg87RL3pE
KIgA85B+vECYaM1n3L/hkHc/jRSDE4ToI2mA7h5xaYtGGPUG8D3FR0cdBW3S9u8VRs8diwoKmwzA
DyM+aXE9kVkDLbnk408Di+roljCG/ALf3/KVWuFAPKDXIWQtSgiO+mjGpHsts3blE1wPk6QfvPTe
LCa/Y2dQ0uzEv5x+PDZk8UQwxlYwo4XeNJtQPgXFzkah0IDjbi2k4AnnAVYQXcbvyTDMEAQ82enj
Xp8rfd/Zekg2Ds3J68Kyj3kGH78E+r30fXJuSzlEqmJWT618aBV8Zr2Zsm0OecKRRgBBolbGw9BX
VWR0zZ96qG41ZiDOB8gTp/pE25ftG7F+1pwt/Mxs385o4Y23j03vuTOShEe2e1YsfQ0F6xxXIWeg
qUqgz3RPGBP7vmOYEfa8neGYhxF58GWYlnS3RXAFotTOcp050s/oD92DPSoSu4q7EueZFkG/dODY
X7muNZz/QLMcEAOoiX0V6zAHQ1PN52Sddpk6v8T01j2kQv6gwkpGnXLTlPSndIybU00rIGSakzRI
sYK98jMSRqnhM9CRWnOo6S6ar9b8znVrvjWK/Ya8zzgr6/Sidh/CxHDtILiC8ETi0U1Q6Eq8c5nD
wlakXLGUzCPSoqdUpboYcabFkWBC2MvrMirl1apUEFHZnkYtcwJEOmnkmQYYWfbeIfaNmHzTfbGw
tbXIQnYd0aD8q9IDIWzXYklnTLlsv06iE3xwjxcQ1GvofJQjXVnJTMRYqfZPaOIQfJWUdFp6forT
yYm8kk5zr19+dlX94vEn92eB0mlCCt2Rw++nH4UoZZQc6qDvhQ4vMLyqpAtc8RUfYCsF8r70TTRI
MCxzMHaVphK8gma0NY1opEy4JaNHNu0SoLt6rkGjo3b+tSKJjdISh2ZJJXffjod5HNdHPeON9ixm
YbN7hv7B/ebSLIvo2J86V/BIzW+ia+zIUZYhWjQ8dcTNhKpWcrE4xjbXonrAFhqCmqMVL41zMXxl
Te48aJ2vkUG8WymD71H0B0jT2wgs4LqmqhY2VnKyRx2lVdWHqt0kJ2ES7ctM689Z+9mM/Q+zK3ay
0Hk7ymzcuX336CS1wnggj5ypzb4X40c8pdqhVvJfELnJCYyZnt0EmeU0m8jmdCVarVG8jI59QmZL
xpinpv7qEP3wOZL/fRrN6dsqsj9jYfDGeCMLw0I0dIFvXfSvXlWT3IvgOfIK9U8x68/AvFXINrew
SxGmO2S/bOTTu7JNhmBfmOBJVBYu4UD4WJeka9DSQ4wSIptO1pi/URlOOXxRk+Ocg/NnnRKHYqU7
mT7biyqKfWOL4ey08iC1MeGk163DUHlPWToTzwxsZTvTstMTy8LbMVgBZhCghAzlgjk7+9Qy8lBn
JjTNcb2o5XgwXMvwRw8sPJ6AmlhAoXtU6qu7xqn38SI7mEeAnrYZ9920Uo8x6B/I6kbwn1aNNONb
TEI5GOJFOjlsUbb8QN73uzFT/j8kh+ORLbEDYzi39WeCki6Ng+C/XUstkMOK/FN68io7bDtXo+eD
JTXYCtKCz8gSOii1gZHcmH8ta38dYNb8fMaNMCiMfxWiWuxmJDRtgc92IQ8D5K7facMtRh7B+OyG
/0Pame1GrmRZ9lca+VxM0Egah4d68XnUPETohYiIK3GeSSONX1+LHlmZ2TfRnV1o4EK4Crkklztp
ZuecvdeWaV6vaQrX+AHOplf+sNr84tW5g4hXXAclv7o4z1A9ZPfu0AQ0NVdlTDeuDPNwBZ6Gdh2T
OOgMH1NxaTpUiNSUqqW+jTsaXx5FR5w1Jd2gcEfrrd9HMxNNmZQX6eXXEQRrmWAhJa39oELma7Ig
GY0t4bvbpvFVFgg+xJBzoOD+hCWAV3Fb+6nNwoGAbGiNT21bbyo2rB31Ny4vHIp+zYBXYEdY2fx2
5DVXasgQITHXCJf1Rxy2hyjnzidRvKuOqUVzr2mM4ZTWS2N2xVyI3pDf5xdT6B+DSVD74Jc/aMaY
gBvoFpdCg+8o75DUvcrAtA9Vm35YdgUbZph+KlkWa/q/3AXd8DaUhnvx073NbQhSud+W0+DTPZ7P
QddDnp7jdzqNFqBG0ChhAuugpT2/B3j3FevmYWYM20B/PocmaoQh82reR+PsmY16N/L2YNYOYGhD
lVvXSbhd8N+xSD6hszLWxhD9GM3ROVhlhEOR/XVdgtBgumfS0C57qI3mYyZVuOsymymmzj8SKBsW
VAilqVyUjeUnBCCYelyLTSke0qHMt11TDlttd1ejj+8Ho/rlIMqnjuMU6Us0goX+YwxNjIUFW6hm
pPUee31636xKhjGR1Vr7UGJrraeUpG0ssURtq13bTSu7VepY2GjHMFg+516hd8Zov0Pu1CBLxolt
Zz1kVLkUOjRJhvG9NbrvRl5mK3u2FcYtWoBjXjxHBrepEtO1FKe6g7MzS4wgykLL59p/dDMYNPym
j36Iaqi1k83UBiAjbCvbSPz5kP04nSK2cHEUFsO2LUuoK2byruzkrDOQ0NJKOPClhmCNW7rdmUoe
fAJeYg9FUs90/By28q73CFXntVLU821Gz6dZ7PxtRPFLMPdchT/iNFRrYFTY40IjOU2z+0TWiLEr
HA/4To2JJhXzk0WWd1uYGy749DHzx+feow836DethvoZ3+mu0sN3nAzVBU3pm4uDahLhdSrDa9FO
z1G1pNs04TPjDQo/60cy0X/PJOdt9QOEMf2pUJSX4ZsSJsU8LtI8TqgG+sjcdr6eVl7SZZdKNWg5
VQYbO8/YXql2Wa/1ZxOKjWml9mVAnS2n9kMEmt55xwOLFJCbEuEfZZt05zHllQpmaCxZy9QgMcv8
IvIw+/2Bl3jVM/LZRjqc90MR/ar8dDnzxX/YeND3ThJ3SJ2CnUEeBFIHzshkUWco1innGGWOsj3M
dcc7nxX7zKbmRwoIFPZna6PdayWbPEx7LzQfXMss12VlfaTD50QTYDVGprh2g2Yz9WK5Qmz8c7LV
V1JQ8Nga0Wn5h446hAEjjc/ccb+lAQV3JprVaFM+qNz+KGPbh08XHkXDmEmWEV1F+rC15hSYpfvK
6MQenyKJtyHcPCQb22R04oOF2ALHUrpF1kpw8+y+tMpCBe1TjkdA8FVECzhS6c4eCHOu7NE81DlH
qRkTrokqYDWPtBC5SUeHfQ49jUG048ryqYsRZfuHDLlQPffOtmvtz55pA0zTnxOl5Wo2iQoYRX4/
0CNlXKE448/RUdUmrS7EQJRcdrymU0WXfmLDaG1w45NEhF6+2Xb0BoTcvaTNO3xQ7E+Wwk+vitfQ
mNnwDZtqb7DQ2/uC4r4eTp6ZfvZxmBN6V/5YQs382UuOSGaBHqjuCVp+s29pZCckeqztyac/6dAY
Uj+0o7BNsKLLfHodNRol6zOW/R+85mLjpbTD0yRqPmq0zNYUhhRbXbvBKbcPplQ+5k65MeJ5lwzA
QuZ6z0gJamfnR1ue6If0GF7YMngPWK7aZCm3kWhZxlc6ocHp6xPOnYF1YBkpuF17pPv23a9pMkuL
unho9FZNXHgmRZhJNzCWg7PzXM5ILJU5lK+sca625Fjg5NgtZ5pDO2rcj1D3cOL6j6SMpi3qQFog
EuhYOFFfc7wDrBel/o75LzsNECBIH1v4ptWmkxVbhwoZJhrOJUtHXtrGSjZJF28cnyaJ0lRWQew8
z4HKT76Y3ok0SLZRVp3op+WbpkDE0ZAKsvLcHWxy99oy3DrT6tkoxFpbIQRKuW5vmmN9hcTFdGzY
zDFqai9HQdZ0xJwpwVoj4/w1UXROwCWdEFusXDNn9jaVIIIkhqwwPswU8WuT8641DVSrKYyGQPlo
BmbYbNgyjkbLVd9VbEhGQpMgsF0aYQxyQZpXd8KmVcCZaFr3VnzN8PlsbfXTIil+UdARZ56JbBNV
NOHdWlMJifipca09k91wpxqcCz1HxsQsBFV9t3eqQq4zCyh9L9/reASmh87bthE2Y5k8MvfANzEv
TlT3uWydai39/AjXCkvkGrIfSUmR/BzQxAfj95DqIjC94igK99mKqwAphqCpyuGjC7FnMyyofzaU
+Dr51pvtuG18ogONngsxYjkxFYdT5SPnMEa9BnO5JSOCDQBKwioE4l+HWOpDSX/e8zmXDhWd9XEW
QCXGJZA25fAJJIRfx2rAJE0R30R7BqwRbYE+5if6VGydth/pjKC0cyMK5+G9QD5Zkbv31Fb5YZT9
sDWIx17r2j9ONAAo5AOOasCwWNKy/ZB/1DNXJVEw3yNpF6dg6Q0ubRS31Tg7xqZC3OXbTEixX9WW
SUOvugLFwRIBD3bje9mKYrfZeHDASJrIjn5pJNgsFQkwc3FRnbTWTMJXQws5tKeUWlcFnTb6gPGU
5WsfrstWV/wkz+M1wEAiWe/kk4HXN2jZY/3prnQjpEEmjfIeZUuSzjhJ++lXEebTISiGeu1UTPM7
5x3hBZpNb8iuNG8gbdgVN1nRVOuewVzR0ycf3bbcBLL8leJANxvfhGKgwUuhaR2WEAt/mRqhECiv
6Mg3ja0bHp2VdO3w8lNIR3xRPg5B8j4u+mTHf5wto8IEt0cd9RhETvjo5jaT7Hy+upl/6SZjXZmy
OruSsNqwbL7ygGwg3MncUN5MlgdEmyIqaQkHxo8I0Om+Aa60CrAF44qk9ayS+Syj8Mm0QPMJgGWT
bgzO/15CNyhkc5CCA0QdQj4NOESY3om5ZrVCOb6ag2w4jtBcZEwPrY18xMxz6ay84ucEL2AbQnun
EDI76LrJqjBC+ppYTgqk7nvNGVhyToY30eK1hFfTK8u/DGHN7MLjKpLtCwKcs3AjdzPPYMIAHnqH
CkQY141/0kO3gFr0Kkirx7qJ3Y1RctSOeuvDtbCQp08ELBg7jjhyxyq3ahUE3ME2N9NUz7tFAkcQ
ziv7cXXEJgWBobEZ0wXteWZFsHsOwSKS0zFJsr3S+pNSLl/NLlct1YlhdNMlKPUZG6+7bYgVclpq
EKVkty3Yg3tcUSetxF3Q1c0uU+WL3bhX2/bnu3aE4hQFY7amB3ks0hgkuqGLNQcTcEP0PaLefhri
BlJGLbMdyoB+Lb1z48R6hcJw65a2c8K7yK1AgsvWH6eDo8af5lAgxKyrCg2Te0/LkfMmPYNNMYnN
lnn2fJkZtM1ZYe84BqOdgKjSu6l9mF/z0vwYcQQ9h4tFZMp+xkFe3AM+u2uzX1M+PtCqUJfapYUE
5B6TFKERFiDiHeKbUwU4e9dIz6FnHn9Lwd4wMfw+gsREYtthA8diu0WO+cVATdLwiO8dOYV7kigi
aDXi1UiDa5YWV2GHNQpO09iga36MMP4kadKenYJeaW6KNzWaa1+DWil79TkkXbFDGmKwSfBHdd/h
zqBIsdFTq/ajzJj0dKzRs8slnOQU6QH45oh76dAsqkZ3thEs0Kweuor8Dv3S+WTIlT3nkqykDgiJ
Q4oxMViFRI2jCMWpMHBFkaxgDc4vYRQD5wWpCH827k1wtzUdSR/LjhPRnkGxtxsxwrMDJZTPEQ6C
/NMpA2+NkuvDqKp+E84keICxoiCOXnDOoizPc4cdH7e4qba4vFog+aN05S5CnurHDBqE15l7SUC0
FfonBm87gkias2bQ0cfjo6gM/IGmjXAkCryTXT21IGK8fp95iNDQXnwEmTJW/tw4eBfNTalQppu2
WJTA6SXlROW79s6evvKM/q81PJtRy0CYy3lqWooq044eM9ek/3CfG6ne04q7mAhfViIw6k2CIHZX
dE+1X2q6f0lChpN7wsoc7jBNrEIirA6VkDs8Ke7BmaMtAxpnYxcmDQBbb+Wyd7tDoS4kUU7ryTW2
VQqe24PPj55whCajC6PYWoaXbeLJW1UUvUzOkHionzAOF4NsX20Dja+FA+ceF9wYwaPXySnJezA1
TJB9Nec77wSRpzs30nwTtBkhW0ZIfDgNKrxjF5xsb4HLyYglZBcE+PlbQb+5VdXj1Kvr2FrI2Tk+
1DShkADH1yKMg01E1Q6/gTbGdN+XAFONxURCQ79ZOZNnHIiM/VDzWiTPI833iG+m801PvyoEsFmK
lY5TVj4Z6i6i53iazPrJjoq9wknKgtcG56nqH4ToKU/tusdK7X3nON2gPrk0GZ4NN8/gI4AovjZI
W1etVndGPchT5Dg4s93+WuN923npg2U8CBlDezTps9mdf7A5O63m2ogoGH0TixswYDnVmp/hB7sb
56IyR6RabRw9YPKVKyQZqPwCCBSLsQ9SEG8HqjikSfB1Ji44e5pB9cagyCoZ9fc3HFeZKfaunNkn
HbygwbMPBdk9e6Tp0ogxKIAQ99qN5x58u4hWpfTUnuIJlaWHlLNg2E/T5eWmCxUlSxckIWcP/hxd
ShycY5T06wiFOAN8Wnq3h3E6zM6ogP3Vzd+99K4W3nKfjlyGc4ejLkH6jFbtFXkSAFrwrh3mKZqC
MOR5FTmZJekWU1XK+hxEL1XrLycX9XMCMeQY/t7knPvIvtUR+tRYNNli9stCtOvbC2HLkZbrjBQQ
6SucSATrGbJmd5iuWeJvZwRSxxbF62tH4o47185qklArqhCbZRRDN4iR8r4CUKEemM0npcqnYABp
ZhnESy2/VMgKl0XbqUtYpT47R4YtU8Xliwp+oGbm4DlV3f5GHeDcnGwAnshtzLcI/D+cmhnPNIH9
3lZRi9bRwnKdknJye8fcpJpOEPkf5DTqy02SCqvEWd9QciMSCEI87GiH17EAltTT+Ebnew9MwrnH
zt5uQqgsWIV0gtJRoKdUVmqtrUb++o1fK5zeeXE5Mi+tXE46nOZxFmMuo1k6gFYJPLxiDZIyULWL
i+b2oZxp8sS9vRdD+zAzS3megn03MXQe09I4QN0+moSQPFUMgdcEVTDDNLAFu6V3vX3/kCMRIHjz
TU54FiN0SLaR7z3OOIoW+/ZGjvE0TKOxmmC1Ayy6/bVKziFME6KYRmvCfKhV+oqZE1JYnCEyvfF7
TYURExQHflw2as6kudyktL8OnKc+y4ozBEwPtrJK6X1kkGsR+TK9jCp/Gbt6xMQadDjsMOJkHiY/
bh6bDazDNNc2L6yR353ONI9yQkSFDCR46cpju9jsBuDZt2yUgmiXbTZEIQckUOw0aUgvKzyNeDq7
CrObNg7mh7NTeeBp9RSuk571cUQPZ6hK/jHlNk43+rsDKCtdsCvlGIU3QpSfCwHkXC8WPAw4cCNm
naIRjacrYPF93NXJHSpF1KcxPH53zrOn0fF3OhVwjmbvWdxMlF3R3Jd81rWocquwhOhjkTFlyvbn
ENIjRq0QP5ZispFZ8dalLuOWKekJD0858RXjQxmr+lVDp+JFmqJrVn6jLTxexwWYn1tliAx2eJhG
77tpO1Qww1QX6+E3Q6QTxaUOtX5IG47Z7Rxhuin0Gbt799g6HBZv9CQRuwNSvQplbV5EO6dEbMXS
456L+Q+Df99q3JIYdLm6kHA8e5AANnEcVG9WVW3CUFUPFjF4cOULNqReeZBl0sXijk8VjR1jbKf2
D4YRIZldJt3W4owhkVI/wOJnnIGv/oaHSRRyKjdOryJPlVgXNyILu29yRq7WXiwmC+sE/Nim7c0f
dJuKk47tifCV+vUGWPd0AvIxt527Nmxm9i7vwZAl64At8rPu2nVY0rzROkb+2KUOxrBR0DJVJt3w
7+0wUT+mA1waWEAjysRVAnZsl+eAmPHBnTKPWIcqCPKdIwBCR07crp0oSE+y5EjcswA/2MyLFw/0
7UVFmrCt63TmD/SQfOJruNkS2xjGgU2/eV1xAx58PaoDStyCMnlRCjqFvnT0quIF1hVByhK2dz8u
Zl3Q5PEutHE7j55hbc08ptBe3pIw7jCsZ3TleRzeEAa3d4YRk0i64DGxgojJra8lTvEdeYtMkvV4
qhwpVjdWLwe7YFWOY/lkpK23Kzt0ef/47sg0f4I78O7bgbEHxXN+yO34B1LzY4btPZmqdu/QhdxO
lQAHDwz8jn/YZUFzvuGqmyVuokxo2BTlMTHlG1F0uxueq3VQ2N+IdFNRoIzo52XdiJ+n0mpXARSc
24KIoRL0RZnv3C5HOlBT/hBLQZFc+fSsMHiOU/QbpVYV26ZQ5uW22VaJ80sOsYLkkY6XfvkwmEtK
KYGyRNrdMxq5sEkv6/t/fyj8755Vmff1WD2N9BI4L/Elxw1/1SNIodtns52WHN7HYTccqAj0Nzv0
W9zWPXKEmotAasd+MohrbPpWfZQ9Z1zEhPY1qoqEKD9epkbR0JCI1jj3vPUCCYI/6W/SOrsqDo6l
N4TrOSrSb/ngMap1DSqL1hU0JZaIllz9UiFpeInXXJT5bWrC5BOiDToOQYv6NzWoqyQ8tfAzMmPM
Fi4OANJt3gwDhjhSlO/0eJXX4KpppmgnMlQADlLDG0OmRyCwEnTWbbcZFryj9Sq1eMuKwr62ydtt
oQ3DIIek1n3z2tRc0jSD+6kOeRJl9ABNUT5ZYCzGzNlC2GXTH5vyiqjsESa9sXHsiD9uoXcaIvwY
sYCcMECGhxKk3/aGTlDR+DAtJrc01fVRG178WurgSQNhv9ONSF6HRNBl81KA7ssXSVBcEQpJnTk1
HNVnFu5eGunZR21+raaspveGq3/ugDcbCtxoHQoUtaT7nfq8nfZjOmaPXc1i3Dl0dDU73THV8uk3
Gy0dIQBE0YJXyfdIRKBxh7QIkkbdJy1WeUOgN1jsO3Npnn9v+I2vApTtDKsw+hk9T2WyTVzRYvf7
zcEvVVEU816vMyATeenh2gYN2ZXDa0rTEZXbZJynGMcK2t/uEjmwJJPseltPjKicoNF5Do4VEIQG
p5BVwY1yuAHaZx3MR/oUFA4DI0Yva5Kf4AwePVasS4NpcGX2rX80zazZjqMHHQXb+Taq2una5F+3
E07Bvkb5CvfJGntvl+UiO//e36vM0w+VX78pRwb0b1mNYgdjIIKPZmun4qkmfefOt1LnKWX2Ors1
USSmozmWRhbNmuHoBi3Tmt4O8TJoj96jDo9clO16CMJ8nWAw2TA8Ppkoqu77sGIuvgDPmSX5j7+f
AqJCA72Pqg+2F9XvGnHgIrYD69LV9clIl0wVVK4nN3beQiPM9yJh7og2ACYeXKEapf0h6Nr0wBZL
4wmYEa/l8k1ErTyQHLOELFSProERrchChCUs//iI0VK1xS8HGkHfDdVL1JpXJIAuPSCXzzjArw2c
8S/lSG1lpA42t7q7pG7Z3ON6o2bgdmAt0d/weMNhW/4mD1fVoAyKNezuO7oF4lJX7ma0zPZy48YM
sv4b0uc3ksy2UnPljFGxzkdUzEz4Gd/Ihs5eTTRN7PzqGAlwW21vkN+MiZDd286jimqwBYU8IvO5
S/O4Xt8wMkKlzkOkYlSvKP3Qun8BFOHu4H9GGe9xTYOpaOX97akImuz1XuFbY1kNl7hijLm0k1Cf
dab+PsTMbouuu8eFI5+D8RXSwX7O0/gHsc1qnTmC/mRCNHZmMk+BX7O/YVIHlRS7IbMfqoHQPW+J
HRD4IxsM2MBQ08Uu/7eSBfsMEfBIOy+eN3nHG8D4turLmLNyE3lHgRIJL2UCiqeBeQwuEMBjx3Hy
VrfVyrLWiCUQji+VGmKqaNvlSbVfgiMwPyRfJkg/EmzD3VRwpEXjZx9wIaNsX8D7KhydYzqqJfPV
RX7Y9NNWuQyj1Y07IFLixzMoimjOkm3nBCl1CUdkd/EaQxpgoNFMPzsTUUuZWWtCk4jCISG6evn9
vwbOEPov7UZUjXyzfUJhgjSRBxQO8k35MXNXq/woOy+7lCCsWI0GYnRL196IBYEpMSyRD978mhy8
TzfapG7RsZi6h/9b+d6z7vpg07Zf5DJiSbVyPtQWY0IQtWtajyNDHIWWFqPfzi+c9GiE4YuEOHTf
svY0S1oMclQequi7VKMZ/E6h4vXhiI4YJMG0nnrS2WlOiMi1OOmMBP3+vl9r3zOPRI4Yc4/EdJzE
Uxk6dFKz5mfdaIMxPFwOCU5z1bLl3NbK26rJ6lmXg8VI+AxGrVpTCJL+NkKZ8isaB7dnlYv4jKg3
2vQ1oGzpwUoaDTuAdWUdTBF9KdrGu1wXDFdvyT7jBSFKcQiQ8+x14F6Suk9eiv7Cib7+1jsF55/W
TV4Agni/1x2HC2D5zn6xeiRz1O38KnDW3LbervW78lQbJbeTaz874FCanlwsL25/4cq8CJNZeYKR
+34M/S9MZxaNOPerhFT40LnqfU6cYQeFkdZA6IQvFTGfKnb3M0KWNcro4b7qjcMERg8AOJNQZkc4
PfME7nVEQVbEIVLtAZTccoA3euJIbotKZPrsFrLfcOvOd5E1M0hkJRs9rm4V633ZcKjSLqZnIqKd
h7J0jwqBzMUJpo+IwLuzJ2f/zBqZQYBh5pWzxj7XrGdhMY8vnUWR6ufOG8tW+keSD49OUfhoQ6IT
kzXSkenqH3Qt2jufy3aVtYzOpmrwNrfdfhly02bTl9tz1v1z6U/1g2gbetOCc8Et5cSGfX+ce/N4
28zkYp9uHZPbmNQyi5iWJYPk9q+6ib6TFqPAOwYjL4jnb5OofarEaPEu+8FJ5uOjk1uHZom1amrr
sRsNTACuOiXWgkSYLyBLhi3q0+JFh3oGFMEJKqf8kwtcBMKRzWRRAQCBuPgkoLOeuGHQRc0DZ3Sb
3BVpqvbxH1/I8lAeSFSjLdnED+HSUtB5+IVcTO4wXP+ivWrv2rGSObkmMCklTt01qff+iZLyh0Ju
w2ictcuwM6Kq6hC133KqiEv/5CZgF0bhPdpl+owfjjTrKvIXsxjLSefGm3KAFcB5X9NAVu26NPNj
PHVkyg15eB0C5EWNn9UPfcRI1mLT6NdT3dkb3J/f0FaCmMayvZZ28zUjQDjmaAPZtyKfSi7e3OJQ
isBg+ktW1XFOsUayP0Z7STzAtS4VxxymGVgSIKXXYYxcbiJqetIHoyHibWG13cdtcf8bSSydYDfE
GSFrgGCXAjpraQ3C+UHJtEStQtuJF7cChTWoK6YqKRlKTfPqZjqlCUdHxBDpiRcGGsWAl/X2Tzoc
XiV0mrUsBPlcHhVyFyQfjSr3eZG/D4w474xOfmQufcE6Zd0vxTPawPFVKgBx1bAQRW8LCS3ru6Kn
K2xW0n3JUvOaxHD9+1JCAS/G4vgfHGGtaJyQYLri2Q+f4omZ050rf84+zZp1huSuwUW2t5qWzech
C+8C/1UYr5711tpvnfOCQmXVWu7Kw3nv2IiqOfNYtrFhvSVFZn0qxYGQYBvESr/vy4Pfb4auwbP+
obvHbnhcGr3/YVpx6dFqkpwsnPtK4nInN1wQKkGfN3qbIknfY940nLgmfIwJ/FHE280XlKFkTo4I
aw40uz/MYBHMtmQAdBrYZuOvYps2x0jIUmN3b2RNMgeNMQ8iTn/oeucZ3SbB9Q07T2o9k1D/s7bc
bVnBFZqr2lhnkXzo6v5iARKhh8+zcNJDjlc0qhRoPE8WKyaXv1AovZJNyLu75CH5pTzaXrqAdhz0
utn4FA/9KjDZ8tOwfaaohH3E1Bh3dB9ULx2OC3BkGf6RnqaL3hpYtZE7j2GGqz0mpwhSqvCZbDY2
E6yZXASnENtIIGpHuWnYJiljPm8fKaKHsv03WarWn2NrLVPawhQMRx3hCvHn2Nqybeqgn9KGrna1
GWl33enlQ+Y/ZB3H/cbRNcMrPnii5oPr/e3T279FPcmXZoAMpkUHf6V7e7KjBsiBUeYkOtgm1iMp
7cffH2pOt9VI2fOXJVD7f5Qa/lIV/Hf7nl9VTcA5DcVbJvc/Prsmv5jIVV/9nx+1/KK/P6z7+y9e
orz/t0+2JbxV/Th8tvrpsxvy378g+qyWR/6/fvF/fd5+youuP//zL7+qoSQw7ekzSqryn0PClzTf
/3Om+OqzTP7l4b8jxe2/+o4TuMSMMPAJLEJH/jtS3Pyr57kuX/HITpaOJHb875niwvqrYwaCrwlC
nrnpyAvpqqGP//Mv7l8tWgt24Duub3LBe/7/KFN8CRb5J1SwDRaB91r6rpA2qu8/o4K1j4XHl7ie
rvFR4uo9cWeewUXvgeE/qvWAl/eYHqyz9+/ycv90mf/LL/5TOIxdgPWo+37VbuDJRgdxKNa/sB9T
ZG+LTbTz1//0hjz8/ov+OfH7z5kv//L7/hQKjBYljXuoSeZjeZw39mY+GOthp74Q7W2ijfw3EcRi
+XH/t9d1CXz5p4gZaNVuCF5/lby1l9pZZwfrE+H3Wu96mIUrc2Vs0v/fv/BPIcxNPDKAsvFaHdtj
nhUr1H97mOv7WeOUXcVbLIf/JiULu9W//Jm+YL0LHAKXLbqff/oz4wEhrm9Q3EEZQT5DFjMncWBL
jcHkCT+ll+7dqoVh4Gq8JCNJghutR4sRdGQE41tcJ3mwRR0yfJHLoLGClQZRVZPd7S2LsgCZzgAA
CYYxGoZqEi6C6qLTbwmZSa8sf+I0xmhb0FcTUSB4FAfHCbz1ShuL2gKvj33ydeU/GyQW39c4/+4d
N2I2nY1QFNZ17jfWAvaDBTsklqRkG5i6Qk/Hqzd1A/PSIGtaE0OL1Ef6pxRg3UDrjvGHn16VozR0
qLgffvU86emcMlm5QwBNAAdl0z7JxmqP0qnCIUstvimqZJSMhQbekKq0kEO7ZnrshxB2sa/FS1oO
ySktbfarPkr1dpDxtG+KQCyQDpv8NYQf9aYjk+PBKKphoqoL/b1L7fuOZHA+OwEmppBmw8aN+pNt
jwLpxaiOCcOgT0l/eBcbRb3N2z57KdxcPM/ERDNazoTJ0L+n+F23mNBPA6mxPAOhnoFjq72p+uBq
GqAI6txQNIka+SViU3w0VAzYyq3sWtO12IgEOHKt2conw9TrdJoHAGYD4uTYLamSvco7jrNTP0xe
VzzhAWqvc6qmewS63qv2seIQruEdp2RipqfIva5ic0GYTe4pQrN/CgsVH8EDxD+EEw/E96G88Rjz
v+ErL7m4vVZtM63TR6fuwDLKuhp/dIZO02tK5hkYBGCzYksCqfvuwDz5somoQ5SHnImB3ZzmzZ6X
h5FSzVBF49RTVUPcaKe/dWDiIVqwiDL495wn/lhsGh2xED/FaDRirSKTCYwkqmpF/Frm8FiEIfta
KVJsnWiGl9rMHOlLBxvKuqiF0686uxttvFFp/um20udUzbzIRk4bjPkmYAqEwatLGibjuCi9XTCF
HiOBNH+JzJ7uSj+Q8myWVk5cmdPY9xq6FZfN2JX1xm2wh51qovXUwe6L5tEkDv2lALGH9El2xaYM
TSiEgRicfV8g6VGzX58gUHnMAbzctLcTRuF96Q/hF6/3BD+8IlS6SqApZRaovu9ZbdnZZzyIft7V
ZgMQo/Iik269Fzl0oq0+Rb7dVaOzDcwkoHq3gGcI7P7fGx++eF0g8EkyS+2d2rPLHWRf54XwVYgS
SdwjQ6tJIWEO2GMY7nAkB8j2THFvYukAu4ZJAq+D7537um++MfdpzkSKOIesrhlRuLFIcGsxyomY
BTc0GYOp85G8xP5P2uDIGdmW0eW65oLbaLLKW8dlP3vvKXrnN8cZ47fCbdH6AmruanpI6HTe7Z5k
sJ5YgofUH4ofuAfMbG2NTbLVzUgPXvX93RiIWgA5iAgfoCbccgjGpyxmH6VeVbXYOQkmZz6i2zsw
EpT/LjxSiWT2QtmMXKqWNQ5401CfJliQO3diwKpUFp+isc5/kLoYXxw/T0mTnoHQdDX6hTGeT2RJ
dFtXobQj4qNER0TSMjNbGiRdziSRdkTMoAN1U9cUxjZD/3N1kV6dyQD2AHPxaCcvnRPtQ4y/RpWR
iyPaY93n/s7HQ4/TpaX0mWWGrt6zwYJ41XG02n49wlzchyX9hw5mUA5WIYN1T/QYGgPVpHdzz6Ab
icJcXfDBovDvGn31EQ0dkgH2g+xG99PA+bEZQRcsjdHoOFm+tef+XJ5sPW9BrkxvNHUQezjE8XH9
YW2oHbMcd21QTifT5faOgIVIfP1gUYHK+owe75w8aa8SwMTRsvlNbjsah6Y26/cU/Rqq+THcTqaX
vWTazu7yGk22iuZyO8xpfTU1QJfEUN2m64phH4ZtcRyFw5TOdCJQtCgjQKNB59Ftn14HXJt7stZH
dPW4jRqMiQdBYO8LVgsax5JxsCBIYB/c6ljLgYlI6tBGVaiPTcynW8Dk5vOox/FU9lZ6XzRt+DMn
1JVogPJTp7x2qTPE4CmC4BB2CIeCogguZOBKcnu7dIORGpNAm7kX7C/sCLXr047W8QIoiMSTn4X2
Z+J4FS5dHIekmYYPRdQX72kq3avFWP/nnPkUwo6ofyF7aLcJEeTripwcIt/zesdiRrCptvTxv6g7
j+W4kS0Nv8qN2aMD3ixmFuXJqqIpihLFDUIS1fDe4+nnyyyJRbH7tuYuZ4NAGoCiCCDznPMbvA0I
1HRt/NKLymU2JCQzQZ3hoaWOhzaukueZSPdLaxk+rP0psr4UVg+nIwWQ1+HMtkaPJzy4Zdd9QPYK
vyw/w2gZO6xlI4BiETi+l86wkm8JSt2oaabFdkSTfd2ya703NBv/+il2vlPrZLVqiDvvEcOD8O8m
qLgEWLkYetQ/AQ3O1hHEu5VXuZgzGUNwdDrN2Q/QIw6I5vUUULX2UGHDVK6CCcWkReCEFdsmkoG3
EJ3yRdF34y0KXPYB4A1A54J/8wrAKUF0qDveKnQR/FhqNfIBTQcKcJ1oGO5STOVXS62eU4gvavAA
Xymqr2bw38La2gUWxcJBRcD29fHGbZGQmTczXzKEjoDJ+Ve5W+v+LXU3IE0WugAQ0dJmqjZD2NRf
rbjMRoLfRLfWrR8qEwCvpvik1uiQbahr8fCHFrpaqxJirfrRK3R0SwrEwHG2dRuey8YZIQYib6fh
kIKMZoiDcRvxue7SIhnXkevWAWpiRvJVGfuxQFdFsx8H4DhOvqTgbpvfEF4xEd4YQEwg5YAQ8SrA
qKi7ijQ367/pbjAZD/ippvvO4P0x2DiV67lp1FsyiBYkuTYar/VAreCfmsWdYutDsDZaUiKuHfbf
FHtGetWGXOcJr6k49cbt1A7VwUX1mTxp3xJ+1x7kh/G7VerRnTE25QdnBA8TwBZYz7beLgyF9Auk
jWilqqqBnvngb5Mh718sr2+/6E0E7GsqJnKl7VhvJrQD7gsQMBuUiUHvIlewJksQr8zAh5QAgWY/
N5oHiZWkUKODoe9bBFjaJhHmURWUeHO09/ow6cDyp36PEB1ELZKpFLFzTKJgcLM1doPqzk3xTA47
REhgbeAhnOfTTveBtMdR6HwszZTPVFmg2EFpd09ZhALq1GfVMUFacE1e2V23JYpnUW1SMarSCgmj
kXqgyi5t958H7/82Mn8bmP/Pbfk9f2jr79/b45fy/0MMrxL8/vsg/uFLlLf/2kdt2/zrS/7yr5vv
fdT8kgMQ15+jep7NPyzsMTByNGzXtnSDwGj43rT//V9iCH61ho2ngUiJzeklrHf+ANGhmq7LXtHU
Rez+M6zXnD9EFIVhjyZyArrm/UdhPdPfxp+u4RGtqBb5A9U0yCi9tzgNQH5YuCTLb/RmcPFkdLwb
N/LxbomfGzSnmx5m3ZRsvS7fG+hkwVWpdmmpX7l4V9UwAA0/27lpv9cB/rRzvNHMag8GHfNQ6MUk
npOCcic6W2jDmJ12h7wSmT4+6zqa7HWx1LB8aSqQHBCo49iEgpItfaW5DlUXZx71a4Afsasbn6ms
gTtNgOkbY75V0NfJZ4F5VdhWp+OD6TmrbvygjS5lcuD4SvowuepxtgAEBYifTCdXNXZkc8FHgOgo
weP52rZx4f2VwSmf+6vcBA+KUPRdNHg4hOArD6RvXRnfZgxpQpgcOQC7Fu3Y2hsQSNOuwIxfoWcC
HJLUZuBcu/HXfviQFdaCaKkhzethpltG3XpuBXS+Rt0t0G/c1Dv1KJFjs7dThoAgim0pBJjA8T7N
RXMNDG2R6sbOj1BBVKgLBb3CupgvXVgiqBqsgbwuylrdGIW+Qn/kthuLnRchiIKqv9r0eBrBdvHL
TQxVrm1c5JTH3yUt/vah8VQ+46j0W67+LppvUgOzMQDYK+ju08Lfkm1c+qtviHGumoOyxANtQR2b
VAKi/M5vfri49yVhcn5gNfA6uuep5Mqcd/kgcMlFGWPpt9LsqxG9++imCH5nUy3u8U8/Q2Qz3iRl
EFj2bfTI5pXzEN5Zm2qrLPMd6/2VttYX0cb/TUZG94TR1l9+oGWhPsY7bbqayL69+YExqX4PBwMV
8Fr6QN554aMqMRg2zp0RPpzj0gvCHXs21otpVaHB0rfqEpmeXYUNX5LgCOJha1dipD19tcs/4bPu
iq5Yx5Rv22za5e1qtr2V22BSQQ6vdFoqPsqW35KtKJYhDVs5fzy1afQxAcDePSnuZ7VCF0B9RNhg
qXbFfmgp51OtVJ3HInrJLOtxCEj62VjgUrmEsqHVIHviFUHmpo4ytDCgz6rapoSpq00mQSH8BD3Z
Dmq3jzx1lfjdQ50VlOYAouDlVEIIpirNE/y5Qw9cSB48h429nlW8YgFiIWy1Rjt77fn1NqkHlCE7
gE92fbDq9hp7gzUYIDhE3gcKFnd2Fx3qOO0XPhRBbFTgCaKm/tiO/QvF0hOajCk7YsrLZWMeUhs3
qXEZ6elWVfRmMdpkrGPW51FZOxhLo2P1MMMmBYy6IuZ8rsp4Xdgh4LrwT11Tb1FK+uIG8/e0p5iA
8DwK1A10f7FrtHvsB+Kt3qItW7u3efiZZEoTg2VOhjskDT84iEf6HcT2mN++1e8rrsCF+8D/9DUK
KISOxMqaRU0GomvOy1QNSwSyUSgbrgLww3MzoyqYBndaxMcswW5vGg498kyuYd2gy4q7XLLMY6R+
RnQzhHkRCYSMBBx+Fj4qiyU7K08pqMMhAI6kjvikhUm/NpJyj3XZssdLprQoGQlcgmNTM3B89C8w
l5wgGxcTX8S+qDdengN0hzRQFnyjYFO4av5c6dXBr24HtlNxliydCYvJPASAUCH6ehOY3nYK1A+A
RLcKgNJgqK495MUWpuMCAx5KMHY5vytwFxgtZosXjVluKkM5KQECDHzjKmgxwo9yyssvZhUDLuRb
pPK4YfOE4E7KOdx97Go9AKBtYlz5SXfb58OiEyUjK3qA1Yj102Pp3BjhTZjjARCDJEbb1gu7a6tH
oYYJEAuffMFzA6QE5UN1cFeZ8KXAEnYakI0INoaaUUPaVBDxAqyDerSBrMFaltHHtEeCu3vE75D3
Ul+1Xs1ikyzGOicPahIpeg8JlSNFT1eZ9mX0y2ekM1HNvFOiu8BhZweBxrT4hiIo0C9RtPNWkz6u
ZzbmRE9LpCWWbBQW6LKuCvVj26uQG2dUbbK9h+w4KstrQqLdpLcPAwag6NUv1M7ZKnFyp6LX59Xt
auDHO1nG0hU+ABTf42i5mLGZnsbk/Nn+j2o9/+82giYf/n+/EXzMo/b7y78e2i/t9183gOK6nxtA
+w/PYYfneCabNddhOTvv/zSH2o1nOvApLRYESj+v2z9H+8OwTAc0BwRvsbj+KOlo7h+eoVuUezTd
oQBNjUiWyqhk3Z1XE4pgbL0v7beVDuNd7YG6EHdX2UgagImIt0Tt6u2qk8L/y7UBp7PKKI7I/xiP
Y5XqqzKcsQftbf1xMCt9lc21h+cqo6qrwKwXo2excDGKFt2P0b+79jL5767VvC9RUIRYXZQQMMTB
TfEqYMfzs43lQiUyUD+G5YDsi4O5/DlRaQ42HLKdxC5eDhJVfWmiwKfsiwRsHnCJoEyzg2F7wVIR
zWrKVTCKobPV7cr8pDvtS5K3GMAImzWcKgrAp5tkHhA0LpFKbjXvE9C3jeXFbYtyijNDZxa+oBe7
YbuECJH7AdpyckS2Ex/nX0JvaBpqsDYdxDpbRA2CFftvbT+mGvA8jd3BXrZByN8qha9+LZMIBbLY
zA/xHBaY3nLADgQnXhRDlu8GZFMe7KguDkmZoCMgT8udJ7FJ4kbpyOIWhGO8DoKp34zG7N7ETd1v
AojLN6QR+g2yeiNuzVaxKrVtQRb6o6dWyl1LEgB9uLBgDw0ZoBcHXwGEjbTpRC6d72vbsjWgxpPZ
oOwrXMANsp4a1tg3QamYD1oBKlnv/UCw0qwHdIqHY1A2j1WW+WghAJo+JQlaeGO4lDiNTsV1m9+j
3+URlQfZJw/iXVlAGApYmazmhNZocPqni+SNyLvsjLogN4k4boXsTjftBzd5e5B9pe6MbwZkX2+W
jz/+5q5xM8X9ztSG9BbZkfDB9xVr25i2tiT0BlPeTNqiH+CBYKPTbiGMGXuKqt11CRZ452pVdGNB
tgAMOhcnfYS+C4k4/JQgN4B8ltfvy7yCGaaP6TJGrOKjPEtfz0AYRee+y5mDTuwO2KWNxmhNTQtP
pK2HbXG4lG2SGxZ6016wQ++7A1AYAkpthvDBGZMc7RTCvGBU3VPZ9CzqAnYVjmh6Yfnx3PooaoSm
Eh2tVvcPpH6AabWTvyk6cCFnx2CKfyBBPPTL0bUokOaCTKA6dXEziUPlUNCCHF9u5EDtTqHGe8OI
ErboUVTlNweWVuWnz2wWBraDHpIJopnnPWCGwpmVa6Mrnnk9+YVemxIN3cyU3OBbowxjwP0DBEqB
DTEX1PQQWjAGfBhk53k8bjS2yFm4c1AnWhchBDBQdvBvLeWb0mbAhATrIhu9pRs76fyxT4HZq1UU
uPnCDUT50IKpd3FDPDOlTPi+XnSmTZ17gtFdFFU9b31QfndjCr3S1KctOLfoHicEnToOON9oCHZj
3I2frKa+cfJqK/2F5YGvHmQM8R2RzUx+TC5t/oC3/oxSAfYG8aHtwZmHtekAarbmp8DHh1OAQvEW
eDAJgj9l6LOvVdi6h2IGqx4BKThP7XNyaGZWfHqzFP5Ybd6uLtq7QrpJysPTTc+yQTXYLFjquyDK
0bKoC+3Q/Z5gM3IVeQlVe92LgE6XNkIWiU5bnr5vv5/6pv2X0/fXNtjlgu0czbVpEL10VXCqrGm8
RY45fkQA288a0gsF4tWp+DPLA4h9EI8K4M0c1xnZlelFaIBJZIorrhjRWVjLeZfLXq+49KMuCDdf
XvH7n4HR+bHKh5w8RY2obl8M9xF6JAcfPhLOiG35JUj662BEowVMXHRlun6Gi5pbfun3bRQkXyg3
Noj+o8wFFbX5qCgZrEkip7l9GKlTkDhtrRNK0sdgcrqnybJQ8yANtdactnvKe+qtGbhJwNdNsKsD
lEi1GkavV0/hc+83QoGVhH2fuxP49OoOWd3wGf8q1PEzctBVZOWfZoC0sr/zYmcztTGFHry7n7X2
dphG58mfoAn2XW2uZXfQm1dtXEaPgee2+9bE6sofgugZvPl5t/lv9zaa+2tEzdPnOAZfPNMgY2CT
ZBPjbyLqOTbcBsBM9BJriSEy7cpdjJT5s6nO9pJELHuG0jdO3eyylBfTM7LhhBpBi49pMxmnMFA+
USrVNxoqTvDNETfC2zY5ZODBzmeyD+3fO1Lywe5dv5w7djbcODnvMhzb1V1t1PyP/83tZJ/aIGUZ
dvfgnIv12GFrpLaZdUhqN15nxRw8oR5wi7am/WL51h1Gh+onOVUPzR9T+xmTs9ephZM6L4Vi3FEY
0D7ZGAutKUCGqzpsYZRBTFDmEpRqN1zxSm6G2CQGEGdqaiLzhKHLj7NfR9/PU8YITeWCK36dV6CQ
da3XnQlPHxMfBTHrNwcPRm5s2PXVu/7L3MQv1YNs2laBO2Lm7yKK9x1gvr/eTvZZRX6rD7B/5aXy
xrL//WWZp56UBHODkWKmj3rxBxbPeKm5Wv2E+y462q07fA3K9ogXLXz1OEEQEYoHHJiI2rXl1Sct
EmBYK3/U4jG+lQSm19YsmJhRVD1S+otvJS9TjMmWpCO+zvw/XTeLn/B6l8vPC/gJsvU6dvl5YuzS
ev15Vp4iT0tichFrUXgEMoM0gaUXq8wxg6Psk2eXQyIHBB3Z1sYf8/5ucohy07nM8G/fZEekvi6p
MZPYyTBMIHEG1WaQbs67F3kEcqmHtaG8RLH60M61e+86QDWaBL01+UazJfhGadW9Z+sTHavXfpf+
5rW/n6NhWVT6JLYQ30Yn8t7Ml/1G4HxL/S9oVZ+8FndZZKoz7eC/PmbnM9Gnzk21jiPQAV4I7ADN
XR5qOSwP8mmTZ3IiqyNZbUOQFWTn+eau5iM+IeqPClnehypNykXee/le0hRwT1K3oYqenWyquZve
txAVZKsQ22bDx98D+bdiH1nPM5oirj9Z+7Rqm1tgU+US75bsW2WF6PXb4zMi4DGi0D9n2NYLfoVN
79pXMKsQg5MEsUu7NH6zG5Bg1CKdgiK/evnv/5J/RRHsgvgG/uUa7/+KJYbmDt8g90UJUs1SFpZW
6WsZRRaYn3S68kE2kgRZo1L5UOJN9RBNcH2cPWq4WNRRnEdG+mez9FV2hfHgn0dJf9eQvkClsN5Y
c6UfDHSvd02p6gdLnBmiT57Jvstogbj79jJPngFKPmn5HB0GxyMGMfVx0wq4fAIt43yQA0XnjQSF
P/vklJlFdikHSnTOhAId12miU95GzpYTPdh4i3/ecdl/fVMQUiE+1D1Aojox/a9LXmDB6EBhzXix
8jZYSqUISUKSB7uJeFLladua7A5LUVONkOUWPCXZhbWLAi2hN9ZUOeFMRol5k5Ayjo2wOUoDMF24
gMn+KBYasBMib+8G5CiGw0S2erQmh6i0V8UcOemNWlB0jvTsqRoj7coqLMhTY9fcGuJM9BemPSET
IeYm+Ovcml2yBzqnP8564d2hF07dtDTgYE7unRir0J2+jDWiBSznQ8FzuS50pbpqhjLeyzM01n6c
waH9cXYZvZwFgxMDXWrq7T//bdA1+8tnTAB7TaolsuBnqr/+cUIH0bx4UusX3FxnqHNO6W1q4fYF
tPCupJJ+JVvnLkfz0UDJu2kVIKSOBp1si9lyHMH5CU4kLmi5qxyNjHo+LKPizW3kgJwb2Tp58WLA
rKus4yUif8pnS8/RbKgRcK8PwdSSaawD427U8+p5ECJQwgLlQQ1nxB8LxT8CiYmv9CivRP3dOCYs
mmttiOsHI0OWY2rC4FncESwTgIsaz+IgObn4J2IAUxpAzSrojKoK/wr6MmR6dNIVxGG11Pbv5Azs
XIebNI6RjRTPYicez9HE2xYtJZ5Z5FdLmDJBurmMXCYWepdS4evJjw9Gc48AB2p7+Iqawk5UH8Ae
RJ7b4AdC3+sM2LsJHHX/VAneC0Kh+Ub3/WglaTCyL0KraQMZAOSMjDiD13ZOpHYvJ8o+xYuxwxPi
IHLgcq9MBq65bi40Kv3XJrZSko3fCeNFeeYINnlp5dZeq4L1u345Qw6KK+XUy0WWuLIWV77eVs6Q
/XKaHo3n28qud5f/etvGK36zZrt/edgt3TZdgRa3bD75xrs1G4dYnPyS3P+WTIgzUfSCRThXROhY
fextUCB72awsEEBWjd9UMRMTUm5i+N3E2A0d1BvF1ZWcNIpJcuZlurylbMpbuqV1SwkVv8+4xX3Y
NEpqUX7a3ZR72TMDIcanWXQ7JZWeYFDHBYbdKMpcxsnadjC/0wSTLDyMz8M/7qKRRUIHJrPwqF+X
tUvhp1c6yCBxUWUreSoPjZL6+4zikxhUB+gibyZfpk1ihHq3t1dS+Fglt5Nd51O/i1iAHMNHFz5F
Lh9IyKZkz86/HUiz7JMHi8zCSMWLOe7gHEp1qq9snF1+9F0mhl774w6yzythWP/mc2f+WkFlvUcr
GUCBiP/5Qhnuu88dJiYxTkWt8jVpMOsjd0GZo0ZKUAOOjM8aK8tlLYHCDszpWXZEeclUuaZMmVGt
khm7ADlf9smzOcIzE2GC810v9/r1/ucfGsXOnw4PAXW55j4Th945hapZ3Z33DGLjQAh+6QkQxLsr
44MJ4W3k73IvlYU86MqrxizMrdQWymc73tsUuPDmFgJMwndTXICbQnO+gIwrFwzoTTRNfk6XKx5u
I7wzxU5udYKs6lZ6qkE6AxP/GFKdOo/KzPtlVGbe5agqJr+7VkvU/LEQdLG5HKHd6tkdBtT5+aAE
/ctcgsiVXXKwA6mBSnb9Z6Y1+V2KH+Nq9HSD3wRB124To+bRi50j/urJEjgftOyJiq3TWCUsZz94
bhxYo35oPM0zRbugEqrpXbhicQkf+soIHzSASF7QUl8UXYC0CzayJWaxVswa1w362mu7HIR51CNT
UHhnN3VHnKGADzMbUZury8CIV+Wxgv9dCdP1S7+8Sdfm1MVeB8gVohOuKmwgIt+c931dkd2A5qXF
ZXGnKva3dnLGp6kvKFdq1oSdWjk9+V1xa+O+ekrC8DcfQudXoITpkBVTTVNF2gQ1NEKYdzmwDkZu
rYLD/YrsH8H9Ih+BDdrmaB3Zp90XVuaXCCeZfxpoceznWO0fSNs2O5iiw1I25aEvP9j5XOHWyAQ9
4rkxHcffyGao5dYxiK172er8vH+gaPtngrj5Xu+V8obcqnnOc00T8m6os+9lDuucq0pdL9yEPbTN
yzxDZrG8zl9XAGFg+8lNWOaxU07KVF3JfVfxaxNJ/WzVOuWGspd1NNLiQSb35aFMMvj/dXkjWz5/
gnUK22h9rgbEtX2Zj6ghQpbsRq/NeDRW8gxPavdDhRrPIPI0sh+UvnkNpc/90Lo4EP7aj7Yy2yE0
DJcDfAX/dzs5S1TF3oYyKHg4JuBRG2qVYZLf/HUnBxOkaafGLr42E7KoOcjfqzbrbuJxwrlbKjVJ
jQt5hkVnc2XXzQ3xXGNdy8mimQ0+5XLPOAGeRSwLYsKuFJ6trTJkRweey9pBNPeBlQUKfAScwslG
nEdKqP91igssFOUXBwoDOHDrRicneCSJn5PhchHEJDxeVbPqukjUTfkdkh9YGAolbh9ITo987ned
yuYqn0AZzmLpuRzsMGoOaA2TBXsd6HOYghpyj47uaUAy/aA9Fb19hZXFLtNH45MRh1j0lSaKwali
fGpt9+DrXnnq0mk4xS0GoU2efCydW0dwqvmnJIgr/Dy4cz2Bqe3bfdGk2k4O1B42rWgvqdtz2Ezh
6QPVa397CbRlbH5pysBaxt2vc2WXnGErJVK8fXvVlGjgXQ5zX077DIvpLGv1HVrYZbW4jJ7bTkjB
yvbnKysezNvZHlZdDtzSEC3ZhcRJtVfb8ShbfGN+9PeFGiHLpQ7LS5+cQg3nWesmZOLI8dZfY0PN
10M72ldGbhN+lVPwOcPqaUnuctoXU5Z/0lAtlP2F7xdXUxjHazJz4WejQGs0szXvFq0x+x6yCNxl
+i0SJOghIfaZK+DHC30KZxBF1ahN+34c0EY2iuixLTYy8WQ2yNzQkPkjTHfC10YqpgX9m2l4YOHA
FK7/ebcA3vAvrxTfRke3HVdn52Db4pV7k6wdDfwl0Tk0vmYh74tjqu5BHhQXPGE1YcZ26TPDdkJt
gkT4eU4OzvDAm2e9XiXnvmvK+ZY6ITSQ8Ss5VfsQKvN0HQsjbnkAYL80gezdXLpA8UHpqvR8V+mF
eZ4WGnaysVWYIrLPGBJtZVVetVE9d1yWY4Oi9Fh5HypbUde2gVyobGJ4Wu+S1g0JOxiNp5x6ILzG
hWxitqDd9qp5lK0EJtiHwDpfKHsyu9/5cezcBV70LVazXJDag11njlhMiBBGSiK+65OKhcmv8y59
ChB/1DtFre3ddZ3hTntrwHxwVoLPMNqTj00PBlHT0bDUp8A/2rPar1IrUT+rKM3DQrFffp2KqF63
h+XuH62qh7U/jsPWrUOHyksf3rjiUKGcjBM8ZqzoxEJqr8Ccy1HZHpCGJgw0r5RaB0Yq+7zeCm9q
BbCbEU45soqv11WK7mxTFxxAFYbprTG3zzNk2o+xzTbNzEiOyWZdDuYW25Z8LZvgtFEjdwF+nyen
+JTpWIntZTNQqicH1c5bO6i1j2ECZcRAPNzvKCYiWfkwWVV0RIjgSa5isova3J74NrpFAck5BIl5
MhFy184ibFoGUqvUyCVdIrVLWCZH9YqE0rt4TfHVAmJ95F57s8/Xp+2m+LpCdC4cgR3FOmZFWBPs
DXFAl7yhYMgZZr4FXzs0Ul+75JmcJmfIpjyordPsfV9rtlTdI9SYOuzMfcdYF0UUPdkFcuXRPM1H
mJD+R2+6DZ0+elJxUN9jWgfBUTR11ENwBFQxihFN7Llw0NP8U1zHn/3G/pJA6QIN54/XXlhkj22Y
7uu0n55lfyT6dUyp/q7fQRTsWvgQAG+lHDraXoJqM01ZE5XVUDlwKZte+rq53ZUzulWNahx9NSxw
aUtg1Irm5eC9Nn0V1QCrMqOtHA3IfUzn2XWlx0fUDPyyMo6xF1frAObb2pgN9zgShi9wWq0+kzhA
rD60/T1sFf+x7HxednyVTAy4t7GOawBovfJzpZtHdHu7B9cMvfPls5j27vIMoXrZz1bJXFtRfIgq
V3kDfzDAwcI+dIxrCX9gJ6DdNjNmCgIMMeVgPK2ZXSK0xeTW6R4jiIGwkcQ2IaTYuBojpV73MQUs
2WfZGhUM59HrsDV7My23npKByAebEAX7yuk0k9wDtY0H4SrRjWgjNUxUr/LFYCWwD35v3/7zCqFZ
ImPwdtOlE8IDkbJVzYCmRVT56wrhZEqOxkZfPpdYTaCo2dh7tQcAuzAijeP53PYBbfdOqS710Eai
Qw6dJ8ih86G2ym08ROmC4me17TO4YjKoKkXT5dnE9UM1Hv3CLreF0mDZKqBQyBP/GI37rLj3eFUl
fkHiGeRZ13SPtdNFV5f+CxRi+Dko50tMxGWahzxIPDenQkcWOE+ixyQe1w4KNk+6lvJORQhQGkE9
PaEvP4I1HMMb2J/nacrs9MdsVHSkJimIsbtQN76FA8GlCnHZCb2raFwmv9tOvWte7sw6FZ2rGJeb
6mN/aI3YvfXG9kbWJbNowMshGT6ZKK6szThtca9OvIMSTOFaUeLsqTHqm6ghwQ9nkwRxHrTByWct
XWhQNW9Ni70v8mSQgPilITRnu2aqqReIppymA2U6lFoPJttH1Z8MSXZ3eZaDKXvsy1G9Pj/Mhl2O
OyMjxpVT5KEVD35oF4/dUKjXl/7LXHnP80ujWMX5fnExYas8I8MplVfJRGursbG8tdRrlQc9i57n
DCE62UJKx73zkyfZkNeEjq9fGa0HCltovP7dfcY8UX+zxbIkJL94U4DRARN6ZGUAGRkiLfcuakGy
HsuBsCif21DPrsnLhUep/wxQKVsmBB8rC8FB5I+EKPTfDcsB5K8+N2ir7mWg2Xq3nR30J9lI0EVe
wTNH3ksEocrYaUcclk/nIBc3zO8V3N9DX7sWZm6wo/xxtIZVjMLyyqigXw71hC1r3H2KCH1wYsV5
tRWqZ7jeazjpzMYnFxO0a9lni3RBPCnU4vxqK1vzZHYCawe2aehLvoBwmU3Ezzzz3g3ntfxHZTqZ
BzVBK0hGy37RhfcUspc22lsPckYNDXFZ5GlxJZuVY7vXg0j0yKZmpOaiSqIBZ7s5R68BRDi7pRu7
nKabuWpJKEJ4H9ZBp7TL0EU5bSWHGkV99kq4dZOHFV8QAOYvJuSMghGVstBperztU+0UJFO/GsVZ
LPoK39WPity2O4nmsUZGlNJTGAmhTtlEHBpRX5L9BH3QaGjNkYpQcuztXTtx7mal/yw/HU0RzJu+
VLDGq4dg37XQq0OMldp0bI4SstbqeXIVetBUbCFLJQ9K5t8nidMcZesyQ0Le5FWv95AzomCcFgZv
/OLyXZQfO11rwmPrv7zrlk0HZs+RVJVsXD6Z8vsox/zu5fKxlGeVeewbF39NsVjhIZccDGp118SN
gGHQ/z2qWgFYxk1H8n0hrmCqFX9EuRCXorYqvlRZe+elpv+n3X4VqlGgILQSUP+svzSt9pzbXv45
SGyc7il4XJc6AbWOI8Zx0mPnGDutc4ws3OZyLbl3k9yYV7ii/RjI3Qc7ZA/Yq4oIwEfEoXNsnbeX
1NyItmzh9UeegnsXNvW315M0iM898c8TMdRqzi2yecneRt7iqIQNdupDTWqxs5SaUIRODynneQVr
pdzk6FncR7FlXZfqGEElbHFEQE4xwNk58bA1YnPA16e+jycMBdxtBVoNkiZfQ3lw+N/YsN/LludP
X8/s0IUIoQGzHKIk/cD8J/yeuq9dZGeLXqPYg9JWgzMUik1VTQ3JydByEjOKDjnGtq6TY9Z1zo3t
mwi/Vo5+pbgFi67rWfuSyHVfi4NsXg51hVy2kYZXl67OToatgYTQ/FGrm25LwntN8i280alGIhZh
GHdIjNiEVLOz7R0TbQecx/pNWNnqUg6bYmI0hjGRR0Ahs4q3LsIiC6M3vG2c1vO1hhnoIU1abdNp
NQ+PiZh/Y/nOp8qxvo2zlX8vE+GvB4xPWKAgPFaPXxMFLIXeNXh+khRfuFAiHoQthKfr9n3auNVD
EXfRWu2SZCMHjah1bn0FrX8xKLswr8C/mYQkvDouV9R0wBsG/0QI1FBv5iF9TGMjPWIimEPJAI8L
lRRXkiijHBKmlEdUFILYpolT2SkPiRg+n6m6hbtjTvHlMkc2+dzaW9cclesEZyyIZMgrX4dR/DQW
o3eLaaB324sz5GKVpZqUEywkmgPEsp1fB8qC6MVZJn7EZ8VFeRTBEiIZ5xOMPX8fjGWzzEnxVOg9
zh9RrlV5cPX4JA+B8tj5lX+nkHQ+tVY+7rFjfL6MG7Xprody1FeyT1ebLy4aG2wUHABm23SCjjgE
JWTyzEbOGk3iaICioWnTsORJyb79zYwygJY0lOaTQXh2Csh/GgQZj7IVW/A5XltijJ0GJWcxs9CU
9aUlxpA3TL5nJHH3adHFdx2YufP7VqUk/UcyoeftugQeI3O9900Aexjf30ytpny03AZW4Nx/8JWm
P6lafpWmhfLRxGwbAjqW9jiSKx/jEifTuMKDXY6idYoSelOCLi6BEMhbYzuf3mk4fsu3Wx76oS+2
tR//+BfEAQJ2bZBg3Zy4xmGc9VOHPRFenFOE4KFNqVeKZ8sD9dKbEXY49HE0TyVwpW6okGElSPJe
7DLPnelkFdtep5TqBzFLmI1nh1Q8LI0+BwqrDLdxeCV7Lt2XqVJnUw6kmQaPPmTjrHjbvoQbsYsK
VV+TI8dtzLbT7xg/jlrhf0fEEB0au20fsY4Hsg959DCWmoapBQoSaOTqyuoM5kmja8+e+0fkVutr
3Pfe9JujER+LufiaBZlxYvFZqqnhfZCZlsL1l140lCfZwgP+Set9/5yX0UmCLvuuKq7lYB+gdUoh
Dv0GkdKJDBya48iBlCnuZk/1dO3oOGNYro8/uFbEpDQ9asX4SR5Uk8pK7WhYHKDX8ZV3777XkuDR
FPYgpY5XkBoV1XESdTOi6W1TK9EL5m3Zgk9w9+DPgbLtwmnagULqT+nsdgs5JU7ItoACecaih78I
FnHHWc/63+TAharYu2jMcKAIaa5h8jShqfBrNGaA6ww0r8RjFBFLu6+6OzxA0ENqsXRGkR2fduod
J9lXOpDhkirttrIpBxAIf3/ViE7ghNWX8mDZ/QJ7DhdFUshg6Kv8PAFbkd2j6aCvyUYBCXAQW9nL
g59ZaDFa6pcZe6h9HjhjudAdvdmr4iCnyKaZt1wnTy8Xv7lG3gcP4M+/iV4luOOXzbfDOgT7Bxw0
yNS//H81tdqEQ2YMn/U+zzCQQeXYEPsJTRzkWRli9LyI1PZUR058JfsisakYKosB6gAN5hr4Q8rO
DjuTY6YbziHphSlPERCM2trtu7NeT/Vz3/h69p/PG/QakfNg3so6pQUgeBGaJNZkWCyb0gVGxtCy
+b+Unddy3MiWrp8IEfDmtrxlFT2pG4QoUfDeJICnnw9JdVPNPnvPnBsE0qGKRSCRudZvEnOIj5/F
D4+YeQ/9ZWxbwKn70vmzGDQ1H5QiBqoO6Ma6RVFc3BGRihnJIQ/E6w0sgQ1jSwA2vE8nL7/YjrE0
kVx4qxN0JsEot7fwNPRdmbCJDF0zYV8A5y0eevtn4i8a/ts/7aRTFlk6xIdSY0q2y6bEmi7NX4KR
KV8JBxw/52I+OA8Kiiy3uU4yDnTeDcT+7CVKi2YXKh1UA1mMEYK0hT+eRdyPT0b+HmdT/iJSXMYN
053vbK4F0yBaFa7aHGTraCpLL8zrxyhSkficv4G8mJpFwUZ+g4+i6T3giJXfIn9f3TW9dZMFqKZY
VhztO4B1q3pwLFIapX+N4hkjO2uy83C8Rm5h3BtqbOztSAs3jRXX31znTWmd8O3LQDyjnv/7/a/b
c7b/z/ufEBWChmBBLF3VTcw5/zlfYOjbVYpnZ0/2wFrkCe0Dc9OEsT1ugnTV9Z1/VGzDP4Z9dRsG
gbmVJVlPZs1BF3dulWXYNETegYHthDCz/WijGACptMiWjt5psFOnZm/01nBXVXZ5LfAUD+p0vJNV
eTH0m16BDC2LssHUvXtUnAAMzoMcyDmnJpweZUkeBl8rIXcRVUHSAwk6Hd6SMzXOtuj8aT3EQCVZ
ZIbLWsVj2gKM8DxEYB3cbMRZ0wj2VezEyxB/unaGQ01LHX7rSj7EH4+8fJSjttiaZn0MOhVFF15L
29ibmotJ0uvjUCKvszBTK/2jIZy7yBHOPEJ2zkv7DUM3G/5MCT+uD9C8Ur2kOrZ/n9WyRZZJ9Lru
0nWdH0PpAfieOyqDetOq9vVLHEAWP+sifGdBsZ1kTcHr6I+QQatjj9YQp8NWNEejl+3DUxD730zm
frxWKHXtJTUL9zHTsQtQHZzp5lq9C4ejqiLZXVud8gRJKdrahFobATr1DgJOfsdcHd82/EPCRLXu
lZgDaoY4IpZxdZR1WeltCyjvWz8u+6PiK91RwUDo6KW6Wy4+y/Lss48795ZFtn03IUFmvdeG3ccm
LiR4cQj98lHCKCRwQp4hLlcthsIDaY4DJxLGhJI/+1kFDLBGiSeWB5p50SLLWto1KyhjLsoDqizW
JTeRlgHRexhrCxWHtk/8c937qFz8o1tctbCbJTtOnXzzmDR1eJGHfKiTG3dE9ZUaooGEnYksPyE1
PO3zSeAtLFucaE4+mRph27mjx810dJGmYsaJ8Z9w8BgT6VWWSjvJyF9E82yEDdF8yFJSXBP8KpYX
f9WZZchavkSoLunDc16PPxu/Nx6l9PFc+pBrVyZXtskSObePElZt+mOS+H+09ZCiVoRekdks7elg
hbF6kGfYhU8fZ7IOHqaxUAV+vlGH2aNjoUlnFBrCUbbTQfv+ONdMeIpZnOIUTc5771Yj0lRZh7eg
68PHU0b/phPZtFbIe94VWYlvQB62j7mFE4YvyFsMffQes5/8YeUat/PQwgBAaNLsIzYdTY0+ShKg
XTmm3SmrFPfNDptfvt26L7lXeJgYaNljAUsMtTXISP99Qv0Xc9fFsFJl88ikymRK8xd4VWL7YS6q
xnkMW19dyHetKNERSEWMcYxk8iowVUtVRat5fvXK1ixqfreq2GR+tH6Ola06xpudXpS3w/9jvLyc
HBDqIIwt1F/GY14hho8dfL74wgiwOyD3bIZ7HdezOffsxp44mTrSKOyXxWNZ+zV+nLZ4NNm0d4Bd
FUW/mGZUPk9uNB0Gp5gzshSJFKprNzBGJkmKduAApa/a6jy12EtaVrGs0Dra4jbjrXHPtXdwf6qt
1ev2YzdZd3IjOLYTVtgAnu9jYVm7BnmpbdDGzqPSG3cRVKldYIXmzhiqg9oU+aulAM2PWOaeTSPX
j6GHnJZX2P1T1thPMsr9d9esweBbdnXQlPno6nrDcyHQmocx6ZyRdjIRLEnhTsVFd2wRGCB8Mwbu
WScFe0bbyn3Ts+nO5qF8U43qHfcA+9UoM3z7Mn96hrUGJdK2+8fBmT3hPL27T2N08KuOIIWqtP3a
rULzkuezmZpThzd+jd3Y0JntyRams9OVwTsghZgdDKUY9o4Q6tGtqmI32pABvaiItnh4OTdlbClr
2x2nqw4smBSg6O7yuEiRn3Lbh6bW2cvruXhi4jIWHRanL5GDln1TCuWbM00v/CVI9LnG2Zkq590S
2cbsCpQJSdrsKsGf05t5ekFYq7rNy+ptiA3tVQtMddUEGn5XDURILRULWZ8NrbOtwbZtsI5TX8PA
2oWpGz6I7oJBR7KfvDHelVClYUphzk5SK/lhVt0Cn+vufawQ/ujsrnyM/DTY6JZiHNsqDxAWtLJ1
qlbBcyLsJ4GL/buSxJuuw1UCow2ELdjTLAsj6e6ywseZs1P7I9oWCRNiUGJnFZb3TRYzXYZG9mZh
+qWV9ewDHqVLJyndI4l/TGPngyzaBNxYg1ghsi3UaXgp1wt5qmYxp7LTx6k3DzfaKT8m0R+XkZ3d
CLULRy3SvY5SzGoQan3jq5F+6Oxc3wSgFh8APOJWhzT/uxG+iimcfuS8mDGcne3fqinf4Rbj7kwl
QBU2dHn0KnRJm6BeyjG56/7qdLV4LDMz2XTcekfLgJmtYP0IhBfZo8KvVV6LcXZgNryP5OpjPhjz
KkXW1910D/Lzd9VnPVnJe1kSCNphZomJrLzGf6yTF5GfgMzsS2YAE7Aj11pBFgoeur5qbtrMvepK
HD7IKttqDw3J5AsyqeGD6+ETZoFB3srG2HIz4GQkA2TR00ficfbWxMq+WTZDv4Zed2OkU3uxW6W9
RxLzGKQJYSytT3cVcthr6acDdTpe9LrXXFB77+71LvijG4bnP6fMe8ZQYdyVhOkyT4Di1Su3Pkkn
uQ87ubmYJSP/PwtzJ8JHxtXHX+EaRweoucQrZZUirG+G6rW/6yabBx0YQLWWrawyyuN/f58QZ/jn
Ah21ZRcNLZ3UKg+npqlfADiVkWdTEef6I/lPkjEb5tryIKZZNNhClWb2XZk8bwtt83dpbvsszW2y
J9YS+uPwj57/Hid7NvM1//6Ev8dFiVJvUQxF1LX3Saf4nSC94p3Upgcz6drjjayRhxFQFGomKVIE
/2xo7JRdgAwUu26GwiPq9mFiwWSYU2484MWNVfs7WZIHs4msLRNFvdTw005AILrdEsHFcRvm2uxm
7MIB7LwLdn/+ITLi2yiPvYuskmdKRLqmCyaF18BfDZqV1Zs8C9Ao8xqk+Sb9Gsyr1jGrUN5NlArY
SW7dh1qsHlk/IDeY6W81cd4HZBLfp1YPH2utFxtE/bWD5ifWjWkaIYjhoNmjWOytiUbB3mqtO6fM
yvukzLdJZhfPdi7ik9URG5TFAbwis5bVbuohL5/HSUfjXzvYaFXeKGmerYhJ6eDvC5vHXFg4ANYI
zGABkzaKsmcp0a77DBLsdpym75ZeiMWY9O2ayLT72JU6lrlj9iPrSaFgy17fAw2yZ78+Xq7/7kF0
c7bP1PQtRB5tM5UtSQ09y87sgct1VqrZE++ynxBF/Hddf+3arrmmMIvNne/UAVunEhcKJ7WuIi20
Q0ykZA3pwnpRS2UTDlb2Q1PS3z349ricQzpbY3zQnJsSw4cwS1iCz5BfQuqYntbslREPj17AnEaK
K44fEDnUFgMsdofToCJbSYgAtzelgQ/axEgCjUL/FWjmDWHm5K2GF4wAkuc/u2WFD5JIk4exjzRM
bFDxSSOv3eRAx89Y4Iy7oQXKMkZ9ePQHDK0Lt3DPhBtThNqQBOA/hiiDQUJ5DDK72bAGnzDnHeFG
6IWxD1RlfEkG3gHl4BEz9+vzAP8A2xTqTb9BqT4c6DZPXEM1/NEN+zV04Oa4vDLmXK21fndLMFPN
Eu8Xr/bk2eQnREShfg2QO1inthvOUq0oEGuJvwwg6L1pKI+giP4jUtViObWJBzLK0w8NcuB8Wb16
TooM0+DE/pGl6XuuiPrBqaryf1v6Wl+YBUxVnmaYukY4TbVM6G7/jCW0Q6I5aVeMj6B1vLvafHKN
jokXuQw0mzwYA2lSvWYRgsxYxyD4JCrjdtA1pDWoT6Zk3aPbFMLDWBrlkOzlRkQWo8b6syhb7aI9
VlF5601uevK1CGX0eijv0hofuYFoxyvSrLeRxOV67r60HIxP7PK7MabuswLFc5kJDV8EbL9Qk1SP
eGCTvOnwIAud/A7/Lv2+nutDwPgr9FnHbz3OeX5xESqhd7mjL5JJ3aAgFSAlz5tVxgVIcA3nSC+t
vZ06Zru1CszkKsuIkTnvWVlCHCdX6eb172C6I7QVaOn+5MR5wAJJHcRJlv2gEKdgsDqyEiiXf2mQ
XezSZojsiH7VgCLs8Nia9lUiCSX2EJZ7epqrMARqbsPSSZGYwFkM8qV6dp0W0z513gypaokESDT8
bCOYqzir/nLc6i72XeUFQQFrmcS1dp0gqzP/Y7zzOTzywYzJ4fxyH8NtC/e4OurvJmNEAdH0xc6J
hvzSQCtAjs7OX2pMWzauY6MuhkXZS+jYr+jni2tUTdG9B21WVo9e7mIb0yDxMw/KR3Z/pl77JzNU
2+eo2JmoW754RWkfyRLjvjoXB2W8h39ziWdBoLz2b7CHrB4C0aZHoRn9StYHeXABVFc9GO24yr1J
w5yg3JhtyxKclTwKb+LPw2ed6rRibRa1sZBdPhtkEaSoWMNZcla5aMbVoGfprVfl3prlhsqLMuq3
qK9Xp6Aaiz2+StkhA7lwNHhAd0bcdWiEZNpGDXq4FPGUrccsHu7S1POXWMg3j0lb+At8fLoXNWxQ
iotH47vuzzngsnivywadZ99HF9DauhZY1AXesIsuCTDrUguSML7T/uiC6N7opzz+1QOm2MuM2dCQ
F/C75Fads2nYSB585rdb2UZG56PNQL7ls01m4f49zkvqcNWLXP9gD3iY/QEq9cKdRGDCjTUORRlC
zpo50m3gKBtTpCVQV+7I7t5Tgz3L+OAXTEUsS4volVgI9krKgL63lxoHFWmbTRbrzr1bk8WOkGZ5
x3GRp9/5WWuVupj0XLlztQm/BhYDhyFALimoWG9Wejq+Yh6CuGHanhs1MbYOkbwFgc/gF5DTLDeN
X0rZvhYkl5+dLilXldtNF8Mpx91k6OXe8DvE/pQ0PKKUgptc2GhHo9ais9pW6RrQV/JsiPQJHYDu
HZQLfoZm+B2tdY2d4RheIUYw01Q5lt11b9w6YYLK3ahbb474xpIZukGK/vg5kjQFeyhRdic/KWZj
LNkAIuj3mamNCKZaxbRQR8u+9qJ9rUtveOkR2Ns4uUmscQZitZq5UjvFexhTUZ3gNUVLtTWjl66I
gatxe+xk0Zvqc9cE4q722/ZWFMm9PvfyCiPdZe2IKM1cJHhH5FMJf+SW6G5wleenKCEjfYKkpmh0
yDRHxPLnVZw8jF2/UpCcusiSkzvRrk7xiywK44ggMoSLwPG2Jiaol0ZNlVWjdd1DYqMirta9+NYG
5W3M3REsShTvkwT91zwuj6PRB2/tpEHsDyLzUZ1uPhYGSvKDifrJb03juUSwf9fhX7qWRc/ru6Wi
8KR9tPJniTywb/77Ot3+17vPNgwCxDoIfs1T/8Xw1nDFsEe7Uh6El2tgmwwDkeepv6giSw6NwD8F
umTx4BcsS0w9c36W4AKDlof4s+8Ir3E/4hMFVXITR2X+UFY4m5azed3f3TMVRSp56RSC6+Gj73xp
a2aTND5yjB9E7XzqgNSn6bEl4vtet9oBfdbkW9v05jJq4/yKXaG+K9h37IJCi6/YsLMGU4rgWwYP
O2BRLgf1As+JYgCnMYGb0OeZoLSy6MEJcDSd8/EhglcPiSD5O88gsu3v0phMX9vmcaBc/jftWSBz
XzdKME4MNAxU4HTYLX0VNSJ845vACZ0Hg9TuKunGpHxOLX8BxAxtU6hBWAELuJnytO5IR7bz4aMl
N7HglZUCvfZyMY3uMsgskKT2dJY4FwmHkWdfMDFfikJYI+oRLW4WkKXQBurw0B7Ip90jCsmi0+27
o6ZUzqlN7H7dIK3xiFQJQpLzD56VJ8QYrJ9yUIY66j0Gx91GNdjzy0FNgm86PhjGo5OWLPXTCyY7
4c9OiLWrNzwlVVAs7REwDOy+705rTy+e1jZLuCzWHQKr0GITfGPb2FR28A/VfaIm4dkCLrAxJ6Ec
vNB8Cn0CaikgmxMhOu8IPjTeKLP1Yw4njnelGN994M2tyQ0CHg+8Rx8/isSz1pFX/x5EIDz6GMS2
tfp70CiRAjVSXXWqRx+D4vmT5m3Txyf5uiIeVN8mRQIAaNubXrbGeDSMnqY2+K5ZroZxdxIfpjL2
WOwSZWx81rLNMAQ7c45BVoaK7yjGNh8xSOSlMHqIpscytVZCBb+pKJr9Uva/mhnn3nbtsKmJp+xc
K3bm6sqIiys6ty+Zk/nIo8HVbRr9GRlD/0ZWyYMselm6IfAen77Umw1Ws10m6nU+3iWdgffxbN5M
BgQy8Xz2eZB1SYCVcZKfmKHcnn2beo9HLIBjzCRP2kxBdWzwtLqb2yd9DhnL1rFTrVPt3Qf10Ow/
DBwnb0OSzr5XBye8rUNxn84ksMJsvJ2WJfZKmbChVzr0gIqyzneC+PtKPrWaO+Y7b3S7j6Jszexy
72vj1irbX9a8NRsA6m8I49hUUVRi7VyB/7zzi5/G6CgnaeYsF7ihtokctTp/rHl1124novN6vyI4
zXImQd1NqDHqaU0IupqlGrtMvOqbMDxhAJrdY+XzZ/3Erm/Irex+7m91mfdq6qd0BOGftXBsE9w1
TPmNoqzcs/R3V8LoscKeLP4BWTgtsrZ1z20SFo9YVq7lPnPMu3KfER9eikTv7schLLela2DoOScK
/QTjzywxvVPCT/acx9dS1cYn0GcPHyAYsF5I/BqKumFt7Bwyv1POqK6zvYzb6sVqk2swxzr7uDzY
WW69imSIAYp70QWfdn/vKU2zjQLPRPA41RcuWJWfrb4xk+YXxj7Wa17cEQwuIBH+daKgrvvPmj+b
ctALOOv+0QehbOdVhdwnUw5gX+YckUO4db6d8oaUkR5pwUa29tAkq2J8ww8+H9mr+/w7l1AJ2ps0
wm+4s4oI7bXGecVgdN2krfYD6yoV86Fkuk1ZJAEEtN1Nijj7Y9b2D7JHnUVsWKP0sS1xZcLZJNpr
aVfddXPwTfZwEJ4orX48l8xpq3bWG6nng1Ah06ghXieuFo7s6+2YSsc2lmnnxI/ZEN0Yelpd5cun
oMSA8ipv47nts9QawR+lv8f5Pjfif3/7e6rUNv8jj+6a9gy3IfOjkaj7txaSYSmNEqjD+DB5h1rR
RLePMjBJSIr3eMXE9lESI+RZ0PlsgDAdj1Zx4ytgyXp/0+XI/kBOgYdPbOJYmYNL9lx9SJzEW9tM
VdvRbOON7edEhWcwsQQZx7PGTVugT1RBWIsQNTrazKxPjuk95fiMXGRJRWUf09iHJCJqo9m5f2De
rldB7livMK5/IreY3ZZeo9wkUz8sMhhmN6OnoH2dDLeYOTWQ/7qfFkq1rzWRNbAL/fgcG12EmUV6
TcZA3BQxLHT8R4qb2nP8XayJZl+zO83YQ67HrurvB12dTmnUfdMmvb8fq1xfxm0fbGyPrELJu+4n
/if44IA2SjRE0iu/fRtrdOAyM5vtMXH4EppXf9d42nO9dJ7N0fS30IHzrV2V3W1ol+cUKO9rmhkr
mVdSWxh0oyjCqxNXt0IJ4/0wRPbRz+GiyAOvTxCKRYXc2swTmnlV/S+h874lQxNV3ktY+AhtGmp9
dJ2xvZAS41XaRePasAbE1BPfvNTMTkvhV3gtCRAFC1jbqDZ1iXPn+urFAAb3XQMwgwNNkS98pyzZ
8IybQnWfQyvv31w3KnCBqpt1jN351q5VbckMIJ49G1+32sRVJYAOXwc4RS0646HPTe+X1Su3bIp3
Ldn51ejAWBjxFG9brV2ILMRXwGy9YzE0w852lYM/FflaG2Gxp02/UEFXP08YDW16cHGbwu/Ygeft
RS/B72HgHL11KKBjLuO8k3IiZuN4mLOE7gY2SHtIgcVIth8d/qIF5uPUQ1tIT0MQxrfyUFWqdlQS
IHxzVaIo9TLCsGZdWoV2Fs4I/0CUL4NbXis7Lx+A1T5otZdeEFFSHwtFeyoCzbnR47I5j1Z9hQgA
pD+LY7Zw77Ha5Sc1Cu48eN37wMkiEyJ2YZ4UAtDeegrt7FXYRI3LTq03sqjgPuyWbA9tvRc3nd0O
i0DJ81dTiaNVrXbhUfe6MzBNF/wzKmL+jKQMPc4qNJuSMgy22Sh+18vGhCAm4Zq5iyyjNvZNcQo0
xv3xkcxIfqnS+JHVSXMzYgS7ZPmE0aFo+ifVZaYGGo6xY9T/5L0rbjO3N87D4Oys1MT1C0EtAnom
EPS5UR19cdsPjnMop+SNHOPsC4ZCwt6L0CX7KEco4mJwiCK+P+T9uiSy/MQyBpFxx+O1Nhdtw/aW
+JV2+xx95k3kleNStI2C/IuNV9PHqWPiJOKz4nKXYq5NAl5Qrq4sQ3FTitA75M14rcbYurhZu2X3
uTY942ch8CZX4/ZNmFZ/ndqsXOqFW+M18DrVAH2xPV+OXdz8Eua9cB3x2CShd6r8Ce5wlUKrSLCU
7zDvuyLh5+9UEWWLksf5mildec3nM8fUrhmT/lFWyca+aLKtEEawlEXATdmNotVvCSnhonGshzpR
+71o7Hopi04UTETeku+xktsPaAuLu6wrlulcKgsYm1HQd5iKDcppmg+gyX6fpYnRb/Fl//5Z9dnt
s68Ho5jUBp/+90jHbo6geH9VfukehqqJ9/jxeVBCMaCPTC04iyhqtmGNhxmpxHFjlEZ1mdzaWXsZ
0h5CBFePN/OuyIrsiB5xewh5/HcdwqInA6XUjT6q02Wo2mLtA/646yZE91NTqA9lelvXFqgDd8pu
0bWOd71Z1/s48NrLGHURca+0ftX9/IyvtvOepGALtLz5FtedsQSpl10N0q47gFTqri87rMMLHbod
UdS9ZnM1YSnzKwMXZtcxtO82Gwtdre13t8zuNdYQy4ao4FUYyhpxkfKXCaksZC58DXq+oQiT4mrl
Uberx/bG5VHaJrortgMGl+jfu8QW7FB/Vq3mTbez+Fdun0FpIrDAw3y1yT2/OqFRLqtea+6Qe+k2
VdoWJ3eoj15MThCD8uYKw6jDFp1MQFUMy7Co03c1ZJvl5axJ8GnIN9ALi+M0GdZZB0eyCj2hvZhi
PBMDcUlUehpT9qZR7ep7FFrTWrhqdSBM6dzljXiHW8FESdaeHXFj32ZNFx+NKEDJD1/Em8ybty+W
9RZrZQAtox13GhajWztgiYRk0W035sEPD5jcQsuz8W7MTAHCHOeYOu+7Z8ITJEjoEc0LZ7cqsltd
NAU4gGanOkG6dybP3mtTXOCx0iXbUW3ti2dW3ioSs1zVEHtYC0TjKS+B4w+R5z9YptlcnXo4JDBT
hSEWRkW6N8D07xwhwLclg9yuJbgr4Ldc2SKq9hL61SFsDlLEbRG1AvrVdO6iQ9P0QVX7/E71C0Km
rXW06j5dGmYv9l2nBevJ1fJXiBjvZF2Ga+VB7SiM8CfGbKA3Erw9egWHPp047IiVzb6P+nE79El+
F+jCI17ZNT9sHBlQKdbeFVIWlRo5j5VqTmtNS17dsS5XRW5412w+QLAXCz3mRvVtRVcWBIK01VQ7
5Tr0a+8qO3qebW7d2MSR4e86lN3gt1hMLPNVZLfUGuwrjg1zxcfFUlvbBqAaejE9j0oQrt2izM9K
QAAQfiDr595IT17sfXMSwztHBvvrsLmfcGNa6pOOYK0Hy732D47naucSgspyQl8b6Ami+F7a6Pu8
T8cLLmXjJdrlY5Zv2BxHu5Kdwsq0O/0ZudPvRj0Mv8jPTSCVWaiw266VNFs0OKGvBbFvpss0wEYy
ZaI2Fet2YB7ZqSNOmmlla492HDg7P8GnhFue51VLX8DMpKvJbVhwqeV4mnzQI5lhOZvYNgb0gJJi
46qjcyqqrutRUururcLBS2qu+zxojftXl8bVias5wL9YjaBI2DTPbiOaRe6Y0VOPqPuqzyzjmngh
W1SwEOC5t7ExQRGAkAC+ByFIoVdiMUXtWdQGW0AiVPcZeaYFpOxhL+u0zMC+DZfbBQyua2xEzju5
KFwQlq0fuHeBwSo50tXvqqKMB5Cn08FUYJosfLSTo3EOTVSKYCGYvChNlL4KNQSwDhxoBi67BMDD
A6j0HpkzAze/wa3XNhh6K4xISAZZdFLLId9HU87zUKrKqnImndSe59+NjrgL7OAMNzoIEQdSCLAk
GE9qdXFLPA1KslLl8NhaaOM2qyYotfWjXYzxeSCuQSikrR+TsnBvvMR84P6xH6YRNg908L8Y4s6s
FvNJBavYxa2qngSwJIjLhrhq/Ju2/CELeOCo68IRycpx6umaII21MLR2gJlgTNePOtQ+tnrqgr2Y
u8gGdgtopChowFBTijhZqlbOAnjWSBs8pzp1Xfr7LDXKZI1spIWHj2ha8rD0+ThlJuK+StV+g2Q+
uogWkpOKCrU70zz/LA/cBt6+g2lloC1ytmqbF0AW37aVkvD4My2ygnVutWlAHIVfZm/VlnMr61q3
OOhJM+2K2NURmILZ1aU2WfgBNTg1R1OlGm/IOhlXdRytpeGHwW3It96OzoitJlvLSg8m2GjjHEK4
gGBd9ZZq8poGuemVOlyc2HztIfWdw/7naBQkWrux3HgugdsySpxD4zesxeYzLUE+56NSluWhdW7I
8o6bvovaNWFTUhQlTEihpK9+EibfMBOYFVGU9on5Xlu2uEneAz6J1mZc+xfcpM9DlHxnc0UCvquT
o95ZvFrmojwITwdVa3nEAuC10aQPjn3IxUoRqX41mrvIbCA2qjbSKz4/MJIIKCerXp3ufdwa4W9o
Cua8E/EAM7HSVTQpxq08VBgXrlhtdRstUH/X1W3XkbDRK/y8avOjn9C0GxJ69ikpLG9TxjNO3NHM
QxsRafHQsH7QQru5E41YqIjgPphOv/YSVbmdF+p+12jPBojVEwEC/IDmolVm2RLLnniT6WVco7WL
A0aJ/P8WCaaUXGzxw/XjAucAIQ48axE7ZnO4tVDSWI5eOm0tz3ePSa08hXGR3AkYkmZXNw/BONYP
BWik0mi1mzJQ6gfPwP6nR6OaGZYiLiz+VusJzfitf2MVgKqgbvk32DL91KYpfg6yuN5HakhGyAuS
Zxu2zNoUTbSTrTAi0O4MzRL0Cq3YTKBymyj3qmuqd7w/gLFQPTg9vMWwsBc2G82jo0wABnuMyvED
T1eoiNgwppIGwSbQY/DA7ceMUAL+Fa66Iq5P66hq27Lg9a4kjkWIJUS/E5joWo7VvT7YllrZrT/G
doDOeNsT55s7s8JrNsUEMl62Jj2xP3Ocqo8iMC1eWOOgbmTnXKTkNwcTOcP5c9Ugydd1R2DsY+ww
+CuHhPZWdjb6Vl/Voet/tKZ206FvkVW7j7GRIPHWkxKSf0IyhcqSDGuyxYxnZzlef+mRvt9k0VSe
3OQI+iR6UJplr6niQdGc/iGrhydYVN65MPNhV/WQNxVjEJeuRYIu6j24Q0pkf9S12vdqQk/to6pH
rODGJNnsqyU6tzE7ZoDm4cEVrrjIa+R1lKJ5kkdbN8eH2ckFS7zIWQGfTnH3hfgN6+1HTnDqe1mG
2EEUhnXJMH7d4Wt+aNspu3ZW8tipSfAMH1k/4GuB4rU3BM910rYbYu3jRrYCHmiW5Ai9g2wtzPo+
a4r+GkSu8dR9b6os2Olhoa5KYdUohtj1qoG3um1ikpx4WiCD5JW4g6xjnAx/n6bzqanh6rr8o8Mf
p2amlZtkJHwQWHc+JMwnDKTJrJvAeAcveDK42279tDjIkmIJ8xIH450sxVOOBGoufshSzR8NfTuq
SLdW4dNUox3kDuTo5FXjdjI2PsiUVYwp92X01d8HU9k7+CdePqtZ8JeH1A8eZafP+hTbyXU4kin+
0lAEsbrAt2vcfnaWXYhHsNdBx0z8/XF+z4bRqjXtET78JhLt+OpOtr+aWkDNo5arZ1Un3AV2euWi
9QL/vQ6X0eyCIg/4Kv0+Sw3L5fHOeYc7+J/IVu3vs7TIvPXQQyj50iA7y1bRKRi8zleWwyD7BKSw
RUNUgtjrx1Wbxl2kzQRwr4NUTIBlnPIDcmG/DzFLhUM6H+TZZ8Nnv8+GL/3+D10+Lz8BiE8W8vqf
42Txs8/nJ/0funy51OfY//gt/+OnfX6Dzy5fLt8EMzDvS/OXT/q8zOeX+XKZzy7/f7/Hf7zMf/8k
Oex/aDuz5biNZWs/ESIwD7c9kuzmLIuybhCSZWOeZzz9+ZBNExRt7+Md5/9vEKjMrALY7AGVuXIt
uUutRxW6C6On9U8Q+zr8x0v8Y8jq+PBC/PdLrX/Gh6XWF+y/utqHO/iv5v7n1+Ufl/rPdwq9Q83T
oVFsIQjh0S5aPoZy+A/jdy5KUczKU/d11mXcmUlxWeUyvkx4N+1vryBGWer9rH++o/Wqa4xK3Xne
r573K/1fr89mhq33YMY8na9XvKx6uc563ffW/+t1L1d8/5fI1ZHsfbCqoT+sV13v6oNtHX680X+c
Io53t74uIZ50+Zd/sInjX9j+Rch/vxSY+g6t35YGqHhq7roxdPY1iPitDMN+oQww8wbkDl4wWkiO
V66/U9ym0I9pg6hfU3s8US5uCRynAEwc4JUzTer1jV6g2bQTd9DvTTP1bsH80kEnpn720lPl8RRY
6qV+1CfD2ZkUlbb0/W0pMwC9XOTaLmJuousmkm707EHpKafWOCfKdhV60xEQlYmraZWC830jhuW4
Sb/5UaNcm75nbfMsS47UpMhHqVnxBCrzyqzy9g6ypfxJIftytrz2QXwSVfHJPXh2Pe5oC8+fJExP
kBILSbbcSIjuqzwi5TyasqoEpGUBhsuMAQsuFxHHv7y67vYPjqX7JFH/5sreBPOS7n8PcoMMXO4O
tzNIrGljw/1xK2PEJsPtmHqv7tVhvoXYpkJIMRJSDK/TZK4cJM57W8WqkvBQmDTvaiUdLUYdUwWQ
UzmQJYSkdB2/C0pc9xb05XR8Nwfk6Z/h76yQK6budjTUAZo+OPxRebPvei1y7uQsRbui7/Pu9oOd
ByJEwdOE99CHCWMbnvskgK3hzzUkQg4l21tYoOz+uNrkLEyd/oo2yN8/2GWRsnFPdTnbN+IUk5MO
h0ydhusKvD2YSeqECDlZvETONrdr72IXp9jlbD0Ar7NPMpyFAE9OXYopfh2/zpVpjYl2b2TUaENn
2XgAAoA6dDzr3gZ+veZhU2kkSRA1UnjXAqEmbWePh9gr2ochUNuHWiudG6d3P4lptUO/9cnKWpe9
BqFyyIAjH2wz6LcI+r7aLteQlVajXMd1gulyHXGo5fwlK+rmKG26cgYP1ONrv+6H1l1I+Lxyc/Fd
zqVnV7p3oYUF7dDuPHg5Q2q4N2prGCm85lXW3CiVYnPuK2r903mrGbW6lXC/rfvx1Gq6vQmaPts1
sfHaO50oneeS3aA7ej0YZQNZJ9l8Mb0L+dh5Lf4gdmnHfhdqKP4g06URG/qCTQTPP8Jp5KxNg0bp
JnXtU7iAIlCIVL9mBexAi5LGGhHamgZp8JBt9esPoJ8kA3x+EKOzqIXS/2qRANkVb9ggOI1OuR1Q
OVoygHxSniKqqBBXvhFBQaCFrlzbX0jzSuGTXuJaqmGXOKAWwx7WkwbquLJ5XBgKDlFbowEO1Xu4
BSmYAwfJ4t3ge/VjOUz1o9i0xdbR1B1uG3K0BxmL+8M6oxrfN50fXPd2M5x71erP3kCFeCPjGBb6
k6vfIXQ+5ruLg+QTeIDR6b6HiNtQuNd7+JeDcreu0OXx61ofbOGynq/ffTDbaqQcFX187N5UQt/9
rryqiNb+vCWHoL37hbn87FACPF1iZPxu5uVHZvAjdRsAetrS4Qc/rkLFNEujl4G+sGO+iM3JIX07
m0RUbh2Lux+Sy4wPdhmyg+6PIP+/NEPnzhsSn3RNeTQxZ2ak3K6H3G9eh2bQbjpgImdxiv0yt6cb
ZxvM9bxfp5FV93d9WWnbC9utScMhbVADZICmEUWAgLVqrzjNr8bUZcFNmzvDOY9zNqZRU13Hc1pd
J0bqqk+DRe5AHd18KzH1EphIq8LkgYzuqLqRh7wTkxvqxZaH0QF6kEZTs62n2/AVj858xc+cdk8z
q34vZxk6oPocdberXUe67ZzpFtxFhHoqoNqNNpbW0eG2afHDuB5I6/GXgPreRQok1hd3ZHpQVb5d
TaKb5ZJjgcT6crX1BsI6b859Y16u9s6epxXoGHTxhlm/ntOoOpKnVp+9LoOoUvHtHzpyHmGXDd/d
Nh+2NU39D/5bbGQ484fYwflSc5m0gk850CgBdA3kaKnXkE7KgysDvqbh4q7siIwkSIdXW0FjVTFW
KOwsMy6TZZ0hXJJ6VehumsVTw2Om7WRFewyvJOTjlGVtWmsjWN+ZId7Cqnap7jijfQ9mPd+7DUTD
/OvsH3ZIn4iWVN9CO4bXw2rS+6pO0P5FzPBg0efySWKFruXnWLWfLco0QB8UvVY2jsZPkvQMNKge
0AyTMFxgxKoBr5p4pdtAvI4L0EG8MrfoqEOqnmF69dZnna1JnXxTL3pS5OvJwFfgp9aheKtFiUq8
WYGqTG0CaGo0WH69bmP6KY06FFPv5Wx1rLZw8YLg0I52TLeCxMlhgI354qB348dMhW8eBoqo6wS5
xIeV5BITbCcwQrOwBK/XTpebAn3V3FbAmgzHLPf2BBwvssf4V/qgkINRfw14ASgWRlAND532a2Vp
gKzK6XkqBvrzlCSlEh5ovzq56lD8VP3bIJ1VBBB5wy7TZdW8zevrkXzvv1vVH3W4MRQFfR8eHq+t
wbWOmt/TmQ0+awN/WH+O9Ch4Ccv5OqjI9rduPH8qqmI7LsRo9M8Vd3qHbFSwRNG0yLOzjcaMeL1E
r/hTWFK8siRdecNZvJGpvlsyn3IKxazhtsUPSgopFQavAEHvdE8qhOPXnRvaB8Su7M/KHN3J7/Aa
kQL8vC4jxzqEjQXpsgk71bCpZ6s6ynPyHEfGyXTy7YdnZZoqeQKfVdU4WfGr99Umnqip33mmkZ+f
zeVRnYLPlVE0z8ki32ikKSw6ZnPTqoMy3L0NKYoGt3KYc+ea5ujy1lbQs2Oh4qrR3OhJDh4AjzIB
iycjuC3028psT0ZvIgCTTdl4zLqh50uWCTOf/ycnS9vtor91LKCiQySmVW/KtnNuJWTS/eHOdufj
OkG35+SKb1C66mUCrczWtoU+/RJzue6c3JdFEV4WMaB3vA8nCp9yFw4wfGTbfWsjsXIANZ3uwDYN
B3NZflbccjuiivCspDs1Rial6JrheQpqfRsNCN+KbQRxewYV9cNb+F7FVBUmVEGZeusspgF0+iGp
bZ4il2HJpu/JsL6IT8LNmD5SL6Nlp1V982bK/F/hDhlOXhAMp8kfQaHLqRz4elcUdC3eAj5GVW8e
iZGhX7RBtZExVGfRXrfm/rLmGpMV8eRv19myrlVPr/dxWULGZeZ8Uoc6OH4IsRuVX9TA+yW0apRU
Os+8cXslAjs4q5zKYR2LXyLF7UCV9RopY3uNvLgklILEtNUCeEYkSNaQs/WSaBMoxvZvryaR7FFD
WAdBJqp6M947EAzu4lFL9jLsvRBbb4z3vTs7mwEOisMHhz+kP0LqLdcf7cV4E5aZdqrzOrWRU2GR
0X3Wp3K4C/SgBZyUOQePneUjpPb1xq/n4VqGckg690k1+/gsoyqOtcfOGnc5AkL3xTLyzCB4pDFz
nVLBwnHbddaVPzVztPW6FpYBL/um0f4dbeF4mfmI6JD9yfTlwqMZDocmysApVfUWeM/wWDtq+Ewj
ALhK/1kORmy3IIgs/yZdbG4DUHWeFcRdliHV+u4+D/SbyvReJ+g9EAYLIUEx0YqW7Z25hzZ2iQd7
m5/7wvljjac1EHiXjbrdElD11bQN+nC6kuHclh1gNDvaylBxU+MpLz9nSfp6NViRKtKXtnNtpG0C
6qYwSNq4i24ZXKIxf1kc7KBYR7FssUWFBYh4HZvXBo1ycPUT4C8BEiVDORiRHYOjKYLdB8c6RLvF
PISWDUbws6G56ORMRoBUikuxaYTH3gL4uGuHZj5QhYe63o3CRzVyN/FUZn/xylwTSR6JTQ03eJb5
NPd/nC8RIeS0l4j1Cm/XF+e6BqBguHwBoXtQ/R+sEA6vpEZCb2PTvHPrKu2ezowAIgFr+K1u4+Am
XjDWG4nu7MjZTqExPsihhTX1tvQbaO3b6SG3afLIYj87yj1BMY0kg1WfLyOXMlqjWOMmkZfjzSt3
l/2NNyUl9m5ut8wdlpcuVxPrilp1QIdTSutNUtY3wAXhlgIA+zSG2zRaCv6LpVBj78Ye8z/EdQmq
/W6fVm60X+cEQ5Fupj54XUcckBn/f1xnvfb4v99P18/q1rBgKKtSyzgXjX7sY926bn2D5620743z
VLEMj16pcU5tI74ZaQFGFtI4i2kQ7yVGwiuacvZa69FLskyRSFlbhsqIesSuCiB8apNq2otR3Jcr
SvhIE9Ke5qt6E7lR8votXU7gfDalaUxXaGLsUb+LzC1JDfMmqjIL6Dbf+W3ATx4SE4w9+X4XP/md
yd2XVdtevT7X+GN0TZZPueMDEty7XeoexqI14Dr+06YuDvTv6Myp9Ys9h3kHseQlBFnyL71uldcy
X0wyQePts+OdAi3KMl8cQ5+5Z1uflEOcjfRzDOUZrER1njWrPP/dUBwSMsFqbdczrbX/e6yslEbB
N8eGEa22n0vFULZyZgJauZzli61MFetZzv5FHHqwCqhgkpluuv/AjSVDHRivkkcAZpfnODHJoQ77
4J0Mdwq0IPUNaNuy4FZzAprPqC+bZgbGeTQNAMzxs7GY/axLbib20lsZWhWt93AkKQCY5+JF10jC
kwWCcHQJ5on+ssbMM81D7ITPAc1KLxwSPrYmzzEoXNgZem/HonSeGt9GTXId0hxy3QcQmhyVxrt4
A8jKHmPbtM5QhI8PMzQp1mR0J0jQpgff5NBECizYVaTvnL7ky2uM7eQ8u68TZJYcXCO9TJWRzB+t
JN47QGl2pVul5Dq76VhokfFY0mi170ryZKZlIam32HzFbLdlYTeXEHFMLLCBmS2/KfXp9y6wtBtS
w8YjpKY3ahyqt1rXutG2eJnoFXtsF9fUtcqtZo9XreF4EULa2XSTKPofl0iTZi3Q6WaxlWuuN5MG
cH3HwGJKMOwnsaet124rJD6Ol6XWmxG33GDspJcbWZcrXjQvca7zWA8gTGBjZyw7SzdS+iug/vRt
KWzpN6tRm2Zwt7JflHAw30RCWn+JWZdYHattXQa1n3gz8zlF6378TArthYZK5VNbTNax6Mzyqs3q
9JMyw1kG8PG3nwPGCMGLOiAtI1RAk0qfjAGRl9D/qaFt7Owqez80l6EEi1eC16F4P8wtbODpLRjr
7dBZxm2WgAcaffcL+FbNvwk06NJp4oHlqy6ViTRNbN6S2zVuJboZ211SG8OpaP9IC8u8CaF4OtFJ
yr+qUtCppDO0qCERw4qO+XgiJSTeaQmRMznUDU1SF8/HsR21xo3d/4akmU1f9BIny8mYJFJHK3R1
E08BdO1B0me0QXMwZi1UrsaKhP3M78i2t6rc/SNNzewEGrgk9Rll2akBEbVNHF/byqTGTb191HUR
z1a5o5i3aDXTtT5MdAAuCunLENao6d4L/Q4Rcu/Va6l9/TgjDXBLA94Lu87iS5fF80YrIv+l64Aj
aX0xvfhVZG28tslffAfZwaIIPFQUGmWjWPTsdgYdTZQNvBsNddpLn7YZx/5lqAnVA2w174arV/rq
/u3cNA2irTOwJW+9ie+vDniMUUcazwqec2svbCeUz0CxT9QMT0NQ7cU2Armcdxf3MiXrC21fLyuY
NHTtPU2v926tlFfQp7j7hLbdX/Uk/tzQYvCo9pV+P2RVuhF7nvXmLlOBkXsLqJf2Zx7NtC/+XLU3
vAANSiVZ8ivdbc2mCTz/Dizg/FQq7aPYAz2rDqlvWiTGuEjUtIfOBE7UwrP5En01wnj8McwBcgV8
rT32ZTtfoX5SXalmFjyxHQRDb+f2j+ir3sJ/IpHQm02PdgwtzOuTNXyTdD6h6biDwiKlB+pNfl6M
tBqk+2ly0lvQeM59XinKVgksfs3ezoKcVKnYorez1Xs5i8fitsshx4oC+zHk6fWa96JxJwea2M07
K/ZRbUQ5cPPBIcMp9h/LMnOvJXaNgOedTJgF5rRPgyfI/fJnrU7jva8C+y8aGsdipSy3Vu+kv7Vj
vJ3NafwaoC62n+vkfUSzlEj+Y4TwRKVxtM2iEDXRQKHhI4dq8wi7TcanSFHDe3/ZcDSh5+wsFU6w
i4hyKJsTZ9mGiN8P6G9QIuvkwRna7bzFIV4vdfnQpPXtpJQ1TSHLnubdtGVtasDjqalv20VqV+9J
+BqVVz5NABOvB1fRD+NcKp/JYF0iDJp+NtkE8ZAd0xKVUx/WFr51VMC/UXrWTjDrtk/wKE53cJ9f
GTm3vVWLqThYkz7sJFYOhpp+g8JOO8mo6qKZnsr+Cj735oHN5bafa8qSPmJuIpTbNuThCoPsyNy0
0y+Onu+kBRp6VLbDyKnspMvZ1R1t49q2ekuD4jYNtV55jvxp2sO6X9h0ykCLK4fQVtUbxVoOYM0z
vkU4BVtr6rQUdN8zvhupFCweCV962v/pNA8Qgaxph6XvtZrGx2j5vobsy6KGk1ps62lcyH+f/TY/
rJKeM7hb1P0qtAIn50rsH1U/JSSPjfGUTqG5mWHh2EmgONal5CxImmP8ttSHsMS9Vzwta6IjlCt6
vGsza9e2dv5glSkbTTOJj7XeprtGj9hpqimN852KzqhZfx/KzDvovTojRYA+tWhXi631+nk7KmPz
KI5/tKnLXDr8aE1dY2RKWjfDtptGbSeFx5Ug+lK2fFfHDFEvOvjD8ItULS/uC3f0X88v5U3TQJLu
wjndFZ196IvuFzfaQX65sfQxvR2mvg/3iUKrp5P/ZZgsXcb5QIYu7dujjN5C26UXuV4Ob3ZZUUZi
l4i3eLGbi0DSW7xcUkK9r3YFAVO5sFbLoSh9e9/09bxZbXK28Gfe6oUHja3EWC68hPTrv85r3YGm
IIkckiq4HYfE2RdV8j5mXbGFeO1INeoHegn2TVVZd5fXQ4awXtEWzQuw/kVU2S5hYnJzhyrA29TL
UDwfbGR8v/lBXW00fVD3Tcs3m7ALlI3xA0B9fx8ALQbDqm2Eg6AJquxsmvCESpRMcoIe9oWFoeCv
k9omuX0tlWiRhtK3mdPuViYTGlLIMG+S0h5vZRwgj3PoJ0qJYlOWmPeBdF3v+bZyLrPFTU5Yo7JI
/g3stQHxUPy7SeXtWskn40EOc9s7O2dogv1qq2mvo4SoBpssV022xUi1D4twmBzIVsO3WpPzzkcf
BsdFOCy0EwMx6q8S8M7c9doBOttsK7Z1DXJy4J4ax7msIQ4717xbPeBRc7lU93Y9UEDpYZ7N4aOD
Z47fKL321+vilcfHoDQ73nyefgWDEpQwWkyuzUKfydAL+qwd877JEXhFHLJ+XALEJAFyiJ33Jgld
JgJWti4Tf15rXf7ntaai/eJFsXbj6uHGsa3mSQ6xVqB4r/ndq65NW0CKpM+eed2pafvU95n30Gfh
kqNCS2YI0Ff1VaIvYxJX1OJz7TXaoR3noWAr8zF6vZ7MUJf1xTaZo/cwsr6MulJ7ibLwZUwi53Ec
eNyrEiO8lqG07nizc6ILrbmVHp4s9oLHWDvJQIJCmOnpZTQ/RUvfj9iJ9o9JD2qqtmgG23ZI5+20
hk+OzJAYOpBfL7UutVzKIYmL7DY3o7VF+OjX9Pkta6h0Xp0HLpN5S2VL9fNDoIaALMDpP4RZf1fP
6XQSkxxKWJ2O6GHrkDkSRuYRLvmYONUCPJAoTnVTjWbsoCSM7PaVbCUS+YmTUznA4ejvWk3TNrJN
EZtsS+Rsta0zPthkAZOq30Z1i24f0gAKZAi+sHekYTSLOte1mqLEsNCJ0e76ShhWTPXesnQoMnvE
BQ8K/ZOHeimQzkmZHWgzSA7VUk1dvVOg/zZqIGgo6UVb+pSc/QeYvAzFW1JyvHhXmLzA6anShpe5
HxyXpRZvMvNORtuQ7BZdRGgafZ5LmLp8DUZ/t9esz36nf0WQKb8XZ9fqG0jy9E9VVntPkx4exRxm
CPEZA324ox7Zn8dCba5ztUx24rWCRtkHXkwdbbmAj/bx5QKXJUfnwwUoJr67QOQ27gEqU1CvtLm0
ZytMtgxJu8gwswD0TZq+TZP+BgJP99z5U7RrrCj6XtHIMevwnyIEZx4GvbAhtSiSX0alfpQAAJQO
ZBeBcb/ORB4w/F5pbII93/ySzpl1QNyFt5UFa306ZvDDLJiVfgG7rAex5QivQG+bH1e7F9XDoQIo
SZ4LcbAPU2WoCJhymUufLnpRbwtPT3HEm8nqgrrcdIs+hRzsoiNRJad1DASrXQ6rW2zTHIS7eSAR
JI6PS1zWKWsKxWShd4Ze2+f1MHR9c9OXQJfe7AFopLMxQrS3+/OUlsN+bt7FFG00HpPW+94HY3EH
V7J+WysHGUANjcyzzeP4xV5lR7GLRc7aZc6QNPotzzarOUBQEk47iqw/LfpuvdX+06IBglh93kSu
s9XpnFr2FLIBsXzXPo5j8vWyRZHCyXL4sP+gUfgLol/gaRcn+DL9EMUj2eKfY51ltSqMvl52QOK9
7Gf6atgBaHJPsZFVpHTy+rlJaeBTlZlmlKxy4BGunE+TTWc6hDV/IGHn/qLx/UkOT/PPc1zXJ90A
CIl+kfHMaz5sQqVVfyjtveh8LXOsSn+d42uKf26CCGnupJj22jBtp6xgV0xG+2vL9/Omh8Tlvm56
6DzUgN1XmM1fGwfuB/gip23awOXoDFOxo6IS3wM9Hq9td1KOutMUj67mVex86MMyPOiWF/KwKRoe
xr7Rv3yYpLW1AtuqWTy2NbwH7qQ71+bgTRmqEzxA0h9UO4fEyo3PST3epZOb/pYYCZ2UPL09wa9Z
02NKRKioxud66O8kf/Z3EW9r/GMETWzuNqcLeOd2yS/wUmQPAnTo9irVrc/W1NQ0gIWfBFBRhKp9
M8KxdYE5ZKUB1BM1jIMxwl7Vwbd7LI283xaFidr2goSI8+iyqMxvd7LoBFpSFhUMBY2dzmXRTpu6
fYxoCdBiHlNUZ3gI1Co/o23ADgRxsstQROqFN1bDRO4EhpXlcUfsi6mO1fwsS7ytIyYEPbdOrGi8
zND324AeabyC5CM4z7ae3DeLkF4XhvlvXQhiqvW8r9Os+ruUjdYlwmrVfhMC0vFA2h3sJqaB6i2f
Ch1Ac1+UqYYDGblJ8qer0YIHG5lLha2LzKZoU210OB+WH+TA3hXjTHptyrL7rIRLVHTNuyoeAVT9
1VHbCnuJxRGQUbvMSHqPd/HiCOLSPOsGPMS3I6mqrGjU5vk1vzMYTnYYKVCL3t3O7yf1W5u8oBSa
/UamT91G3jTfaeCbzjSwQxH2GpD30b5OFfB8Suwep7Y7WGrrnOzJt5wd6ZLkkEOkCMoIjXlxR4ru
nCL+HuiH0KtMab27TnWa2OUvA2a9N0D/v3QjTB+rHW6cvZkm4cvfxNuLXY+8AmRjAxdZAb1HmtR8
SpecpIxVN6g3lI0tBO3IXXilNm5MO2uRjK2Ml4bKS92ShCQ5cBfWXbkRlk14VqC0UuA7lKFpm/95
UqWZgPPy6ZYkVQH97XJQ4KkEXoh+Rjv/aVscMRJnKMIMwJ5Uez/BblxqbnWOm2l6DJdDPlr7pixg
d19GcgDwb0YND52Lxcs69b6jViwjKB3h4wDZhyRycFpN8Vhnp6FXfxWTHOzOK65dVW8vM5uoDq/z
2vodiZ7uBPcnMkbdmPSIgxbdFiJ0ixrTUJJvX4zikUg5u4TL2Ayy3/NUVcHLJOOZLZO2r+Z+2AjW
UhvovuG5HI+MJUbO5ABLGrwFyXk1Q98LgLPsutcJdYPEdjWr94nuIGWktJ7Dd7Ki88p1tb+fqsDd
xYkxfWr6kDyq5T3qKliucCxhD7U15STOeVBVGioRWhevC/3TFaLV/la8Lj81t/bkfKOzePpkwQX9
jBxAUdd1ty1q5b4a4BaTyMKiO7uacvVa1tFrPjqNNUx78epNN9xo9LvChskdgeOIH2K9vJFlJQIk
JIR9SvUkoyiHiJItZ3WW1chZdZDYVxM0WjZ6oyZ6eJbWsw2bQ/0Xn2ZWCh4RNFEokV4NvJGvDWh0
b+nK5qu5DspPFeQYG3VAma3gRfNJ+ATIBTU7NYjHqy7IAVwsOVW209o2isIKVjyGmV6ExgY0Q3LL
jxJ8LaVJs41iOru4jbVt6mc/BYYOIgB+lR3UvEIFeCnBKUsJzl9Kcyk5IK8f2zsxidNuILBRPXM4
SIQ47A4iJ5kvtnURzerA6GbdndjVRhmQpEEzi3597Vx3VX5Vhv6jPysm1F9CaRVkOkRWGhypsx//
lvFbDrnK4gkbj1O0YJKDjXbwRoxwNxMup5dQqCvzfddRlkKeeud5L2HRTvdrCmBSTNoC/Ei5ksSB
OKLGHBHCbuodX7DGgzhSvaHmXWgvEGSkN05R5HzxefrRzDrvrmzRNcisCEEFf563au3EL+3gFhtn
zvxvlVvdDQMJ+c04fy3Z8PGqFi0dJH31e2Jmn60hyb92Cv9a+penX9gPZLswT5vHri9ICJiWduuG
43w1BU53U6negCqv/pcrF6P5/srWcmUlLO/KqSDPUqRfKdq/v3LfJZ/jMlO3cW72SH/nB0jMYOOe
TeVoFpPyzRh4n3tdokOGXbt7KP69Mz3//Q11dO1oDLH6kEBotnWaqvxiNd3LAtpm/h9QG1HpnJNv
iqaoL0HvJDudD/1DkPrKkf7t+CZK4uZ2bON5b3lz8ckJfQijQ1P7jpDG621o3IbiB8H3ziAJ+OE2
ptn7y21Eplv8dBs1Dza3Bs/J227k81wNyFdQhMg+QQVbPBotXyvLyPRUDmD5cmfK78TE01az8xqj
O8pQpoczWCUZtsZ4mU5ft9Nsl6k0BtBjDimyM5vRrjdC69kvtOyRrRbAhNZ6Rk/Aeu6DJQmDCNJJ
bHUQLKjfhesKkuNnEEbZo+2/TkcSjHpiZJFNMDv13LXm66FZzhLg77bSgy5dRnbUz+RWUoPE6eKB
nAfVHk29VmGp3Imug6mRXaAEMp9hg0VTT/1NzKiLIhWzRIlOjUTl8zSdy0p95LnF30ZlCR/mNJj1
uV8YVOSgt33P8zFk0BH0j9erA2kEotW36Gms90XrXyHX2W0N8mfXUrxLE7ivYJhwIUMFZy1eOK+9
ayn8ZfqMHK8Lvazt+/sLcGAewnDj+4N7LCKtNnai964tRjQV3KMIu4tYvJyJV4fFbdMu3qoFO9MN
LarrkITdz6HxSReW2mU02eonobAV3zJafUuk+hb58zwEhi+RpVEbNJIBC/MHa9onLRxK8gh4eRoU
4xiV6IQsD4tSKpfDJdpsDbp8Kc2vB29Spv1U8vQ7hPZVbCoGIIVo+gqwa1emXvIyRXVJqx924aZN
Ig8miyq92N1pYRhz/enrYl/jNd38nce3ge8wci/jwtguhzbR6RYZuoh0G7bVGyxxmdPOgB1kt5in
WXgXaPxwte1Ap8XkjF88zw92o5HpN1LdcYqHeZ6alw9RgxMvtcWblB38o8I/rTNsChdu5Jg7Nw8p
cC7CrIPRjI/VxL9Uyhq9zp5NymujoTiPqakaz7Ds7BV+b9BMsbqzkrJfE6UaPdV4nNNDmogWHRtk
X3Kg6WFzEm+bWjcTtBVPQRCasoaYe6RFz2HGGrKkQR4MPFKSbbKwSFCw6sLncqoq6HcAKlVGFD4X
EPdD1uJu5xH22W1l9Gga+r5zqEz71ZuwrZapYvq7+UuEOB0a7PYWmjT0DtROWy5/SnMhMHcKszrz
pzQXznLVCuuzeOelMi5equMEh/Cbr175NMkwdPT3c/8uWD5rfKsl5+GUR864zW1P+aQE01/OplF/
tQ1vZx/ilBgt97Gpx2OTJ8YpHF1Id5Y3LTiIp6kcp2erb41T2U0pqoa8OWvovg12L+/s8mb2/4wf
YrhA574YbHVf2g4JIkhMTnMT6qdJb+0dkvDGRmyr4++G5BL0aiPzVreRz/auDVHI/uDQlvVTfnF3
rWsg8aVo4b0csiL9RP+qA+LxT5OcwevmbeGUT/eF6GWKsYwbaFNsFwq0n6OjELB7an9fzcYUROsV
Mqd4vYJjgd1aWOO8rR6E6V5mrMG2kj0HQ3atKLBs0r0Ub6psjA8tKp9oybn6dTur1Z26VHqVMPNO
agfEYKn08kvbPDXknJBZqNBtXSLEkTXmtUYP2WUS7cXdrkHcbNJm/w450najpF75a1tSjrT0LDxl
fl++oEd2sdcTKkUIEpn7KqmrX0ueVTWtKJ6M3IetKJtAGi/2fplOB1SwTq+QXH0O7O4zIhfFDu29
5HlQSbfImdiGxTYtNjn7fxOnFKQXchWu6XEMta1nzNDtL99o1nHup/aLqYfTaVLBLIs1STNtOw58
o5ShgX7FvpshwfYQ4VEgyDvUTawdRehidow7SyvUpyQbk4eo0X+IWaLcyFWPuWlOX5Yo1XOORgYe
plDMZ54185Nm8SVAPd56FlsRhruRJsdHwzKs5xih5p0D6vooETLBnEh3LgKwz2JbJvQ27K2XPICr
BxEgvmQPa3f4Aly6vvb7Wt+HS+rLwW611nt7wbbo6xL/d/ZhTlGfrfxNOIbdXZIP7iHR+2Jf5GH2
C5SFxhW6lN429NvslyGsaVp2AmejeAzj2ScpUUKPKcGaAZ9Pnw134kzKeH5KICELeHQa0NnaZUGh
f9K7IXocnHa46hPbVUnD2e1NyY9luhm0wL82jaNmNU3/QxxKAd3VKdPH9uYSjmwfejOIUIGeqmBh
mcvxzoyK7qXd2aM5vKhK0yI4NaYbGQZltzBMKsjALl5USUvEFWhlkWE2omAWWMMzlWnv0e3sWzHz
6sJQFAByL5OaJV1U0DKEYK7E62jTV9+c2kOSsr9bf27JjqTTJiJDghbAu59h+bVdf3z9cb809b4L
EF8oCiw4Z2ReLr/VMlEnBx1BhnQ2YXdnD6kNh36psmXd2D5Fs39ouzC4F1Onuugdh/UP8YlpnbTa
fp7UjnN10rrhh8T/t5OiDrQYbA/cWte45Emd8d6LA6AeZTMY1fepDk5KzNPmc+63xac88f/Qlqeu
yqmjjcvD5C10gsZlaP88FO8aTMaquV2HQ0LHmZYG1c5Trn1z6Sz+H9a+rLlOXun6F1HFLLhlz7OH
2I5zQ2VkHgVI8OvfpcYxfvLknFNf1XejQq2W2E72Bql79VrS8qY79CKqMx7+2rNYWQYid5sHQELM
lVPE5r1nGuMWstLtGURww1FwiOX4zOM3xJettQbAxNPUQEhjrJr2m9fEB24AbxtUgHODnwBCoYX1
Dco78WfXZOYqQ7ptXnLQFO0jK9+WFBMAS71w3pZESfk5wnc36bj4rFXmAGpGXI2owQugcyA+lxz3
pCuhbH/1q6wJNLE+CEtXsiviLWmDhQirXFwGiosGxMkb6rZ9C6FwKHKSUhhphtWFyS7vdpIWcxHA
wMs4S7EXvHglZIMDXNgh3j8BpDrmi49D/8VHB+DnOEyJtY16q1/HEwsPie+PnxnkrHtR1c/cqNJL
DoboQELX4zO5JUmmHcARDJ1NmwW1Ofj7NDPDXYxixTUKk+1NImr8X9f51K+tKofuB/XHzu5BK2Lb
GwlRIeiCutPG0tkOWKYfoTNGB+KtB+iqu9HVu30xkX1yjNmfKO7J5CjAiIQdb9XoQHYy0eD/tP+x
Pr7jHz7PP9enz+kTouN9bWE6Wx9VbVtDc218IX83A4hsR7O/9WUG3vdGeEhdlOm31mJhtgG2HfGf
tgfJiJow+1hTCqGXlEEVJsVT+t9LLZb35ebpKSh9XVlAIVypIdiVo75FvF75hpdvyUbaCT2YT68i
1wNrMMGLjVepZUfGAalRfcaNCS+3A4d7/YWBZf4paay3F3Bav7nNMDLl5ndVfwFriPuU/XabOvmv
1f7pRtOrMMJ/sYtvvzXhYAwFpltXO9Cktxp2n/DEvgfaU6B+GF/0Sj/nHZgtyJPbVrd3XcsDV6KJ
Q4nyb6cEVIdxC65b8hk1xw1aDjSdiRzL7KPuAPZl58Md9PXsnotwOoM24o68aVnp47llzckhncuj
ZECt2KFW7HPoYD7rNVISIQujC3VB9bdriy551KBI91iM1npUNa5ZbpmoeuJVQN1pMqw9yJj1eTSX
MYAwsiz3NEpLxhDcuFBXLTnm4OSjJUvQ6+R91F2cKAQtiuYjWBGvTIqbqIa3BWDikIM7Uyylj+oJ
mnhJtKWukcXiZOrQLBqauPwUIW/0aOdzKIUc2gaUz8t0zht95bN+Y3QWVAqj1L+XDUrVTKUWWosB
tBOsA9C4H8D+8G8P4XWnVuJV/4cHkFMIi6uUx1/WYDi/r2ViQR8ee5bC3ACJg5CKa9loJ0W7P6Ta
loj0Z9s8DlJ9kOw3LVhgnVIzdk5jIythgtUUebDmzKiLlMncJYQNYWpi4cymBVPzPonQOuT1bqIe
ub5PNFGOcI4jlFKnZnXr8+wE+UH2CGgwe2Sm+YwyrvYCklgGyfLG2yC+LTc02DHNv4wIWXVqkExl
mV8rlptgpcXsLHHSDUrq2y1N93Ru4CTafptnq0mQ0tgB3p/ckUn3BmyqQPy8o08gB68/xdADDmiU
1jCRgyt1c7gnk6g1VBAJlu3pI0Bduzk6pqsDAPL7E4H0B6pf2gNZOr2A6tP0LUyT4UABOA6C3N3U
9PUcwBOJ1V3xor2nQfqSIRsL0fc0vqcvWJx1KPv453Re1PU6dk3QN5eZd0jwHgB21zt0flN8csy0
/FRgn2TJTN6ixsJ33DHtlWPGfE+DQEhPewtECSua8D4dz6sCJK4j23hulV4t65FAEyZeQmtAeiew
74DvPmuQVG6FTL6BBver20PfB0Qj/qGIocbI8tz4gok0ThPHWvPWTgrQTLnW9NQ8OAqCb2jNuEda
3FDQC36PvLAThHWbbz2wFgjIIH3us8QC22mODEaulKSUlIuyA1lrfrD/0x85w4vpt3F/QOmyBIQ1
A1JBRf7+iAHWLKlXVoKExjLwIVjYUiSQCbBqlgme4cNQgUtDhPdQ8QrvXQNZFmyP/d0AGdt7cAQg
5u+i9Et4/pk8zDA17mT/dRodJ13lfuwq+vCfIRNuunIUO3CrliRfWoOWdJoWmn3qDs1gInjbQ707
HFD0pk52eC65kPGLugN1W1Nfx2CFfUpw8sC25d9u9KoYHCho+0X3V7dGrUZA5nc3dY6ZVyM73VTr
bb7clFbrBzAqD5kAcALCZLtuyrITdMHyU2Fo9m4ECuEWiwow9srwHvsQoevGdKpXM4lfk1jUP5sU
encZk3FgSUCg27j62fvN66jF5WvRlCmkcTL2OJr4MddanN8gUPF2l8aQH+/i2km6QR6sBf3xl8bS
31hjoDQtTsBsEUfMBzO0IWdamb/ZaJKi4PAiAxIbvrfJEXt7hEhMdXSQsoEwj2M/ki3inzthDw/C
wOvAdyA73E7gwlr8IX0FSCPXsUttjfZ+bl6GboJoaWXfOaN0j5barLrAbmyNbEyRxp74Dcl2CbTr
P42zeDwZLeWZbuyj5J73o8r0sw6Wk+WCucZs8X9f/MOnSv3xOemaL7RHpt0ybZTHAWLzPNQPZBe+
d4stD9iHfHrtI8gOLOFdCgMru21C7Nx2oy1VHoziuY6gVAGpCGOdIM8Iybl0uloh11fk4PjPWdfY
q7hEsXrLo3zFJz3aToljXzUgbufG8M347HN7MxQhwls0QC4CckurEj+yLdkG1P+tdSeJIEzX89sg
QBfSOZncViXHv19TaQhA8vGITeP4Gey5DBKVjnbsVdc0t40v2UsN8pqT40G9L1ba0UYxsVXPQeE/
Ma0EE1b9sx4t7Yu68LL67cIAP27GIQjiGMgulkZuPDde163jnts3YUBbIGuT4oiEARgdwsnf1CZU
EVIjLFd5DfKdSMnTleqq94D2BpAHfd1A0i+VurH5zz7kSE2agu0kVt7LYnQVF1/LsvNx3LLOdOQc
qni6M7XpTDJkWWqOd2qMTpg01pr4tqjD6fvYf5sHPhSw3Ev7SwtZhgDER/FjbIXedvSAsRGgMbyY
qZ9s+oYbz5XWfy0qCTXzBDx42NV9B92zFUg1STN/TwL4Vl5Q0JOCWVPTnycp50mQVZ0ntRUCWoCb
aOGQnZLG0Vb5JNIVYk7ZKQolSNpppAvT8e2ShqZMRwDFKaajJZFAK1VZZaWhEDwxILwOLbDk7Idg
0NAK3j5odlqvqprHX8ZC3JiDWq9gEF8H7nU/UTL1K/Yc75nlFniYPWnfMqZn0H3i8RH/svUlGy1z
w22PPZopf0nCaDep/BE1ohp9YGti1I1TP7eQLs4ceTQoA/XB53049uLxSL1Oh+J8N/rTjiBBlYRO
+dAiojcjhBR8CJQsf7dxFwwUJEpNzuQn3+cS6ojWI7//uJ7TYo/uZd0Z/BsoT9GZtl4iLIOtfwJL
OjA3KkhT2gAFVo4LqjKFjlYNTQqh7bRZbFPqXw3tS4Nj9zHx/BqnZF2T+DeM1nNXisK9jaJIUbmb
+AgXgDgpUQ0NgMkuDCynjHcfvLFbXrdjPlwWZ4cpYu+sfvzgBiH3ZCOdogUX+AsIYvwLr2rHCjrE
Aw6+Fb7UphleR45zyxrw+61rgYFsdkHN1RSkSajh6TIWa+CJIGqwPJ+kmdcgs97Qg6kjuz329rXM
u2ItlDONhDkycIHOARBM+ez8x8OPVi9MywDZIsrSFduhq+gRI7NEXSZd6kR8uAyRURipDVQfsBlq
CmngffCLB6OK1+ToJAbKg6yaWQfTFrNtXsEa630LmTY7Doq6gNyEYdh3STY1eyfp8kNpOeNtghAk
NOLS5lVC7pFpkfbTE83erUz2pWOFXNGkwk2bvcgNMI/4/XizsOQ8qdDdCz0R7LLbI0bkzpNC4Nru
/HTcmFDoCwpVqeCqSgVqatmsELTyL5YtDOBq1NEeXBsx6K9QegBCxjc/nJrAXMLrBnhzhHyC98l6
lYgd9NEgb4x0zg2YYXkrMtFcTBcK9dwsXIjvgAJFT9rxWPn6PfVcZaIr8Jbk+95V5QlqKi1CA6UW
ZVu9BvyOhW35toqf593a7BFJTQwvTDaljYOmzEwQEi63Qm4JnwYImj2tJsd0H6Ypv3KQKmw8TyQb
+kVV6melJ+UjlNzMM/Xa0O8uZdOD9w9j1PiNLjYuEBebtPLfbKhcvQ8rzZt/i6iqLS/1ZN3In36K
II/nmygWzWZZSIT8zoJs8YXWQXAY9BsjSxFkAqVKrfivjCz5xUXK7pwB4t08BGs92bnrsJXRGuap
jUr5ZKbxrhs94zUXBpSsy3bckVuGFHpu4GDfToN5/E/LTqZWB64ADRctW4SiPFoEC2y13tqjajDc
FM7UbYmFjLopYusfurHqEmWZ3jbhZhkNBYISevkrwmvhaYCm0JFn+Cupa8eIlleuh0IENZo6iiMy
roFLVF09BfaQK5p+6iJlkFyyusvmbjQK/RLV2s95JWQ8rmlUfqVexB3nOnT6M5um6akreXfToCNG
Y7FhxXdt7l9pTAK5eNeOFjgDcEcwajT32GDtQxCsPCXapAFTNG5prBhM48EFYSDN652+fRy7ZEVj
9RQln9ziV41v3k6kwLr3YTk8iqLMQMuVDydXkTsBNmztU9OuoaUDvqjZBdU0jeU499RLy9wEBjAx
ttQdDGC4y8y/Uo8mldigBwgQDCfq0pLM6+9Zln4aFe1JPrTZg6aitmUd2ztsMAbI3cT1QaJ2/0ou
SMrEV2hQHJYJXcH1HQoBgKBQi1DTFwmfF4mKZjhYgC4HYJjwkcqu3SBtfKCZa9vWAlNzYohscX9t
91N4V+dVeIdqyXyfQN4o0MmnMVFmV9b9lUapIefxWPqRezc7ZS0eLi2+A/O6mQ+mJN3Jov0yablX
qW5jpKCw9bPSWaPgChgSP9LNk4N/nPe9QCESoLWp/+HtL5Mx3/QMQfC603dpnw97F9VCj1Hs/IjT
qfhe6j4yB6x6KkCX9jeHrGVP/ljVswNevMO+HnHoUivkOCw9MPDIBIkLTfvSiOoLyzXrxeTbKSyS
l7qRzVUmEXDaytyXIt5lAI5vkYyyXpZJb13s1lNEsqapOs1vRmn6+I0kcYXyPsgjfWj6EIC3eBih
8ouBVr1b6Qoy7+yKA09iSX9NFt80sc/JqmoX5iXU8Bzbh6xrzjcON9MnXmArmHRR96NCrEozbfsX
RxqrZmP66nQIauTAZ+Ok3eN4iO330ahbFNup6SHEbubpk6e3T0h5DJs0x26/VVgIV+EjeGvjdcn6
K/WYDjaFqcv4yhgN4DvUaO+Jt9EoQrl841RATKmp7/N9T5Zb3QeDaQIKa8QCUAg/qBqV3AKtCn4g
j8jbe+CKwllgYKb+pRefaDwEt9vatPzpRBNzNbGj4pZJfmryZDwyVVbRdF55ddQVdSM3xO80HM7G
BK1tsHCAn7GpxJncyGPSomrX9SCLPQB81K88p2iQ8Ry1uTYgzNMqSAxd3BmDV1+BfdGAZkXq1BV1
he9nrcRJf8+wosy/ByEgOMxz+zvjHj/Ry6lvE/8KGbRdF+NNv2rNaNiCSa9dL1s9NcEVeXcikwBN
31b3LICkER7lqSu/hHl9APGO9tNwjDOES6dXDmaBFUO9/w28Wdre6fVhj/JSoDbVJOagbjHVm8Mk
4+o2hXYZZGMZX3JVlZolgEcLSALNvXe7w52SrwtRHEsLXIoLyQxgodD10XoGdlW9PNJAjq/Xpspt
5PjNEEquvT5eGjCkvfS/amH0L5EpI3DkghXNb3zrhYP/a5saQm7JCaytb3NMt7FfjO92lO9FUyb3
fWPFj2ZhARif66CvatPkMedVe8YT55UGpziuL6CovpTSzc/WmOVrKONCYFF1/R5vwIAuqQm1FI8w
NTLKDCMMwp1KqMfdkHFwvgESl9/bI2uuOfCjQTf4+ue4ldq6aszyQN0MGQuoY4qnzFBHMOBsgxjM
MJ/DtJHAVujegcVeekLVqbvCdijoM86fpyKKL7o2+iDQBQwAQrLdWqu86FiprnLjyk2PmviCeCU0
0aIWyTCgsNagsomP1H13M9RqAIuBG41ABVP7DZUdYNiqq6++i5i6ipineiuAtOq9q/TL6oyKOHf9
7oGUBEoAUiFWrvIIO1DKkwc0iaqvUfO2BnloUJwDFxE4kvFA0h86JNM2U4MaEFk1xgNK6Y2HnPvb
FlHKG3kUSWoBceDLANEp8Oyy1J0CPG3GAznbFmqy+dgCc4WpNKNVayIc2W7sSkzFqna1rRycVxOa
WocMdExBp5hhnCmsT9SFSI315PT8rRvJMdkmKFVey4a7+7qEYBid1V381XteiWRNB3kapS6d1hdn
uxPhCUGdNKCsVmd3oApOy2GbtJ4GkHLRH7lteScdqK05O5aFoOSSyLDSBLJT6qwdZbIbgQGaV1om
/LkmIkVQJVxnMbY9Zg6gW1wM2Z2f4Y0mJ3bfhCVMwBCcpOl9WUxD6kISwS7EKuryPl2xuODrVOuy
7dyvo0lxlifWYe4bIV6+TVVeaYmqcLO7UfY4H6rJwNvN6+cosQVJnTzmyamIRHbGbuetmbwUYJ8/
+3FVD6eiPZGdZnShb4FGVSeqGevKFNh8GkIIBjPUUlqhZgZkc9QA/vurVQlQ1GahAaErhNGRRgXS
Lk6Kx8kZnU+SAyYzJreea84nsljadAB9RH/HlWmw9CZI656dyKNERmLdciihtVrrYkeFUknegEOK
psaQkj2iGMsPqIuSWOP6P+7ErKa/SwBxaZGF9/vcQaX01BSnTjWJtNDvx7gAZmgqTnRFw5XdS5AT
WxK8je9zInKncfKspxp8Pn9e0rjWDs0GUlrJzs6jbE264YdCVYfV+J6szVYXlx4A/IuT59k6103r
JN3qJw+z/myI/q2JUrs/k831wK/n2PmJBifl0YOtAXG0dxcakaigA6UzeNUK7X5JU00Di0/62Lzy
98pyG2kGMlGaihqtA0Wl8qIeudLEKe7miXNG6/day/L/XIvs73dc1jJ/35FWNsvSOqEWG49PPIya
DJW3hOD13rs47phPaYfHyjKK7cTHLo0iIR7nZnuxHU1cpMnDA15tx85Mgdgh23zpAaBySA3jSDZq
SrdGPbNqUGYAktKXuMMJArxdnI1PGuD3Xqq91F1TfSst78XDF+EbqKDnC+BJ54t/DOmhZM+Qyjiq
4VLN/B9L/H/3gQQYqrzA371xesc5N9K1AyJ6KOI83rbQqZ3ZISwGZZe61p1rhz/52fQ+JZNpvfxt
UuiZ7cwO8e9JMq2tl8iyk7MoUXzZF5q8o6ZLWA6tzNVimRCIu3MTtSHPYiX6qis2y7I2dkaCM6or
jPHD1LxfaWFThfOSgwGuDl2qoIS6g4rp3TVhbOyyEESwZLORoQzajpWgBi3rzYCa+kPIeP48atOu
bEyAWpVdtzJ/sYuoerMzMLYdGuDrnp0KZ8h3++L/T3vVoH6Nsldz4ktlr0B5CU3mcU6WNaCtPfd+
+2nJn+WD2ewGx5OrJX8mkMJEFDbxtktSrLej1zyy5YlMsz1eVSEqyijnNmlhdo6t+tNy6x4PnF3T
xONqWaYNh49L08Bo5PPStJAOKue73jVXk4EKQe5OCAzmgKRc89p1V1rLC9QByPA6j+AJNR5Q1/JU
KBv5tWYIBUUgSHa0wjyXFnhfRYDdBwVNatH3BtvTeaXFtKzZJNkO7xt2okHgwB5SJ+/PA8r417Jg
2HGrjcy888CLrx5tpGaVyQPP9L7KR1B1qS5tV5wyQq5NhNmJbK4HggOAwm80OLupdV2kwreLrTR/
Lctqo/dxWZrkawhmpYJnOEdhG0TLDmC0pkFquvdlQ46jwlhjVyU7zTnUHXZ2tJ/xIuAgqEv7Geq6
3iBQiITUxNKlUdSy4feSnb0Ip54BFcS7UE5f/Q5HoojpwxmE4tjjUZ8pI11Rk4QlJGKzdkdTQ7Cs
47WhplB/WSGsQPBvDe3DH/Z55Q83GXM/CZhXii1CHMNBsujRtAf9C4MQqx86yfeiT4dVK1PvCsHf
7gwaD5QTjpX/1Wgu5OBAlXhVMXDKN7KuLyV0RNY04O4saEx9g7Jzs3YbkVz8OCqu8QTsAVJbyXfX
/DTUxvTVQlH6Gjq2pdo2hzukiBF74BDuxDt3/FLoNg+SzIruytK1rzSAIwBqK9SAhhK7eaDWwL8c
mqijkM2RGTGoFR0FgZJcPJBNdA5QduMwPjSIDG6tSBO3MI/Nm9Hq91xtalOkkqgnOi3eamDMhyIw
RB4jxswjoioHKmpZCl2oC3Vn5wjy83mQ/MlOzYjU0tFJ3P2fdrUs2KG1Y2V0+w/+yk43yCYtPqEg
Zx78Yzqqd5E/1sX88ZZ6G3IDJLI8TXW+W5Y1gam/pJ5YNRqXF9dFQkcCk38bQryuUWiWPPDMB+y3
gmKDbP1yZdhG/cJ4izI+0eZfPA8oACHK734G8qTS7X/1drnOsoJBP/QByaAUp5Scr2rfCn8hdQYY
d559k8kP1Og1T3bfj5sYj8Zzo5fVyUB2dTt5NjaVIB8IosLrvltmtNKmvPgFDu7n3hntF1+TCO4j
8n51NV0/VDZK9xnOZPdp6Q0r0enGl9EeDsI18l86m4796DdfANqEQBfYD1nPg1gM06NulukutJvs
2DCe3WwvjtaGP4gvQNLvxjrLf+pj/LnP0/F5EHLE6dMoz77R22f8sqsNG1j1wnqEA5Wr1U2HhHnx
qWkTZ1VHaQ8KbIefEs+YHjtuPIKnw/kCjWaoOYV2d4Z+WP0AmrZvZMcfg6jM0IhLCdq6+5bHAFIn
3lrzUVwHAszoqhVlcmmMGId9yxq+tc7GTZPyO8A1kMlSDiZ3xx1qKONNamblHYpfyrsqRIEXAg41
4vVOcWdAe80L6gKfeMpvZEINl4bMtPCtOJBatY+0Lt0KBfrAf7V2b3p5EiBsLI6Weu/NAyGqBaaw
uqNe7IbVpTDjyzIpr/DWH+MEJJ7vC5VIGK/xY0q3GkFEsKF+W5h8WGzwoPDa70T2Nik+zjrrx1NX
BKWjKN9m4re5JR9qPvRrGU0nDqxrb3hHSNgEjgsWjyq3rjNmYYI0BoID6ZYwDlFp8gsKNJ5pkExu
bFxMa3jz50C4I00WOSet9ZwV0VHYVfu5SmzjwUTQ7PwX+9CUH+2p2X12cv7m3wAAtCL2CnxvPvth
aj7ICNVUcySrDAf+xu+KJMiZueAGJUwClaoV4F/o2g7cE6F9h3+Y6mmAJNO+Qwn3thst4/OEB2/U
s/gbXmGgT+GZdh57Z7pBpdoDUQYKktVM5HSrJ6lm8gqBocit55nk4IQoAqOZFhAVtz6F6Dj7PZPu
qTNAFGmmE3v6Zw7wETlgp4fai2hTRK39AIR4usV/hn8WWQK+YYhX7y1u1cgLxBbUwnsdetQW6FUt
M/sO6aLtWLMpQk1ivAFHl/E9tVFZCMRs+uxMulj7pjBvlYi03TAN3dFtuvGMPDvEx1nVPDR4zKM8
byhfsY34FGYA9wbxw9S3YAyrWa1URexXrunl6m+fbeqtf322qNY/fLZE0yCyq2q/qHQrlrxYcSvu
jnNxluoCNd8dqeyLm9oD6kj4oRZZJgJEVkEhR+E6r2XNxkrAGDAbXaRtN56MtQBp7BKn1o5tJcTM
VrEM8a9ORl4leEdHznlSKl5SNWWvsy2PIHbOarmzJCuPGiAhF+H28kJX1PRpBYay0HXXy0DThN8S
rodB0TK5tdLIOnisjh+8UZW0jaD6BfLkjBLP+oU8Rtsykd+0nlD9I1bQY4+OEo8Sa0nrf4jxz5fk
NMGJUgAsTZytkDGO/WCjGxHcdZiHGpQw3zQKVswt3gVGB2TgAFjQJ9cBRNrOps/kFuqgOXXqGhG4
AWeNJOm6a6fchgi1fGr639wkfvm7ElBEyFix/qktih1KuZHXwy9vazrxtCtUV+T1KoVuyEtWNvox
M13IjmuT/qo78ueY+t4dEs3yBjZtVKwrf8vw3RXvGTJXatmiL3fkP6bsbdkKceP9VKCyHdTaYNjd
esCMrZBdTA50tKVurafpYT74qlFUbCQfuohlJoe00ZGJblBd6hFwNUqcITCMwdn4pa+fHUK74iUx
uFuUZ9y93RHqNKeoQ5wmn8zujCIT0EsUIKo+Q6AzNLdRjaLyikmxpXFqNJZ8Td3a3MnS7FHDgiYp
o+FS8aZCKX/ugEHGc2VAxqTibz6W2/ermnNkf5U3DfQskuC/hNJCViN5C631/tKLEGBC6EutugoS
jSIDmh+pe1xi59VtwfjWBR5CkzIgY6tG6MoDUuZQNey22GvDBPXHPNpba6MG0FBiZ+DgNX7i9EPD
Tyi+dJmN3xxdxt5jbeUpFM4QN6cGOapcIKT7u9+BX6gErz9ZPsyk/pQlBjTLV7TWMgdCQgjFq8Ys
mLWxZe7mV9CDdVsdXODX2giti94/GQruRQ2Z6WqKhbVy07HcJNipMJxBQu88RcWKXDKyjX7ZQr8n
tjfLCm2iP+F0EoOmz+vLQIMq2dFXDV1FmdOVYFJwYcR5zt+QtZtaG/Bd5eUwG0rnfNyTD5lsp/o9
m5Zc+uRD3aoqHHu1jLgGq9aGC0HJViBhJMrkrUkRjWxRL49+Lr0GhEPRz9mW0wi5Oy2rtkOh/aII
5IcgZZYkUPmJQZ7eAc1+xtnxYzTzj+AmTfac6ElLtGegoK2LqYEfUFjxCKX4Mb00Y16Ce6nX7lGE
Zq6aLjYR48mjAIyR5Q8ZZRuAFEtgPxII1zhh/LNPm29V5Haf2xF5e82N9QdseDxwT3Id/49VdsBL
awALTotqfpZtXLxc8XtwSvxbpGI8z5ea1WtHo8WeqswaVBKpEWpcAWTWCFo8idNgl5go2gMdxiuA
l/cQ62wfvan2zygWbFdk13qQL1Zt3Nyy0JrufEdi/6ImxOAKQMaock426os/eRXkdIVePkXV1AYS
jHxnakahFWddNYuNur3o+crJzW01ARAuSn7hblQ9+UDBPnAvXOlmGwPXsm7dMn9yZFc9IfIKeGPd
P5BjVOVXoKS8G/XatP0hy2acF4FeHWhV8xi/Q7VmpQ60eBCJA3XzyZnWwALZO+p2Xo30IALcW+qO
SchxGmu9taVuCq7Q5IDshrWiUWTitWNTgd6CRj13SC5dhx0qjerSbG8IGdzTILauSVA7o74vNM2a
wLactSjIaI8dNgcIJRVZeMF3K7zQlSbqz+DLFnvTqJwpMJtwQAB+BBO8UeBgWECZWV1RE0EV4Bgm
aJbu3/yWaTSDXGja0v1/X2q55R9L/fEJlnv84UcDjIv+MBiPYQyRZQ0qIVVAl0sD4g9nXVm1DCCU
kJ+WAZaAkr6pit9TqL8Me2rFpUtXf94g75CRNBhYDv/7MnHz/sHoLvRJZuNyVzK6bWNXgWsb91Of
4OymPsQyhbqzC13SlLpOX6C82Rw0K6nuOkhDOkgFnUvF2ElNPTpAgWhhvRpN680m6CrNthpEjS6j
+gUAG93zbdtnqJV4n0szqhRoOcnMy2KfdNRuTzmeRHTXZWAEvY5wRXYtvRg78z4e3E1WJ/5qvuP7
wohSoXAbHN6C7p33JU7JjZGu56Vocty/5kzEt3mpvDfqTZxozezia/7VAgnRDgwT/dHt9f44X7F8
eLv6i41cpGezHD9szKOmfL9abK5aZlmVBhZbA5bQVWrjFw96N/+hHhi4qWIwqVM3dDL/oTchoS0y
8xYrjwbyavu4c4YVDTa25z9UiLcUjdAv8yTRQykQRTyIfAEiWva8vHmWdQVNSvOjnpyr5ur1D7tn
15jhooTFC1N+ZkkObiZfDw+slU8ESCcYeqSw6IgEzPbFRB5kL5rphirzQB9xIMid9A4EevZ9mqTs
igfShnrUaBPYnHOr+zGMUYZMXwdEXu03fOW5IVgMWBGd2txW5/nGfe3er7LUeLPR1ZDb7mscj3mg
VwV7nUejnW74j1nfZ/eO42T34L12z7ybTmSCOER23wGIfwvxLINqnoxW5DYM9zHImO7Ii5qu5fvM
qsSFejJJs/u2rF4qVoJJQ61MJsnBWeFqZnRYbENltSsv1bMdudBA3hcouqhQxEM2WjNuICcadXa2
Xu4asd7aZRIM1Mt6kZWbB2ZI4LUMDx84rSbvZLvdPU2jPwm4iAZKpfWH1Y0GNLzp/BGWPyHDiVKA
/eu6mMqwvZM+i8/LJ+tZmAQGaBJRk4p/MPLlbhsGmuayD39VY4aAkZqgqyIXavwJHCDc4Mb8V9Gi
bPAhulcU/Wq5rd6V3l5rgFtf/tKhHbSj7onPyz8cAqTg/e/zw/LpZOn4typ6pbXm/0Nf1irqOt7m
7lTbRzBsCFVMIw7MhEiCVhXya8q7T2ZeZJ9SSDYema4Doavs0LOztKq7TtiHA/zp8W0HKqODV9T2
Uw+iO3LSXdNYda7eXhLL0daaUxVBDwG+x0Eaz6Iby4tQPbf2py2wImBObnzjsXVle+eB9KrzMuOR
TIMBaq+oiJIT2eQQ1fsiqfTVPMExo0dpbMO+N8DECYge9tVDeqDFwYmbHREVMQLq0gQfXxbNNeQ9
mYYJocRcDu2OFke1SXFOrfInDdLH1RLjhBRudJvv3lkCaLPE3dBiHsvEVbfrK/lT46fp1ypjxpl6
EtvDXcjMAXQi+IMmTUb3QKqsaZBMFSQyA/v/CPuuJktxrcu/cuM+DzECBIiJ+ebheJ8+s7JeiCyH
E8LbXz9Lm+w+Web27eggjiwUiRF7L1MFw4GK6VTYOy9GsI660CH0YMax6YEqDA8eL345sR0dAGQ9
2CFsB3xK4puqj19YbHd3E/fa22LqvwW973+Ctfu4hiPguAsHFKPWWEF0CxjNxPdPRZXBgQ8M6k/Q
KeSQxM2aY9HFgK5Zd3N1Bwe+tiyhF4IYzfL9ixsSarsZp3fF5qdIfRw7VSw+APXspIaZuGnfGzjs
IgxeKH8dMvWlrdv8sUCSbdfWsPhBlNZ/1B0otY014BdefzYQ5PySOABApj3/kdryppGj9domzQg/
UEvduXbcbUVpDYegdFPEKVIG1UA+PKYjnHEVDDq/6uHwKOU/Ygz3MgSDcYkGm8CWuDQkAyVB88hj
YUDZwkxBPpPR8AyPCmg5o/7ardfsc+l7SCMioDZ3c8G9p25gR7zPNupu19ni5GtAQgewPB4h8w16
h7HIxm+ZFwFd6lsvsB0uAUo0s109NOlz2fGTV5jRF/B55LIAPPrSehY75+aI1Jo9xl/+HtlLmFHQ
yNwNAdu2bbYykgQJolDJZ/qlQjedf/V/qPtTv5CZDM/NQn7IsxmuPR6hDLb7kNWbc2zO+GA4k7un
9Nrc6iFLtnaMEjSTv3N01JlmkWW9o/ohkQs1IbF7Kbqi2LqQH3ixsmLWs3KlMNepLao9UEgw55X5
rGeFtTTqkwYC2pZvPOv+AnEysNQAU3DGHDrKVtFba42dX0auDx3sMkr/Q7lfJu0iiNvg6KewHQFU
Js0v2eQg4WL2K2pAnjC/xPAQtFfJNKyAoQqO127B6ESbMZTecuBgc/YAahzbrOseo95Sa6iUDZu5
OEGIjbsVDsnyuse2NycIuMoTNdKm9yAYBlLXHZVotiE132fjZv8+W2gb4aZrVYOIl7DSBWlmwX7o
1AuzulCpZrLeJX5WLalIGwR5IcwZ1hde+gBs6h41BMSWXFuJUN0f5ph76AE/z/GnvdglvF+LDtqT
0ciLByM1j6TNEMCddJeCa7Ue9E0Bj75Yx6L7mxKm3Q+8n44M5q9rPBy9Y1SH0bIREz/VaW4/M8il
z7J1rcoPUKEsViFQc5+oWyBLfjJZuBVW3oFU736hO6auYVxRImZx1zDWHJuwEysWpvGXNjvnpe1/
7lLIrk7NFB9YJtWDHkjtVZrDQ8cCXMiOU3efSszj1pb7LUTAJ4qa/guypf2y4350mwrThJnrBJVR
O59gopy+93XgyNLCjlGtTCRPOyj0QvuDs9VAv2x8qvaqFQgX4Nfcqn/Z0ZvTDHBxF6AJ6Q1EMdtw
WwPQu3UajqRsiydRg2UE9P29aevjOXNXekita720+Y8RNeOqdhF0pb+ljLrkDs5y2oPr1vGZ81lC
axdmiv1naxrYsk2THl56Yb9r3M7YMWQ6b3pQwpfIy02v5TCcSEPbV1DvjPP+Mysl7CDBvzD6JHtU
oN6Duo1fYVXANhSP5Ecjad/rrq30SzFWr3tVQRmI40EJikZ2oEMOXClPblm9zUes/yluAbEv6pFF
7Q6OBcmTnxWnPDf8xwSCTwc8UfRd2I+fdb1keFtYUcQPrgeplJ/rJyQyFrlZlzs8/oYzFvzDeXLc
Hv7QPN+mVhEvSjbAhIBavCieFk3pRNu8H+FrZsAHQfg6qKWL1zovleMO2LbqrtObGsL6yF6gjorU
cK3La6/elIHVLQnlRng3fAPfedwN9oRvu9YbXjJtGbDDC0kyrVdnK9+u7pBbq9eqxdMjNEzrRqWO
sY71r9Ad339R3Z9aASyFfA6wktsEV89BIHWwqSeveKoq9c1GlPFbXNYbBOL6z2YWpCvgp8ZLKwQi
e2Zeb5T03KWlJmMRiMw8CVJEoEAxlR1E5LDOCQ9URRtPR5HpF9IU8HItJhjRAry6SbwWbGVNuCMQ
F9VBAAD+N7Z7RiAnv/j68ata69WaGrZLuINHcmEM6Z4zA2+JMoUHeleHHGY6ZvItwF0hLNd5K/wo
WZmOk138lIljNOX1emhVC643+OJw8/zG6+zHmHfNo4jiZhsEebYPMwdOaXoy6jHZcFyPa+cNof1k
FXiTWnlMjDtICBJGnTa+UuU68BxrTcUe5L17970Dt52tm2WAi4/Nw6QCUPvTONsjpwGCIRwe7uAM
8l5XemcjSPYqctd/8qwIbLxqdeOkU/GeitgKkMXeeEB0DWehj8NiRdz/FKmrHXK9Fl5hcHmCkGJ1
FyEYM9dRkRqAbm929tLwIIDQ8c56Ag28O3Cr0NrUAuHDCtYQ16ILAUWcV/uc2CEQ0sL1l6lWGIdV
67NbV+GD5zTy1I1psCRFb/ev+ja35Sm3tT0TIvBraPlKmBIWC9y25hfobbTA/Fvy1mvdEVov+ENI
J+4emKggOKQftWP03reLoGhsW210H5kQr24DJLLwbTh95gzOPEM7vsAu5r2egBjQyJzrqf+kkmAd
GhM4Bk2T7ngfRxskOZDXExOei8iVQ90GpJBUyp2ZZs0n6hE1Md8mMOdbYLGVLWfp+cZgw/aPZRKe
R74MLBlH+DvLhTRc5NZwP6NT2lYfi9SKiH+/p/Nfxv1vrb+MvXbu9FSlMNrtFE6HfkTSFVbo5XFA
BGCjKtN+UICEweZYTd/y4KYY+uC7PZU/bEeIp1aa+LIMh+AEFHg1j2mzwlirEUwlut/YyKttYkQ5
Yk96DdTqBU+vN9Kf7CVjb1fO9JVXXUBMYp+VMPfhYF73blbDoHhs35nY137wZMDavMueOKsZrtO+
gjZNZm+kA3BxnJbFGSR4tQbsqXyuPPMrURsN9yseW+m36xgWT9HKCJzX1sUfk1hrQBiXm2vRr4dy
A3vkaCO9MDw5I6hXzvBC6Pc872BNFwXjRXDRn6wWHzJxGZhvdTp3sIcHNpgLZAtKIERwS+RYYSIs
zIsT2dBkuujoIrXaHbid1IpvReuJWv80NnUjZC4yBQFVQ12wTMC6Ega0VjmIY9kyLDV1fV+5EAwY
m9eyFbn9o009cQ8/2hUUbsPsLgo1gaGNT1DqdvhXBQ7xCrIa/MYo4Po3Gl76FMq8WsNJajqD8iUP
bpG626nI7Vs7KZxl57jRa2ep+0zm/AeI/cA3+u23qPxruBe1gG90qQUhf7wroI/gIxTjZyen6QKg
B4Znuv2p3uLK3XpFNbsP+aOV3YLbfVQKxkhXQ6KsiJqt00YQw51gSHRtMAsOww/jFgo2UKIqgNpH
cGVROnF/pGIz5u9Foh7i7fCxdfy5SK0JAz3sP47NJ2B0SpWtIG17cmpP7X29wAIaEY5sosyiM5Vp
o7sE+aT2SerFJxOLT9IzSNr+e+Dk0a3bD/yeTemFxBBs1dtbwEaTDfUas+k7WHrhLda2cy+qtkYb
vQaJXnrl+vdc0K+Ye6m6cDetqO01IpQACA8Ve4ltaMPhvg7uVFRDjxsP/zM4MshBBV2EoEtvnydA
xWGOWNv3TV43y9xUw6fEt98630u/W2WD4ToP5cgSn0os/eb6MFodQofBkC3EPR3W0EbpR6RJOjM+
B6bxJo2AzwvKLjWzU55Eb7RMow8EAZbrQthdeqDFms9xDYIMX6xJzYt0vdohkGejwqtCK39RfTO0
oHboet6L5bUr1cOmU+LF4JcLCPZOW5BmshcP9uLKFNGXLAAN2oMW2yWRUX8RIFADatBEXxJYAzgM
2huWFwfbn0emZjzdqsx+UVjZnCHBpM5Y9aozvkCSnTMYz8KO46OdxJvQysoHKZPu1k09AFp6OIMO
iLksq4CxHbUandOcwlB8nlvZ6H6rQf44YnGErxaXG7C8RISM+tIGwnUbp1fGDZXi0ndX//7X//5/
//fr8H/C7/ktYKRhrv6l2uw2j1VT/8+/XfbvfxVz9f7b//yb+8IWjsOhYeH4UB9xXYH2r2/3SIKj
t/m/ogZ6Y3Ajsh54ndcPjbWCAUH2LVFBCG5aWCJ06/Od7WtVBTDp75t0BA23bb1vSJ0jfa6+dsZq
/o4N+yg9grGyTWmF1TtOtwPUzJEXd4qyrSBdOdil8kU0lvF2dhlM4+anMnjElwhAmOsyI0mdZIVs
TAaDECgT0SZMg4911LnM5IrhGj/AnhjoWb1xVDacbb0Zkqba5HjoQZHpr1ZZtZ8gpp/tnI5hxe5k
bgU8kujmLjSWOtMEcFNgi38+9dz6/dS7LndxZTkOctAu//nUQx4vN/racx+aPh53SAKHQE2Z0zrj
RvlapUia6OVEP4EHXQpe3VIPF5wnULUZYGJ/7lWpwDhkkfgwT8+0zIY9tDArNg6OU0evMq6sVWKn
/dmDJeaxLKCTMSI39TxB9Bmn1/2mu0J/Ghhv3ZUFcBoJ5Xii28ysxps2SuwD5xaeuaA0eP/luvTt
X08OZ4j64uxwQENcx3V+Pjm9SEsB6Lx6mBfpbuGAl5/zZ2Qo8js4ynZ3oOo/0eMwrpWxoUceFXUv
wLXU3VjAq9iK/DfEgNu162QKqml4MEWqhlmD4zSfrLY6e3qNiJfivUpY/uIYBSyDih5dx5wfa+82
MvLqFkD7DRL2zkOu1fRLaNtC7iANjlQHybB02xTQf6RWGlDFw8bRuvyImsG1too5eHt2tkRwKtlP
noJqf6BAeRwCaGbYfVot6wAswqh5gHe98/BLX27e1q61F3Du+GVpTw5zVuv4B91I9nNTF4Kd1CPo
geUvO5k8/l71fvbY6A0ihUXlJBAAQyGL3W7RgXp4yPxCPVqtWW0Mc8rX1Eqj+17Oo3OI997M8UZe
WGxt8Sb9IC7fNZ5+KpvNhhpKi0X/5Yrg/k9XhMOYMPG/A8dsDzRkz9a304cnFZ4s1ggpmfDBwSsK
9nFsuPQm5JWJZxiXz6ZfW2+0CONGN5xCJxguRuRjiWZUsIJM0jO5ys4usWQeO9vD0s/KL4pi0Wi3
txggQHjvlAnMZdLySIOogYr/sW6eLGRpsK1rAZTNaAu58/rJPDIuzCP94kNqlwsVj0BbIVHEdlwk
+2vzb33mCl612//y7Pn5sa9PJgSgXM5c4VsQovPdn09mGlXMlBkL7r2hHpGKzfyFCf7CrRUbPkDf
mbnupK9ec+asaa1LPaoqAkuv5z0UbiE8izRiIcA97opdjTyDfs5W+un6YQOS0blr4eWGDlQNjw8E
ncwI4bRwUssqNSHvarHszvTTeEHBFmpgmfHegOxMjCgBZN0N3qplUhTQsgl8eecC5/LPZ8X3frvE
bO4xxzMtSO4ybv9yVrCi4qFqpHvPYJd7trVhBqRNUkDYtMstaaKGbpKshuIudie5+iC9nMPQgOSS
qQ76eSDGCkjJk7Ry4I3AwQ1us6qrxIAWd1YvCQqYO5DngBVyeHQ0YjAJt15beC/XXrULdJrHYN3Y
69BQESQQxYiNcEfFVtf1AgylaLR/q6N+hQ41zZ11P6oba4GlNjdeKy3vvfDCiT/gMQxfEStMoNTl
lntqiUt4bAUVbLio9UNvn9c1DHK5f4paS18C42dcTsUmsepppxwAVXQ9ywcXzwgEFaGagi9+CPYL
gPEdsehqf3iwNIGkABEZqVt8KemSbutHOCjJBmE5WIRFoYK8c28Ge5h7F5e2iSEzPzXBUWTeJ6na
5p6qcry6VhI5jA0VqcGUoFAx8+2frxHL+e3W8eG34ZswF/Adjq9w3f7hOTT6DK+70S7vo8jUUWf1
ktRV/EX1AB0Gg8tukfmJAc8DABj6etGXAooYyO8HrwXSShv4pkIlw3Pjx59H+lXH8AEznvzMiMFx
hRaL2ycVYlKQq6WiiKd1VLTTQxd5UBUJ1SbWjnhFbuRnyMQCaqqL+MJodsLTKje6mFUQHy2FM+yo
CKLR+5RUhBXyOgbUbC1sXOXECIoDq17Hk9t8oF6DLY6VUVXNxCEEqqa95KC6zdRrJ4OQBJzAzJl6
Dbe5/CawnQ/U6yIc6nXbZ+28C9rPCGIOcN9W6r1altfeuZYf3qQd+K8DSDyvdmvBKZyx7ASEgvdo
huU+iArzFaoizQbP1GBL3ZIE+ucFcl19I4B36vAFQfUub96u09rhhAiwHk7TFm0eIhRfnOqWT8CN
wrpxLLvoEZrrHPgcROsqr96PNTICoBV4S6hfxN+wfFKLbCqDp7SbrFVgDPJGARu6a/PO2tNMToMM
4HWmnmXhvV8MICfDJ6sLhqUF0zgEp8FNFnpD9U7VjOvasdul6U7vddRA/QaMshmz5zlEvIWJVX0j
QkRQFG+zzxCAP5AzZJM0R2eY/FeAGN1l4o0R+BOwT/WaytwNMQL2pmXbOAKRfRZxfagD9QQyQ3rD
8Di8G/FhBM8LGFw7efeIPFcIO7swf8yzqYZNQNFtqeiWst3XHYDjVIQJs31b12yTtHZ+hwi7ucqZ
9O6tMpc3rPS25jh491Q1xEGzCqxg2ti6zuJlDeeOuXvQS3WxCrWnYC1Mg6BuKN09BYwiypDpumbw
gI3uGAjhWCwJSLe9Gsq8iysHQb283ttBVf7orPTNTiYBzmsdLPGZzm9L0663XNYG8EAT5BrA4twU
cZvf/2keme6HrCi3CFh067KDJZ6Ki/tCs1EAg4RLsiaiKCOHaWMtFW4p1NHGgXEA9XUnPKVEXCIn
P4yfRJ6vpjEfn5IUBA1RuiZyLfhix+qWg6CR40WqxQ0dWaxALBoOfdVUyMD1XZ+e6yQvl7XJ/Dvo
k0ZbWxQxHGfy8ZRaiM4Dkug9uBYSBW4eiS/gVK1lFvIfYesfuwYZGRoOOIB/x8Mo3gLQNG3++Ulo
//q2xKqBM5vhxeCapolnys8PQoShysYajA6G8SZCrH2A9BJRBiA3detHrbmDVBgiIlTXwTsqarrH
qXFLGN5AJd/1CvMu6RTWA32Zfc1xVQJcxl+uPYDhD5GoDuKdpyVWSGelhcgqvn86f02iKq02sKVf
sHCEMe4yrOtsXkfYQB8vWz6mlzZqrFtqYMiA3P7zaTB/XZfq0+AwrBv0f65LX9gf3gfeMADnLVh7
ece0e75mkuKWZ3A+hogXwgC2NUEv83rTy9Be8cEuf30Y0IhCAuRPd39UQM8OmbJk+c+HzM1f1jme
KUwh8JcTeHjw3748wTQ1YTQYJ5d5QT8FXgUl9DD+jJiw1EF5qO2k29IP2PavanrHVyagVL9Xh9Bt
nKuZ3cafYbVx7V0njbdy4lJBo2lNYc7M8+Mny4GWSy7XY1RDOBgpj5VKzejeCMv3XzBC4Ku+Bc1D
hSZfjfrXtZ+CRd5/+Ryn74drJMTBOx2fwRwfFrbrc4byz5dzP05DXE1OuhsDUL2cpQ1Tlm6C1baH
hSYCSN59P/Uw1NWEk75NbwF6q56vPQKDT8gPWcOiDwO4NlqgMsTDACunCALTEu8csEDz6MFhWXno
dSsVaRMiETy6Q3iKOINX1d/jVe+k4Amb5hfWH//5GrB0dOHnfy5uXuFBJYRbngdO1s//XFAtshGZ
rHA3c7jsYjlHZBDb989WqJC4hIZKpTfpFNbQAUd9Nypw2iBQvUhdqDiGbQdhPuYhbB1a9naElnOE
7wVQdz+Ur+3ECRPVf7ma8UeydTTgwz/GYRb+Jb5vW4jwcCF+jWIxuPrmXhzVW9mm/NDCLnwJpBAQ
bL0TfoozHxJ4AJ4LrwJTkg/xguqBAPI20GJEAjpW0Sef5RJmR457MZFzeMqQF6VuKnfUMYwQdqFi
7kCWuk56BlHHGKvloSkOyJh9Adgq+ZEVFywa8UZSoY2MVCBetdTwEpHB9p4HstlkrCxPjey8A5LI
/bap+HQLbna4wqPcetHzdE0Q/5im93ksA0qPLpKJRXExwwgvEChIdhcA7c8iTPODhbvb1OGhFgpU
YXuejKcKuhsX6kXVVBzbctqB/fxG9VRFjbQZuzJYmVj2L+c9UGWtp6zNoVu0SoVbqvuwM+E123ZM
6uOHuqxT2alh5crpS/hN0hDalQPy19aSVfaxjvoYTpVrD7QOAYvfjxpW1PgmFMzfYqVV7kMGFUQJ
5hhcHE3wM4VUK7D9LOeUFBbC9akZQCavNbojlXORh8smNGOsbse1DGoXrmpTOi4hoIw3ittkD14b
eeeJBzcuj1DSVa0MzEXdMAdeIU6G/E3IjwbPflx79A77ARFsD492nmK9iJFIxHn7xoPNMs3h64kg
nA7RgtY5Uw8uy3SH2DgC0LqR6uyUrxG6im7nPWX+uMnGcVrNc8RY8SZTcuNV27hOoRSnx1m1UGvT
N731PEMelHc2/C2vk3rmFK9A9Cy2NCufiuASy/AgHObkS9AB4UhRBONOsnk/TRjwE6xbXqg7zTMg
rb9oIKR5oGIQCa5ZO8B16kOgTRlCT0O61olGhSI0dlWBvwkdFdXZFugIyHVfqH/MY4hzBGa0onMz
DsFnO6/jk4A2HJ4x3caKOL+H0CO/tydIYcFPwl83rhOp5WCkCzi2ZHfUBRgDGxQ2uJHGlpWvrYQ3
W7+DmnAt32Qv5WaYeLznhlU8yynAAsSTb0BA1iu3ya0jXEeHe6PrvphlkL4BF4WlhGrMiwj99Aar
U3dBDcodfnSlZ9zFQZ6eprqRK9oBIuNHoeGMeTdeINUHGfsBfwraiQwe88K3ob46yK0sen9bc6P4
BOvt5ciqYGPJGtRSH2kcozn2SYncQ4tg4BJPl2Rvph4DxxqnDJFHtiiGmJXLAA+xwAzVHbWabtyt
XHz5b6kYGT7wTDBenaeqcA2XiNFchN+yBxhixJvAQiCPiqWq2A0ojbu5bzOAnw2rgHwT1PZXms0r
PGMLk11nia9w88EyBn6f2Udqm2sUmBAZEG/zoQqjUQd8s8BqRR+5LfF9BRER0IZqvDQRj30/Zh0T
TZCs29JxtDnjJ5ur92PuXXEDOLGaj1lfDhtoG+Rr2qt0gGCfPA+ZdL0DvaHjRry5n4/rn46ZBg21
8dsxh2kFwX7k3W4aNWx6I3W2beXvC+TmwEFrCwA7jA5LC/o5yrYCbBU5kSL2nJ1PLcLIwVZUErZu
c88GpI7EESFc2zQuRM/RA1G9CWLxktoRjKSpjkFeNDrRz7m26Cy2ANQuUEa6imK8AOz0IalL8Dkq
qLxhCSIfwLuUD2UGR8rev6MOAA3YawYq1ZqKBUutewymjjQEDmBi1Ue92lBdLZAsbuMlrFDHfd7J
5fswzFtHDXA5bQndbauTDyx0mpvRdLfXHlk5tvhntvmO5mqnxj/jjKhuWRbFkfrR0CocYMfGhnpP
dWpg/WnkyetUTu1e2KVcIbKbbHkzOAeWquwcDhVW6sMqUMVepDnsrZjKFjIqxu/RtJHKq3+McvqK
L2jrWeRILiRVoIAJh/DdVHN8WFpNeDcE0JFRnZV9tkyBXDEGATCLL53GekscG0L8zZTd056HMXcO
STK4e0gDbgvhQl7Imrxjk0Tf7d4qkSY1IG7pCucc462x4UVogk0Hy+wxLf0lC4B5MOp1ySHMIYGy
eBMhu0BCW6c/EbURA05yAqBAFFv5N6MNv5Zwdv3kDixd8n4MHmroU65gw8BA+5je9w0Wf3H4Zb9x
G4o78CFAm4ui/hkoYRCcTSAKftofLLrB58vrYuOPBRTMoX6+qaABsgokLHRUZ2LBPXbmG4h5i6Cz
6le/BtU+gmrcjiGW8exz91BmetbKN5digtGRPXTmjYpT5HJoJGKRQVSOD4FvFgcPZtJrGpCp7WQl
4jOoJRIGOX29B0xfPE6+e0vtk5sgpmuW/SUqEJ4HuxF+53pPmR9C6It7j7jtmv3AonRTWlXwOag2
80BbdGurnfKDyRDhgsnfp/lAgJpdGAonLsUHwdlC/maZ6wkBXDrkcaueJxGNOwtU8E3WtO1rWowL
6mDY4OfBuy87QnypvPcFzKdoV7UD8naNVcNtCAzEyYUC5ooaDKfe+HhqvrTC5lsBqdJtlA7GS87x
l9f7hMRduZoiIZHCBeIHHsnlfLpyGKsvgHcJ710DDjWBNhGmEVUCxA8CSa/N5IbbYSqqHVxIxucp
h8+KPtFpBl0FCGBmZ3cyfEDwEmsx4ZX0hGTVUznCwSMGnmCXhylsw+bEN7LfDrQTEM9ykbrUQjDU
YIbegzHAnFO/TSsjce4LvRESa7vSTow1vT5jv0OD+Bq5Qz2/UIssnrY5dH+WNIh6dUDvjlhOnqnk
Dq0P140er+E8t7ZY5poHMKgWHlAxT5Ibxl0aFkcz6MKXwctxckD2nGORVWUC5sSyYU2tbhbKlYHU
3Z6Cj0CS/pCFYBcq6RktoCielJ4R8nQQVkf80imx37/I4jKC3yRIISdgT8WpdTqsTrtysHa9195Y
ugFcN5DIPjQbQ7HDQ9/dT0UCDzvgssQpcKy/fo6RC5edafgWmp97HkLsu+0yBMF8O11GXtQsBd6R
29JmPF3CjnFrdcK+1OCb3E8Vi852xm7eOysDCb+hzVZz2UK8EAzNsoHTjZ6sVvAhZcmdjH15j9Q4
Av6R/711JdqsVmRrq6lxmdGOap5/bYvGXAOJztbAO9tQ4nKTFxka7joz/BzGNiiWPSTZgygtTlQc
bGsHDBpWUXngPKipWOejSl/CqEImQ5t6YSGdvsAtQWwrFry3JnJIV1BsGvfU2jHvjedRdUNDjXA9
2QyMBVkWtwi+PNF+MsXLAx1UpucHZfzPB0WtGaKPdFAGFD6xWEjLbTBO7EQozxnvqYsKCfBFgC+Z
WSyAuswyAh+QoaERIMCuO3kkJnCdaO5Ec8a6k5Nl06pswjU+6ZeAJSUPwIFMTzbQ7mkDdjCVWJ9j
iQY1dioJ097bE0vnkizGkx3m/S21BY1/A70ucUMlK2QPJaQl5xJQlS/t4JkXalNh9sWMnHhWDWdw
mEduhPfneReskgvcG8GJtMEhsFotlD8CEKIPLmhzaBaYUhypVeE9vzAzjjwNtcL/HfeUBNK2DdmT
6/lymbFz41bpHqmx/HFyvWSbGsxcUTGUrDmLKvjkMTfGVQyf0nCE2hg1sga7yu3aP6jayB+HtMs3
KkGInlr7wM5O9Ygn2jy2gU6KkI/UNVOQKkegHgt3vdOo7bs1HB8ksu+YyIcCwwHof1n19UXasBaQ
aWaukF+vL04Jn1+AcvAziYCxGOHYsJkry8hHU1mbt0nW8T1CDyMs4fQcDECQzM4+VX20HyZg1CGO
qB5Mv88uZRxdmGEaOcCiEz7YTBt2QrrVievmGIxAnAVZmT9QHYyuPjuZBSCWror9Hqbx+kNopAlG
E6wFK6/x9MX4wQR0Kohg7khFGmEVmyjt2D3VmBHWeqMj0w21RWPa3yIMMnenHv0Aw+u2QCSJigJh
Twj3d/eTN3yGVE5zourGAKwRF2h3oGJYlxxMI9AFqEibvrIe7UbKM+3Jn0CviPH2AmUJB0ob5qzg
vbHChSJvez6wtc3abo0nTblRTe6taGCXm8Z9/33+19alP61GkM0By8MsU2JbN6lMtlY0qgfq7igk
Zi02We+HL0KObyDnxU/hN7UEXxR8/HAJZycoe3u2fZt6GpltiMO1in6lg7cBkm84U2muguEG0obD
sAWh9n04dP5tQMfHbgmlg31UDN5acvAcRqBgb7tEZPMmqIU2XAgOfptDZiarIXc3DOq9n+23/ab1
YOznR0W86tPQPCOf3ZyBBMxW6SCjr8GewszXdsa7f2yn8Xg1Z/j4k/kGWS5vVSJFdGwbcPPJHf1a
JBGdaxHUIcjP6M6gKaIzlt9P11YaWwOWuap8NuwFMlg3tW3+oJSwKyJItFWVu6WUMFZt5xFGBPcN
VqHUK0i8p7GHXnGY9f5m9lCyzKeujZs7n/vlnbTlMyFhiiQUG68o/E2LVydSsovRBa0SJON8e9XZ
kkaVnSJ8tqRpHBVAAf3VhTS20iEqV5DCGdZjn6fjwvPVLXQPkz0BpOY6gkm5Q1OvZnM3eH4DIFIM
UEB3mcBJg5ByNHFAdhWIM9D9s5+oFRZjMDiGr4NM+3AzhIjTFUYPNU3Tytk5Sv21iezYra03I9Qv
bsOs+DJaVXqgEtWL1nofSnW0Ya4xrEZ8tN04NrSOY4hTH0ev7h6dtK3XTRnVm14XuWF6ezcJ4yW1
5jzxb8qKH6iRqoquW/k2M++oBL8cyPOOWX6EB/vH2Zi5icPKvYNTdnNvpOfWUv2dqe3P+wwpdD9o
2ILaqM4NDdhYxT0CQro/1fnpuala69Ql2eU60B0HtqDiLwNt5SAtjkHgg/UIU0zve6IBSaaCXW4J
IS8K6wSILpgIYYXezjCUdVRB7/72Cyv8jekFQH81iB4hkoYohWYhAB7Ql51zolI7GM4RxhhvVKIN
IP/jMoHT+dbOegh1dyK87xBP1YNpmiBuDH13x6uuTqG6rWdsIsc59b0R3bsRQFJSwQNyerbon5RA
1nrFI1dAAhWnjzZJVR2lbRtnKo09eLRDbz5TqfL67lTlYtpKZM5OcRjBUVJv0r9/ObHfbpu0fKUe
0izfe1BxlHLp8CKBLSFvIEELEtAEy9qFD7XsS19K/4bphkw35BxgVgjCgqaf9/4NyMbvI8B2/TEV
1v+n7Lx2Izeidf1EBJjDLTt3S93KI80NMeMZs5hDMT/9/ljytgzD2DjnhmAldiSraq0/QNdx8tOw
QhQsY7EfbdQvF1M+FStMwePRfpQ1YRTVQdWNqxiQBhb2c5CsNPvRC/ald+8608bNzASwdGlf1WEM
JmzY8NDdDxgqsaGnQfgr0HleW2z4i5NFSE31U62AC18GXNmOSlmrDFwsUVz/ooS1AgON/VA1qPLa
qkXxH2A+4d8LvITKYDSfv85ibRbbeq3TYlrtLPhn61e/qXLuMLv5Kcax+SA4SzqEn/9K3tV8ashG
qvoWD3rCZrI+6lPSfAi2ScVUu29Dz4IHCU623Gv91/ASl5pLCzT7oTNRrFnwcfrGRgIB9PWsXevU
mapTrarfOLTi361+MP41tmqjdhOMwjxoiwVJrhOIJKHEfwaAslNVX/XqrHK7+L73bXkInGx5sfPo
XsOk49d6AmRyVCeYwn/WeC1Ovp9W5BG/RJ/24qy1xkMesYdI1C+nTmWwYNbjzyMBEn5Tdz2oBmsx
xTn43xE+n/T6SQXyMG4B42EtW7OausPoN8YLP6V2GPO43KpiLkEaO4RtQlWUU8Y2jZVC3CZmv7E0
cz+OaQp2iKEBCMew4c67aJ1lvKgLt2lDYHUtCpcLByWx9ogILzrBs/+AwNiuFuZ0DVZyUDZhEao7
8XaA9UQqO+ps6xuKYUgaZkW9MYLc/qa5JdFarWzguTXWt7aWH7Nj5Q8x8c+X/xikGbO+LSvTvS+x
1da0NGOttI1jUJfcMdtEnYzLlhnLPbqW6+wLzSwPMxhv4uNMvqpoSZud1Tr5qmKHn+pmKUTzOM+5
fTbzQNsgAzW/64gmbYbeKe4IuQzfwKSVNp4JqpeobQ26WTC9Bz6ivQg+FXfWoKleavB/9bI0uCCl
4QqiIdnwzdbu1RXqrv/rZVXxXy9LL5mP1b7RRmNL/rC4fh1SCz24Wr//qikM5vEQTNambZ36TjXg
LlJeIb/3dzrCvu9lwb3MPPOKS5h7LObG2WdkPt+HVm7zFbOUepgYxHXn36Uowd6mAcvzTzATI6M2
zV7zpvtrpBEVnyNVh/zvkY1ZWJ8jFdoJi8nHueqOCV4VP2R5mBCs+rPFiTJs6sF9dVDp2FXDmNy3
jZZdWm0y94HjVs9EWshteYP9R7/0oRqVVfNHL5bkW0cwfguqTFyFTWrVcIjfQYLNnlIZiU1c5M3P
ZPRReSBzlkXMqFot35ckaNBskeKGXORw8tvqg0V/sW0mm1gUxkvoPc3+dxacYGr75M/V6CSD9fZR
Foa3iSoneTC6yDz6fuYeK8sgSQT+Hpvecfqw3QobG+ZWQ4s+eiaE3nCCa9QY1csAhWBT4xFyNIKq
etFJVUH3DJZNbYv6ZZxH/dbhlsh9V72oHs7kH+Nlzh9UldsGcpP6vjip/ks8OIemMPKtaiWI312R
R3tUL6WqfDFtsdrpH1WpE1YA3wgfE3XtJGm1vYunMtKwvBk3tipAsPV31XeqivZaJA6M70SzMNNJ
ihdCV9chL6vvVgJG2kbS59z6PtjaBVKHNKrvczSj5tnb/Cnw8niv9Z+qu2aATZp8FvaqiC6DV3Xj
R2X1zRFnPblX1fiYbjs7LeBSFOapMkWzUxcdNOdccTO+uGUHJc+yT2DIsqessvHtsQF3S2/An6oa
IqbChrmaaPJT3YEyEvMAyascs40bt/0RFS+NBOla/n8c/Hmp9dX+8wJGjAto2lWor6yKDR3MfvQs
XlMDMbLeqJ1Q1ZfGtGzreLQ+u7Xl9I9unZ//s5vLYumks06+nxNlCU4S8VeSdUEoPQO/hG6xv+k4
75boQb/peiBurtuIcFkfoqwPhkMAN2Onim7jkIcnUHCnipH1OsRu9yas1r5ORZyRxuRig+tAJu6R
OEyH0CXn/wds9q1ulgQnADZdUiMIvtsWbnJYJ+pPiLUM+ynrtEsUNP0Fcre/t5Jae0xnBN8EHO/v
ztBfTTV+yZCBGpP2V11iUTF53YhCK97DdRSUV6+e+xMy1vMxjWR3K2YNVWGsSN5IEP0u0kH8GetH
x7R4H41hvvq5P+FGw72nrSSzNG2MA8yA/tyJBbfWoXR2CdqfL/r6oGD3Pv3UXImWNTEx/CKHY2bp
0XHW2njbSdN6LZPOP9YNQQhVnIGUHTMtSz+LmJxaRzOQ2WdxjLlLC6zPtnqV2q+5PpEtt8qS+ZVi
56QTRbf67OyRrj42GCl+trpt3B09IkKfY0Xlsc7LBVaD69jaJXsiZwP7x/VdQe8psI3Ths/WwoFI
2vs6KpRraxDUyTE2tPmzNQ8i7RAPhv7ZuuRpdCDFDhljvXLrkQjBEtz6bHUMnJ4dE8FxdSmR6NZB
79BRVUXmNuOw9BLZgnVsOY3LwXQiTFPW1zUGczpg3wZVa5Yn6dfdMZrLV7yHpimEZSnv1YGf96+z
1Lp5cpnu/t1DdRNQXkMSeflBFWWNyXApHEyTVvvIwjb9+2DpwBnV0Y3J1/IQR3GTfRMjfqoqVT91
iKv0p5eALFUl1ehq6E/2xbhP1/FfXdOcWFSekgv7qlNnnam/mCWWpl/XljizXnzhnGUSMeOpblEK
57ZBK2erLmwUPHzCBPZ4Acv68vViUYX9SKNVDxkb8n+8PhQOichRme5U368X88zs5Piyvvuq72Ot
OKNd/aZe+evaSWn6GwJjxuc1vOfIM6CKrnYr6qAlOK2IAJfseWWV/W91ngunC1XZxCrj71OHVBr6
LUgOWFqx1QFY3H2eqq5dnWuh6PDjUy3/x+W6PDmYUUxqYX3Jeb2OG/fsilTZnjUfiZHA3Bmpz9oM
HdxgNIJTE/MvV0XXyTz2TaK6150gfmvxcFP1xuRbp6bVWcYCvno3JFQwVwJ3BuVsvxZEA1R9VgTT
aRET5EB1cWx5yJGAKyQGwoLWIBWgDnWXBnftelDFrnOavR5BFFd1Y9OQpCbHX4e6qdtEplLvPvU6
7z7L5bYPrOXCJGwTG1sb3MgbdgS+mFeyknW26qhajATbxrW3WMd+1auzIDL+GqaKn2Pb2DnbFZqr
P5tcHubZ1O6ANOS+Xdyrw2wnCFatB3Wm6hISRltw0O3mXw1IjUNAXMeqzqk2HGa9rs7/qlc91FDS
5NG+Zbn8+Yr/9WJqrNEGPwkgrpE5Qr/5GM17fbVHnNcDuK6/DrUyUMyhlZzcWN+1qvjVZ7RifaMH
2ngwpZeGjuEkGEq38cmri/wwijh/S6LsUVFKFhml/C26f/YIAKP/3z0irem289IhDxugIBr0HcGr
Li7vTN3b2RZeu19VXp4ijvBV/hrRmll/tKrmHnpMcafqPzt7s+5thwJHO6fvuwe05mG22Dh2TMRO
AtJ9rXfElqoKm9npHj4r61IeAPStQq7UVetBtnmyY4+tb9VlPhsMD/+YDDXtRV9tnFZvp0mb9U2e
R/3mqy71hed9livl3fTVZBjIqYZqpKr8R7sqS4kWxr8u958dp/UdqBZ1UFd0Df+vuq8idx0Tu+rj
lw2OMPsMAto2IOMyhXU81/cTboxkdqpGvzRwU3RLUFQtfSTNfht3LdxKfuW9qnRbdzUFma10m7Vo
n1qjfGoSnWeJmXgnP8gIl4xt9mj676pN1YA4TY8ekcfNV53r4OORlLDpjMxpnwRYgafqSXVXh9wK
WLbrvvf5GqrOFnqKaIiQR7Pyx6NR6GBgiiK/JxiX30tiH0eBCkQTVcbIf9fnqFpUH7CcHXjsAR3n
tbdqgDtp7KvBQjKsyM1z5WSDfIkKDH+dBiu8wI+fCyeZPowCzHrrFB156AZTujwGIFHK+Tw3kOpZ
OMYPCGli0KjBwMzYOodjYc+/INpvIKGMcZj3I1gjKwCzZCMokCf9ixaRxBusFukOD+ltPc/Sk7au
u+AuVTtrmqeXWgImT1yU9Q0/O31eCaNTgisRgo89t19elNdoKRBR7eqL5Zjkcb05r8kO/W9ZnamD
TGR1tKWF2FMc37t/HwitwX2feKwViW8edF9+qMav+n/1XaZGrNi2/7zG11CR+cMZT76duvZXvTr7
qltqP7lLkM1e38G/XumrTr2ZbEF62ceF8O+ufmknh8YtEdqKHXmPMCxG9V5s7Se/kLs2XcDvF4+B
B5FTqzr/pS7Nhxr7pZtOIvVF9sYSLl6XX4axCF6WqJdb4i4e3wGtthzdvcXyf2euxWD10l00IDjq
SunQGvjGiB+q0UEq6CnidmHNfddmTo0NW8ytjvc6x2iVsyUDBZZBldUpMunjGUTryvuYgtciwuc7
n8arKkHlfC5Kfbx9loRNYMufHj5Lrncslkp/VKUgI0LiohtQWt438OfQhsduuamDCRB2V0aWDkSB
urKx/2poQVRiueL7u053eheG/9qCqEoY84Q6fl2hQSfglsbiUOYJZvR/XxlyfLArLdCXASac0J0K
e4f2mPvQAbp5sCsvPc62B7NsqIGWrAeLqMh9gfW8GbEbYVVKXW/FB6tdJpanlFTfNLHNsHUT6OrY
+zz0mCal2nSnJ/O4LYhs/USFpzHcny1Ke1s9K8w7S6u96zyQVlMNDWxzfDv1j2F04HAu3W8IWf5h
ll11LjBrQATw6zQFnn0mrSuXTRqb1bkzXLy7Ji06YelAzBlCpeu09YsYgIEzw7cngnv1S8EC59Bi
hb1VrQXkwvt2LN4IRufdph+X0O8T+VSvSVVUZpbQ8XBxHOIAUwAYUtiK9KV+lka0fB6ycvxn8ae2
uAVCv1p8ISoEL2U9i5ZK/KOoGv5Vl6/9ar/EglYNMZZux7PFObbAgSYhyHjMhdh5Qm9hxSbpo+G0
MGEa2fyUg/sSTLr1kvWTfcw8O9rn9RB906ARTEBpfjYLkqPlMHfXVC+s+4ls56Zpp/I2JUKXhziG
iVaC8kIPY4xOhszwipRm9GCuB3ZNzXVciWwp4f4dGFgW6XLENYZG1Y0p+jfh6/SsrqEOwk0Agcd7
aKng0oS94G2OlKFtzd+tukZpk0Q6rlB9ekgGEOHR4Ihrio7DtWoEmq8ycolEUPxqEGuxsDugTxYm
TF8Nmus09xrATa8pUc4tpfduxRFay6L1Li7E4m9j/9NdqyM8oE79GhwkS9CEIJjjowHXFQWsUcMd
1dXuIA/buzEuSPysDapOtToG21zE2ukDHLbZoEEYasXi3YIOhLjv2clPfc6fZNNoLzXQrqNcbHOf
N6X2XjraRnWYcdje9k1m36mRUQlUR1mvYDPyVBg6+d2/rCA6J2e2y6xb6jrmjYjkuI8LDQeRv+vU
WZuKZrOGM/ZzMA9wCNkZDfPk88dkrDo4bW5eg+pFFayKB0RYAPo7TZX3y2vnPtux7s53Ngy+7deo
Zh0fW/UQyjnyDqpBvZUI7AMWPjEi86srtgcVX+uleJvxfL8NtRGHJPQJOLfLfPAa6e1UNz8iReDa
AfPu2vr/PcoZkua1x3xJs8zhAXGi4QE2AlIfFj7JZJLuvur7pCRRvCw+20G6qYYs1/U7QqwnNUjV
83kRfejGNcTlWTey3UTYR9/9pjv6uxLVSYMDugPeby2WyPcbfv3mSc3dDgH4OisW3UniGHUEmWXd
nFr+NZpv9B308J9W3P/mcvH9p86fUgD0Vmka4eDilEQYen5JA6qGbphuZZ7pWzM3AANL/342UFVT
ilTpYB5iPfHvVUnVr1WqV7CI6PCZ+DXLCsCf7YrnejajR614AiQM5WU9LFgybdNmSvaqCFx0tVFu
5kOTLghb+v2dNLr55iwFQpZk3TdQqpaTaky8ad7jwlzuVCt+t9OlKPHhUa1tgaLXDI5LNaoqmBZA
be35pkpORIwhkncR25vS3K5+0/lqpzEAKN3mANI3qvjlV/1pdKPK09pHNlq3UZ7WuudPcKON+dn3
ke00NYxMWfIuzxqsHjYT0+u8llSVbppvyMTm96q/5C97wCaeWWft4QMjehyETQCfiwWQKRDZAClm
YqNjJlfssVgCTjx96vxx1l1Wj3ZyT15K3/KGxkdk7UwWtiHPzcepHWrAlWa2mYsZvz1twCWgf487
J3jIzi4Pm0cPbnc+z2Rb88I72ETX974XuHu7yt/rtNYA6bvaRpCePJKOPSEEnDwGEQ93A47id59A
t92h0GyYtoXGhT1d1ZnmADdqagQcTZefNdXGAvv2ehU9DjbEn5ilCcUSOWNKHvUIt2MZ2Vu/Moni
ZiuS/OhNj3OwrogCpH1jXh8JjLk6W2a7bF7NBJY38hln7v8pBMb2R4XE3lOtW/Ep9ouPYIh/iDQO
DlFiBMcs0ohtsR1mlkz4Fy2vTjLnB3dFM/hyOqVtzWdFP8dPsCm2nXBGTuqhhom4F8geZBHo88Z4
6S3je2CYfqiDCNvafUS0U/PC1iJBpM8Af8a43wwjdw9RghLPqQ7bLjRD9Icg0JE/J08YmouAAEQi
Ygfo2YN4Wk9yS6ZjN44987Kep5cJ2GIoqu6+JxwfE7H/lTklErON1e3iymj2dacV4WgDMDXzYYOu
JECn5MNw++VH1/QH/AtPcnFuVt3ql0CCbWVyGnZB0pahkcx/Rv2PtkR9mb3vb6Sw+S7kByqDhzQo
vw0FYBKz7qHiVk8maLVwbDGXN7VvcZltnLZhWmk67MeE/SMv39H92lt8M2WAad7kyd86y4StY7/B
BmjOQI7ZnWD2EtrpQMhA08aNuZQ5ACvnu5mYC4Bv1pRBUokNHT4gk+7qkgl2LjCbaursmrggq5eY
vJ2T4VEwVf0BtOgPbSzLlz76s0FC9wAJ7VUjOso6YbnWEwGkIlkFp6acyWPxtrphXsFj8kmWBlUm
wgtAJMffeRq3V2O2MEPLX/phMF4t7zyAoNxokXgx4IVsK5QNthPPACKe9gl78au9TOdK6DhxZcV1
7PB8MqDI7JaMH4NE73BIwJOek/gUNN3OMzFPjKoWixx7fOyNpGXx2TWHxEV0cBj6B6AfW7udR1DI
9tmofC3Uk6QAadc/e0tFwnKulm0fle1ZpOOp7cHmIrVEahb4utbrx3GEY1bZJcBXcF3I1pPtTzws
VGrSRF2PW9yAK0MSuVffA+aMa47oG/fQ9QnamYm+cUFACqQXjssCj8HGAig0otI4sy33N2OvsXSP
2hMx7NBuuhkUh35OAwE/vGkSc9fMjTz3GcLpN3XawHvLw3+0LaZORVm5w0Hq/amqCXSBjmSUuoqh
mj8vEOMRlEZmWEzLeIDsUcJ2ttsQq/cJHY1FnkWQmHun12+6WTdngOQLd1jiY5fC/ngrZ0AmvTn/
Zq5yockswaMUq5o8K4OQ2S8+uybiCmW8iWoPD6rc//WEn9NH6rOBm70mCUvzp+l6zyLqQ5Oc3imG
q7rz0uGPWvLziGB5qG0XAd8a7WYy8FW5imQPwa3NswT9YIxXXfFSJkuzy3uAyG3/u/DQLAGo6yGb
Wte7RUv829BGp2LxtecIgd9oTi6G1b+WTlftUS756Mpc23mR5MdD2BH1n+Fed8VACp9EtSGrZ5kM
3+PW7lAyTNxD5pJQqcd+Hw1tueH9ZpeimA5BwhdS1Gi2mIUz3DcVX5aRi5diJK9vNmxdInHI0mK/
EFA+ukLeFUWFtE9WvY61vhGrNww+ldhE4ZlGRjPbd1V019aoSmTcjLoxPNSR8Z6YHqEa2V509hub
fhmGHcxF56yZmiBmn9mnXCBy0XbNn8KoqhBPaktv/0SlJw0nO8WaXOYYpsaPXWkZRxR627h3tigg
V5581nPx1th6EgbWxNbXL66J58b71hrRF47BprZBcTINFgmZn713bbCEfebPG0/e1V0e+u7shiIo
MXwvan9fke659kAW21h219LpieYiR4KYGjysTuhoUsr+lZh+GorBebeqGEYWIaeb0IPjmKN54stz
pc2/Aw/9Kyf4cMYC+09rPJVknsJEkC5mcp42swOcrzIDf0MYejqy88rJrqFmkxfNJR07nsH+ZO8x
zzDDfnX6tHLjDUL3BHa1vbNnP9im9YB3RgY5VYzpRR0G4aQXsqOXvGhdqMNuAYx3ePYzCBZElsLC
1cK+a/9MLefNGec/WrMjB5bYd4CxLzUsRG8mjmi7frNFB+GbxGx055X5C7LiznViug+7Nm+PdSyL
h2IGh6cl/aPol9Dui3xXsKjbmhCzEMVKcfgyRrC0hbvpDZyVG1NYCAL52bEt/PgOW5oItR8ruSxB
4ZwiVmpnkWTGOR0tGJpJuVyqNBuPJSLId0DDrYMhxHw/JEXMYhZaK/CYZj+MGCOSazJ2dZp5D0UX
J7u4vW96aD22cEmmYgCJdgZL4rLB5zBB/HezoiA3XaaTN7eBxDtCOC+uFWAXuIjmVcrjoLn4DZSp
/9qRtN+0ntOjtp+gMdwDA7JmLJmQyNe/LQ07J6MZqnetIScaZN10qh3b2UJ5lWHH4/J9cmD6JPBa
3qEVd4CTwT6AU8X1rxfWOxMYzopQtd4nt+/x8BU63poO/hnERd5jBFFCHuvjO/F0NmxZM7wbQTSE
BSip98BBCslZ/PY9rnhEoGPYvEMhmxDVRuIt1qwzhoPmFf3JgICEF21VMRWLeS01WERT8r50Wb2B
l2SD6Y67fWNPTLK2fU5c9sRRbA/XDhHXq+SzXia/3QM4Y6/MBLStgwKqZe4596y1iSgFD9rSai9d
xlc22pvB5V0iMZQh5T2NaCQjCtPH1hoFRc0HaBSw3xgHPXeyjY0LZHyv65rEOEX+8IecFDPaIHD8
q2dyOvN+QE9kC1LI3eCGZYWDYeW3xhm9cBaZtcsIAYeWMxzMKgvwJE/H/VJfh6yZj71Mo+vCZ9FS
9w7M4mueROKBQGofoknFlNVq+g0pdBT9yuXBtWcm7KqdNwQSQNeh3E1iip2sPqT9BjJDt7dWE9S+
TDcw4rObO/bVKVhwWkXaEQ+Wevle9RU+I9VyaHDl28118AY4eNu3Ywrxhfs/WkD8zo0v+Cgu2BAM
h7sFtLbn7qIsicMoJ9AqW3RwBKf7NIUyJCI0vowxf3C17Gquj+44J3DlFn277dEO1dBhY+IWEB8I
CKDFGjmbPii8UC8qEpFMD10auU9jHRBUd4q97K06HCuCGlUQ+9sMA7hQklneyaR2t7PfDmeEOtz7
VBgpf7oF3IIkXGbYPFBLltA3r0rvSqsBpGvdzUjT7QZnTi9wO5oDC3+Hd3ZDN605GihmCE1Gl45b
FXGo+g/bW3qM2IRzHJCiSZKUEPLsGbuui6pDFYt8Y6ev0jWah3iezJCI2nee3mSYRzGfSycc5qEO
ExlrN7eW/XVyJy0sSdffSzGKDZrNfHA9OCdYb5QVYZ6sax+IdgNu6AH+VC0KlKWDgbZnGCjTo3kZ
Ikrr60Z2hd645y8xXTtJthEbxeAcRz6OqYV/j5D7YYi1PBx8/WYT0NlZ7jyHRqedu6B6FcL17spO
+91O/FCTY1j3dt2UOzlnv6QFfqdFVBznnIeqb9O7fBinUEtnL5xwGeiY91GFYFrR3eKMkXe0myPc
g8QAU7qPIkzXkO4QnvbbnuzxYkfAt6Y62ST95Gyk4H/S12Zx1sQABdQiMDpP1cmfB5xB/Kq5Q3Ps
qrdsqSygIhaWiCaWG4BlWZGJwr20U4Cjy8TiyWgHeYBku0smDcpaI5Zj4eQSaGX90snqUdMBvCGw
LQ+elB+GyM2N1Ro2d1jOzRfYt6WfYMkt8cmPcS1aY6L9kGQ75KBZwcfGvNXZfdRBIs5wlHSyV8t3
KS2wciwLttwUcCjwWd8s04T7UB985FFph503EOtApmnK0YaW7o1U6XSdABmiWST3uR+/eYjV7KbA
xM1U5Ltlil02wwNf0DCIvRtH+k54+RuGQNO2IWS2Q3JV3+UJaMJKixFaMeu7ckIPS0ZMUYVrW6GH
JNxeSwdv0xVptxFRciAGl58zpHdd3XQvrPHvMLvskDFPHyzD0A41N1IYzQ85AI6xSMWjZD8bOySa
LZ+8iYBX0jWSHavemqz02dnVVjwdito1tikAm1D4yMmmt1hMDssbOWwKEJJbx8sek0BcXMdvdx0S
ueStC30/QMc7Lp4ewPhF5IRnOFSaISv2PcLvS+9WyHmleDGgp76PZn0nPb8NoSvn+yhweJJEIt6h
8vRhoLuza3o5PhsFYaEC9k1jmlh9BQGepRbCX02UTlvMH5/5qXxiLP4Pwp/5Xmg4XczW1svByMQE
5UDrey2OJi2CdmZUAPOZxFtCfAae60YDGwiovWs3A0uKfeOgYN6gBAE6vOqemhwKl0UiMCDn304g
6PPJnkOdlbTdYw3G8+cnMgvjRaT5oxY1y2bQjeheSOvDtcnDL0N9TvtMnMqZx7WtAeeqyGbU3sVj
lwn19IL37tbAhW7TNAaKSFUEdS4Cp5TJc2eWgLymHE3HuAkjBFYPusaeZWic9vPgLKAg7KrAGsl1
HqMgW/ZwNDHDyCCk9ovGTn0qUoAAQXPC8rI/T6MYzurs6xC7dn8uUqBTcGqYqT3C7eDbD3OZ+wd+
3Pps5Xp9dol37bulus6I/Z6RRFrOacGmLYCXtFFX8zuSAX0+HRoSjMjQXIhe+CGh/qswgvacNeVb
6xcEUEp7bI9LUrBFDmA1+/mMLHE/n0erR8vck3jhukZRhI6DOotZ2qdBWw3x6sM0L+WZWaRkEzRF
O6ev3twEVEA3xBXXJ9Qi8dkt7GqjJVXCXsqPzurA8pV1aJJdHcLu+0jT2/PSt+hljc6h5XF4bvUM
7GLCsjRs2uolzbo/ZFf2n9+VOlNfU7I4aJ/P0eKj/NKLQ7S6Uap9hjrz1+JqzcfvvW3rcuJNc3Cn
aDy78SukppoH3c5A6p/dBVnZwEvfrDIujY3Um+zUdQsJ92VrjNmjoQUpbvZ8MJJvDjKUKEGwgpcy
ijY8pNY30NyGSl4zjccFErqbJJujIkz0KDoseXMcZYOwQokrYpqcxg5eosZiDRjsZJ3VO0DMg7yw
t7yStqvxq7D8ZaNOpZHUbH8jK0w6QJRIhUD/fqnKgK3VaBOvwZDqDNDBPAs45pvag8fW/PSX/Cdx
F59vNkJDbjAdn90xZTywsEFNxEn9VrU5Ved2PaiiOtiIefA3X3/K/2qOMKL/R+/RC+R+HgXBxfJg
1OMGs+UPNif9Rtqowu1czUZgpMyOQ1MEJHXoENf4f1d+ilj6HLZBCz5TeA2QOw4DiL/9/EvgKUEG
cDK07i7K++SUawVy7rcem8B9nwyPZVTfZTwHzqhk45BWFz+Qk4sJlEtoWj0es4t5k2jDEw7X/J2X
tVoIMJp0QpwuT1FTlDy7l2JvjPGjR1YsKp7xXX9tdd86DGuYQHec4jzFyES2rXmZDaxtDhARvOe+
5R4OBh+8ZFG9BIoGif1AGUOkHMaTVrkZt44/X8WMIJvjaZJVE3HGAPGGZsjPkS7Q5e40llWQsS58
NSe0YDQnXMg6h9oESMu3zDALYvsZxaOyrrNzUC2/+LHxpwG0erLHEm9NM+22CSkyc+yC6ygW60BQ
uYY1tknZQmydVlY3vYDUOLCN2oi8TsM+j6ubk5JxRsgK0f7yANF+2ZKFCeiF4LM1oWyLx43pL9k7
qP/2EpWpvcESudxKbWnuMoQzLKPS3moes3tvav1Tji/RI96Z5KSdpftjysTBWzq85zv72fNEdeAW
KI8RcfS3qoxQTEi1H31k1xvkaQcQoyK/ajr7HhkMuzpPxI+4Tl6JJG1w4LY/hlg8Iojq/S4E8TTm
BbPU3FsesXwp47QJWx3bNlu6P4nM+8QCeEZ5etcfCZY8kRqE49I3EK2IlmyrWGYnE8X5rVfYyxEV
0+WwkDrYgtK0tovWyR3Lx21Vj+lBb9Z4R0BEqiTS2onevQL0x65QDE8lfBIrrZKPSKtdmOAkE8zn
rNarlbyS7HTLXZ7kqH900ngvx65BnRzCJNl+8jB4taR+GqADNJZbNJezR5FmBeTWbOYhtevmIr80
RT1enDV6NwP1Ha22OQZDq71ifb0TgUVIFcbeNurz3RSn8StIwZ8Co6l7uzW1F0t3NOwz9HHn9wXI
RqdK9nk7+R8t8es28MHWy2i+EPiMt7mNnNJABvmIIv/WR8n9hwxGa+NlnnFjB2Cd2jqRBwn37Dmx
O1jvZMJ/t8gHO0H6q8WQmPW0YT0GVV6v3iP2MbAG8Wg1EaENTZR/5PVvZAUScqRJHS7t/zB2XkuS
IkuYfiLM0OI2dWZp1T3TN1iLGbTWPP1+OHMObbVz1vYmjAgCKgsRRLj/wvbeQBv7pyByIAxXMx5b
czI/EWL4NentdZ7C9m1oWvelQ9giysEzYzRdn1ECZziS/HfKj71Jzjshl5butvq6W3pKo9SlkO7b
0Vvbv55CdtuzL+M8YmXKNSDyCftjMTVeN4sBu2Opy5Z8b/pIpZPUf9vc9m/dpU2KT21yHmmbtDY/
GGo57ljbpWi/5XnJR3XZVB2mMIRT/9Nq9CYTgmV/qgDZPeLH9k99PXQtw4k0oGIppyAJq5sU5fKZ
HcwC8TGpm830nzrq1cwi+/i+mPTg1dJUXgc3M/aAiIJXaSszm9E9NoeztEmhwk1Xo8G/X5syO3kO
GMa2g1qcG68mav5rm+zIm7kmv7NoHS8nX9tipdlpWq9etzZWnHvE7I2nwky1Y+SWwdkqkRovlMp6
VEtTffQzL+LTN7bfa1f7kgFEftNVZbzNfpgdbQyIXoppZvkUTDsk3oo/IxAX5xgDyAuJEVjLsBMx
2Ttoutcf+jolluLnD3bRN/dmnJ5dvrF3OHkyRZqT9Apz7Jyw5L/LkWw9I+7ykdep8wj9UD0qLLsY
VgL7YWjHmBm++pCM7Q0xlOwO994QSx2A3KCo5qPhaTamJxn6ccX8PXSQneRCe28E9B/ytlb/RG8t
P4SDnR/VWXsm3dyxxOyQaSyScd+gbng264JMj4ogk6ZDlGPqfUj6Xv2onAHAaJssbAoiSSn+UFhQ
BcYfcfnLaLqGlTKAxi6wvsyDWR4yuHOvaYRIQTkWP4jlT3fSVAd69+il2VVqUkAUDk4N1O+D9Je2
ttM/PKuv76XWR8VMhml8aNvJA6fWhociS4bXPPRzaLDRcFSCYXiVtqhgsgs46lFqHq6cd1GV/YUM
zT8d5hGpaqKSYFCWc0iR6X9HgxW+yGm8co6uKtaFu61D32H3YCp1epW2ivf2vlX8R68hhz8VB/QS
g2dtzlRMPJPp5LjBEp5g2Ja2wIpespwMqjRZRQ/qNi1+yrguTdEwT3u11PSzVOOpKV4nouLrGXIs
sHWASoJ5FZArcNDnuIydS9wwviLZ8h/Q7dqlmZmfa/7Xrf1zP0L8OXBIQz/J+baOvRa9jWTjWNlk
wx4Fp+IByUDzaoyLfk4VjTtpk6Iv1OKhXYogVoBz6tO8aD5Bzfnvjq2zlszOpdTV561JtqbULx62
NjfO/lK9mtlPHXk7t27ih0InZRxi1rtubW220gIiqL2b9FDIMK3d8qBKL4oOGKbVUR2PSxMzFDVr
PwICQUefOcNJqlpYZLghdPCuHav5CH1/AfksscKlczSE2SUOQ0DVS3UIuxLHYHAmSDWx9grtD8NL
wbcVJhHmpWqSVL/oDcj9dujsjzGvh0uoMGOTvenYJJe2LqdDYMKV71vbufk1kxI7ITqnKlqISFpq
vzt9zhLMC79Izcq05G3JE0gtcn373TAtVJLa7EWaii5gNpGV871UQUyZezwc/6zQeTjoY+W9W1Gv
IAkWKUfL89x3janRRc2Z1Em1QOoF/TUmOdLZYLh4hsFwJzt9EB3vX3Ue634/TAbvVVk+q8tJk5bp
but5+b10xJaYOd3U4YyEceFO2ga+PMewQYXKY33vRWUPiYZP3igfNvk2ubrjE+5c0jhtD11kb9j6
fHHS5hQ6fQr2M4jOOWoh78HwUpZ1dvIUjKHTYdG9HOw3ggQWyV+tOxagsj6UpCc6lapfuyDh6z7l
2YeljRPzfEY5TGNS5uKGczdH0J3REU0/emUk2eL5X5CDxoJjRPzZ68yz1KpyqN8d48roGB1tvCwd
UEE3R9c96FsJUtS5H340I5GstCIlBY1Gv2h54OxDcgJLlM/Z9yBdjlFqdifCWEtszGU6n71NnZHv
TT0LLp5+QHzUfbYXPxgp9PRimMqTkddfO13Bisetpid+NDIcxUi8OmXtohjQImOSx/vALqEa6mgI
oppVfG/z/tn3K/UdJ0NB3Oxq0/PfMuJaScVcXVUqrs+kgS5aCtkKlzmGXZgPQR6ka5M2+tFNMfrX
uEl/lrZrXBpsLB5DC324iSnuXVZlfzD3bn66ZvjYj5n2FzYbp8RrLBZLT80075iQ5+Sw2xa4hJXs
PMSVvwYL/jrM612AN8aHGTfXCCDvTy1DGE55TrExedXt4g5l3vxUaMRpcyXOj+4QlyS9o69M+qpz
70JkCFsvRJ8+aZ/NvqgJBNjRzzr8rgazffYabUHn5+5hUokR5nFYYJztErRVQcbas/4yx0P+PnTx
wi5Mw5tU0wq9UUAT9zDv7We/m8hDdUMFV8MYn6PaXPhlcXMCFRxfmgqNEEvJL9g9YeKQ2vWFoF99
NBdaOStz45WpP39+JgdJguIACOoYKyT6SWqlu1hvI4I39s7UX3AdfA1mRiCDofYU+HqB23cO6kvR
yg/dadGszfIXi9XaRz+72kvb6CfZh/Spd9fhob0b7V8dg/OHGTreW1Yiz49FxkdvGRMu2pgwL/tG
hOCINeNqutRU9BZfq57I/VLrSRa/5jjxSg094PK18ZJT6JfWR1tUmO3m2Vn2dZ6lvjh+fVlrpVm9
tMN8NdVERdZCvyRVOj9mS9Gqw90ctzrhGmpl1/Sn3lVstIx0+3HUNYc175TtiOigGSCNxrIntvjG
TFN2l+m1/agOGnv9qZ2PZhT1CNYuddklBQlMbJ76R6msp8qqxiKpWhBGzYbwMvQZYckmxDDNteoQ
whDKYVItlj9AEsDm6AX2TNYCOBHVsdXpPbvqfO3C6X2tyh6tLvtbZCWPWdr/YRZxcc2IeD32ffVP
gQKmc8RXrtp/2jGo3vig81O2vq3haMauGbVqB4AcaZHlLFFLMGjUYwQDTD94MhJ3PIU9ZEotVYMn
3iRIAnY/T/eLh5G0ST8Xa6AnqbqV+QzjjijDcvzWPlcN8kW1raDLGNRM5XztEE5+COOUIo/bHIAx
FMshLUkiL22RyeiJEFAAnMNu3zMr/yj9KnyUmudN/gKtxJF82Tm0sXJWBjtmIZ1376qd6w82vh8g
RlpAL/SogKWyOH6TSliTY0Kvfr6XqtYC5YCMl56lWk55fPUHD+TwciQyntnTPETrH5Ym25r2UZ0G
r1KzsoEQ64AmilQjvN+PtrkEopfDQ9sqb3Ax7J1UU92xnmsouFKT39cG+iW1s/pZfnu24LxGK1bw
01x+9wIsmnStPEq1xFyeRzPH7UZ+m50hgxQjBLXU5GyR3z+nJSFeEsuk1iwtV/dK1dQ3m2QBgeSp
Yqw2i+ai2mSGAsw/P5yxmHZxEDjfARDf1WzhScf71Fjz38QtvkxEQv8sO+giJOXDN3y++dQzNdzh
0Vk+guBIL2Vh+7fWmMM731eiC3nI/FIg4vmkZ/GXFHm2X+3kvJoTfu2OW/7Ks8LGcjkZb1qJqbEb
g74h9hP9upKIb4jgszDQAjd+TMc8BokTBHekSM/xOL/bc27skOMEvlGm9kM7d8W8yyqNx5s3tU+z
JykU206fiIYike1/d1B43PcJDHR3qMinBVUP4AroORw6FY3NDhaL1453gOXna91UP7DNVK6Wlk3v
Vlfx2I3PGn7wX/Bd+5nP7p4EPcrdpX8K7fCvqsuSpyiO0K1NHeUETV/9UlqxxqS1PWmubn+E9pmU
WPrVmOfhZChRfHSV9C5QvJ9M19WbWUd/mVHxoxtDk/RO5Vw0EKNk2VyMsxAaG+s4RYEJ8oMXGsm3
gSRROlkuUKSKZKXDi51Uo3fQQ9JLFUCA16I4E5GPSflhet7mMeYvqBOTJdC+VnPgXSyPzCfA9/RY
hchjmg5gpQEsfNP0/r31zYX1/Tjk2quhNjeI6NWOLFRwUgsiYhZylwReRuK9KnPz2jGexvGbjuOJ
8VK0tnuZsg75wxGAcr0nzqhcNIW8Gpym6gR3XkcexDduP4F6qI8pEbAD+kr2IbfzxUd2vvJ5RGLT
Dv6sMrd+m3U+2jTpTw6Je8DdTkjElEIxx/B+9OKfU47p4jignYvV4t8zNJiy1T3cAINmb/Vh+0Ly
VjtblRXeAisnKh+V7iHIVeMLyM8fgxWXf5uoYJIL+ivqugryd0iwvigRhxjabqciUnfFuW94VQst
eq5AqUhNispqtRPEeYJjSw8p/FIH6TJ6dz5klVdkVDRgf/EFbMQxxovhqddM9W0itXr0dHLdUrUQ
UnzMYrTgl5096MK3wYCMPdr9vTQZsA/OTmRXh8ZNtDevN1pQngCIlpo0aYaF4FubJjc5YPn6XA2+
zMxdokuh+YvaZ9m9TT6QVjMqX6SGJ1VwTF0fC51l58jKhnx1e5Oap2vdW6SkIAQcJOmlTccj5Np7
uQ2LhgOkYFJy4tXAXnQ5IHCV6ZhUiQoagR7MquPnTif7sOxUlmIcCPwpkAau0oNQ93DzC1SgtlMG
bnpDfDVZf3MWDcU+8qa3KSbcMVma/tb4WKPldXhLs5AvXdHGf9utja40c6dXJ7Rf0+FXiSfuOzHN
/WRYI9YkufFejuXPMEFoQvYRolX3iFN6FxCj5rut4Weo9N5wlL65oQe3CpuavewdVDI92K9bZ998
5ntfAoapp+zmhcwgoKJFr1IgjlIcq8Qvjsl/2/QpynZB5SHebevR6xSMoLx8D+1v85yGkfHmFp3x
lswKgz6YlqtUY8XrrtoMPES6aINtvPEBm5wsWvvnDWnkEZXWi70cXgX1Cbi7jyA63LZK6ZxXKZK4
YbRrhvHqBLHz2qKN/jjGCjRzHQBaYQawo3GkOUtnIoLhC1pyrGn8Nt+D+m2OXKDxCLD5n/PV3d9F
pvhHmP0Ao7BNeYVLp2Nx13RrVdpasz7UGt8zqWFiWpznCoDdWtV9jpqzsw9w40maRmMmndfFKrYe
VfAmbdPs37ScF0Nqdav0l9aqC3rwR6Xo7empBBzysDbBgsTRavB2hpNHz47La96inWVPurkjt0um
2BiCVyk8NTyrhTE/Sm303eYxqt1zoadRsp+bJQpcV85O9hYRX/nU0gmdNUl82toML/nLU1U+en3Z
vGgRrLK/HLxFx0Z9lYLnCAWPnmz11uabw0cdqeM9ij7qax/48X2t2X9sHRLWKShvNM15a3OxK2vH
9aRNPyBYgYzQ3hrt6V6P4ud29LJHvoHZIyn0Ww8J4iY1jDJtdSebXhq+aq3ZXn9rk8OspvhRt35w
0MoqA+STOy9SuDVRQgdCAAx12kpVAaRLLqYeDgkc1bc69ss3PykJr3lxdJa2LMqJVcZAzMO8KPdT
5as7nn3/Kp1NA4/WApViwwT+U6rYYaUMs8egi+q3ei5fWwKFD+i91m9FgsitGSr+XoUOitfDcOd0
Zs8FYGcIfOpAIhWklGbXb+pUx09N7F5lpzThM6YRvG+8qzYN5eNkjnd2Hfbcz8H4aMyhvHlj3YEK
moLsoQ7KY14eFXUoD03j1AfNCmaAR35zMhXDeegTKBpx7yeL/dgRH7evjeEX8OH7e7/sH6w+QLE9
JCcFL+GH38UnK0TwILFY6RTMALxSqy5jZP+a3RwEW31V+wDmhBKC6VZ7/dAyB9k3zD5yD38hPdvN
oIT3Y6RAJPX5mku2D3wM7HoTDLqqDDcQEx9a7UTngA8CAW4VSDog5b7X79QZrblWUwySC7CTXOWc
jvoX1l0MNqAXDqWhPmZdesWMWrmvuhJ6bD+416yHAGcYH3EzxCz/XNbJoD2zPnTf5szSbhMZbeId
LcFEo9hl+dTCmdqpI066qBOTvp1wA/DKPtm1M99IFsMPav+ihY33vIjwTZAY7Kky4T0Gxr3ZxOpJ
wRhlV0Rf5nl+JyN0iFqtPBV26971GW4wBALY3IppQAHeNqo7RMu+grAYcaFr+1PphPi46rr/2Oe/
OE14Q27F2KH7POwd0yBzWyjafcZcNbNG9cVIOfNQZfOdheBsEAISyRQsFxMdTt6UXBptqG9159dH
7COHQ+M4wX3q1vNBbfWvwYh/AIip7hjMUDTUuXyxgH+8VLr5ocRRdclQa7xHJhFcCd+UY9o47X1Z
FERJ9AH+1uzvg2rq7wESXLoaQca2TvZ5XZ69bPSuuTFVh5R5A0srM9wZuGnt6767WNWCCAw67WgO
dnICIPwDqabvi5noxSRLvudq9XvgcN0edTYieDw3dqMA10va9k6jRCcBuBZaEqzYO4OvvWHDtlF/
VIk+wasz67sBoMFVWQIeRvMiM2ptmVYzReEx6siDpCHCLHmCZEQ0tOqHnn3vbeUxTeH5Io6yT+MX
0Mt/z65R3ci/qXwJkxrNNfU2FZX2asLwMHnsSffa9ZCAv3GqvZGH0X2XV8EtGJlhZBrv7xTiy5N2
JXJ7w/L0lhkhK6dHk8KJPjDqZYKZEEO1q7o+h/b0wzVV9350k3ZPKLANCYWuYAe81cgt2c416EMc
IQLINFqOaVlRL5GSrxAB8v0QR7+arMQlOzIvfMv7BMQK8lb1iQv6d51iETMShif7gClHW1nPBEb0
XQy67ODHzZvnNnDM3Ab3N9UormHNOBgr5n4e+mZfdsQE6vwZTVP1vo8i7b5dCsfEsNKBhJnmu1AP
/KPZgdQLNZ0ViuJ0jL1WcwySxN0DyjpFRfBLIfOAEkOEohChjJ+9NZRfWmTN+WhfuhwbO8eF06QH
5EDUEXqqx/T4IWgA8swvrEjaPXnPqjQfsTXPdrgBfKSxGvLnHWuBUB8myMVPo0eAvda7iaxw8Iqw
Cp/PtgKh5KsdOHwzvh9BXu6wzWJWwaKwS1Q4PGZL8HpOg5PtLeqzVf8rcP0MgTIDeKOrp4AYzBzg
oX8OZ6wadQjzu06DytT+NUAajID9HhsPOF9tO0SdnZ2Zt+oeoeniqBYdCOVOwYBFUxXkI9GLCQKf
xELpvk3V9DqGdnNPqDHbz92EKFrWPsFefiXS3Ows9OSv3qSDAtV96+rY7k3xe++mJL57sxacThV3
3xvXuy8jhlmzURjG0qq6zCgsYaH6bQCIeq667hveBwacYDs4KmUyPQx4Fd07BI+LhUAcpPpb6rh3
4B8mZtmjzxUcvo2s2oluBMCX4vioG52/awpIFFlcEahoA5OsW2ldKrcqdlZit2eg6wWgOM8CdMPH
4ASZ+ebkJKX0As0tpGPfSqtzifIU2iGJ43M5tea5ryvvj9R7h8vUqa3/c7brA5x3vqXeApFRfkZG
v8+tLLjpY4A/YqU2B1bq3qUHeHa2wIGCOyElpfgs3joI945VEPRQzQNzxgdvtIbndECjyKGGmExy
bM3gPc8U+24rqqFw1qrNzP9q11DEsPl6tHzmjt5ggWN0M4Celeed/MD39qGH+prG0LdnybzT1YBX
0TeNu7mOSZsy+/iV5voxD5Lpps7INyEU9aLFwV/W4hAFVece3WJ5GFmd8SFeikU8x8xH7V416/Zl
6NvpsY2XkZuaVwbtSx0x1a3q9FwGjhruU4fbCCbsqrSsP7o+ZeZhRV+SVEfn0CyeLWO0T2Mesf5e
Ct99mL0OHlqrxceme0mdJrmFLA9uqe9EB6OAAAAbO7qzbPNFDwzYG97IE4Xd4wDiivhefByU+mXG
oJLAHouzbhE407KLYMDsJSMNVRhYomktXlcgMP9bKB35oh5t08LDLsMIkdTyS5AaY+a1hFnwa3CQ
PV8SAcqsH3UfW1cMt+BIYAbqwbEOetBYUzBMrDh9jiU0co+g9JUHtbhrzOlZDecRaodvH0ZUafbT
UkWmYNr3JjfLTF2AZk6YwivpkJ6cNdBFnlncgci4DBOMFOBKj53ZvSgt/k+5GScHHRPNeS+YuXAh
8Fvgz47OMOVwCmb3cUw1jalglz15pOZucVN9mYEbfeC1Adqw+B4OUfqh5rjEeO0vt/B5uCVK4Cyh
gnrWWemkPFCO52oPUkx8wgBYecrBl95ogGOvVkqpAPb0QQpMdW7e5DS4Vr5HdZBfs7hkyB4754Bh
N/AQUgqA4Ip5X6CYFjmFzXth702GvIdBg9JbAxTAf204JQ1/D8kR/yEmwHpJ5vBLiBQc4qOnCWu5
g+OMENwXvBEA7UOicXfR/02VfdrXf7Ouae/aITvXY81nElRg4mBprSaQhFp4nHV9dcI/i7w0viIh
jyLn+KongXVJB+V1Jgiw0FvVc2UuxgPxN7UzLrE3hmTrD148e9cwsh5jUmn7VEdWqVVzhP8MEOP2
nWvq072Wxu+jyio1rAJkFEMow4tJU+Wja5M0/D2gQF9WBYggq7uTTcIbLFdpr8IR6fR3NzjaG7Bd
F2lsZWIhYDJOawuuPk/75lCktvcMC8B5Uqf3GQTfswEYwc6D5lTFydeSiQHylRHQypJkqlTnVM+Y
85UZAE1FOSedGzJ/MlLgL9YhDzpjX5VFf4EdUbx3Zt1cRtgie6nqidOAN64t/EKV5oHpMv9P29kH
vQx+TbYynYs4ne8Q/njuZ8DepmsnTwFSLk9Bo9VkhpHCdHonPVq1XZ1LaOBGADtDSZCYy/h5C1PD
HZAKdkKSjEWwc+YxO7KKfjKIczCKH7LsqQsBi33P7XdMy9prtmBmygVXF4KwuJrOU7TgRmtjUq8A
I8IFSSrFpEdfFMXwj/F/m6RdumfLa1ffyoDr6rXQ6XZZkVIK0LPRQU5rdRUc/NOEI+TFCt/jBqSA
/zY2QXoKoPParQG3aBjfECpH3RDPu1VXQzBCghvKTBYMbuyg5L0IbsiOzk8hSY4/JrcJbuCyrPnI
ZJVfIpvyRlsVXLKLbCYzESRYWPx7Q12A9nVbHQWhUjlPC6SQuWx2K3rg1kGD14O/SxRtiSPQGoDF
OpJV+dNR8kOiBjjk/jL7ARTzcuGa5YyyteETbS1R56NAFaVxnLMpu0jPyGm5MsgiBv8c3y4nkV5a
qE4728nSg/zKBK1pErAIny2ufuegUc+iMOJ4e0juwxUM589uuX+jGTmXHDVqyQFLkcj1l82YJTIp
LYzvpJpl1TksFR3/meU35eA+A7wzLvIn5WfgvBxG1YA4SV8dvbL8JcelYwDHfLmN6x2WRsFL5T5Z
F2shjW5tY6l3Z6RW8GQC9LFif+VpgHZLhnqc0vGo6vV3wQNLMQCj7mr4dcRTkRzJqsHGjKhyUsZ4
tzlK0nvFeYVq8K2HuXj0mpA7aiMhemqT5k3uvZ24TwNxn9NcGwzr1hCht8fUnfRWcUsdln9tiGbb
dtPADutAqJvgILdL7oZslXh8JjvZlKfACnWfvHK384o+v+Hr6IE+k82lgIjAs6GcK7zeGVuGZAaI
AMwZq2GMQH/blKMdHClAIrtGfls357QHDWVHF/l7Y9MQo24OcZt8nUf9JlduvUpQS3eFlU4HudZy
VZK2YP3faoivLBgAuSdyhGxJ2/o4SF0KI8UxpOlCIJqIPg7dq9z49dGUS7M9DbKnJvK5q8CwH+RS
yI/U+5rr0waFvieCzizXqn60i20Icpfr9TVzp58BXhmnjNkAT92bVuUtTNvwlM8QnVt9etWXoUM+
21lsO+c5mEECY8e3U6FzooTboCdkJXnxf/3h336DbGJ7BdldD/W153r3UJPBobQ39IMMAfJ975Ab
v9gAssbXFC7venFXOMVvb81voIrPV9AgjVdEsCbn5mSEuTYfYzf8pnSZetyuMIPgTXdcKN3b4KL2
zxkmlif5Lb1fPaX2rJ7QaOznfZOF9+2gK8A8lnFoea3lSNn6n21eV84IB4TJQZ6EPk5PTGFYuiwP
gj4i7WTCsd4en6WDXc10MPX9gATbRZ7gsbOGy5RbLEuqY+4MGB+5C7jyf/5du0ivfghW2MsN4AoL
IGV79ub4wdUXAKNR2PUib8PwtgzL8iRJdWsriP4sI5Klz87Rd6oBzEr67AQKY6T0l2J7W397RNdN
2T9X3nDxGnMvT8J6CLYCZ+VL25AgkLGQBXtzRqH7ur3h27MsbVINlqdQ7ftTA0jvHDrRSfaZ8rBL
j+34z4+g1OWuydZ6jNTXzU/7pfqpbX1sy8q2/xl6sJUjwZ+a1wCu3C4FHlOkgNx6G4Tz8uHQPYim
gc5CddJP+FCQp2deIHd8sHWMQZ2nfG5fHOYGrA/vdSIWs1rgsZ285IBShrq7sxas6jyWL/ngdifT
nJlKNLp6UIOC2E2PwMyOBO9JeAdTvthFmvNQH4KofHIwL95uvPxVqa6v01aXxu0x+XRIMaTtpcd+
UB5GKepluJYtPYG+ZMZwnuTqy0kK8IwTmBUeu96HVr+XtwRWO62y+Vvr4Bp/5BYiSrJumXANPkKq
+9MWLkXIBetiJb0SB4caEi/4hjHRP6IeuDsyJke5xlLIbY+X6QlCuayRp/RHPuk3LzaykzqPd4lZ
IlDmdRcZZDRG7RbObol67iEsgvULYLS/IOVnVzmh3HnZYqRvFzaMHQ2/5sF7xizOXTHLfmK/+Xie
nXJ5IrbBQNVU58px2+/T21E79BPE++0qlpnDSJosn5nMzayDb0EXElIJvIA/wCUbzMQ95EelC7k1
KCcGuiijZh1XHTOZbIHXrc6T61wngDnkc8/QI9Eojux9hmPYOrtaV1GRFhTk3HRtHYThUj/WRmKc
5Pzyu3w7Gq+t/jQbeXtSTeNF7up2a2Ur77qfsTFFu7EoUPqHQv7PAm0bOBT59kt9ndixPC1xpGH5
AMb/qGV2Dju/zYcHBNnNC9C06iasnSHqqhvPwt9lmGXr/ZU7sY0x243hA/1XCj3TnLz6YEGQRhbD
MXA4KXgJXEbwAwqBx5JLJndGHutAJfZoAQ/2C3xD/juYS4dtRN/u5PpAL+P9dhG2vbIlXf7fp2Ku
NsJeetiGevkxUl3n4ltdttbGOcL2gwktwgwy0VU6+6LisShd5M+uUy7ZxGGTV23dJK/9D6x+/VDK
7/xtlrEeW+buHljAPQlB7DH40Mv8leQIoWt5TeYCOZh9MJnf0Fohnhz2yaVowlA9Svd101++oBFg
kC5I13mcPKkyo9uKrW2aM1IOGkqRGjCxZRIm/85WrChJqf82l11/fTmPMHEexgJdt57tBnj6ySZL
Ne/R6y1IQv1w5YeY9U13dfUq0zKZ1MmWFOupl2mhVEkEoXkdQADZOkuXrSpbW7Hdxq1t+xufjo3y
jw6hDsYwxkwZODuAAPlF6vLmccUTlvHL/vXHz6VW7CJlUH+bRsotXJ+8+XsA0f4qj2uEki6g6eUe
hF2H5IY8Kf++KUevQxWgnObilunhMxUkgCmyLeE+cUKE4CF7tx3bGlB2SLH1k+rg/xy0Or+uv355
kleyx/bOrPOZ9WGWVk/PO/In/33vZGvtJZuf63LQetbfen3+A5+PUjQSG639rs1Izcq4ss0e5Nh/
a9u6yN51ni2bWyH3Y6vKlhz3P8/623JGekvHT3/q39o+nfXTXwqWAR+juboLYfQtrzgezuQqqnld
q8oLLwWhFMiZ0IhYvC9htq3Y2uYMT1Dod/SpWoPNtZMMt3Lyretve2TTNwMQQqTg1ydaXhZ5T7aX
ZXup/mfbdpi8d9Lv39r+f0/lz/lC7i9i0H7jwcWhjWntMheWD9dWrCvZrf5brOLfun9qW9cTy2nX
vyDn+dRn/QtD4t1ryvC32nnhXoYGWYPK1vaNljFkq8rWNiHbOn9q+1SVfn6PYED/U6uRREgKGyIf
Lye5d6a38givm9Iq9ZlQNsvqrMpOule8bcM7YCpo41tdmRcaudRl5GcuFBBRsjLLXUNHfmC1816G
B6L/SLI2KAP/Q1dbBw1bJYYgo0tRzpAwEX87/Ntwuz0Kjiz6tz7bY7C1fXpcpCp7x6BJCVm4ML0G
dTYPnaOn817WvwkAA8JFyfgetEN0Wt94uShbsQ6rW10u1/+syo7t1ZVqQCDln+Fb6p/OIG1zloCd
0BJeo22wXyfW6365P9uRDV4lLN6yq0VgxFgiJL+tHLducqwUMjHYqrL1qZ8Molvbb/+47Pl0yOBV
ynE2HkAFPtdQKXANkB5Eyg0NJMfy4SpxxGvfZOjysyTLLnJlyqTPs8usOrsmc6yLvOzbHV3f/d+C
mb9NFbausiW3Nyp6InprpzXIlTuInhhxhEyKjlb2MHsl6RjUXLTpUV7RNU4pT8A463Hzh7zI/0S1
ajU4Yp1N6qQhOZjn2TVBIhiWOKQ1KeqGbOVuq/tWoKB/Flq7ctEddmYLAzIG5C3yYelacDZ1/044
2xYJgEhFu0auqtyXOoPKpFfFexnDMxE+ub7c4LlFdKdd45mfLr9c1N9u0bp0Xa+6rFlkc33NI5KT
s2dOR7nK8me3Qn7AVpUL+6ltXdXJns9kzq2n7N7+JT0M9b2Ntd4OG0Os4oLc/9IV8Xg2EAI86jBm
qUI9Q4C0uOIzyV5LJ3dmOMj0LHs9D5inniR4N9XBW6RlZ205h5rU2UMZ1O1Oes1dNl6UuTQPap8B
0huGYtdEvOpSeJlr7m0PgKcGpug+TdyTGoVWfkQyCMNlVvZHopKghifn2uhB8wQni1wzorEQzzMH
96JYvU/98X1BtL8GyMC+wr+pD6jGjahyUJW2DMGjLCE9UY+oQMR2lb7GnoOyoNk9TDFaCA6whZNO
bv/sWf78nFbNT/iOl97Uyi9jbuKqlfrf8pIpeY0P/M0PVJDiWfPee7P13SNaT2bXD0g4aC3qOMOw
C5q6/lrPYHpZkpcfupraexR1gFdFyHapxWILYBJKnnOrQr9JVQ8VEsEoQ5XguDFirB7HZQ+hJMwE
BhwFwkQ7N4VdPs5TUj3KlhRZUTjonuU5wsIE4a0iDg5lhfyQPw1/miTPzq26SPllamVgR4ISx2EJ
AO9cn5VbXMSoXqsQPg0fI1EVBcNDmxVggrx2YD3cFO4NpAbpNY9ge4vq19RP0fOwFBBdomdfTb4h
q6lcpanMMOlGdxFVrgLhM8MiW+MEzw1q2M8qmdDnVNG0/TSOASsIdsS2B7QqtbmWOZaieMjupmHo
HrWk857mpagzYHv/h7HzWo5U2bboFxGBN68U5Y1U8tIL0a1W473n6+8gtfepPh33RtwXAjITqoQo
SNZac0yTawt1NSNuHaGapSultHBFG8jO6BNmc+OowoXxv6Ykmi/fW1RzQP61uOZu+1eR4dxBmYlW
Vdi6cE+1taUYujdNTQ7jjWL6QlP0g2lR6kxZq+Kpppq0LlbwYDBwAC+dsDxVSO1OzbK4bXJ9bpOC
GOoA2shEm1aqh3zWU22l6JpyEItiCv5tLPpKWk0OKncnTAk2AzV46n0KRm1z7N+TIX/TSKVTF47c
n9+Wjp6ZykSqFYoKSkw/f5HufA3zRH2fmoRqBYA4T8GYUXYNB+tuVsglG1NiHCs77w9qH7e7NI2L
C/8CBcl/Kz80o8TFlaX6Wdb6pxpq0NmOkrvBrBqkr1L9EPckjixgj2uxKTpIhT6DX8/X9ej2GHe4
0zI8VlJM+WJquZb9yGDTZEnIbrlneH/sbOQfVjrrR3GoutGVi+WEO8RhOHVmYNE2PHAq7/YN2iD5
HYZz8n3cWpvbu6Zr17kM1mblY7HcB9kjRoUzQfui4V3Z1I8ILZoHtOf9hdDxXmxhtNs+YFqHGCob
gTUtI0SbpZV/75TYT7INjwvXQAq1kf0QsVhWJRR0J/hp/akeCCuXKbQT0WFBstiDwUyoZuNUqLrU
boFtKiuxKU5PlsrLo8qiJmw5P+Y4UuhSLRO9eGuOv7//nDTJ/a1Z1GjOlvMHdZqKvGxy8KfnmhkH
HXKKWBWLKphRuN+2xdU2tiAk/2gU3aKnQ9zhDXcUzlCBFwwudV1YKpQVNyW1fqvrINz15hDAeA+r
j7LciP54COtNqkJtqmbJImAt2biFEw/cN0EUnLplMSRwT2zN3/7R0fcpdjIvgW/GayQM8bEcMzwM
l4VYE206b9lYNpgQ1WIlavAb/D8Gil2+R9/27kbMAf8/u6T2QH2FrGz/PkzbFUBur+OllIkGrv76
dmK0+JCpKNXmlLaLjoK0o260KGAhUp6jZZEDmDiLzcn3IRZG/oB4XY4Jri/dpQy53L0NEms46B15
8HXkkdk5tomqhGXl4IkxSdLBejEoxYcsJXr/2lVsig9uoY7uLEDg37uKT/tjj0zV111JgcbfHcu3
msoYseN1Lsy3FHtSKpdmOz22U5Ue7TGi4ESBvNll5BllshXrpAiVR7kMh5Ot1j/zUJEfB7OQH9Ww
vnTcYC/kplG6AB3k6ddr8L+sulWPJqUlL3bGoUjmlOcUmsFLVEmv6JGDO9Gpl8HZL2LzXvRRKbxO
EdQ95MvIsX5JBkV/UvyoeFaSvRjCMyd7lJsG+eUlrNPp1AdKeh6XBXA/dXD1pGbVbGaXezbVeMum
GIPQlESOb3/JyYB7qU3sEuVS+pI5NRxtRWtXYlPrm2Gn4ZrqlboBEd81ja5/wMYKdJExqusIQeVL
02OLIKPX2y76yhdKwUrPzHx9N2KZeV+a4xMlNN27Uf6Y7cZ+NSS7PWRlBDrJVLv3ZqaQQraM/B6I
DizdsP8dWGb7TsmW6s0xLuJm4z8pFJ/BsG0H6j1Zi8N2PWMNi1743yZkkf90/tWmGhZVsdl8Kgen
XuPXVkKYs4qnTDLMQ5N2E8ztvnhSUUw/YP3uik6JMrYnKjBeUfLKZ9Fk+g35BXsot2JzhCaxV5wp
WYnNOrb1+5ksndgSR+wG+SzDelNRRB+DaaYuoTBC7VjDikEWXftQ2Mz8TNA97jxq8cB6gpZdV/5g
HURP3/rOWlcGg+sOt5PZ584DMCZ66eWqX6HxiQ5i04pkkzKFqD+KTRMjInwgVf8kNmdp+mHzzL+I
ranP7rlf5/daTH2PPwa7MBqka5q18jnykRGHPnZVQ17dU+izBjvRX0unfU7iVj5SrDBcVbXlpxJD
la8S+yQGiHa4iJtSqrOLaBILHcpRZCJgqDsVw9UC99jMDK5ieIwc7T7Xr01TbOzOrjAsrNdgzMuj
OVnFMeoQyy2w4PIoySyarrLBzMqTFzs90HEzau5CxcIKfDKeIISl77JROWu4meVObKLRoaReLV5K
fQRJqfXUEizDlH7yXZh+VNXkI+7KckuheJW+U0WdbZHjWxuV3Me7aWjH3JaMRz3MrHOZGBRYLMPa
Sf6aqJbc82hTzkzrFNyIWLOXxayk/ooIXkP97r9ttyFizZDar6pXle3/tr/aUgDTmfFdPc7NZZQq
yqULG/QdVV06T6KvXPaf9XEwXxprhA+Uq8UpCzUTsnGVUhE3zK99ZV/F0FFLT3WkOW91k8ueXcfG
OS0dDFjqGloKXNhn5EifEvCrdVysbMqGTnLJj8oe4x+dQoGYodnNnaN3wUEyrWQbpaH8CFWldsXh
rflNLp3msyNvRBmRHsNhnLQdMdsS6m5pXB0T5jg/dwuwpZK7SVYXkHFhVJ1K7qknswy93lfjQw2c
/J+O7zGiu7y1oiOh+BmMvyfPgRx7oj+k7vEkjhZbNo1mhZywsvT996boVh0lGTf8tKPvkYGiXg09
MbayOaDdvh3CsPSjSXn5wQoNaZ0qhYot1WDtDOp993jdNCdF062NmWTT/YSPi9e3cvPMr1Gm9Me2
Ppg7X2HzSL8b58keEqakY2Fsro9mW+ifaBKBRerc57n6+NFmiYVIJZjXdVXVl1ht652uVcMhslsD
d1+/xJags+BjUazKjQ9lplqCxfJ7/z0Oxuck0qUviUrL7w/KcgVUXGH8mtLhRyhJ1ptiNhm0Y2V+
DE3Y4ExRgjsk1PY2W6DisuSnxz6NjS3hgPTORgpEjXNjED/jRmb6c/jODfgD8aH0Sw3wQaY6iRk2
k/AksPWvDDKy2vVPAdYcTfvQd9QswylunpyWd8Kur5Q76jY6ynNwWEJ3ZXkE13x/p6oaHlSjtSAN
5BS3OKXLjmLNsmpSgCAQzl0C1gX/mgfFGpynPHXelCmWznrvOJwD8L11mNYHsdlpkOdyK+72atwD
plKYl+27klK3orGd5wBBulsNoXzuq9J/jur5XTUC9SK25qUC3FKNOzHUUaxjpBj+vdgK+2DbpmX6
oBeq/+zP5BILo3ksNct69rejn1nvMY/KbTvK7dZqh+CjULf1UJsfJRVZWOZU9W4IhuINm7tVb0T2
A++RJ0weikvtS8DzA8QbXR8q7nfb0hEVZJxx1l2ULOMW2NHEjwjwmhZpX8Lu0ACmFlpB93wb0Gi1
5lVmZ2wGLAUv3bLgwpi8Bm9kT2yKDhK2xaWZcdvCsvpIsROfHHQV1Q0YjrrE7oqLtixMULxHW9LO
uVXND0QB3roymj6maCn0aNFzwIECuZeqb/E8TB9jHRmrcWmPlvb/Hm+DXLqN922f41CetmoCG+Db
v8e/tf9fx//v8eJz1WpAue3oaz034tXAC/u1HKb6qlq6ujWXNnAZ9VV05Lz8freJIYAim2u5tP21
L09OcFaSs41VnoliYSxqS6dq5A1XRvZPm4x9tJPrm9sw0TnGjuPWNXqDoLyTstZAMInma1TqIVhb
/Na9Ho6Nl41KcScWo87/q+hfVFdpqrUaJvIpqBDicZMSGxDa5VO7LMSmqUmI7r+3s8rreV2D9fhv
r2i/bYo9RBtsu2MeUdB2a/o+0m075aY3j/Zdyen60WP/AZHMeU/QM3FRlfne8dGSqqP1MJm980MD
QEe00BnuDNvGcDSBt1KkckT2FTUxwuN9U0obTXXmV4gMw7bjqAJ4+oIsay8+I8wo5+ur1jjjhO1c
/E4h0bUcG/OKO5Wz9kzdiIHrgKZt1KYdD2odwuxeDHeEo863uY4RFohzefkSHWLRw+pe2xRZoUTv
rb2e6iVwnda/ZlYiXQFEd566c7ARS+YZposGOwYIuaW7TEHQxcRjvZWqrN/y8gcWX/td6e0HiJHh
NYpxgk+6tr+Lml7ZyXGb7f0x1S9hoOKJIZXzSxqmvyk6zH6zc4gd/EHSdehYWP9e8ZPZamMXXKqi
aa7FstBkpodhAS5xGaCpixSpoWTDaMuLkqKLB5ksrwen6C5ivBiGwdMa08gJAzTgNMniyU7JPF6y
fXINgHXgq9ak90CHMIgwMEbTOnnc4INWX4ygS7YV0ppzkiGq0EZ9Plk2lcWo482jlQ3RvgBlfHT0
yNgT9igOzjQPh6wax70kR+Ux0wqMffw+OiWND+JpsOxTUk54vdYESaIu8Tdx28o4MMj1xnaKEaEr
0GUAUP09+YlyncZWd/WhPcENpnaQOw7VQFXfP84dVj+YO49PkQEeudPdvgsJSgWF/NyQg16Fo6y9
jLYNyxvu6SveM71bRdN49vGhAkGdp141hREkLPhxPJsQfPjp/DNp7LWPH9kb2esGrk20aO3n6JFa
0t+RKc8/pUT7SeAXebkRECgPbHWTtTyc/UHf9ssR7Bj/DurASiweRl6ozAlIJyUmPwvqEtVO/+FQ
a8ArYDYcYaOO9zVG6guNfwa6Vp8dY+pAIfML4M2o3GWNAkgGeN94iaG1MCkfd7kuRU++5FgXS0FN
K4zgQ71Hcmf4w65Ph+lNN3l3UpTgyS74pShTXoANkMe3iALAdVAO/U7spcbJvtYG5ZBbyuARSywO
KIJiXlWXymDDwZDDb93vJn0CiCiGiLU/Gs2lRzT+3XMbPmaCT8gH3I4j2qrKRodGAm+V4Rh4McoW
K8dW6l46DCwPoy9n4Cs4JRm8beKWA0qPZROinbOe2gKfy2VT1SdES7pR7MWmn9aKizoxdjF5QCRn
WrwULAs1D/F7KvWpPI5OUuFgwZpY3MaINdGG0zijG5USpSGnGuv/sd8MMKpEoP5fxxabf3y0hY/A
npmQ+0fbbRfx+WNUzocsfWumMHzinuu7RWwZe9VHW9Hn2qPsWP5WG0JpNef8my2niO/NqtiJLbGT
rjmPbZc5Z8OQdqCL5ovTNUgK27x97UercrXBCn60gfSEoMj5pSvKJre5HcABXwVKrkYMAMrbZfFv
ghl30EHin1VUxzx2mvZtsbtfJUZXnolzH2Ug7meEAtU5V6pwA850dhNdrs63DtHLBOufcTqWPEVr
reTuhRIZnJuXI4hdxMDbZm+OlmsNNTnL/3zIX4eWxgS9kOq/pNSoAsxcPuR2ALGZDvKO5Fd88OxB
sk7dGGBAhHUoji9SHyIhUa17HZLjfWoud1+loMJAD+3vNpS+WCql9s4iVHC2ZIxLYhnU//fm0oZT
93COloVoowRTWeOLRhZk6b11iHGirarlbKMPuAKIzdbU8nUEFsbr4onwflX/jBAuOIVcvyvBhPyt
L6cXq+SlvZ4a/zGf896jVKy/ql0MDdMasztbA6oSA3E7T0Y/7AqqaiE4RtTsY1u1N1IHJshyFx8s
ObrkqVxtMt5172VYu0QMiF6nRi0RWC+yZ75duCLmbb8mJgQUY9b1DzxF3/wmNT9Lwz/IBDIDSDjo
mpI6YSr9XJStCb6PIAMJje73ODknP8+LT62Jf0g6UWrulhTQUzVkGD1uWDqoBQOkZzZnw7NfDw1M
c14gRO9oheUxzJACit4cC8+T38+NK3rjNMzwvIQpJ3qn1kwvtaR/JMuRyHjkd2ldPYq+WLeJOQFa
Yk4e3ZWtLF1inIRYD4w5uhNrYiFnwfusytX+1iTWcEMNvRgfn++9br2ylVnbmESUK9qsJgQ3aTfo
ToGDrm7jbp8jD9m50Qvz4M8qY+cYVyqUSI9j4pSkiHySJ0qqHB27U44yOio065GyTWdQMaJDLEYb
atBKWsbUkjRVm9s+ii99lnMJ2e4/h/ljiGHFaMjEwW9H67HpWPXWVHrfxxXdfhrzEX+MnE1JWmGH
pXua6SAEWw4vDTUSQRSsf+woOr4/UnzBMJP9jaPrL99tmvgGtw+fnIRL0Lc6ed+Erfe//k230f8c
V/mVBXAbvr/DchbE2h9fdvly399J9Hx/aFdmdzFgV6TiW6O15WOxDBMDfL0mzCNWRY9YTOL0i1Xd
7kA3DD8dMkJnqRs2zDawUxubc5NE1arGwCKIkJoFTf7DKJoJhh41jb28N0N/3lpO90VZ7uSlgBXl
6LNXE6wjdRM/Cgc+mDN0+zBtf9WZ72yYMx1tEKZRpUaeYk4Lytb5NCUssuPOlWpu5IBmdXD4tkOM
scHdyq6TF94zd4jwnvWmd9yenx1cj+mp9iuKi7tnJRg5GDI/iNjJpZebkxWjv6yoeiKgs06JbhW6
+iMshpNE1nMqsEScQDCUS8KvkEg6JOh9d+iIeU11kmMkKde6TaR7OeaVt8TP6L7yjzpzEezllqZh
7JFJpcn5u03BxMWdiyHb3/YKiOR5WQ1yCd9U6V50oEH70c4orqq2R8o5PzbVY5Pqw/3ARKi1aljo
Oa/kw0zJCPCymC8SPEslJis45GB7UHUWZId2dEekprpDvaGRXnplxAFsWUypf60HdPxZcbSCwaDq
n0VBtHiFxmzcqAWsMdGWQ2DYzrisETD9t62bmUiANFW3FS56hW34d9myAEfhlFZ135rgmtIWLs7I
HOZ+XhZRqpU7e7ImV2xyB9HuY2gUCIaa76Zbe2Pqr5HRagfRZEuVCpdsnLELbYq1aBMLTfVV0kQw
G8WQPzog5mlT8/3BotlQC/K7U5HvxQeLNj8cXNNpNa+dajLWy5cUnVEi50fDBEC4NBmE1S+WJXlD
EMbXolwXCILvW0WJruTMf49R5e8HRTsDIk9PI2ZV92Jhz7D+wVoZm1tbOvU5Jm6Q+RNZiiUkjb6G
53V3SIzEuCfYb3zv20Xmei583I/CtsFFy+alzU/xGJqN0t5+b+OQVG3qItVX1PnSH5aGelwmz3Fj
380Os4N+rsgVVZ1+7ziJdGdEx2DZ0KL4n8Vo1O8dUcvDpKfLayF6H9z/KMy4jRsTKEfpzK1XHMiS
CxPviugew7vuUhaT931FzWUUUGvculCRm7uizoKrTpDsqsbFY+kH41EMEwumZKqLLVC5E5tirAJl
3TMqKsfFXqINRUWKJCE58w43rhw5cO7TXHPu4XLPB03rPgK/hhKytKtW1uMkFbt+bKP8F8MgYO7J
3IdnMYKZ370cKdoxmrn+iilqd1LgmPeIRa17HMSqtRLaeBmMs3UvOpQWuKdckpwRm6IDYIp+qVIm
jDhvSJBjw5ZUsqat+oj7b9Ibp9vYkNgpZmaNtU3VKt7YExUT4CzDa4kawsOeJVlrFmS0ldVW/kZz
NMjh8FuuoJ6jq942aEO1hPjBSDzU1lJMhRYvE7Fg7jLjloWbpzqPzDbKADs8CbMQfyH1+YCH/1lb
NuHrveYtXn54azjU3y3WKj7m0Aexhl1zRv760C4qoW4pYRRrYjGIQsllwUsthZOiEXRtt3VUMt5j
DPClmJ7C78Krpc5bZtpdv8nqTJil5S12ET7cFsyRkTqI7UyoHno9e9UX4VG3KGnq5SvgTYTyyBT6
I6MC7AYNkqAA3N2DWKhVO84YHNULf+M/q2rqfEaJCgOjycE+iu6+n1GIitUY7AzI/yQmzQE4n6Qd
lL3vM2ZPWJAkcEZi2ySFKM7idzewl+MSldnCPsHuAIUZ8gV9LU2ahMSu+5o6/ZcPLSItqu2I/Zdn
KI8Bvo6HouvfLE7rMcIObNMq+kc46c56XKpqEw5TOEfuONla/L23sy3WxH+AHFa41gPOlYRL2lHu
VK9OAn3XYtR2MLWi3Ju8JCRVXLuS3G0H3XxO+asNY0Shj6hD5j/MJaDUzMltgPSzZHhxjYh5EaXl
S8W1tfyzxFoGtGFdgQXhudsrhwayRVCZJLq0EhJfko6nP04MEmXOm+k0IBQtZSVJmU+8n4BbFRqf
ehZKa804FUM9HprQHL4Xmh6NB19dzlw2fWSKWh2Q/FYHJ6+AjovV3HZ6ZS1WhfWqWBOLxPIrqp0c
aBhL7Xyx2LGUWoVAh0nH/3phlY6V76MMEMCiEV3+TLEQf/Bts8s0yDIKvpn+omGalxpFcToKoTkV
q+1MwCvPrMm7/WfEdXrbFGuOMmBvhYCXm3cBJ5CFtpT93RZGp4fbTjeOyVJ7L64DsYiWzYEUx2aO
mpNoKn0Dc4fAZjYibA164WhgSj3/374oHlKlqXEf1XI0YItq7HvV6tRhnwD5QiTPOV34EJWOjYFY
iM04gkKsRNLvminlcMQYsnXnxupxRZHi8WjZhadh09UW4+QGGda6If7UnmxXvMWosr8l9vPLSccn
pVzAusxH8I0tMJxDSj+ROl+rWY9uNDlnRRW6MMpIlM5leDKphTkHfrci3964w5RdMoVHRO5UhudA
WT3KVbvillGSQieyWFbdHtzA8mo7y1fU9+puHnAQMm08aa3Xtm7zjU4Shir2rseLpQk2UYsRpZ67
Up+RH6FM0OOBy00jvtNVxVxNyiStfanFFqZXN7D/wdPNz5qe7vOyJH6HJVHU6O/VUOFZOKUb8EvR
2kDoV7TdKQxq2eXhiDI5LAqvQZARdifAr9STxKR0JZnUaxATVEFLtQLKFm2GavGIbjWqcAlRkJxe
zaU64G9sN14JoqKxiTX24+/G4sTYvYNVCvvPvXMKpiReRRhs+XkswzXFojRSCFf3MuBbLYaOj2lm
1f+OfRTZMpVUq3E27K0P60Yq212rhpwEOHSRbnKm9RCteDPo1MUML469hC4xgmQ+1vyyeHQv9xZF
gR1jmfs82WrShBBYot6/G6QtM4p5Rf7xg8lzuLYn9PulZCawiSjTsWfmnjraHBs8GuWb/OFB7ky7
xL6OIJB2ZDzlE8W0uGfYODDIOf/oEpUumvkuABhsB7aM11anw5xC9RRKv1sfb5l6PC9XkBqb7TkN
5y+DzlXe8KCseMmWLP9SqN1nlUFHUvmJrpShx6xpGsg3hhaOOXKsewRET0XS4IBrohNDwe2lhBM0
HVH4nMjpymwXpAisZXdU21ef54UH5dXFlxl/0IwUjs1nmZUTwYSY+xVVORNEL+PcVdImCxr/OkFc
nyv7Z5niqhfIwY+plzatzYvgoPTeMgHsTS08Uiu3MZzwlwSH1S1GvImVcX5zKgIWBCAV6cvCIhGu
kRbtNYVInhPLV4gL9kqbUs8P+6dJsTcY4VI+ElKKJeky2VbekKTkM6mUbjNXY+dNYVpuJPsllPLc
NeLMX9dpTnymzzeGKRWnOeSAQ0tkMFKUu2CMW9CU076Tf/DmH66cyerXXf3YJFi11vh1Ec9fm075
rrQ9eBYASbaG6XHbv1CRqwE7isMVLp6Zy2xQWc3wV10Hw1S3ncbMja1wZ+iS7PYgu8xYfwEkVukU
SYL5SpkfVbKXx7iv2BBDZaXbKVpg0De9Bk7/ww+qGqhT8Sue32Y1Ab6Whp8U52Zeoz5jofjcUy9J
1gVa6nB0QKYuuY127GyPWNs4dRYhM4qATV/9TfgGhIn5Hg/GpRhJ2qfOSVcZlinDWZOZ/XNPj9c9
rsNt2Zz8ucNANp+22POauMvm4W76iXM28eqnJO8+lA5Debmd7vWYmX83L7jegkAg1ugk+nTu0DmQ
yY6aYcCGAdfEqi46gGDxj56T5NYlpsCSJu3LkUlWqCvVqt1y7mUvtQj4Yylw1MpNnRn+FW/Ddk1q
J16NlfVsjpmn5R03AgkMbZq+4XGfeopDwrup28htmuyVelFEji3v0GMS4ZdE9aZZYyS8+MRSGT2u
Gyl9AeZ/BZ1mu81rb0Kgq6IE3f2wtyP1VyElv7JI/WwqDbPAGjK/zDsUEe5tPnTTxs5IFkQKtex2
Sh1ROAVvClHQMQP2N0zFoxxXl2oJVOXTkoj90hoL64WBLxxSKtv0ugv3rl6PkrnIncu7PozdqDCJ
liyFulUw7guFh0JGjZAJvA/WC3dNM1jFyr7OojuLQgy3TItLlhS/M83aV5X5o4l48Rr1+9BOM0+X
0x2FKsSD/Ba/lsFHV28PhxY3swBUtVdRgb7utBgiz9AnninhRq9K7eRKRj56viZ92pCNQr+nED3S
1jqmUmprmdtprJ+weSMNnelbogBbYyaSGebP+ShvdFy9N3ZoUj9MzUpkcJlJxZsjF/GhXwWhvTDE
HnothDaevkxzm3rwZ57Cev4sRvNVLaZrb67UzKw2ZjCeZ9CciQl5rsF/UjHNcwHG2i4aOIOFSkZN
b/aJ71OmbW6HSPLsCK/79ykqP5wgfTLL7jSa1DTKw0vYpruGGpxk5JqI22YDkg00TX8KAQdS0AYY
rU4NLyl5A5dqT6v5fUKVN9Jd1RQDQdwJZhx8aKABeFcExsfUjh94U2eulUrPjQ3Ipo3U9yZLPgdw
elo1vqMv+6Jsl7pYbTv30b7Ts6cJGfkqlYuHsgNeHsFh6hMqqjkfjzomYtuCNAA1fxqxo2bekoAE
ptbsg6674mmEh6BNfHxora9Gb0BT8ITFYxur91wH+QtA2ZX0ActLOQfblJ7UNr8moHlcZR6Mte44
29F09u9ZA6AP2tC+GI0W3n5CsfxEeUSIjyZu7EdMMYoLumFK+Cyw6Sq/yNInskNUuDU+5aw9JfLw
1vGlePV7jSjCgPSZvji1dOTO90hxWel2ncWpDy4KzvSFoW7beNiNhb9pds2QbxpOCzcJ3vzJHY4u
ub2I+f8ACtgqLxFRql2Ln5rcYCw2OqekgPXZaQn5lHwzRPx6B9v/SlMslBPq0/KxfjW79qQ67X1n
pyv8HK5lG3wYGe+NSMiwbhjSdwtNPXzSol+RmsHlQcf6c+baICMANj5n2lArAzOacW1rMgXG3Vbn
PWPv8LZcZBesR2vmAZFMrIqfS/dqtgSV59QeXTg8d2k8Nm5lQQSUdQqOtCx4Ksz0q2zH2s3adPAq
p8MxEtFhHcr7XnYeLI1J5BRCzs6D/qg1zLLLzv/oWn53c6duTGDeVtOfNaJ3kFMSD8SdKaVkQysf
lCi1UyB3X2EQUugUEELTiB3WvcZJtjiNWJ7M3NCVzOtUy0Hwb9tuHw+Zlz02GYyoPpHkjarBbGjq
6AED+NaHbc8Djpnk1fklj113UgCR8TZm7Gy/fZL0Ceym033oLaTxSYqoe+k+6sbZBD1I0SbCo9hJ
HC8lRFCT4EgpjPdyWeLHwySs0uNVFRAR6GQ5I2Kd7LK5t/eYTL5aEfAenuBdX/5SWubG08DPs4Cv
E0cnXSpwmBtgKMZcLlX0oHD78VAnUdWEf88cVacgKn5jMhq6utKRVtKe/cbGqCT/qUCus+calYSC
I5gf2fhz5ucuqI4mk8WgzS+9Q9IQfxFQV2cERC/MtV9skhYrI1i8ItTxczJ4A0jsfrzYDo8ac/IS
u1scBnmamxhIxQ0c1eo1USt+HcPKrGf5zuizkcl4mri6zRzMTKnbCKLfPfHs9mgUCyHLGOG9jcOz
UQxrRTVGJlaYZkQWbAezu5eGsdxHUnKvBUzI8aTNVSPfakSmqmoemNCG/RaRttaYmUdA6NkMg5/w
rWCnJtTshUrFL4CLRvpN0O9HVCR739RGnIFbspWXrARjBuJed1OqbXezEdReAxHTGeJVPBvnunOo
Te2+DOmA1fIpwpg1JwgN8JHau6RcI2W8j3td38h59Q5k4dDlM8TnYkE0f1Q6xtWjoyDWL8LnUreY
CVEDZRMkcCs5YN5ZRGAmKUHP7S1FSwbWkNawik3EPeaEKsT4EXcgIPthwrPdVDe6Nj2psnmqYn6B
IWc40TGVICv5ZVh+76UtxOFsHSrmNjLHj3k8UDnznFKR6uILUq0zhfOElfgFJQZlIzPv6yZapXZa
QvDGqwSZb6ltW0EPeVObo6RsTAyPXMeQHvVC3/QAbpebVOHCQUUKNVFAvV3ocrh/JNzYJO0IOvC9
D7WfqilNG1/tgSUjIYVoyOtpmoK3Y0ZoOFz9hYR2gIkJtokh+hXm+G0UwkhKtN+a2eauORLuN6Am
cd8khGiAF1Tla2TLKlQ5y0twOXUlh6vEMtQfBFy+8FAuj31C1lolcT9hVZSoygPAvsyjVAYBpaZ4
clIYyw7riBixp6ok9u1kqxtwaZVx3FlKbzMPiMsVqLkGekr7FisVOOr2KEVcbUWtu01aPsdpjhzJ
PADG9OaC+fPQOrj6EqRwzTTcDjiOQ+2cLyYl7KX+a1KczzKbY49CtpLLtLta+fBuNcMnJNHdPE0r
U1U+ijEyoCUPIHoRX/hjbcAnGfIVeRC51B/7xLp2jY0sI87Ovd2RQKlkEtnOe2y0ONpn2pPfPnS6
DKobhigOYjjuyJbvjWF+Tg39pCsmP92gxc+JPEYtW3clbx19kQ9eGMn3GI48qz2umE6Xb4Jwegh9
o6cW0LqSUMHAJfZhNs9vtvNgmxJFIurC4svacdW2MRNsJpjg6wIvVgtvgmKLzbnb1x35hnArlfk5
T5/B5jkkO/0d1+SqLkNtPcYKb2K9wlA1yteSamor+9AEADsJ+lG7gDe401FzklvroZLfpDQl1dKp
W3+EuTf6mOGlYNAqq1sFffsZVpTeG9qe+UWTp0wwhv+h67yW21a2dvtEqEJopFuSYBCjgkXZNyjJ
kpEbOT79GYC9l/def50bFhFJiUBj9vySvTKpKpl99Vc1OVBJm7gOp6RURe5ayzuLjyEPIXWVtQ83
V5aGtnac+HO0w7cQnHIc22ytdHgDxq4+Huzxnoso9Xx9lwoAaYkOFQ1q4FnkwOSifUtkMHeomfn7
Mb+aa1VrHghgJZVGp5W8OmUXIyIdreTbMPD0Nkn13hY9JUdnNcCENfBwSEi0a7t4KH8WPhkZSVhc
miDcGgSJbN1xOBaJ/pEqCHbDGOf32W+obH7CSPoGIJ5vFTgqq5I73nMVm7mhy63U9/VFjlsXF+Bx
pN0On6vc+EmAO1uOLLBEiZCCasU12r/UpxcSRZ+5n55UW8HUPC5IFvJNoKeo3ocYbKwgLdmrKtc/
ewPbqfSbZtlyF+TaD1tT9vY00D9xYfMYxWeeY3WKX/cnfjPvVNT9ttTDy4TlMM6+SbImDRYXgula
hUS43gaeptyKCA7lO5QYqN/dL/ItL75LxHLEGKURdJ519qurDcexwowEnzmy5I3q2lXiXfJjYYny
GCWuvlPmyOWwGE+pqeL6Hsl2G0XM01Rq/6LoX7lHoYFAqp+HQ8urgnHHcaDgbYDxbXggVuhbounK
hgSs3StCUn/Vlz7soU93uJeOcae3/WJnLdUmxFRzgnFGdDXSiWOauExTGaJ8g4KXexOSLb3esoJe
81219B+lBpcqgzNBw/Yp55+3kr3xqKQJLUNhvHXgllrQdxvSf2Y/FTc4haZ4CSZrr6UU6CIglI/R
iQoApz3msI6Od2vZGhCNcRKmYXVzw+Cx+GLg9UF+epSVQ9g9poKZmlWhp4l7YlGE+hZWBDWMek4e
VP+CAWm6hcN1i+3uBKyA0E9JLyINmg2TwFM/O7eOxrP2Hkjn3W7r11rlwkzMV7IvnnVLbkRATiER
wLiAEyQ7PtQVdwuyLhji+9pQ39rG/FDsjr4yTLfaILsuVmnGxDz/7SkyUEx0h7K9JCU+4AwA0OBm
82btuz9PXh0lOE04FWKpfUp0a6JxV/8symFb2sprSiTxyg6Nft3nFN6qCZvB52qhimll7iIVF+rK
FOlD7jcfUiChCNsJU0roT1X7bKfiaGRWvdaVlppKQr9XMageYkXZiDmft3U1Dyk4UfRx/jPMwj3G
FQ9VFG7VxPwMnYo+VQUKSJIqUYrRTh+LS2IRKFqV6aHoiExt1cKDFf6eaDV0UZ2EbjPy4gTgOW7g
v/kS42DT4ysc2/BqRxKScH+Sioa/k6WFK0SPfm88+Q0SCt//NUnlRSdKaLDy8EVJfuCZKM1JXyuB
Chur1y8j3mMbo9F+2m1z0N3oOe9B1lEAfjb+/M8O0x+j1t0Tia6atAXcr3L+5qi/jEl/zmPoeX7w
TgnxTrBquLLzbmsW44+2mHV5Kg9yJXNhBE453uM6bDtq87lTOexA8cKNMdKaVSOdAHidbkL4wzVJ
pEhqecpS4pRy8ylzegGCrnyfgv6kllhIu/KsM4QL29k1ee6ssx6TO9l4UR+9RWkl1r9Ks/hpGumH
XxRwLfX8McOtsbEzBherIm3JbLDHO06y93zy42E5odXWiiM6o2dd6SCno/xFZbEfe2wJQ7JB41il
qdfKjqsRzvkkjI0KpooHV4AWRPZrdd1MQ0xSYpRsp8A+oqB8t0T5I52ma4fPF7CadeYOuVsJbm1K
u3FlDgfTCXZ6Fa/tvoVwrJAWFU8XxEsPuNZOu9I0PBN7A54/GnmU6drRubu6Se32ZDrgog8NfHBa
TNb5owrDfRpsmjc2/ZSVQUXHVSzPRvraimRDgOqtCpu3sAMCny/BaSRiCmKJug0sLhT0E5cp9Xd0
xN98u7nQub36GOUzS0CHlpaaRwrRMRXZcxPq37PBEkz0Qspa9FSOi8uTaHgwyuh5oQoEKk0ZmsfF
ntnYM6Hab0UT/2T2+4IKtDlgm0+m8uRv0L28mcWpKvzvlAfwMUJKFJ9G/UkByKk0wlba0Uw8J9P3
sIxo68WjQclQBuRDKqfcLpQLc837kNHbnVp7S1623OSm1TOnH9xtNmFFM4k02cvqLHMFgIATeE6i
/GTeuxrRQojId/bDpKCbzLCsJCQrGJzgoYt6Jo04J4DtK+siNoktHs3dWGfag5KCYJUoEUAibCZq
Tqgiz9B24+iWB+Rx0aoayWAaNCN7UsYa03g7qXfL4u912NDH3Jd16m9sJBwY8Rc6z6qGsHE7y8ky
mNOfhjdHRJhxE2Bh2cO4Lt3xkNtI0hE5/bDoI2sC/qlttMqev2c7aRSqrfDp9GFiz9TmdUqretdR
oVc9z7CuogEZNc/kC7+3TToru3j6TEp/EFrn7mz/l01m53pMtXd4ZDxrauhusSoCco7T70qLoWpu
UNpbvfblS4ebhgo78/0PIxbtmhaRs8E2QLgGJs6q5G+yGJac8iHq55ItVI6hDYfPt3+Grv6zq6Fv
jwzCfusfcGLGIJ2OVePqdzfB9NvcFqNyLuePi2YExrCgT/U437vOK/552B5KkiUmue7G+DSp1lNW
XItYdKs47Z9lAPqcOs6hKgQtTfua6KjJbeezGkxM/IPyNprpYzxDB66S0TYcqqNQg35dVwZ3hEsK
PKqyB/Ix5KYMygEMv9lQXPfc1sZBdoJAHZPZ294IQoHZBMwO1cKRQLMLPFETw8ahMai82CyuVdy9
DdkctDjE3c43sl99NNXnBqeNgPa2ajJTNgKXB+xogA8YhueG6ls02mc3+KXXBphsRR6aw4SziBzJ
8Bg/Z/2rb0S4CznM0cLACFZIrFdDg5fDkA9rx42ZO9tmvwJT3cWRqt0Tl9Ea71hmt7RYhox8KC06
ipbui9WJC3PsF0vN7nXmpJ5SiQiiRfCGxwgSdkffoWZS1xA9GAZn0qFN7BCdQ5pU7Xpue3qdjlhd
5zfWZ7R1UgiGNJNkR5ApR+lHAyxsqzrW+4SSP+tpVfod4AoWKkjcQdz7ZmAOp5C75MjUWSeWpaFo
6l60FENA1cDypcsLaFU0rMziM4lLvF9kv09H+sxaaroHXRyarGlXYwAwVU80n2w7eW9p8vG0yZWV
hPRQp3l4COJuLqD17yYSlxXdygC7k6G6qVkGsKKbH/kMPfk/Sjosay1RqF2bU03PEpps9RAgDWwp
Rh59i6tS5jQ7WxXdSXfp0Net4agUnitNXNJHYA9rTqxpSzp+0dT24GVcMDgjJLsqxKWC8m41VEn7
WJKZvqmJN5oN+Y/05c+BWa7Tlr7NgKOG1tPWpJYqDnFX4vjBEyEshb8u20g9N726zagpV6ONcjqa
SCwX6tUthLETaltucYg8TGVsr6xEeqFOYMsU8HAIAlEfe/rtiQPBPU6GV0tCMlWbb6Bm/P5ygvpD
R9aP6vghzWmrM2/Fpza2iF7ptngx4CJRyujU2OCnZUXTvjAGBVEsfpCpm3lTY/Aw7us3LHo8ac71
Z440buoOZsJImkb5q7QmY2/rOWxmkY8Pop4xoQo6DfEbcPjspKKuTckTR7vhiZDLQukFAuyaRiA3
GtMsy3zN0ipb25r011iuSLicqF6LeE1km8QAar4lr+nARyQjt7CRVuZaCDHnKZQnU8T3xuJ/62uN
tY+jBAITtz0yn9fK4i8uTT4SPRGdmMBiWAOSsZzubromxOIkO2H1ORyD/FGlhcIVJVc+v4oXJjV2
33XFdI/P1opxS9BIB+pMlWWD9XiWU+TrOOj2gok78cIZEautkDvAYgOPmK3bnfOQ8Ba0su+qJZqn
TPe9Lh7vRo/qsrO7b7WP1hMaULWTBNEwRDfXIZrYSfklSAmirRN8FIbVbmynfQjAUGkcujrGKMFI
29wqPvFv5l80xrdObRXCpx0UMJ1D7IZEmFAW8Gl1OnQ6YSMtCZuSK9n0sVvjRkL1X5zF2DDcDFI/
YFSST5QVJtecKLTPITDfVf1XN0yfWM8QboFRuFneptpSccbx6UP775hvcbTQra2aoqAAMsS9pkZk
Qt9D6btLD8ZskeITh51Xh8p3txKO12oVgWtRkp9B/mwvnRzS8QSYDrDXWtWodJjnIO6lYmVeu8PY
R6zxxEg2PLYPseGPD5avgm0w9RESSo4d5MNWwQseHvJzo6TqtnJueFxQGKrjazdo+6lW6QoP1bem
AxGx+matB7JeD72rUSimE98+OId18z21gMiMX3oX3Rxm+0yCeSp23QDViOlAOwBAh65Czb6v0I1f
A/JIlJwwa8KdNn2tfFZ5990IyPVK/XPSwq0U7Wfv0NAvYlrwsCtfGpoC5L25+P5Ki+aH8a3zmR7G
uDd4CHTelVm9FtrjcbCJLsji+FERBe755sglNxX5KoeKstE65nz27IlfF/JLNfqPplOpWKx+rzH2
7GbT7T5PP+BukF6J+yl4LzNj3a6e+Itirqowpv1iprsQC1zIhptEifeZSqBz5Ru3snbjh7zm2jbK
TcA/eTUWLvRAQHCtdE0vbPr+UjieAXt24wyCtI32fRzzK0/YmCrYWIkC+VyVS3ggxXaMZ8Fuw7yD
0DYI8lPxGSOyYqoQP+uq66/DktZrmJsR72icpEHeXqWFMlf5Sa+9/6EEe9BXFWsncelqYLZpkD9t
e/ZmEUyNqhpiXcevoqnTLnCn+hrNLybdtwwm7cOyykpLoozoPBSJxV9bzxE0/rDPoD/CydUZSwlW
dxQXF/+qGzdFyTjsF9pL3EYx14F6r7GX2Gi6bq8DY+9YlrkRk3sPolCgcqOnnddZ71U+E5msRwcR
r6ohLw/lUL90djHt9NiIvK5KLwOUMbBj0DmjSssdNw/Bxk6b4CM8gNWCxFHCMcai0semgu6wZ1R1
e+kK5ymV/EPllK6yQqsujdsUZHhvHR76ToEnSwO8gevYtfJHmvy0GZtw+OhbDRdxG1g+brVXw4JZ
WNQ/ihInFxRdlEKZ51b2NQMR2xSTqNcUrZ6PdLADYsUzZw7a6L/iatz4VtcQX/iQVO2wxfgb5qJ/
cafgHFjMVZiWbRO9CNe9ktCP0foHjfwBipzhiyEX8yjbuWlG9Vi2CW0YK3hNR/BPwXMpwEG6UsZf
A/nBsW9ol8g0uk0js2CrpCQjlJrzyzbhaGbN69B0/kpgg7y2R3Vt1yPjszF9isHZVwYx2fEv2+IC
nbL0ZzmgrVXthtpPIcRIjsGxN4pvVQKZouHi0usXdBxHt4LhE/ih50cVLh6tvrJd8XNWnFCI405S
u7qx9nX7pMO8TsFfvC6wDi6UnweEit+0OWY8KBTQ9px/gC0+6xSxJTqinObrdvAdTG3i9MW1wKl1
m4wivEAerHy8dgbogSn87+ENBgqjytrvJ6/Voe531Xlsk3QHLeMwdv6VuBCkL/QiEm2AqmNzzmAc
75k0v6ppOAvRXqlSsS0Oj4nPHlydCoSgepuIlqt7rs7AUa5WHArK2Tqjc2LsS7M5aAM56NnwrIyT
dm7hAunwgLd5tM8qStzGNb70xGhX0qrvSt5M9LkSHgb833SUmSWkp8oJjw1YGj23d100zUkjLDYO
nXGrNI27qad87YqQqyV6THFmWAeM9Xm1w1bpAGeSR3mi6uj7ix+pRZyYPxgkTitfgdm+JyL5aKpw
4urXd33J7yIiwgvJW99aU/0jMGhCxvEsp49B0AwynvTcCdYCizI6DCC2Jv/mruq2EJ8YYR/iJv7G
7/9kf1RF5W4C+gW0aWn61666UnqmVWbwNdTDU63bX0Xa3J2xfgaF8Nd6rOCTbxOc5eIoVfpMB4Q2
s3fAURVSgy0BJZvIA2fVZlPJlF8FdbZ944hR2ofm9866lPDEZjRLNsjzmamlG2J3Dt1gYf7wMBrj
zuYOkkG+yxi4fUt5M9roF+Zmks5zOexyFVob8vew+pJ2fSdnim60zK+l2Go+T07GdNyV3X0mOtyP
5YeeOHDTB691Iih1qijIZUB3WszxM8oIwc7XPm39C0DT8cLJPQ9Q0jZSwxoB6nVUqnB63fBhMCdt
FUfhucgVUiuN7GShVktkme2a0VQ9aHMm1UW/bqW10/ohwG2sKIlgKZ90TozDGrd/Ih4qJqUBik7S
HUOE127ZMMLvxiL+CvNyNp1qDoZU+LtJ5RQWXRzKWyZhcwba2L9qU+ge6Wysh5rscceMNG+w5UtY
VDejJQgCm2q+RrTpM7iuDt1y9N7m2UqYCpXA5etoVAmuMpITnnqP0L8x/RsKEKsBEGMg3Anm1K5s
lMLri2szqdpRZt22l0qwKROKsqLe51KjbqUnHMmIX2+QnhNO5yhjAPLDUnpq0TwEDsHtgUrsAowj
zVVqz00V5MrdWzpUXtXVlABNcFM0iv5e5p8BgF4ZE0bpBkq0UUb93WrKq1Cbfeamo9do1Ltpk1j0
gwzEQimOLH5/awLjoxDHwGDUJCfQBg775cJxyIWJzL1zv8hIeaf5JUrnFQRlNxADh6blaDApDQPK
iCHQrwhWrmGvXqO+he2hHYogzbYa7QErs26D7s5UHsrRoiRIcYTrWlT6vR6iFxiWlKP4UJlNh1BD
Whc5Gc++ET8JxpStY7e7pJp2bqE9+DzJEYuu2xyAjGhKL47pRpLYGUfVSi8HYwONkiUnoNgp4MXU
GV1ztNxRHu7GTtvaTUNVQrPRJbNgVSjpSQzVpx93n0kNVhFPK618Ssu25aZB8ufnb3pofUaD+dV2
OX79+sZQ02KH+T142YixQsms3Qo/aMkC2BeyonmmXI18eglN+zW2h72qG4cypFRVGv2E/Q5yDwFH
p+WBaNZOuzr90oTilWrBAwNriM4VW7PkCav2H5XENjD5EIYghy050NR9tGw6cWmT3yff3VTjJHZh
o31zyWEtS/d72M6M+Cg8KT1ECoh2pEBkw8nMyD3NdRrcmfNNxcWt9fMrhkcdzKvuuezoxTQBYtjc
ts4Ixwi084unDCHDyp3Gk2zdTTSZpCixC4jJycAnBZjV2ZpO9WSY2XtVk1WmqDZe+xDS1O7FFbSX
DRdZgek8941GwWZuGHJBoPFIgIYrviUEdCI3wV7MNKp3qbYbBZZqSWroEOlXS7PJDMU3MKbn3hb+
fn7kgQvcJ5mYKxFKtOlIffzSfCyN+mJWg7MGa2TaTWjdSimNW9patSfh9PQOzMehOeotaHAAnFIp
P3FyIOqR3uqqr3CQhJeq2/y0PXh5mmrMS+0DLXjGxkgreK5Nu1ZrXzOVFhiuSLMifacg7K5di6KE
QrFHrTLDgPhJRdhOqMFIc4Dq169/lI62bStxam0bP5SCZMiEMRtDCzunodk2574QzVnLo/ZMA2IC
1uuVPfSRflUrxXDIalE8xUJJnphWz++XFXmN/hGfIh6blo8XpB8G2roy1Xr3ZzM7KkPnEWtYXpdV
0AHAIUzx/e9J4j6IGcedwTOnuniiD1M+QRd7LlTMO5ZVBvGul9JV9793mPdKCTDd8m3Dzd8T0UhH
pd/rymHZD7L18DiUxNfPZ11e0JbsQwSVwNZ8s2VdbdXNGoadiY3Lf9alkbPWMPW5Lnvg3TXCdolp
aJtJfxVD9+eFud2jI2T/8K/1gtoAK50eQOs/+2ulhYuFOIGT6pe/q1Oi1S4BDKPlpMv6NB+JngrN
G3ORbaGX/i0m0/Ol9CFO5UXfPCyLlpsncwbc5EVD3L64VZAe9ZJeogz6lidH4zySgbBOkd80a2kP
515l8F0OHSu3XgeQ9Q7LYpy68Q5hg9j8PnHg9yeyCmmazR9bpbjOJdrvXZePctziDuoizssn9RGR
jZPvBDQk2L1vy2zPdFpZL4sRytNz7+rfslLhe6jq1Si1+nk5j8aRtDKq8rScyJSQ+krp+ttlaxOb
6xFOL6qaNH9cXsy0rLZJxa2FVVYYrlsrx+uiz+r1shlGc/7IB0b7igxmRvF5nyyaQlhXgFp/z5PU
48B8QO5oUujbpjGiKy32cJv3Q3oDgp+ZA0XxiEWdvcmDqHtKsNTc1LgqPI9Vaa191Dcv1F7VOuit
9LWh+8Z9Z/b3cMLPzk5N+00OplylSpv/EFXxRagscslK3p0uzn4OhUQ2GBufcoLInjr5r2agosjA
VEA48nWnFgwck3rzByqaVXWiWwUlN8OFRlgx9AOiiSl3Ovae8l0IFvIFEHE0mqn8TCv70Ybh/xH1
8XdHhtW7ypyA6q12v+tgt6skTsdtVAREo7ha+UiYPL6aqc0QNAcuL+uCpEBSOSkUP11ZPi4btECz
GST8wlsWlw1VRHMoDlKFcodT/d6vCAbPgmK2WRab+QS5rTteNzg46v3zGWQ959CnwdHMvszD9VTZ
6lYxNFyI532W87tggruhNLvfX3XZIGu/3ckaTGvZZTn/oKjw/LsQvD8v4bOhSN9PXUJcJBDolbSg
bN+WZkwkaBGeuc0Ur1GG+BkTg2hdaWbzI0uVi24WfQBG/Dg5fvirzMx3CN7uvbd0hwjkBtlsb6d0
VdzyqMjcONp672yZvHbc/5kOLm50b73fvZk5Vi6h6aEe4AeakulR2oX1fbD0fB0E/fTkalG+da0M
u52s7h5g9zs7Upv9K7Gm9cYoE/UVRmGMYVJ4K9XkSU66fjGKDKMFw+qBJsAC2yQsL1w4AEVBnlwS
pk47A6+Fc5KIdNeWuKSkEoArS/rxnJhGszMkrAIpAP9boWVnrR31Hc42wVlzdWvHjWKfkgQhQM6A
y132ICGd7Aqk/XvDjMNHqhFKOs22fgbpA74S1mfDPHxVN8H4tOwamZNCV+Y/uw5d/a9dDWTOTyoZ
37uuMRl92+QZ9lR8Ivts1/t4m+K2TDtjWUfDc9eVRR96PXGhm6JSQf38/jHTa5KVY3/y9GjqH5cX
4mXttYGdxHZZ1Ob9tA4lbmAU5q5gaCO4O6aXjatPcNCjcvh9XBjTVHZ0v3oABP+cSPPDqIpOP1z/
W1O42N6gU2I26OxzUlTgWPaIgdElPBq4Cm8g7Qzesq7PHf+R6h6OPo6bYELst6yze2PTj9gzLUt9
6GcXLMr2y9JyIvRp7j4mPQ86M+dYXkxh+gQ3cw/9XQefswLKtfRD+89+4B8bHWu767KqcB2JpVu1
zysi1Ic0bTaq3sOuoIHSbJVY8NsRBxl6qBHRYypTQi9Lr682jwWIAPNKepPJ+vdyXVYY8NHH/b3n
sohxPq2m+eXvKZYNuRk0VwtIHc9pBxuYvr5q/qjul8a9VFK+BBfm/2dlYFrqXtFo8S8HLjsuL8sG
dKjAwfPB01RAH09c6xDME9AyrIxLR//nGmQltBZcA3/QNawBecz8phcYVZgTepy8BXA0bPkl9dx9
jAKEN25JP31Zn9nuM3Yf6rM7l7tliSxGCVv2l/kxL3CFMkfSpv1Rlt6yvg2ZEfVtcQfFsTEnGohX
jYEuM5PIWS3slWNtczWtlrfNSHKpHDqszE3luKyq4oSty/Lvt8vav9s7F+Famim//rV+WfzXOlN3
tENWJl7v0EMl92o8hvr450VV68eo5W+dBHzxLLTNNy1GfKAWSfED0O7TFIX1rtjytdG05iAsQ+wc
LQ49NzNw/cAD/lXkGvAZCg+pO4yngYYvU5VGdxIvCTVmwISVoXi1MR4dXLb8MTY2sMIZ/+RwGcsy
+xoLTD3bWn8LzFqFQZo7zNh75aG/73Wtw1ZUBbpfqb0R7P1MMrVukHY5evZeuNp38smVJwyz86PU
sRmM7AlCwtBuy6xI750KiDYqqbZVkHD9sPw1J8i89t5VQfGglVW6VRGIHfI2yF6dcTzQjJTvWm/k
qJ58/5iFXfzki+DX8nGT7vALlkN+tfOsu/gBKMMwHzB/DxiUYFox3EBpBWKHneRHjCXpeXkx5NCe
S9FCrzUdLA4UZuklBMmzoUdiWC37oOWc30LTRgMnjn8W/znFsntWFPcsS/P931OnBrRgoXSN15ZI
A4ZhOuDb4l6WJZkgQLM7bO+XxbiCxQI99dA79cUGEGwONR0Q2GFqtM5LpbqPHbhqLEX53Z7AraMh
rd/zNLtD8+h/EtF8bqlHv+rOQpIlAxLs82mVO8gEVgoT+bkd7QboW7IBhowTiFlun6ETb9Apz+Zy
uV3iMKdrxSoiWnq3LP7dkKRKRg4yPMuOdvc1elU6YsQNDKlPjhWW7rYuoPj2g1UfQqN9WJaWl2UX
c95vWSxndZHoA/pljf0YDapykA66rgyVOrP0DhMFHfHVJpo3L/tUiq+u05SeaGWa7MNj9SdTeuXh
9yG6lq4rPTCvv3fmd7poJEuYlWk/IhjiJP98xu/jez+ruLL4jBpKwXEomn67buBhPwVJJp/8ecoR
qRVcnX/WOXXbbBJaYFB3sIRDuaLfKtVxTqUeVye0LHfmxOaLiqwKvzHrVtQ2lrIxfHKbC/G0bDRx
td/AAyn2agFPsOmMYidt+K5pYwTfIj+3vaLDHEGPB3RUyDsJz+mQug2Z9TKlsGzcPFC+tuBr/pfs
KEmNqjFfMs7lQZBNToNphJsiThEQwRR4ppvpDZzrZpiG+TxVPo1TW2eGiciOuTmm7oZo4tWy1TZA
OsfG9k/A8xiMRlF6KWqrutgw1oDQq+ijtLOHSsbma2UUNpqKADuQKYvuhUIDYd7B/t8jwVJrmupO
+AFf5PeRFiPWuhhr/Qa2RMfdLtOXPkWhhIFn9Bj7Pr5RWpMDkaT2rh8t/RjzjIAOk7Ug2nF+Ynxr
dmOm2hfB/8ezk8R4zFPi7yJVsV+G2bIIP95VWQpnV7f+NK6yOYOhtUftDNSZ0rjEdWteJWHwn4v5
5fd+TSVysi2UP0csW5pxJCG5Fz4RhIjbwbg9GIntk2W04XNh4VkRYfTmLYvLCzsI22qfqOxnFRDG
Q393WNaxgyZoB9IB6Q++2wqSabvgaMm0Ovdhn3lJljavehT/XH5qzfgVmX34GXOt0kwfCbqYj3Gw
KjqK+ZjUpqdQxaJ+nYwZPuj9LyF/HyPdVFvpTvbnmNKCl5Kk8oikyj1qzegegTzBt3odQKKMZbBN
eDZUpGGzSS6b/v2WItjYKG20TYcyawkpEOj4SNVd1fz1uDyToz4GmDCsTNXhVc4r/r40aUQAMKzX
lwkhrdcOJK7X0WCccqknXmTGyh2R/LXnKvw0o+4m6t64o1uQwOL1/9nVz9rrUrqKcLgVbvRn13+d
VUwqGet5mdBGfNcraXxT/ap4Cbr/Woi6d62z9N9bNPe/tvz7mMIt+l1d+ZBQprIjWbxWB56xKP4B
RFXhLW8TDUOAaH4p3BiHSeeq4tt1rJJ5vra8lXjQKmSq/u/aZRln+OphMmhZu6PyIM3giGRE7FKg
4gdQeeVhWY/wnebpslLLBgdf5HlvQD9Xrpa9Wktrzf2yQ72sXd4uL6VjgpXZbbwqcM74s/+yZdSC
H61bhceRcf4WcGvs04HGnJaV8uZLTd6Wd1Shrw1g6sPf9YMfaHvHALhfDv3ffWGb/tm3wbt3hcdB
i+2wE5yXFxOjT66jTHh2meFd0rRov5e3f/epR+COf++zbLZUE7OWjmCZCJph8KJg/n6UslHpT89v
dQXG1/JueakDnl3Qk8LV33Wd7ozl+e9yYk3JNs7wMVsORuKIU9O/zkO7EpCmri2GKweM7L/OQeFk
r+U4qPBrCrRa2PV1bnTDyEDeAjWUtzIdbTTivrFxRz377w37psPA7+/awjDsDUirsVkOXF6wVpa3
el/Ney4r6h5+mEXJsUOnkZE0c5+AG8+EIZSrZREpU76rDZyWlkVdIBlV0GqelsXIijY8IPWXwtX1
W5KJl2V1H+Hd2ggy5OJRjvdaA+plCmEflq2KqV5J0pweCcoWz7Wcfp/aTUV77OO2wE+Jg0A8Rg9f
Ieaj89fSUtwEc1MxLj25SnfdJ5nk/35bMX9byrBwC5I03P9+2+WUCd82qzFoLlHp7xYn9IzHxbbJ
A3jRs1n6b3f02U/972JZhyjRXCg0y9ZlwzSkjOzLcqrK76mWyv2yNGblkaESiU+qeW5MrYssMIpu
eLsNm5p+tjfU9giVKczWPkYFl5xSiOgk3wR+qLDPWvb+faBthHCnS2fO9YhuplJHN/hmAVOL/jEh
/+KEgfyxVQbnrup8/OgOqI5c91Z2ybd6Xi1ddDZVApzetIlzHxojXtOIj07L1saKycQYk9dAgz3d
CCJ2hl5x7hWisa2s4mG7HKXrPe3INo4vrpK6r1N8Wj7SUTr1hNMrCOD8UX4cA+RWUtkti2Myfp/I
ncXDqi5e6sD3lo90G7AxbSL5uu1S/VWgGkui/0fdeS03bm3r+lVW9fWBN3LYtb0vCDBJIpVbUt+g
1C0ZOWc8/fnAtt0kxSOu5btTZXeJcXICM4w5xh/MTR0rVDxEEXIxRlYbnLKNTVdo1F5CSXfBhar3
wxCryA39/XIvgGH49ZFxHAcWUST2NbZWRYN14rf3nt+09xgtkTqMAYe6Hg+RvMFAphtef71DatzH
LlTize79uJ5US6WFaLl7WE5fOFVxp+/afaYrE81GU8RaWoq2rJuhvO5T+PYEAEDtS4HZKiKS2Si6
9+bfNn6bveHhlIAT9CavARW27VibEP278FHTq++WIqRvkSsDf9GLZ0XWinmNMuEV2Uh9k49SgQeS
ZXwLhcLZvbUwqfPJnWjejTHecIMYsJNoZXc35lY727WnQ1KMW714dXOgikLRE4wJkXZZQaqcZ4Fu
PgEc2OzeWofyS2uKcBBlXeJHkdHZ9SFzu8I2OEf91YeIM9TPPmQJMdWuDyWsoccgLb4D320XbhGp
i1iMxhXggMSREfZ43D1syyh1ZF+UH9W6+vPV0fKUvYdiJBcrikbJArYzdRJFCL+K+KQ74iCWW8Dw
3bqQomqFbDI6okIQOwa6ec/D0D4BgVb/MKvLKhbG97pgmUCEPIRQzqdHyy23FfnMrEFwoVPS1y4p
/CV6WQnyd3GXX5GZwzJq+uvoYYPIMzbDam1zDuDdRdENsCOwgXbrRN/GkjJ3eyG4omxk2jF51/nu
+cKUwQJBdE6vFC2bZ3WHZYTX8AnFCjB+sXrz5xd0a8VQcdWSJns9wxCvVBUs6PSoCD1QPFk5/Hyx
LX1pXpYtigTTC7u37F61Wjm7pICAin5IgQolsEVcetpGJb+50ad/dg/9uNMvR8wld492z+/eISXU
jyj6GChTpyHU9+mzXYbHka8lCx/XG3snwA7T9TFH6P8+8ABMVhI4i50QujFWj7plRveU0/2fz+ex
YTeSXH1DbQO2efuG2jh7GPCXWy9X3ZWHdNDS9OP0PuooctSC2L4pnWgjAN28iqg2Ocg4SlukU3FA
a+Jg0RdC9bUUpUevjDokdTDKGlLrSQvxUAklI7pq8qLDA0QZUO0fvBvOGJCxU+8WWnl3pci1fqtN
/6gyuEUtux3CQJ8UxZoNEMxL+H9gLUs1KtfySFjx6/1NVQULsebItntu97HWB4U/BE2y3D3cvSAG
5Tuy9drFr7cZIKmMKkuuIW/qt3HhVtdmK9i/3oCyDKFZOPz49TWVYhTLeoTUt/vQ7oWmCXonin0X
ygVftHtOqtMes+sgWe8etpmrL9IgBw0h4o1jedqTyZHusrMAAeweVsPgz1GqEVe7h0aUPdaUu24g
U7n3MNQXVd1oT/ngQWCz7qQ+VDeULpDg98Q/gGGJy7DMOdLsntv9EwRpdQXnCtoy7xXHTFm4Y5mv
6zZ9AQsM9dxyZUcSzfCuG1LtRpW/N+QWIM5gV7FGxgzK6/RiVmbRnagGoiNSHZrvnvv5gpu/KIMs
Xe4eIaWo3Vjp993bd88EmiSuCVr3vyeMMxFURC3MS6NtIZLW1YsHh+rnd3C4AK5djC+QX0y7tKhM
h5T+pWkBCtB7vf/1yHV/PtqtVT0qF79eaw8e/f253SL39zt3n6Pm1N3LHbXqaQH8+50/25temwR3
TnzO6j3Qj1639roh2sBsjDZa5N41ydCukGOJNr+e3/3187mip2DWgWzg7b+eTktW+tnucTW2P2IP
YD7+DBs30bLN7q/dP1UxoKkixw0GYn+94Epi0O89Vo1glYlechF2+FD+/Jpf39BWwjCXwkm7b/r+
3T+77yIoaGdf/vVf//s/P/r/9t6zmywevCz9F2zFmww9rer3L7r05V/5z6fXb79/MUA3WrqlmrIi
ipBINUnn9R+vd0Hq8W7p/6Ri7bthn1s/xFDW9G+928NXmI5erVMWtfioget+HCCg8ffusEZezOqv
ZT2CKQ704sWdQmZ/CqOTKaCGZvZgkfq7iHaxdiq3LRsM8NrdW3b/mElh2mkJ3reYCUFnEahgEhAv
vDBSt+WoKT//SUZpq7K0XlAb5lqjlqRuQeXnS0Hymtmv9+1eoOaGgWYWIJmcByRFtXRVpGa30dKk
3+z+Uv7+a3oHyikpYRy4U5+jycaVpXUdNNltHgClddVh75GVimvNt4bF51des46vvKEquq6alqaY
hqyY5uGVD7QBHJ8XGG8lNq4bXU6ybdeI8RZ3i+lv2NsV9Y3pmWKuDTiTAdvokQ6Z/vnz6bC0kA0s
KncjUNx0ElXUELzpq1srMEokFHiud3UNOKnY+rD6/nqcN+WPIi4b3Gf8rwVw/euAavhXUf4aR3Xz
qECauovAcu+eNZs63EguFMPdw1iiqNIrAuL502c0uAdzL65KyPuN9hWsRWyPRhpf7l5Ns2jv+/t8
7/sFRVx3TQnR0pVwPXXdGrGOqt2Qff78QlvKhwutSyLj3FBNCcqXqh5e6MZMTQJWL30nI9KhF8P1
211hL7G4qBpSFhD7UMvbXeNfL3cZsqhVml78fJ9fNTCF0RG98NWxvCKtAx82YsAl+tBgmjk92ZoT
fnj3p+uq05+G/Oe7ck1/bwvirsLLrTWaVcq8Nevxta5nQ0U+fMQgZiEmcrNuEtV80FzpZvd6wimH
jLmcw+R09W2JvLFdteb46lbRQ0+O+YE14OgLY+AHd6KlADS0+xjd0lHrb1rD8K+aLt/sHiESONz8
+Xx7g88zCnxtnrqzVkH5EZiL4rjqr7fw0VpNf35UFtTSGYlPVlkIysNHOgQJ+6C/E93iYeglCYO3
llySWU998YRnw5gPjSa+iKj/rwAL6T8f6kOwTeGw3ismJkFBpiUYpvLpU986fbxU0ELYDY3/Olj+
qt1y+CPLhzLw/Pro4f8+ZAn//c/0mb/fc/iJ/90EP8qsAiTw6buW79n2NXmvjt908M20/uevc17r
14MH87QO6uG2eS+Hu/eqieu/lvHpnf/ui/96333Lw5C///7lR9ZQFuXb0GlJv/z50rTsSxrL/N/b
xPT9f744deD3L5vX+LULPnzg/bWqf/+iaL9ZEtlyQ9cM1RANkenWve9ekX/TGc+moSmiJhmawYqW
onzm//5FsH5D/UMRLSahbhAEifKXf1WwdKbXJOM3SbaAkIHz0jTFkKQvf3X9zx3s5z07vaNJ4sF0
10DMq5KhigpAOVE0d79if0fjwDa6EWQ9iA3SVFhhi5Tn0aAU34QuK19IyBrAttMBqT4xM7+bhchZ
posVpEr3LtqJvVU6XHh2v0SWwFmZomLJomkdr/DoDAA2R7JI6zTlSi8awIr16HZ3A7qob3GSRneN
p5H2A/iW36ILVd27cq2sOVONgZ1k2Kng+FqsP/9Zhj4teL/2fG7ddJktU9VM9nwJTuLhgpiQWIDk
OBJ49KYR2q6VFeOVCvJ8FRpe+qQFHZliUY77lW+q4IFGWMdlE5e3UFJTJ6WMeOkrQzIht5oF3jHo
rHpwfAem/EWuxnAq1T4HWp6im2D0fFftKhzb5DFYK63OpgZHyZGAt3JK8Q1M4kIzq68Hkgo3sI6l
Taen4iLFVHvp4wx3ryBRsfCLAMhOo3rpY41C6X0XCcGFpQzRFcpWBq7PWRgvcqMsndJFvIvquJ1w
a2YB0X1ONe8algIgkgxxOD2X0rWIKMiLiFAbakVJfznqhQGGJQZfEKBSDL01CQobLUXjKkEzfM0R
QIkXvhsUcDqtCOvePhuabx3GNbGNB6J4J4ku7A2cPCUbvmOHSB0S5uh4tTFQD7JwqhWhQC1L6TJS
WBmJ1U1bjQIdVQlJs5tK67+JGEQuRybIbaEVxhUGKgAofJFIOx79qxZQZ7wuW9wYuwqQEsdh4ymt
2m42QgUl7zSK1oXWlek91fUCpc3Oit/EsZaWYJrkm0wrpfxG6asCnpDoZVW6KeE9SyhrIU+HYVMf
gf6OM3IzEYwVv1JQwhhjRGaUIdB+UMi1xAJmY2C5ML4EfAdwkupF/xsWsHqHWuNgROmtqFdqem1I
eVK8MPNKeANWWUhJRiwLhG1JehL3kqZW3OhSVw34dDNDLmplo2IOGW6VMaF4XYc9hNIsq5MECLM7
5Qh0zF6eELyk6Eq9a1TmiJy13aUWjnwYqo1XWHand5V3XScCwFoI/SPKx40Qhws/I1thN0Kg3+UF
/oMWvlaasFX9Dtls5Kg63Jn6vnLIQipvKIwFtzVWuvmLj/qDM5i5+KynWLOKmTEIyJTJpG37qPxD
890utytdIrei5fEQrmDqh41N5T5HUCk1yf7jHD6z8OOjXKdIYwJizoAWVhrqBQkEzwM8gB92Wsjo
8ld6/QYkEMAr5z7XgMCo5c+KEhmIBykCiHtRhkaCeb26LfAvaiDOKc1EX6tR/RBCpVjVveTPMWGv
Fpi3pUs45u2bx6R7Jg9UuauhN9rAyWCMX4TiQFUpasN8AJ4vRu++WFmPWY8X+lzv8bdHsECEAA3y
HRM/X+6Q1SuNoRpR8kig8l9XqUuy3agRb4lVFatR9HE03EWR+nsLXEVfIiYTzqkkeY9jrLsIrgnR
H4Liot3YAzaaM+nR70Hr5qtn+MidNHKxTQbwa4BMIKurWMOnmQEDMNLQyLO0eA3sGnkCNUFQQIkw
lkASXZWJy0PrqsrU/BafBWOrwUG9lg3OfG1uBLdtKAmkzLkTAFOtKdFgFJtijIaVlbX1U6wFcTtD
Jdxa+h2QZ13l8DJLJFiHpC/DhYUqzjrMZCtzzDocHUvO8wtfnLQzMHQQHUXv0aVK1HDR4wXJQBaQ
Qp+FOlbyKQvsfRco6Y8glcu3vki976En6pc5WPoWSN/IAmmaJso/fliWcA9MI37zSJ5Mdd4GcZmS
Y6qhBRNgEcIyaI1iEncLGxCO1JBvElcTVnJkAIqR5PxGxJv0Koi7zHBGc6hBL/fuqtKybDGmhbE1
UdB4aIHX2tQzYSCaloWMidJbfgwtiuwyk7zGd6JK0jqbY4eaf+XMVTwgw5eDTa5yY+v7pvKo+KmG
QIcvUrwTvEG+EwLUEPCbKSXE4dF8JH1L2kzOoaDPsjQF9N2GWj2wFsXRbQ984js1BIPKX6F4D3md
en+QOx8vmrFNLqHQBeTIqPZ/K8tRcZJOTC5iav9rNRXR9cu4j6gpwsgO/eCSA062DlyJi6kQPisC
UpAUVrUVLOxuLZGNexxqEe64nxvo2niMBLlCbE3hI8tKcI21GHT9NdaPw1ukWVTaESXhh+pcD9Tw
ajl1+tLQSMAW8A4UcYSs1UFiNkQ3eolUX3nr5C6/DMJKe0CjsdmEIZpbgHbRqlVSlcp0hGr4kx4I
iHRUgaU8ETVVqxou2KpIMKOeiY2ZkVcUo1ejFwaoWLHKMlUQUZhz9hUXIAReh93M71McQMH64owo
5RDEAyq9z0VL2QLZ9AAmUMQyeuNnVnJpJqlxx86IaOSoiymq6H2De72OI7EfQFhk4MJcsAyp+05s
kEBSk6l3GEHBfmKEuXaP86w4g8votlBGNJVtMtGWRlGjDdX1Aat5gd5LNUtJRA7TGbxtyY9K5Tex
09FWU3MTf1mudYIu36DhJydWpRGClg/7CJGIFrxE6rk5ahC4wz4O6ZjxLUMoerfUhyBqZ0ZmAgtP
S7Qhi7Z8aDM1vm/jjNmlgARWkSXx8xv2nfZBFzrZKYk5+eVsQ1TcakO70+MUcxuSoKCvzXaBvAaS
rmZaptfg2HGE71I0xBJLeEaaf9pXBm/CXaep7TaZPoA2FtwlSfn6DoUSiuiDqkMRRKL1GknB7Hth
ZYqtm34VzNQBwEaABcoKq+6QWih6DKGNyW4NmsL3qBKXcdXct8Ngfh+Rzr+rB19deyiUsqOi62PM
gNNqt6hWJmsr0esEsZCxXMq41qBY5pv9pq+TYRFiPvE0YK58hZypNFcVAypWj7/1PFHkNMJ/qi4u
KNoV13pp9ZGt5Gn+xuhErbrrimXJoSnHeVwclrJc6skcT7HoRemgEyK2E49Ljp2NCQawkYB9J9Z3
L0AERQRSM0f6G1WeIi0fBQBPgK5p4ML1WCUY0vHVaKjtqpHMiHkAhRfTwn6rdx1CJV4cFE42mu0a
NWT1URLC7KWqyOrXBO6DHYKl3fSuWi0aSdWutFbooMm3lQTOPHX9mSaN0rVooQWTkYcH9CQpa6GX
gwrVvwjOsUxUIM4qXyVq6nqheslBslHVsqrsmx6U8nPvMtFmmByF1wnWLi2q2n2EUa1Ptj9H3fKC
OI0M+kj6/1YLED8MoyB5bUszxGOnLqHBNuNE7abi9FKAU+0pUyQltuwDvHm1xV8sNNNvyDIk36Eu
jt8URPxXkiyg/hk0MvrCWOUt2iDpruIBszij0ixngNj4mIUSaipiDpcnzegxpcG6udAGaIueHNXv
Qj7E6wblpMGW9bxfxUUkPLSN3hK3ynq4luVG+AqvHVGgMTB0jLF66zEx8RtU6pCyX++GTlTDEAFe
zkI39IAUSDIhcRBTluwKZHTItxmIWxBlX2oeUGLNQEKyqUXzDbRCBgkBQU3TjzyqchnyztgUj9dM
Z7ikYqMuJakQIAQWZbKIUdPfdLFeItORwTlA3F94FATB9y7qBClMb4DXiPcIyrVqqVc6Go0MXEEy
WweJCn3lebK2tozaBDKtG+xIiT/239NisFAQa2W4eVK3Ci2/pyYNKvq5q1oFbnBXvCfkme5zjn+s
kqkiibZviu1djwHtVqhqA23RIRtfPUMXLoM+l2BmtJiBCq7XXwYtJLEMhTIEFfAohnrKjg/BkdAf
Ek7kpG2HRYFRIC3u+422GTECmFe9jCDrwDp2GeGz13AuQ19tJvuJ+dSVnb/FMSlcc1aeZAR72TFQ
ubzmgOVh+uKODvu04FHughuGyzDChypALcCr4lxMWRPdQZV/aK2oPg9WaG49MFeO0iriIytPAquN
eBrdLARkb1jTSifxWMlcioJLuYjzcJYFanLLniMgLi60dh6b2jZPE/iFJovrnaolyEwqYe6/K01T
3WQCVShXLNHEQcGIiWGECDc1xkuYjcATRz/D/tBU1hox8QNOPKKtYt23EfKq2upYMj5kSu6tQ9NX
bxrIAsqEq44RpZNKfJCLork3sy5bePJQr9AH6rW52ggFNgBCGSwzE6UVKTLBOqhFFlEECuDISK5Z
b1JcbR+SmDgTME6v52wsev81CzRAebUZXgqtzBohRHHzgGqTelk3evSkBuN4AxJaYyETqy0A/yZC
cy+HvG4qhZxAa4PnMGMBFWaBG0FRpyJjbrDRlC9zuQ6mwxwkOda//h08XfOjiSvU5jDtUJ4xMy6f
TU+heogIdLRGpRBcmabiItfIFA5ZROcMBflrQyy2wjJ1vCq9Lnlyh7ZZBxTY34w+DWBCFClA0WGi
teo+wvCNtvVTIwMTGaNe78toVGQKRqWhP0RLRI8jfEAK/1YgvMZLSYRDg/SEbIsVMlW1xbCOJpdw
lMVGJKgpm/1oxzJGwMrUL/Vcz59zzM2ePOwHbUTX63mrBQiyImIHf0EPL2VjSG4MxBK9n0WE/yiN
9u/lyK7z9/S+Lt/f681r/v9BokwnZfP/zpOty/f4NX3bT5RNH/iZJxPIk0GaJesjarqoiLLxd6JM
kMTfdI7LmiVrhiYaikyG5s9Mmab9RuKKPJmmmZqFHNPfeTJN+o0igWlAIZ0+Z0ryf5Imm3I8v3JA
pixLqjnZl0yFB1Mx1akutFf3yXTOgZlQw3QvUd+nuu5BWIuu9y7H+QzY1ArJC2oc/K/q/DXVQPZa
QTwrTFQhRmvpuXbwcJkjUmMTAeGhsUBSyCkuzzRIGvGoWwcNGlNycK9BqZRFzsM0iFCQQxrILmwk
rq5Q3Jnny2r1eWuHFZwPvTOOrqHajl5uhgllsHW5VlbEQwvrQl6Fy8+bOcoj/mzHkC3DVEjWKbIy
5Rn3OoX7eCwRSAuzflGuK1t5srb+V2GZLDjezK0b1z7T3qmLuN/elD/ca8+tsQ00UtqD5WKzEHER
3bXqGMvMCa7P9m6qMB6ORKIX1IB0UdJkVZaPspFxi5xpKySeTSloTp3BKdfpQr8Rb3qbAuBMflbm
w4ri8n/eyYNmjwqfomqEoDAQsUdabz46ZGgcsjAOUisL4NhXZ1o73cmp2CrJukxXDy9pqHReXae0
1tnZV2mh2iTBtiT2nHweoVrl1HbgaC/6/EyzJ+6kzExGBo7+IFliHDYr5R74PMwuaFZfIoblEIVc
YXC5RN13rZxJLB9l3nfj9KC1o3y3WnJALhNaa5oSHq9J+OJjMCE5aSCgdESqkeQaPpbTETRrnj/v
68cFjWG019WjpSbxFLdUOFraYoSwOJ6AOZpu+uIfNDKVMDTL0hAFO5qJvgETUesm3WOLnLAgvuIz
tYp7+cxwOdmXvWaOJiBRxJTQoxlB/l7A5ADSrShnJsD0HR+mnSlpKjo0JB3MaejsTXIPOT2/jEPG
f/3gBXdycuZ+nFgcZbIH7AC6KHO1ji7VOMq6r5eSZ+dX2iK68JZoC7IGG+cG3amZZSgK0paaJlJb
OppZlR5XBJHcd3kZ4mm0LEG6XU8rP9p59RPA33yr2KgaOeGZZfJkB/caPrqAUqRrlT8NuHjtrZRV
veoW6kJeneugfLIdhhoDzpAlY1fe3r9Rre/7Q4KHkNc5DStVbnuOcJmuKWpdIDg/S9bjvHgUbJyh
bAQNHezz5jANbxEJmGHtYfcvn88B+cSiQjhjapy8oZGBeD4cOTEhcAtOHQW4Gae5r+JXHy71Qpwr
0MZmkY0zlFPdI0q/0WekgebVdxhd57bEEzNEkcGrgJxgKlJQPPwNUTEgfOZOtfC5cM2JYh473tx0
3EWyJiu0mbbG5syEIb76MGOQE7U03SQ3NkU1h23icOylGjUatmF3iZjMimy2iAHLOnMguqMr+2dc
fVCd3gfnnNr4qfZorNyMbCxUjq60ATc3GhqRgpqTr1H6XAiUEOYtwZO+4Lj6KG8/v7VnGzzqohZq
PvUNGqzm+VqYdUski7xlOZcX0jyce/fSzecNnrqN+x2cxv7e2JbIjskojKEpKwzfKK6tDBJYSLh5
D5+3c7pjUKoMic1Qsszph+w1BKNB8kdlr2MkwLxl5VhL2fl3OnZi0iqGJSk6W75MMfpo9VPrHkGg
AnGVkMWhWZrrbmEQGp6LQE9ev71mjjYKF+2foUhpRsg3NXpYwzb2L85culPDnj2CIraq6/TlaKqh
gqPiVYZS7jQmmPSXDMLp0hVriEHfz42IE9sSF+5Xa9Ov2btRGYaeKWhJkH5IPT0ElixcKQKyxZ93
6vTt+dXK0e0BHV4Usri7Pe5SWyXLfJ5u6/Ob0+negK7DT10UCcAOe9P1mUl2gnZQP2txbrubAj/X
sWxrk5Ssk5njzw3n875JpwfF340en4EqpCrIKnPDOlt5FudoyWzQqr+sFqhSrqVHNJzeg6czbZ7Y
hbltv9o8GiRkA7sk6+hoNUcpfEXxbB6tUWG1tWW4QlPGGS4s5+xB5VyrR4OlyP8a/tPRYTqo1Otk
zlEFVcyZOXNn8FWdcJmc6eypVjnUAwoHuMf5/Wgt6YHEoJKPXp8cP7nCmyZjtFXfx4Z15kZOi+1R
hEbyx5J0RRZVXTSPrqlW1b4puNxHzE9Wg4toI55OeHBTA+wQ5HXzaK67+frMnTw1NUxDoXBicmg3
9aPeeUoPwqagVXVZrqUf5ToC7DxDTRFX0e006+uldRHP42X7In4/u69PE++4zxbses0kdCSsO5qY
lq57nJJMdyYu+4W3Is0WXeaX+jXSs7MyciBUndvWT8wWdUIyoeeI7NOHPVajAIH2RobnE8VThE1s
z7pT4Hx/flnPtXK0seoAEXzXo5U0VewIocYEj7HEffi8lVOh2UFnjtYbUZ302wcOy53dOkix2Z4G
UcKBZrqQOxtozxIjzLm4albti37XYLDomFswmJ//DOnEGNr/GepRFmayMBkQFiQuW8r2LgfzXq4x
GtYcYRvZ0lK7FRec0GAlIXUy8zdnmj8xQQ+aP5o4KOZGgSRzFabFKPwBn8p3VHJO47y8Rdlkli7N
ebo8t+6e6/TRYqRmCtUjgVbFi2AlrcqVRmwRLc6eB05MkYPeHU0R9IkEAXwOFvOSk/wB/Ei0e6db
ho7pZEvBnqbouNS29byfu6v+Llv3W37FmbXp1CYDY5gYXNE5d32ICkpw0iGFmik0VZ4lR1tNm4x5
NW0y/qq7/3c2mSnaPVobDpo8usDodCmZ27MC1ujO6FV0J5c4mfpPWtUtW7O7+3wUnZixgBhZhSig
cUY+3rrzITHHUKe1BqXowO+umr7ZKqqx+LyZU5GpJk1ZYtNUAeWJR1MW3+ccq6eKdV13hnKWrzEj
XZpX44Dn2KyfT2eLs2kh9cSV3Gtzl8jZC7IKkyCZ8BQpTX8m37YO3kBzYqCV3MxINTiyEyzc+Zl+
nmoTRKbFfmbJHKCOJmUbxH7c9oT60R9O/5yvm6U3r2flvPbtqZfoD59bhabxcDxeiL4Bg1JY5uA2
/aK9XsoANNqso5fdBcoDd9GFZWvfUCikf+LKHGdnOniqOU3C8VEkna5/mBGVphk+aa1p1Rn+MBbF
0lsmV52jL0pW2bPzb7pcx53bb236NXudG4HRkC+upxztz/QlbhmbKa/nLc7l9U7sKgbBsE6lQOPE
Tdhz2JaYdaZV6JMq7lL+Q3P0JdI7C9+J7J5bh47JeJnYzWLKN0TSLF4iW2f/57v04U84upel6Cn4
tltgOVrtWQA1WMj42NfJ8sxN/Li4GpRELGI7keKFeZyMxhsHPYwcY8HmYlwEq2KJ+MYynaEGy008
l0H6OCUOG5v2sb17GA2dJHYo49pghOdeGm06Tz5zwD7XxLSm7jUxBBmSs2BGkKfSHV0IF2NcnWni
40IJe0W3ptQrg//jAjaAiYCzjrWFixImtcdxfIiac+vHiVZw557qVSI6McSnhx0xMowIYFP4tmJg
1qi0F1FYzVrPOLdonLhgBN0g1UnV889UtNu/YAFiBxmandyTH9ICbaQ5dnkIps68B+L9WbAIH//B
KDho8Whoj+5QiqArfBv87A0Kn09q0TtnhvXHtYkrtter6eruDQOXlFYsJ7QBG3JbPygrJKKJw4q1
8fqPFl4DVzcSZLJIHRNU/2FrUqULgtENvg26y7jWL9IFQslgvtA+map+KLme2Vw+RgY0SIqUKpKq
yYjjHDY4wotFgmD0bayWSvOl8jaVdBkT4uHB+fmV/HgmoyVDpF5qKpRvPxRU8IRUPFXxbQRz+hnu
TKtQbtd41ogzNL6XY6LeYOe8+rzRj/Hs1Ch29Uwxy2CiHXZPSuWRMqPm2y3ws7K5dKV6ngROHPz4
vJ0TBZzDho5iEaEzE6GMaEi20pcCy8tq6JwWMBvg8urKK7Q1BjRvkeQGqCcDUzrT/Kk5Ts3cnGJK
2TDNo/UQ2pLu+RoyuyYMMipH7uTdHlVG/JWDYo4DWpl0SzHNY1tozPFrVVnIuI4gqJvA0vDVHFvH
FWKKiD3psNBDY//MDzwxjSZOiU5ZHi6Zoh5NI0lMZexnEDTKFRtd5aW/UB3/q3W7q9+dj7HPNXd0
PQKlaMIopTl/bV6016FDdP8MWs+WV8LN2YjiZGsSwTxLH8yQ43SDkcmy6+GpaYu3WD16q3RRPslr
6xsHtW25OXeMORH3QtLZa276OXtLUq6reWrkNCesxkW0Ci4A6l31NoZD5MQ8xz+zs59Y10nDkryX
FCqwcJcOm9OT0erwBUCu1srBoE5G0WdakE42YYoGy4IFTON4+PZRlddaa3EBl+bSWHgX+aVgOdYr
gKQZhkcb4c3L/8mIhGJkwLSfyDw7eu/eVaykIYID4/q2umnm3qpajjgcX422uiiXQOe+n5kAH6NO
Q5UmKxGRCYqAwtFeFaIVhpgfXRRqskMEgYvANoVFP5/AHOa5zp26oBKZL6hmokQJ5Gi6qUNrtsiN
ol0rqfMC57gOpJ3vu4tGgyvhZo7QA+qQ/BVO8XcBANTCijCjpVwhB49nen7yt2gyq5PKmYJQ53D8
WBXeHSB2AxsJl6vRkWZebwv2j9EO79I58T0KSc7nTZ5ukahbVWUKtMcHUEVGHTEv6b0CrHnsMK4u
Z5+3cHIOUp/9q4njTLEohiiZArqlipavJaeww4WOHOG8cqaNuqvss7d0ukyHxxYG0F6LR6fA3Gis
GAqcb5fOZKq+kFb1JU5UqOEsNDs4v4ROO/9n7R3dtrFLrAFXCLbORTfHqxuO+ArfT91pHDJBK1l+
PHfbdoz5z5o8CkZkrzOsuKGLw22LmMqsvco5LNWX4hueTTiH5Zwm1CfPwRL0H9xOoh91quZTelKO
tm83txrUEJHjndLhqh2BtqpXoLtmeFoxP9Uz1cJp+h13dJcfmUAtE3zncEoUHLn1pIsDW4SQjj2T
jlAdHi7/oFOapFDnBfkmASM7bMXrNUnwMnfKJSqL9nrEaonqST8H6DFLH8frJjnX4qmJx/KmkhEm
6qK6dtiiJrpaFavCdLQW7v23fIGnIt7nd8rdVHltl0QY+t2ZXsonriUEEDCBlCgV2TzenjKpkDBe
E2baDG4iOVNpJcwDqif6Qr48VzU81UGIsSDJ4Mea8nHxPJVReTBzEFcl9sYxLs6GdAaHd66Fqbt7
21IJF7h3C1rAE1VLN1r+/vn1Ovf9R7dotGKjr6fv95WvY/fN6s8UPT/mchEL0FWK/ZRuUQ44uh2D
6LVlmE1wrYsJ2RdtGsq39bI6c5lOBdwH7RxF9jmkimHQ6Yd44V4kF4iSLNWFfnk+1SCd2rktThH0
SiNFdXyu9QHwA6zPPBbCZGst3HV7Qe17hjXN2VzNCaDEBHTDXFKV6Z14fP7Tu1xBL63ybKqeU/Xb
p+CpE9sNDhb1Z/Pu0okzGbeIuGRacNDMOBoMamOWddUDZZ2slqtXtPk4cRaPKPKQzVTm2dpcIAho
3nlnEzinMmMHTU/jdG+cp2OpInFF01ipLHuHLXTZbeWv1R32MpvhBbMQR3u1bvGksNOl+31Yndtt
TqzBnK91Q6HoaBFNH/XdNHylHares4fwHl/SNHsSz2aLTxw/D9o46iRSSXEVFbThbtyl4qQvISXs
9qLKZsUanN88JjVmrc+FCqd6xmYGTFnjaP8hrTRB/kMYt1xa0nBoGsVIJ9d4X32+kJwK2vW9Zo5T
4VgGGTk6RMDH4l0iNXym3olRcU29yL3WXjvskM+Om1MzhFZZfFXQRGSoj9YXxfOyQd917lv6MO3U
8LXbVeXgtQUDdXFuwd/NuKOtWid3K4rIEFDlPAYSyWHc51WPY3NnSwtva1EqL/C5wU7Qv2e2XBpg
8wKYdAKidstzifgTi/VB40eLXAuwySPIJerh7LCGhJM5WY0B7ud38tR4ATLPSJ3Q8R/O5lHQxnkZ
kCF2vc1kNenWq1S+/7yNE9sCCfBfbRzFIs3ghWWU/F/SrmxHbh1ZfpEA7RJftdTW1ftm+0Ww227t
+66vv8H2PdMqFqd47MEAZx4MdBapZDKZGRkBGxTy1247tPgwDbIVdcEp/J/JrIis2DjXyOEs9KWZ
zMpqwVhjFgig0bHaIzf3IJyhbinEAbzAJd4d+u2vzAOHwoP1zXagZOZj3la+MgUJ3nlgpT8D5Q4b
22liV0+jG8QwNczD4mdMydRv1cnGkWjsbrOkYLQfZEznyS1U4mvUZR4ubzR/Az4tMy4TDvMgKxks
19WdtNxDt/LP/74K9hIMWlCOEDbFGxJTrnpjAcDWmvxU0vB++37Zwrk7EnltgQmapr6gpaLAgka+
V9CuAIGEA1XvP3Z6dJsAyyIaXuVI++mvWN0/XYYh2KzSQrCBR34Dei+nBw//BF4igaHzO+DUEOP5
9oRxlBqlT7eJcMMC51NAQBNHOXTSThT5z08ZbAGrh3iF3iuqKaeLggSyJOcR5nYpdg7E9kiKpK14
rIK7pE8zGgNS6LKwtQ0NYanPle08dg6oVq8C66EId5ddgRPtCZ5HFo28lN6Gzgitv5IsLVKvfBzn
vY0LdNkRd3DLPaDRLgaPXYE1euWfxnqCvrWOpjI2EEh1JiXQS4J5uVwO3eVWP1C83rKTXkwHtCQe
VICFdxnH0RFygbwHqQ+ggGzZ0IYsOBSoo8CptJ+YoexBcpjfX17SmUOoKNlpCLwGnBxAOiYcEqmp
Bz1Gi5xCkijoWdtGO6Ad//g7MXbU0+/UxbFBRrvMXfO+QX/avlMAogYUyanccSfy8nOvYKwx38kY
4DCtAmsZhU+HgIwEXruBgoTmdoCrizJF6mQnbqGqBHB/eAYYuM83MdA6TLs0S4EOauhpBCc4at22
fYOYC7ThS7fJtpe/2lkMpwYx6gJ2XRVPaZm5PQyzwBgpSuaQjPwuRa+DKXB07t9HlQM9HxTlQPF2
+rUkQwJ14Yi/H1QmeAkUcNjntvcXa1jZYDxv1iRwoyrYNPDCOom61/qvlw2cBSG6SSsDjMuB0xBC
45kCQewxKx1tJJ5iBW9zM2KWlah/s2O4LXRYxIThB6ZndVsYYa+XnQJj2gClS5CLd/GXv1jOygJz
TVizltamBQu1JENYD0EBZFMQN0xNt6tKwev5LPLQvaOMY4gKKLl/ZFGr5VjdWKHiNcKjuxxIFrCt
U5ytwAPOjWh4WWHUAGk60mcWECBVFYbMa6TncvMjWq7wFEINT2Dj3JNPbbC7Bm7NoKxwBvuugM79
s9SVguv7/JmDWs96GcxhLM0oydMIJkxog4O9wgVvoavfodqbutAKGxzru7yrXy97g0pD2GnMObXK
XHygsmozu8Lm0YLk7JvIm3sIOCkY8SsfKJicJrF4aTWY8lPSQ/RguBWuqEzg9+eHjP4MNC1o15Y+
J08jxQjBj2wqyhL0Dnhp1b96+ygPgCQnotLh+UUFekkEPIt2mdAJZsJFF+clpLmwXh0QGeUq3s6Y
mxBfVCIzTNAIoa06JC10DFF1OPRb6QZsHXc6QJ2XPx/XadbLoZ93dcDQlKkmkDLhafq2bOYXOiKZ
u7Hbv1lIyMCLuTEEB4FzJ9INRITAYTMQpBg3xSu1UUHMUaLUoGxoplRc9R4tmCeoX/95poRDsbbG
uueU61CEhrXOoxg4NCH9aWcCKprcJLtqa4rmeXjnfG2PftfVfqo9iGuiDvbGEWTPyZNkC8LveZXv
ZEWWzNyJqp01GMGkFoD/7W9i5EqdYwGHmj+KHql8J/znU53N3YFyBHPdGkz9hrvG2xFDSbJ4+Pny
pqEHcLpp5VSHqtzTJR3ql2GvOPT9W3spoHWy123/hVuILDJuPyiLVjf0M4Gp/AudJATv61dQ2x9p
oy9wo4MoNePFJ4BJVAMtB9U4m5IfMPhEjEXGoHp2p/R3IJKVMMoXRaLTxbdDaP9bB4sAO7gA0Ykm
BbyvdGuf3A7H3A/vhyv9JxBbruaiKHM7o9UgbQRRhH4g9hKgUCpaQ6DEnIzXL40FgXQQtGM7lw0d
tA4P6v4NDPsY6xbN//OcEhsJ1nIFCIYzZkulW8DzA2UAOOXvAg2tp4vHrnhxCvRHBEhBpB7n9QM9
aKeC9DIGXB51ROD4EHi1l3ynUwqRrz8IdpDjkHg0gg3JBkAYY9bMKz8Leh0aMwFWdQ+NNAmIb1yl
5db0Us0FR9Tg08FaEabqvI+JrvPaKvWmVbRSAKkGXxesYqZ2b9yWu+IITqZ7yQ821nUELYpNvulf
RWfhvCetYtwFRAfAFwDqh5v01CzE2GOpVNPC7UDV7Pezo23o2Hq165QD1Ktd8Uo5x0JF341W2lAS
0lhooZy0ZAnB9AwJBtPVlDsw20KO3HSSXNih5ZwFoEoBD6FvIhMcIKeL60G0rk1yD21dtKMxCwZ1
bczrLm77pO7sG+XnZcfh5K5ra4S5DaKmx5xuCmtQtzGP3QzK8zQIO3eW08i5bIpezMwhV4H+1DBe
CezzWalwgOaBmoDu0l2yb+l0W+jPCQqFZgvyNsFp4H2ttSXm0u4isGTZOSyloK7F+7WUCAh/XhpR
1Yb+nUsrYj4VBv27pMhgR4metfZVzrMtGHPD9mZst00nAoFyVwUCZFrwoiB55s4Za8iRW/Qtkw7P
cn3MOkz7xjvZFtFecEIJjjXGUi30HvC9mARrbnSoKER4NPdz4I51962YyK/LrsA9wRApQfEJtB6g
Y2G+UAzZ7mlpygJPpo2a7mS/3QZIqprhefFzL7wVF8x5q7LwisalhkKUyhaIehA3QeIGwICpifbE
2AyqvBMsioYd1h0sAP9QEce0mGIwZwnG50FTwefUefO76i875SbfJzsKCRaGQJ7rIULAmol27dnU
aJIFGklMWnWInC/Lho5QgTtDdySXPtbAljZ7OUYYQu9d5IYcy0gLgG/SaIv4jGsA8olAbo8IhehK
j04JjaMwtr0+6FxQZ/8cjfFJm2dfsLXUt5mt1YCaQ1jEMCXwlUzEj/IAtMg1wlSynzzdnSFk8EyA
WjEaB1Ishxi8bCKTnON2YpLG6dXdVqVJrRAI8OJrIg771rLJvCx1myvdUdzOdNBOMQuncYkHFpzL
y+UE5RPTzEmHNKkcg96wAIb0aBnXVPe8EDkr/fnsjiq4O3GhUbIZnYldsU1GNS5nLO+tOAbbAu3+
6R66q36Hdq3QXbnW0H1ADwKgb5Cvn25mkFezPSSIKd1b9KRtKCwWfto7xkH2GozaXd4/3qtUU1UZ
yiWIYoBZMosDJ6oKome9cOOXKXaGHKw2iVePLm22K6ZTb8pN5IuQGpwIszbKXqWjovXVXMJoOi7X
Wm9et8DqXF6YyARzDKDN3vd1DRMQvgNNPAZSh6fLFnhp68kq6Jdcub3cgAufzDBBmTtidDDj7bHF
hJK8y9yfl22JVsO4eQpO2rKnpgYMukbdw9ztLxvg+4GuIFIZ8AbE/tPFtHIeoC9gILvxlc20T778
pvoythqy4fhNXEHnXWygavu0yKzJXtDKDjpY7DFQpgNY57W/aDOiPwJOrAK+KKpQ8MLU2iDd5NX3
Kg0QFyJkgnJUhUaOUjtQhWozDBDnf0o4BFKxtSEatFaGotSK2lqBoTBHN1l+TSmWTzY9wSfjRYq1
GbrelRkbKgtzCqFZdzQcE/ADP/cBW8EYWRpuQ80Rp/ZCJ2FiUwtyTyUo8cnkQ7dvVLdGC3sPDn+w
vTuNE7+Ni5eknrCTxLvS1gul9+xqocmSQ66swUJbv9mTK/I67Sh6cPQ0YJid6Bt5uryznPT75Psx
MRHa31BqTbDMwdwnC4Yq9SPoO/0WZ68oHi7bOkcnnDoL23jpKhWM5TEWRyEJxibb2PvlR08bWNGt
6Y0bNGsdMLb5UHvbtT+kHdSyt9mv8Mfln8G7R1db/FEKW21xg45hvuj4FTloRNGFBINh7nT198tW
uGEM/SU0GUDmiIT29EPaQanLtUz9B5Sl4HwFZHJ0Lps4BwF+7OenDeZU6FFsYzWwQavG2lXkDU7w
aG6SA/mrU/5piDkMqhXZpIDwlUuq+1C76rV3WRHdzvwj/mmD8fwMel4dyPTpC5dorrVBs9sHBe3s
SAeaK4siJP9KQ2sYD3ckkOfIJrJYWqsQeqUB4O2CUfaVYK7YQnmpeRaVl7g+tzLGLG7CiH+A1LmA
HBo0mBWAw7ZaJfA47lHGwwmgf4wZgWrq1ONIVUA9OpCQH0rX8VUReCO5ld5TQ0CSwDODRgWm220U
IgBiPDWzqGUSK92E4wPqd63Zm7O60fBiH3/aRiCI+7xDhGsTj1tUy1DeZGyNjZ1RJml0audbdf6S
ZHeXTxCNbmy6i+k/cLKgjGOcVf0mfYga4IXwakG1imRAtxHN78L3CZIUefs6VL+UURBweZ6gg4zV
BgEaFsS+12e5iPXSgMkQDbXE+AaicSer/uK8ro3QfV2FuFxS4sqeYMTE1Pr41FVQOhl19/Lm8XIM
vJ0VSDkZSA7ZdNpsqzjOGnpgA3QFtcMo7fA8cSLz62U7vN4E1FdxRlEgwnk9K+zJbaKomkWvYqSe
oP3YUIzl7MVfqq0hSA55n2dti0ap1c7NiWktoQFbfYgpTWNfxa+NiNKFm1usjTDpYAH523HKbHrJ
j/5IwJKaeNkr9N5A62QtAPdIniZwO264W9tkXCKryQK6VCwMiQUkGlywgXsqNN7fol2+ISB0EBnk
na21QbrTq50EhbnVqiEWuUwbGdo0wKqghF+jBzM9hHt5k7xQGgfoA0j3hitGrtL1sEd7bZ65GzH3
StQZAdEdICMRRw917V12S54Bih5RFRBTgM6QMdDHsSlHVYjeu5ocZDv/2uWqYA9FJpjw10udmkYF
TCT5t66IIK8peO/zDRCMjtgI5wBLn36j3AznPNdhIJ2ue3vXDH9xmmwMhf7z96mPrHwgKnJrIGAv
wt+/h+q2M6mHWGm8yx/iHKOMC29lhSUNslFv1QoLVlr06F2yqa+JO9femFDmHje5AoTeTZ6hNvsm
HGvkJS02hvuIBsipCYLA0wXqaaTLkMcGbMWHJNlDBcxhuLe2GLQFqlbUOOUGwrU1Jjg1EhQ6QbxK
Fzr72jHbQPq3jAHjxcjmTfrj8rZ+YIXZE7S2xkQpsObXUm3DmrTrjtVxxpsrvAfWgkbfg30Ek8be
3FFYIDotfuSLAgj3tQDItE5xThb0ZRnn0e2pGgszAsAMpbbeDb/L7uKZ9/WN7tPOzuKYe6BVoXHt
We/mRjv0ewgGuCIsAyfdQYURxVSaJmooTZ9+4Qg9cWOEprHbZU+x/C3Rb/UEynE3syHCgJwzI+ES
W5tijrsxg42gCmEKzwaMR8jWbVUGrtJPBcC5d/0UHUwFxAuLeYAyhmsZUuRgBmGXWUBMVdl1Hqpf
LrsA54Y/+UFMeGihVFxKFX5Q0MUumd7mHoXySHPmRZCvcOIQ8iGMAgK7jto1e4wmtU160ualq+kP
QfAw5H8e59DVVVH2wzwB5UI4/YgQWCKVlgHHo1bRVm4kL0pz//JecRIH2jg2KPuHDt4g5rpLVOgu
jz1M5OQxJX6pT16DysRlI5wPgh+PA0EjKgj+mCOZVH20dCbAWJBtv86taLPo9ZVM2vfYsJ/+xhRF
yBkYI1BZdG4NSXitmGAq01onmFxZv1Psx0wTQPF4wdtWgHyiorLggGFrwHhhJB1kkyhKQ9mU4Avc
hQc6wEgZgsh74kDkA0jn0RV1qXkut7bL+PZElig2B2o3qCBSfzMG95c3UGSA8bk0tgfd6MAl3YJW
nKT3SyFCBfG8AX19C1TGeIbhMXbq1XoWjh2pe1hIXqFWGASxMy1+lLxdXgjv2rExt28akPy0zgHA
kPeSKyhl4vRsKclYeFDuS8TayIekj+AU8dLUE1vMFTcp9ijZw1B+FJp/k+vnINeHqqef3taCsMC1
RlnGERJUDgmCbidFm02IOxT1pKMGEBWANVKae3PX/xCNMwnNMYtD3CDWBLVU13iEMPoe3c2vpHW0
rXXIDiPEuQTRgueBCHcKDhaNfOzrOWz0UILiPS7QWnqsIKoJFclU8ILm+SDamhiwxhDhOa/9Itml
YnRYUmQ9mDbE2pXDAvo5WZjlcRezMkT/fZVKhlULcDpiuKvP3TaNulvM5gtiES+EgxccdwQiEvq1
TAiXkwX9NQ0hfJkhNTt9rapwM9iCq47XC0C9SQPUCOxXeDgzcaEFEYY9QQQMxBvh9/5Fx5No2Bl+
2+NF+6+6bJydIyjXgJ4FUxbnbLCFNkRyqBg0a8yLbf6A0rnX7IoZrO/NTfgTA4xC7B3HKz4G4BGX
IPd8VhqwxmaA4pVEM5kSg61L0z2AWWfypgzcG5o9EVcQojifDj1glIgAF0OZgB04Q2oRGm0Ag+ZY
bvHi8IIl+KlE6V5SMKKFQ70bjNBv4h5ihelLpEDzNI43UPI4giZXpF3D23AIcEKUBHREVNT61FVt
M4ryPIf6+mDtExViMpAK9gkagFfLDCKrxk0OeJAItoC3A5h+siDkh/kxPIdOjbZzSSUaAdEzNUjm
lvthBnF0+scnBF12gMnQGwZw/gyRF7fNQMBFizwta3famByQd+yNYtAFkYtzSGCITmRi0pU2a5nV
2AFphnzEFpYNlQr4TqlgIwCegB77d6fk/JtRg/hiqNXDMJu+QYDVaBYLBm3bq6W9krxc9lDR32fu
aq0co3Kc48o1FtzUnb0dS5Fq+LkHnC6BeT6YI00YDSxhJHdpfTWEqtP+sTYHaNzX28RkTalpNhFo
vqBejBq9Vrc/+0h+DA1QxbZdCHPJHdisd1oof7u8ffy1wRUA7kZ2zSa+itV0S4lExB2Gq3ZCnfE9
lgVpDv8LfZqg/766YKxem2YjxBeawhuU5/NawAxx/pCkW/f59+kSV3/ftMuihV525apx41r5VSy9
DbJfQp4lBOTh8nZxOkOnxhh3I0pZNamGxSzzJhp/1eq9lN7iO22s/NAqR62bvUgS4TnOo/6pUcYB
IRYZyC00A107j21Hb5f7sfG1UPKlaHoQLJDG0NPiBGxBuIUSReB5woY7IKAUFcrylZtGmrGNGowU
QwJbO7ZJDRnYgPReXANFlvW1cdwaMWZvptz2pSVWnNFUQ8G3pW5/9msoHwqaL6jps9O0RTH1jdbm
EFjJ8SZfDll1qFBzL4Kberix5FrweXnmUPE2UX0ESO5srBE6QlQ0jW608mTWd5CrBxHLNs/ujeql
Vp8vbzXvXCgfIjK4XVAAYfwWOqB6p6jw24JkLlR095U0P/5vJhhvNca87lVoj7plhtb6rEJF23z6
30wwvtkEy9C0dBXB5MWL5i6R6l22wAtR631iQqMVWUMombAwS71XW9OV2WsuxocE9zwvjKzNMDej
HtuxqtUw02fRQy4Z15UWT44Z189arGzacfmLKx81GYBlZHDbgt//NGxNaI6bDbS/3XnpDBeKSSie
6HjRylMponHkehoqfejxoKKLlt+pKcyro+YAKW5XTQbLR+8AKLBRIoJ3Ofc7rayop1YsvVLtbihx
ePQr3FVWfqPUghyftxBVRrmJspCAzo89MngP6bmB4DSXd6YG+YPix2Vf40XatQHmwAyWNY+pDQMV
iUEz/mIXtxooOXTR/Bv3HqFlOaTVNgbqWVWFMKLRh359c4T4SE0lyyzPtKRdVUhf0k76oZegDMTb
IrZHAdMCL8iBBhaVNMSy85ogepgSsQaYRrdMAaVnAB1Wtcc8YJ9rV0Ut617ZGxBCMaZC0OHmf75P
y4yH9Ejg8whixK6kHG39dRCBAUR/nzlS3bCYBpRpKlfL7b1ZDDej8Tendr159Cesko3IaKoGehiV
23SqTxLN0zG2SDQRuJl3lnD7Yjxc19A/Z0v0oTnpRO5xlrJIhpJQ7gUkh3y9CP7FdfdPMyzboKXE
XWs0MBPO0OsONH8camCMXwZoFF8+WIIFWUwIinswUishLMnxtR0YXtXmjgQKxctWeDF8tW0W42CB
kqZqO8FKIA3boOperQX8VkqwGZLAW4xBEPFE28f4G6Cw8qSX1Nx0LUc/Oyh1GzsJEIfLq+LvHbjP
6KgWUBXMFWtIQRnNUJF3J+tQ6IvTQ9ohEH0g/lqQYaHlBxQKm40sCkmgso216GmzWdDiIyDQ7JuH
GCSfl5fDPaUYKaJdHwvFGmbXukKCrL2JGJtJtyY5hKHgkuBu1+rvM0dUzpYlbgj+fmBdyUEBucGr
HOHt8iK4QXRlhP6IVRwIulDOS/pNAowkRZ3tzuTnGG1rAmpH+TpJBDGbU+FEKXBlj7mYYozXdRFN
hDtP2QxP7Tb8BZp/qm/YbKF//edFj1NzjMt1hY3cd8DypBnl759l4ze94DLgnlVc5So8Dm7NUh5G
krQU0wITcrwcSru/lmMb/bB6O9mzlzT14+UPxvU6jK9hDhzCq2edKsMICklLYK4Yi7tq6b8XQ/pw
2QTX8UB5jqIgSP3OKMQwoDHN0IGp3KQ/kARjZMH9KIl4A7jbtjLCZMOpoeVmbcOIER+J9l1JHpf+
fTAfs9AShB2uz4HLQ6HVzQ/x61Mfz9RI7YIENQlrBLEv3rxVPPrt9NTbt3rwqoGcbKr1H1BFxQ1V
+xb5eXk7eV8Mrz4dMrnIjjG8f2reAlo973N8sai4D+y9HYvKifQPsI9LHXEIXXD63mPT4nxQerDk
wEDqgPS62ptueuh+oBb2XY8d1Uk9EfsCpxENxgMMJqHdg64coCGnS6rDZgkHegtStH8Nyjet8lKf
qs/1XuB8B3eT/C8Yfvnr/I9VdlICUgZ5EtFrysQgmD9CuNZrS1J7tlXav5Ioh0wp6p5INZZvlr5Y
fqSDwL2z2nQb50AJKIpuibaed1RWG0GYdKCu5a5IUUtxwaA8vs9AXbQO+C+2wW4xHMUFdfwuFQve
8DeCCrljSAXjXExUm+J+bmKTbv+tve3uKOFGu9Ho8BbEnjeZO28vezCnwUe/96dB5rCaupY3lgQP
mzbJ3bgN9umxRoOPDoqJKlPUdc6cGdQ+FtrKCuBTzIUEvkQYK2vc35gNbrcpJELbvXiujxsU0Oz4
jx3mItLlkTRtDTtD79hbspmuJLfxrWcq2xlvRBzx/8Uc+rC0i42pEsZRtFwj+RC3SBaOzfG3hI90
TSmgqH6wELrMdRBcSf9YY/LHZSRmZcuwZj1i3IJyYefgBRu/RA9UsDj6m2sWo+o0yGGEHGN+jEOi
tTA1SwUREL35Eec3OeJOJXozcxK7ExuMD+aq0gFUDBtEf0vrm9Q+JmXiSJGoac450jY0GEwDvC6Y
ZmWz1LLOIU+RgYg+6sjsBAaYLgz1TipFmRfPDt7NoDrBtD9gsoyjJ42daksLSYp5vg3sY2NVTp19
uXxwVQrpZk4T0lMNtEyYPodGAXWUVXrXpGlgZXYcAzO/bNC/3kZusJVuAczufapBZDzot5XtRg/d
jX0170Tk05yrDy0nQGpUVGHh+Ix5EOe34PHOMYduP1sdnmbF98sL5J0raDRr+B8YehXMap0uUB/y
aY6Mkqo165CEwVAAffYDGqJ61bZ3JkE3W+V4IUGfFGR7gNfYNot66ftJhihYS8n6tY0B1Qz1CtcL
xFcXZ3jVPcocMjz3O8wffcVA8oY8yeDpifz5NasdkVooJ4UiYMYD0yuqVcB5MB6Ujh1kTQiEJyr5
3bC2pewPEAlfnECeRCkU70MCAA8pHJSvKU3p6Ta3WQ88TEa3eXYmyD+CsOcRsp3LTZY5haPgPz7Z
t7Mn+LrnZwQs2YgplE+ccoux/qPJZdeHI7Blv0VuMVcYeNCb9fInSCcNB8pPIe8Uw71sV2SW7sbq
1HT1pC5ZMGAMT5NA3QAtufG5FIp6nLsSXRwmf9AKBr6JvRKiWas6FEjAeoQWZgbth48e5sbw59v+
rZudFmRamHOy7tLXy8vj8G9Qy/Ad0ClQzQQmfSO5hnHsHJbB11cvu7LY0hY0FBq88W0J7sgMVKyB
iwLTgYIveu5HAEhiWAMhAUQxZwPZKDIUttzlkI4f75TgUfgY4/1962MIgIoeQtLo9Mv1gda2ld6A
N1qFamROnGE2Be89es+chlQQDkJ/CsMZOHdnPAet3RutHo85tFYVtAmMzpuGxbcK7T7RoW+Eku91
PjWCuMPJuE+tMrefagV9X4Z1hoxbeaMEH/N17AeGa1B4K8X3DrqX3oomojkQ31OzjKeoM4FCQkRi
N30P7ikfAXS3Bi8ZXPTLPiRa2sZTdvFWwozUl8mftulG9Bs4rf6T38CitzsCmp9IsqE9Ee8HgCWk
12hD3Gm57j/miwNXFXxhDuTw1CIT7RT0RTuDwGKmPxR73U821dXwSqdJF7fUfdCTS1sZ76rgRlSv
4Pov0g8LcEeUTNnq1WCFul41dL8xXWLLL2O+uXz2RQZoUFqFtryTSRrKMJAlx7p8WAZB0YoX1HBB
/GcBzAEcStBlZCUp3SLdhHHs1EvltPYDkjfRlURz2PNz+GmJORGVbE9o/uAjyfdzAJEZHXp6xA2b
PVXhjHyhG4rsMUcBbYQ5zExqbxtcGxvK0R0fe6BNqBS4KE4KtvGj7bL6THiNFVnVYRtHjOAkHYBR
Suyp+vIki6TAOW876uxgtKKkVrQldeoRU5RUSVLCI0DxHGyppELqttBB2+YQ/GwE7ie0Rv1ztbBA
hvBa3yN6Amu2uPEODMIuuIP2mLIVP5R59/h6aUyCZLVdJZMCnyyq4m3RLlvkkfs8Lb2/OVOfO8ic
KSBd+mlBo82tqjgDygBwfKIM28tGzt/Fp5+JOVhqnhkxlEVwZzdfpuU1su/T4fskb9JK9echcqTu
7bJBbqRARw8jyhZNFZgg2JVtbfcVCM9UbQTvtwQ0T76/bIIf2lc26JlbeQMeB1kIbjLs3JcZDxNt
RyeU6y/mRyXjX9AscM4wuB8BRQU1O5Tv2ey9maIg77MwcclOP1Sb5BaX5h701XiF/42EBxj31taY
1TXtGCuJEiWgUPdNyLbVqXOb7pKN5c+4x/3B11wkWfNG9jC/jMsEahACp+E8j05/AnO4Q0KybOrG
DPjlQv0oBMTb6ZDvLYxMi/VSOC5zsmDmcCvm3GuRirpUOWhOPqcAUfz8c4+BCTwoQTWNEWYW1iND
tjBtQuwfpebobiH6cKiglaB603V3LZbT4K0IgEkLWE08QAxWTcMY06a1+jhxp1hHl/5tEAkhcIaY
gFHSMSSIwyujgMLEKNVso67C0BbozegUGmq4o18/mAcrdro7mlrlpdNkDioq/WZxFT/1QLIMt/kX
VSN6opkbFT+FDqlAEBS0xMyNSlISkBjUdBCFDLY5CEtTt/MBR0Wm8xc0Fli2CS1DyGHJ5xXkJg0H
jCWBV8uA9gpIe+drcME6KOhMEMKatmLqK85dsDbIFo9tXep7lCJwGGVj16SVb0nKAYO8gvyHM7p7
sjC2IryAbTm1NSys8yoVGkUZFNrMyokyx8Rzzt6lHvGC1hEcC+6nowxilN7wvNCCaWHJbAeJliWG
owaBrxBhjfLLx56Ir4i7kYCy4f0IERGMd5/G7N5S81LPZvBVAF9G7OrKtpbdNAbPgiXR0HTmjUD3
0qIfpn5YGLxlSpOSd1hSEfpU9DLx7K+Gj9rOAhz8v/F//sL+Y5AtJQ2QNwijHJfDlI1PUSfdW1Z1
l6j1++WFicww+4dZpnmoVKxrzmNnzq6a8qekiuI+N259bp7GXD11ZkUJaZYccT/poW5H505xuKzZ
6yGp2d5V4BvczKIBRU7Wisrp5w4yt83Sx1qZ2rCKnp4a7WTlWIBsxPIvbyAva4CWLCQoEDjg72yF
NsA8L9FafKjG6xqP0sR0uzJDrJKP+Qa5+F0qOF6cJ/+JQSYwBvKIVevoxId54ITBS95Cb1o6APG0
hA+GCEPPvbTBQYYlIhCD0oDZRhNl7rFvWlwJt8F9/UD1+hq/VKHekHtilQ2eq6yt0X9f5WARyK5a
aQGnYqa9x/NdHghSfp6/U4A+KocKeBTZ0co2laMoi7GayfhVV89S+yAJtbO5UXdlhH0vzTOaU0Cb
U5dQD9fNHpPIvqOEzgIhcujJPosEKnnvGIjdGQqoSWm3wGBOsZbMRWz3MJjIXXuTaAqi/KjFThpG
raMOUDFCg1RCQ3kBuFcaktyNombaLAGYfS8fB+73Q/GXDpJgaojt/pbTgkBSgTY0A2jRVabEdpc2
/XOBBzQbV1aYgGKUEmTgwxpfMXlQ7WdV2/35KsCygpKHBbc/a1SYcWCmktEnrj3fDtZjWgkA2LzQ
tP77jJcTvW2TUMXfH/sHNf0hvYzSk9ELIhPnjQat5M9F0KOwOkqkSaWusWBEPtCeGyXp1yFLKMrq
eV98bYaudWUGXXBIvBGYkXT7IcXTFhAG7/Ln4B3atQnmtSnP2oTBLJggIWbL851tpU6iCL65yAgT
VrUiM82YfvOsH9/AKOy1weRHdS749NzggLEKnFRA4tGcZBYz9GFgh0b3/7mmiYcf5jjx0GwwkAKu
6Wkrfglxl/ZB5gpdCIA+mBA+DJ1ex8WcuKY5epLcuBO5Gfo/Rx/QU08pY39bYZwagEepxGMoQVG4
OpJH9YOZPPCQU4Bjz118DJJ9E9XBuM5HOX5NsNVCYpAJfOmSJ5nRIdxExddY2UNbSXDZ8rfu0wAT
aWwzzpJ2XrAoZfHydHqZkbDbgFte9nBuFoH+HdBoSJpRUGPqeWbcZY0ZDYlb2o+x5IM5AsTnYBed
7+J+SzPMeCOq7nKD0KdJlum3LKGikM74Xgr0a3r1aJcH1f5hhCIycO43WtlhvpHWE9KMDZZm9bo/
20fMgwgudXpk2OR8tXkG85G6WU+1uoSFOmq2qXY9k5disL0OGCojEfQ+uA6xWg1zloJKHWXoaCZu
QMa7tgDIKUnupjT1/zeHMNjTtMwkj2yEo9GtjsZtuNNAMFe/9WBW/NsH6XoL6bJXUbyyS0MKQ2xh
UMROk9dOiSKAXImU2EW+wFwWkZHqSjnYyD+UaZPr6R6caYKd45uwUDagQ9HIh05XEpHZDCR1gjNk
+lugp4+yUP7mv5zWTxvMMpamnWpzwG4VUMKd8SCkXRni5u0BL0IKHiWe/HDZIUTLYq4NNeymtG9h
Mplrt+6IE4uSKoWbMICf4Z+dY27AYrZIl0VwbRUSv7IPzaKNvjcQH6iUBfGtb+S+QW0yjhwDJQTb
b/4uUnz+ACYIWlZTx3ouJ65WVo6WvkOK9/Im8j8cAdU4WBSAvmTT077PzC434Byj21k7qvJbu+Bs
1xwr96Vt903MGs2NTSuLTGxqo1iywKWMtCIOZNqAAr2XHqsOUD3OZEzP5vTr8hqpf58Fw5VBJkA1
2px3AAylrg3W9ixxDLPbjOYoCLk8X0GBhxLFg2PjDPQnz6nUdyqWVSzKsVJ0F6XnTd5HNyDf+FrM
nZ9Bb9UJx1GwOm76hNYQAO6Y8VEh1np6vD/CYqaENRB55uzYYE8HuVK0QcPofi6dXAUn3bzrREw2
vNOHnhRICaC6ci5bEOnFHKsLNhUzA5ACDVWMjjR/ccLXNuhvWIXgRE9QtyqwpaV9Qzq/AoPaZc/g
HvC1BWbv5AXyNLGGvcv28gv5fafcKF7mDbuucfLBKW58/L8Xek0p8BceZACELApKymAdImeFujAb
BmOS8xyVSNkl7U6HYOe0A9wEeIEq2xkf+tqiu4B3FtZGmcMHRpuqtSsElLxKnQXYpFZ5n0zRm/dc
mB2tFQIBYSoKgpyexXmQemiWLMXzm7YBNA8I2Pf5Pb5K8ew3vaFxgNwDfMZw0w3Za3+Rj0BMCTAW
9MWgZ8B802hpp6FJYJuAOjsrXCkB/1F2f9lzuO6/MsLcd1Wtgo+CFjTaaPAgFokALYrMNAtkw9Z6
Hcz91g3FEidthSf9JnvK/RKg5XJPYT/i1gIPRwLth889Yy66EdfLEtI9g7rzcYH/AwsIyFF+b3uG
b4LzwjxSQTtg5B0dfHE76+nydnLdcmWfuefkIZ7iGiUAd8gGEJDuDfCVzeX+shFu4W61Shap0kLh
oglzWJm+jH4IddxqR0G++oZCAYVkQYI1sQ3a2ZD6do51jPB5s69/H1QA8LNX8m0EClwzITCh38S3
kmAjRV9SZw64YQVd1ClYI02IbvKbHoi87JWCgZYbu3fQU/lZ+MXW8OKbBmFNTMCqUgsX/JYtj4bZ
KKljhF+Q7OfMyR+oSMOwwwzCrtzqT9OBjiDQqQdrr/zUvxQP6k7UtBN+aObiyPVeDRoTP0G9X778
brjUnmGgbZ1ByE0EBhF9aCbg5LMMvSCzwbkoM3R0pv6LFAY/zKgQ+K8g5uhMzCnVESxAAexAisBZ
JMUxyMvlE0L/wtmn01EFhgINSn2syxppYOYylTiyo6HaqGohbZd5KA6DpLRelfWV4P7l7tzKHuOs
cRW2mJuBvdFq0W+5qUCbaI+mwAovx0V2a4NBCwQe2tkI/GxFURdpvwtMlJZfRyb/0W/5t+Ulzpei
6seAMIARD9hq5oFfZ2Nn1jqSanBTuxoIovG+u/yleC5+YoLZunqx/o+0L1uOG1e2/SJGcB5eORSr
JJUGS7ZlvzDc7RYHcJ5A8uvPgs/dbRaEW9jWeXQowlkAE4lE5sq1rNQz0csZVqyIaaVvfWB86qMt
ag5QKLEkt6psSVwS3RVQXKYUmYLafGogRNRXanh9SQLnu1gR+wW7bM9aNSiozuwl0iAyqQ9wBt9B
U8yQkeHLlsKd18ZRGuJ4eNV1JlhOrBB6X5KvI14KqE/Z+DsE4LnrDCRxnkY6CgstnW+VNOv/msf2
admcIja7UiaeKjH3rrtCiV5nM6uMuObjgIzfGtywMXpo4yySYq3gxOIjoYoAvUo8S/la7boAEp0u
eHTPYNqrujsN6id1+/m6JwiN4AmFiXF0lg2Ty3zKUtWKyUber7mJX6gelDMmHzspiQtCMxhXQ2TA
8B+AOJcOV+urkdXsIaqt97N9XtRz2kpK6CJXw6QUJlWgaeiYDufTeY86XG6wV5KyPMxqeUsBQ/vz
zXLA3o4hZx0jPryvJWAtsfsR+hT2Wi+HYajQbxgSPRyHvP/zCwhl+n9N8X5W5KDf0Sec0FStMQwz
B33zgS+/t8AFTm9xKPWqnGBA96+k+a5AyMSRZO6iw7I3wQVOtQMKsE3x7EpnsKAo9C2dt8LXkvFh
njKZi4nCNOj1MXkM3h3oWvLwIXMrFlTcWKz53zDN+hrZW/Hlv2trCNwN1my0HFDMwawp59GbvTXa
kut4lczJazWOzxuVzV7ITHAerdWjvVmGVqGdWX4rjaXy60mmis5eG1wagsFJHH0QG4BTk+9htHla
VuDkBj6tHEJDu19dEqzu6mM8fHLveyO+foIEHgFzeIBjdsZ8z7zngWR+3gYdsIj1HryHvq2SmJIn
u/163Y5w6wCpMlFPdBmi7DLeTHq/Vg3B11l7IxqoFtaym439D+837rcF7hnneusyaY0GlNqwer6b
mo/b4i0+McawJiS0CyLZOrF/79bE3XTQFU7qbIN/Gw80YnOTHkZdqxOT7Wa0v9c3UDQYAzQaNhAj
eZoHOZbLHWzK1hi1HuvL7lTrljghqzNjoCqsXrsJVINH64mlP3LLgqviwjBzoV1u4gwbZbPjaHpl
mBDfHjCBdhgmGa2IKFG9MMN5CLJujSQDzJjnrA+nL4DAAu3tgpKMjcw1oS6lpBf65G5HOY9p3B6i
USO+n9uN/qodKsxtXf9osq3jPAR0xOugWjlIUo27frxfl6+W/vW6CckieOzgVo/eZGw4WFOqkHOi
L9NZSRTZ15FZ4e4ma3LmbnTwcaidz75Xs9G6+vn6SsTn6ff38LjbadBMmqwdvke1RqjHa0CGJae+
8tXkxgVJmC+ftBYvC2xdjPwckBnuzkhB1dXMPWAvw+x8yXLrVlFkLWPhqsDu4ILVjqX4/CxtNrVd
m68FY7BtfuhReoPmfkReUP9DCUI2oS7C/oAzGSMTIP13MH7JfahiRst/MgiYVM9rpPjaLTnPfnXS
Iv1WJi4g2jwQT7MaJ0R139Vw61Fb9LbuSFB0aUDU28X8dt0hZAY4f+jWTYMwBvhYTONpMAe/kClD
ygxwnz/REgO8yRDASIcUPe/eX6SQW/Yb+Vvpl04jG6N8P/S3po7WdRoY79gdoYX5TQ59D/uB4frV
o0x1Quhre2tcRHNWxSBdXpAgA3wTaunbrQZ1OH9+A5mfv97mf13/QKL2C3SHMdn8/1bHxTd76W3G
Eg+KiTcaqZEF+nuV+slhgrgWirX5AQXTDwAVkMIyPjeAyt6PoZGCNmZbgpxFHfTALYcoV75X6FZA
STS8vjyhe+wscRdfP0NcxnUZL0LdqH616KrvDpnkXhddEfvlcNdeSlZMTwN6AVLar7n7Wq2Lb8no
Cdj/8c4Jdwvh3GKDcoWOewg55YS0gTyNajjN54zcdL0hWY4on4Qcus7o9sGRwU9s6VWvqmmHoKDo
ABwWj6S8ybZzMkgeMqJSr4O5ZMy5QltFfVdl0uy2GmkChSTrQcv9DB1UnK7hexFWsR1asfVGD+4v
H1QfynvWa8mlQ34i99j/BC489SOIrxom8WKMAfkBdhVgdKgZKj/6N0CZT2xELVf96y4p8pa9TS5i
1VOOKSHThpKJfreaj+YUT2b8ARM4YSg9gEz+nWAZrbx0VNUcN4j3tVxW+P1t5Uoiu8ghDZDDmDoU
099zTIJdwsr6BHz4XfNYZGGXPijmrW1DTkAm4qSzHeF9f2+KO8RL5fRGWYOizHOX5Zgl7o9hMa1T
t6TKzdgWQzjo7Ri3KIdE5qKooWo39dmb0u+kW5dbvJMhILPZNfWtRanA02UPB2dsp9NsrUU8WxmU
yScDOmGjPt7nYwtSowE6Ftc/idDTdtvFxQilVPo0IXgTenbil6AZmYhyvG5C6FguaLUARsSYBs9m
MGb1TAlTKNjqISycs+OSY7XIVPeEVjxw6kOOA0V2Hh2fUcCV3YrpIDiqr3fbq1a6YWHkkkKd0L12
Zvh4B6Z0ZZh7JA4uU9xTNX9D/cm3re1JAeNIpBa1JOyJGtrAIPxeGXcTrqQDLnVDlkeDpcHdm+Hu
NVvcvf0XCDOj4ZVFZSy7CoV+8dso39OriwKXEvto6dy+LJX5MjqrhEFX+Ow0oFEP8hwGU+Wnvp1h
qPu8d0igPdix+6Yd7CCP8ji/YyOCZUROWzTGshEs0QfE1Q6OaAP6mUCQXj45G7PQzKxEXkEwUOFv
jWoGkPpRb9QlRYwdMOeOx34fXj8Coqtrb5T7hFpqruiag0gq19q71G2Py7T+XWbFzZDJSgeic7Az
9YsaZ/ekBo0PKckIgqeqGs7lanzWne5vV5GFWRHEAwoOaP/gdYPt5LnQkCEVYPFwIKLy94pRuU8b
HlFIPCM2+DX61PObLCw+5S8J4AhszFRWtBCtE9SDSAcw3wacDhe4rCYrRrtBCC1t/aj2Xaw5ycHr
ZLyaQjPIBaG2CnUS3ebcJU+KioC4g6kVHU0FKo32YZIqnMmMcO7RtsM6py0EVhrrxW2/28vtCOry
6y4oscFzxap9UhCnwN27DuC4XO/K5aGuZDSXMiPcEzFpnQnQOkIQqkrdrx81P43SM8jL1wO0LMPi
zMpXsj6x6HCBmgd4ZrgDFCc5o47brL3D5Gkm795a71LQ49l3Kv1yff+ERSTM30K5BQwr72cNjdp0
WzyBQS6WfLfjXyrd4do/aBlEyBlaUQ4fEZsE+xD44Awgmvg7rV2rVWmpju28IT9mpk6aR0rQhU4W
NC+Y3o5lWym8axgF2H8scu6uka0YjQUWwSo9VJF5YwBlgFn4F+0JY3v6M2MeamMZekr4uAQzjg4U
CRuM5UsLudLqNhmg/QMaa0DSWbprn+agOTFMhSKZVRU56d4Yl1w7DbAcjZmXgdkM04PWjGYwQUr3
vHmbjGWCbRefIdrQaYHKEKozeKNfXjbTpFmzOSR4xNLqJvWy23kG10TiHfJpeEhnI5ym4Vnip0Kb
jqZhblsFzx/fSnQyK50TDYXB8kRv8nvrQKLl1r0Z4iqGLKbD+BnTYD7rX5XCl31I4daCnRUSDBio
xgTr5XrdrVbK0cQDOp3ckBr6PUhXDs6mRJI1qqJ9BfEnhLXwTAMB2qWdxWsqVe8rtC8w+8Ga9ABu
YIB6jJ3TdUuiNAgT4f8a4s6DrjXuXCYUC+pHlHHOkypj0RD7vgdEH7ipwFXHF9+VZpop8iMcue80
Gk/aERT/Dwx937Chzg8kIvbOGPdkIbVKe+ogO3A33M8WpTcgEnncDKBabVeW3wm9YWeM+0rlpmxp
2yNFoDfGazWAPQ1SU7fu3fpqo4sCcVQw790nP65/MZlR7ov1S1VodYHboKfNQSubY0aNg042yXUg
MsNeM5gEAscupCcvPXCuXW1pKMphzvxseScFZYJJpvIutAFFKTCGAfH5TsfQmPuVVITdpuioGvQw
1xhlNg7X94t9cT5EocLKzivKiMAfXC6kc4eyUrMKaraLrtxtRf3JI4ZyGOopCQabyIDxogMFWgnw
9WKKHlynXJUh2/rcmtONBIbx0zPPbisZDpP9/+zvu/QXyGkUzD0sp+07J3CabAg3m3wkrgOCC6pW
Jlb/TpGj1zPqrRlWMU+a33iPw3RXZsDjDpZv9D9NiHNd/0iimL63x11ZqgPGp0lluwYcuq49qLMT
2I3id8p0Z6TE7zuJe4u3EZOvKNKAM4bP7jenXXKrhm7GlJNwys6DtUn8TuTcrD7DuACZSjUXHIDt
69LGUyGBvX1XnMmvlbt5ViVvZ6ERGxAO0HHiZe4y5995AwhT1mJUrC5Y1keavqkUQxhE9kBnJ4Q/
QahGYswAVxHoTLgTVCzzvLZuS4IJqCp3/GvUisjtcc9ncZYRv81AQtNKchjR93FdCD2BfglTEfxw
QpWDdtZqiy6o7SjX7lQZg6pwTWjxMHkTVId4BtNVKwanYwnZfEjBPlnF9KDE8iaZMMMFnc2/drjj
CmTPsKU99s78PoYEVCEBgxCWt1UfblEZpVJGYtHGAUHPHo3g8QAB7aVHrKWVknSFQStXg3FwgFSR
TFiKAureArckbak0tcAbHDPEc/et0YdXA24QWEpHQVdFDKnCsjCDYI17vILhDe+IEyaILU6EOeCW
huMdjRHLg6L37YclsgL1KEvyhB/NA+86ZmIMpkvNHd1VQYDNDR20PSDMofcp3iTpqfzBBm/zw+QP
kpKb6BB7BvII1QTiC3Sol58MQ3yoIFHU/VsHGlthMyBnia7HV2G3aW+D+2hjs7nzNsGG5ZMuaMFA
5IbqyYoBe7grjgzHrnwg/u0tslXvQpNO9Zw2KGAAIUB8SwmU+jGdJTsndPbdznHhL9ksk3huD85O
+1ZfXxXZJLYIk+7sF8F5wmCUBR1seIIZawc9oIu/HZ1gfGvODsYbJhABBUxiw3fCIWIcljYej7KC
ntA9UO1HSY8xPltcwjfrmaURtkgl/9T2nxaMVyySaMuWwUd4EHn8a4KL8J2H2kxm44ClXbb4ZvnT
K7aD1yaI77OF+UjZq0MQQpCNMQo/zC/hcuQqGiTpBy1j7e9k3nz0giJIid7WVhFCaUjihoJAf2GK
yyzKYcTwcoqyUN24Z9VczzTd7lGVvLWpCuXl7IyrzfAHZ5PczLIlcoc6J56lAvTaBCPRI5AuHccC
KDRCbmtMEkoOt9AWUHuscwjY+LtXeLFaFEhecN4fxtOsBGTxq88KmOG7E33OjtNdHdHb7laXZR+i
wIxUF1AcQG6haMzP2qcrNbU8g1Y8aFGOCmNfsMPqzvUTfz47Ck7F9YUK3BRUD8CCMLgqg91dhpTG
Vowe3EEFiLERVtbznHwbTdCC9t8aUFVftyXym50tnjUKA4x5bzegwsorzKOA2WbuvVBZZr90IYbm
Tp8QGr61kwyEIohoSEcsMEerqKi86/JQrZvWaUS7ObFmdF4qP5XB5QXh5MICF07qyalUC8I2QeaW
B9Vbn2unDkGLfrq+f7KFcN8q7XpoR5bAh6zj+qCO7XOfyrhfRP3J/VL4Hs5IchXDJQpmlkL6pkb1
YUSBHpx6UfHAxNzX3Kd/Y1zQi4GxAb0elItxg6cHWaVeslQ+mkG71rDKDVgbumAmQPPZOPv1zRQ8
jy4WygUxXHI01R20ywFyzA91r+Ou0egQahgcDrdq3k417dOYtv0/1w1LnIWfybIKNCAM1qdXKBIT
Iz+5asn6R5IgLYJesRFkiNwAuQuuIC5attWgm92MGhENlIfx1MXJIwmqO/tQf5fdPaLGzoUt9jl3
icmYFeAiQd0BttwnELsiggC/ncRs1s2Jxjfnc/GjfdOC5lG5kb8IhDu6Wyn7+86648waRqPQ1im0
fxrzJmmpX1HJzI3MBrsvdjZWNZmgZ1zjq6l3TkXm48D+kejVB1A+F1vJpUeJTklOVFbagxSpiguo
kE2WyZbCRavNrBVnrWzkxvWD5Xxy8KCpKsmDRmaDC1WIgaDDLUaIibUdZCXpJwPVByjjyMqFgqLu
frdc9vfdZ6nJCNWOhjm5iwYArhInicgMdBRaLOqKRp8bFeWzDq3464dY1PS4MMylWxkmABurwSYO
0fq2/tBc3y18UOKgptx+qu9T5Cj/DZ6SRSUuq7wwy0Ut4P0Vd2aH2j23Jz1C5ozHxv8iiz5Ed3dh
jIsgiE8eaVdEKj25V9fHzJWkyBIncbmoYTmKsmzQbwz66puZPesEbSNLNpMjenlerIL9ip2LOHRw
G2PFHEv11n1hA6gkTk/eOX2B8Ajki2QDYMKb63cw4stHXQ6UqMbwgJXWRYpT3DWmDEQkzNl2JrgQ
0YBRqMoInKDS48awAoXU0D0vD4v+rSaSuCd1dC5aOARE2qaD7curaFp9A4QWm68EzmfS+ATiViq6
tHJSMFH6vbu8+PqYO+SkJzkq8hAYADnh53W+LdrVn6SMHcyHrxwoHq8+oB+FWIVzDAXMA7p6JCqU
YDwugXHT/YTAef1ZlnELM3zwMuuYdtOgKfLLYXcOqa5e7awLnk/qRrM7R6GAj2iDF7bmhIZ3yZAR
leoc6mm5zbPaDB2jJPelMVa+a5syKifRGdz/GO4MTqPnKXO2tZjvW6Gxfkg0LXCK6Hq0FBlBw8MF
chS0NhhVvDyCFgT/lqTuUSmxMUM63g/e5yL9QHK8t8H5KcEkqTOWMxaieTfNClxdkh+vL0OY5uxt
cLca5DjTtl5RuoCER8QcMwSgPS7R7rZPEG4KqhdwT48oX6ShfS9DN4sCC56Fro43jAdKds64l2lr
Q5UEB3HWg7Z881oJEkN05nYG+JHCxprHPktHTONZr+10X7vIcV7qVfKdRGUzNjMEyh0dMP13ZMWq
BpGrObE7Rmf9nwlwVPQDFMIZoXV7I6c5Eq0M7DjAd6LFbb0T8aFKOXiW5XQBpV3kehj7y7ZjV2po
kskeLsLTvbPFY2ZmkBthsMxDm+fvNWCN5vGoPi/gYa5A8JBIDpbIJ9hoLhrB6Fa8B3uoXUnqNC3B
Hj8/qcS6KwpJIif0+b0J7lwZZrsVZY3iANAdYwiy9SOot8KV+h1UuoIOdZ5wONlH5vMLhZSdL6Pw
FF7gaJqZ6GmiSoHxzcvoUSk9yEgb+OX6xOjPmeyG+g14KgwjggelB4jrI7sK3Vg2ggOkGl+rVjw0
6ppEb4IqP1b1577aZNkjO6v8rQMg3L8WuE3Vem/ttRU8NfQGHJuvYzieaNyh1jP6yfNA/eauvsfs
HEAz9Cgrh4j303DAoI/ZcUx2c2kdNOB6lMctCB0UN/WvJLL+qoAfTveZCif7kB8zCVVMQCctnH2+
qNUzeS210wCwVudno9sewR8eexMo3NrxoOQQsZhaEDMoDxuyzW5WIqVPzplUVVu8dNBzofOmorLn
cheRnuQJY4VHcY34K+RfvVs2BIzIY6Ki0R1yqf6oMPIAtc5051QdU+GXvmtlBcY26ATk6Ia8qb2x
2zQ2yhhQHolLyQxxDwOjzrs02YYWc3flfdLrt1WxnfLGeG3TNpRcg6KcCeHy30VxDpQlmM7WPeRM
69PE0CfYxL/t5w0k+kxTVUbeI1sZl6FUhWMmXonaglcsR8wiR2QCOskz0Irzhn/+j0vjYo2xtiax
Evb6/pzf/4IJ3WKKNmy/bJHuf/Bi2u0kW/suFWzy1EnTFCPVaZMCcPKkGnXomc2TJev9yjaRc/xt
zuZttgBJbZ0EeJC4Vz9t2/cl++PmETqkHsQqPNcWKMq3tLTsrjIghjFGDv1pEBm9/PsL79IAt2Gt
2SZLPpgkWIz+mOfksVpNSYLCPvFlbL40wW0VeqZmRUuYGFr30Kzn0TwUHY2vO5rMCHcBrJ1Zj26L
jUp1K5paI/aa6TDImNFEVhzcMhio0gR663RoWwd0ziTQ++Jum7XToszHwnJkVRjRV9nb4YKPuRjJ
qpSww+jz9CALlg4EWywjTvwl3qb/phLCPgP/mfY2uSA0Q3Gi2HTYNKEpWkJE92RDe+UzOYOqmiHh
jH+6lyZc/smfpQ842XK5iGRYfa5ZG0zTYGLIU78F/0qco/izRPahJD5u0ODP/QUda9Aw/BLb5S/Q
bjaccRgRlzrtARLw9fB3bXaSK0ToLb9t8JTLU69l+VQgGLl9Gk1LfjcQJZoHW/KKEgjtAnwJOhmg
ohlHJw9eXAFwBT4FGTJTRJ9PnuqXzwrYR5FvoWymBXk8B0yRJflaLCc9CVOM9MbLt+sbKqhr4FRg
UBToNQ/vUn5Hs3JaR0hFso84hyZ8tn1eP0//sO84QZnWbkNQycpmlAWvA3YWtV8JNd4+PAh1ou0C
oC0SdhqwkzIAnJ1GTuTERpQ/fMhR99a4KDO2ZE7LBdbQzImKJG6dePhcQSZcP1gdhkfDGrfOUZqw
ixzJRd2EkWuAy4cv3tCxaLYpUVhtNImJHfb1eYTo/T9mmDxsUTrf5vRQTqH7SdbTERo2cfW7NmbH
3s22u2jaVi1aZMi2RveTlZPWT5WM3E+rvnzgQAKgDbYizI456Cpe3tyGQcDC30CdtUYcsKwHqj9b
zZ/rgdisK4uhRKSrQHNy2SOwSLTMKVDnedb7hr4FpvKDuDIpGkE40zWMQPyasFTftYBX1HlRYSrK
ABM7t5pCjqAWk1x379MPlCsxmQ2dFgjKvWvBAsmXjsYIE4ri3ZT5clIX4Mqr3LtXSClLhQVecGGM
8/rCMmal1toy6CeSPKsUlvQOocSb6SBZl3Drduti77xd/mao20jcvAOOZAFKUE39kfx5NoLFOCiW
APzK6IsuLYDvIDFpNpZB0j6u7pc1vc1GCfyV7Qd3k16Y4K4zoiRJDt61Eo+zUzo+ZKBqbbLXLi3D
3r216j8u+sMVMBkFxAGc2+JZmMiqNG4+4ODMzTfLAkOyloYNzf/8LruwwuWJdGvJaFBYGRwadjb1
UXE6DqnsEhF+/91iWJKy+/5ebS9DWsMMDcyb4b4OEczv1QfnpmFCpye5NJvYIJO/MyEX4fFv97Ef
laHLYbBNrf44dmsdO+qQRdcvR7EV4EJ+6ULrLhd3Rneb6zmDTtSmsDGXkK6yEWLhGQVF9n8scBlj
Yc8ZbZkXKKZ1X4OZG6pH4VLPkpKm0Ay4iX4NbsIY+/vu+0wdUBKoaOJCsF2/W3+4tIzKTfLokRnh
fK0BeDwfUtw6esXAmg9j97e3SMKA8IvsFsI5mr0UHsiUsRB1ss9JNgQTlRXpRbkJGhK/N4uLm6ay
Wd5YtxX4bvzlYBwmQHjrY6r/ompVQtm7XrgkXAdwAsaYzqP6h7I3iqSuEQhyWoaKOS5xX5M6/IAr
76ywX7HzAGfxBgyQYePsgh69GRUeIuv4sb1/Fz8x8IPyMksI+HRHHwvqjhMalxOYktXisR6LeB3e
akv1bV32EBDepHgJgGQC+Y3Lj7CqIGJPnAFSs4s1+FuKcf9CA1rr69jLkGgyS5w7QDlkMdMF+vD2
9Dkt41V9s8ZD/uf0DrgOHPAl4jJAEZAHpZMiVRVlgpV1PS552PefSplInPB87kxw5zMf1r7EaxGp
mod5rKI8Vr136AsZc4qguHi5FO6M0lKtl9Jbql/IPc2nnT+PgAQsgAw2B+9bLy+NCz1vtzLuE5lz
l0+Ljs0r6+zQTs8l0OLDdDQL159KyV0n20Xv8iBlHvR5IeUGLcstCyBzH/bgmuh0WYFHbAbyd/AK
nCd+iEBd2jWvsxJRwbuxh9X3kjvqfShDBCP9f4xwQaEkFPVmliH+El98LiZIUWuSooj4+Py2wRa6
Czxuatep2SCrMnPAUhSSPw0GiYd6vqP5ImnSiGyBfAZzxsC6gzaM9zyq9UOXUcgXaJCeqH/Weh4q
OQQFFhkuVvR5QA/EQg8EbMCiermqFuqHGgFCEHOwvRbM1dZFU+M2B9dJesm1KryPcDegyIPhLzxj
udTX1jdHXVwoXhc5CgVspITE6jOTkWeVetljWbiHIOuEQAIeKO9e5qpH0klXcJZUQxteJxMITs0d
liMIRdMnbVZkfD2iswueoH/tcWdXm5B2J5qNW8N8LbPHMTODAjjA7EWTTb6KLZmmiUkjEODySVCZ
JppZtB3ye936xyOgcs666cuqLRidaaCRYjYv1+9coZPA3n8McgG3zpexMjwYtBoDKEfLT1P16GTH
/5sVzhW9GnRPGUVbsIDUCkaHNzOPRimtkmwt3GfKW1UhYw+3mJryvk36u87x0qBJxw+EC/TDIdMB
sVaBqGM6mKnSIeU2ki1QKfGVDVrnyo/tz9F/7C2JuoyB/pf9joNjQBjptgknePQW5YcGmpFQGZzG
77y5i69/IRZG+cQIw6543aMWhFIf94yYiaYaRT6UkJ5qH12CszSQwx+bwCAYWLdMjOuhD845QTbk
dTHh0wQ1oQ+dBmEa3fnzSg+akzpmC9DxQpGEC+TmOE7KpGPDcrApDe0BQ4fr+PX6MgSgCEzTwgRU
fEzwBfNp0FZMrbqVWAdiXXlnP4F/H9BZMPqC2VILvDc5aFZUADUtHcMiLtjDmc7AZShHvaGbgI0v
AyfznTRaIYwINn4ISIeD+4BmMFOGYM1gKmMhZd+Ec4sLw1x4yPOky4wNhqG855vOk0a+j9bmD2Ax
T+sP+Md+kZx/OCrqDQZLJ7L8bnJfIbss8Q7RLWXhq+HmVeHj6G1fbiNVFKik6znyotc16E8DND60
++SZyVukUnChyE8urHEfzWpqOo8EErk02Ixg+JExdo/I9KfGX97Mg+7LL0aBgBBC0m6F/Pea2rWn
QHeD3TCqT84hfVKY0HLwt3XTsEkA9xdbD/WlQ4OC2HthmPt4s903Q7ZgaxXrEyNucJxX25RhMYRG
MJlos8FlBESuEtHbLvHGAavbupfcADUXOdamJilHCSIhovpvI3wqg2ljUCXDiJLe9uRVkfLnywxw
XrjpdOvbBQam3nyyF6iB5nYkiVFsJ7hzi0UgUoBYDIOVvJgTgGkb8iOwtTPCFabAlzxacD0lrsDy
LBPPYU51zRjndHi0t3ZXwNg8P3vDV8wW+8T9K5llQG7x5/+9KM7HStJmamsx5a/+ZTZOrfHiGn9e
X73YNy6FUFR2QxkwoSqPZwt6j+p6X7mDv3y3DUmZSPQGvbDFvdLSzWqI18KWbvnNFwZgqGIAR6s7
Y/XtAwvn1st1t2C//sqH4geGEtux+3Qpq8DTvkyWEzTObTJgO0nqF1vtb9vrdXuiD6aBPAwyDphr
AWfNZbxVTN2ZuqGuAuhB+oqBm+pNk3awRK6+N8IFBYOSeUhnGDHj8TSdGUjIfXYxmVpAs2iTQKxF
O7g3xgUHl6r2aGkw1veYlkGaVNjbXW4tkHdpn0dVPxT114/sIZCsng2WQAyNXu7hOqWjYrjwEne0
Y6c6eAPIqT5QsgS27LcRzhVHjDhpRYFl5aBxKa2bspPsm/Dq3Vnghz/SZqlBmd4gqo5B8sRoANII
vWIashl2+UUoirHIM6GiBwQpS6Evdy2x9MJrWwwNO8uzWf7oeslXEa6HgfJAGIbWNLCxlwZMUnaF
1+NFU5qRfVNF0OrCJC94KAIvrkF8QxzJtSRMJ/YWOUdwFJs6M15rv0J68qZ/3o6oVXwx0xB0irDY
3LrSuTTR2drb5PzCy5yxyF3Y1J9oxLTfjU/eGW+esEDCJJuYF10jbJgdLwNAf23eRSC0vK7dxMK7
A3RGdlAr6IC+LvPx+oESucbeDBeU8kSpvLyBr7dL6ivpWZHqVAs/1d4EF5LY7Jk7EpigN9brFjJt
WBaWTPC4ALWZA2LzgQI9WN1+7x0Xl+YCICV3YYui94vxYqmSJ6/Q3/cGuKRF3YxOmx0YMGM2VrIc
QSSsfFYPOkRSh2NNJak6Oz78TbU3x26WXUVucUadKujWBZuWQinF8ssxhQQ3CUdI22g/rnuEdHFc
ApOa1E3A68GOVg8ZRwxyP+dxF3oxJGD/khWvZP7HRQ6dAkyc2ViaY/0sQbrnlX9dX47MABcoxrEG
A6+O1fRe4Sv1z578fd2A6Fo3PAzF4D1qMfzP5ccBkXlZWz1ieTf8NXqHIj/VpsTfZCa47596KM47
JTNR/7TpyfJADU9/Xl/G/+eY/l4H99lLu16LDlRzUJq0/l5CxR9iF/myFRjgMsPFBPbduHOeJFZF
Yc5EaQ8lBEYbaHHxp+88Z5rYTUi+LAAzlQflHoQFCeDkYMyG2MLR/ZRF060paa8K0829XS4oDVrq
OmOOliGQPngPxKxlmBzpq/0AYj1cwdLpCpEf7g1yMSmb+7ptC9ajBHM8MDHgWg+KkPEy0CmwKHB/
439BqinynL1VzjntFdQ1QwmrmqMEyVqfFBJVWymJT8KQsTfDOahZIFtzWDvHPm8HdjPmMblja2JE
oTKslNQa56mVVWm1l8BnvGfGD43i6V+MgKW8dw/rcft23UPF3w0vYJxtNvrDOSielJa+dthBs859
pTgrMpyMKLiDC5TxeKPP7/BlmKLI2krXsZpyW/wlKQ9mr/kZpMxXtcPElOSYC5ezs8Z9KcUaLXXo
sZzRgLZElU5bSGfnz3nvwP8JvTIU6ZC/AMB7GROpu1lJWwJdNGvd/TxjylPxki/XPwwL3PyluLfB
rWTLu4b0Fmw4VnfAUOJzsZCv1VSg0kmjmrqxruZjeN2m2PXAHwgsKxoSYGi6XNiULKOSl8ikGUCw
iqCHC+TUjQn4LNNH72Vka8Lo+NuczQ2Jm/WWueYEc1BLg35T5jT3UM2j6AG363HWyffryxM6BzjK
GaIOZFcGFxS7bLaNns3R5al6R43taCWrJFQIvX1ngguDeJygKDezHHoG9rhIvm9a9wKk20NSdwd3
GyXprTD+7cxxjrjmGYFWM8ypw4L6tKMD0d02D6mmyGKgbO84d1TbvPEKD/WD1YhLlBDswvOvfx3h
DQ0OWIAQ2agP8CeXzqcaS2KpBCa8zLeJ/6uieQPlSV+ffPU1OzLicV1yUQo30ET7zcBZhqIvF/6y
WrGnbcUGOohOndH5pdGgJywj2BG6BQIsSo2ss8N7XgVR7bYH9XhgQLq7WU+LcdqK5zT9slqSjrP4
5rdBUgRVJ6DEDO4ID8VodoOHwjoUtVd/u9N8sGGE0wGgAAOs3bn0NSLqVwDH9a/Fd4WmWbXWdQOS
J/k8vGl9qIVIcyLvx5xE0D6FgFH1jObtB8CxF1a5LweHHIBdwpamY+lP04uZxR/xR4geImtDQUbj
d1KlFSlnD4ieLtoOEI2JV/qUgzvRPPQxsL6YvG8GqXyf8Jz9Nspv5rRpq9ebMyJwi0k4981aZMeM
Rbl3F8vOArdxij5nNeBP7IrEGOyAoU33hQJ/jvY9I+heEkmMEgZ5QEYY96gBoDHnkO6UZFAXQLOx
Th7q+mgkJ3t8XWWSVsIT9tsKPyPdjQiF+YpVKVXz6qYgu7S2Ur8HaZIeb85Uvgzu2n2WeIh4K/9d
Gl/yBKFv35k2gEXgGomWnzhqcR5bsRblky9nkBfFKguYC0ifAN2OruRlfJxWA/oaPdpzEBjQHgfw
f/h2SYu7etO/XV+Y2BJkmaBGB75YfhiiTacENQbku26eZbEBuH5UFMkQj7MnY9URmoKIEGTosDLo
CF0uaqQoVY4jBH8N9AHXeGrPqyU5yCIHxNMLLGMgy0bSxn7CrrwwbwRblxgoqvbQduk+0xoUWV1I
ZJw3wqVAuA8gHMhLvBsKmAejVwoTYJ8pcw89qFyXGQVcSVooNoKJedNCT+wd0+42QjJ9U+AEs/tQ
mj+S5WtJJQeW+REfIPBiBfRcxwdBMn25X4W1uLM+Ad7TD55fDmelepzUY99BYKV4SWkWUqodrjvc
r+N5zSb7hrtvNBUVhEk0fCNwfkTgOfNLJTu1GBPp8x/Ee0ADz9e8FOp+shRUuJ+7xXL+RwoFQz8W
/K9NblLznnRnU+YXLG+5tjY+r6mrvgEhew6Y40Mxv3jWp0E1wHhwq+VfBhmBpvDjgRnxFw2vjmhx
uZFV3q9ZWmI9eswU76tYi71YTqUv2jbAVdDngcKsQH3c6TqvJ4h8BFGC9D/HpYjt7dN1rxDchUy3
DSNproFGLA/wyP+HtCtbrhtHll/ECJLg+srlbFptS/LywrAtm/u+4+tvQn094oHQB2NNjGO6OxTh
EsBCoVCVlanp4CHK4wxydK2nr/dNLYkMAio2zPBsLHBup1ox+s4JLORr2BzLF5BFU4agWQzynZSX
lt2snCNYUGFiOg54bb+ZbBtmFX4+zEiUbphmaQ0Qdw0V4P9GbUTwfYDtcdgoH/jgdT6srh1GK1rQ
ffs1UQOIOGDcYq/J6rYCIwz/h2E9ZNAQE317ITnRquEZT6O7ac48k5xG++GyD4heBTCBuTEIieAy
4qM32B5mcL6DoWD201sCHRqQXOhfo8MYtM8DeDvkFEeiVzBoXBBfIYgEun6LrXsTjGxrdhowyrAU
un9iFeL4VP2wfXVXhfogldlgPsZ5hcPGfAhuQQ3L5PIxc0zanBJGwdAMX20L2BQL4z56saPJ/OHy
Zoo+GPwBzIOgl3gL3DR7ENXg4Z/5dfp50Dyz/23LMN2i1Vj4WhiOA6fLG0zjkGpulk5q5mNrn+Ou
vlXcbvLppH/GA1ICRBXEB9C0M1AoiIqANeO+UxGpZhVbWE6pAsuNW12TcRcJoiksQIjIQYBGwYD7
NrNRJXVaqCheHeODdhgOK7J/VTqYKfouCAkYbwfIFbOZ3ELoUswdymcVSAAyj2kpLvRBUXd///G3
RrhYV2pZmsaMedvW6W7SB6BaBx+SKP+jGe4CctoeeDkbr/i+ItfW8kht96ZKJa9c4YYx7SbbdsCu
wz/bQQLqLNBVBLFkPHrxul9BXJL8/TycY29ssOR/EwVSvOTTwQZPtAtaaKW/WhMVOhcyJS/Redla
4QpGare4Tsmo/MhwNEFSVWmDB9g1Yuk7psgxrYqQhkcYqHN4QmFz7cuxgFKtb6q/+znzW3o7d5/+
3sfAJIY/UIrFHy7Vsail9xpl0/CRG1YQ0UjawatyGfJTGKEdwCPxaEBy8KZsgzLeXK89mNqaEUeT
TUQpIRq8ZK/5SezlUrYY5rR8jN7a43xhGS1ndNyi8fUY8mdJ5unqrVKfmvwTCt/eO/bQwTQ6AQoX
eAbuVi0wC5WqFWPopF2IOawfjK/btWQTsi+ZIL8mhs+FFA2uOOAmzv0b2glT3k84qMYHUMKqYQ4M
Idn1/9+1gbQU/T1fQ7ZoZx4vL1BUosL9AMoEoE3Bf6FzIWJwVswWjJDv6EMQGaRAmKLJAXRrMCun
GPUi+dNZcFMAvQGSI0iQ47rg5ybLJCMZKrKgFxqHPfRjg7qRcUALQtKZCc5FSj3tp9kBkYtVFw80
x6xuVeXEW4r2HSO0eMciIcZ95ILJnvtw8UwXOtAVqqWJ8isj6m0aYZwEM25fJN9JtGsoI6Lxi4ol
ADZcbMIgqzJkYE0DS0mnB+D0GL/GmvopK9bkql4hlNT21hCMrrHcOp1tnSLTHu/zcRlui9x8TtDX
PYw0mj5e/rVEG739rdhvvYnLGqkbZZhZjFHCevraDyc7+vX3JoAsh4Id8nXL5gczWlXraArUtz/H
C1hrtdMyuccx6b5fNiPQTAXHBdQoIT2kAwDByzVV9uIsKFux+lH/ZN2MIaNoAeeGrx+TwptCNeh8
44eMFFq0gSggsMYVXj94jJxvYK2ujjtHawbMKxpX6qdmxgl0JDe0KEQjJUMeDdoh8HrxOU200ASj
SLAyjMUzIL5hnxtBXie72Tb3SlJDC6Gh3hR3j1US3QxqcqUgtl7e4LcOjBklZNUMu8AmHbhQ2ihK
jCQB6Vtb4nKYv42OxMDbrTwzwFcdswrcPWVso2zRhia5Ieu+mf86yYUJPH5f+qcg0ODWkAwlOC6m
Efe18pkslRetkvMk2iSMFzPaF3j6mzEKu51NvaoVaImq2XEkxmPWyiogb69PkNptTHCpZ7RMKEto
MGGpNXo7WuMetdksMox0Ge3ouZ1CrtxERofGdub8goNVzMSBSIYNsfJSM8Y8tZ02KynIOUyvVcOl
g6yb+cWlQbW2+K/7qpTx6Yn8AeO/eM65wMC+KdFmJSpzbgyTeXSvd986UGikYyJxOkHVgi3sP1Z4
PqB2tSa9dTHx2dBnB4C2PP1S09uM/nAHChZXA0rWMwpnXxAn/csH6m22CstofLPCMIB7fGDU80Qt
QXeC91B3UJ3Q0W9dEMpXEo98WzA7t8K5C0gNgEWMcWzt7gRynF4DfUOmBk4OvrfiJ3nfV9usiguI
zURaUjtY1ZLVjGpXSSJvJZJgLzxmGyNcaoy6PS1zCtdYQQy99pPXxhIYlezjcJGis6iTWj2KWSu9
ifWrtEDz1PXXRtZBEjo5Sj46atCoJPBBL7ZXlZXmanyem8y8i61n25AhiEW7ZaNd6iJ4o2nOy0zY
ZqRYZtFnfg/OMmgNVbs4VBWAKr05SDOI5Ua+pDYis6if34p53KurNlQVyjDPUKWyyt3loyOKgdBF
h6I9uK0wxco5GXGTsV10rGjKMwyD+I31oah+kXqfLZIbQ/R9tpY4T3PjhFh9gQHSzsT8tNPXtleZ
DmiRZYFItCSHMP46NAmQIXJLWgvi9FoPARAVMjVGetCcIhgHv69Xb65qSdQTRfOtMW5VNANwoDBx
D2bH4UhQiqEn1ojtJYdI0M1GbxQSMJhBx7KQwZz7wTjY4F0CEtq3yFTPKDsvX+MK927Rudr1NNoz
5EegcJh0RhV0EHfyUmvJ/aq1MXCz5haIUxd7Bwaz/ia1OxkViMhJt78cd8SjASKiKVlwLEDNamDO
YpnDy24qCCKapiHvRbUVp48f81fsoSFLomN4NynKU+u2qe/UUeKjGkJPqtIakhtF4Kxn9tiKN9k8
WmV1ojMJP1ydyG0+gIPNiwdJMipwVBix0PxDNoh8gCvjdS3FCG+Cs53SpPtRjjPENtWxAtPmOF2V
qFhdxYaVPF7eScG3OjPKBZQGuNlqBtObn9mPMT251e93/P2GrQLJhNLkGwIqSJa2EMIB8ledKcAx
jWUH6dzJJm6Yu3NJFPjBIEwJaih0EniG+GSBAqLSR5U/11PjRST9NcbkQ6m4T0arerGe7yZDBq8T
ncEzo9wZXO0l1/MaekrRzXSNy7i7Z3JbDlAs5l4Nmu/IeeRlf5HnA6AIxhPggLCj3NkygNwCmzbq
oy3axIPhu/2t6XyqdYnDC6ofgNaBXQD6ZcjpXZuzkxZG49oKGEYZxm66a+6SnVZ6Tdgfy5+YA9tF
skFKwTMTa8Izlul/osOucu940qwoI8SQrQSwio3C1qcEX20/V6BAodAPB1N3mJwm4rUyWLBgT88s
c6e7yd0scirU6Yz1TjOToOlpgEHF4+TKnnqCctb5Ilmg2QQSbLZtJahWYGZhCRJ/RdoAIFKA+lIG
EmRQJQ0+OgRuMHy9fAwFD10YRpUEWTHg8SDuPjecAGtdT6XLZBPZcDjG+oAnb4+MlXj2ZDA8wXGE
MQP60Q6uJ4Dlzo3NCYZ0YtOsfNv6Wc2nFVRGy+CD08GzjB5aI5KkVRCdwUDo4j4wLQB4Xppzm02d
lcZysgXk1asxf1Dm+abrXMAOqr1kDxnQk4sy6BZhsl03X9SruWU5oGPR4gW1aSCfvKV/GCBHMZNT
sjznzcOo7rLljnEkX7YquBXwKMW4LLYSaRnhbgXaQ2hyzuvGb/vyuqiVndU1O8NIj9ECmbVxhNTl
ZYPC3cTDCZM7Dl44fOJMIYUxtSMqVxBHejR6w9eLpPcqXcYrIiByBREVWqUo3UHPGlKX514yTKM5
xyWpXuhF9ds+nEP7pUY+frVvWzRq9+RJ9dKgP0SP80F26AVCosw868mh2ahafBegWbIV9wY7ER+y
CE7pFfeJT67iU/RAPhhH88M/Q2XzwTwWJ+cn8Y3D39e4zn8FLsh2dTr0PXRq/MXJvaS8gZK858ho
NISBdbNQXjexjoysayguR/XEBFHVm+aOHpIA4tGBWmO8o/iW7ZWjbEBA5EY6itg6UlRc+/xgvKMY
eYb6MpJOzd7HaeeZtA+t2JQcjxdkPn8ot3b4Q6mORQI0FVQNT/138+d40j4NAW5jFlaTwPUxjA8J
MeiqPKHB6/cP+NTAMsTSgQjxeqGGivHOF97Dc2/OjG6qasvK/ASJdlxRf1wXj0yycpHMDJd0uCvW
CsnizCcJ0Z5QEJg/Kj3ecV61uLJIILw0UPL9z5o4/4wbumhpjwyHjexjFol1XW4NDKFVoRK8IxMF
tuCPMTAbnW9g3mVarDBFxXj8qEa/luz5clwTr8aAbBJTcgFojKUBm2tipfYwNVbMNFnJrjxlu+aK
3rLcgo2qtu/y/4017tnpaEpUUJZUTPZB1a/W+q6UUc2LrgYUDgFpgTiphdbH+YIwwR7N5YgAOpqm
3yV2kDcxOMlsb2meClm5S1TP0wGHQBsb/4AUN5clOWpqWdD9qKAdN4d62O7Ve5bnljv5cJHQyTem
2M83X2rszdyadZbO67XXz3dR2oCwMHiPP2yscP4wg1CtUxq05+MCCWd9Sw5RQD9Ov9egDuDee4k5
2aK4r5UVFlpvCQ5TcpwC3bd3abgcCtD0DOgIU799Tk66jCtHaBOCCoCUshyeFyxxqmQdtBgqkGt2
oCDTZtmXFMvPPvybCLwxwoWkfq0U06IwMvvuHeB8QXuTA9CHEXAfdKknaLZLYr7wJDP5G/CfMRK5
FxXajX8YRUPNdcTZ6kMNmPc0NGOP7scgOahXrpSiQvQ8YMVkPMwN1onmMjDXiimtZmRgplt+zrrs
kGpW5aVa/GwXMuCs8LLeGuPydCMdh8bVoVw77Iy9szd8oCNvWN+5gDQkfQIeJowD2fyvyE2IBiA1
U9gBjJFzTZ3mU5YvEB2MZj0g1nA9x9edlBFU9KZEm+vVDOcoaMFaRdriBLDPVtbhuB8OwFMH+X17
3+VeI9XKk62Lu7+WRe+0fO1b347uFvuhqMI6kTysRM6/WRM/CTGZE95VLeQ+UvU0ZteD8vFy2GBb
zx+u7d/POV9W9auTa9gzIK+QRmW+u4BXqyFfuybdN1H6nii1tcf5n1rGRtskOTvMc8j0DCvrBifa
N29bjB8PPm129rKXnWjJh+JFjY2lBo0OaRGniH6TGO1DP5q3Dhzx8maKA8erB/Jj4l1h6NFQMV3o
F9UGzFQ/OpDes5HQ5IkUMyn7dmzVmzAVp2Y6ZSlWlWZHK/6VWSSMRsT/MfLbRXa/yLaQu806J9Wz
LkGJO0J9m4yLF5N+Nyet7NZk+fQlh+RiBTR66qKcADJST+mhN4Mk3THpEla5cKCIF/nVjeyp9i+f
DTAcFHsBi3kzyWrOqhZ1iMAsc6uCet8d9IcuXAGAVo66tBIl3spXc9x3q0etT82GBXwQh7Z4SbAY
bKq+gbaODhk+TIl9MN5zVTPM6581ct/PibKpRXQE4W97GPEOtEcozUfvO94YcGaoClTZ+ONdJxQ4
PkT6yjpY+/SQhpj2cwP9wbjrr5U9hu4DN6jDy8dOvJ+vRrknGvDr5mBZSBDcfNfQ6zK6IZOkdv4v
LvJqg8XpzVlrBocJIiFO4qidmt1y6HdjwMb6crCLycKVqPSLm+zVGuchQ6PmzqohdZwB2gh6GlrA
hqV7UGc036unCjzeAdNvls2Bsvvq7dl7Ncv5yDgZA50zTBNWTn0Y8/5qNh1vNb4afXmA/0BIxPQd
NNEufz7xFfdqlTvxmpGSrlOQbY304I6/reXpf/v7ubTANpQxLjM8/Op09pMC8hG2hEKN7culfePy
AIuYE53NCl5fuLeDFsXgxSyPJIF+hFtXq2S/BMMASElfvYNnDXLMrFYyCkTatFtDeiyC5TOxPbTB
fGWvH5QBUxuyDE64Qvby15HpY0qY28O6Hs2iqRD90QW7iY3+qtKN0KXF4BmFebj8vYReuLHF7WYZ
tcocNbjIapRefo1rYXvIkaednlZ1UNoKUOjF1H/IR8VuPLU1iGx/WZB68zn/8wsQvlKQKSoopB04
ZHGNcZhDfGpC527GBZSEGAaUPTaEF97GGpeBJbbbx3WPr9mHxQPy8WC5ch5YLQl1pA/zlZSDj32q
S6vjQnRlksrGICoKvuHqM3mw+CN7bSs+lMnUxtPwVmQj0jlk2+/p8+VPKw6jTB0A3To0l3n52d5d
K7OOcVLS9YXPFZNZsPo8ncoju/ksmUqAMLZs7HGbq5F1nooeV62ufciLH8T668l5HMXN389tJh7c
pdakuO9SEvsJOXZK5+npw+VdY9H+zRcjqCihQP8iQ4Cfb+4eWg4pLWcYAanL1ZRo392efDaXdvYu
2xE/oDaGuIu0RjZp5hFc4089Lg2TwAIk2d0XYbpTJOmy8ONszLGfb9YVmX2kogHd+EBiPukticCI
YrqS0yzbPPbzjRHNiG0X1E3oKVZBGj/3kesPa727vHPCTHyzEhY+N0ZqakEuhOIL9UaGDCt3fiVl
9W1uLdNTSdl5rlP/vmxR+q24W7Nd0J4Zc7RozOamAdGar3mMXnDJTgWEuHaMCVKT0evLPhh3C9g9
lM3yhNUcjccywjzq18uLEn8rlwFVkT8CWne+jWRZrLR04BC1/m0d1+/D2vnzGj9dtsI+xpvjBB5O
hg4iKLhwVnIjnymmCzBqNlyn7fcEuzf20b4utOCyIeFyNoa44JD0zrw0Nt5nNSt7qPGTa68nrc0+
XzYjGBtGENrY4Y6tsdo1XupM8PbE+GqWA923R+OAuu27AgQwbypDCBCTJ+WmkarYBng/cTPmt3pI
D/G+vWb3RY6KpsyaePsgGQHMPd7UDrd9ukWLDo1mxtB5apfTon9otcfLWyczwe0cwKXtrCwIDl3u
HJQiOeZxdEXz7njZjPiwohH4ZylcpMMkoIV6InqefTjUd8PoMy6y4WB8WtxPygdGumZKsIOylbGf
byISSixtRh3Mz/SzdbSNvPMc67c+ZZLMV7oyLvKpU2r2bZvnPtGujQSwCuZ/xrNrIdjuI49Rrchy
UXENc7ObXOgbWwf0iAv8vQuWIP9YhmnY/VDARQItIG8C2M+b7xjjJJUND4pXC2V00J9CFAqCCOe7
GtNet5UalhnVRQuaxspzggkAkjVoYrSSkfnLViuMVhuTXMwlQ+1GSgyTqMFXHtRtgjQHlpE6qm+2
tcxRhW6zscbl3h0C6UAbOKpi740TCbIgOlafMB3lJeaO+npgHJJQlgJLlsgjuZuxwcyMAhXyqh8+
1Ro8yB4etDF/rG1TBmwUZr+vC+SpCHXaG07G0AeAA6g3jIE6Coof2RMGWvH9whp8QUEMlXm5oJiw
wYXmrQmiVwhpAId37jxV26jzxBJ9NvheInj2uwE9jBoFBFlFS3hRb0xx8WYBkIUmJvKRAiP4madm
DZgHtaiSUImJb56NHS7KEC11qLKge4b59F2uGF4+fqyzq3TpwDqH4+F+SewicOhPSTwVu+nrVnJR
pygz/Blxs0Icorp2Tt1dEiw4FPv4YdzNQQNtiPRODiETmwUcFkgggEP5Abo0mR1rdVGWMb6V9ZXu
W358RQ7xr5QwDBmF9pQ37KGuLLt22U33JmOBhsMfu9xN2OhtG6F0h8kR26+ORnliSo5WAPkae29q
x3In48/4l0D3apHz1Vqx88YpUDNR1MA45YfWL/Hv/s+12P1D1SAreYk99tUg57Fge+ortYHHZmr5
6BQA9TrpLDn84jjzaoPzVs1ZLZKUaPu26AaZihOYluLVaVgN74ujGEnCOYevAOB4ftaVBi3znpUQ
+t9LkB661NPDHm/swssKr0FZ6FQG6+covHwuhP75AoqzVPBr8BHGTjMXZO1YYF3uExSBlGvS7C6b
EEcxRr2EwR5C3De90RGS7UUFjpq5DBm3CngoMK2PwvWu3I2q9y6/cJFvgnSc6Qpyrp/H+BFKBqjt
QlUkmb819MPlBQn3zGVACswegrefg4VUlaFYhYozXVsONJKtcDLUL/ZU7P83M9yjgzgKaZceT5to
xWC2m57Gvt/bmFD6ezMGEIoveDcd7YxzvyNxbaoJ8NC+tmS44K4qtfLs9O9nb8FgitFsC8pDNlyA
O6xV304JXevaB9stGIkeauOZyCg0hI7GlGS1F8T1GynJgZZKURM4Wje8pCLxyXkY8x1jqC5+ybIs
kRcAF4yZB4CrmGT2+b7lWrlUAFS1qDle5xiQHMl1Axq1yx9HFOO2RrhULurcKc6dCttG3Cfs34fF
lhGJyUxw37/SUelojRlPztK+Nelyr8ayDp0oijKxKRZHQQmich+/TKqOmjFWsWpHMobrfByjwcMQ
9uXNEn2RrRn2880DJk3KZVXUFShCkCdk0UMN9qMyk0QzmRG21o2RJqnrvoxx+J1sCDLN9VGKvZ6b
6Hh5LcLrdLsYzr0ccyR01VEaUvfZA7lm3PhG4Nw5XnZQgZCWJdSyZXGOZvaJ08UEvT5N+21OvgEh
q24MLq9J5gacp9lqQrLehBsozZ2yYvKeWN5kfqbu82U7Io/ebB0PF4YyO+J/QRu/aabeA4GsHRiY
fJfETWFhemuGi8817s5GH3Bh5xlQrKqfXzHlKqtDYbo4gOkyvLwqye69/Dobx5sKrZ/jHLvXQHAc
nL9WQOZo7xCAL8g0vOeRvl0cl81FbVb0fQc310aPvdAhkeXb9s4A5Ie9P0DlIyuICteHwR+C94WG
Fw/nHXqpls7c4Yag0UmZ7ssWT9f5+1jLRnGF3vFqh+8nWEvcpkpEW79bu5+aOWWeVsQST2eHk8++
zY0NzjW0Wi/oRLGWvAdzoq15GcDja/ERXDtTI3lRiffNMEEkxiQQ+fGblroL1foW2Uh1Zazfcz2G
yPl91NSSNYn3DUQ4SOQwFMJnimM2AWupYZhgyCLXUytqXOdRHcvinnjrXs2wX2Pj5tBfXaqhwnLM
xJsxi6J45nXxk1WqCfUswB06yExpN+8aYwLw/9Uwd3uUdKZFUih45vfRl4QYT0YZu16irQ8VWQ6X
z7Iw2m5ssW+6WWRtNBMtGE+Gs5oJVrreUL0ewwzUq5IEQqB1B8qyjSn+HnHVQRtnuOK0G4L1CaKs
0C7a0R/DoYUkDoq+d0hfvpS7OCCy2r/4DgNPIBu2s2yDh/lbihFPZHTBV3NadowyNwp0YJvGgIYv
AgD7y7sq9NCNOe7UqZNmxnWON682PMQrhgsSacyXmeDeFmpirWoREzzn94oB1hHDBxf/4iVBrKCX
Dv3gKaj2MqkB8U0DICQmQlxMY/FgSEOPawaDBhZt3/9mdWA2KjFhVgsN5nT3rlRgY41LBezeoaq+
4PFOqvHWtOu7pYhNb7Xj3eXP9S/LYqqtYMJkz8/zU6DOemrVJU7csGuOehif9KMFkc5/hiHeU99C
kg5iDAwSATLOXS92nkT6qOEcaAr5Vi3mXWZKURbsF34T9l9t8FeL3WuJoQBi4NufgPDMAaVm/bU+
sG1IXvw3/Q7hwNJmVXz7S2u6hWLQlKF+quNyXX6HiiHw29WV/nVsME6HEVCv/UTCfJftk2tpd0/4
CUFIhdl88AniDuKiS9QsbqeVEZqIO/U3tFZPg9d+KY8DVht9lL24RIfP0hlxKibqQDDHne8JaPVe
IT2eEQ0UPRoTolS6DLTFnJv/hFsb3AGPST5Sc9FzvwBw6mj59bdoz6REUEP31y8owzAofrOfHt1A
k1x9oktha5o7Dm6iGVFKsTyS16eeMA7kEYLkViA5dqw8cWmJbJs3l08+6nNTRzF01SEFWEDDCVNt
IfNOWcYqXBDOG/QBMP+Dh/+5odRBbSTvndyP+sEzk8azVIBHFlkJS3jNgDkak/QmgTk+jljUMAvo
MrNDwODpvU+vMDF7tUBkDmj/1ntPgNza4zZw1RsUBNCn9WkzP1upC3QTprlUrZEUH4X+vlkXl5FE
oPJQOgI7leGEWR4faCvJHVnQe+MKGwtcHrIqStXnTIgWQG70NaZDh4xAl9J0yhbCRYlatXOVxphS
Hdv2bjLI0zrIgCHC2s/2o3C3lgLVAdfR4QTFNWCxfr+fIPyXHzO8xGSj/cIextYWd5dQY8V8bIxE
YwElCUUrcZzQ7NIhv3YVk0+DATIcyD9b7+DcfqFI/+Po/MM2sZeyGGaUatTJflhWF61Ea/BXp5F0
goVwQVY9xeQeBiVBs3Z+chUXcgRKt2JK4dMMJaWhwdxiikq0RZDjFIcciNyOyN7TotvTwjgLAUkS
GHB1zujkKmOeauizmdVdtIdaOEYlIYVhJ7D5T39N1iUR+uXGIuf+RqKDnGFhpS8t3+EN9bE0mvcE
9Y0JzvX1vp2pbkzoDsbLYZh+Web1WslKeGKHNFDwBLMQ2Kv5knfk9HOUENaD1X5BwWSZTdRY74m+
Blm7c01owtT3tSvL39h9+yZ6bKxyF9aauWOhGuDKrq4ZiCQ6tsGIXuiwl3cn2Zd4Y8oEEaVqAAcI
OdFzh1yjJC2qmUUQ86qkp64hXrzsUBuVOKHwytrY4XzQzi01VUuEXJDiQUpxab8YhgWlOxnIUGaH
87zRaUeqp9i6TP89mkG8dl6tSK4PsQ1wQFkGBFiRWZzvWda2IOZosZbUtb8WHR39OM3vknmS+IHY
DsCZoIiBsAIve6CteeWAjBGPWeRMCYGEHfXN/MflrIX9sm8cwGIYZmCIgPbifE1z+3XtZxgZUNRN
urs++hbPJ6cOleYd+Ezs1n8sca626PVguRR1NshDekB9eYbzOBcy/XThpm2ssJ9vkrB6QjOnVXBd
UWWnqT+p/aVf34GV3C6E87Ha1Ydh6ICzMfPJi2AJyPzLH0Wc/m9WwblYVI4uECVYhdmhBApkzUsJ
dFFP9XE9sjfHZXvCeI0REWjIoZmEi+l804oSkyLGYIK5J15jrx5U0D4banjZyL8sCiUuyNShHMQ3
xMpRA+PY2OV+82UI6lsoQPqTV4FbPCyDJJQ9asSO/cfamxlzZe5ax5rQtLBL4qtjCvqc373i+p16
YxmSqq7Y6V5tcfs3Ls2YzwlcO0+B1c6zhQbZpHwDBM2SbKL4S71a0s+/FMAsU6aCS83Pym8m5ie0
TpK5ivM9AJj++UpgfD630Jpg11orVCki07jv0vq4ZOO13TS7qUMZRluDKJmQOEP/jM6PcSuTYRYu
ENkY/gc6RxS4zs1PgDwlM+tnjs5Vbn5cbMnhFc7zMEWcPwa4bzUYxexA/wlkgRVGwVlKm0DACF2g
lzKogzrJile2dGpD6CIbs9yHm8vUHtYRHy6ipDykalrfthXoj6bE1iU+IjTlMNV7oPoxQcdtYb1O
2TDMSI2yWpu9VR+vF8BrtZzISj8iQ8iMQE0HOICh8RdU32ZmtnRwlTZJb9FXgzRj3e2AS33HzQHq
A/D5MbUSVDzPfcJYjE5LbJSutan6DEDgnWYtbJwHN9blECVyvq0h7q3jTpa91OiV+KleXueNerVE
72nZbk1wTxxzSsCUnTroboOUMIo/aSP1YvrRTiT5sfCpAVw1sFHI/NH94Qx1RY3yt4HGY3K06PEf
eAgqgiZq/VUVsrxfjo4SZZOQkkFVGuMRLp445x9qzWiNZrGOs2VA0SHt98CGZl4Z6Qda1lKCLXZk
+NTFtjEEhUF91QYO5txa2mXuYKFE4E9xUELzhXFynqiKmQKvPmo36kF2pQhvMBvyeyDiIIxulB2I
TXKRL4Chxsr0UhVEwNiRQ75XFryGV/BiD79k17JwOzfmuEQjGxEvlgpFyCZa75Mi9iuqHtV5vXZy
y7/s+dKlcZ9Oy+NcqXu4S2Ef/nkkTp75DRhMprSa7mRYon+xB6ZOF2US5APc2qaUzMuS99ADWj3i
ohXKqiT1T+hQsdFzGNy/a4GvBrkFFiiWVBpJ0TP57X5pdvRz4aLtn32swvngHmpZV08YG0Fw92d9
XCgBtxzJCctDk0r1agsqAmO0T5O/l3dloxOvZrhTnqAJQEmOE6dBPiearkf3eckhjXYb5w+XN1Cy
IJe7VVorrdKFIjZ21sdFe9TVezp+vWyC/bL8gcYkGhjgcaFg/Js70E4zd9C1UGvGXnVsMfnNlAvV
gxRRyX7VS3a4Y5yC27yBLbDBtPeR+mhhlrdvQAPeQle4vSfR9YJ0cZGtTujy2+VxLt+6U611BMtj
xPrpod07AWU1YvB8yB/2os+1Nca5+7D0th71yKMSXC1j2txmcXms81hyNQtrxNA9QSwE7S5ekFxe
M7lJXY05pKnIJ2ufH9KTE1jX9rcp1ANgGXwi8UJh+ra1x6WnTVe5ZZygyD7tVIR8+1CftKs4HDzl
WwvpsiTE219WbxdOOWyNco45rnGXxRMC8UvOyHrnyBmLADeP15T/3zwHnlDeOxf7zGZ7OVcdtGYe
VzDT++RuDs1delL8cVdfs1aefJpD6DMbY5yDLok2zGOKZbblL8UMl/Sz0x8vH3Hh88KBwgRqoBB0
RM/1/AodXAqOwx59IOrsnRM5KPh0drmneAOu8gub/cZvTvrGGvfhos4oy6nKWnQwtJ2BTxYF3YH9
//Dy1bRQP4xXiySMsb/0rVEoW4G3yIK0N3ck2sm0XcAlW1+x0HRtv9jF6fImilf1aoDbQ90Ah6AG
WW1fK1WvyB8WFwctD1Rd8rGEC4FIhQOiIIga8cPXrpvEZpSMaJy5Y/LRGcF012lxdri8GnYTvtmu
jRXuQWZgu6wVk2x+t2S7NLp1lyd7/aEr39ziJ9ookhRf7IAQqwUi1wLClNfSI0tcEGOZoSGDLp19
xaD0jG9JvS537+F8dDamuPNkj24yNDNLOebHyF28fjgmk8TZxBFiY4QL9GZlpWSwsJ52JZ9LJbtn
wDXHTG6yTvfLpvmtNuXBcovvqp0EQ7l8cGdFBkgRBA5IvwJ/irIO5JN4Tp9Ud+t1VoBHIcZPkzyy
ovgsuWhkJriTbKZZVxf1iqfZhG67MywniP7s88iV5YlCQ5gpQVqFNo3KN8OTFRrbo5sWoCpVtGA4
9ns3ZOq2iQ+WM7AHOuH6IZbmwzKrXMwA17gyZkpVYMjjSXGVXW3vrHyV7CFzBe6kMSaY/yyNixu5
USo0nmCkUbOPbTrt0jLzY2OHMSzPGu4vH2vRTY3pKiaZgPoAGAY4x7TKlfbLgrHH6Yt1MnxysGZv
/prXnvvhn75TcWM/VzIkkSBmwSpiL4IsRJneCILU0TTFtIa+u6vfDDTyMrOUVPtET+uXyQ6oCIGP
3n0jwqg6bRc5LtKBT6rPaD/yEEDyH+a+ue0842q9kj08hd4BUuA/BjnvaNGbzGiMqTym9kZYbU5B
wi+DaIitQGiZjavgTcYF4rHssi7G1eIreAHmv+OPDISV7H72P4275CMBK7fsUSa4yLCRrxa5dfXR
mvZJZbYgUL1z6h95/bDm32xVSt/OHPuN42/scI5f2yDPzPQGdb6wiZGlZrsC45QuAr+9huMzUN/h
ZecX3GlnC+OiVdpnblxpyKSqqPBKV/W15HoxVb9rrlqAs6F18I5rDdSPqJmamJthpB7Ygk1pos3d
Sh9Uh7Xpu6PBBn+D/OHd3d0zU+65qWzq9WKhcH+r+Q2uM0WRCQ6K7jTUkDCqBSdE74u/o0c9n1Dh
y5BjXyNtC+s9Rg92oBZ+wXpJSxECvz+zxl3TY7cUkxXD2vClPkxQPgOCBxXh5aA/a1E4OIADmqgI
Kw+XfUQURqB4pqHviqKmiy93vo926zgl2kiQq6aH5gj5Zb/0zR6SMmCNYGg94FPkdFaCowCBHEhf
WUCPAg/ARWWoeSa1pSA+4ikzxFBY1DGyrYTl7OGSix8oMmLZKRc9n85scr7p6ktqlBGLyfsZSgau
577gEJwj6T3yDwrBPP038UX0OrUBFweEzoBm4JtIHdVjZfRTiS1+qo7qd1bmd/30WKK2BV+SPzhE
rrS1xwW0YQQX1GACKaCaXwx6ijAW2sjqCIIbDmvC6cCiGDsvf/y0skqzGrs5JiCX1X7FrSSllBjg
Kz2RZhcaaWGAUojJFGEz2e+IVliDA+UTAyPY6Dyeu77Tl/XQgH3Sd0no7Bk/rhPEcejunV0DCe3L
B02Q9kCV1USCiik5zEly0T+hRtTMDtazTo9j/6gmETgmgkR/0pzgsiWxp29Msa3dRGHNLJYa/ef/
I+3LmuPGlWZ/ESO4L6/cutXaZVuy/cKQN+7gCm6//kvo3DNmQ7iNY8+8zERMhKoBFgqFqqxMXDS/
jNh8tV7aF/Jredrg3W5cPSK9i60v9bfLVoVOtzPKxZEFom6j2uN2A32bT/W4Ig+WI8nmhD6xs8HF
yLpaaV1WsAEChKBqTsogQ4iIvxLGS/GJEJZ46t2s6WihJ9i6srluxw+J+lxuL3P3fc0l7i1KTJlK
7z+WuENaV3gx1XlfBbkL4tNh8zFGEirgVcDIAHlyQHTds8h7uPyV2LHkcpAzq5wXYnTWLA0Kq8VV
ciBgLVxOejweZG9O4a2C9A1YG8zRQl6ICw8AezlOliLJXx/NU9X6zvVyTGJoU33Xc0S99pDdesfL
SxOkcSxj/K9JfhxhgcK6oXn4dNQdIM16V2c0tLv7jUh6t0JHR0UbqhwsmeMnQ52akFQtsYVTWqN3
djQIeA1aiRFB6obF/DbCXVYOtB+HKRvagBqxPYzxyCCo24OS35XFyzAtkuAkvqJ29rjvNW1J3ug1
FlU+u4fyejtiVBC8b+2d7kPOKJT1bIUHGaIFoDBAwxawovMI1ZWD5q0UKXdWoysIVkR37SU7KPpM
umriFeYgsXk3Ldx23WrVRG8DzWsfJ1s7Nl2P8b3u5bLXiSo5eF7+tsN9qWGx0rbLML1BbkDyH0Hn
5sTa9+ABDbs/h3ydmeJ2LV9XMHYUeMs2w7d8Oc7516r/dHk5Ir/TIVFuWbbBGt0sPu6ujtWotqZw
IKJMChDdMrpKJf/YKNtNip1Up2kM7XWSOZ/IGxjqlRHnabgguSdfnRvAhPXIV+biCDYLKKRj5AaK
RR90LbROKmA5yZ0MHCqanAIQ4rdRLv4a2M1qzRe0X1BTCY3GV0HNFujB9IFlwBj4gbp472uWr8fA
gPwNEuPMPBeIUyi8luheo2FcDQFkTf3Vu7JbSbQXhcT9GrlEoGqHLtegOoC78mNKv60LBELGm774
G7/cbSU7ijun0XPTTrUEa7FHJyiXR3e8rV1pyVT0ZgCOAAJhINDAmA/n/Z41YO6HMGouQNHY0wgV
4STQP9IGn6hC/9SSsTuxv8hfljuLPA1RpW6Qhx9g0ShuOpBoLFUVQ87DH/VHh7T+tB4aTYqTlhnl
DsNm0802E0T+znojxFyOxbdR9VdoLl4xwQH2HqNX/cG6yn95D7LALPaYfzbZ4k5F5s3rmmq4t52O
vEy2ck0G5Yi5ONx0hYx9RRihHaTCOPhMSZ2LnMhSh75RKsDQaXbTe+5zR9JbrbSvLoc0FrLefcWd
Gc5v+qp3iq0ru2Cc9Px+c5L+odMaAxSMYK+166S9Nu06DS8bFYcXTwWaUWMCaPzbIm1BjqsnKOCW
z4bmm8WRKSGtt83BC5RP6cPmBI7llw//mYaTFhOEa95Z57a2WhU6l8z6GBtpVD20VxBQD39mofao
oPHkqxgOTQMVZWTJsoWhHGAvDatmFIRcKAAYB1MnGUFjFGCZexTRupd205qoScYlpmXp+FnSfkrB
O+6bW5ZD1Kx6WYbhWzEkL67d/Kxa6NJJfpNoM8DZy9Qg8S/oXZ6HJ8+dumau4ACMXX0Ly2gBSzJj
7MbMVzzckDsd/MhyEnLRVuzNckepSl27WjcA4BLP+F4bxgOdR4lrC71sb4O7RWxjhHKNipuzA5l6
fxwYET/usDoqYjt0ps2nKBrVDeaqUdgAhZnM0URHGBqbgOx6eEW7fLowzUlnj4YNnGSm+4saDn2H
UVJZSZjtFH+C91Y4b66rckTqCioo1iyzoCQ2+dNJQ3WKLSmTWBN/tt9L4sJFAoZgag7orGeK+nHq
lVO7mb7EI5nH/f8XBE30c4/U0rkf6AQbWxrpv6y4jKYjRooW7Q1pAh7+y/YuLwmzv+fmKurNWT8B
7Zc3126S+f3fvP0N4N9wWTKlQl5+EboTbUUZh16rZwHkXuLeXK5cRZF0nIUV2b0dttBdogHYOJ07
J+ngCDnYRhlH9QDtUw3z5nIcgjBs7BbFhbJpsIuxZ2drXaw+MJrWDbpEWw66eWtb1y4ZXi5/Jenq
uOpGUmja6jUduBXh5u0H9EkxdO4d7LgMQeAlydmELz5sGLRWMc6ICW22/N1epnSYwYL/lk7NUBOA
dl0M7taQUQX3By8cJN9OGCl25rgzrMwb9CVYYkEziB5OsQ3GlkTGsiYzwp1dJ9lymq8w0rmtbxgN
HivWUXUkS2F/5d3p/b0UHtlselSrJ9abBecCAIPlgcaMZl8GEJMshmclTie6eUPJBuaysBknH9iK
Zvx52efemoSX1sJdUsCDq4qRwwuGSA0wXR4u39QH5Sm9UQZ/Oan3xDcgaZH5xe32gxyUj4YRXv4F
Yq/f7SZ3hVV93lqrAa/vIMfJfkEWm1fLaYuqKI1lXi880ztjXAABw7TlEoeVpfLsYBcowNvPi2pF
pXUceskJE0Zdw4IeLW5GTD1yUbcZc7UqcyBKdALu1Gks+ji1l6+Xt0+Urxs7I9z3I66WoLuN18I6
hfRXtxyV7Xbton9nhPtEW6UueTPByGhgBEwJVWjrZigd0sfLdsQxabca7vPUnqIo+YB0QulpHi/L
1F33C8kOSIESv+xN99CjEx5og44nUadGKRKsY02sMswtaz4QoPJl7il6de43mJ3SXZh0bDpjgBYl
5/pXCs13hhULcjRSA+/RxKtTzs8h3QTuGqCLQ8EMhkaBdk9/9UB+YCrO16BH+EbiPh//YtYFr6Pf
fspdBL1FJ9cocSa0lDzmnRm5tJc4ENukd1FmZ4IL/rqLJ5i6WQBXteBPaccAfemvQ6rIaAhlp4GL
/1mat7WReVD09ojh60l1mjLb8+cGM5hecXXZWyXnm68OjHTQUzXBvunTa0ZfpYOXIvaP/Yd5x0xc
KHU/rKyNE1WT73w2nxnYswy+Z3fFc3lFvzeAmkJZFnPikX2QCVmI99IFM7ED8VIAaM4dX8/Hnkwa
0B5te+vQk4raUbvIayxCM8Bggt4KMMV3FCOrNpSDianMYEynx17tTmPrrP5mmddNvlWSRFjYdDFM
qBKpeKwAsM6dZjJDMldjp3kOHHRecrTYIQLx6KGxn+qQ2vIgSNXfypouQvffWeVO9FCsSttQBmmp
s3huH0oVNM/d82V3lBnhjvFKZ8VQF8yhjN3HuSj9EoNQeSEDNomj024t3FFe56GgBdBpgY6LxgX2
uYwy6LG5zlWehWrMJHFk2yc8aDuTnCeCTB7D7xCBAxUnAPEL9amMNE7shP+4BX+Um3le8BxDfCIQ
HvEpLT8as/dNSdawblNJWiBMQTBW+EabgoEhzgXzNRuhEJmh8Gu7Y4AnVX2fZHPqz3NuhCik4uHZ
6/PxsnMIF7gzynmg3pd5NzhdF3ioKqbF6Kf0Y2XcWrLemNg9bBvtdIsV8y0uVWiyEbKAGyvl9/4c
gSPpA1geguquuAMGDgmdrAAh9I2dPfb/d9dzOi996TloiXTlcdM+0UnScRYnyDsD3OfKSmU0ZxPY
bRD8o7JiB9tRacL5MBxStGojNnQFavHYvTOv9Zv6XvmxtZKgJV6iZzO2DnSz3n7hbokKRIPJCqKu
AP2KEfJWRThRVzbGJowemGv8rxEuj3TWTvfqWcFE79j5pI8sTERDY/SyFwqNwPEZBYhquTykYyqQ
JOsF0GFos3eRVqN/WrjGGpiNtfzNpu1Mcck3dTbFqdwZrwrtKhvuVu/L5aUIDxQAbiAsYKUvvr/t
JJ6i5t6AtLAsw3489uRhtF1f/4spWobuRMPD0EGixhfYUMWdx86r+2BwxnhW63gk5nc3l81pCoPS
zgwX1RfaQ82QglN1GUaUDDvre1lsk7+k24fM2Q5Q4ZG8ocWBAmRqbMAb07s8uG6dNmXuVtzEGJtU
53CNCLCQSrA9VtvxP8N+0to0++Z8FgoBZzb3AYgi5rvOYwUZJrcuzBH3PrlOLRJa/U3VpPEHaMwu
sdc9ut5hkmCdRR4PKgOHiaWzHjEXDrs1M2xdAUmHuUY9uRrWh5SmElcXuaIJI4AaQ4IHj9vzZSlL
baPkjjqzliXXatVEngkcnd3397TbJJeXxBZ/UYI2qE6hTo2hbke91YpXYhi3eaUc63mWxAr2q999
rN+r4pNfK9Gs2a2QzlgrcNrZo7Z9M/QU2uyPdK4is7rt6Oc/P9ImE1TzANQDXJyL9GuGOQkjpYB7
ukvYrh0kG7fA3u7AryL5YqKIvrfE3cZmb2qd0cEREXAzfzSWT0mThZdXI/S83Wo4Z58oJnNaFzZK
+7NjHr3kYZPRnApLN6ziCyAHUJyY7j73PLRcJhdi1wAT3WyxE3cHJ9IOrNWA97i01SDatL0x9v93
1yAIBEgy2jAGbasPIAj5oDadxOdEe7Y3wXlAXYBG0thgQkU3Y4OSSDHpQdpLgPuiWLu3wn19KwNf
ZrHAipKpWdQ6o+IPdW/H1lTfdHS+8Sxk7pedgYVv/jAhBhmIeqhGAQxzvndWVhtJRuDagxV7KfWX
H6wl55a+ph1H5S9yTWCXNBwhHCT0dc+NgX9wWkayVAH6+D5g0+69nYbKEF9ekigS7a3o51bSbnX1
hsw4rZ4d2xU4y4rPZqFGs21LNk/kFXtLnJcvnbYs6wpLQ/3TGA4YYvJ1+/DvVsM5N0qw9kwq7Nlc
/0irwW9ViIKki69LooLoEO3XwjmCS1OnWwqsZdleCu1Ra54ur0O2V5xvK31qqvOCv4+CqD9PN1Xl
BausJidcBINn4rrDY57PvbKiNdVcw2aZ0LJwp5dMlg29wc/fnZffFngooVP1Sz7lsDDFc6T4bYPG
MdSLGEKzDkBji9mlZ+VQh+o32VtXWKGAYh46MmBA1YB0Ofdr0idpW9p1jfdG9pCDY3Y6akcvWgLX
V37pPkN/OB//4qPtTHIfbU5c8GOMrAdQX2t2pNY3dJD4t9AvkKQgh0Wr+F2DcN0cPXenCY2ZCjMF
zehXuYYpS0lSLrPCHGd3Rbj62BnZhjA3Od8U86rMP1V/g0BGuvrPQrjPk9WTrhONRVLMQCnVo9Kt
knAjDGw7C9zXKEFAAzUVWMjMLewMkJd80+3Bp7LUVHiKMC4P+CX440DTc75Z0+p2IHzHUV27wde1
MRjzUbIUkQkXkyXQ0jFAqMBD3q218rJ5QPZrbddkJT7AnhILos3aW+C+uGFns50aoFVXGzC8VM+V
sYYm6f3Eii6fEeG5dDU2HwOBG+Pdg0/RVqV2PNQB+nCOtrCC3hYgWfbVdpd8wHslTuPeClZJOBUv
7x+jfByixtTbm6tVGMj5DL3rJQ/Xivqp8xdNpN3aeOK1bKl1q1DSHoO6ebSuiHZT+0N3Hd8hgwSV
K3QJsO8BFYUC0bv37IqcoRocdDMg7ORGvVL2n2an1iSvS5kV7jlrKMqoZ70CcqGljMy+unJaW5Ll
yExwr666TPOqJCg8jZXysq7JFwjKh5d9ThTOAKL6f3ul8SgRgC2Uic74LF3bQaoAzz9/drawSWV0
bqKMdG+Iy9jItDTj4OmYvDLVUNmqV00nvp1Ut56H68+x/uW69PPIM5idMi2lhZ6lfa241J+tH+4q
G+R4kx3j73A8TAwDI7YMX8gWvbsMZsdME7UExLy40k/LZ1oB3buFWTD8LA9JrB3GSMc8Qv2x9++g
KXxdQHVHdpmL0m4EP4wOumAMQ8H3/CfY02poNSOMn+ZrHW8jaF4YW3vqUC70pqCQKrEJfXJnj7s6
im2rbVIbDPW3fIfSIhucBYhk+L4Eepxdy4lBhB66M8jtsQ7QtksqNjUwDXd6Oh4sUDXNTvk3DrMz
wx3nxc2hTjKbGPuxMelc3em0ipzq2+XTJpya2n8t7kTbeU+smWL3yGfLjGhzrX1WoxKA/ikA9IcW
N0MfmtC0S8Pm5bJpyTbyxM+FVim5qgB0D6HV0NnMyFbKU1oTyWUpcY+3SYbdiQC6SJ/mBVGxrgrQ
xqYpvRrTTAYWkFnhTnc5J3RGzQZPDPxH2JXmEDhLL/EI2cfiSw+mnk9WZWeoi0ZaTELtSCFMa/h2
uIC5Sw1rlOUZJLzK/6IAtnOSt7mn3R4yCRmcdHyq3tF/EvtpKrOrejEjx+zjf+cUXPCAwo/SuKzU
Vm/NLRR/YytZnupZdskIizj7FXFBQ2krJu2N8iH0qMNmDlX73nK+ddYQlsWTtz2W9DStr45335HH
yysUlfj2lrnokaxUJWqPb9hP3RdlnMK6VEBDWDaYOwKyNCiKJsr7/LhAdfSyZXE2Z2KYBlmMiq4K
96b3wEBB0g6b223GSxZfoZ/5MNI1aHrqW7P2WdeKo5Y1kdpGRPlq6IEyy5Jj4aFHRweKoKaBQgl3
6c6ZNjdrjZ9AsMbQyCpf2TYtIKUiWazMEHcg187ps1KHyyZW6xfj7bQsqKE9SXZUcOxdDHRD+tdy
XSaGfX7XoS+sjK2Ohsgc5K8ziMWqWImGmLyx2gBfDQGiq8smBetyWTUf9DmgGMMI77nFyh4xoL96
yMCsKm7N5yJJw8xc/nz3zqxwu7c06HJuDt4wiZc+Jub0uIzuaZhbCeqY+TqXrbjsVYGHv42mCK+0
MmzwekxYAB6ZkNYNE1q1V5M7eAGqBGoRzGgwlL462D8u76Ho9LtIjhgbC+bx3xGV0HlpVq+H3epm
eE5O+cl46iMtKB8azKVnh8vWRD6yN8aFGi9Vx5WM7MnZPltT7DifL/99kUeYEBry0E4CJSdfeUzK
okP7lL0GXTXO0dqZV+2OFq+XrYgm/kAJDF0jGzMOGG7l4pZqtKRJTdxwOjQiTSsezeNcQWy+u4EQ
bkjX714fl+pBld2sIsOsXYZ+EibD2BTUucd3ZVK2y4jqkznpAFo0GAZy+1/mbD954xgYGr3adPQ6
VRKPI84Fnt/+5aWzD8R5KeuNsAcwRnpNPmyafT8piu5g5XZKT0RfxtgtNAf1FvND4XUyLRvB9/QQ
SsDKBWjGe0Ug4lh4z+cJ3iVOfl/aGMXbgMFedclNK0jTIfSrGfgHg5zvyhRe3ntNZeY1yNqtF8vQ
Qq9WYgPzKiDOXHwVs+xD2xwv76RoaZqGYUcN+FCwkHM+5PXEIKUDBePKu+pXAJ7qO0UKp2Sxif9c
eyNc3lxkZpV1aQmC8xhTxEFzcHrMl0OZOcxO5pP18fKSBKfbe1sKtOQxOsp7Z2XYCWirULnsvVda
Hja0tv6dAS58uDSZ1c6FgVm7ddQvcy5pzIiCIYIGSwuY3iI4X87P14ihpsUb2hqkW853I0xPZtjd
MJYogOykI9CiIjNqHCqLV1BHezciry5N2bjVCGtlXLsB+0IgDr5TAU1j5MFrSKL++X+zLfpUhoaH
MZALkBQxuUtNcfLUWFaIQme1/WKv231XFtHlj8X2ivc9aH1igh1oDwAIuVhl4CWqdBSrWw+zflK1
69nwlfWepl8u2xEuZWeHcwrQuI5oeUGZWVkwwFC7t6o2Hy6bEEW9/VI4txhSKL9NM0zkRVlfTZV7
UygrvdkKVfVrva4lOydckYexSHwgCDzwQbbznG4GD1sdlN2PXH82VslyhG6Oa/gfA+wH7N4wZjab
Vp9NoPlBW0NFfyM/oVh+xWTk5AAtUaDDnYwKM5OHR6Q7N7YQq7frYUE/Y4mmsfYBTtdyGa5TtGVs
iNRCMoR4yg9bOsuatmOLFa0KdLRMO/9SN9SUlC5FHm2xLreDgux7KA5UfkaCiizOqzkHpXm9lbeZ
9dnuH2n958kgBNWADdR0VM8xhX++Z5YxU2INK8BLZCz9TC38Lq9OdNbv1t666mpP8qgV1cpgEDp/
KNNDzY1P3jGnmkyrvcHDn5F2xt4947tirGtmCH2Mw4QxQvayHp9VSADpcRPn938lNnj2I/iT3OZV
OyX4EUM7pL4yDr4yeDEBbMHNnEfPGyJ7UgMlN4N8BGlTYx3tVUZxJ3IkqBUg50AKbr6jXSy6gWDo
ALCxQvlaLbFLpQxpYgsW4EBgxNdBzH3+bVPo+ZqmivPQfia6f7tGABJGeQCmg9a/A8d5+HdLAv8F
wxxgRVwS4CSuWWw2DGazcUrArdVlEoykSJ/KA078HxPcmhpSqjZxYWJMPlXTEhfzg+VU4VrECYgW
q+ZgjF/UXBImRcdxZ5SXH6y0JtVwIaEfC6rW0U3vbffXXKif0jGL5LmHaNLWQ9LNkGPsycXfZ9A1
NBrdgncWkE+mvuttejSZhftQJhDObpSsbf2s6NeHNp3toE9T8tEpHIBGrWaOM8vtHzzIWwKmWmSP
ZFYIgXZ99b2qyuqqmNfkjxsgeKGgP66Zlo15S/5AK6YzG169gD+IxMN0bVuSjtH7qI66CR77GtAk
6EPw5bdyWG2QcAPJaZHhYPb5T2NRTl4jY3t/f1hcrAKPHeiB4kHHo4kJ1ErsNzSxU31qvTtDVrUQ
LUNDxcLGXWgxbrbzw+h1TAFl3CCu7aUoBZ0GYHrpnzuqi4zSxs8HDTPre50b6YHZ60D5D7xPp0e0
oACZp4E1rdGEwnny53fHuTU+itbV1s8brBnTdbE+0+p1G3wPwuRS9BerkZ1neOeWuLRoM2eNKgQg
LMZqbUNEdRz9LQVx4BaAL//aTv1VNsgsOIWwqTOsGbiGcVvxdbuVTvpGKLPJuFoGdDjqW2sLLceH
cVAk6n5D/PkF8/wPm3T24X0iCOuGAzUbA/SWACeef0lVS3CDzhgv2u6LGwoi9DJivIVe5H0qns3v
NmONk/aART6qAy8NRnQUYt/Bv9EaSJMJrMPB3NgHjMKHtbk+zFt8OccVWQGWhs0pWphW5MObVRaN
QkoNl+92rxSd72yntJEEJdH2GcgyEDnANolNPN++YSKpsTYJSmnlT1eJ3LQNF/sz/iV5J4rX8tsO
iyq7/HakFGAWQ6+DpQFzEAq31HLCvtElZlhw4P1/vxzuXK/TMqC7hy0jZup33g+N/nLd17o9NePN
1Ju+aUpqBm8f4ZJF7myXzlo3W4qFscSdVViZmnBYP+afWKMP/IisdNf71aMXdsfs63CNRkicPGVf
ZWO0gkoU0lLDg0sirX9fCKq6FShMC79E+bCgp4qh3VC7cw7Z9XrsJKsWec3eFPc13aTMlkKFqbl9
tqtrpRh8YhwMmVbuW+jgN3dvh/ucLV3mZLBhR310vuNon5QA2OZDX/kZRGYBO/14+cQJ1wVkDJST
MWL3bjwYm1vghoW9vlwLEJBeQ6j3xpq8QzfMz//OFPfcnzMAQ3Vi1AGlwHgQxafJq2r/2jSZcpXo
5NkmYiPyIyib8Y+9yUoTqMrDUDd+a6HiY06eP/R/3tCA80EHANB5SIW+Gxk0lmSG8ICFY6Dqx4zM
UaMpjm9R/Y/B++d2uMy5XUpTKS3YaazmGVHY18bxAJZBSVgUJTmIiWAig8o6ZMw4x9sMKEN4tY1E
NktvgFi42gpZIVVkAoVbCByhw2C4/HdR17z01AUIv3w7lMqhkvXO3+fi6PlgoAdU5xrGe/gHq1YO
eDS7bFa0rE6IC5G1rIGhJ1BxrMlLo88fLju0oH+HCwT3FaiVDMH0SKH2nZfUYNS1qK+SOw8tBXBY
aC/loXQPBtTfPNTPaoie/zk/FpRQ0bJzwY5nYFCA+1hkWjO3HhL4hH7IMF1ZKDf9/EVTvksWyI4k
F43A08IY5LFOC/XI8ztMz5sVaLOKBGMB9d02TsCHRz3f1aCEBd20WNaaERSF8PmAUsGTlCmG8A0o
pVbqtmgIQQkAWFdgTvODfr8FTBEllb5JhdZADYoCF2pD798PRQs6EDK3BBpLyWG7YpM/Xej69QNm
6UIZkYbUGneF6CmkqfIB1sbP/1mbfbV+GXt/wlaux0qRJAZie2iovYkFAu/KdSYdZc2NYe4hp3TL
lJMZcfgcN1cMvSufixDEXDaCoSIrdSEUwZP7DJaZVxZp8OEyGrtACQ7ZTal9uuyPglwHD18XqGQI
wQGJxj2UytTF7NmEFVXNvUme1PGHBhg0+ArzrfQH63Mio9WUGOQhMZuqr3qpdeDcM57NQM0fRuMh
VTJfsdDAcAElTWXcATKL3EejtWet3gyLWd4/lmXrg40uHvLMdxTIXhvDU95bN41tSGp9MrPc3bwN
paJC84CA9Cc9DofyYBzMGJpVh8sfUBCh0WxgdXKU/FHa4uLJOCarudkw01XYTuVIUNmiXZw5062W
S9INsf9DrgfzaEgGcCWcB6+iBpp0KOGS5Ga7IXF9UBFJoD2Hs02vpUSe7MPwoRLviX+scad7tCzq
6ewArKf8idH0A3XwymhrlVBqSxSW97a4bfQGt8zyBFFSu3cPKJHemqFyy3Lu/2XiSVBXcz0DDz80
iJiuKZ8ZZF5BxlUfUMUBWXMNNQVG1gymUJ9KcmxRDNkbYrnq7sVE2nFVVxOG8tXCwM6vKlv8XDbK
KkhCPJbuQuLbYNPv3Ou5mQtraFwcsCp/Xeirl/55HgUyK+TNIIFmbTXuAFcZA4QRRPlutMM6f9ZX
Evz5Idpb4M4q2coq8Vx4mlqlcZ2uftb8AKmw0R0VlHIu2xIg3PDxkeBggsqB2CzfjCxsa9J0iu1K
XxfwttdRn/gZqixMNcxVYrUPVx3yDIwbTJbkvP9SqOgBVmPYGOA3UGk5d4e6cekw9BlwpNZNUb60
lqRg/N7d8PfB+mliMNZFgZLzBNRON21JQMg4mx+dbUO5tvKRoUquYZEVYMwBqEEX7X21ZpirvG3Z
iPaaVqpvbRDlK+rEH10ZnZ/YEDAKAIQwrD4X7siolASVP4y140MRe44mr/MtzFH/sUcwQoXfdrjP
oixp3XkEdsoK73+vgTukkXM31T7q7b3P5NIBeXQj8l2VvITe3x7nltkO7OLDZg69ly2wPE9JSDPw
nasYT+qeCFgeEuf75XWyZ9V5PD83xgcj1csda4QxvX0mSu2nHrjc8iaskjmsxtiTtXdF3m7hbQQ2
GIQmtBHPF4eROG21NHhj2j7YaeYvk6RYzn7wuwWZEH3Ae97B24FLnho9J+0AAo7AAMbExcBQZuZ4
Kb3kRiJxeaElHFnG4gBoIS+/44Ll1qM6KIlG79NSP7Xt/dZ8t3rJBxJbQUhCj4Hdu9x66mZarDoB
x4cxPLr1j0QF7MjFGPPny34gKDLBEVjoY3ZAkslNKGXTXFOlxocZMXKjxQh+p+SmvtKi4lGWHgmP
8M4Ud3cY6VSgjQRJZUepvrUJfUJVMiCpK7mipEvibpBiqq20a7Ek8wA+J9zoZWAcmqvtVv5SlS2J
c2uzXDyzTcBvXiUnI4mbDdrNh8tfSHhSkZ0wEgwXSEzupHZzpXbLCl64Yv1Z9q7fma8JOWn0kBqR
/ecykPCGnTHu0miXxnUbD9xwbvcdI4q9bDHCMLD7+2yxuxhXES+3uwx1dpUkPkE5pmwlX/99qo8V
4KHGMHzgheaBHZ6i6S1OU4OP756Y0HQfOSdIfx4vfxVB+n1uh7sniiojeJsC0c2I0jWMqmVhflhO
yqE/pLEMTSL0AdTJWOUAuRH/MlS2urA1itJP36gIbCjO9uREx0ekgv6gLX6iNJIgJ7yMflvkn4b1
SE23sT2U93XvuUjpi1reaN6pdE8TiS9vpcgnGMjTgXej0vhWhtr5xKKCdpisDWq0TX6wsthGS/uy
BUGaB8kDtAVZPRNgQJ5wfSaKrq4FKG03zc9fm7vpQ4ViiPvD+do+MyoF89iE7UFWVBdUu2FWt1A9
RT5h49o793ZrrfPc9npwzX6lUf1ED+MRkxNPDN1RRXLpQOFG7sxxkWJMbMVQKA4XgAiRM9khWuF/
s5HsbWZArw0YPi60dqQz7TJBSdDEmBwmNMvr/FQHNqQknplkJo0Zq4xyhffBZcOiOIub9h+7XJwl
U45CpQ27w+Je93b3MaNujNauJNayHeKTCBA4gFQLFVwcM+4yNFZjWxcV84Zr9gL8QWVH44TZ+unX
5dUIhHvgGDs73E04QMt0tim0HBhJOibIDu6D+uDdTQEgQOhv6kVQvlw2KfQNCGXaFpS4AFjgAm/d
2X2K4UNA0KcstHo3zGQvQ0G5mC3qtwkuY8lAF6BkGyi0POKv6BybQVq8Na0MkG5jsj4N1vF/0M0W
usZvszb3zbZOdfu2BcdRqX7ZJs2faB2NMllJoRETbPqsxA7oLed/dlEMuZWDQLFtvkzjizNTH6Nd
f+PkOyPclTIsqZ0UjGNotLQoATAKG9lCleIvPGFnhQtKxrgqTmmleNAOlT8Y12hVSyyI497OBBeI
2jFdNF3BHTzF9bXluyitN7fo+YETBeEhj2W1Z+Gx3dnjspYES6BdnjSBukQ6CcsNgN7l+DfdS3i4
YwCRgzYMygacnSrZ0rxnvHtsHg4E29dkg8bgEryhlw9eEclqBMKFAVPmoThhMA298wtEs7uk32wY
7Aw17ADM63tM4JMv5mpKfE+Yz9g7U1yAyBRrUjIKU+6t+QtJ87WHcnr643+DRotjBUSkQYkLUgSd
HyvStFpX1BWBdkKzwMJsIeP8IN/ILxuqThbkZ9Mw/fNZMHw9cLCrTNcG9RB+M60uqxYdua2WfVK8
Q5LSwKv+rRFuG0kzuG1uw4gFUuEC+iejAw0UGYfS2z377qLarYWLtRC6X8GKi1hr+dnH/BeURxro
2KCDdVW9DDFLMKbTFG132mMNyDHaL0HyejmMCA85bhKMqaB0hnSAC4mra2zOtMJhyGf9hHGObxuk
Puh352BE+ou8Kiy6wPbmuOCoW0tKSgLuRNNKYnzkqxmj9JeXJAryrHSAjiem2QFOPT9thVaso6OA
DQ0yaWl/05cfXBkFkXjXkBAC/YrOps6LOLRGSZNFxWRw8nOImHpvFbpXfYoLUo+XQxnL+PgEEQQt
QAfNCIzvqdbb79kl13k3JpSOsFcmQ4CLEuDtrw3kdTFY9cebh/ofUnhU0hGteNgWze3ayfoK5Ib9
lTLdlSsYgyRPO9HD/swGd7iQsoEGQIWNpk79spnBadn6VXlQ21tVCYlyQ7qnpjw509XltQl878wu
d9r6VFu3EfWlwGhnf1CetU42KytwPR1fx0KMRyfnHS3eNACook01yiFO6S/OV80Oq+HH5VWw3eFi
BmxgEBEoCEx8vTuw1MntQoONvIB2qPdq9DfufDS0j+wkpZkMhC3ctJ057sB2BiFGOTTwPMcMcaGG
Ls3/vMR9tiIulRkVDPOqzIT6dmDn+UObHy9vGjvzlzaNS2WqJGmNtcan19a7Vb+laYmy7J0KejIl
kwFIBK0ozHbttowLQC0uj24BRCBwp6+67S+JHSpInpP1MGCSTFn8osBU8SzxbrHv/fYL7lQtyArK
ccESu+zDpH0sLN+mEteT7SJ3gNJZK810ggk1e6koRNaGzp+SmHjXtS27lyTL4el8kpoY2qRjE72k
vNILOzC26z550OY1KCBfYJngnUR3yQWgdSjT0FZ6Pyf2i0WMD0q7xpfdR/ZjuIdeazr9srVYeOpd
U3DIG4vfSwn5ZUa4R7m32ZnJkCWB0Z8a+uQBTafI2i/Ce+S3a/L3VpbgAVQyJ5nIrZ4ZvmZ+rtt7
z8oPlzdMGDWAyHmDr0KEmMsqSg9SW4XVwc50PWJYKpO4h3Cvdn+fi0qWUWlT4eDvJ/rkJyWkRLU2
mlpZD1u8DJTTAaEDQs9gP2N37TpznXlqicg0OqNfW81NpxqfLu+U8EyhzPlfE1xkykAftToK9LoW
46ndXjr0qxqmtVfRU1GXf+PHLmBLaCdCGpJPjQZjMe3/I+3KlttGku0XIQL78oqVpChqsSxLekHI
dhv7vuPr7yn1TAss1mW1PS/TEeMIJauQmZXrOb0JYan11o0PyRhkCu8NZKoYyH4xponYSzeoTzNj
wsawrLZ1ANy5E9C2kVrjcRLiZ3HWvl+/O54o6vPU4iTUykAw07TUVpvSrozSsbrSbrgQSczPtDkV
9ZmWWFZMI4Kosj/oxjEhoKeR5Or1Xh5/Xj8VU7c3oshP2ShdOVaYcZEXQC+Prb+2t0p3XyTjH2nC
51eiXwt0lJe1gyaEZhSY7ey0ervPlPVPwsnNWagXI+kRKBcC8QPNvtX3ser3vF4H57pMqnCUiWsd
tjVC4iHy1+pZujV5Y0fsB/3zFDTnbmMm5TqFNeaBAcynqLGd6EkwTDdt7EtI0cqbNHysJJ4hMeD0
EUdsxFIPQh9JbVkR8mzxAZDY8RP4/G6ww+H8sOXB1jFqLWJIKJHt5mNaLuJO8PBulnLiIhiUl2oh
yQYYwrolP471qdNkTjrA9LGbU1L+YtKTnhQRsLMRhqe57k66+fvIh1hV14AggMEgQvFLaWHYy+mi
DlLt6OVzv/plPzxXxmp3TcgJM1k3thF0UcTslC5qMrF28vmXsayYH79VzdC97h9YbZDtcXQqGmlD
WczMUkeg8KV/7T8Ifpu36MF0UVkqsIMf2uPX+qv8eF0s6zuRlhx2odF+wWjFuVvKLSXLphSgjiOy
d7HrnIE39MRy51sJtI81pKZLZEgQdN1u0czRBL9Qn+e4864fhSkIKPNY98N6lEFf4FBU8K8kdx6k
zhuHg2m9m+1dKvFAxFhlAhnFKjSrgEQKZlvqS03gbg+XGg2/v9lUc3fUgqwPSKmRFFAnyTN+H58Q
ur4RSTmNCsWVUNPgNORRdcuxtov+IIfP1Wi52cwrETP1fSOM8hCD0mPDvAHqYlyA+Tip3UIzvURe
OKkN6/Hdnol2EQWGiRBCwUXMX/Mh9MLU1xYfQyT2qHByUVZJ8+z+KDXvs1LO6xWptJ7ZSLDJ5CLh
ONeBE2MnT5GTgsAEFLx/8E5K6Iuh7YKhP4MuSU/NWPYWCS9GjOSXt6Z5J4TP15WerYwbGdSTv0xz
KZQhIMRAC+D1e2WX3dY7MpOJuXU/DwQOBADTX2zEUU43HWNFzCQ43V7u/Ciqj0lVcuyYKQLVN6wY
IvoCte65S+qEol+aFWhdol6dwghr/zwcA54E6s6UOeqkulMQnctycmNgAtlLpGr8k6+/OQd1Vdg5
xwBem7SO3IWDl+ry5AJhUQ8wRCC417WAabGfouhoSTQilFpmE1UCQ3wYhdyX1fK0ziHn47OVbSOH
8nxmoUdF2AOGUg20lzUBtv2K+R3tDbN32kFD/zDjlew5n8qkHJ9SGknXAMXHUYZgFQ17VnlDkuyH
F7PFsoVlbkDBUA9UOiujpNego8LMnfg1bJvUL6fO3FWoQDwWCyYawyGNjq0xdYGG8UPXFECPEfe9
4Q+R0vthLZn3sVSbD8O4rrYyrTx+QubLtvmFlEVYbYcJzwZDGNPwHePDqA/eavlBXHlxPfuyP2+C
sotw7MCmnQM3K8/e4mKfDBzLZnr8zTkoiyizugHEYNo6pXXQxQegDHbJvTaFrjXwXC/5U3RpkAyM
/+ej0jQt6iqISgnGbKddK/I+o3RhEwrZJq38JXodiuMq7K8bIef2aL6Wqs3ymRD6OJL6M5L4CPK8
v0+ZQqfXaivlQGcdpPEW6Hg3WVfzzI2taQRYDaO8WLyibKFROlD7GjhDM+EpFjyhPy3RYx6P7vW7
YnU0ZfBj/COIUmm1t0Z56TRgpPowMqwsqK4WkOV1srTAUwa23n0Ko/RaVrRmFXPoHUa+HUl+SPOX
vHvMi0OFMdTrB2N74k9RlIpPgzBg7xqAx4sw7gZBcXsjvxG5KQnnO11Af4yITEsCwrp0xV0evg/x
czx0p7DnWCznODSeoBR3ktjOkLNixGxsvTaL76ucswDEUwZ6cMkA65AkRLi0eC+Cgrlzwr3y2H0M
Ygmu8HT9C/GujopuqwIUOgIBA52S/ljLwBYfU19Unk2DlyjwLo8Y9Kbko3argB0/SEqGr0O2T61v
cRVcPwxDBNpqqGEiAQYYoUiJkGMothUDQjWSdxVwH5blZhU1+7oQxo2dCSE/YnOOqMPM6FBBSAYs
pqoHnk2xYMjxZDQ5xy3wJJF/30jC2lapThMkDUIUROZLOCPTUbOgbL9ePxLr0T87E+V/pDlWG5Vc
XPYrOik+gdHAoP16I3gtUNGbo3VonfRBeeWIJT6aepbOxFKeaJrEMLcyiJW0zs6MwySqbmeCV2U8
WfHdKO47ObF15bleAyxEedelM+h0gXm20RbKOZlNjPjdgHRztkmDu9gRrvEJO7ylHbrlrnvtPSHQ
d7GnlM6uBAYG5/vKRB+vnJ+eXJXUPm4tJM+OWqQ2MD/sZfzeg7MoL59M8bUzvVT9sYqnGq91OB5L
YbLj2uuUQzsd1w7RXxg6cvuq5yNIqZ7MUbP7DsWy38f2Obunj1b3Rg3VJhFmUcI9Gep39GyaBrDI
vLII7yao1xxzjJG5JJDRaOBgR1comfzrn5vVkd9+bnq8YBRGy1hKiBB1fTfViV20il0p2NruMa/0
KiBfKBB4SVUCoiIeex3bM6nYoUIcAUAVypR1YR2MpUXRrCn+ivO7bIjRY+bhYfKEUFYcrVmoKxWE
VOX9DOgNKbZN8fH6NbJlYP5ZRXoANgXy7xtlKMoxNNYMGS/KxfZQHuX8QQQ8zHUhMiNEwbf6lEJd
FyZE8toccJKxHXaD9tCPz7N4owFaB2V2Od8TJIFeuQvV750W3mjFTSOg6w0uYNUxVqcvD8rktYC0
sGxBeDTbQ58KgWlhcMVa7SlfOXbM+7XUvcezJQlrCM0KxRJw6b4l78Qq9vN533ScxSviEWmPAZQV
GQuNJkh16eaWnJvVPCpYzCyUBnz3wijoXpmqiT+E+vewB8xxPebSaluykHHiEnLnF6JBkY0qFFAI
MAt3/uUrTBMOZg7RVq+3NoAIJVtO1iEAVx3gUK2KN1DIcgkWAAjQSAMwwAXsZR6B62aKB+w7JkoR
rLLwPUczjIN0SHw8dShVBIQTGScE3DY9CiSg5AIwb+CikW3r0v9727oN/mCd6EwM9dBpmYSNfGvC
mjCg3lyx7xtHEuT4zsozXrmSFT6CflFVyFotOpMfoEEbC5XLVV9bEUfqfoVBZ2N74ATKD7d6Kg98
sIEPKqCLC0R4DXRtFcpB77D0ZWHF2PkpnRarEIqwWzMRg+/PJir3k/4WlV8qI8UWcZCne3X4rpeD
LaSHLjuZ6mMevcly4RL8QUBfOsU036rNYcRUXhXZIZxKPTZ+pb+r4Yus7bTxi6rtr/sZ6eLzI0bU
MY6Pcj/ahFgVPtfpZC5jMdSl0skWQuomOtUjJo1FYHitO3D47jo3lQP17t9SWF5WkIh8g1TN8Suw
1E2FICrKJO2cIbwALqCnOvUdir6FXb00iCpPlT/tZt7QwuUzSERiew7/AWYJvtn5ka0lKUUxlwFr
8J8d8nBnBQSJgt9bu/AYkAEcG1nCM4HxQXoQo5EnQvmEdrWRvgGGzm7l3gaYrR1bf3G+I8lSzrSQ
SAJwH1oQZDuQljQMUxrWgk7gQ6LVznbRQXe1h/WXBIwB0Ph8/W3GIkoe8V0bG+ujtBsSFfIKEcu2
Fpbjh52V8rLny7CciMHNYUGMNMMuYHRyKauFzCL7/ppvBgRTD6tbgOwWvg6gnmmD5pvu/bx+lxcP
/LlMmgZOHPN8mgvIjCwEKii1rfupMFsX88capyt6id5HyaIKqOWwLJkcQUEKsFvuS7f5Ktn9niBt
aV75Lu7lH4s7ki01ybE4xduL1+VDtG7KpF96+ZoVSSqWlWGWjq7oqzelQhII8m8znxIheLtgAgSy
kgYHiixd6Js2xPczZjePNG8GMJE2KMhMld/mbIMsgrmEw6BVcIF2IESqbLayUDpKcxei0oKFIzms
bI3XYmFdHLD6gBuiovFx4fCBrdF3URZVTiOGCpl/yf0mbCz3uhZejiOQ4wAKDTYNORcIzmufjgC7
ANHLKowuWHfjcfETJTDDd73b18Zel7/q4jtHKMuNwNZErPjpcFr094o7ITGSMMEyyEuVOHNsk1WQ
xFmd7Gfc2eou+sJLAS9CRxxzK5EKdPN6HqOsg8RF/Sa0rwlQbIY19Sw5tmsgfl8/H+PToT0LggrQ
3AD0ix7xSOqpTJUYpp0rv5L0beCt3DFcB0bIoOiSibkrtGjPveIkF+D6VaEa5Zr6YB4+oIku5CVH
NVinwKsBXm68Hlhrp95sURtUlMfqyukk5WT0xZ3KHe9iHWQrggrX9G4Fmi/8AxKp1G67/ZS/pyKH
XIDxOALg7fMY1DucrUpodIgKHVV6Tdbe7sNbBROgIP/hJFPMw2D5AbgdAIPCDsT5V1lDwVzmFPfV
CMPetI5VNvqq+fO6ajGFYOsRRXJJgVsg/755EGurCMFa1mNoYhjHWyPWk4Ng5gsAoOv6D7QYFBlE
xWCjiNrORUXgXsb0fgXUi+gBew8Nj4mDpV8qYB8wRYMuNVKd879vZJWKkhTG5rNlvAmbLhhkXv+d
VDOocAWbtp8iyE/Y3JYJzFgxKyBiOphBtmscLLEfMzTeM5cPuM87D/VpWi0F0F/ZVvgWt9og2AZ3
W4kVpwAtGXvDsEa8dvRIUBmloQneLpzHafcImA8auN8F0FYoB0TQJ9GFR3N5MdhlokPWo8BXAS8A
tQZu3Pktdm1YG3k+wHcezAfDJ9VK1c7fRTf7Fzh/rFThTBrl3LpsDdU+g7TQcNRDeQS01AedIkkZ
u9fJVw46lpkUUIPE3u9v8H9sggHnGGtoFhk5PT8qOG9UJSbCyYyN/DwE404J0pPi5AcAvHAMjGXL
yAtQ34F14X8oA5gb0WqreILDKDJX6751WusNPOyDy+orORLQrJCFACUHSNjnRxrHZa6MAkdSvhiq
V++bdwXIBKEb3IsviaMFEwJcE1g9QG1MfF5tga2xG+nEQjcWOPYTCIBESJ99ZJ/I90Cpdyq+Zk6y
F4I5QJ0Oc4c+L99k3SzZNwJMPUoOuOFzqUNbpKo64malwnKnTj6NKzh1DS7eGvlCtH8B8Rq2qeCO
Af9CfUG9EzH4Gi0EWOKjqvEW3sv3PbCAq3t1Bxzu5Pt178+K1jAHj+cMMBaY56SpfiaggUq5BIHp
vt0T7QRsurt6fWDsOZJYz6ZGOKoVaA+G9Khnc5lGaU00zKFOThhMhwmg24SF3XQbt96tvz6Mf//7
YJhQVkIDgRheJCE9ZX8qloOUDEMxjhwUJwLTsgakPxvB1pE2c+yPVRU4k0aFH1AO0+pCkewkk43T
zBNO6r3ldG63r+4iP+N8PdYDoRvY6IJfAf4wHfXqWqyAXhxB1BzNQd6l+7rjZVtMBdnKoOJccC8n
4NiADKKR6DQ7wEw/kAzW5BRI2YcxsTVmYY3wIj2pTUEtsgSCpOlGSBpbKt+vayBTAIJbAuCPaVs6
iK7Gqk6AsYnws1eOSdIeoDX2dRGX83lE3TYyKO80tUMpiCFkWEDTFmysCT42gg2Uy879W+mmXfXd
SNzrYnkno72GkQ9iBWhjB1xANuBJTmOSvF4Xwcr4ESJgkhFxG7ZX6Xqr1gJLfg4hY3JIPQOjWa/6
z7C2xfsfyRPAb1CHSm8RoKiZLf3kyGbkWlhmBSgquIcwrEpXvsA9L6+iRAZ70SjbA4bSaXdg7pH3
ymnyV298JrWi3JEUmxshsRw/CjmAZUVqCTAuyn8UVbbkBeYDMWL5Sx4GNwofwjHlqA1TiGkCugy8
ZCjHUq5RTrKoDpHzg+dvPxpfDMGrrV+cOyQvFP2yoP6vgq4GpYaL5c+m0KxIVnGHE1qSwEpAYf7R
eJjcyo09Xm5Mfi8tC5cl485QRERxnnotwWeomF2MOYipsbs+Csam8M04dsJFGu1JHnxkHLjKlKMo
rHvcyqWsTy5lM7VyyF2FpwzY1Yb6pFhzcP0m2ULwZkIhEWnQypjldVQZWkJWTpddUTSBNhuOXPDc
IUcMjRIzK0tbFXGKAdXsmAulLZsAjRR/Gw0E/grTUcj9gVGNghrlOYp0tiYL6IqOBc61RJE9bJK4
mp5z6oUsB4XSEzIN5GUAyqAUAqS1dadb+DCmfGiMr7nBqQmyYguMJyOJwUEAnUJZKSpog7h2eDuW
cbmVsvw+rjCpPDSu1Yn+739+3BVyWLKlhuHec90WG9AORiuwFxQrqBLEgd6ccF5CZhixlUGucxPj
LgUqWbkCX0vCCNkxPgIl7bQeTDu1yzcesgkzH9vKI7q4kWeMyNdlcqYRSEG6k/qCM7xqgQ5ysMGe
Hq5fIKuPgVCTQEgB+4gw6ZxLm9oua6XUICFZ8kgcUebkdv/cB/wmF8sR4UvhtUJAjXyI0ouiLACc
J4LcKN1Huxo4bVLQ7PMDN7ZlGSvQqpDSfpRXVepIqGkIRlpZeIBfove3GVRrduzqLpigF39xNSfx
eS72Et0JlrsVSfk6ZGGa1RGRnWf8SLB5FQNNFvO0XrUHAJIz7bQ/qX1sJVKaX2Peu5NGSDRvV99A
ncDyQHMRaA6pEfBSWeaX29woZQJJMpnKnOC5Svd48e+SINvrfuannNY49xop1a8T0uBtPq5xKNzO
7pz4C/D50XSN7sG5AhY33slkxtFAOaRjBgMFct2kX/sBVZgkU+HZ1QDVcQeD9A/CneRWqISIsEBg
hzvrDbEJEfuVmEfvgHdGLnn0RDf8jmGK/XWDZDjn7e+hR4wj8NsZrYXfo6OT2d8JE++OGdZxJoCy
jkEIrb5sISB5NlsEcGAk+Iq5SB/zOrqvHUovc/OAO7XI8mooaykSiuYWkk4ac9vUF3MQdAB5qA/q
QfaknelKQXgXOf+GTYJ5xo0wKk0ai8QCow+EZeJuzl+69M1MuNkFsTAqrjo7EeXOMARltHmOHfz8
aN3NR5B93mPszl0d3S++8MGjWTH/mTwqndXTsU7qBfLUB/HQos2X+h167LEj3RSBiiVP7dCewJeN
CJKjk6xH4kw0MaLNk5RXkwr8W4j+ezets5vb0F98wAzd8NBrWD6ANPFBmo7VcyBEUj5AGpUpzxrI
Mr+SY+qoDoagPLSLFy0Qgv42D3iJOyNewYKfBu4RlNyx9UlZhDLW2jiKADqI+9Sr+nzfoQQ7CslR
qaPH69bNUsytKOqdSKo4Mib1AxxicpMUJc8idcDu6l0Xw3IiAI8lqbWIjjfd8K6NUK4ygkVQG6u7
Ls3LKE+v10Wwkmt9I4NucMuzMlSKhaOskdsmUEQ4ym+mm//qKrsE6CW+FSC9Vp5YYlW01ZEWMNgy
VAYDY5os8tjo6IaMfn8kXNKzi37+QTlpgezKu8iXvNbho/4SDb8mlvIofWV04Bf9EPs3xqwSWEF+
4AZ/LKeyPR7lVKop1wqpgpzOUw/mgdAuAA7GAMwsoRdfdq3m/Ml33Fwo5VZWJW5ac4GugHrhQfML
L/UtTwukN/Vu9IjIOOh5H5F3m+TfN/6kiSYxR2GOfMR6L/0AX50fBkOQkP4NGF2eBr/eDW68k3fW
q/aTc2CO8I8a20a4WK+i2hE4g95PToRxUD8UXuwrhGKRTCxnjn6HIoaLsO3mTwJFJHYYJ0NqZIB/
iPI1Zh1pYrx+3DZG3uHFfdTy7pVT52ZPslvh3eCtqbAd6kYk5XOi2pA6QDxj4PNBPqxu7ScPZPpF
t63F/hhY8rkiic5cWsvnKangNAOZcLGAuRXfF7u+MNF5n3hF8F9Kux7YZ7luJ6ldB7z3g+lhN6el
QlVpErFDnUJ0Pgbx+ihkO3N85mgQy73KIoFbIKQYiMjO1RdL0/UqzLhRNVg8smYE1mEvQQNL98Wb
HPDQvP1Y5gMMPDIkT+gJg0SKcgtyos5pumBoVzwku/oLyS6A5HnU/fjA22pmXSA6EJi3IaM2eKzO
D2eOrSa1My7QgH405Vd1/pLwiPPYF/gpg/amiwIbiCCjCL/E3aP4B71nUFN8/n3qumpdiZMuxAda
l1O/HMXfXvVVUEnb/H3KZ85zCwz7Eb+/Xv10vstLTpjAqjmcCaA0DOsMMliGcYDOC4P+XtqhDnTK
n0lzVNzpJ14E9P/o1z8XRmcd5tBow6rgQOAN+4BQb1yJAJvjJeX2MIiLo50DSquSjvFJUCd9nH3j
f81qkUs1gy4T9h2CXzn4q6NgWR4qt79uqUxd3oiinMGo9nne5hAVTUcpvBGkYB15sOkftfZr56EM
JpLXMF/IeVq3PQJhzEndcJ/6M7LGH+Rg5k38Nu24Lwlx29fEUjYklq0sVcXHNdb74YGoiFLY2TF5
IryaZuxfv0qmyW6ukjIpYxRqWUkhzhIiT65fpN8nuSRGtZFAGVUUj2qLYARJ2/wuDAnQlm909Gqu
H4M1f3AmhbIsLW3FKCPnaF3JL3blfjxmN/NOfVpv1Nfam9wFKKB2fWuk9h/AteOImMbDVCGmui7n
a+dWFNRoRmsh0Vs/n1BCDC1OYYh8dlottiIolZ+iKms6YQL0cnuMo1OhV3YvBks4u9cvktwTJQf7
E5hYJ4OF2G+nAplimAvJJCEcKeZJuyyYfNKH5E38M9TuTAwVvMSNriYfCVOvf+9D2ZlXnv3yJFCx
yliFnZWSiKwW78f0QeIWXBgh/dkRqC8SJmK95Gh3IloATuoP0vaOvxNYFxmUP5iO4EVfDKd3Jo/y
R5lglhbAoBB8tQ+JfFNI96ayu/7xWVMnZzIo55M0i5QNE5K/3k2fVhfcA7bsgBkALFq1NxxlNz5E
mACRbQLrzDsgQ8XPhFOuyIomvZ17HLBU/4rBEbZi7yAU/IXHKsO7SMohiUlcWt1E5CixU+WBaYS2
GXGaJTz1o/xRNKQT5p4hJNd/FPXDwCXCILdxxVDpp10eVytcCYwjGRnonPxORYaX7dad5f3QgvyR
VOA60zZ4bOGsmGL7mWjkgmUpdUwx4mQA7T0QH6HfE06A9Aavk3ddH1k5DvrCYHXDHircOx0fiy0A
91Ty0Mdj9SZjMkiX459jlAe9Pv6K1uagiK2fFpVXJUKgSbWrW+mxWCOvMHndL6bWEDRLGeV5jH5R
5reE1mB1ZL8uN37GfWtjddaWKx4cOPt2N2IoC7TMEmOqBQFcA9MryUHKXbUHpYnDzyCZ9rYRRdnb
IOJEAgHotGbJlvTDYL7X6oOc8iqqTFPYyKHtrbMwmpfhSKKCEtL8Q4o4s8LcS6OMrcX00YApe6KS
qw+09kA4kUG18Za/tMNRA7pjXJVZu2ItGdFMp9jxfC+3k60XT9f1niUE0NtQeUyiY9CW0rW5mIs8
B2M8MNaOsnmMhfuJN2DINK2tDErR6nIQBIE4qMnJ3qMdhk1cFQiatvhC8oPEj77w/Dur0k0Qxf85
FqVwvRYvZkSeZEJQ1t5n3rgTUSmJfdWFB3lJwQqqTbbphR63HcS7UUoHay0Z04ZkppotHqxd/WLt
azffg+/p2DlVYHjEe6o/e7SDUK6p7PE5ciofq1nu9S/LfGG3d0CpaoKFkKLsoaqk67y6+84G0d3k
GX7yZngK6vBe5Ky3sv9++BfulJySfjM2wunabj9LSAhJTZDs060+SWoiT3D0186f3AKtuNZZ7NyJ
j7z6Jyuq3AqmokrVyATZJE+7Goz7Jmh3pO9NSpDXb5fpCLZyqLAyMptWME185vKo+CDjBDXU4APc
Cnxx/6s204P2JYbryoEY6ewX739z/1g+kQgb+tHsC7e+/XcANawqwtaOaHjd3pSbqkygQ2pAmJuM
G4JON/jh3YoaOf7fR86tkknxa2pDuSO4bUWvFZxUzi0Ml+wU8Ril95Xsjv1fZXpTpV+r9fm6TNbb
tP2QlHcapMyaU3ACYMgot+WitTHKYANuNV0frgtiJY5nl0k5JSw4LEVqQVL2LP5Sji1cE9rut3WK
7zhhqiD18hOhUCx8/mPCc8IG5ZaiIZrbFX0BZFsqCn92g9ng0M/2KwA8KwzqD1yUQVbD9uy8lAOK
pUkqcpLg1ZYt+TU0VgM/6Y0KCNn2gT+lxjsijTaXSeS5JMpKZgxGIJX2d+F+dKpjeUp3WOhw/6A4
hAOSGQqU4oEKSCV+0RKR9W8IlMo7YXXNZi9wdytYud9WBgl5NrUu5JVmtnSIAno0OrJdCsrAxs32
hPCGbApzfQ3xW5cW+HkmygLH2ZKXqsGZJrROYyfDnutsj6j1t6fC561TsJ31pzDK9izFxKwaOZyM
zGIAxXqyV30ZRLnXLe+S+Ub5IOH650NRlqeqcQLr/tCM5DF71J/lQ/kUIw5pv88PhD1IjO13dKxQ
Qqx8818UIT54Mq5dK2V+eZgJqpHgpK0rTm6I/0xetBt98CuH6L9j4aIIam950YAZghVfzDUs7nob
c8MT1vz3mc5SRmkWUSvkE35Ieaz3UxDua6946gM+987/83b883FVaitIHZJGnUl5ETvFqx8+k5Gm
EU2HqcKFT3f8sgVHm+iCkiCPUqqTgEfE2lNx+LugBJjO3XVtYj8Yn+eiXn4kZlmk9rjBov2hSKkd
6V49fF11HrzV/+PPPgVR7iXNZmMeRZyndcNA+ZHsmiD/JtwOiKDIdkV09weTQ1vdoNnFs3xYupXw
HEzxFzV+nHkT+6xC95kAyrkMqrqOeYurUwPLVhHONO8YUd0lAYinFs8KSq8MDBcxe2Rf/2bcu6Q8
zRpNVV+SvK1rbesODGx+6ZOAtHML+WNX7F+EbeQ0V2xepbxOaK15pS04LaG9nDGM1v7dHE7f/+5V
WBjV1jkRFFOmifVP+DoMStHDmG07paUQQebQJn4/Dl/TXLaNReTYAMO4sZZlof+iayqW9umx2bpY
QuyEk/sEq13hRV70VcV+xJHArWau8drzpgwujftcIPUOgky+bYoWI8fpPkElqN0tmNMQuU/F5f2d
i6E0VJ5CTeoqDfXA/lFeA6O4ySrO/BxPBKWKDSlRGDrwAQYyNJur06FJ1ofVyJ6v6zxRr3P1w+gO
aLzISKIkSx9zi5vIYTWUJeoEuXC6tLUz5a4w/M76GTZzYGa/jceIbaWNLJo/p2qGLtQGZEOVJaYA
hKpPY1xj50dYOMVO5qGwaUpaH6oMvJjzcKgvxVwYrAicmrIc6KJiK+sarG212pqKHZZC4WTRl84e
B9vIo9ROaWt1brMeiFJ15qkR1h+iYT90c6BZBc+myN+iPxhp76gGFnMUzDifn01KJICcohjjVOte
8lEmQIanJ66KTF08rk7k9AEvW2bE6ARe4VMmlS7n9ZQ002pmsGPCSJ3AJSonJVD99GC5AgfjiZE0
n0ujns7EVGI0deGdlLI6JEudu2XVHpoueknC8ouZWcgVOt1wBw2TA/1Qtl61FsF1s2CZnyFiOwfI
lBrwuyivLKhjs4wkESqzNwtNwqVSHGC+Ov+bFCrek4F+Hi0ZEJcki+hn7wz9sEsbHgQD0w9vT0OF
c4OJfY9Kw6zjfNcjShiC2FUek4/l2dyLfB7iM8v8NuJoO5cqMbaaCmOxQAm04ce8IVNfNKX/uXSi
HJRzmXKakSyb2Aqk9FPWrLQRKrh9QQUplybac8yNDci3oO3OkOEsCMSJerEzm4pLgpJRir18d/kV
vwLJGG0O0G6niM13FsDsPMnLEZnULgbWOdrI8i9b2dRjkFvzuHQ9zmdVT7UMNib1UCiC3xft/rpC
Mm3PAOahAp3XdYBDnHsX6F8DmEs8O8uhORWH/ia3m6MQEFYXnbfwQuz44kYtCZhSwLnAYgNlY2an
A11NB2YMKb+S5Iasmcp3hME8D3ijOkyD3gijTG2d8jHpJGD7lJOKZVbZnGzVIGDeNbbWOZfIVJWN
LMrckqoKrVzGlOHkjHCXGFj1ZUe8JZ46OQK72ytcLKRAV4rv1yWzwh/M4v73RnXqbZh0dSB89yjm
hm/y6sjleyxjv8bonMnyO9C3z5FiXxf5MbV85SvSW17pKmV9MUJjOi8DogMY4u3loJBCjq+dkuPi
Cr/MuxKgEm0QP6a7+MAbWmN6GyAbadgzxzA3DaC3hKlQaTq+rCX4TXVUlzsNDrvRjuP4dP2sTDez
kUSZYW2qPRbLcdQJ7EfWcYgKzmXyBFAWkYC6GAj2CMYM5WuhgkOTExcxEhwJeJCfd0VZQZZGpm6V
eAjEwAxIUlVEuwn0IY7ol974V+JKr4BX/d9ujbKGShlXfCEy1C9Kvia89ObMiRjYto1VQ+QaWIqn
04xZzSswj3eYRQEaYNg8p0Vsr8bL9WOwhGD1kwBcYhUaa5PnnlGc16noS/S3Q3X5ptfdz1kXbnSB
NwzAqP9ivXQjh3jNTUBeGoKCHAbLmb0e+Y20+N3QnEpZ98y1vtFmEAE0g6Mpta3K2DGvCw9tfRAG
xW7dDd5gICLT0sLWreTbaq7vWJDsOErKuwjqiQBcRhKtMdx2OYs6lguEHsWaeLGXtebB8LLeve1d
EHvZ3AUC9SLpSJtGBwVh2/aH3iz8QjcPi9Xs/uTzAthRQRoELA5KS8FBEsUdSVUNI7rp6uUd6L9P
fSb8+p/E0KGRNQpaXzZwIaF0iPKbXnpaCo6iEhumHTKQ5f57kg8I0M2llVYO0DnyCGRWY6e5obhW
032RxkkFPXl6TAVh364pr21Bvvo1qZTaIrVsOkUje1co0ubY74RbKVNUTrBs7peB9jPhgcKw9RBp
q2ViEA0j0ufKgRoU0oJGAi9l82O0fA2cCA3HX/JEkKveXGWUpO0yfZRB4/yQRIi82upLmo68SIgn
h1I+UEPOedZBK9L95E2mq+yEx8IZnXmxu/1w1/iEVwJFxOu6yEwLgCv3nxsEVsr58dakbiyFBHuV
4ZIVgf7GeFMMFF+lQ7dXb4belnknZaqJhJVzAq0A3H9yE5sbBVp30qcYHkS0IDqqU2KxxrzPHLLG
k3vAkOUpCetFBajOP/KoJztqRikqTcC2dfoIcJGfC5d2nfj9C8XfSKDUsM/WCcM+OVY3jyQdn3fR
sdoTaDCL23ZhqslGFKWOvZTXSakCjLiyQqdITun4XvDeH7YMwEVj50qVLrpVuVJnakmKr2mXPhZd
UtiKLrtCY/w2OACeOYAd/VcO5dozPTQEK0fUJoTpzsyA6RRG/nX9Zn/7TxGUrkWd2aZzgXKTNUn7
rAyDphher4tgm9DmGJR+xUU7R9h5QWb9Y/KwbnpD2u3rQfTJ7MK/qBazte3zTJS2VXXcjUbekV4Y
yeOB5xGA/vNjqL3jRFW866O0rcVyRhHLeOfV9rgkf1X6X5y746ka5fWMQk6EtY0zp7BvBJADYlm3
+Lg9/c7EmXB/e964C+dMdLcpEuNEaCUF3HnVzWyErprU3vVT8SRQYaIpJoLRNBrcwaIntpJbiZ1X
4+5PhAClC5D7JiCuKCEYvA6rMoIWpJLW2Farizb4ATmPH/skn0KoF10dhDSDDweiajKBbDrFcgPH
QMkHvnSdnxKoSNLolgJD13CdhWV5oXIY11t19aRln+ffVutb3nDksRXuUx458ebxWZc40axBR5FB
OBoaZqLblzZ6uv5pmDJQPFEVwyRrq5RSC5VcW2uBM0XSeNCbyJWl/LuwtJyHlNj5xdV9iqGrwIsw
Y42GLBcmWWbYehmB7Fd/bNLocZmwGFsvf/SQbgRSKmdICQYMFKickXXuOCaoQcmceIR9JkCpYWMR
/6tQvq1MUmnVWySKUp2+CRPAKSVUtMdoD5pcb1ZmjhExq9qAKv5HHuXgxmk0ilXHpxoWL+29eZ/7
gkcmTwogrGNUascr4/0fad+1HDmyLPlFMIMWrwlVkroo+gVGNkkktEqJr1+vWbtnOHVozb2zT2PW
Y0QWEpGRER4R7t/QGOLS+7LihXEIq/HL4Dzf7t5KdPitmx7zdW/0Exz655rmu74NY/PnEZ5vL42/
l730elw6kxgQPPzVjnoejlz37f48Vj/mPxWHf3rFy/L6HIl27S284nrNMVPmbFANKR68tHSJm4j0
7NYhzWO8y596Ur51V19e8sJdVbXAJHoLx2sa91X4pqwfnMc3g+j/+HiXRaWiWJTsJN5MPIe5dWiv
yxMEbBlZ4/NdX97TnTLI8MMlfI4f/vuc/8dGL4vtxcigGiSwqM2sz9Z8nNvgl9W3N35PfwjIflrp
7Ni+OEdrdgVrBQK/YMGADYaizBVYQ7gNqPfDTn7vIoHVnYmbMF9/sVJYjUUQLghjEZNvtKFjSHqc
zFX+8ELfG8Tfy5xf+MsLTX4YGs25c33loCYV/k6znxR8vt+zv5e48FiBXRdzuBZ13KkiK7ykq+ys
Qtuj/2+uYvAn/8+OXXgqZ9G2Ie0WTEMwbAh3ih+26vsw9ssCF47JAPWUKhgQ6/pg/Xayc4Eoite8
fT2LGv4/8Ll+mwb+vd7lbPxgNWKozoe1+DhLeblpm4Rbn2JeW6X+pvmROOnbqwV8fphphk448M9/
2gK0bKHmEsAWRL1uPTvYoPKxlwbXxDWnBOxe/6IghRrKf9a7sD0VhlMxuB0IgGukBVRkpuY/nKJv
be/LEhe217hrpIMzzDOOt616NAI/Cfo3kGL9cCt/e1q/rHNhez2gia5a8ak67f+iTlmSZUblQkVP
fw6cvn8fcBSCbhdJ4eXF0S99ZxoVauiWZcRtBFdamZBRy1Xx06n93hj+XunypjAMpxITMAHRL5QU
9pxO4Au02/pWQje0gI7An9/s+x38e72LMNfpFw+BNKBF3n6uHocIQ0FA6ZP8eZXv7yeoSfzPBp79
4Rd/N5xJrdoQBUqwSd2p9+DtXG8qDyJ1M/qKhkmQIDCR/nnRb30sKK7tc1UUvR0XfgOs+FWourCO
DdTH20jEYrj7/1rh0lNQa7b7UuKt1PRQ6lzQ2z8//3uz+88b/FUQ/bJrTFsVXQXrYkxtEU7bq9Zt
ockXkaL/iS3n2+Jq+Pdu/RWQflmLckkVEPr/Swte7jGptvXR091uxvynyYPzxv9X3PBlqQubs7yh
V43+S4rmTCl95h/HGE3+v+9yREz0ZZkLmxOrcAzmofLCIC/N1gPvfoX+qY6Wn4z7B0P7y/i/bN3o
TC06QQBGCIu4uZlOu/FmyQuEX82cBJ+QffgXI8F4NzC2QT4N7JL/pZFQAD+ynBHoKO7lA6gL83IN
f0hBvvUMX5Y4G+eXt+r8dqnm6MwftmSjd7TVvip+CCC/3TgfcjZoWgC18aU8gu3Mvq9G2Jwx6wOD
rBez9Q9O4K+ixX8Z25c1LqwgCvHcydaorS+mxFSd8Pd9I9RhXH2Mcdk2xI9aMKfP0LQmrXWWYKVq
IlOo3A3IFee9MKySKOHi3kfL7F53KMn7ve3s2DKiYM1DUK9DAVldDX1UHpW7GHegykTjWNSFXjIb
2LmhDBYCA8GUC/erbRRpayCrY3g/fLHvI6Uv73r+pF8+2bhCrG3tcR2iQQIiaK/nFIdtdJkwTVY0
gED08yfQ6nzD/ml7L6ykF43prucCKgJn4tLmhvU69seVQ150mMlU+GQYxpc/+8VvL0nk4H+RlZ0l
Qv75nv4YlNr3kO9DDI1MUuTTMm0GWxxwEo8VU7/+vNz3+/plvYt9lZr1S+UjxPWul0f3kZ7ZLUDk
Sip4ZTA09b/4T0jdt57/y4oX29rUfqj/avcfo/7QD+CA9CC9N0S3+Dj5n9/um0MIwgnQnoA7FmwF
lzTahgrQK3AOP03DARVyZB7Nvv0hR/jGl/xjjYs4rZBe3U9z18SOmtDf0hHXvavdH2Cnb/YMzIpQ
EwWPq+OgqPdPq4gakxagnWpiKMuQyrgah9+zeI30D/v10zIXEZrQk+RiqZrYUk+evGE0KwMgTvUP
c7o/LXNxSQZS27bD4Rt7Z02o7xCGFsNAE7P9aeT4249zlu9Df0qA/1zESYusGh6NCo5+LFO6ylyz
VLL/fdKBtOU/i1yOAlemskabI65tBv07pCDbHrsySv+FKX9Z5NICFm8woRwFM2sGwAQYMGDbP6/w
/V6d5TAdaJaBMvifNtYuoew63FkAItBANOIKYbTcDrx8/f9b5+L8g+h7clEsh8cponjibUmagSdS
Ff/GyvwI8t+gm8RbnT3tlxujZuWAdhLEESw6zevBjcDYSx/Fj3DmNzk1yI7+XufCAYiQGaa54suI
rN9icAKz+hXq7+3Veerz51nBbz/Tl+UuTDoyBtDouOJcg/D3czjeGILlE+U/uIJvXeffy1xil1Op
gPk1MOp54Ts+jAlkbX9IMc4f4OJ+/bpxl5mnA25v1TIUOhpxssrDWSW5B1tFna0d/9+ngrgHwAIa
nSkk/kskd2001zNvcETBZtlI+rsqo8zv/0Va9o9lLi7vcgIILQeJqqRlEzaBSRhS9H8+Pd/6zi9v
cnFK/aVpzbk4W7UWjyOvk0WHkKGwakj92T/EsN+a2pe1Lk6q6FcwDXnw03XISOWMSafc52H+Fx1e
/9i1i4M6R34pew3Hs3ZG2o7Gu2OKvHfCH/zbTzt3cU5laAs+a40qPm+JZ99pD9mL9yJ+KhJ+F1L9
430uTij4mYbWsLFtOubpdHfOAkUsMRdWAoQHI+IPscF39ZSv611O1vZyMlZamx3KDFZmEG9TbMFj
QMCYn8i3nxgUvgmK/7HYxT0USIsXENZGY0f/ObEbT18pepj6g180SaGrH6z9+72MIDt91sCCCNbF
cosu+tU6S036DWFoljmLX4nNUAOxtDMIUGEg7c/n6xtyCoRzX1a0/3ltGD5b5pat55kLejMmYe7G
Hmb7qny9cq7G1MM8aHyuGg1PrfHT24KT+DsrBe0Wxh/sM0PG5QtrG0oeJhiS47ZfkikMiS1sAnlU
osVhXp+589BWjPhVFBcd+redrWxkvjpd4jr39uwA8AziqH12owpNYPYNr739sFqkKCVpe4ypRJnh
NLlb5B6Pkkq4aN2vSM/3xYBeoBqHY7wLrfsxXFDZ5rc28PWoW2MeibytjpEYU6pSjaL0bO/X8LoJ
QN1RHcUUsLgAfcY4vfR2kBfopfK9laA2CpLlva+mdAJ53dxcD2ERt+bTaIkNkx+REb1iNiEH3FjL
99Yrrtyxe4RC1n6SNIgha2UQYTaZ0GyzVt1xmWsiqHmizUrWtt3N6tkBaRMf8mKeiGPEulnToIYO
tT3mCw2Ogwoe5s5OHbvfshFDvZW7cYeNM5W/bT+nYblx52bve5jh4dCzqbwcYiPXfo3pSnSc6sp5
GfrniQ/p0gSbOXrq5pvWK29V87ognJjorhs+feiV2yrpVnGkHM2fJ3C6V6WMuxIituZNVRpXOkwH
atwO9t7kHDTUe8yYbXThEMtT6OS8ccJrPX3U1okBi+fjktrsdayv2XqzlE81+k9p0aRDu23VdrLN
xMUUEjhfD1GZuXOZmqOb1yIiTh8S2R8j+stjKh/MzHJ4DiglNeVjtDwH1j33DlKssJ4PJJlHWn44
rU50867nKqHdM3pC9nUPSGCUUGreF824rZdHCstgCNWE16cVa4goezKHBw0xjlCNKQt0Tsv3Jmwg
yXqg3cv5CZUtSOQ+O2gfDaDfqIc5DuuD6MoEJfmNISmxFpoCm92GaD5jRUP64akrnhREHIJuJGJO
A71derAEVruyf+/NJmFoeKXGvuvWdOyspGsGYrFtW117oUypfZobNwtakc3WnLjQm7ZCDMb3BkFO
lljzbePK26KxjtpFNhAe+9XZzaJK0dCZGcZ6KGc0uWI2kmKTy4+lDNNwishi1TsngLLpAEYY3z9E
jUbVYo2VgcIJ8zZzBSpsmDRCDjKqDlZ0s5o28dqFcBXFXN6ENTyxT7N5ghXqWw2trWnKoNsbT87e
nedYTvhTPRLL0clQHozwXtMhAe6b0ZqREATfc7Hxus9QZvOyozh+fT+llDkoO5SJ1AoIapNaZk8a
M/f5TpmP/ZRRA8JDbGvXUTz6V9Y0JWsQkhXnZhm9hrRuGY+eJrXGoCagnsi/NysX2KvaMQZ9EH69
GD5RgX00hM75udU4GJPJNdEjcL1yv8cXMl+iviWls6Stu+SiZc8rf3DtR1Xjw+jzwf0QRkTjqEKs
L9o69qIHUQVAnYwdRORICcYk03Ri6YYxjfROTDLue3aq3SDli5dY5W3tc/SMqLQy3nmx3JROCPr7
ZbgOeUOWbk/HPQi6iG29tnV/Yzh+6urXrn+X7Z5yXL4GPBwwcubwrGQyq9oq5iiLhwbESVhESusJ
AwUOJqOKzVpLEGF8jKLC710gv77EqmpRppqLlNss8YbgGi3dybwOiWpfRmdPK0XcYiKeMIlZPDve
fYjWWzXLLZXOtWrdXbPqXIsXv3jqzFNQZqoSRERvdKqvWqU/jRbaeMaUY4hii8HW3FQBNIfe3O4+
8PvrYeWpBKOzNuN2AcWtDwtpPAySoL237/emQAHcnwmfb+tq79vHsvtYtUms4matrgpjJZ1R5h70
tEdMek7OVcR2QXddy2vpj1mjwm1nTfsh/NVI+E/pZk791s0PzHli3rgDR3DM1eMsT3N1KuzXRXtJ
OfT5Gn50E4ay1e/BuJ5x1M1Yl+N2GMAW5H/YXXHgQXlrtNtKD6k2YJ39Ro9P4QjShPrKZSzHWyl5
qqwTxdirgL/V5aEOtnP7VCGNQY/qtjEiXCkW8Zb2d1jya2/2OalX7JfHFyLZvB2WYBeqEMwQqjrx
oH0N1gZ4p1L4neahAXxCisr/xXt2J2vnJaIqdsQyJQEzNoLOJ8dGp3QzmDi19fMq7XtGp5SFGBIy
QUhuiaR13ad6afZDP1yNgdowMySjNeaD1e/qUeVLOR2VD2lKm6ZQweriSY8vSynTRbUzaXl3Mhv9
tKj6YNNCJiqwfq3N8HtxVep0w7YKkOxUkR+XXnQ/LwbP15beBibHAPoCvgnu8ZPj+mNuzThKvKZT
DmQoDwy/JrBpSZaov4/ssSaFWV2BhC+tar21VfQGPB2jts18rN0+6SZ0X9rmAwiKMuSHR5ut+Txj
6nDFXHPhvtnGeDLMZePb3RZnMesW/cCZde1V60pCuwfRjcR0qzNkVu3phPVBiQ4dft/1ZWZbS0JZ
CfuzA04cZVyHk3/0VRhr0Esjuj7LqxlLGIsQhxIELBBOPEhMuicW5xvlO/OtOcgqbcKe78ZQTRte
wFWFhZtyVsJTgK6QOpwTzIPnvc9+d4OcsqKm13SGMEax7H0OMVLc8k3BT0Y/HNrIzBsB9Rqz1Zk/
iWtzDQ6QWtpbtMHPZPYB0ooJ1xZ+netvp8pPW+1dGxwtHjV9kW2FgMGPO85+SSZi24Mohd+6oHbT
xz4EyB1VznEJx+PYNg+tjhLH7B+t2rwrOrCDBR3uu6o7YP8QBnv9dQfeCQ+m0kz2TqolRXKGkIVZ
BuI4eHXJ7vrR4hvqLk8NLZ/sIThJYe8psySxvXpnrD56J8JToGqMoodzUpXmtdkVW8q6TQkx+dIz
9tVqE0zVnYQajwo08ID2pSBTFGzaEOT3iC/a2k781thGa5O3pvkMPDuOmq4iYRjegkU0gWxGbDTW
rygwdqtlV7EIityGrEQajZ/D2Jyo7n53hgQvg4V2V2HdGtI6FJHMLE6t2C840P+IEroaKfdYGkr8
gnJwFVk8TRPLNe4XAZmkwYa0mp8M7vpK5xerD7ZSQLWWqjvXsPYmygurmjLOzVw1rZUo30sKWebV
1AKFxPONqX5cuFeeDSouarFR7vBrtfscWoyp58Dz+miXrhvGYxhARKRAjaNq9mG33o+skIS3NVkU
4LPaiTHAsINUMHi9+SmcOxJ56wHM7GD/ZFY+jG4aKePGaUCAWJsYBeCFdah799AVxdGwbQiEF23K
7PC+ZkVmIltAsASOzQEJl+/eTMx7s6qR1CNuAtD/VguCNSXvm6E8dWvvYlxuIfi0cWFO6O2cVBLR
JhmlH5Kuqz7BxXfFRv+Ba88g5Srum7qJg1Y9BFOdcFdg9sguORnDAoPLhUmcCiHTMoAmqsWGRphn
5p63qybQX4ZRJhF8NbPICye6G1tcJV25lyY4VY0ywSzOri2cbDHHO1/TTat5btSYz6yY3+Smd6vC
aCdbnTcD20juHzA1ndHBGck6jhu7QYi38EKAvCDKlNc8r8zZNLNrgkdqve+j9UQ7cVuu/caT8K9z
KHIXdXLUDcfjYAZ3sjGJCPxs6kH007qfXWQeRh8nZh6IDqY88Msma6NGEYvSR2kzMBfM/TFUwSFc
ayeZyuWXtVSEu+UD4+i9jEx5hIrcbgiiD62rNvEr97Hw/Nhqxuumt+/8TudsMndmgFspbNKo0s8u
nU6om+1Y0FxLLVSKYP9qDZBUeLgQqB19FtgqK+igtVnQWxa5qT+692M5ftqd8Mja8y2kbgJ8Bz5i
Wt3DEEcfHt1ey2s2is9grg+eGrLR8A+V6rOoBFOqrk/cMeA3WXFCXhSLhb4ZnT444UTsBSTIrr+b
Z2Prws68dYWXkO+NodCiE4zZxOffA/I2exCkp8GtL9gVLoRNbWOrilF+Mn/N8UMIZrauaDTcK0Vn
fFNjV3gYpFGhewyMNjcH597iqP8Zi5E5lbVr3WnnCmoQxczUmr1j4KyZWs+BrJUtLiKv2cccoeMc
3VKgOblAqjK2usMtrDjxF0RmHryMYdOAGH0/ADBqT5h4hlaoAeFhhhokcpZ8KYxcNojr8D6/agcz
CNFyh0DzxfL1qcGhgT2F713TOqQKJknmgl9FZvukG/4EPCqe5ibtB4a5b0+ZBFQNb7KkNqg3nYyK
fs+G+r6GTyDKqz/qpt8YtGrIYDhp4buvRQSDaUKTNCBzIENRPtRdreNKNAtyiSiVVp2aRZTqMsgj
vWy8qVvJvE5XcnwHZyKudp7YdF926qCgJ1Kza1rdTwVyjOi5wUU4eKd50mSurgY3RHL3QMUSI2p0
nJsCOPc83C4CKbmVulMq19QJUo2EdOi3uhCxLpbYnert0HZ5Ucmj6z1ZnR8vVT6U0GEKYqOFACwS
waIpY+46CIpKEI2PiPTYYQraTekeWDmSxmVxHSHrkM91dKj1ry6qYWroFTCBXWj/KpDXg6jTdWgS
UAIQkIlfw/eCAaFcrwKe9t4eMU+NfNhBVFXsCudTFi/+UqRFcTMuedC8DfatC8doz2ijrd8ZYpZw
zRbvbepup/E4LQrCEg+aPiBRgcMko9GQKHoJmyfmPzBjPzcCsRbya0afByU3tl8SX/3m8GuaI+2o
l4R3Oz7SLcN1HSl2X4OSj7aJtxwNjDWru4ltRq1IjxZA7dvAqCMSAQ4YzaxDQtQZVSrnA7dLUmB6
C+XvuJjeeXfrWhhuqBBEQ3dbOZkRNYnZPJR0TUvnpUSfPQpSqes/yIUINFcgaV6lmVuQ5zFpulCF
bOd1Wt56nBBpe6nldcQYGVKq37WfrlYVj/J+riG+ui+QFdDqbhYZR9LEyv2kTAi0Qg6GH9qpumvX
Yt+HIDRD5l0smeGnwlRERWHqW0e/P/llLHtwRvgLsJesd8HJpfxtoFi8GA3aFpCZVHsd7JuyIVN9
FLhsuurdnzZn5KayEX3hDAw9JWLChx5+QY+HsGjjGXmwIkSt7WzRCMa7nKGhVViBJCtnQIeGj0IE
gK6Nd1/OaNLq2AMQv8SQS1KxNhYaUXsrrtC/sSnPII849N270x/HpidrFZJF7gJnIfa6C+rHCeRR
5UfUvkxBTLt0jrYGztM6e6R28Bx+05avjroZ5V5Hy671REJhqkOPpBn9OaCScNcaTM58o5vy98yr
41AAr9JhAkWGPFyXxMTj5KJfNRgTVgctCZ1IC8u5wYBd0pRIQdjy2EhUs2tz3bUsglsI4YKm2x7y
ND1YiC38E9PANpodN5OgspFEP4kut+gWnNOb0O/INMBYi40DNW69cc9OvurxGANGdzV7iiDcBAhW
e3dNn0QC4Ilrk7XYVvb9bB3PjsUuXit90/EyVahBNollp2Dj2a4KMMnyRkdBbI5pYm1mBYirC1yg
/rrFiFYeeSCC7II4LKFcOCv8tDpuJICI2soq+kDxgHmcSdkGpBLLJmrWRygwZEH9HAVmFryFc7n1
cO1YYus34F6YvFhMyYJGdAkIL1HhwelPqsxEmRfLlbek6/zh9ij+Cg81QAPgwMnoZF7yp9ou47Jf
ExOzYuOAw6HAba9Z7IOsy2E5Jm5ix9gWS7l169twejPM+a6VOyqcPaKPpGnXGL0b8WQyE2CdsXNc
0AlaaypFdURjB0ISC9DNsK+rJvOXfauHbEEZlTnqSP1Pr593XOt8RoYlIvh6pBqsU4+UyYSF662D
a6JsxxeQhCBEEC3ppgj3GvzFKrIJx0pXaJ7UYzJMcAjBocNpgrBaElZ7kz6fx72jSmUDOmUUfHWz
YCSqyVlQblYHAmQRPfScPxhzswngDOwKM8Qdz53+QTIoAXbABCwrXZcDDZ4jpLeVSZ8mPzhYyFOQ
7wiWNdN9oGsAuh0J9WewCmwEGkm6PmWmDZcNVUHjzGoKnK9u9NGGBIJL5a6eAMhIaCvxNqHOPmzA
ezIB+gW85vUPHI6YFzsZ4CbFgTIGHbujJqVYtgYFqxQ0vpz7tjZuq2mOrVImbnEIoWQUTJvWWTK/
7BBegItgTIQc8cAib+gzVIhIs9R5VLgHzZ3MBm63wqmaiFxCYAVVRLq6TYf5bpwfKEKpeVyftbPu
VASsbHxRTUGaACloe29GL64DmA82G9KRBPjykz/HRYH2IGFtWmSJyD1X7InSDyF+n7W2e3+Fw+pZ
1rdqA/ybWNa7U28dK5scHjMbNJd+FgFs6l2BLgjMV09bp6bICdJBcGJ0JWnDg1qKOPAyRz13LA34
ce3RKdR9Fs2AHLYkfLkJg0+tbzxQYlgvi3Hrm7tVhnuzuDWqm0hg8hLIra/hWNuDABUzGgaGtScI
nSl8bzFMu86+kWgonbsyrnWXan878iMNinvP2YyIOJmNPpqlhsHdlYNBXNQzvbHEGLiOe/vGnMy4
Zns1IsQZs0H5sQxoAgHag7Y90sOHLxZpio+wFls0epKgOWrAViZ9GKZHw4Tb0K9oc94j+3DlSiz7
yXRyvhxY1BEPV4yQNFeQjR9OdZXSYkjLES1hUT4O106/VcACG+UAl8X9OVaZh9u6M7aT1eJ4yySw
3hCEpFENnpYePWAwpNWr48EAMN397uflwYKjc5cRTUIa2f5VDQA3ijZoRUui1tiUCxwhBXQO2k4z
2gQtACdQ6E5Xq/UJJqmoNFN7+u1IK9Pzbw9/JNsNp9F21W+m98JwhcxU3Bbhszz3gppzLCQspbqp
2GGkZex2URyUfe6w+o6bad33ccgYCdSjZT/aEwC+pkmG0N3NQ7fgckZiiHHYngQS9zmuhdsmKG0y
OHNWOmaGqB9uFR1k6OoippanVU4U6IV/O47MInNg5csiH/x5+bADZm9oe/7fQfioLXMiY4PWM9vK
FQ8BaZ+tv37Bb7STpTd32kMzi+jtdxWNb9M641DYowsnbJ8EuNhiEXWZOZcn3yt2oTMjA1MNPqzx
WUPJoOBQyuvY68rsBUfaXQk69a6dxc7sPkA8ZVmvjd8fi8HZGr5/X7Q46gWIg8fZffGKOV/W+aVE
NSVqzqqv1Phw8cIQJZc5Fd1RUMAsGusA6LIfNGevsih+R9S9M/zu92QsbAsuRsApMLpqmggXYLLt
3Zse5SrERcNVWBU3oHAHRVHdXukSaH4TMmR2SCbtKch0MZ6kgmYkQ4VoYQqQvkJfVGe612NgPIKV
82AORU9MEdTJLLwHOK2cce+Oud3RUfR9LNheVDp3qupEveDGL/RbsJinqPPvvbK978/i2dbYx3Mt
cuFVHGcDAVjfB7fofNwGzbzVI79pivmT8gVBpR6qdJlRH5qW9qo0nLjkEteE4B/B6t9VHCl821gn
ezUsxEDeFTqurwqFnwh8djNWLDFaEOetzE98bZ7kOS8unJ60DoiMCqsA4G8jd15dkKnKngwB8rgl
Cm9DsDsyz9uGrvHL7VRer5CWZ0X7O6DVL3dobvRSVjEQPSP2RHAXhDOcZGlbpG+qOWYLUlSD3jbO
+svjAOvtJrwdeXAfQe0TmJt645NxsGu0UHFTkK4AeauFyFWt9FAXJYhBlup66X1gIPQaag5zXIPD
iNgj/QCibJ0DpGSKmqdFdjnVzYMym4OpnJiv1YrH1+/94BZxFbFru7IyELNkyjrX3Xr7efLF/TSJ
TwY7M7zxAQ83SW30H5Eb3qyji2vW7DN0c+NH+N4N+LuQsJivk7anWHNuI0835V0wRnVeUl92BPoH
9J6tY7FdjdpIQvS2xIWu+2tvQt5hLG7x7EqUOIK+07ieXS5/m46GRKgJviHPRNlFmohHXFwgd75Z
VBVZ2po9DrpB16s3NmviB6K6C6HlhWxq7I9o2BGHDinkdi1QmTKsEYnTNLWpr5EeRdL1dvaEnHId
F5k7g9EdXe5HQarA9p7ag6IvpbGGtwo08xVxFRdHVWqRsMCJXivu1ydHzcOp57JD4wySwIpaoEiK
wmLnIzN9Ckr4U8lV9WD4np+1bjBnJq6dJHJKD+2eFo+nqRixjdrPqIvmNW9GRlmEgiYlGD/SsnHY
CyTSz7Rrfnuo2mnBZChdE48N3h7j43KHNq/ySYW82tMI/SKeP6wVjMO19q4KIAI9iI/uDEkgmRb3
s6+6l2EGojsBeEnbAoU+s4Xzr9DETETdwN1pPyBSOmxnBI17dMoe2wMWAYW0TCNmcBq9BZFr9GrB
P5mJDNdoAzANhTs6sXhYJutXUKzAHmnkQuieL79a1QG0FNAEfw3cXkVAS/UJrXP+Y4TLNBvcvst7
ijsiHPs6s9gIWXmB719UgSLGqpqM8upcEMd5CwNLxRgCfffa8tdg48/ZFKjXmpnr6wA61JlI7aI6
sDRr7tpWuYOtNFvLXqBGKoZh00qgzf+Ho/PajhVJougXsRbevGLKqkrevrAk3RaJSSDx8PWza96m
V987LVVBZsQ5+0R47aASnSbwmjqS2WhGlh/6ftNCz7NF0oxt8NkZEl3OH7aj8Jb1yUEa/XQ5TpJ2
2f4mzUxRJp35r9As04pUYSPnWL1hXzK7n3crSwmOpcj5FzLbZ1Vh3/VW1h+MauGtT7XRfHFNh6PG
YTZoqDkY9uM4DkkDFBCxOZYyex7ZXyrKYldPUxpPBf+oO4UXeqaz7bMcwXvsLdo/vx0TN9C6Q8aN
tA+WlL/RNltUzUpGlWXRSDpLf5ma8i+Xg0eRNUMN1JN5n/nCv3dXxzgjP3pE7CaRpI3AoGGkYGjY
VXrWby263rZlHnZGmf0tPgYm806qg6wo8tpBUCLYK45jN7t9jKP2WawaBbiZLokwiuEuNbcumdT2
AQFh/mfZef1T9k76oIS+xNVkHjT+VyyZbRuxc2A5T8b8k60aj6LNdhKLpe70XxbaUmGpD+Fbc+LW
Q3CSKld7UbVVYosx21mbFE64pulfuRgs5Cq35lTWsrk6k3/JlhlHvBveMn5kTXi8+hJga4qQVO+b
Pk+w2dmttkU99tZQ6UegjQPnL/UVx3jgL+Ew6J+ukh99qj9qgxt6jnPAlNstlM2Lsew42hImZ+28
knJ1mvZt74RZENA1P2lyPM0mYoPKd01RBOHmc2gVy3AMzP5lJalkLetdxdOWbP7EDMypj+0ZTBL/
/gAK3IeuNcbu3CRW+eku9Rvf+smgGTCX9X4yNhk5Q8pH0aaPdW7c6Wb3hRzKBEPT/s2q22UCmdYM
45Pt6FPEKUtPm3W7afFjP0O1SPXssOZaThIMfXma3ae02PKDr9+meZgfnPNTKIr1x5i9pE3xg8d6
jjFWj7PlafHU8CwN7DWp5gg+5VwPXrT0VTxvz11bPpie/rNW6sfdiifLyFCxuq0Ng6FJUm1K1pZ+
Rp/mo1W6ewfcLZwVcEEjWA+XZiy5GLvQnM09I9v2vL77GYvJMv5lAzNNsvFpCapE3wb4B/O88JvY
7rxzt/xetliBun4rRtSuQOxYW/uUF+oFevRlHNe46o13r2eAgLCwcSdWTVFtOM6dXKzE6M3vTnfu
Gj+ooqKgea71cJjrp7bJ38U6RRmUBx/pXW2NU6xG+1nS9y7ZmBjC+/E0+DmU8aQEBhgo7vOCuf24
2bQWzYvCwNMb/uTU7+q6zEKjMm+6WfWum2Ti+DKf1c0FsoJ0jErDS/LG3/W0YlpmJCqvd9LvrpjV
+3x0qA8Q49ahFdgEzbnR/GM+mezjndARBkUzkXX6a9Om+xRRgTjwXpdztBrBb1MzQaXixWQMalip
5WSl/D3fdZLJMHa1A0pUBvux286Dn5035ho68Ke63X5vk7D31djcNWzOYMyvXX/Nm49/Oxwty0rD
upeHtrRPYnVurMRBy523THefOFf3upJuWAq+uSF/ElX9revdecGlnrJmh3S4GxUKqCwftlV7neR2
59b2q+Zpn77ajNDVUnPXlFmejFNKt+CkiK4pxqqbTZ96b9IUPZaC/ieYYs7NFwz5tzwvjhqjQpIF
UMqthjMh/QenLxLLvfeq6qoDKZX0aQR/v2ZVfraVk9SVzUdYeZHpFs/54h1t6b9OvZ34fBO4CFNk
++WhLgTHVPZDeX3qW++KifmzMGwn7DJEgtRZ6kTaG3MZATJ8RifSq3pa1E72f41nnHQkMyZc3URX
3ia3LX+U+mcaEqDcu7k8fFPbAKnlCoTh5a+dMnzV8rQFsj8xm/G6bOWtK1spGebXmZp111uTiPLM
x6QIAppUJatkFYJ6XgFB9gsg0Zrq7RX3v/rufQFTofNdH+s+rfeBbZ8L17oC/KBeVd9Vrd3ZfhWz
WzMpqywp9XSKfZCvyqgupVoeVqNFJuzt/mEzK5dG05kudW32h9rYJpw1uxj5HfXusMDHnoy0/JqX
5mddxUMjtQ/8Ct7wJr20Bqpj74nnetCeZ9HKcONQRROgG7NTStglqK8BAwHDVa3nzhEsKtBS+uSR
06PznIdqKF4hLD6XdT3yKVLJ0oDPuPe7tl/qsDXNIkkDYT0hXLFNwk3FvjeHZFT6IV2xnnUvs3aL
OxZhoFwVt1762XrViaPtI2iD7uIXOpkxbblQ9sfs8X2TfemTrpr/q7XhAbKJj0Y/LI7DbcN/mYnR
kcF1UNd6FvkdhvWge49iqdFPB3uklGyepsA5TQJdyijvSozY54BB2jfHZto7hf7p2eYal6bxuojy
a811D5uSnopL8p8n5RR7HmVfV9Wxz6PgOX7O/emn8HHrGCojpfG0OD6tOSsSo+bstBz7uuXLS24G
PHLzAo0jx+exEvwq26O3NdVBMACQuAzKp7+mf60rKGro9tPMf5DmqiGuG2XoznTntqcB8ufyS5kF
l4+rPgd3jHP0KmnwQNVyeL9B5qGxOX+pvZ1WN/gMZoqd0e5v+OL8LPUqjwfU+3nCdXYYegTyeQ6K
ftiJJX1clLiXgfvXe8GPHjC8gKQFgFLma0mzjlhzjf5drd57KmYiaEMa9RU9fa2s/lIvRhaJReC8
O0Wv8ChmhzuqxOHM24dxhLmwtoxr7Pb26369T+uA7s3R66u9tdql1Trr6C9Ti0BjFdCe61hre1HX
gJA969imfmp2k12xJmslbu5bJReopp7MvMQkzsCa2iJ/UGsxRKrGLaYPCH0jOzLp8K6TvsCn0PH3
1J0XiHc3S69rUb4TV/kY+tkKpc0dZahtQsVQ64e7rjcrDuDbCOqOzaLaGvvd+MO97ydOWtn3HLan
phB5OLV1lnge/ojUfUQd2iTlHaGSm0h5NMHWWN7xb/+zJd+LM/7kLnxXblMS+iubAXLT/a3dzKXf
FWedNi8eMwPpclrWeFK4ad7s3isvvahCMH+jmpGVHe25wO4bA3nHFN7itEGAJptHeWLbSpwVB+h5
q3o4P301nvzy5qqv03+WocQr4rIfi8Y7MSqRazL3d1VWITqlhyoH4/NEgPjKGb/MGv6XLvZ65e8m
M98btnpKx9YIt239qEdICts7GxBLXjY8W8V6NbzulJNd3cwWqXzS3wjwoTM6b7lDre+qYp+3vECL
lN/e6H74zD3nqHCukx08m2vqRE4pGS7heOJ9rsjg0f0E5aM0DeioQW57zWs/fTDA0A+09sDN+qhK
P8lVeW20aSetZ4fvMatHjpLl6jeS572KpLofm+zmovyY4qmvNlxw70a7TZ+O0HelASOZT/vZDA6M
nXvJO2PXLXT1NNUaQlAlfAZMmrHMZGy2U4eWRfRxw6TOFhkxC5T1l/LFLiVOyfafNb171hBq+rrb
XPvQFV9Gps521tUXM4eczIOX1Jo1NmvhBGWsu9FtNk0GNKymJthfRrLc3dYDk++vTHGK+sl/bIIN
BE31eIl1/ZXyAuna9Aib9r5oGaUEy5WXu/8jCot+tXJ5nQcx0Z6teSR8e6cX7p2GNyXRV/1VncbU
TUrGEkB4yNhr8pN0u4Ps7wvt28VDqxeRjMWrJ6y4HKCLLLGzuvq0lN6+LbyoyOqdRW+6rWw+tThT
9Zd0VCDiZPFQRu59SqMO3tnXxaObc6Zbzkll7ns3e3VsTX8Gv7vLIAKAUNec70UPl2BNUZ3pl2HL
i0NbYyXq5sRcQfrZeKqLg22k/zmeN0fsVDjyyISp3VzslgVzSsrE16YDPbyKSo0Z9vqQKEWrLYIc
dboOc8N4RTp8DKb8d3WmvTVgOGc9Ozp871fagYPok/ODo6yt9r/GaJ80w2WRFImpsLstcHDwyAJ2
olG6WdN92vZhmlLr1d1VpMyShG/RszGe7C4W6mHKOnSlKZ70YT8U8mja/wWZTDQs5IonUEOy62z6
qGxK5uVYpA8rM5ZDv4cNrOcXSYdzzj3M+S21HhBIu30ruHzbwH2oPTdU7Xhl7YcdzR2Utg5YETme
cVh1VH9S0RARgOuzGH8WbUJy6PRiP42VgRsQeHEerPfaQFwABfjU+M4D0hcyi3vwze7PTvWr5/mY
hSZ/0I41h/KpLE8tncrmpw+8ewnTCSLaapZZqAezsu9ySNoxHxLT4YAa67PUMGs5eDs3jcsGf6b8
6wbEvblVoayRnLOW9vYzWB8CUwPBnuLWqNAT6e5Mmw7wEUQSGwIDwTkW9X8dtliLnVY05Yme/nM1
JX9wPq6B/HUbbrOqu1etjxjjY59Vkbc5O3eYrnn62ptMdKGf27hGnOync8p7iLSvqkMYGCHEBcb4
In6nVaMP4xFWo8AJd54WB+3aTO9nx/yaGhu/U3KvWZig5XRpu+1NpYsf0uAdeCEunUsfYAUHbYCM
NodTaTpRM/sU/iyBsf8poqPb9m07yIkGbpjpVm/tDanCpGD29cV3uti3flz9dQGMzUu510cHyJIr
R9MP6zRlJz3HaxxTIuLTJt9me4pSpCFQS9OhYRiX4bC0S/4rAoepeHUOQWMXMys9LZrNuZ2sfVtK
XADlObypNB3mNruxrQbOtS1V64tu6+aurV1nb289u8YcozsEuScwwB1Ti+Z1e8fGSkPN7H5mDvJd
0+m4iek8PNpOr3ZzJUvOnl6fzpXRufuFVEw4WiuanZGP4KwahX/W5sflxslXQ6t2k7H4/8qy4nBG
AoqqxlAX31qsY+1k1oODizlHRcUJVPS1E/epB+0mebn4uss0UuzQih07HR8G8tMCj1lk98s0U3hw
WrEV4ZlSt4IsarOjz5KJNJycfjwOm17uW2aXnspusY+pVjYvQd8ToFhnpajYByF2qVc7x2k1ZOww
teV7vpVx9EvTvkcU+56LoD71fY6G6Fh2xbe3/trBPH1k7fxbi777cAuWGwEXrLUXriUgHlB9U1M1
ZN190Ho9b75XmSK0ZKsdkBf90+ZVGsxOAUhltI3zw0Zzk7n1tb5tkZfqQay2Rj/VTjCDytv9afTy
+mjqS/5AZbjxzjEW79y67Qgt3rl3o+GvP8Jo9QdZ8n9pWVDFVbPABi49AqoBwJ8tan7PsvKJnUjD
g2vo8qsysuGbhQVlUvKjh0sTeGHteX9BQ95FdPoaW5kQGl9F18W0gSwStDO0E5aKUufbAo1+A5hH
0cUJVf4Wrd5qcE5QgjCLtDuns4VjD2KFciBGk+lz5V/BYEKEl2340CW+MysK07DAi33pB6pJg2Bl
WqefII3dT1Yx1NvKzWyvz5mxH8wCdrwxGSnnBdm+KNIxadf8peykHivEwSLbjB3AMIJ2F/j8RFLH
sffSc2t4E8ar3XhvUhorVlrHQr+C1sTSrBVGUX5vlmAP3ZTmiVXl2HJdY+3kxiaUBeyMDt+2E83o
lmM9VWgEk1Xucnd+r4fUO4qiKD6VM+HVs34ISngrhk9d+eO+kqJOo5TW4MetXTtmq7Z5Jh9vHgxb
uhetyESkGTkarfSK5eBlqY2a1qc/bVPoD0WQrbtVjVZS5hxsI6Lznaw6HBItL0mCeV5s6q52WDz7
2TG5vL28MSJtzvLQ1NR0VzJUJrRMikAbtP4yBV3Ji1dBem4mXGNeo9o4dYXJT4OWsGhD7POZy9xZ
+3vb9rUj7zWrHJcaqUOR3aysFQvdShnFpEvn2VAa/paOQmF2DoVpzrDede6Y1sBc0Fg4ajwHnAQH
XfebXTkYInKk9ZV2s3XhE9H/6zoUuCD18td+U4wQzSy5twWDMaHC7NMg6WIyM1UvIkvnD0vTjf/y
0Ub4smUOGDxKFYpKz5Nu1EoM6hUZdMZu5pgrefg8bWcoUlz2WFv/OgrHO+Vo3X71iwzttgH2dqex
eGQpTRB6t40/ZuqtsTREfxmzNDsp07KTVrf8jXqjSEmGjRNbLnrfLELGYU6kCJopLnS7vhT9Ko6d
7/oJLX4QEw8sk961ZYK6TfWakpqoVFYGYdXqXuJnRUFe3TJDdKjywZvt4cNs51aP6rQX3UH0Kr23
9KF5EyM412rpHxy0QIuro8idanN5ooxrk2CyurOxeQGl9GTcWZbIGI6Kzr1vNSvd+XOWXWpuqndM
RFeF1Jj4+yuAO9WN7/wEhq3vzHVMeeHRh8N6zq3/gBUgy9xcHaZx+ZeilxNwyMDW6N+HuPD7cjcU
zDQJmWim4mXmHZvStd4TPfNOcvNZd1YY5T7wiv5qNpV+qbK0vVuLKvtrpWc9w7nmsFllfcECeJ3K
1ubsU+bBsRnBB8PR/ba86HNcppt2nOu0e+hoJCELjPVQqly+e0YzP7hsUn4RvTnuqoZZMPBjnriv
OsZauZzT4E54v2aJY5GhXJ4bubgxJEt/9LucvEQ/aA++bNi1tAXNQTNE4MYlydvvtFvfJmd+36rh
2OgXF5+8uI1rcf+Vdn8YJvMIrEkBoGAN7FUd0tZ5QBQ7D1N2KEo/KhxjN48QAKRzPvpSi5ZtQdZR
HsN3ORPHEQslyJ/cGi2BgMPF7/OD1Ebyc21PKgmDvlTDie1UcAb4qrO3a1siAWP61NqtikbID2ui
yqq9NJnr+/ZGcc0wTL40CdLR5wBMGeMfFsSGn+mEN3yudJeI3jbJDT3xhg/APj7fPWN1w5LCtLLf
sJHjIWfVblke2S/lY+b3IHCkEcIMDVkCSBnZFwtQj1qQPqtMfrnjGsq2jM0uvyuy6iEtsUBHRxz6
rcBHqdyoldtx2trEH+er7M3Y400C5DzN8/A2b3rE02JE5AHYOFqytizTBw4+zmxjWonOlVlSiCaL
rSWVII75YdpIMVoS4tJUxxSlZd9N/pO2TSNolcnScG9B85TtvT+kT2pWwx0L0O4dF02xUbTByuHn
4iQHOBDlyXUKqoEx4ypum68iA8bQMwv7ODfr58pVZ0ws51I4TbszkLb2pb00j63bt3dikupLVVD5
gzl+WQvNm8yycz+98lMAhtuUjMj1U0gG8r0MBvFHNcW4HDJndJFjRqJt3QZST5RR0ZBX2cU2nL9N
Duc6L/eFUx/F6t2tTnBVJFTwvQ9yIZNZtCBzjXcTGhH6QrNghPi4bQAm3RKzYAH6kt6IWSgIGNve
ycROOgKOu3+m1gCM6gAc6TQCjFgrVQSmwE3nNHi22iEGCwMlAGgO2QZZJVI5X2l/i4DVwWHK9Gjp
xNUpWIk6+XGbTfdc5v8FgX3SkEpCWw9OGUZ1XrlXlpLgXnqAKf1UxRqA+ijqzyo1uXrq9NXK7R05
80NQ5Wa8CfXoAuiHkh4fTX/wXquqO7isorCx0mFPoChNUY70sP2LTlArV9sxszriaDquxdjtiZng
Uo0eDA9OgFXvb3ftiAyYVuZ3sCkSIIqIV3NaCHn685WUyCuCAxxeFdsFbV03UfFgAbi2HWYIqxh6
+7KSX7l+m5aXouWamw8xVkTtyuln0+fI8uJC4sFkFKHPRZo5kg0p3kPmwgwHlZFgYF4VR5Tt7BR9
IlbrtR6spAeKAjtTVO8wtL12kusGjNLhNav1agU1D8y6xU0unoWXr+D68qnVjbcFKabRij5iWulv
8f+XzMbH31aAosKJg07/alX7OsrsPtOWa+s0T2VRnSSNN+MKPm19IMagypemYdOBv+q/c4b76Gbw
stX2k99uTrdmppgoOTv0cTrbHmirbnGFigrQJs3Hi2yKi14FSaYY3cVKoIfW7NwYrdUh0YY4lJtA
K4X1IlbrtXP8drfNLWEK/1R1SF186qe1cy6zI9FTGx0HFEPcGGC0NiYCeG13MNRyN+oAP5RhoeAm
0bf1Uq26vWMqlrfDW2iZWeg/LLlmhoGZghn45k6X1ha2BVcSg83MU5ppM/gYpZ65vI49n70jXTpw
LKaaB7dDNpg55ijCzsLprX3noYMPMghHgyetz9drYBqcB1YA2xWsb2PJ0YK9HWazmwyD+tNpzUPs
OB0Syr9CQjWRbhf8jdnrOMiay3rzK/T2NmQxy1K2FM5JucBYr8L+W1rmhWX1cMRlAumy8r052Ods
/DUkQtWASnFYmTECecgD5fd9k3i+/HDavOOV4+S2rZMTDP9mm61WqB4YUOudHMnG9erkasZdX5rM
UtYYsIz/v4aeX82hYtVquEnzj/hZomf4G90GJVXy5DbBLmW7U+iPzgEXd8eD+O5DmTYzRAHpnzCo
WezWts/zXEbMyb2H5t3ZlGI6eerCso6u5/xoBdS6YnlHZ53RbStrN5s40XfGCrgfW0ruCohvaHaj
G0JmM63ll4dg5E82IdkuLvOj5NIw0cYbvaSlxiYgf6r5Wtwy5LvQAq69j3SYDxMrTUczrLMBI7UE
Q/5LG5ztj3HYp0NLjP5SzDxoBjImw9dMUolN3ZJuP3mIwTZSWefNr6ktz45YjgQ0d317n8//nCDp
UUZa6p7S/VesXUL1H3HUQKvyQSpRkO4vI8F7NNJ9upBigke9EizmBX3Qubrabjyqzbyn7saPxULA
AlfVR7/or33hHOirwP5FnIqaqmenPD+hEYs1mYZSiNjftvPWFs/Ton3p7usAUEP8qkrG2xgAn1oK
qi9jJEK69HvNLx/Zs/bmVaAt5UNPgMkaxnjUYqUovdAlkAGppe+G1mKFwUih6PGp525s8EsbM81g
Bg+p2o7MZReuhk1MdU0QKyJvSq8w+TugjTiz6Bc4dBGpQQsMgjHV9myDxIzFcEBqizoA4NSN2ZbK
a5IRISZ3bZCJmcvfRW67zhgeDUueLfVsI9ZQk8awlMgt28WZuj26Exj8tl1dwmXmSGr0Oo52oksD
i0g791oVjnqJtvWZr/qbjtfH7Xhr4KHMcCw1KP6ZpIfldhd+X4xdFU/ddDXZgDZV9X5W407zxE7T
q1OA39daxV9WrRjUj+UgX1o5Jtjz8VBpj6mmWwlF3CVTLsFA70AsL+RgYAe514VF0R38lvpIduHG
2ieJHU6O5zGbrVjrPPZb46UUiIZzN8dOCQyr3PWRSjgZq5X3nxi0QU6Pif8QKBmAaWwMNYOKkAW1
7KdfHrfVvtpsSy0a8ps9kh58oT4ylrWGvc9Byapg/aWuJcqT76uUAB5mj7HlOyaOH4jZv2ba+lfY
w4++tLwcRuiXWBQgmSMWfdrfKGWP3X/ySPXy6ev6W5+qc2FWL0TO7oxsS8R8N7U3CJ11qsoQO2cp
407Io+/Q34htJ+r/BJQy9sS5UHSERbtfNEDX9J+wz3XQRx3GXwNvdPM4vS/Ox8WTkUyHS7r+4+vx
l4KkPK3JVRksU3RB51AobVIZnVgTHctBmiByIzWnFW/uUdE2NuzEkV18U5pLse1p5Gi1bMwGNtHz
vjx4RLdpZvbL+pyt+dFu+iTNWVJkvHRIIat2ZfBs5FHxScazNrc0ndF/B7hRsvqqVkUJ5OwD4ZKz
yIK9Zbd7bQVJ12Sct2zQIw3AfznSuKQVKQ99tuHKkDLbU52via8s2gnjq4WI8cn9Zdx+GGBx4dz1
dvPCRMpw7rOkH6ARqURtRNKVyQTaXL8ELj1XGWQgIRYTPJQZhBMzkoW/7HLj0+usSNBh9OOPyGty
xf7ZXoNfTNzEz92w14mUqoAYJyEHg/tR9z14MJ4CgpIEDOES6MR9PTul1XtZphRi2IOC36E1T60N
CWh4J9jS214O7XILKg1evvPM8Yknad+sDR4Q7yVeJ2Ih2mF6HnjB+nrkzTOu9eg/t/W885zqa+Cn
6W6jB6jy+uy3APHxabdz34snr300jOGn79bYweQBqCE2H0QzD6I9dHd68FoDe+oum0jKvdvRMCKq
2ZZ+yps+9taLsE+W2jtNHne3zk7A8vaRRSSsspbXfD70LDBpULCmyrh4zrLnHYQFoZfeCAhV08Hh
pSu6IHbkcjB4JPjValPbLWP3zzO4DoPuyTamQ58L2sEOl4UoZ/dRi/dgKO+ZQxJqhXtdgpnLRcCL
LPjfst4Lb0hEPpP/eauJmaXFsO8oRVBb4pVRkTOJFGTXG+5MI1UeZxbCyXYjnavtgUW/fVpmq8np
xLWfutEON2kVWGUKF6OIcZ/fLbL9gf/T6sz3hBEEMb+V58GSlOuraLV79kzurc09zWD4/vSmMYHT
0cfHxfmFunrwGaoMmakl3sruiHaLza2UUWs70LJVvK6EZJk5MLDaeiL2yrxzUi3dnprsYCwLQUSO
GBqwZdity7flwpwPPOHmv7S6GvY/V3wttYwM5JV2fZf2ryDAoutpfLvZ5FVqzaXr/RNKB6hSJMXR
tP4FVR2aAxU9Z+LcPt3Gi8zzu0HVkLvP+Lsh80qBd6tD6rG30KQRzh+lV+56cVp7sWuDhwF4fKs8
sk/n7qYFpG+V99raiDY/7CJMUiLm1kTSxok2OkzTg+tKrXjFmzf6h5Igv7x9994fUqzm4ptsh0GB
CcpnkwYpI+PdkFxjEHtSlE+mjZTFneb80hDSBh7YPIAwfl36B3smtdfbe5u72gRFHI8tIWM+bWPa
u9WTbe5lpZIqb+Kai0sF1VkRhco5/5rtZDSPhu3uWqQRgwobmcCnYQDS5it5tea7nsCznX2ME97/
tRjfSKatzQ1q5tjfYuCV2voZCI8I9Xxbf7hAP5e0fdP8K6y/dNvPgurPf1/UT6nOfv5Gk4NxpmLT
9BNl6Z+bw/rTHGROf+A55LgkdgYMSoTDIzcngtfMOvfBqR1/Nh2DRiV1JmImWT1mRn4UnM0eix6G
pY3zvugpeNQRNbOOFHVH3k3nYea4ys1/I4V/O9h7d17ywyinkzaIK/zrYbat+2wr/oZCXbJ5/Vy5
MotpxvNqTJ6vYgr1ZdrNPYZdlzNAhf6znSLqhgKrhGrU1RMYU0ZmYKnXYAmNtj0v0Nb1kO/1qbof
XeNa5AJ7iOXDW71jG+txDALAu+rNqeynbbSPo24Te/N3oOgLREf91nbVmTkkd6lvxHNJQFR0NDDt
jsXN4bRZ5D0Abyv2YLLSnNh23Tx4aX6n+/JpytU3hkIybK/VZj9nW2BGzbpuO1tlt3DRVIbbLVBu
j5E7Djt3YpZat76205lZx0ejXYi2bKcgF6TkFo6A9FCadAEuiG9Tw6zxTddswnb14E1fN4pWFEIb
h46MQGQ61mWU3akX1n7WrEsgnTNUSuhn/oXMPrhp+a0R2Kpz93us9feGry8yMzat2OoPFSOLhTY8
GcOSzDNOitEFbgijxUIbctqRNzT3uazI7w71ydbc/7yVyYY2SGIjtk8y+QeNQi/zrcjsJrJKg5Mn
TgNroU9ExReGi7h2R050NtwEZU2cVAf3AGiZDLW5L/rpZ5TaFg+DCfdPFSdt46UQ7UWrNMwveZhW
b+/IcosYePTCLIWkFeu+/h9HZ7HkOrJF0S9ShCBFU8uMZbt4oii4JYYUpvT1vdyzFy/6kstSntyw
TsQXUCOj2kvIY6V1K632PKb2etRaohFN/GL78yWBo1MI1lyIKUjx3BfCUU+kfncRifJF7PlErPpN
JxMG9+kNl33dTM3acNvzTI9izvltI+Mi9YHPY1QbpGXwFJb5Shh54/kkPKz3Oa1vTZahNDjzEmbi
uu/Mt8zBV6fwCCPhx5fZtrfEB8n1JsgsdTM1NDpu6k3GpzBRR0bHtMW+HQ+PTIo17Tx/ZlyAEOLt
+DWLnkRim37q+jlFvxA866V1l3O6cZJryj2maj9Kmt1x3NFzeAAHd0NH8hYpvUTqSWMW96hjy0+G
7QFL3DXOS7Sl6D1ioW4BIaeFhOS1tOsswdhWLRrn3Q4PsTwq/oUqdJ+Q+wMl9SfCk4tyYu3FaK7a
Xj49zEsEwqNbiatBUCIdtI9Oi1dz3O0LUFyxYRHtJCrbc+81uQrXNDeLf2Wf7nzCr6Zbsr3eC2gC
bK2EWXnS64MvtJWZXJrxkBE9z/dW+8+m3IVMQvum32t4ZitMPH6imOfyn5/ZV587WMKxi35YefLZ
ae+hheaM+5d4IJRAvhA9vo4ZdB8MXfhnK4ONJxqhPOIK58LSNwkXnqGnnMRJRmpqpZX7uYxpv13K
9D1KmVM6usPhGkwlda6niQ5aPYmgAUISTm+V+d1372V4cFE8BhRI/v7dwzomW967P4/LST0+Rd5O
GU9RNZ5DrlAFfztZhkfDab5TdZzGW6M+Y3NFeJc/CIHSfmv9H3/caH5XLDKyCv2vPtAlBHFdavka
KpY9pU+1oVZDkSCho3Dp1bL3nd3gxkHFqw5os/1ppfqm9sjzV5hfRRytcHv2tnYvx5nOA4lJS7KF
nth452K5zavBQx1us1vk8Z3DkYyJdLcmk04i74R0wZkCpN6OKaFuKzoOfbiKXA1PfFr1SXUOk3Rf
P1ChCfY610vP77ZNZa96xKVipI5GqGR+NOEasTD9cVUWBBVCLrHtoAWm+TpBeWkcYzPVzsvUjAml
6jUBQA0ol813sFM3R1iBMYld5ucX2dRQbqhFVsVDLE2owYHa4g+vr1i3PFe1c2rLcEmK7TUX/Zfr
GicdmaWNaDVq8/xs5Q2SgnSvfjHtWREOD69Jl7wV3jWyj7XbLI2p/k57k/udEa3l3AdtFr3zq3rg
99ovOtZOjvV6yuunFCsuLSZONggzZLGC1OFW61vnMmYQNDny3IGcLr7aWHrX1mhOnfTgloldOxHm
o0YVY3qX3DS4Dk3zlS3wy3iwN53NvnmvPySxHsjB27iaFsCp+STTvY+ppjq9/mLaDLSP5HfMPill
WotxzjdNTEFXz85zyZNVl9y8U9M6IWFtyqGAXeatvQeJKq23VoqMbzvTnojY8vE3Ej27cQ1WaXZU
t4a66kl99R8DYdrUmvZZbj43kR0xs1Ewn3JGDw6xMcdAIUHc+v3ZoPyoaekxqwSMQ/sjdrRFHqm1
6aarSS+DOta+k0ys+rZ8U1O1y7zwHtW8XB4rwArUP/AHZ6M2P/Qih71Un816uPDPgFOHxNVraukJ
gj0M5ysfVZZE4YtdRZ8EHZjN1KHLqz3gpE2SuxE3evnJZfwgMv+1UNGSu9ZSxd5OR0POBAmWzmHO
txE4F3FHz40plMJQmKWPPLd/gepytIeQeFF1jOWw6WcuKVqyrYAGUagn89dkPQZKieRXObmixuMc
O16WkGybWxF1lz7BJCOe+y38MlyopNt1PREzWxyNuN40FRfeLEsQZQErABMJzBZanmEuzbJFVOkx
I/qMJ00Y3+3MwmdACAWogsr02409wf/XvaNbml/FkD/jclK/FwRRxZoz8v6wmgyHnoXoQZ+DGTLo
UrtCI+3q3PS2YTJ3r12Vd9zNzHVmpmstjtaEcfdYgB+0v35GB+dD+fMbHrdcQZ5azwXEBnSAw+yY
WzHH5VoaWrgkC8UZ0RIPk/lz6nawAQhlBJ1PWt1HLWgTWjNjU+/ikn7IYKcAM2ixiuwow5R3B1d+
16MK58p1hTkUCXWiVPAuoRDi2iGWupiizqnqGCsca9fhsog8+i10uS47vH1B2Diz3zllgkTr6Nb6
2GDjMW4KGh5jTk2JZOboJF+moRaNbl4IndybXDuSlB1Wio4v5d9tHZdvnWE9udT5lpgPEw1cA92A
gaYzyr+owQIY86d5HPtFxLfPstp9aJYv/tDRMSRTrssYTaN6gvS5T5Jum3nWV9urq4j1V79n0HG5
S2jFxcoeBCI3vPG4ci+SRz7es6NlICbylB+XfeZ2/N35/qnMRsLNAuGRvqo1xtvYNSll+hC7wgCT
CKRQth34/0ZyRwRQk7OCvIWRx0PLGeRBpHGt6Fmr6bLo0dqu5lOTwqXSp2Q/m6S6qdGRaCQmHrh6
/aEZzAmGo72r3ufe1YG0q9riNTPSszaH/RKhYNP04lylMrv1mfE2O8O+ggOglxzXqO4GVEYjM9dc
FL/8NFnamrMdPUCcwNWysecdwwAyyWeX71LfpK+hQW45JpLG6ypyUeAKZG2P11dCPYCshWTGs+hc
o9BQzYgIloVBncx3SxIB7xz7UozJM4k83t8gOQy11dXOUdz/8uLmPDQ3YlsSrsAwlUsn80+Wmwe1
SaPDq96JSVDhZd4rnL0ba5+9BoaR/JdB4NwffrFCPqwwhCPjjVyr210PrUlEiF1mZ11M3gpJBVxP
ZiSFipWAvGN6Nbi25PHsEhrgAiCo1yPM3DyXN3tvrlPIuI764BVGzQ4BDSMJfWxcKxWdnTT8ij3t
zZrjfQ+DcBYXuCnQ12boiN5Fp8RIsAmyk2K5laVpB57g78rUxYKCmAKvZBM2lmLVVg5PYLntSTeW
cbkaJGJp503rGlgs+Kq/knZh5mvbFkczjNhcIfSr6fFymj2XfXPTSeuGnYzCv6mpnonbO4vcbZ8c
DYKxz22Z2nng98YqerRaB/caSh5eTmAOtPClBI46NYzkhqV2dpO9tihlvmcfWQe8V1G0C/P56jTu
phtflGCaQMTPZrX1HjmyxgFhw5eRdmVJCy3QW+OZtOx+jPkkKyS9XL/WXbKKSsrvdb6G0bTLRRrE
5YjODemqYaeP73Dy+8mGiClTYRiMafnuZMPNIcapyyEwmHzcEpcOKZh7c9DjqHCxQrG660Z9Gojw
0J9c61DA2Me9ybTqOHPYCSAJcWEHvkrXRfk69/O+kepP6tMTBv6e9tKWkPGi42FKWlxGTS7oA6ya
+k8Dq+jb6m3mNOL8DCj5fljJeI/b6Vth6AShV65EyD8VSTDL1NaBcoFnsJyGnJ7/B1XtRQOhJXog
MfE9hFMh1ghweAOt3XbXWeR4C+Leg/WisxuMA/+RGd3qmK50VJcuovBMsHrqZ6LUDFeQSmfM/gae
ZzOS5uFFbPBBjOWgllwvl0X6OUtjaZUF1suGbDh1mSiwpAlCIgkSZS/7zA1maA5+HK+6HoACuoRf
MzRo3TriA4x6K5hSKIXkCRRCbSLM7UQNHdjBVoKsYrKEM1LwFffuohx3VLx+S7c4uA9QzGReY7As
muXeOsx3nX+27ny1FUOS894XOXxPH8/RZzuF9Ux9eZPECZtxs4VCmbbr28gwH8vfhPxbOZtr0WJi
wKWJeD/E2ryzInQ1/5bX9Z69mC89zlLVAWQVxqJjoS+ly8CiG8b0yTz/NwG36JR5kZRRVaqftY6u
cPQ5p9xG2+ii27ghU3SuuO1oyrtGfvatzAk7Pnz1BPVLein3JI7ex4iYcVv8qwvnWtqCxAW3PTAm
tuHfJNTbNOVkDuWW6WdNuSWY4Q5V7eOkhuYCVhCfAUumxJKoOFENW7OOvk5mhA87JQTOGlp/oUbh
LokxyfVjG105Ofs56de8KCX2xH1ITNyVdNPmgF7IathGee3rZk8NZUkfeDHqOQQql1wNYmrzOrXw
MxogHN2SiOGHYgWEREclCRP0tA2Ihy9rCYisd7aGYe8qhBWU/2HkxxSadAD8AfyY1d4Er8ZptqAn
NmsPecpI/tGJgjpaBVbhnDMv+yb/s9NIkPihejHr5qmK9D+RFxBNHptucmxRl2FsWLhQ5Uw07Ljh
9VwPjDs8L551EekEOKjnga1q+2zSM29QvmecPiMcvnRrWBUkk/XM3Nm0NWYPBZE/jdWRK6NMD+RF
1i4qh5rkTUfVSr2UIaVcFdVH2Ui234wE/Zz5kqHIuWvxwLVODzSu8HNe57aHpJG0y26s1K6JU22b
ulqGO2Ea524ur00MiCOcWdWxS2uPU83btiU9J70PYdxRcHy40tCAsIzXuXK4o7dXvurLvuY/6md0
h7B29hSKj1XlrQYLKaBmAMujehtr7Tqn10/J7RomPsCmaj5g5q1w4o6Q+4i3p2s/53gGrgRUWOFW
FstcVk9ZQ3iDWjnP7W9UzQvGnWUMZg742I+Z2te5QIaItCcKOhwU6VHy6NRafHF8+gmh+slg74zw
twW5J7t5z0T2PY75laXhQfIIYqMu0+tdUuXpwNMQIPLehP/opCW8z4gsKOuklcnSo9frRgKWNzgg
mK2HBFYYAiSjYAgbw7kLvtRZ4p7ayThWUCdTnAItCbn5frL6KRgcYkZV8az4aeuJ+zsP+r4qxb6i
05WUUJX7N1OQbWFw6mlYxWoNlh1T1YL92s8k8khaOMgKmNEVF53CnTduLI5jpAM25r04FRvK3rfQ
66/j4+L6EJpg2uEuPyeoUbph/bPqGjriSHOhHuKt2/hnq3XupPhH3EzqfZYo1vljD6ovcai+ZKVo
JTvjZZbOcxMKe8U0xRGECdjTfI17+2PyqzPZlmU6I2NX9ZvuzOC9vR+fxF8ujeEsW/cvnqiUVE6/
dzEwF9KWHKJhtjZ7ZzPH9q51tA34gIo/WvaUqaKXSYJLNdNAVebKSj4MF7/Q5X6ORxYX3ccQNpxc
I99nd+HP/nZMhiezr6Bd2JySucGrfmLSJqEG7SaxTl4P2jguGsJEXYcn0tQVHRZ/Kwx2a7jcgKIE
Y8njA27Q2u04Blgi2Y7lCTSod50jgfQGTSe+YP25TYsX8ujdZTTaux4Cy67lsAsFn5DX8JMt9XIn
mSuCptu1xkMZwwxsDXPcZsonGjwLBObCj8mlW8NWy3J36Xs5Wa2mXTGmKoxuARrYSQ4zpay1ijAh
Wde0IHZRrwDORmQycv9NDlHxMgyVcwYZXO10pRmrdqzCFeDRZj/VtI7DXPboQ9wdc9BL3HpKnxxA
JKW28Qr9uXI59DNfRnyOAOCAZWaMEswN5TsYgOHsmNGAVlA+bOk436CGRrAbRj6yuLfaQ0Uh/3uu
yBoTyBisXQi84uDKcvzyM5N/49Bb3q6eE+hTXLSIfrfGrheQiXwGi3HIxtdJme4rMZpui32nA5Zp
8qB1Og0sO6mcAt/DDjxRowKiOSQrV1n2Nk2nn3kW6b7gCr2YytxuFp5uKrT71mAK9mFrF6in2exw
bo9kfsf+f4ipy4LGNBrvdiis7dgQxRc2eceE5O6S1Cu2G7Gxld/Xv3rrgXobDY/MFxM0aSEVuBVD
qGPNCYKkFgE9xhTeQ4fnnZxBWpPJCO7ce5h/UVdNh1J/MEHg6QA56j4qCq0rctvuzm+tZkdQ0Ida
K9W6HRv03p6e31gZczDOkbHzKtEuW8DIBUFh1KM0feR/e5LPBhjMFagKyJmDk3BQZjmQKsEv5D/B
k9QAFvQ48zTv4czFIVbewtLVDTjdut+XTqbjPhYg4XjZnESug8er7XjBRlCTqm8fL3O9LXBdEzY+
cB9lms7BiTaSRhmMAfVaQ9CHthbgD1X0IJ3xRYxZcpWzWKoLpB+tJ+NF2nbC09Vdhn8JnIpWEJ4p
sZ1ijyCTXHwDAFKSZs2VUhTsAiN80Mbk1N61cHIvQzra205ROnVF5p7A5GTrZuyTsy1aAntUTAOv
5ozVqqz4iFIrQ/7yvku7iS+pn8tzPQsyT0MBzxXEM49z294o5s5vpXJeiQOrVaFybaVxjgWOG37H
A2HNme//YjB9d2f2RbxgoiNjxZdzBWMEsCYJ7MCmU71yJV2eAWLEIqfo5sjRYK6TGN6DkZ6kABof
qDFxz1ptD2+aNnCmDLJ2vrjMdrztGQkkzkOQiZhAtj2YaKCjmW46D4Gfuz5rH+zeuGUisp4pQsTM
g00SVD5sLRK0if1d9C8DTEs+EiUb1JcjvZHnqG0OEYMtsZ6ZiDjliJJbwZguZ/GipxhlBdKazcfJ
lA3hr5P3qoKAWCCU9E0JDUIPLOuz4aKn2foy5T+L5WdLuYgSNgOEYVyL7Drxv83LQA/VmVIu5Xuc
Glr9j1wVW1bLj6bc6Vm/jJKJfPXLNB10bqcVbBkXfN+HixlnhWhNw1+B1ony7j7u8K6/5GW5t5L2
M84vimgi2JqQ8clY8i5Z91j7I1pUnYP89d8d2GISzFnlNUHjtcdIsp6DJgQ4SFuI32SIj71P4l7v
En8JpCRw636bZO8jex1Gog8psUcGhlPnVi/ZIA+tcysQ4ef6y2gPiqsMpJSFxMGn0sDZOvxIX/5O
o/2R9ChFzatb+NeobDcWKPoErGRCjIVKrKZeSknI2MCVZpKd/fFacnglXnYcU0zbDoJwZNNVLOk2
8PL5G1vOABzx3MTQ+NfDtFVn52F2EDJKhXqqYgYgjJ/uVkXMnGDhlPY2xxedAoTdZh+x+jWZH5l3
kG3FHSJYwYc0a2CMSmAJSP3K9dcdd2jf6Fb0txYdNrCr/+XujdIcCQmPSG2Pik4NWRElH6aF1quv
UDMYFCkI1dqyx9F00jfA44sMM0MMJ82+afxrTaeG0341Io3Q5HzK4i2p5gNIacQh3iQU0Aeb40ym
Tzo80yx8q9Nv0gWgHysIrcQNYUN55a1IxlscPyKyYpEa+4eUKlIoniR1pWEsJ0HctedhQj0VOAVC
2BJ1PDzmHvsdphrLz+6KvR86aKb8NBiqFnFFuSa/AusmpeQPKysiR4bvYmEM+OXhkXXScePMMxHE
II6qPf7jqmmOVnSNGmi1sMkqZezwMlHYCXgnxc4f2RDExXGurzT24+4iRlytsdvFg/vMfhv4KwTk
KhgPdXkQFhmQvhK3B+EsJ5dV9/V5ameURLgqA/nYsv0pFZDUxGHCmIkwX/viqwufVffE3WbL3/DI
ckGIvMtYnEaNlh/rd7pkS0tliay7czlcimSAqKGvOqjFCXAxI+Jl2xhBV8pL3aH/Vzd63tzKx4WW
Txy3cOa1dw71h6UEnWiCg7bVwPbobBBxp6dUsJ4T1OFEfaghRuD59bmgMxExLfv2eJ3m6BLnfyM0
4aSBX/Snk0Ushq85+1cUWNfTmhvvZOrXcBRBkhhLbDFKD6nHo1vTbpu7H5ToZQgNy6r5IU8+th8v
19ChjFw85+3RNYu9+YjfPrKZXXK0u0esZFHYxqoPu2NX+jfhP8Blf3y7WLkNEeVF2s8NdUekcVAU
r6AM9qYLwUb3+pUti3+NQeiEzjUGXaY+obJxezV3Bnj8hl6fRdkvCC1wy6yWXYXeHdPxa3YVX6UZ
YgnHW9d9pjLf0M6/THW4LKr2XmoC4SxZZkW8dy3nY0ihtJI3LV31Lpz06LIuKIwe+2J2c60Wg0Mn
8zRW2BcwILeNUy0i3UUP6pYFURHKCZQo0e6yDhLn2uvLtULVSS2dPOyJ/ezMvsBftQZsEPmUewqK
rQwxQUPiEB6phqan/jEQZQKCc3yEtZz8j5bbw6yngJEsURRI2AZO+hkxH0LiC2AWcnfhjt4AR+ke
x13Lr4Ye69TpE7g+DtSVxZIVCqsxcnq/T7zrMPAJMosM+W/IhLT2pfZlDwUISrRT27Be+2kPBQ1p
GWlxUi/po8ZB2gml/bOqvjKuTnLsNio6xkKnolAGsaC6GHLEWhpqGfdU1gJuaxbVpKl+1Ow3Ay3s
IRFN/reZyTPb1fZutvUetGLzm/l9M1A7JmM+msh5bEChKLbQMD9T6ZOg8m6D4KWiInNdFl9a963G
Uyy5q3T0LTKWsky5+6pxdxwaljQMJUFr7zyo/DjBXMafxjqKbmnr6cukIr0gnXjPVo0VC+tWIZFi
oxyCtIpWCfHJDiEmPCQR110KVpF48j0C3rB/MAqt+rex2I4lQLUMWFczK9s4XfuW8hbMdfLyMJ+Y
2cldPhQAf+XacGdtM3D5YIir+BrBSOoRYx7y/UtWtXOXJPVHcnOTV1KyuZsOGza4UJqyQp0l0WjT
8YIDBtJ7tCzy2ccitRZIq1EVVwAP2HJlOQbyEAnLXh4YUd4ULRgwhqSRCXonWn/t+zYo6xljO7zC
FTla8hF2QsKltIt9JX9zXGJ6qXuuD8vIBk+2d7H8tP7sa/e5e8nLdV++jEgHijx2KY8t8xpVxUXS
fKbOV2U9y/6SsOopmbUPgzNQ0ySXdJJms+W8T6o5lPlNN9tVZ7+UpFbrEbiQ546HWVNBwjSZRkcv
RxKL0bbDHEE5gXeJSqgfWhaJhGJ8dFmJSHi7hopxa9T3WkJfigvIQ1xJ7br5NFR3jMkzujmxkzBZ
T8Y1jg+17ZJDeHLUcGgafcVFb5mx6waDit6I0laC7AmhkHU9TScnB1lTvbrhn8aPo/YQpilwaQnX
G0SwVhDhrL+5A8G0yIOoJszyL25uJnunAFwsSwDicvzRZn1DE41ovhOkNANn6REv8w9kBYecws/k
rCi+4Ez8K2ium+oc4ZuCieU6gwTM63PkufVh5ttS4ImUG5o8FPzDtSRt7nHCWsJ9J6m7DhMbJzQ7
KQwlp6UujkiHIkA2hz8IhdRTG697xxhG+cFRL9dN+Su7Q+SF30CIUHJeydPsWlZ1Ry8NC2PiF4AN
G01tcvM4ZMARQviF/EgwbIvEvrh4AqzDTIto61f2FsVTK26N+KOcZVQpZR7KR/UmM6nw8m7mGbn4
7PXuYrZxbQv7Qtrd1D8UvKlulEGukSFqXcIWizA+msU/O734/Ulii4uvvh2WlErSaetUP/QecM5Y
aJOq3cwBUq5ZShLK3aMCniwHZjAHcytnuoD7/dymd3oMhoMKQ2OqWMt66YQdGQWsaYCn7T7/7d1V
WFxQRCfn6LS7+ZGPi/iJnlPtOPan8dnsztl7TLmC25ufnIvpyab2Why8kNyhRul8M2KXceGk4e+V
0KnfwBAEY/2K94XG/+AHrbqYxCzrzOioyvQWypVBS7aT33V01ekHsAho2pqPVXrEh5I3twAX76F1
7pzkgwt53BLjPZn+q41eLu9RmQQ5i9QxCbGGBciAr/TTgYphg37Iph8LIIq5N4vmRF8qibcJhVWo
U/q4IG6/t938pGvq3fdVtfQfq3LMgs0tWqKt3drdzQIpbIruFVFk4bDvwM4+Ko/c4qsirFCp6VOf
raehX2WS318Hj6YARnvaudUBbBjhm7RZHIFGmEevY/iPxv/O7a7Sv8fhZzKwZtRZJN6IINXtbe89
MRlUn3FhsGpAo+WngbRlOHMtPjY91Bgi/5FAnvxgrwyXr6Ci2mKPr9YwnHqdpDgPDj+J0t0rhgof
71ay1czSjWWevzTunQ1L/mSB4hl5kq6cSTSsaYZwz0ocfWcnH4OXrqn7nVr69dLmnKBCNqjDbBmb
2aoOZo6Anhp0przlYLFwT+/XzrjXLO7W3CRjP9tw5G4beBWKTGMUEU+pD7P9rWjDaCP+HvA3Mh0K
PVWTzwNBc47To29dNdZiqPmFFVEdC7XaG5UAl52ACVCkmNKZSs1do7e/zFrd8GHMh2b8R9Rhy0bL
YHaHL/SHMCh9Wv8lXrxjv1gUZaYUr7jL6LERpBkO4CFnfoiPJQ2pTW/kp6p/Y2eTMtMxFmbWT2iD
sDJ/xVRvBSYZQFKw1YHGoRdBluPryRIhSy7HfF0/Phbo3ODU5OQEXO8p30qsmA2DMeFuE+qZ82fk
f3Rb6ToTUWh3g/E1OJSM0CYllKeQJZONeyiQA3xABx2mkIPINC6LwV83hK27kLhgGzP2za61FgVM
SJoJ7z4kXs/hLf8cuuwLm+jzPcpRYcHY84glcJHb5wm0D54i6P9Jc0p0gzh84u3T4Vh75onQ9Eyj
IGLF6AB30Oe1SvXogimxzlmSYLvDOjKALJEkxjhveWs34T9g1XW6C2PzHPesa5KVsBa2LgDz4VPV
Q/7VxA2FmFTsx8ilXhr5J1Ml31bDqsm+hlrFJYScMFditU5LyikdP7zEe48qcQjD/tPPMig5ujPt
EiHHBUvgayrUVL+sxnopBcvNZ5PQ9GNLUwnrrnSCpIdCCn/uJSJJNU/qGE9Usb3sb47DY5VC/McU
UUBmhl8Egr/JLH66KYPqmP9pU/+PMAhH4TwSEzM7zoaUG6TR/flT+m82Kdq6zUHxZK89t4BFkP1z
uq7DseUdLKIPl5V+ua12KgmR6LV/jmc/E0CnTvNILHlcQl5ymBOwe5gH0StBq/HqaHhRhDK/RPZI
isw7dHXyPoxY+V1VZAtClSRIWPIg6p5pPnW2isPOkKDvSni4ffUGzWbr2+W/qErP2VAdrbbZMZ5z
Qw1NVowDT3bf9ew1z1ntiYmQSAEUoduSbtgoTqAIgI2FxoilujWt+RslduN03jeFW4/fgoqTVjdH
ptklsKK11o6/jWHddNv6ElV4mOi3tSji2Ezs8Iios1FSZLBsWbDQJWQYxvTZFWGBkjTdJmIyPtLi
omO1lWBuWjgI7ibbEdQUvpmuXKa5zQNtbcuwOHVD+ux7HqO2Rc7dDQYhD6bjHubJvhC16xPxI1P9
rgNdHDTxbBX9KQujVe0SkCvT9ppAVVmSIdnxvt/XHbRONwTgXwHpIIEIcJgNEEbLiiY72g+ueo1M
bHa7IWxoq5fIsMl7hnu/87aTVnz3fqWxVy5fRTP7Wmpj4zX1hn6vyzpH501n7ZSfPthDybSW2Xgu
ZwesDNCgKQU1NWg5Uc/kZ87Da4fA1Q58CVqj6smXQRHLEucU1eF5nGtM4VHbhsQxJC7wRuTqRys6
Tgyt3NE8PBKL3cSyBVFa5hwazXcO34UdVEsUNb5XGp6P2ZJjm5qTAW2AmN7fKBgaIhp+NJHjZO8V
GI2D/WMONgNJtYwExCV/rJE2eLl5DQCXXpUs8az2jd/ffIGXPCLCgy+TtClgBYra5bZm81LtqyUP
+lMd6buqmO7pqBe7SXRnf2SsG034CXTkhseaCOWe2UWIpM6KDKfq3iseOy/HQI6Hfo9azqrw9kky
2FqwVGk4rhMUBSclDGj6+omk507BjWX/zp20JyU/fExlL7sh3ocsUwIkQrTGpNgXISTm2aFIoG3V
kJFdTkcJ+njRuwZprj5CGspJ8EnnmrusQsybgznnO/OB+KrUPmbWFzonQQxKgjrQtuwwsecMPogL
NT1sdrKLcc2c7VwIAqc8QXW9c+v5AELqaLS/5axTpynsI21eKOPWu8xZvkZ2ndIc3Auz2XBjSVaU
orSFpCpb1pgx6Ax/o1fyrKN61XW/i3NUvi6eXicZPbfV+OMRFsm08gngwc2NXHqYwwGO4KpMuCHN
VfyRjNOnxwq+qknPhfoG/vwEAZkeurVxoI6NQ7mKQu8rdQdas6zC1MxxQxpsH/bsmWuJbVse6Mbw
KCNtL6KOMhgJHruFJ4q5asEBdvzJQfLizTP5zNtdvzbG6Uwbb2Vn9UHyrV6MrK5Vbfxewu8spxfh
tsuRsYo/cmsWbNlwCUI4NCQ7jt1qJlvUXSQreBOLEROTDDIjfhTy866c/MMUOjdrYF0eRHTzMbDZ
7rhNGn1vePGmSf8mrovwsim65nfN0L5ACOC4OOZqxJ+M22jtcdOCRI5p6D55oc86v+gWRyRYq+lk
iOTJrNtLMeMU+wzIaXmswGvEJTuUMsoCdq6d06LAIXcF+jF6hxPWK83+imuegj6bocb6D1bep2nq
W94RwCPUwQ6zVyIj7EiNrwPBrjYTh7q1btJs16l3ghNxsmZr1aX6m21k5NSKDQmv9z6clz1YuZpL
iFs6O8ifJzeL9+OjO5ixlMxQj4vZVvP1nVVbNxgZm4ohuejbryaJgWrhCe2pxdiBnlZ0nk0E34E5
lyrCT5uEK+xS07Mv9ogLkNeqP8uy+i5CiPBxbMKzt4mvsxSB9p5idIXrlUflN03qPTly9tHRrWZA
OtQzoP2ynV8Tk3yK+RhEKbqqtcjsm9H3X7GePxn2cM/NEWF3kBfpNZtuqN3TzKUdNhjB5zh1+SIr
OE58O1/LjD0FpQRqziYfN7u60/TVsMsO5HO5wCQHBmBnhykDCt4IFVSdCrLQftGtFLGQuhXLzxwj
KGYoYeQE1rm0Il5V/3F0HsuNI1kU/SJEAJmwW3pvRFKktEGoZOC9x9f3QS8moid6pkqkgMxn7j3X
vgQDEgo/0Q6dRCLGGNa3GHESq30Hncq1ia2iCcY3tGbtJN2EAukF6iI18ePGZFD9y4FPruFRpFvd
D1ich3G1DIdIX7eYLOYaAP10gbiZMW07uuJcjR7IJagwKkRjjWamEEaxtjscDG2KGqIsoe8ockJX
tAQKQ6mUmONEqzxd5DQg4Wgp0TcpE+uB9BECXsmUth+1PlrLog+cS1kFciG72F6m6FH3oTJWrCSR
M7IYzvdgvhDbJ6ZyYbweQOdXiFDpDOKdKHMiTTirICQRszV5DDy4a9P8AHtri1hoiOyOkJ+6XgJ6
SE7RYLpbD5cNl/To/4s9VoSq0o4ro4idTacFykGWWcXmNEovwIGsD0K91DdZ6fm5FIB2UjeCokC9
fS4tSBK1Q0gKakZIZmSM5Fw1AYsLCfVrTDjFkVhy4nY6LwN6FOpcJjQF7pyhSr9d08g/+JnIvAP6
crRiNSeaOsiPY0EgSRo7/pmwV//QA0Dfqy2qEaaZZL2SC7MYvEnL6yv+U4fGiS4ZP6nsSoXCb8hX
YREyQokYYwE0Z9FHx4sVtgw6hkZptA1gm29Y0hTzLsEs3cUx9kkF6abBOprJMkBQXTC5rBSHoX/g
Qg73HO+tac10O9qoqwYn7lDXafGq9Mf6WamWtsjhSoFUaYZrmGYM5qCKrwyaM6ymbnFqjPCYN/AF
wiKxdoNuc3m543QUea0vlywNaUwxEZ6jxO13DeZa3mi3ehYpNPDQITVYrRt1hzqhWmSSiPIQCBK6
UWYvrC6CBdwaELMh30xoYwaocwYIhc/+0VE6e1diTOVPiSFgiWXiGehKqBtylppfAdInxsyYVby1
zYRUZ2eRCsS+5qdTXLO+WQ7OzXH+GhJIQE+iBHXhwCOfZMZqbTAHw0ZhkjXGxxzghWNzHyv6uxl1
2zhlLdeYguUwOxXawcxgKYGmr0CYo+rkePCe9dbcUpNrxkiibSWbeNrRAYdYqXMbGyxAj7n8690f
aT5hzj8aE2xwPh+NgkllxZv8gSiW9rtaIeljbE7GYGsfUlp+03u3UNSWJBPw/+GvsjBqYwtc1cxq
B8R9ZopKROraDsxIsEHEwHTUwdhfMQFrfTqLZB3DXUn4FUnvV4+rs0Uyo2VnexRNX4Hplesi0lk+
S8a7wNeayVkZzHLVGAnVy8CsMBhvkQWFtvETZJTrPVk1OfdAWlXKObLT6nM0ibcSgxVtwwiuF+SV
ljcKof6iS5ycRrdi/Yx3ZTf6ZjH1Dd62rFxnpankgNoKdl1k0DLT3pIMYQFbvHyi2Xlrx3yBFCP+
b9I6Q43AmElCSzLuMbRQWGF21EhtI2ynlST5thmcMEKEsG4gTB7CY5AQmZC8e0GOVvmvoG4UaI9c
n4KsI3CpeguLjwlOGRHilFCNstV/08O0uWVO6C0SJb4YDT94Hm/iqlqBPVsmRnWFjH+uVAbaxltb
8URIE0UXPj6iS3LVveMum9wD+K3Uk+H63GbVnj36KvPKF3Z1niR1Kf1pE/6F1AGUob+JQPa4bDwk
RIvOOUzLhZg3NkccSLgWK9SvlvM61uXDBVKa9tUbenD44eg8suIm3c+s/4mdsw1bqlI/BDeWGPKd
lY6XOg431AasUbZBrZPJWSwyPvr07kcsajswiHmv8zd9pUgZRU12n7fQEZVUqHU7PHZu9dOBkws7
hNwcTYC5ULuTnheiNVslOmCWEWkh8Ajh7FvxQahsYH6wjIRNRJHFXZ20QBJAeqs/AchZg2hkoW5x
87Dw4lQVMUlXIEup87my5y5HsM6bpmJgY6vo9Fer+ZX9NSHdtMvCK5HZVo6lgYwcmYOvZ2uBjnmX
NKwgEEkgFyk6cOIEBsC8EOY9rZt7NJmWWmJCsTbZiKhyLGRWRN+ik5KE8Av5I9EiiA2UZSS6eR9v
8lEcfIKUhnYvQXWaA197TxkMEDaYey5juRZxSrisrByVUbTWLbEpMqgMjP1UvMh2lbN6SiBvmsxj
L/4IxBXVdcoMOxce25l2NvnhZB+jdiVyqkTd2WqPMSloN+Ao+0jOtb1hMTtsclLOqvhX9DGg/2qD
onumTkM/RkQAPrEg6QvPVTcIsDNmOc6knSincor11lKO4abFA+VJRhPZLhPVIix+vBzrTjWcwKTN
9JikYkvFcodnCWqAy4ow9pnb4HdSNEn+zY+HG6ELoWVSsroCsp8Wv7PEYKBcrjNalJpy1fHDQ1Bj
LfHdJxHfKx3N2nRNKi7E1AK9YhLuOdPI79FmGYvUgWytrD8nAVwuzNK+ykJgKtPUc9s3K6+6J/y+
UvrXHPDK5Epnvbzq8Em7KCtdwu+Q7a8N4oMdwTAb/73n4aHVRuU99VhEdxk4bIsljq4jQQTKQd/b
q/nKc2niWx2VdgdfdKV4AdM/o5nc2s23wge4e1borCt61yvRC/rCV1s0MAarG5sQIoK1scFoBUeh
Ygwg41v9ClE/X/v80zqUipiTH87aQQ/GM/JIxBIDkIAGZGEFP9e4Bl4DRQuoBSYLh5PbEB99S1In
lYXS6X8RmMl8RMRWtaR7Of2RG/R99PBaRMG7KKmAkf0gxAkJT+uMoxTnvPuKSYAYwydcvpXKWFpN
/mjeVip9H7s5gpWZ67VbuOtnererp+MEgo0CudRovjvoI3gdHOaN1c2xcSxoBjZrI1gzsNsjweIT
C/PXR6o8KgzsGUkAzZ4mlo1oL0XZMGtobjaLQMJwxk0Qo6Vz4qfVMV9DnYwE7NPn3bYwBUxnoA4/
LTLfBHcGbSU2weGgqniNurRiRsouXePLznGIm333ZKSLtkAanB/6vvAVIiupYLui2za5wTybDVMj
OVaj3RTJ5Fn2ZdAP0nRndXto8VLXQc0I3D7gHuCalijUy0fAU4kNAob8CsjQ2SxH/rvhHQOjPysO
2oeBJIvsjwRlVovdU4xy7epokU3txy/2HhF4pXomzBi1fLNCVbVOC3WFO28lVH7o6QdmK5dmqHFa
O/lqymwOe31mUAGE40utmNvwv89GZxsZTMFZCLsBOXbOJhdoW0qwHrUFS8d1N55ZvyU4aaIRJqQN
Rr62MS/Ey0p5xUQ0dB2rlzLeDlm7JxCDbcAp8d39yKQ4IlHHYwRHkNctBu2dD8a3Yn/2A+9r/zPk
aI69YmmNN4EcIsZya2qsRkayUcmOxqLPiEPGlJD+jGQouNvhstZBwKJFk0xbY0SIyIqWQahwgqOc
stvvmAc2kAZpy9VxxMroKcj+WnqBrliTAzennToQnzSrKnvfe9VSdEzf6ABRVko13xj2MFdbHfM2
WAUGxnFWI7iSyyFurw0ot/SrbmlSVCt/HwJ/n5TMrVXtp4eeFrEodrOfUoc0lPBgZjSynk7pRmpz
wMNhReOh82kPKnZ3ImD41VUDROjxZWRiAeEPmdUIqoSZfxmvfdf/dUMAgyLs+Z3hhxmi3zquQLr9
INifx+o0ki5ZVnY7DM2sbGwyj5oXcekfXjOtGJ1HM8o9OqV74pqP0rRfehs9lejQCphiJi1K3t1j
0S+8ktkbFIP9UJOpkvGJuBjQQhG0iRyNKAAS1STnuBJ+CuCLfQNEtWxvWf7mS3GRA3pD9T1hpB2Q
qJ664yFtHRy8iFtq7zZdAGP3q46QQ9kFFYg7JJjYQWwEBFVbEevW9q5uapzCyrqFqGic2DkMmoFS
mdqEN4v5KrUFSglRArUya/1U27dmytcLigupoFtrECiB2N2J/B9B9fOBaM6Sb60hs8hIORVgx5E5
or3g+W+jgQK4Y9ZUhuu+DF4SS0+H87Fw0ShHGK6xAmN/kNdAFRs/EmxqzA9DueAhP4QCVOioLZNy
wJTWfxKjwq2u3MM4RUHLjkmNrqja174p/jI8G75kqNSa8TwA3t2qnP0iUf/ssTlghF85TrEhQJ6b
nZbB6/6s1DnXGumuLeK0xCJeoD9VCYl9GWoxmyGLlfK3DkdaMm4ogiUNe+O6/4SnPoLAphTEpAr+
/CrS6FI7xr5RKYgqd22q3wN+JVfpEP8P51K2nPCY5+oXatutCePEplSEB04yR7TElofXmg6u9H9t
tXhrHA2HXsOGxzvaYzyzY/9VTAaWUMLWU+UePQNq9ImB5zpfEk8EmlECiqKDEeGxM/Lmq62tnWmF
+ayrCS4GyRBXP7oEr80oL9VfUGpVts4kKB6ILYqQgdis0YOdbtVb5gQfSZYcOMP5D8l0encs0T6n
RHaTcG2SZIQ394UScEa2WC/sldUdDXxyTmwTH4eYwvMfepyviTJk9N/P6MQ22XgjDGUDuelhcAIN
bIyVEW+Y3V57HXYOmQ3CtnfY1Jn3LCTKdgYRq0jDrQAP3+x/Osou7C00iMqe1d88yrGPVm+46aUl
tqBS5yPvuqmLhY3lbuB4jEPIJHH6mbbATgP5pgfGuii0hZ4VxzKj3sXAGQQENPbuLckijrZBXthg
bGgIV0P44btblZhst1Ve3ij2YrLVU8sq6nka+436uBLISSStmU4KG7siJYemHjbsQO0CiDv6iuzV
Fig4WxiHRLc4aExoY0+FrK8xVLGMMjFlHVxaCh79qVLW53rw1iY03LqyBk1rk2iCQyAIVmV+d9uQ
AQWKU9QXNU4SBjwbAa4wLCxwwuBP6Id2KoigRH0G1kN0iACsTZSCnsXJ0xveAhfxbOho4gZjKVFm
qYWzCMRZm1LKwYmMBMc6zC2rq6E+UifZaRWoOVSzaGVXRNTBdMARA3OUxZCx9SAMSfeDMoDQMeer
HboF1JKtpdk/SmGQ7ZUfXSVm/6w3f2rOoetkeO0LMO8+KbjWF2Ef48yLgl8tD/ZajxnBFvqnqehz
3+yvTKKLBXuhWd2p3IUStTWKD5eTlrF//NlZTDWnlZIs6qUZZC+qL9JPNPNi+vl90JqbZ2TvHRc0
w4Tq2pXJrpz41b6wAeO43j1KvAumjXQZq87F6XEaUKLAqNHCjZMAOs2QPbFsN35T8Y+Qt+ai1eJT
S7NVarrnxOaLyTThXwQpDxxz6i6W+pc7hMtCl3gZlJHf9OhmiLklu5CyKDCXezFsfDx9mxH/cUX7
YRWvKIuym8EN/ZmVDnq2HDJ8ygPXB823pWgo49IGKaOTKy6uX4tQEuFnX4MNWbHS7J4jKnjZgqLD
gCui1/XO9hW6aiztHUrSokRKWY7g0dpGZOvBQK88VrANaNkmwoKvOe9jLo4KQ3e1Ui467W8gHXoG
sesiNJNY2ZFdaDYbL/NJDMqGhSM6o8iRq1QhuZwUxveq04ClaWl9KuIWHSBTzjrNTK7rDqa8vU9c
KoJa5Z/cQlE2rNjNnzhHk8bNqNHceNZNL/XuRbPiUcj57ay2VaYi8HmRekK7jnJyIodGbTaZbet/
ngOnT8vq+hDGQ3oit0d7B2OjbGrLcr8I8GAoU4+oYIsabo0VsB3GL62sWlbsOPAKf0Hm6DP1RsZw
sVE/esfV1rFMzXVT1MZS81KG2rWWH5RGz66BiLmrqhaanuGY6KtLsQ90u9z4Zh2vkjhRVmOUUq83
EMVblw+fkA4/V5tcwgMMtTu82eSzzVNnESpNcsqR4a2Q+1F9gzp8JnXCAy0T9jZWUp+qXLCkTIf2
1LaWqDdJHpon7HXuKQYKAwYO1ohVBX+lO7DlqdoeQQvrgeij08R1qLFWuQFeut5Xi507EJwgGk4r
QrYU/AdBRqBklr6Fjs/Qw1SCrZwAsyjKmdX0GNyoN9AO1zH2UB850+BOLX7EutSpFH2lVaCEozZu
TyZsuaUAT7AshhQSUulX6043OU8i6JdFy4+hqFTq+N2BzMF9eiaR754Ss9E3yG30hTRT56SG6Ewl
xPep0dwUgcPw3Gt8zrKCIo/dFqTM0Xg6atnh9DSZlAPGx7gCYFJOVhWhbzUlQPPVEinmxzyXlsfJ
niC7Xwu3sm89LF1yZpth49FVnOKkQXvV5vWb4eD4Hdw2XiswUFKJOUBoKkORFDEnYp105+mDeiOr
CDtehPFraNNym9lWgPoCxEIStZJVGrePD1V36anE8ZlWUqzsImreLefo2R8xyz9Zc+YrRP1QsoTp
veXWyIvuAul/Ir5NUqQPETwAzda4qXC/xnhCXZ2koNCd6+Rvyi8v9mYS6JL3xhLPUo/suKauH3Eb
is9aJZDL3Lv+pkw/hEL8u04RlaIFdxSlnism+w7hOpKdFmMlI8WPEoVtuVVtP1jrBcMHBbfkTvgl
vhFTJy/BNJjEDMlfjTwU1zsCEJsWTh0JZHeoHbNL103cJBo0czUJxe320Wb3XjJBx1ewLVGPeKzS
h4gNjhEtrBBsWEe3qP20HQcmS1hhwioL0kWu/6rZsRDamcXGvLeXCgM0Ar7WBQp+A07KyPaKtLDR
vzRE+DXFt+G8mTam5Sh+j3tydDJoM1WHLZjHk5kU/MflCO+7NQhWi76N9JZnwOCq715i1yChEtb/
UKxExELJBsNSIqUidI2DjLx3lyC+mklwz/CQP3jZlijta28rh6uW6nMMImgC/4Q4l8Em8KJ1464g
+KiRnKdWe9BaJK7Ybob46RZijiMs7jEu9vUNTb2FFNwxfyOeQlZD9CQB4UT86fgUeNn0aOuQCgW/
hy11HJzK7KOpb0oCd/SH2WoQ/5Jn7oVXGxNU3F3dfKuPwVZ02qFxsaMAePkpB4Bvhr4KORUgQtp4
BgBa1dm/Kb3LRRLTR+hTPqD2z52EVO53mb2H7D7d5A+X2gwDCbDGfB7y3OntgVH3zIJUDcrQASgJ
zwVWMiK373Y8usYPCshF3pMhfvAR2injMRx3Sq+glaITMxBkXCU8GnoMaU8kDiRj6xq7MUWoedOA
03Qmoxtvk7RgLCFDKnIjkTsNTOg9dV0QawIWeOslKxxQmobRyGUBxcph8tvWywD+uQBekDsQMIYj
eWJoFH8C+zBlTRTRg7MKGiyqYvVS6reIe7dAGZPChu0otia+Sqm9mNQMqbFEDTufHlV7XGskGnYn
pXkfGa9G5ilnOsn0f+kiXOWkI8/nYbrGE5AHgxXofIVCN4acQKM20VdS33T5vWsq02HsWjmYcwgO
8mKFf4vSnUdJY/0KDZ3ZosMALbVNPhAQxm7McgS5WbxNBKMEJxYAMBK4IynxqlRZ5rtSotcHwxht
wYkUK4ZF4A2CKRww/yWZ2NauYY80k2kW+ersyxy+P6f5aDDK8JrDdqWGHimxrDP12DxgGVRUFzNk
+PLX9sAwQnvWdkcXKZcGaahDveriQrWOJSIJ1/g2wovpPTBK0/5lG8/ibGm4CnXs3DWgAGi+eMoo
J866srMZXDpLLfgEQpSZ/5BhLNPu2mCFQmbMwPkLVBIAMyyDcE5+gBH56r4mQDZh4yhCBn/dIfPY
0vAVQBst/JpZ6VXJ+e3FU8CSusQTm6CSCrVD7LVkHOLbsS6msmPBnebvaBPmmfVlA1Suvwxod7Gy
N4gYDZBravk+97JlGGzMPJrhhVuM9NJN/6ZUEVAAbKbRP7JxUC3hSUqwwnFeTkswcysnhgwnwmRB
sfSrkj0s9I1afp3I+El/Zlw7G9vlGN9jCviJHyn698S6k/1K1caovjiwSiijb5dTXIwgElGVW2Bn
px0TSRuLhFV2kAIgbVZR/mvFV9Pd2e2RPe4s1ys+Icp4OoT4V8/qJd8vykqnv2cm1raSPzLDperS
LFfGM2TLO8q3GGAFdS9W7e4zIuHFC/YxXgQvuEN4fUFJgBVPvnj8Q2KAiabbMX5ddm4Wr4ZQY7q6
aF6FAUL0zWh8SYPVoMH7TvrNCHF58mBVMOs+m9TapFqzjjAMNnX+liQNpmYbOgN6RCJufN79PB0O
3pg9IDTPCdzVlAPF1dzlKRjRAXSQYL1unzVvflXjbM3QF7GkkQ6wmmSD9QR4ITnLlbpNIsRg3bob
McPU/L4QnFtMcuzmQ5gIdsuVAVEo+k5oi2zvpmA2UhlVi+CF/jD2wXHXDFR6EC68SixK6W101g/w
Q8CrOGaOzKTfeg1BItZDyVcF2q0Bb0aocjamICJczKo/1ehTx/8kIYsvQHZcNorBlB33ko2+oE7O
aOY9tDIQwwznJ5ym6YKKcvx1OYhYtnO0j87UdF3UATl/D+Jcd4FSMefRRqSGzXeNi5E/BNc2t/1T
/99bWN5HYENpaF5zX8wUk/BclPL82lUHGMlu8j8nZbZAzj+rlV92OGsvZJIOSw1yuKyKj3Za84Bp
Z35QBJxGvElcgEV6cn0+u0oW3oY1+1pw1QO6xgO+sEzmyXCBItofSpgqHcm4KDeZcRd4Sct2VzV/
gokmVyTPMBs94LwRwbASa+bK0ljxVPBiCfOMKAX5VMgfBTgGDV8tU3x+A030I3n+c6W/OZXYuGLP
ZeSPv4F3FWQmhACH7ejbVEDnSPgGMPVfyApUimpoa1MdIKQAw/EKnLNKRkTDYSPfeoN6hUufETsO
q4Zhi7cqvW892Y36ZYwPwfjd1Q/JLwexKj5iT7VXBdHQdYxplcVO6yENh7JlbUmAWdq8NlCtU+ul
hN96NyLkGOcjyH3RIU+0kBiRGz9eIidFJ/ky+Dm7Mlh3Bl7H9KQZFyKuj7V/UxXSzcKz5Gyrme4G
2KKF+udRAflMW2g56GKPUf7nEzNvYM7oxmPsfBWo7SMg3OEJPoqZa1y871gVjo0nNh4tZWN2mOPe
EbnuCqy1HFcABNasZNkyBMjB7jWbodGO1xJGSx2Qs0fDZ0EfGwtnDhEDRf1PDosCD2qeMBvXulXF
2mU6sHo8e7p/kKxsZflmq4+8+6eN6lqp7zDoZ77jrGxUZomxccOr3iNdwakKCTisqbuzdUk9ZSbG
uw9PBJUm6SSc9RNaA4/8eNSAIicnLV2Hzr2SeOPgHZKyK6Jn3d6H/tPs/njJtiqR2OF+srl4kJT8
hs7iBUUs0ybToX/0u/zT0BUkeXgj85vtnHv57KudEOlK5zdpWCpDBuLsb2WpgEtAJBHvO/Qr6bDV
K3+RBDB1e/BDd935RzYRMz6oX1PdTA9iRtvSWgWGuuSPJurWrc6yAKd+D91iJgU6u54KbJVLpORF
CwcAojrFuM28sM5A0LnRDUp9wKHkrwecGNw1YYD9gZCBNj75His0cGIMCxrtUoAdF68YXawzB8HG
mmMV+f8Aravhpht+xvIsemOJnFC3rhVqqVG5Beo/emRW/Y9SGzlDsOQhmQoIIhR1j3L3p20+Ov/I
hLiVjKht0isRsLYEcPjrGthDcSTDkZXbXgBjMiMKKcbyvZRg1jF7ORsDzsykXYmJ3atZ+obPvi0W
pr+VSDFNb0su1Jr+cmlZa8nCnfsj1sIVv/H5lDheuqeaVUbXXRUQ0Jr+nmAkkG8JA0pHPH3rzVLe
VAQR+qTPLy+ty9Th3slt0AGINjmiNubA7c+6vsddm8xltw1YPw/aPoJZ06Hjk/JHCS+ltw8Y7KXc
RoxG58H4GNF8otRzsmuR0532MVJQfV/WT4XXVS320r8bjNK7atmjl4EBXXi/3PQz+EYqlyPCjwa2
PTBi5xAa65LU6+DVOSgQzhbAwvGfn+69btdwvUT6j+5jQeALapsfaY0rE0eU/R7EO1UliJL4m8BW
Zzkoq/go8mAxBsyMkE05KNTsW2cSisJWPYdqffbTV+6sex/PY8ky5as3UdywU8nVVcCOozdWYYf7
VN8KEkNdTLOOA9z31XLvWkdSlyLWgPDH5r3+BU5QZUtkRcdkCnc2rz55G+W5rp/EBVYRIhT9pTNy
QiLFuC3xkBTBQyAfXTWZdTC/HLsXmkzEQqeUiarS7Vljxi1AuAF6hXKJ5ZNgXIMUd1a/BsmW2IGi
8uDba91Yh7p2YI6wCYiwMLGyhz2/ih6nc3iJsI9r+ZfDbVg6bDbR9vVgKDlZkC01b7a46Rg2prVi
BTc+5JPngDuTjvwUhvgxr3hYQh4xzL3h/Yn8GWsDwXYaJZa+sOwrGdQzimJ2FVgkTQ8jLUNOsZNM
YFVshgLKN+GQlQle3v8LnKOmLgR6gUK8DwAPgZI1irOgdl55+dYO7pq7S1AdBMW0JQHpy+rLJEmQ
/YbWJeQBgUd0/4RDrdnTtReLwT9HqJ+ZfNZhDC/GgiNDsknyr8XV2VGgxE18mAIvoNaaNKD4edX0
N+GQNpjYmMlN73khIIoBAAtcwn2ynd8QtZNfB7YCmfhSGL2TU5jmwyHGNQM3n1K4OrDcWTbIJRIW
5blAXpw/SSicDw72K8wsDrSOYNuVxbpw/pXJL1qzmWqS10l9stf1AjfC2hNIafhr/YzO3mZo2N99
jIvk+jTZQ2N4r9p8tQprDWquwkCX2TORPPRoZjt6xRyXoP3ex58eQLRMmaSCtBbXgQ+JK0sfN0Pz
QzQwpzCbauLgxvBSwe/zSJ7xjFeO/XcKWi/ACdl3PBWQxr/J3CJnYVZQTqdT2QaYAKVHrbOSz+6i
+SjCR+Vf4g4bHXppbVMjSWrjQ9p/jcqrlHBJ2iMGlCjdlkhXJKGaOOLbjcWHIwOYkc2kN/jrfJ2r
sZyIxln1bDhBXfoFRP8VJ1zNFlhJyWYCq9Ids/BATWk6O+mda2XNmH5js0KjkfY9bj2QZ0SIlv06
Sn9z993tHpa7irWXmd/GBtVywSNpv1c0TJr2FtofKo9POd5qlnWVdXKpT132xZr/a8S7gfRoYpIs
zOWeo96C9hbR23jGObBxjMLBSg49sJJyEnpy1qhQ+pCm7YDMD/V6wP/r6SRME/kjiMXO/rTmBU18
5mLxD8sdAHBmcDsH9ZyPqFM7j5iXCMuaTYIpDtcC42oUZvsA5DIR1+bAVsMCU7Dr9VUt0H0fqg43
KF4qQtiyi5evsjZfhkW2iaxoDXJrE1H3jJ0F3aU5MAadI8fEBmkuUvXgJV8aL0BPcV+i3OrMw4Tz
6YQkjx6UrEb1t42sPWgaY+CtE4+p2KjeLZIBQz6baRRzfN1jXQH8w6NkTeQr6AFyl/PsS/VV2r8K
m/ZY8mexedfeY/vPsoAis0+RE1ONdj+kE+7OmZOspGFwdlrrvoadkSXnihkD07JcIOHwyuUwnPOU
euQPQgdResSPAV/G7rD0DPpFgxT5HHMZJ5q/ltMQhzkTfkkNP8MmBUMMMJzB+CJNH2a6Dy3ru9MH
LLXLUEPcP90ZK7u+pPUh7zZaejaNtRepnHlru71xAryQUtMQWg8fZcGw4R5SO8xJRKXw0gzoEEFa
1u0bgUdjurdj9tkfKVojFl31peT8s7wd7uFW7jP1nyc4RI1kkfNMN9cINyY6MJMQKR8NhGf4zNGR
k6nH1kAOe87CfR49DWUzFgaN2brrv0t5r/CRMXTQ1UdioXS+wTtFUGHbJyujWpZ8rWvSL2bCurr0
DqF3qa1/DRORmneKJbqZnj3Uf3G/a/OL26A1P0gFPkT3KFnXGJeusmaD/gfTXSu/gT+Z/TNvFk63
B2mjKwecdORqGXLFW0g/xzlFHJTyY8VrgzSuQYLGhXx48VlU64gcfHWcmTGayHgho3+jd1TpL2NK
cWfelk+Y9ARDrljC4SE8x3j2CXubjYxuPG3fO5u0eFrlXfUGfum/dkB/oF6i/F8BowOqocdJaNdy
I8TKDZ+Ns4wYrcQc4kPvUPnxkPEhRnZ5zD5FtOyQYyLPNZWf1n0y47SbDS2hRWtiwZhaZuxyi3Vf
kNq31bFi5N+pzYFyyDCUtzYRKK/Ifo/6NzbMQcfCeRtBG9f2NiFE2btWsGzNzrl+piOGnL6eBom1
jV323gRrm3oOrHF00ZRzq9615gJ5CaHki8tp1Lcwvbgo7yp07LL/JRXbAuDSUiOG/wA6TOEODiFJ
/AzgXUdjW7c/ZF5SMzGfZHzQSUAPmrKs7F/g4VRttnI24nWe/dYuWEvBiwDzIURTOUI5Yu5RYDRu
P3KEzEXwsASWrYcbs13+p8gVZvEUVU6qnDTlT2m+Oj5jeNDIvsMDXjXsQKM3P+OxvpsVWYXeG7yf
BTCUVdw+0DyI3MBlWC8r926Oxz66BO5TRqeKQpPz2KRRAd4ARdUgnRHPrjg7yYI9ooKBUBHXOrhA
9wYTC6zvWFeHqPggeHHgpfL2tcZFjVtA3DLsPQZxVutEPbiweZF4FFdpsMwvPnN1C6vFgfMUsKf+
w+7gGN4q0baF8zsh0hsyNg2IOhE+VVYVGsaTEhBh0X5ghwNABCfg5PQII2D9+AgvPtzqnwOsXCdr
bTSZhFIk6XW4atUpDKjCq446qTrigsax79iPsITWXPlzy7SBb4Cr4WTuAY7Eun0pzU/EJZvWVPaJ
81Ep95qFYtE9DcY96cnD0BZaQApImHF61rgstMcP1dvLnoC8gHoSk32IVNY0GSRsRwuW2hdnm8KJ
33U/JsriiQeQz5HhI7u4OzgAc1wJDwveoZEdA+9VeHiaoq/Efx/4JoWWLdRu2yNjY2ZNAf87MS7Y
EDQ22CeERGWlzwh3IZdbyfZD+EotbWaWbP/CGCESccTsv+oeV1j3SVACzIxHIaJ5X8G88+Sq51b3
u6cibqbx6nDDxoSNDam2iUw2o9kMQjMZOEiN4f4pZx+zRZjf0bNY6r6kyPGHr4F7xHFOcDOUkgdu
Sjh52LzgbfUgWsVijkCE6KTTN+KHpf1Zw7cFrcP3GKIp9N6avmzbTUIJU4XeHGttVT4yVuMRi/6U
+7dmOqaEGmDyddH85mivq11dHNoUmsxiGj8rTsOtcR3ya2weKlAcvXihRLCkzYeE64tURtwz/Ps2
CWsi3uY+RdUvGgM2z/RAwafM4OLGiyaumHrspvSjvPsu/FPZ4siR4dHjG9MedumsiBki+/GUShji
eybACFbAjeF0ZoeOglOgyrdoKfCb0heSoYVbVkrYENE7DgMsIfE+MhElG+APUQF7EWHxz1ZlS8GK
Vh8OCieEkl802iCp8CRNYcRwSGC9yPYQgwqNqv84Oo/luJEtiH4RIuAKZtves+nNBkEOqYI3BVfA
17+Dt5qICYmSGo2qazJPvvjFpfCYfrEHaiAVKwRXLUtGcOgrVTz40/vEaMB+dEIC5wNw8MkJf1hM
5gqOjFXGGcYuqYbzbOSvuXOT+jWyyEpDZ+F34xZH0xx+Tvxda5MuRImtLo03Cd8+Qt8aeVjiyVFg
EF9Xnw7Rj8guwznfghtbFzLamtOnxeAkGrxNP8otVnhmkZd8RhF0LRdbXfA3jDcLG2Rv/PUDSIyT
FXF5suGDGmYlLeGNPy0twfgToArr21+nepSA+fSDJkurNx/r0QAOWiD6q7Y6MvCSE45BuFNJ+A08
PwzhfPs6yqhbvGxY0ofc+ynRV0SkZWCHrS2qpmhtUqVQK5q3Ij2Z8qXo+TwDJgqm2oXtWaWXCIDs
TJNYfpA9MsNNY+/ARwxNTrJM40wi0ryTkApY3fYaPx3ik6y3HjwyluRpYl3pII4F2bQy6ZI6xtMK
LBiW2CWqHS9vFl7KNORTZODs7bLlsOohMNJsdePR7dhN9n/LH9n59Pqsl5e4vV2kP8WSpYQ9uLAp
yLA9LTk3xppRZD0S4LGVy/TwEkMXGN41wl6P7yK2vg0/Iup+cneTqWFtZD+xeELWF9ef0fgQ9Rhd
F03Wrsyu2bxnDJvGKNNM+u7HjtZRhFcIF3ZC3OhDOD2wNMYkTT3aVkDNnNUEk9QpXwsK1h47iZHM
69DbZ8NzIead7+3DOmNlxOORD6P517YvS/SfqU6W4Ww6nayz5l2r/+Kx2jfimBFjh2rLw9GCUyR1
1z1Ufp3Re78BFprdT5Hd+JYgw0b09O7S0A6EunBo0YDRPW1N558XejD08xfSWWfm57DC2jDZmLiO
Wz1yTgaPMdtP7U7fAWvZ2HjKQYzG0KUMPtA6YRPTVS8It8eYwcJ4CJLjHH4U4RVboAZrMinkASCx
OJxGtpk5k115ocYooPmX97R96xFG+b5D9grqHrS+qEDhy+wdCwosF01d/Zeqixb0HWw6GdoD1QTd
S7vEsm9ShGUODzbjkTm6xe7eouA3WdIDR5i7S+ZTdtn7oL9W/k+b03ISTDkzUsERj/aJWSdyO+ua
ZPyz2TYFeQ1flvnXNLDN5EeyWevVkwX7eYh+C36PFYgNc6xtwIyry4kkYu8Q3Wr/YjJvsbznieKv
Dm68uvwQqBPVAs8B4NB/5vl9ZIBD3PvasKi/+QFuf2rGtwlGWF4/RtWeybhLUcqeOGZ2ge9wLUt4
O0zuNIGfzCvg2q2YfRiL97++9OrMcuRk4QbAVbV2q32HF3rlE4ZSghHR4SUyXzVVR04B3rX+ZqLS
qN3gGoFp3nbLxocCWSHF1GBcdw6CG8whVEypl27KLIK1hNSqsfZuwChMpURDzTzIYZowNy302HBG
xEm6RjHh7Sm77jmhJNuEdgc3fBFJyTimPgSwYYxbxwbTxDjMNv1P17Wpc5x950YvdQKrO5nkpXYt
eN/Bs0xJ8Laiqd7oihxNO7Bf/IoWKzYPXW0Cca59RqCsftJoiUEnSD6WrwlyyThlQxNlpMmUIrfP
jUenX/Qc9k00v09B2zPgnr3VWFe/g5P/+AEtvV+7T3YnTiXptwb49RY6tIGkRMJZFnP+5FTx66Li
MeL+kCAndMcb2KO9M7Bcbkg4DsItc/i1KDCe9j4JK+DQkxQvTct1PXEnzPY7QiYWcpaJAIu8sFy9
ikl9ujE1Wk8TnZr2T7Josj1IbQgBTfULmuBH9N2/mogGtycbibW80V0L0XNZBYzH+MhNg78JTXNp
2Vw44SIJWde+sRICZJo58vPCYZlisl7Dssd7dPegSKLIRYEGj45KrFHdrnPSQxPagAwlltPohLaD
mBfp/0eU0SbPnspo8Z661wh6Z1f6/6byJWGWnMtHyQBM0Iuq+qku4N7Vw942y63t2tugVHcPN2tI
EhdCUZJF/fe6rR6cKeYAkd+wlSBxI4fJpY9kjyUriFLbJYEXpq+aq6PL7Fjm5UaEAi3+8ONG5EEz
jb3HilO41rtaArjDyWdHPufBq6Ez7Nh850DepI16TYebm8dP0Tif4lRsfVIiNjZmDptvXk1pbyWA
ibLviHFXgfolKcNTwNbehDY96ngdjv4eiddR+v/w3N46TlgLKcqMaJEEsnUyFHgGDOuA1ZLY6pGS
lqvJ8s+qR/uOsMdiaq9ExeOQeIywPsFNC2AzZwuZOCaSvIuqo4eoFSXvoWDSj5/y1ujP2M6eSRNa
maJHrRA1LN9GHN2McswEubi7MREoaLIBXO0cvag9+9I6gabbWbN9l3N9jcV8LCWXYuM9CwnqchIv
yPzRAHQUpegUWFH66i9OX3SPoLJocQLPm8myzwyF46Z9jnV8JTfV+8jlP+Ajj2k27IaObHYZcLMG
XfZjc7U1IVokiiXkmUtSi/KI0xXnKfb3sEL/pOlcg96l7uO8a4NfXLP/TXhOcvbhXcx4LNHDuqy4
kassWKVNt1dL7VdH7eOAx50BUy3lk+OTySXmywS6xl7gKeG/RnJOt+k+pX1mjWqtscujJa6P5jjt
XI52QwTh2glHrF7uNiyLQ9zLW00+cpshI2mws2gSZpEHGGPNhwxLjxWkiTAbtBqPNUd+QZpnRE8x
gYw2WAU1Iif2MWU/EWYsxgu0s5VuTqluzsL8KRMuRdzEMakV+L3O+AQ0wm7nF9ESIJr+JHX6pFAq
O+Awg9B8tCWiF0CUFTLhYssWbEmKxmDCKmlu7AswW1plttRt8q6YpUhO7jH/jMz0Syg+bjn63xYD
L8U5xSu/G8FUCpHl61zbb/z3oJP5Ao/vXM3i3tvyDUD91e3JpQFXvK/T5nlWqJVZZxZtek3L+X2w
5ue69l8GvzoB2zw6mv2zgw7LGP4LHII1jaDloZUXKyn2JRvG1NYPQWq+KrsATQprBkidQz5sWSMH
4Jry2Wwtt3lRtA8xvM6yQUrAlqtCvILTbAUpkBSp5Ner8I/GIwVswQhqHjAYzAgORI9LFFRb+xlQ
D/oMZAPShoy2ORiG3HQTbXVCJE/aorQjYMj6LtD3VLCsPEZmDfFq6ATXZCHuILBvyBnfQ5HeKS8m
SeoM+JiVN64tKI8iMb7KMSPPHgtGOa5b0R7TwLwX7N91BHhquTkiToWwOKYyfdUGGEteCfoWQug3
RWBcTV88UsJu/cjmcDYOPoDV5CdmIox5modcn+OhhLctIEF522DWGAfekZmS2MYhNbRvtVbrPBg2
leuvLATUEtBLAFO8ccdNlfm7FhtB4Z9D2uKmlWsVOY+hc7FD5oIzlZdbXIeupd+atkWfMqv8p5H9
VNBo7MVrQ+RNW7evahkVEkDatzNFab0bltUgowlAOoesKS6mR4gMJrAerDTdpL/UyW7B/XksQn+T
AaPtSzYBRO6U6bckBHxgYKwa1hNzSzbEpxsB6WydVan12s5uBhedMf9IXmwP3dZiIzUQf1Q2zN7g
wWZNN3cCbRbbo5TVnVRvCudP2g77Dr6aSparuqbWQRndhLvCpHYjt7ZIrH2fVxuFrgNdABfsF47Q
Ncbs52wJXsUe4U3lT1q+Jo044TyHdIJVHtmOHqsfUl+w2xnGY8dE2mU13szNtdfw1ZPkolLkMDGC
0VWTsnhpGP94HrkZzgT1zhDMa1qRH2IsMstkxF50PWMg5tXUUGELMPIrf1DkpyB6xo64cfr6Q7vR
PcdbbpT+QySo16z5DbPyUyNQhXY+5U3/kgxAVSTk4NKK3jrlfI0iIjVEKQwbxkFrZ4WaBkP7TEMI
JxugOxcV5Rvlr1Eba9LaVlWAeRURa8gdnBUfXjtexjY9cgxNnvtdQ+4EvECo3LzBD8kWhhEcPaTy
mo8W+ntCSEjFVSVoZGE+7lpC4cyWZbPTHBJ2forihKSvXRO/GtaXaSUbzzDg4xA2Mnh7mxWAMN13
nvql4UV2LOSzvF5ZHb36zFuKGG+o+MMO6fMA8QbQPcxm9aZKKOQW+RIOnkvFl7r2qfht8rT65jur
mYxynG6cIsMygr250NVuahmBDhOTws6BTOE1L84ItTen8jEHZj4iBTwuQWnTrqBzgBDwDbwO4X8e
3TyrgfMRHhwbKjQ7+iw5tXN7Mvn3dSMPp8OjMxWP/TyeMtJukqzddZ7JfASrLaAXS1vvEoaNx8NT
YX1o0vl1nMpTD3iknrOtDLp3LQIyDjqmVj4F/d1C5uB1JBRJtCjK3A0Qnceh2Ed2hMwiOhhheWi6
7GkwpwuqtCOGgJVTZScYJTdK2rWY0FqSEvcx2cizkQHYFleDbf0XqNc27U99n/83EYw4obxI7JTN
NdAtv34NEfW6+J3RxDdomXB/dWyb0j7E7akJKwL7kRPDCu8LhfWWyQlNNtx32D7vGI4uaUKgBTDH
PCe/xiGPRjv9a2xRhCCTPyZIIbGn2A9RQSs9BYzPvIAKzWqXfGM/BXQjIHj1s4HFJcZXPRnzq0nQ
2xHj7K9s8mBndpHBoWYfcbTjOMTGuvVgkh+jtNiVgL2cEgYOx3RRF9/agbzfjNFnIqJPW8WHWtHb
+Tmam9qOUL0uUmit2UwwgtbobezSme/sDZ7NrHzNIqQ+RZweQPEtSCH7b051Bg7YBvFPd0ImPS1y
HHsPnWOI7WCjcsTsOAVosioSIuIqlPuMzjfQDKnNEG5rkGEGqhoJvocUIdttLha9ckxxOy6KERMp
o1zwKpXPrYBHKfHI1QVyvxNRbW3IATxFs/lJni35AhWhQgaeplVDvTyHJXzqjpakj1G/ebhhlTlE
bLKdL201V22rR01sw672q2CZFDyJLloPIjwiQDqDsN63BJWophK0fxYYUxtcEZKIAieiu7GWAsZb
GMVzYPS7wWUO72gfgEBxHN3seba5G1DhglarjlIYx85aiCnme4OmIYh8dASC1RlsSmJZJ9QzfrpL
/H6nI4RkyuZiFz6GsOXcSvLHbgpBibU5uVcQpgT0sFJ0P7EkrD6020Nrymtm/s4ecaWJeGvoga2S
oM+g+TIyd4N4dVOK6QX9+1sXe8fQCw8eybwI2R+QItHZUmO4+Gl8IJIMTsGNJC2TleWQYxvEt4rP
EP2GJWvu8PaA54Bg5medqWvX0dNOy3tSEMmOIEeW6aOysN0Rq+ptug7f3Tj9uaHLqxg7b7OdkS+n
izMWu6OTFPdZpnsxxDdPuEffjt40Zvpytv5Fk/cbECR4nRyedeD0V9ZCW2uiwkhNYzM7E+leHVEi
jU+3rhIeP6kMZze1Q4afxkXUEYo3ZjBKLJmSJkG5MmTxFk3dVk9ltIbbA4W5Sd5F77yKclxGYeR+
RfOXX8itm8Xnkm5qVTrJvNLaeEyi4ZH78M1uYubJSb6NXMzrkx7eWobM9chgusIYMeWt+br4mKc+
WBKmx21tjBsHZKoY0v2Az5BmH0Enmc8EoG4I5PgoUkQvoWau0s6oBH2T3naYTm1dviiN/CIL3T0i
8xHmnKHWKS8z7M0EITA9Tqx4NWYHbKTHjZFM+DhKF4GdnzxMRXIo2MvYlo2Hh49L+ZJ/W39UTvwW
Zsl51OYZ1vUjgsybUbA0AJK7CtoFRMsCss4Bx8gQvLT7b7DzRwlDyoz1BwmRaOxRBKZJe44854Fu
+MkJqMZmpHqTZ/1ZCoV6VByFVx48ixmvJDJs1tkrWEmaTkRAqNuy3j3VGsEhtIwEHTpui5NvZoxh
x9/Els6pUMwphgnNnt9SmCKhCRHauyBaGksS3O5gmFLpInJ9chU+I2/6F1ruc5PUO9FLgUQbNJ5C
CBwHFWqsihjV/N4lUApd+tPMoVNCGgxQknJGbgVxJaHIEfyDcUWBXXbFpTHrI+Us5s/wEGXGTuqg
OJZj91PrBvQzNBDnq3Cs36kHppB3lwi8t4cqG8TrfzOJ3wyj4gybiQWgL4lC0rgmLztNUyAPXorj
PO4C1gRtwonPsWc8BNCi8pxBYmnD3nfb3aw1DNzxO+kATVbN8Ov69b3EbAaU2+vRExWCK0mYF2EO
wU6GrIJQhcY1QU62i+jVZERk0y2LoDmO8XhrGv3VYdRRLl52YYF2Mqf0OJg00noMbmEv0GaN97y3
Nprd5Mxn7RsT6sOQKDQnHqOt1Yc1MEDAFa4uniJPfcyWz1sX47/TpvycHFkD+c1RPTvy6MXG2Why
hqMyALvZvU4kRB2jeTFpFCQEjwMzFCs16Urdp8DV78Kez8HIXM4aBTkX05G0czBdISsfXGkd5Lde
W5cBStoBpBnuG1bmBAk+Do6L0hlfg8RBYSCU6tk/uLWNiwggrgoEiyKK0DitnyNVHSYU4G0JJiKD
VsdEKNi2i3wX5CKwcLP7JVOGlazMx432ii0t091TijUi/CeSEFdVHh9KD3RKybHZMaPa8EexGMb5
PGfylIr8p7XHq4fQxp0MGk5ah7X02q3rjx+xjerWQWDLYnUsaUgCC1RxQKEf0TqiyCG8krL20Kjk
bmT8CNXTxRRu/drUBfaQEPoaUYK44tCjcdNFbGHDcL5rtwnfOA87FKikLIVmTuSAw5o669UGVyJj
CyMNN5kzMuLk5xd6RD4bQCoZsnBNVhhPomAemASFue2t/Kkw7Xk/+Matiouz1MV+CBu63EWzHzw5
6V/aYl6UrpGRaIC4346ivZ2h1hq7nbKrU6sY0zm02zjVd1mv/5kpOVGI4hj6Im+u5TYg3JxNskKV
ghS9E51xaWz1l3lktOSSVpBJ5a7qh/dwyvADZNUe4sG0ZjRCHpdT8IRZteQrJwlPEfAPlWJTDrz0
tUReE1ZYijVI3YUN4WN8hrZ1DDzioXrnMFbGfJJ9SBBWdglHBLsjLCr2UnV/Dhv3qS+N7xh5jFU7
zyZrD9NhEsqdXsNadN/5zJ5kwuKh0t+1ShVhNzXU0WncO6136oyInBhjEykkrsh/157ZfuJVpRMv
j9r2qEmLO+XnzuqJ6VEBSnMrMCKWkd561hin1cCgQm0zab/ChiHprS+srfLUW10V8I68P8dNbqg9
NrnLb63gOqWafHTi54A2DTYJ4uUgdq3hMYnt9C4cEOuL4a0SDWBc57EucYVZ1UX4VC7ONFJ+jy9d
bO61ID1wQsqy6KCwNJprU4NKCcnprvtHVuEHu6TBzCTvka1gWdCc4Q54t0pESsRDsTF6qKm6qsz8
jt26O/ApmhsrnsdjWibfQ9rhR1botXuH6wtlRz/ZF3PShHFMJ2cE6B+ywQ4xX+K/70Lr0hYI4gcx
/poqPCqLd0MSZuPkfMViLK0+KroJJ5UeHyCgfRmle9bmdErSImKKTJckVPmU+/2x8VkrktNABY57
2xs+VertIFZPjM9neOU1nmqwzA0eHSyH24n0ansYHnLw024zgR5tqlOqwnfiGRxGf4g3s6w7hxx7
q7oHtG/PHPQeJp7BGN+UyHfzwKcwhBDdgoMPHUGB5WH2zTFM8re00y/ew89cVTgka6SdQJGzHgfX
POPtGh02MZlqeYBU8rp2blD6/tIxvvmZ/eCr4DHPCJRE9TfCXF0BJUYsoPU9anuk52n8TEE6oUXm
uO6Dv9rFdN1HVLiN801ZTNPkocxJdkGin2RffGS9/UbWxldb9RifvZI5PEovOWmQnNh+BD37EHRX
OdpfaRHe4rnauXEMWJ96ehzsjRnhAWinFuOJGAfgTAmT52nrGDH6r2xLoDhAEwtUKb2nKcmEQiAB
V2HA6VHYv8nQkKkauP8lTqL3Xb7UFESv3ORsP4xzSZBYzpLErLr4jGrQXUN7u5pIJDix49eipJjr
7BkHnGH7l4LpxsVkf8E8zMHftbQpqmjXrmOtheE3F6Pxg00yU8zXy6bbbBGEBCjPpELaYoaYlWYx
uSyHK+TDYZ4uLjDJVotAP2f+Ewa1TWsz520rzPCm34wA11G7h5RQWfee9eGr5M3cgnFMV6GUE6a5
4d4G6s7S9Jvq/tSOPYykim1R1LbMnKzmXmLRnHBhu9gn13T7XxJOt99ih1VEfK9mRscYV7uzKrLP
gMi6bO5fUWlhUombf3GI5s7UqLkdujWLlCoMwlAd1fDUpu2Hb+PgMRTJC+Wxq7oHwVagbsMnkxVF
2yJcpOYc5Rhjz8n/GyLrjlp8WzMCU2Z3zjBkw5f9DM1u18fxNUuNu9csZu7kOczlLoKyOVnY+iok
emN5Cgwf7aqxo6X6rVCNDV51zTv3ryYcD2PDk+EPhxqTs63bl7yzUHSwXjOI1lU63lhexDeMAVuc
7Ng90ziAHByBbQQE2SaRcQVhVBz7mAMrc7lplLZo8FD2ssA8kli3NNv6m9J4O4ECQ0AFeJDsYyOH
YTs3WHXqujzGGQbclNFwE6GNpoZCYcaINCVUEcKWk3afOSwPsxq+Znj6cpE1GmF1rB0f25x7t4N0
W4/zl2V024Yv0VsZpz/ZYBCRErLb9Fyamr79GoAOrlq7NI6GGYEFIDZ+JZyMBlDRpMTZ9Dn6I6th
u30SQ7sPdPDVpwy7E49EHn++QUp/GvOaQyjkIxiCX93OBzMwfsJidC4YqdZWX59KA89KkPm/DYOw
s57HPa56BOnmzmblLXLL2CeSUevQO7B1B/FfOBXzbfZw9SYObrOi4kIBrRhBWiuK9D/dsYYcq3s5
uq8Er8MlGOBOT8qEwcpUqCLwbZWGvbkmmZjqlhiWI+5ywXFuANzFIX2wwv6nsv365vG8dkGAan2G
ULd2GwDyoTUijFCnWRcPTU6ck+Isr2qXqcvwj8wjsalzjM1Zyp4LPwCilAZFbAp/aYZhWJvZj0dY
MApxbZ6yLgowz6ENsfOYEWbXYg3ImyTYp6PvnJqsYWcUi7sJzYoOjNF4IisqgGACskS0xqimG6lY
b1iUEHk5P33D1VkUAJwEfAz8nugaRFlRztsPZg1rthckLSGJwQJObiSZdXWDua4ym2vcRSc3kP8C
JyVm1dp1CfiOmehOR59zQu/XScFqyPbb7z6MOCXQu7O1rc2t3dJz+BIdPhmXv1KARM26b+Bv6Hfb
m+t1hIcEj7AU9lGtfgysYbmGM1ZxQSUzqWQqmY6hIxEHFjufAS9wfGohDC9ILpBYo4gtvObYZlS9
CNUuXpVcnHJ66PvxtwqmW4+eF476yR64YZbdYr3AdJzmhchGSP/23mN+nImO3fd86NpfMeaPOpnY
RXhEdJhMrVe23UN8KGaklJ6XzC8SyjVr9J6M2ZbEqkDipWTSive7/+fPBLVtPL464OIRocTVMrJN
sLzgmiwA/WymJGInijGgZu5OhoWMwdRM29GO15ZTkb/ST/8BMj7HUZkyTfnTqpR7L+sGFCL6ZKr+
vbZCipKmeAEhjnwqaj5IGn1WCSCdLD0zCbuTtLV2rA6gSnoSZvVtV/BW4npbury5g1k7bDJHfJa2
ys4BQrd2cjdqQKxnlLdm/IHnjBGGiNDIuBhLlDjxw6uwqN9Tyag5y+bhmLfAV6yMQAmmaMHRTaSz
SluEd+HcTY8qrnDCNnG/bk0WeAJ5SishYQbdZdTT3sUG1ZTpT+9iCWJrfSuGgig5Dd7PMu66Y70T
GraJEyHn65v9DotHtNX8Ghc5pdmFVAFEbYaeBXvfDXDlDwBZFmaJBoTTReE+K7pzJKiUE2eVQG9U
rn4La0y/k2bF4BLPM84mFtaYwsww3gmz3IMxpqy0+HMwbkS8pbhPW7n4X+XWT8cdtRkh0NVulCiZ
4uQSCj2uVVfCwqsYd/TYsnoODV3U3/VQjMyUiIMY+2czgCRZhlSQdDr5SGRs8tEqmAkE/VJ60p8Q
d7kih4rFak44akSYTU9Oq8f/aBpAC65nAwYyH0O27NNEGpeO+dQTNgWBywFVlhpWUGI9OhnhlXR2
zxjkcYN5eM0dXbSXQqgb4T79oQ3sy+Qgsw5naEeeBxW4HrpDG2HcHtyNK4FDkunlo5+IcZzIrGL3
CbDR9Yj8U5yaANFYVoQoWULOc/41DeLIxJ5gRFm7njiQnsNcFvBLyuK5jnB5dUH7qZaxfJkQkT6q
34hzEua6c4gSQoyCFEGNZQwfFWO+1HGviQ6fm274GSfxx9Bl3zeci1LFb33K0eznkNuLIO+xnw75
e9yW5jYfPH9jZK38rxldvoN9/5Jn5itBpAMTaKS8NmrGzGtRVqB7FHNs7cjrJkoj9d8dzx9WsU6t
Rw8XlcCWe2ZVQ4axv8xoQVSG4PuiOrvHSF2QbtcHtQwJFOrDPLTuw1Q9jlxlroNOeMZnz/Ga7EKg
G30aIUrHTlV3XyEnEX0Eus9h+g0lKsyy0znaTIINx5TpEckcImYbFC/pghuvp+AxZQ+GJVi3iIwF
BzoFxanNoNKFLtlmOTolx8V7kvRMGWuSDJxl+okUwe5toJ8+rmnqCtgM0JjPhKayeQ5J0y31Igws
oHyVR1q5fYy03i3n3cxaNh7nN3QunIyEMo3eExVfRBqQhSjCuxc++worwayLS7Zj/hoauxBaRYX9
LOJMWNVT81da8a32sk8rndFTORHyLHKayoAovCJj6KcuNoZhkrIc0IrzlpSy+9hE+6GRpyjiQEsF
bJSWY8S3GyYgTrnlS38vcXqXHbOcGLBkqE95iIZkztTZjfqnWeOK8kN21lXp/xYF8BPX2+uyuAvx
4qL9ojfca/IcMguQAUqPmVgaK+5Y5dM/mHEjt1rysXbwNV1QLxmeyglzgjOLg+mkG9fN3YNhMh2J
gBbJGL8LowVMe1BFC2q0EujD6L81BdLIDhvcmGB8A6zRudl7O3v/tX6yN0zq1slliD85Kj1W3q+V
il0S9XsnwnISeAEAjuwWJtMT2oqHOO0fiDjkmShEBKAUiB7hemmFdUlrxmLAeV5FMW1qx3pocPP0
FWu3BI9MQAiOMj/xfO/oIF+nns1oz9tiWZuRr1Vap5tkRM9Wh49mZvAdZuMoeqK0vnBgHcUy6Qg0
1IoKDFICkGMiaGNc+2HP8I4SCTdAASbarMVxtGiahv/PwDMyjNSuaZJdBa97Fikb3WxdolmMhuDK
x0k7WpzHgYGoDwAI+KU6xYrvh89ca+L8HGW7i4LU4eViyBYZ6aWmAsLsFPzoqScUcpQ04a79pjTC
brPpXr2amPfRP3ut+5Om2OEgzMzBfHRVfFfAJkvUsPCH2Q6S2JCSSJJ54AorsbOnHop98y8N6kPt
eeTqUOF05odrPdUMKdQiE0Th3QXhG5KRlWfzDCWphGNxJod5x+R6Pcz2NU/7e1qSb2h7BJLzHGm/
0VYibbEjThtvWcR7cqnFiRvP2vKrWUY3S7HoGwtjO8I2EtgHx3cwsRfyapOc57TV1cbDIzkFjcC8
dnz/YplsRTAfCCO2QN3j2pQ/Nbz+KffOJuRhI/M2GvZF4+Xv2nRAGQzbickmICgaZSDC0vis6/Dm
lfEmA0lN3p59qMIGg1jwVIRJvhYpSwKhCKWy5laDxIgBC5nvOl7cZpH8Sfr6W/QpvF+4tlQHtwBC
gpyQFBml2BHcPbGzxtkGNwriNai5epdA3nAbpt7kuGmJHZMZQeCim6zQVwayfx5oSCE33SzmyJ18
GSBymtZ4nKvsDlv6bUAkVufBsWGJOlIuriPz3e2JbRXFJoWiFKvgoMgjmVVdc1J2D6xFYb2IfzJq
sbyiokPH5MW4CzRJ5KKkGdbTOsMMj0kSyk4kf70Rk2bu5oiVcCBkcfnUeaQCC3EDeUrARfLd17TJ
XfcxlBKpJr+a2CyGiPBxmc222xKjNBCDqVnrOYUTh6K9zK86Z/3n+z16f2/5e2LNEzXpvgXbTUKf
g4BpQbbVNslAQwAoA8lImzBT6j0UXmGEcliYz06q5zUTErbEhD4A2gub3Zh3b9C7EQYT4OXVHfnj
g/3QO4Z5dBdsYt6Ql9fzqqCZey/TBCJEM2r3ZAsT9Z+DAM1qowe6W5Ce5r1FUjAJtqpMb3yWxUTy
EE1+QJC2zZhYrskt1iimzafSrv6hRIPLibJ8JDhy4zp40WJt/5cyX6PLkOdUkgVFVNs6yP4vaSem
0HGQ9Opu6s4EB13dufuNosU033ymxU882ixSP6vlnalZf/UIEFkO9ZW5XYBKlTUihM4vPvy8Dpe5
m22zWfx5tr2OOkE8I/sLD4XhAjPRrvNgwCAZw/nsjel69n6VQGSesH8AKeGHhCwQxSZN89qwdE/q
7GRlRNOYyZVlveD4ItPCdK0z05x5bWjnEEaIYIWga5WkLRTXGWUusDCieWwTPghgGAgzVFHvdnMe
wJckbbs8TnSHhfE4sg+Cz4aCy5Hem8NupgCzWNn5CfUFx09Y371l6FHMjKmVWOLvuqe2Q3TWLdPw
XzENHxKdIelIu2DmqkFnaQo4Bk6GUd2KHh3dHwTxWWb1r2q9Q5iyCrf9j2LqPoCorosA7oFh4NMc
JuPJMeOnirmlH70lBIBh0w9m566ZX3OMM9yghcoIPW6Lexli3jDYrXXNJkY346n5rYJdblr+r67V
ygmjGymHBkOH2QaYhfkCMdE6QoRDI+pZzKpf/MA9aeO1nrEd8bExE7PUF8s8lFT2zivz9WDjwfDa
ncjfpJdCk+K87HBd+oQieowoEllv7JzNm6cOVqDLbZpjFAuJAyiHYVoPOfhv0zYvaZGd8ij9j+Uw
scTNMy5pVDWoxJANtv0Er3DYtUHzP9LOa7l1LFnTr3KirxsxWPCYmDMXdCApiZIorxvE1jbw3uPp
50NNxBQ3NoOMqb6rLnUptbBcrszfvKc0Yi2TVmk+UX+tcWOX7S7wf9HbQU1Pv4/HdhOrgzUt5qXh
pps6/HDFIQX+EhrI5AXorSPwk9TDWm6PEldElyfkKz1m36gOePpnAn65iF1sbsYvgS3AcpTsRwPu
aS0DraeqdEDHPAN1THpiqQlC4aq4BUhyEJPI6sAzdUWL/ptsys9SPcn+IFUhNOanGpJvWTw6QYpc
EcwDO4NdxSOMd52DFvAamTD+U3DdRQh2ARFeiN+Y6oEZWcT2LwWEO5WAr3KAERxYKy1seeIV92qF
Ckrp4r4D8lvLNxANafwX0pvclt1SMyeZx9qlJFFZtwpFIwRCfsguxkB6gXmVgY4+RfNeAlpJM3aZ
xpBILZ7tuu59CFO9k7zmMKbRk4UD9uS7hQCwXtx3XvbLK3xaM0kLUszlaVQaqliPBi8wCvk8//HV
WfPUMFeBK+xFiw9EbdUbHn0Uw7EIlfV7A9kysxpp+4TlruEKMmT0zSxKXIB9iuJ+7IpXLwZtEPfW
r0jRhKPrdfAC6ARX5sbtd4hJeVuvcHGykboAHHbp3mmIuoC/b464z9LIQa57WQjys7pAPEwgJb9L
TPJ4nk7hjRV26yGTjJuhqO/83m3REcMXiwrMD2vaII2ANlHRnF1SIVPXkNnweUGj6jag/HTHTVct
K8u9V9LBRx4ZSFGXwDykwdnRbi+jrUt2sJQDDWk5GQQtMJlGAi9ggNAa2hfTTodVKYN703WjvVUq
YPmWDD4vrMGhN9OjpNRQhKKnpm61JAMZWIregQgEQlSzvTu1gvlekqGv6saEkYgFH6rXyc/QDHF7
6qNHQRlnhQS5twwH81VCAq8BS/ci96lGd8qexNHad9cX4taaONU4XDWOxvQuM3801pUKugCcQg2y
yKp2Rtx89kUHc0zRIYuIEH6nZebtbhyzZmPlVXU3dO23pkWMQAEQ8yYlY45CJ8BTG1/WOABKbjaS
yjnsd04hddK96mnpBn4/zRcXx658SBFHKXpK25Q3Fo3JW0lvJm01ybfRYlT6m6oqXkNJAoyQAAur
ePi88wLHXD62fvDYybeNlqBM5skmwrgVwlqaTA1FB/EpDca2RbEIcZxM8zZWSTG8iszs0OeQMeIO
WxK/1vytmovnUEAH0mGEr/xwgMkGnAKXa7Ghor0BgvkaCvhISWsiMG5VT5oedVT2GgPIZtNxk4KG
KCsDyJTw7CeuC3WlB9Gw8gKrRqYkR9Yhomheala39xMd5EoD5yby2XTqJEMR40833fIqJVdaP53W
aSi+k03YHkenr0UUTiGtbEPSPlvtXMetIFuhyi6Qh6GLhfULC8aMdRCubk9l31+PgOZNId24TXXj
+yJ8UU3g5ULLQfKCF2wsQBWGoZh7i77C4GNjH0vkMoVSWQdPVJT5Bah43/gpgpgcXdoEjRxsgiGB
EozEN0DVEiaF5tGSrHzAcN1HKZdHffwBNHOdWXhUw0aihQTxHqBwMcr7FiP4qIUbnts4uKXhs1cF
+3CggE6SKNf9PswtgEL9nbB4gRpJlCBxJi81TeUTFiALuS0bDFexG5cM+7W1XcdG6CWHV5Ug2Bij
6erG8UELCnAuDWgZ/6hq1lK36TF1AVw+nXePzpWGB5zTGdWHbaifuaX+7Jr2JsiH5yjldAOnhkpG
uMP4L1+lnrFRAEYj/5zuAvpgFg3euCVnU8cebnmrLPtAi9c65NjFgCacKxnfW7zYQahhqMeRXSLZ
2DS0JNtM+kab3VopiKMoqndHx/RFd6lLVuo3kbIaTK1cm2WPvoP1sx7Rea7H+A14xDL3wkkv8GOs
cHyk0M3hHh5iO3uw627inJHAtzFGg5XxFvoARloT+BJ804UsU+uDwvLoKfqH36mOHX4lgbepSbSM
wXjypOwJfboVVe0vndsy11E8U9pwH+u+suPxSw4XjEiM9tmiK+NvEizJMsN8E2u4+6RB/4MKalqj
3iwl0qHxta/Oo2tetU9IuIJARHLRh9FnlN+HTvuwAC3Re1/2DWiMMXRvYzyPuAB3PqCWTDV5CaXr
IUWAL0cwrA82Te5uPGN8iop2O4KihNvGa9A8RsPkCN5TG0uLkhosLQ23Ra4K/0ScKqxJU5+HwYDM
0oiwGnkD7nWvYxhucQsFUwZQP7feLKrwi6GB36GisVr6kXqIwncYPiNNK1ljwXU21Ame4zcVDbiN
IP9mU2joKkKsrQ9aA0fK8A37wxwk6ylNsLGSS1C5SZVKqJQUPCRQruGCCTpqdq1r39tm1z+3aor9
Y1cYTyZWUnc6DZW70kJ6Qpts7rEqlG7qcqi3EFv6D8vD/LDW4hpDL6CMqNkiR5cgSep7OYbe9vBZ
qWp9Z4fIpo0WyItaq+kK5Sp28nKT8FwZSYJ7HRyhYtfbuB58J+8SChiNjzo3r+VxmzTcXW2n1rd+
kf+0S6pMEoBDR8F+hCL2mCEmpie4OpPFjzAjDEU7mK73E337o2cfsopXRNOKd6VG0ASsHJQyXRKc
UL58IwWU/AqPR4lMeQn6bWZEjMA0flDHtRGxy9oHKdOy7dirBnrZmLIBrPmQqizdiLJ79AdbvQld
JdkXksmRkycUiNGuL7G9MK3oyRuEvh7TcVeHwaqhXgpJlD08oFvrFYkj6Ga7rvmSZIJVSEkvRK4F
nwerkL+wELltbevTUAZe1zWmWX44rpvUfM0EQJ8xuSn70FHj6jajYVj5Ftyd4Aaax07nuZcjBYm0
641ZhWu8pLg59FWDJ05KaYlzYm1EXAMSE0roddcWTqoJJFKbZyH5nwnWaGSG5HmZ1hxjJT7Go3gW
sFyqzDpUHU6P9LqNFBCK6T5YAr97egk1WXfQ4jUTpRQRTJKuCOYwB7oTyebW7PRfthE94XCzkmlC
FuRoqHyv4wL7c7xFwIK8F67lZPKIA5n0yFubKp/FTZ0Z7AGvQ+gmp1+p2UaLbki6EjQBPdE5ScQf
G+gkpB7UAxr8qr7hBvkccpzTWjve4g5/tGHPLsHg6/SatIOkj1uvbH9ENX8HnJukUF7KCI0rvDG/
pElRK6NJV7fdvdSn6O+h62PY63ryrCZP3FQ6fj+4KdDyJFfSSL/NbWBxq7V0I+SAZSTBYMwG8aW1
XQoq8GeNw45RgGPr0Ar89ECKecDReVrue93cdnL+Todnq5n+hzYCifSpdta1i0Fl8pppPOdwW9hw
xnHa6SENzfqWfOWp6tOH3J3IieK7HUI1stExbbx0XWnDl0y33piMMBLd2igc3Pj5PUGHWo8Slkpe
w5mG3wRHqqSDcYysmziuVwigvKS+wPZGMo8GC3FJ3/WHmuRbu2tfUGnGUhl5eAhhpNZFuVGzrgN3
NRwn3+QeSNiWrgw2XTKJiPyhhdg5FH5MAq5PRKE1/Y9mgVC5gzXPLqqTF29ElnSII3R3kp+A9O8w
x9rWwIdxz0DQjaKnKkkC4LV469GiXiZmeF9mkyQuzVedPzjXEGJvKhxYShXFJ0PAQOrhw3QwLqRq
WLka7gRW8Fa7yVdf8CHNFOw8XY2uh3QxWMoaBlG0zHTdsVEOXPRJw8aP94GQ7mJ03DMtghfubyim
Ozl6CxLgQwsY2rpNeLy4SOYiZjnk9QafBQtpCsH2j4Z3BZhRO67b1ImDVxpp0yOlPzTFZ6Pz+kGh
Ehngmu6cMFQH376NJwMEB8CnuOxp+d1AbNqnKmLVw2eGz1YqZbuSN7OI93aDMIK1Ck3xI+T0M7ro
Xm3V+1Tc5M2xbwd01eR4Y/jmYXLIUBpgiWYBN3p6RDpyJ+8b2frMhx+pB0gRx6AQPWG7XUv++EPW
naCGvVDG66B8HI2sRLUC52xQgHoFoMMiY10OvIzC/H6kpVbCPKCsq/XYJAnlw62f+5D3pP40xNKO
lwf9NniG8HqfFPd7CJpebunMl26AiqK4r3gdtg0oan0P4nGyAaFKpXwgdihlk6nFAj9AB282VPBh
mghgVqgSBqhZZE5AIbhE/LofQZk/ZbL+AT92oVnuVoGW7PoZZfXOUUD4sthgIFPmVTHkiJ9i1VtG
1o7jIM6BtmCdEqn+NyjgZoVS1OSmkqU3OYhmD2+d2Ne/VUCVhCyv7B5gGH9SASvxztSBYh1bfHIi
SpAF4jxDBtQdeG4i/JWNRE7tT2QzYo2m4zc5Iiv9vhiKHfDgrR/5jqHR8CI3ROKzogxCFXchdBSw
thnNrtiQd3jhhSZwwX5cyzgFLORUfw45aDxsMXz93mzclSd+JV2x8Fl/Ea1kF0UAtpB+tDrrKLzv
MtbPtnu0JoqBi0kaLCDOZ+Bi3a5F4rLhJYWadFKS3g7bqPsug43PKW75iJakeJIM+wKTrFo20Wy2
0+8RAuEy7zZQb46kSHcKF35mdY9lO2GsrC2/XsUZO/xAxPRZGW4TZtZNbws6e34vIF/QfMOMpKjx
mwXgAK1VvOK1zD+V61Z7jviYaXis3EdwG00FeZUdOih3YEo/JVRZuNTxEyw3pY9gE4JWRv0KG3Ph
I0GpwBCVPkwdjPiHmjZ7X32j9OV2n2CTbrqc5f+hynArleRJoUIUwSJFLXU/liUoj4NRkmlgE8x5
kK51+ycNnXsN55JA2k09tBxXQx1dKZ5CSHrV8E5b4DQ9uJashtapfTdazFA+TM6fzpue5iDceKBJ
CJvK9B5QCkn66dkLZlTW3of4tQXgJ6AmSOKO2t1L06q0L76a/gF4rhySnSMZN+r+a9co8IPRhVHo
538bZG/ZoO1F/SNZ+Zik0aukQfyOXsgqAG2EuedO4moTiURbwHHB3pjItcocNvjMywjKlcYt+liT
OICG9MsIbDkQD65A2Nrr11JwX6GG0UKhhNLe6tqdDlcs8w6awpIt3yweVKz7okxu4f3CwSWb3bQ8
thapTP4AcsQv9Mcgd/ERKW/DAcE8QWKnb7P+PZTuitR/t7NbacB8Lt3FxoizH0OgLtDBZEmxTSm0
p5YNKQ/drTVOyOUDZQPomM+Z1PAGffLS2yZ5y6H70cfcQGvCuSda1fFnrx+CVl8HWEikskXNtkOp
aNx0abIy+61oKAUZNwWiB+is2LzSqH/vAkt6timHURPDSTpYVtFDlkifGtW52vR/tVINhy2553R4
G2NgMiQ6ZkQNkQZMk4BI7Ok312Sv1EtbsDduiegC6OOeF7VF90sf7Vetx+8dYixeNV8epKYSQVfR
qPvAdrms9YXU3ruoDlrcaCPMWqV56KUHb/heGPkqmyyWelzJbkSHqITh/UwTaefSFjK9Dk7eZ9XE
RymLDkanHsaEznb8VqjqW1HldxGsnqB+N3zwnWa4M3Gw7CGM5gp1NGQ6Y+sB8U90DPL3rG3XsuLI
QG5GnmuTzpCJSpuhxD8ENl85yiUWsHQDXwGzAvGPLh+KZBIKUYju4D8HaBrvycrfq5b57qloXBtr
UX0beICOVIwU11rXo+R09KhifvfIG+0vRSYZJldKabShjNRSFyd5KTPUIG+K4kOuDgpI4YbGLHVh
q//yZD71RJHLm00KmEIGXslsZ3zNoUJKF2CJLKFjr2rP4PFWrhx/eB1AjgTB+gTce93cU0dD++G5
lJ66quZ9/yRP4D7DrmjwpGCWA21Ri+wVT5J1KCPg8BkZP1RWZt0kt1bykqMPDTIKzrlFLxs5P08C
WhOvUEdARfKtUdAkQLkS7U0VuCK7k3LDTZ4CI/KBZrmbvNubnAtoJS5xQI9yC3Z3xKnrU/TkN8SY
jfbDJ8JKkxZPJOxnW/Z2scZ/n/t7qrLL0btR2jesa9Yt1vUN/b8qQJ+HaRuS7t7X84VdrBNNeej6
XWXvx+RWUQiCfSoyFkmN1x5MF8rJsgnQipN3gAA8NLjk8HiNukdYlixetL2ica2knzJ/YD4ASfa2
rUyzAgOFCnppV5s3RVq/92Dt3PzThNDZB3eNjNQgKGtgnkbSfce6iSQcdrj1S5f2bWew/D4H8YnH
JEqi+3LiOJu5IyHeqIU4oqY9vF0Zqz2n1PJlLw5ZQSl4AkzhG8sO2Mr2szDy22yExT4+WIiQuf4L
Pdl1gxTpwM5L9eIo87pxU7T3gcJ5BZ47KedHNNy2PrRgtEhF+LML6/cBNuXCA6xquzjFhnTaARcI
2nkulujvkoRkv4y4FPJM+rekASgF5GkUL65bPOCLiSTKlOhBT8ClSr8VVOWa6F3nGiVV3qg448JN
8EfkMH9NMDvV2qfoeIjqCQFpJJeerTxwKKu41n2MKrVv72UXTwbYedpUVOm0OxuLkwKIaamD0miC
m9KKb6goxJzNpo/DTYQGb/8Uii+8OnPvRef5llFn64LhUClvMfL3xaA4knpoeG104PJpPE8o3a0U
fgX9AxTUTep/p+CDrlZ3m0AIwF8abAgvRGVcWUFMgd/YqAOJGkqG432ifOCXjhUCjxBcRLCzyMnX
0czTSgVsE5CX5IBW8Tb1EdcA7NwKC+wH8qLBEeMhKNGQjqyApTmhUG7z8t2uNjJXPCUbV5cn4CK0
hxQmTzFgbI6IaxpjuJOuVJtnSQoWigu5sNwnLp9NbLpggDfonm16LXIqVHp4yntNeEfb2Yng8hj+
N0m8GZa1HsqvvvuWo1XalM8GNOrYtddKroF8pg1O/RzutaFT/3vD624zBnee0m6p927j9IjlEF+j
ePR1WB3iPWWj9FD1B8hVvE73QbELaNVp2i5lmfS4r/ptg1FRd1sb2NcWb676ChHnR1eZr11mvgA/
oJkN3DKmSYyLnk/1SS6fYgNN7CRcQ10r2HnQWnkNdz16QzIIG/do5/dBnD+0KPeWaF00Mq/a0Y8e
UEOnBIDndGsibQtWQCnX6ZRpoNdmQwdVHYRPgE7UPwz5mANgKUxAVODZFFRO5Ay7XozMQr65JgQs
PihsI1arGjm38aRDkjf0+3AySCvMeyXvD5QBeSMGaAhwCCKf8BSW3RvVX4gdoC67V0Bsa608lvXL
vy3dTrRsEnHgnUOXYvzqW/j/WvfWefL631BlPavGe2gZNzvekaN6HEGp/7vW7LAT5Pl46j3y6oIq
IC//bQ7w3PGpypZD+6Go74Fx/Nd//Y///b++9//T+wk0LB68LP0vTL0eMnxcq//+l/6v/8r/77/d
/fjvf1mKogqhWIphaIqp24al8PPv3440t/g/i38XSRvVeVGghFeGxxYzTkUtp8V9OYo4G8a2LU0T
mi50RfweJpHRnmghDCx1ZYm9+B4Y0AoY/dLfUGsod/26XqKh4FyJap0b3EnU2eCSIu3ssDLpKN27
j8jvIcW1SZ/ah5CoqKyh0bUXcDKWAIZ37vJK8OmXz7+sqqiWzWdVZNk2fx9yK5WBNzWvl/qiWaOO
t4AA5WAhcetv/b1xuBzt3PdVVdk06Kozi6r6e7Cs9AdEDGjXohhAmeZnEh4hji4uBxHGmSFppmCt
WCqGwvNZtDRDGmlQ5MtqDdZw3TOFyWO4AnV7LFbjEmA+cLdt/3E57LWos1mUS6Mgn+TRXgJ1S2qc
ZNyFWlNJ+nk5zrlveDq6+TdsvaDRUyBfdB/r8rGEX8ib4XKMadLni+I0hvb7PKVwwiK6Hxngin5r
uhhia6Qjv7oRfSxvezmWOLcCT4NNAz7Z24PQGhSwCRbf9itpUTnGg7Zo19qmXKZL/doWPx8NnVoN
tIFh6LP1PppKW8MXx2/8jjZnvsMbe40fRrHCjXyZO+bq8ujOzpYlbB1ZFkuXldngdFUoNjyEbIJ8
7Nyo5SQWd8ZoXztDphn5Y8ZO4kyr8+Qj+kNntzW4guWwR431HQ7hCotL1nq0Sh0E31fhlSVyftpO
Is4+pFkNEqBH7o9qXbyam3GLBJJT3dJUWgZXo53dXCfBpiP0ZHgyNBDJR4JnObgHz9uj6aWUyI5c
mSxhX/mK089PwsRGDwQr9+MlGtoIbC4p+D0j5b6kYLfT10CLYVYujW24hSLl+Ffm8EpwVf49eGdT
tBlH4Onon0TbPFNXmDxYW9Te0sc4yxUkvS10V0ugnWWsfl1ep+LKAlJnVx8aGW3l9yxUkNg8Fxxo
hsvg01/hX4MY5grJlKV5bS9OI7qwaNXZkdlFQdSQWaEzs3P3ZL1rxOqXsPCda1fsX9vsUqTZoWlK
orQyk/WDUM2zC2B9AWpwrW/Mrb8x18V36gWHZEnWvYSqsKQCuEqXtRM71f7yZz53HOiqqtmyahiy
rs2Og2gw4SulaEVVVFX0qtpIAusbCC3/IIwuG6asqDqX+yyMbbUq7sE1IvQoF5kJDycIrm1fXTm6
z45GB3gHZkOxkYL9fcVWvk+TEB73sqZQIT1HYExxwV5cHsu5hakbJoenkJFnnJ+guWrRFwxgkJvp
B+x1yDDHywGmg2q+Nk4DzI7O0JDdjs4qq7B516zXmtbIQEsgzN40z7wyMWe32Wmw6Y85OWFMWY/L
SPbI9Z6oV6OMMa7iVbZE+QttmaX0qN3Gn9dW/9m09jTo7PTMhC9RUOmSJTr//nP/HOwhvt4M9+qj
useTaQtK6CW7ufxVz94Pp0FnZ+kI1VVuQ1z90FHYNZQzNhDwl2I53qWfmDJfWSVnk76TcPPTM4lH
+Le6DU4wXhWvyFvq2+CR+voGrSDrvlsZm+S+f4Fedu3OmA6pC8tnfnAGvOoMLcf91rqznGQL6G6F
Y51Ds24pXb0Hr03l/MhMtKgZobagK/U4LFFg20aPGapZN0BuFoAf6wP2dV9IUV+ZzHObkPPK0HRL
TNid2bK1RewhZAEEw78dxh3EFn8Z7XEbuctfS/HXrR9t3PWVoOe+rCk4KkGPqSDyZkGTMQF+INGQ
avZUPze0nZf+yvihO+oaQP+1nXnuMjJVhmZYqMpa1my9lr6RURqnDMll5ABD3OISt1EWRL9yap7b
GYoCqso0FcHwtNmxadeZSrnLpybI28R6Ldj9kFCX7qJ+xFHxSrQzM/dbsOkjnxw4WdsIE60yZs7U
pOMAwugxK+OfV6bqbBRFNsirud14PP8epQe8MowlKkGokpS37U56oy+FcgIUMK50sZbxN1yIh38Q
VWVFKpoM+cUyZlGVYByDJkDyiQZnx+O1OYpt4CACoiI0y1EDA2/bppsrUc8sS5UrVbNkxSDwHy/m
tsq8IO3p0vqRfdCnapMf+xXeWWb3Winoh+uuVh0VMxvex0429rgTGzgi0LeXGlFe2ZrTGGfHD9wz
2SCdsBUw97PFlLkupM8Q9UvQHCgEx4/gKT9CvXu9POprYWbLqLFHA+9wwLSj9Q2oPG0UgCZo9/5n
UWZpmjxKrTdWcMcTD+fC6N73wfzD5rkc5cxiVW1VWIDU2HyamCXatdvYGTTyiY0xoHyzAfB6JYKY
/tD5rFBRUYA42pqFT8bv+6GqYlnxFUoQ7p3saI66aZx2a93CVqvXxkbeIrB6eUzn5sc2VVkVlFbI
xqafn2xzq2pF0cToA9lVivZUC4TAeJKBu10Oc+YdptqmzZlsqqRkxmy19fwFhdTQSMAG3NSWAjHK
oXXM4ErycHaGTsLMVht9PbeQp9Gge/mkIrElh8Pq8kj+Sk7/mKKTGLMpSgFB55YHgK1aI6G/0xxU
O8QqWCfLHa6p2JVuxuXB3EMccB6vVd3OjE+TZVmnLmDJlmnM7ppBwzI7C0Pyc0CceZU7Wl1eeWmc
DWFzdfL7NY288vcFoduega4I5ahe1zaBlG2Lobl2Ep5ZdOweFWFTk8VuybNhyJLlhtGkaY9rIh2I
Ya0tJwLkCjGqFcUvbRMfslXu6FfOfeXMVX0ad76Bc+F3mj6wPHpYkY5Aqem2+ZauUB5a9ktrwQZ4
olR7pMMlr0DrX882p8xjtnZ++wNm28BtIDpKAx837CClYBVnb3NEOBAfAUPXXFmpV77yX+nEydYO
3aYsVIX6mC1+tuN3g0ZoHF3ZcOfySloIqs2bUZia/deBdhIEnDyCYC3Kv9XaogLNo4SbbyGtyzUK
2QvzW7TatgBf/8EL8rew0yo+Cdu5gwc8n3OyVX/YLnoldN7G5OvyVhfTdPwxXfBLNMVgZIo1m64u
yiI/9qJiSUdpZ7/BcmSdYMXykDvVlQ85PaVmoSj1cRGTBbEp5i9vZO1iFiaNkEBWnaLI1o083FAP
ACAvQ9seGx/EjC49XR7hmWNZF3RGhGXbtgoN5/fP6NWSEklpyGdUatJIdVI810D2WSK+l6zy2qyd
OVvI82QEE7hyhDXPORqUzMK6Qw62Nb7s7A1u+OXhnLs+fwswP//rwCtLzBeXarQZlrDsjrQ6mTWU
auEMjpRmriXl01E1n7fTIc2+IPzFXPZbCK4F+vYLrdK2Rmp/s2LtHSmqHWq0GMh1tYYkPOY3l0d7
Zn//NtjZHkhpZARFymDjEY2Th7r6Gsf3/yzE/DLwJb1W/tLvBYeBS69jBxK6WemVeTtzLDISjVPE
5sZR5vdBbLldWU9hlAppX5B8TxHt/wDU0pBcGdH5Jfj/Qs2vgNGMoaNEzJeGPniM1KocB5+XP9q5
kgJtAqEYCkkcegmzr5YPmTb06Psv2/eOq61aFsfhJ0xMAyGShX+EbuLk+AeBxLmSzJ0d3Engabuf
nIoCIftOjZN8Kfn+C64hUOejK8/Cs4vuJMQ0lSchNA3lBksjBCwT0AK0xhMTf/h0ffkbnj2YTsJM
x+VJGDmPM8/0+YSR+zZkTtgKlJhLsKk/Lse5NpxZJtLXaAeXxST0lzyzeRd1d6xBWF8O8tei+uOQ
+Hs0+uzh0Iaji9La9NHq/ifSBT/SLHkoKm09yOO+rOCWFY2Tae5d5L1cDn1lReizG6yC01dKKZEV
dMey3nhQ0Qy5suqufEN9dugaoh3GUWeuOrQn2g+JQlpk5qv/bCCzc7ZyswY9EiYq74N9Y3XfGoH+
0eUY1wYyfcyTRYe6bwUVlRiq8dLXqDM+N/aV7XN+XXMoUHWwaOLNhtGbvSs6ixAmLRlZ+dD7elUj
FF74H/9kLH8Hmo0FUEkfxjaBShknmEKZpG0AV9eK+XQ50NmzW/s70PRRTz5anaEA3kgEamLhdGML
vEsHaeJv9d5emvCqLoc7P0d/h5sdcXEYI3ruAXBJ230ATFgFJ5Ls/rMYszOutXRPQ9COwyd97YJb
cJLetek5V8vjjvh7HLMDToC8zPtpHOqoAU3MfvAiWttWts7wZq1QfIU8tpWRl+Uqw7bVgFCYHC8P
89panJ19mPflQYxgLrhhHeuCN8t6dSPsMILyH31Pixve0tA0m6fRtpuZeq4TqEp/KJPuDEK/o3bt
kJ2OmT8P2b+jTD8/WYhjCssAMeEJvdGtEW0i8VM+mo3kJHSxs6/L3+78ufp3sNk+xujMllJ12l5A
bqGbYPn3nwWY7d90UFxExBmNJSHxNulCFP7b5RDnd+7fY5jt3DYow8DsCdEosEexK07B6kkl0gA2
ympRfXc53Pnl9ne42c7tZSgTlkQ4U/zUvXBrg/uNwx8ZqvmXA03r9tJCmG1ftQ9N/DqZm1ZW+mUY
INedef2yqtDzBAQDjlKoqCVCL7GVKyt92rWXQs92Nely2lKmz4H6OmaxtaTXAIvPBgEY1Rn9cnN5
oNcmcLaB0YSGrN4y0Igu0gCXuhe71P4Ys4OWpVe215WPas9SmGHU3dKwSCTgAoMjQIzXk5DFE6p7
cBUkqIL63jTR54zH4+VB/tWt+eObAqozZVpIiqzNRqlGXab/VUHWoOMuytsRgAFmfxjUUW8AqILG
GW13YJc//wnmh8Cg+hTTANg+f5QHmW9pPhCKZb9xnZQan0LVbzNsYHvAr1rIV1BuZ+fzJNxsh2Dh
q0pmwHwiXQGHQGzkSJUWchHhS2I+jalxJRk5e5eexJttlIL6H5qfDG/s/JWavJtkogkCd1cmUD5T
RtGFQbYDWkvof6AjQzl0wVHQapBrdS157kOVhB+9NeAOmcCPiWtcs1I0Q8Zq2/nxtrb9TR9Xjmj0
W9bVGq4gvotAvKRonevYA1mwWP1Cva3r4Cj56evoCiiVhaMK+UOKlK2RK0fuNEegqQVLG1/KBiYl
Epp7HQOHsk0OJbJ41Iwmf9W2xtxSPgZxdOii+HMw4ietnRTiAgQk0hs7yb5FHcIYofLousldjMuU
2aqbMQ62bfEr1pGAtZG/Rg7rodOHR8tEnBl495hg8Sb8x9ovkM3o4XYByNW87sbA32HUzBsTGrlS
j+i+1gdJtm4gLW/03Dg2Uvvcwt+FmbX2IbUE7uQUQsW3EE5aFXuz6249yGYLs3CXMe5DmoSGtyFv
0EpZClFjmsP7T/TbqDEcCynkNIJiV4zrUvIx2RlWutqi3qXlOyXTkcwIy2PRNK9X5ny6//7YtIZl
giUhzbXs2bujSeQU+zamXIO/qAAs9jvUDXH9irdVtjGCOz16HM23wNwqEoIJxbfL8c/uJJDIKtOs
4eoyOzMUPQ46y6auJcV6uqjd8EZJ02cvgCaEBZ+RKs7leGd30t/x5iACv4Bfg68VCDYoyAk2oSh8
hPG1FOfKqOaIAb3PhS0yosA/w8gcvtn41cE9d437/B9Vfk5GpMyyqdGj2CsTC9bAjWbbNwFrWMPb
8PKHO1uxow1L/VjQDzDmvXpJUeQIERfOoHvpKTk0Dgt3GaiU66bEzd4pV87Ys4n3acDZFd2l6LDj
McBh9Ihkza5wIie4hfuygumwudavOVdB1hVjQoTbdPT+aK+5Ppp/WBITba9vSsRygWZnt2KNVRWO
Blc+5rlVqJiWSR9Pm+AW089PMuCuGIcylRAk8YL8IFeWY4kC3Tv1ymJXzmU5QCssS1DzV/V5iyjR
UrP1fT5hX1X3tp5tlL5+VZP+J1IZq1xWJ97cQ53ieS13ZPrqUqom3dbgdlTafZG/G4a/0euJvS2t
FVjRfj7WNPzLVZqAXyz0m1ZHY6IbXlVVPCMMvYYFcOVSmq7S+fmkAXLDl0k2gKBN59fJpxKR2hqD
1pJeV8ccDRHTvJEVBd5zcmVOzj0UTgPN8nhUsRsMLAgUyZ+djiNYeKWp9eehoNiKxlFHUV2bsMK/
j6TpNGBafUEDpkBeAUva4bXlf8nJi3R17/w5mN9jzRKUpjX6cKTtuKw3wUGs9BvvUfnwHGzXwHnG
j8HTtWfWnyv694DT4E+myW9UHuNBFqMgpy7yBg7KgNnA6v/7DCKKrljylPBo6hyOiOda3tCphL3R
wGVIHzoH14Fd9Z6+inX2hIT+lTVx5gz6PeDscC3tzLfjzMKaaR+3C29bOdKyJqUhmyUbuXounJ22
k/HNFnvWYwZSdW1CarBPXMi+91c+4PT3/r6bfh/PbJGTR+gDkklTn8z4la7Gbbt1n4bNxDzJ7/wr
78gzUEjFZudbUzmBtqM1WxQCxnWkT9p93TLeZcfuEEPR+B7dFu1igl3ZH9fm69z3owcopmcAiFV7
Nl1ubcRYNfBAlswSuqaSZpsSAZr1P/iKp2Fm05SPXhZVOcf3/yHty5rbyJFu/8qNeZ6aW4Xab3wz
D7WRFEWtli37pUKW5dr3vX79PVB3tIsQgpj2F9Hz4KHNJIBEAsg8eY5xMnbJsTvlsiM/UtwH2Yc3
wmIBb29tzTGLBo5GNVs01KJJ30TeVKkoXynD7EO9yBQ4vMgU/XyzjSH1l3V2U+SuJt2145sBUxYE
sn9n/gxDQcEFWBYwhp9bmSMkiWOZgvCv1yDZo7HAh1pyAG4eNBZYAmsfDxA4IVArOGWJYRKZWawK
oCbZjrGF9eKrrX1OS1BU9D/yWXDWcmduY4ZZJPS/2VoLr3ABc4ZKzh20rgNQuAuscB18Y4WZuQEq
na08oKk+rH9UnezUuiI4b0UWmJOjksY+GcDF4qoVeaECostU/u0K+vmKMGEhtAnoA3WQgWrLNxDJ
E/uOSF/06LpKgKYCPc9lbxMtDHONTMB7l0KBES8MtJFWoM00dk1mCIxwbsfnY2LeMVluD1U0UILT
oPwEvApBNyY6dKCNbYB4gDo2BDsES8VpZjkz+l7N2uzWqZMhZ2WCvVm1T+SbEQMuDC2lvYZqojO8
jmhvByPizj7RQ/+/wSoLfOX9Tr21P89ZCo0o6PdAqTCSWydJgt9ZPIO2VQFMpbMwqqyOpaRWcYGN
QN5laqCEupegr3DZiPLxmox5tJHvRs4b38JWtZdW7sArgnkcn62dHYCMqPTiAE3vz+g4n55nv/Sn
vb0HdXe7s/zLxqmzsyfyxja7hmEDsha0ZUMcOykfowSpMgisgVBoJX4IwmkPLD1Ply2KhssuW9ii
Ic8EibKb6jl4Meok0kALCNKtmkxopdTAYdAaxfhJy9FhH41D9hTaXeaFExjVwzlHo4ZOpSLbFBrN
VoziXmUUnyEibT8MWj8IFoe7fW2ko3CLUHWTxaUngNpMYQkPmNQArKSQlwPzomBCVO4a/LLBhAiQ
wg+WPOOISA/QR0j2edDvWz+5NpzmUHnLXrTmHCwWdbhfBploUUFmdo5aHBbpQQ8yP35EYXFNIX+F
/on6Myg+fbynH5A/ujxQ3lEIVCIyLQCRfsRwW2GVh5YMuD2Ibwuk8cBjFiUvcykLdq3IDv18Excq
E0xXgwE7a31qoseWgC5OPcbp98vD4d7Ot+NhDhIyKxHIIvLcbZ+xUXA57/fm0+CtfuFJnjDHzPMS
TVYBjaWdUIDBnI8K7HsTVEgA/AJV0n7w+0O3M28gnQIn6RHeRW0nvOC6NUc/30wiFAiJMRq4ZKrj
W41yz3AvmD3eztoaoJ9vDKQzXvZjBCeU9tpV7KJJ4RRBCtwpru0dyDT3ysF4Ej4JRJPIuEa2VG0z
dnjBGSf0bV/TlkDyqQsg9B3Q6p8IGMiLrtsxMh6Ce6aBVAeO5b5UY09H+cXJrPhpWKAxlkbxfQTd
mcvTyp1VigtEykWnkP3zWe3UvCmHETfocFFuE+nLUjcnAsqby1a4zvHLCntqqKjkkGGNwWA4aoAX
D+6gCWIFp5pDAGwH/AFUtsgese4e2gaI+EpsrjGI9vIVxEyuo30ZFLv1RvrWRoC5tzdkn7soz/39
semyaoANUsU2Y9t0UPerKgs88G5svOrhNbSYL38/N/puDLAVsjCsm9CAPh29q3V76ZXWi2xfu82i
XYiHKd3Oy17UpcPzi61RJs8+Qr1sKOoVIR8Vgd7wZwBvksIWzB3P33XgTNF4asmKTZgYBToyYqSN
jEoxuk+N5q0fn1KQnECQVTbeLk+jyBQTn8oJToPuGeTLpPlBB4FuVk2HyJIOZT56dZt9umyO5/E4
/lV0XICtHBCt8301JCX4VIcQqUx7107XpjA1wjdgE6LZuGd+gBDPjaHMkYyNa50gmOGDqjF1QGEF
KCA6C9udsXj9TtgfzQuHeAP/ZZQZVa2WSjKDnJz215YHzaccFjXEeu7Azk8C0D166tfL88g7m3Vw
gQAkDXoE1ErP57GYAYRUezyHpgQ0no+R5Y/WTTJ8uWyFezRvzTBXKsicrlKqUDOu7IJ0xEV9bJc7
1QFMBUGzv2yNu7c2Y2JibpwNQ9PSNLcyXNXmvd4/hH0k2FlcGzYcWgNJDahqmP0r9WDTbircaXr7
ikCOirxoRJAg5nkgLa6AtcLWCcLu+dIMyzLKg4YDuQDjPbRUX9owFiUA6c9knxuo3QC6a1CkPFuZ
Svo2q1cVwxifVw/6gh4U3ffpTemDrVV0g+FFiK0txrkrOSuyClxLbt6dqhgtI+u1Ht/mECRHDubv
e4BBaWc0dLAi9DFTJ5Mx7hoQO7goNKvhMVfvC1XgZNzV2Zign2+uS1oL35AVmIj7YQ9lk+deigQJ
U+6EIdOHK7pq4YrO+BjA/COYAWUqyBPuW+hfISEMdeHorSYFiPVsQR6Gaw4HBbhsAfZRLQYpUhQS
5AIhzOxmzWcbAjlr+AwNcSdZrq2x935jgTa2mKEBZo8sXIvjDwLykDsFlgCio6J2Jd4eNTZGGIcz
Voi+khFHUkXAdJRI16UxOnM3/dZYUCIE9YKOhxT9GRtPWK0ozVMZZgD2g+JaA42Lenm+PF80Pn7Y
p4aCnlfa4KWw1dYkVfWc1LDRGgdwxjthRFA3CgGGl4I0e+wiXRDfaIy8ZJD+oM2g0nKUO03CAukj
mImLNQjl+C6GNjFkoMCWYejgfxjdUbGFmGtuSNoMlYneUVXIHTDCf8ABIU7n9QDcHqAlsq93iSII
FNxdDA1NVI9kguIrEygssEKGvUXwNC01x1q1b6FqiJCv/LX7ZYOJFMSC7v2oqNhXgwGq+dWRozEo
kO7OrOVa1oCbIaPg6OB6/mZYjEvGktJ1Q4lhVdljbiYAyX+RTMGLgDt1AIiYOP5stBvScLLxEN1K
YsUCz7+7QCO1BcWeLiIhIHSDfnDCjQnGCc26K1dtwMzJu/oQ/rSf01eId0W+Anmyb7R/fj0tzvQ9
38d+830AE1F5L7qScRfPNnDMo2KlmjbjIKSEZq0MylYX8k/fipw81CX02Jruc7KMd7OZQ2GltwV3
Mu5tCTxmtEyGmy3i8fnU5tAVT9oe46aIWIjZKg7oHw7ARfmQixdzLXHADgQriDZfBZRwJsoi5/bG
qQJyqsAgEU3Kg+ohJsdeobvmLodG6l7EvMDzTjwgCcF0GrqhMt5pKnlHGaYxpzFyh4XtSXPjw5uD
yzGTm4Tf2mGSC6Mk6w2uV7jcBKD19SDg4KVgEwf4sLpDZc4HKZDAIm9PgIcOUDBgbGgq6nwiIx3u
PQEh7i734zPkejxUZtDFBqVg/Z4E/S7yGsGhzZ/LXxaZMVr9LDULxBddw7IPpVofswIg6lHbXR4Z
d2CULRAJAEDBTeYobQqd9OXa4o2czseyUIPWUgWhmHf9QD3uLxOM08eTlQ8mvVEDLhmR0yQDKKof
pew1WX4nXWLitMbiox0b4IHzZbIUC5yPA246NajDJwBCIS9web64W3hrgvEECJQqJUR7MJoW6TTV
g2i7O0ABAQLLu+KrmPCKv0C/hsT4QaqjiFpUuI7WOghhpi+tEDzEO5dRatRk00Kw/9ByqkoLhPu6
CjsWjO+OHTtooPeUAPx9brGrTD9LnPgGQijAlFxBKvGqO0bfL08qd4zwPdM2dVoAZ8JUi1Ln3FZY
tl69tueHMnq8/P1cgAKC/F8GmPOmqEP0wswqii+FD+nKBbgI5EGhv6xCDNRTgYlyIPonZBQSjYu5
8QAXYUnF0KEAGnZ7O0axKamfLg9NYOK9wX5zWA8y6twKAODu2imvg1YFkMB6vmyCG4ngHQB84wzR
WcZWgntGCn131GzXzu8hBJNRsTfhxuJdTFGT+8sMEyZ6IGOHsEOvc527g28+k5duV+z0m/BgXfc+
cv2AI7s1WPsoo1siiyI8/Xr2SrI1Tyd6M5ENdBuhyGgCMNo/zHrhNKAVN8CbCv5x6ML18r7rOmjJ
3ucdJNvBozn/zizr6NbESU1A0MQ80kg/z5NOlS8mCIFRUUWjOsSgC768lvyjUwfyUYchcMwwLinV
MtRmUgCDlt3gLz6oFgLtzvBQGNzl/vTld4A65i9zrHs2KLdVU4NZJSmkfvJDHU6iTAd3B0CvA/I1
GI/CErSM6AxLdFPBnQpINKTWIh864Rq0zVzNST7F+yLAPWE8XJ5H7p4Ai6WG8hpocNn7gB3jbdGB
Jt6NzOyeSMRfuubUy6L2fA4/Bi5wGztM9K+yQWuVHIFLvo9ucCe1gSZ/GO/oobNeaV78AskjN7u2
FAewGl9Mekq//8Ou2NhnIjNZc42sBb1pZQSaYZCtbK4m6VtDBH4pmk8mQNekTaAXjs1vyV9jqMLo
zWuevP7v1oxxfcjeFCOaEXCjMuYHW8NRV+Sfaui/XTZDf+qFKWNLNnajg00VF0YXuo7rVTFC2dWQ
EnIbNuN91rTpFcmXBn3nvSj1wt0Iv9aKLfcvUDXrQroRJnN4m1VyaqrUvzw2/oOC9g8gjYQbuMFE
yVxJK7Nc8YZvrJvyQPzuDXnsZa//d+8JDtkndf9f5qjbbIJyDJVuuaTCOfG1+hy6BLx8JtjpyAlX
FV96rgNIEbkWwKi7ZDc9t0fjNrwFblxYyOdvA8Cr8a7Bc4p92ACjOhvFkEIUu9Kv8mb2EpCBRSNI
agpRWzV/J/wyxex4KUHSjNC7UEN22nAi1qEPHwSrqHJd9JcNZlc3pJzkoYYIgZVe0TssrUbk6F35
2VzL3nCb/BbeFVVMmokGvxvIms/XUc+nvmihQ++u9snKDi3EpS4PibfpwOKGN+f7/9i8sBa3a4oQ
DGn7a9RI86vRClRABfLrQRPkbnnrA546eL9imhbaWc6HEvapZk4JIn+5pnu9zHajrRybRcRNxx2Q
hoeGbCsAULIgcnnCdRENHzhgYutqHe0gBwk51MEdLbVP0ER8Lu1MAI/hxQ+krACMsnCMArJ5PrJm
Aiqo1xDrazX8OWkDJNVWNf6Ng9MCRFjDcQ0+dzbtYqIlWC0sjEvL4jsL4EkHenXuoGj7yw7BfadB
qw7MfiD9ADSA7oFN6ABZRThCGahx+7G1VVfPISwFhZ1k3dmDruzHPJ6f1hhqHXNiaxAxX+fP8yxL
z7YJuZOinaXg8g/iLujm9zCRs9MjPe4mevEyJk+tRkcv92YGlqnomM1HGwWAy/a4Nz1b0cFXjloq
mhHYTLzdDnG/rjkqc+VBCcbb1Ctc8mjdosAJ7QOzFhjkuc/WHjmfcKuA6nhPYSa2PuyIDimrTMRB
wtt7WxPMmqp1vc7SAg8l9hc1Uh8GHZy0WixYKeHMMUtVWesqxQThEWrwe8kcD3JkQvhDWm6h3erm
cfmco/MhhwakbRX7KKmu7H7x0OEsaifmvltRNKaqGQDWy2wUKID6KMsSaSezh/5d1x0LFdpDBqSJ
K+uBVDPy9PFpaConlw1nmsBNQAp3bLujPFqfBP5E14+912x/CxPDqxyEJTN0QJG7DCmcTdlD7rRy
RsmXPTBfu6og1c3dwTZybWjzoSlMthIbh7OZhCnuaxCT9CXw1FboDNPeL7rLXkTZznWtjTHGe6tM
DlF2weim9jrR0YYqXa+ziK6STtGHKdwYYfx3UHoLRH5ItkXd91r5Ho8/FPJsD4ITSmSFcd9lUkGv
H+KOFsbgv54OSgNFZu2+V79c9giuHUQXRVZAmwKw3PmGb0olixQq+0Sg7dMOR1nR0VAqO9oq6gfi
hpZflthmTque1TRaYKlPu5dMae4hryqIXvxND9jpu6fZ6EI7H82kt+Vq5DWueDoU4dFmWWf9MYl1
345AetWNN22X+ZFU+EMz7JO03eNdeGjK5u3ypH4cKl6TIGBEcz3a4ICAOf8ZqTGrA3R3oTKxNl5W
dzsSGt5lE5yooqLSiFOYfj9uMMxBP0I7CQcuInWLNJ/h5p6NROkheSfaJU7xWO70TwKT9Gefe/65
SXo6bk5jqGfaU24CUykj7TB91vfzd+1ASaCjk7qb/fGmu45c5IV31hOytpeNf/RT2NZBqIrcFbIE
KjNcKx4kZSngPdP0LYkPKTDYA16YIpwlb+Vw3KLPBennj8x9UBzC5q5Q+EDb0GNozPtYNw6XR/Ix
SNGR/DJBf8J2FvHT06KpG9eMHkLpLcZCzfeXTXCdA41VFmBlCiaL5YVF7Kt7kMPQXi4l6A+ZP3+R
72a3OTRB5oG2ZS8qxPHmbWuQjbwL9OybGQXpFtgyOcHItCwVuIDJm7mtESby9i0k0DMrbXA5Kbvd
WGc/ljSznsYCG7oh+Rwkc0Y+94Ud+7bZpred0Us7aVwe6yKEvLCpQwI+6qHG1Zn5Psyr1plqYzgg
+TQ/jXaL3mhT0Y7dEva7bC7a+0kNwUq5xrWzgtTZVyRiu8oKxTFzSqHrUixFkKVGdG2OI/qOZ2Nx
pzXtoOtrQF87XFvj0Ug7JWiWvnuAMr1y6uR6PWR6mWrgnkEFZRjr7qUbIMmbJaRwQHtHbvNMl48R
SHaDTk31nkrJGnsJOc2HGgLcp2GZXtRekhVoEFqFM/f15K4jJHpLG8qX8rSGr11mNYdwinpvkePW
7dR4hoRuOrpl3oR7PSnDz1qXS16y1vFBqYpyNxtJuUsTgmJmk8+Sq6qT/WlWtdqv1l4P7Agi1YLF
fM+gsMEE6D30ClvAZaCSer4NCJGaqtFwlaaYs+Ymu2r3kLPdo2dD1JpO3eKSJcY3IYZWlu0CS60H
dgYXepu78EApRy2HXLcnUf2U0FB0yR7jplAfj/IGbIVUtYb81B4yMN7qh8HtIMuj7scjJLevir3i
AGQHYl7ZS2/AtNr7lABVrGbGi5vbaWaijdmG2pSRGT8m1nfm+MXMbaeuWycarb//WMP9YbOidPv+
FdjIP3u8O7UeRGIuyNg84KUy8ANlX6sWuNlKv2vDyADgQXr5p9mXWq5F+IvQrOvDG5KKssncQLH5
JXRS/volyj8L0ALW5YpMxeSOHpginTQwvub9XetTyTh538jOWroobQvCLtfTaOMi6ivYrCycfNQ6
xUotoLA14OUhfR0U6HN4Hf3pAFyEFz9lImoCbtgF7TcuAjKkEth+G4lAeTUvWiQYsh6y9z2ahAGY
dS8PizubGyPMsV8PTV4moQ6RHK26j9rSk+fx8xypgnORc3mD/2zsMLemeQ5NUBJBmxV3awh0Bmmw
mk78hYqPyV7zmO/Iw+WB8e4zVMMQABkCcTqWQE2WQPsxjyMV6Qp3w846QDrj8DuACowLUhbIAUE+
4wMXR7FOnTrpKvqcSf84NwM0PIEobwf/8mi484cuexVwYUiDQM3i3OvTxbaQRID39SHElEZIqYUe
FAs7v8wd9B/7mbDrhecZQKWauJURU7FYnuO16jO7UUGFXc4ApiTTSzNrvhmWgrcQz8sB3jN1HYpD
+I91DBzBOmAG6JyEUPUkNXekygQ+zjOB/BIAB5g403jnWtpEDGIUkl7MtKQMrodK2nW1KCbxYsPW
ArM6tW5EeUfmP867bL864eSi/nOjv7cx1KdOEfgDb3GQe0TdDnlADX537g5hWk5GLuPYq7XX2TZd
pf+eoCQqcDr6Lexht7XCDKtcrEJe6DE+BpC/Qd0OmI3ogOQYepKggH3ZmmhIdI43q2TaJVpgUoBf
jQmpBPV7vM7I5DxeNsLhGQaOYjNx1Fc2VgyiT/m7lcFNXiDm6tHggMML/bm9L+2A/XdDN74XAbA5
ZULsW2gDQAsMlWMggs7tJlnVgHt6gg7NFYqE2c1YOSr6DYudBGdB05X1igrhgJmtd0A/PIhp9HnT
C3gA9GkQQ0DNxkwvUn5RaCv0NFGeV+MeN9vR/nl5cnkhF8cjnseGgiICGzHaokulqECJUNu1aMnL
dlNAe8lEdzDeSLZmmCWc61DXJ7QAuOkoeRHkPqAqPxWCVxYvZmyN0B+x8RPQSIapRvEoWqYESQLo
TRoLHJ7T/QQQO3IIQMBi1j5UECZphnRwqCAB7snudAPWLUp1RPNnzV388EejuCzc1LxYtbXK3J+i
KdKrwYRVaGhdlYH0QCRn+dp9LQ50WwPPkGveZb/gzeXWIvO8z0vNjg0JFtPuNEjfuvz58vdz8pDn
E8lcYuQ5bFPcAOgjwL6lj4Dkynzo0XCv+v2TiL2eOxoKvLVRLgOTCrORYgWnvC5Di95QDW+emmsj
EyFNuKc9mlsAiqZokw9iS8UEAkV1wE4qnye3PZRBCihjuc+uZx8aGEIUFO8dgboSmpBQx0KYYpy9
1eK6GSO0h9h9divP/a1FZi9MlU+ZlriCtaIoGfZM2dpi3C8j8PiRqou2uGvXTqclgEdUQx5o04hW
gUzrDl2ooj44gHXUgPz5Me+FBQReCNn+CMYjk2aSbVpgdavoVC4/aa9Fp3y/PFKen6CxC4RZgC9/
1IWs506ZpHjGpCqxs45XHfn7rTao1VoQAKO6ZtC8ZTwxUZZa6UzEqHmuPBLHbj88FbEZXB4Hd642
Vug4N5HQyq2mJQmSc/P0JQPR7fjFmj9fNsF7VG8HwvifoQzVSirUEUprP7aPdf1oRqc6O8aJiHed
uyhoNkDNTQEZH1ux6CAjHzcKWKNs5eei/JBFLBk00nzw7s33MzcmTdLtEXrbDdgkf6q1P8Q+7uwo
Vu7n5m4YfvzOtP0aDLP+xWJVEgjKwWiSSoqjZa9ZYb709EGgrC+JogjKPXxH+GWOcQSkspSqpriH
qUzAqgIy0KFx8uZv17hRUJcJoMGAO0O4nLnZjvY6pUoIIEczG6cuJoFEOkEM4g0EBVfdwGNeA+0R
E4K0MOkrKUSRMl4NghS+3e7CBKyf2WJZgjOe52/vLQwGOMfxfmOufeUQKWafoFdWWtXbeTKvddD7
XfYC+mtZl0OHIu1cRZUHb5zz/ZmWea2ryHe6dRf7yhSsaR2o8wGlLMFYONAiLA2udboFHVicfowD
kFmT03mV0BNijSdjHr0FHCNTu7qjLt2sav1pSBu/7BtfU1FCCFX/8kB5UQK9Eqat4Q6NZixmoGaR
TSA4hHmALZyckhZlMZAQiad1gDmVpuBhyvWSjTnmjKhSgPEtE+aWJQlQpgG17YLmYJEzcl8kNp6l
6FxA+RhX5/P1s6R6HCoZB2J+TQB6XiyfULQPno7PSBB7Cn3az3gUyIKNxgtVW7tMqBpsKbVqAruZ
JQdlGx2NXP1hDtByHFN0AVRe0ZZXl1eQ70EWyi9o2UOuxGa2wwDdnyTt8KDs+0MIdi4L5EyF9VDN
X+z6iyR/1Ynu9JWfl08CwzQUftgkfxmGGuH5JKu90RnIX/7xQEf/ntM9SX6PJujlUO9CXwTt4PrO
xhyzphARm9N4grmmDUz9NtIfhkEQjbkvSntjg1m/Klb+PGqmK6k9WODbphdFCOI6nbe65bGyIVPb
QeDbvLKCWijzzS1DUTE6E/sA7bZsp1QtZZYUjzhKywzJ7jW+Qz8dGFiK1l1G5TUask/QbbtJatRR
os5rQtslYeKNI8gWUhFPPne+adMWnAqasqxfhSDdHWcNv6Wd+oNptF6WjYEaJ/5lN+KYUYAkRsoF
rTLol2FCAqSjOrMrkKIolm9h8T02C9fQBNtSZIN5y6R2nXf9ABt5brlrr6BdEfnlydxfHgpn958N
hdmJUl3XaYRSBrChcRC2xA0je9+oi7euNgSEhns9N54um+SchQAiEOC9kAOFUCId+fYiSUrkgOsC
s1ffddl3U/9y+fu5Q9p8P3M+FEYTq8CHYEhRFcSN/rlJjWvwVr+skvZNntUrPRPlrEQmGYeINNpY
P2BIWDIImQ9eU35d0sAccTkKT2VTBJeHyHWOzRDp79lMoaEUSmnmsIcePmdInsOocPPl62Uj9Ecz
sRLpG/SW4nIEGKXGXCs1vZX7ZaoQK1eb5j4qfR+DMt6bhtx8achiPOTxOIouF1zv2FhlLhfoEdCU
pqgxlX5n4RzMjsqxPsafy9XV3dSPT+VOqGPOXb6NTdYj53E21gw2oafptp8yAuzyujc8+5v8HD4n
17Q2kXlG5Gh7Ud8AdyU3phlnTZRWJX0H05H+PExfw+VmXEWnLefQO1tIxjsLe/hzeD1IuTS3DKIr
6+4VvN1BfCRHIaEUPXA++I0NzgdwwuCBxVZc6ghCqzZ5X0EZC1h649HwOs9GUhVs+4fLTsqdv40x
5vSLJiWKUwqCKNcbGZjJ/soQ4Yh5WRgF6np/DYjZCEUSL5JkwgZNfw/fEn88ah71iQJQC+mATX55
TFyD4DOj93jK1Mv2caGFdZEnE9eG5ar9pIILSXIVvO6Qcaf6d82XSNRTxZtF2g1MpcQBJnlnLd/E
k6JpbIAcEDI1K9sPqFpp0hCokejcpM7MesbWDHPYFEVfr5oCMwmAbgWgFOC7o91TqS5iXeLdMCGt
+teIWCCaavZ9uy70EPBGj96nkysdZRjikaOQO5AXPra2mFueVo3QZ59gi1aiFQ9kldSc8TVDDldx
42MH0noZOMhpL2raEqybynh/0saGFtJR6s29ojyY5uBUYetddkfBqrEVgxaqbktOV221nwZ1cjRy
U2Vfczz8L9vhnTdg+7eBqkOvlqUyobDta6mXapw3FpoOjOjHmIFxZR+ZT4tVCkzxgClAzv+yxYTE
sqmR+NNwgGbjy5T9qFOog/8k5gQMOnHC8bnU/FnTd5cHyF2tjVHm1FZjO80zC0S+RAf2F5wQPdCD
87T/31lhNtlipOpYUytrYuM5rBxNvfHNtBZwTwgGozEvKRK2GhrQ6S1OPlX5cZVLpxER/HAY7xCO
dLxOcWAokD5n/HuaNAMgOrhE40PN91QfUkiDH4ZdHCRu/DmrnEl1CSi+S1eIReQVExTaoI6MjYYM
EfuuURo70aIRUb/11srBheBI4UTQf4lwDSld0Vbmef/WHHPvyYcVhUGKGJTavdHr7jAfY+t+Da/H
LBJsaOoBbBjemqJLu4n2saEXfavAVH7oDwr4HtVdvCfCqw3PzHvaG7hwkM6zuJWYFChb02pMaj3Z
8rXWvazFCbhLP8qCBri8Mn6+7Pm8KdwaZPbXolemsuYEd6kERSzpWFiRMy4/MnkFz6SIl51XtaO0
UMC8axYV2GL2mZ5ZIbRyJBzSAL0TYHMDu3BAbgTEmeo+5lf5rhIQTfBSRFuTLE2i3c6tVCcwObmz
t3ot2C0i3zrId+O70eoWvCiBKN3Lu43AKjIM+A/JPhaE3K9W3MvRu1WqXJH5ieZEkH2hNV0tcpBS
cC+vIye0gBTeRnIIcwsGMWZmjcUs42pOWtcuIxdwSQAgCx+pxctW6IZidgGyyzLK8VRQFAJp57ug
HcLVkmjviKF8XcltIkpT8s4YGFBxlqFRXPuAaOmN1kKLIND9aTvvmuImqgY0qHdunWZOvKDcD0Cp
ARS+LRKv5xzYMAyyR0ruAtpE5nCrG8xDp2Jk0IJpfam3kyBrq+k2Mud5j1+bCM41zkY/s8fsu8bs
KzQeo/4wyl0A9P8e6VjlScX5lqCinY3oadAEBzh38cAHBBADcgk4Gs4Xr1+qXs0G9ADYyZME0mQQ
HwqCJNcJNxaY20gzoROYxLCgdA1gPA9KpAFoIBoHd6k2VpilIlGMKkQCK6OxH3K/hbwnhNjCpRUs
Ee80I/LGELNGytAp8trRCZNSSA2mxS3KLsMhL0ZUybs+dQjKLffzkP6MSdM5K3iV3HiWwS+GHmLB
4okGzezvEZSoXWXCP+0ssLKjPfwg8nWR3l/e37zLAwhKQCFP+z/BQceYaTuQiYxZ37oayJRGlAcU
AwJqP830ZLXfgN52qLJdIcduqY2OCgI8s9zF4ec6O5HebyRB8OZ57ObXsLF7ruMlWdYOKx2eRuk5
NwR5YO734+KsUiZJ9O8ynrSOar+UxoBn4hJ5i3pXoZYtmFB622IjJmCUf5lgfCgENGu1FJjortID
xUuNe/nRAOzwvyHb5nrs1hqzfONQgzhIgzW7+kRbn5sdiF/7nRV5coBqXSB8xnHSJFRq7M/hoavn
PKZkA1DxqUmH59NmmzSwvPVGA1UV8WSwKq+Pgunk2YMmJ6o9gHYA+0M/31zDrM7IIFr5bs/aobU7
sP31hl4f6GsxBfjrsj2eg2zN0c835iQb1J9gL2/d1D7Y0W0vCb6feyEChRll0cfBjXfOuQHA2jIp
1IzMbZ/7d+537Ws3vXN99S/Q2/Ntr3wWNQPyQglaXxCrUMQHxwczh0MYocbdUTA2BLTDn1b1yRw8
vRK+F+nuYV1/a4eZvEGN0EeRaZnbP9eH6b68tlq0OVLu7WqCRCYIl7SggpgqKsj+5WXjZTII6G5U
hO/3dmzmnqIN8jJY8wr6uV1+N4BoRwM+UNqVV+I3CEedTiUIlTJIWhA20St4voTS2lg56YCHgdyn
13vjdXktu/TKV9DNFygPCiImiBzQwoqC5OzOPn0MDVDi6L4vOxFYkre4gCGhTAAVTANEFue/xlTD
oakn/BpAADz0ODiJuWvs21oSIfB4WwMvEYUmK1HSYT3X7JSyBlkxsMc1BPfQdaZkgvOXd5vYWGDT
UUbRTVLalq2b670/oxIoz45m/rjsKnSDsU6KnWAArI16HPg4zueryNdJrZMSfW12f2rn7hDVuQP0
ohc1mdtoIyCf5q4sRThM7jJtzDLHQl+SVLOronITjTz0/YK+Jzv81PSjK6fGy+Uhci/V2zEyQSbU
oJeoNkDdQRjkU+HP+xHOmD+UV7+RmKe85n9OJiqb55M5lr3c9h0UaMIGztftgcNzifp2eTh8t/hl
hNnbVmkt3ZIhfCXFlWWUrkz8QREVoS+vD9oUzkeixYUZLQOKotBic7ImQVPZUVpvdTSSXB4NN1SB
KxT9vwCHGB+YHACnCyulDZEyMc1nW5JvpBad58biR5rmF2HlSabpT31/Ndupq1qxIFRyBop0EXaw
gYcBEDB0tjcnXFMk6qCveKjGEVrnKim9GpTpKRrMW0Uy/j4qBMl5oF+AT4IKEvt6HHIIxhgRNnQj
XSfGlyh6ScPPl6eTE5WAw0Two+BPtEQwrt4OWlquDX2BoDkxsW6tKBYtGOdGtzXBUpkZmSwVa4qX
m7yzdkh57su94YTIcAGCJ8xw0TjAhCcYo5AhDAkgJSY8WdZsodkWyPPeftLNqxAj0nwr2knNYVj+
fnYSBybAYwpItOGRzNGRl7LZGOBwci1S7iO5c/tsdZO2Fngc784DO6iRYkToK/nwxlDtfq4pTWz2
merdDLsS/QNfMne5bQ65Xz7lV/G9KDLx3JyoCtTzAPnUwEx/7uaRlcshIGpQlChyJ4FYhnG0QE8y
h4lz2QF5+SYViUL6woZyxYcDuAYnid5NQK3h4BicZk2OuYmXmrXuiBJ5Oe2SbZq3HNWA1lYcex1P
GvT1Rmt9AIOlnxbVbVqLesQ5IRPOg8hMkZuASjGbPKyKcNFKoA+74jirfhhfd2EgGDcNu4ynQs1U
BZAEnPwgY2fCsiF1xWJGgHwNNRR2w4dlyJwuQldGcZ9jgaviPrG/gx7YyUSm3ztiL5lmgnUXA4W1
5nRHStcRqZ2q/mEqUiAnmWcOjTcpYBAxYidMH5fiNZ2f894vBvx/YQeFsuG2Vte7zupiR6mvdciH
ablXq6fUmIKsvi2zOyuxv+Ly7qRG/GlV9iR91tSnSH4yYn8YBwdMKY5u3kqN0y6yp9kva/nSTKJL
O2cJz6aX2Zxyn0AS1MAYbTu5ywvzHt0iB7PJBHcFzj45M0Pj6+Y4qOxMHeICZgg059Ga7VTxVSLF
V+tSPVx2GE6kPrPE+OSUxbU2Zi2eVmHuEOVHJP0RqP/v6/z/orfq7g8H6P7zP/jza1UvbRLFPfPH
/5yS17ZCfqL/H/rP/vpr5//oP7f1W/nYt29v/emlZv/m2T/E9/9p33vpX87+AHBm0i/3w1u7PLx1
Q96/G8EvpX/zv/3w/7y9f8unpX779z9eq6Hs6beBY6f8x58fHX78+x8IY5u5pt//54c3LwX+3elt
Tl6rD//g7aXr//0PyTL+ZeKZgj0KnUB0d1JY7fT2/hFygv9CNw3dwRAsgr4aTpuyavv43/9Qyb9A
EI32XbBq0J5Nyj3cVQP9SNH+P2HfseU4ri37K2/dOd6iBzl4E4peNn1lTbjKNR1I0AAgwa+/IfW5
p8276/REJakyKSUIs3fs2BH/18VxC7MZMNmgb4uaxf/86X+5SX/ctP8zyP7Gm0Es/++/HsfnH4vZ
Bfhr3fu8sInA/xb5299m4GwrsxmGejrzfrTjagVrwGDiuZebeO4WO7Rnequps50d2ujfH7x/P7Pt
HXVdURHwb1Squ0ur9uYHhAL0wfICed2ZbRSBXU2JAanX99Up39BuHXfCh0XiAjeqM5wS6qOwGpTJ
YFjw4rvDeusdN9pGGoQ9U0Zs3z+tHGe05bNJHXbZXVi3OL9atuUKm+xX2iyFN0xHg9ZzH7ma1qmk
ax1Wwb5cPRg7JADqIfJ6f1nL7R/WFQ6av+zEGEHcOCh03F1EfIDZf68JN2vD6k6MCjFWs8tIMz5d
BzLXkaw3H6r9S3+eynFBHZBOoW2I/lZ23X7p+8YPVdXKaJubuis8r3KXxP9plfV32NwOt1Jb/S1w
elV0jp92VW2eRq/RUWBsYCfcXzYOttWRtsMRXuf02DVQHJLlZH8YUwPHabqHYubsC2muq6bj52AN
TT7t/hxDvWyMW7c3U0u4fkg7y3xSiqwZE26DPaiejmJCOXbhGv0gi8ik5ULCqG/0Tdf2djOCZojK
zdpji6yHVkOAjNhd91QJvaU+MJyitsfhbOP342YNjpW0jDNxti0a5Lw+P57BoXN9HnSq+tI/iMmD
YAZzutCyquAHVGtjGjBahXYDy0hrX4uS+BRivq17pUYP4jjZj8Oi4Quk9mPb0f718bBKM5/tNrhy
B+ehUHRJoV40Hpe9FZEcG/1VVVXeTm+kHP1fji8PfN4aSFKXcyit1fxtZ8vN10R8Y2Jdwklp8101
jXvYvO2fyPD//9LzISINgBCVOe9/mTioL7nCXJl5svfRMg5zX4IoN9n1i/JEexU7lOiFbNewtILm
SHhpfLc3shxY1csi8DY3lL1Sr6ZdmTfVWunjFTCoKXJahYS6HrwlhHSX98aU9YmmnFaHBtNI6pnq
Z0QIzXRU8dS03i81jjwks2m9iv1qNKoBOXW032xvVrmNVsyDcpT11k6+ytfJNQ+riFcLal11U5go
QvvhiG7mY+OOP1aKzP+wE1yi9ymPPMRBMLXbjVPp9+bJpO9/2mr/tZ/9ef96uNv8ef8Ct9910Snq
I5u7myD8bf/qbGjKjrY7/mv1QXjZfR7MFRL6Zemcd2aMZ6vueSS4Y53rVjRbKuxyT9aGGs+SbMGh
acw+pWVvPj/eo9+3BarNgmEPa/fhakwV7pBFz3Q25yfXWvnN7GwsVe3X3wLV9bmlPOutc2t6cFo+
RUAvFHYz4b7OjvGlsfXduiNo4tohwW11Dn5D5yc0ccxP89CAwi52XAxZNhoF7uWorv+x7x12VLN9
VnZjHLnFnZitqr0Znb+EavK227btc27pbo5sWo0fsmVuBPDeyrrBg+epbbxDgCqEol3znTgDzC3d
qj8Bwss6uIqcGeE6J634Vd33meC+zzyecV/94lalcyjE/0Mu+regEfG5hXY9iK+iGAb+tR3cI6E/
RTomh30s2SzzWJrzdNSz/nQg4/kbpW3ok6X72a61Dn2/d1+I8Db07AgadpCsTHD3xw9mAvlqy0Yf
WevzDzGTHDV0S7nqui6V97LvqxkJVGwS1+HXRoNPfJhEfewpGS7Cd15AKuO5C8NI3y4/p4r7YdlM
+mJ741bUlQM8ysw83y0vnrnu18dD7fP2BJedjCqKtzrpZf957jp/zTYxJnBQcpGR+fR+iuDJX8dk
aKBKx/BZx4b9HKTdnL0K1Sy2ODssi7l3mIVbJatduy8rV028KXNOVsclscl3nmL3sN9cXn/UKCPd
sAKhQczkeGa7ZX94UNpvh58i8LeMLIyfQY2tttAfFT/7cnXy3fL2N+a5YxIodykgvzPdOObcofc6
74cOPmk1se+uR9DgsTTIgGcDJrdgJJ0Zx6KxB66/9xJ176nqv46jZ8XzvKrCdnnwRIgYw3Vxt+9W
v7/Z5J9AV+eeYfxp0d8HDp5+8MmEoQyqx49+gz9NpmHnxBtaLY6mw9l1Ky1shsvGBmi0CvM7yGZ+
uNiERHza6pe5A6yIrb8PTZssz9qyywN1eJVO2yyeAZ58rEE3RLY9TxfdNWO00jV46xvHh4v9AlUj
11uxkdg8c6YO9j9bN8IO1N5f+wl89Jp01WnGkRm70m0TthldPFUgTQWD2E5Bb+CcnNtTd78pSvph
LSr15mkBx2ZnsePdQSlMWl75/T/PrYdn41+HCDyIwMdSQ0hy9zf769zqB2dQy7BOR88fumQU/voM
iu+J85Z8WOjZzYVgYBquHmoDW99HAcfR0u2y/NEUkI/sfs4bUO1yNpqbV9Uj9vlqS0aPvXnWkvqz
XTGUzDteaEQjcEqp2n+yA35wt//2F+BshB0q8npU/P+OW9h6ZAhExv7oG4j7ekFj6L1Mz6K3rLdy
D2LitNMzsGqwaQNxYYH/2u2r/urD+zpiEu0Bs4fpDL/p/WkyVhaaTO3fnIry0BTz8BTApfQEkHqM
dkDPphyg4G1PFwsCso3VDbc/HhCy+IfeHGlcm26P3T+yZwPtIo+Aki5v5hKUeaDrKdJdDckuWtqX
mjKSuH2/h+40OpcK7a7/+Qbbdwjlz8MDVbj7gecD9EAEinTgrzd4goyRXwFqLoZ1NbONbMuTre06
ZRAgC5UHwRVsGpG5e+7Bdcl6XqQ9RnW1oP/GIDoUYqbvcwcGi+SteCVDOUScuKgnrkt/7dw2gzyc
/RPuAi8QutDfyDogOEODx5ehYTRsAgb9CddeY7PEOptb58tOpU7wSX2+jYAf7hwOadGTGVT229Dj
0Lq/smoDd8//R/esv4l73/tcoFiBEiWmuoWh+XvHBvEcZgcQbS7Qvd9uKY7W6qKdqF+J+zzWa7j4
ujbhwdB1CbzBUcCkM7/s+wxGpemHq8HsA2u2OZVIO5/ZIJECLR1OGHIAQWz84Nz2fva7tg5K1j9a
PaL9UhL9ppjzT2LNfyMFPP4UCPTcGX1gFILW9zdYnxgad8kexqKUq/k0Nt9Ww94/t2G+2otsUjCs
XHi+b+ToDAK2eJOAN2LVAxDd1kEedviU5eiP4+HS07OnS5dGckCk+5/nH8wrH82nf56CyGnvqBtI
qlhiAOD+hpYuzbiVHD2BqQtMgW2oD7vB2+qFiKlvljazWpwlf/GbMZkaM5upGc2QuyqbGQ3A7KIs
r6j1VkxmA0cMHlViPLe0ymwfFaFdvMxoSh7u54h1xK+ehGVe6k1emrkM4V38ldf227U2IeHpTFer
KvPaEud29c89cD8pTta8h94Uep8r5HV5512Y1YXlVCXt4H8RjolQq0n3vkqFKsGpCC1RnobJPJvT
1cVxMhO76MSajJQk6MGNLbUWNX2zu/6gHewZpnqFRDFmfo/BxtLQY5MhEwt3D6Q3m16ZGtLOhtjR
XEVr9ytoP1v/s9egHEW0DKV9ZGXujlm1xRNqlC8UNvI/dAfGeWT0l3LRiPOu7Mbxx9YwVzReZ/e3
1V/DGoF6XaYVTpl6eZrJdXPeSZCasLcNvhvkBeoSofSPtipa0UdLnSGM6NyIoSsEdIExom7qrzws
NxXSKkhsX8BlteE6azfcrBpJ1WYlaJz9UFOXG04LbpSRjw4+YTnW1pr1u/HkGVM6Nix2uf0MS+RX
5dpnaGKmQPLCwMmrjmaNRldt26gQR17WqDY16PK0sL2w9gV5qpPzhr46UE1QO+zZxg6Z3RqyZUlG
dVxquAfSrxUht9oaEtp/GUv7zExobbfyCaIt0dg68UKxpUvmv6BKOaotg3VtNneQ5jYcCBgS6yIb
O2ngNgSfGQR3OnT5l4BDGSBnzhZW5lccb+Fu1CGxbtsehGbVh2N1W+b3zhrCOlhCAeIgrXGxZv1S
6S729ytr68yR5am+lVX1Xu32qarBNFy79TcmgXQE3vemUvAzdkJSBTHzxcGKN1mS0IEG0Q6SpzeX
CArkEY26Ga2O5ftSffjAyG232Jw3d7xuCvItifUG+0Tb+daTOmrs6kD0T6k5ZgeFCCKHFaYLIyV2
4OYXOUBqVb4oGzoBzA81mLLI751XMX9221sbZGP1dfFuSrwqO/Lf1wp6jgIn0xNgxkQ3hRAAAuI6
KEgwH0R9saxjNb05OzKLso/WQKQWPU4MxLIg38tEQq4Eg8mQ5pSf3ievCse+MfMT58Xch/yr6g4L
T9clEQMa7s3g4C5wtpo4fKBcff8uZS8iQUHoIk1uM2hcYX009R6NXYCL95Fy53A2xtiYl9ATyw0U
t3Rc342uvFDZHfxfli3SrTOyztVJa0Ej8p6KlUHciiCs7CbrhFvgX/yJMlLDENeyjTAM2uLp4IgY
mFa87PipJrZsAxC2E7lM5giWDsBx0g6eaAKB5GpsuY3p35WAq9onPk3FMKnUMdHg5Q3xtqCmOwFZ
CmROmBFTBXu6CvKZc3uk4Etq84xoI1/a8eIP5s0rvXyyZFjP6rQIq1CVkTjCeak2nureSe9J+9rj
7GbG4b60KzJEpK0OHgQS9vVkOok0XYTaMewOGLn29RP6XyqoCvOC12iFTHeZ7lPeLuluhHN1GtGG
WRcWVsV+qoOv6wx5Kv1uwSTNNAtPyHBAmSmoWeraJFKOc8fwzlAdi+oSWPSMCEf3isYjFt1xYz4G
e27fe+qraDHL8nNwQbAwuQWvK72cHS1+sW0jrwhjzQTbDFtdO7amHpF37T31jSFDqxMhjqguDXrV
Jft4bf0STcAM8cpKGMR7lQlOzD5/77hmt8b01pdgW/OpRQoGwUjsD8opczMgTWT4fWEbs/M8dhpN
w6WRb81OczL4PLbb2sjoXgPDBOmSUUdeJxrkoAOlpjKmL70/bclStl0K/4guH+fFj2yiPgFFmcDs
ruj7kIkDBzPYrZAUfZmpBT3WLwKxch6YTRDNbF6+GJ5CE95E+7PRD9Y7c6vw8WOjr2ih0aqOsAG/
VW29ceibBSiLIID66IYDRh9bqxYf6zBbp54j1qTt+m7DD+SJb5OKELwF+WY56ouDqHpdVu9tg4D8
ma+OGbLOWL+sweZHmyV5Dkzvshnm9rwsVaJrgR4AqbbEbjArFlX968Fu4V6x9e358T7fA9LBWbSq
MbEWi6a+dhEPLVtqaNgdKWcs2qrVWJ0Qw3f/faXZ7cLJsjBiS/e1NLQR+wTamqUPEGiWrRF7VfeN
Q93z9w9+/OLj4fHeHy8fX+uP97Tnp32FBS4czllYNwbQ5N5DLY+UZI9t5g9F5d6TjL5HvrHyju8H
Otv3Y3JA1f7+X82/H+qhxzd5vB7EPT/hiwcSupQt2P32AASRkdRq7ItHhnSSRsKkiDkrY+7YeTs/
ebg4PLQL5RHAfV5ouqiTmluCGBvZRxXvpYi6GfLSYxt7M9Z+JS6rZeNgXaIWvSzS0oeB24kDR3tj
sHJifUoDMZF5XilNIRt96UtEIBK65jKV2krL+mtrAYgQTqIYSyzTSNzJSZxav/LJhp0ubsFgQvN3
xMYZPC98L/hSp9NQp7bChhGA9AcWLl+6gjt3jHZOMZjZMiEWWNL7dsUdGk+GFfWmCr2RHtoGxNGZ
x4tzZH590laTKLuNeethE1wSIpyUkjZdFIsq4O9Du58NoMIockQAoGJeeymKSAnTazh3EtqlMBt1
urRvzRS0unQcg1gfdqcDq8f7Orri2K9NEqAmOCpxMNv2DC+EnE8E5yqBfZ13G5326m3OVXtzuAUQ
Lzb0VQeyUGIqYDR9BufsRe3ztwlp1zx/MIlzqtzfK7p/d9mbpCJFdH6iC1SYfXwPy7zWRJx5M94a
CCpX/LJNLBWUPW6eVH5EsPGp3soIJPnXBafGguMGcsqa0sTSr2qDVqqLRlCY07n9mvQCZlzKis2q
jAPLPYwjOYCwm80+zJgG64oa2SGouy9Bq1/4IDITetCGkdaVm4J8cQhQcVj7hP3qDFFQrNluc9J6
UWlTGkkn7ROdYYTFqtTYDjX6QgEu5g0bC4oNze3GGP6nCCb9hCxDARk5zNQQqj0pG8a4J0YM1nw4
9KfdQDhkT7FlffKpDVt3T5DXR+ClRhxKfWgvQOFUpZKTsNIFGezItUiktR/5Rh5wWYDinXqlSmlv
JIFA8znH3vxlNf3bBNkrhTtcGTwlWAvM3hJjbV9MfMHVwBISS9LC7HGDScfWJKTtjlT7J5OwhNYo
VYzYGkyeAmwK73+23PZ48N8NRBgm7KQCOcQUGqTGbKIk0USQyQ7VPVr118T0l6Nnb0fukWiACkdP
t2yWt90fk6ENIhFgf0D87S4yshj6PWrIAuxOMiLnWwnyXqSzQUWSUmFaQ6GnnNO5r2K6rxi9Lve6
CLc0NRC/BJORQr8WVpETYk3jebKa4zzxk2pY5A3Y2psg5QjuEaHmztcOytXePp73SocTNkrqmm/I
jHKvF8fSMBPpNzH26XhfjWLftsSznlBLLdYRDGRLRZP8ik6yEAlypL06CUp6gTb2CzKKLwYX15HX
byCpAX69euWQKmfGaudvvJ4jgE2Z4fBzpfCVFbq/1xc+NZm0h8hjfdoTks6ollWNziwYN267mWgB
LF9gW4W/1VyiM4CCKb+j5vREDGxTi5v39zO2NlLOWOHO1mGS0GvVXeHb1TM8Vk+u+CC7c2rXy2L1
yb3e4+wUYsKYa7aLwMcvTNnCUEgj6PEO4AllOOxT3eoToKfXydnTYR8Lxd896LKqdn+u9u0H8+Y8
kM2xD6Yb7pCifSJLN+KDnY9umdsoIeFuHuuZPs11XKZrZ97qrkqtDva8uI+O3Z0by4v6vYqV2cZG
AORi+H6P8y1rzID4RpYj07Ij2Q54HbpZE/bfKiAJ8bHDjComDaheJkt7BEj9lqhxiGd/yRm2wJY+
oRQQmxP5NgVlFuzs6JEyt5wl8RjWP8d9xN6s2YLWdCH3kIG4bzGn2EJRTt9QNvmcZqfgUp9laeW6
HHCWFMzbDzhe4q0/LJ4++mTFjrikdIb+81aGhH2xMUH6ASK5NFrXNpmpLvhqXwd9rXf317q+OEN7
Q7YaOsvwrGs3b/x88+x02W8QLz+N2oAPFgSVGjeixndj9jK9bHmACgy3+xgAQuwKF6bzXWz4S0R8
hb3p2aPVtRtk0Y9rjjpz5Hry2YWVj7ZOrYOkIGssVB4cVA6SEiWTcl4REyezo7KxrNKqxwRGgcR3
xq9zmUC2Ha2c64F5UGuHEOW2chBi7VCR+uAZPUidNLY53KJLcZ6CDaWpEanqxM7BVp+EYRSgn5+2
oIZUEjkA/v5QCkLVm/1SOwhWSnvMnBUVmYtG4OEAb/Bakk19+4p48MmZoG7uAKRnaC4OnlHzvrqw
Fu23S1UW/orzMLHEV6OyY288eWsckAO+8dZd/fkt+F6uTy3SUBNm9e1raR05jCOM5Ww0XtJ5zclo
+Buh/fMCMzwoWqCGth+xIeeN4ReO6L8wk/5UtPp0NhysRlvUc50wxk/38w/6i8Uda2AcdpKByCjc
dubaOcMd9XmQ63Fb4AkgjiQeqiEeOXroYbGkFMiWzM2WF4csOffcaCc6dXaRQxD2mYLT401rLmsa
E79+9ZZPs90j2AvkluC5YWggICJpli7aqYhLVxXuKHJ41Rolcst6OeiyuYp6eNeWugBbT4hCvcHy
07nci61/qhaV9dsnt4OTufOMlCxzrSozDZbU1ItBBc0mBJvUfmevM3xFRreLfOs4sHvo0vZhVfG3
3fEgIdYeR7c5b2iL7X037dYuU2Vzbk3/0uGj5327mEhymh5qBW6GYDJSNY5PBoRksDLANJdmqJ5R
gs3nWj2PZLuNoi58o87o814enKE7k5LW6Ok1EmMsYwC/xWAgYNMNZl6QjlN/9roO6Tl5JaQ8w+8+
G3eR+dWQuejXXsvylZj+OzpDb6jxPMOQ6NpM3cWxWwDIHvpxhrgl4qnvg3Nv19lui4KPXkTMKvPb
NmXEvI33fHk2ktLdb8wS2UT1pTKHN13uT127n+w+ZETcaOu8ggNwYi5iOGbn0MJP9gkLDECVvyQy
8PIVNhxy1efG5ydIUuX7fPKVV2zET01uZkY5vQW9ePfLH6yCtPECNKBarqYXqW1Ne2M7sgEi73Q7
TpgF6wZZC+UeTNXh3Ncf9l5mHRNh2Q+fY+t+zLV+6o3ybTH584I+ge2+UzbGuUfOqLnxiZ3yPUBU
505l1BPoiqCQEJTLp7eXt6qSuSk4bG0OFl+KbuJPhjCPfv0bG9ZvDVgg+yhvywA3RYW4oh7PptXG
45QZK3Q2KplVQf0iUf6cuFN0d22+0SnMiT6DJ4OrzO+C8oslnRi1eLC9cuF42ToZiWyrJ7/3o06z
y0yCYmnMp7ldDuXmxi3XJ5Tr4Fw1PFdD/XWoaeEh1L9PcaOtvjJP5Z2U0Jyjz3JywMrLiULlYN+O
XrAeGWM3n3rHBUnhtr0ZOBrlMCUDrgCU8Mc+VMU4AYuwSthrHFwpIhPLK5jMxKZl0ljzSbZWjnoX
k++jRXPfqZ5Xd8lkSY9AkJe1OeEIQJQ+rdhmrBbEXzsK6Ce60xN4IZ9Qwy6UYx2lZkDnBQ91G8JT
7kMtzRens19oRVOytiGqRdeRvjLfPVLZnLlv5YvNTijxnJVLT4ZTFmVAslKnGnxSCgcN6RuRYabK
9uLB9OJg2lL6Y+NWAmOnWFAPTu1tPHf7VVbGrcUyrrBKdxv8CPtc1Si3whJi5BB69pYc9aoXadBj
NbiJ65fnDk61zaCTyvvgHi3GekshypoGH6azH8ttSg1E8JaPNmNjL4g1XuZge5JIZJHjHdoWeJ3X
HgO9XWwfu3abNgaC1h3oR7MfUY17J1hvq1wjMlVYVwgBiYU4R+SeYKgqmEV3GlYNzTIvA4YDjT0b
R2gDK7G1jLWYsGrqHLkvvFRuVKyHqZE4VuTZXIYrhJByc6mOGmQQbts/waQ/onTz3AGmWKC8ZJfW
gTfGbQmMK2Sy3xgzsU+vv9RGscEG4OGwTHaxu70zw0GD4n5FxewsGwUcrhzDqZ4y2MHGa8+fyO6/
UUqfURK8QWQ10Wb3zFDdV3bWs8u2of1bdAVpVyTuQJt7mAlqcUcyT86wxt3ohLRHrL04heduR9Xv
z2bQXpGLX1hVnxy55cb8DUqhJ1U6nzAmenWl9YMKK/Mcna2qPHWDk9lKFhywrGrkcdVu0ZofRKIh
u8cmhj9gtFH3kCBwtQt2KnHMx2A8Uqc/UuicAsGNKJlgH0pxrA0nGGvABgZ16e0LWrGfNn/43Afy
pZHVjZRVDGxVp+AWxIC7tu1uRxOPv0l3i0Z9hbxkDLZsPCGYmLDtNRoxkNOmwvKQu8kLepQj8NSi
ciLZouqE279I/9viTFFpGFeGyG3B1POmLmmQBwHqIDTdqindyiUxLZlRv4xLw08XBMEwyTl2T5PD
v011lfuEYxYG4CYZEW/esQaP2KBullyyhpvPzYrkp/Mvhh6QPF5A8wIeSRKzdGM6mFlVbZm1AUMa
cBR5CDF2dWoDM3PNb9tUXmnXn0uxnLoVwYrekZMhqZ8BoAy2THr48RxIVeObuU4kqytRNlDRf0Mr
DzTkrnjOwsebj9cPnOTx8vHwgG7+eCmXkUUmExu6QUGQ+gvcA23kP6M/XRCV6DDNqAHUeLVqQAFL
DRSC6t5EoIlKAF+aAbACHsaSLyEZehW1ZPrXe49nQ48C+e8/2HQOcMim8gGpK5BXOr0PxVQRvwul
OSBj8bcCQfhUiKaeikkCTzKWGUezSTFRQcYpTLDrf38YWwq92d9fAzO4B1b/8/8lSvQgJW7Z4y0n
aMZC0hE//cePPN58/PK/rvPHJfZlk+G8sCV6jOMD/HkMU79qaPoMLXbk+zBxKj7sAZ3nBrHN4vHQ
crsMHZyQB2r2AJ/askd91ex/f8bA8MPQ6SkE0v8h74Mm7kP1eCbvQ0FUNeasRKh5R9get+zxUXpQ
U4zK3E/mlOjindkGBEVBuBIgA8b2cYHBuo/o79e6X9p32x8lNILiuppwyyY0JTAnyOf7J+6u2//+
sY9nj/cmGGMAX9pRCmvhq3i/xONif/zs470W5An9+8c8/qddWorUrXtZOgy/WHF7Suc+1mIe54Ro
0PUUCUI44l4UHORGPSVSjwkFblRaIl2FDcShCdffBPKkXkMFRakDkS7yAzN1linu3T5uzS2Vq4xh
+njoNv066eA7Gc+lGUNgO6yuc6uT1WuiXv0GptfNthZkZWvMgYkbd1yh0xf9myhRAdz33JCwrmxl
UqF136VAgLrCrFgEJbtYj+4RJbB8B2PbnCE24QypnTcohDaLiRsz3KDefIS05xENmGc2G3EthpTY
B9M+qAVBtfbyWgbJQHhWyaqoljJu70dQ1134cR2rjBHMyuB+KMLcmFrHst0uHZ1eAaf85pIE3UVH
tYFMIGf+AgpBIUfcNzkmje3CU4q1TSRUe+gaCEspGRKMB2t4ikL8cZ73E0fwYPRtZi1B4ZDPUnlP
do0IVv28D8NeerHXdxFmJNgMwOj2KS4FGo0NPwE5L119icD412LMad1CkdrLWmdP7AnEeQmqPaJG
o4kYKcPSZZFtwiMPwYleeqRdVTa6MN9G6IEO0nCcukjsUIyc4p8mgVfbjhyA7ydpd1G9+9FaIZLT
fjqZFOu+TR3RxeBHhTAIDH3FkxFQpqA6rdY68ufXEtlV1y4JRwhT4yMUcXPte9fWRm1+fLbp9mr0
e+Z0zatwFKB6FukduW1tPrVTc7pnjoLZGCQM+X/TdR7LbQNbmH4iVCGHLQjmICrb3qBsy+5Gjo30
9POBvnNvzWI2KAKiJVMCus/50xmI2+vWUGe9fxFShUYVb71pLSChThYoLbuP3GE82KS39EG+pgvt
M6C0ulu1N06UUgFlEK16w9ATJgjoZCbkIJRZSSApH28gyWcVTkLZHFzts9O1sLRAzJTYZPLN8F8M
epShDKLRCraSYOHimh5BkUO9MMPcN4ngzVlFD4n2Yo84s60+SoqvxPnm5n+tniggn8J9aqPYi7qs
3Ll9vRt081Bb/UbLVZSgc8PNhzdioFhvtvpYbBOrOjfM+UVDFHnNMwH0aJvJuFpD5xdB35xupqoJ
Fw/B6hyHPp9MV1lUifrMKNijN7nbpqBDzFRUOi5pxzdYQumBZGb9vYyb70kZ7Dt+WBoP2yTwtnbm
/FwqyI9VEY6BJo3N0IuzSGcWZ8KWIoD01PKzAW7y4L7wemSGFlq9j5q23on0DQxBk0mUBTCXLgS0
CEJttAERcnDmNhLBFCobXlzDjTySSGMvGEP6TTFNCFbnkye9XzRvSNG0fSPqDy/xtsoXJ2eAJahN
9J058f/aRmOxNtABampapbKgx/2m8cwoFU6U7VOm8knogqsp/G0eL9taKkjKqy+zbarzxyJ4hIdn
geVZiuqSiCwaY5MtetyXc7Bb3PgOH7e1eh4fn8Jm5EOkFxSZB18TexmAUyLMzFC/9nRIaviNrTGc
W7GVIKBW3Z6sIDjJVCe0uNh4fbcPoFm8wYlmBXAVLxFy2Cwl9qrZBa15mGa5wQkSOSN3GzKJjEQn
DYaiG53dOMcbcLloKBoQgj+6+lUYijF9sEr82lR+LOyTmJLImFMIEB3bk73rRc1k0WzjZeqwJP2x
ralDPLUR8d+5tcPC0EHOnDAp+Zvms0DwsDwtc3Gosn7D0MStB6M8GfISZPO2Ayu2Hcoo1uMUvCjP
/6q4fpkgH0n3PEj6CRV3p6Gj4LbOZo4ABRhTFvmpLoOb8L5Zk4wqW+Opqg9x/OEUNQS+t6sh9SSK
3Jwtwxmw9Y1wnpq9I8woqoi6sD0t0lgqu8BG526GgTZgHigYKmhtmzzY02GfxFzt/fp3MaJ2t4JQ
qW7V9oRoTFWznUeAk+LcO/qb1B1wb/3UNP7OhkpVkzgZXU+t+xSnzjO5GPe6qV9JPJiBpbrz2Fjh
7EMWnwvQq2wJ9oRGbrHo1UnyUenOTgv6bZ2CfbN4xkF2MBTpizWK9OZuT0ScF91mYBiLNs8bI8iZ
Ms3c4WFmza02Pv93d6FIKbSt6/jn2R02LZ2lASDoqW5PPuw2lxb3gL9fUMMmUD7jqG/mSkSl96To
QxsGAVlJ+tyw0ieuBDbQo8H0b01qbYOFBHDbpg2oDznKn6DzNh5zAN0FzXgHGmMKEEzjWUucvVTm
cerjv7I7yvnVqodl03krAeWclLQ+HAvz1iCONr/pJJ+2PkaGwrwKSxwNVhCtnb/VKnmf+vJu2dU3
UckfVt+eUq88lpn/DXp2UxWsiDrdx9oRu5kArbNQ/Rthxgdbg/okXBpbOoli5wGxU23cGcx9NEp1
TYpXMxiuaTK/ymD4bibO19LSBVXOeytoxOsEAHVxLtLUXzr8s01c4PCeGENidNZzZuQ3W6UUNhRM
w0SHR1T5HO/ryriKIHmNDeeJaYDfK0178w32llK9dWV6UYl3MBO1i7kRYmdXeHPk9QqASmwc1tAZ
AQLKy9dl58TmnSkN56ZaIgCgbVVWJCtmu7iZtrScUQxgXmEvHlO59+NL7bN121rUVoC7RnCeU/20
/hrM+Sh18IqRL/PHT8wU2hm9ePvsL9Zx8I5CUSEIieShvsiZzWJIr2SBXlkO18ee2GWb5eEODrax
oFTExKBxHMUORKRIMtRZ2jEz+1NTAZq4V7DO99Y0L2XgncvaOI1jEqrUv6UyPrc6dFidRoGK983y
Y4qD01ylx8RUR98HXBTsdpa/bYHDR4DvLA2oJC+p9mO09HDCW5D3Mopdqgu6HpV1YWn/xg0UDlYX
ivq38l/n6u4ZHwUVepkjUdvqBNt47TfXeDOWe4EucQ2gCuclygFY0nPsPVfD38W+NwdNMpbiT0H/
Ra8Z2kSa9urNGvedeQhM7vvn0vuwNCRNx/nDILNzjNo3MyHN4Kj/YQzqU/UtmdAaRR2SZ30T/LJ/
Bp+sKcXGQLx2q2/Opjna4fSGJoAio+HPBtH+qlgq7bD3dwSOLqEkRuMvgcIW+HnG/kQT7aYt+93Y
3zNvWCDaMvu8MLz3VmmqjhDFG28qG1+TsYXV1kvWmKp/ASpuTs5UIEV1jS5MhEm00hohwg8yQ3eW
IkxmT2G2wA1iNLI89DJXm4c5JE/S+dCW/KfsXL8IpbyvrtJfnUJMN8bLN78bqai8Yssbt/PUlqFt
VNppcv2Bh6Hfjk6tnZtRXItgVD27qdlHjAKhSC0Tb5dmlLYZcZqQEr6Md9nAuMBp9f2UE4S6PU93
x7O17cAI130qspJVT0s/gsW85DqY27hIf+sPfRIGrGnv2TwvWxZo4xJIrEqVXhRhujqX5H8P2uwe
zMKgZ4lnVOpuwNAgZ/Eoturq+riWlUV3iNXS7g1G7Fw0icGkItv5h5nVx24puJEm462q2uz5oath
/uHb41Jm1Ix9KGMeI4hq3W0qBovr1S1BF8tOqJ1NsMvb42DLLFmnOKdsyi6Z3Bd8evOtTcVyI7pp
vi1eDIrS2D8el2CFaWGLhMlos/W0aAC46x/q8dein6R3zXj4xTLvmtVGo1ObRtjAxGHqtek1nQ2k
mfBpiQ/n8viXj0OdMgjFtJ7jzOlCNevBzmj89hJ7OeGs6ytHay/ulN9wjRunx3dGhALKQNzR1tXr
P1qqO6+qb2ADK9lHRA1UVzuhzF7te5qTTVeysJMN2eaUDVV8soPFO4+YEHZEmqbPta7Fm3qEZvcs
LNGpTwU3BAXvbn1me4arJzaUS7H8zORP2521742+LDu9DOxDWo/xO2qHcz4VW1kU9YtutfG1ta02
zM3J+iwKCPIx+YOaJRRZxly5hVfV2F5B5F0bpCp41ifDOdA+dK80WTJM06X4Pfrxi206FHG+oUWd
PTBAoLAu6QBm32CMuWcWT5bWwfB062kwl8d60O177KUb6fTdLQf7CakKs6iw7fmbtEZw67EZL56S
6aeW/wjazLyWbT6gi8ndY6HyccPksXErKi89Yyk0DOV+qcYxYXxjpJ/LWPA7ae3ymBmJvPbu87w4
2UXo2l0nJzs0taE+G16a3qp47KKpm5JtP+qoZ5LpjjDf+mspL7ShYb4mOYNxazxbzMU5GTqZ85HX
ueleONpfiJSrcBrrqxqza0XE2dgqQK3i4PVSXv2yldel0cOaUJWdifOoiFKVPWlt4OyTPhnPjtt4
Ud61ya+6flro9SD5zWz7uE0adxdMaf5qq4GnfApaJsqU8grAIK4Z01F3yQuYf7UNEG5fWtD4Sybb
bFs18odrt+poeW02hsE4IkYDRMuqnB/vBynEvJHe3YmVLB6s93HM59eV8e6sQu0nu4bQBY5y7cr+
Kw1zD5Tk/XT7Jg7LubCiBewgetzZ4pCmPvLqzrTewcjHYnwRVrUtyM58rcCJJwbBfrQY1G4iYOB8
7I3OhzRNxFPDABNtN8Z+IXeBzbqE5rZbfC3KGN5EGTtPZgW6GcjxrYcBCo25JL0nXYY3Ksw7GiPn
Fsza8IZzeNxYlScABLIhcpMpPouXjAVEhnVaXj0hx5+TYWKqK1TzbpWwaG05sQHlA7uibbPHCO7g
Tj/oi0q/qvWO7JQ+3t0OgZlTMzs0Nkm6qepMvDGuhoV3Gtwvm24B5Fv+alu2qaIrY0rDzIe9GxOA
XCM/aaJMruXUkMXV6d3rsg4VNxFoMGkdz2XldE/YOJwrbllMMap7Yvpx/6QKshf6vFqOtltO2wDF
G1hrO0ompXuoZVbrqppnBBgojJVdwp3kWnF3DeHD3M16mK6miMdBFwbD0Nx+ZgAMwjCrJYFv/Tul
QVq9ivXpWTw/TOfcgzDMBTUz6ma/KeQVFxrGwzitnwVKF1Gr/JI+frJnDnZU6Wb1owgQVZijgwun
ga8Yfe5HaxbXcZwQ6S4zTtOgq25dLwdGspTWW++g/CgJb30cbL0sQw1R+q5IyHuIV4vinPbp87iY
n9U0igOT0bvtsHKhuoK8SyZ8geRJseOufg6MtFnU9rTVrObfmtGxP21PVFGdeMaTI7rx4Oe7fyuA
2cf4JBcHs8cgqzNgD9oFZd/SZZkiswXCfBivckMsNB3Fzl+9V49Lj8PgG4e80PWL58TZqbTV746h
EKB9MFq+SE5lyToIcnK20PG3IahjfJ41msDYUmoz+PnQh96yTlPzKQ1Gc8oQsybNSbpxfm6XCrtM
WvafeSJQKRXpV6rs74Nyf/7zGRemxtBG25WvvuZOV6be3l2iCF4fBxZyQb6UpR165IYH6RL7M+fZ
XddtNKeML4w81+leAKv2xZzZNyuXKAlTI91V5lwRCIG0gypwsbduMtDmxLMbHAI7vWCCZ4EL3BHS
7GHFNGZ+V41fzrfHwRgtYCAH31k9/+fSpAwMVSN1OBXf1svn9odj10s0dG5xzZGAXvi5boRHJoCE
jY0DOlItHX4Yba328DjNfhTV/AOVUIN4VNm6tuUWM8uTE8/4edp+n6Kocdopv+qw+1cxlvn1cfp4
BXuiobQ0D/+7pLCaRJh87NVBYFwm0s8uqrf/c9Csqgon6TGt0vZmFXrdqn+djGY+dVkatZ5fXur1
YGidv3c0//lxycUZ8e/649V/rpl7P8iKU26k7JNlLhDF+FFhOc0VhVKH8N0ZGqhpznutwt2SxwjD
2ibqm7Z7yhb44cchCFjah4pRM/+99HgHYYnyWvH+x3WrLbvjWAlE+XE5vNaY/7PEGZ8fZySRINGp
vGHHaI3kxXd/FYXZPPl0kLNVoWBaD+x+9iZoNePftWx9R8w7BmzlEb6s6pDXlBy1WVDfjbn3PTEB
dFAvlHd3KN2nJshJEVq/INRgbIqh+OO2mr1XUm8uw9yiyZtkTkZse0GY4x1aE7iL4QrGS5cZ+su4
FtR+3Q+nZb1myapcne4ig5oUwGcI42iTFvBP12nyi5WNV1ka1t3uDP+IXJLIgAGZuZjMreiW+Lm3
qB2Vnw5HT8JmPa5JP68vdTBfHxVsZjTGJWstHmJ9/sJqrQIcBsLUdqVbT9fUTD9wEti7xo631Pdr
/hg34TjZfrex7Y9hmrq3cekFvFTPVDw/y7YB2MjZS1rt7ujDFBqxrX4l6fLcCr1/Dxa7ONi/zcxp
D+6Qm08tOcQA3639qaf+N4896OR3bRXZfV3uZkUviiLJeg/i5L+nhIxWU3HzCivsi2q4PXxugRFs
HUNY/wyzelL+SQ3Q7GWJsVLJ4s3M4epCP5s1lhtTbdJFscTTSKOm9jPk8OS10E4DnVDsfAh7pF/S
Tbkf0OFRwRbxcea+WPU63dXLzWoHZNaBZFIw5Fa5vBdDaOLiC0enDH73JG/RHNp/E8d6yuxx+o5+
eiFjc6FIHRUss0qHU16r8hrbAT9SpS9Z4VaflQUM6edlfE7W06yL9yVhHyfEGG3oLL35bi73sh6X
t4dlmxNpmx+Wl8fPOdFfe8iv6tCg3/lI5vSar0hQzPzZU5Lo6QvSxy6cLDpyqGu0D/4rFLRXWvO/
bxbEd0Zc+ns6u2Ynp9LZmmVZ37SmzQ9j4sbYOwoIZ13PDnjl61uOOn3bkS7zspQAp1It4NNVoF19
Rkpqg2/eLc0Z3+s2Cx+fLav8a2/O5lEp6tl2KuvPvim1/TJmzVZzOz5u9gOprbnLZmBXT9cp3N0y
M5+MhTBXmWyaAD7HM4vq1vR+eXu8EmKBwgmQOKb9QL6AqVB/mm15SNnvDkEfTGf0dCaaQdWcm7o0
o0YgSdaDjISI9Vob1HUdpgOGozZ9rTrRnP938LEU/Ds1GoXTpiiQsK5vqVWbhDQZ9m4sjLHa16lh
bfUCj0w5xsQUVIm586U/nh+7gqi08dR07aVaNwq96Wsz1GbjaZxEcXCYsHxujBHepwL57Gw8tt56
zahbfCq6nb158evDVt+XrbGZfGO8xcVknDPtNFOJHRj/xrwestI/lbfAOXfyF6FfWqPHEZhstTfa
0nqvzaHYViPvfNw6OTTwRmpIq8l5g3OzgU6q4T8H18/js9MWWxvWQOs3XofGr6vFjKpB1A2WFwVc
7/RBCS4PsPYRVL2WvtWmXhydxS5xPyXpbbCcXYl75nkx0u650e3k1v8/l5agPXo1d8TgVjd7GePn
VMviZ8tbxMGeBHmj67XHgV/8m7lQe2mlnW+TtXnK1oMnm+GoZ6hNtHK27k686Ocm0K95aY3XZEYH
2Pq3ESL2SnMw/bs8Z2jGlUJrmILvzC7DPLZCr6c9NmT2+mrB+KoSB0/lWI6HRe+HLYaS5hXm7sX3
IZYMH2inWtfHNgDBHmtbXqfO+5PLJv+EhSqirEqKu2at9gsvTgAHkz8LOpUDw9KTZ7IxcFUZSfWz
Dt70DAPSFGRP3RgUb7Gm6GDZZhGoWeWzuSodjdG+dnV5+JfeUHsdkm/NImilyIMz0r0Kpiuz6nBy
IILkqpXVV8MqzWF7jm2ePkUt43Wm+9XBVJIEUP5a+uBsYCIFzV6aE+xN8s0bgEbLZnljPR4Rkel/
uzJLv/HvsBZrwrEPbi7TaJLWC9/BPehu4bAjuUgN4678I9ELNuHI+np2Xet56BFGPM4ofor9krs/
H2EwBdqVu4WrZp8wi3gj1/SGx7XGwzdXtsmLIb7rrShepFTDa6rkGOnT4u8epwtT65EJyWe6gYBk
ks+6EfMeAntA0G+J71luP9u9p15c6TdPqWOVYe75/Rm/BVP6GnJ07BQY//GLfBzmeSijwPbnMOsA
oB8tYEweCCY0zYcF6XMBOrs2y4EF1GROk/fpTPFRTLI+zI8vgCCRDiMrvAVZvNwfr9Km1u+TTLjW
iG/SrdyDR3d1qhrsRZXMbbKxkz/Iyd+6fJh/NJkrI4bP8cjFBW0K+QiRX5XDjXnHQfiwhLMJJPDn
jdZuq/rF7Q393iUp3aneXR5nk2OgdVPC21jDaGxJJyI/xBrKu4lpHPcM/u9mUe3BnwfCsR8buROL
i0ly98Xx200xmt7dsaV/n1pvb891d31cehzIIUErXpOiE8elc2mb5R10GQuSnLOLXEj8EsPoH6a0
Ga+e3xY7qesjIHnGTp0V6YcqgxWaiCNBSfvUVl33bBcQBWVhMDZRznHUik7eKrsgY16vnec8sETU
NbH2btkgqkYwmj9KoKF0dr0/ozls0oksHSYyyxcnRRteF9lfMazalWr8MQ6mEZpuqd7dnMow7gY2
Nt8ZsSmYB0H7e0pVXe6nfrCplcdyX2EO/PdqWa/J9aticuzr//d9VbXpNJLdsJtYn0a7vIC4lc9z
C9kmGO69EYzypsGvF5znSxKJ2lheq0L955X877XHV//3vsrtnFPl4tx8vGVZv8G/V/OQvtjDjB1Q
/u28gc1bN/VhO7eg7HVbZS+jFbNUJE2/U6X9M2ls5/wIhIE1cC7Qh6+jUUOHo1mKVE6hXeH1OTyW
HMLscN7EvoWiy2UWdHFdqra9Bg4QKNE61vvj1FtP+zW4ALkDJWuWTNFATOBG0sF80xSfMm0RyY3s
mN+E89oq3zk2q1FPo4jIommoxrM2CV1FsdEgb3skMT0OE2h2C7RXJVp+Kpfk7wNLxCLceFmH1hFc
MmNaBTYgJ98SJLD7B+nlJhygVZLBS0LRDxJoAuSuqfVaTN2ylX5hXbVCKYJgmOYYFL665dWI41eN
+lvdKD3UKz/+2SLNjWP5CmVTvfcGvto6ceLX1mipO8k2vSg/c86dXiHPYl18lZM08YH2wweT+T7y
J61wxHetL6vTQpRV9DgdGz710PbGbcKH+Wo6zhX8Wu6mKskO/Zwuu8EY5n2dtc13w4y37Onz+zi7
5aUNQOVFEdTfi1YGxAeqBUIoMKJGl5hcc8e9TN607BbDyEK7H9zLAlg6hLaOR0EXTCLuSflx1kND
YBjDXTMsAnXnXfNaUzuVm7Xc2XndPYlsghV0qmOjXBY2Vmrk6LVeUfXj2PgHaLaeGwoTUNkacrQc
Kyhtx3heylZjX18Ra2cWdKtBBgcu83k/GjAK/0H2bFKfJguWL3ECVtwV7hsXK94O3YyyemP2nRlV
Y8+8eTzoZz5G4G8eL9vKlnuz08wG57uZ4GMAN6Yj6i5odt7LUen7x6XH4X/IsmlJtUMfzKQU6u0m
TKxMP6ejhx087vXz8GUFqToDHg1N+LjyeMPjgLJ4Ds0lgyZcCvtiQbBBMFqJwUZMem+cF5oK3WK1
ShfrSwadWJfH+SjoK5htcFh85RwCPbgxD7ziKR1z88oq54eA9A6TeKxkNX3YBPR47WvWfcQyVnIj
UqO8c/YPxHJk8zjLpqJ7nv2i341VYkfaPAC8kND2D4knHqDYtamf7bq1LVLM//n31Vb3ybdav/p4
c8vQBuzUYtgHa04TfquN5/X1U7F+98eljuRNO0/rp8fZI31jfVdqTihr2+W5srP0Jg1YsVEo+T2L
mzyCerXpGAL1rZgiMk26+5SZv3JhOqiD9QHaWtOhxvvsSO1bRrM56x92M+BIC0aDJ2j9KsB36GEo
wBA6ntJSY67m4tKTaf4bsX3VE+NMQc4f113+EYo+gGux/fdL0roq3z7OH/9hfzY8pP3gCI2OnT8V
2v994+O805MtUX8apavuXh4HR8T/efW/a60lI53Epd2C6A1ZAYPR6EcpHA3sTd2PRhU7Q8ybKZlM
8JiOx2UGYqjgr3TPlLipAT+Dcq8b4MmlnoQ4gT+CbNn7iVFvNRUsYbkcp5byW9gyVP2IRKOjWTbc
NbeOkCjw312n/aa+hP3syX6J23Nlp7uiW/aIkrrt0hp3pSlG3rXYoIKJmZ2u39xUbT3ntZ+Gjiwv
lhIOfsfmkxw7pGcxsaNUZHZCi4fGKdCsJ7Z+HKdU7yzCRl7/xFrVXXTThFRqzHeVEt6m1QoSsQIo
Qb4bxDHktXz2bZYbcp1gqLDQ6IhwK4YweWX2E6fMC0TyzoxJzudb4gZMV/wD5Tua2ykYL4WJL7Lw
yxcnQOoiEufqoCnkzwU/k1Q9/VY6HGIXHEaC0hf+u058F0+b/yqL6SJTUIt4DNKwQx+csNSEbRN8
j6v2mPTG+7qW7PU4iIq++nQnspyGrHx2uP0cy94U2a+uFPdJqF/rnzS1LKpI5qG0OqoiGEARfutd
nufRBcuYF++WjowrEcq8zH4AyYoBNsOyFxA5vQzGW14GT3Bs2EayiQLRlb/MZvjGelaGhjY9442u
9oVlRAr+urHNP5Z0v7TqW8WonrBoFB7F5qWNU/xW3QZ472us1Fej5Ze6pbEMFhwRft/v+Ek7VwCn
aNmxG1JuplzsMpCnsKXUDk3HtCILittG3pitaRgaTraudU9jnm5Wy3MMH563y17PRgTPbbcr3Pyl
WqzXuHRvYGbpxgW7ahqMX/2UvDWt+ZkEk9ga9nwaPGTU/Xpze4V7N0stbERe7CwiCdNR7ZJRf/LT
6SkIrKe8YmBPOjJGEKx2xl2AWAevhf8BA+fP/c9uCP7UtuMgxMFpjuvL8HRvIy3oU8wLSli/fA0v
pCh3jTVruJMzFx1e7YeMvJspAvtDM1VPQEY/HYmqEnUl25whQjHlX8Jck/Z7cQcfU6humq1Mh28M
Mvk0Aw2EzcnPUMmMf/LTo1H3J42VlZzkGR0TLdu06tHqOAhrpURUgwVUNRpqv96LxhWRJ9goF904
V/pTU+fN1p7zfTAV5IhMAfaWpNhLhPbh4FTP1BuXJAbna3sm1XvZwqTz1rniiRRQzgoZV0Qp2q/a
lcEE0qzvvZG/BU5ibOeOdAkgto1T2f5ZLCNJRi7uTjfD1WPwVytNdFUuqX8O93rVIOebxJ/a2cXI
piN2jxqErGBlgxMh0+vEs1yzeNC0dM2L7ifNrs4q6vsAt24wbMYC0zbKGGzveUr0gZeAjOYX/mss
PysDmCHIrHuBRL+VJ7zqz2nr/c6TLomSJbgaE9+5BFIrl68ADRsKCxzJkjSEDkB9p9AKh267tTJa
yhkno4mFeTIOs4PZbGp0g2nNiDiLp7gW1qbyuk9Ntn98CNc15mFEz1gOVblZDO2P5mrfSkQolUAT
5banGbBMtSdm654rpzwSl5JHVS9gLwvNDdvS/u5krIa5Of8SfmxhTNSdEI9BszUkrblnW6gRdY0P
t7DhBmKfgF1R/QJMLtmwt1INIYbbs6jO3WuT958UT38wHr54Mv6i8t37FbPDfIzx9mT2NEFtELm/
8Ee9ZH3KUCx5aoe/wJf0WJpjIDXBWJLKyKqQ2pgaiiUhsP5mKZyyVa10R/dDtSrbjTV/FL1h0GJi
8AHlgksx+2UX3c85ICEEU7WjNIRKRv0DMy73wpCjFrGNI6Ge+6r9crzC2JRF8hzbctez+nouis5M
+vPOdJvIsvv+AnX1U3nE1PryXDZzvpszpIZD+TYs2Zeoe9hrt/u0CHAGIrD+EAzhbEoMudOMWzJo
D2JZjOtQTK9y6DASkwozWocg64pwjl1rm3opGUFEC+hey46N9ZS8O22Tx1MZJrE8kwwdOeRXWC55
jaXzR5vmT5Ts4KUG7/AJt2s66YfLED8VpTouimJVQKcP6Dm0cdnGAE+ZHeW3oPK/K4tUFci+J0rO
k+U5qAxJbAgB/t6MmO9ZBQZho3m80Ykm8FPzyyDPfycxu5srXN6k03tcoVoaBfx4meLiECg8ifPq
A9Pa+Ew8CJ2hpdZdvN+OOyGqaft3LZBbv+39MLf78+yrN+VuugwmcbLq96acBdaodG94/bx1/UAP
LWKWCeZ3tsxOIRlm2NhxcPCU+eV36HV9FiAsytNmJq8pZP/+0Pz+qTX8v6Jg7IoqC5KdHGsgscUy
MIkO9yEf/44A5b7Nsinz4hulxgd3j9qZVvs8o/czFl3Ho67+mKCYm9oYcdtl9cbXc6SYOUo+2KYT
gvrrmMS3Eu1l3qI0NaqT5g7kvLVzhCn8j5lrXTQyp0urtZ2k3iDZHw7PIgiKeuBpFNtkIqSoaUqa
su6HDSsfZsr4IHmw2FQ8GOHUq196t0CqxvOlHdMnoTAMe/46Cg15QLJTAYGKaLXam1Eu+FpLQP/c
ffE0qW6lisvtDAIbEuuGFxnLLAlQE3p4HxGwQ3QXdQ9qHWQfRIgIMnWXvLyZLkb1NJsWYDv1NiCI
OCLWGheb/0NQXuuuwAneAhPIBHGZswSf3J5kjFoH0zS9TV8DLaWJ/pmpJI2QY0LD1iN9gz7jz5ML
8mpiInpThmXpy7D34gnlfOe/gdZEo2PKm5c3v+XKuJZagPatW27pI09vPUDmLHsEGX2YZm13I03J
p+a96VP5e+ym9k04N6Kp9JSQm0PfA1qkhfaboKuC8YWAbwuJQhWbOROc6XH1gDaqlymdQ7Yzlvqr
DNL6bv4frs5juXEliaJfhAiYgtuC3kiivNkg1FI3PFBAwX/9HFAzr1/MhkFSpESRYKEy895zW6PB
01AhrYEooKpyzUA+YYbMm9cDsk/Abzlx9+mPgklN4zCk3CTtMNyaNUeo5UwsuNI/IToCg8GimuXs
A5WfHlVoXQqX9diT+T5D6J1YxVZJO985dpzClUHO34XtQ4O6BQNWlW2x/obBWOW/clZu0wafVDrD
3hauvtOb+ZeK69/ehAHEpCoOpG8sjCTcn1kMej+N2xrxXs7hDFRLxe50ijg5x+3wSTmH8TuEENcq
+1l4rbORZo5Alv76EGlPderldMMJhrK77xyJQxDrN00eA12z1fuotO8G0XgkrZLEbYhibprc9YfE
1zh7jx51TUs/eejH1zTxOAH45rS2+uTSKusPNLXc7d8zf+kKqnnrZ4mJTrDhLD8gV+4Th347C4SA
hENI0L6ksgmnwtkqj416rm8LmTxGtUaQGiSKahwbCGjuKtHxDvZ9OR8nxOCoigAxVrpYGTVTkDlC
m8SxDrCO/xhl+8rvZ2aIs/cF2svbzFpbQaNDRCv10NuoMf7QkmFRX6/HcA5cbehvi3S+naRUG01D
gMBmQwrT2UrJ7wbi/OnxvH4e9WPuVpdR4lou6/u5Mr91dmjt7H7a0vh2hH5Hgvhiid7KkV2wPVFW
N9oZydzSMY4QZZQihtN9ZJCzj2lfLFGHiHuist8Uce/t/dB7cYdZW7Fdu1gtW9PZkd/xRIPb9BvY
JPQ54q3ndUe/A5tkFOGnXWhzMGh/pmQON7pq7wB3V4txgR1pmFarunf7Z4ENdUin15K2CSBlGMdd
/SnjuF+HpGLEdrkd28BC+7EzNITJ9kgzPItQ6+gc3JbJ5MCk0R+Imh6dKaet5oR3QjUMFPhqBdoy
5HSINcPbDrSuuvdlO570rDgbccQp2Otf4SVsp8iBuZQBtmrs3AOHgJ6zHF8Gv5wWzsdMG4EMxM4h
xcsR6Wts12fQj9ZG5I0NxKoecU9g9DX425Vix2tbB2eQcD4luHPdX5WjClcd5eKqzr2XZFO29CNw
RkToPE52zJ+UHSOJTuQY2VwAyr1Bj9Rt8HnYSvc3puA8B9cIj64z49FMgFdkCkdFf7ArFMqVzSLL
EokfABJUa5mMgfCJ9z1lGXjuxcWDnNadgHzUZXKudIuwPqvfytQ5YXAtjkXFf6wlKj0uasiomukT
sVxvvOiZaSJo2QxXqVfJ/RjbQRwJdUKWRrlnUv26WbnR69SlhoZmrHf1NpTCAvOj36VzcjO7prsv
3WII6NNtmw5DN71M5Ig9lXDPtt/Va3kw8bMFrU2zDm3CeUCqTpf7xhkqZPKKVazwk/XEunbPuRqF
LuyR0GKvGimah8x9h6CvMQW79KwP3sSRbLdox/0YZhvKUHfVXHodIiHVbsVckmKPQ6+7Z8VBnqKO
XmMiuDXZXRXtHo4FmOYu/AAAOJr2L4MO0Upvx+Yyz/B5HQeuvFOZ7xQowNxz/LxVHW5RCWlB1zWU
+235qfR53EwZG/+uoHNoiYOZ2z5GNFhSymcClaf1ZbTltxgASEk/0OMR90vBZEdD85U7jrEBBcth
odE1H4nKCVrNxOEEiEFb9mfl0OZrHS6j4TmfggVs20filI0ksNlNttM159aSWn20EPIOJs+CqOTw
inoWVuBCmavvE/S87LOdIO1cfQUtZGcUGAcGI3qLGOSs28KjN6sXryCin9xe3NodxRAcGvq89s6h
2xj4GUjh3K9wjunGa56PeCNsBHh+OlIzLLsi6FWEJKAltiI6kgjjNaTonNJfmC0+1olXbuCz4DCY
US8rC2V19Ced3JsQomvc+hYFiqBxxL6OpCKJOc1Avw1pL5nVjWYVf7wxxSBcsMml5/CGEv0OVVaz
YZvqBqbLmsk3EkNDFmNMIjE2MPahzgFT9eI33I3D1DBCkFPLrIKvcN/DbOlhIlV87TdtY5mBrUfD
Sh8ZutF4ZmxjAiiz83sbN4UabQSErvedm5woI/dOSQHKzTtUkY/XSqIwHF3sUvNdKbwHt8zPeNVK
AMxojtwYrpT3wmovHCZTqeoYR1oclYbwb0KkGWF22/nmqzfoDgPT5MwI8ZBNJJANijA/3/zyQvcr
caFYxtopcQVcSK9GRl/e+j3uGhozfJkQrGPjgLsvulUZhr9cNGkA6eBMD8Zvufy5CFd30Cb5e6ZD
dtQVS2jH+J69g/HpuRNe7PCPbfQ+x9NwSB3q0r4F50gZ/5kn7ePQTDuFIo6hKpt0ao2dUM6LKgz2
EJ3gOwEe0Mex7FmdtjeFQxh8gUfQcz+kW5B26U8H1x0h2hdYkn2RIHwZ34qYLpNbVExZW/jZpTRv
vDxhOKLykG30n0gr9pNhFQ/Xi5R5wi5Ccbi63lRUWnh1PIS8k18f2FzuCg+UUJxhqgMLEm2jojeO
M6/xWE+gZ1J7QvPKSop5fuHsjPAF8vgYF9ldrRftoe3juyou/D0Uuye5iEsz7QutO6US5wh65Ewk
wnSfz3Jete3oUwRaA5oCv1jrWNNBxM1r39JfpSu123LihJvo0VmfMO9pOsZ0H+pXP9nZRhl4siKf
Eb8RNWd8ynoAybc79Lb77sgzSJo3Uc7h2pNFMNJVOjBJecqT4mukIdW34yN4crmHY9yw0x/iYCiT
R58u7MaHSTUPcgelhHPZyGaEBvN7IYrH3KpPtjLxxIPb7mKmApVb3Glue+sN81vvejsnT29JKNQI
4sY7aXmYCbMSmQz7X9ap+i3JqwsgrrXIXwiXK29mrO+WZsXBhMKSM4+PJKs55gqYbMLsIh9Bg7ku
JBevd9XaiLEr9HiNOtdaNdAZZ69kh90VR+QHt55WUgzr0Sbkw68VZpWwXEBT9OpMF1ZO/uowRE9D
jB+xOd7VVfUhzexTa+yThjxqq+YRiD+vBMFsJKMds7IQgq+w1vrgIhNJ+5Xl9uWqrbzX2sTcaFpg
fitEobAX6cUVjwVS/ZM7umA0OLzhHrj1yW3mdrv8U51b2FuThlloFPeFmYYM7NNfDWETiNTzBjLp
kLyNJagbw2AvC35R4NW3sLolVDLEUzDcGc6ejp02bQWrJQERSOlyhTLJLhMm4PFHZJkbloBjWhQL
qK6K15EGE7EzWZNMTCKtbAVWwhjfoQ5UvJc0HH3Rf/TYkDNJllVkOJ8kvX5SHD8mqrvJqu5WDeWq
shqchiWI6dnoX704/+gIQAhkSQ9haKKDaUePfaQOqZi+ZiJ41vVg3kacTFlKe3PlwiQju6P3oicL
PKReak+FzdlEW9yPg/WQZncECMRBE1IiZ353tirAyvEdDtaTSuxNEpaM+61fKO4hW9A72/SM4LKM
1pBhfnLUgwH1+6Oq8wNyp3EFdP12SnaR20VbuuVynXg4OlVrftdJvIWteGQMQWc0JwdqphCoLWMD
kez3lNKQ0BsqgogPuisaOxCFozC6iRNy8Uc/tdf4UuiZiP5+qJtfaCiPyEn1oC8rf2/S9ytDdWPo
OMkXL6uHTB/FNstwPfgvjAa20aC+lGSnnjT1meOHnnx01hrmqqo13uM5zHHL+YHHkdp0t4bZH7w5
wcGX8m43xoBYGAOqPiTAeTkz9639S5fTW+2N+8HKka03r8V0zAF90k2e0GRHNyErixM7j7ZtvrQ6
INdOvURO+Cm/p8l6HENnzXbqLELwj3xH+PZa8F/d/jzHyWVKRb4F/PNUewXEaoV1oJ7eoK5CEcPX
CUWBnm7Uos4xzh1vVi029e8wju5Bu126ivWgXMpDwdDC45QzNpydQggOTMDWsUSpuNhmIls8VfbM
29B688ZeDpAUo+RYG28pBffa7Yx7oC9uMCUNSPNa442wXiCOf4j3pnG2yRijjmX7FphV/26TIVpk
OEKNUxty/vFp3y68OIpU7Oxl1D0lg/E6Zq9d/A314t42szC4pI3YqWiE5uiPz+CRD+VMXxgbEWF0
WC/lRNXJeoAANqUo1NoXW+csFifTrxhN2dZmfroxpuE8T3BJJxtLAH03hIHsjhrxKa2G/BVXrmbc
qXy/x1OX2S8SdyQKzhtqzj7omvI21NQfRE3bdMo+HRNUgN99eBcV+/vWGu90Gv61p/Gtjai9J0+D
m1OBW5m6z35Kvulm2nAN5ffsFxwz+NZwmuwja/oYWWh3M++xSU08zt/MiF3qCBqRpVXve2upvxXj
26yAsliG+TlOvjOyndaaBulZhA3DHAGayKGZWdLgNUvSYaYp1AKpF2A9t7TiOWzaMrBziw1o7iab
sPJ566yh2k7lAJ6p/jIkO9WYdSae/H0+zL9irce5ZCdbFVEFFuVtTccc5eTXKL2jUSJ6pTMA2xo0
ZcWnSwsJguREtYyxLHmmt3Cr3B2c3MwfEO57UNXUZNJpoi/ge/ROdCRy+Pa6NzuFKQg0sVEZZ0K4
jrQgdgLWx6bP4QJ20yHsO4szBlZtXzE77LRXvYi/C1aFFRncb24l2M8rAI+kerMyJP4Kb+AKupKk
07i32u7O6DG60y9zKcGifGds6trEvNlgN66/okVqWtLHw++FurtiRY5LE2NHehQeuYImYAB6A2Jh
zAySVTCSCO0OaUxTEg9egX1gInJQsH+uZWxtIDGynLOVa03/yAeLReFGLXFhTbezY0JnQ+tY2uU6
0TyNo+C6tqQnTgnjqkKzHLiOZgWu/wDa+a3r0xCgBIOQwb73dZ1ozbB/0Luq3HaF/xyK4RnZKH6S
ckBKFJ8s075LDCYCOno5ti4EM9riTKzNjeGGa1yiONtntu4hyppdkTzUmv5kWTJGb++/Rz2bFOgO
N3Na3CR0EAM3se9VZj56XaCUKlcFnv0tkS347ogtqGJfgIWcP0jaWsFW5WBtv+hqv2N0uB9iOo1G
gddt0pwvv/pGcvZW0oCjFOa+UNsKNS87VmAnekV4UIOR0Y/tY9nydvnFc1OhHUlz/87CJq0V8kCd
86b7hQoqtkir3m4oy/Nhb9k0/n093dE7QFBqt2vPNoF9ZgxTkGoa7AhXCRKldWoaDwBx/ZUJYX5o
y4OTgtHwCaYqS/0TohWcZ3dRirNEOTkN09CY7xMih1ZsdSHIeCAL7eY3kwi4HJn1p0tiXFigXmJ4
Tm3DTFhqk78h9BUUcAMUgOTMfIVmLEUFFW6KqX3kCwWBJLZ+iVi9m9SCpxrkB9m24cbTtvjOWLjQ
0Wk1i7DAzMrgCbuB9ugSf4LOY2upU5W0b1XKhDkaQ7Jc7Ve77m6aMeIkhFMtiMfixh7EbWcgUg5l
DRjFpUoLa/Wsj8fUGT+YfO16xTiOlnmOg9Cfkj+5SGhsxXIgyKS4ZSB1jsbhaYBiwsZgoSul8O90
87OhiaG1+H4TF0oiXvdVXeIdF+mJSVYSNGyFvbZk9iDD51q4ZOGAGjUapquN0ADp9/JDt6ojzbWH
qUlZRup3UOhwx/vospBoZzx4jPqmdTrC28CB55vHsFC/tcIldsW+CYeU/9lb6XYEq7Rg/hHGdF9L
Sc1Z44mJgRw61hikVXboRvuTEZrX+DeJUecrQnBrwBd9vXLj6Jfplc8UN5x7NWzAcb9DMDes3MK/
S8Ez7bxh+OXSQXei9BKNozy43YVZyryal5GWjdmQlsGwMcfhObThyTrVst3K1anZ0NT67UIppMom
qsvJWRCZz7DwzAwrAVeaNYePU79GcUrMli3uB1ouGN4/TW9c+363yr1+vJ3tsg10c/xyImMOfIdi
OXTKF7ZlLxnbGMenIvCx/yL+dgYclMidQ7e8KTxnWyMgQ02BKCN2Zzov5S9a4re59YxtJlp5TOkD
arw/vWjOZlHs2q4CP2u27jqukXZmKBTmtLuztWpXpcnZSfGxlhMfd5vd0H/6lpyDAtr6eCNey7n3
Dl0BcVHXC6QkEZGBtJ8bWlGrStf2MqXxqTwWjpgRuA/UY4CaRc/LOfU5koSh++CUnKBSbgKT0+k8
IP1Ronmi327vbVsh4cu6c/gdzoN3X9DOdNonamsHu+EDmUQLdBEGTME5sHwc0qHAGIi9uTeZqJUG
PWxwezPfwyGBxWSBawFN4EcusJUMjn+vXoWGrijH0E9rNk/OfK06jHJrwUHjqf7GLeotpyBzS0G2
XlpIQjE2qqL+NMdoOT1rpMut+w8q1g+p3eX7xu+eTbPmW2WyH6AG/Y0e/8mbESA4XQR7JOUs0UYo
aHKPY6KlAdO/gqxmO+DwNY0hv+MrI5oDvQiop0MztTvKTcRV46Zhg8lGNn4lHssJdIfNr0Dz2cIN
DMok66muHECocfre+3GJhKCMlgn8h9fhrqELT0LzxeFDn3P5SuVLYM/cH4fU+x1N+hC0hGAUkHeC
vKoeJ/9sqMkh4AQhs+fn+x4vQTLxNo6ul3ykvTYGrFLdimBpO2iHckubrQrJ1Rj3IhEgXTp6FdFt
37ln1ioWzqwnNEQ7GVP+ksqMxoh8ZWfWHXJ9eNMH1GM4yt3s1EiafnbY0djDrRsCMmzyDr42mLUk
SbYuJMnAGLIlhYY9R+LRgptL6p+grbWD7fs7cx7sTR4tWNZO3ndhcW5KncQuuljwZKiIkTr0bcY/
Qh4pw1o1041zf1ceGUqydNJN3HX3raf4ZZRZaHtyw+rWckYnbNPc35GT9ggqGJpMoiGTQHZU6NXD
jGxx1YviSe+TwxBZ9EHBqdTzb1GDOE3z57bIvrrEfG89vmxerj3Hirbs3I4fIrI/fBNwazo40A4m
lGOqGgLLzvdfotEAbWvNOpcmZHLS94qJfifdd8prdvSUZL4xq61OeUod/06XaJ/pwwttosCVfG+i
/CmZm4/pU28GmmzaOnV2euUazNzVgW2+SyAX3UMQV8i8PQyKNWI2eBOMmDduhGEPRMh2AAFSTfdo
iF6NyPyqpu5pnulWlnb+0vjpU6sUrlkvoGYoxvQ4cJqedPd2rvN3PUeEZBs5kL0RFLmUzxgFGAKI
ndcWYmeTtjIzaeucxN3Z03ASibUxsMDsgF6eNUv7ipxyJDuBHDOmkKwTA77JpfOJnRQF9UC9vO4a
QO8eQP0hBB0btpCQDDb/kHkRjOTFmtHnpU3kpqmdz9JyD6Zf/6nz6tZT7hiognGTfzAoqleyTuHP
ZQ4ULcaskuieOhoP+DIvbK7hfZOQo+vyju0MPKiWvgyqZZp3nJUHQs2EApPnFxZT3vmcFIBO0/p2
nPguYTCjy5rAWojefGTFQWrQc/fB9LNzJswKNPWu54zGOBtsWYvXPrTEl9Sy78wR3xNIu6TF3ePQ
am5fhxHPg5ua961Gj2YJClDouAMSN5jLG/O6GBF0O+20znvHWrWqeGVnAscKmSFNzQ7YeE5Ua7m8
YFKc3BHf+ew/Q+BgzxLPcIAKGzcHb4GqcGm53rkRMcySXSKMelWPhBVEWBWJuzVYe3sDXUv6aXmK
vJpEQLpqhrVZdpumL4l3m7E6aGCuAcdgVmQqw1Z/bbTTxexKiF3W8DFn1VNCrsgvzHnxniA2ujaE
tbLkklEKyHYuWQddcENC5yMhcPMG21C0GnL/XOXjq6Vbt53uvFe5vnZD809G7DEW1s5dqWjVoYdZ
G07vf4Zgopd9kwHhSJUnv46fMWlhquf8kMdfupkNVPVvSMO/TYvmAmKczyKfXseBPaSKOW14RkR8
gQSWBxysyKm6G4EoEHEDyN2XoTYeHKHp1OUxtEaqrjCqQHUZo85iVRsr+DR8DWh5rarQtlbkg77o
E+w5wWjebPEQoCYOmQq1DctIm9XPfYORxeA8VzP56PXPspkO0eyrjWPNd2PL2FCPybNFylFBXCu3
iiixtZMizU+QcsPtepnjXG71euzWuu92W7zdX3nPGUkTzD01Kq0EwOhsAC6N+yfkU2u95ReGqX4v
+Adg/ljJwfNpHZvsZsQ+rCcda8X8Jke4VpFJ35wtyDdYJ5YH6o7RsBAT9esOychq7lEo6NFnndPs
12vv12xQzAK5u+9rdrmdfdOP8Leqdu5pPTEHwgkiPmZayWGZwGlxaLcnmcl+on11CrPhPMkgnIgo
zEYi08AQF1tbqXGtHAqjTAHOo6ln66kg44cyfpoI1TWHBaBCb3rVgBteSbP76jQ3vG3ER6Xoojum
m7MtmX+zmrQ3zK62agSmTns30f50/JDPucNnGjGE7iPDCkTsUljKrVEiUPCAnUzL9MBXhn6eEnai
uXcfl/60t0RJNTwNcmO3OehyY9hhS2u2teZk3O8V+5bz88YLs4/ejAgDKUJ6rIA5BQynhyrbgdge
E3MOwhDQopdcilZ9t7VeYdgGOz2504s/QkwfBT22VACRi7D4dma86HVku2dECygCnLPOJixDfb1C
/TQ38Wthofe2ej0mLEQ/U7yPWBFTupE5q/+UpQwf/bOmpUbg9/576wIxy/vxT+tNNGM5qDR8Cbqk
Vwl9dAW3BSh4a+3HWtTUBCLZGgj9ObaN5USLzyEFn1c2WUWLoDtTbRlxVSF+WmQTEb4S2XZnB0qU
yaB+I8nj2TZDfUyVeM8Be9CIb26EyA/kpD5rKaMa09oS+Lk0OMHK2abhrGIjvZMtAG2TZkiEem43
Q8sI8G2xIEXbcRnCoDNlwtS0+FLdV+Gww9YHykbPMff0xPX7SWeEitDyYGdteG/ifUHMDpnMKQG0
+7W9Lg10hONEew3LHplorJkpb0w1y/iM55rpN7CKIM44VXIIzUbIP6OXdlAMTMJcug6m9EE15eNT
aejflamHO8MjPgMY2sT5kveuq9hEzmR4gT4iQVdLGWcrtye4hApAaezeTiaHZJak5UaoqT42AvLp
9eJ605GNXHLxHjz6yPCmLYbe9hKx83MV51aDSr1CxtNjIMBmhyq16Scu58jDrxnaFO+qrZAnqjMC
OW2bRiZu1uWu6wXScUo2YZ+cDtm/WOJy/l7ESzBOek3HIX95j+111S3oUBzQgEGv1xZE6N+b1QK6
suA0cwYci6PkG5r9XNUX2ui0XIRFyPQb4yVVKmjU64WW/O/a9aa3gFOJEW2B2B20ivONLIAHsnnm
6vWCMAjyPUR1EQu7NluyeVJObgFNSzJ9l1nq9aINy+bnWuH5vbG53onJTiHkXR6UG2bNC5o+iuVL
18TOAIt8/O+FEAlF9XC2iljD6GN++TmAQ5dXSJlhrFyaYmwQfKCRoaY3vAin56PKR9KmmIyIoqLb
qhA9hgNDrMYBSWUOM8EByztz/Yev19jq8Ca06Z2u2WANsITOUQ4U7phh2z6iaN069ngqlk+3F8+N
QjQWRyjxJmflWpWE4Z9ZYAEiwZiGcETo+KdB413XE5Iv/n4y10/reqGWzy1siXRAfESEz8f1OEgm
4W86Q3ykCh1+edJ+i4hexMib5BiPE1LWdVHVzOeoxS3jm4bob7LrNLzmGF1bfsusdeoIfgpfV71Q
n9P/e18E4zNSdffX9+rnx8y3OWnZPpvAuh2ZxS+Q3ka34cddrw6ZCei2LgZFdKLz9XNfj07n58fd
9WpUO9XxejEUC/u5dhAWXGnCidt6GV+y5YBdDlPbnF0i3rJXU1F4/hxM/39cXQ+uMCvCLQS7M+fI
sH67HpJtb4C8rSC+GGOaIriKDxECh931LfWuBN7rmz3+89X4+X78c7NUBVJVRBgOH2sBKuB4vVZF
M227hjkjwghaorVqjj8Xuv/fa9d3jGkC496GCX5ct/MxZ+N0nMYMHdNykdlai0SQLUmJLoaKGyhh
X9fJfbtcMFboVh6EnK1wQ+rGSRBFWJecJ8E1xff+lPLhmnXKIJu2blLTGhHj7GKl9J0LMyT7PCTT
sS0sa9X5cYuaCdxLc72gvx8zjr79+3gDnVpgtqk6XJ9+/YEZe8RDlLQJrs+6/kBOSbtPZxKnjcSw
TrblX0I98i+1azKmpTFclNxFEhqqGhfoq+UW/d31EXHY+BdhdR/IwJcIpf89s+hghUeS1Xoy87Wk
7Xxva15079SDvqEl1P7cNxhjdK95JTEvdWWi9ebm9YI43PFkwZ+5Puv6fKxH6m7iJNH986ifh+Ix
KmXR3cZFcvH0yjmldScuJFtiTMAWTZ2ciku83Dfhg94UDL3Xs8hj2DjsxFkIm/frQ/4+zklOECC1
u+svGmaKYw6AeYPmA/3ueEmkbf78kesDcOEIUhJnCjh8kqyC/Dndlt5OyyPCUxFMoguI0cTrVUiv
PXE2uU5eVZDbmX0RWnes59A6T8tzWd/ti0YGwKrAjLu73ne94PRrs8WhEfD3PmNK8/OyH5ySOjyM
9fiHXmRyL91suki5Gel73XsQNx3kd7fgbM2L40yPaaaXp7aNrcv1rm5iKuiSErXWkHpc77r+MEW5
fnBMioHrfdcL35oUH/a/79Fqar6IkkqYxOP8fWg5KOhOcmSGvzzk+oPUJouqdcTr379+vR+mUZA1
LiEm/7wqn80XLWnm8tdHTMuLL9q22XaOBh5IuvUF6nLp2eGdXC4aD16tIHmunzEAedFgX4zKtS86
K/KqcqYa6SH3gX+yLzDOx4VUyiRsue964UOKOC3Z4KAj/h5eqWbnt47wGbidBhpTQVZ37kabgZTW
PemQyOWfRydNTyPqeabCiAc6l/nwyE4UtvdwaetHEc+PTct+fXbHNaa/T9Vm2qVeLspmjLexGcZL
6zy8XH+gV+Qtmy6yHRsdLY6GMc9uxrE/XB/yc18Tnmpq/svPrVQz7sm5OA2mMHfEpcd7qRG0gd14
vkUWEMwV8TPLpCuphnPU2J+csV6UImIrpMxKxwTlvWKcnt3aaDGCUTOSta8GYt6bzZwYT2lv+kFV
M4sdDe9ZmuFeAUxVIS+YVSOwGydwXJQkyr8Z8CdNON3aMfqWPqzGRLrJWlVOUJOxo4rQ3yZ5+x0O
3SE1MIzVSdgEnZk1gV/lX2NGyCiu3tIcfzt1rgMCP0SlRdfL6UlXD+Wn8A1rb0UJ0R+It/lG37BU
28eZzbrk19wU4/wr0sgj5bt/mtBw1Jh0uXq9cFpPZ383uNrqelUst68/sfMKtBDk5za7m9XIsnF9
gJ+n4X8fe70tjdwAasqzmn+uheU8Hefim3wS4sauP/y/x/785PoML1WExxf6odY0qOt/H/3zRzso
1Khplt/Nf/OSyzbcXp/3r19+/enPC5sBN7htSlzx8pJobFpBM5liPXnh/1729dH/+rU/T0ytVq4b
meB9Wp759/Uaf//3nz/59z/247TBsut//b3rX//Y/79Ttj55e0FaGFptPoO/zxmhg60w3wHSnMbH
2rbTHSh3W4rxvpKyf9CS0d9HU+gGpBEsjF2BZBWeW3qwUqN/EPog73u6McuN6z2p24w76cXkyScY
KZlVH9y8R5egWEFupr6bTrIaLta06wjreBkdrblFTE8gcDq6DyLvaUIsPtmTPTcTU6BsshmGJnRN
LcrwqfGRHvH4tSbm/uF6LSrR7zJ9Tk/o2xu67H631S1NPThUeLS3AM9QaBiUXaXTP/qoSJd47yY3
sGFJoowNb/BXM1LS3fVZ1wutKNeZEgevhpDqEH93NgXTGd+1j3bWZ2eb73JQGx5JMLZNf7tEDxYL
AoV6f5wPNdCJ6y3SE2YGCGhNSoVRLQI+cJfA6N6WU4nJebmmVVF6GJgXhcz2PJ/xUveQE9b1CN7T
IPJpwRXqHaY8LBicOqcPGQ7vccE/75UU+LqOXFTaKjwhCSEK0Gzcl6J0d7hXSatLRsKdBuuGkWu0
gq7jvnsWc2LmwMWtyBztXiv9t4HJwnstvdvCzF9CL5w+RIoMiPHGo09ZcMptU9JplP4t+geMSpX2
QkvXva/nqb7jyfhUcpo41AO02ez5zYwKbEBhbb26rECTJpIHXytJxC67BWprwGjyFr+1xjD2psqJ
uiNApqZ90mbAK7uTfT0G8oTRPYchzUQs73c2u9K9pK0H1CfeXl8lRJzVbJpE43TzXhs1+vi0vFDL
KiwdpR4+SVAFy5BuuIkIJj06kx6tRGF8Z3Y5Xej5jj8XdUZnjsj03TCqP9CwGgu9+ujuXZ0WTElo
djhPHeBy3BeuNu1qfWSO77op+F7V4k9ACKSht/eJlrr9e6EtN5tBXYoqX3ULxqwFWIIbJWG0sNxs
Wl1wRPnjBQgmTQX5nBeR+IPb6RkmhXpjCAq/vZTtNkxIRKicHZQGV63i0cNEThjt2cS+H7QTY1qC
e7DdG1Rip9CxwlPbd+HPtUz8SstBO8fZJK11jYyNiCNDPtgLig6Z93MTav59zYyFrxCSPq1zIHvW
o4HNIWVvGYaeDbUGQW2fesXRLMLhhgaEwksXbtEMtAeUQvKVNwzuNUGKpuC8KTMBcw3596Dl9b2y
5Jc3ZfErVMVxjSw6vetChHa2ZAxmyfErQeNAJAGAldgxt2KQNc1zgKtDTCfRVMwHhIEZJlH0Qaas
8+8Gizorm9m26cvN631gT46+rInKmIfpI+G8IVT7PvgA7nM2eNuMHRVrShzTNWsISsKENhA8dPnX
Rd7cRZ70TsKnN1mMAqLtsozUCd+wctYvuZPKm76OHogQIBhSZ8x1miyg4hZpsHcEI7tHhsTJtofq
9KIl1X2WIEaG9hiCGureDGE4r52Q5VrWpnXXtDbhA1EG28EERCv/Q9d5LDeObFv0ixCR8MBU9F4k
RZmaIEoqFUzCe+Dr3wLU93bcwZswCEpdLVFg5slz9l7ba45l1HMKZgS0JtaZ2Gg9MO9OkPknHDt4
boZd6gYfuhdPlp54YJhTGP38WiP0k1rDmFhTczpXX0FsbGJA7vE2HF2dvpVhOtred4gFjyfETeB9
M3dxzrVBiQIiKaASsu0a/hjNekOpzbtnluXKQYq/5mxnH/Mg/ELrne0x4WULUwn4QING/O30HnJM
Wh9XvURxy6He/yU6gA6Zp9OotJJDkLMrCkv8JsEX55cS1NfWuOejw21rxBKxiV11nO74q2EZwfSr
WrtIl/W0KFLX1u1Dld5A4e98DaRrEGmqNohr+PRaGYnybFlyN3+ih1Yrt5jP2qd+4mpqCbyCBB5t
xqx+OYRTASfa8upMvIEsaWmTth56pOkS54d55lRwcWPPPoWKnz9YptljWopY2xc7QND8nKl5r0bb
uOte8ZegotSQ6rGauAamCStbzdv0VEyX9nQZiLBfYLAgliizwjOYJExdoUy+zHQj66H8HCY0aoDe
rlAt9wP193km10KqXihAYu8Kbz4tKsGS1qTZX/Qrk/gPIf5TaEb0ELCsHT23CddBW6l3d5Q6ccF+
s/CqnvCxiRaY93pIo97NuE25DNEcHgRZbGDM+Xgr6kIV5cIxzYkYKexw44n+j+5YGC/LijmvYU0p
sOzaEDliIuU7Q56sD7a0olwJfoSFapfZGchEv7ZDBMfw6/uuvYc1SJdcuMDAuQoqxp+Kj/+54zYK
S3n/Wd8jYOw7GGs+IE+r/ijM/GQbEgq9ZP6bpi2/NXf+gs8jWtt5BU7mR7cjeqKjM/qzGmLaQK0d
69dxYP6hE6q2qrA6Xn3dPhZYVF/JKcNaleDInS9x9ihPqCuhYkV8cudlsDCAdMautovCzDmTqJts
gyFI8Fa0R7xo4gNchsv/xbAuY2wyC9ArU6KmHM2XFM8DM+up3Tu5Hyztn2eKP/QLzH8gWCeElAMz
aVtajCeiIWdIP79IWtVbKIKNJF2vM6tmrYqAqrfv1UXgY7EOUjtdVXqTvKTIhKEDW386h1wg1c/V
FYqK+jlHr4QSRXvMV6JwmSGvlV4Vjy4pk6Nl0pHMJoxLreDj6TTczx1SwMtoDQs0X8N7XaLURCSd
70JDBPdI2ASwDtE66sXGaCtk4POOqnBkbTP6E/NrRpUDFuyG8trKwF2XA5kgCpjCrki+1NZ6yYwu
3htEU6xTgZGmKC0IlpalP88PkGOIEqHZhGqK14IeI4NDVvNclAlDt7eaGpSLIWpwyqvk4gVtTGQG
xuxVP/3InZUhMYwppPA3qs+6j+mee8b6Yw2gKFv/q5aPuAFMkKlO8NnoRKCqY5jdtLE39xBf8AbO
O6bH3IFEN7e8Qi911/NvNl+qAoZobbsgShGVCs6Qdz3Q30wDd08Ke3mjAKm92qpDwwm98iLko/JC
FnBdd9Y9LM32hf/pH60uvWOnELUcytBpb50MyUTxneqUu7jQ0lyxX1yNqIc6TIsLYbZoeu3mlqZu
d9E4lT9Uo7q15tBf5j9w7XW3TB3LQxEXzyBrw+fGl5Q6rR1/eQGdUSNVPzQrwN/mhunBF3xHqQCg
JWwc5FPDIEFhNSMbr20Ovh6rn7XN2T1QnBZJh5W+ezkc+d7J5FYpq/S9Yte3DSoD6SbiasfqzdC9
5J1NxN0kRbzWLVRhIRJHAu2qVWawzIZpfhjNbN0pHsGLWfvVWuiC6hbOVZp2pKQVvnEW2B/pyeBD
DIvqNoj0l+vS4EPMAA3Sy+QZhvErrQ/1BXBl8AJ6SZkuLLxXF4hG8IHjA2rD+t4WaXNB4xOhQ3ju
yjL+LuKrh+noW+OfodzWnAcU06VldJNlKczf/FAQLpK4TJymy4oqAHxEzcyrwAZr1gWosMKVR8se
iT2M8Xn+LDuh4VrMbmDl5yr53HnEWWS+nB9mfj75l5gvndIC9QkWui57+6TkrrMfqRJ9xOqwLKbX
yAZld2GjPbWlhldJSgVqUkl+JB70pTNAwn1SlDtcFvuC/5UrvRkesWHHB5vWwnOD82OvquMnrUy8
NHkJn3ra6ub9jmFgAkkwx4HCxpeXUXXQC/8hRNock25S6E5bk/a/l/9+VQlO1Dh/2z7qb9XolDt1
ZMKTo6mjmw5db74N7V4w6I9Uwn3D0D5aykiSWaidtZyxVTZv6VWQs1VaQ7bSDXpgSTlEr15EOjTM
j6i2kYSKKqAPhwSiNaPsrI+5Rv3aaNSk9L2fZAbW6QddJzIk96UjWjoHrFMqg7Z32Q7tEqWt2OnT
ZeubW7K7x1sqL8QL2ZfU5BTC+XB4Tzr5zNaXM5vtzbuh6W89YjQcfP43Cv0CQShYsiosMyTJUE/K
mVpWSzgUFbPCdrDzj1BI+CZ6+2aamrNPAobmSZ8Wq96uW4rfTDnRPt8AeSivVkTgfZWufRLczmFh
Q6CyxoqagoMhelR06wbgTzXz1ZMtmKgrqR+9BCxTBPI4axCjYtFXhHkxDuG6inKxsKB8XZWE+25+
Y7MmQCRL6sTCwiK79LOyP9kK0SV0mD4RDqAntn8pkff93yeK0n8WZmEc539pUMVbKvrsMK9fFeor
bL+xOElp+Dju8UwRrFHDJsi7X+iUWYVvEqzjEiU2AC+nZF2Pypcyly8c1InwnV7qbFplhanjNZm+
2Fd5A48GG+n81chxfpOkEK9zH5mqnAiIiUBs0amufRxhkjxI81rNr5vTIg/J2v259H3zTdA2oPPc
kCGJ4HT+Lmc0slUGKJO2Zl2sy9Ak1rk13n0gq3+SkWO/Om3AJHeVqYlcA3P3NrQS8ytr5FeUqPKD
iTW9w64MlnE0GLs+KtGP+C4u9KY9xxpvBZOhtUHuPK42AOpu37ifLXmlkWHfpRM4X23nrhLFTpHC
gUb2tKj5dhUgGFFtvpPkkBMYhqCVtgYFcedvakuJsDI23XGCP0GLYnAdo00AHVQQ9wHvBmQaoEUe
7CUQWZ9zpJe/dG9aqNN4s53q4ioNWvjScOg4ZtUpy8FtBGrhkEBra+uJKBeDogykqr64VvdBhrx6
GkgEeRkgHiw4s3tbYefrkXsbmi9uK6vn9pRVb70KqXAMN6K7JzEYJaNEb28aHG9Nnfil+VvIIT8z
4vTRNFbaPi764I7bmBLUGq7zFdgR/CsO3cyWrJr5JaNwg7vR//Wnb3KkGJ+rUUMQ/Z/jKb8C6FZV
Bf47nVZH5M/r3ERRHMucXCrdosjKPOs3DVSmEhPjT9iOtVJKC4fjdDkU6IEcWKgySeVHYGcvDTkQ
/pMPnIYC76+b+e/4Q46j5/bHRGby0c8dllirSuqtxsLDD9T354MVt86pLwiUYxX23qvmMwgb9Y1S
kIM3f2JXFuFn3SiXNknrh6fpYlvkzUvXWjjqihTN4hiLS5oEYlH3+lLWsXmHEGDyF+HH8UWvcIpJ
tMVI/t0z3imI/9x24FjWjl/jCAOz8NsqvqKCQwBAMHWds+XhUJfhqxF0C6VWTyOVOypBYm0Q/usn
R2c2QZAu+UXIEmCtBRNSgQyTkcizsPVTRMs+DC3hh9s2QRQOJ9QmSifvT15G5lXd5O467hX7nCsO
vRxNe+SlhQ3AYK1X7EnzlJTNM+4nBIe2z/gXZz/zAJROstA21L39s0Kt/ty7rdz2Kak9IteNlec7
FBtm07K9K1ucbxPJb2xrse3H9iu3LA7S/qiBjJ7/T+TJrQzPJ9UirL1gq3O7gYvCK997AcHRepq9
wz/JWh2hdFWvE5YCblEzO6t1pzMxru9CzesdFDBz7WSRtaczZCCOq6prKybGhTnZQMc7vtZqBYVM
gUFjVrefB4DvmGo1cECdUZTrLFoaIbETbR3Wt/mhj3MCJGU9boI0/vRlUt58GUNd0vNvMFE/T6ZX
fAmxdNRCDzl9Nqw5JGZbgZP0Leu2meNy/nLgc/g5wwm15FnPPZUV9aUq7ezSyqSGwuWJz47fY0tW
KqFqkX+cwbMEaEAXs7QRwkETnkGHnMjrC6akPRpSCm8VSO9SvYTIy6zWU84/3dM6F/ESjgtaiBYa
GefWoFujltsQCTWBrfWKvmKf4dHo/N3PnwLv87AKfdgjtaR0cRL1yH0b7zqqEaiHVL9+80yvYLhW
SZrdpt8M54XfCetrepI5g/3ly45+GqTCvmlfLEtM/cfa2Oi57b4G+rATVfqnHSP9WVXrZFO5kIDi
KnEWP7RMxWf/sdP8UlQoGWZop567UMMS8xB8Ia7szygBUfpPfvGf2ycV8akIFYVUgfzcBKok57OR
ByjA7iH0cRnOaTS5B86xid3gADkeHUeK/kZ2LUAQNSNLsy8lIZveMDyL77igImBcRT5tIdTtfBsM
AzAFBEbBCpENfQ86I/ODCvcGLTfOLj2FJ8x8Z+3rvbzpU+3u+SU+4Zq9TTM1AqSGpT9BM7WkdDYh
VKV1TOjJCVQf0my03W5cBPx/eWt6RClMQa6BNL3vuvuLMSv4kyrIsPIKGdZPhkiEbrfEEZwsGxll
W1KPrr3KV//94fSE5j0Brz/LAORAIRZdSM9JVm11ADHJud4Mw09HPegKyrxSwgGtRXjDg6vemJEv
XbNLzo7TvzRJ274Eeti+SKKH4C/fPVcv91nGaYgQipgKVNeql1Kw86kWBpUwaNBITh8jxuUqEzHg
TUY1CcONfZv1RAEWGA2aKmGpEMh7facR559fTG/0YIO70Ubt5fabApnLJnYR/EUS00YWW87GmEp3
uiEFCeCJcaoJ8EFul1nyJLptaUNFBflnbrXYVN6aHtMUR5fdUEz04yYGBPM/X5SZ+1sfhXOeMbIl
5cepQDE8Ay7jji4qiqSj3dblIgPrBRIpRss5iJg8Al97nv/SEQjWWsiAoVupDYcgK7q9GnE47cPu
e/7kpDozpihKd5XvuKfCiBwINI5EkNW810mmbIncwmvuKc8NaICPmEUJV23gPuPB0jaGoj/nTTAu
9emYXwiiPl2PMbA2EbQLmq4zVJ4iFvLKvHRBMiXRwHb3lULH2O1NvFBpMxY72uNp1UxMBjoWbTfh
RHjFl9cgsbljMZYvFdsYDr3v4zyUuM5pyI+/HTpVT82Ial1xYozHtaYcjDofV46rFc9ALfkT4rcI
seQAJM4ylfXQkd//PpGrwNOYNMr8PfKkv8qNEeO4K/70aTisImQCO/r3BUtc0mxpEVW3+fQeTaFK
o1ZBIGroo0G0RK4FZP0pxqDxqfnh2tU74y/32N614mxjAclbmW4ynPBd+U+VGju/KbaJvMF3dAic
3NhSUWRMo11GjOx4qoEu062bzc/6AwqQYIPEbF5tkj0jIcdfnkUkgtFLuqpe7zG0F/jxDVOnCegS
F5FqGJx0916XmCe6qZFA/7VBTTns8qk5QkLGsizAQMhyBDypcR/bYXKdF/si9K9ZpZpnQrsmS3CZ
fEX9txCi+p2jI1/ChV60vTdALKSS6lTu35x4GBBJ1XL+bAEkq29dTEqqaocNwht0eBPomOOGtoy7
aCTvUCE4kiB0wwzpJgwiYLgOH8s21fW8UtjTWtaNIwZ35Lc/YTFj3/8VrItXQ/RfRQz7Gyhgt/CC
YQPmn3pHyeK3xn1tE2fcwsuA/Kl5/T7TsLXV6aCdAB7gPlS6R2KN6htiI3VpOH5xhrDZQLMqTg2a
JXwj4PNwrBcl8CvfW/SdNWJvy14sEPF/S/WTfp25hmearXoQuCea6ktzSl3q8yE56S0a047Uovmh
Gmz3QOeXTF9zAaIgvFRm8vXzLgeFdprrgUpHv9rVACLoAP2hLlcWWdNPLPJWPQ5WTHqeT+AIXPR9
qLEHTTVmy9z9VCGLFwKATJ4r4rklT2EvW+NgDS3d6ywPuzscfBOlalKeEuylT0ToDM+2AAWYELid
2bH9xwl0xFl5Dxk98SBY+PndI+UQdxRIyQEtFYoumLxq2S5wX/tE7kC60bDVbPoUk+vYxQQbpjiE
HQzzzVCLfR30MHpBNWG161kxi3ozr6qRDylMM8eTG1YqeBwb8bevw9lxRvc+EriCJr27K5Ybbua7
qDSafi/tDjkkE+Dzz76asVKeeskQArCUex6V/I9LXU6x3IGLTCva94m5twnQustMu8/ZP2aG1zF2
5bV042ukM6wJ7Mp9/vkHy5DuiB+Wa5Vo0mVo0T2juaGvTKukKVtHDHDyX1HoHxxfbXapbfgnOlc6
Kl2KFUxiT9KKqkvjWP1T3XiYhMgDsi+OO440S1/zpiCRYMwsewnCgznaVEw5HesXFQypgFYClMQL
cpUuro0tuCjegjYjwCYMhyWoE/HBWfUrMpilZjGkKKx+N8erXA5tkIjjJtz3qtkh9sJrlxVhg3eN
Z5He/vMs+O+zEbFJLzLj8f9/bweKHu8YLq2SBakfM2gBU7gBUyQFazD95jnUgFYyTETnXqX6pm8S
bYeXP1trhpAfISFi+Hjbz7TRENe3hnIqHJ38kQoEG30Z3VPlrzqWu6jnZIpu/Jrqsf9u2eh5A/yB
J/LwvDWNwpOHcX2HeI7ZadKMZ7OGPi6rqH4xgmwSgoCzGhSiTmkgrNNJKzXX/fMD4EXGJXRHobF8
eUXGXzYm6ceMYD8YCshhdCscbiv8LoMhSPWadDiBiLsVPdVyJckOIgyah2LMu51V6E6xCSKzAO4M
pz2ZzphJAx+qLkdc90kODzakwTJoNImYA2tPAWdJIKm4hlSQtfs4SXF0YUV5bQfUz1hX/M18CQMK
IRN/95DTKyFaHsRom7Gx0IfwU/qUv47y5ye2ABNUubUzraPtj4dwwKh0MDvHO+TeNPRHoz7zzYSj
Z6f52fzg0SQl3JzMsKAwwpWmA8XTR0PsNSyx8684PwzJK2Oz7D1Sx4M97Vs6guYUjvGnAUZq8AE5
rFOtM5ai1dlBvXgnCC7DW+9rh3Z6mF+vkn9S5NJAt9ZEFI80XBnccgf1HD64reaAtrl89/Lmva8I
fjbhaJjSiJ9xb5ngjBvca9LHgaDBjQiYomWeiz4ns7JtSrP42BfoyKWC1QDMFrkL00YzLxZ94L7+
/KR6ScwTOYEOxAbEuU0ZHQYzYb/s6YKXsQahiwfcdeqhynOxisHoA92V5lXBgsd8XXkNfMJBgXdD
IJ8u8VJ6S8bZ5qr3tB4DV6hjixtRpm1/pj5A8nchunIAKxUsIHueWRFcFRKXnABMqmF9ZnQH/lVw
GGwJ/KC/ZiGCBj4bQwnQrKDPk2tvSGQUA2Un2dmRtJMXxTGDZTDEKNRrEt5C16iWaeVclS7uv/73
iU/pNCqBdzTItGDgi/Fybk5pGu6DSdF9ti0mAb5IDm1pTQp+FZaZKXCWKPNcvQmqcKP75fBe4i04
/CyShRb/3Fa20NF/RYL7I/WC/ueuS8euX9Ql9qw+iQ99kSePlDeKE69hE13gXInwmPoXTKvtooi2
fo5lIggMDh9EhT6FeDDXqdPnl7lHqWShelYzhnay2hloOlazsIQib6WXjvLqcYTeRYDdF6DzMkhV
Km12+oHeDrwS56gitZaRbb+pIzX9PMXRKcafw8qC9eZ2/cqcLmUg9qLKzH086tXK+UptaML6VD7Z
rqLdIuLwilTfjQovD4Fa3hkXbvso19/cKh32AZ1F1FNfhJZ4B62aAvrIOuIpfkNwzCFdDZIk6SDF
GZkSDWq/WelRTGYJPt7E0jsgiVLh+GsrDeuTl9Onrugn+VOdBPqw2SkFo0QOIUBKtAmtqgW4/kFq
7Zn+ZWcR4t9gwtvRzg01YnCVYU2PkQZ96qyUjhEtplNaZT/5Z3rIMqgwz8nHVL9oeJKot6Z1ZJo7
/5zLgzyxcW9E6YvfyH5dN4IjUKEnROyk/hJ1PX+jumKsPwg92PaWezSLinqEUMh8SkoxubdOLBqH
tIoyCM166OE/hl+jg++CSNEOa0Jvtcd8WQa2torBGHhlkXsLwB7HlLn8FmVhsUmrSpzoDv7zjJv8
n2fpqdehUbqKZK4rUJ1glfgwTAXf4vSQugWEqXiSaIVFeiTWJL/EhXwRQk5otnrA/R543aqbdkxs
uWDjBOm4P+9QwTctbBV9BNAVZWm4QXBMO9/gNJKFJT9nJE/GVOTN230c0HvPc+y9DYAUaajNHQdw
Nim3Ij4WN1N1NvTY5PTu/LxFaWAcjbY7tHn8PkSDcokdpXqV5m4e96Aea87aYfSqP2oTetgGEBIx
wc/UBV7VJUmWED6UTMCYSMLfTiLvVru2czX4NEsO/4jHk0PXS/2KI3mDfpxpFEW70I1zDraX40c4
6jS3pHxRNKZrZlLjf2vsNtvYqm7syNP28GaG1qKeTgpFkzrbykvwXM4VH+P+ExSKYlObGsVFGymP
Jq8X2C3p7o4lAyfX4p1mX7T6wNijjEAu1tNZgU3WFbhRpficyFaBv/JtTXxGTfoxqzhqvdPvRCs4
pnL6OQxmbkdD3kuVo4st1sUpW0E6cttAv7muVW+pxaMt57qUxg8DoFYh2NJr+qWaLuapNcmOyfP8
LIWQ56irerSotyX7Sl5yxKb9Z579MH/gqDdfNWGAL0oM9FkuXXGQBg3L+Lola+rhO+o3OtWdr7MX
xOUzRFF6eHrK3TWfahsnrPd+HFWrmqpjhzGmwG4oN7NURKXruqCPvaG+iG8qkQOL0IqHj2iUt9r2
6QVHAzWFbFaM3t0dKga56TWMuJHLjNPtpvMATZ71/DmZPzbzpePQXB+MdG32qXLBtxlcmi5AigK1
CEop7cjpaFdOI28n8+LNz3y8HDAL+sbFSwttO7feO7s31piY5Gq+dILC3tdAOIg3Z29ohj/kNxGR
Penm3ChC0e2HxiXytOoqhPuRxwh1k1L5zQ5w6EqGmtOTYXSGZ0IW5GIUhjfNwAk3mQ7984NcgsTd
RuiwP/3SeVjpoL72paWtyO+zDlLPu1OdjhrWU8joes6oSlFtd6loSnjyzC49AnO6JQJ3uKQL/aKQ
DEhTIyU72Mt3fRVM3XVUECWaH8ImSjReHY1MKW2SzaK2umpai1BDo1kJvosOLP/KBkRwsq9r4zpv
wjJDqVPptcoBFTtmmmUtEH0+0JVSHdBmxxeDERv0bdNdalNueEicyxklJvz6sQhWfDLTnRGUSLwE
H1sB3/qiVuSRiV7Ub0NKR1MTx6JVnJ1pZDYpiJPsFP0HTSHRkCplBAdHL4LzvE+OCdIozCpvVQ+V
df5AmQWExwp7w6tv66QMYXUNRmCacv54Th/Ucmqn/CyAtP/Dm6k16objZL+Y/wZOr7nLdJL0jUAB
V0QDpoiMLO2BiN08UpBf1Jq05t7p9VNnUiJjWxCvjDRd7jDXQJw9XY6cfX0V4RW/VkiQc90syZQb
6RzadKmnU7vGsr8p9Qan99Rnqw39bRBGsIsnjZ9alsne0ZtqKTWWzMJWxgtprPElEtx/84dn/gJQ
bZigAwRJjeHJqVagRYyGS8uHm6HtIvtRK2wYSQJfxCn5YW3foNs/aTAIiDuoDUTDwGkw7tvI6PTJ
YpEjVmwwWJ4aymKGY8nOJZf0yVHLgrhtBgbI/oZns4FBM9oxyRYaGDukBnx1Usl4Iw9Dyog8az58
VwrI4J3yXNvmpOFAvNorr6qS3eb3IM0s894AmI+8qNgNlgcdHI/rzhOGe/RtlLV1pFa3Jqc9EtJT
fa8i843whEmn1dhgwi2aycZQOCdkPVZZgCKZFtWyx1xAmRo/Yw7Ut2046FuhlsG5D7JVFzXiyQwo
kXTi9zZTPxCaUu6/6bpbLdm2w52IWmNJhky0KsmxPis+vjHX6XY/FSs8S0xisfwzNHqNHRzHra52
weXfBzdnoj0ozZ9/X8JktS7Ctjg6MejUuVTLOsaYIoaC6lPOLFMnbDfh7OWdnvnzsyFlkhJFeNm4
PbqsBCnRVJDzuuaa05HGMG20LyrtdFfV7FvlVHIXtk65VCx8vJ2DfJoA8JNtQheersggI8CjxWzX
lCfAeePvysSUbYOa26eyJHs+Vd5M4nFPHtaihdnZOb9pry2RU2BZwGl56BoKIrzr6ovRuQ5kgZIY
M8V5yjn9LnqCHJ9+6hebxj80rb8/OquhU8OVVP8TA9tpvbNr9WqrT9OllMJ/C9w6g2fPpWoyOSxo
+3CQygdOTTwM/302GiMrfyO2Ue2iMLLVdypAsnmICgHbqkfRJkIC/T7EFjYLEXxWdFdQ6DlLvXab
N9VSX2v4eN+IsRZ9PJBjqqbotR1mYzr+6BM9mvzNofk40vx6WDaNddN0C+wRyuZHxFP72tUv/W3C
3XqKa9aeSV1XTA/eoFvkorSbeemSpiaWmkdQThSUyDdKDCOOO7UHfDzPDPfQfqFzZPZinNvpKiTg
8jnWQD6Qv8UoZ7qcv+BH7hN5v90qkMSOzT+Gw6h6PV+qUxd5InrQJY0uSTlBMqbTEOSq+JTU2q/5
ymR95QCNfimlfb1W/LG9/PtMiaa+Otm4y7yKIATmtodnanzP6Afe/DZ4G+o6WvC5K5Di8YzeM9v4
9CycXlO6/p+vhi2/WtrlP987vz5/x/y9aQilWvb2d0XrYms6o1ypbmy86ZFBDzGGMttl1vOsbIg6
E/Hn8NrpYOlVor/Xc+FUkFe7FkwjYumMU0YUoNypwem5w6VRCHy07TDbzd9aV01B07yRfKYILPS0
NjiEQy4Ptgb+IlY4DQ0cAB5tnSnLBK/wGYgH+14CVyYQ1acZVtVbr7MAT3r9oZ2CwnND7ggLDUkF
Hu9uDfAyaYP4OSiH9ugUKXE+wk5ey0zdK+iOTVEXt9yIqldGVHbsKo841P27QztkftVvQfE6Q/Ow
VK18jTs5HpG8tE8DWeCP0Tj7tCDW2Tips63WvqkOKyhxcs4nzIdHFYXxA3iNsoHqpGzmy76OHvM3
1O4kqTJtm0we/vP5H+qKbkRkP8HYWuezd/Cb+U7pr10nQC6oqt5R6XNkKeSt/A5d97kfw/olDbJq
39fIKHPgpb/RFgBw8YN3Fwvi1lZwW5LpV7yaAd2oCM1S3X3o0O13xJYyFp4uFVm/EKVS39K6b84N
mZIQL3k98KoBWkORHAf6qw81oUmGdJfGq38qpulvM2rKbo/rloo4Z+qlodbYNWnYbEuAZEfDSjZx
pvHeoMRbzstj31APlgqJiQbyIs529W2ITSBDqpB/WiJCNFF/895OJIC2frHCnrShIKsXfSRAVdX0
N+LG9dbuHuEnY5XGL+s7QEJxTBNKtZ9rxcfz4MERz5v+oRQ5rXyq/2cRDDYnDaU8ptJTdvyy5pYk
AOs0jBRjRe8f5toizsro2afxMl/hIMP9Vbf2gfxSdCMU6Z2GV8HKhvJW2aW65c53Nt3ICpZzbtxQ
jtmbymmdnWYY6bnPYF7FnaK+pnr/1UDk+BsR6cLh/XtA0/IEgySIu+DRGS0i+4LNR+PvfCjtnqiM
NCaROWMvGo1GfLsfvTDGVSsL5UgVQC3biPLasBwfU9KzlqWul78TVd11RIC8hhjQtvRRYURDuUCS
6nO457ZQSQueBEKhYyLL0XI20ToOPhjOk4zF41GEEaMykxyxCgMIYsboBR/jFEplBH/gssJbDyvS
SPSHb9LwNAssJeBN+yejZsIXMteo0Ys1cGIOTPYr2CNc0grolx4itx1JXTXaDYJtGw++G6aefmtN
tZZq0uMqLGQ7c9kxv1YMr44L0SHIzHitCie6db0YdwbeU6KHGSLPr5VF8SsPY3R+KX74lkFKsIK+
oTL04hrO6CRpmzT7TZq/z66iRquDndMpWyVQ8T6VySQH06bEHIqYBpBbtqjz+FAU1nAmiEhhOuUW
e7A9GO6a5DVvBST0qNDXNiT5Dx1oUFbl/SWL3Em0THEmC8fYzIpgOHArsDXew7Km7AWb6a4PuD6r
0mtiS+VqFVpzRFpyKycozvzQGCXe8dg792CnXrmBTinD4c/U4cga+nGOzdawD4GpgCJJ3eSoJAOR
L13mPmkIo6YsUnHTgyjDZQk7r5DqjSGyepMS1RGiXjx4bvFL3ucKlfqZzOpTfBtzf1xridTfUh0S
oycdQUJWXW/qPmD2gVVz2BAOGajIcHLnSEYxCqAkJTo5CifF4JZ0xOLIrcQ8pC6Vao9Y+0ENglxx
yIezrKn5/N6xtwZeiudIaqAPfbbWLtPiPVn12dnP9fegDb2nVpf26/wfoD+0XzmJeU+M4JwnPe+N
SzBRhPwo+dLpYS3sVq8vjqzpsVbBuhx96wikWayYmyULy3UfjR31J6Kd25dauZfQKh8Rld8+C9P2
GPvGVc+d8sCPgwMGRlK7LFFVLJM5upvJ6IJqtLsW2u9E9+Bd9b6yn+sfA1hHbaJMDjU2JEn+2dKO
AwP+hrPROh1tqC2qjep7t7CkOtcckhKjDMHQ2E5Z3HoHghKF41Ltw+KjyQEpeK2WXOJpJ/WlesoT
ZBbXIown/Uncdri50FaaXf5bhpZ+NCvyPghiDLZtZ0HdzOyHpJbeZhWpZPOzkB4Ibga72LS42jYB
rpdfCFqyplu4oxFA3xT/fKlRWC1KBH5UifP6BjBPQvrSm+c284O9oqkauLBBvkCEC+TeTG+JNg6X
WIlTVBU92OZR/LLRE58MJJLb0TVvBGcmWwf98BMyGvWRWcW3X8jm29SYUJmV/jmmjC8JZs+vEj7j
1qYaqYjU2vCZzq8iQ3EtSN/+o43LLNOtP72CrE3zBweBLXp0CWErg8e8EuBLf5ffQKLy3//H3Zk1
N25l2fqvOPx84QYODqaOrn7gPIuaU/mCUKYkzPOMX38/QFm201XRtyv6qW+EgyYopgYSPNhn77W+
RaSgtxFj1+1FM6GXWzc9BDpcTCtP0tdGQlGeBgJZKDeoMb8yZB7uEtkStQaOhjAYZ/jio5LMqk55
EAZiSnMYn9DXVqew0hDeTy2EvKR25lLVnB1IaaR5GewFLTSXFrbBTdCBM14SOfNoa92OPpt6UYVj
n/MBZAMGpOBbEaNezdTbWjT6fVo0wRq7n9w102hKtPVFsnjdSRsleJKYt1w2/SXWx+ww795jhV4l
ZrJIUvC2On6iyOgibCE0Mid3VoIEAxcALKyUsGnguOOT4nUeGYOl+pR6KAuV7JXXHK2wOZJOoqMC
bzU81rljhHeaMXW1xK05xiyreuke4p5GQRFQSKY2LdZYLOmLT9xCM/7CPs47Rm7+5KixcUIYQD08
zQnTiqDlEDEFKSLeY0GX7Vy6JFkDfVhJ1TrNHQEH4hnNxvKS92V9l48sa+YouhXVOjV977D60n0A
H2EMNHPyUd2liYvUtdec6VLqfr5eJR91BTHgneOZ+a2W6/eZ4qi3YRfdmaJi9SU0YhM0AU6G2HpX
+8S7lnZq3Lmue8YH+eIlU1VcYOJi+/ESFbQFosjQrw1z/kUhEJMkSItw8rHtzAPSSiDyOrB1p00p
HAlc2alyrOLbpiv1m7qx0R7xrj4iqQNzb0v5rYkt2pVl+nXuFIKtvNX8iuwNUp5u3NLVt22Q+Mck
RnbdDXG1bdzBv0oBcL9vSSYqgKhtRNgnD9QVNCY9PJDzIS01flUdaowJyG/eyQmd5/5xqE6HsqwS
KDvS2TZjrQCad4mKxeS3nk+mgC4x7VUHHFat7T9fdE1Q743ZoGxno0414lvziHycvTsl15Lcy6DQ
T6le+ZTjYrUq0dGK0eAsmR5UccUzSsjJkJwOhWKGN7SGz6Weuz86RVA8yVYXh3krJvMuOlUkuOWE
JVyVInzkhVWeSL8Rh9YlF68w8BV5DYmTdtx+o9uFTWRUy/s6r9RLPcYnSRWaL1tBJlllqumBNnB5
71FLHUQJHVIlWV6gnL4U9AksiFNBAms9Gnafx2SEIYwhqmqZG8T6hA1ydAHMQ27KFN4OkBL94HKR
lbivkHLk8VrJFHkvclu5eIRoOUBF5w3g502ksBW0khdTsabBFhvDef9oZ727SRycjmMPR4HQpXgT
YAsLmhrWWOM4FoormnuRRaCsHgT2C4PBnRUEUPgnFaGw+FQ7rYXxsV37KVN8VlA6BxZRoFVcmXs/
VsvVvIR4GV2G2A/yYzWtKFqrsv6G6R0ST3q9boGmKTSbnS0rdzU363uLoVpHEvW+daz+atX6W+YP
y8asjGcmtvYuRMG9+eyEcOXwC98+utWYolhAU0wGkNzNkvcgeRg4pVcQWYynQpIWkpqOtp8PKyYx
YPymzo4IzKfSN9al2hxzow8OGmX6WbAo9ohQ13nJ9SCoCaKSAUuFzQmOklaRGfaMMo0Pc//LGVCv
QAs9zkfa1A2z4RuvXFyqwBTlYS5/5hugtoc2z8vLfERwXH0Y2RWBoY9rrp6USqGmZzRqVfUmS9ye
TPiy2BeVpuzLUr+X6jTwnOR7XVrx6bLd58itEoQCBYCqaTZThArEZ+bDtyaUtQOTCXxn0+F8gzxL
EgcIME4OBAY7gjnf/FGKq+Eckv99+fyYdQ4/2TTTzy/Oz2gY6FvMRi7zkRexuRgaEhWCkZmsKlKs
db1P7EbHpqhkNtmskdgd3Z4xhSh+nHzzGZhhc2IeO6YoMP7evSALFyMJwR2RisnNSFJn6de2dxeT
LXKycuCTCHTv5oe8tmq2jKd466dnzF+QSqqicBqz7fzYfIM64ioxzkK5zWPgn6J2dgkwvL4QTDCB
k61GvJk6UWqJeyETLD1y+h0UjFNs2WziQ1rSZjoGPI+AxjHKAXd7TFWsKPMArR3kee51TwozMYTl
0YAnjGOweDUcAdx2spCgvopXQRm6h7b3m+eU60dTkJcQpPbdLPxP0u7olgwP+Ci1D05pUEbqer2G
qXhvtQCHqXmRBEKnyaDNoLwGz3xIXHPcFWaJZJ42NrTK6SZsmx/3KqBpe4D8GCfdbemKDrk4V+LZ
LO0Q2XEYje4pqJJiZ5Musiiyrj9/Tk8ns/x8TxTJneoxpTIoCD8fCmJCZkc2a+taFuIy/VZQcd1r
OpOIjNq9qnm7roUTXObH5xtF0QJ2oFSwueYCBAkYQaha4NDcF09+lCl7BpXqNyXr2y3h6cgMwz5+
me8RV5F83vt8TLDy0qhZqGlZ3RoBXe6KYm+Dcyv4ghV5X+hauWPEo6J1bLfKkDYvY+C4kxR6OKWi
bM+6ZTerSFbqyogKlAvu+FVPcVjMC3obooGB3c2eLr4NciScnXVINNc+dI2hn5vpZr6HiSc5m/n2
86AP5Rk8EEFEARI3MbtnA5k7hHHgspy7eeUQfbXKLjsbdlZvYXO3a9IAGc+MmrGi8Zczr9fVp8F0
rIWb1cYx7G3llOSlRmuBEIkhbp7GsNP3elCxQkxNJT816O/oqOwzGv0uqsRdazLd8ivfxUXwrWxt
GvlYaPDTeM5eBjcszPmzgeDdYXryadM3Y/N2HGPvriubDXF42rGjVCs2YuCqUKmv7ASICnHYIEXQ
AxZabSEenm4kG+jjfAjMlLOst2BeTPPaPo2+eqGMNo5ToFoX2EPBzhJaPH1zlWnhsWmbbt8y4fnj
Id0hlHHeCKuFicFuKvuQmev7LqAjOBd+82NdZJORCrgCMQ55YxiGGi/T90mQh5c2JjKVzpEK2M+U
B9fALN+Tpr34HNDNxyxcdGpV3qrU942d5ujjybC8kGYuMw0r5pqTDF11kFncXQxI2eW6cuto6Rmo
D4u6u8IAi88Ina/2EOtn2crlnwpcpozhZryWPUlrfuDAUJlmUHODd76X2vqATQLVjZhuBpKrV4bq
TNqvfFL/JIXHJsYNrHs8tOLRtiZ3ouHcG6mqP475j6NsGilJte1PZvbG5ArygmV5F80bU8BEHFKl
3CSDZt2p0xYuyYwjbgD3Xs8K7xClCAtTdwJGFqG9RZdSLqOyE2s3HrGQtGIKQFMDY6PFCkYKM9Mo
9BI8abIxfxzb1C0bIzfapdZE9tVO2PAlitusenqa1/kxeJ/dXqWVQizY9Fjm9dT0wCPVMEOzziWT
l/ROjgWWZql6u0hxftzrOuXdZkCxYxpUrWgJOi8+w2gtJcCAwqG98cL8mHcyex0Sy+Z6GYz3gT3C
hxmadqMglaUP0ao3CF6RChQC9aqE9xw75jVKItSYaL0JUTJDg9CgAlV2E26QD8K3aXPSkJCXHJ3p
Zj6cb8aggo4/ulegtt3Jqd0WrjT3SM2E3JTr/dFNsavysK/23UlxLUQlMztDIQQjqgjSVgs0/Zlb
kYny+00d6co5AIx2qpk2ESYJLXLC36V5D3geOTPAb231ufKafnYa6bV9FlxYg7jGqtjE5pKrJj93
N0yCQup7bYmCzDzMEppCoyDQ2M1Jgv1uK/Lp5oejNmW3xi7DaYbXoWBfoliZdptzfi0z28ZEaPTq
7fwFcyLlyaK29n881pvjVdpeQ6eSIDcERmKZ9VZ5o0OmWwSh5h5QQFTLKCNSkXw5/dl3mTBHSffA
xai+mglpttPDJWnIuHxwhCOs3uhcTZ8h8O4FiIBvtUHDaNBt70oNZSH3Sa0V6p/oW1WhHuIS6oco
oHq4MPYEF7HZ3W6LrLEPpTkt8/bUoCT99V7RC1ZTc7BfZe0RqYsrzGRYaSdEI/ldz3DbkIyeI4LD
+4ItoCdxgetFdNWsaRCkpwoYHir7CgfsWxY9+HUt3hkwovFM/BJ1cG6uzZomNOSc/FSwRVuT8NU9
Mt2cPISOeB/bF+Ap3pvQbGwrefXFTdh1x0wysTlF461OaPHal2xne6YrWz5FzskdTbGrITEemM72
B+Asyo4w0R6RsllsQ5egB7ZiNsOPPr61WnZ3fjVMVzPtluk1gE+/Ul9KXTDVjup3JyQ7E0SOv5CA
4tHTifckLp6IA7Bf1MClI8Yk+CGwa7FKXce/0j1DJUHxerIg6B0wXIud1Z7TTHGPSogkcBhyeZrv
UYbrJ4/QoO1874/Hgp8f8yLDPNDMJAe3T/ctHaydEZr9Zegt4mxGLXn0mXAjBnCj78DXGZT0UCBH
4DJe1Gvf2PT2C6H02U2hmzchfrwVmrL2Rg8ZiOsWbhY+NM6Bfrm3Ay9ikyENJH7wHf+mwHA8GDji
7aruD7S6AAxb1Kkd4hbOfxW3EE6jOne8O7Xg1IXOkHzO/dj1dEqg3P76y7/953987//de8+uWTyw
y/wlbZIrPbq6+tuvhv7rL/nnw/s3Dg04ktiEbUsaUhCEIiVf//56F0B//tuv2v8xACSXZosPS1o1
WAAl7m8heBJdQMz4V92UZ4fW/IcQ5AM1ovpu2gRtOIaXPxgdmxM7J3zKL7p6lbQph4GVPrSlD4nI
SKrvDAVWTV/EK7/x8rPJAJowq4YuR6xaN5kyTjDuunqtCqybVVZwgZWYoehIdUt92uBB7Klfs0xA
U/Xcd2SJ1z4IQ0bDXjUiPAOzbeOf/7SQh8j30Gr//RBAvX7skeh8ftWwKsybs2M5yTo49JNCa5Zp
tQHIfpR2i/l1/befXthqfqG/E3+CWpxWxc+H//mQJfz3H9O/+f05f3nKOSAwrco+6v/yWdv37PKa
vFd/fdJP35mf/uO3W73Wrz8dEHYb1MNt814Od+9VE9d/P0GmZ/53v/jL+/xdHob8/W+/4k1O6+m7
eUGW/vrjS9MJpVnan07A6fv/+OL0B/zt10vQvP/D099hGf7tVwWezG+WJXXyQFTdwvLMqdi9//4l
RzqcrVLqOtma9q+/pKDj/emf2b85hiCFxxGm7mimKn79pcqaz685vzFc51vqlmnrpMgZv/79T//x
2fh8z/75Z0UYzk8fFtMBCOTouqXa0rTkVBn+/GGBTas7sQUUK4n9K66Cjc8scWXmFdL4cDwTqSnL
MmAD3jMdGR4aWAkObqalmhs5k2iDviwSNjPXB5DEDcoCawCtj9bFu3F1TO12jNU57m78DlNqZZjn
Oh5vS00zTolqboWZrT0nf80h3jVas0gic6sEBRm8E1x/OKdKfpQW2V7kidf6CRv+EoMLu1HMNN6z
ZT1A/Pyea8O+prMgwmNQyNuM7FyjeJDKR68+x8G+B/sNDG1R5TB6lCdY++ekk7uIyWiJXTJwWnQo
3inLx0tuTOAZBtHE2DkWdF2C2NDo56m49hYWSwZ/mvIVfeVHmOg3adPjFX0APnkasewyzLCDAKBl
8Yj0LWOD1R2bicVcsarEjUDKu/Unvb4U73bfHDGBv7j+Sz++WOM3VUmeHe9Lax0UddiE1Udl3Vk9
vuv0hk4BAY02GSzfaI7wp10rRH8xVtFs5TR3RXTEdk06+pIBA+Fg1LDHVH101L3o853iXuPgVrgf
oPJN72qHV5dIa+prQES3prut3HYVKfmWPc4qRNFWlY94Bajwq2WpE9tHxWO3Fy87OVg/3VvFeZZk
f7uE1ebmNlHOoXRx06CvdKBjKLhrWn0TuyrxWCcjvWcMX+Z3sX1xxoesurHGg9F9LdSTEyiXxHsy
wvM09UAzibQ+xQ/w0MX2l4bNfHBj6V+GRqxRiyzbpj4ZevDCHmHr4BPyK7lsilZfpdlRY4xR8BbV
1skXeL/1e/LiQ4KMXXMfV0+W/6Z3xL6p8TXN70OYW25v0ESGP8Ylqae/9b0b3sxmWOZELdi9XEe1
Rzo76U/+tzoiSuM5tR7qoe0XmA+PfX7fYT8X/lEblUfdbs+QEgjUq9augvigYuS+0JtSrplBDVtg
2UT5ZuWrn0YfcdHumQwXw3swbPr+1k6rpWNceuADo4B8WC60tuFMK7+68hSZ0Z5J2jL2vAca+XfC
QckfVlual4Qtqs2HRlK5rnzJaPZt09q8cOVd/+ur/X9vKb/J3zGtlu/v9fk1/1+wngud5fT3guIf
1vMHLHF/Xs/np3+u59pvNugWQDmOo6maMCwqjx/LufqbJoWhOQ4rOlwRW/yxnGvab5ruGPwLQ1pC
aoIl9sdqbv6maYLFV9WkxkpscRH4FxZzbVqr/yh8LJ2QUVZwyzI1wxT8on9Zyw2IdYYdUnktrQVb
7qO97zZyM55JsVz+6SX5JzXW//NH8ZL+ucYCbQ1mnB8lt/XeOYJZWfZLwmwu4SHc/g9/1FTu/amc
8xWlE9H8oyg9N8l2CACVr8Wm3sbbPE4+q5yfipw/V48/Xw//8TX8S/HY9MxZPD5l+Ab21TbaInze
lNtq91//UVL+s/eKCSjSX9WydE6dn/+qwrZK2wo/VDEa3k73QYoOVlGvMnYoiwSrxGpMgn48D36o
WFir8Pnu0p4svKCkUryMjj1xazyoWG5irPWuUtaKkjmnlpOEJYLhz9HKs/qNNhOBGCSWPOl4IYFW
GIiyrbbB4SpbrJEZQsdYtW/ga5MoWrSlsvHI9VwrFUlbJgq/AyQuC91uD1u8I3FOQcW46tCALHHO
mQuXXM/NUDGZC/M2PlLUgsckyn1VeF20psfR7qShcRKKNr9tFb3cBHZhbtPR0VkIFe0j7tL2rUil
u8U8T84h6Sxob3GyoilGG+MSlgqxj9mjIvMHMxfBNXHGd9rlziLGWnxQ8xFVRt0VJ6WKhq2r02wC
49afgXKj6e5rQGSyhizNHRHwIse06DwIVRJSw8FrDIOlHZvGjShKNV8nIOZf4jLJx1s2+bb+KJM+
aK4FwjsmBaiK6/OoxSk6ZI/8yNcQSzYGy9YJJFM/TzMfcReUH46OiJMhItyRTRtn+DNKvcywtlHJ
Jt06zXJNRxveVNnCTqWV7XMC06MdewIKnGbslfQLr1wbrpw6Y5eu5UqA9SFU0ufG9ZVhDTSmbNa6
2xDi2ftV+Y3GLQx26RbiQ5JYq9PS6rzgVmmUwXPXTjAQm76K0t7fVshbEDoK4XSr0i3oqPRxpNIh
CGiBL2VhNQ8IwxFEqc0YeGzZk2A7EsxTobCeYI5vxHNV5N/6sY1cgfSHPmujDZQEYJXk4pgSV6DF
/N3VjGbVBggNiPLDj1ZXH14Ee88LSI1eShCmV1mnaK7MxPkwmqA46Ghx1qPrAfDITJGYzEOy6Cwm
ji2WI4FwwzOGJ9OXGs46M0ofMmWg4pFAi59MUXg2rsaKVLMiK42rHQnH2MbYilXeXoZPTtqVUyVn
GPdJr7Q3UaNlyBCFGLj2O8DbiFLvHvFUmMcCOcoXJtbJShlLY0d7rt9UGIvJcCn0dU3w+pOlhuzz
m8Y65sTev6dh033Lkth9zFWiVOCgsv3TGQVw3hfxFuAACr9cL9a+OubBGiFatRw1XykWvU0IzBgK
/xFOm0ouq9VFOHzYHoSAnMkWDn2j3VspK/9iVKsQBHJlEwoXdHbBACNI+hdkx/rKIWzlJen68s6s
AkJYRzsrF4MoBm3lBUCQlwHdJXxKirp16Crv6NcznEqakjwP27BeSvQN2EHomawZ5tiXrkCXQJw0
Cc9mgVEeMg4iFNtQubronn1URUi6Ckmp+aOq+PmX0ibVqcTI/zhoIIL5TkF1X2gqwasBdu+lRy7H
siMEkAwD14hPado37FJDO3tzVPCJq1jtppq5bYZdB7XjBpCH+TJojvKcCE9+ibERsd2NvOAiTNvY
qAZDL0wGDCDJ99oPwyC2Fv6xJ+z7yr3oLPql0iV5qQrwJ/bYLNeq6GNvrbr1UKx8tVP1pVW5PckL
Xsb8GA8MgxE8tfcMV/LvvdY530MyEjYZF2+GKpUoX/ta666JYdJLNAyjRNoAZ7drg2yVW2kCtjaT
tyYf6mNmEGeVanG8DDxVvR0VO1wCc3R3XSP8bVdo/brXZX9E7lUdXcKrv1kkGR6FnpffjJg9DO3D
uPkgLb69GvBAj0FYGZcujyPU1JW/7EXiXUp71NcEz9bvxAoVtyhFyalrMR2XoiLheUi1bVNEk64g
lNtIKwVOK93Zi6oLNoTLID+1tIrOc8G+yBgCXNB+5j+PGXTExBs8k8WXAbhfN+V9U6rFF0VP5NdA
wwrakxJ2qNpMXNRWuochEAQZ9fTcUr91iLRiyp8nor1L9DY5D3qfv9Sp813yQV5m0BB6XvKk34e2
CyImDysSt8pWZ5yO/Ay1mEWnEASODffWaE2IJ9wbQgdcVSn1SwAQ90Fn26FOXqriDEoUNmdXON8H
oyVfMQkQqa80RrzH0XG5cqd6261kZNEUabG+bRN+ADl7PeeHagfPjN5S4sDcwtpIPiI7TJ40tbE1
JLvYS8hEd42126fuWZa5smZVKCh1qEcIc/KIklHDiIjLusy3wGOsY20Y9NhEgKUQqMq6c8JOLPK2
bl5d+KxioURO8SW1gaSWham/GiUtSD6mBlMffwh6KHRG+diNTBSrmnyOdABgQdSVUj2XnW/ujM6r
dpqRNLeyVQMyZlOkEbUZX0CRjqAJYIsQIRUsB896M5hj79QWl1NplyRKR7kWbocKGcOC83486Qby
ztzq4zu7rCt23ASukZSup4QAJ5W5DFM74euqf1epLqMJPsoHvffMxwpl/dGP3eJmzOwePKKRmqis
NeQwsnWNdzb6ekUkfGueMiyAEGSaPoiB0FRT/GXMUHEXdX7JbzQ2wPCKqhZPRTUGO6esXKYjQK/f
/CBxUGd6yP0/67t/qYv1/+m+RrP+VIT+w77mPn8Nfuprien5nxsb+ZtOc5xwTS77VI7whn/f2NCL
0iyAKyqjTUImxLQT+NGnkjrNLUs1LFNO/wMN9/vGRli/AZ5STdsyTDLgDM38VzY2Uth/6emyNZK6
hpLB0oSw8Ab+ZROQU4AEbKc/sMO2G034Li4tA6uZGiNbd16bzuvuGagNdZo+osebUZFVQPuXj0O9
zqG2XwgpHzUuZMn3ynSHA4KKdN8YWk/UHC5kHxFImGK7cJpO3/jyXrc1/VCo59ZsQPQEHheusmfa
2AbFo4ZJ04gV/blRNLGw4FGtIrO3KbRj9VWAG6nKLn2JW4UkQoYFXk3dwDomHqVm5OuWqJttW9rF
WWtgbbSFFSONldEDCH9tPcrvfVlg4aoM7cbD8gBy/trWyRN4s+pQj6NzU4CdXXUxV02uwgGswPSu
1NXohK0+msbZEZkmB0bg3ho8WnQdS5uyxQqT1af9jqmNfqibF8s1ots2AmpBUwS/HcxLwGF8fxMy
zY0fdN/Vxur2VeX0CzIT62NSdMFOlUmzrh0rhCBCk7yt1HylZFq78xFZbaXBdXX+93aavYEDafbz
r5yH0bHyyx51sm1joCdqvcnr6KKivF17SnCTY/u++KTC7ZyJ1x0MjbP3ANPgzMllg8rFUg6JMyiH
+V4+HfZCEuSrVzXCf+qP1agoYlFUirqGZT1czHwYLrVuDxeG+wa8pYSyUxHNsmiuOGB/aAPHIMaN
NOrbpkvVO5Aoep2oLTqzQb/OdMEBoRamqaLezWKcBMPMOTGcKyBKjWo655ySmlcSiSgZ3kw3dUh6
4+DKQ9zdqilZrEYQyWc77OptVhEsKOwHhEPmiS283GJF/NIFLxIsw2R0rrXeXnz+mrrTnNilARlU
zeykysHBTFQGa4MJ0hKHuLkdJgMooip3aRAAh/03EmtTCUC9Te8i8lEym+a/xnYShKoTj77GWTAJ
gqoldSJxFxYwPKdolN1s/59v8hBy0eevIMc4W6FykoewH7zVULTNXYebG4cPHDkuTYGSb1KpaN+4
JO4zw6tv4EyfIxSg8GpNdRcZxAd7oqtugunGonISbIFcZspEljL6GA6cTuBuHELzsrSDY1ac48GX
b2VltXToji4j9Eez6PxtUlU61VZMgMmYfJfpNs8I0lFLy6eVCvLRsTTyd6heecGZ3a1tRnSE6L4Z
ahGc8D4ny7Iym8PnK6IQIDtTqMeMK39pkrs76NFLZ8T2k9JyfVZaSAoJg67PIxlqU5ijC4AbL5J0
TY9pHRmwVqA9Rth3CXQtNONYDc649tqwXluiDFaqMar3XdeR0W59HjjTwy3CnBUwGOAs1cIuHO1B
y4wHDCaklsMjurJU5y84Pr/2dZoxeY0/7B7QfTsdGcjK1kwBu93nn2rH3lPVN9XNfOPk1tXCI6jR
dDqkYWreunHz5tBDWBLBku6cAAg/8TrFYmRerOg7fWIY4x6R6xFE4kopnXALLqddzs9UFJcBmucN
nz7h1mUUS+DXYFn1u51++J6BWzmS/sUvWmC21JTLytQQvad8bs2410+dlj/zFsVbx20YKZp59o2l
xUjbb3g6AXXB9VyRHjIuRJnqj0ptvfmhKEDODNly1mc0sfsGWgg8KSq6qyWLo4AIASpCA7YfqwYc
bqN7buru4nb+1Qy07JNDHHndB4FywaITbXvM4shZt8R63Bi2Y6+9hime8AgKS/3+rDIOh589nTik
pganiuvD0upL7OgkPM2OWatDrVwX45GF8knBfgBp3yQSsgdMUlFvfgo70tK8x6z+pcdqQYrjoJwH
hrZnRNsM7VTEWUSEmzsaBDhVELy1kxyGLgdKyiB0doYvoHjm43AcU/WY1155iKP6Y1a+lYbNejcb
ZzvGnDvZDzvZJcm1Kfz0AfecsSgj9Cgi2A5g1zdywvc5bVZgt1SrnTDkCpBteZpvhOnCdJggxatG
mhdIPkhPdAO+DwzQLQsIKQw5clMHtmfZs6ZamTHFjzX9OcrdgHwtA1yz14OuaNJmAWdTLIHCmvdJ
mT8CZGgPeR9rU6BusZx/e69W/UVRDxJdd4TwMNa7Yo9/8ja1ASbahJ6u7LT0z7UjFnors5v55LPT
9ZixJDMa/RY1UKAKkR+koxjLsQNvk45lxcfaJ1WJjpcTK/Wd3qlHOyp1VkaWxqlplnxF33s2ZSY/
mrpcOeb3hIhSCvhgslFawwbtV8wZbNVr3YYUW3QYRHCE8AfRYINuX15rXWN9tfPhSyaHBxfEy6KN
GyhMXdDvIq3NVjofXjq/1qEqyurG0KNhr2jeS5/fsndsLvr0vvZtrJA5b5bb1J2kMiChbwHnolG2
iHYYphtjVOLTQF5TPdb6U+8Hr1o+Fl9U2R4BUMC/VAg+j3ILA1evlwwronDl0ZqZRhKXyBlGoojD
oXxTxUH1MyRqIhHbKjKA343hoRrWKGb9Z6Rx4ZHo0550XRcqUFvhi4xzF52Yo+8yHEc710yKF2ww
QG06G+5onrz+dAcKdM+7K0rAIAq6yaFeidJtN46fJfRgWOf96QYHQH/ShLeJ2JyvTN81UXv4hK/0
oU5OmuheffNrk2VHD0vpF6dXKIVEpd+JkGcGsPX2eonHO7UmTy7aCgo41CQlGt0Xw+EnKQPoMR0n
30yR02Iw87057AelFFsxecXmm+mhcLDhMublrVOm40Z65hcb2nUO3HIGbs7ozdI2uWK6zsV1sR2X
sZUf6PkdrVqp74EC1Dc90cYLSE3BwUIdwHwoH69DMbIqB/WdSOUrny3HRJiTVftMpNqO+tSh5pEq
o8E6X0NnhhuDzWzZ4ghf+Z1lgY+DcdcZ+QPpt0ThTXo0v2SsBzhqO6/M2rQ81/sR3mHoJ+mzgrR0
OQ5ivEVOHGzrdiHtKNr7jrAegxrBoOKWr25DJ49GMGNJfP0nYBfr3suqHUVTuepHfbwGqvJ1bP0E
6giBDiV5Mqpu5wu965MzES/mOavp7lDc4LPWwpdW8oEwOh3KXTgUL2GvHgMbWYMJbBLiav5eYMN6
DprE2GqdS7ytWchnTddQ97pdfKwMY52ZpU0Ij6/dkfCs3eV1uOp0OwJn4OGobwZ/1Q8d1TLWu1Uw
RWSMXaOdfSXaN2F+sXDaPNmZJIUVPxfDaLe+M9MqWkoED6+u1Pc5EQldZVWvPWF0uifpv3Wi3EiT
kJo61t5aHs6a1r/F2ZUu3LGMDm06sAftgc8F9EG3tde36y476gGbemxpRzXwh7N0cxvL89GYH22V
w3w5sRqRrGm5muuksbC0p/Dlvbw0ToVldydOfJ8VvhpRMKXtua9KooGzCvdsxktY2P1LbGnTFcGM
ggPGnNN8qVBa06QvW5pbVyhUTk3d3nBZKFZVK9KVGRZiHzsOSVwp7bsEfsR2BmBgTCSXkQLzIodG
gsQiyrLtiEqLEg3AgUNySW10/PHVGCJkyopV3DfZY0NyJU3isjnWviqWtSaNg08nfS6a55sBQvHC
IuxlM+toazqBTQck0MocFS1wKi+OoeebWrNZeDIPNrnXQcbmavA23embsPpiGnjupP7k+qG5l1Oe
Eub/jBmGijQrTmuKjjA61Wy0Iq0O38aq/iDsoX4wubaRhV4RhJn05tkm9mAb/35vemPpkQAZmR7/
4xlaf5Slbe9LXWvu0HtBjk/7/ELRl686FaA9iyWSsSFZR5oPsF1XG5ATUwk9IVWckBfNSnV/leXY
5RbNkGeUDK230jr6lxXB1YafHT7rBDIws6/kHQBwK4bvYEqXn2WlgfsNCG0JjKytbuddaNinH9po
J2DPdCoFq3I2/5ep82hum2mX6C9CFeJgsAUIZkmUZL2ytEHJQcg5Dn79PaDv4tuwHGWLBAYzT3ef
brMVB7rSph+mrg66KMybndnBIEx6wbaPspKZDOdK0uWe+HM6JDTf8jJMZnLttpf/+bVBNEfajn4m
jdHR31Vl51nrTq5owedt58jUFtepN/JroTxwEUSu9kzX68f7i4yzJNShXydFixV5e379e4htz6y0
jKlGzXiI7VgAqetdYnqoI+sh6nULgm9tP9x/mnCDhQTCSSZ45Bwam/1J4sU/0sj7XSWpexL8q3t6
oD9rg1Nu1wzbJihPDwRXcD3YHLPj1vily971zTn6avIkfZo82Yd9UrjhGFXTqyqy9ckxuyO4GjxY
xg+tUCVzymr/b+O4/czN673sEzr5mgFM4TgON+S89NqV6krFoWjJPwIdSpoTQIIGG7/mYi4gNTkt
VIhFU3rERkgHlGn1j1tX0L+d11Y6UTEhu//SfZpQllF90EQuLthCjZ01WvFLHJef0zJ88sFhTx3S
7jWyvOEoXHMguMYIdTVE9yqHMchG9Eu2QfWLrjeGL/tW2y9eTnTD5r8xuCS3etfA2DLSzWLoFGFM
43US/CWxzP2hLbTyJckgfyi2oMHqMV11iVfD815BxMSWdhhdME+At/f/rMmWBX3SFK//+LtbxcAN
umwRZm4cZxx0p+6xsMD8DKbzOypc7oTcHd6qClZCrH1nWzByatfDaHrMRVIi3BIvLhZftBtj5LJm
Uon9Y2qSkKld9dPW6kdbx+iI62hnV8r9h7OyACswXjTm/X3PnbSCweaIha2KpvawakI/K1P7q+Cs
HHQHH5wyeg7NY7dT1C6TfRpwni7AZ2ArqV1vUWQbL8CorAwLIRYbbzi386a1WO24xx50x58aOUqP
lpUshqLZlVq+a9QL5ZRfwsyeIXyOAXl53/Vc2EZMJgNpvBK3fO1j4003mckSXafM7NuNlx3hyPeE
AocSoFbjRL9isqKWoK5rXVuiKECy4G0963b/AmnN6c08MHHVZgCRd1LPeXqDC0gyyxezCqcmzLT8
cSAwhLtGT0K0jKRpz/2gH1SXMV6a5S61OnEsV/mZTesmlLzptcOoVteClC15FNETMqXmRWOUG9HQ
5HczLha3Nf268ToGQKrf6V5PMdCSHTQDSYZ+kfFCkUA4gEP4KAQPlWr95iQBu9kbgJMb6ldU0l1e
9iQy881aT8d5GA+W6+NNMwMrRs8r2t9GWpYPeie3Au9PV5utqyCWB0vxOiZ66a/No0cgISTwsaM8
jx4DVCWMj9Bc58V8thYXHqRpseREateMOPIZR1WlEWjWMj95CAI7Ip3ZToq0OtZD+4iPnF5aKenG
aRVGx7Eh6h8ZL4xVuDoi8Z5gg/Edg7Jxt5q11x7qZLrSfpyQ4I0xcPpmle8jV4vPo9Tio14FbQkf
giyY8TRp+hcg4/nkNaA+8yk+RWrmKVFn44MEKJO3MUyHOrl6PFCuLeO2pTWa08wNiFmHkGiu+wnD
sdD+XWhUWWQULvmCp92gAKGKHz2h08toEix29eptEZCcR+/ZK3vvT18TnaZVfKRviVqLHAyYXK+a
6QS2OR4WLbNPRcUgpYvxdhkj+qa1PBcZbZXZsOw4tOp+b+80uZov0gBMXU00OI7NcsIYC8agQsC0
5HyevLaiGs9zUPpBasIeei7SYlOe8+qoSmfvpOsLhrUI8T1CuO9Ojpt0O1MrcJou5rtXls6PHPv/
HloTDjPProMuoRGzVaX3QKOTlza0Qov6vDaWEWKYLvlOKGNmdsU2xKqeNbV8c8b4zqhcDlevIx7f
YGqT9oyfnjXIIOEJY6K5JHF8aYHbNmkUWjF9OBYOCrysDScRVT9S+UCgD65DEXGmbaID2+H0ucjP
feVVJx00g98zeggSRiBEDi3JoXOmHqGZ2OHUev2gqFuY+Dxa9P2zNHhH1pEELAiCY+HCtTdBkQDY
w9vgaTPVaKo+TWhIunS/gcPCt8rQUPB52qG5JD8bOXybb9Fa37pUr1+kyoLCYUMyE/Wqc8YdGYM+
1/qPhDA4dqLtAUv5eXG6EBYEjXMuoz5Tt469YV+Kebh4xHSprFGwhdnlsy4wT66M1wVaUARo+hVd
6RMAeXHyerfaYlDGewfkyOvzs0n082Gcmic91m+ua/7BnklQo3xUasB5nGuFj+v6ZUrTcT9qLcE0
RBzKTPtkx9CNEbLLKMsqpzP682MMsC23IuekefJgCXM+e3FyAAfPNkhOv3lEgUaazSdn6V/lnFJy
kTWhnbjDsXI/00HnBLnCjXtJa3XWUbk/y7nn/YUcuiQgFs1eZ1qhhHue9PknE/tiV8jqQ9PdllQo
NjhMqBhfcaPYEJE5HOZ88TPFNo91t+LIoxsmT7+394D6s/xdmeq71a1k3ybgV1QxPMVK+7ZKmT1Q
eZ/BCZ3yh4lku8PRgzkIfaFpiIXDe2xYlK95Xu0YdhYwGswT6Z2Oz55o/Ypt8CXeQo/2TfUoC2na
JIdmIA7jKQfiBB3scy21g92gZEkDeqtYlRMs4IJ60zsvSf/aNc26B+abGOZjt3JOKF2kW8P9QYf3
H/BlvlVnkJhMLoOuN7pdgTTHDVsdGA5gRiy4NN0+ZbtY4/VJzPdkVe/dINMdUCW65arM77Lyex1t
SRkLU+mh7TgPmuscUs65MlubSFXQic0cmlbeem6OaxkRFZ3Vd43azDxw88NUt8LSHjMVGYdlmbOL
TEOdjSs8VJO+96ndwQpo9nOry9CMmk9E2J6TavkCL5JhbmRKlhVOpzMqLWUV6qcqJz+x6cO0vBXz
rRfj6k26W0kP1GGt7CvEiqcRPtTZcE5m5/KcxJHCtpjAJvHdBU5x/od5fc8zDywXzUFsmSzR3AB2
PLLX/VWuU8AOzfZ7DxMH2yIM/gYq4kTlpjMv+zWamr1F4pXHOhKyXjDv7jzIYbV9VWm+jUXcXWfM
k++NrUYa9Me8Eu22CvONL/deIVCeaNxja78sRthspqS0Ecz82TkH5jAXvnIKb0cs4BdLyler2gO7
LsxByiK5yoJCYdL0d7XbvzOxfZM+0CAfMpdreDiYvVl/0id/RW4OTdfLn56KDthFBW6iyFuMyPHw
vALRcMqOnpNZgqmwax9m5d94qQR5NxBijXBuManyAN39Q/AQY7ZDfkaLKfDUSvmeUbdyaJu3dgtj
683w12I2tsfrc7DsbnyqmwpipkaP38oUp45+6tSEnbhJYFy19blZUw4zogXc08F9iNC3clFG57Yu
99bY2CwTZDscSKg7qhwHxO/c2Ht0J4u7oYAktmU6f2TLkNwy/wrH+D2a+GMXRjlEJNM3iqjO4Mal
3+eAIfjYPhJaqnYlxT/EqroHxfGvbZcnr7SGfRsVaqfG/JOl6Y90Y8MfRf7SQ6cNkc2bljbQ2F32
nRrBMdLOgzY9HAgMPc9YwK4QaZi4CrBx0USPRRkkmeHXw9yFI77msyOX1ueZwQQTeOFJi7GfePX0
kiZ/s4aQRyyPiViGkABssEbyY0qYHDQLAz+W5YJNXDNxb0S7qBLJiTCOfqp49E/DVFDIYz4Z+exR
emvuZbe1jaZe7E9YddkDq3nP/yq62W5/sDXRHxC7dl4i2NlFOlZu60b31niuGqc6JkaPgJZFe+JR
oEzckTZPy/60RbmQwbN+Z24O+yen2aXcR3NJg1xPEW6JpohPGJbqWLafgo0ndiNaBdyUbxn2JaRy
2Wv7ZgGemhtUkI71CY/gyuFkY7BihxnK6kkhVgXlNGj+4NVjiM7LvMjyrtsJwqnbxO8jqZ3W8W/u
dmJXJ3UVTqNzTQiV+WKa5yDNm6to2iss7RPxUmwZU/yQieiXlTHALOKhfCYjdE4cUKONqbiPyuko
esYyqCfwDR30HeDzH+s6FGFtNIMf26r23Tb+cjOXpWStuUD74jrRyqM7BUxTwDlh0ZGY7khhnZvM
btEGIWfV0fTEp3n1KPzwWA9RzJwDjKD2LJaIJsIahKaeeyflYuiIanKIU7Gf9PrJcpb20XYpbYkK
Gr1IN0Egq/dxlf2RWd/eUqozm1xJRgUdFHcofYFyoGLXPDoiTf42Yz0Px4oRW8GWB5/JiBtpeNYS
smodqLwg6zvoBZ1HyHvzIpoOnr7OhbPVzAwhhplyEf5iSd1joM0Dxc52e8NBUl9cj5qN1TToPXTA
XPFZHtoYCKbJUK4hsMY+1T65nKm7SUnYBr8SsXZkGnDvqTzalan1qFPwQIeZs7I7ABYxiuzDWt3c
zwfuWI6IpUXeUHKm9Okv6M62CQtNldnZTGB6SrMAvNhpUNpNPTusJaUTSrx3uvVd0NOZd/YN72PJ
Vp0ygFRDQ2c+0TQlIouB/Oi0AKbZKurFejK65l1jg+RbeJV2J2Fo34kiFG32E2uhBFZrOjgPVduH
aRmlZx2LveXp6oqOzNAGlv1lscjqzibcQW17MK6OxTOXF+C18yX24uNq4xOriVncf3nJcvuUr9Nb
OnnWzerUsHciyRmkQve9/1otD6IRtBElDhsGTScunnqCEgBlBMrMgKcWqDQUnXNu5WeNnuRAHalb
1/qiJqnOy5qPH/RUyIMem0QsZMsFPALnKoXdn4GyN/9+6prLerOQuOp0vpExNd/FSiMx8wsmWHpU
s+typ5BSROEXZo2gXqWoz1RANewyz5HknF3iMaLpjhUH+yd/rJ7Ly7rOCK0JYPZLuSk8U7Pk17WK
xlNjFBy/7LW7Nk4GpsOQ0GRtaFRO0tPeQmJnXbG1RpuY3dUT1QwwXf59OW/AVZAvaReqdZneXeUP
cYbgbCQ2vgZZ3uy82iArlhnQDRI/YANygy5deExHf8t7I/pGoLXt9dPEieXjp6cwAN7Cfona5oNx
t8ahx5ofrB6OUWzHH9WcvtAmO11aGok5fRBaZ7z5LEB0XN0NViRXHGWY5CjNvpfCFN340Wy4Y29N
2hcz+rvZM8Tg4jHYmNKxdhSZoP2PG58wftN+dEqdHGxvhzi5Cz/jytYO8OmizPjGpjpMDApoQFF6
F2Gn/tRwXru/JKO8bFylfpsRxaaIz7rlDljYhp+xHpe/ZhuOVWHab1sDX7PIaPNw+ClFfqd/Y1M6
H3hc9XHI5tl9yLYXqWGjbuMGYnOzpXL11Jc4Vygpx6sBBeI4aWN3VZsC5sV2UBibDXRO2939Krx/
CbOI9b0xcQaKuSAf5zoe+fQk5U4TezrH61yUKMe56HKDmChHUjzEniXam15rnOs+bi/3lzze4vBM
r4odeUaTwTSjgJ3NiPq6WDgidkZOCaiBlYGpCwJ6nWfVsdwQH7AVo0e1wT9aDl8BPXrRRW2lApoA
uJtq814ynhhodroWUHYeqeayQQceSkexiCfOwlFigwllLnyH+1e8v2iMPXdNBJA5aI0iQjT0yBJp
JWGZKrssG2vXdB7swaRSR5QWxCZJUBMqMsmfgSaN+1cfPE6umOP2dR4ZFEhGzAZ0uqh27DzglTVe
tPURUzJItXP4b7pU2EUZ3N93fXvfAQkqaw0Su6GcsGdvbkHlWpk7CldfzvdeHQ46PLqKaD8rWqeb
PsMm51bbaDrn+zY3D7BzTJWi1qgyzo03t0+RZ0w0Fcf2flAkivx+KiF5zvNvOBIOfH/B3Yrn/AKK
MPFH2U7ntit+x2PXHJ1tnruU27i4VWIPgax7HqP4GA2V89AXmOr+fetFSkNBwrn/0uiCnnjuhhwn
f0gThxHE3khLHQUArJb8CFaj2o8elF2td5OH3P59/1cIqs8PMVn1zWXUbqYjDjX5tZ4wHt9Xy0HX
r6Uqc/6z0J3uL/GGw66N7KKpld/Mc7Yq8UDNBFiJB4BhKPb3H2WxdR4hadw/g/vlcv8gajwTMA0E
VmY95xzXMpiD+M3lKJhMeQA4Aoon6PLd7kIMmCvPY2Mwn7qk/BbYmB/l9jK1bKKg8QwoZtazBoHz
WIp8vKCOMd0mKy9hz9NaNdL92Nt/Td1ZDigE6XHMSmhzZq49sF8n4G0xWII1BNR1Y4vBmblKSyte
p16KXZPVYis8CPtCRz/DOXO4XxxM81D3zxnHlxFk01MxMAgcUHR4j/RdMujiaDTtsq+y8sBKVX1V
riTJjXHLx5lC2UOh8j3Wtvosyan/G9yyHb0OMxrNfdnlQJef//2G7Ja/uZaUB6eMh12x1aQq0gmJ
V9vUw94sB8Vjmlaygfh4uTfzIojrcrw2BoQe3Db6EeuqGUouSN9zS4hlE5dvg93tNJlpcmoHWT2O
m/wPiMUL4LgHA7zmAyUx8g3bxcudzkhTVPhvkZui9ucMCzAUlr6c+rvP4t/DpLeBZRittwSTDaqj
I0hNEBu3WYdF7U8WvSZwQY6zkffAP436RE+1EwwTRM3pPnlW2/B7cRq1I92aPEOmEfr4oCnF2tim
6p+P7e6FaqbF3k2w6aYZt5hIEHPuJgL8rVEw5yzPqJF/KZbUIB1vA2VC9GGSAXuNa/WpiwrdLeKY
8k/l8cx4Cu6uJhJXCN2WRQnLdNX5QIE0a+/m3XQlkuqPRh8webHi5d4juP0sntmaZ5OD9Qbh7d5g
mQiP/ledrmlifA+O0MS+qCp5wZy4m+zJfJuF+3R/WmJj2d//WlPC5NQXBoOUNC8P9yfmvP2oLZnE
5pqJC3mZSdIslvnpCTdcpXX496bPFju9+xJxv2GMGdeR1ACqFnpis8Hn6XJ/WWNV7qaRx4agsBEk
nt4cyCwYb5jPaWhtpt+xU7/EC5M42BFoY4QyjSHfQxPhH9+WoNUrNc6cIEONfs4PkU044775Uj1D
8CEX6sCb+MvuUTV0rFVGkTkn0pPdf7ObHNIcsXD7KMwuu93T8lZP/2vUGa+ML/99y0ks5qMJYuPf
WmY46sTDEkLLfSkoxuE42kixNl3ekWyKjzqdnql0nX9zbN5bNnjgu6toCQfZnAdUtN9diqtA5gyN
+EQmdWIpozOgFyuKcPRtALj8zyEt/VGWiM5ORzNDNXEKkB69YNk8JbjYHTycg8YG3utLxZIzqbNh
cTheWi39ATHlMHBwDg15rhCsryNlEXTrdK9wNrGrUR9oMKJl7R3siqjA+pDxUMq0ZO8OVnfWjIwj
N27vA4s/C7Azv2JDb4lcxdZbumAlylzvZJSWDMbE8s6DPdeHKMcR05LACGPLwUXpyOopn7WVXlHS
WrLV9UOvn5i017/uctI4EwomihSCy+Bs1cPn9xmnNUdJQfdrZ2W/eq1rX/OiodChswhX/y+b1DKm
V7NI0Yj1ieeLSgB92lq3p9v4ZzsUMzG2XYMyRW88odWES+ZIWzqI4GR+VUxfHu7/h1yIn7kS+YVi
94+70G0bsnmwJoW+XqdfNR25P/WxWsI8i77uSp1gj76bGoK9xEKW29zNLoYfhgxp67ZIqhHI/dlC
b4jpg5ywGiB24v3fqpdxQjg1jTh3Dx1MYej5tUldm/p1b8EeuZJOljWzTtIFL6d1wkWoE+5xxMzn
M/4SsNqPmsO8iyJKGTaWXfASI45FsarD+5YgpVVgb4OnhFKX9BhDGmIGtGJtKFsetrdpLn4wkWCK
tj2X64pI+X19k3OZ7Odmqh+jX/yvjbPqk+np7njMMlJmOUoPiKE0efCyEqOeHS2hBnX4iTTKb4PJ
xzszE/vUzVLj2e9BwBHWiQKP/4i3vRjrmP3RyvitiUTxX1mRJ3BlUfi64RZXy/SO5Jya/98F2ebQ
3XT1Hs1Z+tNBJzK27hDTMDV/VubJnextADZv9EQexKwmsKfcsgnn2dAwUxBS2Bao+0u6vY98ebgr
hJWMuriJgQJAe4hY81P1lqzl+qXjvfFHTafrDpPDnuEjJMNx/tGvevNhNMVjn7GxlzPTeGMzDy5j
jmaeU4ORpOmrHa3ol8kQH5hFrpdMij4gOtvcOprbt6MG5ufxVpm2fgNmV/rJVpN3bz8oNf33fLfa
edAPBhXDksEr9mAOpvvQumwkxWi6gRrH6by4YxGOy1PVcRa2IgR2dsoLU5fNF0kI3O+l8RS5ZeCq
6DuOLVwNmjRvtCviSChjv6sHlBGsN5Fe0rbnJv/1tmEeOV4zE/bGZ2uTqyg4CPtOG/FeTn+R2TW9
rWgjILZD3EIPtfZkxW5xc+IXYXgMZtF2IjnfDDGurwvcNoq0fGvod2Rv3Ke+YGnFRLOfGdiFZV8z
y9iaXtK6PwD5RZVBypxth0M2ajlWzyLdUW+V7mhe/cIZvUCbEpeyLOQRDv271hD6YSwAvkh589aj
S3UWxBJHLD/Zf+j7nDLeLUh5iN1hYB+Kjx5/HashPXg2MK6zl0AoyHS4NRi4OKN+DbGIdgmQBFp0
vyEOeQc9i65UDe40nHZBEuErQjn4JVbtME2ue8z6iRltIj9Gtq+nJc0JUk1+hV/UxyzbHEkAhUns
MpEcmjgYiF36q8DngXC2S6P0tS2SM7vnJ+XCHcWLqK/pwkDvqy9T+4x1+kDHbX+IgA37A5Nn38jL
a8HWDPPfXyKXEof8KoLWA8rXhnxvf6VhjqR2jNvgqUd35uzv2Np0mFOP+l68cnb70L/aprmc+Kw+
WsegCHvqspOkpJEEovbSaPHmz34vnUy7Oo1x9KohfsL6DMt3DdB0Tm40go1j1D4Jg7hBO3enDrc9
o265LdNMQZr1b1x0gIfNkhqBKjuivXS7rmV23STpXuW6cSpcqiBL61UdWdAB5EAxPmlW/7ubsviY
0bfrRxnzh8nIH+t5LrHMcABssG7Nlr7H7cmugJjCfnE1O8RHVOyxWnNfC1Bu3AVqNgmk6SSoMZgQ
PdMv07h8ra0epC0IY+YDdF1ydfu6VJeuM+wwk3zAWcPYj3WUaSO25oz3HRDXOIaR1dymtSv4aAhD
6NtFu/IWJSRPzay9qsR7FZXdBtWohZyKYP8l6+cgSjDmBgR4rEgQaQ8WG9/FbW9KPzDHUnrkNwNC
Y1zgxSStJR85cySU8bQOw8a3mfBDUPb8W7XscCpbSAoErh5+NhMXEK1Xn5hWooCKeU4inbPT6bQ8
0SF1ngE3tyCYGhoIhV0+c0wP7Yqw15RXKkw8RtLUg+Vb2FMXeN9XOryovvhKo82tgMw69P2fAsQx
QkWE8zxnVD3QeQ0b8uYNXrhk8c+csVuATf4bR/TzUCEcxvGI2K2xFmyhtr7KfrVO+5MicvGR8TuJ
TAHzuZkXmnRCX8b+2XbCoRfq2HTVPrOcg5oELuII3Wge36ZVb3c6VgxjZb3z2nxlYukpf7QJebFj
IhBTvDiuEx9m12yDuRzfB8d+G7OWu2x7bOQlVttYtEdcpkHRcnYbJYEva3QYMEHpSx3xJbN2x3gH
tcUArmL1bZDMsThM9dcMVyovmOzKVgIrzQvbryTA3m7NjxEFsnz+gPh3TIIZYsiCjhvahm1Sj0PX
aWdVO3/XFaR9ja7MorMmHRr9qhQnjNQKa9wJSOTFD4/ZYGg3+X8jF1LY4hV3ncICHGb/ZzcsT3ld
Esmu4OdBSSNGiQ11oL9Rc6Jl7yYY6Tvd2d1/hh37qW1R2E0KOXjO0+1qm8zcnfHIVuNUqf5L19H6
KrqYECzJtfi1sn6s/Q9BTUFbtXLPZHrYnLV1oFZxWgia7jfM+K85plcRE8PFEANtzN1LPUE7fgal
k96QsV+bBPau3iZXtjOdb6/RL31kGrlxB9VM3TG2BkqgBoaTnbSvVsUJWhJsD2cBG1Q5OyLnMz40
GoIc6Pdx8kSW/hNpmou9BG3facveK4tPjK8snT3tjZkaX9O16/zc9G52Z/yFjL7BKNMb13ceuk39
M0lw+2HVOlP4S00ep7uPGUBtm5bfXDsqGLqNDER6xhlpvVvh+3K/3mqjFPu1faqLfgoROBYfVXTd
IpYXrSFAKTUkKKQsftG+rgA/SalSrytH7WqnGYYFjjeBXOLVT5nlqTrSQgS/D76tcldQmBTUXvWq
Ir3GBAfdd4a+XGbwvxjeaxdR/YdF0w3bktvSzCi0bLV1V2WDG1bJZeLr9CMGTi0PrSl/WZqUGmCT
QU5vVjT96cyrbZdMQ4S6BQkD96wvMMb6rRUpXhxCsdrkc1IkXMm6SX8SXdWCneR2I73hRMjYCsHh
5bnEM1KHfc8SIcwqqNt+DlqQM4HLUJ3GO7/xGNdhAhuBzeFD6anH8TDwIWQ+u3HxtUz6lzV3BsBS
ui1jbadjOT5RB3oe9LB2vCEkrcowdQPmaT12V0o1B2rEhhQlOcUZpz5QBn0DU+Chn3gKy3TfLO10
6eSMSvo9OGih8OsM/iiAIFphgmjJzxwygRKm6x+3ifOnvu54lBIwp4qyvQxeukW/H2sz/pE7VMVB
ugaPfxx057ufk5kywDn06rXEC2a+9pN73Qxtx5JjJYzACqFPdn4z0XQxYx+3OpQOWXPesfIlcCW+
ETjxoWbf1mmqwiFDdY1qukTkQKQBuJ/PXtXiMqHawGT47OMR7ffuyJTGuCV5NRDz0ffQ60+VDT6v
n6ffNjV4B9sO7dLcW2b2N5dmSrAKazVr/6PLW1TJCZy3V+6UhsG2Sqs56AaCwWuqsXkyIVa90Lf6
I9Ln96EkHQjjCNEUv4I/zPwJe2Vskf2orH4+lRvjYzRf0XuMHUxzNnCwv8U8Ygein1lT5U/CcH/K
LhkCF3PYqGHYYpxEkoBTStBHGZ6L98KoOSFvXq/SQtMxXHkoxwiEfu7utRTyFAqe0c3YUGgLxJcx
0JC7Q9XkZoR448cUEe9M0/iqHRqSKjzrCpNXl3kH6SzuqRwxI3tDQTUDNDxM1L2lTnibk71qH8QC
6FWlGEia6IpXeGUPa9zWniqRJqXpp6/WPxEhLRygb7mwWKT7a52BN7VoE8Znx2UigAPutc3fXf3X
R/jNsvw97uwnCeFkxxT9KCznTVOMm0jFfU4eVU5a8kHl0rObWBoM9yYYx2Q3FcXAzZJOPIf5b0iX
2KPU0mPhYbIDWhuWbJ+STP9iYe+YAr15hOK1ZplfBBh6zEB8cyInEDgjPfpGWVovyCi50p6NJUJO
jp5dl5KvqfSNdihDyyhQfJa3XvTgtYT1NPZHmoWS/4jVBIVlQpJKJb4eVP+9ilHD+vrPaF5nUAvM
XfnttB3nXTUVKrBX7YEwnGRFcvYsSulFj9drb5r7UtfjsM2WL9eECO9Kwd8CHkGZy5MHrsSznwrT
AxtB/XJQYgvcUAifrHaoonTOnrucvgs7HXd1Z9Cd0jINUSlkg6QI+6p9KwnCSmcarpSwawGTXXuH
31DwbjKUkRRRFJN3XdCoKRn9sPRGHuglR7+C8uFguWdRSoaw83rhp6YIm7p/iCT+DKHNXyYNB4yk
DbCcUm5G0NAiz3Ii0AiERVPnXE3Ps466ir+arSjjDTD1LEWlrbVhiwqvt7emMPmHcqPCCT0hXcRr
YCyt+ZDmnB2V4eoBVP7Hpirna4fiy0NppY90t7j1H03yeVcF1T95zNA578W5nMYsxCFI0Wrv1oHV
1F+2E/W8bSiJMDpegL7+jiK7A/g1rMdUsym6AdBiY6lbnZTPlLgt2EoLbW6qPz2jpTXSzZ1Abx3K
DlcytzYpQ7vUjtKM6e+1G1T+zRe9alS5j91Rtbg/zfeFwiAZzbNvw/ngSAYIjP5uM0whfVM6dUxA
s6Rr+x7lmRG6k7sfY5s99TbjQbm7WUpeKOsFB6tZTzROZ3sBAiRI3e/Fm1rcQ6xW6yyAx5LsAldq
7KcVu3Olt+y1vJoUqpPNR++5b8F41PzNOrO4QUp/LJYcSQNXkwkpcQ9BJIgTbn+bA5u3iOSibS8z
+6SBnSpNo+kfsPTIlcbS7XqdClRR2gBhFGt2ic0e2wx2wGw+CJwLQVLCFlrljr0lW0/VLruBla8d
ST7aGD4A3PGEBjrXjLuC8RymoRPntdTXkIz7kcb0ZT3PuuxOnjmyJPJ0KFlwkmr+bXjZtuics6Ey
/HJFKSfQB0B4g9lNDIxpgpuMpdhZrhZGrb21xnvfC22588KdKtUcCM960y1z2akh/eHQMxBRI8KI
8Vj0ZCgr9pBVfGpH77LMwOPNeZ339LHtLZwQ6Rw9xaL0ly7+XDkxj0350Cb8gbTegi4tzqXoJw+C
PCiajmGD1pyN2g4WEU03NTTshJceYw+PQK7nA6OrgqZAKY7df1B43mWl0aGSR9GuqCbMq9iSwyoy
WI2YtCD7joKQyPwrGxH7zVUJn8KNkOYZsHSVBURJe3UNcsSKJqdw0W4aZ0x/NWL9LAZ21kMPCNZ0
uNiFwX7W/TI4nvmE0sVlHCk4rVnsM/Gz82jBcVqi2bgUUGd8S3nNXllE4Tk5xJRtsRLGaUG7TEyL
uRw+q2F4cyEKM9+bu/1kTT+jZvjppmLwiaWsRP3oe9G+JlOMOMMQzNygVeiCmTJZwakE8Btmk/tq
ghQD7FXuIwsvtdkj+Mtvk40DHZd2ednW4gusYLaYzSu1SSU5iezQmvF6M6yluNKvfTTVqF9GTKz/
XprFvGA4wlYBCCmIyq+oJ9vJ6fECbc/xI4L04ZQA5c9XcSPr8Su2hITG1z39H3dnths5km3ZX+kf
YIKk0Yxko3GB9nmQax7jhZAiQpznmV/fi666t0LKuhEo9EujX5ShIeVyd9Ls2Dl7rw2GQ8LnIrky
YAcAIbXtKvp2hnPrWtOJdmuwl/DDVgY5u7vGGQG2dOlI4ry5zpZdwC7ZdbG7GiOKmJwcuoVNLl8e
kh2vBTQYk6Gj/KwcSoQaTVdV13Q76+9ujFagpL23qM1uh27/ezfX0pVWPHtuoR1DO8eoSiQXq5RY
mjJrmNf4q66k58m8c2nUdUt7Cq5XYxL0JOvp1DmMcgWnUpnXjyGZu0tX3EWjdQNj6MEeHRuSSvqd
CE65mcbhoYswfnaNPq4sMLhLEqiXRqNa3BfBT5GF6ZqWWH+JWuGGUVVCN9WlT0q4L4OXkUbAxENk
7X1NUnziZ8SJusNb3BGQ4+T1sMrL7jtz0cFxsk3bhvraMiQ9BCNH4ROmex/H0gKbUbkPwh+GFqya
INS3aQpxUWW7mJ1hndfoaoQWx6cgWoUjrY3RJVyAPKuVbpUo3av7uimdK1cM7EKcaNyKBAVh3BoM
0BEVbFIGuvHY0CPkPqMlgGi8MYejJKNsO3FXYPsPURqESB4Ni/NycR8PFfPWhKDKhnmhaw8xFOzB
v0pQUVLCVZhw4+Rna071No/mhBXZbVRjAdIM76piCFdlYdwHDVH0/Y1GFgimOQrV8taNk4eovi4w
U14XLe8pV8laM7L4WWq0liyb6jrFieGOIXx9n1TOMCnXucfawtZtMD3PyeIb+ydtrCfiPRLeA2xP
THgmhOqZWIcBQVnBqN5lcNeEJ8ijP0EbrhCllvgoHIBXYLcnP9Hnu5QtOFLJkmJwQ7Xd7L0aQCdp
F5zc2GUU4ZJGXx0iotojrcYJarQojbJXMUHAN0a3PRVmvq0R+yyICiYzaWpvOKeEpZrQFPBrMoPy
z5PZ+0QWgBeFzoXZ5c+gLxCg+kS+1fzwRDPUba0dMDRcc71vPBYcXDfeSEhjY+X7KvW+aWLiBo3p
XWb0zr27rs/MQy8YfYtlKcdxR0iBWqqS9RJmKhlQ07aSWbaG1lpu2BFwJ/0MiaOtDIzYGn8TUA9z
3ZLpvezw2sMLytftPjmMhboOi+TRFrLcxW72LWmDaaEJ/J6wqdq13fosWN1Rbzk90J5/C4N2hxo+
A8nF2NVjFDemJU5X1rs1OWcWkpH4xzST/LIe567Zcj8wEa1u8YH6S860u2nIxoc0H/Df6cO7CjXj
FAPv22ie4zOmAX46BRzhhqh3AZQTrWnE7uvAbI7ShI6qDnw7Ae+00MxKv0oOXt7ZN90A4iBBBRS1
dCDb4adWGIeg53Sla3W78u2XcGi/1+Jbzui3C/vVkNLmZxPd9oX70rhz9sJDbzgjyaP4zlP3amBj
XIS1hXDhERoa421jNzB8M9i/7Gm8nDLxmkAxaaYyWdYMuRwhtumAxw5y1DV4mpNHtQQMH9FBzFF5
ojswpqgSm3BB1NcWMeTbkN0Zteldoz2cG75IPYpMrIiMkcd5Os0QO7gqTCKKpPXO9VjeBzkBhlJw
9orEdGKsmkO9C2z5WsFwi6pl1U9kJmQi2fVRsiaskDPx2Ga7om9sBEJAWeuS3qFecabkpX3k8GZg
tSb5p0QHbNUI42KL2oXp8nVj4hUyhZj55tO+HdyFktj9nAJQAynsNezXVr+f4C2xBpc4dVSwcYWv
Hxkzvg8IRs05JLZiBK6ZrLXBRK8OrKNaRyLk9Jz5F62FFjj15g196rYdavySWtZoYTimYKeER1qf
1WkXHH63JkgmA5n1Li8ngrtCv1+50m62wcjToajdNxY1TOLq69QciN8w7Qe8AB4iylXg4bRu+YbH
XTuLQS9N3HMb/zrQXHdvFkpsxiSPNnDf99FQO/hYwL25b3XNKRj8KOo7TwCJz9lbUvhNYWduSgu7
X1UvWjk6y1pihZBJnex0Pxp3Nhl7C+ZAI+0a3k6thLlbuVuOLxpZB+haLRf4oK/15IL3wUp3aQS6
oiGXiB6jNhIZlbmnJKCWaJMHfeR5d9MdCV9ba9po2OiWIh0ezDFPZmYBVn7QKH1AR6FTXImIdzHk
tE+o+GflcvktZPSB99O29lKVd6V2D5vhWbO8R9AQOEEk62Ae3yVlSRBm6dMzcTEL43KEBzCpBWqf
G8vTXjOh1RBlnEtTpAayjilZZWXcLHG2YWYvHfb9UmwhUr92vFYQPlFBE1KceWujDC6dBtC0JDTH
3he9c1UkVY9bipvZyX2aWsraQuarl0RfREv6s9uSQmppN91r6zcTe2+PpUbk+bIXwYMfj996RMZc
o3yl4ShWa85787NKOdsPwn1mDvqCSzoV1P7ZpL6hEV47Li2Iit12l8VEq/OqMDEjbKH8oVyoLzIv
7jHTPjINonVBy5aLclhymNmSGGxxbnN45wrkEmd7qE0Titgya392jLINaXTD2iHYxZH9WNMqoA3o
RfEu6NXBaEi98YnMPHwgiTT24DQP4nWKWxhnxsgE7vyhYhrhYmvbsSVwOu9HdSzntDja5ydW+egG
WRwnAxTjaEl07MIhgvGZsiACVx5GfAjnLDcpI7aLIb4UUkg2jV5fd8oTXGj0T/Oe8sIPCJRuutKB
+oxe4/ypxUCIvkis3fmRXLSmhmWi1tKTkevDsU6J5bGl6bNmcylV6L33TCS59VCVp6KwvsHahsRq
Gt2JGbBP2AS2vMmsb6eGtVxlBS0kxzNXEkc4nRfiG2LPiuYh0yar2vFmqAmSrIrwuo2aaulmqX0x
eDoTe2epAbg/OCAdrj5GxxaJPR411DEUbCvR1I/fiL69rEW2iW3XuA0s3CbzulWeh9UNvL1tXIRo
eaoRZ+Msr/HD7hEsEzLvKbgC0VmxlIbFmrUsZwZZLuBKbmp0fOWc8Z1b5AmTTcwcPoxAfkwpn4r4
nd5een+uTXNAikCsAoejBGxYKIXRSqXw4p2RtpFKv5se4wDdZ8znZqeydeR+fpG4uqv9GZAUHIwI
3Pg428szr1yx/+G2n/+l5dOFPdQ0e9PwBcdqf2DkhGA4nq48xyOAHIHXSvXvUqXAyVGh7oN2SPcE
P9snIP44HWs6VWaJpnVyItak3Kjb/Qd0hXpWXynBMMgI3PCqnA1YXcTJdtK8/HbsuCkqhGiviU49
aEXOeD35h26etNMsl13UngxHY8o3y01bg0vZLhC/fvxujdMkvcSL0DC/td2orl29U4dzzkyR8QR+
gb79C3KzqQAL/xMSLZUtLCEt+JTK0k3DVkDgfsUpA0uHQSHcn4ZrsUKO6pAHBmPbTB77yFL7bkpe
ImBdhRmI+wjJzloipwIu4lOWfKhuzmqjFC881sOB7GLGZ3Yton1Z5sENd/pihJSycjwolk2/dhTB
MmEr0/0fnshngvL8RJTjmkLJOSHBdkDMfXoijurYnPMJrVypABJU+tZMy9ug0dYFyLo1LaxyP8v1
9dy/d8rWnzFg7wOkS4wzQF8oCDlkInjIJOWx11HkQyhgW1PmFaEkxyEg6/X3f7I9w6M/vfaKMAhy
HQiCQGtg618odj12Zj8oQ6JNz/mBVmoR11um2bZO6OfHWIBeqsbcO6MmcJTH/j6bjPiU9zV90qkw
8djSrtmS3I6Ogir84Nv0OzJp3NV2dEhnSQySP9SQjnl0Z/X1+UNRkOfg+aR0O553YOvrLnEN0BU1
HFpBNj0B2BIV2YKTWjl2fBfok7l2LUXM2KxEsSJmL4Ber9vG0i/q+cP5X6oRhLrR8CKcgKYT6LAT
reh2WTf5sCUA2CC8qN9N9KevmajiiiCwZUuuOvoFy3aes7bnXxrxMbZWPc1rUABL+a6ptaOXhOg1
VYSpSCd9fcIIfhkTJbQbBmpZAh2jaxtwpBGYj3S1NTIAgL10ymyuc8qgmBj0P9wz7t/uGcd2BBeb
JfiPBe7w86VGxRjQ9dJgirDFh3m5J5XWvxsbVZ3CYrzCaLEwA424e1MrwqWoOOIUOkO2M0AOTIS8
88nERIxd4zuZim0/U5saSUAXctlhf/60VQXuwGKGOejNbdkm8V4LNIwx9ENvy9CIl5FtOlvLqdga
LKNfdy5937LGXlcOwV1dTXdqtONTFUqUrRPn11mimQ6YlYXLEI84QnkBN5vhHeKg83I92kO3Ihso
OVoEjBNw04ZH8kr89ei5dHydOj0iytgBCLcfHch5u8pJUIynHb6gINHo6iYwkGCcEHt8/lyW4oJs
diYC2N7uKhWWu6lznobUvTnrUM8fkBffgF9DtWN59tpLKTVJvm0fcg2tu1D68NBUxrVXkh6ihhTV
hmXSkxm9GIN0xrAjxk1x4UeTXBHOV3xjmrMqMld+d2aVHtTwaKk6bGid0tgScKZjmkjc0xRmb5TU
8e4fX8t9dfr93a3+tiC5MwlTEvZCKS3hVny+SrRAcSCCPIvwz3Y3NRpriIxEzmmSLm9nBfqugf7M
QVinzdDX7skFEX0nRhajkStMLJC4gWjsCty3DoI/m2wyQxMPXRs2N602BleTfLaVrG/LiKac74VU
XxXHnsi40esmBZyjJe9Fn7y7BdD/gVtJthxlh4qJSDH12r6IRL0uAjTWZxjLVKPk7A2xjcIuWfdk
nJHFYYBncfK784e8bUGGoH66NwtqlnEYHFSkUOgF6LJ1M68Fg6jQTU1Ruu+l8TNMwvpFywMU2nnz
5AP4u6EhJ2kg6skjWEhY26NubX//wltz2MCnZdVl+Xd1KVyXLY3X/vMLL8TYSpxVgG0dF7eJmlOq
/TRPd7ZY62n/LdLjCZYeyR1RlqsLr/BAaGT1awUD/rLSUXRFCOwQcOWMbdBa0OO0/VMt7Wuf6NXb
KDJgyKeca60Ks6fnVjcsrvbB9oaXs/j6/MFraaqHhv/mjCauIdW55gMkoA0DeH2p1+2whGXPyaVN
K9RIiM16q58uDE651MH0Y4L80hd6uvr9a2OIeW369cVBbMSlKNkoSRSyTF3//OJAc5wSNyjjBR40
a47m8Y7l7OlBdTctw6J2mAlAmM5lS2PaypvsNe6s734efOtgXN/QsPfw0jcwqtLJXYkGtRu3/rCt
KlJ8h6azDxP4xF3RIBk3GuumVyQS5lXpXwSlSOmhz3rY1smZi7ycv2Jznx4l8WEgE/mBMYyqKy33
9Dc3BswcR8WGzKz+IhwM4+DI0NiKUdbz7kMn3cAW6yjlYrJv9m0QZN/rXt1ahX3JmjsdzyyYTrdZ
mSIXjl7ZTzvXgy2NICSJ4zxg2t0eGCMUb6FFqyKgD/KIlzVfhPp0hVLeu7A69/7DyaChOmuxDYAS
MBBBudjKwahl8bjqaVIe9KzM7nRlvAWtHbxNcFfCcdgy8hmfabZna1EbaseUZpXUNrMziOPmOuEb
y6Cdg5/1EUTeUEcAOkoshwlcKgY7kNc/1tgwR49X2kZ55aL1m41VPZqe5VgCzDjT1c43cF+39ZGS
dwZvDNd0msHKJ621OX/azeBYRu03wkkvzlpNMQs29VUO5e0kiHPjFbQwGoVucwVcc1xhSswfXWkw
i4G1iBeUk5kiWeJ8cKiJj4atPgIuSlZdNPCKmuTagx4XTxFtyRXKMm8L75CLv430essEZVpOdT+9
JMlwpURvvUNNWhqsUn+oq4w5EOvLRU5N65qO5Gq3lOt8Se2oydUsvDIGBGMHwVYbfX0HbYkzZVDs
PmI+McUq+kr0s+3lOeqTBayOKaw+ivDCKJceA6a7VIQ9OhxZHad28C6E3T9J5TNBhHNmHM35FWwb
9ZMugQGatz6YqVE/EIncHAaceOD8/H1Ue+PaiHMBMaVPNzl6XUYk4TP2vgCcmdmu6KOnQMsdhkRW
np6IRKCZPzH0cUc32NdB5jPpcdK1RhH+yOHaXYHVWg163J+6RDQ0flwSZWsHyRjLBqWCeeGU/eLj
ap06b1pJRNKr84WSSBCs+GHwJmSwt8CA097vDH05V8ICRt1VOEEviJOy3xjzp+evOQw3d1oZwjHF
W+SXxB1wopjWbeNyOwzWGxDpNS0ZAhgGQ64Zr/rIcgZjPJZKw07qBP1hjOh9yEZZ95WoLllqQMW2
9jcEV++ZFxU3usbRPY/Ru89Oml6D8oBkg1kP6Zf/TKNF4PsDAml4PGfT+kUb/mH7MKx5Cfy8RFo2
e7Oluza1qpJfyrvJH4zULg1OAVEczxHaySri0R4HQJ4Lzx79H0BrMDi3tk9AQ7Nmll7j1TbLG1MZ
V4NpRA/teNUA8bsq9GiXTTDqmeZXtJ59JbYxcR+kd6WYuGcICQNdxJESOisTiylY24luHhtCAMtJ
xx5okza5IamKSpNhRWTW8rqTdvtAOvainol8ieHKU9OzaAnUQVF2XzCavbUH42M9bQhwu/44LVSu
tvTDHse0LqxDW4rgThlIP4esOhh90zULFUbpRfZiN0FwOn84czhlQ5XEgqzTNcPLoLsLQPPF00hP
fZParEDWnHEcN+peudjBAgteX4cwY6GFCsp+z8D5bBLi7ypWUmjYT2al/PlD70ubEigWH1/zjSFG
Ko/0TsKvOzC1SVZ6KdxTjWQVlY4TH+hCBIuzmcBNapRVVQeHRzJznTHAdoPPfMw6+5KIFOZF4MOY
x958tCeMsTul2utgyXEn9dhB0W96V1Wq7GXilAEEDPQQuWEkWwdEJZyDaAaeIjq1s7uw7XXwSyLf
9lTb1LIMNOp55M21Wh0o1q1bICUrhGnmg0n08mWlEMDF1YfzE+ncszMMydHzYKPpo/4SgpK77Ga9
ZzgaUE+z3m13JCVzNlPczOipme3JkrQGczK2Js37DoU7GrtLBOHaH+KH5jSqX65429SVyUxSWXNh
oFsAa/j+r5lKvTGOVuyhLMIBkphyZ8eoDvLpNuB2LEC17gp6w3Q3scgOzt6w8mjX+NdCMP30gkey
TlcRPLXRyI5234p7L8kuXd9Zf6wiBnoro4bOMGAxBVMAHq+g5mzp4e5Vk21+X+K4n9nwPBnuWiWp
boSrJC/W/GR/eTITU1XaSDUpeaGGZBTtyZNVMBg720BMYpmXvvKhPIpyglTRbq2+xNAyH5r0okTU
WPcHg5EvDgNO2OSOoEk4Qw3x6Yb7CbgtEsPxqbNhJyQBpmuhfuBWYPocld8+flJ1jcaATysAKbab
xPAqCCTkLje0otdnt8E4cOe0FCLhLHcKQ+NClAmSsLOt0UbteKyksZW6G13UIQTewkPFZYYwJH2m
nfd0VOx1M8TWhTPcJSPDnCjjytEaeYedpT8ZZ6h2mbzj2sTP1ZNWvhxKHBjc6qyq43RARZNfav22
CxrgtjnsCsNf1aYbn8YabQDnzWad9dIkKJe2eOP9CGKPwXDRdzvNlfup7PiNUSGeXFB0S9Tc2aFP
iZWZl+7owZdevxscJqtnSHqZ6N/BrrlHzEMhlNP4+myUq0w65lHly9350wJ+2h8ubOfzSd3GIyWE
4TgGA2KBDmqOevv1WpCBgo2vmh+561IQTbMD3jy/NgRboN9meVkUuq9dRzMdynPMk43N+tZCZryM
uo76Yb79tZEu7kxdy+wBGXiLUWMQmrfE9RmfRABMu2+bbUk/cBNlFKKYFLxlElUdmnhrXMDs6K7H
dhapMpUyKM337ITgdbxWHPIYTeH5kkA89k8bXpUl/rYb8S2YjlW8zEI9yRpn9nq/5gabDqab0tHm
i5D8AbrqtkIoYZrlbEK6QEydcdQnEbEY6m0ypPVNNAFTjqcSzvHZMK2KK8VoGX5pCRQ67AHtRF5N
isCNN47kZgvyheZeDVr98SI00/se98tB64gnHud/+b2yVqpt89vJYcvJLkxVO+CdfMgv/nQklnbp
hLA+EuM9qGXLoSCiGY/Ky/Vew6S6//09L77EtM3vs6NzpLEBKxuSeNXP7zOoNTuRefJjMB97YXcf
RR6H72LFntrtwiSortKJmquNg0fbDHYgH8dvRgdXoYmuPy6JPsRbEjUdJ4+RtpSleB06Ub6UHm2C
NKnwyIx28YI0Erb8TZXaySv6m++TcuI7LeniQzEQRg0jY+mzSL35fj8sY0HRyMmuILJ0pU3CP50/
OPMGC3T8968CtSlP85+Vy3y5E/MnDYGw2ICZZ3/pgdLyCzka07/sqxTVnMG5I+rM6VUm0Ng9/1uW
6dMmjZKnseK9wQxmbWwTByyc6GKHWjKHXUDpogtUYSGz8Ncy24LiOwmnrl5kwO6UJBZQ0qB4LghC
ZyIbjtfnDw5K0INFRk09ec8k+2AK5B96zemtUf7z/Mn0n1/lrEC+i3rqsypGVwPmCvdkSYYnBUk4
1yfK0u4ZzuWXoEpSJnRzAin9ws3k+1vuKIcRHhzkDDklah9gWkHUoliEKjwn1CMwwQNZnXzlLqx5
jNN04XM7yBjjR/G9L7P2yhbaLcP6+CIbvOduIhYk4f09WaHWbpOGnR3TaL04d6fC1M2PdSx+CHMC
cqIwbqOmJPM9ynfYb62n0hOQ8hSOpaqqoNx7rXzoAgvwH9GkVN3dzlRPNBx+VLMNrhBNwR6S4awO
K5hKqAsPncAcwk3uFstzn6xrhLU93/bW2Ji7ZG7ZMfj/+CGJH5yYutkUFmXXzfgPPDLxEgiX4Hbu
jAHxyNB7P4cm3dUJjtSqAreBK7o+ivkDB5f6iANH9npMmK5j7j7Ot6aX29s0U+NDqNKVF3WbD7+t
X8X97dnTOQ3yyh3EpRfG2amrfO9Eigh9SMJsFx+/Ix7sKz2NKpj4TwVa9yf0MifkgtoGgWmxhqIR
vEG8KNyaJvNYoojyMwqw9t6kX/uQBgHW+tbZFRZeZVdk3XWRqxGIW2IdCqXavWn1zFk4/eb6lGyz
NvCXWmXfZ/mY3wiRNJuc+fwuzc27dMy1G9nYiI3K5jTPqKD/xu5BEzqTm0E0l7mNJHGa2mYNitRa
yRE+K5SfZNVULVm/dZgfCJahIFQ2EbCzgVeTmn4qslJ/BE/R72RnJ99VhoT8PBnz9O8tcE0YiXGz
S8tpZwo5nrxp9C59EiuXlvTFNqut6WDp2mLyu/x7w7KFMWF8tKiPL2vYZjvkLtvMHzEfla54SmCZ
r8u6ZK6pIGaMnCqM4YlAxgrCIvWH6LQIJCEdqFJU75nJy6FlwEF8YcFzzDfoS9/8KboEg9tc1FJv
tjGe3Y3X+v2ullGz60Yd3U9Z731FRmIfwqZpjORWQPgDz2XfVpbdr86RB5FMx8MH7dhydBYGpz9l
nn7rR6H7D9qxKUlt1lR+n3vwJuOekKfenR5rOvu0o+EaGhyYcLR4yQAzDADhHXlhzc15Efy3Ap3u
/y9iyf8fTBxns/vv82n/N0Tw5PXXhFp+/CPGybT+AkWphOPQDHE4gfOd/hw3bhh/KWculIUhUcTL
eYKR5R9p44Q/WdImudacG4VUTtRM/5U27vxFVS2YBRuuY6PNtv+dHCd+/tN+JW02K9tgmGpYILMc
osc/b9ua32g6Pso3/oog39JeRoyw7JrCq9+ZObQavk9YNvXPpC2HNH/G7Wbi3078UHtvCj0Deiam
lNn6agyhMqWralBIVlC2muj3UIaNCeaNSdTQnErijaBQ9Uk0a/NbW/ar2HYCrYOhUXKnrrXASlx4
IF4oyWdckkbEK79Ae9/jqHSCxlYwyry4IZU7LGUSL9KsH7rHDNGstfGAHhT3WtH17ZZMRzm+Vskk
iSMyjUojb8Ts7PRV6WmKHLEcG1TfE3LwA4yWbGAEoCNAeyFaoMTlMYkmo0WsDfokXiwfY8MNE9Y6
gsBYFjxTzxh6jh1WXVnbsSrn4LSu7oftQLj7ALK2sLAXhamlT+j3pEn9sNCcOYqhTo1eXmKTBdbA
D2jdkC3dHI/9zrds5GQT5n0SCgYb7bPeWsW9arQELkVuG2y7Zjq43mIwQclRtJNoml7loQ60/GBJ
sy/dmabHtGaR+qaRvDKY8WBIVErTBmKBSt0fT5hlc6f9HvZd3ZxMyxxrSU5Hqrf4Uf3JyreCFdqc
QLBMjbO04wr1qVcaZnRLP62bnj16Lf6OeRTHyahuYnc3WlpEjOhgJcwaKwRti8ySaGRzPzKdautx
rvL3sY0kJVxAt1Tp2tRkVUKV4QC4BCs2qeegm0qCd+iX01UIHHS9JIPO9N3R6liPtTGRxHtjsgcl
aUJNukqJ5gLGohrEmoMs0N+jKOMox4tcz37udnw2m8r9ZheF/TyEFYDAwgXrvPAxV3OiUAG9hbrF
dL1s2ZaGmW8EuDjvtZYNqK45E+HU0fqVZpT0WEvXjb0lCWnzScI3BXGLPRKa+ww0fbCR2CArsI2h
Yx/7KoTvDMTcsFaMH9thP+Yj4AVYKRzvwtQO35EatBrvihGUyzDPoDLqrTt1q3pIch+PyawrplAE
ixr5bHRrlefWvV8pWLeN0QdsgcwLSHYlL4HURlt04FZlgOxhGqbwgja4kEvuJr3fDi2snaXmpdbP
HmkRw/RKSyFx5FH8Xrl94G6GWE7fBIfYHAt0N3LalRpk0bww6YESPuF7NhD8uO8LKkKzb4S3yQJN
cvzWgPZuHM9wwqs4Voz0jbQhoih27ED1qwjYBJTvKkZBZqPaJkOSy8Qn57uM3ZMExYOqwcN7d+B9
m+xtg0q0uTfxAhHjUUHE0LZ+lmvaZR8HLRUCZ1s6mAHyVEoil64uuq2ia1TwQkZiMNNpVCjSY50Q
YKn2VFWZNC+jyiAtN+hG9y3n3SpToKcshTs3qejsmKMTxuuI8Ax9H3Fvjqu0ieAWtX4co7UXPXoy
Zk7uwNrgZkCTcGR6s0Rz6BNKisDt5TNoOV0diPukpYLub3DbFUmvaYjMRE+sbTSA4Ud/iKdqX8oi
yzYidqAKEp07hQGZqlzxTOrLUodyVIYD6l2jjpJxk5SyAtoQJQjzDwS0xk6IDN+j0FSSnAocLEQa
NbcFg2v7ra9jrCY4n/pMm68lMQZ0MdHDS59EE5eTpK1Rkq1Q6qb9aowJOKul60P2szU1ZPFCb7nE
7rvBG0gVoCUWDYjSxlkG1WhG6z855MH1z7Eo/PIAAiwmWjisW21bCNBWmER6q9We+ZKlvzXgmYoZ
9qF6MpKDQAzkAIXINqZ1X9Zuw/GrSpCtsS8Wyb3BqwFV2TRZPsAtqiJa8qcM7tYGV6kdyokwjnyB
zpn2MNE4pQc3iipyS0hTrRiWtcq9TJvCipcxfLd0WIUQDMwdQS999ShjFKLvdE8QUhJxmVT5HYti
3K0qHZA4WhMEgJgluriWROeMmHDSg5EaCpeoEXnTXWpbbncjuyDABO9DkjPfwDUJdZl3yESz6ujC
Z3Q5jKGFQlrDyq/B7EXdk4cnAqVrwP81sMNkmVRWi06wL3RPjOuyqzPtDyfvrzs4opu5gDDntiH0
1jnM/tcGCy3S3tcs4M9an6l3/t7a3vEGI6r8pai5/jjD/prD/vfHcQXDSkdXuglM5GtPvmEChS7K
v6RZzpvGUt18+/0DnP/Sf56dJfKhz4/wpW3oJvBA7dC/jMyF76zKS7J81M/6wXlRK/Cyy3HVbaNv
6g3VqkdvcFEsMbosf/83GHO98/Vv4Phu2S69WOqiL5NruGdOlEoGLO/FPl2zCBCoPT11b/oet90q
OmQ3pJx8R7O/wr/trv7w6H97je25+eQaoCYM6+/VGJ7ryCVPlwzdhTqIFXFS6+aoVu0KAvMyXMGZ
/9Pz/TKns8XnRzS+tm3asdRslJLRPtzVD/nJXRdr/15tim3wED/94el97gXyBtvg4ZUu7HkiOFex
ny/V3MxbzUnbU73Gcjse9CVbyTK6wz+6wg7Tr4x1vhmPwfb3D/uvHtXmwmUaOXfu3S+PGoIB0TE9
cFaCtT/ezxrQlsNncPz9w8xXxqcrhyc3t74o+HVqd/3LlRN5bmdVRX4S7usMkBU1bI/IX/z+QYy/
v19ibqobrsstiHjgS73eNALtRATj5aLaR89gUJdki2KpCJ+zrf2Hy/Hr1WgJS823ALela0phf3nh
RJKVdusheQ69ZTl0yzaRf3g6X9+a8yO4joJJpPMg8otAB+VOMI6O2gd6dY1t6NSm4Yo+5aH3/iRO
/FfPxaHXBFrNRZt4Vqz8MpKoa841U2zvzRy2AJCBiYQk5w8rpPFFb4SU0FK0uF1OZaTiun9bPLJU
N+iCM53xXloLv0SLEGtRaGTD4o8aVHYFf+kiTcIbfJaXCYrr318dXy/B8+Pbum0rNJiMXb5sBZPZ
OXpGCYRBKLkWdR3fpV2uMAlKtrzfP9TfLsSPx7J455Sg82t9uRCH3howxao95vXVtDIWgAawei/z
vdrFziL6wz1sfl2X0ZQpKZnDuS7Kb6V/eWoRquah8uxNWZh9X6HWImEEgAsxMu6RZksSH7krCw5G
CO5HhCm2hkTEQOHTMKKvR2LumKE0QHswRIRRsfURraUgn6JBv2r1yGk2tUzFeEE2R92+6yYHPJop
ww6XQtjbBClp+rjrylLsXNGVIUPpNELG0ujEDLcsK2z2FIzs8e1t1OqjPHZYPILXP7zof7uK0cna
LAAunXYHiPSX+4Xxh2O7jbmpnot9sDQW3RtW3i3ZoNtmybBzJT9WgH+rlfP/Zza3YXLz/Pc9ncNr
9j9Or+PPT/nc5//no7Gj2X/N24lAWjj3dyxzXhw/Ojua+xd3oMG3UGaeuze8S/9o7djGX0ijeQMF
HZ85i/u/Gju2/pczr7GOZVB6zN/5j//1ffif/s/8H6VZ/eXzX0u1LwsRv0jRa1K2QddamtRVX+4W
LDN+W9WkxBIvuOIIt45/yvWwBHCwTfU/rASfr8mPx2LBQa+hXEvnyX3e1Id80JWqSkRYWNjJ2ej+
rUVt/v3zXEnqcr7gTXtuof1a3/ZRQQRhlU6rCRJLj73xp5TXv7y3fyxt//YQ9pciCDnWZDYuuGLN
O4AQK9TT73//53X5P38/ce4I/KXxoQj8ZfMRRansXi8h1xgXjC5N7casl79/iH/xlsMVQnDJSsxF
iXDm88skA8NV3Sy9VTdgWzbDjqiCWwzL8M3+VDT+i6fz6aG+1Ok1idj/h73zWHIdSdb0u8webdBi
MYuBJFOLk3nEBnYkNEBoAk8/H7JqbidBTuJ2zXbM2m73tepOZwQiPCLcfyGNE6G66tMBKnjXYWm5
/3g8l2LokqzwpNFUkZS/Gg4ZGeJaQwx9Rz0G7ytXTeK/0tvJvnm/Ty4Gsbjtc/WQwV+s5uygHVGL
TtsZ+yav6u4lzVeSjaW1FWI1VxDrwMjr0owzzsviEIJyhp49fjxXq7P4bX1J3OMZBduDzLOarONB
lJAPt2ZX5dtnu+SKfsBjsUeaz6MKEGxEuzSk99GWhPBuNaPhNSJ/GomufNu5yhfJRSHMNe6QCIj2
R092IRDuEezciHqeZvg+AAm4ZKsyuO5VSstDESuRcphd5R4GjJ/7gtN3LlRbZ7rJofIvehkbe+r0
zvHXtJo8dQ2RZ4Oqrq9TCF5Rc6Ua4ML/8pVdFow+betg627DPmXG/v10OA8kr2YUWTHd6M3ZlbEz
tAVdfzRodoPf7vch+DIzMzEYj9yi0W/5TUFqousnDrc1TSAJ6Mf4wGHkQiJyLRGDGMEzQgonkGXS
+WhHyrc5/D23V3jKkIfurRbh/MPiHGWg7zBh+lfLC+ZZFfCFr+RvpuDB4cEAqvNCxN0q64bCPgyD
T2OXeiZKfI3G2xDHtqqG1i5hVGePmH+ZMrrEgIsSV2sqpE00XD+kQ0CV16f2GtsIa4CpRwkZFEcv
x3CdC7jrsunPM7SKUPVGA+lk8NCJipKHKFwjjrKz1P4Ra3NXlGcsndAJ9nQje8lDC46N/AxYHpak
RnWb/+BFR90Ft1x2Nc4rSDMoIKvx8VOSX+JCPk9tFRFMoW1RZXidqt8ISgAXAr+rJ8/z+HCMRdiw
tT/wJ6V84MbMZRYNlQyDWQFNV0uj7Fb+Ki1PB4weVT97dFmxw+ZvVngmt5VTldcKvNsmftKiXzDw
Z+HnPF53SJiHh8pBgpxpeuosiF2Boe/lDNNG53j02yM69KB688eqap6T3O1BtEnqT3MxSheedaXY
52hkIuXnZEDPEL6FsIKuVnyTJhRKfBNCpQUzKDnsKlJxM3yO+h8iTRSEkZ0RvnCV76QI/HfxPNBV
pPNaQHq1vMn6ja2SmTyGwkOszD5uVVV8r+HBkrToOBU/yuoh1/YdKm7Cc9G/xNOToj3l/QsMKSxe
0MoWPA0RSRPdEcucgxwVCnCiFlUTGa+6JDfujtHxuulNCIfHlD54ftvQEabBToMpz5i3Oka/s+2i
7h7gZgTt5SDBBsy1oEwQqRuRgvzVteLsxSjE7aRSeq2P7dUoGaxfa0S7VrABhk0iVnzKdRP+lqKl
qlzd6O0zhFE/te6jPAXdlt1201ygHTnbpn54NWcc8eg9UI/VBnWPiRiSUq1bTzgLjgpMG7iSDYht
mv44dGTgTkR3zo+OjFpXiRuHnKXXkgDQ4nNufTcjfKywcUAEKg9jO6arNN1UnX8Q9vqEQw1yh4t7
DLvykCdBitNj/NI2z00UCCqdaMNFGmYRXjFAPKCGKKqhU6GIa2R7kEp7Fap0Gnl6eNeJYFyt66r4
UoFPFw/AIKLH1DrexShD31RWfABhjnBswnJwwH2SCUb1xaIabyezha48b5Q4bHAAL16OJqNp5+Me
eelvHd4yMWynPWZy2JdEiCgpiPbhbA6n+EaX6N4ja1VZTnmk/Cyg7ldATpq4zvgCHl5JSwetBcA6
dU8WIF3qPt8RbwvEJLNYgdrzNEDIL407iL/xg5YhgaTJtGCE6h79VUcS/yDIgpC2gbnh/JwCZUbF
0Suiw0ss/dLHTziWARFD3SQfUFLsnMIcro8GKEnzyPSi2OwrAzszjWClKZrxFNP8kEfK7dG+08t9
lil7APo3rZBcT82wgwvjlpaOwVmC+sNjNH/L5PihFEGhQ9NO48pEgqF3ay37PGAuDkOuDghnU9ym
G1bY+TF6PmjCTTItvcAQrgh10K5qKZj/ySQM3KXhFTTcjVLBgK16qutpLvIPO8/UiisjmTy1MV4H
a1+O1wWq6ALoSL3/ik6NNSNiM/dgzShwY6KEBYg/CGj84dEEcY2mlvxzGNDCCsF7pgOU1mE/mX/M
Ek3Vzm3L76F83KnVJ4xwkTrB4a7ofmpj6A/V4fvUHn1BLtDJKj5VlbJLh4xZGKD56uNe7g+eVaPf
L6vfM6MpPOjvkLsnESJzS/OjjTTwtoKP1pxb1PLzoH7SQ+NpxNl3YKfIYoy+XYtgpcJa0xv0XpJo
uec09XXZzJLD9N21cRG5Zm0JNqi23iss824orMguMhLtXL3KWjTZIhuZ3m1M+zISfgwpJiCNqr8o
U3UrIbbC3B9crkCgIyrR5uIYdHW9O1QjOmoFPIn2upv0vWV1v/QCdyax1Wnq5mTumP8Elv6bjtkS
YvqcFopV3Y0IJ9vj0Od2JdEYRPrSQYKE/8VSqoevGs53yHogWSjgr4Zz8ihOf5DS8JvJrc0ftfCt
jePrFqpOFiGAOunI4ZVuiGlv2D/oafkoarcaLU+tkoIYzjoanzjtANayvK5QQTELuNiSEdPOPAYd
UiNSj2lVlb2OyILyhngFIfgYDl+MJruzmE4sXNypO+4GRbtP1cMVfV/YljQuo9CbJ/GLktIuBS0w
OLoAmAkWsJ2FLym+JFmMGOqAGOkU3yGpGaTGfIe53V3EPDrwhKDRCCKqjOPMNjLbh05MnuMWiVea
jGLEcUT9W4E3Z+n2aMb7lP5OVWkIO/emPR5r/DWHbxl2Zl4LbAGDzgWPrQ5hgBE0pJP0qaHp5pjK
AU04pYXLLxTeLN6O2rdm+C7AtJQW7Fv/PYXFOJPoEvNo4wGYjN9mTNRrgc/ni9KzJO769qptgmNC
QhFljGg0eIesz14L4UMrnqTn13GVCECJ4E1bJbr7QnK4QVtF/VEq07VyOOxFOXaMrgrol94I5XBN
pw+/W6X+lg3i/XFuvT4ZEAC/OwK8Er+bJsLYIJ66sPuU6UPxrA/DjZTOzkAyBfCD5o0AIRf3jdqP
1Cf6gHasf6laZIyj2AX1VvR/pmzc5/p80xU409BGqJDe101spZrHSUfhh110qIy7aW52WXVTKa+y
9KuRUbOL8aFQ7CyF1WCiakWfPsdps/Qi7ZeCBFCMfBf+zaxgL4wR9ZB2pjIH0YhuQLSrucPIMKTs
StCBEcCT6ESyY1CF96l8fcSe7DjbnfK5MPdDfN/IAm5SMxKOj+2g4NDxMAt7GXXcCseiG3m8xosW
IRQ7t15TRGKF6LmeP8tRvJOXLZZgWznkO60vriIKbEh26Ei6ShMpTm0f4PYFSBP17jxQ2sc+ovjd
YXVXMaSxZZlmh+cJ4SFEjF+76sUUf0zKn0T6Ix1gVD1KzZNpBl3+ahWln8+0wikzolGnN/dSiH2e
cXzq9PYhNJNP9RH9xfQIJED9Ho3pzgDSHlnfSXq2kKGTFpT6VVPVV5yb5fSUGS9z7B/7QIpRabya
lW8Y1uYDArMoS1XepN3F6c5qIJooaIQJI0gxlEPJXqp+3Q2Yt7ZI/Gb7SgSVDuWjVHBSuEdh0qsF
lPmQXBFTrhvoRuPohW0z7e+iVO1+Gl6swxig3IJ8S+r28PptmTQLQYmFlmeftAOK+AYdVJyjQj46
VLyKH5qxUMpWB00JZLI9IEhzQ7OUliNsTtxiDqod9qVf9sZVV3HYdg9j/lvtgfpbBZo+Sf/VRFw0
GUodcIWxUdi4+PJ8/0RavTxRNJjDfHm5mLfaFzxZrwxPvadZvm8cPHI33mMXaxzvo61enhaKsQau
XdRREMwMCg8T38+IjMp+7gmu/vTxi/PiowyrNs1EGoCO3PLP3z1zowETApVE647pT1xuUNywir9C
/P/y6v/gy/zfi6v/K49+Nwm1799ll3TT/tf/XP77fxVWwcVZ1lLilul/Ak+Tqcn8XVc1/6VTGF1w
dBa9AKBM/KO/66qK8S8Rygk4O1lVYdJYVAf+RsxJ5r+WTohq0SSXaF7r6n9UWV0W9L+f6rT4aFRZ
hqbIAMgl5C74De9XBcbZioBt36/Wa25kp37CN8yFtYVJrn24EjZLbasljzQIv9mUJcUEm6KKdFBP
45lyC287AkgC1MxDXNgN3SQwAtkVN/uk0mmJ5TzWqlZ1jBXTqBtMDXDoRi/LGX7wbEZHH8EsL96V
j6Qa7rrt5rbeiruq8MqHsRgPJfpdKLQGknu4H3i+Bserej8E8C5re6uEtRHwjX74bmt3Q5UWCKzn
0I2vk+5rwg3x3XreLCifzaS6KlaVkZUfjLRFeEB+aIuvejpulcPW63C1Ltb9zMgUSiVdvI87d/Q4
/bzjtU6NYz/66a5Bx8CuN9rbK3TG/xkTxSqK/dTgjOUXvZu02gDxj+Uy2Blf8vtv5bNR2HMwIl/w
UPoUjZ7MZ/MLjL59b9iNWzpgZXr/42l9K8i+331vo9Y0etL0NVRaJae/wcKcoir7gg+3b19hb/vq
Q/4seCoIieFqdnC6QXIGB3t7qxV+Wgp8Gzy9R6h5tB4XcO4qcAolFPcDlCRQTNkpOzzQfNWXd1ts
qbcG3mqAxNHpLSkindV1ex/t0CHOLW4GozN6qoOkGO6sNv+vi4PDLRZZG2X2iwEVEawn/nn0rNeo
nlKPjmNTQk9ARPqwBxG1E3+Vn+mJ3nR3sSc8bE3kpYQmvQ+4SjLIgBflm/2oZg8u/Vwn9nUXVy4Q
J9r/4+D01REeN3zIUFLgXhCLt4Qz1nZIzRhVgxsgPM/SRrH/8mzKaI4owFRFBBNP1+eB14WSLd6q
uI34eIG6qWmrXxuv3cs74aHt7K0S9ap0/NfCVN5FXBAW73ZlO5Yd64UhNm78IH9HVaIKYDqwYKY9
vQbw1m55W2zkgtW1j6gy7QROJiSLAaKfoaQ6BfxCCHT672Wau1zsd60r+5Vf3lafP971pxexv4PJ
qiVifmByGVslU9E8ZgVIQVyNm/00Plb42+UbSjEXQlBjX1ql/F8DwMvpLMKfUU3wwNTCNKDVCsdP
c6tBI/uPB8L1g8UPAoqjfN2mCQ30YutlICVVhdi8LfBDguz6Hx8NsmYia0lfmu0Mtn+Vq/TjYdb6
aIF2Xi34qvweNQ8PF5OgfAI3+6Ju3JPPkzLxTEWjO6ND8CTg6eS1RWhWVsSw1KDbTwi9eMrBM7ze
lZzOmX9PO3UnfFX22HtuLcPly59ky1XkVS5Bx3/C4gssK661D4UXPoCDdupPCzRwMzMvPeCPYq2W
CB1ojLgr9pfUg4Sa8kCV+2thRlJRXJoOvp5011NiudTPNpbNeVY5HeaaWhmL3RAOMRPcehTqORZK
0qb2lO0lr32mFLIRb/leH4x0vd+QYEHZUmRWqbQ5Q0slU1v83PAl/jXI9dZqPd96uESw88BFaTqI
ifXuHgcVHwUEBNUAgwi3E5zjD/Fr81kJMH26F0anpW3z1fQ+3ornd11gS5oJigbhR0nkQn+6aPPp
oKECSNjOpVu1bwPunLG6txxElVzYAaZdDz6WMB+HfXs0ns4tYcEGIka1vGXM1SoCsx32SQh15a+9
WT43Ah2FJX1eURDNnKMjOY1d3YvXE8Ytz0pARYEULuwnyZO2jsfzD60rOpc5IIsLDclcPs27syPS
CjjYhQDcXQ8a4yaaXkTxpUJMV1Ie8n5nIKE/xFg58RsLFB6M70dkctHs1jo/pdT48dS8qQOup+b9
r1mdZAKK/XkiUDXBU/HVxzHFO/KweqAe7iw3uyEoKKR83ggqn6310ylY5a5O6XA+NAlqPEu+7EEZ
3EvB6MI9p3O+1ei9sNS5skKF5wmpLkCf0/mOS3VkWzHfIvbNieFgl2zL8u7jIZ29bbgMvA+yyolF
m6KboqOBm0t3I/VvUy02FvGFZaOiaCLTTKa+c35lzCVdn0ozpZ4kIjt6U/EilBqMj+onQ976QBfn
DKabrFOKASi6WqN5QcneaggW3wA28MFE+0VgfpICvIX90jFcwd3MDRcWBQP8d8zVSuyi4dhW1BjZ
pKQkilqF09mTD0XTEa+VjTvjhQEC+1JgjZuWKJ7dbnJcUjS14u2mCZYz5nsFegkO7R8vigtnNLlV
lABPcC8FQLGaRggrsGQHLeUICR+bwZ6+GzvJrm71fbkLn41AuKq+DrfZvX63EXjJo6tdfRJ4NZdt
mrRlbLwF/utBg8sjx3Ru13uuBe7WbF44K5eBwogAH80WW8NEjjRSOuFtoA13ftV0uk8SdiHciHuX
xjOA7C4wNhLpWvuA6zBBl/VJ/VleXsinGztHPghXNoX396Phtl70tLzcUh/tsq+HBwXLVlu1Rf8n
VXpXvF/ejpJX+CxcZ/Awh7Bjjw20n7/0O2uvubXPFcrVvY0PcWFRn/zGVV6AR6SY9dIQg1roYGIU
ZAH4j0AIoHO6W8WCS8n8JNr6nDMiJGsyGeeoxEaVxpm87HqBCdHnuMVtdTlj6fTdtxs3wgvJD6It
/oxwyBcg3OpUP8piJUBYSu20+CbKv0V1C+F9IfeBQuZlzkNkUepZ3VbwI0OvqSTA8j6nI+Bl31Bb
5g0Lx41uyAN1Ym/6bD4J/sbnu5QmTGqeFB9UuLjrs1ozE1GBRMRBhc7S61EBdR07XeYIHtiIP1rj
w2BzD7dbz/VLEwodSxN1FaQrov+nK1u1FEGMaryyVZXiX1g6R8zpN4Z2KUW8j7Gs3HfXEGS48NhW
8X5Rg/BR8rFztcOHn6qt/DF30XYT4dInfB9utUawFRTgfC1DopQz3iKw+tnyKBEEMj3ZgIvGi4mg
uotM9NZknj/WyRPvQy+z/W6kuKMqWVvyEQcMkb4fP2HVF3mWI9cu1t+fjEDyDgGKgVsX+otJ8X3c
VfZvw9YoheUrhi/LIVpQs05exq+ta1wtnRM8vjY+6fnDjIGyTmXeodTd39D87wZqoXITdyKmCcsc
i/NV8qi7WpCjYXWd+ObWAjp/mp1EU5Z//i5akyW9Gh6iv1IbKse+uUfKf1/dbyX68+LV8gF5NoiU
yxC8WdcJFEByudwzLvFK80fKBS78mz1kP7Bz2yv10ixaOrV/aTnI1HUxEDe+RkaCDk2wHfojXnQV
7tobHD4prm4ukUu74l2sNQ8syfsCaSNiNe6ARdGXZq86OH85pkvNDNNt+3hV7QU5KPytW/HFs+J9
6FWOaZQcn72J0OUXbGZVpw+K4OCZgDuxZvYj53C0kTlV7CboN+7KFzfk+9Cr1NN1mJu2Oem89eIH
NN/90P05/gz9hWyINNhtv1M+fbw1LiXU9xFX2SeVpD6tZHacVhROhOKpnG/2Bs7PCpPFoqv0yGQI
XG/p4N1+qCjMxVbMKp0eZ79+kgAG+Ublxn/qG2jF3gGjqPs82FxC5zeM07Cr7Fbq6Oj1hoUrlU9f
3PLDPe9ZVg3veG7p/2DZnIZbJTVo1xPy2IyyvNE9JBZmDsQSLqHuqveJI35ZDsT4casOdGluofmh
22twD6AVeZpr9L7Fsj5nkP34Mnd3ffKkhxuXmLe9dnpnXh6H/xVjvRc7C+O8g0yM8QrQyku4l+/L
O27L+83MeWk0MlVc+GKoNJ9xhzWUNeYEt0MihUH3UFzFLsymZ4vr8uQC8N71n9WNF8GlkFDwll7s
0s1Z88ZmENU1JjQcDYWM7eqrBQCzi3//p7vMhMH7X0G01YlwGHD70QUTs4/0aepQ1fn68d9fXi3r
L/T+769SliZhGUfFOsGN+apZbrJDHORp72eltnG4bUyXtspQeS1Nagsp2J7m0pZE3BQ6YKgbefA8
KS3TBX2AJyIuFOvCBKxFNdYSpiudrqv0YVJfPp6uC+emiVIiLrIW2Ug219fmRpIPqpkTYHl8dHtp
F9I0L6hfNttNnwuDOYm1mjG50mdr4r5si8HkjBiSPaDD6na7nyZWZIkju6j9b9FyL3ylk5irrC4h
Yp1DeQYuSb2sA39omj8q8WljFpe/slp1J1FWCVY56CjPHEFdNdQsBVvbJV4R6O7R6elmHW43u1kX
EvpJvGXU786RMT2qNRD9hPK69aV08/thR1X2SXGGF/CcGwt9c42sKgWl1ldjXyzR9vVd85y6FtVQ
NFgfivt/cnacjGz1YB9Q1i3JTnwvT7hHVBuOP2tEP9gqrcjmbrxPfG0v7LeQDpeWCdBUKjCLNOpZ
20yVMuRIDPjnQnhb4q0wQAYrSsv+eJ3I5/dhoC7vwqxm8gh+GaQy6wQ1FbaB4aJ+LX5vuc/RTY6A
PzoGztN2/Hh8VECT33RPh03uuHxp8dDohW7NPYTX4ypFDiFF0CRkrIefvDnwOPMyL3QNT7fRpsPF
+BNSlygqLO8PmfeWswDGtq4kl1LBcm9GKAvkztmjGS1mVGkEfgMW51P6YmydZRf6oMz0uwCrmZ61
erL0ZZADDmzYxIHPiX3uyg46lrg/+Nqnjz/thZfcacDVwkXATUaigk9rPItU5l9xzHHovH5B9332
UuZyq5Kz3GfWOef9CFdloxC7bQ5xWElqsHCgLG8BPjTB1rXq4sAWEWREyAwUwtZNRL2PdTFDW4k1
awbZk+wg23ObOQoPctxt0eR2P57JS+PidapqVEOBkqyPvDoDRj1oEtkm/dbE30Rj14+Pi5KOxqWO
rWmCwfg44oV3Di/hdyFXU6nGRgpEmyF2X4SfqrPAWG29B9Cl76ef85/61yIg6+W/EQ/diHzp4AAu
A/iNTi1aNatEbrWZlYraDB7dHj2Z2uSoO4KTQBsvvRI5hOutjXfpCss9AsWPpcGkQ3k9PTpMVPOH
EKfktwKAdo3KPe/kdPdPEDPQsN9HWh2Kw5C2NR3vZWyo++B08K1ysCh1RF+Yqa3+NzrB589yIsqA
czQe5RSZV0+ACsW4fNCmZalOTnSNSSyXZi3QfcwoNi5mFx6oJ7HWF1ksnKsxEYilBgBKXhIPFtEz
JkVvgCDzOr0CKLx1Sl3aiwwQCjkpE/uG9d5IOwV6MXaXDHCp2WPo+W3pgIT33DKc8fPWVtyMt9oY
ZadYB5ideA09D2hJLKVz/avyKASynV7hzrh107hwDPM4pnyLAg0DXPcIclMZTW1gUnHFc0kBJpg2
wZ2pzi+4GWt2CkgYn6jKexv78MLBrOs0J1SKcdKik3y6K9Cds/Q6fvuaRyrwy2NraXPL15vr5tIa
XQwUWKIIkdCSOI0kY0+KDNUR8bJnGOGOtON2c7PARtNvm+2y5fOsjgi2+L9jrQ5BrcPpu1qmM3s1
vqiv1o/YDz8NO3S1MmeRppi/G7WdPatP8bet0+nSpfEk9uo8TA/F3MyLSJt5a15BlrjKgqX0p19H
6DNtfL0LWfQk1mqZ1nhiFm1OrOP9gKyCJIO6jF3507z07A0n8Tc3xtZXXGUazOTDcpDgeSy5rXzo
6dn87N3mbruFdeEmY/H0o3mFcLWKQsFqIuvUGoRmgLb2pucCr9Y77pBHdOWBhtk/mkyLEgfqQpYM
rItUc7pAYyHUjqiMLvH+6gtCQbMNNCqwcgvwaAr+4493Gm+5rr57y3SWNhwQl8EMAwQNLZu3pK3c
wr71C4RT/gGw4DTe6gA8IsA9HirGt3y6BYa1PEJDfzkm4qvN7tD5QjmNtjoEhapNxtkkWgkuHRQn
3Nw71BKOHoCvzav98sdO9/tpsFVuOWpHVDF1St6J/FWA9RtmXzc+1sUINFRR/aD8TSHl9GOV2ADQ
DWc4/dUtNqp8rd9LMilfQ7vjmbC5z853NsJzuAhCs6e7dqYQ1ptK1fNY4RnCx8KXVviRUtjHicjD
yfkfXneJCEJ0Ub26IK1lxV1jliaQHzUonjrkTRcjC/MXxEm355BH3cfbPPaWJb76bicxV/mLJyku
3QLNrfJm8jjUryzPeuld1Rd3o639+vgbXviEikItCd21RRdmjRY/KmaUjzJ6TOpU2NY42/UWZvPC
tcE6CbH8hHdbGtO8BCk9xrMUL3nB70p32E0Pum0F6F6b9uYEXlom78e0WvhVgjxiPRFw6WpZyK7T
9VWf33IkXd8fuSNsVYIvfbL3EVdHqzUYx67GVZ6I7fclJddu5y2VWR6Xm9tA3hrf6gwYp17OYpVo
w5fJK936W+wn2EjaNUr8LqrA6Nk5uc1T2k1t+YdheJWXXtWivdkRvjhsrEI4IHToPOsi++JWi58E
UNzOzb7LnrTLHKzwyleMe3bSg3XzD5aqYUDnuaiaZmmtaEUZRQjz0H2KMEnvB8n/OMSFezxrlYey
dlktTemKOqsyZVmryqcadeg71Ut9tEKv65+I6yLUxBt3q721rMf1hn8XdP14aOMaIKeABqvRwDJG
ewF1uD08V/cfDc4gheL2hl/Bal80eI2LhcUEJn96npeC3d4WPPiMx8TBM2tpw2wns2UtnoxNQ0ML
3sLyb28ihaeb30zFKh4k48+iBqMG+G45h+LxyXSzG6yk7sqFbXpAMXPrYXs2pcTT8RBbgKqgN9cA
E8wcMGbGahavz+c63h3kr6Z+9fF0Xg5hgRIF7X6u3RXRHRG1Fu8zybqVD08a3vbDFoxlyRvr2WNn
segBK1lnMBb6jjnzelw2mGEnCAbl9zFdH+M2fB7dcb90mEXR2aJdnVOIltnjq1HnAYl2BrNXD3gT
6DPV9/Bb7mg2/KjkCW9cur05nVftTguOXnw9eCJKr4f/hnDVeQnm9AecCX2p2VHWBsbdet1NCZaw
2Ql3gqPcJvvRpRYSpLfCDgeJj7/o2VmoWYCGeGwiyghjcP3e7PROl4658aeWDk9YtuCe/PxxgLcX
+ep7ajpIVhOFeXhD6xc7IuPNJFX6H7w5XGG31Hj6YNih4xDMj/V+QZgdg8Tf2gyXxrWozCGdBZvh
rLwaNRFYV1n9U4jfyv57nz9ujOrCTmBU//77q9MvxUZHDmP9T+v9BfxMgs7rdgveQtyZXrrffpZc
yConEVcn4IyXfN9k+p8cPGYo7ZPoqv3aJGOArsx/nDRZFEslgNsmiQSszGkCi46D1U+qyif7+/0D
ypsrpxDUiExRBgzim00+1NkzYRVzOXff3ZhwwDQ7meGVR78qAfNnAGjFR0GWHTHzk+5zmmQ/+mqL
9iJfyDYnQ13uHe/CivHY1VJq8B0lALxtbS9dCdoBGJm9mHskVni4v/T+7NV+XXvL83YBuKB0QRKy
tybhDQ203ivWYruLDKyIPfHqtOqEKZW7ZvojBlTQKRsEhq/8uB386Kl8WJ6FVWA5rWv2XHUEpwqQ
GfNFX3OGW80Zb9Rd9rwl4H1p0b3/QatlntcVjqXV/Af039JPpnOEV3NLb/xWKTauOud3ZlYA2HOw
zViTw+RcrbrZwh4eN4Hf6u3Rj3Y9w1Xu4JB6wlu7YrM0dGkHY+G5iGnDMIDzdPrlywiMhtzOfPn4
k/BlIa7MPwRaCMIjTpzP822yDZo6q7HpPDmAU4OURGP6DOlcJFavNZ36e/DxYSUJKsD56S5tqrad
Jb8lznKOafyL1bSaSUiTyFK28++5vm9VSqXSy0b2uziQdwFWm7WzuqOMaP5v7IX2+X0SVDfxDmSw
v1k8OLttQ2ld3tkLx5zO5LoqmbeHA64O5q98H+2mF6CBrHwRQuZCO9nqvMoXpo1gMNoXcAZfZ5Vh
Q73VM/Uw/jJvdW5tGU+a0q9uwUQHqW89Vbfq/k3NNjBSt7yr7+Mr6QFDO+fjuUV0k4V3kgSQnKYx
ubR/DNLAusKANG/YFBn3nnw4NK+4gFiH45MsjZC20cmYB0zG8P8VquhLEU162uz0YzPU6NBnWVgU
VK3kflHky6Y0l5vfE3utQxfNqIUkFB8kJnQ6Xgt5nUd6YBiRiOFv0U/JKH/TjlY9lF/jBgvwjLKz
fMT4r+6OQxztW/zdjjfDLMz1TsLLUqfqrrWm8orfXzLHDle2QjXseZota3SKyYyN7ks3VjW4XDOf
NISM1EquxdbDJI3HvisrXZ38kPN68UXBfmfov8ptd4TVX8SKErlNq7SI2Km1XF7rhVCBwcvSpofA
fUyzPsYV5iAowAEjNZU0aIucYgnC1rGQid7cpcIx2ceNMi9i7vNstNe0nw7NHuQkOS1xWpiIlubO
2E1Yqp33eVpqt5Gspjn6zYlkxAIKQoo03c+jChsLBZcWqoedJIe8lexG0DvxV1qaO5yrhMNuHLSw
+ByHsREHB+0gLnJcVPfN/YSBWtzbuVaOsuYb0ZQhd4d9liH4hzkX50eEPysZUZ+yIbO26hBj7JJG
kvZp4huoOxWfrObZxFtav2/0WZophlQt2kJergmqhhVdh+NN7mT4RCcF1rapqL+KtJ2Oe7WaGlr4
i0ubgh5aHUWgJa2Ky6vR12jC4ZWkIEZoxb2mN55Sj8fiqtcmqdvHvSX0tY1DRJMj9SKEevrLaMxY
ekCtSzOfJv4HUm2LZVZP90o5oVmTx4ZVouAWZdJrXxrpLNtWtyj3GI0emYGaTFMx73BSaTsEqY2D
VdT2sU/xuUFbC28LD2OHKEPRL8WEA1eQbOoSp9ImOdP8SNciqQn0Ct3Dn0XeZ3yGeFQO9+J4GNK7
ucLa507tQmnWPTlUOuFpSvhr+3KISsSOrFDGveYq5MspOkqM4pihABgmcX1dIOUuaq4mp4KACVlb
RcpVHKaj7ikxph03FoiI4dpEamd4qSn8qW5ZREtRpyyjGQ6r1ebhIfWKWjAH3zzU8/jHbJGMHQIz
7DtldNHar2t+rtT3vJcMhazVxWPyOLQ9slfl1Ha4INdSrHyOxTDPn3OjimjYI8M06/Yw6yXtViXD
Z+4LXwwbQzuc407/naI0WX/JkeIGMBQbzRd857OhskW9EHVuBm2lYvJu6jnpf0ykMaT02jXJPptE
Wb8r0z6dcXluWOutUxVjafzq6046LJC3Y4lyAsSmsPXMWG+7Z0xHK+MKYcmm1O5rURDU5DEXAWtd
ZzH6KVjVmU06HT/hzaRlvF1MXCzvotRUmhs8vJv86pAmunUrojSm3yE5b6S+hvc7pt6pVTQlKzc1
Ub7X01T80yR8kTusD5VGtoujaZQx1nphK+NFg+RuGt/15VxGqiOY7J3QN9XhOL4qsWjGiBcaoe4d
Z8TjHNMwQ8zHNTWyit2Yikk7uIrUVOXktgbbCqtiVT0iVtel/AW/PAJcMrAvFqcaoaQ8MurUq9Qh
QrUJUxHAqnTjEmmAC+pPpjxNpeXHJnYKyDTpFZa2beNjsdLzX7E7MU4Tjd4SdpDtTUd5QP+lhPEx
8oGcH7W7zrSa9l6rxxj3sLkVjuWtmsnW4TatxD6uXbErBNlX5XE4PB0wJ82eK1Rf0HaIpUNyuEqi
NpGuejZY+ChGo5W+pmLUlvdJA+ftrqpb47BYIgB8RxCyVWX1BVsiZYahaZQKGpiCUZc+kPtEk7CY
TNgxHx9e5z0vXebFxSOPMwxs+Nsd7911OlViC4nA+hcXA/QzgwUmQdXjqn+Or7Yq4+enNRamMpwm
gAuUrtb3tzmZ1YMaE6qKbi2sRaXNSsRSyl8dxKhVUxVQcas/x33EST1gl5oxGM2X7tUr1ZF/L0Sh
xEF/1gbTLwWiTxeDasBmPffCJcDkEUZSoA8MMHF1F2mpMLawx38tT7AemDRmBlx72udtINJ5/W8R
JXoXalV7n7QGnh+yQWpwKBzxLt/L3vgiLTV4lJqF2JkQad9E1l+YW+otOLxALpQQLVndvtGe1gWs
Cgga7SA4v2mWbIPoz5FeOo30d2GWRfRuPcozoixZmv36G1xiJ1fQ3LB2mfcLGipCrQifBBCDqWME
lbs9zHMu9+oHrF50RW9EYyuljFPxS7e6TcLaCff6PtwtJFG408jAoXm6sQ3PXrVLVBqY7MJF7ENf
3c9Fo+mVXElRgqL78F3U7RJmagKlTwgAFuo7fVm2wVYN7bxRu4SFfIYylIJD0RpXVye9LGFN/WvR
SlK9RewDsYXgTedjmxVy1tpfBVuNEUVGNUoz9IzZIearfgVzyNfCm57OIkyRt/qqUu/Cz9uVmPOS
1ir0avGWh1pVajn+he5fgOvd/ybtu5ZbR5Jtf2Wi3zEX3pw4Zx7gQSeKlCH1gpC01fAFb7/+rtLu
M02CjI099z60UUhiqlxWVubKtTqD4MxEK/acnSgstFjTXi3WXXqg3J4ZgZU0hUelDDT6Nx4PSrgD
XzLAZ9G9BDYc0Eg7y3C3m3exTJGRcOKiAEuKOhtcqhEfPc3qpybGgdEhQkWDMzgrzV9v0XtWKGsY
HCvqjEhAXh9MKNkpGXLkn2UJ3t4+4Fu9LsHZTFqt039t6c5qCeylqZkPGEpGLhRJ+ZTfaAVAfEHQ
07toNlWMPtLzveiilGomBA8efYkFZGmUs9M/cAMUtxXlU/T3BNVoVthE1XFheHSmrm8pDA91KF7R
kLVGxfZ6JscwIiikKJ/fvbMAKA0TknXae+IBEeVokgEP82uL97ahhguDlajIyI2AR5MMkAIMuk92
Rbehioup9pZzGHc8J6BcF2bm5zsLGhUNSZ/SYEcfeKrasR0+oNDuqoM9okuZdZciinsmIXcJfBlH
afXRdDKbyowb2qhRPmOv8XpRLx6UXfcq7Xqbsjh26Pcyo+Y/n0ykG5Dug8gtmPvmj31oX0IDVZUw
mfQepP3XgJYtc3fRyZptEqS76V1Ir3okva5HlkudRrSA/6xO9ah3mwIljb7XCwvUgKH7G5CdO3sE
wR84EVmoAQPeObMHvn9ZiaQe8OryRXzhH2WHtp37e39DmZg6Z3IaVExBMLoML7s71L9NzyuLTKIV
TRR1n2TTbUTkcGhDf/fCA1T+GzfBnQN+Oc7vXM5FfFGlPZPyHR2n6qSRmVg5sLM5AKx0mNFJkvXf
WMzb7Buke9AOA04jVKxupEFUX5pEoR6wZ35yKCkWPQ/Vdum+uXseLg3NIsOUqYKBaftP9Y0b1pGr
rGObU8D5hlwwshWZrb76u/8cyoZWnEujs60TD5VSjOPwWSFQexOf7dzo9OlRQ3gG2ualMtG9y+HS
2ne/wsUCRlHS1irh4D1VZ9rkb0gYGGL7SSkIemT9JRWyCQaEuXaa+2svujS589SmhnemPLE9UhoA
9jAgJka/NbpzlC0aPEGS7IaO/LGEvbx9MyGliDI4lUYDR8o8wwnab1CyT9V7xrxEyPtJarhwrd8m
8VG4RVAPlhf0VN2SeUAzXBOrgD37z7LjOwKaqcSnaAMOUnTnBvYSPOJ7kq79GvoD0fGMgjSIy25E
+mQmZUex6c5IK4KkG4j5PeJOYKzhSje8la0yR4HsGxh515pqgCd8GXF2Z8T0T9A4vHzRbwH/eu1a
J4Ub5ExI3mlU5gffWDqAoKsNJUZs9+GKVZ5+vXNufQ4MQmaGTjGUX+Y0r4GIBj9A3N4HTt6DvDMY
K6tnK+vXRu4P68LK7OyHLYf8Q5S8g0SfNaC/ucXD6Yj880pAO0zysIg/XhrVbBrDJs6TlGnP0AsJ
FHhTet+jvnVGniSHwjN6rSujdxfP/+07G9uUxTMf3Bx4bM+LTlUCHKhft9hA2ie9LTSjA8eVl6NB
pjv/51OqotMBEoGIsAEhnMW8sTxwVdyhaguEbgBEWGAFX5QPkZ6N8XVJOOz2Xa+ADhT4anrdo5ox
JzqYwBPUQ+/mLDoDYNYdCBe/aU6g3g2PU+lUDimy28Xi8Y2PgVkcR9AV0iDq5khqWUwyZKLOIKq3
6SI2rmJJ286iEZtvMG64wI94++qcGaR/0IULZxH+jh2pz8oDB/oIUOjjzckZKBf8BhcB3YVX/kYB
TkrAQUdYg8BmfvYSIVSQ0U3pnG5ah7Fau9/8Rvh0E9PPzMwOX00kQDDr9Exj+vAM4Qu3ssoNZ2Qm
C9qRxSv3JqCYmZudvTpLxhzS5+fYY040GUOpCuunZrmT6uaQwxD0MZG4o5gMcGhfL5UaoMIXiTBi
Uem/2oDCBKV/FB4phyzu2SPXG+3Se+XeBqEUFVCgw410W0RMICwycE38GbxLJ4rYU6wKBEzYkDwm
c3E73uResO0vrc3eLcKoIKAg0Sekdb41hMFUAeLob3JsAxoOvo7GH2dcdGR3tgzMQkwL9WzQgMyv
oWoYk3FIIyQHhk7v9rGZQblYWomdHqPR6DdYOe5smkuDGv3+xbEjfVuX0Pj4oEeBZiO6Vb/hwdfE
LOEClgzNXmV+zZGwwYSGnmAXyGPVoMDwdXH5kXTHc6H3Bj1h39QUN30GVTgVoBzUPlhHddiXFP45
gWycqvcbmsL6DRKVm6cKtsqlwdkxB4ldPSA18sE73ClyS0c1J0dyIJaAho0lvMOdwSEhiJ2BEAze
WZwdPTRq5egGFT5yERFtdRgLb+F2uzOYKwOzwRTV1MZ4Wn8kCGcp30XyRjFDGdIQ5GvxpX5zbVMl
4YvRzDzWoMgpyxM6c0jL49r2bSopSAUll+rxd1wWIi3Q9yO4o4DE2aWtxbnacQzkP1IPImkSsuLy
wga/tzKQxqXsBog/0Ax8fZDGWCt8qZ6wMmBiE2p9SJag2nctQBqAShbg3poXEyqFnaZM6z+0YwsQ
Xnbg9NLgz5EnIJgbKZx/KXikaz27JtFGhhIQ8DUgR5y/bXwhaCQm7z/kt9iQHRVFE/QjqSagS3p6
CO1P6RH41NVvdCXd8YIwDBZ23C9oKZ17QW6YKtRW87cq16GfNL5wemyqkH5mU5vGrcs4Q6r5cGeo
/7Y4d4OsAkDBlPYfw0mwQWhsDq/cmrJr+3vKmBqBT1BGe0hjQbogMMhqRAiLtPFOeSqtpY6zW5A8
ItmL0VOliUuX3Ewjn2dl/9EbZNMag+2vPmSjtaIDMSM0uBdr6IeZGnUxqb4akDtezBjcOS3omMIt
riA8us0NDigAcMmUvYENOLVlGfsMcteHzoBulWRktrTiTbQYPf3Hrgfd/MDuavCnWPw59ZWkpVnV
auqZVnmQRsNeSxzfZW1ije5iWH3relDc0ACNRGFQE9Bgfz3JodQBJBOq7+p2skWwsqqbeCcZIAJe
LgLeziYHZThkyJEihNbLvEgmANoBahX+LHAAQ2tgUf/u6vscITzxp/rzSQ1KnKXDe+3IUbSVkNYF
DhoQMpDgIEq7HqBUh5M/1c2JAnYRpGENB5fG1MSK7CVSxOsRftuCgi7WTMNrljZLX9tqfImRen44
JR0Sn8w6DjqrSPf/0fb4aQQqvWifgieSQPt2bQTa7HxbpexJO8row+TWUKPTJyh4IJpeL9Kw3Zk9
sC/+bYz64ouwKEbbZyXCWPRSeTIIzhGvnEovtZKH1FgM3K/d3e3IZkvVqDGXiBl7ir38IAAd2ot7
bSutiNWvmafW4KUF/P8slL41OMODis3Yx2MCUbcHeQWOlxUorY50IsPVb0SYS6ObhSxofdOkBKNT
jrRvsNwyRqMzWwoHDVe/8QpaWrlZANMCcNZVhD0lKCYKGJtq8pCLEvDoipZZXpbGNvMiUc4zjI+J
pMZaJ1pBOmcz4o5qkFv5jalcGNtcVaaOkeNgMJXRCxXSiB9oz3y2oUlVADOWIsGFsc0PdT4UDT/A
WPBegaL4pzHJAdYfr9do2UteP7j+2pOUEQBhOy6dufcfgI3CBcCdMhWcB3Q2CWNgOo04w12Xmemb
ZrohyG8XvMrdUf5tdt6v0Yxl08UqexId5uS/lEg6ij8g2eg14M3TGa9Z6tS4DjT+d5gor4O9CxG8
MNueudhWEDdnT3zm8OIxBnJzww0EsLVabwdhKbM6a0f5yxyibFzYGoKY+d0DMK5Egp47SXqSIR1H
yVySAINEPrXCvELvFDlAskjqOkMQ/bRL30SIY1DEQUru2n82UxkB9yciRUCzObEttHZn9CZnhatE
tRfW8DowvjU2c9bo1AL4hRVP7Wj1FoSlzZiAhAgbR9V5s9r+Du/PLLF6a3Pms3M1jodoEE9Bqqvg
rakNQEJBKfng68yKdsP8P23Uyxmd+WxVzsOIEcXT6KjJsTNZizZrsvumex4seqcvhaF3JlVGaUqB
dAK2DQjEr1dQzWuJyE10rrq28ygRHSu3vbuwcncOPeV1wKtJQBEM74xrI0lS5yHEV87KUdwG7zRQ
oZsFNXZNMeQTLX3HKNssXbh3whWUNKEAh7cFJEXm7xox7DrSZNJpUtyB8qoy7135tjCyO+f8ygZ1
5RcBBNBAidi00gm0TeiERjoTOsGdp24yDxWON/rEHXod8jZqawuFvmD8jlO7Mj47fVwfVmUkS6fC
bJGi+2Zx9j1KhyehE8MYXXaR/+fOzQQeF5lHfg6ZiZuM6iBC+HgYwvPoWxCRQ1K1cVF+C8HC/Tvt
9LcLqLCUSpDmptFaOE/3+yOntmxSnmX1tRBMUXmPgqV74XZAMAFar28SFWRbZuc7TtDdMzUVUsTJ
DhoElIi30yGWYU1vv3G4r18j1JtcW5sdbugJ12nYUmvUgUH9a43Y1ui9zF6qHd7uS4WjdJy4gSjv
zzx3G4VBJGoNpq7Z5NxGSQ5FNuqigH6MZmlT3Fkl5NbRBwXqR1A0z3MuTQvrflq/CZUXhaOeVedk
XEi6LJmYef6+C8c4TPuzmjv+sC8GSwkXyETvxMrAbeLphhYOSFJga18f5GkMuiJIeixN4GaZHts0
EQGNYbB6oFWGn5bO7nWe9HsrQEQB/D0i/fcNkWUKvXsVGKpzqj0kyS7IQG8HgNNDU1R6iS6gCtL2
Km/92mHc+vpv0kzpu2sG2aWZv/DjMe2yvDqziehqfurw3dIsXqeSvkeFR5uAw0q7tG72QglZaUhT
Je+l1SF05B81XTSKBwrCpcXIyKmsCUwiv3Gy7pzjK8OzHVJgLsXKb88NZIN1iMGh9S7w4p2vd86y
tTvziJwJENOonkMiYt6xNVR5VBdM8h6g4Tl/isclx35nu4MWnH482BdRNJ69s8NECSHUNJyZcQ3a
LmMoD1VBljbg7eWhgKkE2w/QKYq5nW2GvMvlKiV0wwt2XaEGnzjADdIFQjNn5fhQVzd/vf3uBFPX
JmeLxLMKVMrLHpmfn0w2LO3aau0hcUfQN/YuxJZ/bfHeRF6OkX7/4naWuDQvIQp6lgBniD/zBL5w
CRJ2by9cmpi59AqY3rav+7MQHwIfNT9NXZq1JQuzCG2s+7CAQOe3Z+qAmKCV9tpkJD3e0dc1jvGS
c1qattnjhdPqjHCwOMaeHwOem3mBtiRsetcGmkcBb0E2CTIr10uTNAp2uIxRJa9JfpABkIiXMkn3
nBHoFdCZS0WS0BdwbSLo0FTDBuOZ06CRUD2he+cV8KQ15RIbBfCtsDaPsrN/4Fl9MbV6b9Eubc+2
BVH6pgBL27lGVGa2LxIaFGl7BfvgH1HSgSrUIsMf/cS/s/g/Xe+lxdk2kYQIzW7ZeFbF0WSgUF6A
VNCH1GG2tDtmWKi/LEFpDZclIANoyL2e10SUYz/IBUTzGrjSFZd2WYgeeNNRho7xRFmczHt7Rfrb
4BwkqAogL2vICJiS6lCcUG6MwyoMQZXoA+/VfRHD18xysUh7bw3B0wbFKIBnb/FXjMpHNYSlgTb5
1rkxBKSNjcmh9czurTDi56Vk7qyn9efMXlqcHQrCSmSYGB5IAu5ElXUYKwd9AHiropVw6G20sRjp
W2dVqBInpoYbtv0zfMwXClAz1t/bv2K2vn2mDOg65c9Bb4qrwgZQv7XRcpehBwroPmGbeyC42Ap6
vJnwZgPOj/TGf+63L+ZBpsHThd8uiDjJLWY+4h6Z3g7911hYuBm+37Xz43JpYnbHVgDi5AC+nlmO
cQq5OUYAC0/xa1Ju8rIyx6kwg3zQRd5Bs56eo/dT+zPod1IGCsR2tPn0rckrPR1Li1SGX4OIRF0V
jTMVa1Hbp5xoRsGGDQY3Guw6foG8mZJsBf4x7M7slNiMIlm9wi/M2t379XJMNEi6mLYIFI5ZIvPn
Bsx037QIxSrYVghhRTccdAlYov9fi7MgIoknJPkwi7SWQ2Vxhw8KkVLB1ZPbkc0teXT6cbeLBhZo
tLvi6pij51u1DDQfly1F2kRuNni0a2UwetXjDAEBBEcWHh4zWNb/noW/Lc78ONN0Uh43PHxdhbxa
PYG/igINUl1Ap+hT6lZ4Zi+93ej5uhklmgSQuaCvkfmzd8zaWuJaSok3vo3CQeRtrQ6soogsFu84
TjDU8evX5+2up7uwONs4DBfUBSp25z7hQVv8HoUL07j0+fNtosU9x2NEHDhgCxnNxPXSRrx3RaAP
5t9zRv+Ci63fhXwp5/BZzedPPENpRNvIogwReFV9F5NN/vDrSVtapll4kaRdV0zY+6CPcUEshrdN
6C4Xae9744uRzXYgJ3fAaow8cIjJTnzn/2ydwBL3KJLbrR08VsCaMQ4kPcBUl0jLUiz3oopvznPg
N9CIOlc3JVmEWhyPeT3FgAu5ihuDGk/YiaiTUzRCuZmAy1o6ADOc989Td2l1tpplRGKZkejNSzWm
EPAKD+GHrHOGhIYt5LUB7ynw0tNMfukBe+thMEwQj4GNWQIuax7blJCg9JNBeW/syZ7QIRBYshc4
FPUJfnlvCS11ey5U2hALBDauGypGf71rxbEuNGFKPjgFXVvqqxQcf71F79wIMACFmW+1DDC2zA4e
zh00reryg3Z2RG5qInI6D0Z4+CYAMdmFE3F3OBfWZsuWdQJElJv8rVTQ3l65krwwnNuAXgNfNEIx
yBijk02eHYURJfZxSNhzrvRWXBZGk7abfhIsVJn2shof6hDKiQszuGRzFlZzedMSsZrOQH1Bhz1b
xT9+towgJHLKDRVdzB6636GfufVoGOy3/DYwEmgjnC0daaVCyEP2LAEE8jBa6ZnC8+WnbAOmsW26
Y5DKc+WFBbwT2l8bna0g19QlWsLTdzwc0qfJHI60sNqh3TYCw7xN+zSXCh53hsmx4MBTgWCQcPBm
8wuCCCGR+uk8hYexjnRf+KrCp1+v4V0TVFNcUMECeZOuibtBnlq2ehcr28/f1egwCQtu454F3NaQ
qIB8OSQ56Pcvbh+tItXYddy5a1akhMiAYifqwiBubxsN8BIZ+VWgcoFkme39XGmYUMEVmievXLQP
I9/weTABMzuxxH+yFQ/I+K+n7db1X1ucrQyJm5ASupx7aN2U3aMvO3GwBQ+N+WszdEtdRzvXZmZv
nrxLmABd52c+O3I+/EbL/xzH//kc/iv4yvc/P6v+13/j68+8GCtQ7jSzL/+1jT6rvM7/bP6b/tq/
f+z6l/71UHyRY1N9fTXb92L+k1e/iM//y7753rxffWGRBlQaj+1XNR6+oNbTfBvBX0p/8ne/+Y+v
7095Gouv//njM28JeMQOX0GUkz/++pb343/+wM1xMdf08//65u49w+8d+68fX7e/8PVeN/hd8Z/I
L2LHAv8M/DHOxR//6L/odzj2n0jeIi8IShKF0yD/8sc/SF414f/8IWv/RFKX9mCIaL0Eyzc2ep23
9FuS9E/oJ9A+dnQS8uDhVv7434FfLdHfS/YP0mb7PCJNDZvf6Le/twWOKqrKaC2j6HOKbppfja08
DirTpb3l96wZF4xZDw9+iTcF09pNqdlNRhy++pB70I5FOseZYdu6g53pYCpCn0Rvj+SrB+MJrnm7
azWbqyJnnGKHUxKnzcxaLlZtkjnCsOaVYtWV6aopGa+qJU+aFBNdwEIICWUbFEWGv6Ig7Yx1W5+4
HRhy+Lp32jrE05C1p6nURfSdldBVB3do3RKX9IkXFfEqV5VVIorrKdd0P46skUu2oyxtU7uV+M3I
aht+SLZyX20HVicqvw5i1hPjdUeYTRDKG08NNfj8muG9kO28CJrOxai4INAIwH/g+06rDY4qRU6v
IrMkSpspidcEZT//bVQGi2WbNfMcv6ZyYrWyZCqaxWpkA5bErXgsc9XIR9kQ1F2XR64mdm7eSS5E
pL3+VMcb0PtYHUfc12mlRY0bV5wba76hNNA3HQNvSo+h2lpxVngqW3otV4L2smYSdD2w9sDK28Ea
28ljos4rVeJ1vuYyPNEhHmfkMmeAC0UXMZFJ0jn9k9x1+1Frd3FbrBTBLsG4OmyVDjQTY+iVEuf5
uaewpRMO3Eoh9arayqRZd5O4Di2eZK8j272mpHkF+dhL/MwE+c4FeHdbNQ9RLdv5a9VoFp/UtkiA
KwUXONhtnEHT7Aj0VUWpWY28kdPcFbyu53eJlm5VCxG3NYaVxUqBBeUqsy6cStARlxoXB/KvfX+5
zwXwrVxHGArgIehm0kBihoCGZrmog7y4PAa+EscWzhw0NI2VDrLFpoWt5oJdmQL6q5RGMvsGqgBK
v08CdAKlhlb1egh2xQArM0H3vRwCT4QWU4tCrDo8yHCmk6fWB41Bs7x25JLYEEHRNKIy4kP0Tfps
Kg8DS1SjZqHGtYnAONaAJ1ZjfEvjP0Fro5+E4DkqFYilB+EDQq0ialdgNkPm4t1Pv8LisQ77XVsf
okxdxXL5mDDDQR2NJt4wjJ3Wkl4G2yI81H9CQm2fqp4KWi6JHfDXRytRLFZ9ClVQ5lVU0O2Q2oNY
6xWpzRANnXG6Sl4iBmqdrVH7+2y00N/jcNOgoztqqnHIA8uPXgtNtuX2OROgryn2hpyCbJoLkaMr
dwW/8bdKC9IsZFrkD3wpklFvQCs8CIyhPFTiYVK8Mp0MEUJdUaojdoC+X7XykeGThU7nWl3F2BvM
vorY2RYqTifowCwh+AY1H7XrtgGz6XlPYhQ9FT6FxiA4cOHYGE3I24T7SkY9dLJJ2IZpvWlZow30
krhjjuYLhqyDV3aEJqlsqUgc9TLRWymyOhX4gdEFPFmvW9/2u9ER1NwtMtUl4y4ZWh0kGnrpo1iC
NpEKzGt+buWSapL2MWCqLeGh5aQmJuZ+egArmhXmetoQHP3G1lTZ5mnBL+ydiVeckItdKTUaJXrk
Kq8ZbZl8dQOxiqJa4d0To78V/3RE9dg/E5C4gZFJqtxmgK44/olLYDJ9NB6plcsOpZsVoV5EkhH+
8COvg4jhuBJBQs+k760kraWsABmlm0qGD5WEerTEeFvg/WYCKWL6kUtLWwOecnFs9plqdXlvVWJo
SbwRTINXK9yKaYT1EKre1DjqNsf6oEVoI8bwVIPmFaqTw8dNnMlBfQjbewJ9g4YvBXB9cJsi4T1W
0pXgIGSxCbI1VFbZdceWYI9g6tqop9QQomobwoWUp0jCwVBxRAaw9fW6ojUe0aCaOXoS2IRTsKFh
4Qb2RaudCkDKDyjNHTi52hcC2dFdwRWS3vIA+zKPgXr0a11WQD710vnqtm7xWuBeh/TQ1yGW74Uh
6uMkmnUv7qp4NzLjgReLR9WIEnETRf06yctVUqDJhP2KKwg6Jay86dQHpANsn31E/cRgwmclzDdD
f5xiXFs4OLm2a6GFFmTOOFoTOOYK1QfL3y6W/b0s6RH4guVBNAVksiqw8MXQ/O5BqRaYDWZBkNfc
xG26U5Ica3DOJeBoGXekhsI0codUVJeKvkeinY57rkytopLMscRuHbk9I22iTjP68IkdiKlhmUbQ
CrqF/JyWnphaKXn2MeymfSxR6utYl92pja+PrBGX6KMYQofX1oxgJs2fKdnE0b7vQW0OLE2g580e
pBjleKgjdltI1aNfT+u6sEAAkjflKigVr8sOk2QwDLHYPnjnGjMEgWHaaJuA/dBCxVBrELShDkLI
QYzgOsXX2q20F6IyXgAluTOXCk6Voak02kdpqXedJfmDDlY0Q8yAp44Gry9VK0PwwfmrfupXzbDC
S1NNa5sUoxn2T7m0jcPcKobWDKZDRt8ALSoE5FA0D3hTOWng+ju+w9EQaq/1My/XfBOIK5TgXybh
Vdj36hNWeWeIGBgI2uJCOLbqE4t085SAT8zntrTMLLKhwyanhK8MTvsz56V9KzI7ObcmnKtUxpoI
nRXDi1efDG8Abux07GSyWWGDuB0y06o9MimUka1EO4rTWU2tUANbfQaibN5TJx3uaCK1SzLMz7Ab
OZzZccu0T+gS0Ekg6Kh1rjpBb1u71UR4q4+YwLfKtjAxLidYMllFuFde0Jdj8vEpELwgRbWNcaCA
bSTc+9ScxV4zymotTzoSOAGXGhVbm9GARl78IYX/A1Ucn+P2ofalKKXBHnJ8Oi6HXNHBg6iH4UuZ
6X1lDPuQQZseRizwxpCeM/Ypwh+vDfshDXA/ruTnJD5GuPAibOTiKPZEH9XXriVGg/NdCQd+rC2R
fSrg41lHBA/dNACNymykJDbT4lGSPoLqg2ipLtf1jqtXZWWfYiF7TDdKaY64O6I6siAzCeY60MO/
JEXkJriO1RL91uXnIFohWBnVwqjSTg8St+Ff6qx96rWjxjWGCAlWMK+ZefcuTrypxHAZR/Q0PbDs
thLRgqJAeIz1Jr4xKo2xteFYCS8JkrNsme4jHnyb0aGH88j6wGL8905BbyRJzIxX14z2rGL1/cTr
ZF4XokPWfojxtMqa3AhknLX0tWhV/K/dt+jlTMFDaeGLgQfNfu0OZjKYZXACmeRKZCwlcIj0NaIb
RmlrR6BZgczmCG7JFJyR4yuLrTlwOhP01lhoRhys6xjNmhsi/IjLdod99JDD0WSC5hJm3EufJefk
I8Qe4udAGTxfELw8/yKbvO3W/aCuQ3ZfcdjyIq8TZhXXkdOK2SqRoI2bbPo6AWMhtK4lUc9V1iv6
3ssRYE4K8eIUvKDax1BtGYDeBMZ3uVDVpbQzyhHUg8yGJ+pqRH0i8deBUmzY0cI+EvkXyHa/qvxT
F3aPJS+deov4rTM0tcOmlaNohTPwps/URloAkCOBDLKJDyEiBDV7RP36CErTPK4chNpOxDVOil9m
Rrt+kU4QqsTzY5VPzIrlcitqEl3i2BWpIAbDESNT41Xc8V4hl549ik9TyG86oqxlSGSAgMmsw3BV
51AgaQBpn/yNL2UbwjImk6Ymyys7cbJqLt23xMQH9mWxAzUqZkgnP6DB6wbUbTZuGuFyzK2qZa0x
ke3uRwAOyqoWTPlLFuw0aTyxrleMn6079S2NEBHrorIX2gkHWrYBhiN9thcTdZ+T/jHu/cckMdu+
N4vonASjC+6ikUEowBxyhjHFrHMzsXC1DK+xzEl8CMy1e2Z4mdpg3df5mqh6lRhg6hlyRCCq5tRf
6ZHJXXmsXwZeBJXkj4nTcP9BZHNc+8ywJhU6I6JmrZJ8rcL1Cvy04rV8pezQ7KNLNa/zJV5jgl7E
T7VoymFkkAQcC72rwYezcodX4jY2pcgmGafjgwvNzvHk4sRo23fJVsNDy5smTufjzrJBh2iJmiFz
wKGAu4QYXa5uBFHd9aE3pv1mlMcttmDaGJzkjYNB8pPPvBABABoSu7JWuFE8uhH5ELJtSoKHiScP
BdgU+TU5tlmxUbOPoeSOWJrEGRV+x+HPk4JNWJh5whsAgaEjcF2WyR5cog9NTx5qxi2b2mXRkY9o
Vm3A94fBga8GZJhTQKwqAUEG9wy1lXWnSCtf1PSye8oVxgQzCbZultsgEXUVNcKbscyfSwWY1PFD
adAl1G47aYWIQn1SoAKDb6jZO69YviA5bdM5Fa6hAtcgLmtlm2iboh30qUyOHDdC53LSBd9Oggcm
3dRRYkRrWXyMpufJ17mG7r2eAyGzVtkpi+pLY0zMc1u/tLy/CeNML35k0pNUnkHAIw4KNqw81Gte
YPQ3Nuysugz0BPxiEwrNHHriyn0ROjkEZodS71PFzQ+4ivgWeWym0BtPLnwde5o3eOaIPxteD0d+
ws9mJHz0J0i9hA5pXAacV09IFYAsXoWDAh0Oc9R49HoXa7VNDRFNyu2JTK8lqFgFvFEbODWCPUgc
IUlNNdxmw3MwJRaEX3R0ZyIIehJZ8J91EnahO6pGyPJO4IPiDf9VItYBS6kTBqDv1bwQrsn3d6oQ
Oyq3VXPNCTMW3uJt4gd4YzzHLG4EgKKAOFtrJBKq7GA61GtFMmpIdJcDbzRFvtEi1gBgxuyig4Ks
8ypgcU13SLMnuhiDyHhDCDyLrcRvjBTrg83hqgO3MZ4o4aoPpVU5jespzjdTzLgJu037cjvx4jYr
Rl3jXtJe3YQRt+UispM6aafoPIP4V/FSWV7TeJK+IYNdJWTPdao8A6X4EjPdSzEyD3l2BDXYMy8m
z3wZIe7JN+qKm8YNlylrkqMWLLaAMbw26jvYYPU2NEIol3afmbRWRDzIg84uUEpSeyvrY6cMKif0
J6dCMYuEKFOUhlqij9xH7YI4fv2FRJUj5RBY1cyyRr93L3sI78t4F07oxSHxnpdSOI3n6L2OuUep
jw+KUh1irUIdddVsitrrWY/5rDD5tOwfal7l+Zh7MiJJgyMTOr2yZshDwK+kGGkdC/+SQM86bLNM
2SEWS0RmXXHcZujKbd7JWx6F4JC+mzdZG3tJmXmIt7yMFF4QnPw+QiyZeCSJPE5z8AOyM+HK0crx
1Pq1IWjJJhBBdFDsxDd1KFZTlKxVvCOGFS+ka+3IaJLHqbhTM9mNevkBj9h4YJ06Khwk6uxi7Oyp
0H3ERg0LDg8EU5Bn1aGR7uH10WeBW4i1o2xGibMGLbSRE4mfG2VDimfmR1mv1bKzwm3AKUA9YI1B
rfnGKYVbJJ+jDpI9EIszZiQjDoZbJQFCchGeHf4LdNLQ1uua+llguKdEiB9Efx3H3IF0aLw2coAg
lB+dOj3i3nzIeDzHQx2sxOuuNNGJvPWF4QGMhXqAOHBiek8sfHcq3iaIYyAR4gjNFtzlbtEde+D1
gkR8kovoIB7Y1pYmFqJmgx537f/l6Lx240aXIPxEBJjDLXOYqGTZN4S8tplz5tOfTwfYwS7sWVvD
+UN3VXVVko1z3JyMSP230DDX2hnIOwCd8Y5MwNPFIFe9jPEX+alC2tPQGDxbqUgTQZQuhdJdd/N9
9xWhc+kKV9rX657tkaEIYZtj4dGZgeAbPfrRTPPla2PYCh360WAki9UHYemK6XU0Y8JCsHDdBhSI
sjH7woaZZE7zv3Xs99hsArU8PrLi/KHsP05YG3V6yTLhBo9/ryPmRSP0yNHwQR+LuWhVvsna/EL5
qMn/ugN1jSpGA28oOhbl+LG22sdKBr35O18CJTufu0Eb/p7uZdCi1OuvuW3006P8RUqmmN6rfnis
1fbgQ3lqajiaelMUrKX1X5Mp3nBvJmZ+eai7fl9MX2vHCKNysLOrmkrPwaRFzwZPK9YbdtOXdP01
YMOaqsGY76F012wr62JUQFuiLtslj/KoV06/od5CWxq0JEVds1KLS7EMa7BZ4z676dVi56RifpNm
ykNKWyyh7Ot2ZlHK3jjWMmJHRG1ZRLOGUdJCv2aE1S5RmO5zmhjDTp3ophrvL/jyzUQFihXOImiB
YouCKWZF8dQ2pYa107Xy+/308//uqV5dz066TWr2mNrquYv/NU/LsgKjKfmmx3AZVphtk6UvpWpY
8moGPWSvsQf0Bdfq45Et98U4nNw32/MC0JYTX2YIYd1V6Oy2l004n5ViOuKRxpXRxVO6RWKOIbrh
6W5q/cVp3i8OwYNe83KQmxpUsQN7mu1IaKjNptY3nHn4Pem6j5fNVZia+zz6u6bY6lYHHS9JYfNl
ZRAp58u0ifaMBfWp1tx3AOBtH7S8ZO6s1P0umNaOaryT4nUZYmPxqUTO38vGbJhuBTvvzO+NoQVT
h4O40jmdKGJzEvR8pbPfaqvHeT9sl65Jit+n2gbVIvntFg80GsufdP5Iz5dBrcOJtJOypEPLQggF
4j1N6pJqfO1H5vi0g4tFbd/P7r0ZAmOog7rU/GZe2Ku5r+yIoi7kKLoWSWk7jWsufWhrMtbOVruj
ZWdsqAp0UdWT/PBF87UyCOAAXpozQJdQ3vh9S/RzwOqOtuFjnnM3HzVSJG1BEfxqnYMZ5HDtm1Bh
Q2Qk9PZmyMxMQAm7H0w4xvIZpjmO7Fy9bO1lDDDAD4n23NLBTsXYfLfw7GtkTxwL0NiqVy7yQQ/h
qtuWpIeV1Hluy9LityNqvUW95HFxP8XPf/21qbN7WaV+XpF9UDl6J1zQEl7qK72bsGP0H5wg/IK6
XiaCGPbUcFE8JePqEbK2pFQaHI5+fhIJWHNXZ0E+2IsK64C3vjTVgSBYvqLIft/PPiHSfpPrXi/Y
oqBS5n6qGcg1h/aUXbYeaywO3bHxNn0DW8B2n4geoDQVxFQA3FmOw+cK8qsiD7QcMR+3Lw4bAYdr
rQCqHv58GPdcdhuzuDeLYnf9reWPVL+RwlaI2k6IpM6ea/aOZZNnfRvO5p6/uYXgCdZdKLLrWbRX
cyTLrfsHdRdUwgpH8SouL5YeddvgLYdjNE24A3VSamt23k7BoSpBKWQh7AyOsxgNba7+zPcf4kIY
lSE6SrSY9XVoz0TrrodB5VlHpvHTLE9fs15wrHVO42NHGVrXwJ+4jvT28ZJOj8b4qa8E8aj1c5j1
u/TYe82RZ1iBharsR6XFHwDYEokKLsE9XJ6FpvjrmswMrC7xfs/7wVfsyibqIdgXb1Mzj5gNb15K
H+rXb4QsGDyTR4yvHj+i4VTr6i7Zz7pSgkT6qdWGV4pMGtUkUBmlJ/imU20rDIoa1lsethwJe0pC
hzA6c+bqGJne6k9DkLhchmDYhSBtpPCIl3jZjwTkLpP4PJ3HM4+NXQFXt5x6uBZoVyRH3gAumU9G
QZaC2Wwb87354DU/TGdI8BP+P3pkXLjaSqcLLaZ9M8nFnc6dhyFKz58M6obrECnjCCziC9buGZjQ
i3Ph75BsJRYHrXk17u1FHG3dOuLBWqKambC8dutSsc/+fdqJajilqGXOqayTdC0TubLiNvuL4sX4
uYWt+oNeDcS98Yff6cveVQ+ZB1YIultNTpP/1K3Mm8vbDCB3ruGw/i1aOrK1uLmF+XbO7pxLyaBz
zcivspT5nVVGrfHxsVpc7X3jU5NLwLwZIPu2HMBt7vE8UNLtkwXOV903hpDb22EyuQoV1XtZUUWT
QAso9qEs6NTpX6hbx/Yyj6IzHqJH/gl4Wwv4OCBkK9COGm42rm5qLK6+0F7rocie2Qa8FI8w73co
AyFY8jk8CjVUatk/zaBf5mjcXy2ThkdP+C9TKmNBvtTciExHQlM2YhloAx4kpKAQIze16qWf0T7p
JI0LBsRX0wrXRf1SF5I6Tv0mWuW9x850eAcIiqq0v4ldc7O07GasHM1nrKRdnBNyIrEOZ9WVOfYd
vZTcLgcOuLWSeMee8fZUbxoFEGVXOED4Swq3yddik3xRN61rik6f7v45NH4De0HH76VfqeV0HOS1
UXvmkOSLae/TFG6de6Yvyk/hbagGe1KgI8ouQZMuWMqzWuW7m8xpmxhLGQ6H06VrID7bz2rRvPSd
mttsbkIOeu7MePlPeeW60n2zfmyaLevbMxHnMt6beyWLj+yD+YvLvOzXFcRpnjtu6TXOS1eKVFiV
gtfeGy51ijPyVfX14VqW5BT9azdrXpl1PkSlTead3X8XcR5xQtc86qrML/bRz1LRzwivSH9pd5wN
dsndjcpOr0csV3Ser/WllMYXyEJT/aZ6vFwxHgMuJhZQRAlfm54DyRDGA5Do/sfNg5mavel0zuvJ
B5n2TFNh2wO9caqYHSFWkleTEINpnZ9RodVwmXJxNzjxDRdUw8gTa8JDCQhaMcgccozWUdUCWhar
nlMMrT+rkifbPMcdueWpt1jSQ53SuyiVd7mRyNpIXfJbzna89mt9GRfg7FaKRv9DHfS7AmqrToli
77Li1A5LxHK7H6qpkSjyKXU4grokWX1krfkuLftbXgaEityHpAOYb8yZU4AAEJXSvHWVnZXC/S5Z
njJRhh2zb7SHr9aqr8+CrxO9Y2pUM6/9LvpVeTiT9LsNiIKJ9VyPs/vxY8nlh5CJj6oeHtCj97Qb
7+Dp2axGemdc9Vy4qDcIQ8MWLtafrCQtBnkgpPj3r+ep5poMOqaA90qgy+FunJE+G6FYcaPsdWI2
yqX6ByAkW/HmfOwSSIo123ubOWSPhEsvhYKVR/MOr/1dgct6dPrIsChOOM29tHswuHUVD9u4l013
6cfj0sHxp1ezSq/lWd4aWXYFWXeGL8nX8UpBvJMIxw99NP1ebJP+rX6Tt+G+ZOV9MpSbdOwUBI09
RuPBLTNjMRFv/8qZVWqur5LPhGDOoIUKlskaNqF8JcEeRmZ9z+OtIeg5H2jzbGWRfqhd8zlb7631
ru9AJTOfJL12lXhR4+KA/5HG1yxNX7JQ7PcnS3FfgcbEsLNz0o5T4Spx6oCItubpf2MQp+JkAgxi
7UiHjEO5EUyVFdCD5JnwUMXm0khX1XRWhMPbHqDOCISWjnnobZ1W+KSaxz4TQUABbALuXOnErqSm
h9/TnOf3KS3oHPmKrN4uBem28bEaYsOOZMZH2CUPsurESzH8NUT2EIVHkcFwQc1qL595jixTOt2p
LC/qsV0qcIJumu2jn65HKl/70byOgnBds8buRBg+W9rlQEa9UNFrCEobjTLWmqzpawV+m9ZbMKhH
IMGkl3wEHQq3upiWkIjnfZv4/NMZWdx0/Zg5SVVK3rpicg588Z0WZcGScS/W3/eidvrtofrmQCUL
DWcGJcLOYVZfza1+KxpGjlRmDmSXtl7g4dcaw9sSCXr6kSzTlJRnm5RdnnQ38DzlZ28awSFwjRFN
RTmlV0E+Uo/zwEyY2fTsgkmk1eQlWfzeWmAgmh5ILTryQbt4HYWoBjQu5QuCjFJDPkyNIwtdomd1
KJUXzL4FKVHaNDmPnGqUJ7Al/ULcRUVmojLc9NG41Wp1HxZS1Kbpbga7VF5r4UtMTZbm9lHLWphm
DKA3v5oBA1GzDAGcvabvk9xSCGKZ1TlSjBdlya5trgKrzfFdd1T4hvRYIitPA3oDY5oTX+6y6Oiz
eBSzxIISNAf90sTp8NfKQN1gV27ChjXwAkXwj0i1o9uCcp0Ca2kDWGigS9Nvc9FvjNEXRWKmV2eN
DKn0+g3V/AmIukghIz2hqABfi0s4toAdqW3Uhk8wR2DVYqChE+FeUMJzoARQdBrrgaljd8EOpU+v
tb6zltOLLnMnypqb5Wdiblg3ZimFUvEdx1JHhVhephRUJ5mOL1LfAtETSPeA/cAWJJAACLsutTGY
xZSgdHLpMSwjoWxOjXiCMFRYxR6lhPFUBvVl8WZVupx16Zhj97PcSGBlIU5r99Pajs8RTjk15g84
6VN+1fxyXp96K98L9DGjfWyuqPfAggNhcoU0+idzxVM+P8nO8w2jcdVyfq5F+ewq7aExgadooNur
4Ir/zlwMUhbDoh3BNvnZ9F/PAiTk7RiQHhifuxAXRkp/PtpyuvE3jf5GNyZpgr/R/q+0/1apBWab
WNLoNTlrTflL7FW9bW+A/2+iY5Z9wrUrqxkMT5EsohBnPLAvYqeeA+voBITNwk08r6tlXiT978nh
VF2EsnyKw/woLIdEDPqj+olI/JiuBQXKv+yoH2ZK0kaPcWKX3fC8uGw3iy9mH0VQnn/fX7GuEs1Z
ZsFkOanBlX/04BCW1w+Ifkh5HGDKZor+zmaBNbSJ2S3XhptWHbf90G5lzS08x1QRN7lxh13yO00K
UEXx9ZEW9TZBWTJ16g+HkBzleVVXNjiwdKfxHdSmX/dF4Pparjxrvt7rZ7M1F1qIgKSz8yNfpSSb
lkvlKnl4ds42ewS12M2Kn0tiglGSEcYYil+b9UtsCV7TTU472Ubj9Rx56WBeh9wjJ86p+i5WebWo
2zLUbdgOuCILjrdESgp71k4whLbqG0oOYT0+DfbWv24xo8zZRsHL8t9j3sbtNEWZ+S26kaDot3Aq
52gmTFXOSjcdQAnsiq+YMenYKJuLYBzYsACp+espOlX6JIrtTwX91BudtykWMYenK9vnNhHigVBg
LknfFZ26MCLrgwNRHZx1BpAe67BO5wALCl9gqsqUs7CbuMX70ZeUpPTOro/FlhSZ0l/flXXx1B95
7yAUTPXUK1dX+2vNdSK954ejoTkK6vNwi9Zy9VD7O+hqMP8Sdmeosf0+rescOO0yeSglvewwvbwq
fLUsPQavdRnA8RD9tFL9Ayxof5lk4+VAH9GV1WtKTHltxWnpwBdeyCRrFFw3jB5hiVZcmJ68Snlz
H53+nH1EmPxJvaO1v2WjCfTZVlu7Zq3XgfhmgGMpBBN/WaBW00OcvYNCN7XNjIOHZaoWIqBT6qxm
MvepV3c7XH/jCd8w12Lzdumsb+rYXjEGvmiFoyobF6/TFK5A/N5mwif3tuQNxveQlIWZpDlexpch
hbGIeOeXsvf+dhKwtKAjyFEdJcZYuaZV+tkmesvoAVVZ2+YbXeuTBgfVe9C2tJ51jE7ZB8UquXQj
Lvq+PDV8VRgRSBpASWRPrnqYa3VUxlzckVJakXbEkumpyhGJpxr1V/NIdgHL1sVDzgaQZvf75qtV
4+vD4naKm1crDPtl3tUwbZawWzht7E7/6FXK7MxKtHf4pS5g/t8rw0zHJUTV3LXe3Vlo3c2o3Mqi
Y5pkV8lod/weDZSdT1bIkKObnn/EgzOp80zW0lEMidrrSbq3Fy1dL9BTfXOlmPAHmthM7a9C2l7n
peIO0y8AriW6TK0vLijbjt4bsyMoUXoAbqLLVHiYjOekhV/pmUdOuVzOHgmWpPNxYG5Pnpx+oLk5
+iDNf+SLeh3S+Q4qswriVdPXF348Qj7fd836OBQBgnnygPfvrb5iUvJ6Cr5UTXcjGx+NPf0zIU3W
aQ8aQwnEMhqt1dv+4anZ/oUVc+UZWqnooxVwZ7S+0hy0wvpaGBPWhpyKJU6vAshB21TJ4bgz8oTm
o+sexjGCVXOHlgL32XVANI/YB0i7kEBt5CY2O6qMRnsKI3FKMFPAiY4kFM+8eqcLo5psczftbsXA
4KpMe9si7IPJnz6a05Ga9ia17a3c99g65qjJnjkt1HWook63ItlUol/92/RFFahq060Z0is04VUc
xMuGJEr6Pv0no3Xb+rI2TnkiBHW03M10wGdB8+H1xMEZc09fB1ZFGyKyC5u6RvTGqWoZgWkhsIAe
lEDBdRFtMfNEZoQCEfhIovizxNapT8pui8Mew1lOG/igbYmN3L1iZxQNX6rhynxivfub6UJQNVYg
UalRvHZfE8JiKGW3Hr9LY+6KHoIvMxIZ3OUofy4f3enIGWQmNf1R23jZwyvDTIFDVhwnxtliQNpe
zza74m904e+krE6r/jlGkKTZJRtuliTcs7B60eu4fIxLrBWbe2SfalOH5A82N3Va7uLpWP+hs45k
QwFP96Y6XmfzqvTS9civata4iBskf58quAWqxbP2JGgzK7/BT9Rp+3IoMere8PiaIzGlAxLa6Goh
zSiGQFAv5j6647z6KnmJRdL+VI/0ugjHdYjzgi2nBXsJI3s6gqICZ6KUXh3pIkxvBRVXVCQUdKYp
BIDwJaRV/092CH30Ba5tKqMGM+42JVZj2cOuq8MOSliaMwdRQ4FAolt9i/U9OLMVjHsyo+n+HNrA
qH7J6EqbBpXjugczaoyN9+Te0WTvxOVN7TfHdV3r7Hp4Vf1jQpxR1+djntvH0B7fD7Ttb0VW3NoZ
+Wrh9lsRM/P5axNeh1tBSy9p4U73RZXMBTWG/Cn64ZfChES086clIzX2dyExJdod3sCZZEm5R8Rt
o6NgQl9MBW6iWClM/NLGN4u70z2zkURZu2MrDLaeX2WHH1SmFmomynTn5EvrgEmPboqmDJvUCsxM
TglcmGaoSlQdaF5LNeGEqkKLoksEuj3Li2bSYBNKLjRIWfr/dovIbIgYGYlSq8jhgSJnmTkquj0c
PjqMXw24A7qgBhXLkO/eglv+wBkF6f79z9Gq4Und3EeEkTZ5f8tOoDKnE/oL72wEb2qX+1AcNAf6
WjCgiiWVcSRF0yfrXCW/ckWMczrbehYiRdwiCvPiJA/X9NN/QmEBhy5+xfUigqAM/jghTDxlbzZ7
r1G+5b6nuyifNVouC2XCmaNkZPQFmbhbz/Urgv2nrNNPBv1MeGZUPmp6gqJtgo4tniEyUBoDUbJL
3Gq3z5eKkp1FWG2ehjYrYX1ULATsIuKFXa4jH0GTtZPykqN714Ks5dy2G3OKrXGMSWeo+/dGM95M
BpW2WYvz+p06dJeFJ5Oaj6or77QlV9kTcuLlvpTPvimJnDs7durxqnw3UEJxp3W4aeJy0xX9avQt
p9t82aRoOb3+bRkPG5ng1stxb7ByFvG10SnStvlxTu4vib+l/WMo5cPwGzk4kXlJvlEjIGvL10m0
ngyOPcw6lFVf0k0AS2/krp8zOp3hWa/MMX5fCnmKDGa44dN463vrpnymv6BMV/6HIz4MR9xFV2Hq
QvuWPWNOtEIJbTjia3eFTNlurV8aq3htO/l1OO+AquJ064/tTTp5+cayIWFLrmeWxqS0xiPmfAgi
Uro1y0ZOskd4GEaWSQOu+ovyszkqzzypybS3NJgat2ekwOIlkpEMh1+OT8jNJ0MpXj5hlW9pd3Fi
8Il92gvmhajmtna39XIQlyoMcPYb8LwwABvD3EACttavrq6daeByyH4cc+UXlGRbfatlNxskryX4
Kev+CWbz3qnGm2C2bwhG6aFPFBwCS+m6TL4gPlKugCWYlJ/D1w4BuKQXY5Y9hmVs87D5TWOBuffL
WnpDhe5bR+6lBECEA/K6oQuyBgH9SrhzB2BQ+JYVnZXmzBwUGEF5tZwzxki9QwA3ni6Sho5nfMXk
sLI8A+zXmJ2FFtJSkGxqUGbl4Z4mzDXVTePVQpx2mV+dUIHdXSGzdsTzcW+T/IGi5T5kz7VSHrKz
EZVWiy+ru6rKfTmsuyIZdzxa7qLyphqfem5cspoCk5/8kHO0l/VztYy7Pog3AwPEcqC6k7UkF4Kt
2O1xQpEd5+seNwS6dmhOxtq6Hel+b6b84eZd+8jZMEL1K69XJGTzQzmFOwCd0b7k/foc+/NhtQwx
TmiLCyZy7Oqgk2sgGjlQzf0Lk2j74EwduUCaZuespYnI/F+pUCft8tkOHQqjPeYujzsp4vwvixo+
wG0Vp23OSIYS2RcxPs4i+RReM2CMYxruRrkxIdFwUk2WdK9z8Y4n0X06jBst38Xg695XrhIz1CRA
xJNfJJF5mdxZrVAZFclocQoOK8J1agk95mZjb63B1I5Bp5ZoB9lAIMGA2keJhlKKrbpKkPs52hiW
xbfY2UyOvbmoVn9hgV02hHzUfdxVQHvdV5HWiTZWycAVgF1jbGm5PcnBAaJKgnUMWBZJaAZVR1xf
itCvRvHSDHJyzmEzWci+0TihfGeclDoGWzn8FbFzrw7N32ikfs9vpyi/pqZ1l+kTnG3qb8JqY/DB
bLPdZLWvqaqno4Yb1Mqz/LPxC6G5A+Q2jGlkQb/CGNuQZ3pQ4cWm7ST9QFIvU+oPvezo45c2lKHJ
sh8XWho1kts+JhE5Tts62RmOR9Aw47NeB5o9QjU56NchauEiDAY0PtEn18OvYz89dV0jsqxto33v
GXM8tdw7j8ntZUrN/pXcbm9aRgh/0y+BbmXEQT1G22rYcgCjm5FT72zEd3n0q6nk3pyiDrlppSpR
2niKJuCt9rsq61DkNWtQEHydKVUcPWKgCNeWCTCWo1oalx05U7driTICyBVDPNJbCQPMVINAfLHQ
K9m5nEcymFXRFok5CkCD2wXBySBf93K4NVN6m943I2Umok66sUs0q09K+EbZs7rIMlZevzIl6cWU
mxUBtmD6J/h4PVRB/TrRiGV8YZdasvX6wQOca/UK1rDAZR1wRmVimh5ceGQc7UX5rf3Y2umZywy5
Ntde1l5XpXmDlaCCQh72g0/2Mq7+d6B7u9/yfb7p2FPSysvjTS3dPRlypAfVfN1Q9AsWl3gRr8Qr
jUTETmvQgdOBF7MuIqNO7/3BiagEqJSr9/1cI3Gto679WqbNrcYp1G7mn0LYOQl/p6ghukIPpf1F
o5uUFVjgDR2fV46L39S5H6iuaKVekS7+URdBraKc5topth8lpca5aZ4tobOevGLB1FYdlXjp88sM
nDFc9yYgGjzMT2D+/W6axwNRxFAJ4Qx6k51DNM0biyBQGRJkHzo0+ymDInt3y7/MV/W4gZSVdDjm
+2jdUsle0RnwN81LFrHCbIkRw3TvvW7cGUX5LhTsFETGWi4UUFpwdo/jc2O0afasa2OdQUnr04Ot
WuUcVjPgw1DfcjRnmn10+g/18FvGqxfGdtDTKwU6Al//zwQSL8VwG7+18O/N8aqVUYN2W+qZTrPC
kkaBMKPQpA2AgqKbytFFW5i6NFLnaswy9vRUh5fDvEu6dG9EeAmptdMef7Ve9iWEhAxjXdJFeB47
hOV3yLxfaZ4WpPJFGMzYajxTcst8RHj9mOZY/o8y+KNh1iVVcBPW9bhX6eGewmzGI1f6UL1vG5OP
YOHZ9y3ZEActVMGQ2jh8UKQfTVgIBsXJgKwjVMY/Fg2EMfeR9mExZ9TIdxjLG+a6l7QomYUqnfPK
FNY+TFErS6A9eVhb9PWZjVoVzRJXtuz12ey95wqwh/RDFvdwWuxaioHlxky3y1GAE/y7WbbSc67I
9jF+HrDC+1y9F2ZUp9PTXMsXyZpf6vRGKH3SyO7mpvMSb9MYd8w7ecdRvuhn+ULvup1XUR6Yd8ZH
5DhodmBJJAZZVBQqmRp1f/Ksitfpj5yNSSd2cUnBUayv+5DFHfHfR3Odjv2m4fOpVNe0KZ7z8NXu
P4utcdu2DWV5C0ddDNXJWb+YdQ1SgfzXWCTlS1K9Qm49xeCOYvptUQDFUpATJTZASkxf9Wl65PlD
swR2HVNSNKIWsnOnhX9aq3DVk6YRIusMmafvEAbCuuRe3s8XgxcfukirSwsM0VnNO5GiJ5WL1oa6
JtuZye3FGNnmtnN9g5LBTV1WoA7bh4xKpFyuan1QszqbEFdMgYGThCNqDul7CgxcJtpaaJvz19LQ
PtFf0cBKehbTkZvqiMo/Tb6wY7Ego7LHiiQNHiETb8tlkRG9SLeSVt8y81sFE2lx4e3C65hJ0Tr1
0TyrIeKkUHPa1mXQR/s2th73+gU4kyWMG88Pbco/u0YLRrQKTMGk1LXas7cJDT/0a9U4C7RU1Uc8
FLwoRe2+k12wtv1DqOeHqvCMJ2dgMfxkjmpD19II123n8FKtqNX1SD1+pKX0ZqQ3cT0jCPKoR4XW
T2q4RHiEzqWrDI9Nh/YpbE9QmjtzfA3SLk9UylBoIbMXKL5/cGfHskUWNbC+8m+gBG7+mRoWpogp
Ruk6p6mT1YgJNPVayOMF4WJaf7vYHFV7lXmwVGdl4Vg5QfOb9cyb/ilM/0mmFYmuJSBSsIc3XZ6j
YRZCtH/hmGUhXQTqHlGT3DR3zxdpPTlEdab5WuZJlz8MOnq5rrs6RPmAGtLZc9Tjq+Gv0NRNYYCF
epW8QYvVDhNueJIhdfUVZA5CmkG+0DYeN6EfwhzeFIzafF3gwQTV33YAudopP+C0qBczr5SCQhnD
LUW1YOlhzwk6YVAuBlsKMTsvodA7ltY4DefpQJ8q0ac2RhWNdR+pGx9qn6M1W6OfiFSEVWFUdnEp
HbK3VUGurfOD1YJ3dGkypkICm8J9ZiRnJSdLviSjHOifx8YnnHwkVZIce1r/x6AOFvb80woYwpGf
aD+jLc9uDV97f7xoi/bETblpfIuRy8MFGg9v58cOmDL9wBhB+TcOjnE0ngGeCHvblZeyp/2OJ637
/L9x0w9Mdw2Uy7i5VVRAhVNFJo/Fa+1qgQrZSveeCrBeox61mxWrE/LirIQ1sK5q/k/LllCXfXMd
Iylc/m7ndFFW9VIZbGoNLx6tuH7PbJk0jJ2/rJnfW6Gl6w42eUDFqvYmZJ51N0U0+k15MYNh2P7H
0nksyW0tW/SLEAFvplXwQPlms6kJghbee3z9W3XjDVpihCSKXQ2ck7lz75XXip9WRaZ022ce5uqa
kO8RazzeKsYhRYnx3stWGtKOZoaKMUZgXNaTah/tuX2tKa7YQWXMxsA52oKpYByurBih6OLxiaT9
WcCpvWd03yfl91Rs+G2VqP6576eBXxgMGr8umlh/5qZ066xv5Vue5o/GF9HJSOOFLqhMP0HHVqH1
xRyxoLKY6wCevq+hB02BAaWcvmBfZLsxpoupJ2dxICiPdt+Gby2zxgO+yntUWXokVOfSWsKuJSkp
qUwY/46fl8rskOs69lG9f3XwlRGYQAfydqfYEk888GlXJKNaT1XJ9rS1lxiJi2eiH3+jDohl9sjn
7q5XBr55J1k05kGU0NumxeMz0zPHwDgiSk6J6+xt9DgQybEwZYOJYEnbX/1jxBrwkDyEd3l73LKc
GKmZ3NN8e+zn3RjDziI5pXdPA+XwmL72xXoghzaol0Mwfx5cToJmxqKxElLJ4uauWBSyDD7149z3
AFythML8tC+qz8noS1LjLfJBfPBkuWnNq9M/kwrHxrCTP0q9IaF/mRUv2Uu/lEa/DGdCDwIxQjXH
I79l35N2+p4ZYcfoo6U0NJPM1bHZNLNXydz+U+Ulc+rVleZuSdRf0q3C0IF1ad8vhrpe9hnOQWQR
mJ7I/Ayl37/7SJKX4npOtOwmnL36HYgccDcqJnHlzUVGkATSYg0qxrQ7ZPWcBFEdX+74l2DwJ2du
+WF2StDY4yPt0ZbPU0GKScZtWsped6S+0oHLkVSv/q/QDb8xjBOmW6SAk6vo9QcEqA+QoGodiRvm
9HKKsPVFY05t8K2bS6JRWrgwShnwaJK+yepX0qRPoKi80te/2dZdSBzHPV50WQSBNyTn2XquBBfX
u0XmWwontvZKZ8Q3LeYg6X78siw/a2a/7BAQf4/nUk7OZVWciuS/ZMwuWocFYm/vyiI/Bt0b1u+5
Fh2SfFrpiQRG5QqrKoYqQFEa6Fa094Q7krOenNPuWT0mAUvzLEy+pXli8/uzTZfn6qe3blUjpZai
yiOWVNyh1dji+jkqfTz+GvHtavwYemX1MgYY25R65kqN305uYuXu55+6tStIEwax3c5OxsRJMX7V
hunhp/BbaQtSboRsYALkrVtGlDm5Wi/mPGsfwZ3iVCQPFMhiEUoVc3BGD878T/qdYmJYShr6y8hw
2Mo7pPDJ7/CRcHwrR4YcZkY9J8LMjOjg+CYl4zSIpOrwqdaNi4HFkaQtrOhdix+lMF5LvLJkYqNd
0ylbyPcVS9RVZlxq5bXep1vpNO/p1FWZJieT1TPCzTDX8C/m+5qb9z4rH3VaEqYvHiQlDvVq1hqy
oV9hdjmuyyqGUCNCiaFw85pkJZr09Wxh4Je+Ep3vyTF2xTZknAH4DDvJWw7ZqxqNCC4Qybc14/5O
BiWg39dRe0hl80gb6V7o1EDVZIMrERvJ0TKGy2IfMcOcUHn7i7jy0E+5P8+5z7Scfwb2ITvX3Z3s
9d1cbQzNJ6NdziNv1BSbj75G+Tekm2zhLNDH05KJPlte3aPc/Cqu/3H0JBu1Km1yie13lX406xCn
1yIwGExnXeONkndMTQSWIzJTOVp7kjo4GmUM6ULlGpRSfSvg8nWGMYnKZ/mclTqWdjESpCZaNDEU
EVaZMUxi7JKTGd+51LCc5Cjj4wITUr0rtwN9lQhPyxwzV87vGEBVEJRSGpuQVSjSZgCXddfJeqxM
JZ5islxAJT5J9/xPPOqv5j9Nw568ovE5eitecSZeNuQxC+VftMZwNrvwciEOW1/rq5TOEbrh+ai6
c51OIcjrYg1Tf5SMq3UQV2+NOB/5XoeUN7ZzVjYuVvkWdrUSNdSAZZisjixTBj25kBif1+rHXGxM
nS7C22CzHUGXNEFNlZpTpTIw9syBFP7wD6AcB+6vqSh9QU/IM+nBUCucVGqZBpO1BMTW4YuS2u8X
/OhqKBxFpAlsf8v2qD1jd/b7dXX6Lv2yFjU4kEc1THj0FDa6N7fy6stE0Tvig2nnVH12ZhdtrIxX
lk03dkbY06xzp17onEvFkf+O524T3Pfywv0hdmO0CHrUccPoK4fJyq5BiqV1GqPSYKZj4N4xop2b
DwT1eZeKINteDZ0vw5HTOOuYdhLP5PXtpto/8EYNPJ4yMzeThmLDEW6ccPQ1aLUtVUrd+YvQX4eE
gMlWXZRmiSVJjAbh7REyxO+mottijgGfq2qfBIJ7sm+uc6AoZaj3P3VTcEiDSYqP9Pzu5xBzxECK
xstqGq/+m+JLYuK3ShU0eeGooKXFL5MuQllxk3OBG43hrubull3jjqvkYGnbZqxW1hRpvKrSca1x
YA3CFG08o7UnzG8d4qzNMtO49/xAdg0RnKs+cDmVLj4hg09xpGqXi2CdJ19DHZPsnXRlosS1Lzum
kAA3n9zceM2Ij5McDvW3yW7WPphqOdhKWChKFxbzFm7taUGlkCmSePzbn1DsLWakMm1Y9TFIii0o
nwWGpc3CnciQbyPziF4cUaJYxsekdC+E9vvMQ2DeDHeeM29YFpcsuVuj+zV2HzIDC0wZR/Ryw6sG
nCHbssCc5oC9MMEHIaPR7zIIQG5TNVgsN+rsN2GGCuGRrkqsCeLHsOBumecPoRReTCrMpeLQ7C6K
eE3b6iF/dm/fCByAIpudDOoDpEVbQKmWtc7GlkXXFRctXty6cHREGLFQnFS2KLggIuEQlQ/RVfgB
/Mj5OasFtiDCyNotGfZwK5gyHMnt+C62kIq+oZ8dw/hV43jWV0+XxLOLbQuT609ho7iVtFhqzPhX
/o7AOePYO515OL9Y3Xk2J0beyLZTGffacKnZgdD/N6bds61qakd+X8uTU6A5pvmUGTerBPp7FJ0V
RSfjkhrIgSw4ozmdyZKdO/23zthMuGlWwsNg2mbFIhuhRowf3Ew/3K2WXS3lR+J0scW4RF1yJx1W
9IzqQ8sZxcS7kzfbY1Ye/awxtkYmr0QkV+Smu2K0t9TSGb7/XKScoV8etR1reoTdH1bjPevzRwRD
SveCDvEi2f10nNslrrvyFG03mVB0JG3XtOhPuzbFS4uwD/dgcmkta88e7IqF8TPUNXnrohzGn4ml
dbSOk4pXuNYjcbGi/Tse8KwJRr5mbszdvGUZ8T0ju6Xldh39wpMF1TYG0R2G8tm39j7twUieoV4r
XyH50x68K73bJUkwd6xNGs2oPi1Em9IbXBQnW5tn+angrHUvx9BElZKdXHvTUTil3csqjbFeQjPx
pRzbZYi/5vQIF2C8OjUyMbKw5rDvpQtRcJfGIWV8p0DyEibcGXTpWn5ilExuzOqyKJO3sFRqZ59+
y59vb59xjFhs3nCcwW0MFZ5OTRqVoWoPM56p3/IqGLGlxnpqNbbL9f8zhlMluV+DveWyOw/Yyydv
UGevHHWvFkp/I+u20LrSyPhGv8dYDWl6tACnqX5grSm+afSCI8WNPmrRSHFjcty2XAmmHlQHs9Ec
zhf+QwP/YTWjZxyMrS2MWoSUmcqifW9WQ6K9dwl2ReMDuiGp+uza1RsmOtIL+Y1FNNeO6aJWpNdF
6y98LOMnhv6gW5rrYeHe7I2o7FcSARytmy+IBzF+OZZOnPYVcfmyB5W4k7YE+mhxlgzYfIwRD8N9
V0VPYvuxoBM2nMTLdBA71Aav7KxL9jo0QmALIbONPSoNXrps9w4yS0ai220aVo3gkmFXisHpF0Kx
yJli1FHtDyr2IpI6ucJAzcbH/AcU91ks2R1itQ4bPIFHHVcwqnf1pP03iWNYrgpjrBE+xr3nt9x0
AX38J7t5nRYvvUJNhbI1ZRGBjlAauS9aDcHNCKYXBl+u327oH32bvyq7u3UZSdqxJKlB42Ct3rT/
wYp1/trs9iQM+vd8m793qvg5Dvs3qLDKVDHyYlgrQmVevtyyWv3+KTuDmZ2HP3NX3Epfso0FPT1Q
fyra2xKMsILyW+Pm6E//dRZrsLCz1DTbhZ7F9cDbR7puLqVgxIcBU+GcTNBTOtr2sxHNlYOZSUu9
VGPQ1Ate2iU4PTG3a8CgqkAe5wAcWAdqRNaX8D2xwzRpEhAR2uuGYrc6wi0bupNMb3eF7tBIFwu5
T+8JzAjLpVOKS/m0TtaX9eZ49x/1VU4IXAzzLe+Fq4JFoeo6f+p/HDgxNyOLJT5ZvmEmeo3XDpJr
JYW7UdOBlcgqy13yzRskwsf66gOfIwXQkwKQ8h7bI6H+lTPYtjYd+ch0M2Ydh555OglHhWgxaoTX
knLUhRxtnXCl8Bc5202CLd0fuCjuTaK4gJzOgixeh3W9LO/QGx036IbObVyMu4PuNCl+toRwx/b+
fzVSE9bdEi6ZYK9Yh7SmO1k9hSrBeGa2eRvrOJ024mKQ0aAMrIwfFDF9mdv+sQzWN7FjRMm0vEl+
ihDwFs7zXUrcsYRbRFin+Gj5F6Ql/z5LCPqyPyWqo/wRYeTIZs0E/pRCtgKF4JTSTOdkOTUPZ2Ze
xLmgxues2nHz9bzpzNOKV0tWBkjFLlyU1Dwdyu9keCbfkm9AxUjK8dey+ZNbFjPjwu6RfrNd9Iz5
ooy1ux2CU2kyEhgJzlyytQ/invaUi7jcQZUIC82FnYuKl/7rbBNkzWmHV8CvHpqKujL0JythX0W4
dKc0bW09newclUXvoPpwifY9+oniNnLpLeSct98WAcsCZwESOTvWNF9lxMe7BJgg7QhHYFZPdgzq
OPQEDCZidZBbclS86pDJvFkuvARAA5G5tZ5s7XdnLZ8IyMve3hbIM6v6zO6M8+WdsxCx+eBgfRux
q+/CWvvj2zzUa8APd089Sz0XSklzAT9lKOzdyv0+IjiFIvpUAQpB+XmmZFhXHqHasXy8svlBusjO
q79G87Fidxh70x6ba0VEEmXcJTqbK+Z9+YIWgiIjezkEhQ6CwrKh4aTzRWjNi1Y215W1gOg31t+B
N7h6l6qRigGBu7fqMu7aDoTXJxQWwnT5/rbd4I6evBWmkMu6MVx26/nYm2CD4dWKAIYXMRzoAlm+
YqkDoijcwV21y0yO4MglvN7ceTN3XkuDQ260RWBnq3dQZ3tQVytil8g2bYxlBZ1BD4ZNqeI1A7cx
hva57wS34G1KebGE/HdDsBbjdwGxg1SsWCMpkAMnVzr60o982YOZ/eaibSTLXROG+0HcZzIaYHRG
bMVRyvThnatidrPkQVK2/trPZxzkQjESSPgQspc+7PdVSh7Nf1n9jl2nz7Y/nkn9lYsbDsuMFqS+
5DcBqxwBd/t8kLo2ZcM3yMcWu9uaLKoKiGUJ0r0t+zuByeIbIc+Bg3Z9KIU9q7fi4s9v/anqPMHK
vSVN3I7AY0nIE+oTxizLKX+tPOtSPZ9WQnusJ3T7dHRnaQ50ZQ+LSoz2Dpv4OSUWMkxBKbcXrn53
kgffYowigMxAAQzyK5qCSCjTKyhI5DH3hRzPa7eAJALux1dh+omkIfbV/3MHrIbgCZ3maaXIOSGf
lxxPqy5EeY9ZMb2oNa4t3JEGqr+8JLZlrGcN1V/MlIuhbJckaTmbTqasX3CwujwpBR5NGbFAr2gq
DyW6EFDkN6gy5OjJ32DzpXgJVEYPxTTbWstFSJycDgech4YpDfEhxDBSrFdhZykwoRpRWFlKcSJI
MkLetMZzK//AAwVcInnNyv4xxHQmnUgAdAGqwn2Bmz8uhjZOx1MX6LvuTTIyBwMsC+fEf+vnikz+
Fm972et3qIYZL/d7/jNCrdNtLk8ti1WIL2t3EFjVArNIfGPK/NG4Fh0tw0L8366JvjIJLrx57y4p
bUOeaJG0JqFmv7lrLVcfTuBNqMFKJShWGAVwoxUwszBQzjcrZpnHNt7sP80w4JkmqsyBnC+ficSf
Gfdr4/wZfTNz0etAyFmGHKxCEfTj6ptn6Z6a78wUcypZuhhvz6z1Bg9cKjWl6p3v+9n81kh2WfhJ
nro1eMWcAJDEmQhjhcncO65T+gZlII6PhMEHesr7b++3ucFvp4o7b7XkS+TSKnyXotyRcDDuQz7e
p4zNIS1cpYwdWWBLYdmtR413iFRFSaxIbF1tw203/SV6dxqMxqtaLBBRjllVhDAwQBhoJcKWyR+T
2U4h/IaMFaLrMpu3YYkm7oAQfZS51zfXpC+d3JLIDOHsAG40bdPtNWcwL53CUb5NBaI/d1cFqQdf
VGDhNyicgct8XSu3O+M06pDFrOFaPGDdsfA1v/gyZaG5x9ubYUNAsPsm0Efu+EulSEhwaspzlDyn
qbz0ihGrxy+ZipAGNFLXmlAe4W8Ju6IaDGseDM15nUu7dbQPM7VOOhdYbaZn+cLLS3yxxLmk43Oz
jcm4JReR9GtH4ESt5af5EF7HtJ8rogtdvA17TKL4eijqhdTmxaSMyq6zpgeldBGJpuH+wDmMy6/B
Qi8TDIS11aYEy90jBmUXikIaLgHmAdra/nT71UmECVfVX6/jScVztlqas4uzw6Yk57a93i2nkrIf
pqEwLhh/1xygmNALiknxk3cIkY9E8hFkyUYmSHFY+OrAt6lXlvReLrMCBFhkmmdBHsJifeDupbBc
tuJparSpcvUsNuHh2hZ2VmL0w3ISJuMhVcPDrCExZg4V56W/pv7/vLu95UEANGkY7xLNznydSbxg
1UHBFosPfd6f0Lla+DWT6ND25B6MMvXPnP8gknQj4XurjwbPlN1uUmDdkeNDfczQ59RAIpucwQup
a4wXO75q5bRiI1CCTcMo+LYy11Tusb5TJPXccfOHXlZuf0jO1FhuSeRXean/0Z72Dilm8FKzP43m
sxTkj22tPxfbepmTdUuvpY55aMddBhJmFCMt0SOoXzxv4jkDg8FS9QegIuzmEFMhc/bcYxp8BKwX
i+Fow4oDN/NyJG1RhcHxaybJMcZD2kbEt99wX1oMNuNMTRZv21WerQDkWVipOjA2JbaXL+aIMbJF
WY/RQR6uWrXr1xrW2EM2bGaguYZeuAFnveNTk62DgqC98GbUP4WXUrcIkUyfJAUPlBZiB9hY1KFz
4O6D9VCVNHzX5Qi77U9DI8v4mT5Hk/lpK7400joWipzAVFZvFsaZ+AC1OebIyD+LEXeNDDAwWe+q
WT6GBrSTpEfkRv6CSJT/0+yJIwzE3VkoE0jVpi9kSNW3gQLgTTTqNJM/LP6uT4gDSVkHVlGgKrfn
mRqkGjdCT5vbTNr1kGPZONfC7nyuoWS1/jKhEg1Bpx4uiXAYnec/BgVsS6Xbg6PVydrscEuNmTQ9
/1UiGY5dxZ8jojNvFW438suUbhLu5FlR7/3ePd9yQM3seFxTahichJMcQ4IiaG35LcYKvVGcQanc
Qobu8Nrua9X7M7WHgLzZOp92VB+pKzQfJvWHIgsux6y3N+QFl91nKBpYIw52MiindNduBDJlkZtt
ClcU7vXNbmJwvNObNx2zSX44ci1wPijXel6v7UbW719aKRcFpHE6uSNt9IRsSXQ+3eJf4HDQK6Tf
BbsLuAaAaXv0N7SRh4f85eHDFvL7RlbIYnZc2+X6qd3/Qbv9dqQCM1lS+KbUx3uqR7ICjew4wgTb
9QE/hvovVnSTwiL3u/pmj6E8AMiSmNElo69OaSDWKyO+eMfoOGF07KgOeGt09RsYnhPl7WycLR9g
g3heaLNF2X1fnk/hmF/y/iSOFsP0oge3dBDiuLrmGf+sK/Mtc2bIXC2rfhZGjyglCSy4i2wQBy2q
wjzaFrzFXHhdvwFCp1rAWm5R3FjNj6/yUxd3r4LfNSEOz4jDptL4lT4wiyvsQvsj1/ii9FMzyJii
RafJWX16Tsom6Ai96XOEQo/8vVpyVGxqNDC6KgHjmd0akXdX0ysQUkZGmU16/Ty2TWypW5S1argo
Jn4tvHiXYiSQD/Fz0r81lOD92jsKFJcsiAzpcAFgnLSNMgD6GDFFt8Z22FcYyskT1/nqLdwiU5r5
Uf5zyDofeJl5vsxOtRTI2Ot12rRrWwlkzKmLQICRyZaZJOW6wjMzXsFnEqBY6e4PcktrlcaFvAYT
85mCpXzGhFWQ1SHsoyTRtKDhdY1GtQvoYerPkgBhRx0iXo1tCOpGQZuln6BxNUpmIt3PrcJ2MUxn
jK5BtiYRBZErDivjJo48Ay91g42eOMae4m6pzyspMa05idzzpbyEZo7cj/RntjpQq+cA08zoOUYG
60ZqUxE2R38gDtLOzfria7RzZN1LHH5/dAhwQjfStW1oD1QM2GyUr/r0ni8hT51NtfFxnojFpcCg
ArYy12joSd/1QKeUWWWN6UyMhkGVhSmawKLpWVDM9CdP/4GYLfPb3QVy3kZgJH/KvbjhT7iYuRXN
xwLrBOc5zVnvfC6k3SYKHlKRIFZaeFsHfWgNb0tQOu/94NUcra0KM6H76N5sY5K02cSuTMEdaeJA
4OAGcjoNmTt7d4yyi3LkDjgWDr6/zc1oXXcGGz0W5q4a7lV+3Cvsy7h2bRius9PE467hXPoxViAX
d5ifx1XNOkwmWzRqdIizGFkocXT0Uo+NMrtc/uutPSKpsQ9PInN+B7ry1Juvni0269GFGWZcFW1C
eEcRtkipksh8MG/Wv6hrEeAxqgyOZWKc2T2TD/89rOBl9hS+DiaKRFwqRiu5EpJQdQZSC1VieA05
V4vJx6gVngrdC0Gqw6hufDH+/RgPmFRexvxs/RwCi3DK7rHnFs5HedvN8UrK5FLIe6w0c6T+lHqw
GwAx3ui+ZsbpltLBDPYMo73pSWlgnyQZRteql0GajRg1vheL9W2S608+mU98nJ/NR3ZXwIW/Z0Bu
4lXzVw6A1mLxQpG9ksNiei8RajhwDiBvY01SfbPa2IlEuqVeCOwSqOvom3OsGd8s5XmIhocfKTbM
5aZp8t2Y+4s5xhOBWvOxN/iIlX8yaZp0AJ+0gyw3U38/kLRKCxs1glwgcnkuwnz/wtIx6zaY1YQL
SJYt37B+svUnID8AF4ksDoKH/Nhu9HAamE4r9RZIcwK8IlXT/fpkT1w2KpfN4tpy+2mmK64GOE+l
X5CfskBob2561U31Llg14bjj0al/zRL4FNkGuZwemJAfCvj0xAQaFEjIR4rA8qQ28+dV8jrCVltn
uFoOW455irSccThEh646KB+OMRQ0s/SQDPW0Zfa0wYDiUPnux17amT6hkOkPeZaeytK+ODzK/X4w
OeSOVE7Gotw0tX9sjfocdFIdhn3hu8ERtrltS1bdoTnpf+dXphTFcM+vOhGOKc4LMU4e7oRX0sSb
2myarQrtY9oirR8+d3CbCUzRcTC+7Wr5zVSrj74rXtMH2ZzDDOUNTy4GjmoPZKwpzY/MUGxxnuxq
bm1Vhsyl/0yViYm5ygkaCqMW5HXYYWgrlyIekp6LVz0fNnfiYtKA1hAzNl9f4je+dV0A7027p+c9
Ky0wihjwn3JOfSvSeS1UUCd76s/SV5Gpl2Kqr3l9XHtYrLzhzcSNPR50QvggbBWOmvBMiR+J/rLT
F85cuZgdB9MZBlLpKl29vHod+VfhnHGJTgw8FR40Zq2HxrIcFC8RHNbRXLt8jOWSrd6iq7aQfVZw
F2Lpj2ccpRZ8J6BhJy2CFxiNkH06EDAj45u5gqK5YJw6kVJUYODOaWxsBeEGDK4f1XbtMpgjTvM1
ImApTplVl3xWrltZ3DXS4u1KFOFLItuwR4T8Y8WqL3MKuOb8lSR3JvDUWHaOTKwi7CteF9en/Uwu
7WHu58EQ3EMrPXl7S3eT10LGYIrhkZUAh4y3DBi6ycin1nIbaaRu6QZHCzaUyDU7O2PG0wjKpEFI
l5mN/DTayPmxHxMw/wYLyw+B06cpDeBxQyjPoQS4QWWAXrd5cNCopEPGLhIc7kR5MshMRaRWCuri
FrAvhhCmFB3rEcOsG2YpssoiTI1LuZlXWM3NdpvBHkLucJJ5s3O7zI9bk4i39NagSoHbME/wsBCm
ehDgALUfFelq+SFhd8F7ZCq3Ij2FBWaL5qLhJPkZbnxUI3HCTXMRgD0J2033OB8S2TG0CP3DMtpA
Z+CwFC/ZXLE3HfEOi2iosNlt9U3zam3kH2LDyINc5jHhw6jGOt6pE7krsUo2GnQY8CUApsW1xzaL
6b29maRUODtuYntSD+2aPeNVHRwtJNwTNeRfypaI3Pi7ISS4bzM9WR42JbP/mow5Y3ohnD8kIw0a
xtJpSxTf+GeMtZdJqzvm0BI3xSunwWehbYndlvlrTrcNJZzrMm6r/AEHhz2l4dEuodTvYSrIYQ+c
h7ovBPnXaJ1f77FmEPqyqudP3QVFCJH2YNqW+HpW+lCWDLritdy8AhlBPLIAwMUg3vWkfmans5gM
dpe9TNKf1Gd1/9AW7rwC/unKndcez3ZSnlO+PeUC/xbJy7lgmbx9QBTUJ3Bi2XyepfWV6tvjuNP0
KjkO9jZYfowNwT2CUWN3FmkGqgPF6ZWzA4dER3HYWuKSXi5P9tZecnZkyHvpfmonMZe89N2fYEJP
BbgLxOLzPNRank7DCq2jjxD99A726V8Jr42K56Zi4GvyVryZMQJvRgf+JuGZt06SW6+ST7rPb8iI
DuBQuDcGgBaG/G667+rZwni03lKFYECNYagoIsVen0r3NeUjVEhMsWdjnb2GEYqUM/SX0chy7IK1
EsCuKsXRzyt8A+5er3cp6aKOS1/M1gtwhTPex/fmtlgmXAll2JCbs0TbshnFm+fjNKxU6jVwEeSX
f2UkKu7c6mfRbB0L6gykFIgC+24nK63zDoWq33E96K5hAjKlUn9/aBN7YBrrJBqlP0j/KqVmkwHb
MHYroLAmhkmrMP+RdvT+lWC0oPgzxQOxMDv/NyKAkyTDAMTwNGvwGxHMyLwEs1sRdP8fUIWT4neD
vWBFKvD+9nh/+3wMOry/Fl8befFFZmqiN0FGkLQTeN8VZg/a7utWgz+U/LF0ADEhZrfRkzMNc3qy
Y5Us2JLlj2J+7kaaFbf2jY2faZ77dHu+Zu5B0tRhxuugFT9aK54SGqHDilgkuhzeOCieudHPLal/
/GICurNq1D9OdJHX1ju+H3AhMgDn2Mes8r2TjYW4jGNM5LiGY7HUc4h/mm20JLXb1FmMn6UhhUX8
yXBFus0cu/V1b63bYu6PISlf+qOoEPWm55JVryJJXlYxoseSmcFGYJbS41hu6jDHGsaCow1ma70Q
ITAGVgOiQUzmtVFXcCsII9/W7wa0nNn6AWDd33t8JqUZdHLNUGwIK+bpxO7L/5gFeGuxXw0SJJx+
N73IfDmdTzsJQbVZb4pW39JMvu62SidN5p51NLvxKJlgmQKjjMgQ12tfsgoDcruE9MzHPzJXBwqR
MSRBn0ohLM/Qgxnt8ki/YAK/bZqtgG7T+alC8JZIRDbqPpeWNUHqSnzfL+s5Jh/MAdjHNUgm2woq
awA3NbIqgmi4eNqs9fNQk48hqV6lhBPl2votSMcG/qp6QKjtfG3qYKUofNDQQTvYn+ISsoMmm1SX
1RWv46alIgWfJCgn/WILQLPfm41AU0QKIx9zRBUEL7VD5FUAf7EAHek9K5pLRguom6x2LxmCQoud
1ySuNgTQnKlLI0fupTHZ0MqHJU3LXUDMZx4K4gQEXri2e1BuhGEvKnE2HsxzPvXs+FUYkk0nAwTo
CvAkl0TgrZex6exRBKE64be1p038XvXb19bD25Lhg5XjD3j5lkyEeee8AiaL5KF6Fw124qJKV0Eu
bxN3ClfqR623l6raIvRkhm32rJjfYdp+L9T8+2LWn92HqabBIMj4gIl1IKzs3OgSRS5wkJ24UsGw
VzgNteguW+nV4+5JJ1Ed/bbiPzP2oJBpWo/KTlLI3FsSdmoezieCb3AD0wkLIyuSQDMq+C3mhiBk
o19k6BcLAtTbSAFPn8UcRcKuD6P8LqTCd/kQTvkVFHloYWzNBYRR/IGdyYVkp0S2G8AMuIrDYSTn
QyWxjazHZQzWi9L/7HhM0zHkacyqR55Lk+dyzSiZyx9E0c+TeHiGwCbnGxQUorJk67RkfDWZ9eE2
LG+RAPnV9gdnQrU8xaF+FQPPi842n/Vv6w3m/5F0ZrtxY9kS/SICnIdXZpJJMpM5S7L9QpRtmfM8
8+vvYl80hC40uqpkKXl49o6IFds7ITenzVD2sMXkgC3feqxf0u8nYLJP3ZTejWLYaYZ7l7cVsQOt
9LHoeVW20TvC+gjsn5LHRCA7X5izQOFzV9gXtWcYxZ9ZENzQYElPjJoWnNt4p5OhpiqnlCGc6wza
qsJXgai68ZUirDYIqxrCKohal+XiQUc17aER988rjOBHRj1rqmlejbtomFiId9OFlSf+/0CZsD4f
O246CjcdE/lexSU2WaR0f1ciM2jLUnu4RlbptZD1jJm9A5q/XJfu/oldAS+agfJrSfvQ3OAtH6Ms
ey8HUSw/ZvcC8+g9EHxYMFOu7g6LBx8iopK061vvFVZ2WBuW3NtwIJVFeoDsGcXXqiuvCkDLpimv
RjlgIjd6I5ShmU/GX0Om0oGqAUx31DzElPCVfe2oseTMJ8WIMKL2rjYnEFooQjpmY3Xt4LOIxV0o
OSXqFKo77ztm2zp1sx+J1QYZqu403g2hfHJcv1Y5+1CH7DMvDJpsVC8G97IjcjPVOMWQWVADJwQG
nbcoRgvjj2GbGzFlZzG7JwsPlfsTQCX+h55ZCTom/iDTM7FPJltyTJ9syBYF5qXBVgIPorF5KAVQ
JI5i99uSPmcUpTkG2NyWXpL/WtT4EMWg2AT5JjFFVWPnL8V859S+z/i06pYGufoJWNuL3fmMjOZl
I0Fn0c4+LP9Rx9rXWm+fs52d8LRQadBehOivLvyQu+0sZPH9Ef9uE45I87CrpDUq6frQjm2RoRGA
KIl+wSg/65gYREiduslvnQXafDiaM0dbdT8DXZ85aFT5PpindeqvgpC/Rs4+y7XQFiYMARLXqJ7O
FMhSJ9CsJxHFMrmzGBcCFe3UQunHj+Jit9NJlSXL/yv9Akr/srHVBd21mpG71mj5Zuc2DAlLWQGQ
FZ2Ia43AtcZy18i65KZ+Tef+rq2f+/yXqu3LNJZ3L/YfAqhmRteLts4HjK1eZZbnmiCsSF8VpYif
qcP68xYXNE5my42Ot8RUQvizNmi/4Jkci0g6Fd12qiuRBE7YD3jcIC/lwgX/60WGSLty7Kk+uLsC
wC8oWpEsMxdhm9ppp8atVC32972cmEkrnbGFQjH1aLKqVKfGablQGfpxBbU7L5lLyRVmdPzXkBI6
TwfTON8Hq2feLp4bHov1V/wYp458RR7i17vQTXSRRUr9wlGvwjndLt15pTReVq4GPKI4RPlXpRMr
u5N1UEDpEkI0v3ViPaqzau0pXyavOsofG9bn+bSGPdUnUrKEOSAy8o0N1vr4ma3mhyaTccgVZvD6
qxKnL70cvkyAs21GbgVKZPbZpckHBQOlsSNWyidln8Egluex7T/px/yoydPmYTGqV9ZY4Vz2F5Vy
PCITTCmJympPfG8xZzfrlkxSYT7aFvu7ipoSc2aVAZ5VZX+ngFQDe+DwsCcMrGQu/hnALZqNXayw
XVEHrwY7+BlfpHqDikVvLlU+pJZipfOnm5UvYZ+WZJn/VTCE8qepCuikINUMsqf64lgZBw2rwRl3
EwQJi5xMnLIgPGDJKgnuD72LFUugAoZWDK+bQIpzgenj2M/q3M/cvEDsGGNv4EvMhBOpK6BQuJeI
6GAAl05Du3HT51ZPZL6Mz2vMzAUhR7tiTSdwNtz0fLh9U49lwFZXlZbJOj7XyUQONwmg1o2kdXXM
jjXm54X+nf/iSqSVAOtk1XpbxTD4MQW6vp0Sij4jahMHRXLhZk4GrSg9M2v3wsnLKmM41zVvabjx
M5BZPaO5Qrj2wl91ftBVpxvsCVnostocu7MxZOeU/1cr0LWlm/4k7r1mrWvIXiY5Er0xK3JzDF05
I84S4zlOlqsKdzZlwbRZx1h4WkBptf1lzze2sdojcjgbrtCPbgfUlehS9LdohAOAYntZn/OET/Y0
CD1Nety/4jt/XDU9PZkC7PWnraXvhTVIhu+pMfioMu+V+xCKCnK32ldtSWFtapcT+pTPR9xwRfJF
qm85cfQ9U0wAwjdff7T9Tc6cFWqn/ZxhyPJPS8klaqav6aUfFSUXVkee5qNUY11MVZKEB2FSyd6v
uNR7P8sI9/kcB3goIxWyxPrjW9nzWBN7eok8hkgit8GvxKu05yrMs9mXoZuv72yUXn3IoOfQPdTg
X6fp1d+k/Ngm3x0P2sB1WCK2r0wzpX6DN1Y8pXnn5SnJXcJUKedtwyt4Bmb5jCCaF9CWtxzeDWCn
1QgZV8TRNaDUjU10zeP0VvMPM9PjIqCJ5rxrB6yO6jvOgeESEWPYR6cer2tM7hVnTCy8AemppNjB
Jz3y9mOdUJUAETZZ4bTtJcYcMGdQJ9XtLFYCTV4ZmD94azc9iZ7Zpr6XCcw2hRMWj7Gy2q3wgt0D
vAOuFB1II80aX3JGbILomjizwM0Gd9j9rurslDFITAgvPVt/k6F7utKyehspcuC++lzz9GWmYIvW
4riuzY1EzY91zH6u3fBzy5KfmjT82GbTS/GfpHXzic8FLF511+D6+XL3N/q3IKWsoD3Uz7LE1Xpw
uUDzXvL0FivgkwfTB7MbGIVybnv9wqeLvW3qFMdtkfloUgHQPLEZBULSnldRxReVXhKzvRTVeDHW
5cKPrbAIhuRXXueOKouesMyMquTnsM0wwvALPsWY+FbDIaRVyqyjqbQgee0mE7QYGBCrKbpab0C3
I6Zu2cMREjWLuuPCPn5hH7/86Lro1HSkMHCZGBVRn2Q3AnqioHvZYHpWfTMqsPOJ4eGO9zZTpndL
PnSUvHAYzPKrXuUn5WQPZoy7xd1ozAVq6tKj0Y5na0F1JrbenpWRv5oHgDgwRuSYnUgFkla/dWSo
lFS/Z1C+ts/Jeq9TfI9+1iG/gOMsmP4TXozSnZqSEZV2MBHLCSexX8hpGK3yxUIDNf2eD62CCmqh
gq4qEXauyjlOWPk6UPLUtmS48/Haa+MdfNRlvyzPIlZ+ii1lWJzxDmhnwQHPwvQNuaHybkFdN4M6
S6DdA+cg1c0+LYWusjgSXFM9bzifqodI0GAQkzsEoJskFledn7V4qbfoPACm7k9zRwKMjVF7VH4V
9I5yVB77mv4pZBuDHFV/XA75Vvki1XWUnZHUNXOKwm5wxRnHdfbLus7YPOtXyJfUbRQ2qHpoKdOV
SeuqlGKYhsZqsNGe0W5SesSUk/2k2TZvgKUk3xbxSZX4pI5vRmS20Lv+IiGjaaonVv/NXEH0gvIH
q0D9sc6DqlEehNZPXRFrsLxUA1EHu2MdRD+lolOETWJguOMbofZ3Gq/LLNxmZ1z0k1zTHzNRcSHJ
pyFD9oXYFJN/NZT62AkUhkRuCVc9ZVEyl77OIyIIGSMikwxRl1EeOa3fjckLrqMPY7R/z6zGsquo
x/duXB9VI4Slfi3wlMInl9TzyJPSryjY3GUpZPOK5qi0nClTTagJYl8OeKYM9eopUi7X4kQo+/4i
HGQcT1KXnYv80YBfzXXNF7PvXm5P4gj9rGbh1k9szFj3RG9jTEAKb7a0RFS+tE9pVJ4d20UMd4Lk
xGCZatQDDcR/MX8aRX7SN6qF6HvNpoF9qOGnJ6vBVFKjiTAjCbt3VXJtmU8rlp/ulvAsy1R3ooYP
dk6b27b9Ltrag5QEAY8Qwx3D1HDshpzYqQAyffTc9bvh6MiJ/TfldiPsUgufvSF/jUXxg4ht19ev
iAKQh8A7OcMk0HajI4xsCTN4o8cpRUQUbQOvprhXO1D8lAt/xQ4c9sHC5qSEWSZcxKW4VBIP0yE9
dXhwDHl2QXIfZiroWtUxDhVqBnlOiKwd4uoCJ4zP5SuVhHARhltPZUq7BPJ6jWdk9T4YaK9L75MX
+fr2wzBd/LeeXuneE/OEICenRGdVLygc2v/4NujmMxu7kuVzCpF+aapAW3rfROpRatxDlc/P1hyh
6Y9A8OYb3/kELpYI5r2jQRTIYYDw9ejbj+03azM9vdL0cZW8csLrHdhZS2hbD+38Vy+uYRPxJ35l
ryIpHzLbt51uw6txImfMrSkGH4IqRAO26Bp8f2bP3oLm1m2pgMligKeN41l9SaU9rAC0Yvtb1zE9
5II7Yh8mwl2ribs9c/5Mi0Mr3VMqC9fMDHIKg93DidHf477WK5dj1gExZEro9OPYFU6mEIPC36XW
idsfvyylvrbKdkt9XsQhOF3zPwuUjS09yigYKfI1Eu2xBYT45PwhNPpTyMf3VnFBnCjD8LNPrZrd
ErA4SDgJcawprhkXXB0/Qtxa14XntzF+FDohHu1aYV1RDhwoVw07QrISkqNhMj6w0RvTgCrXriW1
hwAnyKlHZAfEbx3NXmCeN6vwuc2yLgmUmLRObiHvCRxDXWgMU2hIw60jD9MtOHXz+DWEImWJSnrJ
1Dxsfq24Lmi6NmSFDOBwNBfylO3iZznpeJgFUQ4FRxng6EgBKzaiI/XoKi1NBRUjc4HxmiQsuGlS
7u488q7geYYFi3SO3EGyrMeCJ6042VlrqPxU2KVWBOhrIEr4u+A1jOu0p8ldlSCJRA2OrFJghob7
q9RYUpHnfYrZn3Ks2Ybg+Rn060CJ6XCbRfm630UF6TFExPqFPyhY5WnY5qAHgWQSc/cM0zyWeKOp
DbappbKHCh3aWh5aHqopxY2YXPPix8Yl2VTGM7BVOGWBYjRngRu1QpK8TDGCdUkA/cIfanzsxiEb
93aaB5weUoRoLv2v7Na0wqU0oWjUvVMueFlTioIKpAG3xcq99BZ1SFBQ26NEzbA4Ocwpz2dLIwlm
C0SOU80HnLtFm1o4KKh0zm5JaYSDMVxUlcv65d4vP5Ke9GuNJao1yVVjVwOdYBLHAMzV0+G2L0ZJ
M2GCEXHASFSIlDFML920c5lW2zenKxwBeVy4F7dB5cr8mvoNOQBjKKv8ctQ9i2NX+V0IeH260Z8L
0fe3c2cqH/EjO8px/NiE5IG5x19j/D8xJfGcLkQYlRwdj75GuRbOHNeXWiOWpKch25+wZbmWXxal
CetDJYzPdVrh0J9FYXqMezCk/RrF+q1YTAuScW/IhezLKWrPiAONYWQQJqncApKEPSgsehCfSKkx
l5176kn7+JWBQJKdtirPcpoEFWviWiF+i7pnbTDF5MuUq+FQSFf821+uYEjuNFPYYnVsZHG3wDK1
Ttwu3GzGUcIZDeMnX2x8gn2cnkUc7mbLF4QB0Ka0a4WNCrQqfcZi/tz66BFT95RtkcOtcDN0NDKA
LkA31uuAg2+uFcgJFUKSgjYlBiU+oVYAf7tSOzUMIT3VTXWgqf4g8i+L+JdNCEMKSIN+/xeazdnQ
StvMcT8BDLWChE6YZqiC2NR8dvYuspcyG94WtTy86UGkASmnL4TlTzPT9YCilvXHdpaOQoN/gJeF
wun2ZVeNDh/yGSfUwUMpEByc0o5IL3OFxLHyOzG5JOI36hUGcLAL7VL5ingakX5kaiCtmohzqp0w
nnp250gWE5Fch7L8j5YCpPzxKlfWtaN5SqJ9QJra2+JkJFBrXcf6gLACok0rvuZ6xjb5x4qxvyUd
ID3Ar2gnu2BH7EQhoFmwZcqH/lTrT6X6ZMkCfIbxeGkO+IvigvJUOgADsa7OGoVibapdEnUKo9dP
uh0PXURsUj/kZKh9jt1D/UfpjMPaHpvl1uvCZToU/T8JuREJymYNaAsE04Y94mQbH7n2WzCK0x9l
oQZoyQ/Zv0GOH3i+h84eaTkTO2eAeIPHtG/eZD8wZ3srds0oYU10xbt24NC59xLi7uKu1nQziqO8
tFhwgB0A58S6VQDcXzq7H0Aw8tyCQiWOJOMjkgKF6zJA4YFBAKUFDCVubk8JW/LxkXopgAt11Op0
YtArw3n982etGRRwZf7vJTXRCJ7V7oaYTfTnBjmMhk36WS1cyRJwW1oQK9K975QyJVoHR3k5VpNg
5/oQGuJj6y7sMY7DSC86VqeWfVbbYckg0bOmhz4N6+l3aha4gttnj0FLJ5E9Yz/7lLA0l4aKmzBz
JniK28DfOea8EH71VUYHHbD5AoDgQtFFZJzBY1XrvctSDpYsTR9DLT/EWn1M2foY2cCzrdhM7W5S
BA9OTUjI1HQaSZp/1sD2HeuGxKqCkZnb7bvptdc8vas1voxYCi1naVsoX9ecemkJz69QU3L1qcr9
MQ9pzjaqR0HFl9aQ7ko4bv/WG3blAwGzTT5jRiIUyp9o+hxy80pxwGAXdLXlJFK0boFuiwrbX2c+
ePNqr4BxqeuMrL/U1LYZ80Z8aaWERCdCKVXFWu70+wthJaeQyLelSm6/iDyy1k6qEsa8SeM11BaV
RIh3K0GoVT3tqSDUlhL8AK9dQxhwdvZ3yUifEovtjME1LZMQC4udigwWVvYV6/IX1i+tau8sG+5J
n95NSb0lR7Gg/6sp3BX6Vo33xTCy16QND3X4qaO9G2rpj1wzewRMI8hFbqkaP1MRoNuDF2ee+STm
8Wl8SBwca/JhxqafGIBm85wj6sUO1oYee8mF5HOi262uZZ/G+KHRziMwkBpbLkS+DMirQkMKzRUE
CS3Y/KUgu3OnuWkZuUPt0xl7LNMMCaEgkVueLAXXYn1MDPIQ7nYG4+7tq5N6pndEbTyxq+wyR35r
Ot+O6HS3wnUJZjqy8JVkpozu81enVDgjgKGymWL1xcuD35+lOgD8nKZ5bZvplvTsZi+J7d6Y9YGx
tAECFaDtZHdN+NIG4cFpqugRqSsI18U14+E2RmaY1ORcNXzNBFz/nBbohSocxJFyNCRJQFupCB4m
6PnjCT2e7T0l2UCE5GtE091TkjNfe0pSBGa1RyStYT701mexQVC1ouOsHke5di2BPO/vGRv8JoRF
c5MqGmuab115Z/l0mZSE0+7QL0CbqSSHo6rIdjOjIUmWO+suLhq2EPy12P0ViKoaaoVbpQ7MufEt
2ChzM8KFEFEqYfxjTlsfWVPuGpoQvQvw1SWsWlqK4Ls3akUzX4d0Jz3bNH3N0SfrxI8h5eOXeJr1
LhOaHjDobOvFwIfVZruPC1/iDEXccJBkyPv4EQbSeQT5XqsXycpgyv0kOLkU6iWztHNUsyZpXrEq
o24zBBquTBSNoyPuWx+8Bi412eRSHxTs9IsMzTzIYycxr9LVXHYur+lYJdIQtvAebkxUXpMhd7oW
nnnpRMIv1Pl6JpE6oBrCbV/21CpqDe8HQy/d3VTpbgPW6wNXtpweyfSw9j+t9KaaMGomyRek3lcj
0xNJSLQfCy1fmKalHONvfJHZBuJBO1ryt1YcxgRoRv9bHT91oqM6L9WOLIlCXJN4ocg5ri7O3HIl
LKErDq2v3PDzFTgrVxY76o+u5y69ZIGo4ZCCqEmqRhSQ614p7weVl63EvW7b10TkdKo6KNou2CD5
arTWo1N14xgk0xiUBNiS0lWJGIIqN1rBA9TioTld5IliFAEzQT+QHBdO4jCf2vqlcG/R2fsZleUk
B5k4ulUpQZ6Z3EjYW+iHXlHPGgaVcnJFgurJwOBCUB02cxhPGIuj31W1Orq42TvFP3lMcn9re/Jw
vcG+uQ5vnWLSSCTei0hHmfEyOf3SZPEzWfC1CkjcfOya9UUe+Nkt3R3nQcpmhOLiK97934SkglGT
+BuXI8zb4yZLhwS63ggCcEC8SYi2sQoctHPREFYa6QsGgdKPpEdxTQ6T5jc+p9stFkCXlYcc0uUo
ljtZ5ZM8ybu6m5r6ou9ogQepwx7ImIJ0OE6melJrlEG4m/0yIv+C0twuxYqQPLUfUSR9rhvbYcj5
FWz25a2muq8shp8nIE0NUgDGJa2fQqwHcysFEv9Vso+ceDV5eDwyAUQQzdRqvLrJeI8N05dYx2NY
5pJAYGHPBU9gnWWJmVV5/slP8IztCDRnNi9evvMB5eXUs8FJDgNRvOLPwDuDPTVRtc6vd2z2BtAu
ovFnkI8qC9zSGQYhFIflNtTRXf6fRuHIcvvKC95xeslF33xLReP0wLbbaDy3tervHZNivnF8XSoS
N5MZU9UF+PvjqAPzF2tnAwBrjqsricSL0Svi+ahKwzNlbGQy1if5o83jr5GBGBv6NheQFwLRVE4K
QnjM9CvhRldo76pqNi9ssCY2WDtzPAfNLAEn3ddX7cT1bfrdU2fSwpvnCe5b676S2W9FBvbNF/oK
VSiacBsOCCJqf5mVLpzb+toP0bWAOE2QTnsJReblJmpL2Xn7br5QBk7z7hCDJ1GMwYOpKw1GODKh
sDIp96yRFQznxC2sGaPIgVpWs6+/LHh11vCQteiNz+SlrccqM4kW9KHB3WsDtEmnjC1dc4oTFbyB
MftBqKgObgFu4NElG8tAN9BwFkeTIfFyi6WB9Sap8aOD0c6lcYYrV1r6XciDOq1C2oEUkJsinmgk
ILlcfENEu5Anf1W/4qx2hCunMjJQx7ppReAZJVYGkosZh8LOll2RCbc/tV6NuJzaJT2u/+1+VyBP
q7qFqVZcx769EM9Nobta0a1PY7ueARVrFbS42KEXqVNGUmCiO6y8XnhzqxLL/+JzWjYkFWD/M69h
RkkGqI4BShm2/3Uy69zYM37I+aNPUngdn8XE+C0d6ny+C9EhpbFETZbn2MfP0eoeibXcO5oR4+kZ
N9YpN7kjsRZJn8nmDhc6w2GfLkeDO8UKl2GEfrhOHyKWfgxTTpnXRwmNqCG2s5jR2ThqflzEZ7lr
A7PHuCyqHuV2pYBc7ZEPyDc7xgmxy+YlGRqp+qC9yBf4OLN0g7r+ymeeLWU8jTUZqqK250dspRe6
asPzkUQ2v2PX3Dful56NJhaLSiTGWcznSuP5bBi1uJPAwZ271ZekxYtgbhePpBE+B9H4Wgr5jdNt
ReRP6oclVI/VLugrl88yeQ+wYGQy2X3H50p5LSYemPPfkc2xLJESpuixZuFcsHBWrzEJ03iqkHQM
x+CCU5BgVBrxADUY+Ohe4D6dPglYIYoWO/+TxoCpRPUAb04hrtJYlJ+Dfyr+JT5wHxJ7M13gokC1
mzYyeAEdSMHSyxntE5XHIdrzmuC0NRFPi2CD+Lb3ofQUyaS+FtUH8M4/QR8fxvEv63ibUDk6tHge
DwtceWh8/X0mGsaGu8aPYNDGfmRGvxyVd9njLw/YRQ/kmaZ9dujcehWP6uob02t3LTD8ukln4UAk
W/7PeKW0S+vjf9FknmujuYR1Aviniy4Dch3BxPSDOLg5fYTqSuy6OrSq5Ud8lXBh8Rn528KKlJAz
8JM5sii1oz/W30YKH7bNz01suFnP+kjmVRsT3RCApf/ONPWQ/WkwrnTRcN2M6NZ142MQlSepFWEq
j7X2quErCsvnVBvgFnj0X5BclvakxdBsBDcFoLq4hoLIA9ZWmAa/nj9kvF3MNIQh+nDkudhoE9gg
3oL7Xckhi/oKlwUMKYh7CjhYjsA2rouWGlPxnJosByZsHhmlQjF7nplu8fxZQEyNaLMR/gxygwCN
6aJE5+jpV2lOM03WMq07BtUGSMoSpiUZdgyfR13B6KMn9jQivSKnbLgFWyUsKbxR+z87GB3Bkf70
pQtUahk5kJuhdnEwERWXQb/4KjBWDQ9E9U1y8hybwhl2hq2Kok+tR6Ce5lT1RuqOJyI+ArfWDhyf
SFnnKut8WT7fWmBVuHhNivkAb8/jFynpCQ/6IF5NRXNw4ttNCdl+pATFPMpz405Y3Xodhgx1A6zY
wFPFDu/0Y4ZfVJsOwx0iQTBODdqeSuFrfhtPNzigF1mG+JStNj6a69rSEo1bV84ygMPlY2nlRyzn
z7F+FtoNHvuZSOK9VdRbF603FbPIoL8FgPX1axHWp6QUD+36HYNcR8U4lSDXRQkuyKlnuyID4633
R5OPPLa9/KBRJ2/wLjAOsq+s9YHfhBPjd2SD02get15trrxaT/xYfSJjXcYfWONWiSCpHGo4/uv1
UjDaOwy0Oyv7kIIIajgTFX7DSZBHKN+j6qsNyWdaT6g2pAwcf87g7ZaSglR+b/2z5s3JmQKXUtgD
efYfLvyESi31Uywm39RjcGISyAlnoLim7mlZ7wx3kb7q9owDfmN/Ocq/1I06aSIgIhGQwgy78QvM
Hjk8ytu1/7YVFM/a+XH6D+sl02gJ/4flRmMFo8ojeRSxXMRYLrQ+8aWUtpUy94Ui95ECJkxQzRQR
tvvc9IBDk0oD2c+L0V/F1KdDIjKYDlOdlLAIpGMA2Gyben7W6BVo5UtxRow4olV9CzrWaJN+W8oE
uT5hp9dRCHSIlWqe2ipb+RYtKiWlKsnOCGG1EQlGWDR3s013e3U65U7DvjAS21Ozv+wEyhSq3xtp
qa4/bXztFaR9OZ/M/33lODPfFjsra598yxdEKoHV2Lwcy3o4lzeRzFkZAJxog2LFuicZgaJRuNLF
50aNAoTC4B9bd1QzlurUrAepFF8qYzn3/KctdfJ6KSlC47X9NB2R6QkSD0kc2pdkkwy36Y2tzp2/
cGY4/QlxYXrB3YLQZJbXthnRG7DwaSth9R3425gQ/lkbNJjeyYmlmuEmI00lt8nogtWCmYSo9mVy
YI8HnjQ8eIccP0EC0/1Y/KgdU5lJ8vI21S2KU+sTxnsqURt984hEOuu4elryoZFWRDAyZ+Uqmsut
pKhREBAHTPPOSU3asCx/NEL8U6RzqwSAUqC5F55BwUNFV8fqWLFFUZFjgeTYcvHE3Js/o5p+xwRF
whZ+GFA2OkAyEyzlDsWh5LfdwSVMJyjsyP6KeVQu4245cXai09jtd9bNkVKudSsEevGvmdDjFyUn
6zeZejxs2WnNyTJF8wkH0yld6U7FzLHmfySZYqwltbMXiKLiZAIaHvlK6gZ6BGczX+ZYnEZUihFK
r6RQf9Jo7PoTV8G5URoczyZhTjYgWWy5uhjvHLPj/sw+QEt4bZLyjmjOukbwUtzOscN9EoVBskZb
4z1VA+nScuOU4BRKnxpoJZl7R80Dbkz6LW/0a2xIYTITTU7u8fIUsE9S3CehzcgfJhP1hjqz1T/K
1Mui9Jo0vtLcxIyqETYI7rwXmIkeMDuvszIvNSuCQgAlJhBHUJ0oAxNGxu3qCF3dnXQMbj/LEsGz
s6f2Z/duhF/zTkbKXYpURGkKV945tQhNdo3ng5wCqtcXXyfJgY4eiAo9L8yvsD4Ck5YmKDlDEQ6w
5yeadAG+xNahICPDcr4Sd+wLCkSpPrOoewNaZp1oeXNV+thIR79h87SxhBme3ag+t0l9SsNGJm+1
JVRoY82ciCMrpqIIC6jAR3GJ/Vl+6zMTEZ133PYA3Un1o4uPGRFjg3rxEetGwbrbkOys4aQpYHqy
+GNXq3asVng5yd/1thxoLACdRGoBTSB+tijVEwTfKluexUdrql6e3baqd2Tk5lL+mAt6ILiaC7wm
sHSeYoJof5NTzbInKQyQiqcyon4Kfi83hytNE38lSbKP2nHUGG55qDWDkq+DCOm6OJ/PtLZYe26+
oEnOlm7tDKuMp7uTecOraDtO2rUkgs8ClcdRRelnAUH+9SmlHe+I9qRX96VPLtNsMkADdjXDVYRK
tN727lSJsvtcE/1jB6ZFZQzDySzQVkgrHZduMoUZ/taRDmBNOIXLwDyLyVsFBJu3n91Fszch9hLW
FbzxmGVyy7yDNXvE6fAY0u4R8id/pJnFCzVjhoVS+klrGSy/UKntUAP/Lprrmcqc8ygLmNrmQIZt
XuiNU00/NtH0YoASbKqnnbur+blgUNijeeYWCDE4dPCQ2jDdFC/TbzdfrzpXYPHIvsnNGF9qkwqi
l8zOUWEvxxYUq/Z3G8f4qCMqemcqnsG/CJqvUgAiiZMv84CZgulVyPdXHLFPlXJ4KW8PzXBPWL7U
HXZSfrwkZOk9AIgShxxDBptRj8JHFGm6q/j1xkCZeE0ZzhrzsjquKPBj5BALWVcqjFbaD32Obna9
T/TsGKM2QA2SOHSYaAdR2D2JB2PhH3XA/+DUf8yLiFcO+/2Q/bAhGcFsLFU+31bvmSVBPCCRi3CR
bxEE82asIE+Z/poseO3Bok3f5tpd824NNZPSob11XV7OpiDb/Fj03qROxW6k/wTAZaLXrJTumAuc
KVpsMyRUKrC1h0lgawaRkoAaE6rPuP3FlZLUnxrI5nd+WOBcm9zFOfL6n8xXJpexbZSBfAUcOM1Z
MoELIhVILE0l8bYW+XXCRPqxSR8rIRxjdMUEuXb73be1n4aWo1bkuL8kvpd6Ek9EWSh1t0rE2rqm
x2otk3cBmTPd1FfSs52EIVtUPe6N9ZkO0iNpt3uktDfMG3VzKGjJlpPmnhr5Q+HqrpCIFkDvGdlF
GVSseNETMMGTpfbCbs0JTc3ypQ7DSswc2XJsulyEV0qvZG04NQl5RMSRFmBJOX6vSnoov4SLcBkk
GtV+W+9RaR7WRk3lmB0Uvz5HCR9fyfTnx0ua1HNJkQZbouNcIBjwktNxsYSjZ2TqY9OVezTqtzZe
qOR8TYRLwKorgDs+I8hJvdAyasEU2rCSUixoN3JKg5bhFXDC1EeZgLLAYCL9/CuzO9LXo7UDl2jo
HUOeWMoZWXgyqNIZMWPgxEB4oeW12E7dbOPZd/UItrP+E1ZHzWVVSE06ICM/qf+PpvNYklRLm+0T
YYZmMyUIARGETFkTrCqrC601T/8vjt1r3dl9BlniRMLen3Bf7pyrkaNGXC0JibZM/CExJlrGzIWh
KfAXuqt7Y2cPFSr+6Cpx4smZ6shEdXSEmRmVxK0e2DatPDyquF4YnWg3KcxuhWAXoaxBQechNeDv
yYRvV394/tGNEHPFctbfiSDHaieBg+xxulXLd6Xr5+YXs4cE2X6Ep6TUmLXGgeJ0GHHShSyVNCMq
LLvHObSXP+gYPW1F3fdCU45Wc+46hL/fg97u2kqwk85hlO0zS7mvqnxLxLdKufsd7hq1xetJsQix
qeDF1SnijeinwfQ/8pa1bGC0fcOEYJRDtP2kUsbPqdJfykSIVslHpu5iRdkNeXqZw4EEd0EtBd1l
MhZfnQvwcQaLD9xtTg/CrMWjS7tIOCfBq92/QkF+CkmAQXAc4zGPeQuG5j9AhwFADM+CNuwkfJO2
rT5WfX41/5g1avJbYlYflfORS5irln1tMs9ywyDEaCxPzKNTDBcpBzcWKcHJLnOql5zqEac6Qawi
nZmwmkn9gOpw76vx3pvWjUxGCKcX1uPXlMIgGxsE/LHHNGa25aBkU2cq56/0UvTinLTaBTlBMMnx
9WvBLc/6iGQ3hWBcuAMzQ2wSJsJH+xPa/U1Tk8f8Axfptv6MP/0oLosK3QMzk9IOV8uObgDb5WD4
l3NMgesnyRbJDUDQexYVx9Ycjl/Kj9joQ218nw/Zb6A7+lC7UGs4pljZaq3hlOxsB0sNbHJNUF2O
SPwZTGo6saWdOOl+4dgR8sqpZNmYnSYD0YQwTy5JARI2p0zs9Do5oYo8yX7/1Y+sdHE9CjbiAdin
nsVrnlCL5lBmC3HAMcJ3dnuboJSFy7gnQgXd1glQvPETAqVUWaLRw/lJJ7ADC583CvCX+C+AEcw2
Vqm6Zev2V/5XxtZdhWcRz5KbbRHqc+giA7g1aXqTeW+2XlwhnW0zJYOpU+KBiC0oUyPNfSuCMCUM
Q2ci4vaRfOua4Sai9DZGaEZ/s9KvGaRSWZMCGUYvaEhDMn2xMQDJW7Fn+j3ykubmX7Yj17LBrpuf
RiEuRgrOMvtlk8Up1PDZzO3LjpYXeyhtwZaALLEsu7eoid8oxYZ/kDxo9PMC3TlJR8qwa2zk0F5K
xGtXH4g/uJqq+KSByEL6t1WC9IOpSpVZTZrsW7YsmsSP+xoPK1YHpIzEXFdH9WNSSbrGxxRfDEM7
h8p4NrgA8L3vLYU3EUKxqtUXfigHoQnHSrnFXySHx0hV0crJWzhYBbBvYYDwUXBK3spLkLTIQRnV
pFHizQR40d+SLXIoYK+nb8ZPs2AG/wf3W+mWr+hJeR722bux4MPDAKz9q2FczC/Vl5dfg+X2+SH4
CtEb59wt0z5lVzeDaWnFyeC3F0PqIfHzNDsDR595+RizYLro/zhWnvFfnMeEXlagjIYkCVaL4gqn
suFnlYX5EsMtLtVU5LxPJEphlmam5/TWh9yOLhChq0xU21zBLh0HHn3gL1UTZGtyg214VApQWoJY
9P5CrfgRJ7lfsqYQK3xnlCC7/LL+oPm3g+DLZu6W8JJV9tXS/gKcdFIw2ay88osJE1OfkzNAGhYH
78UHB0zBBiuvLgUFJB+IQRiZOv/SFJCk2LF+jZHuROmnnnVOphFGg6CCHrVn0tgFKd1iD+TlrKjp
w6SHSscry/DLh8ZB4Gn5bzmBZWAwKv4P1rmklAGYmWh2205nNXK2zeGephbhoxe1YQXECWJ3Nu73
jEtaIrOyBLLUHw1eehkuS2QzRPWlmwLHqwTtZkGmsbD5Y+c/glwEC0Xi8XIzqndBEn2oPMI0udPK
X7VavcgIk8GLVFFGrieq/wW3vI7tGCPUx1dap89qFa8VRK+eXdp6uXwtVR4sccmCdkVPrwc8A0GY
h0FLwjOZzsik3M3obSCFL77kZPLtn8TCY/ohZ/2D1vhhlvPd5gwmcOjKtOBj4q2HXxVq56y9y6TY
rtMQpJa8aYkChtJeE74yqvKmcJVpQ7UN0Ec7v+FgUsk/UrhAiQwl2WKFRJcX2l2f35FQIxeYd0xD
zXcUzIeBxEbVbo52j75NI0hvLU/JvJxq7qgmJeYLTW7pCToxdMDeWKtM0R3bwN1XMi5M61M2xndc
kbi8oq7w1rbCe5Ffwt3fQRf02zxI3lmb5dP6/RHHHG2Yr8fvgfn054TFMpTPUdNvxl9JMbySfekH
HVBLQu5s7ib56Mp0bvv2x27SoF2b6xeRJoMtH4gWwnx9Q/WNwjq95172Efaw3jfeeLNbHszM9gOs
sw5vkgJbiFHWZr9dTdx5Fc2A7GtrvVe4ptsqO1sKQnpSB4LwMcnd1SSSSY3lK4Ggzsy4Z0nr65hE
VxUkYaZHrh7zsuI0Ic5rZFD5xK2HtX/Cw5DYnMqYokhjUmPE4rQLzDxlvgqj8DkFHGRN7IBTvyZV
qemrXUaDRA8817d1sK8TAAchr4HQtYskfowmd1EvoSvU8DBUJFtAq1NcLXJlQHEw4Q6LZhzIY54Q
BBXwQksY3GqjHfIaFjRqUyhKuBeRl286T79pQoB6TZDKc6BKKsp1jSeWCbAEcdpb9luGMujfcHgi
IjwvU/layVDeosbp6cvRa1CnTsCscDN16FgG+D8W/B+tU0+N1B+2g7MFTAqlfTY1/EWTi6Mynj61
22yjoHR4ohJvzMZds28P0Yp5pNb25oImOOe+dUmT9rlY/bm8VVUNuwelLhCdeU2xUS2niavafm0Y
M3lMDjWyR1NFAQnYVhEHk6MQ1CeYsbM7KIjqRyzsjXHC/2hSz1oatCk4QC10ZBE0ewOFC0hjro0y
6Xb4Sx04Z4+F8F9xUjmLTGPmYWTHQy3GIa/pf5Hf7Tvero33i5+YSVbDJAtnywmHz3HLgJoivDL1
hHUZveRlGaGB2tJuYdg6afQ8nLncIPOrKrvzIHWPsbYe9SA9ZEbkKWo3WlS2pCBwDiuS1hUX7EyL
sWAQrDNrr5Yjm7qXZMKx1RBQEHX6t+5uK1mZuNGjPPaVTN1PFtIAcq4UJTtmHSFppHTaW/0YltfS
uCcMs+1wiwfQ/1N63nScw0sYXow+gDbSa1vbcM/IamsmSIHM0gzJxbnrDpA+M8ThJqbIpEn2CcMV
Rdr1FmAHB5XYQnu80I/E82mSgH4AK2kZSRbzLzHiVaQ+TdWPEeM74W3XXmIjHQa6xc6VULm4kR61
SYYKCG8jzV9GTfj8QMC51ByD87CF4tgKUsnsokYyrIWcNj45rF+YrX3mfAD6Tm38W4kZxc+AH9X/
1fR/4a+KajSN4rM+w6y1X8OW8Tv+5rQvq/adyIiWqWRpkZIERbekyu4UnsN6Po24Xad93PJeVz1h
CSyUHY38sXoJkS+RG5SMkNIaYAeMZUaHBnaXoLqbuXp4PHY1AxcE1X4HhjHOcl+1F38UNlECo59c
B0Ctks8T4CDPatIYkFJ1GmaoRUMJGHA5WgB3dXtBjUa4bPF3Q9nKE1zdvnwqevjCmPIu6faHJd4X
W99So74W1fiqG+1rsr4sKjF9IkiHKTvkKtuhJyAClf8TQ8fwJQpUosmIgFiQijTXgzrBvNxL2PQt
FnzFs9R41Qnzyo3hJLNtIoQrZDU3Hj5s6Oxlnm6hU1fR2DdArpdS+8vm+TgqzdWE7par2q3K6/uE
HDHnAlJKmi/yimuOT9BkCkjGdn4ha43JUlq0BcWtedZXcTZGxQlShdIiHD8yIlKHQt9lpNPMaC26
4tWIxTULZLy8XiMz4njqjgbLMh3tgNWTAANKRQOlUkx/BFL/EcViRlRyZphuq+FdGN2w0d2lzPba
1O9Fx+pAxE5V+mUIi5pkiTzq6LvoiyqLqeRdNvHDtJVrRZvl3Svb+pTKrY/CZHNPGG82yS6djMaq
VB1ICkRCiPHPjJAmBO1NVhqjr/IGWyDBNlD80afkOfyx0u5u2vUjC+c7IW0yeZJI1f9O6x9FAS+j
7MPFxb6Fb3SICFFAaCrbNAHt0RjQy4iGX2Hs44jsOrNk4d2TNKvuLILgrBdyKsfeqOZLix4KoQ4X
3oxJmT9thK+3MtVE5QbeglFuAwU5yvRdDgZPiemLyke3POVMv6zFb5XJJILYYkIrGXe4/BjxvMt6
64GaCzIA9dKpjAjcE7ivZn4/7dT0iFD5Se+KPLoRy3or0uiG1c5RtRwG7UzEV3It8FLpmF9i5mUg
xQrtNWUT885ftX6XSpJayx5J7aUU/8rBk6Uv2FDkYFARdOdM2a1r7aAl6QEWZhthS4uubdMGajtf
dFml97b86E8yWCfpsHT/qr28IfKb0S2brwWUE3h5HAAHEOgQ5E9Ct3aAAJLNdXNoNxhqDShzbU8J
gvCJYlWDMFQQ15BgHKimQ0QxbxcEEJPhm8XLLZFPkp1dqnS5bW2JmdGIK014XEEB0Ac7XdvuFnqL
ITRPyE49leLfFpknI/eNLxPZl4xE7Hn2tQlYKTcsak5f+pKL1ZeZgFKjKhOtE7JvREzEqksw2m31
UHXrqTbvudjjXXNPu7yu7jJa0BRgDs7FthiZRGMxVJn6GORfRhK5lqz2cyTXKbodqGLKHxWEe8aX
5PZafEpqZcfb/8xW3Myqo6Qu/9QqibfwZKaTM7YobQV1EsDnrnstYDIG9LG2LBhgr0H4vwp5vRGd
mtlGb3PLLEeTJpRre7lOWA9UBH/8D5wD03YJyyoKq/g6FDEoonH8VARiBXZXX638oc39Lu7I6b62
IHB7hW+BZ9q3G71LPYwIqRuE1Gj9jxPDkaxwc6aXoCz2lI4JRqA2JBjsUdIjgKNduPxMLj+Ny6+v
5yPIhohsIcPR6fWhGZ6MhaA5jM4oXol6JqV4ObduqijX2RL7ymQgCLq3sKsHywOn1v4pWbozFRab
29n9//r40qMxjPp/FeKwdF+QxmqTJSmL5DKhHYFq6vC3P8/qcOGESDwTqTWHLgu4GKRv58hkEU3U
NoVN4o8kH5j9Q33rVwHRd9gn2DnCpgtUMQalOiPn6oJiQ86zHpsiwk8wzKK8hHBVEe8CRtIgQKvd
EshZYyVuqOB7C90c30uTqyes+Pj1iL6YubEgHITzqeRZGc7sB95aeXhVzScp4zTudI7STDTkxuun
FST5pY6J0yLaXWU9qCKdJ2s5XL/rGr8lOoBmDzENxjzoYbBfHfv/Oa1YUxhOBk0qofBAYebK9I5F
J/ka4oghSy+oEC8NVyWx6JzvZ6JrAZnuylg+bXuiyKp9la+xyf0OdWNIgAJESrWjtlu0LeOlrWDe
NIf4u7lWS/mC6PX4E8yZfpvD9ErAS9d/ZDrmNYypIe9xikGSNEBTCVJG8Gn/LTPC46e7j9mzwOQ8
6Mb2cJjAJGOWKsqAGIRKUyLyFm0g7qJy5J94nRdeZz31erMjPzTyhjH1EkaduhJ5EiVu1/yVE9r1
WTnNynAqNt7VShgB2snkJJvA/+GbzKN6OGSQydmOogwcKTBKVgVEnh0mSJ2d3yKvkWRc7yqAVNBE
tC8mp/mIRF9W2LqBnNCPCv/bcTAJRXYNxohUTBSnodbt15ZkNCtjgl+Qa4CnABL5yldGaloFe2aO
iKrhoyz4KHFbxzrftWvH46DUIDKLIxSqw5zISAxL5iBwGxpSV/G9xzty4ETjDdOfrudBvc/GDGcY
VbRBYcDl2Y/kEKUmq9LmNEW7BP4CgYSLuC66s4h7M5Hb0wYK4TBm0/J4XOQheXb4XkDqw99y5wG4
sIEVZsRayHqfVpbVeIplCKeGZ1EBR82nJQ1+h++TvSLQokh2oK2xXZNBecSNTLAECq/kSAynm9r/
WwtxnMzmmGCrgOuv9DtQpNjTq3vszepLTt5G2wAXIOD88F3YkQhgWZgPs/peJxwvubqHtIdIEkml
4ZoppFZW6loDTI7xgUwdQ3GGuXyYGXgRWWOFLI4XZRdN06VbvdK8pCUq0zRBPr5XWu3ckcsieaVR
+XPtAHbA57Ib+dNKln4WD+PKmbeaGRozgZXchKIdEXLQ6cPuI8wyBiK+QpaxOnxowkZpmwQ9R6qv
JX90k9deMwFvI2c/gsGRNxLfkHsj/XZzCvdZw6KOu0Brts+DT0t3Q6BnC7lOM9yT7ficyzQogNkz
2yhREkxTy0sRYT0TzN+YofEoMR3V7s1IHglWn4l0qm4fAZspqA2V5KKupWvSNf7/xC0K69Ng0yTn
ZrAw28OFf/oaUPMwNEZKFsP6gwDqxF6TkMYtgdUYNV/C66JNnyrHpII0Te2BdjJTrxKw311zA+uG
eql+JlewmGv/YaXmyShwSDApGmKSHzDPbXoFEX9WybZMUHd1/NOkwOCQ5myzJcJ95DN7eub40U0V
3Z02WlKl3QRmWlI+Esi5BnEeS/qZqx+8UX7KwGebjejMRmqm98nKUI/VOPq03rVeBm1jrP5D7H1U
mULF82tOjUu+9q9KnneqrQa0vAFHIWJqza3TkIWW8aVL/P2V4rLNMzEVnuLxWCbDWbAHXZX5v+BU
eV/nk0sSsB/W/8wuc3qiBep6fUQKKF9cdxtKEGkXefQtBYuzhkDWK+wOq/XQhTjbBgpMAFTEQinE
QhnEQq1vFhjUXzwIXrrJmCPbQ6Hg9UAAJhurqM72amI/N8I5ZyMK1JGtUxiG8IkVP09HNFs72ptm
KC9bdE2hRZdVs85j5FslBjaQIgp7b1LJj0iFGAheW1LpLEPyTOqGkP0JVg0bF0qLPavVOOFdnas6
j55wZtXSr4dvI6Xi6of/0m179XPBJ7ik/d7iJZEaww0RJec6kg/A9VsQkAXiaDb/RJi0DC07KhXu
4ATzzxZp3jxkGVHxkuJg4wzEcJba7ykwIFl9LCQgGQlqBDZWA5nlyjh5JnnvMQo0K0NoJd0GIkRN
sIVDfjIUw+1UJqYg3mUWp3wJ/tOZ4XMTsMDD2bX59Mx13CFZCEESpiQ/IEvnDeYH2zMqH1PeC47V
WiNny0aitDT7sN5ZVDDQwNk2sVRaPFkAT5D5V8trihcGigJPVIWRYDrIvIgGXbY45vy31/e61KCQ
A7HIoKKXce4l7/9N6ey/Vs4BVXAKw5eZmIXr87wjy9UGCm+x3JDw9DXYDKaODBFsBiNLEYsp9Xpo
Q3IH/INmt5/gyr7kf1UVfa65+MquysHEpdfAjF1tigNAZr/E+quWlOvIpDCx4DFax6z9u9bomK83
eSycEj1BTNPHNuRYst2I5Z0ZE2Qt3ee2foUoQ1RTZg0jvfRZf61ELVgIj4Y/FQG2djGg6yIiJn2z
fsa4xTeOT8A823DgrfqtKP9XdX8yBr0hpZNM6TTAlc6I/Br4Gc1cf5naHsi5aPsv23ZK4uzis6TM
joohujamz1p1s354G5L8s0wn5q4eCmB4y+ewIAWBmBw0bal1KoQ7zT9WTYlGXFGDUF9nHaUUv6eY
+RuZbRYtdnuv5GYnDzPKCfthNRCGf1a/guJoUDLG6qPfR0T2Vq183pUf8US2JGw4GuRoiS8r8KM+
j4+4D7bnlr8m2WJ+GIU+vxGrvTea9Xdltx9I9q1/f0siPzPvPsdr7c4s78WXWlPhyKCUyldTTs9u
0OB1r3eGlzcOdmeO8FrqC/HtqObWh1KGbg3IcJUIsUQa1Wh/JpjnDXZZGEXYEQD9QJCMD7NMSTQQ
F67kx+IgJNip2AdmGGfNRlMCCakiAGcP5KRbDCnwNTuzT7r2u50qD561V8SlZyw5yTQnU8DHkq1T
rFDg9d3pL1vv8U3v50tFWlBH/oGUyldlF+r/KnihVWhuh8RVmOstK2DBENnBWavCRjak6NGxYMgQ
uw6X6K5DgDey+X41WnY02cca1x9z7sTPUCBifVP04sZU5LqoDXCk3onKcWdagHfYysFasoN2P3eW
YwdHxrGZ+tcOtRMdp6ebDK/kgAH1tRCLI7fzsUDewtRLCj/jPH4TLSdG+h0m8TdbffVrrJW9+FH8
CqXhyKkfa6ZHyBumncnVED/9CKe52Gxdxwxq6U5n/SfxY86jL6WvDzWYxGkafNLHAM7zK3Xgh9le
duvrDPVkrZg560jrtVO+pBem7BgPEb1b6MliQp2PXX5r+3kHe+VQ8yPr0LgJgY7YlI9j/I8EOsR3
6Sn124DN6KGTQFOckRocekQgyaHH7j+Fqq8DqKxbxRf6Clmi96eeYGVEl4P3yHcxCKNk1I8LreQs
kuNDUJdgcLypinyNW+guzQSXVj1bybxb+Wmo3e/wf2pgXUJVYd/N4QenBT79TgELoOb7uG4OwGkO
fc6J7dYww0q1O+Qww3KY/yDCWK324j0iCSuMXAPgXYMmXZLcBgtuH4YnIzKIqOADxg79lhlq0Crj
+1dKam72Ph+AGh06jgRLUOpwHIx8DWGIrO+VZfgJ+Krt7JhQEMNpbyCVgWOMKInTiIl2NhwMeowU
8+bU9/eM8NqCqPvmDS07PI1Lh84pI3l7RgzFDiT8pbBxnnYG7S2MyEljNExxOsFrYDvWoFcH7+jl
kr9YcSDdiJMLR6CDCDVBFPeXkPHhLBObuh4CMK7vkjW+V78XX/aJVmLYlZ9KaLuCWeK6nLpcP9H6
AtS1T2NJ3YDMotG+zTUgIeloUzHFNFUNbesGQWSRvk9+D1H0nntTR1uyGCeNX50ksxNJ8NrY0q5M
hbYqpdLia3uJuNum/RfzjiiNseBDtTOLHW6IfTdiL2AxOBvILMIEKY+jfWUmOXfsmzsS0COTmdGV
3rTglmgQtI8zyzdw8eqO7xV0nrYbdBSCo+r8QolONCZLkc7ZhPxtF2So4hPa3MWugnEUp7a+RQqS
znUvLNuzM+tMtGQWXcymPqsFcX6J7pW2cULKZ2zQ06QAuMXPn4FsBbckvgYIT6bNaztT/VMDk8wM
4rb4FGxWwkF+Tcov+SgdWDiJfNwL5FO9RhfCwIwgkuwfd0+QSsW1qRpkJZQywK/LdRcGIwNoVqIw
O/BXxOeRnOrN6WSFBNMVv8E8XgaN7bw3utxv2ApnHgtYIr4mmI3z0EU8dDVdmN7S0IZYSKUVxeZX
E4JQQuZeInOfIrHHV0G6SbOfoZ61hAuIGMgd34EMuSU3qEf52KOOHc/tDaBxs8KQCu/JEF6F2Gd5
8tL+KOe8im7anyztj5qYjkDXjmqtHZvon5YsOy7v46SQnAAtsWXiF2JZRgonpwXyqupJDsfDLJ4E
rTciBkWDU/bMFRDjXqPNw2BVnCaLO8/mfddgKkR7At7VtebfURwhzNoKUy7EHZeEKSNYgoDLKO5B
kaDvCtk6T25mt2/TQXt0lbYb6sHRbRwfYXIUnhcpXIDL5Otm4lu4sNNhdBHlcQFDV92bLMNL4qwi
8jMH8jMVlhIT+vSC9lRs0zc+EAZ6jctx32us01jusjWUlciRbyP5oVN/7BP1udhOujb8VmxCF/3W
LGBH64VJQnlZQOEICHC2Z+blWVUALTO6R6S/FuGlWVEwHkvLJRdkx78BckmwihcTTHzNDaCbnV9C
lP9GZ7uXqtZnF+hHpEosleHXGheCiRRju8KguvO6kExTEwaMAZwZDw5qtQUdkl4SUviIilcHXxTL
FryRN37TRj5ppGcZ8CNIxDrTziKZLnAtsCYAa8HCnPpGWbCyQGfcpJ5Wrp79qjuy1Cd9P7LlTG2T
Kie9RGF94YO7yM2HPc7HhGakJtWWeW5NJEFHf04W0FDfdV9tiy98/p+pkXzG1rOVtNuv+G9N7rrU
IspezgVbhDx/x7e7ADIwLFbIZIHo0vFgqt9RZN/N2vDX/svI1nvcl/fNJC+30nVZ86tmNQGfEprP
Yk2QZuWXvGCUa9/tBReadEO4eKvS2UnYp01CuxKqjrBWOuHrMnIcYqWG7B5+PaQjM2J/qQbTYga5
qQch+0xyeTltatw32H5M1emy/NEbZK8u8d6slhvprtc+nIMVmWl7J/3Ix3iU8Bjnd0MYVxXknNJa
ZyPZMxTKABHoiFTydgjkVkb5BCqPCz3qql3ffEk1y5L+t0S7SL6GnUNIZysy4O0d0AQVy3KC6HJa
pdhjdNcx70epRNxMlLtyRTcyxZctKMzk018A3NBhkWXarptHfji2Eu9oS0ySgea20pCguqb6XgPh
l5TqaSIRx4d6j1ZkmqNzwlokMcrdZxL8oOTWkAdhDSw3+3/Tin5wVA75WjG/R71D7m0e/trscMhv
wab8ZlNQsyLlFPDGxMCdQxxcdY2Qz8j9CKvEPFMKHYvsc3TpYAmQbTFHWHz19kBPBFFYQQ+qiss0
hJds1S6qRJoG5XyTNJe5D89jirC2Ov6SvhIaWWP9jNFvhQNY+RSSsTSeYLac1NxZB2o+IR0XRlTW
Oh+RVhnMcdkF2kl5Z9A1slanwTOH9pVkMY757k21WOl4dO+zOI5iuJBwGdSsuZP6KocsFXjxoU7z
Z8l82UzxO41MC1LJ05LtnqzvmaIn47Mya+bW8T1Msi0acJuhPluUPqgMj+MIEoyZB2CYg8g3vyjJ
PXz/SPs5cv0iHasyavEh3+J936qkfo/ZxnHzAgiEAmaP70MZvQ/WuUeADhYRYD9lGStuOlsOKOgC
NTu2uN7Ip15fPwwawAp5m4J/1OIAUnXzQqwfIYWRv7Ci6DHdjdRzmfuRyd8KqcSZeAlC/bA6gqdG
4Kl24V7lilMmkyxSV9h7ySbAE+LLtlwcJDJ8Fq5u7HBh41QgQonbO0wFTkW6a6MB2QvWxIqeqw5+
un6blG/IXkfyH2lZa3+w7SC/uPoqHdW451NsmVXe+zD23C8Gho+ij59RujxjRPs8F0+tmG4YPdXC
LeP3qs2dDcML7iVb7dNQHNMatTm/j1n/jLm2a9vGI73dZZ3mEE7QJeBOUA7mRngfa+lRfHSIzRpc
ZfVkOzEd/cow2dTpu5rK13P7aOUHhRYpwirOfiwsJd+WWSAfE+6hrMKSa5jn2uJRGbkgyFxB1nMl
pPHaQ4w267/R1dBMdHPdkdylI9UhjmVsgXCj07etqdS15Kzl8TlEzVcbmi/iiZMOvaNW7Zf5N6Dv
lsfRVqLX0iCB1mRv2OvIkadUeVRrzgCU2MjfQjmuBTbKurynbXm3NAsvPROqmFLZMefhrdjEOljw
K3LLm0cEFKVMxqt87bY4WQZbGYJUS8hI+5NbKSBk23jNf6+1/qztGchznAgAqtW3hhQkG98RpxKq
lJMg2EfLfum5nokNaMJdRbodaEqvjSCIDQgnMByW7EM1zFKOqmKXrlKPZC5PYPPTBpm4wOTMiWGB
MkIF1rduwiJXAwyyhNK5YdE14RQRaARnNl0wYfoOhqbkpzqcB0yYysKYNMu9liJnVu95Sjw9bBEq
IUNyRsCRyi8SOajDFVeGht4921g/r1jBCfjQtOlsFCnoFdTONvKFQrklJQaS9e8MGX5pWMPf0159
GFLzjCXpuSzNq6NFaVdXSfL9QvPaW8NHGFFPlTV29Es9/S82A5JM8KDNHueCoEMiZahiY1KzWSu7
6gQOeEBrnwjFiTqD9yQ8JCnKAlPeD5ilo4g74R6i3TcgJQ4mS2GjPpVDdeKGJghsy+K0ERqm8Iy/
q7U6W1qIGMZvtIw3Pr6CD7/G2BhWkezGUMXBmN0TP+1fMUalMoZDlnePotUfG50KflhrqTdDWm4i
jAKrckUWXtPk0KX3GYUDsJQQYo1x9wh2gM4hsBUW9XtmxrdVq6/Q0dpidcMRQy/bCIuF+cTCPAcF
2JXRfh7aPYPpuWjYJKWHRCOYfe0Ys2qYSKNjlSHLLBdcg9qR3Uhnw8zCWUihCfzsqkjyFe0tZycs
Q4z4E59EnfMR8kmwpYmTct/hfxYxJw8byHQ3O9J8KYhNj/l8YgyXeRE+ChzeFFvhJXzrqgpow3qi
fjl2GkuOc8hf48fYM5bo339wdC39eX5wm+w4ZpwihmVonsoJPaaj3lQYfnKfBj0kO8SdNFVSAEF2
mBEp0aAptkmnkQYIAoIkdFiR6BWUEICdKXVo0ELOX5qYeikOGl0KjIeUU2MKFcCqeqtJac+w51vI
lQTDu3J1kmi+mT3zRcyZqDULs3wINhgh5jgkcXU9OynEugky6EpoK0kkhUQq/fRDqlbZzme7occH
OVEuKoWfkaAJsFS+1qCyM3KPs1v8Ux9CrF5MPw71CgTY+qxyfh7VwgIG0TkufQWXfi9xmxsvO2uZ
/Cb3bgMBq29O5Ee/sqjitTmEaY19I7uU+cOuq1fUG8+qnHdKvD7rkI+zOwvi67Fv6Pf2M5oo440o
eJpeWUNh67i9Wl/ejyPB40XCxMTAzd77q+YuRs594KUKmOZqoUetCM4hgc4R+X0l0mFskIqF6GIh
ECYQBkJgjlgmidPys0HxEzJZQjYbh95GEpuqAYO3ICdhQLWjoNFeEc9NuJIPFzaEX25c6B0QhK6C
AJ+61mR5ITPtKMIDHmnMoRYPl4A3sdfOCvMkx+R945pAzVwZ81mr491KDARiKy7QbeESDTuGa/DP
V3cNwVJ3ApXouZiHp41ixFpwx+dgdKT0XGNwErgS+jkot3EREtcuzbfokatK47igK6V5oxI07wtS
r77QHi1SL4FyLb6rKnPz7q2SxAuOxZLXV8kun0sZP0gJvA10Vkt1UVyhBup+9ML4QRWbEpSTCAw2
A8uHOnfnV0yOmgeSbiod4/JnbvJLPJN1uuyMGsgeXki4ACuWnzST8CtaXmQgTgbFF2PfJy+Un9kh
JPc+Is6go1gtoxrRe839nUSd17JXkFbmxExbkHP3eLbjKoEAHMHgk7z/o+k8dhtX0y36RASYw1Sk
AkVlyZLKE8LhmDlnPv1dbOAO3DhAVbltivz5hb3XToh+QWNM+yh2H1xiu9TNNf5iswf1FEB7U2F3
sbDXmTcHLZEBqFPrgCIrI15u1pgDsk6uC3tEoaMQhiZ7lUhHy8CfIbwvCXtJHLGoxvsmlFzZHs34
mGr5ugq0Szd8kT9C9Lx0KaMvIHyJdsEjSSLkQaelg+EoxI4iXCUi4wwqwklcy0AnET9qziASDt5b
kDC2+dyCecIxd5gIyE14WJcxQPBnQF6F1XjQ0QRohzzSd6xOAHpPZrUjrWqbLC5vwAbLJUx7dSNf
hV1TVLtR+MwnyYGFGzLMMpby+RkfNDaDevQKRtkxPwdUO1k/gaUM1l2NoyhJF53R2cSqlFEbTKBG
aKIZxVcy2KfhQyC2TVsoQC0WwHfwxT9ymn7ijEOwl2sn5Yxo+IRYFI2Rp+siARkTEsYh6c6yqJ27
Mr3UA1MExM8oMtlwIJdsDTQBVL8qXyMVdz0Smki5XdZ4kxgBT24n0ChnOicUK0Qp2i0oYSsLtmDl
N4HCfW4rtN5CYetgIdjFmCRJafeW37hmFAUKbXAEfJxBMH1UY/vkjfLSAtJMqILrJn/NtfYMleEh
YZ7YJPN8lMjwZXIMaWL2yktF1FGI9y3zUijhAiPAmgM3XARgXtg/BNPftktmjQ6lywALQlY006yt
GSc2kO7dE7cGtSBgLYpecJgCAcgKybXQq5My2QuYofqcGINLhpxyRCxKtgnznZprCsOGTi6doENy
X6sI73ytXA17UX0vfDoDZV9l1yT+Fj9CFa+F8cS1EMsDsHnUo8TdCmdEEBupoz8RxhsLAyuYr+Y1
P7B6voaFcc3U8iYn0y1W/4Qh92g+bwK7vR4PSDAsCAZAveKNsfMV7sFFmK1TpjRHq1z8eoqDeA1n
v3WYIsCAJX+7xe6Roi4asBcIau4mJJ1NGePY2P2sS4GHDACdJe+KE+pbrmAzHhgnkaCgga8Lp415
o/aUjHF3RUeCDS88mjewW6z+asnHlJqDD7IcC+RlC4dHjg+lQfZwf+ysiXHrKytChxXnOg7LG01Q
zAiqYm7L7XkHX3UyTPmEFkWx+oNoxueJqZ3avUUxehv/FOvJCAWVoL8hMfxgCcWhUWRPWxSo2rZ4
MYus/bMJoc+pvKURo6YnVC95i+EGwEWKjX0mfg34Qsrj3a2ARo1IuO9irm8I2wHeYtoWqWwwRpBT
FCIrHgqIsnWHPRHwXokvdqaI7EExpFR4aCkLIDkiUwYjOpttdVb3pgAhlQ1hwXbQ5KsX0FQWdNHP
BpovO6IgYg8yZUgDSW2VRsISyGsw1c2M2xh4ADlY54TmK9uBKM5G44D6zM6s2PUTNDM4OWu6vUUJ
/UR5zL0agzQdqLdn5geaQfwR/dCIU0xCx41u0z+iBg4m9j3FeYb5mLJ+YtbURrtcjXcKXwO0pdFJ
+mgn/y3z7RDJaoJiEoHX0BwlA4GRxqwqIFQGsr8BrLofBHcEnNCr2Q7xIvFL1gAxO5e3gsyuun01
NssvEMKBkpC77Z90i2EZIYQ1lmDxyPhvlQYUpuIbtvXxEbO5T6sn2xrTurdTcw/Rl+WFfyVkYRi3
9QvNxxyUq/9YXxW/fZ6QX9N4gzp5GgpChS9DJluTdwEQNA8wqGet+hiPHhOjXgSjyxhmWaeCElzp
0C0sbp4S3CuudT8y132GaJd1MR/fuizUdbZmaaXMzNkGYx1jJpzVDtAfwUjkgbKiVIyMcQZWEWLk
lkkpDJecyTnJILLGLpuvPObKQqqY4oUMK8J3wiZVmmdybL45GZohcWjjNr4UbHRkCFn0mHjRiDKc
biJLMTIk7JXiZHaDudwftTsie4CwjCMT0iW4NQmQKUFHz4aAKgffJtP+jAgTlgudziJe1jZy/Z3N
YD2adYqmIsflFOEqqw0frCujTBasTadvLTK9U4WEzIjqFj+Gjs4T30KVJU5OLt/A3SsXpRtNsRuA
hWlmBrHybviyRAHxVWMXynwSALVp58AcLnkk3oT4s8fzoeLoh9zpaqwLtJ/oS8XfEnVoqDo+Ql8+
KmPI/JWrKpeQxDjK1iWPo4nCSlEt+lbNHq69jhYztUeZuE9ZZ7TyYj3u1SoFoUK0QuxK4E5kArQi
ws+mkZrPZ8jGi1EXbLH/KR1sOcW6wW4sQMknLMpmKmA1cD74TYZpy7ocP2s5rKS6tHHPsVZfWY9a
yRnnRofoZd7aYG9FP3OEdFZumAjqZ1ONHGmsT1HCKl1dMtrgg07lLpIoZDR7UY1E0QMxvAnrvsY2
HJHqatpLCTBav8tWi1c5jKBPzOF6shMzY5smJSNuhpgfIQTIGgIkx7PRu+lH5+0KGksDqiVYjY/G
HO7wMFZWW3v+ejc3+smJKaArDDPxQrkfIR0PAxszI6ndCr1TzY/UG4hMiX8XMBHFoXlU7iE7sJzU
5Kz78nBeV67VLgABKvyUjcnAw1PL+5qVJ8NJQ95CcQDyQprYOLN2i5EZkADYywTCZQ9m5KSOFjEn
hGwcw2hiSB1so6Y/x0Ny0dPpYoTmZQiiq3Cp++REDX5MP6x/gnI30nTVfaP5BYgvm8yRo+5iucYF
5twRPxHHTXcwkyOiNkbbBoITzTUpynVj5Qcx8ILUDVp/15CxgGR/1sednOR2HbYrXN8ECV4haDfI
kaPCCQwM5ZmrCdouyX6Xt7xonBqkSMkGsvFIekKFqrN8i9tauYnb/C0A0Zd5TKXqzWwzRRKaM9IK
nkTa7sZkpE0igWPguhXz/7AVR0peBrSAEGR5YlFD0gLbnQYD2ZgDVxW5hvDrcvh1CWPpqYffwKso
RIceR7A+A30zGNMmLBGwkofugufzgNcEeCfYXk5Q/Zfc0wEVVFMnWPqguYaa2w93mcD0juAH5vpL
LBoV5bJTzHGohgelxzijZNf+zdsc6RxxXkbl6DgqtNU7hztsUvThe8ItpIHWWgi+8iqNta26ZbiL
QEnj+8ZoBiGCxlOJkBOxaQtHsL1xwfrRZEIn3mFKsZVHPcrkXhVeI79qrN+iKkYxY3oWA5yqa7yJ
8U2QDHsiFngfc6FyR7trEh/sVT9iH9gKSCliPUWG7ygleuiu2wV4LE1wHKMMwM/JFd5Yp2Md3lqH
I59MxvhYEV6lZpYdZ9IxCBQa8YQmNoPdNh/DHJOrk4OiTEBRyqxJhoqWnWCYVjqlc7OVRiZJUUET
BIQB8lFIpfjU19IFd79LXBomPKKeHVl2n7+wNbaFaG4Wxs0kLzAt+Ggjx5QetJT9nuBF9Ee8P2fm
IDlloQhlG9GEUwODRxDPqRdJ27rqwLjwLZbal2+gYzJCn7Rr5oWAVbKV1svYzVm+dIxpkSK13Qhx
R97zF/cGPrOsPBncWsq7q4cTAaIQwG5I7bHWs3M8kngkmPJFsrKrfzUJEojhxjdeeESrs1HIlGj0
khm+sE6+k0haZRbTc9xdqBgzVIyICtVg3vjgvfN3MUXnt3xq2KKrUBok1ymwC0CjzdKQanEE5mdu
qwFJnwFtCZn6RARc9qvcg1HYpjCxoZigDyFQAdY4MwMqfskNR30vituCJUGMn4t/VWunWFTOzZ/B
u1pwZRUtdySTR78vGZqjlcY01Tvoga0y+kjpPxDNOqbYfkRy8kHwfda86qF+BkbyUUXcAf5ujL/y
S4TXbLHAdicoDjQotkCtIs/S1mdrznj6OJhUm1ZzETEYCcBe2KUbeCExaxkdtXmuv+ZNwYxVF9pb
ruU3s7euowiLWOjWNOMXBKERh6QxWieJZDdEKKy1WUiHk1vUeB4nk2CwYSesShLNU16mNEJdNkDT
11BBuQoCWDkqNxYhwR2q3Vqi9MogeJTAyPO1MWwmJdtUBPUO+mmpSETglVPT7FFTU6x5eHvgxG+m
D0ssdlop71Inr3HM88ZgHQE1DDeXtxkzaVUBw1yV2O7je1SxfNSh7mPXkdRNkN0FQ4c+qvFcglEQ
GgwEsknmeQ4eEi0DqpcI9XH4L6RqEjDKLEJx3e9sqZ72RLbt9Rw9ilMepwam3HibCNxTPgq5+1Al
85HacR3coH+eQiZB9SAfipe/lpi76Cq+4o0V9Pur8o8oPAIVZLcSYqbHiMtxzPb4VfiwFik8oafD
OxSBvNYFiWpLB36tG/MGAdcEINqmPfOJdJ8kOwXhlD67JSzCWsfw7cbbFjqirnY3eBcpYV3ZDKLo
GPOHg4psP1voSbJnliPAAgJn1UvMi0PoHiA5L2GSnNpoS5mR0uSBHNlr+PPZvOSEHMtWupXKETU1
xyTSmZ2lfw9at2Zin/bVkVcknpZ1GYpXsgouQ+GQ4LsKVHmfCspVc/D1lBhEFH5LUkRCHHIKpUlX
MwyGqk/SjcoGJ016JkCZAzbtHbBzTlGwtRjSJ1jNhENFXe+NxJ1qByuDpP3nHHWKYYoEjykA2gIs
MMbkiQ0Fckvg0ugI0z3HAk2szEoSCErI/mnk5PpTeAwxxYoTHsJ+D/3Ok/HKZQF66nNQwM/NtEPN
Zq5r/YO5/TTY74JZHCn2RsPRVdGJwOYOE1KHImGthkijyU9TPEDmAA/otJpCZhs5mnqO9izdW0Ox
GQP6+88Rcwc11Aqj4UFrYrav4Un312SLHtrahb1wMylVJfUn4c0ssZGCVYb3q6Nc7Otsk+NoTF5y
NBP7ykB9Fg9mBbTXR/COFjqXmo0jnU2Bwivgn2YRrAG0nEa+NbAjsr1n2OX/lfBAodduxEX+XUFw
f6QfdBh7OT2WhB52XkePhwRpNjYSB2kuwQjgAO1ImImAy4l0ZniEROOffNMclNEWBBzs72PjVlML
DaWlZ1axzkZrc6jWg3DAq7WZ4h3110pFiaqL/xh5OIPQHsRm9io6q2r7lG9+0mLETJB0k+lEcQrh
h4RjRq4pUzfC0kbCADD6U8f5aXWOK0YBwx3xEnuVQEu9SoaEgltRZVtvWmzrmZ6M3bBaXPp1Z/sG
pOXqaE2Kp7PQifuVZFl7jK+HWpcOUyIejG46RKhMNO03/J0jg6wf2mPIyR0M57JtsAOxBfUIKN6I
VO/DcCxBrXUPK8d5ChzD8BDYEfG+1vTB5b2Lqfze6ruRT8awuE0QjpV4CJj1oS/wpBQhBNQhmRZA
DfFZHhJ5uM++clUrUshYzNJ3FpnXY5ClG8eOttTztSteRwC4CqwCC9sP5nx9nPB44Yzsa+ZXA48r
tuZafDV69RKMddomp4LYEIxKFp+meTJvVx6JvZJ0bvVqVUc0qMkTr8yjg2c5JK5N+zpBgdETdGQK
Lu49hNagkuSG03XJ5mJZPpXEB5ZbrQ22Mbcns4YQq4GsXzUfURDLkKzmhGe5O/rmOXPaWvCmWYX9
NBxFEpC0Glf8+JBRSxvDsSfpTqnaM3U6lV3zJHTCUcGm96htdA2Pp4DPsKu2NYKXog9XrQj8bTI2
Wbvit+nClSVgJIbaNCgiH+DsIZu7VOKwLcbZjpL33LkdsGZ2JxQCFuJ9YhmZ8maeQebE1OzNosfa
c6E0I9F2PPoVNtuDf4x4NMmr+gM13hfdvjAcLSkOfquQbuSj7YodMDJEMfbHoYMX7Pc0eUwMNjim
rsSS4qFquAztBSUYFOMOhnBFlKe8blU2nIylmxCnqJ3F0i7pRHco2eGzngOm43XDfOi77BitBik5
dZJ+Ap461GfDoknWqlX60KX0IVfUoIwgFYLj+6Ih4s4VCKadWtzs7oyGu2f9rL/SRHhp/jnOi22i
WJ6tepISoOAssExrG/3bmNEfsf8IrXJXIFIVNGSnSGbDYjuWBBKc62FhaBEViuL9U9aGfShUiJFA
rg4wInp1T/bSPiFjqSNWoiVWQoEOU/frQMOF2W9DOL3LfVKzLzCKdgOkd0OqNCiwx5jVhCBccqOC
OLonDCYrz50A6Shg96PlDLpSgukCr1ovSMsUAxt0im2hGXaTrZzuNYWaI+r7KpEAPYIFrPPNvt5j
BFw4rjsAuJvKoO+P4c+L5k3SPdPYcaMdkvrY4VbugwpOB1L/PyJth0FjiBm4hZG4BvrDPmrcqRvc
Ee9cjVeBiQB4EXRoYP+wz05P6oB3jP7CnDuc7+wsEcwVeJ1NvM5axfK7JpNWfSj2qFTnOYpOXUot
YKIsCnDql7IdTQK2AQZCaE6YNoc6O0fEiw3xMyI2GCZ18+A2EglbvBkmo3EFtzNgb+goe/gK+KoC
XM8K64HlUaR/5tSm/hg1xDzZ0SoYqtOm6+vrmNs+iCxYFAyz3GLH8U2iB2E6QtUjkLc2xkFX1Z1U
N7va97fT8uxwFkTpUZ7hWCz86Jo4Ap9QVEe9McAC/PTS2I6m5Oq0Vy1OLq0+nbw2rY8VIrOcso7a
d3H0KZZ6GGzzQ5ibTcQEH0/P/ztDzKOw84kuCDBEKGbg9T3AjpRloLVFoEk0wqGn3RmD/AgJveE9
XyAATf0zUkJPYeaFtdDj2NnO9TVg7NW3iVe70czCARQPGlNU7d3KMnT809iQCmMzNj1HFTUjohFG
0dIZVrVZbXvu1KlEcxS/zBajDeq4Utpx2+z6sSIJccQWoLgl+5yivMhSjXqPVAziRs11qUjEjc4u
0KVuflrR+LTcyixPc38US+WmM8Yzp+gYg+mzo07daheeq0ssWCdz/bQyNmE0oLzyQOs7EVdtuKr4
y3rZ6xPhmbb6k382avdO4CIPK80fbqPVX801JAIkfszG47raBiIyQ3EtwSt1fDvs0rORTUc26DPO
45KNf30LJtGFRABTvqem1tZDE20GUodBONZBfgL8c9dwItYi2/qysJUJzVz+X1CVm+KJPovicmwQ
jH59ajE3FGEmuaB7YWB44p9ERVduc41UnJL9Jrs1nz9BuKGh6STFwySV4iOUDO612kPxpxiXkHKE
gmbZKuB42Jlonis4qqGUOSKwhLqjeuJWcYa9IDcrIEcoSfKLM+1TeGoLmbErZwq/9OSDhBBqFuTC
CXfQmf3feXQm/25I9aGhdWFZAqkrR2Zj8reY81ZlCZ4CVm5kl2P8IbBQFsI7gPgPi6wCXbPuXNkA
g0dENxmvB4DiYxI4cvJm0Lyd+YEbmHDzwAba8yKcXb2I1XkneCWTcoETC/iKwNiTWUUhNmslZwoN
yoscppEcJnyAjlP0ges3JAH2HhbXIwyOVY4JvhUFJ+RoQ3o0rhu/ActKpmMaYMaNehOqL8OOriCy
kfxfcuEmAnaYmFB5j7Lg+hP7CeYoNFliBpHxZRi3Kdv7cKsDBe1Ow4quU3dqaV36ov4X8cJlXSSf
2EmC+43FxDEUmVBHImpWo6Xi9kgAOSZi991MJrVuzOqbixKObHlpU4smnG2taiGIab+jiXYqMLAo
WyNZa5zlxncbruYRTS5o4CRn3pwGVz2N7JERc7hSy0NSfWWfUbJuG1sGCwurF3dIY0x2ApcIG7WF
K6jhDSIaXqIo/koi/7As9xrQY6ylc/lhjuT4Xs32YDK5PNRMozASYHQYuPbEL+TIQ8VjI2c2DBNC
nGAjBJwvacLpdMkTArt0MILkOBSVTb7HvhQMO+zZ3b0AOO3N+DQn4Ufi1+hgPzBzKqQy5s0r0V8W
XVs3rpKss1NigYdytMn9cqziTeHAd1rJ0a+u4UZEHTwqyiqKQIPw8ptRBGR0W0UBCc9PoLPQtDza
7FpIbzBuW2P6xSKTFC8p/soMtjuocdInCU4x04lIYQCOJyXSHS0DR4ExmYBGocZ4h1mHClcx/ZWM
vVUNQnQ8dlujxP4ou32v/5XRt8hWKtQDaIp4fINNYq27YTe06moQaMo6VNiIiTG8r/ThgZ1vpRNr
XYqoHQhbz2h4zha7at4gw1uduEdoqScuiXiNpouCjhBbZJuzImyQV+dfHf0Arg2CaYxPLa9sU32V
0b/SCA6UXUhQmXkOBFj6fxrm6TKWHLasq3r6ToE11yEGlozJ44suFAKPbfaljTSn4KXgysp0D4N/
xFAP2KtajDCDtR7azzGE793266qt7h0LZ34BKdZWo3bms0qCh1rNNummfv1Zikzwl6y/cFeIEFqA
Ot576Bo+baYJT0dCxhcVF5nUQMI4u3bFIiQXHXQ7IKVlljwAKc3PVgdDcChU5UcV/VMAFaOsEjdf
3tacJkXHQpLmCaNVbmuFbkfBn1YyOdKRW3Roo+04H0I0QdMyRV5FUuep3eCYfn6Euu+mfvU1EOo2
m8GzYyDeBH9NQFrBmG2sBqUXcYrp6JNUNNo57wk//ZHrah3tdf/J2wUW31lgW9TFxQnc7REwr9Nb
EsUbuQS2Waj/CRXc45q+tFlQWzqSqahcKZThGRZGU8h5PJMtQCDZ+itM5kGsgTXqAnx9MLxwOsWG
3Vd4nqqvOXv04Te2BMgBI2FxvR2W77ZUnEhBmV6ypoA+ggBymjE6Th+i0K8SuB+t9Z2xX2ngnoz+
kZTTlZCx304UhvhPlRM4+C+DM6sT5tCX9cqIHiIkb20R8HWXlkDJ/tRYKCbcEWP9EEFzA4VdcQdw
b884nYaO/OUL6Rit/lk2xlESiI6pTNgXwGAaBdc8qbhcaacR86clfYVLEBjthInyCw0uecXFK/Fa
4UOeYfXcY//Lys/0W07Oejrm9reQrsdjjgI73VRgCgX1N0FDZ/7ozAMI5cguXGxCwvJopXE+VgAU
oHmKTha4UfEl8dmz+gtF/xyk9LPh/BOCbgjztRbCAAA41C5GoUJisU5NOqU3f4NYMx5+AuWlG8KC
YLBBOvLo/vQyg1qEg5w2FWhYvTum/S9klsaHEPqfmf5DZJTp38Wy5qGjiRjTGagnJPFqFo9uuhQp
KihXIqUvfKh09coa/VfMmx2mRObN8TvW9gPadB8Z1zZjBJedEn3Xd08NrvcIdBP/+4YTOQWHmzj8
rxLbGdIUfW8inCFjoLEJkQ6YHVar8C4gBYmdZtyrlLrKV8tqoAfBt+vR07Gbwj2EBBGjG9vckV95
BzpggJCgYEBjBvdhWDa3A8FcLWzV1qnkF1JvSDIfCpwVszL5bG+Z8Bk+kW9RMdXM6yCcKTGl302J
31l04axBMPoiSMVRrf9Kxm5GckSa3wxXrf+T88LraYwUApbeafBvHC077fHgsVJSK2U31CrJnv9S
JXiq5tNke2b0vwy8UPXR/WIen/lvrVFJef1FFvLKYUCZvN2s0vgMUj40IVBukvIpxbotmRF9ydMk
aIYRoTPrDw3USmo86oI7wkQ5UmMOy75yiRcCJxd3BfdJxlpp5uSAYY9Jh+dMZ5d/LrnvLZz6wiw5
UYT3J6hXx8o/WRYLo+vAzTUxo5gn3g9i50Sfs5gzUpyckNNj5Pkv1JfS/fFe3ymCTPQA95wQ4juV
9vQA/DAm8p4T2xGgJYS/VumGObTdhDXJKRgBydBJVAAZJfqcaqsk+LVVIn7aex4eEhI3dKLY/ldS
YPhUSCzP0bWbbUuU+LtdHtiB9aP6IY79tupq2Fl8e+2ChquyKifj7NcjagYEpFY0rGY+f3xsELPA
e0FANJB4A0SXWHPFvFyl/jfq/+nRz2KJ4/xVR8Yqwy/x7dDqyFwTGBMEktfEXtc/5PiSJRc43HoB
7MEt/Lsg/4ExwBaBXlPZS/p/YyCs6vofc5JKODXYKPM12E6bITJZ4w7hyD56PityNC5igyJWi+LN
pJt2OOjEf0NGJK2B/xxlsHopmtk7KDMM6vp6spCGab1LbiziGYwMU8c4NFsTEWxHuHmmIFvHoIBG
PqFJO6WcYeKhlLAfKvFmYD9t+V8VEjC1YRnbmrsCEiKnaish8wq5EbS/0kcW0WMZCn6yNMYsBje7
apgzhbYhnPuYJQ4hD9aAghRFA7sy+yxKKFpkvK1fGeOFsr1PFYHbv0MDFooXlzb/KdIJwkVqFBRm
rS1zqAXkwYp5y3pKp2YFVc7iV8OJyCGPSq0f1bUp5w7ETyfNgVgwHlHFbiVM8WlETK1G46XDDlFG
qaOhmCOEYa2JJw0Q/SgcF0txdpKDd1BfarClrf4rl3+a9leJkGitHymXVjI/6SIrLURYgy9K45Wu
0AS1JwsBbGPCuHxpUJvlVlxFFgokVDE9lIxGx3XPDaInyLJSxnat1+dvBfKZxoqEqcaUsMDWGifA
qJv7Mwhw3A0VAHr+XCYSqyQLrA0QTOQ9r3yTn54dFzO2iQ9QVoFmv6i3yuGP61kRjtdF1xrQALo4
ZtYiTLHUVbWHZbYoFm5TcA3VJxFwg/wIm3dT/HY6EnCPKFCNiY6kJnbH+5SxFtPynllGIX+KCGEr
UFH6hru3Rr1BPt7gH3TT6dvdaGJafE3y3i8uunSdpjMqCYy0TXWhfrLEiyo/eppxjVWpMK4lpu2i
5Z8WoL+cHOgiHj3SqFUAyz4FQavMJLOmJRL2T7HgbRdn1sdAUGRrQgkSsVMOCQZ8lSsveUoku2PL
xWUcpU+QR1M4mxEZOCFafFPcwuCXZd8e+b0K2Js4g9xSy1AGkyw53sX5DMCPMMw+OVMshhU883MR
ul3umBrisK1VuypdPBLL5FYSZFFAhOJpnQDeNcKafPtUu8X4xOpdWr2hmaTRc86/pvjRlYzuPmsl
sGWWlRIbi2NM6nv8LVoepOqxOBqoHiuQKZg4FTIblZ++etcLVoTE2/p7xPW2JGCPArZBHnBqbQWo
Q8+N3ecyQ5G92hwiGNpI+3rzrBvSPhg/m/hFGEKUh6sMy1yQ/5fm/wo9thM9dYr8kuDPUHzSaILw
rViYiLEEk5zO6N/0X8r0yg3Yu5UtacT7Ijc3k0tDn4Rwl8jWWuIhpHomyiwVv/vpB/VRVbIaOivA
P5bHqEXZcJmooypqZGbrhu9FiTchzTkbi0aA3jLexOVZwMWQ4I1JNN/Oqm+VkZsiPovuY9ZizoO/
murYhBqQKODSI0z4JhASjCs9W/aRrY+ImcasajvD8+oXvzAG/MRfZSp0PyIgstp3dKzfPhe1gU8S
cAPV2k0dQJaSb6RwfxV8Y/Sy/WqW/ixF94zsX1QV3347PSZB2i9k5HK2gJ9BuCmUY2S9NTE+Ai74
HPUmXzFIldXgKpKeUeSLFyZ1ujlF25JvYqL28jb7KXVpM8nvSEdwVZKjKmm7IRuvRcVuRMetFyMd
g8pbPQ0yNVhUotr8T444Mmu1ubPqxGYXkHpPujV4MStP10HqsQrYYBs+9FV0TeP8xs+wH2DhaPCd
E07Z5Qkg1UtjTa3AqpRCJqcBhAc47OiQcdspyMaSkEc7eJkmdq4grHCXEDgt+ctqmLEeqUuiPfmX
Zvgysk9+0JFAjUgD4m15U/GXgwivWzcaHz3vwyBggyrd1KS2DY3xeD4dBh6aAlPvohFoObsZXlei
sGqFZBU1MI8J7eaO1dMvSROAtxRfSUQAYggDpLPeSWsQlGM6Vg5qByOL1WSXIJo2Tf2ZQKk1WbZ2
LJx51ctTsh5gu5pxu+QV2KIAtEKxYOVZ4KsP5jhtWajsgdVA/DZto1dAu+rbsmdZmZpns2DxSMma
BOlRNCh6UpUkn8kWXuyYPrCOcVCRSUPHU4Txvh+DHScHKhvJmefc9XnShIxdkmrAPPyHU/ZTK5k8
qBZsFvrZn5HKKUX5t5Lm8jPviFwOrGtPCoQotrcsaC9qgaKiYjYyoc6py78MLZ6RHyWEYbDjRFIQ
Y3qZ5yIybc0QpQn4I40SM9/447/W/GljnoslchR7TVsIa0vFuNO+cwHfwZu5pdODOtMQEPfRLcLV
YbcG2M9Ksm6QoGgQEkZ6VMd5c9em6jtiAJ9JqFZbH6x3qZU/Jglpcf5upNoLOgYH7II4sHUsCKGs
uolp3ZK83/sky0pNQqHCWwFiV0QAQ0aP0GfKLZFNBLJt/DWq8hnQTGl38wgvL+XdOf5kmv/8TxHh
WrJdCQr2QSbDOaH8kMbxr6VJSSaoa0J2VuXhj+3UOgGXpob835NRLB6FhrSqkRAY03IJa10/6mjk
nVpvzEhg1T3czCz+E/PxBwzJQRSADgNKy6hvpH5EN8WYS2KPksSbXuxdPWyYiwYIObpVFtSOPODu
R6SxXEGVQVhuHIXJumdT58W+cAotfCuNvIYrT2YVeaxRz7ijPPkU61X1qShoKYmc6Fj42H0wwsTS
u1uS+J+YaR+TTopCNeBGg5KF9cTA7L7qemqAdmIbhUlspmcsdWubzlje0vphdhVFbX9Wkv475c3E
K14f9UfXoemkmKgE/2k1+cGotAibU4spWfYkVXoDQF3nWgpAHafOjIQL49v3lAzXAAAuPR6UznTC
XknyLIvkJsN2QEL4rAy7Am0GwjuOURGPaqstOUe1l2rHUbZeETPAVULmVeCrEINk5YN5w1Ufufsr
ftIgSr2BsYKVcxxrVUWhZhgMoHzYmEH+g5HoUob9De7ztk4YXqAjq2guxZB8teTZ8jvjQNzOE7XU
JP0Xqnir8hHMaWcxZCc0LDsxV9UsWwV6UiHyKNHFsacf5D1Bu5PiMyTyVyrnDaa8yYztVPfvnU65
NL7aVnBirKhmxkK5lD8kuBR4Qj9ikSzF8jlXj0LZ+9V/8b8KcmUh0Yiqm05+6/gZqqeocKeF4bds
gAFuZQ5jtyD1enxky5wtWHy7wdegDc+uzexM+BWZBlWDq2BwGfp/GYnMAQvuEMCKQptsqZ8JurA+
Q7VTZbfCJB3Bj1aN+Jy3M7YmiOy2j+e4nOBvDr8qXcOSR8JnFGgsIGGREcCg0EaMMd94TNa5Mdh1
qSzjX5qAyNbqY0hs4ECok84+CJv/ce7+/LFziuqDJ/1kBmgPCIAYd4/KOqTJo8y7rWJe2RLqMyMe
DtadVTyi/+PovJYbN7Iw/ESoAtCItwRJMWdKpG5QlKhBzhlP7w+u2l3ba3tGooDuc/7IeCDar0DJ
7lEqlmj34u6aht8FkaRZYzrR+F0wUTXzzrtiBaMhLVlKlJvqBkQCh6ESnZviXlV3VdkXqc0+1cwT
0a99kjAHMPwqutOoO+8RyLaqwYLzdgu7J3NHx+6q4wEhyZ9IeURes5K/r6q6MxCMqCjv1Hp55rwn
8SXSrNlAclLHbmT1DP7lMW3aWVC66943Zxkerk5dCZuw3ItZO3Kq3pOJJYGZn/QQlVughJNvA0II
42zoMrXY5AYT8kaFMWsuVJ48zC3y+lVUIvkEdweUnqBdJJbF0Zm9/Ey7kCK0cSFUVU+Z5b0CywPy
hrKeoDEL0Svv2owwJZYRjT2AyOYuXwncewEAcZAl84LfASTZQpJiK19tdu89k5CHr7GYp1nO9Ksu
quifbx9DH6ffRlUetnHkBDZ0NEK0Xr+87NB5BjLrPUcd6eQlr8hPfBOKmOtxd9RFiZrjXiY4RTLQ
75as0ZVHFAXPTyqXM8oHodk8nSzLHdmHGbavEmxpVXhnm7ycekXakkpZrrfQbWSyxRwilvGUJ1Iz
2elRdNiOZxy0aTsDOYWhrdZJc1F4LAPfJ/kFy1MGv3ZuudjfdDpi6zQyh8hgHDJ6szHUD4JbjOHm
spgGphNO5ltkKB9RROZNhwIDNd9aWVN7YiSn0d5osFYmZMEKaI8SHY8dhPnPmEfGnAR8O3hW3BXm
Hr9mI2My+ijdfU0nuG9xvdXbsbTvIfE1ntkfg9qE3vhXEypd8fVgd859gMT2p/PWzFCVx0CK9xLa
ep7kKJiCdzU+KoRLfUmikLAcvcEMXknOLQ88pyblN4eCzgy0n7cSTZ98HYn4MmD9Boxcstlj8yzm
fsQogWCjCIkxDJ8C6QBXb8bjktuvpL/rFltG+rCbZO7n+BIl8G8bXtSDNfH/VNxBIfNRKCc3b9jo
JSoFNJ+/acIJWFASA8aBbHYmS0TH2ByqlNohJhkfNs8fhiL0uTtpaNfmJLK2qG9SMThW/tv2di69
6/WS5GOGRpy21SwjvDC5B/qZYGpf1oiROEhe/5JaQWQW6XLGppx46M50isb8NDWT6+JFaBxsFLof
srJwrC5t3N1ag0dlKjqA2kejS+txvUylcZYeA/OE9yOiE9uOLvyjiDc1gNE1/CUmMYIKR4/wk3W5
Yxvs2vvgxta8bC0mNned+zDymVQQUMS1mlyMLp2Kk5sW9Xd6aAw4sTHWkTPKAGi0xlAJXajJ3uUF
DTXSURBia5J61qjK7oaTj+d+cFOEoBb6GNl6keqFNxgGrJSSbz2R37FJM587EC0C/mOM4zcmccSw
+W/RaB30SdMvCosngzs5LLW1lQC2NznHU5TJy8amINYMXoNWnDQv2416dq4C3eC6ggTGzN7GJPCY
EZdyL44WwjxTO3OVHsuK+vRUL249h+rQZOsa1XkVjDDMMjADKgpAfjUAa6nJS2M+lqB2c9CqWPHP
BqE16VCysiTadurDrnHd6L64BIr0TGN7o+j6lWv2oMaYK4dNzUGu6NayZLTLLZkeBfqk/FPUQN4P
BIRkeYeOogerIGMgZE6oSNHGo9Frd6hxxhQUQ51p731L24Gl71Igwr77Qot8gHJA/6QtdLWmERnM
k1/GrsCRp2+bZ0Ex/zKgu9b+rXVvJsAXNQWVI8SdN64yBewe7IBMzxEXkGGOh4iy4UbO9gITMbCK
LZnrwKDXimY9j1W/RV/VkkGS9AHZuOEqJvw1wo3Se98ZcXN9CJxeWbyEw0dS0/QRFAtb4BG2oi0d
HkvraUDDmEa3JzMeeJ3oCcv/GLKrIX8n/culHK/yOidKzQMy89kgPzMidYxmQLWUbAaVgMYBBwVC
A0X5ssCnBrSWSZ7M224md5qTTxOpQcQiBXQpP5fc1Ba1aBdtVM0t60D1F95zeZFArlUBY1jcQcqQ
j93rgOYR9AHh+T44kfEwTUIgKrhttL6FYOXRFg2yP6LzwKTHGQvZvqNnGZe+kG4lz4eeMID6X2wg
NC9EJU5nigvkbu5hsBGk0WuVsaIxgXqsd9bwGEG412B2bEVzrbsjb9rXrIGM2wdZr/Aqr0nQQooj
MxuuslcQbIS4U2vqyMgMbJXHCqXPBPwSFkC6g6D9cOTjcSWiMhB250ybBTOhgHrrmT/Yq1gXVOj/
0+jexlVNeLSikQiqhUfkrghrCaPoT2OnHQLmLQ+yI4nUeTc2qEyLme3n3FM5SSYmWSpMo/yrRtHM
MHEkkIgNoV66Mhs5qquEEXes7GfXadusQmpMYNTQaTMxDI4A92w8k4YoDEs+YLC3RSOmRvFKS8m7
Jzu+KV7IKWcq4cVWYu8tv1wOrkri6smWd2GGxrUjftmUnCAGQ+6mGzAnZwXsY3go0Z4IZ8eb7l3g
lUgTHN0vLf71up9cV2eR2W4wMOLKoZZ4sGalV2x1n2e4lFguhnnCspClndOXR7n6M3oxk4JmFkCA
FbxYJKM4vmlv5C4hreQkxyiDlHkLp+uDG5M4urDtfDkghpTbVTlEc53zgdqa2jsZ4iwYF2raqgrW
NrtWvijMOQZ0dVvRV9wRwBkA4PHgpdAcgykYgPQZQfL8RteEMb0EQhLWShKs/FDtY6BDj++jELur
Rl9fkiwMwMTmR8IzoqjEGajiSGCfQ9jZnNpFHBjw9WwY49Psq5mptOs+sw4RvnDcFodq4oyHTZTG
XJk22kbAOxWLK6dH3aLYCjK2ffZ1Upfi7OEyH2T8tLJGLDPFXcogv5pbEfxGRBDnpW6x3VOHxAdU
9iq8Q4YzGpMxAQka8OEgfZoemvWXxW2aoU8peKvI5CRQhT/iGW+Lsx/eFdbvgrtSz1mSa57pUeFF
cEKv3LdJs81JX/KEt447nzhrstYJe38oCXAkNYVjR1r9xirB62g/zwcT8XIyt5E0k2/OrmweIyYa
L4xPNg2m88KTIPes4UsisbOHPisIw8OI6g2mYzQ17up/1aRk0ZvvxBiRAFBZzAbbGpTU5uzRJCRp
0QwHwryLiBXLC1hblVde32WUY4IWmTcVlQpRwLOpcqcn6SYjlksak3MRurvs38As3qdP20BpVTE9
SGTPky2Wu7h+qmRH/TIJzykSqY5saHrEQOjUDAYn2wRMkNbwzGWcJT1uDspqlYYsPg5qW+jPTPC1
eETSJZ2GTXaE1ULx3H97ryJAD+Gfa2gNl3QKJERk8U3vtBRvcGYSq6MuhNsTw43nz8O8yLyAqdYZ
xUpSYNNjuHQC80eiQUlJU1RiGgu2xyoEJddozAPAzWkPYJKLfloaB6RP+xWY1r61ALU8vTgBPa58
zu2m2evF0M4EiReayB/aGB+9VtvWcN8t8dh67zKr0y1G7UDIvQqUII3BQUbUagU1smgNyXYClcsS
YTz7pmIYgyAtiYN3TSj/mcSt4ELPjgbWj8wlAIFhySR6pXQRhFJ+rho7JZoGHfOL3XJlUD2ZG/Wu
UHzSoyao9CD6+NWa7UuJ/HWZYtDna1LxDtjZSh27RYLaUymOgGxR82t0F7P6skXstMY0WNjqj11F
z8y1Vq0PT+6h49Q+jMwm+crc1EFwKoT16qcmMD5+t2uBHC3v7qPZ0BMcsijulSJ9tEV5VIDoW1ao
NwYM1sF8EfXPAFbJOocdSAX1m5oL38c6hc7QQN/nqUjlW9lxaarJm6nlAABxCtSIiBzX2UnQPANn
+Fl/KPzszK/gWKKZpzhL8UUtXPyeEQd4TJwp1nPMbBANAS4TBTjHgMjyjC2abNIAg/nYVlTYE5ke
2MtGxxDd/0kdQBmF30rZA3OdEPg5EmKOsD+ElNug2IcSbDEbmYu64cksxpUt0AczbrlDRjI6D6Py
bTQpZRHoxqx8myU/1lSsNtW9wlnYCE6CynVyJUbwebOqe0Dcll0/aCtPDTKwbor2rfNyEvaFqIck
rdT6NNtfBZQV0J0fjk7yjU38p9+/ScYjoVyCgfMXXvIKLY9wYUjPrNiPpO4M+4aU8JwGSpkieTs5
DfKfC8eQVY9CQvoB+elqTpr9SMW/OiJ1LUoetUxEgNs6gmh7oytXkVkdBxG4BFc7lYs2RsVIJdHu
RJ/tOdRhq6QG70GiXSlEnMtILUfTIkGf7nm+aSk9qWn1AdlXtdyCLclVKVFcgjCCuCSclNW/6/iA
yeYdyA0wvqdVKDJM6BYXJsDTYD2KgHO0aS/mStE0JH72OS1aR5/qFpPyI9UyIpcYIBuO2YIkd6pW
cnWAYPwTDBVwvnyld1NmyucAlqArQ4MpCs4mrn1UNd63R9ZbVDFTYN/1uLUk9Uep+pkGXCbZ83Ii
f4fwaHTi1dB066M5jz5ob1xoIHYjjcBygeNkQCLS4RaMONKopJKAFCQUW+k5pBex98gTQw6z0BGq
CQohkgiRBOOt2uEusL7H6jqQYSdcekuyiDAGBAyh9orQW6bllw3Z1y4Lu4SA/tKYGTyS4crmjeIi
xOSQISoO0l03FU2RBQPtGR5PjJ4LgtUJ7CI9oCFbB6OQhCCstMm19KYIkWANpkZ0CBOeWX14OXpk
L/wcBVxrydpqSQUfkjabgEbOVAPH3p+VFYuIJ8E0Gcw1ABWP/IzpxBKL6S7G9gKFkBD1+1DC+EOK
Wxza1bwMX512Q8gH30mK1AjzQlize6/AD0uvBeejxlW6x9UttN5V9V0wiHktBnY+ePxiyFviVZeB
6sDEm6YJi5o6KpCYHDLWN9m+Mu69RRvCoN9tRljSt+etXP6ryALBFgmZoeZOWIGKVQjnYuNlYJ9w
q68emx+xcCahosL5v609PBn+u2RLW6slKwA1Wg2iI7c7h/iP1FMA72vFTB8XOZHXE+Huld+uTZdm
o7FZYjhWmIENa4+Itp6JKP81JTpW1VUu3ENb4joYus82bz7tbufSDMumGsU/CrZ6G7FamiNU82lp
F0hLwFQw+nJFo3nycaoaBMb11bVgS0iF/5FTj0HalSNKA9CiBxRxWV8Sf02BpxVehURFZlrSjj0D
bqHmmX+UL4lPRVtZO9tUCBxgKSYxJ6jEqlFyxKsYjzrXASCCmuO9Lyuaqat5wR8t95oZj6mfIjQi
ojinAvjKadSbG1Mgb4Jx/t/GhGKomYU0Bg4BlIfSM6ppykcu38uuu1oVKpCG0OOeeJ6In22OJqdW
76b6qt2A7gITAVI3S8DCCJ/asrD8yG5y8qtLjWE2dpVNRVUPg9y6H0h3ksRqyvZkJDaBfxPZYyuu
33h1fkzjKXQUVGh/Kl1dUDm6TFkDoowDo3B1lhkC6FH79Smu5Wqu9ubWIs+dWqyLNaRnkY1b46Y0
400Y1TaW61nuPzv9K8S8s9BpD81B4IQEKGXPdfnU2itDbEv35iEU6RXjodXuvUa624Y8nmaKrnNO
YCgfpXKUKgAU/5dmEwKIzPXgkQcUlOuRrJGRrihb8uaNj66rADEC3lE7UltQ/UlcIpL0FBFkERxZ
fYqImY5Cer6Uayc/JrWQ4vlzwgLmNsUQgC5OjSu2pSdpKChFgRgnT43lDQaq+lEFqhSxC+p1yoYn
MzJq/1TzRwDRmzRBWF62qSR+qiQSZmlGGEJKfpm1qTTtkwiheZPd6MrJuq1ZBPPUQ200QL2XKzFU
3O/5wuTWSvjplsamjR9V/GNoBxSN977gvvHl7wyFHxOZQ/31LDclQHv8xpF692GiFYrTjJJNXIw0
vZJS1SrL1sA7PPDo+EihLKHfw26SMCrqb0AdkCfIllCRjuHpaQPYH7CSQmxir/mgT34c1rxVRgFA
aWImqpiigI8VVqVUeUUQ2aorERgfb/2lbYw3Se427UhU2nSNyMbwF3jgdv1HkTRrYuUd1f1sSIAR
S4J4Zi61QvSMdZ8FgCPGPccgSx8ajtuX034u0RuUyJTeaCyaSJk6yXCsdJmjIHK1U6QRVPjo7aev
3pFyhLBeMIMm/eHLgcBtO0u4QPEQsFTHRE0gpt5kdfLXufwIYXlRQzcDGlwMzQAOo3DJLPaldZdC
bRamM/rjCmCrM4ju5pP26ZTC0Vog13KPAwQ41S9OpZ5FtTciyVGa2okHtnDYlW4QM59VRU9a+hln
dNx8GBoOufKUsEB03VxvybtWFilcE+OJo3DzawYXVNbOfF/+GKkV1Ypf85ceQy7nzqFupyKoodgi
KWAAIzN1VPmxYmNGTtkYKO4CsBaBsL1bR5K/GRKd5Gb0hb28qHEvV9gSNH096Pa3SxoRsjPi9uBG
OjfdFoRFFYoxCwdjXYTKvjZ6dBLSvGt56Yofj6hy3TUPhdqea71Gd2J/WHS8VzmBdGkyTyq2M4t0
eVFBJaG1QZgoEMlHbbhImQSMPl0r6OdHUo+/iEBeqbm/ZADYuPj4BBXdukTF7GcCA43+K/HeRLo6
gXZwPThtyN6o3WfcYoV7KS2xnPR+//8lVJ/cPhV+9OGxoBZR7KvkSGyBI/HkSIJKOG8SmSIHVq6a
92n3CxVqaIroKoh/IXRmzIN5UFDxQtIRpxTQB/ZwhcihbZyXc4nJrwPX9hvgwn/DsIyCS52dRKws
DAgKVHUbHRmliihloNIS/Rb0hsISJyv/crq31UORf7t8CVb401VH33wO8UtV3sXoU3nHFAO61/DJ
aYRcsnQtBrmY1c077n7T6JG2n2CuxLMJa9mDc1IVuKvJdHQRi8iXlmEuNL/JpZDb7zCig2MdoUBn
LXXtP4Hm0Os/DLCvMSxw655MeVPyY8n4ZqhmYr2+Qvom+tvlT8Zy4btEDa9k3m3MBEjEvfzeqvdS
P4b6HSGgD9Vk/3Gkt1p9StsQNcKnbP0J0sOUUaNsmRRVY56nh8BF5+jhZvgrsy/PeuXKs6g7JkcS
tziSfD5tMgmXsVU9Q19DvLFPEcbJH55SniGzHbckOv7bzAij7I5j/cf30pfGrI73dAXOkuSVtHie
PwzmxB5iN/xVu7PswXPuJtTdfPrtu8ruXfD7v7gQXS7VrjKUyJDtCDOySZ1i5iNCmEkktp9N8e0z
xkTSpa3QQXfPkG1Nq49+TsHZZ8FZnGJMVMHxhV2yR5NskBNeq280mkRCVHNWxOXQ+VsPpiGrvsf+
7ZrmtoLK0FGrdLkHXNq7CM7uGPU45olf4IpvqbHIrLk66A6ZMaMSP21tYmysbDewaE6qNOzcZSIt
FfK4bHYNTjIt2I3jyp10X8CdYO31ayd4H4OPzv7XhfNBw0bvw/55iLVMhQJSmGj9a0wfevc3suM0
6tZOsaVhBdwkeUlgKx6EQd3Z/SS8w1/2VsxNjNjM+JW41Mxi0QwbSRmdDMkRBOe04Vs2TYEtjYmQ
NhZv/jQ4ltsqufTcPQYoK8U+PiBvzegh5eTCMfAHpKLAAzomDkGqKRY1gn1TcudaJK9jfnnk5xjN
+Q2heuTOyUeubI3DcCC9gDPLGFqnM719p8oUSEIOxvBE7l/PrkdXLxULHXHPy1Q7lv27iolQZNmY
A7MxAUCrp+5WIZlIYwfudBtCbSf4bVzCMdQC/zdk1bWrukXZBgcvxsrdvFHkz+TySBeXa+1zG81P
+ml4n5H6ZRElzPc1MnZY/jc95B9h18xy5F8ZKipZ+VPGZyAO/MJ8116IJCs6gLOmMHCAWUO0Ucwf
gJ2BsW+89EQmnHrAW5vAvSprKaQpyGxD/p6glQTKDjjS7ZjKRw6vIPqBR0Fa9jB2zOZeZc8CIku0
EZa/otyoMp0+tBF8sQUQ7K7Xn3n9z1W/Aj4rMUBsRXxk32GA+hljnGFqDJsIVUj1KOFOcwBjDz7J
8185wqImR1xHa5AKdqIQYvXnweyQwY/pATiluZX9UUlPGTL4XNmI8ArvR+4IUmBYXBGMDj/OCtom
QBhuA3LYrbdrKtnxh8vAGQxN11N3lWkuJnYDkbU/i/G8d2n8gXJ5IeioozegQgOj7PT213axAGEr
7fCMkuhE9CpQrM0Anuz4jwS87XMXNZ9hvyO0ULcp/bv2w14hz84LDgYYaio/9YxVfx0Fn5HQZ762
Jn4G6TKDJ6hDoDw4XNLgmBMhMj3WrXyXXpTL8/H81HxFo03CEs9MSWpbxv2AoN5+mAWHf8qjjdzM
v7L+M1aELTk1y1Zfwfl7zbExHIoNCZKJ9QUmas1Glkk7wYPnUorOo/W0pF80rQxEPbcTNG54df1b
grnTX2CHctPG0YjPlL4qTOBtJhwLCprypEVcSAyniD+ILUR2iCHdJlHKnY0/sfoC6RTwxlMz+dkF
7SRo3FFotQbZMsj8W3YC5G9uQjaZKVb5PpxhHMLpopFywypCWQHh6y1pnhiZScmLvGGVFzUFAtMI
py4C/EQQRY049NWhUwnZ/ZKyr7Qf0SP2835S2NMhU89FXONIoXrCz2ipEtgT8IR38Q7SiXXEu1Tq
VxvcgnCb5guJC6qZcHI0XuMHZU+AWaZ5tr1yZU2uEM/GPUujjP5NAS6DtzlcJ/1quiAXFWyfU9v2
cTPvXAOPlO7fKAUA9yYNpQNZoYUFpoK3yUc1xHY/QT4VkWAhz5XtHTGICfNaKi84fMcWtEj29qKd
/l8UyxKFG+4mQ1EXkAK71NPVKN+TtEHqRUceYak5ZyEx2PlXbVGui9aGDxRY3r40Yjgn2PiL9D5Y
/zxy9tE16JdIqL8VMxMp+H/Q4Zf+S9U2qfm2plhUn1Y5k+PMmgXhT8O/3AR4BPndcpcAgmjGZYjX
AZW6rZEe58rLolmb0k7jKinJ7UmPBlHZyTvGKoDLTfeP7IMIQAV8q0ELdoJwUidZoUHuSUjNOeM8
GdxfmM7QtGnKrWb9xCFFe6v4rrp9PPyi6GQKPYYeBwEDEgk484E/1mFxTAdC+/DdkrbpQaPeZHGy
pgTRRHIyaU1UPV7g5QBfLL11LlAZFZIkaQCTnpMZBITIqOcTwqN7kCikrLBJIxBDlN7t8W70j5p1
MpmOaOWKtRxXDACwgHKZvC0fnX/CjWEFv65G69a/XkXpICUrX/4xAExy+9nHJOdwIMqoH4nKn3ZG
AALz6fIqCP1bpq0V4Y/2IWlbjeLbUU1msUY3xmQnGwHAbe6HksI1+68Ob2R3c2MTwLRoi6ulx5tS
+w5U0u3df2FSwv/fZGuHxQvJVytQSyY4DdCEmmwWprXS24+xkZalB2Efnw3pbwg+ZczyaXiLYYqM
cC6HtBsiGuw5BFDlZcWnwr8qhkm9GayMBnyERsUMAGSr+FhNdkg6cC43/p+Jv6u0CLKD29ICcM2w
OTUa/ByvZ3vzuHS9/GJO2OCmaV8lnXAAvgufGJVk04ktjk23W3ndXte/1Xy6qF5BXLElcFPRu9Ot
cn9HJQu9FEV7ScY7Sm6qcHSkslrJSHbWYsSfqbyoqO5yMX9EzQWoXE4XlJEXyDoEyiB7mPc1dAAp
DrQGMDQO2gfynSbHftUx5qyU7jPL4CUA6tLoLLfnKAT/q4e1Tg+rxdo7eRlLnG2CaxzDR7tAeZ2+
a0xb9su0j3TGoafQtGto4XFEvRY+WlUGAovmzJQlVw1DRIXaZ5QexAeYNvFP8SWv/3rd45mHmiLq
FUus3l/q6J+wvtyR/MnqDxtg7p40fhJVty3Tk/LdIozCHy1z0bfxPxkwuEmeqngr3r5nB9SUf2kM
76C8G/sSSOvA/+QYwm8TkKQ0Uk+qcmMn6rKjQjeMrsG0JOXofbise2OulRukKvu2TgA+MbfaKH2p
fLDws4GFcaRV1FEn9Ys8uXVFCFzKBJa28PQ766VUVwOVXA6J2/XEAh8B10pMfZ7vkikUEqKBIJbU
Zv0wOR0QnlMRMzMRIJBRsAp8HW+gP/dIRQd51LjgRw5IDSGMYDKzumfPxp/AzVtBvtM5qIW2ntAs
1xMYZwryupC/bL3kQxEn3Vgh6FeoxaA2RzsCYWIDR3kCVCrEi21qVv9ESUTJFPt1tJUsY2OSoupC
gZGBpR2VgSKRlqwOpDXcIFAjytYA7oYDzu0bo3uq7VX/VDYTkUYPnPfMpIuZrTKAzCmH3sI5Mmho
Gy+VOGTpK2w5fH4t9Utwe6T8cvVep+gl2UE0RUhFwsMf1nYg+ZKaceS6rqNyVjBM1+jGBg5et765
+g+UiG7cEniifFIvYFqV3TeOHgMnpS5jJsGL0PMPnihNlOt4roAZlcq9Hy9Q/NQrHjnKQ4kyWwd7
MZ49Jlvj1hrnzn7n7Tvt/irpnXHmmO5urA4qO24ML02bVBvt4vYBvVZJ5Jpts3bOFe5VrHtXdFxx
fi2jqVSTbZtB9wPGm9FHQHprgs+B9HWRLxSa5ez+wuBKxgJJBc/WBOP9aUiFrNs/0bmLAXco6gqF
MUySHqOJq59Xjzh9B7ltXHwZ9VNn3bM1InYnoIBvKcw3knnOqeEBf0Y9svJoJUKZEU/f5wZnB3pM
03/K9mdq3XBcrwN8dVk2PtzmSTR5752CkbJcmq7hgHyOhcnDNzT7fLioKr8hBpncXUXii6k31Lkm
Wl7DHNdDCHhAIuRHQ/RbzVea6+yl+Jqav5QrWNplZEbUr5LzPGpvE2RqSe8yepgIGkqGq2Y1AIL1
2j5oUbJvx2jf9A+dAjZ90wM4SflVXHLy3GMjvMbFtU/57NIIRHqWpOAz1k8wYmgjxROOsjU3AG/Z
WTx0dZdEG7+dYXdrvI1Rt0gUdwkvWeRSyq1sLYy91OzyaiFnXATc7y2RKKTIs69l2kHKF2P8cEnq
q45692urPB8onMyaeTz4lNSV5/4NzdPVCAHLF8zSNeaogXgfbV6OPxoLPh+a3D9U0DCZIKYwIul4
dEYM8tN0bLGTuRGe7JxXG70pCDV4P2vVTLP2SXKZSp/Ip+BH6FvrhpROZdnVP+jUom6hMZMk7l8V
zgueAhOg8rNvDj3zcM+s3PLRAzarXKc+b2jmOynvR9iTTgcxijw8Y3ELQ+rsimvZqN8ecogIEsAu
0Pyqg1PwGBt8T5h9wAj9wJ9yzQFbaDPqvlxyUtF7lIjIYn8pouSkh7TtAUoT3qMPfPEvU3mSejJv
zLsMgKLmumMuPPtfzuBj//NG0FEGD2kKyX3Rj+bH5759Jzy+Ef900ym7wCfoHvI1b8h5aqjUAkwe
5FWeKLg6qY73uAIKxADqOQGzDSCq0/gv4+tqGzIEjmLEb8F/yymw0mzJdoCOgtfPleycIl0hFDCI
4Oj0LLlJAfgucDLdFzMg9Nzb2tG3BkqEtIzrADktdxoLWZWTuIuMvzkH6IHJU9+P3BdEb6LZVGuq
Nqk9wsDUknRL6Hjv42Br248SV7nOKyQPZEehGCLOug8YFF+NvUglkpeX9B8M/RzC34Yd1pU7FNIM
j1GcKHNT+TF4v0IM45UFM1N/hxAWVsdLGNgoxvKl0ZjLqceUiLC+kR60/q28AYKlaOchPTJpBgWk
vqxnYl4zFKqKPfl7pcW0z/cs7zGasDO2zOx7KA+xSwrIxNgqWAw86OElajfTe5blnveAQdes6Sph
UMUedU+1y2iSbo+qlIqFgpQJTAkDfup4kw5Xw6QptfAXJRrhML+VtLEoKViItpQ91Ok5MeZbPkj0
9tu4b5cKqWO2qpCzL4lnXRYc4ie/m1rymLZKGamZBIhqgZXjFclvVe4/MI5KCvxzZddvuWU1ZQgM
BaUgqJDDEq9PhgWNNOWac6cU3Z5pLkn1ZWyn8LS8+xZTaYRpoEw7MIjmLud3k/uwnva7mE4PQmhR
YFPLthANIfytv1dNMijUa5MXBIYpK4G8EDhyxeIx+Y67D/DRvrlTK4LVGW91Hdw833QyuKhGfHXN
0xzwjaGFBokhHQvyn6a4eriA5SUJaE5ak9KAYl77axtG5aIraHHVJ6VVq5GYZWIOJpiD4h87JC8E
lyX/Ml9cyQYRMInHZA9ZLlhysJYa9NQMVHGnW4uy5i8IBn8XbgvpADbcZNGlQjnpReJqTd5hibq8
MrMWPpN/TKpdk2YPnxii3uUKG/JdHLtr9Y2nk1ukJgKaYgiXqJbEWAqc1aVVrOS0+KjjGoE61Lnv
zWEdnJAhTrjuLiBYrq/+5SX6p4mB4gapALOlsHkqsOAqF3W+tTiA0y/YgX64kBACN6RJvwGVmFQN
/khgPoOyk6yD2ZEXt8Qch2a22vfegssdOOrDrEGAAircuQkoHpu2Wc4Ex3pTnuQxdLOir6Aee7FC
GZ44cbXyVBxqDEzUakRcGuLU0b7orrWEVmys/Lih96DvzT37A50B5yECccyvwNzg4gCphndR4HYN
AkOWNb2lIWXE/L4nnuyGZTwOqkeiwrbC4OLITLK7TsQBNBSNPgRq028BPlRINUW1L4rr+ul45q0f
yBjqL4n1GTafMfsevbCknVxSt9qNoSFYdgNt8/+foSgkFQYqETtkwSEu93dfL7WN3dja5v8/S6iX
5FbOi3aD+L6SJXWjU9jAOJ/3YmN5EWM805XSYP34/3/6XLpnFTmRsU68K6l/WJNyQCNELjUzS5xP
9ycHLYz32N0jUz9VhPYscx3RMpGL99Lr82Ohq+o6dXGlaQRvHHJb/UWFoq9C9CtzI+6ke4MxRrNR
BHSB2fHhGJ9eAxXvZpl/ibmX87G5mi2oTGWwLmUaaelySdmSNUYymuY+I62BWV5UxXcmB7fR93zs
T6gM8AAYKyknTMmyuKbbihbrKtTKJfMMdnFykQPaTi76MIZOS+AZ8SyxtzJSrJhJiUpGLiuEQxLp
lb1XnA3BKocIapkoXr3zjHrrehSLj2E93Gkoop7DRabG7OQ5QVHL986Igq0sJBOjvE0Jq3XvQ6xD
/D0NEkumIY9cw2VXjNkpl2AhxlpFtKdAm5Q98Q+djC2yhGshOpJ4llzDluqLUylX4mTrJEmQgquu
XDtY6YA2s2GINGLWib8kpvbHN2ktSf//qzyJDgal3YAvcgIOOeDdO7B9SPKs5rucy7X2r52SFKqi
T65KZZPL2ibHLNE6RICQQrqnRNde02OAoH6lEQE1S2LquVI8oB9xUpXzZFhmtmZdzFHrmMR44tuY
dDeF5o3kP6LOYzlyJNiyXwQzaLFNiNSKIik2MIoitEZAff0c9My8t0nrqiZZTCQQ4eF+77l1X5+c
DsvpGJFKJSqduXkj3atpkt+aqUUqyRw5BCQxKD17qx1jC1Z6/Tzrmn6GoweuMu+/4vWvUPa8tqDx
PN70F2AB/TwJQ4OszH/RwyZW0raJj1cR58o02PDeoyNNINQsDRCi/3nJFVk+r2fJajVzap30rkyR
fLbXaqiwEVQs6x9jpTb2GNRPyagu506jjVjIeGtyxvoz4Jjqa6ka6MmtPp/jjhenAUeeZzT2M0pG
Im2dY2aYCbSm5LNA8Tpvqj5Zs05qzOSc7r0Il8F/3xk2Yj6HY7KfOmTDSW1O57nuEPxjIqwlpMlh
YTIErbP5vBQrRrg41EVO+HJnk91sjDzsafYqq+moueibKhv76n9f8N/LUsqRp01oZkeQ4vFSvdYy
ZEryjiiJJXJ2JikBhChx9q1QxR5MTOQIIxyFsb1XS0I8leuLnuTFTiPFIbRYH9u2SwEdxhbt2+lb
01iro0nPD2bW/xvjMDwWGVZpcrbxTiAeq+GLA5RajwEyYhCR1M9cxoa93ZQDHeDvNk0NZjbFMJw7
Kdwrdh/uaVh35y6byM5l8JY5EVOKpc24WeoeOCQvnLsVUB0a0p4wPVsI2AFLonwzxwwV9UJJFpr/
1DjvLzQt3E7XY6/nM3C1hphwQFt+t1g/RaQ8wh73lBTJ75ZuDIQmzN+OY74sImv2mq6PO1PO/2ld
ol3VEnR30SEq6Dt/rKjhJk29InKu85hNrIT0k3WK11fVzOZQH5Rey4+qOZ1yy3jKLXmvZwhTFAed
SRMJCdBBfkRMmz+jmkdji6J36yxpvCugdIjCsX4TsFKJyuw8RMTWKw1hlI7xL+NvK71QLwXjJdmq
t2ajAsecH4Volac5hhzZNKZrlolzZosvpoX3MOT1NiGKp02nkHN6WGzZ/vnWvCH7tYWd2y0T+ZQK
JDtYlf1NDjvg171+aXMgTGMk05cw6NJqtcyRBxMo+fAgpNa/wgXa35SERVvi/ID3m/HsyEhLLGXH
6FyGieYkoLu6BarxasxyRli2UGIG7mmCv/lr2CguwkHLS1hPL6PhwrJQdoYxvk962V1E77SXSC1+
JmfudvpMyGxaTyxeMrsr/2tIlvaCPPg0AdOVjSjaxYNNu7MsNVrE+ACTRW7g4ZIrp5asYM0Ujjfi
Vn8rvcHfIavdqUqU6WZmHaW39VtbefiFDwiPA+/YSeI9hr3y9t+LlnB+suJ6prGX/0ojkxwOLvK5
QJl1pEx86RljeFoBFUyJi+GmOqbA0rMorrmShgcGDSF+Rm8s5wiQACSeppFjX1enaVfy9GFt6dq7
mmfJZc1776Qm2rOTdxuzc9J7RINqbjIi9pxUP8h28ZWP1beqFYBeh42tkPIloJ6CL2Y+Hpbhqai4
1l1Cul5r4LkrpTcUn7XbS0AiY4kfOwz2QWpD9dQ0oXmtkvGR4RTTKzhkcs2tOZRvtWLKtwkqndQs
88bWNdVHAw21GTuOV2SwHeacZ86am/ZgcCbfRHIyk6q+6geETC6bTRxhxBPhWc0gX4WRMzzNsbKV
Zd3vQQhCj7FT7ijwkJs5nZuvylS+55g3Uzvh6FW53BzxqsDGcZzItTA/BzgIai9uLGtjizY7YkvK
jpoAsKANOgkIrLWF00/HuOhqv0xQc1vtPB7L0Gb+1tJpXf80NGkBBE4rEDOSYIMZeDhZc8ntonRM
WgY0IsWQOJ6SoFsNFe1DoR9WjPF0QqcIu2nk4MnYRPsy1BA9jIIeoO+AaIDu69aOgKN1/KKGOj5x
cnzqmFkP0yS+63BGb1fJxFXMFZCkOI+3lHSyq7YERMXMz7ZIXbxF05qPNkJ2rWUthl8HmbFKGpMn
2a1+nRVrNy4Arsq8w3Ad2mtO/LYSnbmXbPrLEplPpsRHLqUoUQw85chheibDIXMwA+Rcntt7q1UH
PDrKSzEUsy9byV/o4LYY9MRP1sFtb9QJPi5SMWsVQq8W3lKmRU6CplzNh/IeOc4MMo1wRPpbuaNN
RyVz7rMV6seWVtHdjBQsGOsdLIe9dSuSjWJ2DJKgNeaxeCEQHEsvzAMHfAX34DsSuOFMJdS+tPRF
KVo46oYNJuhm6F7W3Oo8MlH44Gu5GLla0belVyDr9Igi9J9ZLOF+Zb75hB2KIzCHbguNzwfaXbo5
ZfEeOZmJ80/zKkkrz2UKkKlWne6b7RFS+WExzfhCCO3PFCHYByxXEvzY5WyMK3pRW2kYS/7j4Dxq
9VWLZstpMAnabZpWz7twGHIvCuWXyFCr6xwW96UVb4NQMdNEI6kylvqQY3l47Zoi346q8lPGreqB
R4ieYmVhSV9DhBZJ3ItBb++mwFKKLvpZE199NiVPGTkzmO0WrkjUgdfMAXQk7XOrryCCufoerNY+
hVn3FQ3yfKAkJgSPWoFWnP5gV0k5ZVsddLPwuelCa6N0DfZHOntSnoZv0cAZW01ijfGfYBjcacZD
Lc65iCkRaXtzIYgFZ3XBPDmufTW52ja6ATI1rIanBS1/1S8WhiMHLK7aC6+XkJaIIW+PZmNcDGUE
u4AoI8jWhLkIwv3/f9k2NSTvaKzRAMVdfDPykAFJEUNG1YinVBuDRuq6joZc5LPe63h3n9N4mE6m
kRNFRKMgncskYOVtb5TfDY1dWjX1UH3jkKJLsP59tb7IjqXtmWj+ll3Ouc90vhYji46dZUmH/14y
Ea4xNowe//sfWiNcokPvXddBKRyHda+GqEGwUubGTmkf5kiyMKsMr2kjxoAiIzzMwqSGS06t06nQ
ado+D2zgGMPYOodQjv+MTlN8ti3nYMafzWKm+wFlzvrn/32ZwrpAJtepBwdGAM0d0ht0ZUCTOIm7
7LRk9SqoAxZmGzgsN7ZKpAZc6mgDCCdd+RPneZBaaqcu9qh/DYq1oFjMu5Xr1n4xSZkyiIddcTPz
jkiedT9huJiNMg2/ArsUZJYlSBtyRCaiYmtCK1xjjXcJh5HeupZ9RTkU1VCUuqfK+MyHRjJOjUEK
0pTplDsjd0UEg24x9OGqFqp6jEbu3V7Rgs6eEAToKOpCzlkHR0E+E6XAVafoJQakNIZ6c63FdM90
1psQLME2qTkHGwKhRx6hYVJiHiSitxNd2VeK/qiKcuW+qwstB9gJ5sjcFIQXZqBNpzPjTPLyr02b
+TBGmfAUCy6FqYOeGPOdyGL0O7VM2BBtIXGVRc2SXeuGNynJuM2kucQPLA2nOCEkywrNNJDHqHnN
wBHHmR75fSPDmLKdfmfqBlbXoQD5U0b5dvFlneiOJv2StdA51fHyYpha4ZZ6i1WTunnT0SUnnYoO
qpPt06iaHmu1kWpdT21JBViWuD8IsVHPkWxqJ9ksmMJikFJkkUJHTMS24YAk+CQeVWhFO5kOttv2
fUYjdFEfhdIcya0w3iM85qbCUrI4o8C1KcYDONCUw6+fNSO2rcKuDnIanfMQK2gqo5nGNJYxtO8f
kZa2D3mSH6bTQ9jX4/EomkE5d5yqmGnFT47Bv9B0M3f70v+00lsStXfk1+EuaahHMoFawBTFxEk6
j09xfkjQlWHZj0kzSBaozyaLoRjqf0YNejgfApFa6MMJtUZzL8AmqgVE+rKhT0EzemnA0yTYbAcT
ZVpk6dIvKWq0Fxc2tVgga2C+wYccc0CUp8tgDDAxrH64mmUOubXNnnR9Mm+5rpNiMqEcgYtr3Wym
CQvQJ+AR94l7lcCMrPWUDuRBLWEPCkezwb2PcakBw6ckKfLVtGzoohUzIEXttRtr4sgyKz0bFL4U
X6vUTdWzc0JmAchpOC89flr0NTTQMi0ig2GGmNSYTkE03bWsreUeqs5WzrPJ7Zek3lk4MrzYSWq6
ZHa3bWMURXPankJb4GIVcJpCInDHpHxZFoh0sgGTqeTZP7XWm6WGKtw21I2dUsCH6ZFPcpcoNDi6
e1hMI0nxmChKdToOesV4H5YDpszFcRuzzV6cjl2DJ+pSKiPsaJUOrijRTqgOEs04b4kE01DipwRS
BUaUSr5S47qU5OyrTOL5PKWgIiOV/LpGEM1cmJBlRs9MLPVJKDoWceRz/ZAmN0NGHCwqIqfkPCrO
Gaf1IHF6mkrKUh4zmbzvEQRQsr4wFl5G0mkWW3Y81PPWtpuVD1MtAZKvL+StFOc5iSgEOlRlcg+1
wRxnZhl24rVxx0qpkfUwS9q+ZHZQLyYG6nT6fy/gW8y9QUCSamnOcRo5t//3Au8LFYMaYaRr1wig
HGmOadn/98VJCL3TWQZoBaXdZuzHamfZ3TkeCOdgoMWMsugi4kt4UTTpkukSUUxZ+N5b2W6ZZYay
6CtOY2nKW+Ct79YgUPfIFd1hOWFavsA+IFFUZY8Nm+9p/dPUl1Br8TJTu/CtdrdgUhx6ObAWegtz
HIKHM+hz6rYz39X1Bec7WiWV8ZqK4M6ZNPn+34v4Tw2bUkyLjnEUYmpl1ymVfMgs9V+eEt4nJKJ/
ctOYDkNEOWhptQ0PtNf3sLCZc1K975sCw4KIhfGTkSrPAcobmlF7MxZOZVhO6g2zHoiKBK2erRDm
JVVy4te2Bq5f+yeSsfyxu+gHeOCFUiy8CBJxLCjzbNH0XmWkKPQn/npg80Ztir1pY0+OTNvYiZyG
mJUGS5oTFDCZIoA85AyV9OkIWv4GeS1FAs10zkgfkhJL2zpTQ89uqSW6huFR1ZK3EQ9yVl0dohbO
oQHdv2kKPOYMp+bB1F4Y6WCPrJz7KOtwT4p4uWnEYVWlYsHRtWSOJM+jYiWvYSZvUsAQttZfBAib
IGwMAq9EpiF+0KVN0RVjsNTmGIwxHli9N2i02CvLaVLSN4LFgPHk7yltAcXR3rJhZscMVxBBhmQY
gHTWZ8rdDGfTb23lugjoemo6q4GkNMWlNXnvQ/NoJezEdN0RAiCOwMKKES8DzFTQqgCsgm2spZEj
dcmOoVlxdDCuNPIN+Hz/WfcZ8/SlzS+9eleL9yJzcEP1WXUTgBWrkc5uRPzIaz8zQem5qQeJgZIG
8VtNBnSudU3ykpO3h1ZcS8Psd6UxDgfRIqCxC80fCuCovPFXZ7R/bEksp9Fx6LQ2SuFyGrdo9GVP
xljCdU5S+VJb4LTj2XozOga0jW7Np0oTOKw661+p6Op9GuWAXQwbcsvBJCFrusaCeC4Xmv85A07m
a0fVWkBiJOUmVrRLahYNLhN2W9ookIUldEujyYwlX+R8jwWONpKUYOUq6dbIFnrMjlxKYs1ei9Ag
YDVHib40C9NGhOKqgtuNNs8zWIWj5cjdpZHTHO7KkCCGpgltfo8p41/FyJ8i8DXvmV08+gJ6RNZ0
lo8ZdeWd4PAYmomRM3a/zYRUkfki1vMol3dZnWiHMXc+x6mBZ6qGvsnThNkiJkITywLT6P5SAE4m
6If2Ks338Qz4EYKbQle8qKNvY+p+1MqS7pr+jGssPuAyh+ABsnky3moVJj4W93GrqMCu9Xg/pmQo
qEPY+/QjmQnkqqsmzky/wkDNXuhboROCNsgMvkypz3x6juTpKik3Pck9QJ+ks1Do3dNwxja0NulK
7KS6nc7vaLMIgJP5xMnjDESHZntxrMdgVauE3GB4X0IyryxVZ1Q5km6PRN2T5Di8qumw1QCoDisU
lBZr6NmJ1d7zEQXJmKNviUqEEZPGec40z7GeNzROOPVR8HXbVJVTf8KEDbQiPaONJSeAenDJACk7
NkdJo1J4DLSKRFEkfrNlsE7Vk7zTEpAhBaTmOM4ddArD0RD2uJPH6tQ3yo2TG8rZ4Ulgdt/heaZJ
op7w+NLEKMkjNEaUl4tACRnmlnkR8TaxUYjVdnMJM36Xoa/OqiL/xtTfXjiUGgASsEeSNNwRfCh7
hzrjpYyd3YR6vm2k9FbTY/BsgURuHEgEnEiPHtQEhxiR9X4iCcWPFgTpBW79oGp1Y2eM9BESkR2w
euS03vG/N0xcIftLTF/SHwSZ7WudcJwqgS+wmxFLUTE/lgc81paEFEtIBC3UZo2EnlwN1K2jOEiG
Tr+wR5FmlC85rTSZyIWXbnIwT0kZ+StUBITTWhwy4SDZmkQUTOnnI8ANKVuwmpXFLVUW6yL1xhMr
8Pw1Sf9kDgOoz9r4srLK6gn7R4GsutbjX1ujU2Im45fol/5gSKROMJovDupIPjutrX6X0NEPaqxm
UfFeq3BYpCg3kFwTnmFUUJbmanDlLJFZnJwtZ543VSIlykaRg07lXzmrOpcKCKWhko3X9wBOBfno
EePzNqTOFCYnAMO0y40lpcoL++u+SqKzpAz6ZRyqq8Ts4AhhXxSoDuTCfEsmtip9LKAVKex3eLER
9vX1azWXX9XcHvqhSrfTbL1Cr7MPkQxlXbKpmOr/bjjpNcSaa6REqoTRjLmecTz0aNOis0WMCDEB
6W0aO7Gz9VY5xUQgIc9eTbCrGpsJLl95BRg+6fJXN9vhoRxz6cDk4jHX4HdkAJ1HW5pnX494W1Jk
LAHUtqe64iyuzfQoZz2hhkoqZQ81mLB6HOMTLjGtHouN4Vj1mR4QCM/urJdEZDfICM6lulI1FcJA
gaXap2VevrhhkVYULX2vEqsSOKu0c3vbQcDYvNb1Qj5sXz0TruOUTE9lpJKVkb8WKYzUvEpZMStw
tXGvHNJUZFuzx72gLg3xsJLkxp96aHUnYgYLdVk4dQGuJAhEE/Ie5ZQs6w85x/YVRuKiJkgyu0Xc
yMMtqLb/JZXmSUP/IvpRP0ck6g4CZ9MyPxkLery0yDHHjoBlmuYbkUSLnTX6sNReO3aiY9pJiMFi
GQUJTNpPasomA/HqyLWKvbnqmvcI8TGi/LOhadOH0nMTLjTQ4C9+TI46uk5I9QoXaMeW5wnN6U6c
HjHMtj5vHlftqDJdTtRdHOGhtOvwdYGRF5YAGmTkMVgZNIye5fKs5RzXub3KIjX2oGcFXT0KO8y1
I174fkQmQjuXE/V7gmVwr5Byj4fbLyBPeFYPDaAZ7W3WQ1jBC3mKHGTSde/Ubi6lEe7nJcCcyEF6
TEKCYxW4hCD1BuzjQ0OlRRWIIhD4ZhX252bun1UVl14drXhmhy2vGJ1DbXS7DiUqAbb6A28pEm4t
zveDZV+HyCb+HGd4aWlokBZOAgP0F50aPK+cM3XOTzsuA5P07Nh2LPBN2j2ZYYKdzFiZL5Hzrxik
xLVJqZULI9sOSXFkElpf856ic+kqXDXI+xTjJZnGnzn2na04idMkDTsrH7QXLEgeXH6YMo6CPFmx
mVmxPtGUZYUuPKWRhy1jHRxWbQmOW6tQhQthnduofsgp/vVyccjD0UPg2FgPGFWmHiUOHgVNuww2
lwlkJFzcluZd2lj0CC20TlVi0fni7EPDRSHlgJ7SYIQ8MJZGlMcMbdALGQYwiMUi4MHYbGdnP5Fx
kCHno9TNg4mUFt+JQ/56yPywL4/m0OC5nOZ5ayHvbh0CPklafB5xKF0Bz+8qPf5LWmKmOeH6uSnf
xdjj3kmm/GQwRHWTAalKGxr31trwwHP8RCWwmXoRpFL7bmUq9deq/GtkHr7ia0ELMm/jnwUhzlGH
veklTyAmDOyDn8Tm0P6gDFsUfE5JRWSzPdLhgVIhGFRj4W4Y7z7Xw6utPOrqwUc/1uc4OhORHXX7
tGce/IQhWsKJUvwWJGWS2uRwYqJVveabZAvlAZ1eExqf1a8oCXxk0XFd/KegnvZzcW5y3Sf9u9L8
uifIFAGfZ/Snsbo2zR1oP4d31G60drEukmVr5H9x8W9GItx8p9qnCY/dtYrNprqbLpozfD+029iP
Ia4lHG3pyLQuNibCjyIU8n5GR4S22bzH6igQyzN5V68wfR3rskxYF2+Vc12qi3MOzd1sYoHYoiOy
ij0WiXDa4rliNSCkjnaOgch9doF9Zak3TgfSiBflBR0gDU54Eh0+fXq71qbcMZRo/VEKap1jm0/U
i2rTbg8c1HM38nuEzaNPimLxnCn8mRHf3pqALZ6W7Nbrzw7uZVAVyBBoqxEJ8aS+rZjqHdfYuUPT
kXfNETgsSubryjA7prsMxymzWZ2y84QQqj5XzwPFInlWlSu+cQA/l//ol7RVQL+k2IzfEadZHesS
AmpKOdAB2+lVDzgfsQaabP7LDlqX3B9k1N9kwoPAe8AdLn4Rh8yb3odoYbUMHXf0pbjwTAW49tH0
LE3s8psS81WYBTWsJpRhug+RiM+FnkKxjzr/9cAExpO9wWe7fQc3HT/ih7aNL/CaPTZQ+Ro/rE9C
iKK9M3iERB2kc3yRZp/4x6Y/lDS5+G1kbD0blsjlYLKLktD6mZx6wPI4ou7h82B58Rc9Jh5FvvkB
mOEvfujP1hkPiH7FI9UXtMk9vjomkHuj5m7/t7gNyjQkaJ881/IPvmdwUe3f/J68aKuyNUj2GYCK
IP6jAKt+kAQ1P1iFz+q1OCkHJ3YXtm/Pfk5OXA7jE8H5fIN5h7WlpUI4oANV63PuPDN+3szvNB8J
K+g6f83D9dszfIkf2gBcNiN54/fiSpYoWdziFYce3lsKB7F+QaIhtWK6hSIAKRtoBWx38AjHO0wM
51NGIt+8OwVIiw2zmNntH6BWRm8yKdg295gdF41ytCvtU9QcohD8sF8y9GjTG0yGX9J7nsTwJ/K7
M/gTgTl/s0KYAls2sBNPuJDwOB9HRFSUruhvUnxT1EtYXPqAO/Fp3pLOdR0PDEo23IzB8ly/E8cW
nomtI4A03U/v6Gt3+lbd9h9kfBme2MibP2PPXItguzb4L87soOyVG3dnoP3SCnUj75foU6KuEa57
mIxuAB48wOuuQwT76A4eTIwgI+HmJBFNm2/BNX+glnHzc7wN/czDVOhC2SK8D5acL52MF+V5PZN+
G562Qb1zEK5G1O/6u+TnX1IV/WY3YDm8KTfzol+KbxIUcKXvZ6IXfBKjgvkQfsoHdcul38xusWmZ
Sqv7RaJ0dUl4mzhsYp4lPL18l+/WM04TmZjFg/KLCPdcvJFcbD8pH3/aDRTBm5Rsc4tY1yMRnMAu
jZfVjHcL4yB9tZ+0G1V15MlvkieOODuPIW+Vdt6RZIQPg+9/xWjo2SWHn1vT38IWScJHlb9X6quh
HCdpQud7WqIdHxa9ZHFeA1JPzdW8pocRa8fRSYiJQPuORB4SL0UJG4dbrl+WZ5fuKuHPVQCVcOll
8JnoF1M07kl9gDXf0F8ekBoEwM0YTEf2HbrWZuj4P0j/O+bpHeE1M87l/toP56hHj7lTIaildEjj
f2UXjFXsKdkN2K+D2L18UkZ6ex6jUQbDoiOD1mc4ogbFKX7MnuRZe+OX6eM1w4y4dz7kI5wuwDiM
TFGhzAAKA8bje0B3W8Ntz5Wvnxm6oqrqduU/8d3+Ey/VG0ZtLijykg5K7LAzfXTEf8VfdzBBbn7j
ckbGqfgDg9ebvivPJhcfLcEAZsZH+toZ5yghdBNy0ouO95iIe2DYe5ZNxZ+IDkuIL99UR1whNm1q
7G8bZ0eFbrzgVrW/CWuYzljn+RpJu5TTobZ8naMfmEV9S2OBD6+lkrkaBsA27qKtlXlQroz0V67e
R/VpRsB+seL3lC69upW2ZC4jKNOSA12YGkRCAw4ELbBRYFvj2KFwSTcAOT5U1bch0YAHtLbmHNTb
8TulBG98bIU5SQ5e/Gn9Q04BiRAKaLp2wHBNwosNFIxK44ZzVTXeSKcw3zmOXWPIRUC+vBOdaAg+
m4ZdLt4iWwDV0Gmn8rOHXUP0KUk78FPUYNB4chGjESbUm25jPFbCkCC9E2/BSIt1F7Yv07TP1I0Q
aJa2BW54lUikmzK5A6sZOy7SAdSh7BQkfcQADHCvQtyLfEZj63gbGrLCQO8CrZskTj4eK38aubA2
iyJwK48mYo5y0XrKi7fK+RakN0cR/rOvqfxLViagjNrUwNiukkr2Kdq9ENt6AQ3rNh+1DQ4rUAhV
UbyZGHZ1O9keGVZTTY9wPK4GbLID0o/COM8E4PXas832rm866SPKgP6BoNwg9pUGX6cXQ3R9uVP6
a3fsQthdzPKfGOvHmR/Ve9u+U97NbxGfNci1DQmWFqUzIRleBbya5h1wu5itlhnl3k5f9LdUoKd/
iu0jDsAuf2l+MxtqiMtzE06n+Nggh5WQgrJnUxyjgZb4NsDmvrDAWMP3xkWebgZ6auExx2rmyfip
/7vchAc1HR7QbYxpHK+4vcnqfc2ZkxgIb9jKySb5QHVfqDcV6tR4ieIT6CBs0BfaYJw/zWrDQ42L
TAFvJ3losyR3nG5Y0xNrO6cnrXie+z0fi4Xsja0CtMQnTSKs/asAhhjNgkH0PioQnnFXXdK1/QKT
x0fhPg5u1/uOtOW5lK117ZGoLsWjPcw/dGZRJiq0uqjd1c4rehJTXVu42c/woEqBYjMBjCBCS78g
30anyndxVvuWMsBQWPV50lF0bIZ7+0g++CflEwXo+AxcB4fpYgKhXr9JG13SLDk1o/wDHUXV5caM
6938VdAa3hU16/Ge9cUlq/d3IP0VbD2w18jLqWesl7BBmWIiK8D9RJ+BR4BsWyOgeKBxJrZZDe4c
02aw2nS5h5kcBWkbNGwqbaCo99x+N6JrY9a4EQwkXQp1tVAPIkWe0ZClOqkiDHJd+Zy7+FuxS3Lo
NEzSQjpbafpcFzDDnAqxF8ZeJf8uUR26maKz/euI3xDF0GkLKeSUkSRORFmMsNHgIlAqbIhioewQ
zGqlq8SVbknUND6W1nvM5CPQQrE3Bu3U00khMKh8gfIUu5ZNJLyNeNtIACwwhfZWZjpdscMkGjId
2+EnZgYOZBddBPJXUHVdRNdWwW87T9yQcZ2xUOhEvlkF4mKI93fL1Cnx6yeDbNyNmoliSw6q9mpT
0eQd/aharwB6UBaorHAcm7vrNCERMaetxIe/LMbnmOUfJS5nYelHk+W6fSgu9SjUSV+6lw8e1p9i
rxwGn9s1sJ9xlbxwNudsezLuiLb2XMyt7BGrtpe9nqbBoTFYvIGmBqVZGAG4ppxY0eXDSZhFVzAF
YCanGzMyMWbPBG2VgOFr5V0yL87ifIln5M2olwzd2ap1+6Yg09mryFTxmuenqbk5IP/7dxF+TfOn
sdWhBsxj/pNygPaGWaIRr6T/IjBHx2fp3B05jG3k4FV48j69yHs2AcZ3EBN/OK4GvMeN41M/b96K
0+U0eo2HFd1jmuhq94t8fMX4saFEvH4QEXe+jIG6+Yv3j44E4/VroM9uXm1/5l2Lfbu91LtkL7zJ
711sy5fYxxxDD9/nXO8yRAiQegVqcCDpZ6Md6EBvzOd6A8VsM3rwSzYgcfmp9ab1DzO/EfbXDbW+
+1r5kDE2/DRX1R/9A2CHz25y+VIO7No+N2XkMqF0w80cLL607e/4ypsTTyNUbNSHBg+KHjQeBmCh
uSxUX8vi0tOsZg7KftsFJutpsrmM9k5oJ8O5cOI01ZOSPxvLtVNufEWfIVlmJcV0Reb0ofWFx9nd
+FN3jBA2swe6+KTcgYNctM/hkO0n6mvLk+eAU4fMRY5u1d45QIgKmKshFfasQ7XnIHtgMHay0KmG
z7N0LZZjaOwQKHTjthjgg8DI2LbJIS49jfUsfxInZVvyYfZfmntIt8+OdxHB6ZC7B2NLxidXwC4C
pjS6viPnWEov0dUktzbzFUbBRTB2OwoVRumEXkwu4lN9Otm1D9kdsyU8GABc1FfDV1S4uDnddocq
6wANgI+Gy795huTvWufOC4NhcwP8iO6Hw9H0WIPTarcw2temnyAYMq6yh+Qrs1iNjeip/FyPrhXR
vkzy3eiHJugpotf5gX+1wU62vCqQMOWG/kRvHrv4OGbOkxHGT2U0v2TKDwOWc8cGrTZ2S0zBtEXa
QAScmPH1EwBzCB1fTs8ivlYaYeA3mZIJEo11SKBOTjtoLPZ8svVrtzwJvJBMLbB3ttw1VsuzkCAJ
nH+X+BDyO84viXVVCRNeSGQ/RwVAxlf0d00SzMbnPP2owy/YeFnboXo2BJI54vx8iGYwYVDhdNYe
/5p5gg+muuZV+cPizpg9c/M/ApcsYsywNkHyR0/HVk8Je+q32YvZu2PrVb95epaN9cDPticlf1X8
WS9fMSiJOS9xG3D0RO2ytdsdkdga4K4Ac3nxsgIo6QGQ/yp7zhnExp09EvAgaVcxSxApeX5CQPn6
3TGe+Y10B3c5fNG14OBN72fTn8FG+OFv8c+5YD1JNhILLWJB1gbpbK//CBwssZM3xqE/ZKf0iZ8M
1xr9OTnKTu51whXqZiRfbSNO6vu6odL0HtZeAFRwqNfheJzk89r45ud0JMFulRm1j5e81IsrTvoP
1Nms99U5aPgu2jW3HtzGe/WstJvybP8woAjih7pPn5zX5W/trD3C5/RhP1cnfkD6QLqOtosNuWHi
j0POHX8EPlnllD8onHAySBaZPCwX3Uv2QnhR011F/FXsm714D3E2uOuKZbj5w9qGz/wWPGm8D1IA
mBy/E4/sjkFyqh/anxxo/am0jtFNZZkhLhobY2vs5SD5YIcun/iB/4ej89pt3Uyj6BMRYC+3YhdV
3X1uCNux2Xvn08/SYOBMcJLYskT+/Mrea7/wN+YP97a3OK/MqmxyvA6azed35Nt6pJfZAkclfraa
R0ntih/pl4jV5c86okfhW3Uv6dNyym7rX6sfhDNWxfxJOcqeeWXK8iV+yA5xPRceS/Wb+sOT34cy
bn9hTThuHP2H7KXzkBveqQKRxvqrK/FbzS6HPWX+9DO7rAUf57bbcdJzhP3ASJKo+A2/t7F9RhyL
hyFCYGFvzhauLoOF4DHb+Wx9VCX0UojdOX6o8Omt3mnGnCL8iu1PMoIO7+Xha2bE1TmFXfmEOVAW
A0WHQ3tQnY1JSRbWbyArzuiTPGAycupukz2nZz5n4rzVBaN9pYVcvnX3VlMRtlcdtXWMbgfmbnLu
rctSI5BlR/HTD9+1/Bmv74zLEmQULkUvs+WMyQmO/dCoox0vlXDCKoTJK0G2a2f6g7IC2TzhgBFS
/D8TZyk7NXd8VYPhVH8Vt84jlYg4Cgih2SGVj/z4DL3lXb1qdy5p7a6cl4/xT/5J34af/C/l3mBQ
9MzWFw0mHrT9zh9tP9z6nO4DVxgBEk+qN9rVlTqe5vO1e89Vx7zQ+pW/43n1URnet0g4CSdHfcJs
c7PCyptOSJS2j+FDvu53iqKFQp3cP27x5rCfUaflv6sQoN8Hlwsn7Wz5+7F8Sy9gyu/ECXj5Jf2K
r+kTAbPn+Jk7oAnTgFOAa/pNYD34U5qIfQ5pxa1hW2coL372OXFri6fNkY7Fi/wxu5+4VOmigtir
I+Ni/pecpYtyJo/livlAO1JbM2HbfobiH9M/g25yG/3ECEBwJcZRfgdHSUvKkd5800qjfDrKDhfp
M91lYovB1+BYX+IzXQwwsJAb7p2eBD9G2LIGgkMUIYEW78qt9uOr7hUQOmwoJkQCn7rNgbX93/Bd
EQpBTBDnEEdsapuobJ6aaAtKt/8aXfHZ8FvfbFzkHBA2HNho0zfvPdiD7E9CxH+lf388BLAkfw2W
L30lAOGzgO1E5ih/S5iCOokq3gr1Kl0YJye/cNtD4Q6U7Io+PmUe+8gm9+igvPGN2vBYB+IN/JF4
y0LTm94Z3+SMhO/M5Jg7VOzqqQM4iMhuZpxieo3mYhGndMdMS6/JsTJ0jnntn+ZXcCtD49AgbgGe
axjN5MLuTnaVA5VHbgfh/k04lr/tmdiRs/rCIh4gW/09H7OX9ZUZSf6vpA4pv+XpvF8ynK7uozsK
8EAXB02k9fKRRgoABg7pnxKz4EamfVCpD05ZOCKdi5qnidrYrpNzcpt/x7c8YjI8++YPL2bqA6au
w2l4nigEdMCh79Y/+cPwOfvaFcOWS8KwdWiIoTpMjVO+4qhJX+kekO588hHqT/OneOctMRRHeSFk
qPiTnnvyrJRDF20QRwh8JUPht/qPSk+4Vd3LJj8GzSPcRn4RAhcY+g12nj5rOA/FY2MFlnSljjC2
Fybj/LWVaJj0r5Riu1Mey0XC/LwWkQDG2vYKPBDUCmMnYGj88OxpjS/8E1YRtQh24FmRPtJjIjhY
EhQxTNGTWNequy/qUz4xnVXdwQh4LXSdNakRuN0BKjOKRaAT9DkYfgAo1WO4WgZWGo4dXrPbvL4w
mIJN3zgGU0Xsf0zPRp4iRSTq/ii6uRR0IY8ipswoIUh+pzWd2VIOJyLoZrtlhAH0KgthDIER3XXk
Yh5rOqGLoMyzesN4giSgEHwyLSYGUDtMuKCb/BWpkI4/VKCLhdFDoI9XTD77XwZ5cB/YXy3Mr/rh
gyrmmWsAIOJQYnmyRT7v5MxzlPK9RbIFH/7SAFi1WJgCtXO6BMR/Yw/GVUGCXb5qFGNDC39Maoni
Gsy/gkgCqsXiNHh9xAUqPZVs+UCfoyDCnu5IT8IXveoajNFDyEQDQBKI2wdzkPmADwl8OmSnDIEq
bI/iLj3h3l1pShfm8zb1Tqv4HXyplaT5UWRY2/yXGEz0lhpPBt82VdIzGgPyZPFQU8Nujvgscf4p
PvE//99N9O5qv39+tQfz8O5TPtASXS7Pz39f9EDe0f6x7B//swkp4EG4cwfnAX+1lBlDUIcIT+aA
KjjM1BC0+/97l8r74jFvE4l+IJHa1S708tg0zqC1XFIuCStip8lnf0C/+Y4Th2jnaOJNvqee5nLb
HTIXHkD4T3ABsd/xL0bpMx919IhH/eSy8mGpu5IvhwPbj8Q37BStm5c6ZEFQv6lh6aRO/46EBsuG
R1jsIfvHPXy1nplghhPsxVsbCPjXoUkdhEsJnyfQaNdmu7GT8J0Z6108qNfHvcxam9NdOypu/D7d
KA+u1p2nA9tznjFTWAbSmUEUT1N4QaRJTfZOq3Bkl/BKXZN8zpf5LAOdaPxt94qP9t94yZ/kwLzG
PCM4JkYu7QtWMArXU/2WhdJ9pXuRDxBsqDmnnyKUmXXoHrmqN7gUpdv+VtRb1HKADSMAE34WYlx/
Q2CkM5EReWL1vAOdze3jL5/1dxnFpzYCvfI0PJ5dtJ54UB3YjvYYaa4ePooT6yv1Mt8MtUvhc/Gx
NYBnwwewv7OxVxqHmIWJTUIwfytP1Vl3CFDju+DvPCvswpkIfwMDM2/4kY0nwlEdUitv+g2AgAs0
1rNGjOhmCNbV5kHvrUHyi1g39aSA5fInHnUKI3igx4JxBaYyvoNlX2Mab/3w09j6cQyUM6/mjDLy
3t/Ga3PPnxFCXQs+q3vn91csEpja35sznFrIlqnXHR8/ZhECk6fIoWIA7VEcXbdz7rHpHWz5i21e
1O8O7AP1E7WXhCVrOUBQVT/Hb2IMeD1MTp8boq0C9ZP8eC5im8MdwR0zb7SINjEZ8LrQxfG8OLT8
NN3BxtoQxqqfpp/pP/2jOSn35iMJ0wvwNzzamPSZrocrjYP5H9/LDHktNVesGcYBcO6AG/NEk2Iv
siPTgn8wSNR/yq/6bfhAeV/m/AuaXbAcEUJiPwKQV2ce2pCq0IPZ0q94SqEGfwAKpDQiGcwZTgzC
97+5eKemKR35MQEsL7U7CfBED0vE/gRfHpgs7qmP5GX+Y1nGQg+LLdUdbQ5OT6RYhsbZGpatzUwA
vqX+w65yK/Eu2jy9SbihqZqos/N/+nd3Iznj1tA+DKfyK/+Sr8kpe4WatMsBzKZUx1bnKn8WM4jE
I5q+/hI9a7MLYtUkhxOByXXzs3FeITBYPf1Ec40O/Cf9Un/WP/1K8zVzaAHleRyc9LzQVhmZf21/
tZNeawyt7A8Pyj9oxwUhYLqN9HMAVonSFaGqcdefYpkAAQW905Vtcf8KsSOyPlkoLZG1IOfywXzK
nv7TIXI67AwggeV8zEzM7mkklh6VufRXxYc06l+Xb6gLcsAwn09p/GMQybuRUB8Vt/kJGOJ0FXxW
kGIXEJFAZUVnGsWqo4+Ocdk+uYIsh/17mPhUfv1BWZzxr+pDBjwO+5kzl/6nHu7+yKaGNUl+3ALY
dUw9+j+2107iYkp1jLPiVyf12SSE81DxZmnMIma3eJlesv+6k/gjX7E0fbfB5LE5vkv8T3PxH55n
+0e7xCecLdeVw2L4xDa6PkE2DNcgOxN5w4mQ+H2w8ie5JyAJPYDc46ZSojmCxcr+hhNlDOKbeVPp
pp3iCNUl4AdcOh6XHumbnAqscYaDHKKzM9wewavMO/8Af3Ll8zlyHHFY+/ptf1IuG+6yp8dHww96
36mu0RUoF4tCmezY2Ja+B7+zAZqEMnMwzdV+tA/Uec8IzbiDcKNzAyMfeZZ/GECeSby69xGMJtTJ
eXYdSYhxQJM5hnhg9VM6pFdy8R5kt/YQjPGE0h1Kw//kW/vOcyHzhcmTUMXzHB78Wpz1QzquCEZA
bwEiLpP135aWUTfVvwi/DVp1OtNZ5vnKvmKNqpXEJ4RDTEWEG/Lmjk4FxsGxfJlPZNEQoHwvjtPX
fppDTJnvwpNIVNJ9We0Ga7hKJDHOfTtVRd6/zdKDJJFCES09rjUzKvNNO6wvYl0RsE3M0lDhbZAL
hMAimpl6jn0NDZ7yI8hv6OUfgP9b16JDrk2rjbYBdIyyd3jJi4wBXgpMFDc7uR9ct3vOSGiXN9kW
V607DZqUuFkatIMlXIwZqRboGXaged9G+qixf2piZBQaK3dAQa4p/1fn6K8nQ4R8mrD2m2PuzVYg
BG6AKLhrK/Hqm3LUm/VY9f3oWfUcGWm6HrSdMJfUEOdTM7AV0jO1uIwg0HG/CjJNK5A6RSV7FrMh
ExGo8ewS11X9bkSQNy2MO2Mtu4uJ8WouIHo2Oj4pAp8rnCQX3RQfqQb+vCHOgpmKzNSrCUZIv39+
GLcTBqBRkhQuAh2B3SFZexekemFWNyURv1xYANjB87ygwAp3lSg1YAmri0EjZN/zsqubX9A5xLTY
k0BmPGmXBU3bXlU+LBg/M55gMtt6ggAPeeaUV/zWsdtQ3VZx72acvBUVf/cp64VNsslhbdy+JOhr
o1k7QD8xmRHA8pgG/CeLxARZtHKUzPznJrlLEOuAt3ZV5ykz8dsY3dWNOB4ewt+CpB5V2GySBnpp
vadd4hjCs7UsntbU7FFMV+vRzGmVKyjwnvlYidSNefPqlzhDzJNkgbztuLTLsG/FUBTTI7cQQJVc
AujF0xRdQgCeWo7+0uM4mXd8Mk/WXjyNU/KEbJHanyglrxh1r8S60bPxLuBtDmCbyqLwujhScAGj
dXX5W66YJVkvw4QO8x0I6WKc2N04sFioxuegZc9Fyp9sYU2z8KgpMkEbMkFr+6mu9xNGWu6TDR2G
wADezIpQEcygIGO4l7xJyDyL3MkpbX0GpPy2DtAer6dHWwKjqKNo9BYwo4Y4eJp0Uiwy6Hf4SzaU
i1PFU/5hiTkaUA81N01JZ4cAZL5GFih7rSVTYE2oHhwJ8RLAxBLxriTszD99G7wXmvYygNVwVDch
yAwj7FqmW6hK11qOukeyxxIM4nRsEyNcugxGH8m+cPZ3M6x61YvLa79JUT7qp+75iF7AzccCIUrv
JdMO4hSvBwTPtH/VSlBLHUo/Rx4Eb8axrJAt0vNVDhseFeYmfXWuzOXMwzZt/F193gv2X9r7VuqR
jlE48WoU9kpA/hEIrSUYpyHYZxbcdNJIYYcgfR1Mr0rkoCPrKekK8FJzmLIJFFbB1Wc2oHgoG4Zt
gK2stThtunWOzvI/k8QcIh+JkN/shKybsXMfK9B1xsbXhaaSst9nMnhltsQS4mhZ2HcqxHbp1wLb
YTKrV5YciBy5BOhU68BYsqDZYj9WEJbkTxNxQFla+hfdQycVl09GZ93KDVNIR3ypLa/WMS//M2Vo
zt18nvv2lOsk80rCdXMKVTxWU3ns5NXLTZrgLJSBr/IWyYqrJaM7EntrtKQdoc8y8cf0DKBWhc2j
QW/Zbl5tGKh8Sr/FWM4b5wtg62cjDfidMBhsC9pnyprYED4yjzzYR9yPg5Jcld8ReU5N0GptICpk
oZPup6QQVkrFV9cfwkXteuh8LXyoIJADkv8yT9Q4l33pLwgXztpMz85TDTXh93NHL8YpSuR86Xc7
4RhJxLkf8U8j3ZKjAoezpyTNK/fsAFFfiwlW3Gi90bIZd6MtL2wqP1ROt6FkofJYUXKla9kISAdg
E3dmgd1BPTB80eYrLv/7gv99kawX/fpeJsKFtnpIhpeSimgbkfpZ6qtwX5zZErCfp6ccTK3F1/y2
87wfMD+i7VO3Z01hMoba1QChQDq6rVeGt2KS6w0ETcIlXmu/aQ3PeJPcbKUzzJqwoNbCzYlixAyy
jwa0tB70WI2RRP7KIuPCcb/oenxFx1Pcq3p+0qTueeL3zpIuqtX1JfPWFCkkkWupSnEEDOEkyArB
pPlpKSc6rZSL9YJDumMySJ4R774vV68gb20b/8Psb1kVaIMVtJ0SMhve+7CS41BjDmdsIscWb73I
Wy+qUWckp6QsToIj4+u9/unG4ncsUDQiR1u+Cv1fDR1XUZ7jpw6pcC3R3ydKhC+wGxBeJfEz8pYs
71/EtH+xwvo8waWfJRHTzvK6BE4N7r+WBRdE02kA47b1tIcEjZPGCVBHOAFyVGV3YYeg1F5quIZi
oTAB/118dMYh30SXHF0PaLdTK50zLgQX/RiwY1V5DixwmrCK1ht7aPgXD2Uq7r42HtGe8rACuU4i
tkDAxLK3CLxmgR/PYjphMSsUgWyN3jysx1SFomr6PJD76mr1msM1u2u7HxvPSY7Qnvxt6CJVVocC
4vXmfe/1t78EJbaKlFTx9X4H4gY+cUQnRUj5AMElH0t/RIyX+2LKJHN83HeFj9orRm9Xo1IiSqcg
NZnzqOQ8khS3n0ZPEmr/LtysfnNqv6rHM21Vq8xR3TPPBieKzdSreJZulupK+eg2vFXQlrZYcvSG
efx1PCqw6LkHVCkSXm9db2DyI9CCAb0J9dw668+jqgHbUTzcJ0+Tc6pgZrlu1vTHVNjYcayY0hQd
/BJTurHCjt0GI5HI5Kgh96lBQJaBXKaIRA2fFDQ/Z1dYoB4c2ZCv3a+sgw7sqVsSLPYY/ORQaI2g
0mIM1DVYyEu7Gi42vlAsFZ41SwR6nAuiCGNjDp/RAdWx1/WF37eehWQFgwy7uRnUPwjmYnpct+wY
d7+2EX3XPlJG4Jtg1zPib9UTHJcINlmorWVoATwvqKnTQbNjtPoCuStPUJvs0agJqbO8QSJwayZp
Mw/6VfLTaDRHX8h1SgtUi2pOOu8TLmePe+cqAO5ul0uTEMDMLGRnlTVZd7nZ702BsEz7VdItrOfp
mgamuJ2OwrHo8nujDFcyHHuN4OTV2xDqbGoTdHMRskrtYsJs6Oknxa/3gkiMJqDkSLVgTJNQLuqw
5TLKg0EvA62o+a8aVG+Cs2o9dw4jyzz3jIxE9f5ZbtPQmIOO/WepvhvG8mo284tp5M8ysBPN7I/T
5Blcctx/3ohdlZrC4jZb6ViXIfcTkp+r8k9vumCA0qrtl0cxPeh+ygBubV9qxXrJR+s11X/itMRO
SJMvKxchSHBdiuQ39KOM/FO+C4/eZooqD/i236F7AQlGPpHlF/xy1XN+FAf5/nAEz5Z1UHTrScWB
oi0dO7zDni33ctJgvoN++5Qfsc7Yt/oGMS/m92o1ghn5k0HXKgKN03LTUafsZQYCnPCiO7La5/1V
PozE91VZ5qer4u8p6XkLtEzRFS0s0pnijuWb1AzH1i7UPepMbMAVQGbqtC6RTpPAMGoFItP1VGWB
FbKgEYHDGJ9By/4gzvugUhGLsMRaCF3k1YTjsrkVXgi0P26tbVzYGgjujEdt5ZX3eTTAO1MVk/rU
qzyANVivjwkANVd2NdXKH/iyuOVHvgDc+BlfVSt4ZKsa3DyOHufPXZcEBkyntvFEMb9mRE8hVYTz
5uay6K8cs0a2cfzwfQ2YUYvMcvmR4/o9Ky2DuilXgkWNEaNAC8YMpcnnjudXnqm+9KZZyTEHVRcH
Rm0EfdoEicp2XrM8WaVMyVefqPkc7H6tHbZVIDm496VUhxiXB+swBw3XqzylXKs4U7lrK4l2l1kI
+ZVbf5aIeVQBq60oyHaYCQRE+KlSXvWUyABZvuhlxRdUt8E6Fdl1KkEwjX+L1GLUPfTqfNPAeWMd
40xwZxxVFTTdWq0ITxOcChTaOI1OPxZOKiMGRAG3bbBUTac+ks7HHAWLPyGobA+IoCMECY+Ph35T
V6MYKzBOWcB9XsNY39CpOuTRS3Yssv3mK0IalNUWYAMCJs/U9zGmREGYMRZKrRRQGCHb2RaYlRwo
pRWQfOQQ9v1UqA08gzdLR5VW7Uc2wi9qVd/jpb6BfL1gFTq79lKIHmHz+f41DsZJLrpzbvDszM/1
8fGyxoVGm713x7UmoD0nqmqljicRmqnCpv5a4C+zpeLWY7ZWW77FCdwD/7ZYYU6huPTHPdYZHpPG
mymQyItAsyheBiyXvat2NV0ZiCwSGPpw9tezaRLV/bB3wYPuBMvX33eRZJP3VEJq2AAy1IwAukqI
k5blRBv+zUsT1q9V2t1ngV8tYeiG/+J92bZwUNDq0tAUGkLbnDUAjtSVn6tJPgYVMH6B4Kkd83CT
LsIxTlu2BxNi8HWlEberCJ6KvY/nrFRORE8SIDDb8SvU/YwIOMZjpKtI1+3e/xTCyYAAmpXEInvs
JVTBk6vfNcMsOMuYfgW/PuGKTnMhbOue7DTl2DZXgJSou5es8rOLBMjzoP0gG0bHluakeeatregQ
DFYd5RkLd4kKmS9Z33zClObyPE2SHycfkAQdpTlH6akQ19AqpmPdB4uC7nggHG0xTyDQQGSSxfg1
S4AXDNJwJ6a98z+IwMiEtYYlpzke0zKLpl6PCqE7jbJ1qu1tALQjbA51daMsYU2oR0xvVSvSEYJi
xIgVhX+lfDc9e0WZ6evah7FohI1YHDN1PHYJv6Y//qbCW36HiNnjKDsbvXXeNx880B2p5rBc4G4c
ZTy2MlYdYrM142hQzG2tHtVmeZJZIIxo9ehZpYKQOd04JU4+zhdD7i+qJkfEB5dQEVHgaKYWytIA
iI+J9bgEMzJSkJbFexN1kTwRhzHfAX5dyDkJ1Yea2N7w5V01x5lGFCoy82rVU5PhvO1sRe/kbedg
YYE7D4HUM0tcdndKe8gBqVtFDLKa+tpzGGzjQ6zOakTibeLYX+gMlclHy4NqGSg7I99pORUdB3/+
vs2ND3mlrH4kVrncyz37pt+HXXQ4tYp1ysv5PArJJT2qPGRHow2kFX3V8ieip1q+M69biqM4F8dl
So9pjFbYN5/ikQ9m3qNqyCNT3I+GA/jTaI6cO8Q0IGPtKtFvaQwyQtH61McU5m1T4+mAN5TH6Ckg
bc9rViqcQud0Nbs84EWKxeeYtOAkadUISVGKhjPWOsiQ3zhyxYONZTLomMctortrpj9VD84Cij17
VmckpmEaYT5dTbZpSMHKcOAA7ZNjMo/RiGFgKtVzq+qXmj6dwf4QX3TeEfr/BHzfeIEkwP+rl3nR
L5slXmY+bwYIx0U/gsTq3jljde3a7JDwVpI8MGTxTaY1FPrhSI6OL7YBDm98hVM/nRSxOBcW/Tv5
r1K4w/EoUytskwSukOGVLN4EEzmEynUhhUZYnrflP40ALXkmR3SunhbFunVc32IQV0mgAZJqhI8y
0TwFiOy/8uM+SJREPf3rKvqKjsAA5xZa7uRA0Cugw5xegiPh0kQp23tG3qQLOFW0iV8KLvuMi1Sa
cAkMx8dVWDFOGebeY7Doac+9oz1LRnWWfaxnC2HAQIQHofJgV3tD+/agi5kI7UaCOUv9lI+fDN9H
4rRBAn6VpCbhgsVIioGW/bp6Br7mqaboMbiBp71WD3PgQWa6Y5c5gjpXGv2p92Yv/peZtjwwjCd3
CA/1l2CdK+TfRGKx7Mc5sRi0ArB5H7rPtAosHF6UXaQ1oPCpqKpy5UiyY1QPEpMBjOkDGmkmdm2D
qfKxyUMzPT8ZX7pAcARTaLSZs+EbzRb0PAb2Oj9WAI0n7avrxshqhGjHHdTCo8ujMshV81i3/KDO
m3lwSOaNYPiLTk3631Km7syBslgY+cGpFQ4I+6tU4n3q6FDG6hYX201JQfMk+m1Jtxsgmlvipb85
ponK+McMaFJPLZIEhQqh3EAyrdbpr0SxVzxltX7vDJaaECtrJnIbg5l4QEKtHiWVJltqQxm5+Lf4
FKg7UO9aORbaK876CC5Ptmd0+aRRoapJivccAw1u3WRXw3TWbGKh3+QMkzKJV5bDtOzYiMuRdZde
k1TbGw/v0mGfPoX/9h1oJ2HEBIFMtDsW8RhA/Zfce+3QCRM8Nxi7m7uNOnlrotDXkRZCGTQYvR/3
jFlT2bdYFDePmfw9X3EyVYaf8CUZGiYhjV0qKJR0o/Dj3yYb17x0RXWZiDDKyYlaGTPnEhtfMnc2
tu6x6jbD6hpW7YJdQVZ1aeTvpffnoriLDWSfZMV9Ur7BKX8jr6etnUp46bc7a/sRAh+rsG8Q3QsP
HQuDj8hKTX4fNPXSKfVVJU+5MuWryrQnTtvDJmzXZKuvUhFfLAeQpM8AeCt6gLuIWmW7XFCQlNNJ
y9oTTUhNDYoFYdh+4mWPxqpBtUxURKOeaLv2fOM+kj7YIFHeT0pQCgVCg8kFzeuU5X6pBPHSxOJl
HGYyR3gD8FT00VQnUdbuvqxgbi2O6rSFvXKpOtOFhhL1BFA0LS+JWdlNkwmLT0Q0vR2sUhDyGfHO
MwMDCkDoHC4fGRb6vcy8qbXYjonjI8IZd7H4yw6hXpVDlSoByeKB9gZzkZxl0B+mgpr/+oAI5hMW
RJ7fSZ5CdwH7C3N/rnJ/oyxMKAvZTyoU+tPGpMyfkxBGTahRAcuDeFYt5ZzK2tnI5POiLGepqR2A
Oray+izKlBbBh6kGSPC5DPDa2wvVfWqe5sUCLYWgS+5OkhBHaftKTHeXobDoikDh/KtIBGomV85a
ROY65KOFJUnhLWzdEj3QZ5JFB5RRiEe02/LOFD1HxAC62RibUKyRojC6xT5qlUeJp/nG09ws03Bn
0EExXg+ohVhH6h61eFpNbq/TqbOB2dLIUr/3abAVIyem6NIQ4CyQwpJf6o1bSMULtxsnc0lOS5ZE
M9ZB42USyOsOalbjcfKmAzJbMzhW3/v+IStB3O2+RAID6nc/kRk1G6eRnm+NUXPLLO8sKNyMdcSv
ZEBQzqibgZBKTmaFDTg3V1fjtI0LaP3I45EnTT3d6xv0Na9XsNcZKAlYf5WrcVSwtonTm7mo9rpg
YN1A8yE2ZxRa6zhd8+reluAtK/Fu0I02QntXTONW+nPuFxpiCMkbiBTrfXw2GnCBinZI8WbuzYkG
VjPXQE0p22nX5JG5CKegdVo1nk/T2zrHxwpTNYPvhsutRYUCtC8b56v6LvFul/96XgEwKQJWsyfc
5QO2OpMmqyHDjuoExczbJq8cNZXGe8An5OXNBo60DlfM11kXkkHOgOS3Np4FY8b6sLWaU9bYYFDs
mu8ZR7UgWe4qoS4fB+xPoicxiM0f22dJjQyqv3TYHyUfCdRERKzFmcDHs2bxaXM3KdmZfcY4nMD1
nXbpMfpbKDgbqsVaSKMcq3bZDu78SC3mPxm6PRAMdFYynMvRBkHfS+W1MMRL2hfoEaYz0AnCSkik
W8OcOXqpX6bkNCMexm0O+nf9FciBaBg2srQ7ZxlcUZN+UQ2DDQkEnr6tQkZNtYYNa2FY3SOMn4qe
2ooB1VAEOsHvmUZbc5DG7Zzs2XkdsEwg8zfmm7rl1/UT7gZkh2NF6mKPdXjFUYZMWTdIdEJTzqMJ
JknWkH41+rG5UPzz5OZLbo8LUK90oIHqWe8mdZihSmaZOZzk/UlArV8TXzGI39qoYhyk/tLSSEpm
NlwxT58wJboEKImbWRWlbcaqsl3ICwU3AD2UQkuldVXk1alHPz3pZ5M+tWDjzmB7qm+LRuzHYTgC
ayzdCR24/joukkOS9TQk3LpamKi4F3bW2QhmELQarKoZGlRSSYKL23BUiKknzjBqLQfEFE//IRDX
b6HGPpB/5HV60lSc/K5+BswGVGdkgU2HhjMUSYxuMKlB5UDVvVeDv/T6A+OFoR1o0gNCb+KfGfKQ
6mpRXdWgKUdVz8WqogQqzwYPtE0ZUb+nAThAgBWIh1GxaiSQULJZbPoaNRrhrwuTK2nNURTbkPiN
JJad+AGaU+A6INhqUaBlJzyQGaLAXiCnBVM+35aOXGc46uW09dNM6KvJFPKfJDEK7/3WrjsykNqA
JkkFwh1TGOb/xIiHdcGmuz3Jg50+/JPTTjMtmdfGwNEPM0vpce9Pyc36pNF4nttXZT3CYkt1Ela1
c0XybkdWD9mOG2OGKmFqSFJMskDFsFA74dJ7j4VXiekEukfy3Eg7sWUgBtytia4+KQqSAbMFvyWz
05+fgALDFHnXcnKNP5N2PjB0BaNAcgszbNeuiYLDRUi9l+/7oSATOxX/idszT3J7LEKB5BXzMaJ8
7yENWX4rnTvLTzotFOr4kOlPYCD4g6a/szFKJV4TfwrhbpoJdCGr1mT8hhPwZUh8JMJb6aXxYKub
Z913m9X9Qah/6wXfATQbRDft28M0oWNk5xpNL+uDFU3decR8YD6nas8IqKPPugpQMY1+xJ4xhoZF
XvNXR0kj5YBt0TiN4yUtxPPYPVfZWzaHydmKV9Q8WDbPGw/77aPtnvNvgSQBNbso5udMGNdDkzJe
IHi9iqbwPKw8f7ngskh5zDvXjVR27Mfkj1TghIp7odVnDRKZqG72JLDadVsNz4N6Q0NH2kA0Leh7
PZGUkS27lag+6m/tUinvVLB20rbXHTOIaJxiwoTlDHEgA9ZphUrM94DSmj9KIuzeXNFjkLzCfbHL
VDuwSwinvvTjxfA6PK2itbLpLPyJywCrYk/3iqAm5YWIt1ZySb10iBnQUO1/xtMLhM4y76+0tIrI
J1H3EajNo97h5ZKD3Byw2CK2V0AVbLCY9blg9oFxFWflXJM87HTmHzHdZFUNFPfGEklMT8jv9Lou
v8zrvwLQSb8CB4xvhJ3gIJbuKJXAnhilI6jkerW0qXUVKkpz4LmQOcCV0prnIIDE7RZDwVJ/cEuu
Osi1C16jtHvDMoQ4qt1kR2CwQAym4ZmnLMe70jEVFDwhfZ+sI+2Szd/9j7Dz2JFjS7vrqzR6fAMK
b37o1yAzfKQvy5oEyCIZ3vt4eq1sTQRoIDSqbzfNZTEz8pzP7L02qin5hc0dRJ2aULQIF3Byst5i
42cS1KprDhqEyCP9r2U9lzLMktBEf3woKqAKR38h++WJogPc4BJc4KooLJVJP5MMTdRgHnM9lflp
2PrTsKpOrmNfaH6sHQGXXQ7eQHKrckAJFp/jFHU8arZKGDyNlQ2xLZ7FooDKmr0mXawHMS6M20N1
XqOVZoHVeCM1D+thAoD6zXiahL05wkoDEIHo9uJC7YArUzhtFt/MTEIP4J1yQ+6pwQ3aVbT4XrxP
p++UjJZWIHRKQPAmRFKF4PGvQeGYCn2AQP84JALw7j2IszIkbXeuquDJ8qmj7ROgRYm1IZ2FcISt
V9GElW2ApqIaxSjma2RGKLIZrNcIUnE0JlWkx3rIBj/cnZ41TWox5NzL24xtVqlaKJ1qNG1WWDvo
QWgNhktNyG12V/r10QrGCwFVXpJ3GDVFX0heUodbIzS5/9UWU4p+nrYcwHhJpUCdxRcsnmj6oI2r
psA3y89CZnp+oYrOto8tatGYU1uzO0yZXi3+FhV9GmxdGiQvO11Ev8xgVXg3cFA2z3IQfKte7u4o
dC4VaYXSi4UzQyIB9D+NmsE1FsvBaK6upCDd9CU9aGQiZvCIKgjsmkQLxQLkj9KFqVO02kf/ZhXv
HJaQ/1monSyDWl+MfZFvsPuUTeFzG44FT6auLWdkFz/ydf8sB+MjafZ3cy7fduUCe0H4zaa2fet3
9Tqn8QUGE6Nc7US5vAvfTfbKAI5qfEPqoHpIG6aD7ugOUX+9FIyG6feEJLZez51Q96I7Z7duJTK4
iiyjD0drCQx++cgBqdxUFKsakdZaTc4zgmMl9QQWi5mguICVXVIrRHK/Ke63bIxWI4183ClKNn40
Q2SWzUvSZQ9QBG38oF0y8DEzKhGsv6mYXBb61vg3WWf4bof4tRT7MwEFlD49S6iNJZTRTQCv1qCh
bFJ+rhIp4esW5hjzdgvsRMsuIKNMLQcUdLyMa4bxKLH3PBzZzeZFRZH0q9tgI7wnyctSMEzFADuM
3N9Y9wp4CbS5kc4TXvCspHkRiLMPjPZXn7kVw4J+uhV/YrCcTPreVml/TdlqmYKXE3lZk80tfDOo
BFD19M+RTpUxkJbw7Jrt1076n4pgfzQrBz6z9AYZ9aZY0zVn7ReLUUfoaS+SUU278Wo9AyiFz/pD
I8U0br9k4ZvaD/0d2dFAcXb40RKePuM+46lpChl8Ad/tVrNCjVasmoBY41p7qFJ+r5f8Kuglu49D
yi+GuZbw/OasgFXlUPNv2cEu6dVPvUIBmlUXMoExFn/2nadOJGzv3qZtx1Yt74Lxg7l8FuV6uOot
PtfMxZ3/1ONyc6TLAQtB9zXnJp/gkVgdtK4XA/cYy9XibCQa+a+3kah5Zqkq64fh8EdD9gq6A76O
esTUWP8yVqjpcTTlDm5wHYuSEEiKidOWk7z9+E92Dy6vOr9XAtdyy4XNJIQIbIFoTtl4566qLek+
cBe3LxoRorMjm+Ta/lbFhSB0PCj8A1Wkst5U3LDxY6va6yjs52ThHTvkIxhBn/+BBhlOfYz6UF9Q
J2+5aO/pVeq3QK8UHyE2g7vMispov5DfhvnAsqLbJE3nijhbLY1P8ipdSGMUGc6I2OMweExu3eFM
HcjIooxhbT0F5jNnMGepuIUYHrVke2bnvDTL6gqLbm+S/gLmBxofzOY6Picm2QXNdM63+NRU88ks
DSDb6FIRdh8HwTyJrRGNA+pmpQ9Yc4VjIvHwh4Junayca5j5zHiBwnrVdf06tjzJDETL16b3zFhl
R7xHGV/dvvM3yA9+2opon4AeVPk7Kqs3s51fOy5OQI5UCqBsjELxhN/5cxwVs/0hJSq3Ea5Kjgna
eMl0RxMCvK1FtfvU008sY3+UfjwLat0BI9ODkqx4aBTrMcbEdpvMfSmqPzUtJSkWp0mOPYLRwMjI
yEhQGO4T/wxFrHAJnu5+vbSbGlUWa/2G8mbA3VQHVq0EVlmF9biFdKUKmp6ebCcmETHvnbCAICMe
pCs4EvXTbJWn+Y8yWGcRJMS24coznWQU3DV7dteVJ7MKBUN4aPVbvvB4/lEl5K7xj2VF+VB9C2US
UjX4T0/QXuYhwYkhOXphpXNkDl9r91AFUmvX5iYLPyB3RvquPGKNS5/TrnqCKFhVw8YZ4wtSvJkP
mVQXtW1SLTJpeSgFPZD6OY2xv2pbxwatF44SOt1YZ1CEpaCvJIwwKZLHhTxk5pGWhNGZIalu3Pdk
YBn8Y9qQnI/AQkdZ0uyOMdW8o9rc+vqUb8NpLfY/CYJICfZd/sSEokOZqI97yAnb/FeqZQaUiHnX
hSCc3/pTVQnTf6Q0Xl4UYUByvJ3/gpz08gVWEwtpi8uAMYxdrudZQg8nPaZxdOa5D6yGmYAtVMnr
ajWvi2g8Om53v0p6Mh+PWwwJPjGDbPkARI5+Uz+SWHRatgs6+Xz6liacPPgnq3FiKssQjtnLilKh
l3iN24vRd/Ox2NQfsOKzg5minNwVC88LBg9xVfFti7/64slKZ69MGOhGOTokEIPQXOyxYsv45YlT
JWrMqazG0XvG4GXmj6UJTXIN+Cytjb2FPQA/n6jllwL/6jfUn0LiHMVq6259dhwRQBJPgYolTmBC
CZ0niuSRKIa3wFsuiOHKUYzawiK+VxnIKELRuqT8ECXj3fjUQ7kCnddhk7egvwDRCS2Y9FEsbwEC
jay8lp2MsJmG88ACHZ8rmUSMEp8e+qmnVNS9jsNG58Kf1mtCkNRQnytmdrp1T3hBC+m0mdlZ1s/6
nkeigAa5HFlA7NFm3olCjYRZjUSAR/ujYuEPPZTtBcZAWCtq/popuDlNydtKrLA7eVA9eOg9qLcs
wP44torfjj+Shpg+kXHg7tPXVlzfNcpAbIBj6yS55ExkQHIQaAKzuUmxRRYafQmV5JeofpbtPd7h
qxWojLcLaVC+nqr+rhYBGm7OQ94IidKzgoBA0NyME/Dveu1JU0xPjSSfBcMrYBFN8h7KQx0OkLWQ
5bw3wFC0aiWz8av+01k4riA8sDiXu8johkgp2og6FaIzZSs6usniqF4nPsN5mGKf3wmJLGEiJatx
72rjVkCA7v6kcBQIFtJzeOyKqyBS5cZzjHREG7sAkwLEkv/dECdAPnhmqs+jMySyM7FQoWhphwIR
buPWTAJ0DDWFKzEQ25PHS7Yoj8YSHgSsvYi68FhriS+8xlQixPjc8W+WonzJGWhmQySjPoFV7aes
ZolHfQi2wrBz0i/NVLNvR0BvTI9Gb+8FSzWqVEmHVZTqsOAmZ9FkkCl/U2yp+VGLaXRIxRYyh9TT
gdIna5eoY6W4WVood7OjMNBtn8tROcxMd15EL9uHoOVd7BJGiiqGhLj4ROTvdjUB2VTBC6vSWL4i
/+v2i6yhFLBmf5XwacubP8cvvRE/+kl+PKXePUB4C8Ogvr7I+ugsdl6GJrykHEOuhtN+8JRy8SaL
Bw9IwwLxXK1fFVySavylJm8rPAA5TsMMF2PbjXz2YR6F8dJF5WxG2rac4s08Dcj7Na/huVmSn1Op
BZxJC07SQnz0mtvr0nVAfK4qQZbJl60YTX8lN7kU83AqTBE20M+SBw57UKOFc3uRzcLTwkyUPoxs
eiwMQrbiPSniV73dXizZujdqfkvIZhYQOtSctpuTapajSSNEeANhR0eaLRP6uOQRP0jIGyzGrPNP
omCc4RXgtFspQAybzZEtUk5P4ySedPznNKq9FVjdFil/KLAs64Qi5TJ6a9Y+YLnaI+PCtSA8kZUa
qohzklgX6W6RaGXCi5PbCWnLcJ2r8rbyrzatsDTojlpoLiooyTKMyzXCwe5jXa7p0hSBvgliYFX6
pOz4xl+khCgUqU5jd0qiqidtXdpOFngUIukKUDe0woV2SpJ3OZ6dJFneB0U/akwY9VV8y4UNYdR5
GkhtM/KH5OitcFvT+jo+nK7VTikm5kpKTwbqggBU+NszlZXdPG3qO+czLeMsfuHWTePqGH+2l31T
XN30SxmVe434LwDQMlTiladIMczoEnYpFk27f2SteJWU8pJH4a4sF9AEA9+hrZ76vsZMWMDNrUk0
LX+jrPaMlSCbdoRd0PDBVtxn/F0i/taL4jrujGFbjnKXQiaB2BOXb8pONhrHnVAJ7zjAauy9ny/F
tTF3ng8VEgEKRNEAb6mHL7aJVHzlnFWsNdr0NuonwKUTUVCcWwgMWejvAV3ceWSNVDSJL5CnnGxw
ZVlzEILM2HPWS1KJmctQVZLw4GQiinaInLqsuSY7ga2nJ0VLT/y7JkS5NZ3m3QTHQvH/SS5JLJ/T
3jwT7HPJZMhnS+poPPhmIIjLq9ilr8v7l1DjgWfvssEnNHGBSLr3VQ/WocoRYn1WM/xCZfBYuxAa
QsOIRNBTNICagjeRtd1EOVaZPVhpJyGHB+ZxOsgPURSJFlWCSv2S8dOnKSOrjxQ93u5qIGQ0G4YV
g+FX5OdOukGFMDJffExHXc1P+rSjzXlm9VjO/oK3gExg2WoYnL7oU80YBo2B8TMjw7EtmHkn0D1b
dvXbJQUyrbXYgtgNFy/FaBxK41c9MaCdMNZ0YoQSK6rFAhpX4m5kCupBwdjYrDxhRI35KGb4mQbG
XhraWeLIVu0KOVg6++TEKTFwQcXf+8En9sjbxMXTXku0dayqYkm6jUT/LuLbTCIFjQ4hjsQ30HRt
BtcZw/v4bCWErtFELxrE25BVAlPtDmDdEAn1c0pxMArhII5/WI8f5x/ds5li6WoJBFAjCMfHhllT
Va75Or3wanFQVE7ShKV6S0xXZdpebJaHRYTGGgo+k6uxcS3mgDqrZFFlWWAwsNJ9M+58PsZ5YThL
vzqWctMYlYuMIebvAebVkkoesjl/Na+dAnVEYxKt/RpnXCAqA4WPiSFeVjnbc/2z9G5NuGGn75cV
xlFsQBu0InU5wa9GoZDJpisjD4aO+Nzj/6kZ70nqYMsVw/1aOOW7fGoTMmDtuktuhZRfO15tBcNJ
2dLBVGwuhoW7GR6OADrge4bLOlcktlEQqo7C8L82URQi8UW9DYQ87etIW+cfa/5LmQJ5/JMxiV3b
L4tCz7J+x/lnV5y7ZePBPjKAK3njio84vRrWX3ErcBK98YYLr6aITi/5kUuRrH2J0kLCa3/EbWE3
yXTqOzWaVyr+pgiPJrsBGcd/sT42FjkgqllJ/Nxo+rPuhdi+3E7n18lEBcjgV2I+ABuNke8XASUH
VgkrYbj8ZUUs4e+V6bZYFnwW7Owwp/HS5l5TFF7DJjMVVncVGxcBrdUttpXe0Bi2NVjSXHJ3ErJL
JhDWQxJIzgO6Qn1IVDLBDy0/wF5MrNnUMFtIGKu3Jf9+wePt4FSghcHxeilS5AIcb8YhZSTO5UBC
E8MiJvHrw3yCH7nDMsMx8smJd7KwwrI8Jll80mUwVdkJ3YSJK/aI9Ufd6XTzu5n2V/RePAETh0ZU
cokmXI7mBfA/EnwcBo2PGH9sIFC1sIjGzTWeSE1mISS9sk0aeoaRxCEzqyTA/h9rM3hqqdfs1HxS
NtnJFzTW1XuOfmiN0cijRCasLR4uYvWlan/byvCJ08YR8U8j8EArA0xqXUHBz9a/b3e/Z4GNub4n
TlYJZvanVlIE3faZiRsrnMP+SfzEO9NNiV03hYzaVZ/bln6ODHHDpElfrZHJcVu+zPXyMEM+FHie
yvptXREVK0cdZvLSo4ABDKaWng5LZE/0c6m3V9w9nPM8DLN6N03ABjp7gG1z+Us57WLDPqAFhcGX
L97YEJLaZ94/JXlZGPHq55x6tCXXwrGo6HiwizdL+x0/QSjkj3CTnBQG3wrl7j8YZIrYbGS+K7xM
+7Ta7ITWsbEVdh9Ifa95l93TBUwDVOApFx5Zp5zxfJEbdWU/cNY0R8hI/+sELEoS3p7JQSTsxADm
mCvAYM7ys35ErbpzRKNepdBCHlddTFZjC0DeSRuOszA4/SNVJI4bC6IpcbIKSiow2CmirU2h/ZMO
hY1QyfwoHTH5mhbrDUQemj0NHyj7RmRb6b2t1xtS2ytAQISgf9amvUAb+mcTSgLLYkrtXic9sIBn
MvEsZsVpyhCHTXxKcckTs6uAUTxK8vfCKTQA/OT7ZAVG4s6DnaNS3lORUkHfA7hfAizBqgdxIqdu
fB3/dmnqwxaSRp6PuwnuaXP+KUyBfFgBFX3WsYSyyoBrOwTg6JNp4quF3e471Rj+kwIWMbOaM3SK
zHLTkXd1JIcDa+CMNVBmeF3N5BrwENS6Hs6NBmUw2Mv5xojnBtIP6OStXz/fq0jgm9YsxQZ5Culv
86AFJ4UnS4sblZ/PJLOsgyAmm2fZ1oAOGSvY2FUmvMG4dpJ+X/HMbAxdRxlzsqi/x2n8AdNmO63Z
6Km1FbIQyqgWBx1uo+Tk78XJguQu8wgPFBzKDlSbnybagTkPRblkePk7G44PgLv9ePgnnrQ+T1S8
2FwKfkyAJwt0pibGywAEZ9lfs/WvOAM9jIE8/h5EKfjHyAbDMlER2Mqv7hj09Xbr8uIuFNNdbtU7
+IBzNgBMZbfdI0+adDdRsgDxx6EAjDKvGp/gw0KgYaJW4e5m1hrIfAk48OP2UtBLTejk0dzOk8lv
JT4mI1ixcclSd1AYoOisHJnAlazFiYwemU/kv//1P/7X//xe/yv509yaEsV1/a96IjE7q8fhv/+t
6PK//9X+nx8Pfv/3vw1VkWV+ULMkmVde5P/w898/EYwl/HLpnx5hUTpL9Eym3v1ntAClxpoFZ3oe
ocfWFhqqXrtTY1veFU8eaJOkZ7JiZ9f1GuJ9O7SQ32SgvYmTAG+BSHDFCOKnp/ZTLf629vM1cyBD
S2Xsqef3afOnkFNXIpBRfE+rHx2Q8qFYyLEAEbpiqWeLpSEwLLAgkXZlK+0aWjIUj0Z2ZLJW8zF1
evm96r7LfkFWqyPGScJFIYmRXqroyttSjjej7m+EadzUv9lDyx61Lh/OOvdwYHOvCmheILot3TfS
Z4OSiu2YsV3k/KOSX8HvcW8dpr/7EHsN9h7CHnwpR+/KImyqAWewMVr4kvH3sHO3iPFgxjPO5MB3
bdDEli/2TAhafodI/RVv3igzguUmyGfHwhk/8Cd3p23VT1ulXJJBvalYOtb1wryQ5eqEZ1u9IW69
r5abbMqLGDevlbK+4gb1MrYtK9t31ChqyXwP0UsmeGuORJF5hFHe9awBzQFKWzvpsPun+VVpP5bU
IMzsKCsfK4K5xMLyoUwFK5DvGGJOnPH8oS2lYLaFRwFtYEvCPv1RjrqLgU3Mzq0unqzGitKlIpp4
CQkUCnqYcqwFzNIEKDM+1dB2YcLZHiHhCIbb76kntR/l9EfGgYU/lsKCQZjoPeMARzGltue4Ailk
MQumqB4BUnH2Mpd0VdLWC8kvNzHY73hitD4Uje5Yxvt55rImoHKGL2LIma0js5IXI9qoIqSegPDf
emNCRQji3ABNgrBoPhAnhu1MZxBWHXtAgJP12B+PbFGZNOMJHG6NUTFjdhtjCSDWl1GS0TP2odrX
Tg9snZKOSg4gDCwy/Vfc2WJvuYL5MhqQDKrhmo3CVUnWG776Dm6EUj/QC+zS+JbNGR5XA1V8E/Pj
KXnLW1RaWVSWS2gIkFnKMpAqzMxPG/u2AkMisljmY67TuDKj+Z6Hlpk55PFFQZbe+x03Yb6Dv0PO
nlZ6YEp1aDwPZyLpNoIXpqb6KNBz2ospOelXem9ghK3v3a56ZUxghd++zThqXsRfI2APENRtYYO/
ICMMgHYNSsK0HsBpX9SmhnJThcKyOAgHMRc3IpAJytD0oG5qQMaL3ezoM1CqSoMUqtWnufwp7GHg
sgU5tJmQkE8m402Vp7LB0JNM4nkrhDONKE5wfXpD+v+WCQLrPInmMn5N7KIcz00pnAZ/ScB2UL/q
FtDFPerBDW+P6dAb5Ejq831F9NIRbCOlEcF2IXpAftlhWSpPHP6uWPyqHYYyuM//z1Epyur/c1Yq
miViyjMkVbdE63mW/l9n5Y6paV9xF9kJj6f5REPRjUN4cxTuoNZucDnk5YRKqolmpTi9D06eNxgF
uYQRQ/cKqXWIV3XU+ObxOcHr84sMGjzS7/1nXMGR3P31SogU1pTN6yDbMcC1SPiGFy6Xw7kfQd3J
NLndxaisS3tCW6n1y2EbTJvslSg3pxMbtXNLTkBS/pmOPRfxm3nE0qWNWK9iWNPQxBPglLNw70p7
5NnmIDhhwQdQ1upv8Z/WLis62s/1mrary4rQa9bNM78KTJ3Ya+X7TA1sss2YQjxpAMSQbDWHz2Zj
toNooD1hqpditypSTw7X76im1S0LOIdiRdjCRhuoh3VTREMGX45J58wfIAYp9Fh1Kg9114RbZZ8l
BmG5DDl8tuX2nSGSX5WjLzSrb3yX4PIMvsBIRJ2GjEUHrWQMziqLT7EZ9gSwTNVsmyD+Cxt5oWfp
yXXYKP2LfYtqNKOG7q9oOgmHROszMxWIUZxc9A3Z6vf4bfKHesh6p+YMVvo6QYmoaT1oInkmXEvD
G3ldMBBBx0JBdxFeUshjEkrRFJO/sHu4WRLR3zVguZXqW7vm84AD20GgYci+lvNz4uTTU/vbmvkJ
U4xhfiRMddMU42zLGpCmn2oWv6UD0M1ZIEgFCgof8n9IP7Jd7SRbmiNjUasYCSESxj4LfrDv/WSB
KYI/UiSE1E1F9oAxqqLYOFl6BjG2Oc/sjRR2RHUznpO5P6u5F/8gFM9OXRZZSw32HKw4YEo3rXd3
UW1iKImlBSde+AmmGH6SyU/xth7G6TbkN9q83PhlPFF+suUzwCXcI2gJHbLSd0bDH8VPmfaAt9Pr
EYAQtUDX1qXSQaHlMzIbA/IsS+f9OqPQEdrnMGlythlUYJO6K3HNM9rJsg+M9j6VpqsQaJg4Jgev
hkVcZRmJaZlyru9AByDQ71iKjHkwFl+WxtBbOjCXqk/aVZ8H3Khnmea51GDg/KqqEuaBDhLo2TAk
znIXZ0RSLTNxe4F1OIW9K66iPXWmTd48SrzJmd00mBloTf2hl1GoB3TpA+lia6AOD0my0XOEJe5o
UsNCU2cB60446aAH3z9LGu0UfFOxXbrRuIiIbAwDxigltVq98z698WwcspK4gnGg4gXGubyCzU7L
+l4kwmOflTvZS3EemsUWzJLpk55lt/p7gvBjrDwWca4hPaXfFrsMJKxnTpdpV/jk4Rp/58mVkPrm
vc1AQIfHxJg+w1uC+6OQ3XhDHZFUXq9Vdly8SBJT9yfVTwWoyhuZ8WHifSL1p4vw6EegFZbiLauM
tz7P3pHLHHaxQ3jpV5DyMeA1EiX53wbIABeb3vhWeuDjwBzmaFpoBNgOOwWgpNxEdJxBzULWMxqu
iM1nM/CAC3T0AlsSl4+deR7WzpH5XuX7EjsW4KjA1G0crL+fg6L/TIlksiPBkmTZrUmvE05NKcPx
IJywrm2eSnyB0dxLFRJs9rVVGaYgCTnlT31Ffg51Xt/Pa4OucWAnMgr2bL6NFONLHsRno0EiTIub
SeRV9Uj3JkehIDTotUqM3iJFIV1nCokZM8pZPCqlW6IObGFEg+yT9RfMfZaQfxarvbOi2nL04nIE
7XXESDSRBcZyG5ZM1qbeSr2gnCaJjbd4FQvmx4b5WDV2XFkATtOIIWN20Ofa+3sKdZlEyrCETVj4
C1GQ6n6eQF4JPH39LIZZZ4bW9SwS+Fcbd9aG71QnRKABbDD4kkS+UiNSFjEqCBkZZMia0hoilgWt
I21RYoFlB9aFtn80ZPjLPF3Chg8W+B4RIzrrGaZObBmlbKSPKWgQkWgzbe2xwwhWcio7JrutFT43
wlwuW4DhJmAfHhSpjkBVD7IUrV/BTSkh7yUQ25NFJgPcFXH9W6HOF4cTCTmcA6jUqTpmPv4Ib7RK
v4gD6qsaEUAMilElI+uls6DFKc1dG81Ho7avJMNte2COvO1LxEOb8gcMC2lh8mGOd09BmN4ogmeo
Tg02WrLjt+fjqQunJFsu+I3MhLwCGZIjv8FoyeZY2Qwxhn5Z6x8xOZ+fMyAB6T/REQMJ6YLllsiR
VOZpEjhPthPjSfldPtW4F8zDJlNBE8lDoUAKSLVIeyFZZOz4AL+jVLstxnDXtfGBzrLU7skO3ijS
TD0SDLR6Kld/KThDN2IOsElSfFs3XiS7POVJ61MK+w38qFlAC5YHPG549nHAgw92VzRvsIB4MRLx
aBHtOT+Dm/bcM/lM8E55GkfP3hyWguWsYBIObJcWSucSRYERkRVdXOaYPHd8s8anMpvQP1tmtoav
PtRUvw9WexOt5SLD+qSeGFRXH+igiG8X9N0fbVGbgoL+Ie/XsBQJciE3oED5swlSNCOgEev8BFGj
DJPRZHk9XTaq7ZCi43PJls8v4nPpKcgEy+b6hfVQkrFc6X5ohISywMW3uMBPcKn3/aZHrRsJrFbz
YLA2PxktD5mmOz3SI5aFzJ4e/a1n07dOM8V/7KCAd/U+dhdt9pSEj7IBhwriWOF0CLNyhFlzAvkb
YZaBkbcysmDDyJtSV+8ykt6Fjmdi9vFSrhntQ9CvqmdZksf1i82JeXTsJtyb20BYbEekm/luoL7b
dkgeGlruH9AY+/UkENixXTWhvOh4M8TqVAyiJ76gE1oZX6QyZvjXfeagN5OIpASIr72Nu4+O0W4q
IE5cRqWxOMSCOuQhE61GHtLB+loX2morDUoUkc36USsQpk3Cbw1CxYDbIO8IhyyNtOdWbTHtJPW5
1k6Ngo1VMSIDUTYCyGOGEalkt7oBG5F/gH4jS9U1kIgNeKlSvFQA1JD/sOki7+HbAsZxG/247omN
a+CL+arGEgAsGEyZjGgfqQWpjQc1b74tvHtURjgNDR1WUIMsg+iF1uTDweCqeX/GmMFCR1iRVeZ5
MYG2HilZha/lM6FY5aKglyOWsveWdb5IIEWkl3U0L+RGF9w5hRA1Z3ri8nUokzexVV6J/njFmvSC
NZTzOMlB9lDk3BZnIWxRNl5n9a9pEh2xU3cUwkuj9i9xZVuf8yodIAjAqSBB+6a4z/EiT5UjOgb/
PeKpfw4YG5lxSCzirYCRSXqIRt0w9ootzXC8dk7NzmkVguAazZkAHDBkGtF2pbgS5zSo0Jzg868t
REQzZetNhSSwzAt/Z91F8V4y6N6SxYV25C4YGxjW1e6yhzmcqHrlA/+nuQ/VFqVifSoJeOSstEWk
hCv5OVMNL1L8KZh0gWrDOk89WVa4pw0JKhuHleUWafq0dlPxUxtIUNumBX85+S80NhGUTOY0QtDJ
SdgwslrbJoQigMlbwfi9Fu0RZgOtKE/9yrII0k8/5HY2PxauMSFFnY+nVx54SuaY1o7VTO0XCMI7
36SR1FxoIsdleo+H2KFEd+I+i+rPzCBPHhlFi4wiw4Ct5n77DJ2g4OD7iwQd6BRKp8nT+Q8YXD6H
3PE19x15L2lPTftIN2rz9Y0FGV1DeYpzX/UEPzU48q3Et0ifhfbga9T8ssnGZfhlzcTp8Bct059s
BaKc9bLI0NqUfjaSM5C+1MdotSGACCyqBk0jjWsL8dJFMt6MeBwuFFlteawqYMGDZ1i7p486QtPU
bxT+ylOHGwQuF8Xs31nsgrNwLav6QrMj86foIGtQDEzkWNeUAn0yRdoIMOmzumgZWEGH9KOGyGNg
+VIHW8RdSumOReney7DDVkJIivEufNevsBW8dKq9rkm9cbdcmHxO/pv7HNjJAQ++IJOLSKGiMb3C
OSN2ROa6xeVTyc3DxOIftB5xOJV2KsgCTWaDtHFaA3YGXXKHUHRQOGVYZIQTtcZqsrmLP1jOsAA6
tosMAPuNZOqIV1Nn9senyVWa16dxd2+WYOIKYIdGpLCICPalH5dXRSXWXDybXYny7INhv1esBPXG
PzdYe4mG5f2d0d7crWj2fTJVI2Wro0ISMA8ojDlg7lpWIJj+wKx0A12qi6QNmsE43qv9Oj0ZK611
kSvhMkI0aKNSvKy8ugj3MV37Ft1hYh3L13xgyfbdte9x0nuCPnnaKnu6AQCFTSvX2UNN8pdV/17Y
41HcdbsQTh2PH4fEpuDcBM6bTRFRxYRHjKE1AdUcXnWWHobxMPbBW+ewI1TUpCV/hfgTKiflm6Ll
aFv+KF/kmI9s7WJGM5BWANigbBQZPokrtwe6LJ1VtsZG4Cej6YJgg5QPF+IqXhdqq6tYTldTfk2M
IZyQNbZn9g+mgOTGygETSV41Xoh+KoUl6DAtaWXhl9TXGtqi2lBP1Xo1FGzR9vYocaHnJWqwKojN
j2nc/A6Tt7UN2K8vPbVTOuJHAP/aKqeECQUq5PimLYQ6QJ6n2tQ1KF3rdS/rW8xejfUoY+4NlR8f
XS5KkCeO7r2XmokFntnfcGmN7iYy4agY6k4CPV23vJIOL8cNwlczMsrmtNEhJcg42D08YUo4Gt5F
EJeiYY/daz/wvqfSrc33W5J8MtkM9n0MppZgLkDhq6L57M+RckNT2fAcy7pHbGyZlZC9ANZnbIBG
wTG6zZGAn3XM+8f/zdiZLceNZNn2V9rqHdVwwDGZ3e6HmOcIMjhJLzCKkjDPs3/9XVBW3yup2lRl
lkopUwwyBsD9+Dl7r03wKv5UzEULYRa7JAtA8zHzsKqD0Og/YmArtG1otSszf6vqnivS3GWNzWqC
9l7TdurL8Ny72aMp353UuI3IigAdb0oYj9ZlCiFoJsBiYKThaNVc8yyDlAaEew1c/WoBKJWIG7xe
0AVEH1KSFMy4s6NdibZY3pQpd7R9ln3arq1L/jrGwTGR6WH4NGDx591bau8pnh3qFQuIasVwVQ2n
4dOiQ8WN6tfn9Gho+xF1siw/F5Jql+NuypB7CG94A9a9x1sRAeUCh5rGRMUN2sKANE5ndTvqcyjK
2ogBF2OzadfkxS0VBNEvj7XNhjthEgz6c9XVaAXouC/quDvpVUR6LQEq2UWp4Vz1BshF69g7C/QC
6O5ifBDOvsx9qgR/tlntptDYJ7V+MGW25ByyFBN4RQq+z218qP1pzWveGNePAN1Eim7iL34wG9s3
mZn3vlg1cbJR7DOJSVJh+blKolNVEo/jiz1O1YN1FuCASDFajSye1Upt+6Vy3W3JBAII3b6dOI+8
DbQLe4iDH+l3Uri3TDSuYXMCCUwjluNwg9ZQW5dEkXXNuHmlRhkcKsaTd66k2tT0JLSByppzoh+s
mf9sPRDsKjgLu4dnsrKDaL8uUVbYUNOf8B1AwC2dT66OHntObwx2Iy1VAxiFC4L2TqyGR6HazSsE
GbLYXgLKwBHPSy/tU7NC8pBR1Of98/xTfeKuPJHvUqffWdsyoDdMRBRgpZW1JaeoI/gNNZkug3v8
TgTGK1YYwZfje167MK3xyYKBD8EFVx9dwRDd2J66Fazm/EUHOJV7D0ktH6OeaSRomvIVZnTwpBmQ
GpECnaaN34nXfn2K6w/+Ud/Jj0ktE2ftYnbFIYbjT0umzLAGLICxCLL5Na51E1EvcTGggLblxETm
ItnEJhQBKoKAGW4H9rGMs6/oh834nuTT2iV1/B0Ib0wzjTaqvGFp8D168CZfgbo+1AWdq0046SdZ
okiUrGT1yQisvc7VVeVXjhKPpabuYbLra8aOzfrDcml4U4SV6QMEpltWJrfI1q+GHV65F5FMbSgE
NzaqB0wycHo2ZBJUPutqgQM7WsUx8hFrOGJ78XsBlBgP45W5SU9HCMLTyjOuFEGgR7iECAtj2pyy
RaK59+C7I0xx6YiksFdy5kyz9TTZ4UaQsMei6S0vxxMMwCOkEC6YgnLa51JsvEOBzzXB7BVDqAvp
8jgxOw25W+rUvME7NsBbFy9coUXLwIHTpEPCtbYQIC+QqRqw3UJOrqgGCq9YDchp3J5j22UgK6Og
0cxLKQfy7Ay1KZuOG7KlIgqW8YjWZ44y8oOdSRxgbM9RkqgfCPTLCghVUfjkEJNNvjcxQhyb2zy9
TQxA28F50cv81aWEHKlZWsklJG7wfIDkciRadwQ7pfglu4HzV0DBUOBKavaU0vs+I7FkIKMqyGhq
IKFM1lEMLMahnQfDNIcC8knIa0Tf0g+BDvU9Wx82J9CzA6r1sTwHZ+KtqhDbKUlstYS9skQK7McY
UWoCVuALNk4EEwX2R2OdU8MhtwlsCE+hexk+OYQsa1O5JzGwbr29HiTHEAjsNLF0njob0qGIHrpM
PiKgZRky7kYaPfv37hMPSGHhWVyCfuFtXKPbvmJOnKbtqJjShYSc99bOI0myoeXUdO1elmpPIlTL
nBHjKHTNETQSYsrNwNJB7rRFpUziM2I1uU7oDAYu3v2xOkYmLHXJpA5GdMb/F/XmVcpsZU2s1MbK
vmLpq2AKA2xmdkIDZ7omhFWTjlIY3wew7xG/EeSZ0uAT/lr5aFzW6KezxlsFE+nlDi+BRZlQh7bh
sNNW2L3LZTQ4BIWnlzqskfzg33fcz6IcWIeTtdT6x7pQy1G1LxVFuTttMvmdEpaQI3Hh2iH4bRjZ
B1B6FOV+0pJ96Xm7zIc9a3QcX2Ns8DqSw9sQ99vlN/gecFfW1UyXxY2ccluDiMUl/WGl6LGjrYQ5
WU4MZwO5Y53BPpYSxDBPB7DLi2QzLqkwY5ZSukFwjvZ1zcSzwBUJjHQCUh6a0RVto6rRxfM2Nryl
rXcZAWhUHA2IsqsQItXqzOejOgBzJSWISbmOxBZNg/cOk7AI1l5rEQLVEkVuE5PzPiZMeqL9hxsj
1w5BsAA30rxl/t08Vw5n+vHCHvowfKRVtMJDWtcb1hSYZqcQdE6AEIrDMPdYUonX5AR4YzF98Lxr
jeSKibDAxFsOGjg9QhBF/aUgHjwtbqM3PKjsu9LtvZ5EhzrnJKzjFR3IDtZxjlqwHsidrItvbrM2
p7UnS1YTVqvXINf2lunt3Y+g2ZdmhFFvWGXEf8QIvCLG2rAQdsHoU029Ts2eBB+VA/0q8TRnhypb
fkqDB/x4L6SMtxCyU3DBzEKM59y/RIFzNEzzuEZMUGnnYUXEBoHtcEsJRfSe22pZ4hFxnXUW6VvD
HdhgtiTQSPpOwEFDG7LldCR2xsS5oF3dN0EmjufeSQwgX6Bl8KN7NozEPVG1Y20+ZdlmPXAoNTmU
hrXiaPa5IPa2I+JCWwMR91PrGSY6c6kiQgx/C7FPt5SPRCjYEnNmQwm4bBGqkVyIoKnQ9nwTPS13
BKjGtEis+JATg0a5zsgLv2tuUCvzq57eusJ8yyrzLcB+TnuGpyYiQtRh0I0vdHatN8zPjZdwNiU2
McYMbpicggl/dN3nIn7Woukx6ORjnK/RRI1cRhFcxHzr2t4TsMtnw2yXuC73VkZrA9GXtkacCpo+
2zPEDXPrQGx7W96l2d5ZVkM+Ilc7QihQl1RdZ+PxMpr7g8U1aMetxzjGZRxjxfskZlBvPKnvHYnT
RL1hNfEJnOVy4/5+IbSxHulIQ9F998iJ7OLg/CnEjENLNGNUMHEFNiLf5163Vzw/CmQCd5YTDcdw
PoRzVDEH72qTq47G/syLY7J9S4V31TRxVfqOVaeJ+s2o0S/DhPO5pH5B7hH4FAnzLVtijhzu44T8
nLUooXWRgihz6RDXimtj3nve7Xbr3seHyHTXBXM7cUJAQaJPj+izaAGCXXtJCWmQuejtUnPciyk+
FDQmWxUdwQRgKzNnS7DPaRtLsJau0HDa2sbXMXfFLcDbRTEH6Kwz9G4lSdup8TSw6ObKWJ1YLHML
CUccHZTiRNDOo/FNFTg81wgEKwUac0Um2ms8Az6PSrru4toCWVpO5my5ztq3isQ+ItVY2q1mUTM/
nSLoQ+QxZ33Lqol1EdQdNZMiMOQEt2iltcE6IVSCwM+iubqTc63Lr0lIrEx7mtpwk2LJmyrv0jtE
JrQptd0yjgbiNIDZBPo24Cu1Kj0Ti+bbgAoVtEPk5sRNBfEs6HIeCoYEhp+c7Ldc6kQIo9UwgFsH
4T3rDnaQnlyim7WANC0iMN0yPOJdBPnG3SKuLdSc0hA75wWlX4YWWd8CJdtaJe179VA1gNUnuaiz
W8DEo0YaaZBmnZfMVaGeN6G3GbRPDUZiuqatvZ5AKoCKHy8hIK2Anm9OZiAuUMampUcWGsmSfr+X
Ijxo7XToDOhiH3+FXLltd0maXVO557LxAIt6D+W7eag07xAE/iFx7YNZWYc0UQdfpdQieLZqbZ/0
hNivPbKoYo6Q+qq4+aZ87I1zjPN78iuKvEUjgRi68mDvCkQAhOqAqg3o0/k92AYBbnV6EeziTuYs
GwhSZQSRsmTUKJ+TSb0M0CpU0b6aAIvBaOPgcl+asbljnQsmksNAPYl+Azpp02BU9B1zvQI1VL6O
1lKF3d6ZvwC7aD8yMPELrNLtpjUAxZ8QWBHJALjfaKMjKtCTiAk2TchdZB3BPZ7bDtVv8BQXj5gq
e0vf6aTWU8L7D+iJQG0fGzGuio1BHxPDwwrtIyZjAs7hLHZouuB1Ty24kA6dZY5NeFwLCu0Q8WeD
xIBNKpk7ympnwGw1pnhZw2xNkuFWDt8Gxj2CQha67mOYGA9V/TlmKnihRETuehhbuXeAKfmgEUHd
zAFYCnJV43eHbbtzGViKMuejestA/CvLX3UUxO3EzRZemv7YUtrYcb6V3mGK+8UCmE808rCcrcrc
OwZUPp/251I2TFlWNArEQ+wyicT4ybw6LrK9N298L/Yiav1tQiiGisC4xelu6CCCD881+2Ga5Bt2
NquPdkSBJcwHgoG2N+ErdDuXXM5Nv9QH9JiY3vwJPxyYDg3JvPvVVv3JH98gFlyHPrh06WPgfk+p
RaheHFri9bTU8pcOCUYwyrPYtou67fdpPe2aSO31Tm4s78bC6MgRn0jwwLngMSnLu+evXa9+pVgk
jlXftdpr37iHjGFsowCr+EQU1hYNA/OYutNRtA2+ZUa/pn5o/ezgksWmU4qAbBx31S1/dM12H7o8
HQGybiXSYVeZ/tbWeV9t+NtEaumrJMHjRKPElnSYmmcDlJtt5gS6czNBxUyte1QzRYKRGVO0n79H
ZMw2ojp4eX8YHNxv5nsFCsjwKKt7woBjYzcgq9u2NqAN3dlpOkSBFkZRgLbdaB59NK9eWCChPnem
f25Q1Y7D1sNVS2z2q5oV9QYkeY/AhicjQG98jyxCwU6ryKcRgYVvPvukDRo0RDbAgUJBk5ChMHaU
AAioyg4rjfNNIjwUdCWLLX0T9hSzxEFCCAL1rEFT0E0OKDitpFnGdAo6fFg0ozQ5vCp7eO3b/FWZ
+guMGVqCdAZhay0s/3sPltTM6c9Aw9Uy9KTxalZ0AcyHnkhWSEEXt4V7Bw4t5jiIWfLzRPoUgDki
WJZRYXDO9X6QZMHwZVlwra30qrf1tQQH7HBeint9yaH2EOCe1+uL5ouzyTsgVwKMelAw7ms45GRq
o7BjZO6n0uIcgAUE2NzaeQJyUYEFtNMD0ZMLQ+WbBw9YHZFLTrtao8Jd1zlEAqTPa3CIviIS5IOK
E17kZBIgo1ZV7qEAz5kwcVeve2mewDkcu8I/tKFaSaLTVAOfbeWqFJxZeHBzpAN9dxptaKjgo5oU
NWuurkHV3WaDk3m/wxClceVa2TGfkktVZ5d2wKWakdFkL8nHsRu1bfgVj/1WgbwAKiTL9Y50lgUm
7xG1d7CHlLZ3WiZKMfONnpNo2YHZ7feW6JcO7l/22L0zoLWDPqRWwWp08+c4acEOo5bksJ5dY9ck
VVTAgWzqgJ5Sv9DpPzRZdzTz4TDJAQGI2vW6vSO/LfE2UOCVlAetF0e36aieSmbxzjmd+ouhcSZJ
PqJVoqkno9i176VguQrRTxI5CZ/8YHLr5xsHWrNTqTVNR7Q3QANHSf1XDCsDJl+7pHGcqOEpDKun
FMRSk9843JG23VJiuYohEsKSda61m0iv57CuQKHmHuytw6+CsU3CuGZuvChGNk7BcHtOIc6j8hIH
wQlr9dpG++91a2tacE923cHQb56ZXfl0waZnwj11PRuLjRKTChSjAvVkM8VnN8rPadPgFWhQ/fqL
YZVH5tnEGdlYD567JJoxiR/Cur0lzUD5NVxU89LU5U552SmX7iHPxX6ATdTdHXLw6Kt4iG0ANTo0
nSWxnT7aCuRtCfdKbQZbBydiPeJc2VQ4E3q/JHYLewQjP21KV8rYTGSg6K+5NE61FwB6jC5kb0c4
qByxhmDmKBamTh48Sth1VJuPqqwxkgFfutAT3BMh1qqOwDg2C6/mcIPnKQ4BOZc7O1ZbQhESZwFc
fhtmPkdOlF0ONLOH7HWcOB5lXJfLVBUw387OgJ4MVVGr6A3ozhqX+8YuzI3RzViCjY7VC1pfjYXG
wQXufM3d4hQW9TErq0NjZvs/axYN/Z8li/BALOEZVJbCNt3f5N34M123CMFg+d9ME/kMCvyRtGtx
DT1UXRYSghpHZkTPmbQl0aXr0AR+QzcnMx5iGz0uQjfOTGUTbTNs4aVLl6ll2s3KneT8/yAgUIuO
UL84b7ScWpaLFKc04e6Js/MWyePEJe+XxkEq5L76xRt4a1/C0TpFO7FSDEwyBAAuhg276DZV4q6Z
SEFw23AKhFpII5ezNx6VHMlGhK0vIzy+ooltIpcPtukqWtRM/WqOVnUJNcQJmR2i3QNP3JQ9Auxh
p47BzHF5ngbx7N4KukUmg6xxt99XuVr0MI163X0xtfJF0j7v072N+6zXKDOFRYsB2FF+CAHPmQah
P4ji6VFrub3Fh7JkwyMnFF176EMUSNQ+fJnyYW9czb7dNiD1Og4SuLJ2s4s5O6MaPaulGY4PhIo3
aX3ruTzGY3OyMoa/7pfUAHVlEKuAEMzYkEVlWdex7q4VLt6FwF/SSu+KlVS9SJj0LZkqly5oN1rd
wr8jAYX3Lh/XvgXBnfk0AVdJi/EZV6HNCW8GUROeAOU/hfjmCBxv1X4y5D4+RAIqOXBEfceYfm+D
X9UZ2UnNuze+d9eYcAenrPWO+LyYnzJBbo8VsNFJqIMLaVSnXnNJ4VsEAFtacCVHa2+6yRHhsmE/
QL14cqGXWG62e3kgWWzvA6OlR7ZqwuDoCetfXPLC0X9X6UrbEK6nC0P3uLoN71eVrpV3tYBypQCj
zOcyeQAaXQfpwfA7xH1kEULgia29SwlgdswQyXmHglAy/m45Dta+fXTNCbLEvdewlRfnt3416u4J
PcB5lnuNCeMGdW1od3BX1YtmZs2bTxP6Gd2Itx53RKChA8EDHIp0rdENrgkjWFtjjk8/ujSXtO/O
QRWcKg4SAzS9PJdnhUNoNOVybqOlpxZ6kW9Xi9af9Q1YYg8CiJl31tgYfWDj0bgoOuCv5+BBuMwg
zF3Yhq9GML5Y7pMJ1KDqOHUCt8PYWQXMfLUQciCsIvdF5fnJxMtZmReh+aeFfrNX7lRsGqxzHogP
ypislZtqJVe6YoCAFgUTWlX4KDiXRUi7yAE3IUGGXJOTn6CRQMYkdOrSLlzLGkcSYEls67ZyrnXn
XPJ30Yc3l+2FJulLWkzPRug/Yau8e4dS9x5qDW6cYBquOUif00u7bBjAdFl9Su1+W+a4FFLzOj6n
62LKLrqTXwP1dbCmvZkED5JlNCkPORipytcetREwnmju3upexRPHzJcZGDtQaipD3zHJz7tq26jH
oA0PfWvubBKTcxqRRLiYDJnoCvsRiEPx7OWSRXClzwpFhDY5/E8t3vx5bRY/1t5frDeWdLlATcvV
xfy7+PVCTXrgZ5U9xauEiLrxFlPyT444ONaXSiv2xTQTCHYTb3ecJojhxdHpw1Pud6epp+Q69KvQ
JKYg3tv2G3ABACgorpV+cIje9o0HAlYOrlseKuYEjYtqwgdqoZP10XBt06AoONMhUktJG3LKdWxJ
NJJoHE/mKkbsF2schY+bCDhA6hCIsrMJkJspVwsU2rHNhkAzufJ2BlaEklUkAm3TQtbXJ945jQtl
xzht12HrJJXs6CbFxSTOpi9m/pQkh8I5F8G3mICQ0Yyv9g1XefmM3NigICXjlWpVOwlsrAY2AKaT
nbZoJ5rTcjWNDsMwi0hgcpjlwbeHfYSoUpWn6Wo4W8V22zJPT7N1ldJSe9Gz8k6Pt/SK5zHQQRPB
byA9pNaPfcl0cj1xTAaVPuFRjMtn2UbP7uISlPpag8SihmjXTGhzE49E6PiWpvGVocglIcnazmjJ
Q8ba9NBO+gp5RYupMUMI0dZrD8l9b2A5nA0bxhtti0UgJVMrUuOAf5k6WBI61d4upFCY5xKQaalc
8WLtI+uq64jVim6PO3FPfqlF6MzVQ+RU79JnzuTCI9Kt9+h1ISWVnL314GTewm+d1t6q11yD71yU
V2SzlzhLyN94fMHFTrCYXraHP1/Chj6XDz9fwtITpnQNS2Ajs/lh81r8kyPCTofazIxILoMhPDs+
1tldghr6ynb81s5256q4xnu5dc/+uR+oJkl8sLoYv7+6GAdE1fS9OsB/s3kbxTaY9ry7vjFwDNRN
+i56raYHLLNcOQ2dqJMsaPReGFby4WSXc16bePHyhwAWXbdA3iG8L7klITSOwMYKjEQRB2haSRnS
NSyJkuOLf44YQNikmFh6e87i7FqDT0CHBQklZtpiDilxQ/a6vDshZApGbUk6e/A20VotClDt+70I
xcUuYfQF0XXSwmu4Cg69QdAlnzJ9OYBJmNtN/2CaFZA6xqbI6rPl3rOCl6i2n5y4uNtW/xASgBaL
Q/cp1MkACdUutup99aGn0XaEdmjlEcnJ4y7rlrMfndlR2HwBk73pkXemgSAgB6y22Hoofh0RHd3x
7hXQheKSigJxrBiXJkLz0PEwhyKoEQyetheyowTDPfFa9tOLD6Jzofdqz2OS1qLVWZzaQB3LxzEm
JENX+3cmEybNomibICAn8E83CUKAx1TWxbrhUNtRlGm08AYqipKKrFxWmlgXGLUbVDntWX6JSJMv
wcis9FbthpRM3dEk7c/cBdf8eXjVuONbkh7qO6KKRTDPZLFQys7HXydRHSHXrynoSmRcXydVb7vF
Qwq/NIAg6oL6Y+XXq+pQjc2+2Dmn3NWPP67x//zFItn8sEx+FCU0pCBsf/vP/z5HH3XRFN/b/zM/
7P992a8P+u9r+S2/t/W3b+35vfz9K395IN//Hz9/9d6+//If6xwxyvTQfaunx29Nl7b/Y+acv/Lf
/cv/+PbjuzxN5bf/+tsHXJ12/m5BVOR/+8dfzd5PV2Ji4h8LjpM3nxBM7m7Moz89tX/3B/7xqf57
z8YwnJ8Wn/nV/uNxl/eMV/EUvkdEYX/9+QX8eMi396bFqKpbf7dN2xW6iXrTlKb7t/8Yvs1/4zl/
N6VlGzb7q25J2+Vv8gLF1H/9zdD/Lm1TeLruuI5pmRZ+rqbo5r/iuwnQH57t6IblWLYr//Y/H8Tt
r/Xvr2vkf3fZyt+WSSY1YIo9aczPz3QMvtsvy6RewtFXI9zlUEuZBUZDwMSUYEFfY2MEQn1pvepx
hDt7tVoMZA7LLQQJCAkJAUUvCuNcQJlTJKX+eWzdtdINj60ZLenAlGmhW0yP9a5/bqOIYK5Wss9N
nJZrFS9V6RRo0jpCCjWv+pyAlXT6J6PN9B70DkGZyhjBaw5QxPNwPIM4xzEyxgczNBr0XdNJjnV8
T+rWIt1YBnjhh3+1icz1+E97CG+OaeqO6bJ9OIa0Ha6Dn/cQKynDPk/n2fgQR4zXu/EMv3tsde2M
AYx1XYn+IHsKuojgr9ZQpL0EonlMCAxcWBJzgFdjgqmrZM6L9qZ7SMdtYw0tVI8frzPG9b1yBzc4
1w2Q4aaXAP7ygYF+QJrS4GvDPQ9Ipp9+/Kkp/H9hshbzK/j5FTqWbuiOtMipYAvlvvv1FQJ77Jy+
K8atpfiXY1PzmzEn1dLXtkqPXgUCok8qtY6FhrXBthSCnjgs1zWw/5WmzODM6Qm1Yu/iER1mEJYX
fP/pbvrHJfuzEfzHqejX50hSEeWoaXHlG0Jym/z8KaCtnEj/DQnb8BJ68A6ttwYS5rUI0v5UphpD
8bbFSRXBROHFLH1DhEAq2/caqRBADIPevSmcBaNzjnwTJb9dwUlIhmVTQxRrpjSFGE5l46U9GTQW
tvB2RBpbeN54swEdYJ2DxDhBoo7tVD78+eWZvx0KXceypEO9zTLg2gYfx68vDz+xS2yOTjcsLnRM
5nFjbttMFAzgIVs2HYSO2AngywqtfsTZbl70XFlnK9PRW4nQooUQq72ho2pqx/7rFIvsWE8e1kMj
A7uFRwIjuZc8ammzGQs7IZ4ZHQHmXFB80gvOUx/bRy0cC2QJLV3ryEjyG3QSufzzCxXz5/TL52jj
8jJdQxdYVTkc/3aoCCqipwo3IY9CKw9lgCm4MsN7jFnr3hWCvifxtVBwrWUwdoRJTG8M9KKvuP2R
0FaMp/TSX9cufmBOh+Yx9jkEhxHM9T8/TcP+56dpGRZ3vGfZnm3/fktQw5q2LKsOJ4YY1qUgHaYO
xp4woIRQ7HkNsEODgiNMJdeaFrefwzbYDTW3fKz1I2c79wvTzOjw1y2eT8S7VQB7BSL4sJrSi2YF
zUNntYsqG9RdgF1YGlEA7XZeBxo0Cv/CHvwDlPDrG28KW3ewXgrP9HRnfsU/lcJG5UU+SfL9tmuw
VlggWrbVGPYoEOzsQx3HaQlXB/jlVS9R1qqKFpHMM1LlVHivkXIeWw9+j93oGe2heZzmBTaYBBBT
tVuvq7G27k5JdsWfP4gfh8zfn7Zn0yvRpYel2f3tehmssEaxpnfwqQrMrGaD/0FjamU5Hi4wOsKa
29WkWQ60hlMSPA37pR7ziC/Iv/iagHPt0UYIO4WwbJrQmuq4EWzkrZY2nAs5hPSKJNohPo3QwU5i
ZaD0vcF+MTDkf6QEDLEb7rDEiWdRKXyDlfgX15r452uNDdzmXgAcR2Xw+wYzRUh31NTVgE3mbQ+s
P0Xts0dy1TCJRx7VkIuT57dqapgbYq1AaFKSpBu4D+zS1bbKaS6DHHkm+ObP776w/uk24PI36NDq
0qBM0X9blvLCUXIw9XrLZi/3Q5Ym+2Bom0NodOayzck4zO2SfE1Am8GUd8CByrexdmg9jSlyBDeq
oG5O3lh++vMTm0u/35YRy3E82+Dd4neMyb9ezQHtBtGhgdiOg1FsdRE3D80IOpK8CSsZz8ovUWyr
gYNbYYBPLKi4Fqa+MBg6kAWDuzBNIrWapKfeHQFlIDXAduZ+vhw5wiAWdutTaaCwCRERrrs+s4+0
L5BNwz+OPSPfN3HbrWINKUTupM5XKa/TBHDAUOM5JAVz8+eXK1zHmC/0/38juNLW7bnQMyR3sG17
zm8bYDhUPnt3MftRtVWHq5jGCzm/cKj0GB4sitneGu9h2RWId0h+8Z3pBZv7LIDO9naYwHbKbraH
UhykM9yekLFTacBNbHXALbDbF0bFaEzn3AW05C2ULZtNwM4yVC55kxb29IyJq9704Zw+gPQqdJxF
VkT3bGj1fV0G32Tq2ujsgUtpBoOSxECZRsyWs0HugS8W26PE8nEuuuwR6Gi8NPQ5rcErkHL11WsY
3SYT1/8YamBY2aotDNdmSuTMIPOv9Aw+M4DfFYZ37XpFE6bCMiqISfZrNGR+WQFrcIV1AkM4rtM5
F9GfBBiSjKGM1obI9sMoXRkOLOSUtqMXBbew50dbWfPVg5Hh55D9uZqWqfxqmwVt0fFVmyaCbDJt
FznwOCx1EwSYCmTXG3JpJk4nc8xYDDDBRfs/aofg0WS0MNQEwFdNAYw3ItrSIPOw5Udbo780e08n
ndkr17bhL9KDA4V+peweorHP5CvMom1dj+DqHDZssyZebzKR4NBqbQK0VXEIvXxEUN8rAMMAPPRl
PzdotfiZ7Jkvg7JRZ3vZoncxq4UCVb0ZEbUcD8UyrN/9WhBVQqpCHjnlxsz59GL9TDW3mQrtWbe8
L62IGf9+q/ygQ+cItARX9coQ3Wtsh/qy6MGQydL7SMea2TXqo5p9a9HPl1zSFOgj8mfXQdrrF12w
MkhzWRBsC/KiQWlbEzIYoHJNGpvbZKiWgY203AU3QCdxjsvKX2KmTmkJcUoHqRg6O7bfm+06xOx2
AGhk3L2Hg3ewEeYo65QDzG4ga4iIiWgAlskIuITdCGc0alQa00RJTPNFn1ZLLeg+E94FtN/s8XJA
T9MtUoo6D40IwBZuWEQmAhhXnJMOqC90oT2hpBkwY0RIJjQTcy0hGxFiEhGSDhOED9NkkRtl6nJh
yuLzFCjyjcBgh02AywOlzlrUCdnyVX025PgKYVqOzYeU+FNMq36tWI38rv6MQgYSHmq1NsqfKxF8
LnrnpcYizFkMPzkEhbKYTdstA8jyS5B01jIbu9cgBQdQw1q1JzsC+tfJhZV6INa0hBRNFCF6AlwA
/qELS4JL3awhBzJFzRtK55YkCYLDgPb6/iXkGSB/RhCIMNuz9aeUxgVJIgHAVNyZCyWAvxQeEl4M
glPL0/eI4FsifoAlgVJyntQWRHA3BusDyuM3N2VibYOUs8jFEX7Nh5cyBPbeci16taSVLF2OcAva
UwursT8oSceN6siJKXLEy361RscwPTqEQlZlYb3IaEQTwxQuKqDWjKlw3rOzHunhlw419LprmJtG
1MonEwlHPNrYV4fAuLatRHJW6w2AdU2/VQ2ghSbXradmzvnqY3SXQVuTFE7RktDyEvNCxLqh3WUE
pEkamfNVB0Ca2nH0pRofMAKikRjG8JDQsX+z9EcmudNrERlM1iWaYm8w7bc+Ij8JYhyaPNHLl84C
fcIethFtBEwhsLvZQqitg6gUnxQnYa2Lw6dqCp2T2RYVxBVH/0SziBu+NqpLrIDINsSmTakwry5B
AYPv1VhF3P6Iqeq1QT930mv1VlaJmAWa+qMTVnMYGkTe0T86UWCAYxka8s71aaPS8JlzQr348e5N
Ynr3Uje+ykqONy8fSU1Mohc179Ro9GaIVIvOXItRFTnpx+A4hO800SmZEp0FYUpgxCc1iNnAeGjI
Caj47CAPYom1x1mq5osvpQVMPgqtp8HKzj/OGHZnkbAG/wMeSk8adl0eeq2rT9Mga3II1tD6OPga
8nFi+b03c2c1G034fMXKKoxkmSRO9lSZTfxQE9NTezQ7OyXs9SBdDdELphLdeC4Yl9NLHRmb1PYK
jqf32g7RIxt9+00Tzm4oEQhGEv+6Y2Q0Nzjaoq2wzbMyQ2huZCPvjC6tmcZx6Q+gkGij+/ZNjVWx
6+MGGbYimHsIk+wpccWLW4rwC3lETOonZ7y5eA9ofHvdKtcmoAOw6olAMg4TQyPcNUNGTMjovHJu
PqX/l60za4pUibbwLyKCeXhlKC21nIfWF8KhBZKZBBL49fej+kTc+3AfTkdrH7UsIHPn3mt9y2M1
hVPRPYxN014Fq10emOvoFyO722EKEISZdfO5SrMiAEBDrU2989xoMNn2z/t7NpGosW7gTkAoo6fy
zgZfcqeKCo5gkdswTzcufulUN54WXEy5Nd6bZt9FHJ9c0qAQPzCnpidPPXClF9abD+M3qro2SESf
+bfV/sf5b90hKC37/3xi2NANsT64EdmczM5yRjpjmwIe1bf//kBIoRIeEgN+Kv9gmCXd07Zakt7H
qsX9vt6Y9tAToRI4IbCGDE4Pnxt5/P/96/9+6NR9HFQkbcAzyKQ07r2K7XZYLeO+G3EMUjuPR1Ha
egr9f6AWwCYkgDqfy+haGJwdwJ3T9DWc29Lpn7y+GRFsyZs2L0Ct1hX8nlapLOozAhGg+LR3CnLZ
bjkqHgJmJJzRagSD0O3cwRgeOo096VzULsTpnQ9sXl/nJzlqpyXtu3et1E/lBmfMLLkRdaaQifJS
/YI33oLqDFu9ZwA6l972gcoOvOdWe88m0aLGjGNOWzozqnXUP0SQT+vc3Bv2C/1f+WA7znYrCMKl
myMQTmtx6zPx/feRUD6hAFQCYz2xWGgugRqFjx1ZG9n2Z8/FL9s65C7MsGFzzMs8NbiTPL8C7dIN
A/yWtr8+/3H+Z2P/f3CKy6uMjB/OsgSX1gb6bt6PLC+Lb7KMsa7TTLgXk/OmlAbzSAh0LNnwt84V
5uq2ofB2nad0JfvMWas8Vhgt8fFl1ovpD6gy14xEAFtGiN/OK1Frr2AqFSNhHKHY1DxqU05kY2zO
YK11stYbTeKuCHJC7Cwm+FrWW9/bwniLI9JjI2jsrw0lboDloYRZb5bcZ4x8JscUj3Rm95AwwtWy
YDA5yu3m26VmPrx4L8oF5u4xnCedy1KnYXrBJ8j5QSJ3iFxryp+sFsWqh7girDXsUuflJm2Lv9S/
NMsmQEmt6J/aDneXv0HyqPYzZW+mVyRXbJGoUE/lteKEV66Q/NeN44pq+/moy/HFHsbtvh11gjL6
33myyrt1LkgwXu301le4XBYZAJAhWyOZO3SSmKSqJ8M2PzIQXpc2/fZLd7aeRpXnf7QOhqQ9GI9o
+1FjdXN766BL+feze8MarlTbtlGmuw3VspreGrDby5xdWZBoKMp98ahSoQO55eRw/nDO6pd/X24h
jErK/T0D9DIxlYKnOUwucNBBrEmVdztxsvih3UUE6P6R7jtbUiyNTdqYjgxrrKnTxyrAbLFohxGZ
NZGu0/go0vpRNyb3ZgTUIg1/m0NyE2osWJELh+pP4/44OoyUtq2ALzsCh4Q/M0JCxqRN+f3sWOGG
fOEE191ITNQHzwavIVztwmJqw+SP7s1/LbS+Dj671nJ/bOQRnltR9DH3M+KB3eL2YSnc5VGO6PX2
/UFYbvnfO6fXCuWma0EZw0x/Z6x6Dm4Ae3Vgvm0u2pjZEfUFTnn7dhx9+zZv6KvsG+oc1CT2caM+
z4uPa8rJECr1CkFPtdzLWgeVPkMdAZ3Lom6jUymPdrMTkZDylkgpUtvDyqsJCGs8lKHh8cCorAL8
Wurjo0Sl5895cKOo8r0xZ865/+EA0v/XT/DQbJe8Sgp1Hj4n1++KHTsCz6wmqMv5FIHDF7sop2ba
bJExIZfNdXqEp7KA2DPRdjzKPvjRRpRn059BWcW7TAlZJ+xGRV4//FT96txtIN4g3PqEvqXrEzV9
dQKaW4ZUNehBuP6lqf+a6oSQxXwdAme9tXR0RgiS43N/mSoOvPI0hmVV9u9MDJHV5x2Rb2MNX3dA
4OjY4MTMJbcIuzTxo7PIx0Hh7QEPaLQwdjvH84fn2/P8OWPT7KMVmGQ6VliyU0sDF7aVkrpjmd8U
sYtztwR/wESS0zJerf1cR1wY66Xlmf734dCO1YPMqgelFKL5VFXP/9/fOMm/ODUy0/MebE2+AVmq
J1CKt90Ev4v26OQwt4+yciHWsA/yp+7O2ouvUjnZtT1UsC2oTq+3msNe1tTGqe7XFwHFG/tU2oP9
Mfb8DdERoO7ZL4vWdMSCzfaLaiUxq3Xx39/O/3r6tzZXfRlcGNbM1FjAH/3XQC67cknMBjlg3u55
JbXosI/aQIGCvfW4zuQS9lBBCPBIV8kpotYTopxqioxqsLiWWW7cNHr9hgtuuLRG0zvVnfRO84jA
rLWIBs2Rl4X6KnAANNO3zV5Bz46j8MksIuDc7a3RM2Ay7QJLd9m3t+fPmdPgI3RqkG/2l4tY+3di
bHCyjSNZGBpMa8YpAM/2zutmcARpLIFlpYBhbNQYdxy/5MgwcwrpODZH0raMGxqx8tHx2w+OxCCp
BskQI/AgIjvZbZUeFt9db9OJpJzzH0Xa0h7YG+XUE/ZJd1YgyTTKm20QF8ue2kvFDWhpGmPCAcWF
XgiyWdX60XR6E/+7wzkzPjSjQpljAVigFPCvOImL2m3f2qrQCLnU/kLWkqFGOMZpdVAuASyG35Yz
Pll0D4edQDHR9nnFzSEZqSzOFNeKOE+CH7pLjRnXLa4BGIGtOybmgBKUdK4eUpqeF3E1BttzUFkP
fflAWCABUivIpn3rKmeSZNsGh1426F9q4XhIHIqO+MbPT42bGjRQyOfqdMcNK5lTnCivvamQqSX/
BhIlXKrDuG3BXZU6w8Wag5Pt6bje4nCPaF6BUVBtR7S25v2x579z3RTPjZ/fbUZvXtTlUB7A6m+H
apRskyiYEcqeu5aaXofjeeClfAGFUBuJ1NRzLqhp94lj7Gf5bGlv50q/9kXQ3FXGiKqfvjv2UmqF
zEMnpCxxjwYd7FwDpNdQWLMbgCgfFWlHEpRTObaY64YFiYRFXPeIGanKZ3nq/upam33RPogUjiao
Vh4bvpPO4n4COKnSMf9iEwRtJ4Pbti8QHe/LjTbixELds8Qd9yNJus1M6dbyQM77Sy2XGRfgPsMz
cyDEbhalPjq0zW4HliGmT7XZooIe7TVR9HZDCRWFy2O+cDn/apnjPDWquqAMBVw66BzrrQKrPAYJ
PBD4Df99a11t6mZoc1Tj5vp0rjr1za/hiQlC2MrWvTIGKtrRK8UjQ2Sg0yapi2LGynO+IdKmAbvA
G6g2Ut2bEXgdmlmUpHVLksp5+8VpIpMyWB47D5MbKfQzaXR7G9oU1RHvpZtel3kbl4bXltz/EiKm
G5wYfLxCbywZhC5fuqWhtqlW+2bS1sfcz+bIGubhglyt4cExtPaq3vxfsqSGh402JO5HSaYNLYir
IN09xelA5KDUbhe9+kkN+nBbDgxuOV+m88zv362Ttgvxt91gQ1HjWw2mxWF08tNLaNrrx+aMQbwE
YwuJaNHfRwx0a5bpV9WcT3dOgHbR9co3I2WeIMrmKW2tR+I9hgt9SnMoz6ZFdiwc0tWn9tCC5zrF
LKIqOPCTUtfgurXX1G7uXDJNHmZXx73qDW4oJRBRu+kU/Q4BZ/K3XJucDZFRW1uKrz4HlphnpNuR
/QRsde+8ns8WtKAgWFeQKpGCjWGj1dZFZ761LodFZbj9YyAH9KGEgTWsKNAdUnBYHiPnbODXkrhd
1Ird7/y3BhLlUe2fO/9Nawm49eSWJoRjo7ss1+FxqYmZSrm0F7M+9Xu3VbLwsP9wZKuZkqi1qF4K
a//hDOagJGINd2VBKy3b5JUaXUJsJrWnITe6eg2ISz6O7gxdxfwsUhKxnLQYjtViQ5JkCQrbptKP
59/TrccCJiHAu7xfXs5DVssp7s9b0PkPVfKTxro7bRLwclsCetnc5aKQdGgVcU2hcojD7kf4Oy4p
r+b57E82edCSWeqnHFd8pASHwfMgxUgf1iRRCWkjnTvPbQY6Os0H76J1p82lG+K6qTjUCPdds/0K
8EWQ32yCgEJFboLYF3mLO+LgYR/z0CH8O/NNRNRcTkv11y9MHvbqSqNpgBiwD4ImarKcTg8Hidel
DJuSWXRTdwDUW/J7/v0tM5yo7FKGix4WxXoXNHZsRh8BJ8+WwdyXKM13pyj8y8K3frWJkHeAMJKw
Qo5R9KJua3ApDzThtUhkC8nOLccJRbhSkSI7gr4dG2v91tkkxhS+P0f+tHf3vQBkj21ctdXgJuWw
EMB4wBE1xPQ7SZl2ONzZgylubPUM8vV6IyeXRe4TJSjEDItoFqnnlw4ZpH7KXZ56dFmbGXmdC5bT
uSQomganwtZfbcB0nMW9nNwCaRRbdGxYHETzLHtn6kwKXJBHc219ag3pKfmaHsu9oYG6jfjfrPre
7AY+Uwm2tRJJyfguBJaDst3fErPy90yOfCbvWzvtSs5mhlwhEZNRYhIU6uFFn/MLL5CAqnbpf5pW
d4u2kt1FS5TdO0OvpgRr+A4lYTsTh10yJ8irTfoOxjCvNul1tJGLLkJNqy5LAwvqUOXgwHQwQkGe
MxVYnpTV3Q2VJq6MOtLSGaRD55MdMCarhpFCUzgVe4ZTvo83qQr4nsQd0ozbFydc+LVG83YlBNwd
ZXXJbfvpQHKITC3DQfhj6NJEYQl0RErvujLCIWWiQBGIA8uH05hOpGAZ9KRKbBtgy0Xf1YmrA7xp
bZCSDYLDVnhpREzgTLkBcYAe/nH5gVpuHGamI0thNok3vK0mmZUpdzwmfhgVGAKk8VrQWYebGjkT
eXNGuT1OmUfNZfovnBMKqLuyjv0KiFFbN4dp1pE8zvLFQyZBNLZ2qwqP+UPqR3ZVW0mz9SAyvGi1
eyZwxReH3o9UFhg9rc9aY0fShXtj+3vONLxmJiG4uJEGJqBLEL2s4m0uAGBoElaC1hyHoK5eewYL
oT4Ef4adCzOu6ZczFsx0UQg3zZaFxWAsJIRlN53jfC+rZNRHSENQ+g5RMhJ2uwkRqqbV3+QDyl99
3F0zB9MkmBeb9lXnIn7KgUbiQ+xepewOWTbeShshMbbHyieG0CHCFzRSqAtbu9AM6qaMGi5wCCaz
nJ+VMGrojDJmPnvjdPUbQSPXq7m+04hrjfwe/vCCIQ7+EzCL17SevoxiXmPNk5/Czl+svXFeeE5K
JI+ZtPW0hN7OBC50A6ZK8S4WqP0Wjl3T4K2vZYpNRZtPs8i/mGk9rfnf/VmZ2BD9VCMk3SJlbnJT
jFuQ1bQZszjtWhjwv1nlMRqS/TGf109VdH9HSDER4WvM5XwE+dO47Mh0TSMzJTi1vrIOG2GI7QQn
w/RY0Nx6vRBqiae5ACCE2ClcTOxaQ/euu/5x3Ejd4tT5JoYBTHw5PNpEevgzCLO1AevnBO89VsOw
1fWH2m6LyJh/XXxKnYdO2WC4vzhOuVegIobq8Y7v/sr2iRZLS+BYqX/KjObJ3SMsNmqdosJTkXJw
Mdr0ydEmxhQZG9WqStyI5/l+Xr/0WAOYaBgfmvAvMrUnJVfFtSvy9NIyt2Ng01nNyIMkLJ1VJLPH
/TwBKClPsZZA6jer+pHze5OMVUrxtXI8X+jkkBgMnKr0wD/bth2zQY0Xxlh/83hn8OtHTujjFNJI
dqPKo+vuLaD1Hfv9iHv9c0FTwjkYjZvWE1UFb7xmPuRvmp4Y/d5aYUAVeemnKBoVa7Kj0+HU37Mp
vVi2+p9RQcUb1g74A2lytJ1f8905mjflpb14kNn7OpaFeDdLl6C0pvmUAM2taokmgW90bX4mcygZ
G3RY56THoMyEqVKkFeSQ5WowTeombKHYCumHT+Q2ZkzA6BbZHFDhnYzli341V5ZxYUJrm5qyh0/Y
YoAfoIqMCGIYJDWKwl7c5R2AyMxiYSrK+YCShukcfckwQOBG/A6wF/Q22wLNpJbwhdlFO9u8KPXS
iVr25NYKhWnTuF2fV2wJ4baAqZ+/50Kk3J2w/Oq+v8uGQkaSPhI4wTIadDznqlaEx4sFxEDuANUJ
LC+xLGjuvlrdOxHcGQMYGKwa3TQ5vDPwobRJg3XQ9M+1tI6trFjefX5rjpu3vvnA1A8ah9f+OL74
IH6ieV9ywA4cmomHL9erJltxZYpZi0DS4dbPnRfEPqS54V+puRxJoDDJA8WL+wDTq6u9sJGs8WDM
VqiNnGAGotHaTntQAwMYv9R1Bm1k6pSV/15A24r7bElajcmwR8yJ14sPlY8YYkoC3Wa9w6ad2x+V
0UQgQCl5eCoW12W3oxHr7gTIbdVCh1j3iyxgJsnoUg0DkZy7O3zmdVDZ3XYa8JRNUVGYHnkOWQfr
VdTfLo1I2Xu0UzZ7jTya1ctUvA41tjwfBm0mvXesbqAisGcHnCI3WuKMsA0YTaqk+2b9dfAd+kuW
kWzjlmSA5uixfVqxE1k9yD0jO7gtKgWLnHBCCGuIJbuAXDovHS+5YY7brMVDMchr3SGRdwQYoo97
ZN2OksfB5nZ4cdZlxE+qcIeO8p4+25FXP0X5lpoHObfYnKGNbt3ydzJkMs/+jVWq5sihMccLmxpk
mgsMSLgLpyCm1DWgXIGV4TcHUbt+iIwR8pb5p4CXrs9ldjkA9QH15YfGQsuuXkGAKae7Gcd2O+TO
cuk1ZRBX+XpFyOZHzQKZOpw3LY+IkDFY6KXX5lWRVQT19fNCmf1g+2WdDJ573U5Tfhi74UYxVEwW
VFch73vULjuhaFpSyLDqR5AUtSc4mAVJ0I073ShHQHPRP5iIgj8diGuypuAgRdeHVlCtxxoQUZDp
AheBuF/MYA11cDuOGEDzBzNtDf2rrSw48x3dOQiKLS5rpHhWTcqaDF7lxhtRDOKLnMsBMSZNGI3c
ZNJvDmsP4VnWKtqC/oFAmHuxrVjoUpehsba7iLKa6+utyaSMH2Xi4glmcltERfEsi796atyXGmw/
q2VenQsKPxtwvKYM1Cq9/raAb4ztlVsVfb3cdMAMmBfKgdGtvyC02HpEOIWGopAbWOalG4tpYNHt
MBLUehFp/WYAgWHdr2t2lcE1QAgDLLfN9JLoXYCzlP4dR+FkXbrnHU3bboER+VSDoZ5R2hBHyHgk
zH1rDedRw5zPpC7WzB9cAZ++aVUUtZQUvqBDtHJQmkVrh+lWAr+fQWZw6if7Wn/tlN5ERVDcZJMO
63P24N7PcEVWnRRGtwNqHwQvW2csj80zHbrXddlOxmHMRur+1HkYYTy5LqdpG6u1B44Ma1n26fus
D3oprwVeudybdCC/dP3r5aY2YGmUvvkyBF3GdFVQYposvYhRSc/LuIvINxycK22q/5ha/ZwVEPjH
EiNd/o1+6I2aHsUUHADnxt7Fb3ZhVw8GVlqEp176Zs7NcNFVa0yTuoM/AtV8rIv3dbdp7jqmq1Zb
HjKHo4cL0zZIZR7ThcKAUUZ6YOjJyLELmyK8xJmk6KZcPlfDOBSAR9FD4tMXds8cceLDJi2jEXVw
NMKUjSdOGkIBPWCLvKQopXzV5WNV7fSX+r3qABKM7xp9uHhaN+K1JSG0lWPSYOEwau1lTct6eyGN
djxUXgHuO5ijbJhqAvhAi5UDVJJxocGsSC85Z3aU3AcikwXgd0G6kvzyN3NO8GVU16e+XRF+Gl2e
1B76QYa2+5DMujJt0rd7kUFwBYDSdTnrpyeOliUBQvVu5AvpHzXXeTeZ2EYl06CYtN8lDPQ/ulWP
yTgTuLLWhCoSpcG7B1HOcW1ukBkzbcE2UlhZPHX5s8kmu283dEydx4ZbiTAebkjaon/gDtgHK1Uu
Bp72ccjt3bREzILbalez87iYDuDJKa8v2UMhfDVxq693oikPmqPa0+LON4uR6ncOYcYOh5NoNUw6
OJvZROlE3iCNLybAHYClHOdIpBkjwH2sdhw65pNV06efhzeDmHKqG3pdORmcRAT1q7IYmRPfZJBR
23hsCEyMgKDmQIWyZJDj2whpwJH+V2EG74RhWLEnAqJ9yOTOK8J9KUYvnaHooqAgOgrectjM1te0
BdflBitFW4A0YWe4ymqo+DPmf8hcupsxgrIDi1JgJ6Nv9skZ+5MD9AleEFAJ+9fpn0uq1ks8ui47
oIvAL6UPNAEi6E0Mb6rfiqivcd7qsZf56JhM+Jf2oA6aWDy4lPDVDS27mZrpx54R5BSfZK3BL6yZ
fjmd8bo6Exa5y9a/dovficx06U0hA+pYB9zaKO7G0joib6UY+5Uuby1wwmF+Ws0x9GY8ATK7REEO
7O9SmD/0ay5QRCT6UpDoC8jlI7bHV+a5X4KQdek++1UeVSByPARF6VUwdmG9vKwNYjUeH5cIDzBZ
C+jSAZbavDqXvaeDb32vx9dY8IYJwX5FDROYv/0A9iB4CXKyehWCbRojSL2EwjHJGLgjDDvQ3Mgl
JY6gSDwkBA6oLBTYGIaZzVH76Vcco9nvNkyJnTtxsDNhCzAX+hZbDBdSoEZeja8MoAcptRdkWEZG
T4Ch8Wpm1Et8wwWB2FYjxrKp6vn++7SgfDLHz96VUSN7zgHvtm0kDTWWDpt4poQyHnzroVZfXj4j
1bzLrnUb1BMkJnZtD7F8+txpz9X65phuNClEh5KhMqBTqtaLHq6M5GVpWx73Wwc+HdAlvd/8frDI
R2fjYYAIUBFIlIhQOIDmkFExFHFa0NaFrt9yULGFFcvajZSBY7Vi1LJzdpcfjzZV6nHaRKdotdEy
LBFMu8hiStmgNyYKFLZaJOVXh5KjlBgXsIardkCGBJsynSM7A4YmAJAwSI9F92DcDfW7jUQtnxw0
a1Xcwr7gFZMmOoU9EknNpqGBB2WyloiWLM0+pLn29f7T9zfXl58bP6rJqnhl6LpYP9er+m4IRPfa
zwKlQfkANpdTTODeUel329sWfHGz5Sg9C/IaKv1vsb4Q20uOAT37NhJop+0aXZOowjiY3qhRw3Fr
qRXqAzKUwwaEdTb7CDFThFld57++ehMeh+enogBpTbiM+OPRviD0MTTnIlod4lP5Ki/49lwrVAUk
1+G+kn8cCKDgT0PfAw9ElJtJl6Tte9INUEmQZ2f0uICD5dJMiW6TWhjAv2LeEU4ZW9ZYg5Jqk7p6
muyHjF/Qb8YQcjhYLI7C1MDjvNIJIkjCcdiun5jMJpruhJ7109JcmgF2z8EXm+udnRJaCuBuHbzb
zbyvWSkW3YlX1ujOB0n3C0o93B+gmr5bL19xnby37nvHGWjxFI80DPu2CUc25sx8DvrnmftKa2ma
cLSg6tbVIzNPmEAb/S/q6f69nMijxRCUg76HVL4/lYHFaZAtf9L3VAZiCs5PV85xQPl/Wq2L9i91
Ux22LN0hKGm18YGnwSeLamHw9sjQJ+w1GhYgL1BgmdxJ4/YEqBtjA/AEh9cXjKysDKJHuCRb905K
A+dLmo9hWtzaGsIZotjMvE0c4CaGTzcSHuBAE5ppO2KzPfKcVtbGZlHS/px178K8sC0yYesgWqci
2mC5woJCpwQQsyG2+rGVP61BumEQhHK43X//wDMikRKl8Lo/G44FetZeQTYM4cwmASN31XbmCVwh
G0gV0oSJmc+cJ4qbf2FSo4wiKbsAeg2IXEAezHvjAp5pN1KyLSUivTaiLRXb6UxfjPYRQuusNZFh
tPGKqoLQOBCOZD8UemgQMuKT3OcgHZSoDwDlhXtXA0YMIzCUu0dwevQv07dmmC5KihdNe4clDKgI
V49vhiX3tqpITHKYdGs6rApQj0QayT6uWIpWExVHihBNfbFW9S5xyFS5vXnX0k+0FrLlPpTIKHtF
pMb3cbjWaKnaGWogjwPcBhOsp0nXSaR/BiREI9JK2gMc8GwUCZlMKNUblpMi7Dl4bHiNlQ4zs215
aNNjR5RK9mf6nIF21UF+6mdyZBQtQBjKVJPNl++1V3MfXOM2jjviGn0TnoP4NV80KEa14EHjxTq8
5ZmFS377cWs37n2edRZXu+6uO7gMBYOs/Wmz7RSpGdLS0g/zbxCLbzBoiDxNveG2aV26s8CjM3t3
MCW+zABDOMDSqNRgWY8mHWiDtKecwLQmiSs+nvQSDa+E3ZRFJL+GNlewrF+3vI9zQF+kG7Avv+p4
w9x2v54unZWSAeKtydSO19oYW+RbWeRS0+Us/vUwEIZjENIzX07EnDTUvUxxIjQMA1VbPWRJjrSH
2WsUcEjQHO+jUMark5LjGeidg7SjZ5hRffVoLf3nHhl7PT8o2wkhEcRFiVTlo2ddglkRxhb8S+nt
mCqCr7l6Yk9pW+HnHhf/YxzelHzvcipApoN5z0jqyMjeeT21S8EedM/K7MldoowIyl4g/TlRqj5d
jiVglKKakxqcHSb6D4P302m+ol2dXWYd6QDDhyr+rm3Spc/lmJ9aCUbLOFjTr6b+5jnzCR5odk7l
2CGmGqHfVg6qCjS1qt9/Kvwa5P9l5DZPE8PdBTX7su3V8JjQSabHaQTx+SZkVW2rMnaJtSs4xeiE
jA9iOHTELe29H50ip9Rb5meApULUs4ka+1+Egocl7S4myMwdaLl5YBRJg6oKJ7+K91+NoKCjTxWz
pk8tOO2uf2/KDUJtl+SCqnG78uTpoJccCWiCcxHRqAdUlDQLxWvRyxs59vSWiuXbcOgENeRz6MTA
bWAWvCJI9iWlRTwq6T9bVBw9rFNbPLReFw4y2YYgTN2O9YgJoAmwji2va6zIX/ukSuvTNr73ICpW
tu391yuc7tAPb9nnSLui267H6s5kEEvtxCAE20PrsS/cTc1316pQ5/g4Mn3YF1QSJMOsut9vFWAW
gGqSDs6WgQYqZ1rt5ICMe84F3FOeBVQrR4uQZVebIa51vYqtvSdZlz+ya4+F8Wfr+9dp/ZNaDl3E
FHH+7TwviQb7DKENgRfpZ2f96tobk7W9uOG+gYQ28N5pHjIB8PVscdAvLjs7MvbzwPYj9ZQjCrdh
0UStaqPG6VCg6BdVm5JiPkwwRH2YzTT12/ZbQ28CNJmA7y5Po7Qv914m8W5PRvepaOWPeR9GqKTp
nmqUqhwz3Ehz5hsmtxceTrUi2159Zm0sA3BHDgOPqQl+oWQw39h/7ZICHmT7tGmMgViESAm0vfXS
Nk7nm0WYoXC4zFywsh+IdLNB4U/t7cgBt9neFDaL/Y1Pa5Nxiht67MKp1UXOIC9ykg4G3rT9xi2b
gZvQe80MKmgVfjcUFl25RsPmHpYCVqWvXZoWu6Uz8JijcWq+hE7TxlxpQdXPjjv/xZzHLWUAUW8w
cfJwU1mksacRuQDbxc+/ywn8Cat9Jk5s2ftDPehMCbLfXL7NMwgRXGovMjOwSxiRzn6lBm5kfx8P
3gMB9QHfP7mUTABmo2VcOIRQCHH7YiFNck4X9ojy3fgQ/qPhGX9olVEm8ZAc7T52TYw83UU/8mJo
RcBRWvEj13xBNS8xezU82R9B17ejLKvK51yheXyXrkmY5ym1n/jXzeJtvS7EsWUJSlP6IXvNxyat
KEkcFgm6Ky5F/b7h5c5vsJkPfbAyttyWN7QcTAXNY771qMllaDcy7qvHtmNdoLrbrch21dC+Y882
uUiBjCrjmYA81ljVHfzmab9HO0DPgtY+/Ty2dmZE3pOoVHK+UQP3iBZUzuKVGbPhUW45LimuApA4
1GNgUmKQFRdGMLQ0eKuMnA2qY4AGVhfD69O0dmjGLuvCf8Xf0lhUuc5boRH68QuKu+6Ng+cGF1og
D/Adfe1+ZDbiH2lXnvqhiPa3ZOzIT3A4VSCsyYL81jeYHP6a9vO6Zdy6hBM2nhntvyq3AnfHvuzv
K5jL8wVzLtE/HWOlY4XmPcc8O78oHdDddJDd99J8SPzxGuQQdyMWjmvdeKS4KzSMAdDUMVz3MAaO
9oqKVUeTp7snS4kkBQbg+HOMYSLZD1054zXC5+nAvtQefuITtogQNxP1/4+S15mAhxzbWo/sBLf1
/kZgidmv8f4wSpZVt/+LfzQsuKlnBr25eNG3S7f93hOurPW6Hr8WIjP3FbSQjM3tvyAIL2gDRT2s
gf0n77/pBEiygVn82uTzoWX3yMXnbD72xhzuVVI3bcd64njBVGTkh5QFphCeZsvIwkB8tOrr/OiM
Jld+x1VD2yUxJ8m622Ak0n56mS128semRZXsGzcbX2oEIDR3iiAnF88gS4MtR002y/rIGXOMvKFD
s3M7+o9spgPHL8XvugwPPon3e93kjE7ISOz8NQ1bm6IfzbSHBvWl0TwvdAEBrbBN08lNb2ZvSUb5
Z/95TU3pwsZNfRivI5Yhvu3+4gk5ivfLZvF9rYrDdY77aGBsp6J5ogLmBt/XgbwfUOxwxvdqVsqc
G6dIaPxG++6x7yg57t9q+8mHPnKpd9hNEp8Usv1/2c/+Zr9ELiqMMf2eyWFa5RAjg49K64GFpBcF
VRthGzXaj56h1arix3oR4HjtcCG9cJo+0PvAp6q8R91kc8N2dWF1xt6u5i21Wbq8KU1Q9QfLluiN
fd1k765MIwyu19psH52yfNIF5x4EK8bEvZ+lw70sDXB5+khQBMT9PpkcQZe3OqhBZw+mAWCQf9SJ
QwUJeNP9y3mh52RqXEHsZ76KCuuhMIqDPtfHeaquljUleRqPKBW/Z0LS8tE4gRKUTBgC7pA2lVfu
VQmMucu5z+xXZGg0KgRUBMYYxXiDnKElyGZNxLR+zIIRihNo3+gNTnn6aABf9GUXq7Z69nzttDXT
7b55pFQGe6dgLm7q+thmpG0yh+yc4JX64SBAQKXI0HBm9vRzWdCO69a9GX/8LLing/+T98YpVeUr
Xcu3XMZW2jxvw/BgjuM9TcAn0woenJylnXn6oWn6uJi2241LjXbwQreLw34RJ+ATOh0vXFURUzju
JUPzYG1biaXlNyXjnmaXcOnNTZA+k1b1bDpxa7vobeYrEkCviiCHwbsmw/9wdB7LcSNbEP0iRMAU
3La9dySbpDYImiFcwZsC8PXv4EXMrCRRVLO7UPdm5klCYBkWxyHCgULpYfIbexRlKf9Ow/nJxFNX
UAOkfQwJGh5twrFBG6SRQPjHIk/pBmuIxqANOp2RXNHBxLIf8yZvrGDDNeGFDvpHNrVP9qpG0x2C
lvUHelREWXkr8rVO1R2FubSHDJjNkSjBjlRzZxAZJWa6TZVR3WRkF2dydrmOLVIcTNu/ZwZbdIo5
uF0zqBLl7O9NEj49vhG0X4btfGUrbclTgJISTuEUDBf6QdNFd7eJUTa8uy6LrV9XT9+1yDrnbGFg
UazcSOd1Zz5BiL03bJincBuX+MNkeu988R+K/a4u0itGhjQvnqo0z9n4mkEUU7RYryqto0LO975S
9iwlH+uUnlwfhHHzY7v1MhMBXd3+zZ87MbRpxliH6YlYI6vDhEaqqUMQguVIIUDkycvAtcSkNLGA
DYURhzTtimQL7c3yWpcNeHdh3qxU0vbLZMlMPvQMZf1gprxfnZfOaRaVdRopcMgQxULKJSpvvNQ1
KMYRVDPEkhKySWyCZk+/8+5mDgj8IH0DZhpAHdsASjhedla7a82F7oJjNk/p2jYGoGnkSehDIbLF
suJRc6fJcHtnqQTqwP1o0fczUnoeL1mX2O1yqrqVlY3rwPznsSNrsDjG4iUaT/h5lv7gcfNL819v
nsDQSzEpFS7PJKtfzjfhzH7X6IO3xviRhdwtBN31GBbmv5E2O+D9v253nCeUCHtSPZuoRvCo8nMK
2C8r8bTJ2xsu/pPagVPP9Zc2kTGgA6Le19RGT7+9fCVmva7OOpmtyILy5TT7xlaLkHUQ+9naBKlD
ndJAfigd4lPi0+5l5KeuCiDc3SLjF8IOmkw4r2xQiF5dJ15mNlMQpOVoEjRw+eEq1HwUInZzIsQi
VDy6oVt7wvsxogtOnYU53C1iMlOoM9NUi05Jankg9Mozgvo20CAiS3+nWWIfBnJvxWrPvm3rx+rp
2eNW1q+eghcqknUbw2SzBhzytFtbycPOm2tv1TvfbjZ58OXYGLnMAsu+82JbxEmtGNL19C7qeGeL
6qKb4474vx/2WxFwS7MC1HjenPj1W76CHvjrNv/0KNacaDuMNXGTfncqsW0FYIF4Wf4j2rOQXn1D
i/71OtIxfrYxqJNX3XS2PFQp6sRhG1cDzxyPi7QFfgAEGU/+APFtA4K6rES/Nal/Xwn/Ly/eIzc5
zRCIokHjVwXElwAxU1ksuup3ONzr1Hrnzrc0bGMdAh3O+1umPivcOWzzMrwt2LdwP6XaeFJDvTMa
1kBUJwmET44QRsJmDShdth3Z6Qn/S8oqjFZmZszXKCnXQ/40nXzZ2eY+hCKfhr9RUgCvxHFQ0ZpV
0b466Oahiup9PlxHFup6Kn98DztX5OzaKbrnUEmNKfBY6fY3JcyfqXoRCXORn1oPz9Q+RerdW1rN
3Av5fkpTXAz+X7lJsLQXl86dboiGKy2uoWj/juhpgyl2c6sTdS1YMIKlrrm3AipcL/5l2o9pTRiZ
MOcPHyipvp7i5OOEI9Vegq62E3YF4kyjB1Hd22x0803GfBsp1kP/Zs+pVe1iav+6xgYwgBbKQdhB
esUrWAhWYkCkOoV7Nj2kOAy9NN0YOtZvQ/8iAVnX5mJk+V1MNU4alh5dhpuA9xwTCX9xXJwN9eXb
hOP56I9dwO0kXDtl83Tc2QrRLr1bPiZsHL5NClk6GpmgGQElQldDzEuU+2+CP25U9DMyhAccWi1X
L3d6S7pNX255J+BBWwb9OSRy3hCsdjRaKxw6du5Yqur2aGDmcxT3wEEt65xtjB9TX/tGuxsw7pKF
l0eY2yeUCeO+3eWKJF67dW1ahV7tAsnM6KlED1fSWtsYOWsOFasiofsnMu5zIYk+W+4x5K/NEsAp
X9CnqmD+XT3EcN9n4IF3rB119WmVREGUfnFCgw0eqYVOW/YUVBE7OWIdJbHBq1gV9y6gTaEaOEXq
TVFO9IIkm4ADR020pRrsfNS1MtTcd7HsOlIIlrviK7MEo/7PH76IFe5zaS/bFstiH9bHoBHv9hAf
NO4e0sUv4MCN5MkUS3gILCQmLHBF5H6iI3MErit7+GlhEwBhvE3NRJq5P+RRslGpf7aL7GZYc+MN
nKkxWGtMx2HTvHmOegv8iN4cl9bc7h7L6cWsi9uYm69ONl00nhhRL07kui6lCeiVGKnlhF91rv1E
Wf8IdG+LhasipVlQeRwzpDtdylOdCOZQHhxcGex595PCtt3vaGs4DGF8r2n0isOXqXXuzURtq+px
noVLMp6bGG4xVXQ7aI30SjXY4rHzTH73TLTwL6FHcSIbgCH5OL8zbPFlhjVtcz6B0nqFG3yp6YtU
FTQZubu5Q2x+g8yPbauflzX5ynSxDufhyRv0kzv2P/UYvWVhyQLFtZYIUKe+089BPR6GKn6doJ0v
3YI+tNQx0I7kdcIrvaCDrKK2I/BQW5A639Xoo4ZnDSP5tKgj44X77UfYt1+9NjHJNOFDhRlsdIon
TMENjiU3TV2yoNfkYPsIemW1lDqsxax6Ygzl/aUBmTZLAwvsQG6qeXdG6IwRzgJEEueOShAP2xHh
Kwe/Xw8d3Sp0TGrtBUgA+HOxkAGHfJJf53dWmZinpB0vmZMgw0a7wTVWaSXvlP3uB3CvQhMvWhOS
Xy8OblcyLgz3fpAvVZCdWr/aN020tUeaHW2mISZgBotXrwhYcYAtLhmVDFs/4Nmjz5GBhYZSauxo
P0eswoeUNyWlubwlo1Zn6xG+SVhy8NFRMYylFQL5YNs2/3jmJ36uHZOO1IVM3zuLMEbvnAZrrcVk
hHsdh0W/1dRw1JloI2g47vAXTvkvO6tNwc9LJMPbFEYbcB0n10p/WRpm43TKrJSWHXqWRtSmYGyv
kYaVJrV3nhL3yKYzIk4uaRGCjq34siO77EtZ6Pium3d/dN4BddOzG695jD+10nnnay6ShiJz3O5b
oUNDGAbo/u6VZN+xgUrMZ1TUuAh8yUBVaN1fakh6uOmZGvZA7bhEW49c76+qpEXKR/fme060VxeW
fYqSaj7ZZu+tjoNzcpt19OGomEVfhr8hUawFovqca1SlQa+BSfsxjiPldjk7mWClXPfgT4ImcXWa
WrLx9HPr4wGTwM4ZzHPtg+S1EqgJ42qTUxvS82QmNI+fjEqMnEagBrxQlANm7k/cWDm11arptAFd
Nji5iCQxegkUmKMcjf9LpFKjihFqidbstQKzTq0TVXjj8j8wOBuV9Z+SGTyBwDj57rTqIvVCSJD0
ibV0I/PHryionsyOOgmYJoV4V2r6vxQGI/sAi+MC0GHfOP7eTx5j4O8zbLwT9b8tt6Uo+C4MeRPC
v7cFJcmlse46F1cIdheUBRtUPbrHmqTWWragrMp4nzU279LsaeIazqgwmqmvPshvVzzQEg5smLZj
+p/VBK8wh25TaqH51wfNHQ5O0G6DnhLW1H84UTyn4MJtQDv9QIGcJh5FGD+kLU5DZdATrUMyUJwi
2lmq9CXlZ9GGHhbGF710VrXtnc1uvNb+vKvLeJzJfZjJbKFlEb0bTcWFXbYExyK6TFVzn8FCaVRb
xBpwEZO4voZWzZ42d1fM7vfESY5OLY82uZPRab8mzT1V6TMmskJo9Oo2zm+hPruh+Bpb7LxN+EFi
7liNzsW2vSdlc99E3r9l9qF3xd6TwUWW01um0ldaOzCQ2S5mWRq//zFc9zLz8Jn/UbqIfoQVfJFI
/0+Lw08d7DPB023fdDyHByQ2EyDxJI5U4Eac9RYnWzw/NVr9h8v7vZbdLTDcFyvO3lMGKbJeO5hJ
OLq8TF/4D+CIFhK03LsCz1v3M9qI3NgrJ5wbKWg9NR2zwrv7BPqSwsOwMc2Em1l1dlXGI8SkZdP/
JCSB4z5dt1Rr2jZXMLVwbAeb7MDzu04AjkcRqxlJUmFmAdJlR+fhkCwgB/EoY8W5tARa0Yi06uQF
kndtGGtphX8SB7LTU9jQ+R6LG5zoy8Gw0BlCKEbuSQ+Na2JN67bWKGaq70munfro0wu1V4XT36Jh
xM2ifT/E52p0+eSz/8QnBjMlQddQ6QXz5CKT03+pQ0FsOOKdoF+FjAYdzgicGIzf2zp+RQaa3AH/
yEi2LGFJwDGxdE18HrN+R9z8IqgdHnjgJ5TD+GXFP4XVsRVQXkqE+DZ3KUzehT/6KnNzFxrVS6cl
6A5tg/Dlng3Z3TF/Fou2qF9zwz3nyvobo8NIdtYMfGMFI+DfaHEglOwdrXq4KOE/sBl82pLgs6ge
bse4roXOIfPiQ+60J1fWV52EDO7iFznY37K9DAnnr9+cR9O9tSlVaDZ9D6lv/9kmljZMnEv6gh9h
JL7yWKyNIdh7hvtO8rJeJkJ8Nnl6txz5HC3MiUPBSKIa52/gUaJL11zz/T+qVn64SGdkhEClO88I
eB2tOKRl03vBKV1V4LSC8kyicAXF5KIb4a3tmr/YYyEaV0e4ZutuiL+Jjnf84HiDhLr4KOJ62RMM
SaOnHjX1SXTxqUiaTwE0aGNH2X3sFVJxOC446XlpwvHIof0SZeTPGkJ/bZf9kcT9ce1/NT7shkou
6pTo/zAXEHgk4nFNpzpvmRJG8pjiJxnzDzXw5hidL2XjWRglRig+x1TbfRg6zkNuE7YY98BZOQId
57XzzFMjmp9QgZbKivloJusxeX1N4WvxNf+Mm2jnlPkurw5APYig/b/geBsJuSuD6oQf+hq04YdZ
558d4OlItx6ZHf9n5MENFXIZk9UmrhyKcJ1fh2otHKhG/bTVPA4NK8y5xk42fL2Q+AEglHHwtlAN
WVyE9q5wiP6WU87bady4qflhTPyMWmZ5AxGHDeGt9OYR+Ssd7QeZTbbkKL/StEzGB9qFHb7XoHoz
jPih4/IveNI2tfOXuOa/PDfvA8gDFwvQVPRXUc8NpjEGAAyBKygY1RLM3F9NC2Bq+cNGEWNGUXrT
QHosOsd/etwOcZRzLvn1O2i0a9F+lEEAVYPFTVL8hWxUYzCIqrNf08K92+UMD8BcbEpGJWxjX0PS
z4VmDMpI14GCCILBfxzdQxo5+8CJdrXdHnh2XlMz+WKFzr7buQL3vdocA7ll7NPa/5o6VmKieNhS
xwJuQicIvK8EsdDw7YOeNc/UVs/Gjj47XQO6dKXm4xxMGfNu+xwcefa5fMWJdreqklApgYneF/dp
3KF8gSg9FzZKKSaGFBuC7OZe0vwdE9Q96t40g5CgZz+nEbNwEeJYjb1DEqlj7VW0quMc1KOtPslr
FVEDdJyYWXMtRLQwnj575DJ0brIdbBBF/XelD6+1dpwqddT7T131sIoj+RGxe0JcpeheQ5b1CbUJ
R9u1mJK7UdIzQbOzP/6nAnVFBHzH+X0cy/GM5rqGGMD8S8GhGjqqmvIT2+bVIjbnAfE5TfZN0m/T
qnRl0kFe4OzpRu8qQudUTw+r8N7cvHghI4VnRbb/NU58sNCIRWee9GA8QRk50xW9UeSoS0qJRvcr
K/RDIAN8Q+luJAOhnGknOxCwVPvK9ivMWkq17BVrJExN1VrLqDdnGxfWam2N/k5Pio1tH+GSMS0M
l3ICUeNSe2u3uynA2NV469EDX0JXlztAyO9f9d49RNDAxFQTg+4vmP3uZsibNXPXBUzaImJ9Fns2
bSb1IZlAnZOzMGJQN/q4Mu7kJzdtStljybYwD903K4z4gfk7YXXbwueJHFCKGVsc0q4Jjn7ve8Wx
cvco8XsjIViiFS+V7C5RCS01abam0FaR7lGD2Z1Tvb7HbnONfR/+WAddOlnnT0fYza2JH27vXzMW
h5iV/CzbdiYv3Gi/0k5wtyD6NDNlIVPXtK7pHWn5+J6jR2BaxzjQzo5V8R7JXzgstymtkxB3PifN
Xzv0rARh9JnXvzYCa6XMtd7QxyAcYmDs+4k/OZH8HisKVWPUEaIUGFYiVno16ngTWCk/if6Kw3M3
RAWeZP+0tDJ1V746+C63lEhH0vA2Q48Q5+A86lhu42dosXnKeHyWVnFOtOHB6YOz1H/jVYJQn5zd
rrmEk//a9hYbr+JIsbYoqzMeeHxuNRmJ6ELLumYNWCXKuUMcBcFsvyu6O3ox7EM6Y/IpOk93Q4Ct
mTvdx+LcS5abhfqp4n9NbqOK/6cF6xhc4gJ2jk/LJR/wUtsZAq8DbcQ0hS0jJgQWPJvcsE62fPcd
3IbM0UgGtNtp8UqRWIcF8x07drqVOVuLjvTQBgw8k5wnX6v0a4YeznQsJOeBl7MIqPWTFIVm20il
axDPW3T5TaBNVFalGM+HFTiU1eh0W8O4k6VY5V6zFLRHoxCusj5ZV8QdOspINJIoXNmXDoyPk6zc
U0PNyh4w+yJoWBNNXRNt4FdeEqcAfunl5lKM3pLDd25foSts9Ff0hW+skh5ei43priKhMRrDfyHJ
71WPd1pEXDozsTOG+sXxhllM2xB12IUdV2n/GlG8M1hHkXjnioSi37QXOIrbjlSuY+Jxwl9flGSz
owrjUPPTluwien9tcXfxcp6qQ4vRZzl61k2vrd8EklSsXnlK1AunLDFti8/SobmY6AfPALxeiubW
7lQn9l0HEGqgX0q3P3RUBPvGwaaoodaMYz8InDNcvvoULBM79/nX4UHsinA4Iifsc+8Fw9A66/k1
bYjOfGStnHjVgFlDk+FGNiRXoMF8FzHqpixx9LZoXMRTP3K7+O7nhJPcGH6wzAmZRT5IRk/ZF0yL
N7t1wIdEG9fCdA8sM01RSKKPsazGZU//NXD8lYhnm6X2whPe2fQY+omHKc3cNY25cfhoQxRYOTz9
8q57dWqWpNUFt+rJkTb/+xcrNwi4UiNmQGEK4Jpn2ZKkFOsPFursJjET2PZ4mErzLfUTblTk39A7
OMAoh9D+DT1Ft9mohwuPMyidRqxr5FuXua5He7DifO2hOgTJEjTbKuZp+LC68jRvewgVRITMFdbk
Es6Cdh3y8WEFBdYvSltrZ2vD8KHMa27oylEBrcHYVI04hqK+OH0HjYqcNQmAaGPp3ZuVms0SyOTZ
gCEPeFnRnUx2M552k5y2IktZWU43109OqqeHlSamcgaiJThc82903O08Z3sG4UnLOg39lmjiVlXR
FuLEuQ2azVg/bYArAd+jQ1eU5zQ01bPxzsZrzG+r0QctXrmadmoVin3lkx/jnjWwaMnUt17XH/hL
HYvlMu1a5QtRU975WbzaJAOdHnyMVDMxXwEVCLA95oLM5BjCyZ6XmFRS1kS4i/jGqXHm6hzgnbOP
mWXv29LdO619Bo5vj1c3ra8xXVKLCYmyaV1YroSiCJTkobGZKMPE+SQ1fGzmOoOlqhrr4Pf5zszk
VnjVhhmLefG35llmKbVzafCIZLqNPGObZBrvrRi/q8OwMSyRTQ66SVE0VhUkiHM0jFsjbE9+Ob6S
QqM8+T8HqiSf8Y02mQeVej8DdBy3iy8mOaXOt99G/KuTR7FM53Jlym6yjh9xywmPAUq4hAJn51FA
5dmCs30v4uFqod0ZELHa7kZIdjuFEqUrUre0B/AaD59dWdw0wcJPzB7RSz3hs2tYOUYMfxBDDDbi
cgs4gr83YUEYCftb4AkY8qsn22v7PtU0JNg5VSnOcCvNELwoRDVBMCErlgXZ8eAU1/9m4KIROmv6
ItZhqvZJE6xFoB/dHLFuZ/rNu27xIIgKZ1F0AE7BumJHZGNCfpBh2a++XJPPUJEg4YU6/pFWx8cV
qfxjcvmG3YHeaS/IzyPZZyzbPuFApAe9eXHb5h8orO8uT55E3k7pkJ6TxNzlIbt9EkAl8mapHT3u
eAmlK9hkuNC0q6pvlmmIg5v5qiiwiCO2lSwb8doomHdsFn1zQxTBq1f0PaNbql1j6usC6xAwN7ZH
5I6ukGNXSS8hZTk7CycjiGZ21eVrhKe5xC2VTTz6dbkHc7bkscKkDbArXLdRu7ebdK+5cjeyX3Zk
ctj4vrgAY13rdXmyebaV/a8+tEtL73d+DNgV+0iPq9HN2MVxrYyg0BXUG3MJM5qbNL/L8AmemQ09
j0THIroIXbIjWdBmsztiRXKQuzAuQHSSVEoNrwW6bqejysrVfAmM+c3S4YIkQ9YO4ZwVvRBKaY6G
YNJWJ5WTSq1JEDnmoeg+26A+YonruJCHbtCB3aDMGcB2sBiYate22z5JAMcbFh3CGDlrw2Mhs0+z
OdvgMdvo7nThsvQ/WptGboIRHo51m4O+Uv5mJBhfcdI2wlqx9KB/leZozwl3reBGX97pDcHDCQVX
JAdwHKAE5YXF6rGOELp9671WX0CxF7Aa92UQXawazJZJTZhRMCQIJiJUOmCbIujWQdBiiYLDJixn
KSIiCTV+yZUtLLrVFByuKiQY4X33eOYdB3yyjuWWBZI9G1bVFyrhVsEtcfrxIgsX6dukO7pbqORf
2m07/BpY0XDm0llSWewn200z1mvXAyffv1tRtHW78GsxHGQeLUZiPv5/wrxYLW2pycmxYU0C+PLT
ZTaGy2QYeb8jE5ZfVOzQZ8YQV7+MNTqj/gGUL7egp4BHTPGOQAODWB9ttLJdKwYc7NHbNuk9wqcO
NELiSk4iudxXuAf1At1dmQL4I7qjvxbGLFex8U1YeLJfDwWu8e5kCes9lgaPcer9xlNZlbep65nT
a1ZSE7avKcIrPia3UnYhKG15iTqaN6Ug/ybdE2GLlTMQjOo0/NN2JXZatJ8GY53k1LVhMiGUhPsr
3LT6v9zMsSpRV7EklkqzVX/rBpFvaRzhqY/UN9mkFZxhaNalp7DmTQQktOAzs3/a4neQ3lqnhlzp
1TbGHFB3OLwpjSiaC6Ldv+SZ6PxpPZzubuy+pQ4n9FAyDpKfPegTBTM+0LeVqyeHkgLFvvS3KdBZ
+N2gws3Q+5paE1t+ZKQ8Es2FYXovpjvdK7zxGg4szHY9MwX7MeWZGw7NTVGZZ7+MnrP5xbIJKaI9
mESeIHFFmnczExbKiTcQIKCDM4e8hDKNYp/XT51/W0WJD03NAWciJI0TAkjrH4z4IrU/UsGfXpU9
4oYdNfv+9w6XRGs2p86i+z10TZgReJsS4614pS+cgt6Q5RK9nzVIM7c+9rOXApmY+uQM+zmNCCsQ
k2y6BuyWdtqRNmXxqJG6Fhm981HyF/Wws5to0pYAufplpT8rqOv09R212bMH8EctXDwxThXizG66
XZ06x8b9yUIM98Ahshglg5Nn1IG7w8jpMm5zwTLik78pBVcy67sO7qzM8f7LHgO9jR2ZKzItJbcR
XFSrf4b0szLODQvt3he/qc306HMPpGqur5iaQKS308YFuhShuCoEbYJq6Vthf8a0q2slThJcqz3a
1tMyh6tvGte85XndGGy4SoS3pT/DUHqoMLlRvP3gsA6hl/bhR8xp6VO8KjdVkT4mn/5QXE82v+0t
x13Jiex14M9HLM4VK0rBTdSMfgvox0b+4/QXL7unPcnOX3LKy2n6pJHIFqhW51Z7C7YC62HU3kOf
gfEVJIaiqqRlTydLVEiGrFfekyjb3d7unEOEwX7RmseEHMFkACvCdCgQPBUl5uPQXVp/PJgRhzhs
nsCjYrpsPxJWOuu4Sz/srP7Tw5vrqXzpJDZqL258oOOAt5aVsA61REJnhJkX8QGphr7FggURc/zQ
SJYa5GebsN06yP+ux7o+5gVWtXzR9PhYFaTj4uDDc8P/cruy6QPvDjC7j53rHFTtvxVBLDFig/Tl
Hmq0D8/4dXT2X5usCjDIWwDRzKtukh+LwcJzH8mIFBWDDNk/E3SBYYWRJXYWukHDU4jPupW/GmJI
yo3Ii582fpskA3lQYWmMYyoVGbkAsxnA+zWqjlOrfh+nnyj2VomYJ0iP1cDUgfbAOu3pJDfdtrYO
X1OOixlSx6majZm0bK306AYnR28xKCLNG9DfQ7dBr4ySH7rZ/jMm/V/iyz2QAHqrFbuHcjgHm7gQ
fyw6WD0xblh+8LCo7ADmVlarHFd4WNNEX9jnbMaMQwYkzCxHtQ2YzGu+77r+tixqnlE9aPRN8oWN
zR7XCAfBH66L1UymtM27wTRnlOvZ3cWT88m40RBVAv/paMC5x4052csk/UqhdhY3r3sW3gxjYV0M
xnLTmzfeeFYQ4KVqM1wddbht1Cc5K5tS7IrURw9m2cThBfuZaYar8VuafTuK/7hJDDHZm09/5oxg
3TVqckIt1qrphKpfZESbQBWZRcf7690ESl8eHRcvA4HoUt4nUrGJ+s26zzzbT3eH+mYY5oSCW8Xg
cmKoWDTeRxl/SRIf+l20MWC0v5xlSAomiGD2eg57W+3CNI+4tyWLrJ+2+pgTVSJkEGmtdZy/qyHf
h2b/1iXNl8jCH+A7G+WmR5oTg/OUbUW/I4NLl4FNx2D3p6t7T3UqLtPMPWlokOmn12wfRMwR2LlJ
1muKOLEh+JS2Vy0IOK4u4HoA6OX5orBXsv9wO2zdsPRJZCRxw4TZPYaRZ9dDaHe9gHf6sK19+39K
KTLRBt2OfDzrD2elUHWDdmV3fxmbSnwHUF0y2yZG82+KmEriF0o9ae6GEZPpVxelXcPbMrE9NO3f
gcErDcRS9s1GesZ6YhmbR+y5teBIf9u6LLeN9RJPh65fieTYpzgwiSiJXACbOoY9s7l1Rp+OWQAe
eRwsrYPj7uhp14/ci0OF8YdHfHse9Y8RQFaVYM0nN5L9YWpfTFa8DGUFCfHdSqZHzDW5SS62e4Eo
3ETIRPkRWXOm3mImEyyyLxtpn/Nk5wHZTvdFtB3xIhcLBS082pCcHViCU1z2Fv4mj/Cc3ufwA4Gs
pGYht7X9VdB00LJCHiZg7wmMsq/0WnH1Wm5vy2XtvOveP9c66ME1qYjTEl5YTQCrzRTcQQZyFwOT
ctcDa7IZkXR2CSc54DzcJLqBNOVvpw0hUKuCpkuOQh4bpUHzl76Ea76MK6i85YtUt6rCrHtM9Jex
+EtYOFVfesVcmYOOv3TFVhW/PvOSbi+kPz97uCFgLk+Td4HTSdd35EYVbg3NOmk8r1OLGGd76P2v
JPvXz0koMW5Dvt6EAbA0Ln5wtuMVGXFmn0vMJU5N98kj1WBsIZ/afJOvpfXU5c7tL0m378o/2Z59
/ceLDmXzMkwnzd9X5QWy5iLBwDCJRyTfcufZeDeredGtI9ana6Vfw/xFS7408efhgq2uitRS5W6w
R3803AmDlk7Jf6l+aHkqmui34fA96D/V3MXFW+ufWf36BNB64JLta46lxVvTZTs5Z+n/85GcdPlt
GSylOsKve8YEzOqn2VjO+ndRelQYf4f1b199BiyXbO+XKB+r8pnfRu7i5PIbrYEEa3Z3gndn+vSM
8/wtGhgvaP9WfNB+rXdSxlS0OiOFbptNaBMN3lZyZ0Z3Lzzz8mTWJ53jtnnjWy1YQnU3RczScHZN
+xi076g5mM7r4O35YzWePJsDveWx/iiqHyWvjKXGePHdb55mbfpGSGepIfWSJRDln2I/g5/A969x
My4Uj28k5LH9KaiLMzhIR5dLHrZyP/iq6I0fcKJMp0j8teFzA5Cuz7bWVsBpSLghKH32ZMDPKQ4E
M/rydSheYZ0h5f6GrcS0ny468cqrF3TX3iA3wMOhd1jwnCsiMBgIArnznbOxa/lFjXUOG2y8iN6S
cLTA9Y9ddRmlX1WFuMfMQ9nHoiCuOM2hAC7CteBeGRXbrr/XA4OIz+ouXXbWT42bvPkWpCQdplz5
0cACju8NmdjR/wjdS1e9lclrOOwN0tf8VAbx5WofMyWowg2I/3+Ts0/OMEl64W7q6HoRNawLmNh5
CyuvATnjoqedUh+XycPuPwYMEAxkrEyIC2jPkOtole3iWUPnxe/JG+dDNffCLjpuhsEw7Nt8Awlg
Ibz+r+SxWbC/a/ybrn97kJ6qCUamR6yW1TgpcvXMyGjFbCgtqqnK3lpWg0diB/87Hd1lAsOLyJII
sOwC9svxo8fNXxHwy7Ct6nInvBMO3EQ/AX4Aas0GM6Z6YgjWGYpUx6AwDu5CqmaL43tlTjEO/nIH
hHijE0tJjIs+IokQx3EpCfhqnaci2jgxfgxOSVyU/QZ80RWVz+g6S0Os/fHC0bCPJ3BZSHSKu1tE
OogoFQfKRBoY6nihEPdNwMfYCjWHWom/OD/M2Y/616tOVsFkyD9tYBOAK8EOPyuwibxrNWJJ+rSu
e84tblhTBnr+Wrt/0W9vGu9T9en3F8XLmpg3IkXTkrvBPRWMiNOPwOrqqv576o6aLFY4zS4RWyXD
xkMQIS8zNdu8om064J64JCUrtIjaRLLhNZiyNNwKPzkkDBthnFPqXu9HaFQwCFa2Gy1LauIS/w17
1hKwbGRS4fOmjXDpETlc7rDp3KM0EFuzxMJQ71DRVpGUB4NtUYKd2C3pPQhOTRNT4V4zyUDOhvt1
yQK6AC0aeh2m5QF7Z7iccPb6hLHHyVzRA6abb5Pz4lSzKBrSiWRwhYc1mOCUIGmk7GNX/joe2jDn
naKr/n8knddu40gQRb+IAHN4lSha0UqWLfuFkByYc+bX7+lZYBc7MztWIJvdVbduECOcoEIzCQVD
yxCLwanIB0j6iorh+2dLjZo06L7qyBPvlCO3U0oMHjh6Zbhhjo58jzdQsF0aLJPNUV9NFvI0Mzzk
iQz5dj7y/8jfGTe1iftAPVASTGvGWgixlJWFWSOyUxwR74StIigJvAQZjpwB9pt4FcTbguMT60mb
3WhEwIXJup9ay9GGEWtVK6s5T6oC30l9sYLmmWvVEpOVbRzT9eaYEyR0iCFerCFattlwhyny+mgA
aZg8AxqT1fRLkeYCCIbQDjZ7G4LUrmSp9WSSgCaSFyq9IvH4ryfEMUU/KeMqTSOmaD/MxZYzCBC2
b16i9LsxR99nMgPsUCP5DgMWRtZkrKewHXyVwHHdPgXlu1RrKCkRLVooKiV7NeJpCuXDvpg4fIjX
02gDki7FUQmAS6YztPC5sXEVaN7UiCFNf2iNdTPezPKkjaHb0AFpc7pKWiKsp2jVVEttMlyNQ3tu
UM8rHw49nFARYNsll/q5JpMmqu+9Qk5T8gyh3ILH4y6TLGckdg56/gKPWwdqbEfeYRKu+Nyqf61s
f1lhMhYES7vuNtD0PZixJweV7lgDKmoJ/WblhSmzDOrFk5pCAct6tygpa+dHJ723VsQoBAEkZFOg
EvqdaoGxzUJOThieccwiXR1lDzFlG7IbkPgS48U6uHU2XRsf8Tm1ER7q+14ZX/zCX1VGvFEpNQhB
o4sNvHK219pERho2ncP0sEey6jGMDB/BBI3sINJ5FewRFSrzxkpuc5tuu98Q6HjAT8fI3qZ+ryO9
M6wLkZuL2r4IXpyGTcGEcEguf1EtuLBMeXZlUhKypV1SQ7qjdJPSo1GuSYtVcL1A1ixxhqxmZOMF
kKEhjzg8YVuaQvhDRIEr0ELFBUS8CqYOSQSTK9MXZZhs+oG/Eo8SlSdPL9h8VH0NdG5hh5qPmbzU
XJ30ODXvtbmp9KsJa1vHrqY56+YOkZGZ7SKM0eaKbdXRgYDLlaeb16l81C17oyW5DYeZZNJ8wFzt
6xVIZq9ccP/g1FG9nAg9+w6rmtL96AvNY0eoFyVsTV5TkT3Ef+L4M1F3bXYo253dfw4F7RTogw44
rSaGMHR3q5icFAM/Y9HBR4vgEuCjl9XKi9FOe8W+ZOZnpp0ZEWDVg68Io8I5FmYo8MWRRBIpx/4o
H8gAWr6A5X0N1V3rVbw5SdKY3jsTa9qE0rSVlhHsK4BsGIABeWgws2zOWGH1oQeYeQAEZvzXufpO
DImJqIMW4hS2VzVWd7irvhDFlXxV46Ox9ikkelu588nMWSB416RE6NLjaoPsD0eIcEmkrUd0Xuw/
FVtdVB34A07KdrmTpKOcXSWNB6fhfYrJlWvc2meh5cEBDbsYDSdisZ4AVoJxYdfPFOpN0z867RPW
1q6k4ND7Y47zZGke9eZH1JUVyEamG6uwQTDobzhTL6TI4o3B9QyMVREjheduTJD3nPYUDl8sFG5z
qT3U7i2ExqZioh+n/qLsv5Ps4pTXgPqkRZ8wRCdT2oQIfQcsPZWmwT4JCT9WIl2zIXeHXBFiBPsI
wA34FsDsGvAHmvzB2hN/HIYDNkcQEMNrn1qoH+j+SeYUW0q/itQKkzUG4UfVPDk6MfVAmkD+N2Ue
l369LRSvw8IPBAFu5RrM1WmuUI6NcQ9Rnb5BDs9lBy3d08xLTJyZ/GrZG11NjxjWkQRs0QXrzoiK
yWLPWBX950WRtUM67mXnolek2DzT9GPSTzEbTcsqaQfYKSlaEPa/hG+Wr7Byc6O5ZIejJo1NbGHY
LSF1z376iLGfGtZVFpwYtWIYvLASH2HVj5PhAxfuDEQzDi+Rgflk9ilj4ymhomZmR18XuMNhZO5T
AJMmaP3oOWie6DHNIuVmYH6P7kohZlnXLM8PTXdm7KQHzLyvNbQ7MQPswAdmvtmcWCh+FWo9fWUn
0w9Kqitet0z+mR11tEAVGMz4YomcoOS7Nh8VImM9BaZm2yHWsE7LZVQCO/lQ4TTrN6xz2AQoqhOD
+fkxw1bHf61V4DJG1OKcgWtPK65yYvzkurScKDxlPn+EChBXI/ZBjkdgDsd5MZt3mUCgKOCQLZHT
ThjiVxFqMwwseCRUtXSNiSy2hQrMYrQCBubzRv6ySGS4QC0e2D7oCkmI6meEA76M0l1SOFRDifm2
AF6A6qh8ZrITjL0ancUJEZMcNKFlq/HtMXRMbJAZ2FDnBVaJBE4Unlt8zagEUYvQ12OXhfybp5Qt
vjaPLbC9Xu2qXgi/vwsVDJULVMnq0qeiaCsIDpy34m/MD6J3lm1392v891AZFHTCAPTHiad3pFIP
kxvscOZ8VaEvI1nd9tiv1rHgU/wRDlOxTtK6epmldcE98uf4mmUKBrGU09kv/8BXlxXlCM3cccXy
sau/rv4L9LfSvwFxO+Sr2sVPpK69GQJj/AdRrFA/04QUErbv+pvf20QzqJ+KjNsLUUnzgwkHxNh3
tfGi6CxBSg82hXK3AKIjNnD+oHbW/FhCLl+zIlBijvfR9KUqn+h0pvhaSl91fjQsjGFvpA0zhLlm
06VBbiYJXHLDTwzsoimoxpCtJphMWYD/eWjQV+35LLz0RFHEZ+sAOkcA5Dn4IQJvYaGL55Vq++hM
9j7D8QZsrVafDfRSBTP2NMb0UvkIuLJDs7ciimB9FeK6RHVdyWIq10HoxRUE4QIaWJnmsObdvAwT
oG4E4pi1tabd8LahXPwmVkqzJVDnVYOpavGS6Ntu5B7i/mNyw4UBj7iqhvKc9Dc9YqjIyYeL4nI2
H5m6M/jKTFUxCAnDV3FFGUCsCWVxw3Yt3JWo9XrrPUv+BvyTIhU+QlUDP4G8S192zqsgvsLyS1zA
SWD0YYcwwFmIuptKCRUUcuCJ3X18cSMiyMXdhBdRUP2jbKaUb1a4/btc6wY0FKyzD9DcWZh3a5eG
d8EKMyVZh/whV8eZQm/xTtuJ9djCSmkVZjK8UaGd9eFWXYQjaR+8Bt2Ft+DziVqVq6e2EYd/vtaN
aqWOyMmbh2a0QGoBkJvJakfn1XwryOvlEByJ8B/4vqzI9wbZM1QsfCgSjGFkS16Q5DLBVtQ2tpOv
m5oiGZaKCgGnp+Nn3IB9CZdewuwwAxpyUrxtPEw5rOzLSRo3Z4A5ChE6J6QK2DmwNKbgzSv67966
iN+Jc5qaAlQN8bi+06kgtbPtvwfhdtYeOTLEYH4IZTIZZXLiViMmlqBdM3WorV3xZBLFDsHH/ngv
0Orr8m8JE7ybwOHk3kVGQLfd8zXXXhS/oMtyhq/Zv+Ps64j6hlOD9GoK13SxAfNLdISL3yodBNLK
WP/SwNCtAUKY/Sv1Pw5IS0mpg4n0QmyzLKdkeHJ3eDh5bNNo5YlSHe/BTUEqnOa8YbsjN9gzIPoZ
37Rux5pTu0+t2fmQoN8mAoxDpHZj1a7MyCR2ZWdCuXGaTWPtiINdwN1zRc1f7wNctDSdDpV9qjQk
z2QjBOtd/JuhDRe0943P1m2yv46ePWmr2MCZ6YUqF/IMQNefKE304qmKuqo+FvQeYguPmckgp/1X
gEzU7Ng4cEtqsS5gk+kdWy/LVgqQY/PE5IbkuiHtLfYeNpSvoVm+pSQ+iethEXJg39PuPnuJvGm0
czlfhaQPsnOO5wDksV5MLJgxfxP9JBdXQz86cPPjlAbFfQvNY5H8REwhfAs/RD9zM/3zSy3+RD0u
CT+LvsfU84k+fJFq74N1b034qsziwSB5taJEZZJjOEMDDu8DgtzaN5mII1CIm5rtvF5it/Yo/PeS
QUo/8egmP+38XmSMb+o/xHr0CK9F8OeopB4cjYG7wl8MaF/KFEYtDohPMzw7yS0QXTyWTFrw0lU7
x3zY8d9shsuaQNqpidzQTpZsONtAPRRMszH/7H2SgxktMqiAP7hQjN+0OKgwsyWndktCmygdxvEv
a8TWxZlu0hltpvoGBMHJCfeqvTr9X2J+FDNqWSBVMS1U8DlgQtftsmSlqQ8bIjxsX4RsboO2WWak
AEmYqh+jQN2AD3LAYCjrjrrDiJvBcP7Vm3+cS8I9SN1RiVJYCDfCYv6c9FcBu2icCjxzSfpTJoQu
WxeLOptUGVYHLnka+BHhRMirYhkuHW4MmYMjIsZwc8fEFNxLA4UaVbh7ymfdoVBQONIbqDavI7Ck
/bT071GwgrHF81vVTdS3kK9mYQs4fNAkuhIhNIrZeGPwAO5qIX80EOVSejoIBTXJUL0DSQrVjkQj
G9O5NNZJHS5Csaq2I7TGlR9/SPaxpo6O2K2syVNsAY80obQcZ7LQcUXqrWkRa7An4C04meCa/NFQ
kYt61NToY5I3IKSfnbNSWsZpdMZVGC6aGMuuASbxVe+OSUGoLnjN3z9Ti9AmrsBD0k0Az1A9kLpA
DRF2LwS3MwcZYL091eKZld6gX1vJWkrpoUXwzPUliB6zTZDBGCerj151/fIU52emyQFGRFNDn0Hv
xUABUgzj2KfdPtlCVYUHiKE71xPHBfblCTWxn2wZdzL/bRlWQEDgGgUM/Fv918bhpyOOWzP/PAV7
2hi/v4IOn8pxZiijln8ohIJy13Abew23oC/J+SvCibkZveoHzjhOtsc7oa+zpU82w0Tn4Y+Bm8wz
Okt1WUBwjjm6LO2CPGbVGez5osyr7mb1HmmfYX4jK5BFbxa/qfWNAiFlgYhLN/s3TwSITNMtdWJ2
KF4Evb4K+iMMxvkjHfcMsZxkBoLlgBVe+SaXFLNY3cvFrldeM2pY2XirTzr7iHYuALHEpTGaM4nW
kvRIrA9xoTEKkKcv8Z6hdOuobvnRUP/l6ohbwCXnVy2GsPOxY6zfEp5K2g5ri5WD8X0wfVbkN7Wg
SxPDC4yb6JFig0HEDaLvv7vML1swr+qRma8qHhl2sY/Ua26Rvfg5kOhGfhd2yOTDY5Wq6V5CuW0Q
ZaKGpy78JSVbrf6a/gseEMyxpdW/RxhN5FzYTrvo+lX4WNn8vYyQn9eE2qWZb1F4jvtpV2T6mfam
AI5CMOrouxHDbAMFZ7wjDsmr9fpFrF0aCWzboNbxa5MeowcOxu3MlclmI1po1bXDypCfdfLmG6+d
KrJXxGNZRwz28SxpPZVKUzbpQq2NISh9bBUE0vAF42om+A6nkGBH+TWZNZUZWaOEV0OEjHFUjIq9
zjFiwRCiSiTUDMey2pUHxth83Sh6VazzbJ3D8dQnkPqwFRwviaRxD3dGeyV3ma0PIXnGjIQqAl9C
EG2z+amEsQqjphKUDb8TIE0KE0Yo9TufhOkOP84DKdkXtYWgy7Szgd7p5TaDRKptaljfYvqGlp2j
rHS+JPVk++x7cFyxJHsPm4TQNoxhFoq8xyWmn34GWOV4acA12XAX4JZycC6UXGEG/QiNwMMetpE8
SJjL0LjlwTdeIYygowxXHbhRHAG2vYwmH8dAUnSp1OhSFxNIBijN0DS7KbdgtBMd0RXQhsN1IGKs
mGZOHBkBkF4GnnMnXntpGKRHMZMUSz9EXyqebdTckLtJcU1/bFFecD0KPKXCBlm4/Mo8utRA3kK3
4/JC4uBCMyrws6eh3bhCC2v6EXfKGciGxS2ihhsqEa/GwARO8QaPEjOIFqX+wNxwETmE7xCOU5/E
lRup+yLH4DbS34pRjwpJrqI81gg6QsQWwOFSKhNbVODSTCZv4jpYqB2xU4r7V2ukiONKp9CZI/6Y
VLIFYfCdBoBDugeGbxH+Lj0PtM4x0DZnHkmeF835JIV4SUbaUjxbYn8us7Pu8xFizOuolQGNgAag
DLFa8G9rnL3YZ8TbicOjNWAZrga2VRZ72XMXVczjp7+RviTX37XpKo4zKSdZ1wBavJjWTiwirpTC
KWjSqkDAc+3pSA4SZzguJgy/RiGAIm9XZcavOUcwAwDsvqWkyXCgDLJtg3ND0h59zoNqCyVlkcJN
kFvZLTi55CbxZopMxTddxeSHNwSN4zXMR4AQRnBywB1oBbcDK1JnDQmNy7niJKnH93/rLEe9FeBM
zrOdxByZOBGOBcwZH2pI9F0F63D6CQ2c6O9Zc1P4zrlMKiOP8ax8Z+fKphqGFSBunzi4xCVVkrfe
xvOAIQkHba5eBlYj2UbU7jlGuSF7WbDqwxLDZ/zFO9c2K1dMJU0IKjw6LEWmAXGBPhdSGQdiyfrs
+zsPE7StZdOiH22vXHUbZGPm7yhAALYVuy0Lwq+wN3kTOzm78uh/+Qw4pSuhpli1hv0hPBf9aeT2
J6RIhdJvG536EEvdhQGnsrj78Y/820R/Guw6nR6zTr6c8GYP34n1Zs8bK7x04cHG7DN1vovoEPGD
Xbljr9eH0pUwOQuxJnjFIlgciTkQIUbKSbtXZZTleJHR8UB3R2YPRiCTr7NnUY/jTrsLQ+eBF7M5
nqARA6zcK6p1NL5wUzU+7AZT3Vdt3pdRuUiUe0RX02D/2HFv0czyaXixzGd7iA5iDDPwOoF9x2mk
taFjt4CfUGdOOSo48SNc9w6pUmIjEfJi60+LYRqaPzPnJt+K7UpD8sQO1xOPRTeIfRWzRsaby1ny
4nZrKsRg74juxR7qKdd4xp5nwAnF790J1/wWiwhsW/0IByO3gvd/Hls4sQOoEpsAjx0b5f91HVlN
RMhDVgbswpK0esQVJV+zq8qPaDpy62aqusDfDSmeI/CZ2FQNrd5a0MiV15zSbZoeevLRJGgkcUFB
USzz2u2IVTKlRjatiYyprdNIkdOmJgfNd9DXLxjulMRwwi6R2P+RsIKmiYh5YSZaHpWQkwHf5qlH
lTMxSaeRxcsx3M3Gu5MD6DDMK1Z4so3mi7h6qdgTRcxLfeDayYBOMryJkfAvmpEW8fgmZmxi2VvD
ecEHgBBSed6Y55G4mNMI0jgtA/0eEYBq7rCLCSWo/fu6LMSdHJnR+GDkeXWMm7cEDp6Cc7WEjbmZ
zKsmBJ9SyWyz6DmocGxrF5G9pknIepVEeY2GQzi/s9WPVvQq3D9G/AvfpmQ3TwjxqMpwx9NnTCzH
twAFZ44FcEcoTrFI+mdoXDCjSqedcEOjOhKJQsElyq6qLC1QPcBZ1NzeYDIFzC0+JgN++kzGNsqJ
AKedVuE8bPgBZg+gqJhQ9RMR6awXmtuM0dW0FuTzuh1dG/q1g9QgrD9i5vkhM9gM+For6wVDQWdJ
0gcnY7LKGn2h2fJeThiMgmW+JJE4YZGYvsnEcxj7cvq1QfWV7mooGBDxWhYNWZ0ciZN1oxOOKXK2
D+KnHe38yF6HD9l6oCfOYIwABgQTFlQabHrdZadPvhrnQGjzAo1io0I5uWTah8+8rgKHUwPGVD2w
hkOs2DZsu8qdqnKdFSo2Tmvs15biXwQxLjRl16zelPodn5OmOWvNxRERZaXEBvaYssdQf4kyHTz0
LdJsbEZqePrssICpHwPxcgomy/cYyNK3MbduQd7zc+mcR+NgRyfxk5GNhhh2qDUVrP9peotR1Mta
9rAtOgE/OsV/ssKPguNzcqIEwn8RNVddPZX5YNA8jia1fAKfAwgDRiIDgb8GpYaE/FCjAyzwOiCp
p4CdAu0/mrZO9cJ6YennYLBMlVPnmTYHVtTwi96WkQ0aXN1k82U4n+915YfEY4jZ0Br0CN51wQxv
F/a3OoEOfNWEyu5Qyo+kBwcWaLPNgUUuFFy6IaAK3IySq/gv4p6SKYWh/dLIDsJvv92kOXluzTvG
B3yYf4qLo1Ct9bDnWoejFqgHhQBae9ROX3Redvzd2mcKUHZf/Plh/A7FA5ujUF/iKNfCdqVnsJ+O
4DG5HVeX1aqM3xRm9IaXYn6J2NbGDs3zO1+4xPNb3zDn4pWVfw8OjytbhRLqqzLDiJZBVx7Bh5i+
JjTm7a4MkcSXOHdcCWEx6n0o3a1XlPhLnVw6sp2hrF1CxkxqCEeVblqdpxX2ji1AsRzLi9HGw5mr
I4qaWgeqBqShNOmVW93/+DAvJ3agpttM6cWuv6AuM5GyXOXLUhPPbF5CHoy270AG8B8GPtUgpdvD
R2tkS7WB0TfjZ/K0e7okZ2chsxaCjLz7gCQ7FZecgZMKGclIDmKRBrPlkgvhDs5Pp3+gqOQYcQjO
hNTUp2dzDne2fqmco6pcE65+0W4L56G3B/GbCNZk0p+pH6T2Btc2DHDYM/0jbXXGEVElN6t4HVrc
iA+M1hcDLbaCPWgRvXf9UZLJc3uvq2s03YkRW/yKcajqw5wsbk36MJ2/TLk6ibNsInQM+m7qDnYz
uGF1LatvOf5SqmfhX/hrNT8c0kBgxojRyGK++OEOfwvxOplziYv3DiNGGc+1aVnBtMnZgeGOk+9l
+DvNepOGCAHMfZAw/9taUBMg5aNQDN9jYytWuGW9MnnGg4QfyyecmjmKo8eqq9+09mKYDM2KHwiL
wws1ULFGGKaG295Yy+mpJX6Uz2W3RykXyzqaNoOyG7UNllwtpGxJo313Podw3QanGrB9vucqtzpq
F52A25qdjfoX0Zhpyzz0HXsgWRa9pLQHbQTkLgsq/FqGkhUVt5ByI7ka8Y8CWSrOr079PeMzmxjf
/0Qb+rce7aUke4n6eT70YcqG1PVej40F+cHpLu2KyMPiRuofLU8qQ68pFRFmGFglVLkxB1PgMFsZ
+wi6tX+dKUonyCKF3a6MiUF5B2eKHsYhSda5Oia+ZPwOGSxb0uA1wr7k6aCs19YRw520JQ7Vh86Y
Zq6hPlNOVGmih4BrNjrnZjyo/s8Ih87EW66G6Yg1PNRp0FdGw46+tux1M298+9Wuv+XqhLHBir6e
0ICagVrsOuCp6I9q9dPK0ZH+jrj/kpCZ4U/fU1G36wp+osz6RSKP6ULMAy6j7WxLNLQpuS3QV4oL
DLRSBN/NZ7+4WNqxgBwm1ryMW17ZnOQRv8o3Y/yDfRn1nxU5b1arv5RwXUP7E75sH1+LiVl+ch31
r03MOL+eIJzkDBcVjE2laDWgDBvs96I4KsUPq9uM3jEjcyW84hDSJaGB6RUZhApMHtzH4QJhlIYx
r0QhL0FFk+jTMuKNyvFP7Y54lgCMUvAIsi27vUnWhsKVS8mpifqci8GYjy8Z8wHqiNCxTe7QlfNd
IyoxxTzIBm7nmv+NGZIxfBk4N+cDERGMoPlco/psoaILX6cEatv8L9gFohCTDuHZQrlRgKIXpNap
t8mnwmkvA3TnCuu0RsOKgSGuamM+yafNbQwFneXLIH2DQ+yi/BMUw8ZtnmCily4sQo+tdUQ+D3me
syexe486dlgV0Wr0iT60Ru1Va3CMKOKPOuhXZbHLqrNvQwCg/Bq5gYsSKrhfnpHJ8yDz6MG5HaI/
TgycWt24K9ZR82UxzBc3YlCSr9TXEGOIHlCjTf8pB9OrsRZOsfZkzgV0CbGIdlnqxA7w0ykuhow0
hZJXm4Fn5ZtyggFGuJZCloUgtjvEtcZc+yFD8D9eS+e1HL585r0dvtbo55chvRO6uZQ5N/mzSADj
VVolm7yXvNkKX3S87Wuw8wH6j32qchF188+gw0pjL4w+GnZvhUVbxd9swZ+jdkj85iOzpA2v5Im7
z7oc8SUhPw4/6njVJN+Yb8n907NaYDO60bFfhdpzyDIIbhvLhHGwBetJjT+fIkIenCPt3UHRtd2s
pCs1A+btzig/EojASoBv2uhNOqZshtv1IOxSsnLqmer8SIlYNvgOBunG1FVXh2FqxzUW+sFap89z
JmtT49FXIB0Soz06GTzirAVWxtuJYPAax+GkgozFn2J7wwyxfxcXS9KppAZnX3bYFqwabELBvhj0
S67acZKakguRhAEgURVdt7R4PFml4gHRgBcyDSVd1mzT6FNcFJE+ENL3MwCmsmRs/Mgpz73WeXKB
Ooq+CCNCUEbbvgfzmyK1kFOBFsvOM60PAxDcBsHglxiGs4E84S+9ipsxJJQgariOWp28Nf23TquT
3pRLqA4yQi3U5/RwIeo9KytZLBEBJMrSluWloSCFuRF7iYoFqJURPIWOXhPZUjI34yLiIAiGMYGG
Qhj4lqDdyxpBgnZ9qTVocMDmJKlfRjYyyq3O2iICZrlXTCrFWwzMpzSxCZC0FBMMgZeIxVUOK65E
T9BxjZuCbXtWEFJoKgvGYdUS971+VbcnsXl0cbDxpv4zRIxqqWvxzCg8QnbIcu7DtUTvZWCKRHpB
9UmmJZ6OPyXoiVzr61qltIiCFxw0cEyA7IW3apJh1QSKL6ix4q72DG2FCTwOhsTG0wurS7WCt8Jo
vtSXXTkvR0pQx/h20D/ZLWP8AVU1cRjMJ0nW7Igo2yJiUkJIuUWgnKp30eKoM6d1R4+rZJor9neU
rogv/prqndtul38Gt3yGuwlEsTR9rFYrTnXEr6yNynjLKM/qyTq2/rHhWc7qmwK3O1MCcl5wqjOy
HbZjiB/QAWdbAgVwOkJCgtTS4oZkwUDzh0tciiKxOMXh9Dr47Q/2zrnUv2N/tqQlOGB26DQVmN8k
3eYkhjjNdlq7Uuu43UQwZ8WYWJ4hUzts3a8BOXXaXnwJpxg4IuFsAZD19PeU/yJzkJF9W280kvmi
mKkD18WmFEJ/jWwZ5JCHv4AhBEHFGNXrxNCS8KWQCc2kFqvUvKTcJQqDA2PeXrtxpLHhDzxCSGwy
zj1Lxx592g6YnI+eMlzFvDYBz7e+VRyUaudoQIjSZwme0wWHcrAmCzEmeFOVuFkSMAVMR083TlFW
rCIOCxunLU5PKXx24XbAy7P0/20XYkHUwSw6VjHY5pnGxy3Y2PlL2xR7p65PavuMSZjMJs6Bb7zQ
6ysMv0j9AmDxmU0LdTiMElrwgKfp3uYyutIZb/m/JnhTp1skH/sU2f9IZUyTRAhf1gyeRQPMhFzE
Gmlt4angxwXSClVAn/yvch4WZbmd1Zvgsw/wCXD/XcFsEN+2+FSgwygVbiL7KP4T22wDdAlelUF2
mOOLVdxN441CBc/DRYb91vxb4yhh46bbgcMQuxJOf0N4F1tljj5nzsStTiCwTrSduKO7OvgUXK5l
9DoJy4+69Ph0qHcvU3RX+MLC1DCccM7gyqJMVYM3gvb6UlRfb7r0SqzIQofl36IKqUEym+ovJp++
Ljn6YWMO5iu7WGlwXEEqiulRJULfGEJxd7DvI5XgUSHqrAKcte1F32L2C7dGVj9j82GgGONNJjYq
sWuOyVGZLzPeioRrRPicFJJor4/iARNvIL7IUJabSTNWYu1GxpkbkoGAqwWW7QqGbtZaq0EkM49n
LqO6BRrWWnHZ9ArO0X42LlF6hXjfKXcj8wDM4/jCr2MZ09Rs780xrP0AqZR6icB/xdsvB4hI4tbW
6U0stU5nagMvyWkxZGKNptZvTgApTPyE+2ZhLGe+shjQsvDZACcM7glflY+glJ8xuakZ0guafv5l
0XF0+vJdnLP8SklRx9/Et+yJhsZff8Uik5Uv7pO4s4FBG8xqzGr4G1wSz2b4nM6MMuFg8l0eYqHx
d7ksfNYY+jJ1nRzT60CeoDJlYBdTuZn4WxLNRevVh/C0JNt6azJ249rGz6dLDv3MmQtjbyJAAuFp
ZUekqSvkhDEoIG7Yio5ogxe6Xq6bfDiHWPmkARm6EyzpHmOPcEag5Nx7tSXu7N2fknVU+68EmdyD
pmbGH8KjRMun3eScsW1ebhOzu4J5GmxOxTQZdBxkXMHUkuCPzVf29V7TX/F2f6lTbT1b3Vosl0JR
1kSrDTGSrbrApFhYCYYjUmWjQA1EUmY7Sg/bx1NZDUPIXzmi0rljSPij0EXUOK9ZmrMsavJ+FQgn
JqPah17gAozpmhL2y4woXnFmW7j1D/GtZDpjOiSUdjqXpcbY2se4Fdq/jV87HuNeOhBISoPl40lg
V0SwTi/z821sRjYkZd/LPh0Fea/IRWlU1mMxH+cM4l4v03m0S1BZH+jNUfKtBNu5ZyYtzt7RVLxs
1F7IWt2kbbQBohjR6ZPouqvCea+rNfWPCNGeab0G+A0UPRBW6pJkcHxGQ4WRErsZGvqVOM7LY1Ag
IIT3W4i6v73CEULZE1RPKTMluNbjd10lPwTQMfrQiPBoacFmSVO2U+GsnFk+QUq6RHJxV5QK2v7s
Vbr1k+B6syCytPBsdABOPoHnFxlywXaLDR3EVL+i6SK4vI9+0pHaJ+/9p63BHegx3ua0ZTaJOq01
q+xY1j4zU7BfNclfDZnuz4QlENjAvjOO6S0K1AStADYpUNbMlnTulHwFU0IEyf2haM2/sc6yanjc
PmYN5UwT0fb43A4jYxJ2iKs5heoagx5k2DZDtiqHJuNb/kRya+9JERJyCMaks1Tgi874MxknpzO9
MrTcakgO4TG0MNHpsL5OoNYzgq0l3Jz413D+Hx9ZrAEMxQgiqiGiG+jUtj0zNMukMmYAFT4lExrE
DOndl+jkiHcYOEAwgMAU9oAfNF2yMPSecOeBIkgBgBQLVz69G5ctqWnhzOnRsOSyFlUtxKqidOO0
2gyMXHQoPXPr1Y2CYT4Zv5jgVylG/rWzRUZCMi/iy6pfl/g2ZwyKim1UMiQOG7SBzEsc87Vuhguz
1DFeRTIK+Cii9YC0P6AM4QFrwW1/argycYg0q23S33hgeUs+NttGfOsllPdS9OIUqG2L5kGa5Qqv
S/xUhbv4qi1aorP6t3EScpx439XJKQ+Ge8Jp3HXyjtEesjN1M6nc0bKyDgFN51BFVxqcSyHOZSlF
6FFgMZwp5RJtHX46MqxBKfscRzBN3bK/VYnBUdOupgi0UFM3UpV6YUI0nTxjskvDpdTSnjgnpn22
clX6Z/WPohe++Il2TxrpnJD6q/Z03MWtDzN8/WwwH2uTT/Q3+MtDh6b0jWoDtVOWb1sFRoo87jCR
wylGLciJLxKP9DAco5gyBvVobqRMuhi+c9RteWvIzo8yymLG8SFlY72can3eGC0KUh3NB/A2E06K
OCtF8aMSVwwZlbdzoD3JMMzWUg+32umyat1r869SeWOHTqMHSjlmSrVUUQFnVlC9TAHMhoCyIlBi
n1NcYVqK7Q4eQxDqlLRe2/jAaKCi+Dso7pjoT0drztbUKK5cghCNAR6EQb+e8KBbFjhi8Phy0qPt
CiUAFYwg9H9d1jyG3Vr2KaZaDEDqbqXX9cZKipSQSfiq84gptqy3FqE6yT3HCAjEdmVKBCfZOkhu
3O8l3zhonTqu/eqqJdjGFLpzrciswas1uSqZSUxKVrmJwq3vlRwbKEAZMgJpEP3WC0agIIJ0ocZE
I1P2cjqnMi4NlpO4vT0iAc6Sl8wRmXqgDEZMenlZzK9WWm6tHD8COOAt8iXyWdwOOw/ESkhvJpou
ah3U9DWq/aWmOucEMNDozWClBNJvFYe/HfV0INfDrpPHaWU6Sbf8dmZS5RRHA8WrIR6bewxnGtTg
9PXyqMBzmEIMv1QiNGbVi+Sp8kp//u3+4+jMlivFtSD6RUQAAgGv9hk9j+XhhSi7bEYBQiCGr+9F
v9y43V3VddoHNOzMXCkZUhdiAKjNYfOSIq0XlaCWkT4eQfQU8QE8OQCwAqc8CXpsPbzgYKwCxgec
4yc2nGCG2QapPdQ/rVz+9s4w3kZRsR/L+JvWlN8KDW1RbXIMzU/Tjn+MXCrIxf0TyveBR4XKJlAF
jWYiqx5Yd689GzIIH6fTqPvrYrDHtKM0KYmyl8bc2Hj5Gja4ZL3CYF62k+jM8c4H0xnJMOVW7N3k
djMBh+GPWWXMRWK71bmyZe/E4L5y1F8G9yWfo5wcYbYeej/xj7EzopnFHZwT8z2EmbubktG9iHpE
8ar+wGL7sAj+Rj7lgEwY42Uh2Lp2NDdpioxoP9OcFb7QXI3iLRtURxlPc+vmB+Wt5Av4eIP3znyo
OkYY5ZKY8pbGvfLhaewzNjDp9cE58rGX1V5zdJk/DHpqMDI0+R1c2Rtn1c4hhi9ILTlH+81JVDSb
RBO8yVRuf0Xq4bVWwh5lc5hVQbojsD+66L8Ki7YcxEWBdY9SdOwqhCXMTT367WGqg6uhkQcqxvcO
C9puxaDi9O4hUwFVH749K48dqiHofjNl5mpkInpbYeHINn4w7PLu4A6YosJF3GnEwLbNbseFjL5X
v5nZTrvKlED+CVhibkL399fyrBdcOTmey3YACpQ5WzfsTtisO+ZOxuTuEuqBuxN1vmCraw/WkILx
Jst+t9agwhi6gZR9L1sB4IGX5TgNTH76nOC3qogG+GzoBZbd3HonBf/lMNb9nQkQMRwQq3oyT12/
nGPpwGqo0CKW4anM4Bx4E309s7x18gSQe/ho0gI6gByCl5aIEDEHSB5Oh6ugn9KT3sZGfBkE8mDr
rMww8qV762hOlkPxahNzNaWE6KuB6NeofXJfnUDi4LeDK/Cg5IUkgP0cL/D0OCa9e85riLEub4Fd
gUBWYWSP2K5y6nBPAWyZOibMlUri4HMjbwuna3fjIAXndSYJ0uBotKRRC16AYgzVzjO0mvfl2VDO
gmqOAJa1OWYGfkJcsZAoQG0HqyUJVZGr9Cv7Nw2XUzwMb6WGSAIVhNN5SivLyOFwDs5eWPrHtFec
oiKspgnE7t28Mk2LfPVSkqU7W/IdEbapxNQGsjdM6tJ5F/Vkb034rZAItnF4yQQyqv3HGSrfljt5
brTQJ34YwDMpZmp5FzrPnw+9lz0mGPd2KnKfXA/3u1qb45LSeFEv0XEOP7yMhzZcGUsOHtoM6Y5u
NQ9R4L8GWWZRysJ/o59GDDUor+rxvA1JQSQ49t9W24HqKynEWGKmR8UWsFxeTbB8RhkG9c4fnkzN
pIRZBKeSjJv+BKAudbER5hbRoJkYoaVF+VbyebiN4cRrpvrJWrlLN496lEd3qdTudW2BaawDgHXS
tCCK9vmGhgvExiQk6sll5d0zuOam9l4lzm3oc79dvJUxNGOdOuOIzwkXa5B3I+ceJIbA2DfB8YGM
wBQ1illtysrdJTkZnlRP3FLHzYuq4F4CTAakRFs7o8fZ4065dGNK2QS9W0hbg+nWU1X8bWca3UYu
y2PML3ZDC9LFz57rjPMiJSSk8qLop6yy6JRWRNjKzQwbJ8dhSPBwjHiNMn2aatcc+XoxK87wrVwe
idTfBLpyLU/O2Eckzfunckajyrf7cEEX9hJBsA2C+Y7Cy5QmW8zIKp0POqufWS/XY8n5Mpz+BwHl
Pk3o9kpOS3PoVZJiDm22jKju9tq1nALWJL4wHlfsstuGQylkmHwd7/XW8RnmI+V1PlGqtEyIww77
Mp3DveoTjtaFCE6+qCl3n5jJBfHemfG4VOnrXMYb+CRn4CCa0+QtVNj0Qu2sZ66q1rkfZw7QCeze
U8MYBqtPt+u26XrH5DTvL9A6YLR4DibGsj40EdfcwdKKOjXxjSAHmcdFtnON/O4kfeBD1HE2xjyQ
SXl0fbxFIGdvTYbK5MjnIdEIWgt7b2gpBaNOhNFTXj0lkvFARIW9u0XbRNGy8NAfT3VkW6YPOQdA
5q6aMoCOJbfbXK35xg2Z4wXoBIzmcbZAs2bijKvjHpfR8VEDxvEQgsqT1P/0yjsQ88Dgl/GrM/Y0
4juE4PoomcG5xDvjrmBRA4A/InnsSgeDIXPqUJTRBQmXRZBBcov2xZvOscqI4VbzNkfWb8GSAlpw
Qwhmalp3clFYN5tP6XINrOXCWKa/CgXG6Apv7EHPsPj0OjLfCT8AGz0tMy23baLzgyG5h8WUPtR2
AGFOWy/NTXaR9Z4N81B7LF0qj892gUxWGiJbreD9Tcsbk62/VcPANZTMY7Vz9jqOEHmTfrmaiRPD
YoBQ8kkYpPXO4s9KGTPleQrwmu08gm/fGp+7qJJAZ6tfep5e0p5rZ9Tl7AMuuUIZgiIsX1J/OLvA
wD2F8OPbFhnKd7bG5fK+mSIS00y8LlhCuHLinxlCb0vbll9Oi4I7S8bbqJm1oZCD8L/LfP44lgW2
PPnpZWLcd0HJ+FmAIUFgvjASE1BWbdiGBW0eoNnZ46zWJcDA3GngyBdBAnOnHwbXNE1qvZ8KcYdN
5laA+JrsFq3gasKxtIyBFvgJkGWx77Jw2kuI+5d9uNwqM2b0ii//AhH/CeQa02pJ4s7r15umW+mc
DwOQhFHwDnAz29Pd9xtHRPXnQuq91leY6Iy6rTzaE0QGz7jruT7yAIkcz5iE/Rh09giA4nYq0gdB
4KWvIB7C1Ft3TqhuGAR1LD7iCmA4Zx1LJMK6JWa3AJtd0rJWmBqQ+lDTyzT/meZl3eP6f878joVr
wkcSFT/+AEcVz7ZfJFemKc0eTCWlGU31oQKcGYO4Y5Wc9kqPL+swffuFd5Cxwz4phmO3hrQZtbBb
jeK5ATD43ruQeboVndaFpclijV+ABhwMI/xY1MBcuQudU8LKqJwlReOZntOZ8byzGW3jnsm0g1fD
MkHpm3DdhxVhYp1vMaLnwVupalLQUmaucdYroR87D4ndCK+9weVdN3RzRNeKFZ0jO3GRlv2WqgnW
e7Shfmwe0s0VLdTLgFqnfGe+imzbX7A3cXCtGFdljGq2j2S1IIAVY+UZclS0JCTGGlZ7oJ7I82X0
1MXJk9+MhLUMckzFXMubSNDVVcVlm6ZEz4uQAyBs9c5Jxd5bV/S7sdJnH05GGOf3Sc7LoXp13xZY
EejHuavV8jZqCTXrfpQNA5u6TN9GfBc6VyAyip4XazxXtAxany+u7AkLikm+Bmu8F5l9Mw2+p8ph
Fglw9cJLevDh/CbpR8DeHec7Q65kCPg9aS6h/jox5LMjYTu4f/hMrpsk+q1ccjo5IzlK+v4Y6oJ3
eRN+tVX6AN+ZQH/P+N+wkPnWvVUVXupZf4URogvOBFmo1x7FbDXIOR2vTz0xk69w/8DqIYxCMLgt
aZkfQmbaIXQype+ihXG6a9N7y6QGHEQJ/zv559TxA9leMgbxZoBHHev1cmxwebrcMz39Kwo2ISE5
KNcnncflzrbZS7bg0POCt2T+aNPpilI7pgcx22MrqFjoMpbCtH5VyzQcJ1wM596SjgjwQeB2qj5n
DQUtKBnhWTBzUcTH9nPaqeYYDmAA9e8uII3moEmG60LlkGKTydnYXQaCY6P/zUNHOscUH4W8pT+D
CqG0+Bzm4YTR+exw1RxN8AERBnMPcK8lUUROkCcWmLour2IusOfZzruvPOdLoGXmCZbGtDKf2Hli
sj/Qh/HbzWEIk3vCqkzUHKSJ8VEHorwDU7h4Lg0jzBS59O23bh30VOoxVlz5uMZmB/af6H8y2byE
2XIxLtV3FzGZjHJWpzxOq0PUJbfV6C8Hi1hudfppREkscRh/xww7uwO9W4cDyWjP4axK/vOCwdip
7aS9XNVzpCRI2YbYRfaehvwKQoVI0HH7khbgWVRfIw3Ty1DuOlGKg+yYxEV++SdU39wF780mgAQp
dnZYfcw4R7ETuOaS7BTxT3CJMAiD6n4xjJSJCDqT1yxed/+WSj+MHKx3Xebdq6oDNzdVV3We3yqh
rie3BXfa66cStnajOOhljTh0drjPJPZ2XSRwB/rlxrQM/9ASVLACfW+uiSx1ARP8DD6n7cbLUUZc
EzIAn0vK2D+NbrIuv0/5oCnGRaefb9uZOGjJ/p8DhdhlWNuamPI+lWR4FNvyUXJ+JhXBvC7v7+qA
RWWsKxbp2bvPs/at3vA4NfCphl1gQBiy1CeYqf9ZucCXkhhf6OmEL0X+JEu5Ea5YW6jRZgKFbBDS
4CTM3ZK4h0JC8HIZVyv7vpZzQSaFfc47+BLHbDAAT6StBM8milQ1gV+f/fmhd+ls6eCw5RhjZaOe
1lB+OAmyqZ+n5Crlsp/L6cGtxgeds0L2vedAMcORBrPXj4tDhNlmm2cRr+W5bHrOsGE6sGwOhC2n
a34GcD5Jhri2eOc0dN/UTC3Z1l7SMSYKNwOHc6nRm8fxuuAAbQv3HKx/vGVDk8Q5FxXOJKS8HTZ2
+OHoi3VFyFXXrzAjHjjCPIbFzLQ64lKyTGfThq+z7mk/jK59z78vnOGhWPDvOaJ/Uctw2znNF5Px
R3+4Vkn9muqeWook2NWMejrOkViap3Fr+xanQc+HQWNcG/zD2jf/to+RMBjrlfyVEcdq4QT7opj+
rp29TUZ74k4M/Gh9aSC1BwtcVddrD2sY7hu/Yg6UfyfOjD0VEBiG664Ouaj5YKebp5m1bake51ac
mV5O2Ky7NswvWhu/mLy4dcaBK0Y6vPHrcmc5lAZfWh2+8hN/LZn5zg4D486AhRaKMnjKvC6ZnB8w
HH/MTsCEPEWc9yH6VPMwvw1MPUIF72ou16s4R+LXsZlxxfc4Mc7S0F6DUVFly8k2vKbuLB4cWqwu
aP0abxp/+3BuX16GY3KrSdhgqWDImzHijEtm3rgr5Bx9pknGqbWYfpq6+fLGmC7yrLh3sRKs9E1A
6lSGLi+jxGXo021gw/fIgqzXaXgV0HrqUa09ALee0+4tsUzsfXLP9NfK9bCk02uq2oeinE925hIy
kOCY+u7dnVxAqOK9BFnUutn3VDJGoM8THCaGYAflo83JqGF3EO382a28j665df0cXzOLjJ7yeZ9G
GYog2OEYrJ9gIgRa+MJbWKw85zPRwb6cKD6OR+jbhikce5vcFyBLXTwGrIlnE+NDk/JfnjtPqgRe
N/jBValWDigVyqszffz/A7cJ5n70tRPncHxjZUMbxrZc9Pgh8TiFdtz5dfTaY/hsKH6N3FMx/q69
ITJEMFHXLwSLSgjDjEjpESQ54xMwultGe85YiXfOtN70ORXEFRYwQZqppAvl/z94UsVnNeevlgvW
RYdxJ6ahZPj2R0jZCUrhgKvSg0rpxqAJgq58dLuVicrkK8zt3ZWvmqcREmPhR6fMIuTPgr2bXleu
8dzIgc8o1/1KNSF+pQRuK2JlYY9ooMV8k2zwtFyH+Nhm9dhuSeq04hiYowVGNSvoClYReBnHxeUh
HTH7c0C9zQFyLolWl13ivDplsTK+w/lLKtaWIG2X5bz23X2wlY1FOVaeAHX+/wnHNKgPN0j3eS7u
wrRnaDf6t+hYXyDD+Ve37wYlTY1jRJQCzXpyMQPN9YJtlH3L/MlCi9waZX/iTeTqBaR6MAKQYh8i
igmreMb6Bg8kT8frppCnUeLD0XI+60w+Yg2pDtxKRJj8ZIYXptXY7uI4+HZ6BD5mBK8VV5dL3N70
Rz9aMd7mmzlB9diXhCjvyMf2PRHlOUqfOwcNLtRcoPL0nynXZgcwU8rXguxnr+cTwtmtVmjDxAWn
ugeT0sxvzYuREicg0RTCY7vOwNEMQaJ6Lb4ZQNsEAfBHOXXz2EipT9FmZ2geJ7e4ofA+LIPbYI6/
ps1pPAcre8enS60q/DeeaLqDyoUHtpmbF4qxRzgQ9khtcPni5nrXDd6rDhXw3g7PSth2VyHkxy5v
6GuEx31ZTd5Lp73pWkpYV/ASlp1QHNp4vcGYtoW4Eti6mLLaDzt25xhA9p5oBV6wViRnv1SXq7+6
MBkmsCyWg5Vyg19/4MeTG98Dvo+MmSzX/TIQACs6SYhTnKoaTp6Y/hYuMw+YcD/d8gIOkmk+w6xL
KYZfWVHbSTvdUa/PA1MdSrpyc22QJrX/L3Rm8M4Zeue82RmL7keDq90IzXeT4fZQcyeP+ByYkjyE
EoWoL5jJx/+PmvPboBv0qVi9F9/MBC00+kF/z7L86dc5p8X+K88BGhi2s/3A9PtyqJ1PsxLTcqqr
JKCxyMYcTtf8OcXdh3M/vZFilhdjzHLBvXyrIj3W9eZIq9FI5eDAG0h/qQxHSiXTtszMNLMJfSyt
GFHL/gr6QLhzQ1TLxXeel6G/s6F2jmzmjyXgsTwK7x3d273nOJ+rxUKMbSDkoE2juI64rke3uDLJ
bjeaamoqKqbbSYTPsafAH0zjTRIj05qejBnHFtxZSXa3Tu7BibYzBUUB0BHYOLIIiF1BOpSTxWXT
jPM5asRtS2l6hiZ84huoXK6KAY1AA+J4GgHHaLwR+95QUNhZnCJpj6yYZD+ifi8FDojCTX+jDisI
6Zb66DncnfrFO4UujTKBoXulDBhhBTrCGbNeJyMo+XwBewP61OWp4s+o+u2E5BJoNzFB9+qjKb2f
Tvg1rR7TaYa9S/ExnMpWYsJCK7taXPp8OPXhpXe7XbMF4wJUboaCAdM/GEmuGREcvPVmZs+AQgUB
rEObLtTtOABWW1C83HJgpME+UyKmmXiQtxzTr3QcNyA0sQyqEM6/678MA31Moq8fHRcBRGT3QnJe
inwO/G6I5Rim9noFJ+HBnWZQZV5kMD8Vv2aZMdBxNxQt3uDQv7cRTjHhU3lggI8sSj1XbfHVeu4x
lA2DJRWBJ2YjJREfF6cUhc6h8ScrSD9CzYNGV/n3MbgsF1tfu3g345p9CVPfmW6iiBVo/Uo8FGIf
0sZaOt9BTmADD74h2hgtAaPl8mEYebzWPqcegrLXApQGySi8x1oGv8IFiVfgPeB6Ah27PzsZT7Ks
W/fYxfm1pdeMlgNYHY65m1OLVxfB1gfSwpBKwQHOP5yG02lrNNPahqhdWVPTEsztW9XTIGMKdr4+
RlrMHMwTeJ+wmPb3QPZfTOxwJqHUb1cG0DDa/MGwxVJtBQLfETAUZPeBG4K1kzEL1dHFbg7C99EN
76L13o5jTl+CpkUlf/KjHi4O02/OLnYfIBBS4uadtEk9aqb0fVqrlQ1tPgM7JVU3QFlZryuHUcEG
MyoHgZm9Dhc0Xuc79UaXkQRhEUWjSQyJQuKmUwrZoAiH+hwv0GycDEl0KUIP9ED3NKZE/lZsthcl
KJqdZA8HMcBBx2JvLQXRt2Y2wcGm+T2zk+dQ09gMtUvHr8UGk4Kise7pO9rPqNdEBy0lEJMmSZ7U
Hyrz00OqBeYM3Bt9YtLDDIC/myesnhJ88jBJQ56wupwch6VxiY9wt+CHeen1XLd3tcF66kfRJxN1
wAJZxbmH7DvDZySisI27S9Pv2ym8ofYvp5aUz5rDO80X0lBdoarDUOon6WPJzLhxlIWD1zy66ToP
K1HCzCBByZgq9ejHZKFw0/xt+77EC+1cL9P6is/0cVy1d9+mh8HA1m5k97vY7B4HOwv2+I6M/uhN
w/0yh5jLoC4cY3/AGjSlr6XY6H1ZeWUJXE6UUKZ5/9ROCWCFMj37W0Cpu0SzIxGtPXGhXP7z29b+
AyLPYAz1Xib9ll2YA54Dh8QTIckkS5IDOu010regC6w/JhiRgjj+Q53wLt9oaAEeV1baQzOGiKyr
8+vH+q+IOFDTtrEfC3HyfPNq2aN2NhjuLeHnuGf4P5kp2Pm9B1Ep+6noWrZF8XcQ0B3ZG4mnZAP2
Pv2vRE8LdXk1G4DSbgUbpqu+Uej4aQQ/Ua1w8UUaJWj967p4EB1u6Th8yqLYJXbRj2GKckc/Tx3P
/0Ivm46Bm795wPyG3Pnjdro+84JfrrbF/DTxFQrt2INMti6lBic40b2DDotv4w6PDSTqmF2eDDSj
Hs8NI/w8EbS9NhFE1fxPC0u8NzxdGZonWXhBbJYpfE29o6io9tTohmCduC0X/fyM5+kSbm7CTRv5
z6x8NWx4Bpm9WxJ2Hdin6C1Xv9z5/jhxgADqfKzV/MSSQ5A2RapZhMHDxAzH5w+vscXILOVkEusf
KZ2/bJ1kW/zvfg2nw+AFvBU+tIRwfG8YICivx7/pjBEZdISpUOxkOL4Gw3qUCTJnmn14qXmxAVe2
iJUB8AiuyaL+Mbr+sYofVE+lz3bjf+2b+jONi8/XNuKJphyNUZvtPvpCkq7YQrRqG/qQO9tlksBd
8KA7Xq6eklAS+LcMiOAa9yXLgS1fkGNeXLpYw4QSKurbjpTgZgcpVEabQvo36Hhksjb5lQj3fC3q
inOxSBwQrBM3OhGXXGfY23kkHmQd98zqgX2xtXtjw03CAW+uxHrOYhJLVk0J3jt5WrZbkGYOF4Xd
p6RzGPWMNDFKxNGuxK/SrRBIsLnQosFcY13rHUO5u6aM1I4ZC8kTr9+k1up9ShBC0gU5uBvn+8FF
hw9j9kfhRq9eity0bEgmp4h/vYCYbFjQUhqMIH6PfbQ8S1h7+Yi5YFljlKnHnEvowUnZJJKg/Ou7
CEZrV3ys8WbmKkjjJYvaq6K6gRfIZJ1XpUnWLxXbM0LVcz8BXQ0sLvBIP0emvUtE0ZCY1VRCuv9S
1rDJE8V+lZUGHW1QTRO8v6bjuS1Oo5dGV+q78PIPMS7ORRltEgGa4EWmVjiYl9Rp3q0VHEefIS7D
eIaprX1XKbUFDMFYEl6imOd86RjQZRwhqhSZw3Zyc00kBzyD91z8jlrRH4oNleEhMtuakn4AwiWt
o1klufCCPJsRexk5QTFFk/hScw6jHfPe3AGck9O8X7c5kIFq2qCg8FXbhgCDBhJHmm1kQkAeyP+o
8IHi+PgsKg+7o6E+Qw8fFPt+J9sOlIuVMqh8vdb1Z41GBcKXvTFiMgx0BSzdaZqJcZBFmy5bPb1a
Kkoy4eHNiOu7NLtOg8jDqkwoM/DNsSQX6fFvQRYJyXASszGx+BHFua/xZ/gVo3DXD89BPEy0tT8t
PJzM3PiwJRyrlE3VixSTJoo/w9w89BlcLurKOGp4pFc4WxaL4tiT+18tFy9emhHX+KqyG9NEfAcG
A7BUSl7GDqGrSM2PnXAn+NiBf2gHjlsZtDXNoShF7V2aTZCFTpGzloA+92k94CDJafVKlHx3TjRh
8ypu5iSXh2n+dkXEelJu40/BwTCRDrp6uEVIg/q1E9NHv85kBOPlMqZPcmdnwOA1XhM8gBwdKcKB
elmAA53xnQoz3DRVke0Xv3mj+3EnsdZcjm95Pbw1EVtR1wEfG7P+epGINVmeuftBj97BIjrzrKO1
62iJLpOcdsCK5mSMGOq4Rr7c2+3mxLXQTf2IIS8zd8zuO1NFwant6Y8HR0ZDsa92rFb80X1/KVrQ
ZwOu5J6hDUdTHqqEfBzcGTV1T2EZ0f6cPeR5C1QAvGvbd99yKwhIQnA15R/K99abBItk7XMDKRMi
f6vTXi0llpYxxOvtOkzbg9Yn/5m99wNVtzOZXF86T4bMLVWH6wGtb9gNwV3cwWmYluwvM5E/YfJv
tTZnUo85ji5qC/U24UiXOg+RizgHKv1JiOHVdfuniSrqiyZCkPRT+7EtGgEJPWojoue6LO9lpr6d
3P23lhxDRIWghZw0gDMmyOITW0rfPMugrKb2Ni2mV1+WuPv0ctK1/le7UbNvBFHEvv4cY9ztzcaB
cOIp2VVh8242npXwzVfIUBcHHZ31yMAS66mJmzcvyg1YjiezkkMkV/7qzdHMEao65/Nfj3W4aOyj
lIbq7uAq3Wbyvd/+TRWvRB/IP3ZrhC+cmOAnN5IyjK4y8+aH4AuhEETUbjJn2mQ2pM+BArmuvKmg
4LorFcdJsIGg3C/l66uyQdT1U0SrmO/IdQGx8ioOlz6PqdsclVveVcI5MPlk2GLhHoVtfWLLZlUq
QKjX9F8EYAxEwqpkvPrvTLRmNmpjOyC7EmT+M7tVRf8HEERRYWPSkjUR9isAHmgYSjbHHEbQoobT
EpOmXExV75nzh6NDXt/b5bb9DhTcsdbLDqXGBxaNLghDl/hCY59pjCSUIeOndBreTTxxyXaBxHr0
dhURlw6eRC8GJqAHV+0bPC8zTTyMTH+7QR2qxnZ7rkSctYUeLiyKNtgUwU+r+AbvlF/kLpCWpe9P
JvI4FmFnKJu/vukfpRVPtnD+mTo+KiYke08ixbWd/bNKePAlya1LM03f4ep8/v8XUx7iE+1pCJ8p
BQ/9iehu0D0EuFdmHwFNFN1NK7jyVwu7Gb71twl7u7RegnVG4/Llo1VZHR05jyPW11QzEx9xRPyF
pWtXEiqWIuI6wsBpDqgZWUKUQq4daFBi/XJQNPFpAUpL+j/92D34xvysA+r+9kGDDhwzvXifIUeE
3RqwzjpNuk9acdsb1HtyGk7sMtLW7h8vygaWley2HvC08dzfFdsHdoP4RLaC+0rq8bvpWa2Q6Gv/
Kk+HP9RW5/Q2abX3Q6BWkd1R2Uj4dH1uA3gbmsgaea/5SoEtWWhW2+vCe8q5Q8DbPJNiAi2BhXXX
BeIowvYOU92P5OZ4ISc+QxnVAAe763qBaRtNO29mV+YUjqtk4152wR/o3SQB3ek+7tFNIMfM2Wez
ZOt+DsS3JTezNt5KUSNktGEe32Sy7jMVs+EyxHNSI46+Xm7SPoJMiTTtZtwrHd3hHQ0IP6d+es1k
K7+Ywe3WVIAjZyAes3dRk2Gxu5pL1+djpjH98C4q89TR9VOl485SOwuHNEOFYTuJVq62nItg/zbh
jRaXvruxNwec3GnWIlSWTGkREsXByfzfRNBhHsNmccY8OKBZPk7Um44JQmJItxHjBA/6DvkTExR/
mAsVN5pyhsZ7WYXF3zTMz2Erd2Nai2PSkwvyK0VMNwuOWUNXt+xoTQ6rK7eZ68sNZRGwopN8dNQx
We+lE067hSs7fADYWDUjxrlq8BEWfMtJwWE4CJo3phELdJQtqrF+9u1E+ZGkm0SN2wR5+6YUTc0T
wQVSQCiUDv6B3pkpIfLsr7P1sCyl2Pcz2k7bfoi4PaduT9qc5oZs4NNlC8O/ucY3kFGR7PQp4/g8
XHFCcvvEynmkbTgKDMmilTlV4pTicnXBmlmet6GgKM9nGaAN+0MEqaUjBYVk5GfvRcMbOUZ3Vzkc
XYhnb6yUry5U90u56p07ivS8Inc6emGRnn/xKn3ljWbsPeenDeoU0CCeugm1OpoZXMmRy+FzztlZ
64D0ukNuV0zjjnkufkVsVpc6h6/UN+vfbIrDgzeBcQmmn86dulOGi6h11xAyvT4zZCInHlHp1mAq
wlPUfxl0rAtvTZoDa7p18NWJDARE9i/DEJ3XaM7FAlOdEM01/+eWKRUutAXgXNzcdd2+r0AF58FI
W07Aph3MCTYfgDGa4x5ZwF3QkjBItXKQ1zazUe3xbTO9LzDsXiSb9GRM+yKa32FsQtTq6rfKITDj
BTwk2UxnNwTpqN/CVoUX/N9bOM4r4QveJCqQu2lfCK4qCbsYOxRFO+nrxGSULpXjWLyKMYa1EAfP
RN07UHb7kRwx33/5VuvmmXsJblh+CtR6zEu0dUge+qWFLhkWh6UD6EasAZ/s6N0UOf7ocGYt70LO
w5KpO2etA5xwnswkelCet581RVwFRHSgMoxwXe91VS7xJQVwRojHedniv13i0qdNxCUbrpumxetX
vI0FN4s1/Wl8w/mB4ivhQMaq9ZtEGuaWO1EEMLTfTEi/Wrs5SH2XcelwpcgCHDBwjzUe8GIjONgZ
wZ7reJfy41hqFC70iXji/cy4DmC1B2RKIx0hLPRBby3I51YOo6qyuK/Ldtz7SeFfRtweuK5NDUW1
xnvSk/9PkWth4L6Ae1sL/SBkHZ3cVcQXsnNpYTAhFQKJ0A+9Uz85JWE72aJXNXQixEUHh1uTLVcL
i87CiiMXRGXtN6+M0qedrWx8HLNE3vRp8deT0Z/exuNLtiJXDLF/76etfRnGquL1wsGLg/HMTdC+
oexdj4MzMOmSxXOJRdevF8vPcvL4aCRkdz2dJtr3j14VzZ9uTEdibRiRqNL7ILDfP07RGJxDGrd4
aP2zCWhDqGRp7kOQnFywt4DFSkvelSsBkqxj+Q8++F3S8Gc3y/ovmVGU9mHIbSzC3/CaSbsNvYan
JJ4BM9fFYuAA0NcmnCHcNemkCYPi0iKW0JGjZNYdofR6cf6VVoAmqezVT/yH/Z1b+ZD4bnpGl0KS
KsvoCum0vGlx/97ky/LR2pUWBg2nd2nKRF45oJCmOLv9/3+8IHs3NsB9kbopVlc5ZLeF37u0LXEg
z9cMzSQJQriLkcMk0x1XZLZ3b4oNSRi5HFPFWAdHOgMbT2WkC9A2y6Ld56Gi+sNOP5ZpwslZRUat
g4w4QY4032mPLmn+VuU7ztH16mc9J+V1P6vqugkZUGMRrXkTITn0p9RbyXGMwTHw5jv1H2ln1hy5
kWzpv9Km50FfBHaMXfUDE7lyJ6tYxXqB1Sbs+45fPx8o3RYTmZOY6jGTSSojKz1j8/BwP36OnmUH
F9nMdDDCkPyMl28UWU4ds5DotiUT9qiYCsxSQaBsLHTeHQlW37VmDO1dnNrojAkKTn2JaF3d9QBL
fXWKON6Whggj37KVzE0Den+vCTVcF5XhqeQeZReoUeZe514xtYvx1h/sPn9FjBsuIP7eRgJUeucO
Na2A9JusIrOefiUGmW1QRzcr0BqyFwXfUoNSuTZomz8nfVS04foNI6OaZnRnQ8WlD/6wy2u6nfuk
eizTZNVFSnuIOjPkmWn7t52OftDb/2mTemkfQbzXQln+Ogjpqo0C94WGYcSiVdm7Fp0xXUgwiZDB
h2LADCA6j4J2J2IebLk29A9qofUPLA0t5SzAVkfrlpy9bnJDR5+5mELI0KTxUR4NdxdosDtQPN94
wuKBWgLIHQoUPFCcSj8Muu19SJ6K6UKrlFoAkoIZfYRLsTBTsnHNJ+H1hcobciMsLQcAgi+0p53o
KX50XdGhXzZydud1gMmTMtT2cgl8tYsAitcEXge1TgCqILhbwOs6vNRaikTsn3s3mXpTpo+K6Fbc
5bb27BlRfwvPpro1pp0LbCW8GfRQuov78gVo9PAQJlVwa1oR1Ql1CL51VFhgsAO3Awgw28HvX16n
fUDNZvrcoUXdKqGtpCNMdentdyGHifj+Qehv/jz7kgcKNRDgkMgMh7g1aNQkD8Wet6+IcjOqNWB8
boXi5Qi0tMxiBhDIg2UkiZXh0+BRhct7FOps8DAV/SK3bxux1CdNAk0kO05zC8qzD/fUoUgmGSOa
nVoTraUs/SGFNV5e9rUPf/9f6kWAVqZZ40D0a98jcjSUrN51VfHDhIBinSQ0IwpGadNCcMNdmz7o
VlmsRpo7d37pQW0nvlPE6BGrz5PrBKUPNdOre19Rnt/WCHXTiXeIzEPlR9nNKMO7C2PEXvJz8dqa
EA/HMs/IAAigVl+zIzIaTyEIDz+Gbamt7dZkvbTQArJIM7Yip/qHvh6pWmg6ARQpA+j9NPWTnygr
AwKY+7KF4Vf1qR2qxaEM3eo+aYg+LLt4pEnliUDdeMgMs/5Y8AT1kxy52ZJ6s06FrteH8ka35Pgm
B6YMSGgDNFkHPjAUz0ZQ7gop/xbY9vC5kBFOzO3uJcflr4PKI9Ef99G1rkIqH2tV+GjaxZ3S2vZa
yG72SP6T3gA0pxyvmmYDIaytLnvlWwJ+NepGd0uPLISErRVte1BAT2VnPZatOOQ5bZqxKow9T3bA
WVGXf0r6P1x/hEUxm5j+9WfPtfVnQ7N4sOjhF6PvEXWUeAJ7dXFnCZr4NQ3GM62+UXVFuk/xmWsp
zKjpT63CjSbSGzdHOozyKdrFeSQ/eCOEpOY4qpB7Zu0kZVvcke7gRSIKM98EyvcuVf19X9KslBv0
KrZe2jmGrcK0ZPb+Rja94ctEBT1SF99mVkqjJV3UylAmCA4iWokatLhVBUJGSV98otUvOxAx8LTR
geeHpGSfE4iLrlopCX9QO9gOvX8o69z4WICuhTBCVR66qHmc0KnrqO3QAaUrYAO5Sblv0eFbvx2L
TomCG3cY5ZtOknvKNfD2eaXPpmk1+ylwJHqPNmlnRXfkqqTNUOoBsuzwLMeQfYpykDd5rEKM53Xm
NcwqoO3HMjnUJFsO6gCYxv8gkybbRIkBtXrRFXtTN8ttmqc0VKQITegTuizvoy21Qn03Rpa11j1o
XWggu20Ej5vQF7h5mgdDK0T4rbUPQaL011ZIQqDr2Zxpe9+DbHQUAFL0n6Qk55G4eaOYALwo3ak0
9ugqPLge/Xx+muzinno67X8rOZZv4CmXtnXdybtxHO9VGS6QUga3GVAsXYNh5jB13nXYIRkqTNtc
FSW6QFVde+teoX/LoNsslMoHM7Kp/gDBRcMRNfq62fng2sdYPJVeWe9N2s46PYpvwHDZu4h7FILR
wtiBVde3fkC/BzdqsKPGcGMVfruzPAT9EkpYWlzCS6MkEyk0+Ois9Q9RnZs7xR0PWV8S1CYWTyH4
8BsLMmTXnW4n95tUJpAiFLRTJ021HgsdXhvb2yqGrV/ZtMKbaWXu6lh+TRXI+gqYanM3t1ajBUDQ
Vvy9r3I06Ewp6DiIdgmbMQ09cRv0rQHPdIFOsYKacC5f49sy3mXAi1Ip+JpwQ+kVuChLENa3VbI1
2JQQHdVim00CgWnwSh0MKidZpUeJhstBUp+bRPoSTP5vqNSHFidOYrW4HyLj1h8o6Mu+PDpqK7+o
ZKtWoNMn7JcZIfN1A/K4f+HrUBUErZOVynqwUgXSKe3BTIeD5RkHXjVUYDQ+tJ+I/mmOIVMEYJCu
Hm1Dz4Hj+RpMArjclM4bM5H+yCSIh2kwhzGwi+t1hjZWX4MEVYP42pZa7wBf22tOoA442qVtugb2
mGepI48DTcXjH71IzPWbWW6nTWDStAJo91ZWaCULxsq/s5jgACZyoxs3mdnxbKfstJK1nhJegcQr
yGLNDctrW0foQ6Gx0ZKLpwKVXgLeSZ+5/FGSrjdjnawaSKTckGil5td03beu6igx96OwgLcWn7XM
va9F98PtaCKtKuOLzcMtsvRrVrRGTS/aiV4F/m0OL5ZPiVREHbx6bbEPahkGqalaWSeCfC2I4JJE
cK3DIx22dB/UtPnw2oftuIairAd9sfImBlRD5DeWZfnbVpeh/6E8sq5rsLAqBYpKjchy5onDgx6S
hulD66J/6Scx9SRGRlOGt2JVBwe7kynDaVBbpDkdM1m4VWPYfnw0SjzvKTH6+qYPtNyhjHOjZeld
bSKtg+Ql4sbS4LTjfZIA8S/FcMgpu24RTXkZFOXw9kWiEXbbFEbJRwIX+dZNBewBEIzLgtQHAXoQ
09xPSjZ2lKp9NCNmWbLKZ9UDE5AU7SPN+LFDe/YhjfoXkVs9lE9QytJFihTFID+H6vBasYmdeupb
QXsPUk4SYkAMo9eiITYy2IV6hOaj7z8Omdy9GiGAl/R7qJMFbCMBG8VIo7Ih7yO4jepsfDEG7svg
1hJodlR+Dr/MAIEQnni6fT9TCSAvPGG2kYm6hzvguobErDK3YwBFidbRrqFJ9ktTxvAc4NQAz1MK
KQBs+I3/CA/KN60kqdW36EHQJfya6iZNYol4MAb5oyEBQ+UhRcYni78AdjTWlflFR7wwJTqAioGE
EMInG3JRFjVRHQC0RVI98HlLSCHJW9Rg1sVOcsvvFZ0k3qB/9bP0ITKrt/mzdGjXoqDY2CqdZxVj
jfKChBQ6eyl1l7dDlpXFIzUUeAlHtOQmWKzty/s0BdesQ6BELtZ98sgd1UbwM9d4QyDz9yEvo/Am
1niDaJkM2A8dyN/+8V//+u//+t7/b+9n9pDRG5Ol1b/+mz9/z/KhDDy/nv3xXx+yhH/e/s6/f+f4
b/zrNkAVucr+qC/+1vZndvc1+VnNf2n6Nv/+ZKz/9e2cr/XXoz8gRBzUw2Pzsxyeflbw5719C8Yx
/eb/6w//8fPtU4Ae/Pz9t+9Zk9bTp3lBlv7214/2P37/TdHst4n6c56mz//rh9MAfv/t5Wf6c2x+
xl9P/s7Pr1X9+2+Sbv/TknVdpvHdtoUiZD6u+/n2I1P9p0ppybRQatcUgX7Lb/9Is7L2f/9N6P8k
G6bItqrqqmIKzfrtH1XWTD+S/2lotPTZtiFsjfAPTovf/mf4R8v497L+I22ShyxI6+r337CR/7nY
0+h03dAtPsQ0NR2ddtW0NX7+/esT6h78svhfTaK1SlODQK7dLPkUFHZ9A8C5+2GaXM/vZuYv0+9N
mXNThqIbiNXJDEdRbDEzhQqhrGc+3DrIFUJSV5c/6ri/G6DvLbRohJu83l82OH3g0dgMhXZaghRL
02DJl43jsYWUiRLXLcH39bX7WYJ1EmRuC9v3r5oBAyOb1AwsgwKIJo7NDHoP7pDocWWQ1roK++HZ
LwDiXjYyfdf3YzFNU2fV2Sk8qS1hTev4bp082Uhkkt0G5KjgQsOCjjvIFAx85bfLhuYbYm5oNmka
aK9OMksQpqTLk+or3cVXxuBdXbZybjiaIgtb1gU9g/PhmHlvkDKiF1slO1zKn4T2xap8Gig/X7Zz
bjSWqXJgZAOaDkM9njb6nKC9H2t6viVbhVwxtrpXEhe0nQEZG79cNqYoZxbJVnTFtAxTtjRrthMK
dF4sU449x/pITru8cT9+GTcA+Td0cP2R/2Gu0ae9q9drZYN8xpq22NXlL4BXmG0Sa0p+C96ZbHvm
9Xi0+PTKkxIQdlWuFo9eTg4lkbe9KiMPpg2AL+gE6sf+9bLV+TEz6RXXZaGSatI1GXT2sVW6IIFS
Ff0kUYxiEl2SSj0umDhdRkyoimIIna2vidmmjOAt6vJWVaGeDco1+fR9mbvmOm2rh8tjOWcIJmTq
xqBkdEWdfv7umLX00VppkCD+YqrlnlA25OXeoByD/GmycNJOz4ClG5ZhWbKqCWGbs92iFG1VkYXR
kLjyK6SC6KUNYIGlA0bAOETPwoL/XbI37d53Y0stM9d8mnSYRJtSXq5BCoI+ERQJuypUlOvLM3nW
mi2Tg1CFzghnMykFAXFzDyDHaKxr0SS3idBhIxi3LTCmy6bOLto7U7PdoWQNKC0VUkzD9vISKAv8
vkRpkm+tIxqyfly2dm67G++szbY7lLQjr2NNXXnmmO9Cv7KemkEvNpetnBuTKcsGmleqoQPrOV4s
PdCHWMs4ylmgyMa67uh2WJs5NfrSbIaf/4ExhZvFAIqvycpsJxp9axVKPmir1oByKEONzksq9LwD
N7m6bGkeA0y+wiTqmWIOjXho5qF8srAe2Qp1VdCZ4kR2wGM/0b51+tTI2HivGRR6ly1Oy3F8cU4W
LU3YhEuTzeOJTFvTthol1NCXjL+5Mr5Zgc04Gwnx1ZTLBy4YnrqCVigt1xcig7OLqOGxdJhldb7H
se26VgTdQrAB9khf+BU4MuEdYl7bl4d47qgRwBFSwdCmKcrMjOWNnTZ48DfQZQV2rd6ialGN+q7u
nv7/DE33zzsPIquhG6a+BcM1nQNamlz3Euh50B9rYacL63bmLjO4QhUiXBsPqc8OtdbrMWpkRFVy
8mNIPqll4YQAgrSi/mzpvNcXHP+ZU31kbjY0qLRA8fNdViMJ16QfvsoeDFKXp+9089uKgSu0CUo5
bPr0Hd5NX13StFGEQl2Jxk1Qh45dFLAy24QhpCsaq6Enp3WrDV24wdfLlk92CDNo8wTBb9GyZqkz
y3nny3nTKIDaCstDvwaC8UzjTNhjbm2sYLQXFu9k40/2uNE4ysLU5bn3CsPMQ3WD8C6mnsbhus7I
N/eJtDChZ8wQcGjydI3qwjRnrphcjpcXUgoCKldIZhkGLOMrs9TFTxSlzGbBmjjZkha2/jZnycfr
Vw3kTmQVUKZ/A6biSvokdq4Tq/fuTZNfjYC4Mie91fwNCZVSgvppwf7Z0cKXzvvPMggblGPzHVWf
fLRpmae4+FgH8FBpCFvD5uzdXN4tJ2eBF6tqKwTnCorzvAyPDYHLhcyEd+MqhnSbLN8XLRsXooOT
o4AJS518sq0Zqj4/CqM7EHKExOVFHVYIV0PURh+Lf+PbekVzf0QHCC/UX59AnQOgW2DLpgf5bFye
boUeWUQaUJC5D+0fcgi0LFBj7/Hy/J0uFM95Hhv4/GmQ83cndcjabySCSFO2EQtQTJp6grC6qUoQ
0JdNnS4Vpri1mURF4ZKbua2yKxMvGgdumGQItkgoN7u6J2l12cq5AUGRyO1CgE+uYOaLjTxkl8Cj
C9kxFaD4c6feFGL45dXRNNQNuKRVawp5ZkPpIDm0E1+WVuoIpnSkQ8hPRntXRcXL5dGczhmPCBiM
LDo5hGAjHG/vpstVbUwrGICjDtmrJg4OcoOkxa9bAV3MS1AzbPz+zEpEIFRbvUX3Td9C3uXd6nR8
XTZxuiw6IAXoXTit+AVztp+NHtkZBAp43GowEl2HSeNl274uyN3X0HAtvdnPm9MMIVgeNu3MXJNb
hY60nwrtdRJ/DAI7s7ZQvyndxyDXtWhh/uYeYtpsOqOa/kMQYM68HRiMkhoeq9Tnjwrk4tW3VhNb
SS7WYxjdXp7IuS1b1lQ2nWUKHpg8nGcxYlsLfQjMTFsNYak6NZgMJDvRQ6hcTbk2kzR87qRI/njZ
6Hwbzo3OBtgaA51uVLBXsh99izVqI27cmvtfNoL/ntKF7ESi0OlLvAs5rARta5W3LAij9sGSWuQX
kvVlE/NtwThAjpBg07iX0BKYmYAlkadriytva6XbUI50qbvKBSyhaNheNjWdmfex/JspUzcMQxhc
HGK2A3OZ7GntMZo+0ffQq1FP6fgXRK07+CUu2zo7LEvRSbYJ8g5zn5fBaWMmlkII48Mob1XAmxPL
ah4sH4bw/8TUNB4SN8rJxd5q/XRDBsjyAOci82BkAX020LxD2KgkCzvi3ByaCsRYKl/eIu1wvCOS
AAZzKZNV4JY+NKyZpvfbXBnhJuo07evUC7BwkM/scx5gMnlRPCE5uJlfLzPq0AlgaNrqfa14qAva
URzTKuhPvTyNZ06xIfPI0zUbeyQejkcWd4MJs0rBKR56b9XX/YEC/37IW3CKyisNj5fNnRkXrlDX
yPRNN/DcnFq1hqXTDDkB7lFClq9g/Lls4cwWtAjBVJoYNFVo9my7lzF10DIi65Vm/dYemidNfqr6
cWF9zlpBCklXBM9krsXjaYO3CUo/H64swlu4QdtQ7Z7zHvZsdUQC5PKI5o9xDrA17XGVe4uGOnnm
K7LBLRUjZc6oAe/STbvrNvCU7aqFi3H6yjM/gRlT4PhIGxIcHQ+pcSsy5QWKuYZIIwj1mjLznADq
7OZTLXzPvYniBn66K+AUY79vgjgsFgZ6Zi8efYPZy8QKDdD7kYdAKqwTyFCKrnbSBOICxJvRi7w8
q2dXkLBMUEPiJaSpx8PNBnlQBXfJSqhUZ0Mb5s9m4uFcMPPmXk+m9Z2d2eq1ihs1SQjm2r11DyjE
b5sNMPIDGdKF2TtztCzy50Aq2PkEN7ON3yFES3XaVVcSMOm7zEQFWQS6tHC8zq4RuQVawIltKb0e
T5vlsSFyg7x1FADVGJvygVKtDttBv2lSBb7bfFxwGWcX6p3F2ZUvg+aOS2hRYL6EEBl4ug3orNaH
r9pQegsvrLdU2ny1iKdlkychQagyOwT046V1Dv/hSvuiHCAxWMHNId1nL8kdchwHe90faJXIbmga
a/bZfXw7bKt7etAXlvLckIWqk8fROPTW3PuDnk+8viEFZuSBdeun/tdEAI6DtkUsBHFnLZkqZVFB
upSH6/Fy8mBNKnA5tLwE4fMg3Btbo1GzQAT910+bChiYrANkZvCSH9uhzgpODUz6Km3VQ6uu0wRC
yT5Y2JznRvPeyuysVaoIRh3KPETK/AcUHu7Tgigk+Y92iabDSa/SrcrbeLZL6JSG/SkLPadaB0/5
jbxS1uMOXPKVclA3gLs2E+PWFU1S6Vd4vXbVJ38dPdMDcnlOzx1FDVcNdzGvzJO08AjAtI8N5jQk
VlgrArQZWET6nmg5+JInAoJVxaqt9WWrb3nt+RF5b3Y2eN5WIe3FDL7dJC/W1jjo30HafO4dKp9f
XEf5YYkrmKyz/UQwvYZxhI7rhZFPJuZfQafwPoEEgIZb89tXGuA2hDr47aKQolamCZjetV6d4loo
bv4Dc+SOeBCoJiVCdWYuHatcbzNCCqHJdCF0t+5YXrsRXDu5kUfO5fk9e2FwDVuAGHTqr/LMWmHL
MXBq8oyyn24oNXn+fcr9AQq/28UiuTUa+ptwz/LKDMsFxyOmczif2XfG548FJUb5w7JQWIFc1Wnu
okO01R8Bk67Kbbdb2kpnltHGJUzJHpIYJxFHaPcUoKH7Ifuo/OhKDYKDrFr7CdzOrO/SS/zc2DBH
SYuX0ATcmHmH1NBcs1dIjoMIGm9qW5W+FIEhP9IlIzawcGT0mCJlVgiIWNImD28DkgO7aIz9bBVY
gFYvL/T50bPQFDksvtjsJhVWSWhQQnNRmtKmTS3a5SBN8iHLUO9+3RKPP1OxhK6TWZ7tqBwmvKAr
SSznlAG6vaL0n6wexVz6BS8bOuN/yQP829B89/AIIy7JJpmofjRrBwYisudo0bjCGdyQHpLL5k4i
Ht5+Npndt2eZoEBwfKnACRZ06NnoSHvavkNWndZzgLD/gRHTNMh8cnHhAI6N5G4R+HXA5BV28dlw
c9AwiJP9sg1wSxPchqK2Brro2AYcr7kOKcPUePpooYslxF9ItCMg2nsY0cnKCBkUAETs/Fc5TQL4
ktbT82JaK9MGN+r9kSk3LvR6l4dxsqMnI+S4CFkscrknqWLSg3acd1OkNtAEWGWfWqN4rfJaXpea
tJTZP119YYKfIMswgYho+T+etFa2cq2umbQQHV8a0wfDWBjPqccgTUh2i2Hh/EF9Td7yXSJIl2SY
dkLkaZDC3aA+C1/JlXfbbaRtsum+Zd9+dfoma4TudO5OBeWZf/IaLSaBVtA5HlmIpmejXX61YXJ7
yu0QRcLGN3952wlCMrrWYTYkjFBnMyghtoFwONdoRyIIDrEXK1p6LpzuO0Fagc8nTajx7J+Z6DxN
biqLq7ODr9WEy3MPk3mDIKYQC+70zX0fXV0s1ntTs0PU5IFn6yNUKshg3aib5rG/zpsXxEn3QMWd
DDrzfE2h/pfWjFe5TtCsmHRcq8TP1mzNCs+SYcX0KJQD6b3vqIfu3QjCC0MZlG+qNRgLVaZpvt4N
8sTeNN/vduTgpSNMdwBERKhDcul+RN3uDs3V7xIy9ZeHNjtfJ6bmS6fRRaLRfwZbhRRtqwT4iwf9
/MIZU6Zn6aURmccjauzRK3NoEh1lC9chaGWoeXl3Jbf2R/PJXGdARvbus+wAUUEuZA0J3sPlcQp1
4RvMNk7l0bgXhZB0159bx9shvrNCH+CRVutVvJYcfWFeZ0fiZF5nWQ69hdavzBSyyzrM3VeVGRfw
JXt+uqtqVV5fHtzCfpknBTyvaeCA4/xpXggjv9rt1bL67FInXNt2u1DCe8veHa8lZUkgucCXLJV8
1cxftkjWpuWITghR3AfrNt3TDnNV3PobhCduaxAjq/IRrvSFLXS6UbFqI9+AH5F5Yc7Wj/ddiIA4
106oabe0VzzUwdKxO10zghogPoZscd6p5hxv0rS1EQxwQeBIlvc8ZN5DGVfXoy1eL6+WWLIzH0pR
xOFodBBMkOrLDtEXBKjd1ffGgRt9BRcscnSr5NNlo9MBmy0a7ajUeDXAFTSCz/JG3tSuo6CahQuj
vwV0Md0h+WuWFtASqc1r2NJcf9ni6abkyUpkL7Nk+M955BtYakZbJoE4tP9XBexSqODpvbkGtX/Z
0JmdcWRoth8LQNW085JFJ4+yIwp/reJgwXucWTFbA73KDqQyf1KTbwwbcuKSnSHb/UfZVHdxh1xx
Yy9c1WfNEFsRgALoBDh6vAEDT+RGqhHqph7K8sEugHSoGb//8nTRXv63kdl0BbHShXY4Ud4Nd3Lp
rrI4XTiqZ3ytcWRiWrF39xfNx4mK6pHnhPtynx0QJ7yiE/Iw+dpyJcGcfHlEZ3aaDXiIzaYTfwDk
OTYndL8LrYLaV0yrMdxsDu3ZsGXrTqN5m18x9ZZ0peSAYjuINXJCc3B2pUFyEgQqtI8Bjd1t9WXw
OUpxbGE4WSofHpcEMAaiwKYTXiPgBl0zRw9XvorolOpLq7RPkCJQlGqvekawlTovdSpRdTTSSca9
ZiRwuox6tr481mOXMZmfAkcKbwzWVqx5OczTk2IoY8mFTi1PM8RUSru+qgbTC1copfSPGcmoABIR
Ceb3y5aPT/T/WCYxAh4LCJQxnZN3+wfwp1Wlbo+ghndfx8EOHMfu1y2QdJ3QBwqZ9Kn15L2FMuxE
C+unCyVP/5BkA/wG6VA5l42I6bz+7XT/HMc7K/OXsgzcympoBXfQOFqLG3hDdvojaoSr8GAsvP5n
t/Jfttj7YGvYmjyYjkcEez2EsbwoHLj115RmnYAYJ9pCQbZDLnFFDW4FA/jCCI8d1l9GcYmUrszp
XTttoXcLZWSQTGuF5a7MGBKX0iiQf8ghIAq9PFtwKuf2hMZeBGxjAJCdr1hvNXSN9ZEE4/wQXFV6
F13lXbJwvM+NBydCukaGFEMx1ePxII2TynqZYQSatzDXbmBA33bmItb39GRzi9CqAjiAYg45wGM7
NqSmfR+wweVDvRe7kmIfy7RY7Ju9lqb1ochBJgyALTgY2FqP7QQ1fZ11aXkOXHL5XjjVCpmFO/mh
24iVe42498NSpD8Lbk5NTs763ZbobLsCpU9GUzyne/+VhnEn2wbb+Cr9aj3T877Bar7gL2YXzl9G
6fcCtUT+iwNwbNQulVaB+HS6cLxdfR860grtjH2//vPCsT9cPtiny0fyQ0xPeDwzz6PZtDae7o01
lXTMuYd0E23RqD5AbL4QDkxx4LH7wAyNYbhf2nRAqB6PSqLlVfdr14W4s/sIJ/Jn39O+VCZS5RUq
WCCNkW2gdWEh1jk9aLhDhgfUHMgAd8+xVdj0OviGFJiwlN6v7szOlbJV0YYgzy7P4un9MpXVaduy
CbtNShzHhrwuzrR4jDls9ZDxAouz6FUvDdUD22EHk2RSnyF/IQ/a82XDZ5ZPUFAgygJ1gQzLfLfI
qEH4AaST8sHbRQdjr2/hzzssLd+5XXlkZxbne53verlbkmfOrtRNsoblsl3bK+NKrJCz+oZXWaru
K6cOjCB/6isxjKn1aO6Qq4Dt1FgMrd2oG+9a/4SuD2mS1Bl3yqt4atfmARlNeHnRw3amqk3xLXEg
0YLebAlSenb4hMwES1QDyZ7M1hfXFBlBQ5odFs/v3g4hzlW5qzZwth6QgVsvTvcUuM6OC31JVB3x
dcC5pu7U954n0c1hkHPXd9Rna8uz42C8oj6xF+v4sPwcPbN5MUY2jQIV+Sgx20OIWAbd0Jm4OZvO
Mjoo+kaFH8AMwo99P3TG2rQqqVsFWW0bC97nnFcH2M0jzlRBdp/0TiCZmpooSgeOdds7cFU+im9o
RV/1K/WPyb12u6V2rLfRzKaWdhsS+8RilDLmS+mKoE1cS4VOBc7cNaLs9/Z9vY8O0tr/o1zbj+GT
clM8E68tOPbjyP7Nr/Pqp/cGqBnde/MlHUbIWq3AhspOjftHfZDVEgWzaiLdr4fgzitVeSH1dsb7
UTia+iItNi0p4eNNFLWq51s2vLx5r4+uMw4CdWIyKtYSDObcKh5Zmm1X2VTKRm1hsZoCNgS/EHtk
x8JNciV/hqcCeS3PWbq4zp1JA3zgVBsD7g3k7Hh4RtE0gyFj1Kcd90O0i+8T2ESu9FukfK+qe4RZ
lsp/s0rnn2toTIEOeQcyK/P7pIaMPU8DBBDCfXbXbKOt2Cqb/LC8Wc6E27SX0rdNIpqo58SvG2gt
wOyDiE16IzaojO+mM1HsQxLDS472rC3euOC1uLtoM5uFAErfqgC24K8cDpQVHe/gbqobmCpWQIBW
l6+rc6cP5C1IUnqc5VNH2rnNQOUoCJ1uJR/6e+2grZhHXpzXwSr9w7gfHGiBv3SflmK5Mz6ODnFF
B8oHnw1o6uPNkrgCiS74dByrQxkPDjaY8le+EcAqCbePu5g2mN7pMy9zZG9y8O9Cx2AAwmx7aHeM
6s84+2iKYtPQhpZAq5TBSKNNVdTye47kxMIEnzFM6UfwrlSnTNUcDySFgrZxO0A+PIafBHp07ypB
u0Zy9TUNQ9dplnwJa0NszDw/NIn7eNn8GZdzZH12lcCjYuV6HyGLLqcP5dDeoq/647KJc9uVTn9C
HtANoP7e4oZ3U0uP0Zg0Q5g4VU9/N8mf+h51nisNURGjes3GT4bWHRCML4W58KQ6c/4hh7dUmeI/
TWInp1LyDM+GUAcdgey61B8Qz6wUJCY+dNoT4gAwf96M4AEuj/d0SjWyneA2wR2Q/pvD/jwhwVkq
UmjG/eqqkj+F0dJz+zSGPLYwfYN3E6ohr9nDQZs4tTNukrvpaRWs7Wufl4f2nL+M63qbPduOSjP7
UsnmjBM/tj3zPbQ7WGqSo3avba2tvskBi2pXjRM9oNSE//n1S/jY3OxFZyYlNViVBbTEoQhb5KBH
yF0qrfuaZjD/XF650wAWY5YxFcr1CX80Owyeb+SQMGVs1Cb+MgoUFkWwLSISe5ftnN0h7+zM7nnL
RywEKvXEydQPLdq0gzEujOTsxgdsrU5ehVBt3oJH+kDtq5JUpLbtb5A/235H/uSQbJbuotMgCdaT
v+3Me+/6qCqNAR420BfFZwTzAGSF9Q0O7KX024V9f27a3tuaXQlW3Xd5DHYJ8jUqeTpjiz5eXpiz
u3sKTyCmAOZKa8bxyWojTa+G7m3a7O+jkzrFx2Q7sVtfjWv5CqGwJYjBrDg5RShT5oCeTM4N4I/5
ntNgOk1TNEwoaPWOvkme7E24MZ+Kj+VOYc28Vbud8gj5R/HQXC/FR+dm9L3x2UaMstAMqiyKHZjs
VqnQUIpbqsSc3uPH45sFfSCAyJt3mEhhVgp4E6IACDnlyoi1KwgsF07WmQzQkbl5M5Rde6NOdhrC
2b3/w4MiemWbV+5NsPLv+jUCEYc+W3Xy1VKFawZZfFtGUHvEYlwyOmiumetgEUUSKgzTpTRzNTWi
yusebmvIuBxzZe3V62irXaEUMskXXA177Tq+XYrVzpxFG1AH+H2aSIjVZptXraIUlsyC8sOor1t4
wFBDWlXxh775cPmYnNk2GKIURW8jmaF5uletOji1OwwFIQ0x6PvJ7YL/OmdhAtBNNjCgqsfnMFc8
SBQhu3OSQfrit8E1cNCl2GDa3McRH28RMCk8K3nPnmCJfEmpKVyjltkczGfwpXsWz7E/1ve+g6jO
Oh9X/i5yyLNt9R+X5+/coecZRHQ7eWfatGaezKSpXJYlyNmmZwm05924loDSrsXOXHvI0D/oL+0f
1WtC/qC+JQMWbJb2yjlPh5fTyWdDqyLgQTieYVeqo6DWkFoqP/ebdl9tESrfaE7jDE7iyLuluOGN
7GA+2xSAVYJcQXvTPOGG6qBRxgN7BmV6yFIJXNzbfK9txWZ04FC8VvZQZR+U/fA93YmDsqlX0PPz
7+lRs/S2OL3nOaKsOQBfUuB0M87GXoSq3ZFVcNqE9vdsryIsWUX3lxf5nBE+n3j3LXXxhvx6F6S1
0M6hLoGRrm0QRHlRlUfYmi/bmLW+T26HQi2APkGYC/B0zubCfYsYNFIDjvei741HwCXoFIND+img
Zc/J9klbUu1OvB22DfSPzmXzZ7zeZJ7WLmojBpWLmcdx+8Qu63GayE19M12XwTq4lW+LW2yt1IN9
QPZuDQx/b+/yA4/wBS/xfxn+3/Zn0WHjmlki59gvHbGJt/VrupfXoOMJhLPPyd7fFA4cGOt8uzjy
02uNkfMypVROFvck32erTS1nY5c4w2qAzXnV/sgek23huPekGtlNfAfXCfYuqbF2jViXxn9kR7ku
H33aPT5ku4WVOHVmR99nDoyEuSK0lXHg6G6jlykpQKZsAxZ3O6y9a/s63uDa1sgC3VROfi3vq2YF
8/OKrGF6ZVxLzhLM5PQqOv46Mwc3EKllsoRvtTREyWjq903XSWpaXpF4zqNPUuQWS52hp3cGNoEv
cCimXvh5HaY381bkWc+SlB8nBnxdXaqpnt3v3PH4TDLdlIdnwQx3qi7FWR6TDEHs/M7bmdcxChw/
E4QG98EjKcpVdjMAJJPRtDbgs3fi26WY7YznJvPz95eYhzg5TVCBZ7Hp9SuD5fVXBTGGdSMOYsVx
O9gLSclzOwsvQ/p1ahfCzxw7y7r1R1woY45yUkz5x3q0r5L2Xh4FhRn9StYW/KY4fd1OtXfi4jfy
Pnz0sUG7TMJcUjEY7oNdDR3QN9cRT8OD+dHc6i/JZrhW92QQc9xZ923JpbxBYI/vKaxzPU0d/JZQ
5lnfPGnQ8RtJVthFEal74Amlvx0akeZooRld+n84O7PdSJVtaz8REn1zCyTZp3u7XDfI5VqmiYZo
IAh4+jNy6+j/V3lbZencrloyCQQRsxlzfGU/eubVlT0Bnymw8WBAHcvabNf6jYKwSXhsvmmgxyAF
EFvpUOEqrdmzRgQ/fUPX9fc6CwYDYNP7cz7V6NNg1isersDrngPcNkxBf5ScDapspjR4/PtG8UU9
74/7+6+NAryfpgPDBCdFGS558gNeroU8O4UpIiBT8ugDQLk6H7f/x+06gqgCw/zI45D0/PlmXRt3
9TpYiuNC+GVS1R8geW7QTMQoj8QW/gFLyE2GzVxtv2vQfNGcgo3lv659Xeb/Oo4xUfi/156LedNu
bbW8BWW0M34OX/d9dwQQ0N/QcihIYQvgpb3CvqVge91+31r9KjKAwg+d1avzJtz5/vwpPfyMOxUi
/bdZtgaobEzUKwdMtf9s6oB/FyJ8tRXDBxCTd6guItb59P22iYwIMwj0eJZ7uGt8UX0Zj2VWgCnW
FZgIyMmN85s+ffcpfX3ha58Irxt6mk9vm43WITI1iPgQZYXm5zRv1x7krOkbe8ev9gvYe0KDBe8B
VPk/bcrgaggn6luOUodCHEsw/hpW/6e3hhHGq3Ae0okIk+V/vrVVqSVsU5QG3M7QanRgzgQe1bBl
YHtt/v6RfrHlYuAkxsTB1eUA+ok/LwV75tGnMsZqdPpibHWRZZi+I4De6TMJbtLw7e/X++Lk/ON6
n8KogPVEqrjGseaO72ODswQS3u8y8+u2/Wlj/eMin5bDAP58LAxuSm/Gk9nz0gJFs4GV+XaogLFy
br8rTX2xLvAQIXBBgxReb5/bTeBkJ1m94q5kLXOBswMDoX73mw+/1/ojXC81ilV/f45fVN2wxeCL
xvgLsrr/mqrVWDxKttm16pZCm2GQUjnbcAfk1jeR73UFfH6YIVYGHIJxMffzLg67MGeYFwdoUTc4
MumCAoiEaXn++/18fRUU7QOIujDY82nPRP9cyXVEa4IBGBvMcR5OA4DytPo/XOba8ESHCTn/59QQ
+EwfLdYWPYhEc5lztgyPohc4GzxHf3OtL5oRsFK82spgTu0qa7x+C/86BzAbAsQRDPxLt7dgTsXS
Oy4uESWLR/cQtdZ9ANEhKKbVB1hZi/jdTtxsYgmn+L/f9adB8P/kbvglmPiCwBLytfhTBp6IlS8U
4JmrlP2229GKXMQpPmMIu+oOZtds+UdwmPd8027inF+awv92PPLT+NH//gasIQznQAuGcfQ/n4aW
Yw0IMp6G3iybGF2EFAS+csEGym4gLwi+ueevNhqYm1wDK9Q60ZX583IUoAuDaTdU58gTPC1zgQ7J
35/ql0sWd4JEAGWV/1LqCdIlDdXXrdOQzZiZwpG3Tr37+0W+ug38fczPh9eA+LPBE1w4pkhdmxLR
eNARAHKD+uY2vmjQo/3wr0t8elIi7dwRliy4D1VFcs/3CcrCIAtCVRaXCkIErIt51323r3xRP71e
F7IOLwCW6L9aIFmzOmKpcWtgMT+P+2mLpHabluthOS1V9J9qzLe6gC8fZwjhKNS2oJ4ln04G07UZ
qQO0s/r9uJd3EeoXhdiBeDJu+h2pYONfCu+bfSD+YgPFqv9/1/y0tQHWCigyCI9lmzwF9Kcj+CaN
n+B5uv37UvnuOp+CkzWdGwMLC/SvXPNRg2QaMoCBQUYjAEJ/57t4fVCfT4UEhTTMxWBPQeTw5+dF
eiV6IJ3RV0ITuR/a0nJbrnFSeVfY2PCd9/lX39q/L3e9939tpZ5GgRFURaRKlqNiOlpyyibCt4AM
f9eY+fIx/uvOPi0RNXO9ZA3KLXC1Bv14zylCPP6WNOYbOf9XJSVM4KIunFw96OBJ+OdNKRP68wAP
1dJWKE3u1RUoWiTH+j81YbcMT+tT+os8qJ/dt+W0rwIWWEiiuID883qu/3lpHEWjaAY8T5d+LOFj
tPDKDf7RDtiX4nUytnDjrvz78vwq0vz3JT+tmKvAH52L690S53Vo4LbLYWSTt7MD0+so2XvW2SxS
/Pj7Vb+Mk64uB7CEQv3wv0IzgBTRaIX5NL54fblqWNnJ2SqUub9L+75cov//Qp8nj0LurxnLcKGJ
H1n7CEel3F1+//1uvlqbKc4ziMSwZ6Lz/+drW3o/Em0bSyCqaMXQcwK96OCH8szX5ht5LGwXvwqj
/321TwfDrJvUmTUAo6vbE3ru4YXeHpKEgf9n5449Z/3sLxVz1j6pALQP7G5KDPkxMWPthayoUjZk
/Nn3ygn2M2bZg00rTP/WiYAuwBvLGbDacFrkoRO6dkpfRvqVeoMvCu2aKbypZ783RxIk4AQGMBtE
FSRNRvPk+rqpC2dMx24T9HOwHHpY6PIqblPdQ8Qms+hRLOMRnDLZokRKgO1qianBe+eONLiehWri
sDpcikMgMoCck2yV/W4hYhIbndiuzxvhrhD4J1q8L1y45UBTYJJ9Mk7VRDC9DIRFoGWO1ooKqoF5
cqo0GcFqH7mWfhHGQibAK6ceAufApABZM8tRMaVdw05L2Ph8u+qYyS3W/1QDkaOMU2aJiB6XyW3n
dxfQYnIklND6MAxTZqorFGQFU9pX6wlZtozLwGYwKxQTU0PeKS8FQVbH8XwSXQj7M0PRjNqgsIN5
rhG3Bxmu8OoJKFOvA148he5v78KrTxxt5F1dc6E6hOs9GG+IlkCg6jZMJFSfZu0BipRIA7ZmEvIp
KZdgmH9McwYATmxmKTegzXjgYTVx66hXCuLrB4ZB4xZcSZ64l441hj9kctwkdTTvuAfI2yEAjLEv
GYWv6J5nKFedBWRtUTknQR9AgUUSoDob6LELgfwXwOfa9HhbUx/Feabo2D4DiMuDfAYHij+aMfVl
OY5dn10c3lvgx9oe4cvVb6V5i2Du+ZgKDHCAToRKWmEz8I0mvGKVu6NwpvM4ONHPRjjgPGsTRvM2
JB6Fg5yWUKEDeQ0LL99f6eMC7C0sYFocPvlKJJ2fvGzE720yv1uOOiIi3Slu9YMDqZXar7VjeDGh
H+8/IsIzesiHuVncC6wtmHMcUh/ASg6rvqdZat8tEcFzeZCNQWBipc+gXo6Wq0KLcpruMXA+n60U
5DGiXehuJq31rWxUfbGtIXUeMLuSImqH9ikOasxE5Dhh3LbqHDDnoWZZlocexUI/7+HV+bKihcZ3
FpP7YHouQMrlWpFmzrNYxw8diw3sopAvNYAfdGPR+GEnbvD9hWfoCFT7INTqjHtASagLbusio21C
ZypPuKUQrQjbNGBFgiRKd+PqJfG+l3guFadLT7fM0DkuBqzAqGCaxWB2U8F+JLJL8RJn3xVFMOPQ
/JjAP3cHeIkMaVLqYKnnSgWQHd8NI1pEBYw8VZePiyupe/SIP492uyjeg9gQyM45s9ETT/A67N9d
Ltht6wKk2aRrNBc2mhME010YPwhOpn9CubZ8s7SDd9fVtm62wzpIfUrbJAV8aRbum/J1SmCQZ6Yh
r8PZnFvM0MfATq7dvXTtuhGMhsCJRbG4pJpgFtTTqYGYY+018Lysxpi7GYbsF3CmiT5hMGaAcRRk
RtgxEBo8uXPbQ4+x+JPKwzrU/sGIZGlPXHtm/B2CCwhkVDcaA6hfpH7HsEoWmxQ8KzwrCYBQ6XqW
JwWNzLQUMwqQWY7j3HNhjZktPSDzEDcVrQIPe7ugHe7ea12nOh+bNlM4sgy2POIRG1b4ixJi2VmK
JwX3/2zTMRm3G8eNzCuLh2C3OH5/YEbJi3Y653Vl8Nmp4Oq/vjfpMnEQsniS5aGcBpoTJMHxzrl+
FiFXEy98w4jEAGPWhHkSZwuQxmwST0kfTR8+iex067tzpMuQx0CfwYNlajEmPGa/nVV6Hly+Dcc2
aSHruMMyHBDCA2MdgyyK75KAkZz4YCHytb+NYHXh4sfQJDK/Ah5gGAejcO77KkL3Fl7/aV+SBc4e
9xMbo/BBrj5lm8Zrg+QgY/BnD3EwhliqsCrDt7gswPzp2rV6Y6zwweEi4fIyZuM8bZVd8JtS8Gx0
zkMZJqfG6OVtEbRVG7cT2FQ9q5tHriR7bx3pZzmsjTNV0GD0bxucZvMezZ4azqyNrzFCFzvuIehN
M1RTkOKBGtQJb1cnhS406IRn9radzbBLREjPhiOPyoFNa/b+6reuzNO4NoA0JkH3RPCfYASgYlA+
XbLacG9BXnV2oIDLXd0vXpSHawfUMe1SMm1aL7AJUNiyXVA+7cDKxvF8WCaNxoOmvdsfg853/IOH
s9zPZRMoCsZGYroXT8jMv2lnbR50IIZ/BsGDIV+Bo7pdTCxSXCBhF+uL8TGRep0+Ih99i3zJTPBs
63RlBcWPQe3WH6E4PKg0GqBCJVMGyv3QqeYS6GmIb9J+XtY9g8M+PUxZZp18cRJHBXgzQaMPgGg2
kFzX4PNVmnnxfGFsScS5HRutN8JS7haMwb0N6IkkAo5YBNK7dHMDLB4MqfSgT43bNV1RA4fIgnxJ
IjAOjRHTG1GLc4MiHOTxsF1nBbDg3RN8qel9F5roTghH+SDigYO8RJVhUw+lHWsCT+SJlZ44drFI
nMvq62nJdeNydXCGblK7UCuNt1rDATCnM+Z4b5ljsd/kjAxkqbqGZKQMs6nv95TMxLtTYZ01ewHx
fn3fLUtsQHNt+Y/ENWKGY0fDElBA3bm7X+Z6uPQicO/bLpn+aYLBNX2+9HM4P+Of0Bmhakph7C64
bz7ShtDmB9zQFd+RARvHbo7oUs6DXsN8xNQ8jjseQuND2wbMPpJQLPY56fyuAM2dA2CaIBoCIHxd
k63bwRi1UHIKowtfPBc++RDMtgXA5gsI6Hx0X9gcBKKy6EEkRQYPieEli4ZgPcGjhvnDYe6m2tGI
WlxfxQVzG4dUbqxhpe31ahJ54Jtm2uiapflgtYku7RyY7maRGDR7ZAGbgXp1DFxthZQA31M3E08L
cIARxUkNWu3A48uAnSlfguUfv/XRJ7eElFM2DkUQtrfa6XkJe/fKtPDTFFb3RdzToh4FmoHegA/T
hw2cjuJDT9snG4f7IfD34LU0Ww0cfcP8fTjPLoC46amNRhzKEjsKFEDIdyaw3FlINyJjVeiib+tG
bVDNSuz8lGuEjIRX1IuO0+y9ILQOc6LDFwb4V9ELeyu9UIC+7e5izS/gdP6T0Gze1D18fBVf7uch
Br0+MT9t3UMv2w9e3tVAChu4tgMMBVS2UPha5s3gphfbJyCmdgZxgtvsQBA9h6B3RlIerMz2C/HO
7irv5oQ/rwtUM5GAe8qg7gEbHHdDKk+E8OfMujYnLTnD7v4pGetbjlbkdgrqNwkmoQZaBVFq9BK5
i8rTOttDav8PSPb3ydrdiIa9TX23ZSyWV/bu75nb14VPajNSoBNQ2jtANQOCK9/2y/obDp7bUHVd
NXqqRMEY+s8YvmoLDs4itt0+mvXb6ri/sETGEnF2v1l5F+W8xZmZDGY66pk9wPRlKpFQ/BN2w8Ff
yLrN6ta7bqBAeGceUtHW+TkO3luovY2BTwdOyOGjUelzIrIzvM7xvzX+tGkyjc6lZw6aSp1DnQFu
Pfprpn/C1A4+ELRy8zl1d17N3qixACFD+uSrCkHQTwkqEXbWs5NgaMNidWDjXPLYAZKDpFO8TXvn
sV/J/DIuqZ+Hi6eAiGYYTRgAl45xjDwsxAkvTe+/02S8mZEI7kgb+EXtB9VI6zP1CaDN+M7tuAuV
rOLBlguy47ynDbYWC/ObIOi9PIi4+7RQ3rSFqn3kVGHreUNOB7nywqA1dA27bSWm7mDTeMBIH3PE
m4g8guMdAYanldyloXNLVNohRePjpk3wjzPOAFjBwAijbe0eBvW5Q/y9V+tTPYxb0etyCpoNFt5F
OOy8UGdLh2iLqGQrHKvzfjKPcxzeBh274/MKSmZo8ZfSyhfxycrkgC7cVoweIK7+DQboaT5JNy2x
iC+MX2M757dK158A1R8dL/3lus0HLPGLsKfnQayP2uF38AG+SbEHymUqFILO0KvLlJG7mbgfdk1P
iyVT2QchKRB7AEzY9jBEJkgO/PFIh3ancEohJK6k9B+jQZ3mdNik0vlVm+Ac8A5g+Lo7eNLL5wGf
R4pNNJutmws45peEjRv0ATbuSitwsMEqnXw4AOBkGHvZIYJUW5/VP5QLexurtqOP6nIyPBkN1Gnt
zDniLR8ev/xFevKemis4GhxbJ7HHumbbzks2cLU7I1PeCd87syh+cMfwohx1nAdEKyR4pX121qvc
mVFt4VG8m2fvCGHaLlJmLXy3v+GNj6S83WfSbpvQQDwOcJ22l6ynR9Ro9lw4HHkB2/OZtygZoUDV
LcXQJF0xMlDt53TvZ/ONTHSV1N0RmWsxwOPDDn45TCvJawsbsjjEF6jmB+7zZ5Snb5Khfml9sM77
pbQ0fHUWjX5T3OXMrd+Cq3VSRot2GA4hZilmF5o9N62m0d+tdXMkPkDjvuF3fUMdNC/DQ+apXbOs
W2BG9uk0HKcY+hmlEJfAZpRjn24ObrL8Q1V865vJz6N1HhGoRb8Qv94iYMXAIYtve8frAQSOL8rL
9mmkVe4HzX3awkwaEHXMnpk73eLzR9dZj4VtWrqBIwzcXyIHmHJGT/08I94Nw5M7AH1OmoNHJ/iJ
Euc4jxAdLhTd/5GDXJOBn8R0d29GDP9hNvFkm7hoQCvMozlIUJ7rN6MzyrxzfSenid7LhO8dYDO3
3KQN7EJRhwhdfXb5kOWAYsuSh+7TyAI3z7pJFzRzwmqI3M6H+Z9WJyZi2Ig5LBhfhEO32NQOYUau
QTRqLwHWq/y1YA1iJduHJZSPzZqsTwT9q3M/kc0wrs+xt95ZurLSjyl6aajKXtQa853hbvfI14kc
poEPLyJLlpM3QfJh8I4odpVlhGUJrOl3wURk9CrhSRptqfac9EdDnK65QcIXsnsRgguNdeh7yNgb
Lc0zmvIAN+depiz9aDvr2/doQK57D3PLvn/nk6NI6UyeDI4z6+rsNU2H8aRknNqNk2Z1sLv6A782
nkFlPGnEOGybUS88b11AaJCdTFH81sMW0YcRNAPX2TiwtbywsJftrWeBfSubaGI0n7vYeDnMKFIM
/Du1fI1dzs4DlqzYjUG9rvnVfFnBqM3w7pKFy8I2cBpHPMhaEUVlF86C54uHBkiOXCaEwy6DfCJP
A+OwLSQtwxNsEyNeelL3cwm7KLmAKT5Y51eSjhrDL4GqnY1bK9kjcOwWTFTVyzVNY3R9gq0aNhuC
GTMGNwyXO/tgcMLD6iFLegUUjw0vkW1gTOrAM/pnGo7hDo/P0HydTPoqFoM9l6kazr8jNoS+C9Td
mDnw+GJtDW0dWqf4hFO8yRym9eSi8NJIFQAbevSha5jKNl1TUXitBO6sa1SRUfcHahP8eWSp3kom
08dUj3SPECd5M5n1b/AH9E7Qxn/rgXe4JHW/PiC8REbQYWSwhGYpLvwl5s8gCKBoMfXBrg+Z2LdC
qVM3AFI6ebDmKMVsQgQaGe9g0+EH5M0fzOCVfEV0X6LxiyH1kDvtUnY10mH8eIRm06ufqBREVV/l
FKs2K681Vl5oEcq2Gg3zfrRezE9yYmKrwKcpJhnEW0ib6KNERP9Tw+n1+pgo7farTWAN5nqOODZB
dN0CDCmS2bSvhCHjWRUqh1YlNKjQUuw+kEVPRdPF6m4BduquXlBeLUKTyf3ADVlx4+DFwZhmzPaT
0sOl5UHwrEP5w11dhrJJP5NfeMEL3PPwgREnszuEzt1T14ABc6YmXeqNp8II6GxYFuKRJVlBNEOP
JsTczoaqcDz3VNW5aoTXViGrW1kwJ237syU1VTtPU28PDktwnuehfahr6txjQtp+iMn3eA47H3fj
42Pe+qhilOiJek9jPL4vSYpQZ9hpQQ+KJEOupL3Q2dtIhK4iNbukcW4BfnomrGXQ+PFbJAj3sAsr
glFj40JvmCyQGYKlDpbNi46zd89E/n5t4s2EKMi27akj3sWfmv2KomCuMIeArOM9HNcn6LEfgh58
7LozcQnDxpPuFpwFzYsLAl8xY+U+EMctDdCDjQvV7ig2vEtgK9eJ4+T2d10z76RnA/R9wDI3PPml
Igy/R4tzHyfsuRYxvoIUwGUZ8Xzi/UYKNG98GiR5w2cnTxYPZUs/EBenbrDHxtw7ZmzZL717G4ps
41K2I9P44ejwEjrDLlbkBVUhpG69OkYqKunMMIUKS+GHRMOlBdW0FGWVES8siGShG/0B7tqmNex3
39gjmnEvbd3fttfDeOWTX2DiCwY5y1AZqZ7j2tlJqehmJXURJPI5iHsEH/YEEW/FYL1xxCjH75Vh
omRg3Q1NoOpOZouoB0su74y4c2bcIucH2EV9oK5X2X6tFmcRud9am8+EPPVoY6Fw4cmf3TrQc7Ri
zFu0IwbBgC7K6ZiUDQGKM6D6Ll7aIkU1/4jvwd8qX+C3p3FeR+4Zt26QbfnJgze/2xl0XINZcfAG
ANbIcsJQv9XunO3WJCRlnFBVJpOweUuHc2c1phoiJYsktpD9x2EVBPJeNuER/kfnoaenhC2FjtjO
nZanhdg74w4PQyeeYIMGM8/h97UkpGuCYfjaVH5P0RQemh112wONw0PD5HOU1Y/ptdCNr+XsDukN
T/QFA/qnTiAdJqredk4scml8zPZOY1x4CBlNnNUbMoW4fdo3W6QUWGg2gO/ISHZ9CuPr2ptyVif3
mPqudLy+UaIKO6gts+FZqP4UgDbvRf2l00jDU6HOIBlneUczWPovEFY2RvwMdD9VdbzcwTtI5g7F
tMOMoi+iLeg/I4R+Lv/ZSKzSxvHu/dD+M9RD6XH/VrnsEefai0ImMbAJnLLaf8Y2seVZ8EACzfNU
R2cTY6Y99h7H1rzXafpSAzU5tXWRSR0fFEe1M0khJR3UnvRZQdOgLyRdnlFigId5Z5xNz/3xQHn/
BJ3MS6pYDUPwFT3PLOnydsVQIkEhasuRdQWlaiNkqUNy7UNAvIvtNsPHHSO+iuf+iWuxNdrbSRdz
trW9q1GqRQ0Y/cSakKU0FEmyRJrTNyijoG8cnUftPDkR+liYO3dyr6uBvEFOTPFDKdnTVr76y9wV
NmH3IcUR3a3OU6fqM7BgAWqxiMlROSjn5ndof2q5IglIig4+fO3o5kk4P8IW7Qd6FCVx490aoe3n
smJFCua0/jkEembV79Cj5nX75iM5qkM4SQqM+o36Dv4vx8a0OKOB1LLZk51QJFbpJsXXZzIE06ss
+mioHASrV1Q2FmLuJxjzV8OJ910lCaC6uoZd8BKcuqDb2XlBt05UafA0gv4RZboIEQmmg3yywbps
sOZ53hCIqaEwxvDRHN2geikusK75Z0yRqGUhvAXnYUPicAve8Z2M2KbOpiOi6We0fSBAfuOuLuHh
iyQF+sfWqWLxLoVG6OLeuY5bZegkXO3lA0JF0dK5dKzZavGwzvMNZXde7BeTTfIpguoX35iAEXwS
2Q9KHppuqdz6Jujjc2brosvc59olGCtbTv4sz9jHI0AV3aVHGtfvHPds+a2Yp23YxGXXPqKPkkvH
5r7sT4o3W4ePt7P+kcy36fwi7XIKsr7g5E4x/TjPadXW4zHhqEihN3g97B+vJNOou8d2CvdIHN1B
e4jm+Ujc+tCYaZOSeieRennJUKQGwVqwNrsVTQ3XdnDrSrfQIjyEKUF5qQXYto6Q9eLVeXKvpgfa
hxVy9Fx3Lo4lt+QoN/lJf98GcoP63sG3Q+n6w0000Asd+MFxnR8iXg+eHlHm2WZy3gYCk6hyP9Nm
x6LxJnDfHXn0p7lq7JZm9pR1c2n1AqJnVA7xA9EIwZz2uSW2QHMDgxF8H6eY1bBvYu1BQ4+hJwUw
pl12xkNxpJ3uJyVvLHG3ixNfoEavEDkem7o5SyoOqpa7jugSKcy2RajYN8AhGCTJTnTpI0gXgN2o
KSYEpmgjVF0aL8W5Ph/Q6dr2GuG2xHJp56HggXRO8WzzZOigCG75YfVPbFGPNEHD8VoH9Zy1iux4
E0ZhGeOFTdrZzkx6m8AXSRFOjqkWVLXujCLRAVaFB3fNfkSGn2IXJbUanegtc5rMRbWcBCjdogeW
T0nnblmDTELGkpSJFP6eUe+W1OGPoEPwjuT7P10UHLASr1uvUdWivvbKABU5TMR/cukyVcgs2IEa
0pRJYlk19GxwC1SlVZyvQPFtvaGzGIQEneRABFVo1/Zivk1c66J5bYdMH91xro9Ta9G+Vegz//RW
jIiX2tYS06Kttwz5MgaYYHIXcxdjMVUUpoSQ46JCNeZ10NZ7xO9LtIF0GGGfFUOdbmiq0ZwOYlmx
VJVOFxzFLMmtqedw3+tl2RHi8K1v52Au9SzWPSKAoCREOfsrFXYbcgS9tEdyCaPUm5XqpwxivZtx
Gtq7UaXOzirL7pt1wtaJF4FgoeuWc5T1ZLeOQbbxHanOTYKcHmQb1EtFiuUWN8ML6LY7hDFecBEk
lPVhhA2Hc+N7nYvyz4J66bMLMxP/WaA7ZUssRd9H/Rlo0PhhSFYJH9IZ91BGLmOXZHUogwIVFWV8
AdZD0nOfBbWAqiB1+aFDkX/AKqW0Mkgp8rZNQDoIQ+LegD8BKz2UaVApWmUUbrvUkNs1E+N2VvV4
345DMBUxCi1oCSKP/42v3zsPKkCTH/jyV4z51gIdimyBscNSH83E7CuuwV5l667nKF74VfOEvDVG
BKNyuMD0GzPKdZf0FrthUjfO3qDysBFuHWMKitjkBGkCvVmxAh6zq3DYdwBYjYQz/kbvUL53y7qi
D8HT4KFPrilv643Tg0LfdocKL7aWGuZsXTE1CSLIeSS3BB1NPPnedj/pDHfExBV850D2F+cGddrf
kAGgrL4mWSX7PuxRsUTVLUav5FqZkuyArojYunJkuxnd9Rsm/fVRtg2pYodfUYjmA6D419F6tymU
Q7kfI8V1urAv2yie0WOsm42FLWOle2hEFnTdT+lsCMpU0G6A4CI3sQ/sPBm996CZ0eMiQ4TkxsIc
DJ8eZDNt2afE38STiw2M9/hgLZTaSk/voFqo3YRIqjCNtAdRT7TqxtbZtq7N0O1O9lSbBPts9GNK
CS9S6OAQ2dCurHWECbkGQ60aeouNz1oAA/ElLVMc5QPa2nchju9pl8aadGdYSqNa7tepLZKA3gTW
e83a5aEFIhyYULZi6bhHnjEMyocOapzdeI1X8d0nzYfHyE02mH47MnWAF/BULA7URmP2aFv0DQTM
ZYrOg4+p5yJdj+uH1mRDNa/4zhWS2BXV0wSpTuT3HYxCAqRIDBkl+pM9EhPoSJzGvsa0DkvhMlkF
/gRAdUv0pubNucdccR6P3v9wdl47cmPJun4iAvTmlsn0ZVUlqUo3hCy993z681EHe5TFJJKz9/QA
PUBPK3ItLhMr4je/Sl7vDgbI0cbskKr0RxolLkVGO1EwlSQ0FBxZ3ohRyzs5r/pDrxjvqugO97pX
H/Ok+iz4OSpiRdh8JW8s6WDR0Cbdust5LNtI0tL2dHlW6Vb/rVeEdxObUKw4rd+qJ9zFEU8Wc/TG
jdYCq7As7vbCHU07SKzvaZi7Z8sq1C2PTeGsyq7P8xCLA79Iz5kf3DdgdXkrjCQnGj28sM7/oFNz
NxqkxlobajaN3R9961M/NJp3gMT0kTjSeSB0r0rum7YYuSZN/+zI2aHQo6FJpTVlbYsl/F6DCr9X
ePdCLZ10rf0mYvdmx234k4zGEB0S1N7cm2ZMIlQKYq57PCl69TzIAnzCynI6NXmhtHQvtXJrS4Ai
bDXo9/iTPjZSOTh4hGDtBsKGyvUQ2TVlB6WEL5YXL3GueF7FRAxjaDf5ELQIsMryMdIr+trDUFCz
L6pN1QvhDtn4muJV1jhiKejP0eCLL2I7Ff4BGUv7NBRhT5Ut/cnBBzLBBCNzh07qBoJxzU/udOMo
SmL2bujF+GxZAh1O0HWvZiFl70Eq58+pDkW/1Lyy2RSDIb3QDKKL1uruSRMFCq+5W506upAbQJDh
i2D57VfkgspnM+P/FzaktUFSyT9R2YHyO4z88IGUAMZD7LZP40j1jIQ7yg36c43cbXSh1k1b1Xya
WEqgguuqaeR9toYRRy4vSXwqSl3dbcwkiR/LtOMOMxqzIAmrB62hIBMrcHj4Lvcep+0DUu3GewA8
E2223gTdEoUiRbhWSjgV2jg+RqpZmo6fWYGe2UItdH/6NoZGMJaDlz/iGFLecTS3rzEPxq9a3olf
O15E+OWhfvVYaVr07meDsBczoZd5tPdUSlM4c4cuG8ttrkXxCZcbdd+MAWcf1LOdMLbYg7Rdbm26
WqWVmcsUPDgNO/E1UqQUVmHFe4J/nZoSz4vHVHazZ6togoweXsubA3sFfRcnQXx01dF/LrHm3NN1
At021Cb9XKvnaRiM1VOPyuDPEsW6O9QQZCcVo+Rcel37bJBxfov4zodGa8uzH0fq0xhrCfgTmpiB
bUpZfR6UVP2hkYZtAt3tP6WN4p/hrIffCxrQn00xNlvbTStrX1dad1S5Vensa3RgIzxwfqvUgFS7
yCk4VpoHlr7NBc/RqJ9ugg7d5K6J6UvJanUecn/8naRRsXWFofkc97F/F7Y80cPWoqUsYgGvm82r
lMNTb3lWfO3GlHqxF/t/ihJ5dlcPumiT5UpEnghAlZJ+FVPKtDDHfS2TWL7zCjE5ipk7pD4izeFY
neNI6h84d6LnworL1hZIOH5padnXG7fiLN2YKZ30uG4zlzdzARqjULX6RzkOSFOOSvJmFbSilahR
3nrRDbh0Gi26zxQpfKpGE4tIPSjHbAvKSOX8TYW4Be8sxl+swXLpfnNwAVIwM/lcVEV+Rg5XefIS
wUo2bSq577XZtDB2Y8+6i/PGP/XBBMAyvdwvOFoEnvBeZunHHnHpx6iJqRk0mVfjgK1LZeDogacZ
9Jn9rNooYDfuNIOcrRNHjVStbOS7SIms3WAGqnqkuU1xy20NVz0beh7Hm0KO3IjuiR59jpIs+e2r
SlgBQOv6hL51lE39Ai8YHRBwrrjLujiRf+TZEFqvxbTyvvsuppk/dKMtyQe70NtpA37cWzc3qRkU
jTVIbP1cr9tDFCZmtPMVQVOOcmniaNwWFSeRTwqZ/gCW2bU7NasqcScMrihiBKa2qVO7Mhd3F6Te
uA2ttkIMHmVzLctsubEAuHZGm/sHufY97U4OISI5StcW0idfNoZ6i6AGXZgsGhPtO4glCrYFl6l6
GNrWqCrQMQoVzyBo8BgbWuVrFiCMY/u5KctOFHB28SyPGlKyXkPXWxMEXcITNBlbZzCz2N1EPSi3
u17CRFS0pZJn6yHXacRsA5/e9TkBBac6aSeNwQHDD7rHujfmzKhuNJDb6pRaux1kcV++5VGegA8C
cqIAgRl0gy76oElQeqmsgFmklrLrEXdHrLAzKqV7HaSplRKGPliKMuvVYdPmkfgWU0t3j6pfeOle
9eEL0Y4NwpfWAoF7r0VNiw4CCWhxL3nhXlQ7g8vWFetv3LhadgoEYfCeQsC5w/E2KFmZ2ENzLoB5
gUqe/vkFOF/Jg9DTq4GXxyE9ymgLidviub+bTIa45E7jMdxNJiSxLW1Ep942d8mdf7D2PILhHCF7
8qJvvd2abMIi+8qECwqDElSiNXeAlaMMIf04qx3UBDfuSTkI20kZgfP90Kwh+Rdn4CLWjDMAvhXO
oQ5sbVJW0pVTtHUditLaXt318X5dE2KROgClClUcDWVWZS4rYlRtnDWaUDhcqs1WcsqXpN+YT6ZT
IaoCCNLJnOEOhNk+WsW5L1EHLkPPcPxS0WrhoAU1gHrv0OxBee6q4zqLepGWdBlnxo4YPAkrVpUh
ivtuq+wiZIXLc36uHGFf7y0H86+Vdbw4MNQAIIuxmkHGflzGOXSJqgmlGkbl/x9YueX0WVW7XiTC
mRqPXuQ7oYzKM1h9ptaxGhT9FCfC6zs/G7vxoG0DjtQTdbT1qfz7J15t0IuIsw1a5Fooxi7+w2go
bOTiF/BvY9fuQtd2T8FpWjT9pJPM3/6I3BglQqKI7q7wSJfEJBRT10lBGTRWU7NNUmq9Xwq5Mm1I
XALw0gme668TBV7eZTvXsNdOgCWuF98M3iNCQJM288fv6YpeYUWhBOGwjpNPhp7438WiXHNpXd6K
aBthdifpmjZXL7dEP2vFZpwmd9yRcPU/y6N2SH63tg7u5aHZTbKlGO21+3XJ1KUlS214MtTWVViO
syFKRuyb4Fx5MaDwPel+ddApwUaukBAXSTSXcWafzqUHq4s9r5xJx7/YU93jbNN35X6NSL246y8j
zchyUN/VFnxG83eRmCduE4y6tuWBlruD/FfBA/H/IPwIg001kF+etE7ov3xcKGmdlmUpoAA26j8s
JNPSUN9U+tFAYvv2TbmkN4LZiAaT04KwphizeZRADFqYL6E3Em8yd3sPet14g27pJBtej93P4TH9
IT17TyI8LP6qVu6pBQrWh/CzyXWxYTEaSYkdqYv1Z1U1KMKCA0LzdiADhsFu1xVoJ9XXtZUVtEBc
gtMtSxIsaKRz5nRBryxa0RJQhlC96Gvj4h6cRxj8yuQCI12F29O8OMyLYLNdYapuJUYpwwzggALX
U0KQY2Ow00DOQ4nQMl4ivn+2wMqPK6HXxjn7wLlRQAIQBhRsyuQOpYxHPxac0Bh+4jGwJkA4/Vmz
U5051fiPhfY8XOePy9Z0EzXqSxYTSF3lU+NXX/BPgKciQn8ovQI350BPT7endoHkxjlDGjmp5WlX
YnlZi36uElKvTIqfRv7WSfkeIZHt7SBLN8WHKNPJfpFQ+n5FgbliZNUWcyNI6tXe+BTdjRveCf+F
h91SqohUMIwRSeG+uHLJceOMhlKHlsLglxRjWu8BNhFGXoJxr7jFfSD6jxrCo1vA+PflEP5os2Yl
9/ibXMw/Jv1dWgx4jars0o9DlrXOB07Fmp2sitsagnz+kvyGmH+YuHKOsilesI44Wu8hdibuZs3G
b+Ei4Z4EV8QsQFvRpn9+MeNcXyBpJom+KamTDlNSJ23XM5ElzveUXIkkWaiZYTH5MU6AnqMU63Dm
4zt32ExplrCNuk0iOcK3futtcoyK7OGZ+tLtJbUwPtr4MvJ4+JiQeM32SpyYeWKNiNehfwN0FCk+
90eDQpgXUI6vgNz08bZS4pXT4CoD0WQTxQOJY0/FX33OsgW4UGYQWDrEK70j6N1dk7c/bg9sKQRJ
DlkrmlmaMmed9gAQDeonndPlP9TkLu3zlZm72vGMgc2OTQDiJmg3zGYuGfwmFGApIXX2G9DpJhOf
MtjCt0dxnaHOosgf10ULKKQt/LpFZlrcVJ/SnXksTqGjvseOAEoJ1Wewto/RY3cIT8Iv6079tPID
rhbI7AfMcoBIBypnpjpxSP6BN95rZ7xX7zCW3DZ7RIyeoHRuKsQGq51ySrfpvjjXvRPa7rk7WHeR
abfvt3/R8rxb8t8T/tqVDGpt7nYgURyr6WxBPff9ZxDpt2Ncm2n9HfW/ILPtmHhlIGF01jmaFdt5
gU9iuTN8dRdiZ9jRMwbChz/fswxAXLCyU0uHK2m2VvzVNTtAGMnKWrvOpaffYxlA0WUEQq7e7G1E
U09phxZdLnMfHtvWtnYRWneTmYz6Jpzg3t5NnirNee0AXNhHWMAhxg3fcXpQz76/IViN2UN/cPqJ
U6L9XFW/v7qtoZ5fBpjdaYk50q6OpgBjBTBDACBFceoEfwtpjbSDTLN2NKxFnFbYxZmeoBJn6anV
Oh3OF67+ljcPcV3bnvJJt1YW6/LsYYCJMZUm6fNURMP4Agg1izWnxt7Q0wG3sRLiejQIqKoGZxFa
fZh6zJK6uLMMq9ea3km0t7gKPidcFB5GMEYBy+t5ZV9Mx82H2xjhnstgs9sYX+IYgmYH8HYfmwdg
Vpvs3nSSu87fVr+C9VrV9Wb/EE+eHX9D6btIm7Y5x5+00ydR0Qf3tUAhV9+Jh1/NoV+ZzL/pxI0B
/hUMulgbEVCTLqIyD9RyW/5MjzTmEDLV74JuE9d2u+FF6aTf9MNwSFbeIIvfkVInpTkUDMy5nJTc
jsKoxmpPUw35Y838MlTdA2+DJytRv0LxaZ3b3/IqI58+5b94c/3jRKrp1BhDDn87GOqDp/RFstXg
1htnmWxPOooV7ae1BXS9IRTekZNhEvIeNAasj3vPyv10GFxufsVz0MNF8SgRKYVCUtmI48Oke7xu
1bS0iC5iarMTRqrlBEZfyTeF1+v5eHv0hR3Bbbs9odfZOTM6VRtQckZk7Krg0ZWdNCArCJQE3Veu
xW1/kPagaJEEzTfr+mNLU3kRbq6AlGZGhPM4GY4PytgHg0Oit7Iml2buMsQsxwkg8WlRWwNVGx5G
qPeauDVza2XeVsZhzj5PUyRe77t97oytZRvmRFZW1u7PtRizI18Qh04WcNFBkl7bDd02VY/WJrmL
nryNp1HJ5A2afNVXvBLWFsSVjg1SBl3QM7LaaZ3J7ryAkegUTud4OPjR6cTp/PYavHrhswRNUcTY
TpyMwcTZbQ0SCdxwxiECIiSDkFCn9iijPeSmB6Q17sQRxFwQ6ytfcOkouYw6+4JmDmI/KYnaCrEt
0ylsVMsusZZp5TWn86UVeRFqXi8xmU4/09zcCd1nlZvOLfKN2owr637xy12GmV2qOlL1EIMFvlx3
nmDZe3XrbU0novXMk5MmY7Rb1RReugCgL+FJYqJLylP349GYV5k+Rj6zyA6jtQWnS9yi5v1N2Frf
e8+uKaNugl/AiyOMXNdExxbn9SL47KJFuAHOV0hwt/wBPm0AVQDS8/bivK5hTqvzIshsdSZmipvw
QJDwOGyKB39TwxY5GdsaMM+Gt8xL6gF8WIu6uCf+RdVm37IZ88CXpZB+CTVa62twwkvzAXIhPS8N
Oe6pCt3e1xjoHOo1Z5HpNptnExcDnlf2/dSKLdiT0Cj37mmS95/cCMv9WoNm4XnwYWK12XMFjE+l
IVhQOCVs8k6lVAMFpZL8g6hnO3RZtz648hBGJQkVheIx3yYsLxWXnUR5QxYcV2fvuy8Y59pQDisf
fWFlwT7DxBr3Jyo487xGH33LjFQ+OuRaHXXjTfcgHTh830wQQ7bxXLxmyMb3KypNCy84ygr/ws7T
G5BCXdHpTL3XfdeUlkqD+tTTHZ/kp7The5j8hq92rM1tZph2bmkb/BqfysJ8JOXcKcAzb0/DwkpA
GndKnakRkv3MvlBrxYEroATlWGZTwSLxz76mvQUicm2SO6n6HLOo3bWVdX877tLS+BB4lnCFSZMa
SAn1LMFWduInkuid9eDLm1DAjXMyjTJiu95k+h5ZH2/3fzhXLsPPe4dF4DZ8BsIjL7FB49Zu3bdm
VNfu96kFOdtol2HmovC53GRhgV4v5TP9hDfefU1lpDrW61tt5UOqs2ZoMlHUwBJBHZDfAWxv4Kqf
crMEQfjahc9d7R8lDw5pCxCMohBY8ibxNqb/IobSPRXiT01cHETJf9ZjfeXuX/tls/uDksjQjOI0
B5Qqq3tr+991oq6vKYzcULvF6gIM3VUGL8a9Z/g9780OQdpYKkB4ZbYX/tGgZoSitvZlr8PhBEWh
kOokZY8r97hAkvxJorMnqU5lG3lWUNl/FKfaowi4GRQck0Dr25OjenPQjiubZ5qyj8vqY/DZrq1c
zQjNjLGiinmHLMdB+wYUbBPhR7PmpH7dAtNQ36XFrlNtZlbnqZuFZk5dALGaLset+n08wllrzxZm
BiP1X3+LBcs2eKSLyf9ac6K5PqMni3AduWSO6QkY8jH1cPvSSo0OrSSVPrvuyRsj+eom+sq3XIpC
Jd2kVjE5Ec77+xxEjaIOEZQ3aEtp7m+SFmIZaMyVrzblKh+/GnMInGyaSQUzx9lo1AGF/6oPdId6
S++kv5o9bFU7kNE3dL+uY06WhoV3ER0SY3r1zSvNzaCK3ZCMCE3xpo006YsMisqOkXZZyWSutwKC
mMwebic6SAFjtsG7mH0iwDaHat2+GUjyIRTZPSUdRHnFe4m9ceX9sjAwA1qyTGsSBfmrnhYklajK
QtFAfa3aYlmAjB1SBd1aC2I5DBp9k1yqLM4LWG7qZpKAdL2DCaYtwoquAWMLyVr2eX08MntYxP9P
mGl2Lyo7aRwXWRYTxgUqtxlhsYNOzLWtlQ0BKLvgW6opewTu38O2/3l7RS6PcJJAB5kkslA+hpa1
OJbMnNAihB1NGQU7z7L7YgKe3w503bDDy4DKuGECWDenntXHSE2QI6iE+AIUXuSH7BFRvN4RYLMh
NiMM57Y1VbquDfqYfuX+7I1IfEWuroKQJY4rHiJLg6bLg2sJuR9CqsrHn2IaJDZIzxmOFcDd637L
8p82UNZO6IW9bsjT+uTQkmnUTb/i8qs2IqVP9oqjPfpPE15octiR/pR2yDG5ZoR5lVRak4XDhE6S
cXOgqDuLVlfoTQahHwJpmczlAEZQ58l37rHZyW/TQ2JS7F7DB81rF7Og8zpPqXRYVJhK5KBskHHF
ep9To9+vLJzpa1yemX+DoGQP/1dFu3hugSiHRsrORtvWhCeIq6ix87btQX41vg072cn3a6/dxUH9
i6dO3/Xiu7lVJUOl0COnHoOn0M2+hEr3ZWVM89t7GtNkOM3yAM9w9aAuMZ8PVRf74m4j7YDn4HMC
i3wvnPzTGoBkvtjnoWbDqfMRDFeoh05fnkz/m5vsdETFbo/nb+15/o0uxqPNzv+aKouSlbBcIRvv
PbN7pB0w2HLYK7aWpAA6VP+ljGR3E6NaRUN933vlEd7GyyRCCmkdIog4ZODJ0uzcom9pq1L2xe/V
tzZRz9qAgLrnKVT08yJf+elXZfXZ/Giz+TFBlPgCBUunfUPR+VU6JGRvrkMV7t7b8/z/lOwER8ht
78ftObsCaP0NDKwGr5vJq2FuTBJ0kocSC9bZ7r27R0L6qNq6HX9SD2sArXkNbBZoDjyNqgZ6rcaC
NmtoMGkMucUtapwmfekweMawkktd1VL+xuOox/CSlAPQ5McN1MR9Qt5RkUBtpZ14D3AA/oHpdLvg
iTQZCyNaWxthtzKdi1vqIuqs0qcKUpAj7cE6t2wF9AlJQU1Zqvzubf4LUMTSIUHj7D9jnB238VBr
UDzQljGHTQ0ibGec0d7dFE6w979Hv7rX9ffdWshZsSjVQlVLM86MXvtZQBSP6peVKZyW+tUuvhjU
7IrOWnoy2NVMpxLvinfp7N2DULarp3wzrJpLTH/YjWDK7AHTDFIw0p2MnALrQUW9D8c/vYHkzBdP
WnNvX9wA/8Y1f4K7lR5IZUsoBCtsXjII+tBPPbre+8oELp61/wLNX+BS2PWhKxJI3GOs7GSf8hf0
ZJR9vy1t+YAg9S7Y/V/u4IuVOK/NIkiNgGRETPjt6DbUUNzNtTNyZenNr0Q1VKKuRLecB2D0IIPw
pEy2pWr5lh1FB/UmZ3U3L60OkkE6+5PlC04MszNktOpYgksJqgDOlp2doufsebJLFO6tPXSgx2jX
nbFedVa+4NJIL+Lq89sA8dEOmkyEvr9Q3NfH6CRs3EPL53uZ8CyVzHN3TYV+MXezJN7XvDDoss6d
eeMqTaK+91AX2LfO6IxHyY5JciacdeeYB2kb2li8bm8P9e/jb74BL6POzhPfy0tdkJnidocE4WP/
EjtQSiGD5K/xe7wTDFt+qrcWmOH8ASOMk7fpHnGA8w/h1j8lj8Yvb912dtr0t37T7LOjXqTmiY+o
C2xp6vDfBbt9TE7+zmIqqqN+0DS7x7ETE8fzGvR8ae9eTMd87xaRmRjetMa7MdgiWXxSrOzZaMOv
t6d9cWH/+9bz7Vp0LXq4+aQQm7xo0Go74dTpU89XOauatXIVr0znfN/GhYmKGfROB7kaMhjfuOOb
K3baQdbu5O6gCDKVnNBdu4uX41LikEUJfOK8wo2oUiNaKUsrim1zHwEZnEwoy8PU0vDudVvCuJxj
4ynfr63q5a/4L/JsUQ/hGEpZI5BlyJ5t9vfq9Ld0pXK9+A1lylEKSTxvvNnVFamo+goe+7XoQiRV
fgbBt7b6kisqGN6VV+TS1WVdhJq/z/1MBCJAqDH4Jml/IvVh0ior1noSi9P2nzCKOC8d4xrhR0jC
OomAAHc8CHYUW1s3En/eXv2L2fa/8Sji7KHgWq48agDKne5U3kmt7VPz15+Cff88QfTQpDzmm/Lk
b9duySuD6SkpvQj819jz4lXXBkbb9boXc7BPrfZ65z1gB2iLp2Fb/4J0iJNRbYdf6u/ye3+aytMx
b7FxC6P+rKw0gG5/U4guH+82TZoeHNn0U4rioXWlvZiah8wqzoKJ9NLtCV+8z/592DmhptOGQI1T
H6ddsdtCvd4Ua12025uBt9vH0UApT4yxJUIiJDv0GSbH97J8iqQvWf319mCuVyklG0WXQQWrJltv
tnhG160NL+hhJEwgRwjRJ8UjofJX+7LXbwlcFWX+wjGY63juDZgXsRWMqgklAN46uO6x5v1Sn7Jj
5qDFtHr/X3+kD+HmZdoyzmQrlwkXfAGO95Q6KK3sIZ6eUPTaxp/XG/oLE3k5vnlCTFkq5TNVuSOm
4ybjkW54pY06y1o2df2g+DCw+Z2qtkGKjAZxJp6Vu5/swpodMuvOBDtaazVfL8QpGAAFXYKrduWu
6GqN25jIojqG/kOS0YUERhVlUPnhB6jJyrm8PIP/E8yaP96NAHvOPK/zSfX2E7gyFHVLMbbbNvjf
P8oYFh0Jmf9qtAxmN1o6IEPtQWF3kr/G3eNBd/BoeJ2MWaGprCQMi3P4L9i8SOthwe0lcZM7ahb+
gi3/pUPQV1Ld+yLV7qKglFeOp6uqsIWwo47LkwFuBRTvHG6f92VeaDVmwx6ydBj2VEe0dCVoeMIf
8v9Xdag+tWH0tYvTXYpkjisYu9tnytKI//0Auocfjy/oTDDjBzF3dLl/1DrhKyIXKBH15hlNEceL
aR3+7wNOo4VHOlHX5i+bKveMqJpMQPXkYZImUzevoveiQNK/HecKKDRN7WWgWZZiKh6GCSq8H/EU
HAxcsjHOO4a2sn2JdtZqn+6qmz8PN8tUaldS5KbCvBH5qzvvwX1OHvx3JIwdTk4bc9rszn3MXr1N
sspuXtqLFwM1plPo4mrvBk7PFg8LJx66X1Xro11mYuKQrlX0l5bKZRzlY5wITUOkzrXcKSaRE2O0
HhDiP5WIjqDjXyNJlK/kmWsDm+6Ni4G5XtrCPmRgfsoRVtJmZTX22ErdXikLYSjSUYQ0NHpQ+vyE
QWqt1SsFFzTf/47ICNQRgDpr3p4rQeYnSwpvD78KIAD0XNoMJLGBuj6WAZm6G/GtqFeunsVwBqQl
rgIDctZsNYqTTUAx4nVoZUYHOtqYOEQZkmV21Lnx++0JXCjlwuf7F20O442ggfUVxWkqnu1dQnfC
OxZH+cAHWzmfF4cFcchSpKmBpc2WYFoLntkMDMsNv6r+HwW9raxadRed/pSPr/C/9MT/RJmdHJUv
pLxFK9Cgm+ABreBtBNTc+zwhxJTf65fOdcF44phOhu8qlsUkd9OoL9Z5Cs0CDFI/OEh0bYGE2iH6
y1vtW7v13rH9c6zXeq1fdpWDfww5T7laH8uQRigGx0KOyERVTtBAGNVIzpvhyva6DkXXipacYsH5
hK07O54MNH0EKkqDU3ndpmmkg4B3MUW6r6Mrrdwt188rNE0uY83WR2VgMDRMQM34Lm9tCtPd9+DQ
7b2t9lCfhp/RqxrY6h2ysjt/f3sPXD35Z5FnZ1WZDEpgWcGAqZLxUKn1q6W0h9FEMmTS8AfgfFIw
IFzZDtMu/rBQPwa1ZlOLWHo0KEo/McDqo3SI9tFRhX2x1kCZfvutMLNZRYROLuJyaBxN7qC2R/7v
wh/XqMFLywTwBFvAgNlOxvdxE1CFqRQcLKga1zjkISqHvxdyOvdp83r7S13nXMzaZaTZcEyjULqg
ALeEAFZyQJ9zqxTJMfO7J6S2Itsvy2OrysASi81oVU9iFh5u/4KrU2z6AYYI1wITdFx9Z+eL1iZh
EPUouk/Ku3K8R+C5w8XvdpClBXkZZHYDBHIntogSEkTMnND7lvm/KgPTIO9Ng2ehrtX+l9bIRbh5
K9yVe0zDRI2dRwsKq7JNlq21Mf4+1mfrkBQZwhZEblBYc0RBnA9VBVSpd+o3HdnLbbKt9rgh7JPf
Kho98k7bR/uJB6S/ocJpC+/yQ7/rDgJNh7V7aGGxXv6S+caLy6IKqoKNl7uon+at8gkXhW2b+N9G
NTje/pBX4iuWhMCDak0M5Ik5MK8majioYrLBoTapAlGA36QvrvMzOcaH6HH1Lb40sstg0z+/uIsK
vFlaPuYkZoFLy3hX7YEklwfr81T+zx7dT8Kd8TSc1+pTV7nlNEYqGuwMrkKeBR/DjkaN+epEsYot
tbyLmiE8531N3y1wU0RvzdEuqm6tWLo41ougs7G6WjokMrYLzpDkO69U9pgz2WmEEqS5Nr6lm+ly
gPO1W+Rp2jE+jCbuzG/6Xuet/Cp+9h/1IzKJUDMaG6GxE24lU2Nz5ShYOG8+xJ6NM9BxQxPHsnF6
N6Gt4cmF+T5KYlztwzIf1npXy9Emfvd0yKnzKpUVCoiE1ezSFh+c0Hu3hIdguLu9J9ZizC6L3CeX
EnpOG49ybaCe5QCxW20FZLe88fT/jOTvRXKxF2jiJ6qgMG/qHrez+2xv3hVvU/VedoaDXK5c5gsn
KF/pX7TZmIIhB9+kE20odwpuDYW1BmRdijAV9VSwrArE+1mE1GhbX+pNvkz8rcy+9smP21/l+g3M
Lr4IMAeWoUk8FF0CKa3MX4X40Yy3ipphmtQfkZPe67i+kSdtvFDZu1xFtSZjUZfs5C7eyQiexCKa
h2PjlIlhr/ywpfWiMWQNXPQ0/tmVj6qIVqZpgs7YTjU3khPvXOxikEzfaLT4x631Bc8+d6uuFTuu
ixDTjFwEnl31bomyCULsHTyzcZe/pr/K1J50QUwb/dz62Y9Wq6lLQ9UlkFWyApj3qnaLebOrm14z
OsmYnYM4dQQZYhTmUitTOsf1T7fSRRxlWmwXmwPRbK/Ho5g/Oy4ipPGlwhZr4U8/hFsz6BD6VA5u
YCBCKUEdUiG/rX3TpdWsoyajU+/EWVydrpSLHyCjxa77eaJR38lgdXa6XW0mRjBdqGQSH+HaXwNj
r4TUZ2M2017QI7mFJDiKiPkelSJ1bk/r0j1oiKKMBIeIxsG8EaXJfaUPPYdnZFlbU0APu6hdnDYw
ZsTD9qC7xdfbAZeGdBFwfsaNAKEa7GQ7JxVw000xe9a/3Y6wtCBJdkHY6pNO3fxqTzM9pTbNWe1G
h7z7E9UipjVrKfVfuvk8N7yMMrvj6ihpjKyaonweTtGD8NM7BOf80ceaYePuzEcPKR48xfeSbmPu
61SHeC9/uj3QxTv+8jfMV2SFWqpq6sgpxvlDMEYHnqobKxB3SeUdBE3bFpX8OQpzLJf75jAO46Fu
OQFQ8T40vI8ts98Zkg/SOohXTuaVb2DO+ps0UYemn5QcwlL8XDQD8rS98UWotbXW0TWqgmPhYg7m
sgpjgjOTFcHq0lCMaGzprbOequgFR9v9sMn9bY++ZnCSn5DVFY8YSSnD1nzR7nEDLDETHBzxp7Zt
1K26S3aek6ws9rVpkD8eGT2A9hK12dbxIvnUGsGnRpUxeRZfVxbCVf9smgRJFWUJIv21vh7GqNC/
Ay5aQQQGiojz1IXBTM4rzkpnnoc2fihqawtoeWfkzWPrmj9v/4LFgf77AcbsoOpGbKm8NMK6rgRq
Pko7BM3pz6/gyBcfZMbUa0LHR6bwMv2MiyNYVDGRqk3GqT5bj933/NiczL1gQ419CA7I4CT20XhI
DyiYY2L7q3rCfmonoj5jHFeBSwvPXfXyp8z2v9UWVToqHJwT6LIyHZ4SKdd8wpNQfky/F68ID7+V
33jfC6vg878FuqvD52IeZhs/y3QEcRUOHxk3D19sSWOGB2zCPulq9D0shi/GGP2pLQlKjelQBcRi
AyaoqXYn0cdOvHatX2mXOLkS3gVa+KQk3g+zIUPhgng0RDIFuU+/C11/Emv5+fZKWTz///30OQtQ
7rXRBXre4t/VnHS1fBD9NVzlNPU3ZmdOLpoS9dFCLNnRu+JxKJXJWt58EDzjbkzcyrk9nrVgsy3u
t9KYhDWyLq4ZhaTSWnNOTCDWouYeeyNbKwQsTx+tLEvDwls3ZstO06pB7H2O/Na8r33Zjv21Gt+0
dq5n7z8RzNnaUnOwm4lUoCWRv+tCS/VU3wze8JYVKj72K1nd4rlB8qFrqmVNnNiPG9oNkV/Ht7B3
tKZ4whv3G9ZcD15grTQMFuqWbNZ/YWZZsToK+tjWbFFFwC5CtVxjm/pKcPKMz3owhBtTB1mcDHjS
RlUqHG6vkMVXymX0WWVMFtMctWoGOWqon3rFURyj735oPGZE1QRerVGkO9GQQoPOhh3si2MToKbf
6J+sMLnDXuqzh0qhVvT3dVCsvAKXz7H/TM2ck42CuiX3AUeJqKHtJjXJsx5Vj2ZkPqtR8aBY9WNi
Nmv6KCuf3ZjNiOFXqRVqZYcAdLpTfNy69dTRtJfbE78SZZ6E0M6R/JD3kJP6krw1lC7cqWpWbLK0
XtMmXJnFeRaCpQyW3iqhqqyym67aWOGw8fH+5fyvTX8X1SutyrWAs2MnMfK2yP0KVTKh3Y5Bet9r
zVEfsqMayg+1eoJhur09m4snDzK6UFJlCQLFDAyUYBudxO60UArMCwusEeVo5TRYPHouQswGxRZR
rFSlUI4HolO4d0n37Jn3RZNu8I+5PZrFtfEvlDF7oHdVp5CksgK1KnzI3eCh86pTHObfb4dZqv3T
4/3PrM0TIxyD6THgpeRIVtxjHI8g3NMgK8Ob3ynJuUAk4Y9YBNofio3DkwznYNh0uBNSKhAq6fft
H7P4BVUoFBKfENmS2WGLLVPXRblLylJhBtq62271WXTdmZ0y0X8x5uN1a1csBy1hXrPH3ntXEely
qWWN8d60vkuC7PQhJu2Jt3ILLw6NvjOqdNC0rxDdat1KpZzmo5Phxddyf+AnUNm3p2/5qfEvyLyH
iWyEHuQStZX4Ttn16JYEOqaCdnk0n5Pv4Xu6Q4zx+P+ou5LlyHEk+yttdR7WcF/GuvvAJTatqT11
oSklJXeCO0F+/Twoq1IRCHagsuY01oe2LGXKCcDhANyfv5eck9chMBmjNbphpnN9M4C8mz4ru+ZS
3KOyeLChwdlkgAJTcbjrQElpR/GIRicnyIw0cJIyOv2/QDm9uF327HCuA/lo3YSWjubHW2CTHkAq
sIZ4B5oDqrNsK62H9bT5ZXw486Q9kywC7t31QcqnxXoEk5ArdvXWcM0BSkt0EKzqYszZM8MdRTqQ
BLnVQ2RiGno3q9/moUU1EMTk9Hogq9MedHoWVZ7CrpGdOR9bpLBkOTwn6QCUV3szW8b6tJnlzfCn
U+CddDhzKc1lycgqMPNVwzYEOR86nAVH6+lZA5Ls0EQvRXqVWdIA3vgbtbqJzfkulYlL+24FVgvv
9HgWk5qfrgA9h0NrU04kFUql2HjwcusMmjsR8QYvf9Ahg+LWt1AOGjZ/yyaILQxFxguJL4LNzVhY
0NGCpqmX3lmrJLAuVdANQtlrBTjXdowEfrgcOa1Pg9xWhtwLoFQ5Bmnp0LaMKxCkZJUBPSuQMMg7
o3BqHzcz8oSDH3qzktn4WZyImACXpxo8RboCZhocEvx2gAo3MuqD8fGsVe+N1oO0sku2ZaA+DsCi
iHAhiwHs0x6f1TXTmoI6BfcYC5pByYyyGGjfnexxNjc9WigYGWeliGgGlrzXRjkcvHw4MpC2OPSn
MYrsEHJ1hh9F6s5R622lQB3ZeCukr4YpCjCLVZ19a9zFaRorcwRzKRSrt8UNg+QaFxbURz6ANsK8
xNK9cM8Yz3AFUfVYqhx4kZbKbhUWLukgeDQ2oHuafW26TxURPxq7lPHvxX2LbLL34jQqMFpeNshR
t2BwNL0kmOcbE7Sc8SZbTfON6FhYXDtFBqeBDQ4Hm7+4yUlCVLsBi0E2Xal5FyNVIXmJCjlf8zpO
6uB0GFhyT3vPGhfnLMgWQysNaweZsk22y9bGmrF2icQjlg6GPTM2F7FHWys1aA9h1cjwqoTzO9Xn
L0qefD09GhZCjpbqczQ8vaI6mJTOBE/7HD27Zm65trVuzc6Lhu+nDS1PG4qLug18Dcqyhz4xKhY1
CFp20erWbNm1hGluiLuCF5PwuM3+tMPdESxC5KJK2R0BwDkgkiDAiM7+DCWZ4bvthrd4+gXVBYpu
oBuD4oiro+Vk/X8bKpuKPffvDMDeiw5D1WHhB+De2okveouBeW+o/Du9iqBzpmIzfxT2AIbSA7Ju
vzYB5N/85mI6E2EVli4Re/b4J3pthmrSxuyJjlyEixS748VZlfmnZ2/Z8X8uIP9ER8AvSTQjXNnd
uZ09TFCCnVXBXWUB7gg//PQS/nE+lGM9tYjBvgaqDnNnekgB3DtBik51LWB0rKLCjGhULGTu+UTe
D1VZQFfSjxQoJFQDVO01vwxzQXBadn9w6SG5xPiNdPYde3Z0QpquZYd1v+sDdie3EeslF3J4jtcF
mpe6EMxDw+Ea8pib4cn23uKdKB4vz+7eR3D3lkGforhQ8RFtoD3Z34tgfB/w5rFdVLlzV7sXk/gu
PqrtT5MGN+5KB9gsJ7g0QDp7pQbRzjwvtozq4NdJ61jVed8UNzo7H5GVKBEybVCcKSbiBxhzFGiD
n94HiwETr3KoFNnQKeFJMbRo6qCt/HHOsIBpblnA/Au6WuyucXQC7NnhDhqtrZmGIG4+1lW4Zixm
VUC2P1iJRe1ByxFrzxZ3do594Yyh9RGxxiAG1eK3bqO7iseaEjK/eRcZXIxYn/b4m4Ed2rke2Ygl
bX4N0fCYiO6qy363Z4EbkdRHuiEp8LtOSW8U0/SjLrycO2MLVefHpojQQZ0Xt2Grn0dhK7nS3Nt/
J17ufQHn+aVhxYAbI5RNVbchrQlt8fGygGbmaXdcfIzYoA9G/glCILglH0YWZOETQILgjwwCiNLa
VbSeVlogPmbYBx855KchjRtQglYEvaYUwlWts8mk+BtO9E1VgYDm9IgWNpjF3nEfrGzgD+Qu4XEK
ZaU6ReUQkuVfp3ZaUY1+mal5KaXzRU/IRo6lALor96fNLm2CA7vcUYAK1B8VS0YbOPutmwTdWbti
PDeqGweqAEK2MJ0H5rj9nVIlTYsZwwzHF0khUIq5BpOwYC4/Cmjcou1ZASTm0DsmDdpYtg3lWYiU
Bw6qhVBv3lXXmp/6BO9FRqfr7AAg2aKd4GZ+xytEdOosPHMOvoC7dU2DUjt1ynaipJyTdpfqLzJq
cC3BAWgrK+i+rk4v5MKzY98gX7Ys53HUIhXBxeprVwZxeP4w2e958k7Hm9OWll3GMZBhR+YYfR/c
GlZGZI2Jhcpyimo/iOqp7JWFs6ZpT9xaHb/KYXMTpWlQFGAHoQDLKsNKTtMvcSLkFVgIqYAF/fkp
oMs4XGjbkQkljPR9Wpvr+hKEUFheiKWfD7hdNJ64NWXRf/cMcts0gyZwM4Gt16d98jIUyd0c54+j
Wf4NhKqFhxBEq1HMQKMc5z8MSqqHiYNKQwuoRCWBy/CeSYWeXsql6duzwic3eqmrpr7F9JnmIEGH
3Jqe66Igr6etLMGAkKhBYYZ1KCkIcoerRKiqhUpITH800FrjGa+MXx6qPF7So5iwYjR4KpjbpG18
PwjpvFgA42LBvnH+XeJkulLlozL6zu0MXhPA/y6nr+FGWgP1dK2L9sbC/QVobQjggAzCsHS+/D3I
Udpmko1s7QjKS7zJa+AtiIOGM7CUqMB5CKZ2wR/37fHF8GaSp1yCR+IcnK1NuNY2MfL6wJIaF70f
QgoQfdXQLQ5Om13wGwfkkOh9RFb/mM5jBB29Kee4pdl1AQkhFsYH77QJdm/ll23fBFvWvadD7tCm
0xuY6NVsVWsXJHltjMkHc7h72tDSpWl/MDxVaTxGZamMmEKTmBZoEazOLSewdpnyW4cm/JVdpp1n
JtdD1J3HxLxrh3YS7MNjwh/FPPgGbrTaHKpa0qIqBRQAsJqWMXikC7OLYZzsXQ0dPc+pmy7IINnh
t6nkQqxa8UPSpldpD/l0QEgsN5PSu6IzA70gvw4uR8iDOilyrozehMuW4F2f57Rkyw0NKWJfV8CY
0/n+9DosefKnEUjLHS64niZSolW4OVIrfqTtcGbk2iofRReQI/U6PJgATQEcGEpOqAvwaPw4t/sq
y03Hnzz7i/yCjv3YZ8RKYFExQAzXXLJXmpjZf+F8PjDLDW/W9K4vKokVwooEagn5iroZjqrZU8YH
2+99yAqwFyKRv4nebosz+znijw2wt5XSLp9ayBLikCTGW1qAJpPIj0YZCe7ki0Fhzww3wlSLtCwu
ga0uJqdFeje+6CC/5J72kqXLBzpCDahw2QpYFviEDJjDbTkqkF6ddoDNetM7W734xXYZq5+0lQSu
/3FvOopDe/a4A1/qElKZBPYYU3l3S76AnhFKSzV4jDedyw6ubp2pAc4uACku+kfRRXIxDu7Z52Y1
aWmWkg57r5trr3fuKitxW5Tru/jL6ZlduLF+Tixw1txA827I56pG8ZiEj3NueKpzVYFjtZS/ygld
pajpnLa3lJc5MMiNbFJT26AmDGq3yPYqq2o1gBcAW2L4PiZsOT1xu/TSu/HAKH93jRwVIpkoBhRR
t5tt+ykLlbthptL55DTNhtTg+48bR/X6JANvQA4FBsGwlxcUFPGmhXvJUU5sjs1G6U0wfjsRePJS
rw5MaKNDXyR2mUZeYm1ogP7E3d/oWcXIf9rl70EQyOznWJaRjnW0x5a2r6OpvQvGxmbvaLMw7kGW
JYKwFHdQZGEa6iW1sFnOAfV1rbP5jCmuxRugXDdiVamlypUDoNBPe9w7D2rg4GiLS9Mvz9Pr2EPD
733iTVA9nd//gu8IRscTG0WtRNWuxQzOjvsBMECnZXaub+cdCOhW6b0jiD2LcftzdCo3ukQyulaK
WdFlas6BPzyPehvMQ9FasGqLgRuUJwBsQs8N6OzDk5emI/IZseEgc4+Kyy72QIrJbpGssau7Ka76
s1xwuVse2adFzk/olNWzk1umbykPZtS6ef1AiwfBsBZP3L1hcdMny8AlUjYsRoA93PUPxSbaDV54
25y9dgEoh3z7W3ohQtQv5HHgkj+HdkRr0Y6jbBQ4BeUEh3nXeK200dMCEknEd/AmSKbRyzQB7lww
VIsbKgRfaTyMOrTPVBNEba/DiBTDhFMKZKN9ItJGEPgLX3nJDCmhljyjdkWtt0QOH8KeCtJEi7MI
JBN4y2VoQvLpPQU08HMxgQCeKbm26wH1uXYrQ/xM4CNLzzVjzw5z1L2rEe3Q7DNDzwO3svy6BDhe
+VK6Gi5iiW9cn7a1OGt7prhdpk9hNIa27oDTiKIRRHPFgoWLbvBpgn9nj4k8GHitIOnkj8Hw1jD6
kebjsmJv5eaKetJaSrw06DeO6Lm2HIr3bHPDk+zQspoUiZHKSOB1XQwCMUCkANmX88pFc0jp92Yc
ftOMhJwD/7cjVvXNkpLCncpZhFURzDVf3sVzxXJa2cBdxslyDziLBCSevSjALDsPnt8ypJXRxsWW
Y895qrByasOo0GoPyTzzYd4wdmQFpKjVWqTuwjbw0cEK7M0fpngW2pYWoVam2OCNMvuVjIuCBM0c
c3ZHKfdMJXNViQpi9PJNG92hTEIABWyHS0ERqiS5hCYtpBbGAE3qGzVgXGPTSq6ljYEKSb4WtRMK
bKIx9XBK+5QoKRqIUNT1+oCpNaMSigRK57LkvroRUeEvey2A/ZapQzf4SCRBAwfkBD5GVhscu3Om
US8BtxVp50zdExTXojlddJlPezwpRJ40ijE4WMc5zL42IVSsNOvWmcdzWWp2aMzPdlU+9EFTlTdl
3YDYbWjvT4ehxSGbkPfAvcl0oHfBnRVaTdMiL6HMol90frQpV8l9/7WFABWDP4iYLZcO+j1jH0JC
e1ukKGvDqXRUT2LzTRpbFCeJR7Kn00Na2u17Rvh7mVnUWiTJJk4/Ct58ogCRRQwRXdXyvCGpx2jp
0DbNV+8KvI7MqcK8hffFA6MuZA/PMQd3IfHjQPTsW5y4PWvcKlVtNmoT6MvQRjPjCvE2N29IIAWn
J24pqkDI6c8h8ZqfsVzrCEIWMl91urNngE8UqqIOqitXbZtcl6ozuoYGdPtps4vrBQQf8kkOxLI+
ZnrPKTo5M3u0eUEbKGpuB2VQ3RBCmYKxLYYS89MKDzKdHWoTZ7IBMr34gT0I/WJ0dbd0TSB9Qs+4
Oz2q/+AgP4elcQ/oAlz84UjghkZP/BqdymnXn+lFuQqJ5HbD7HhZVNxW8/AWTeU2bOjT3Kl/a27B
igJlHfDoHEktVBb6iMIGXhr3T3r0oI7vp0fJjnH+IDL3fj/nl9RpotaMHdYdPRcuOuu/SFrduo1p
vM9FIngALebq9qzxZLUTCDPMKIM1Jqkde9oGudno2farwHwqAytFxsW5Fp21i1sPyjK6jiS2hoPv
8AwiBQnrSaGWPyYm3rAa7vJA4Gpu3LbfTk+mwBLPEmfnha3oiP6+Xdq7Qe8ujTj/nkoiwRyBGf7y
UFaOTvUcO0Gb+wgNeWUwV8ZZFiuizrzFeIJGOQO4RzCb8Q9JWbEhVj/jNKUz+E8ze869vI5Ahkjl
lanF530cnVMzE2bwWaboyCk/7ZrcRSwJVT3vKG4Nozcg7QCxti/DGSO3LIPm/W/gznBsInmsWQzd
yVfmQid24rDGDkO7nmuq7wn9ftorFsPjpwG+KJfK0pSnPdIMctrtCoecd0b3ctrE4i7+NMHTwA9a
GxeDLeF+bFAPiekgtm23rOvAbgUPuWPfgwwcFI0Q6cEEfVT6o/JAHRs1QT8eY/YkDgaie3kimLLj
hw8Tm0MpmhUodGDpDrdsbSoUb3LdhBW6LtXpUk0nY02UetvV2rZXOlFK/YMZ5tDlDi1yyUvVrMNO
pSpKml74Jdpkl+RySIJy1Qfpdf4GltOVskoiNwuKdRX0580NDQyvuqRret/7+WV8VofgVfsLQjTH
S3vwYTyOpOzRE9A1Cmj1a2Rw6oe6f+4pqD9EdVX92E0PDXEzEFWo6VbWDIICh2wjHeAGgB6eSlXH
zpdSr4WykDVfhXUfSOmO0Yf2DrpEs6dxAgVF3XkOcbyGapedGtTKdaN+c0wgmPXWL5ULqMB6fTS7
XW+7WvStx8GtOS8D/TpoiRdPW2jXr2f5LU9eC/PJwNg0rdr1Vu2Ttj+jveoXjRokVbzr9en+9NZZ
cGhU5JGSMFQweBzpkORNQdUsVy3fUJtNPjSbqSzeFV2kCiEww8fs3JTVsKbq5CfTvTK+lfOLJYuA
8cePEQu86QqUzWQ88tBucLhrlEbJozxLLWRr7TV73Knb8Irl3cWwiQWvPDDFnGnvyqfZcWToVRr6
cjZ7IZIfdqh7kUXdktycXh+BJZ5xqQcipJBnDbfy6oHaO4c+J6zbVRPdnRfKFwez97E/9oaU6/pQ
1AVK0sbtBBK6/pLakDZDAWNc2S605cGpGUPW6vTo/oNV3MBRILWg7sdFOidPoRKmJ5ZvWUC8WCvA
C8Yv9b0VoI7omWcpRZpd9BYRGmVzvjfUWs61sisxVAa2Yz0U2resdnVfhuw73uXlOnxJFNFIj1OA
bH6BNcVRq4BHgLuGdXPe0K7OQzBUOU/OlbSRb/Q1kh+rMvOqx/Y1omdKIG9Cr1m1sisa87GAHXAq
e+b5PlGizG2TD2x5JfmCpKM3ocQepWCs0KEyRGvPgB6GbqF6bANj0agenYu1hObquZc9dNF5vWyf
Zx1dxYoDQWVoxneAnBHnoVBpMENGQOAYLNzuHUhoLMUutvCaYxqC9lELmm7EYLJrMV3hc2t70CkC
6TAoNMFyTIMPaI0ksMjFf2YQ0CHzg7McgoV89Mj6xtAHowCLuPJupDdJI0yWLFnAgc7cXGNsEty1
TlagszibsIB1h6La4JZXEdhKLjuXNbk44IW7FT+8ufjxMSyF9VyxRw7jCzv0ddB/dEAipKjId8Nt
V6SBGiWXdlR8lXLt7tfXDEocqGNbUCKxDb6WLTlKXOaFY0LwbwogPWL4UmAE1loLjN6HvKVgS3Fn
ChvagTkudkiW3hZTF9k+yCbmi67qw5dRnp2bVJ2poCDBv76PbDF33QsZkkqSMdMTiPyF5nlaJati
jK4zOj02o3zmVPldp0t+IeMRVxmowXaRK4XdS1TpgvsnX/A9+hDukOuyBE8V5qYjcG2OiQiWlr5q
FaDPNHy1oavGus7URzAhCWabzwf8sIxMkQlNYnBT8CBUfYB3AQyNd6TnXMlgKZ2Q+/IyT32NNwPx
RC1aPI7phz0AiJkwKsQE+OJrODrK2I2ZzVqgAZ0v1vManOMu+ImFTZHcffuHKRQKbcOyGdMRd5yP
TZdAmLix/HlUXIV1dMSmO4PDhra9a0zlw+mNsui4uNzj3mVYgEZzgWBwMuATO+zJrI6v1ai9VKfk
ca7p9rSZha0POPmnGS63YVQSBLF6wwLpR+MaGbDD7V3VANYh9I2FyIaeM0iTGFACBsM+txMHvcqj
wcD8xa3mZT0OMyN7Oz2YpTlD1zi6g/EcAlKGH4wRjmAHxpwZ6Xkky27h3INLWnAG8AmaD0cACJ89
7wAOA3nz4TZ39A5iWGnM+uiM3rMbVwWyk1zYfutP0RqXd1Sbxo3o9bU0Njz3frz4kEXkxjahG4XE
FayO08Wsus74MIb3p6dvKYAho4DlUUHAC6lvbolyYiglXhCsbQ5o6m6LIuSwsn1t3bQrqECtR3Ao
r0/bPPYKGykSjcGaQHkPDsfDydQhbR/HZNSADDEqL8zPOkYOetoGf5fDih0a4bYueBrb2i5gBNeq
1xhrhHp/krlOID0X/e4HaFp0az3eWIc22XruHQbRIFOp1JgvdpP2nDu91rpGOMc7nYR4SOWhJkgc
HjsInBL3Y1AMAEHtaFzAaIpErTuIq/u2Soe10rfo84rDM7RjxqL5XBobQNoWYLAApaHL7XBsStI0
FbVL3VfX1TarvGhXbeInJlBorOcA2gHTxgG9omgL8C0OH+uIxxvGp+MBB1HMQ7vW6FArMmC3DcJ1
bfrJd/YKCWv3g2fOk16mVbgh2wHELgCn1JUb74joAbnksHvf8HH27q1rnxe6onQN7pwZw3VXWw1C
VZJXj7txlaJ9JPH7b6GI5URklNuYrUnkfh5bzTchb4p8gevot6f3iMgCd3epaSTHRlojzazL94k6
X0cxeutO21jchzhtZA08rQqOUa5zoTFmolYT1o9RKbcW2tIljzz1vgzGCq9cG37pibbhQkz7aJj6
aZObOjhR0jpA+kBDFRewbe5Hzwx7L32JN/ImvxfaO74mHNrjJnIY67qlKsY4rKZgapENQ386/g9P
ZH3VQcej31RP830i3B3M+Q8fQ4eGuU1pggcqMdjm+AEfydYaHgyqULFYZIaLpY0lNc0sw4y8YyiV
ZtOBphNP0kDgK4sxZs9XuPjpJCPpOxN22qDMvc533NkfblEax22SWsAu66vkSSwIKxoe+6y97V2P
EeqD489ZZCCceCNukl+4KB+uFhetq0g1tJkdtSjCB8gO+4m6yjxWkkbgEnMWC+1x1wdKjSgKFYyr
e4W6Let4o67yzNBuuL1Wa1Eqgf26I2eEiAe6dEFmjnB9OI0gCUonMvaaL0n+VDf+0H6Vy+s0PpeK
M1mjAt61RV/5tGZwcaWzmkQZFVgb9LZbDb09uiRzhsCIzItBp4IjQGSNiyihTmaw8A26H+sPbTZf
1jFxnbjyFfXp9B5Y9EUTkne2pssWqv2HkwguCENq7UL3pema5EEunUt95ylVtsY1LRir2gunb6dN
LofoPZu8n0zyAPT1xKJIp2LLMRlG86sBTSKfXEu7wh83rUiec+FGjc3A3gUsB2GgNnI4UOqoo240
ig4uHTclbvZAe296KYJwm41uCpjai77SGWOsf3q0i4fenl1us6tWDZ13kPf6am6vStQJJWoKTCze
yvZMcGvYlqo80RIm4oLsqkxfGbV6X4T13emRiMxwy9ZaYVFNE2ZQq1JALiPfmoOp/37aiGi6uE2N
0kgyjiV8IxmeqXpfx6JkzbIBPAVkEMkAcMIdYZ0joaY1wUA6gqzBTUEAtSrCMBGgEpf31acZ9hl7
MR7MsHM1jJruUwB0snIrVykagI0SwDLqyfPwmM/Wo1roq78zfZ9mOS+PolhHDRJrRJ3peTDoVe7I
m9MmFkMTgLh/TiDn0FktZ1YZwcRU3LIzGupJrjzVflTO/8fBcH49QOlHL2TMoQnM4+hErmUKslgi
Z+BcOk+jbkp6WEiKh0x67qTMOz1ZfLr74zkBlWcZXFNQSDiSm0kVo86qQWdXjOhGvYgDkC+imA5K
Jl99t75FAdiaDPBHQ5QFzXCyO96qCELCjOjSQDVMFZ5SUIE6Kkl1BYkLmuAzIGGQbW2oxA4u1N98
0Fe7puPKbUCSv0BvtBjq9+1y/ihNQ2ZmbAmV2+Qyvu5Nt/8yb6xLKQPyMG1dcO6lO1Gz6FKg0gA0
QZ8ExPuOJAnZBpizFIM17epcq5CjQVyEKo5gbRfn9NMMfyOgSlYUAFgBlSHfWqjbVLFI1ndpIFCd
QEsdcll4XXDu6dijk6Wg9QQtKnEHchHSdJM7aXDaR0VWuJALJQWoCdjgUrIkgO8GfSvlYUC66G/E
jb3BONwFik5mO0ySYvuKJnlKjx2tZuc9fddVEVxmKULtW+IuT8pkTanJOCtD2/oKdtAXLZd2aRXO
LoQ+t6cnb8kJbLTlAEKsKRrytodxPmeX+dDGtbAm+Qavo3N7NgU5/yMTEMeGprqNQo1hArbPrY/t
qLkS6/AzFfnM8utQ358ewtF0Md5UVEuQzgTqBsfi4RAy25qLoUHCCJIjrjyvSwuSQMNZYotoVASG
eDFsOcyaVJEJ3lhQRXhpSidZRwM2DVYGVyPdISK4+nGRgg0NmQDwFRi6DlrDw6GNtdZOpMiByUU+
jrVwD262Tf/CW+toDx0a4rFFoE3vjW4E0x4pQyhefC8t2S3T99MLdeQIMIJhsI5/1QBbEOfXtVm2
jlVbll+2UiApRaCMgkfO0jD2LbAV3Lu1NLLRNcj/z36fxF41vEbmezTdnB7F8TPxYxhAUiKygcGK
f7elKHwMYY+K6ty7YF4ot+B+3M2XoCX+wbH3y+nfQ3t8nJaVEqsxYtoc28kvwM8j+Y5uiS58y1P3
c1Q8Szat+zgxR4zKiXW3g0J5Mz8nya+GgsOh8LJAhpp2wGtNs2+29R0Q79siakX9o4KB8Co6htZM
utPBB+peWfeUbHvaXlFQjZx2g6VgABXkP73A5FwtKQu4RgszhvZGHfTGje+1XHo1LfzThhZ3jc1k
Q5A0RWcoF6Fl05jqCbQqPu2gC0OrdUhLwWX/OAHI1mXPBhdCcYuMSauxivpFc674/UWiuwUGc65A
c2Odr/HgVETA+dPj0mRuXKgMRPmYom2ltvWdlsmXU9H+nTX6OSxoCB2Gg55UYz9LMAH6DXc0V7bh
oAHJdJ1eFqRtWSDez+UgRYr6Kh7nuCRjRQ71XdT/QkOTrefhCPJQEMBHldJ6oTrEnkkHuvmvME7b
SWkH1O4b6bJUjXMnq4QCaix6nvoE7qyIMnOynCEO/QZd02HzqAyP8XQG5ZSxv5HjVwIZB9JeaKJC
+tLIQesB8nKAnQ003x/OcT5Mg6NNkLxNt822XNnbJmD5OVEVm++3B+jaQYXq0w7b9nuhPZ20ptRT
IMXM0dnY3beo/NZB5zIkZ3X2IA2GK8mq28TqF0pf4sQIqFV5unU32hdJ9SzNz3p9b1i3NFMFR87R
GY0PA9wK3C4oPEJe7aMgs/dhqFxpXeZArzLdDtvai1fJ2lqr/i+LC7MZODDEZc0T1UpaS+l7384U
ezNm0fgSo1VIcM09igW8GS7BME11kZEMCyrvko0aQ5Bhx4oBrJ0FtGog0pRGt/tV0BBvlAWLvUls
JQDpgZvtfTLcl0kc4FUkeO3wxwJnQef8dLKgDFRNY+inENWe5CdiXxH9lzPyvBVujbI0GhL024Y+
SCvXkJ95Vx6lG+SsV4xZPw2a3XA/bWRBFoDn9+c9g8c2Ymi4KSYTwveXeaWCNQBEMGvFd4ACbD0U
qL81H/yFiWe65SX1wqv0JvLAsryetsDoeajSiZpaP/KuXDTad1YeBQmICFJhAybCuDXXMnIH2QYo
raDb1H62NQKZVQx2GfJX64/T8r9f6f9E7wQp3CkiZfvvf+LPr6SamiSKO+6P/76q3svbrnl/7y5e
qn+yf/rzr/778I/4l3/8Zv+lezn4Q1B2STd96d+b6ea97fPuwya+gf3Nv/rDf7x//Ja7qXr/12+v
pC879tuihJS//fGj7du/fmO++N/7v/6Pn12+FPhnICl54//2+0vb/es3VfsdLYOQjzUMA0AOVcZW
Hd/ZTxTtd1BMqUAnaBBHBObnt3+UoFSNP/4NkijAlTEiKjA9MjqdFlUi/Mj6HU8MvATx35DowWlp
/vbnRx3M++c6/KPsIUQGdaMWJj8q3J8uABQLPku3HPxSB/8DS/Thniaz2eu1Yu7AlNINTtDYjj1b
rtk7OpQY2qRPPYlMyfjQ2YqkBVpiVkUJlGRJ5bMUbZntSjenVLkEQlgF7U4Zm1Gynrt61DLwg0eW
U6zxm2Rp8GTQF8zaJlV6UOZoZV2pGRQhO0l1XNpIpXwJtLYCkbDWTpzsbpSRv8dxMefSIF9VoRlr
IInJJC1n/9FQpMdU6xX9vpjlyrxoe5Uoz01jhqbm4WXegSPMKlXrStIGUkpukht6fykTqzBiD8rL
0wggpzPM34s5LIf3MoFaMvGLMoOGUwyVUHqXDyNtv0S1pcaKi94IY11B8P4NgEdFm/2mJMhH5rkW
R6lXarRW3MpIE/Vu7OtpvhzLJDNSP+6gWf6ctJqTJm6s05KuqNFW8g1aXmLtdhqLVq5cwAMKCCXm
kSXt2mSQmgu4ijTUoHCpM/VcprUKJGhNjAiMo71cq2HvjiORq8w1taHUHudMCsfQVYs2nYDn6jtD
Im5bZoNcu7KkdTOIIcqw0q5gIjXPRqOo1HtN1ygIFBXNaoOKjKZ0BqaBAj3BrWnHUKpI214+a2M0
I6zyYkgnIDhtPR5ML6dTlT+T0Myl24jgoXiljVOhQwNS0yNLdTvcIbPvaltnZhg0g1qHbbdt6iIp
8VrJBmh1D1fKNMyAhrqRVEK15lnupb7MvtVJnZa94TbRPBfx7QTSpUxz65AUUj4GVUF7G643ypmT
q2uc86FG15MyKakUxMoYzc+qorajembQPO9e4wQcLppXRRIAkgHAOVCp2OZSAlXK71mh6fkEbey5
qdRo3c/YvvF3WKBNfQGXrIoUBEEx+gN27ZzV6Hq1TTwZandUaKevmrKR68ht6kZHMbyR0r5HsScq
i2AylVBWLrWxNUa4WBjbk+YZsTE1qluAxc5cV7VWJmNAorwjlVuq5hi/9EiLhZan1mkyXaLLy4lv
MitW4otSqnL7Qi4AFFsPjU3Db6hElv21maUOkHoJNcmVlOkzKnc0nMsnNQOFpObmvdVXaKNS2iZq
PJRKdQVMhAmBPI8H6rGhfgOkDMn1QGm6Pu68NMMnQuuN1jUmJUUP2JB6TZmV9sqggw5q7sK0a+ip
WtBlKrdNZoC10U8BmVaiVZGOJTKvdovEVQqmACJ13YVtTlL4Yo1qMjzaamRPF+1cNi12QdcjWP36
YXIB/jjSku/d4clxeAL9vztyWMP1fz5yoK3Qji/ly/6xw/7FH8eO87sGAJUNhCdy06i84ln1x7Hj
sAMJd3TW2AUKNVZN+OPckRTrdwBQFaA0GYQahxZ+9sfBA/KR35ETkmXg6XQwQeIZ9isnj8ax5hnI
MyIxowArBwQlmpj5bNZod5HcdEXlTlaINmmKsqkZuR34J+5DkK/qiitNMkHdwDFau78eUdsCr0ct
TYpPFOh4+BGOVfmimFRib4u6HyVf7ossPOvjyrLugPyOwycFFLnzLukV2m6quk3Lc2KM9tsEAiTr
MRwlNC/b+gsMTz3ieRoTLwExg+ElXa49gOtJbi7i2ixar9KG1HZxPJId0jyasbbHJK48tcQBfxZ2
QHN5apOHzcoo5r5eOVqoRa4eZxTdMjjo8fCoTTJ4pWNMRhAphYbSyNyboavLmXTfR5VpbQeFRuZK
qevmqzO2uJZaefwVUgeIPF1f20AiW51cPrXVDGK9VO4pWD8pikMBJlme1mVmEupVdZlNq2Kehsbr
qxR9vo6CIfut1pPEJUopWwElGm0g2DmDNk9Oa+W2jVgOZrRS8r/sfcmSrLqW7K+UvTnHANEOC6Lv
MyL7iSz3zr1BIASSQIC+vjzi3Lrn1B3Uszt99szSsASyiSBgaS1fvtyjZVsrozLVopjKIpGS59gp
O/OGkI56ZgClZMljiX8B21z3t6ZV/xZ7CHhZMivqL3rSJ5Ba7jFA8Uv1HY+/GKQmxSFGRDRftjWh
u0sMdLx+qbIZxJxXxknxIvvaGYcf2qtLs2408O46a5ykgnuh9HxitmU3jVNGW48auQ3LvlKrohFT
+cR1LIYPrCtZ2M2B/5EKY8NsBqIA593O9bqNDyTYbpjwE/9MJ6p5lRERWv1aub79SVWIz4I6A2my
qO/qJEfIY6+y1POmivs4zBC/ph7/2kqYnI4FRPf9phc8i8Xc+8cmZdbBxaj0qpxo/zxzw3lWET5/
4rT4Pfnx/LMuSs02PavGZllZHelzMQi/zItJpCKD7ld9MfE8hbkDT0E/m3o/GEEO8uSccbixYhJE
h/SD89qlb1L0tVwypGn1icSNtouawLRk5WEq/8Vz+3QEzDXAFgB+tpH6BWlqYIV8SrruVbhl54O8
rmo65w2SJlzRlEzgJImxZSvP8YpmIyxHJ2scVG9eAdmn94EYqL3tWB/KFVaOfhFO048K0pXJd+dx
Kw7QueD1GTynUGzBJ27Cg8DTojPazDFofiJgVt5HASvc49Q2pPjdSKbCo9cj010Eci7qbS3iUIGI
IpyXyaVUoF+JkQLSi/KdjQWaOX7lBBTys0UZDd9IMGm9jjyGPhUTkgUXr5+k2QQatrV7OYZarGOY
YXm5M1rDVI50kvZrFQWVu+r6mUcrhyhTnru4bvUzL5Ud83JSk3OddKW6DdLloNbZJHwGjwUymnjp
m8nrtlhze/YZdAmBRVsd9TbHJzkEi6EU+nOaOswTxU3DYJ9kqqLcxlid/UvvOVGaZElVUPfSTokr
9oziZe2izjHdhzQN9U8sxkOZtXYIp4MtfK2WSc3qaNt3rJnfISITay9rfWga9vlQloGzr03dwQ8W
Ca+3m0jnfFqB52eHDwOaMryH0OuiTXzbLroEenlIvEXoZXWpXVtmkGdKim0ZqlkvsCDQbu27WPiz
oGkitWwruC3vvDmd06wqdT1nQdpA5cHVYSJvAHEwADv38NIYK0rTi0UMgXsa95AnVuhv259V4fJg
BVuPEPZtflxVR4asK81RSvB52Qx4EnLm4p9lA6/rYgOtEdkeW9PBxmJAvCk3dw+GCY6GpWO/0oEF
0bgD7ZqBLyQMHhp56BqGNHQx6VgWgFqSpnC4e2swHM29pZN00zzgrhFFiJ6+M2uTvPoSuhX7KeKI
XjwxYXlt3DH9iBvHtvmE+azwZSKyMVk6F7KB9lGP2AqnLMRNlFfxdaQNRqVgUlllySS5yOEEr+s8
iuZ+xhDFULjHshi1c6cSdB9Q9PbqnLEqJLee1MVzoGT30hOdzvkE2V+z56hd2KKPyw7T/RFu6VUd
cWgq4X6Lo3tssHTT2EZ3K5XGzQzBhHZiwxrLooVIHqpYu47RrBnXvSNNeeOVX0VZxYX8hz7Uv1Wv
/7+ZYhGkRf9LijWoQXyzv2dY91/4M8Mi7h8Yb8TXPSfCdPw9gfkzw/LTP+4Kp1EKqBXiRNDq+SvD
8v9AVgIFAnDD3CAimK7/K8MK/giiFBMEAAkg2wQqR/xvZVgP47q/avs7eoMXhgwLzVsP5LsHb+Jv
eF2lBua4pHudMUD8lKq6gChGQM8TRr/nTBJDnKyqWfxOUzOv0fEBSjuKZgEeGRBSM5hzjVZ63iQu
Jmq0T8XPeOzLz5B0GMCK6wGDbjJMFmnXkafCKdqlle6wNZOD1GIai23TOg0eQFMfvI7G+6Sync0l
mfSbGWu4PUwNlAqHJsFQlWsTBJrCzFfSq3JjA1nDnFipn9iEW8gd6GXIi3A/mqmOc94qsD4nPWJd
TJruJYwKqCq3Xsp4bsKfLvMwrs7W3QiyWierfUHb7qnGSOomrUR4bFrMzk2NRutEWfXqI7USC8MF
GbKydv114Q9C5rGKqwWTsdmk1qG3Nk2bjNFeZtooWHVxxjO/pP1iMLPAFItvUhc5gvSOppOuzgLe
1fUWCrj35lPkjfi9dqQbv+vTg+c68VtiTblKKmEdjFOLiC/6gRU/QdhqIb2PSj1jMNQi29S6Lugl
5fQWKabXRcrVi4l7klUU5uvaVt5XSGb92nObbNyeuU8JL7wSY08cHk5D4K/diLYCjuF+dR7VQETu
Tr33SWebLOksZlwUEo1JPrU+usoRH4avpB/oXqCG8GHZ3uijwkzlmCXRAI4tTSubt55rAThEERQR
TcAxqG/pu+OJeksSqA6JFP+bhE6fq6ISeyimQmUhjqGu4BWYj3HCYlWiYs1m5qJ9mWjnhTGn31j0
f4wd9hEkeH5riJPv2t4vVm7bi9cO73Y1z3CXlaEGDjWTaN/Jud9ioRzOonfJNSWNXBhblGsnTluQ
uSPdP/UO6Rb16NC9ixxs4YG6BnE9PBfNwptkehNBWy6hXl18Si9mcU4aMgJzLYO5zUiPBx9Zemm3
dKwUpLtbsp6oa48EqEybKR47T6MHj66sm8rhVaYuIytfaV1nNCTtnIGUCZhmhu7BptZYtplKpcww
j2DXtgXGk9Uq6SBYzmgF4UJN6miFWqd8rWWooqwpHbhRBla89SpW310/hOWqr9sxl7EOP5HMtTGm
uK3EmKBypvfIKncF8nxwNrEOhm3aVlDKb4DfhoozmakmiHcJPMCnTNZGHQNTzKsQNYPMkqSe1w0W
7n1PiuLJHyEVPgnVv+JZuLQ0LDhSoUBdUowNPnusaJ9N3MXvAev1KSqbeoE8gCxmVoRLMk7OzZdB
d0wEsRd8NHYfGuKuAtXxjyRo2Y9RUfvce7P9OQAiWMcwVHkDzO+udEk0gAUC/B8w0y1hJnlL/WL+
LDH8c/CTuHuykQ9FUKz5a2+auFw4fZtCJDCN+pcp7aOF6WsPQaav1o6o3BNqZLmLSvggh23sbZyp
k193m92tT7W79LQLRfhRel9m6O0FIcUcAxubVSs6ACwU/WjS9BA3HpR+hdSk+Ewjij8vR1DLVNN2
2zlxylUYivnHyGP2BJFEiWasM4l1FAzsg7mzfqIFLc9FaXSBrCtNniQSjo1x5LRGMqtPbQJNn3bq
vHOpej8jrpizNhmSnYe57c+IqjjXvJyAwBXBvBQYZcq82Dr7vpzELkEh/GJNl+zUIKHSwSUEpiPP
PyDP0DszimkBSfhhg0E5Nx+rIdhHrpGHydbTeUIuO2cImhR35hhE71aH0a1hgb/twq4k1yCdAoxq
N8bUW7RLMXusB9mlOcxSqVybAin5Ckb3sc56W/fFcxsgXK6T3rbn3vNq02Sdo+iwwiXs1LGfDEYY
LahmywaJ67KMkWcTp2z+7PX9/2Tl/0Ce/X/LVm73DsF//OdvxX7+D1Do8Wv/yFkSZCYEo+QYrUMn
OLh7vv0DFYr+CNAKALED6gMkuE9l/jco5Pt/eBgSTdIIJT+Iencxh/8GhQKAQsAvQuRAaP5hQN3/
d1KWh9jfXxkLpAKCCJAzqPPEu+shRHgVf+8w0mQeKzQYwBIt8RS6ndEbFnQGK21jLmPcV6tCBy1Y
7m3wJKv6zVXjBYW7PiJBc04yoekGhdAPWU/OqQR8qdriwCN2q5Jk3qW6EFCycuVybM244SVa1N7o
3OJI0JM3ixalTv9/Y+YDFfufHX+8JchrEv/eJMCA4b+yaUaZpDBPSdmyjliVDSS6qiaCuzAPGBIT
7r65RbAeyTTcJMLfQhSDPSWlfkJbjf9iI+KciZsya+pT6WZk8oLzXxtRAxn3WfUiY36LOFKLx8YO
XnQor0JX45pPgTnTcnIwmTYWzxq+i7lsuxCGI7reGGPK9dgwmk8aCFmLrqvSTX9R7gz0SoagT7UD
f2n6qs3jOLa7EPJWr12MURsDY62DYdO294duX5GKnQbPb3JeFtPysRuL1t3ZkO9Sw5tz2BDAdEXw
/Njj4VBs/3az/6O39fdeFm7X+N6t+uv+CSH3dmesocuGxBu36r/OVQYM9WlofAwvetOwo3j/glMK
JQhWrCARf2uLuj+3RR8eQDIBSf4cIPg+T6Nq97biaGxLf/4ccByw4bTxqO+ihTJ4F+tOagfyxudj
byyxsAbcIGwK7mxkV/8ayoiuR934O90gzHuYnssLWxY5D8Z+K1Tj3vokKnYzR09jfJyWBdSngjDX
hRd/mBbavmD62tNEAeAEAj/mKgF/Q+6vHGdI9gnpnlngoszTpFxMpm3XXlCwm4Ap71mm47JQ9L13
Rm5OdTurrIDQ2RY2WsVzDR+5tTeWTt5huboNflAvgS+5cLbi4IIPtfxKMIgWqjp3UfZGELm/wgkn
PA8ppHcrOzd5hHbJxdZCXCB7Vx04bzbIXOedMm8Nqad9BBObvZnicc8cX+6ojyJ2COtDW4z1Adoz
AERHSEtZZGP1wofj9j6kRaa1Ez6rsn+TvVOeLJDR54op5PCFH2+Vo6LnpJ9+G2qaI/g8zYuwdd44
Lr0mSoiX0bEHCgnfk1LvWip9JqWvz+4cwjgH12hl0oEvvCGMVgyy3td47pYhkoC1EjzIY2bw9LdI
3fjcQT6Ne1pcGhu9Q0xT7Aa02zaG+V/pNMt9fN+MUdF1GQxW5L5Es3MZeeZWusGxGSZ6e2wS3zv7
XTedVFyQXQC/7ZwZfnFGFVzp0LPzqKvvzn6XIVcwhFJsN1vZ5RxveamgCrShPR5GcIOSj4HfmtQ0
AFoLdwn0MrQLoKtwQivZuCYOieEpB1GdqqzPMevTBe0csEDQYHztWvclmdqrNsthnM1VBVF5qwcP
k/DlsXW1OdkOkHsd6epdu2zFuzvQWvjylQHtWcWTGyzr+y4A6gZvMoJJh2JHT0FCKPNx+XbBfaPj
Jt44oPo4m84b2ZNQVuMqRGu84vltKHSz9wvS5z4ZvkbO/HXZSrF/bKDCKvZzU4q9q3y6KKw/3GUa
g2UackQVzzGQhRkJzQeMziz/tq/v+2Ss1Q7w5s32k7o8NpMEXB+P9QkVg7pwsyw0j47KiZJN743X
mfrj3v3npgSDdt/V0B96fPc48dcxAObDzkl+DTAH2/Kx3DBq6b6+b4CrS7QqErsKqSb+gkd6zSs+
5Sgp2Soom+CiHG/MRurA+Uewr4F49Fhx9LeR9D61TDqX5r4J+dRcFN09jpiA0kulPecyA1DUjXCX
WM6RsVe1PGhNXkDKntbSRt3hceixkW4v/9zFXcjXsVUfNqkwopvMabmK64RnQ4Fk9s9nMOxQiqxc
p/xkAFoRt8Zq4Y++WaBIaE60GppTFVf/+A5VdonSGp7oUgs4CTxOJ/efGSL8bdG1oK3dd3lPyVJV
EImsAtL5GHGibp5OlVhWjsOjBTGGHAN5awGWhYEYnyBFW+JTs3LFB6huu7PXtHlfoKv4z7PTP8/O
rZPsoOX5HWEY7FQLJz36bDuy9Ik7yTsk/MUS4iztqQHHAL137uPbGCSDwYEojRsr7E722bIk3mPp
OkiPlycZxXLp1wJxHZBZFZbJj6CY98aW3kcLMfCMzFggcbW8VYXm2W7AGngamIhz6X2OBK028NYT
Dkko180ddEvXaOjoTd/X8xLlXrXwPAmQd6iS5iLhPFLKKjolrCwWNqZgA1BCozymqtpzavs2S0br
rdGfXqcAsadYm2dg4uYZrbJt4XT15XGo80FfKEhQ7oq4Zpu0wfW3NmXHYRDV0TGqz91U+4vH7l8n
klp6m5aaE52iErpiFdt7DWqo7G/fNq31AKejLQ+sQp/R+/K3QwJggvJ0wbhHTuASnAB3i0vtNsML
CetczXXaLYLZi1FHQC6dl+ES4Kn+ECaFRo+lP1wXoI9HdH82iWQHGYTRotdd/wWJgXZeYvKuq3Lm
efOhjOdLU0XYHXvf2yiAYpksXbuYnSDGimPorjd9LDJTBXQXSO6F+eNbEFGu8RihoVcI/whg3TuW
U8F2refvSrjtzIvHsYhN/rGlgVkiaoJVdf+5x6YWs8niFItSNTrNdK/2gxXQC4HK3O+O6Ia3By3g
gY1l+0yqdoXw3l+Ny/srQ86x6iMl4ODDPaxUTvkbk4R8/zirU9fkM0gsC1qqz9jj0bNbGXuFCVCO
9TR8fhzyahe3KKvXXLZx9li5wvvKheJJrEBTbPPHsWQYeqzpQ7wKY9Cv2WDd24ju4TpK62arCGue
AqdEA1PbY12P7tGLJX8Kmg4AA8gF28fuY9NMFRr/vpzXj11mm13ZN+7BNOq1m3j43njCQGOyG9aP
XVsIdFW9+lZgVAzAHj81QfCNFjN/RwWaroTovJVTGv5e1chMtV/2Zzbo8dk17M/jXiOLHfqQ3eLx
W6lRwCxE0O8l+BRZLZhz0pDmmapOvs6UVLjLHJ0VsWHvQJ3K1ciHaZ32KXvvPfNh/Xi4EFBFbl4N
ITm0LHZF1yQYvCIScvqNf0LNz3eRU7brNumTazI6XoZBF/M9+LvUj4ZdkdgJosc6PQ2+u63nDrHH
G+2ct4XvrB9pFczZ0tOIsxNpy1sIVVIoXEMNl4UdXfCgJfumaJuLm+g4m4hBN4dHfF8A81nhJQ/b
uZjoc8T6C0WP6Qtml10et3N7UlOQnFg9l+i34gQ6Ns9pAYypFK4FPEGLpTasRGtKp8+qtZfYJ5+h
cMkLx0VZeuGkV56JMGpbw+RxBIti9cgL/9r172ni44cfZ6XtwyvixEpIp81nwCWXIEG+KuO02lCq
iqvr4i3wQZtvSNnTRvGNmT1oSMZBtyjCke4rgEBXlFWYhWRe9zXzAd5mfWjPDlVk64vqUJsCg/6J
Dd8dGl0Gr69/T0Qty4jxH5rMLGdJUV9VifKFt57eCb1B1UN3YxT224gS9HJqqncEffltYZt+H/Wt
u5lUMR78sQvWkUzt0SYCHZGOhyeIefJV29g3Gjv3BMhnZ0pLSN8IG351Y3W1U9EuPDjwbrUzN4tq
GPUTCwfYtLmVfwQY7W5msGV3AKimPZqD/rpFxlu5SbsjZWj2pgsBhSUNuyKDr2cfUigS+Enf9OQV
Pp9II2XzzgNoJ2oC748gmN/dyPOAvk3ulhRqfm9snBdwO35BvZSzpge+0fbhR9K9hhVtvlzIUC17
yPQLSZ56F94PnprJT982yxjiap+yLaAv0EzqEDdVfWKzVywQtYKM+q3dtJEd9wMVQT5Nsj8iWawX
HemWo6yLN9FM4HIP9kfXlbg16dC+dHNdZ7FTOL8cKFQZX36asf30yLetXHPDHzK3e0swT/ty3jx2
Z0/5+7JJSzyU+BHG05wnPobkIUm+KtNtNOAf1P5QLUjI42OdqPCQcP67djFR7wltnnBHwImetPG5
DnCTkjTuTmnT6fUQ8/iAStVsxNiYvfBpuGJ0avNOxWcPTYrTY2Pv37k1HifciPD4jeZP4pruF2hs
+Ug8CSW0kS2ZZeobYfDX7FTOW9GbGTaklb6C806XqKTmY2w0Zk8BMC1EFQ4ZWCbOFo9/vA+H0q4x
ExRDgKyy4EDY5tp2guZAbdOXtGg8cPFM8ekTREQ3Hb5JUq+D0KD7Ny2msAJ9aSDzKgLD65s55I1H
Q7fVBNEBqzXsBNLZPdVhUe3J2FYryqvuFYrHEFaIpm9Ny6OpWPteKzAAmrgyB5N49bE0FL6MiGEf
Yhy3CiX1t/SrH+E06BfjUuhPWm12PicGUUKaBbcKXLPAtJ8jlHiRepL02MIQ7Umz8LuFDv+nz4cQ
RSfgUmqi8eYp8gTb2/bTAABcuCr0d4jc7osuRvhh47iE0PcSkvDfY4lgV/WUvowxkPeK1F9wf+hg
YcBShD5PXrlXfP95HM2gDB3Z8BRUQXnmYxBn1cz5l+86v+YxLq9jLDZQR0PtR6vPQAn/tW8btp87
08BtOPJele3ddd8quXycRa8/XQQOQtHjrG4UsubI8feP3dINn6mnnfNjL+oh6ubGYH546mDA5t0g
sSJ71fUNbtMm3vEQq08Zhc7WVmWyw13BtxIyePu4DPQGzlL+YaDMW0v0k49tONCVSbGI6FdtDVhA
rmD7EXQYDMNKdVcKFR6IjFV7BQzmbktZmExq2kMPPUCl78eoR+jgrqbZEy9qLn6OOh6/CQWB2p/k
RwsTOczriQZztWl/mGncLEHNFGiXVMc5hX+9ihMYrgFlzQqYlF1gbefvi6IPFjGpOB7q85hq+gmh
DoJ+TSF2uG/T69SRX4/zQQq2yRDN7BqVoPEOM3xXUgZKJPhB+1JU/t5pvXjlxsZ7gtTHnNdRSN9D
VNM0aYFIqwP6+oj0yrK3qLb2vYR2Lbp/oXoq/bZca2hA75nR/r69y935XfGmnFCdpjGp1hGGg45N
rcm6d3vvEDiF3sRGxvu2csutMxG2T5UmWxoHcsdaBGAoB9itEwixTyBssqlNVxyCuWk3WlUma4iF
AF3d8xtRZbCeWif4c/dxTM/+orSBvlRNyG9JXMJWKnWxTH+JMKU3Fgt7GtLxosAaeSap2zx7c7US
qIcugwTMQ2zqAIHPfbA0z0IBwh6LyNtPjvF3/cjrjWNNeBo0Yrdy/fkG0Af2PF1Rf2AI7qPGlfjV
jANIWK0ps87Ihado9C2aBmMu0nuHOhNSXN00N/DxzFJaRMY6GOO1aI2zdifUxCGsTXYsmeXGnQ07
WVPRZaqb6ImOqliEXXpi0kMFCEYAWBkoryH/Mg18CRp1mccgUKxth5gmQLFC2C9/8Ik458qW47OX
wvP9fnioi3BHJ7IqoKQNQhM3n13qfoQ6UFenIslhHpG492Cmfeprx9pmF+h07aEdUq1LtBw3qPOe
4L6R6myOhufIC+zat/DJBoGsF4fHpgj4ZYzQBcWHW27AIgXR2NTm3JNwOPv37yKfluuIkBBcBhz7
6wTiKV8lM3ip/3JCojW2lH2McIy2NNL24oJOXHNFg7JFY8lHJ+a++9jM3XyOOEJqC9bt1U+BmoHA
utZgyl0fh2oPGdXY7fGJY33Qcrpy4U/XCiUsmpPU2T2OCacfTo1Dto+9gTF0n30sYsax3fLxC49N
WzV7Zwzq02PP8VVGvTTcu3FCDzojjkoPlln650bIalaLjhNniUndZq91uKk5B63QunfVcXBLIgLx
LoztwkcSzZWaJjtnxKAZmMVqgVcJ1wDer/oOT0IwoFVnEsXXupgPccU2xmOwH0vvvUmWpfYFfbC8
qoC5npm7L02FDvRnLDB5ujNiF0Oci8ItrOIrU9k1gWNEEC0LqPCO+LW0/0Y/cSG6m/MVjUXuBOG+
U8jYQRsHyy0PwydWQV7M/wSdOlfTNTnoSOSdBlEaC6FchMmUs/LVdaIsdAyoguOyjl+LBAjAaHP0
Qycm4Df8e0x+TWD4hHG1FdM5xQtPYHOMfJ+5UdbN3gVGrOYnXr+hQRaoc+S9+RMgCtVmcTctnf41
nmFF4X7dXw6h79bvVlHEl5p/EfvRNd+PrGUSi6lExS/zqOWIMDtC1sEAHgNt16ouM2dIc7c9wpm4
D+vlEIO5HX8pOeDHP9OkXU6Bzl39cVc1JxojW9B0Q4e/8jftqDIv+oDg9KLoP4oeBgC4zmgzwsH5
c8QLpd79o1C5xdt1gIRcIgD1kEXc4H+VfM6Q9A94t5hJzwrv0OHvDGCFW43KSSPkAaxxk2OnrhG5
uOO6wxLke28ihfBNgJIItrEJOm7Jb6Q6YCT9ashV8iJPR6RdEHoJxc+Z/YgwgBCwH00j16pF89R9
qSGESqcLwQcT+kNeonbm05WCxI17g4+fo67ABcdkRDfnfRdlflwvGvrpMnOfMcgSoFYDuTjiJ0Ht
mErUt3mNazaD4y3Tb02y1lkL/FGw234XUvxKIAKd4QMwPfQPynsL9N5lKdZF+aow4e3cL2ElYZIs
njFBv6y7IEsblfUdyUAdgBVOLgQq8WZfh3PmJJmh0OrG7WYU/lYt06zFUL2GF+PByJ9WrQZcwTlP
562JFg0YFN9+v5h+VHIJHixw7N7JMRsfdKtuXHF3EXWresoL9LDBcAvtWGVgzfyObozuIrKsHTRd
c9XuwJTzq0UPByqJO0aBgrzDjPLS+sXrgAYmMB3WL4JvELEGs11hTKJKu1fibz28ZwEYAXySrdes
wVwewEalJq/1MtA71azLYGXbJTPL5Bm04NFsQrAZzBLii9xfdgDmgXLInfPm14u6ea34eShyG2z0
LyfE+Fuat2wPfJF0qOBXOn6Nhk0Mdu+YwcDBK1c+g4f4Vvq3IDoEmCrAyjmsUvhTyLUVWw17C0iy
YV5cYhVap1XuOuiSoRbc1FOXSajGjHk0HJPhOIJt7TsOWs0jDCB09E1B990sq8yv8xB6dcM+TZaM
rsi0cSEADecGWGAnuSyX/rxy6p0rn7Ta1kOOMXtM7+BCgDKaNOcqRIEHdHBZzcs0fUu9Zyip2fZC
vJ357XMQUrd4JBoAv2rlI8kIlkN7ls7Od3a0PYOMM5mvTsNfWD6BxOEG10Iepb1YqYAIbSyWXfnu
I7SVryR86md8hEUGji1omSL5kA4KtgU5gWALJ7pwBvbPnh0K3ctne5+c9l5ijINW66nK03DXsTGL
vtEX6cl2ornQecWPIRIHkqyQM0fTrg+Pc7FLADoHIE8vUnbWzm+X3ALn2rs12MJyEWF0uV7XR6jC
dM6edV/gFedAiXGbp+mqr3N0dLIEESS+KA+69IAGMkyUdLhe0Tn9EWHsDihbvbzfyWqNkA8rIytB
OYc5x4ajZk33tG4yMx7wWCFR0nAniXG5oR8KsGNC1ARiBWD2GIkXAsBuklhHkEyoJKv0eoIeO4av
hJML9zpg6emnImsZy7porWUm6nPQoqD6L6bOY7ltLUrXT4Qq5DBFJJhJUXGCsiQbOWc8/f14bnVX
D0xLtgIJbuy91p+WrSdQpo6kBSN80Rzq6os+17Ym3tX+axQZBRIAYg3TNZnOvexHeeo06h9p/qcj
yEFBq2NZDNCYjsrB0i8pAifZUVJ362uXBKStutHlseNPJK4u104bQE6LAxiOi8kEHTl4qUMZiXBp
TQ4dz+2Z5NPnx956LYU9Pi5xhlA467m/6jvta8r2QuX2rWsV3pNRIMuVvi1xWBylAgyyazM7m3+4
dzewbcW2sn07BILi0zWwH+iNrcUU4LusdjuYKZRa1VEECSY2GJ1Y7c+1XyS4tYCzBxQgAl/c2i03
NGTdsrciJ2YcIOsj+8leOFG+65w7iwVrs4I2TGI8Drai7rTeQQUxLuwVootwRm3+bOsxCssAjbkc
79J5F9eO+jm0L0tpL6vL85asw8izl7yJQSruugQ826yHsDusi+SYlF+DoMoO0NQFI5hoZbZYp6HK
QLga8BllHTk7F2LcF7u2duN2kFfIHLQfmr+lln767wFpH0vcHXBLoACqPRRCQWSVDKYo8Z8WCFTG
QFFxifbNTsaH1bGrVUl26NbXrhn9AgS3UpfJRv4HHNecEmZKqDTExbE1mucAmO6AC8xjzIEUqhlc
Rzkisykr/bABOrsIFSN7OSnbphwqg/t+SV/6tk32WVI5MhDcoeibbytGAWAImPeX0dhBWSeBUuiX
drGyg5pNwBWKodqaoRUBCCQ9Cpnt2fITm8neoJumzkBmpauHZXkMk+Ykc5Taaz/U+77y87gn7J0j
K92Wg6KthA533KkpwmBpZwxvGicukbnhKGT+JA1X6FU7ZXYFEQJepFNP/anj9DmIL6r3Wm4ioUbf
9k0m1ncjtJfN6r7qLT4BXUV+vS2cOtbAzIDqKrR9t//vAejteynNN0bMDvbc2MUhASrX6DeZITWw
ehv0/ppqN+O2LzkGl5xZGrTfioivIhnxccW7Yj4iRhbcjvN3m+SDOTwS9Xk/6jb3Q6xObHhUIGKm
7ktRoE7xcEaCZ24249wDLoMUfURP/NWe+LfIBHVh+6ynQIFNQs+uyGUYUWBNqcikoFGP/dZSPjRx
XPckfn8v9V7YblLyGESHCgEBNy5b+1nKmZQei+gphm3dp13sEbfwJ90mJ2HwRmwczfQgDv03W/Po
knLGi4gAoCZYA0wAQIKuYblypOtQXOiupUj7VeHazF9FuYidagtG7MXCb9N0FE8IEE1fMcm1549V
JKHWgubP60dkpAExV/yrmhfrrh8YZgZQqsOu4Vzrg238i93zsM0leobmMHf9bqt2sR6f+J9Vj94M
MzvOMqGjEl8SPf77sF2LIzj8kQEXnGRrTi3Rh62+XSfpVWnSO26Cz1TvPgv+nkb9Mq4fai29mr+d
1j6UKf7T6tzGi2gL6QOLeHGbhDIOEekNhCU4FnrWrmW+fAGlLyXssRWvESkpKo4uEln+RXHT1s3J
iFlYuRJWNTjFgP5BBn4yxV8EdoZnQnLvlYyMVtlv8h7SQOtMWrhrXsKv5JpVOnMZCfhqVE8ozcEu
Mn3fU+eTeWQnc09JmVFAFHisHNgE5Alq4mdDr4dsfHOyvE36uLwN48JI2270sJRP+y561D2m9bYd
G9tCPrbXRr5alatvqRJkmw7bKxcHQsDLmRIrnEkXed6tdi+cAR6F/BjjZbQQpYgXs0NxL50s+IdH
rKuUp0FjhXwbVD5eHtoh0Jq+/bvF82dbdVwV6WEtrTvn805DUF9VX4qiekhgSaWbDkZaESjItI4+
yJazpr+lYwmZ9/JUBEa+iNtBz/510nvStXbMWsDYHItBRrU+EFzd/WuTx5xuzmoy92NcPtd53UfN
6q+pHpS5V5+Sl9qhobNj22J9uwoNecr+ZOuUZ+tHUu+GejcpOw4Wg8xGkvqavYo2qBU/Uo3gsh2S
wmy8yjNpbHvBsI3VNX9Nw7PawJC8ePb4uCZDlKiH3hGMjZL+gjo2I7u7tQu/R2TXuNqu0A2KyDV3
zW1tHMREs+ZEZH9IB3PyZN0xNRcV74JUmG2E8yD7KVovnynfyEZxat78jXvxLHTnRLlAvT8tOK5Q
QzW6kXxoKQRzb6jdWPKX2o2msGLHWd6oZ5fIzUnAhi1M0BMX1DedzwsxGakWSs1e2lact4CmOM08
VgTfF//l+Od/kR3Z6KWxXKf79MYrNZQd94EpYde4We27LB3I1CwaN5qdqt61ZLXgzTU8CVeqaDG1
7K1E1Kye+3m3zjtV2PXCvSeEUykcyr3hYlADtcNFy2+zsLOMm0Vd19dHcToZpr+Yfl37g+lvxQcB
LaBLkkAaml3p3ix6oxKgAjG3wNLCiq2CK6wFUxuk8V7lCvQOr3fTQiVF0w0QvYunUH1MO8Krz8MO
ucjvdlgOxl29wkk836RAxIaWYGkrlmw5zsNoK4hbCk9aW8y+KqOEwVg7Bf9XlTBiTbypGm/VRJAi
kGliJ5u9Lgfoa6X6dxab0/Isph9V/TvoYigQQ5SJGW8HEFRVtwsvLMrw48/ALroS6Ggz7HmYJJdA
uNMgkYuG8n1HRa113NbfkfknNwNJ2iPykGPcbpduvcQZpOiFAr4eHfbsVfBpdSIKtDxj/rE/MrOk
eBuyTyu7ULPqupO2x61/z/LCAyhun1D6uSyfCuuToJ/E/G2gQFGpOrvtiDivrr7xGozp38Q4VYmt
zuGQX7LscxKxGmc+tShCbrm1o2e/0r8+r15m0KDHVdCNL+n2GOWwlKW9LhfkNN9TFAxlMzqlcV64
kEO3l9t7ObxiSbXzghBCd4u5+62vKTJssb1bw3vcXzl4vU3bqX/HlEJQZYX/7cbckUAR02DRg1jJ
nKGewYj/CsJD6LJdYp42wRWiW1/86oLordujBEvI7TEJx469MYzEkvIzdib5R0yyMNlIp9woBuUd
Rk+7Qcse3SKuaSR/yOvn8rL2G7BhEVAqW741wZEdFCZkdYqbyffGQgqNj77aC3qwlZzt322t2JPg
qlyQng+hzCZsX2SaY9d4XrdwnNy4vFZP9+T2kHkFqpi6pXxJwYPSJvj/PwtdAINTEFnc8ipxWPWc
7Gp7wGfrdJ9t7ZnSTix3MwER0Q8FoUitnRV3np5QvvJU+HilA5mSM/F43K87kzG9Cvcly292YeSr
yqcjaRrRMf9IurcWXmy53cQ9o9PreUty7keBe/+Q5b7SB8r80clnRVqdObbsxmBGwicKKKcYw8QI
hMhuZTbO3H469FG6uTy3TST8oPkwl9DqXQXyUYbAZzbGKIGoTFJ1hozV/BUQzUCy7BuUNoOxrnhx
U0dg5I45npshs9w8Yz/sxskxsar5pbZ+SnoiBJ2pcVqPil99ImOKmSer4VkuS2J2xc6TUqFlgZiK
a3ajFfYytrDZWxOiSPMe6aQpNLzrZuTr9V9zUY5rSu02qNlywiziWQMTFcsibbytqG51AwhWCeIn
Zv5grTzL2PxW0UPEv2Rq9HRbVbj5sdXAglwZD3ueJ/VFhlWzhQHqSzCyj3nq1PfJzMO5Gn/TAhKw
UtcF5Bn+rpcpyKLGnjVJ4TwYvzPtXxeaaxamW/426vWvlZVgHKPfp/O+XmNvzZMbhmm7mbs3XeZJ
iIoEjgS5U833vgOWinHN5qviEw7hFACkQhwkbNGoWkGMlv/+/p/Pa2WfAIyoj+c/9ERsQbB3vjpv
zE0Xn47Ymp5TXqKjoJesaPEyoarysvgQcTvVignowjWw+zGJ4N3HczJbZ5XArpliYSkNX4iMQBLX
j2bGuLspuA5QAvM1bSUfxmLXngFPrQRlunqkahqwa5asoJ1lCwpRCFYfTlQNOwiR/B6ZtGqvUvGE
F66yiTdS+YTSGpc/EWV0Pd0TWkY0nsyWwQ51HEqft8qNiBESVjsvQd/jGxwuPPnHTNGiSicyPu2W
D5X8tW2vSvSqwUcVNuvessMhejXwanSPLD737XXmwq6UPpvXjkdloBk+b9I1KvZJ8aphsywbJ+c1
q3IwieeEz6iTUDSn7ZmviYWzoN9XT/Fb4WUQLk/jSnuJMCrhQ4p9JT5MBhex4hSe7CK+JqIvL26u
7nvrY5YuODtKdyxCwKY7X8TeA7lDg5h210Q7DgNB0werf1Tcrro3MYASl46yH+PWWS1n6G91Da1x
GzhzOpwjVRRONGPi+5qeRN2v529ZOKsY48f71F5EKUTvXRahaHJE/+TztzSES38T+18zPenTt9ye
lUWzx3OluHPsWylzewN4C6zgbhaFeh0MJqeIfCVteC0xuHwl037s/lbWbuVn8wR5vlLY93a70Qn7
g/AqlT4ftPe+9vKDmHxkZsImP9pi6rxVYV1It0Sv/hnmGMhlcxWT7adPF6+ax11SmqGxUEj39U+D
gac3wfP+eygqMyTc5GOWI19umr+zwjY8cqMMBJkrwvJSb+Yh6+cfCzLRqWbpHfnLbkLoosZPallA
bGOK5E5tEtWhVNJsPM0UafcxQQb1wvCryvEeAdDgmIUxBPVK+aWa965LS7+g0E4jAynVqumhlGiv
hTXxHUJ6QX6S23VpBYmSr6Gm79LVWs5NE28B8bUN/+Ut/LpLvLZmiNd3nyiLa/XKPgfLBTnsuAbL
9IkLloWdXfMkM4Ox6v1IjqdHq86BEFu7Sow0B2G+OSZnldwWd9UHARqENqWQ6vswRY5kVYGFwAFD
rTyG9UKvIllrht5ZN48i/OioaT890kcT1YDbV+VdM6XGawl39Le+iH1h5vDtZv1TjVJPzZf+LbVK
fZ825quI7YtjoGs/+rT4Swmwm7ZpPa1VztGfisTrUMqiialsIztoejO+gGywhfNTa6pRpHQ6IjEW
bTMXnwSe2DDWoGZ9JHkVQpdpQZuPNhcz88scK7QgB/GJM8sU5wU98r5/zsuVU9EAB1Ypq5F5vqQ6
mpiM2g2tfJ03gys2sHJi0wj3LkrrGxoRUgeMg4Ua7UwcDXO3nio9uzJ+8zmJLoXwWs1qfelR0ywG
kQYmZ6gwrUhxxuJfMseMSN6oK4zK8DMmpNpEzrf+uqUCZFyGOAPecEhnxppGuHy2Ctt1jprK6VXa
mamkiSpi0U2VxDoq64CCsSQAIBbflNGYvA38AL2FwRzebkUdnW1SZyeq8JNURmgOxuxaYs9JPftV
/JMfcMBzNIFIWitkSFSUR7WbPhqjmHAxFldR5XAREa2pFnFROoU0WQsSG6U0Vhjq5F1OI4KVwaHI
Nt+2Fuwqf0FdzPa/m8kth14/Wq341Jm8zxxG6vgtm7C0er0xjE88Z/V8T7KnhTLTuLNAm0xmRyuE
Cm5/8nGy9pERu8PaVvsU4vvYx4Z5QKWoKZjQR43TsVWC6VdyMSoCrxWZZPe8S30eRb6K4vMg4bkP
c4SMZFJZ+/8elGE6DqImBmo+bygFFG9p8ovcTVKwISo8IlkQdmMT00XLThExnIsM73Ofrs1ujdbZ
3ayldNohH9ALGqVbJvJr03kEnKm+TOhua1vNsDBqkYdpfFfzuA7ivj7JkyIdhGr8vw/GHDOQS2Cu
BpmSAHL/+yCnA3jtf5//nw+TbUa2wov+Rs7mKTUODoNFFZdyx/nUq940PTG0QqGPx6eSN9+yWv1u
IltsMki70TL2izQ3p0FulDAehoeUt+tbFisIUef+c6jy2CHXY7bLVSjJ6LCazy3fLkw8VK9JkbDi
Ykcx9+ZQrW5edJ1rmDWZ9PUU5uDba7EqoVnVgZAVJT2RHNWM490yXxqs6SjG1XzsMk5acTJqO1LS
T9RLaJYiCIppiq7RwG1Zb1bYWsAlEduD+SmUtXoYxb50CAIgAa36XARZDvkEktpLY9zypLAtH1UP
NblNZ7Kn0nas7OLJx4tZJNkJ8PWojGFsaeVLgaHyMPYAPWatG7QohGLImn4fkDHYUpsrpC0si83k
SstdBDV2Iwh0I5f3adGCJZREG6i6utdLRXOHZTxuaHVBdqSzOhMJILfSfU711zYDG2MGLd5ijQjj
tmIOt/wxDAtu1sIa/FRoPmrJ3PZmZPTETArpeRgGyZU21dHjeg2WFaxIXIDNzNkamCcjo1nQnyCS
aoREWq2HAlTXHLLkDOV4bJlt52OE8vKyaQ5CK31KUz36WYbofazR0KpDPXpDVNa2PAL2tedJa7ym
pRDqDVpS7dht6GZKxIcgMavpz4u+7fyiq54a+NYt0S/TLpUZVMX0glVddIt4hgSS9eoK64U5p9xH
o/JDbAs+0Boy0Oj1gxDRfvV4zVE+KuHYWrFrZurGLmL+LMK3bM2jVzXTPU1jGllt5vTEz6/F0l6d
zPG2rBzhJJl9EVV1xIOTHkie+Rqtqd0NIjBYPY2wH2smuGT53I2xUG7zQppdhNHSUBZYFqU7kQiR
+E1lNm6Zrj/NoiMfWFp1P2frT4sJ89ZZ/XJLOc3DOsqhmAZ1udVl6TUYzkCTQDPmpabV0wd3baTe
ay5dnPhIYc0b4jTzlvV9R7+Yp3RZHOUjmXppkwZF03VOaVmEqWrm6KVp3R4UZXsTvrNtJLKFESyR
ovxaPIvEvK6qZisajEGEiYkG1XL06o/xPBdlATM7HFplPYiisMX4n7ZldllAVcUQPgz2E0RkNtq5
Kh6KWjsau09S3tY4zNuFwcjHdj6hgbJFHfa22nU6VZ8KYdGtwTgBOC5K4WoUB2nUYceXD016QYFv
Gy3s/lj5ePGctbxzhPilpXq863ai7Pr2I1nZL3d9X3hqG67NSUBJN3OC93tRfsKMjMWi2u6azlUQ
N3f3rtqtLA0VShqVGGaiWXZVFrT5kmgfK8SVSopUaxL2QTOYXLig4CcS1w0UEQSV2dv2KB/0SvOJ
BJgTMWQXrdajtW0kNxGcespknslrCic36H/MvCx3dZviHpofUy5bvlJ39sbBZTTvK7MyRSbhZh+N
vLPoU6rlq8r2mvjKpjaJ+8k8y2Al+QsafvITf0oDOWaMm75bHcE8J+AG2n6p3joDh1L+L53fU1of
/looWMZU9ObYS1ffTF+L/N3svSkLhTSM9e9Muo3ZMR0CWT5KGaF/1mkRIJ7MV0LoHMRJaolyAolv
/RDnytEjUopg8gz5MWXvZYNM6D01A6BsW8/ZWKGzG+lWt6clf+msswGZnpPktEWjm4e9OniLVLla
GpLvh5qA9xRP5dSNTicj85rpMqAs/yQg9QsBMZDIUe4UXOq+pmE9w6abLtmBnOrmk0QdJWQL3UFO
ZMYK3wfwTwskFdqy9lfJH2jxxp43u4DCYvEsbnMg3Lofa5vdR3vOs0nfomPNN7TzLQI7laN7PKH9
I1/AE0j930k6B8ZaP3WFBKNowyWe4SDLKlDWlOkjyDk8ihtHjJju+NWk4YodHVt6uxNiltpdVa69
EMRZACMIqjdCg7dZoAC3i+OJxAYwzs8pu0TCfYwR/uUHMKls/dfjBimqU5HW4LH7TvWnunM79WPJ
9lBKjoLuZG5bHNW4cTpfMc4jMhEGjVc7a/wb9WbQQQ0KEBzya19vNrKfYvanp9do6MLexCogn0XO
8T6B8Z9quzzlgVwRnvjMsR6u5kNcarqvzK7RZxR1u2fKbgHXyG34XKZtCpc0lM/rQH3DckguK7Ak
p600VM4WeUPpxeYuG59Z8peCPLXo0tMxRPJfgibJOSKYDSUBDJ147ZO7RLe/+lIyOxIqDDM9rj1R
VEEk/9AJzONphajmt3SM+ErGczy6DalOvMIo8wp6d0W2AiO2kUc72r3f+jsj5E96LEPoBSlvrRjt
qmXek4cdI9/MDe9J3kPoYGdT0/oARTGB6+iEfWHycg2gGxlISUVIpJwoYHfLulsKUiQ6Von0T1ue
o8baSdmDnybYg2ZA+E4THWPdFYqGqAmwLH1fY7QRxIuKJDLG3DVMdgPsjLtQ1Bg4ncCNNCeGsyMd
DJ5fhpghlv9KdecoC14zzgEcOg2jibBzoqaJzcCSajuJPI6ihosLHsXTRKVlzODgAKZTajmS4STW
BLzjDzDFMrsrOFmusqjGW0X+6nCapeOIg38Ludtz5VevFYQ6b+SVu4mmH4fq16p+0hY8W/orFJ0r
WVcT80l9SiuTRKJXgdl7YvJqVYpnUrMqIEcwA7pT8yLTxGRgd+xU65c0yo4l3RbtA+9qOMD3bh1F
GLXVs+M/SOvilEzp7PpjFnORtcbeuL6ihar2B3+5R/gZ2/pii5KGJDJHafOVFzBv0aFXzpBz+fCZ
Qa9rtWdIzbey5GzbmR2PRLbuev0op7IrabTlTUGeAFPi2Ue6EtQWh6S62WJxF/6I0lFgwO2W+4mc
8PIyl/dDsl7KgpROglBU6IymgL84WmqNg8h7JvzjR7ohMnc7cCs5pjBrUhaf7EYK/cWbvBzk7sFT
Z2Q1lptHtByE4Z4V79IWWiJmU+Q40EP1uQ2T6FxJ0DqZE3UfWXwyjdcJsg80IQMn7bznU8tO6M6V
9JbGdJBBPd3KKWSLy7RTRItc3RPzJi/71XpDK7J1L5p2atV3NDnigFZe4aYN6zm0con9hrFxJD30
eZDqV7P2u/zR8XmaH6rhoDT7BMur6jbbvepe0r+QH8QpnKeBQ0ryZQJbuW4o/oSZK3aoo984uucj
ZsSdmVyTeQXkP/XpIR/cSr91nEBwuQmis31H+heNO2Oz/23lYURPYZBgGNSI4bbsRZ6gkfFP7fv1
vFqnvtu17aki4WII1GfFyrI5FNhbrH3b7w3hmEn7XPo7VGd5AZj6m0TvqbFD0AOhIEen+TkFCq3H
69L8ns31XYnOyfKqdT+a8pk1Zwq2QT90o4J4IbHH6BTnx7T/mCbI1LdKw4u544YABQEEPyJzist7
O93kkQjt9JpOj6TxKhl2YzyR9JNK2N5safrN2QHN5UORd2N6nlBqVcYtiw5cAF5pJPxIxPmW7RfK
qYrd63mQsCHpmDspo22Lg9/CueNECuKh8S158hYHrjDCgUm5mOODII5Ff4zWXZh+RPk8K9e0OWWq
X4lUuA2SKzJ9fU09ETsOHwrGR4n0pM2eZkIHvi42vVWh6pr8WYzR7VyUmLC/DxmPtIlTEBWIUIYE
sonWXalgVrEfBvSeRrnrDL8k1lVubkkZ4MJROpxuDe9ROBrh3IZ9OXHLX0r5uKoeyD5tWg6iEcn/
2pHntavlt0i9azW+pteKKqM/9htinAlIMhTry9iejlp10Pu9NL2SeYNhnXy7HNQ/5h5/l6Cuu5AE
RXuW/03V3355R9CRkCqZh4OmOZL4XC1ZfRZUkbrmdcn3QwX9qjq5uXJW79DRrsbrPL/LKhViKOvf
bXNSdapCb6I2qnBm9ntz8dXn6wNT1F3CURrpEZmXSrpN/bHsdlv9VgoIGvdi7pcmOVYBcTfE2LLP
IRGrrmu/184KJ0KH2bqCzd0VIiKPq8QF1N3ReEWXJmXQ43tdOmbdd8MiE/zGwx+0fLXVpbROpnRM
oquhAnF62k3Idkv63nJqpNlxNUKClCcHdMAi64dCilAdCXlw7PIT8+wLomzUv5XIK1O6zxcueLZe
1PXcbLvMOifTnxJzBFCv/I/NJ2PuBYOEENrjHpGbR1K60wrnci3bcEE8iwRFO/TNidutBkRDv2l4
IzojJfvo1KAmh9f6l613ozuI426M3RpZW3LhzNeRCCJquEjdAXHEOu+jIzoya+jtIj9p8xHYVtsr
y3cyf6ERRjvLj0fYsS5nC6FE7HHUacZZ1F8t5E1GyEUU5d8+/eLKIHqMBZ/roBPywN75GJtTOQTi
pRODUiUT+RUtcomCdxJsQf8crV+J20X1s/c0Q6oV9uk5j5HKp+dI97b+XMovXTLb6ki36A2JH0uH
OX2DrbDb8j7KLLqbhdKYwh4NzqXTb6nxht4X8V9EUxldt8Kl8kaBuGiH56lEfaxtpyg1qdzfunzX
m2EkH3O6uFZxzPYmU2sn7th7nfygicXJ8qVUB02zKwhQ+cjrh6REkbGhH+qPkbVX0veiv6M965PX
yeDMvXX5P1UPhbeZsEP2m/V7IYJb/DSHz256s9SvUjropK895WLX2kI8iTsvcpFh6vVRz97ULEhN
T0dgPNXhkj+W4lb2X/L8gGJWVBDuGGHba6G8ci70y6OfT/lzgoh4r7vXavnbxi8cEPCqLe4F7aWS
v+futVFLeLJW86poREQEDsCvE58a/4BUjwfSxjrer+2XPp7UbvDx2tntWCLQu5jw5ImvZ2cTDCXK
oFXqUFz3lfqaW6bTZX4HekPtKVHYIgsuINcHZS09NJdPAXJUsxtIqOweFUfTcmGEA6uh2U5FRvyS
R1mzZC95AXlhW7A8ra9a+y1/Einv1EwNWgeDIx/BtoXmzG+EI0t/Hk4NZdJc+enwWWvOqFOk0N6z
WIy3tHp9Knjzf2x3Gb/vQ0BUHCVHKu7njF48yOt1qc60MU22y+eDoR6spbJLsqQQpJrnvvyMzT8c
WmyqhkkQFVoT66kLRrQrTy9L8VexrmxDrcL5aAP5DAndt7qXxbeR59m34SYGKwjF9L7NX8+tyAhi
qHTryq+nXBjVe822JL2RpW4wbFeprxRDt4pdshGuc/alF05C3pasctAr/3IMAMlzLbIjqxKUlHSL
+g+V/0w0nzBtcFZC9ANcixA3p40NtHnkKPzTEJASSaMB386KjLyYLjHUK7/JbmvzBXySQW2kPxNi
jfI+9Ic5OzTWpyV5BiD6chOWXwQX2/w3zg9FF4gxsBryXkLVWAA7q5Jcf86QVSoR+QHNRFEusoOS
XW85C8eazFlrFearoQZqG98bGYkAsVd1l35X/GIcQMCyhJzYUuoba2QTje9Pa3Yp0m23ltinGvOg
oe/gFYiDsreS3i/RX81RH6T9Fwk475mAvtKUYjLqK0qg/kMaJh306c/TeCcxdGsoIV25zXIkxGZi
OJtp4gG0uI8VJK737llolyYhbBKyFMUZkcCDqQKIoHcSIcP+TJphbx0ydIa4d9b2FNqp5ClHN+Yy
oekWaiK5UhEiuemJeUiDfPpUh4wEz70G65D37iZ+Smk4s+L7fd17ppgQ1RYes/7ebSd0fLTrqvHa
ka5M0HonfU7Sg7OBo0Kq38hcXusoEEAP9qa+a8ognV/QIHQd7bGNmpoQRrxBIEFiiLK3Gv6i8E4k
hClPfc5M950ejPEvkuSAogI4tUKbOH4W9W4cLvrVWu9odDBo04xl5g0F0gwCkJnNWbDa4VAUT622
ulA4hXD701CSL39rlZ8Vy4dMVrUsEg6z0yPfgGhurdFPqnP/URcQ+K7+Mk8vNb2Pgue5+umSi4I1
oRcPNVHEZNuQZWdWx2a9b+2LgrsbZKZHhVQdyZBxR7qHwrgB5/NIx5AiHUxPOVzvu9S+kOv0bCb4
pCuI5r9qBiydcSyHy5idm/7QYMdV06ux3rX13jT7FWEuyzWiX2xekTcLwsEgK19e9Rw7jVAfh3pF
sTuarIqOQ7SaBrc0ntSfQpdUI9PulfQNRx2eZenBGYeY3cj29M2N8xTeta6BtlT7VpMDCXtKdzDK
EFixzc6aCq/xpU8PJNqy/LIW21Nany/7TQkLrGbwfJ8WEwLj30lFrEnQAdhPNx8nTMmlQ2ltsGNu
p4mtUFDo8H1cF2oKlxQsMjMfD1nqU3FA3FumH/0/js5ruVVsa6NPRBUs8i0KKAdLtmTfULK3Tc6Z
p+9BX/zhdPXZ9pZgrTm/uOwealt8Rsn0LpsIIrtMGnCUY7YeGSbRICL+yy/YcDU1gPPERuYRhXCG
neDkscYT89XAc9U/MhlSbo9KP0r+RntnD2emsr5xOfUy6zbDa1H2mxWwmDOMlF+6mMCLQ19d7exv
TEA3v6qZxYVLuSvVTzedGwnl/zpJGPTcSb0mA8jUwSxOSrlQZRRb8LMXw/wptYP9hyeff4avs5tW
HDXFQFY0g4ix9lrXqrdxug5S5GJn2XdxZusSV/utZz8Qd9E/kM56JUKUNThi3N8CZWcG9xKQXjw6
JoSYEoJDo6wKZGfSP94F29NXHtpcsoCIfuqZofv4n9w1PKIlyziUrCN174niZsw2s/Fa/9Hqp1ej
ybgp41cavUs9mrjyaOf/ogCAP1g5s51Etl8o0SvlOmnrRt+z6vAJGsOpk13myfazp+8S9/Ci0FlR
hvXPoKhu0bNq4E3fJdkp80oOnUPdPVqcRhmzJd6JEfPkuVb+ZMtNMgjmaivxT8VnKl/s7uVPj2F4
L/S7AXASvym56zXbiaHox9C3TbAN9Y0VrYkVQuqRhZucqyzcVCVaf6Swh6jgUHKTcUkUS8NejuLS
2+bNNvbc8NLIm3B6pN47nECkfVKearfkALqi+CQjKxCuYW4S6dL0y6q4mIxA3pHwYjPdc+0w7Cnm
DbsT5iVDxyoI77mW04PPAYukRRQOxlXFWErD2ygejJ9D4abKmuhDaFMo7EWDA4MWovACSaC1x0Fz
uTlM7SjV7Gy4Z7ZoZ8fwA962WVFC8S/zyNVEMrMYg4jDxzTpIzeAujoSFEpvCX4+HDOyWhWfuyZb
yvXRLN5Iv2DPzhwlQcbLxJ7J/rrQilmIuqim1ik+zECwNnqoKC3mVlxoHNZewdkExnuP26uggWAo
zQ9TTxcrBDELMZWLUv/XqpgTHKtatlVx8yxAa2A43+6WqZ1vTIMOE5JDo4ewoWMRnTjJtM1SVq6T
nu+8xnJSE3euTq3B2jZcROwahzESlIDPVyFvyIPfJDRDoanA6PfgwTLWsUB+l/+llb6A9a6u9Omw
nL9btfznSZoLujL/KDSJTRWe8qZTHfNIUga/QJwuSLYPt2ByAW4c0HNLsAJjR/bDL6Y6CPuuce5T
i+wBkaRWgX1xjdr83nJeL5lBLP9FOWhvfBfZP2raLbz5HLocRXhNvA7kY+XHbvEhkVW7UAlkcEzZ
nDaawE5CHhASoTWXdw0VzUbHi8zds0zyH4nbBQ7LkVCTSb++HVOHl6zKjFofALfaPrd4P4qTXB2r
PnFS7LfFZfKwy50iza1IIicjGEhVPg5IfX3qYnAVCyDtkVA133grgYJGuEKjHxcKF6awahIBDXSs
DCa8aElMNBj/1xuGdUgLTCcztiKaKTl2+dx7Q1rUHB94XXalxKffMsXjXaoR9TKfFR9lizb9gu97
gdEZzdjJNmcB7YTwPefDWQver0h66hSnTArhdN1H213L8TlhAS60VaQ/zeIHVXreP8oiQHmVLYPx
O4uPpflqyyd4WIwGF1MjD6Cbq82x8tnmbkb6PpKetVCG/uDF0haf2z7jnOAmQBtqQxRQQbcwy2+P
iN2BAggUW06s7DvtmIxk9k0jbjAkC6NSEBH9VcICCx4H8KzcBLe928Q9IacLuGsZHTW6kNDUwQeE
2j+r2hipvEqpyPAZUjLtjqahgLMPsId4TlJQeYPved+UlzJ8kd0L87Bm6meabkwsaTfOaA8dKtm8
lAj10apE5OnOrziLFUpCcxlhB8RoOi7RpQSqG4JGxRKZ/M8YeWAdBWuybTdhFJ1yoGBT//Txzi3I
gXIWJvcWJoINMjxo52rD/z8nDK0LppPABIqpVo2Ncc1vVuFnlxJLHS681nPHAbQabUCQUZ0U7zpj
L3rjZtTBgeRESKQ/wn9rUFnfcvqKJzjxnK45mJSnlach2QwGD8i7Ud5Zy7c41Tgvi/ICMYJlCGDF
65j7sSphoqmtHym99bO7zrQ3CohJoZurUY7WSUMoSb3uDXzfiJ7M/ttKpWXe3M1JhaFPtxplFDE0
HOIbVBzKo7JGpP3dqrW/pthaKgbRT5BerEIj7kk9/+4G72jm3rpNsQiWqLHLCnvugAks4V+XI0Jn
Gx7b0f6nmcatq0msHvx6O4RYSInLhBSqd20XvgfBgPNPXiU1UeCaWKZIfQVKr9z7ETD5hX71tGRV
KOHKR9WWQM4oSOE65ZjyrhEjsU0L9PrWXs7uZoUXBl1HhkZNt7f8wWSSU9ktl1sCg8ncwL+rBa8e
g8xk62tD4M9EYTf/ahOJtNOtNiipZWa0MrB9L16yJ4GIxwxH8MdDeFcyZdEx2TK2JTMFisAzX1DY
RG5gj8CbHUlSl7MfpLalpdJ5DhUTR8Yttee7abU1NXgUHqmc/6nk7+E5JIvVH0W7rCwSU9nXjbwb
NYnzumet+0iAz1sWtSptlkH1I8sFNhdyE/OTQiYmEW2Lsdc3rUUuYo16E5lFiMRcy2cPAyKfNGQq
ZEhQ34t6XAZwq3L+tGoyWKJL1/60JiJRVoGRvF1f5dZhfrdLa+lQd/pryM2eE5LH/Kcp+BwLl8mu
jvV7JY2rplFJVhFbTXBKeSysA4r3GaWrO9sp6ycIVCX0dd0oDvCcMgP8w6mW584qJ6/nVxJ/U8/G
BFad/ZKk4ZjDt1XXi1L2LnZbgNAR28ylS0KZ3hYsx7MDxW4PaMaQiJvUq8DodphAO2118DmScQWo
nEiVdZsdbH0SLWfONwxkYCjrRowbGePbxm75/JY0p8Cvrrz4c0RVUtdXLC8bGxewihaBCh5fTT5J
WTuOkKzlEq+B5J+n/qATTQeJ65gJECussI6l2+oeUde42Z9uRIuUrtXO5MgIiSloMQh10lWaGXv9
19RV8u7eonzQoCc7tGu3okveKvhRuQ0OPVyMgGGFH4N387j0RXW2lFux5wYLc4uvqeKJ3wkVoyVq
hVw1LkOduzViZ8/7inxCFfG7UvIFH3GRaoxk/S4if3NpR5GyaNAGZxGvltkj2NdTg82NX82rF6bB
X9drjsZ4StBWJz25K73hgq0ThoHYXHZLaAUVvDWPP4oGXbYSHE3kMNF8p9lHqtOcTqS7GgmnsDVY
qa+EuT6g4gudb8pZxrDg6Hq/spmJUy4ST9kwlQ8ku3fpMZrV876JgKdI7WTTy0bmEH37TdzncibP
ZpwHDdPLA7GNem5UrMl+9GojjnwgTR8c5jp/FeXsawNVrZ6yRjq+vpfku9q8A/9xLpo4kqysPmj/
gpoYUbZeZnR5pwqkpbGFxDRXoZ8sr1uizP2tC057tamQWJPjgukPGCtYUhwkLaKXhbM4P1d9DA24
qqSHyvQScTFocFwkukHRm9WBPqKCO0Q9V6rp/OLQWsr6XHWmjBfUdxIpbIsMKIBUBTTRNHAQs/Fh
1yOhjpWj1feWu7X77s0fczq36IF7dOVpsLf877m/MEkeaXWM9JydUYoWQVPdEhP6wZf6BXFWsliC
zUFziIET5ii83ULjdrSZR4LFSLCCyT2rHrUMM+CUf8dTVsAdi4wkJf1cZnj1sYJkJTpmnfAM83ve
ycGo7BS6vnV1Wp8UFirUC9zLKZU+/EJMlSFRQ9Zwi9sn+kkJgypwD/L2akEXX02LVslvxH7M/Edb
8gKtFLLbU659yzqBnhopX3zcdk8BgCWtB2J4aOUhomKKJo/S23LZyhXRpFR1Yb2tiLojj40TPzSB
p79T3BZRT35PbrBRghmynchQczGWU6eK0SfT5l4sG7nv34iPoz8BgWqUKFz8UewS2xawykeIzgcV
sTAEmcwAPBhCW3JZNhhmHaKTHF4i16bIQkK/rBTUURbLKd5prXhZGjlhqUT8VpVZ9zFleVl1PM/K
BAqO7JTaDpB3UCDMvSa2/tDWcNekP2l/Yvz9TtmqlO+p+7TSa2aAgMkHqT0YMpKIRG4fjY87sgzb
ajUA03S5DYiixzNrN96nlPKjkUaORRXru86Hn8zG8U5SLQU+ysHrJUFtE3qM/GHHE9k/X7x3lmwt
xlKs1FC9h6n4ptJyhp959T2pcgd8goiqnCLqXhHxEHBTptPJ7FnROHySieQoDcFi2H+NBqYtx8l4
9hlOtOHXRt8W1L8Nk4+pw3IJaznnd06VtmEvHfFvsHnEgQkIYqCYGHmFvM6zHZVUBURKIZY1gDlg
IH9diUDC2Vb+8HRqxHM3wbK2qjtlT9oJjFazkZEJWd/U9K879ueYoP+Jfj19IxsDz95HVF4G6YRl
XTdOwjhP7SH0k3+SRflvdTR51LT5mTRlDGcEhf54/rAhFUPHVCJvihlQTGgbGrpjWo43BoSkxWNI
bDHLOmhps5y0Jaotq/+IpU8MF8shnE52OLq9V6zrDjEtaLn+GpJLdk2BEpNTNgAJDsIxq3pVi7d+
nD50NTxUMloaoaXvFjqL9aDKTyUU+dGnaAoHcLR4Ea+lqv1qCP903NVVic79WXHFY099t8Y9Wb0L
uUZIUhOtVho2wYJx85TnsGKBBb8fW4HYoSiYY4YNSb7EOFDjtEJYXZJYMT4i7sp+kD+HSaHjR+5N
SobCrYi/Yl/j1fKGhouQ7aarQo6MFiV7HOPJLbQRtnF4jjp7K8xOWFX/6iH8qBm72vwZldmmLXE4
CR47/89vb8W4VfrG6U5B/QNi2WnknZSMPHWR77QpOhZov9zWpKlP1ewtWbZoG+T6kfsKs3VUwMMZ
0YoKKwB+U/4cNaqdEgPdu7LLPbGY8Lla7cNXTqF0Lsp/HigrwWbXRtn2lT8dM9V6DD1HbtnoCM56
lNs1gWmFXqItZlluWlZqy+JyqiX5EahkTY9hW+5ij7lOg51riWvkN7PoDSU0OUU/UBBkTpDmhFbf
SxZ1BQjmLVWsiWZ5kfRPA4W+1/gLAwcFGa8snxK2SyQcG9E+Mo6qdNZXl7OIp3MWHUunp/41CeB4
wqMX3drGDUOCH1zqqhxfj91SC1+WgSd/sCSsmQGbYyc90qHcqA1YJHbblvU2OasqiN3UbghpR2LR
vAcDOc7EdbXW3EUzq7nXhk3cTnofJenHiljalXmkj9IoYMGWHhnBZpgWwcKj8k2X45ffBysp70w3
jOxjoohzJ9c31I/LnBQk36dvZSWHyLg7sOySlBXfjUbUneWl63YmKw2iVsgFegyb7zra5n+9El/a
Dr8abePhUi3XskYQaZ3Wv0W7rIcPkpi9ztXVq+7dYv6kSMV8S75KaDg5H0bb75P52Fo07VtbfUrB
layC8ZEHw/c02kRVSAvLP6j+w6jdXj7x4i/YpcGEmA406aySLxaN1yz+kcxDSEVG5m/LCjXn3jc2
SXmR7WPIT5DdIN6V7cYKf5QI2D57G9S9XLuBtdfAPU8VZrteQGXk/9LA/B6NfxV7hskgTAIE2FKL
0XV2xiU/ykQ6gM/kCY1E/uZa89XfnkGHKEIl3CWadbNH8R5r/g+1u/iX9eZWE43J+RNCygSeuVRq
/6VFjUYCW/CSA4/yVUv78QCrguAwisYhVDqMnwMKAXEeSYkm2TnfLab4p0jIkVlX+VuHB/g8suNY
9IRjJ0S6YbHRAuLGzzK+IvqXgo2ucHU36a01U1znUvvKeBbYZiGk9JYvVjf5UUb7ZKN2w0TcyeN+
TRWGZbLpiR5pPoNQOSSa20wHY1r18cUkLyd86sGGQzNIdpb6Ng5PsoEO1IykHnDvb2jTtELM944c
VIycMl7OES5yZ8dXe3qLBsCvh5UQSPYv6C6e9xEIIi8QSOhPy5PvU+ym3b63N1VwhBuHKye9cB0K
pNM9B0xJmQzpQ6DirbII/elc1dSbIBV6YbIbHNGDsQWjfh7FsIFoI7QqhDH/X8ZirfG/kLPzxP0K
056gZwvI+tkSOV7o7OHyMS5OcExvzEXgqH1m8WyuSQp7Fp38K5f9G3/rnBfVIBSlG+VFkOy1fk09
Vd6gSL0U7Jn+h+mfDeNVGeui+JOki4jes5BfKdnJ6j+YADU6wgcOL/9CTdG+ee8LDrt7orqpdGZG
EuHBGNaxt4sHJBf8juu2n23NWhKdyM47D2Fl0LFYkAdXkshsEtdQBsBJpn+xUuHWSkPourMcs4/A
J6juaOjwMG41oMm2IOxQKPfuRISCeK+C39pwpdglhbDBFjOpYIUURI6G8koCzGVFMKIuusvKJWsP
7LokUkBHIuQpVHtbfYjA9ZNDCsU1r+HBvm5XU7EPqkuonBoZnGsjFYsQHav/xt/Z105B+VClZ9s6
lY1MqdGLBVDo6L0jHbGh0m2QkYncwXhOPwIkDvNz5D2s/qYjD4w3kPGoe2T9LTS/4eO1DIHDA0ZO
Uq41tioCw8R4amBoxW+D4ATSnTwu9DRt7+qFG0HH6TuYESnbdbxMczi8ehrH6SbnFA/AKIeflLAu
Yvj2Ao35pqq54vGttldVfhh45zLU7D0nIQ1WsTjiV1blgyWR2X3UPiTx1lnU+X3U44u4ALjOlVHY
SxWVnn2cqje+dgH8BuPVh3hviKVNNcJeFAR0fInGcF1X5lsvXQLxJ3yAFTVKH5a2LMHvTDs8EHQo
O8Sn3y1fpXEz5uLhNeSFO3rROpreNVJxyjWwvmnsTRP86WSGm1468pE1qVuEBD/1I7oR9qkUJM8h
6FBNtsBjao42dR5HcycejVtUYsYxovdwJLG4pPUq0/sO/jvHPIrAzTUF2cgQFAsfpI0p7hjRebFu
QvU4AvI6akPVdwgkcQF0HSZSQviaIm4BPT5p2vswksv51k1uUB1ia2MbT14v096HUf5Vpfo/PVTA
B8Cw+iZEypicQOgyC5Xdvc+fEzsAwFUZnDzeSp8kB7P8Z5f/rCnex2H2VpjGh1ZieFDa+hpJXPxo
jTK6iZkdxKaznmWUbsAModfQSGUQfyEk0qTeCqJWzGsAy1jae03mu934w2Esb0V/18bw5oc1oW1o
6DDzjscu2Bbqfgzwr/SnItzRVRbJiBmQNX4nM9+BC6IAtqxG4qziKUAxY0MXi8Oq7RMk38GXFHbs
ocT+Ye/c6WXx3SdNSA9wmCP4yXBNZP5DF566qPToWzL6Q1jawULSw88oQ4Ck2BxgTfzMixTWuT+o
qdkusBWGq15UNVGgbNnZzF0nKK3rAjDbU0vg8D9SWiSHHnSCQ3nQD+AUo/E2yNsuc4t8H+NLnf/V
FUpOJf1D5RVb2xi/AeARfDzCsUzSMC338i2wWu4z7MlOrxUnpFmaM+XYLXLGHLMmDklR2OAiv1IW
UYD+B+6e19riiGrY5ossP7UkYQQL7csMl7AEXX+XYHqQjhSoj23tMrPt5WISbziVyoqowKWOn9Va
YvwgV8kv1mQftMp2pKidP0h39PaYJ+xHuzzfGqw/Gvs+GN0mxQlNkjQaHlAK9La9erDqTUcK47ul
vqvhruBvRRNKiQRiyS/JwAfZrsurCBkO+RDruFCWC5X49kkJ0dzWsDxk+uBR3PjpYRDuGK6A3USz
TwkHCK6DifGDD43rtN+PzRMeDnVIEMuHtPbuFGkA1sA0yrH5SiKkYVjv+rXzSTXk2awBi1rGE5ka
ni16RnRNxsXsvmKdcGBEZ1CieU502lLV9lyzXoNLPbl6MTE5IyLstaIizKciTGydgu6Z5ITHTPo2
0xN/O9I4tQZtIgrmzRR3S26PJxkKGdRDdCGIG1fiUk1uzrSvyS6Yl4VMY87NdQ5XKmsQ72gDJ3OQ
3ab8ldrkPBhOIHb93A35EMGKZrlZL9yNaOqbDTeqUXM84uJl8iyPWndNENTX4tAguKXDyEHy5hB4
4ZoEzT79DEl+7WBdAU8d3k14k3ltdPTmr80Xa5WRsVtvEevlx54SYSLHFTj2HOnRcWGdw2CFsbAN
P9RjUpCPqW4LwChWL1JebZyEl6H7gHge44UvXgTHrUraPcovPCFiuEGB/yYeUD61LJ898Hyu//jT
s/ZvXXWjC1mITwzI4/wt029E5tR+jP7l9TnIjrAmnLPzp2QVRAqd5e1kVcTS/HjSl3bhQLxnVf9F
VbJOFJeYLnELP7secOEH6kNCV91sCu9S9vfgLyAIjb24PcftNhnfczQ7SYPA+KpQhmtY4x8F3IJ8
1rUCYMFPyNY6PTTRtI2NP3sGUj5pPxFJsuzbaE2YqqYQBEWAvr8R9rOqjka8t3GIi39cdXFHvKFn
D7cQEjEFJ1FconCU6Nc0Tgq6NaAoiVAR+I/iPWn/5PQb6T+KD0ezf5kcHBPVVl+sE59ym2FapD9m
91nYT0/586sj952kp2R0c6FIKQzWwE3f0+eZiThx7Ca7RXQgEmH2SbkQLoqeux9p9cj7IvnaxtCQ
h1hEJDQe+vOIR0JR7pjdZtk/0kniCta/bUUe3nuSr/zxNkee1YClZMB8SPlK9IgJVwADXcAx1L4h
Xa2Gucp3qSczneoAwd97A2f/t4F1CvOydm/7y8QdWO3XQbEtTfDEk4TZKQ/eKtQW02aSVuKz6OAQ
cQN4oFMRrmsV33TCDywbKh7HlYbyPXylCMmr/rXoRAGlScc2FeY5jDHTj9kfANMj9V9r00JyUDVE
ANotqdalERxagmiVIQzWuJjfPT3egsh9GMmLWj2QPKAd1RFlD0/1llnusuqPffMsyTXuCOOwpKXa
9gGvkb1KYbvQgYHiLHXqqHRjocQceCz3pGhlAPN282dGylYCpcrIE2imBInsPo76lQRKXNt/KRMd
1U1yRyg0mqZZc4XpRY1I4ghC9oDagJCabHXjl3dTJ1g6nOw1KK6n58tFDONp+cPkck1xNtklkmHW
JMvMXDnWqzd5bIpNmsqpU7XM+cINc63+GO3kB3RqVbXf6WD9zl4iissmVkECxKKGllgVDwGNJ36E
JOPFehsbFI59y5qyQDCoqC9lkLKVxyhukC/myYQYyjmiQHWNfBQQgg23Lawjm92yV5aooxQxzPba
BUtALnOj2Sh5DLMjii/BzJHSuKX2eHkyrEeYW3elFqxwD7Qi45bKSKPRyYhUI2vd4Nl2DJVAvjEY
nyF1bCABwM9l4yczJpuWxI2KWiJZ0PS/GtgSPkQi+FrqEKVoh5GjBH8zLWUhyJtvsZwAgGHHFBbP
e/vu2haXVpU/ExOssgUdki2NM1cGcSAN+dtgUyjs7itDrlGxmB+YT3C2KdJRifF/BzGkqNmP61Qz
n0pdn3DMteZYErhifNFZdBqAhSC0sWrXEZVlDZpPM58RXUzRZA2jHEtJEqpJtrIMLvVK31tG8Ccl
5IG3TQMpGVRurtsfpdZIjJPdZzOyE1gN6TKFM6p1uyhtaMMpkV6YSN+9HFGt3KmYvonggxAPOoHV
g+Aik4zXUuFxkIMPqZCfCbJE6ra63r6N3pcezgeIRJGuLqKFxNJEaoRstMuMBLLAKALoauaT4IBE
3FjiSpIShNnSCHLmg78Xku2mRccSSBSSCkdQNg0/uxX3Kso719Zm22aFriMo82EfE9zheSNtKHmL
r5eqqpCl2SnN4gbkfZ3qwVw0I9xPmdIMR06wze05a9ZFjzupHt+lrLgqiaZsEuV/OKBhbCgi+crD
rMsmoSD+hITUsna+jeyKBpTfvolKsK5yIJ+d5S4BHlUp5GwpBX2vrCfkLmO6KB65UijreIIUbUgD
i+Psl0c1w0IS50d9/l/UcMG60hwArciBA+iUR1dBklmkfyYd0Yo2++1U18uTFMuctqOWMJobt3JQ
r2r31oijWdrIIKyd8KmamAE8KxtZ5rhxWp1ZKGX2bgcsRWBHxZsGHZHFFHXqtIFRZ8FAavBXgspU
Qj5Or4rISUaQ7wT4udc4Yxd6ULVktHnWuyeEcIdx4q6Y/2NCzSF5pMocRx4dSvoQXEnZyUr1TUT7
hE0nP2rlF3rJdsJz8F0awhkJyJMvJOXgwvEuzd9AaYpP6q2WHz1+hVL71c1n80q6l6EKxwqkVYzW
sKv/+COK6oeISWTa+ojcBol1ifu8xAUCCwtOS6GbzlLaoNMSlrEvK7Ey4kPXfauwn3rEWJXDj99T
hPXzLNOVABe4OfahR8YrlxQoJJ6UnMAh2IPVWG9zuyPEViwndN56pm1Yngjzbpb47OZDaHDCceRd
+Q6osYvli1Xc+WEphArHvD1t6wAghjsWnx8mImOpsYHWxgaQqYzIgdbeWqapPiFNrG0w4cIt5Sdd
3ZbKnszTngVeqpDO4X0tEOj+JQ3xWtesN8mIjrldLZapS9xDxElbIf0NZJVqwT9SgPnJcOw5ECd0
nEDbouqkhFkJfOMtQ5smCgQVCukVa/AusWrGr6aFT8jS2nalCUmOJMOLmWa+zyh/iVT+AwXMq4bS
b8a2itwV8U+FBPnhI4X3DHBlmcoOwQBjWVvQ2cWfQBAwmkp8IJrPFzJtdR6w2ZURx19t5S8snvWE
LyVHRpcQmVRiNw71HylZMu5H1Q8CxvljC8VvaeIcBdZY2T5RWqRO6/oaWaKfQ+nKfH94t4pi3WOU
06NNp2HfUyC083sAX6wxN4Zqg9GaU0bGsmHsh+mIyyhSjpp60IZHzRNn87qI8J3oSCewb0xR6HJ0
5W5mCGbWndiU3VZNVtO0DfQ9agXfaSKumIM37KT2T6/5kEgyU50k/yhzLJWbrNijvMy7W19u1fjW
m8QmXkrtre/3KLmQMOJHrIMLZulG/VKYyCT+pwZdkUwKX/4lAm1kvU9MMslbUAPjmio3q92W+Gop
VXN6ogKmtETz8rKp4S6+leqAn1pYZyO706o89q6CuF6+ptE3To1iOHOqhsbBFJt+8hcjprG2Prf8
gcaGWNVRHHIDUSGZwLabh7OU2yESRfmSh9ssT5TvCJat+tObSFUgPQcxL7t37t9KL4DwvHnFkZex
/HHG7D0NT6n9x8BkytfQeFt12Z/nv8z0L/OwfjCXXoNeW6jdvyE+RsE50p5dQ57s7GwqOSEx/wpp
pkcJYBy4XO59B792+hHG1htOvvZWwr/PielkxqP/agWfMJaUHtsCOafqOZZclRe1tF/jeFLlO3f3
qqO2q6KPKrV/U8mFErG1JxpXBYt0wCZ3iIQbe0dRffX6wwsvqnjxkAf9B//E9Pazq3zO4DX49zZW
uQHFmpQdnnUycMmQxnkn1JPA1/cb5caZ58OwPARFnbkfst85yxyhP3Kxpn5LMSe173VxB4dOuyvn
pBac/OJqyL8saFQGVQgfUUOqsFov2/jKi1daYCrScFYdhX6hrXvRIo+IR6gi8ypgEj4JuEekbEEX
Y8zjd9TNO1nmDxyJcOuqR7fQpmx2lf+EhNmG2VlFo5oe0uw19le75y3Bwm+m0Fzoo2n5XoMZx7Yb
Vly4+7ACmjpMZsEifoZEw1M+H49ZQrhEbToBy6yvYg7LH4F1H4wdiT6QEk5EPiVJBD7WZl970BIp
FwcVQ0m7VNP16N+E3jtRjt5na4ptgYQWtLiFXArP+khY/i7tt3q/NvPzVLP17xp1VUuP8GQh+wvI
RzmjltTzbZoftGhviBMslb0qy2VIDHm9WxPBtWvQ8/q73OT6d8sKWM2tontRPPDMhNa+9Lc1yRMN
CbTbqboKXlWV090drC3xR01yUPq9l13uJoGwCWpM5Fz+UY7eVf8YVPvGRJB8JA+jsa4y/GbgHw31
p5TWkrnDI1WEG0DGleZgVOwBJQesHRudOnncoKY7kTaOYmN0Z82KDdCzKkr4jbNCWytnfoeSNT+s
U5sclnnc30felZislC5V45il14CkkPQk2xhPlj1lkfFJXzXI6n4uQUiapbmP2KGGBwvU/5JwzT4j
3+WoC8e9T09WtU2zJzPjnoS6Z6d8EoGfPAYE+vku7+8VnGm4xxwpVGIkV4H+ZAjGFhW3bqsceLRi
j+vnxO886AQXnTzrQKhe1y2JFtriMDOyN7P7I62eNSHmu0BvRFxmuFKNY7rLzKNq3ftkheFHeBtU
d7Bker5JjYc/bnuAIGJu1YNhLfthi5tGEiu52yCXpRkMEWUbusBzPJhgS6rLGZRGsGZuFJ1Dia5x
l5AK0utQMnnZAZ+sUG/43XqNqW8TrhDWiYUxllsFcVvbmWQGCXxCnOH4UMwt/n2ZXstqD5SsqBgs
+ku8Cwi/USduh+scqtL6u7mKsLXFJaHNdhxg14hsZoIEAlcBWvD2Z2ct8HYDpRV+S2CXMZWfhZ+i
JEnSZz/Y5JsSoySRukM2B0aGCVI8IX4l/DeQo6Uj/K12eC4TCLkumVZhcl86ojjX4XvnHxt6NCqw
GRJAfavYmHPlETkv2TKvktXMcgS1/PIyE/k/8qUwZXWUqrmBsOEbijX7qxLd7+BPxCTHEpBmWnW7
obbuBityKlB95D5ZGyX/rcH+bvF7IkVm4tAVN7yDKyrcl1glumunUS1wKagbnlrFiaTMWA9Cn0+A
kMC23iUZ0F+yi27ZQ6TmTwYK1JrzuoTNa86sgcfB+0wsFKXR6z+Ozms3cmOLol9EgCzm185R6jBS
S3ohFBmLORW/3osGrnEB2zPWdJNVJ+y9tj9gFxoHBYorjebpT7QTyGt9lyy3oWzvyPf7+mR2r2Sh
BuGhLw/xsLZ1M18UrPulV9e7cqLMyq9apJyjke/QH2I+wJfkDb2/STyfMQVuQ9Tqxb6udqhCrH5n
+BsDlbSzHF6U9YT+eyjscRv5UH6xEFeTZ+xd8gZMazsV/XQVuixuViPSgy2gCAY/hTa8wnTkMD2L
LttiKrON4VxO/JoWl02fQl/2vkh43SIFRM1haHcfu9wKyZsfUHyGxANk25bGioSqEaikDtjI3w/2
rw9FJ0RSazH3VJhqWam2xVMqTnjPS7Xrjc+wZiwMzPW1wCRsGu1twPjqBGrR1uY5qLdtdhTlnqEd
Uc2oSCHtowDjKSiLH5ByDEzMmbLbYhz6p7Kb40RQvuQepTrs0IZLlXePBXWgHv6EG3nkq9t6/THE
8JYRA2s+21g08fIU2kbXErnsIEwvY+yWuveahgeyGHnEmRGyuKqGdx/RN8sRH+agHxgXzdKcj8n4
atoYydKbI8crKoehYiMIqzl8zdtr2hKWcLFgIJpYS48mEUWQF7NDx9jUQs2iMda1oYKpvS+3HaL3
eU+YbnoQG75PaTbDLmzY6gFHG67/CjPEgN02wcot1QNF7hC/IEHro+c832f21o7eTfY2g7fO0wgx
9SVW4TZDRJUxagGRlbMZ4szR6A+nhwixHu4qfWdxm0OGIq0EmbjHPgc/cruw8QfE3Wfi8sMDOidn
r4jTxyjkTRu7W0bbWQ2CdhZ9V7kWNNjgDYnl+UxRDdLYM6xzYd5ifD3zYcb5ibJmk8wuS3muGUD0
4183nlNJIgjVxSXq1k3z6nYlpxiM1X0k2HXt3YnnVpM3H9ZM4eOQxFfee+/syVig5uqWNLCE9mN7
qbSfmhVS6ezL6Nj3zHG2KnxzXGanAAaFR69ThMzuugDbrIX8oWi7vQO3DOuW2RwNTm6ZmkyVv/rk
fVS/efgCOpaUR9JNacEMwm9/SqRyakL5NW561IoaIG2Hq2Euv9g11Udb7kXPlvoQ4UEsmYwubO9a
VuscCsoQHWT9Egz7mhkpCODSiUFXqyY/VjE7kTTd1A8USubaqdfMXVkuNE5w9Kfy6hsHCMVDzY7o
nYshCF+jfDcodPAy2wQGehCAAe3znNHBq5T0LHRZSDirKtt6xd1nio5kUxr7qLkaCGvy7ENYFpxJ
JI9o2sNz3XSnShv42SIX7qL50aIx6IhOza+Jd7GT38w6Bj4z211JPhrqT5aog2QN50nOS6NHaBC4
w7FJSYdymxCdXnvK5Oz89DFO4xo37lCBFuzFV0N+08IcRgCyQLdF94t/1pbHQbsqug+oC3rQMqo6
SMCguv3DkpG+VV+PwxlIPyH0/viecz4VjMvIw6ONJHuQNQgjx0CuQmoaZUOupxF0Qq89jKxobNt5
07IcCo7Y1TEtpV1Inky2x5JxdjCqDxxny2lpJR9u/eU4O25UGewoaRITusxZB5qk38QsE7iGFSf6
He2rG6CH2TIkQfMDL+wYm1t0Spa/dj5dHfo6AuBH7p0LF2bSW47WxWZn2a+m+pCSfCMR85296aOd
8mVX/kCvDbHDBEgCMXUa7dZXDncck7ND13yxERzKXzRJeeqjA8ueWx8rLDJ+NmuJWDa1+xAjUKux
0paFHx5Hx2cyrpbUTHb4llc/qCqQ+Gv1KUuuHkW/ERxxZKBBpymHQkcI19qbjpV+10DKIsJbhI6z
qM33OFjA/Vq26CMzfrRWO3XhN79HCvZB+WjA5KcWvBFTA3hxEcdE6z0aclqNSV/lIGlU/GHjD9t5
KVrJfBkn5UoNmK1I3wkyVI4l3KOEJvfFs6LnGaXUqi+dI75xbQ6Udpny58Mt6sTMMQHUMBbSs9cK
xdAQv3V88G74xFRpiemM5T6I53w9tJCvTCwIaQMpi3wyptNx+DOzgkwKIMEKqvCe6PBEj8OMDsQj
ziR1HjBGy95BsnMpuu+MGM0s4GOROMCsmEk1Hn8Glosksq19lWnbkaI+xBOrdaxOKHBo4aF7l7zU
3fTPgAm0kTPoskYXD6lCs29J2S/NN9etDo2ZbcPwz2uRMJmaP9PGpqXOXebTc+g0O0ivaTRT7Cml
D7UhtDZd6JwmJ14q9GbGbDyH0R5TGtrsWgm9I9fLZyT45nVfSrM3kp9Xouau2VgVHOkjY6YaS4Fs
aiq2hg7Z5gV3VkDUl/30JCYEjzHPJSmCOvayuFs2RsGHaiM9DcPjQLwlsaBMd/OV4L0zQdd7d+Ss
W0CYK/KKVxAbYjUDLeEv5DZgMNc+Y7dMUQXy0u03YZiTO2n8ZJkXojQPkb8CETRJoRkJx0LsrK9K
C9jna87YLfx/dRC/2zX+Ky+/OqGicwMr3AqNOT1FXWg+keanq7WAVsoKWe4ML+LdhSubwC1IXKKV
VP5e1Ps6JU0T0o5purscOGzb6+uiRBhRwutoVPSd6DzHITfX2BU/eTIce6dlq9k+pTXPNw3YVCni
RL1TbKQvuipABlp/APluAoprLa65ycSBuIXNQjyLmeKW5N0GwCAP5jKYXt3ewOiqP+E6WzSnel17
JeTPnnNUPoilBVkIqxGZ6qmH/90CU4YCnREaMPFXVMNBkcDp1a8V/+oAHSL5bK31mQ0ker5JnYd8
wvRBnNbQ820dKv04ti8xb7dXDyvVPA8M95pjwkwlzb7q4RcFlDbyOpgbVrBBtncOBXO5tPwlcHup
uA26kZhONjstf0X4xTSsKa3L0zMiyahfUbgWIFpV678JROS01l1MHaiCA3vNyWGZQCEmEvUUFQD7
cqyHKRZQCkFXW+vEWjAPG4yR3vo4UEzo6GPUHjZJGOMYj/7ZSKigWk7JvzrF1D8PSdDL6fOel3ai
eGumazd96sgs6uzT9n6Ub1GDzeOtf1r31sGfNTUS6OOcmiH8U2RsguXxrhN2b4nDIfRIToGJEIDB
6Vn9C36BxdeUxm8pulYtjXZgUp+SFrwx8Ua2hkWRz+keuMa77RIlZD47pY6IcWT0Bab1M+oJaqvU
h5fMeCxkwEg6Ejz7Y/IMHmthJowWzkpvsN94a/z3Bxf2gE4dVjHqcJN8fgfXs/BfVeeoMNYmU920
SFbVYOPTcWGbQEQYCdlDpuABHO5fypJI2FrudCorsgf79AB7oiWCvHcOQ/TTdR+1sy6q2xhhY17g
XG47SA+muaqj+qnIfqLsuULsrLpnFXFGu+6iwo8j8VdZXneENUwKhcE6Jz4Z+OOc+DsKvNWYvfVg
8mJY8P1Oh++kUx9xjIV2v3SqgJ2xO0+JOaDv8qNFwtUFKd4drN41K6jgEHF1pCYqTrZfLuNLad0U
QY3IfZf25C9N8zNBN1Fz2AYReCpnUdU/kurbQoGc8LP7c1pZzm1UotcvbLU7F9Z1TN4DDbbavD8l
qiYNAbiTV2gQfCLFg8oeGBcZThfDISgj/K4xzfTNpVAXHWvoQHMQ9iNCtpeWhbcKSVgT6auJKrbX
y1XhwkcRVF4EK4TtLvLttwizg6U62ALePSrbC5HQJ4JStwZ9zcRkEdcJJfKhSbLVbJ6V2JlytGI5
kZIVbA83AvWNC9Ukj2bexiQbCz9/g1RRbQbbwD72r+xYxnbsKz++TUMn9zXAsz6tMnAUBNv12DIC
768W8dLFhmpI7CDoCJpfEmLFkylsFDf2igjMgSxFEy7S2P/EFWl9rre09e8+JcNDFPsoHLcKqs5z
W7wVTfuP4l5LkXNyxQ60P8AgK9AjQttb2HliRQ4AgCn83jZYUbcRyxC/DTLYVqjZtAY75cGkVzPx
bbh75uRp/p7SMPctXmXYSqVzZPLuh/2qhBXElI1MM71/+MrduUzRKI/deBkiprPrbWWUfN4pA20e
EDCdIr3onDADlT5sH243u/1MJGeKHWw4gbOoXRo4QEiGSsaXMXzLZo3uR+voTBtQes1dC3uSUhv4
UCfsvoeCpwJolvRfBx+3zFcQ/RQhjv1XSQinDcl0tnMnv3VEACY8jiZXm8ivV5J7vekxyqXqShLA
0sSfOoeE4INjX/I7IgYhZoAAoXcW6V1nryrtowPNQ5b8duAtjbUPgwIkS6fN4EuKZwacvKjOAwFH
MvFsHyCaQgJ1omOB89QnQ0tnDookofj9f4rDb5tVoOn4/hVRcsN9MH61mMSd7yzjX/SBGRA7iQGE
CAZmVaBkmSA0ZIOl/H8/v1+2tZtnqvwzsuqe/BzbcfAxr7I19eyHdAVJB9HQRMP9y0VUGfexPk36
QeYvGdRLDXftBKcKxTKd8rS2SbQVNL+++tBt5zApQM4UOQRLlyycbPxnJl+95vQ7mz0OcCC0ydRa
bJss7TOZmSjnVGhsux9RdZTZS+h9e6xLmioBBPxRzu8SO2Q3HLZe9QaNdBgJ/bFZvFx1xvEi545B
Ize6YuafGf0qp9oYKg1b8XPF4jbklikZJZl9sOrghweDYkwJhbx68tIXtvDwSdF7snKS+4hkmOLf
hF8bqyJe6B0JrCFFl2k+90jWUBIIqqAKBRCvadQ83BJFistmhGwa1GEM0Ft0ZjOZ2fZY0kBxTxnT
V2wJjN9orn0RzesBo6UINAH1Lnj80SOap6SMTB9+8mChlA2SNRlZZIyJvYepzvh/6gZb12fnMLWo
v2ecHG2iifPfXeb1Z/WcOp9ZY6+bAC9g89NHb13Yb7WOXIYpX4eo5jzxigBVq00KyT8GLHH1ZpKf
gqhHGigFtW3bQFeRuJOti9KuwFdCihgZkjxK3+EsDP3LB14oQqK3CVICqYiPHBEEwhOvJIGMpqnk
xLaweejuxXd+h+gaM3kTZEjKcNOZBy+8GuRJT6OPhpZPyqQwro7sR2Df1bRcchfYG27wRj/o5pGE
5Y2Hhd6bPpPuEZUVXzMbIlIYQzzv9x4NBAWVU74wcejc19K5dnTckk+X0XUcfcbaQTAN0vhc581k
6sN3ZYy0rYKvUrsby1o+SoIqeh9HxOzdrIkfkP2GGh9EAfBGvVp6TOe0eZXB6CfBdeROe7DjtACM
Gct3JdAnJnv9zeMsDHqKLBJF3Q3ZV/+ApKs5lsr/x7wkd3Dj98MqQ6RXFKyc4CoAHU1L5KjRrxsj
BKxA5EFxCZFZ1Xjk6IU9zDZpsXEBw/TyiPYQcUKp258ZBuQW1WLYEhY5x3AehIYZkAaj7T48l+2p
v8pRb2rpUWs69q3eMjIJuHmQOjna6GEm+kYKRPPYExEjkN+zbq8nd2ltmpC9D1wvVGwILaAB/Gv4
6W024/BGwdqVf6J+MyqqGaavZBys8PIvOh4HA8BivO1MsKU+2E7+RgIpgmt+ZgZTwmpqJ8xVSg5T
f5ez9Eb8ZGzgLfHrWaB6NN7/Mm1bdI78W4ToTeOuVWcEH8tRC9i88qgEz0H8mblqK9Rd/hRkQcTB
Jy62CrnO/HKnEq1q/j5xwLi2WsnqaunMV5g/ebF6qpHXKpwlw3y7j3fCzml6qgUTe5bwSfWqsc8A
goLwVLUHDX96jT1FUezObVgU4IknL27dsAeq6YtTbz9MTxnaU/Mv4BMqGVtq5WsL5H3e9jrmD0do
2LmrzKRk9iAG/B+ukGy71v5nOMkv4lWvgxSRimcn7IyD8r4pMR9uVvtI16/FINhafXTBS8PzO3Jk
VZQ4cTn2lOj2blIYQPCkkbkGxyOJ+ntYDrdCyxgLlDzmeHnwO7N+Kca72ZwcnJLpEivEIoMexFCT
jTs0GF3o60kjIlE6ryHNjm3QbwHXEzr1tdtshXWxRoJAi2InSu+ZTIQJaUZ/tJD4s422cwZHmuR2
9GhgC1CkvXBezYFntMZWm6HO8+PgK9cpntyAadSY1W8DhJbkYFmnVgb0vt6C4o3rmv37fPIFfBiS
QX1FrVWW9baPcmSxfX7UnQJiTtW+j2ithR3GW8sFaeuYUb/Oyv6jQ9sM6MbyrjlLYUVvz3XxWTTn
ceJKwLmlc5Os3ThYJznrWJBsPrvWPx21lDEg1Ak+CslZkrebvHHw0UaIWTeRwNDohNcyCll5Khsg
AtkL6IFnxsI8Zcy+vAC7IG4JL3zPk4mXmIqtqBhiIKJllMgA0cw/C6DjyL60sV94s62pHGYMMrX/
etQRaLpR9lIo/4moIg1yBx63CH3eZMM0agdtMRQM6qfkpzNwolmSinfG0HhyY+m/hjo7JFihfo7H
CAL1DEtOZ62LnscrITrgCbn90rUT6rKa7aXAelxfh4Dp1ChnuTQEb2QqqffnhKTLJjzX/bMeNaSd
jNukRCod1BYbVtIFWs3bldF3NG5dGL6FHm3LgIAnaDaD9u418s+NiEUtn5X1YuiEszbkSFTDN/AG
5ttAZzyQKMZkr3UiEnhVwHWETKp7aGVRq3NXxhmHCRE/RmvdEVHowfSSzMeOcE5scdg1khrIMDF3
sxvrF0N0uDs7ZzPAdqDOMjbSgAc+MGZciCE8ydmp5Eyv4jG0d5fYikBcUEnX5VdmMbxlFKBGJL4i
Z0XoTKgdTZ9WoRvSQ952a2uytqYwYAxEpIpIh3zXAvlK5wI1LzUWmej8g+iLbI+dw6uICAsAkDHY
x6jj6jQzb5OO6ZvngVRT6pinNMbsi46iwV/aEKYAETLITtaXSkKmr+YuUXC9IUR0AQHfkk9OdOPC
jfE35fJQ0UQ5mEjh77NDsZY5xdSYEVkq3O+RVCt+LPqJ0kAWV8/bNSdgNymj7oMYUlGQ1l2Hw6Zp
6gt+0EOPxRDbIkGFOGfBCAN9R5jYbRwdu27lD2yWOJXVDI7s23th4nGOX1LzTtjOixj8N9rBGnC/
yW2XBvXaIQWHBRDhh3p275OUQdhX2GmXvEkfljndihA9eyc2MTt59y1sw6dy8KOzZRu0Iuu25LAT
VTecFQgpkArUuyYphypC7Uz+nYlZRb3VzDGC7hwULwEtSh6uhuSChi9n8Ov77/LX4JfwxzpmEjB/
n96ahPbBaBe5Zuw09YW4IgeNP5ifucIGZGtwPMrgHe4CDtL2mz0Yxc/AHxqj+rEpI/KSGrypdY0v
qdO1s6U0iwhnsXhq/rnlkcPOOqFmI+Ykg/xq5StHZzn6E9Q7sPQOlkCxKAEso7EY6Zdkl4C6aV8P
EgVh4Wyr8OSGf2APwPT9S2EZkAsZ/9TqMLTZpspsYDeSuTNHC0kazyOGBH28qHhVyY3jsKtcGxDT
3OApDvjt9AsYDLipDvJ0g99o6Bkt+PZvl+RkVsgOh659xUYx1xnZvuxDTvvXbEp3YAR5Zk8WRbI2
7K0KjTiCoXJVmeskOPnNC8Vw7j6ZPUg59+ES0zchp8BLIua6D5UwkcFJ+2o4TB+/1Eh+DriKhLeo
wJbc1fupu5VgCKhsveRj4vYzuIMA/eVP1eA+9wWUlDpvKZPKAeKCixrIkZRVPcUsDr8/GI/GVldP
yB6lu28PLp11HW866PhkT/h7qLS5jO3V4Eimsrgg8qyQjNaY0WZOsk3fNXIzCR4G3g4VXsv3eHMp
IemE+AXdwcSK32CZdaRxDlxW5YVDHLRiOKQXOwdjTewgTM5q9Fssdyo2Os6m6WqqS3+Hdym7PNKx
240WWWGBTZeX4yOOdymz1k4mu8BxbwzjQvqlnG2AJJwxMI9RUN5CiZCi+UJnJaxTV0bVsqcmBoGz
S7jf04jXyDS8g9bnpMo3H/UAOJq9T48vz5wHBm/pWLNxJIs+pflORumtqLEGDsXMoaqLeyRLdTPd
wyk7mPmji+JPwnQOLdCHdolYjPstboA+FbOr1jzxBztNcXXosnCb457TkPQNmvpIq/IOvTTPSkyQ
uBs8EZ4dB5IgMgOVIYOOg+EnypFR5hB8UXeWWvoZy+yEEnuvc4In5gHlYar8lSs8RNwU2MxSmJm6
aFJ9tx9pSFHj+PIaT4Rr9S4KtaAiKwly1Xx6hiuIJCmKhWQ9uLQj7Xs6OVDvdPZVw/eEtejkBpSQ
JGzFq6Zn1gR6GwIT2efuGJKdjEokKflEevhzmitZEVb1uKpDppiOTyS0qJglZoaP/S7HpWjYLaEw
uCxKm3voTebxI8i05xrJRkcGWujHDSfWmK76KDwlxV2RnYX9Ap9ULu+lNhK00Z7HUBHA6JwDFRF/
4xz0WefQ/sQxPWVr4K5MiGstGC55wV8HJJHFAcgOIbFBdMvCGnYuPJyeWKyi0HdmficYnonLC4LL
i8EaFcICcYOCnDFqp3IdIcrVW/uUyuQtbuyTw8NqW9ewLTYOygwF/IwH02eXTRTEmLg73TQIcUJ2
a3/qrvHTIxpF4GBS4pc6Lgvj3HnT85hPSxsEPM5HFxC8YyA4qCsmI/BZEjJw6liN99Gh4k+0S48f
nrw+IHrib0rvFTkrySo+mzf4nFpJzpNVX7SPnLwrHGhMSNwU76Dvn40iE/smYOolvA9ViyeM0ajF
dPvLYb9RoVhnh85H2O8CH2GS+qZFHgiRSMAX+e+zmhRhUYhNm1F39hyus6zB5FMItu+Jx8sGwDM8
pylOwJNX7wSTtGzjoCdB2chK66TeEgBGuN5cutefsF8zHK9p5bA0wceRe4+NXbJChTQNrwIulna0
NHqfbzJaUedpVrby7Jvjuv0mnuRv4UDRP/PmR3/JgzwFBtNMyxAUhEzG6uBZxt8OaBl1k+PBKA7s
fmCAGdZ5COie8IcI5k6Bevs/4OsFfnvtbea/TUo4N54guK0pTgs3l89uUB6RXX9Nk/cXTG62LDg1
1/ba9EA3NyPEBW8kcAI1G+Eb/bfb6d1htKeH3/IQhIP6s9Vz+VeV/2LCkCnzEC4tA7arNYYQ3utk
wuh59DTa41VEjov6Qi1C7xX6t6yz1wYAABiek4LavZyso6INicg5FnsYWoA+MMbtDDIVtDewXHp+
YlTpxa+kovioEDsP9k/7Ljv/X8S9TVtANC93ZVfnEYzDchd0cx+mQW8dRxh9U3z21Jubae4FLCRs
JeYzDuYJK/DE0hw0stJqnuo2FxUQq/hOvEP+PLb8h9BvQOzdNIX+YhrTuLRGFrHZbIeymWNF8b8q
QCS+cqf4mcB7UNzceAPdebl35pV/8lrG0GeskBiRwK+vdZJ2ByuhorCHcu8mjKw7l+e//2SXdzTV
M7L4ba6671HAHGoz+eQifSH/YZZM8gYgvMObCtUE7Y59cccTQTCIZXgChn5X80wb9nYsDzxx/G9i
Vm3tpcSGcCMF1LKaFRPEFkG8v7CsRxJVVznYN/qhVXiYYpwjA1+Id50NjiFIADxG8QZXy2A/GRKH
8Er3WEKv9GEXJfQj4+/gaACyjbUi87r69I0vGVFcDGcrOkzWjnOg0TBkY+PcCOvJzbBNzYvQ5An3
qBnFF11yeA9F8oRG2aDDHUSyM+WagS0SUp3kVA5kLB0Ebshl2TKniJZQqbnZ6yP5xCL4yZjNISeV
TNFG9pnW2S4f7XhiPt2FFsAh1BMLBwNXNgAh2ffik2RpSW0/aD/xcDU5kPZFh8UDdFlVfQD1Nqjx
bPHZixfVYzzlJiQzcvrC7MM89I3fw03PTYLA4WUW1XYeihMb6OZS4h+3lzzl+GEUK9/4GXwM/xUC
vmN6Ym1mzbfWeeatTDcSI5h36e+APKtgRzlWBDuSdLIHsjuLYxTI7fecq9AvRx3PjRwQMwSY/Kyi
/ev9+xjiUFetzU7oHEbrKbhogPpQF0tM310Bi8ObdguFzt+lAEbczrg0uZrVuC71l7DEaOPjLtMl
/ZsodbWUxdUKNpGLsZU/zbp1MMDRKucedK2lL9dwcVONTrje22jaGWbX1Ef6JgQ3alFaDkuQQquA
Dsp4wcxEC8YOeR4Spxxd/JZJexma8i4848cvf2I5sXJDTYAhqWaG+0/DMetvx/RBFQdqBlIVW0/2
kWSfMXggGdaA2LPHGsx1+eVT/nZShqhV/FeuMXtJcPC3Vhu73GHHHBZcXmK8mKPHgJawxk5YpAN1
9AwsF8OQ2PHXGmeOYfeYxqk80Efp1VNHHICt7IVZ+gumySt7pjoMxVGK6m7k/W3SmruBtS6I6B9q
Y2NPR2iWF83NPyRWw6jWuTvKjZtzINA1GyOOQf4iyAw0XH7NxdjucoXavhblt20N2HTgQub9phoB
AUDytLGG9Po9lQ/MPotU5zMXEO6i0Qaf8ppY41+mMwPU4zlsDBEFYD962JrJcXRVhgbuamc392x4
IojZK7ZmsydljU/50KWPLgXGF7j93UIIlJ1Lq0vXunibMpQvYd9uQnci/etFUHdFKVZ8c3rEuX0x
+UF6bEKtCgb0DTU6l2rolm1r/OttAKCltWIRdc+JbM5dRG8Fe2Gi9nAosXnBP+fhAbLr3UAp0vMb
M/fPPHpAihmZ3Rs2jzoGoCXEXwfTnqQDhk4BeEkYnxO0euU5jKEvOdwHkclVOxMEcq5qwfH2mjOy
SIkvLDDhaDiE6/5tgC+T0rPM67X58Rj1H1u4RCsxyll2em8xnvSxNDkGQuB2rVvuI3ME/UDH5lcI
7VDUApRJfyY9SnLBwnpqUp6D37aO3gcbOX9qfVjU1uHRtE6EcxN/GUH2Rgkpmn/ZmJ/nNXFunwj/
LWh/nQFGonkoBfaK3F+HfAn4ofVVwy8yyH5LYGg06mh3jxrVObqStL+Z3TayiIEpOszP8YtgvOww
yqrNX4VxokXoXFwZgTYWUTpQhoQqQPCZG40qzQSjYpPJN3Pb9ZMInJ0+BD9xOOxU0f1IU/sFZ/Mp
A1Cel6hhdVxBCWz0nZYgMLaMVYMAR7pH9cc42ksPq5CNQ3FNtbeEc268tZRrGekf9ABQ0oF1mreA
nZvvl9nS1+ikE6JrbctaBrGxs3wingJ0fx88iwGntGLjwLTVG9N1KtBeeikw/wZTkHbUa/clQ7KH
1W5j46HqgHDW+JEc/aP3QJsDTAiC7IjBrqdPtX6DmOmdVe+KXp4iS1s6hvcoccuFKQYzAwIXe1Se
JVeTDjpEyp0CXMJOr43tpiGHNGdVOonfpjnZyfjpQ8wNmwoPB7xp1iIO+nYrivA+6UeLB7Qows2w
7vgQvRJDS5MfTPvkjcXSyhBB9tysrz3CWtP6s/58EFtBa323MAjg3hDv1py9CsFUtse8xiodOM2l
kg+Fc4bBIBxVExVZBUnH8uRB44sTk6KzF8NH0opL2DLp/a0QfeHCtExK4hSx8FxuvkXx2uiAeiPG
TWtcNsOuylz6Q4DbtNyR+umCCR0XtQPaX52J88TnpbCDtdUZ4ZCxbjtGjiKsTmExMwHsjUsHmSN+
da1Xk+8gtM3TMJLVAFNA9rdaUYWzCoH+N/qbGrFC5NLXuSmTQbgDDDTNkfER0yHlMpgmEwa+O9d2
5wR34c5mDwrSBm0rwo22FzSjKE3SaD9lwgdSTXkaNGSeRRrsqnyjKnhAJXwlziXxodRLV/7VxXtm
T5uAHsKZI5yAR1iGti0lHnCtP/gMXXn3t1ggV8U4I+FvQK42SiZb0Db/dBOyvNsu6i9Ls09RyUsW
uKc8G/lWjFtYf6r2tYFqovXDYuOMMSL9hJOWUjIDRJ+5AfKsUxDOm5Ji4VS/rm5g2mzXVhNe9TQ+
5gkydJMM5rWIgPmHLoEzRBciHHNhc7X529ge6+lU27tC7Z2Qc7t6J20PpwtMVftvFsK04HJryBkx
HMHQPBgMUk0MRRYvZUU3uiwN7VlTfOH1U8xNJctjXZC30JYbry6W4s/B8zBFSACKQctpW40VrNqF
1vtAKj3s1BC4WL8hHwUWQOQ7nNLiWApryaklaTib5K8Zno1cMeBFp8opHLn+UlSfudvvRYQIN8Bn
03zaNCGR/Tsg6kqEdY54mTiSLIQr00YzI8hwdKVVz0ZMluqR14oRx0qbwg3gC07A5ubj/h/wXHls
h7k2J2ZtAdT1Wk7PPH87Nx/AxFTPpWMeojgA6Plr/XUmYkDrl5HCt6W9TihtSZ9adQ3pGMwE2l2M
lCsYsyedl8AOJp5ushumQzoJejWQ1OIlsyGPxjUljt2vCoFWjF/mldjmAZoSIrsXyVfTX7vg5qZX
TMwdFaobUGakgrSmu9veteHS+h/JZJM8B+QTwz/dWxsxMk9ujp3vWr5Kp7zoY7bYmIyoSvAio793
5rVwXvDZ/FmESliuWvnV1SuMjWZ3T2kcW6siTdeesNDthbTHqnipWwKLsEEUoMklEtuCQTkZaxcG
1ejvGa/yDQ3lV9/S9Fnr0uI+UyleuuEcsyAUmc78umkuEu6/1Q/RS47V39doo4smRLzkIvqrLLLJ
1Pg3NXLlIYmsLeLMooVNMC5tHspox0b5DMb6Ll78KcIhgJU7OoWKsVu1qz7qvfrQovQmm1e/mi6V
EssUp8LClm7L1w3zx9BvoJk4AcKtHnRH3QbBq3VnmTy1TfsErAdev+BbInE+D21Ow3Rv9N5xlMMm
YW1SoMostNvEfnuKeOoLStISZ4bZsRrrr010zkz32QpmMBw1WyM2jqajIOFCcvXXEFDcPHZOCCdK
+ONqk3OUWMnUTfWroAjcNfuz3q1mWKP/0djqPI7NuOoL0j51YPsDgfYF6WhGSyifi6crejagspQs
ha1IruPqRSvXxa+HFNMHXxI1d6knOqrRsN502nAjd5GCQn+WLqgxd9Hwh88HP5mPqJvGspJCbj82
+9xAnBpyouuF/VPApF/KKD5iWgrf+EKwT3Y5EjX0XpgsQ2CYwzxFMVDLmzriJj4oUzE/1ok3o7FM
0nkbpxN4zA5ZWGqjoax00ufAcs6JhtdhaAGTtLvEBP7n9JfaGPDP/0fUeS21rkVZ9ItUpRxeLckR
bLCNMX5RGYOVc9bX9xCnu2/VLS4cjIPC3mvNNcPgppIAGwlugmwCl6Vyu0ciTufMqZZI5lOSmZ24
xGXJNr3xxehZN3Ph3sj3IvgSh3dNK7eUibisR/C89b0SaXMXZ7f98daXbxZIRQLbm7IvC8JNG2vv
+qSEUPRRONX1pzqb6FlTsq67ruXOn+eI47pRhw31Y1MTDIXExtdxLJAhB6Xgyaq696R6TYsO/ToL
vyXJXIdsV1YWfJkJmQ89LhqEpyJkxqRzUUK4KzBnrOApe/x9ExcujDhLl+EjxeBJVP3ZVhK3NeTA
gKRWCUscq70LTJO7TPitmbxXnozvYW4PcCSAc0KaPf9LnP1dAGusWuJa1ljoqJ5feuhsLex74uhB
wxZE8aT+e9kRRA8gwLyWubo49XjXdhAT5PAWN8SBWMRB0MAqAtuKxdIpX2ra+oSqU1e6fW9edL2l
zi8udei/SgWjVIYKczRcXgcOjgBp/9l4vVOiy60lLObTQzTljOVMF/XVyhwSR8ccRCKjxAhxckJv
lXUmDsmI9TKBgLv4ngM5FAnKITOfyNOqkdraHuhCiA1L5c2xscDyY3gIaOIzizJLB0jA6tXI3i3v
XWNenn3qCB1hJVKDX6RPvwERzUeHtLTeuHj44BdmvjMZ4VYzZbttr33ZBDjq9qtc1M+QA80WaxGS
5VdMQz+7SVhKdPCc27oaLrXyKRvjqVcZUNX85t1QrxhzIfCeLfvYHRYBt6YU6t/SKL629YCTgOVt
fYLIPayIBI5CG+9F5JMBt3hpDJ86nBoLUn+vf401Ptkt1i2a3701pX5SMFpWCTr3yi9NpYjMlRX0
5A9Mtt96BXVMQ5ZceowihPHTVvBjVBVYOzAkq2XdBXriGlGAcCP10QNU6FHNUvPV5cOLSjDXzJLK
puGl8hFGR17lNGrnqLMmg3CXcCKiQv3txVvAbKDOMQ3LiUzV3xBcpbrMGEd1armzhTlMJPqp8oDB
iu82Cct+H22crLGWKi4QKROWIVli0Urzy8PrHImo8jMx2WC8uwlyYVuAW/eqE1ksI9pEXoNAc6WT
yCqiQ181SDMGj9q6Lt0Cf1C2B9WKXIsPG1rKu1zOjCdFxAlDKJ2BWM2KWWWPfCuu1V1E5gixj8eA
ZoAgoGU+tGdcu18VaoTOA7QNT6SiYa7QOpIC9ktCHRojzl9H+h72rIw9pKUnipC5sA0Ll7SxaEiN
Ix0EW1KEXy/UiKBk/ihK2O0McvFRDdVK4bqsxtjh8+Twa7dBkb43uOlm+Bt1f6w6b9tAARD7r4Ql
PZJI907Rds3RKRFRc2mF5knQyZWJdkMeY+Pe7nHVoKqzG6CyDF+/nCTdpeUZbE/xNkGTozdb3YJT
SjO+kzUadWKWKr3Yj+yvWsDQoa2wL83GNz1qvtMwdEXSd61QusP+MOIUeAuZUxrP9ELGKVB5jfwx
/6fAMR1N6waPI39BwK1XEeImbO3x3sEeOF6rcbod+oZBu0e2gbkHjccoNP5JsICu4/o7GiGe+wJS
TnSw2rick0an4VXMcO/0mg2R3SZrrYH8xJJRZpvmOQMrKEn1wn3PTTpCt2SWZXuiWkSjNAdx6yYz
BmxFe61SMb/HtuTZt6rb54LTmuGqbJJVjxFIQdzX0KR71WoJbvucLFQ2sxW/GTIHn/r8VGWwD1qU
DVl+wgvmdZLJThbdii6nZnDSE2gfzgiUrOGaflR8bDNmDb8PnogrCzFPSPgFHGN7IyeVJ1xlFPx5
hD4NLtlEZGToUucyZc1sUNmUDqVf91XX4fpgh9hqsAngB4ZqWCeYw7xYeAkViQ45m9GwsO70mx+l
LsrqIitcX0pWKkNf+ArrHF5F0QnLKdDWqUZYHfkhWfTFsGUmKwcZAshigI7VkbdEEmw2vbQdN0ej
y7slfH9n6WNuxpIn1dhTZXWYbXtN4yTWTEvTRKAFjzGfGnD9TEky/fsdqy3N09+3f1+s35Cp+HbU
G7bTRMap1xwxVpClNNtiXoqhV2acgnHChUgoM3K1+e6/H42yPMpMznuJuVA8P+DvXfw9FHVAgmxg
4+V6vp0i68Comy58fktq1eTbODGJTJ1/xP+X1Ac15X3lr8RXMC3+e4Y8JptuxEIYjnVbbrs6+d8v
fiO9KJJE4lzRz9p9QecXokwOssz06e9v/97H35f/3lZq+GiZc8shlKjtIGIL4vhNO/MmTmgRRpMe
699x+O/vBkWwiH/2d2loIkMm5DVGT+t0oXcoGmBoxizCSGaN0I/kSKuCshQjUl17SELFfD6aIXOG
4DPMGe7Nt49mTjl+w5epwdWjSU3QyhJK/tTSoyvDfn4+Ck6O0PwlEZjCJPBvoriaGCKDlFRqaKwZ
KiIjssK3QCOJsZolSlblY+shvYSqR4MhaGt5PsQe1MqskaNNFOXKklp5/3e8/77ECnhPjCcDuhx6
OG1+L5MZFlv0qigv4+cYDch5Aq2TQU3lL/X/TwGuw6bjW4tq28I7gEddFdu/v/w702YDZW0MbrVS
MfwLh21cEhyeEb+cCMrmvyOTBonutor22edxIrl/JzeT2BdSBawjd6KeXSbpq2Fb6inJoS2yWNMM
uXj/nuPvS9aRLCpZLGZ/P5JNZII6zwf/74veEVsQmVq/UCNP56yn+PUMIXC1at0pfOutYBr19u+7
dP4o+BNIZRK4fsEuTPnqGRYGBSZIokTL/++uMXW4AQNJSEiPOb8oDJPR/Pe54I/97yv/vXw+tQgU
rWpZhOL/vW3NNEATY3qAvzupz6qX1JtIO2/ndFQ/2IhWfoL4lW5DhQiGtGAF+3uyQd0FSblWYZuA
mmG/B2lnL/bpO50dtHz9KHIoY5FF7r/PL4QnBCHnImpBZyqWig7bo9SHscCdByP2Io7ykmwY4Jxh
xSpwMimys7LDGSuMDT69B+uvm9XhElA6Nb5K/vc6q6Am/i0XkZaOS3tR7aqdt8Y7A/oCrIKlv0Io
C5+JRqTbVGt/Ndhf+uLBqJNqZ1TcocCCxdejZdaBI0bNQexRiGi9NzrJPsG2/TDBJUpXurDEDAFg
QnricXqxoI+mDvgJPGf+K6uNdSO9d5z2puTgdldeicPNfRc2AAnFc5AeXVXllOYKxzgSUnDBMhub
p8Oh0SjgfkMUdRjS0RSUKm4JYFckVziKYaMED6B/kUoc2GjvSRqskcvSUNZf+UO50Q4B8qQyXl4a
hl6uHOL0SAyxKYwtlJno0vmwH+m7SQjunsGFDzfz95gy4YIKdpFAG7UT2i7qdmU2mhSI+JGBl3Hf
sfPUhg+odgusWTRqAmf+NzY55gmo43RIy/AnIETY4Dfpz4hTAYgM2M0P3mxo6TUUl1ig2cYrRszE
bAQ6iCL2SfZwJ5zrJRscuXEVbmv49JlLzIUYEF7kFjg9WKyJ5KU4WLlBgULeDujCYvLCtkYth1v9
3Uf4N9f4G4gQvH96Szo4ekc0WhxrP1wI4AK4VhBdxxybOs0mY40M6g6+MuObygUXieG2YivtRHnj
DBcPHzKIrbAn5pdDO87rGM/hQhhCD6BCZuJXc6eq1DjlGJwxV7DhKYY/1hMSXnOfhRXpEkEkrTp+
Ucg3CMpllBnaEzORO4cOYyvBcIRnf6ZQSqkGfhBReYLT3SzkEujL8NfGhIyinSghOAi/Hto145VI
l3mATu/DogDu5Gi0d7/IQRViEG/+VYWwtS0LZ/iloaneu5v0OuwZx0a7fjPce8xL1zCj4ZfLSyyG
GSads0t2pyunueIDeI/qbj7yMw/gjWZH7RnRE10gQXMU5Jkwt6iwUEpt/y04Ts/8zE+AquQ8JKWd
3DmpXAlcD9V9HqlNdndhljWib1+oD+0mP4ZqMT1D5Izy/Gc8ZroU+/CNC65hyIGj5fxveGeYOGvR
YLU2JS9z7+LIo3l7vI95aAMhFAOxO0Rtfh3gZohylm6H4vOZgec1LjEBSOHu/IV55Qn5g+pOukzR
vvDcgkn0C+8Ms5h7doQbSb8WQQ6+W4SyLsI3Tg6flNPPm+ekIyWYGHvYe/PBH8dnHVZVslCvEJy6
u/Lkf+qVF/B/aNfS+bdcLP5P+NNcej4nB3yAC2/TWnIQRHNTNQy137hIY4ZExLWMLt9g7gsHGBAE
h0ZadA1W2Xybgi4mFzmZr2QDGynWnhsyCk/CipNG0MZchoVi2Gq3gCLBWpin5KK884jiGb4wjqyv
yUVHawLT2tUP5incjA/9xB3PkoKb/XzQ+byIBV5gospnk4SCY2otRuBexOBw83chceEwuJlYowPm
yH6xW0TPGM1BthXfom8sWfA6+DCO5pu6oWCNGCWL9vglaAi1sLvgZ6Bui0BAmG45EmgF262sN5+i
h+0/kvidMQP2ZY3OUcOVbgwFwjDxJJIHSA9Na65itVHXedYSi0tLviJlD0qP9ahchkhosY+EOr3z
IdDFUKNhHvKLhIUBsAB1c9bKAHdCx1yUic1nplvQXtlENvj7M0vjDXBxLQjXgSMKtW4xnjMsP38B
NfgBFIR7up+WChbDcB0ZqtWOMbDqwQNZKJy50rZKwAmbs4uTG1eNG7UKcY3Gb9AM8V7GScfM471U
hcD+fcDR5g1WffwZ14CgadP/WC1AxuRy4bCFcOW0Le7QjIZcKUUtRWNg0z1AtMZFCa/oWUtHFgNL
NR5KiPCyw+z7QMwVw32FN+sWELfRY4/ogVy/PhAqHuhbDW4ACKM/NVgQRNLS/6nHBoeMGlmiktRo
CSfz6NawvrkXwzcW5HZjPM1rd2HxRnL4ggXSBlv5q35tWBWNp//Dws6FMy8Rz+goVo73kJ6zwakT
v6kPsIq3Ys9dAcly5h3Xy3mlizcF39+5gSDo4lBDyCiokM0GVFZItIg5mHcidgbj1l+ji3UjXx17
BeWdkO1Iu5IL3mPXgQBjeo8uyQUUArR4FrJumOXp1RVfrGZ0gMbhco1goaFYbUPydlYnjFLXTYvG
cIGrhk/gE1HOnPTYwSgBlaUG+0dcNxnI4Bt3PZket7xF4H2qPtD0jjByBQc2uAEjlbmJbQyssh1d
APXYwESLwQEWoysB7AI5FaG8WNyhG4aicZEurOpoNPN5LcKjPHDUZfrVH7xuMcNmB++zPkwf0gep
BcD+2aI9wECs2cgwXiQ/iXkZR+lY3TPMAuYlUb9OF1ATzOZY7vhAkGN30I/bM6t758PbSKwczTz6
e6c58gusOX+Ui7CVLvVZ4+9A9c7ZUX/0msuahrndMT5zFGcTwgu3Q7rRIMS6rDryQ334Z9Yjqlc2
huAOwCQ/TCzTDo2LsRYbKY4PXM4ULKfsKSDYQdz40CGrk7HEgORQWWq9CeBRriyPqXhFxlnX6pBS
x2Btqjn+CV1X7nG+gUBQYGRCpzWo5puStgVCmIkcIZMEQ3mCYZU39bde0W01phjZitL2BIPjok+6
FrOgTaszhoToCVm481tymcFja3VamQG3hKYZKgQ13F0kzdzlvDqbl14saV5w7nht1wak4twmlQ5K
OPAFCFnMJHdYoHsi/nxrrvuNDGm1W3UfKNEABgunix2iX0zsvVHKynb4wHS2q+/EHsBSt/TFXUzK
PUR3ynD1W4Hq9Jm8g7yG0Da/2ZtlNOIuA1WSTBLM5rPFBEGIdfO9+x0+8KZI3kUMCAk9osOefusT
r1UMC50Cl90/trsPnqP50L8hk+DcyoUICoqzivZLrVCeuvfpl9y7qnOa2/SbmgsvXHrf/rW5Ed6k
f6Zc1NFN/YR6+R1SRDA+gLojLvpP/8Tz95/KW/XBQep8u/lF10moHCNbyJa493NIeBfFq/Dlkcky
OQiuckzmQWZ/QVgbDr0JOxoaNDpF1A94qsxvMIoX1W9wQ2tB0cIjGN71fAAIH6CtJrQ9mGf4knNa
bBGbwt+RIGZOcsGE2vpEK0BtB+9OJP8ViinMaKgxi+4qbtunfoOyzf1KoYRing2T33GzArwjCvmy
zh1tKy5HaC7PFUxC0Y4/Md/NOLQEfP7mBBF+Cmdlpgk50S8zNu8I9I7XMGlwXAkEYBCWiTyLKzBS
sV/hb5IPSVpi0fLLQ6B15ci9CtdkCsRDXifGY78yikOMtHlJLXIYqLTIlQRb/Gx+OdfVxwDMQvDl
Nxdbo9M5L7gRdCzOkPH2boQ1yriqQUZjJ9Q2vr5S+g1Kd44mV1Mp2DEO9eNL0rucFVnCe3WHDny2
oubQxXZk4VrgtHhy3rydwLQgITZwMYcaYdmEDL5Di48f64KQInYv1ThgGq/cxXM47aIKhsMCUnqI
wwGVlT6XqxRNkb5kBYqOlGLxT/iW7GOWDII/UW1RaVECZcmaWnfCFYLqcTNZ04+f3KyiZOGQ4TJG
sYamqPdVVPADM76oOvWECFp0UfQ8aPiotal0NMxj7P46UgpWsBe3bAasLcKtKwfZNRPltyZ5OX2A
rrKcQrVjT+H9BZlTtkiSl8hxqVBlc2Mqdm+s8xaE/Y2FIaqXYotayZm3mwvvMH2r7rQoVGrUsBSp
fKPQjzwpE7qnOLJVz7+gSJzA26xiObW0fEH/TCsTe/+l9uyo/MP5MZR74Dm0TlcqMt4036JGCu4I
lIgpxcuVEpPPFdi4vNFjp+2KHglobqzdChxHnb9OI47cDn0IsZaYPsMiLZ6ssD4IOc3kyHFzGHRS
uUA+U0tHfITyAuUrXhUGsdU8O8prampCxjx37gIdr9PWSSUQgRpDGEMH9xAPLZTHU3AhHLiiJOUQ
IE5g6EW1oS55Asih7wUtCJ3leKCoZyD3187xzunPePMznFhBn4Ry5EhUhCbUkrk4FW7BnUZWGGbB
FKUj32AohKZnnBVbFIg9xija/Fr8Et9da441oJuB/ACZaUHLSnQkuwdVm1g68il/UE6GEkGcVJhQ
CGSoffjQ/vADrtyAm3NJWnNvoubiYv2JvtMXsxThtR18S2dXR1lCrvtDpxb0oM3ZHtiRpRRv5RBo
GylG5Yb7Ghyi8K1V4PxGudG9hAMjzIhlMKowwgsNXqQ10BhLDIeyly42iKoXrVtTdz+lKjxTvZAd
sxd2pTGKjmYMOuY7uEgonrRSJ9SMcdUJ61hjbNEB3LZ+upFK0KsmgIHa6jlXZ0sJKMmYk8P4fohZ
FG2L6ByFcUzqIMo6TfMpYWNW6l6iEmBuQ5oyeh45bfeDUHSuEqnfXQiPRPS+R4207EKFrhMwFMw1
eV1FgmVLIfqAvmhh+hJNObVW5mKnIIB4O32lko3K3EYzILWFCQqocqK2rDxy+8aSiySZcJUvG1Cb
OJtwtlzwpiN9RyNBjwCNi15lvipUOIrTGwPFFkEKymGWv8SSd0LMSzdRha3HRGUmtfBKhBhWVnqB
oPjZACBuDO8TAyvyRTCrXnhERNYF11HmqZUjCsp7+OcBMWGjI+LpzrgRxwyNQjeg8MqHjva5iawX
SPFHqydhQgQGJ1KEery6wdQZdh58Mmb30kHDFlGtNbgS5Nu5iT5Z8Bu8fjmNMMgCzkAwUeLo4MpM
eM++NCvBymnXRLPfb0r+5aAlV665Cffi+7wqwN2D8vLk/8BYor+r9gHxhyOY3S6gwc53eXOdIZZ6
rSKzGV1SRIhUsaZ1j/llu2KSrTxZUuNgRY3JNLLltsIGFnvpYfcySCpS3uoyGNDD9Qf/RPfEUk0D
FzjS6OoqjnAuORxItntMK2kZonU8G38R2NsCs2KAmS371k2MxZuGg7BRPTJWl14Js9UorBUz4B15
VKfo7tAeBsK2w0d9UkoYP6OHW4+eOoIvjZ/yJk6nFntrTXNDHWPAdmRe3aHSQUi6CGNKtcFXn5LZ
MBTAi0aI5WzH5cipIjjTq/FDSBrI3tCFI0O6tupEywR/0rEI6ht9yDipB8Kd9EC7E/xjWe03tYXo
XajSczId9hW6exrNJS08Hb4+7AgbAlzhFAD7zC20aftzOc3GhAqRnl8Hi3kyigWAYP0CPKNLHfHD
xC+FrRbffH+Lu4JidltpAIfKVZLojRBbMpCazL+nMUVVhFFnVYuNU8nQ8keGv1psonQ14bWj+Vt0
+Hxv0iYy4DFya4vDzs+/ZMjxLeekKUEWxalFLjNhWhoKqyDwifEIfroKwb5eWvv0jdswy1e5v5+Y
NqGggc50lxCTx2imd6V3UPQd3RN7heltPe3Biouyi22FJDBW614w3REZ8lgydhR17WNiTIv8r3ST
OKB2MttDKVefdW3VhB8by4qOMnDnWSEdGIIsmgmFbONDfB6jD692wR4scDGNMZnLFVvTwEUvMlRn
az/oO5/ibWBXIDYWeZj/igW3V3Dy6k9B1Zmzy+ehkgg7B9ObF3Ya7QRehryR89fOWOKSWbVLrHnL
5mAwIqBIihwY4Y3WD6/aMNLPu5QEMIgTVFHWtoMBIyC7Wk0tLmdNkr/A6vrQde3Y9lCTiwSwzUfa
R7/pDyzhmo9Fv1nHA3wI7b0jtkIl0EYJMOHrRaxKVEPBFjdkp+0Zrmuaym56F31vqxXoWMKicOoX
nhIESnjnmiHpmrqhujQX7svibmzVK3QktnfGcsAyhbydeof9sHoiwQHpC3CvgXO2BSIkpVz9Eo5D
8hp+6Eh2lHwKN70QnquiXw6CoLnFAJ1S77AQSTjkKEPxWQDO8RiLQSklyI/CXU+bcNWLxkfnEUyu
6kjw+7a7h6Xsrwep+sgSqKEIlFsNWdQ09HfVeIt0GQCjQZmMNdUOlwmAKDI30OGoG6jDRDj8Rai3
3CQFmSWsI53gmrVL285lBaoLeiSlXEE0SJTLMNCXVC0sxP2DhR6wQLlpzKuXukyuo50iRx+O2GLX
uL825i4Q4bCX/boSQFRqEdFgJo4bLR2WZYU6p2SHYPWUNqqG6b6kmqsu638NST+QLeqPVstotOqQ
uNWXQqpyLg+TjHNCS1qAabMyXLy/QBzh+F9JYttKJiYayBDrXSK1nDH1jfsP1EsVTpXYruFicGUC
cOpoJCfMQenMhuMoifhuUiu1EhSw0lQICCpjfZOrgiswWKGruST6R4A4GCYjRr6V4jLWCN7N2XGS
lCEN//MABiXR0qN6yeRewyaSubXF/oFnXvQ+6Jq29ipuoQAvHFUYG7gfIPqS2S2OlSxmO8EnESqL
j+AGKDjmYhmi7jwdoOZj5cRnnsWDf6Gok1ScJp3uCfNfvuoPn6iAJ+AU8U3szpdoL19BmMAouwtF
KLjKRUQ59X84PQ0698b8z3cJaAYEnp2KxZKzTpFL8ctXumP/pySy44K1FK0+SJN6zV/0E3W48M4/
DM9gT41qIudZSM95w8MKFNT2r7Y1zRWPfFDbeqdcnotp3vhPSawCT8bbpowP+o9gT9lL7Q4maeKl
zSsGrm4teJ/cZoBK4D2kRAEFdZf2ZbpEa2sLRKBDxeUYk5zLgBVHlvGaaEuwh3m6weCPfRotmWvF
WxB9YIH87H9RlQOek6eKMRqgMpUqWx2FOFBtOJevLsebfZOnwzCHf+SNMmXh2PIY8CV6i/jF31jN
UvidVuCCyZOK+5NlFggKUJTzxEvznmdQ7t07gZqiX34YN+sD8YZwH6wdei4R2Qh9JI07AmDcQNNF
/hh/gCCFX/EUPIej92K+sQPNMUF0ncpaO+L8RJQU0jzBnGHHTp0wNiRU+sIxp3Dd8qpAv4gOEBxA
42Zpmut8lh9OHAxLedjVwtbXj/OBt3ADcSk/+Dpn6GnL2WFKIz56N4sW/m5znpVjBlbDNdY9KUk4
q/L1r4uJPS4WDgiXDisB1ybfCzfmJIyqOkpwi/J1QXXByMmU5k6Dp2BcxZGjA+Cm52IN2LzgJiN8
4Ko4jFf6AByhmV2nyrul9m8JLahWFV+w4M/VNy5MWgzwuu68XY+yT1ho++oTfV5aEtWxYLyJqYVA
vwzmwSEVsDWdt+8IBgbr/Hf9yiOUXU0aUreUMFRBAIkcgrZcYBgHuZXJyvxjTG138BqqdJBee/hM
DumHcExRaFD0QszBZw+QugBWnR8dYEgQu2pZIUFPKHu5wfRg+MBweNVBoDlIUnaF1fvD94ZjDoBP
sFMFxmEIu2FmHTo/MjbF6B8yVKxlLrMdYFG2SDKByRjUI1lvXzICR/2U98sz2ibuS52/8bwIG7aZ
vQZTiIzcPtDfmwKivfLRywDKPazbTdgwHDQL6LtjAZSXm5u+BmtwaAs51IDwGId9YouErMby1+E5
lue7QbgBxFkECBSv87KOPTg242Deoy3q30J+QTbF8FEa7Xp2c27FyyS67C310sCQcJcx6xZFYd13
MjdkkzARE+1m3266+3AvmXjTmL1gQkMUnsXOsofyy/JiPGmqGdvQHTPcmucnP34DAddlfMMskF9q
T7FdUc/OwzBrxSPKszW51fFfGcdtRtepPkR2o3eWDa6lp3jl/tNbpqv61f9pGLKwmsn1esYlQkj+
NnAmkVHhF8uJCTA5L46MCkvuAP4BZvW8mfGErCXeyXrNLmzl3C38sjfJaLO5zwAaOGY0PfSjC0Qd
b/hEHtuofujQO209+Bm6zEOqL7qUCtqzuPtf1T7al2dAmbP1Xr7wkpkbH9QHuClVQ+/s0eIzPGJq
SVb7U32wpEWTy0BoWdlA6zZY5/xnSwA9mxVjYc4rnrFFxmqLS2+eralX9Zrg4ris9hpzCVI4/iZX
CKUWwRG3/k18Zml8V7YaK27G5WZzzv+GtU3L5hOH9XmUWGSbdTWa5s7o+lfdEgqG9/Urq3uouUwT
umiD+xErS9A7dOexgoULEtpFe/UOzKuSbHbnYb1mnAFdD8J7bjGQAEljrhwdjWQ7Ba8WbQVLAokH
mdvhNsJ0y1ikCvjfYnQ6t12ipz0yXN9OW+80PiCSA3I8WIA4A//aGPmKZsf58HYcxvEq3OSTRRpf
7bL8MOtiSWKj6SmBuWRAdk2Hc8wS1/qAYk5hAhfxNOPVo1qm0aJa5jhg1zhfYAuWvO5JNT3j2pPN
tDBFufA3oOZqAWoq0tOAgpN9kpPPX5AXQnfLgPYP9GLIzViCP5yDdHB+4kKv7O4IeMZtyJAwO/JQ
4Smba2agrfWNfQX2Mn27FWP9i+FADC8+Wgr9Wk1ffWQvwK4zKOpKv4B0Ihw+1jo6dKzV+mVf09q+
ePEB9Uq/A0ZsvxP6oTUvD6vtaJQL5QNyn0IJgyhtWEy/LBqY9uYwS3y7PJXYJeFr8Cl/F4CEIGMf
RrTQvsxj+Z28/vRr8uI/9Yo7BZechbq3KGJ+scdGMh19UEX2rtohu/mM6o94/LV0LB33GvF08EaI
5Azt2SqluVgURsMeC5AqZ6340XcJy2uIjwIoLZqqtZHAVsRmGqTogLSq5ptgb8mY5stQTDPbZ4QI
u2mR0TqZDDHjFLszY8clZABxAc+Lr8Y7dUM77ORmK7crRjG19DaUb7H/xoimudUokaUjnz93cCZw
jK330K/WVnENIPZoWXgv0/guSseYE8qgPCLkGCgaQQ3OXD4htQhwkckyDilEu24B6xdY9nWJSx4Z
oh3hyYpEpAJmQ+JZFXDWYqQD9D6Ax3cfdIeYjYQyK86CN/Nv3jOkawAJ2sHZAVl0EE3wMHB8zgfg
vvwt6SwvTm8tZe2g52urf+UUkjEUPwCAUIfWZ+/KVaRfi3vEDF3Tloz7ANm7xRdFV3qW+XyURVz/
LKpcqDQpLKN8w20JFRQJF7PIwGGBYUueAuR73B/zdQ+uU49LdvP5bodMIIFub7ARoZRgNeTB3F6y
OiMJ7CZs9qCN3DAgkPyWSRy3HRUbSwN7BrwTb1jSJb5rr8BAFAGN54I4MmVmLAejBt/r50R1gVcp
k4crXcM/vBJiii8s+x7wY54Gq28qNgZszwwFEJxzKec223zF+AMxGNZ/sDG77EXhrNACMFNS5K2G
AyUZSZI9PlJPRdg1nsaQk42N+/cUhjTlmAlReiA5+7F+8DOCLiac42YxcGXCGv3GmxgUnn8QjQVD
HmRa1FGgiraIPZC0RBEG/u93yyly8FmB4BqGS0l1rG5de7SRbKGYWS36b6YlyM4pqaz8HmuHtoCC
LyJWOAWMGXyQ//mqoGBhQjE5uAQFt+YXvJ5RCVfDaGxL2QXNx9Ylu8UPcPqey4QjwAc3YS5BN18w
72LeYvEqfP3lGqFuGk84z7yFD65VvDeavXWZ7tYTKkMC1QiMvptchMDkumEvd2H8jG+p8WR5pvRv
7uoVdEmSVvJVGV1aPTBnLo8pdWnma4eajWKAoo8OlxqZS8ZrVrR/YrX2SswW3LrfmScPPec8ZtZP
nHaKOlDownN9rog5ycFms6APzrgTDbhXP770UvQvZAY04K4YPcOzYtxMwvskM/mDIctmi4ZScSLA
UJYexKshFaRsctaSAOGWS50+PGlZ6L+pgesllBJKCdZg0B62Ibga3gNYiCaI24MWj8uffSkj5rxd
QTX5+9x+7VAdMKHvSEkgskXnBdDx4MuAHdiy6TAaI5TmFbdsToIWuy38X3jTkDM1h3MSMlZ6rUNY
4YN807FCj6zgVOHZjVAd9UltAyo3jHgah5RgoQHs2aHx9BnDkMuJqGlyJGAOPBtyphqoNpyh20Sx
q/39qhapUTEc4nqB8+7gUcUVw9xLYJ7xy2qc4V14MDbaZsQ/Cj8LAmPpLQBImTrhYYGpQOsgF2mo
aeVdEq8mGeGnkyIiVnFWfGlFJ7HceSDIxgN6XIvM/22NBKH95AY7tpscyRTzZfxcMaX3bdRIysDI
zTGX0/TB1s3YUvIyx1eOKv5zxSJaU2axJmaii6GwMECqczv9S/Xwd1gwOCJ0dKq5alfcnZSCswpH
tdmo4YYRxYmYoDwzqDEmVqkV3SiLV1uvmSsBwFH0STMLgEETA2kM5NIzmzAdCaMVJjLhD0MlNmn/
x3oPjvwhrRJXfnOhu6Hk4Kpmx77S1dEfz/QEeebmUM6FjUsVmYgbijqkM5QEbC3dExIBi2ASbVjp
wAaZ0nAzUGnQg9PV4d3fXkWGLwYzDpsapcTnBBswvFBSNGp2ANpT2f0X1fwWSrZW0ZMkKtOLVKNv
FoR4m6uyC0rCE3FPMYYRfq1iRQJz9F0kTquRFBgFzF2yO++VTxCepff5DT7wXzLXc00BEKLaFLQc
bw59DR8dUS4bZGjPkgzqFcBC+HCM2BiPlYCmLiVXdJw7/gty1h/srDiuyECpYbhFKFdqDiXNd+00
yRrrSxYHBa3dNJdn8Mt4cGeCxtqaZUN+4ISE2TKm4kS3JzE5h3mwQCnAg6PRgdTAW8A0i+sD1/kc
JdexuYc/yTE/1+cYB6Qn2xEnjWI2XJRfXBPjKXzMAG9h8ykCcEHi95Dewo6R1nxf/z2X2a3G2jHV
lxrVuwWngsZtwlpORsOEFS0mmGm0TEUQNZQqC7ZabJG5Qct+yeFWv6vfJnbhcpiySy0RYWhS270M
nLVUv/V80+sraKKsrYWJiA6S2zyQZnFmbJoF21I7pPI8Qq3inaaepPaAAJY8xdcwfWetnh8k75iK
JzGL/jKLL5jbcjf6sptBU29IicNAwlUk6uhVruF3gRffNbKyjyp/EQwXPSBMWK598nlmw2iMDfCh
o0qAE+ekZPhQJNcEPy+Ut3Zn/DCpwyRceLN+9D3+A5mtvJWFm330n8JP8JH8shqwCPSfOsBnb7PT
8VP+7Z/qnblXvphK83zRR7sTztYPXGIqMtmz9aPG0zJ1Lz+DDwNDCphUONihmXvl/zwDPKucxpEm
pFxEt1acDxbTaHGXFEs2K3YmSqdBR6G5YXUMBvYGN8feaYDsNBdWefNJZkk1rVp9FeOzLbugevPJ
4jQlhylcc+Fol/6FihmRrW9DLYAKwJpEOWZ+VjcIDSzCtTmPrgeWX8JGCMNGn8Fy9kABCvXid/Yr
Rj3QYkhgw/BQYqc8/SMicHJ5AmIAMB6VgATAD2747vJ3orlgKaccg7/AxmriYrpjs2XpwyqL9dBs
FpTkSuz2hcNG/cHz/Q9V57XUutZF6RdqVSmHW9uSnCO2gRsVsI1yznr6/sR/LrqrdrmAjY2tsNac
Y44AS6F66cqdo2Oc/ZP45HUpkTk2DPYFfx19xjfsDVmkWYn7bw6ecYYd8ETZJZybQ7vL5mMaDDO/
o//O7jmyKJE6fnyW3zHTDiyA3qAhYFZGechZh2PCbF5Z6AaTp5lfkD7jG0/ihTnBKlyi75Bf40LC
YiTC+3VFIZLg626BRuXDXI/oylqKzlbEtMJRNaZBOC9BNkhX2b1g0vCJEJYxLQZNjPoAHIblaNGt
reqJnLx1a7kBzh0TALUNm5b5nEe4n/JB6Q1EpM7LMTwtpuXQLXNcF9HW/pgYZ2DvvcJfe9YT6ONT
xeYZ1lJyBDh2tW27n1FHFqhf3oU3OqzEIkohpu+03b9YkbLeMRYbGHv5LoVrMS9dIJoQegcV6yv3
f9N7lnFiipLsGFS4Cc4jdKiYM+A5I3oZpAlqVVAtfk7dQoXLlIRSN3vIP9aleACfviVf+f4Pj6SM
zd8IMcH6V3BoLsD9wvP0SwUM0YBJNGKxT8wnx0/Yuchw4oXtvcf/ZmjijEEyoFy2ShX2wzlGV/it
PTfAaUOqUSRC6HRlGMi4a0D/A9XHfpJ0F3pDEPQAwxjbeAywTRuYAiDokUPKjhDb1IMD3Qpftyt1
V1xIY/BmDk9A4yOzAK5oXKj3jJfGxkxSEyU1ckqgApx9GVlgKfuaDgq5AvQm/B5OJ9yKaYY80pHR
rMUrCe/GeMV9yypJlBf3F0RhQ3ai5MyVDzUkGtZGbCuxK5a2xsr4wsWe+S2cHi6R7LPiBqN0oK4u
5gqJRtMkkBTeEowS3vsrZpEx7Ulb8SvVsMTPhZWaz8OnguREh6XF7vCqYLZw7xH9RspKMN/lvFNY
TUHizh+2dLg5TZozVnXIyXzUu/c9G001c4NG9xwwVCdhmd5MX3J7t2cMBKkkdKBrC4XnvFNSNXBZ
1VDFuTaBZvxLYs28dH44n7hjIbvwrEd6e+BirEjPoETzCFH5Zaryj8pDfQcKwt0DWJUxNRwRQBT9
BxiAgpMGi5KC1r/nmdDd+R8uRGNFf8aLMzJE3DqzmmcvN2+BuJt4YzbJX++dIoa7ZN4QZ6yBzXIT
/qMPTl149NwP/wPTZ6waIt4PdYh2ATni5f0V1I1yBbSnl6t4L13g9gNeIU4FlSbXtg/31h/DM7fo
upfMNKjPbwEzAV4Mt+xZkAA9m9Lgb9CQzUMESh7+gndrRuKHbf4iUDxUPt4sz4lm5Nc8gQFJ8Zbm
m4mAB8CPZ/ZkA9azBNTCAaM6inKAZAo0nk+nTgEDfhQWJxwvZqtScBEGF5fmF9CF6TZHA+QkPYPr
gERCz7kqW4CbKzkzCAU44Lw0B7HIGMUuM4NEwKVWw6zFkBr7w1UCvCBtOJGN7miILjkmxSn0j6CO
cWjjbMTgXLcQgrg5XDywtBRrtfmU89f0YGX9jlBJaZBqWD6MWPmNuSTiTJ5b8Qh/F5InF0WJ7yZD
CRmNFBwdm1ENPHfmxzMiqf4UXwO5GG/kUv4w0O6+RByFOFmUYXTg2Je/c+34/7i8OJ1AWbweH5oh
K58W6hDXRS7iJjq37FxWnA0Tuzz6rxB3IdZjIGFsooE650WRL0BHaObeuC5iNAZ/1xzAB8Wd8Uvr
b/ou1zlkY6bPUEGKK9ir8MvHM38AvFjdzB/xPdeuAxDKDzMSVBusmOD9BYgnwYp8+Hcua5Cyua37
YZYLlWe+zqUV02pafQYsI/EUNo1e80u0HQiBPM8gwEYZugAv0lYCPvKxaULDDb9WJ8snKpaAC/M3
YWpKnRzjDjVXvazLT+FuHYKHPF9XBgsVHAnMYRjGvbGWEG3aKjMRCKyioYBXUqxzPGCmktYzGJBi
Fj3tWG98NrL8UebdR7yHG4gDONoblv4vPhjXHO+GLQIII98jqeQzXKYjM+jZPRdVLki38lfgP7gj
oO1s+ZY3xlOBixSKCRsKPy+4Z//g0uWVMvEPC4aBDI2EuRx4FS9K2BGctooinUncv1k/QtNQkiZv
6z8Mnuiuy3d0MnQTHF0OI++HEwBcwg/FH+5j/qfi1eaRCPgIZ4OfgZpw3Gco/qJdOETqjbaDd8dz
JPwWWZRO4w8M2j8QpX2vfmXoxanLn+aZ4DPJ1/yXWLZYpf5WBshT2udsX/0JbntLvmBE7xnm8Z8c
MD4GX9Pp8NqNsSJcYdZXpPvowT7ImAnVw0P86d9BvzkSA7P+au7RuoePa58PABWeub6YQ/5Bs2dG
Y9onVC06e4Y/PAloAJCW0RBvh7fYsdUze1nwCd6TL+8WnmNQauAlDhCXGtKGHCCZI2otIsYbAdZL
80i9eLBmWheecWI/56J6TL+8YE9FMDp8wTN419QJBBFd2LRxLn2Yt94Rf3hD8qn9AZzgD/ObCCTC
N15R/cnnK5XjZPr2/N5mxj36uAUkN4aY86ljW+Dc1Hj1zoPDKapIiGYXrGDzC1Dm57uUW40dfe6U
XxTD1IOUogFeHPcQxuSjZ0WiQb6GwoEVch7BgYmxIHzJeFChCfL/RX/9GlvAvDZxZkGfWSGgt+9z
goJW7GUEdhS5Ta8Gjxsxer8v34BvhgdLmkey5TL/RzUAtBS+G180TQLLEm4OKtQDm4aN5+XkjHms
AerPPC/mvmbogBiaCatmsyfS5A0w5INj82AHpEGjOQyu3g8NNRc7dzzH3a33ybFdGe1AkKM2kxCL
USM8OKEFFZ4Fhjf6AD1KTMb0XFpoWrSqwbB8uDQGN5DJM3A9ijFB9lcaHIWFOrHkKW2UUIxQpPlF
dtATotzlWtsPSt0dQ6IzON0dvU/LjHjyZM/Fkgh20Xfm19Gy8vVNmozqVtc7y50GkxSOGOQ/DFr1
bRLJmWt4rW0bWAEHtHwFUq3vu9qc1e4MJzV1yHayx3gKCzBGKxD0nBgDXTL0UNF5qLiBFhttW0mk
RWYtAa9Erc3hy753aSvL3HU5XFHTiuuvRKhdywyER6r1btHQ5IVD391qrCxPkMM2hWwSK5ZI3CVK
eJDAgXMvBL/LO2xOPbF+FdP0LkVq+eFLNRoywedoy3gZSArhDH8PiNLFtWygodGZ4lgRIu06leU7
olTaYbURNkUYKfe8yP/7Folpt6vqAPQ1HyFm+5F4EHS1e4IkhqOOJdgwYGmlD+gXYy48XxQnHEew
HjYDy6LzNwRU2Hw7YsF5wZ+2WMKcw/x7/lkxP1g1hWhhRorz97O/h0Ys45VZ1vH/87MptcbVFENL
+3va3+9VaQmoDu9WqhIR8k+g3eo4mpGp7ltCgF0tVW3cDFU5kn3QaDdFDw0Qi+Crkjow6qTsT6kn
9qe/r6wh++BUiSg8/r+ft4W+tbq0wX/CQJaeRY+2hUuLBRd7XqCHj6oFw81I0l1L8//WYQ+pVhMr
LKiMGdxs0XcaSnDMVY9wDqFy/74bcmM5mJ5wl0P46RNWCNhlGxBjk/KzUEPvow9b9ICaYm7h1RE0
2zcO1kXexyBIteNX0Pj+fg2rtz6sAEHSwFhbfqnb4EVAEp7vLbWmxJmtUO9ZyaRg1MpiY0lo+fxc
HlgHcvXWqkDwY5Rpn0YfH/EMCB9ZCY3ckBFwzydF8yzh/PcQNqmKThJmZUsyYdcb9U3LAv9Gvf/3
jS5mza0oLHYiixpWaZBK17mh7kgrSHa9TxpEGxfiWRHIYSLd5KJJobouDam8+6WKF0syHuv5uxCL
bHSWprT/+88pElklK7ygJn1Q103qhxuDtAQSWEVzl1RD52aiGZ9KfABso1P1a5UACYe15D3CFv+4
NsTxNQ7ls2HpwzVLuGYaE11N7hU6Ci8SICCk/qMryMuBXk03dkWT9T8KpHIj6spPyR8boiaV8gl0
DGKOVw7zTgg5U1lYlybCMkg2rO7UlrHhsADlB03RmzUoXLpT9BL9s2SUG08Y4v0Uw/QVSnAPr++N
S2PFxqXHBVPVimLdZdzyZWV0jzzEpiZsjQ+rqwzHMOXR/fs2kwjzYK3cpi0xc9Yk19c2HsElEjna
/n0bW4HltmP3Lw+qp5/gvi8qCqqMXIA5mQzSWxJgrS74PbpPb2A0xPUiZSIrSHqSEfa/iaS+8obr
X99QvN3kq6OLxv/q6XwXVi3es00BGzeuq6MxP6Q68XOTCQiWGTJbzPwzvQesXPz9T5ooOzWooi9S
W9xOw5klJskAWqky7LtOifbJYDcNNrKpNEE86LKLnJgEZxVpCbI7fxn2wakqQA2xkSMTuSwuQdC9
ci2IPw0LXoiWKALu7Bg+4xqQE/ch3xlKk7FUlgT/wp844MGgbfIqOictllQwsws8uovxiOOWj0mb
B9sktDL82wgXKXNiRv02rG5B6GvQv4uRlS30WizCxABr0w7FRm8V3/Ccv+RQas6yQoM0YqfkBGUF
c5KE4bNpXdIqx7drfhjwatp4Jo15HXXgn/gJ/D3IAyYB4vxg1lx83LPQpnVnhFxxrEclc3EF6g6e
oIgMnw1zH/nhzYh9bzMmpriv+UA7c0aSMks8yGbhbdMEg6AcqjFxaRnUVsjdVFj+dPdQf+POpstD
YHddGJ4GsszFUhFfnt786CTlUhKBnTHsckOMllZi1OBnYvmMgbtM4urUqO19FZLd0EyukEMX7qNB
JmW+eI9x1QFqr82HORDxnlujfE65thOd1Nu0xbJMwWnWiWtZRKxiBWsEWfKuV0URgnwFsj+m9c5D
PqgGpbrW23pyJZ91MDPI+OVE5t/4gRJRQVgJH/6WhcEBExFvrXhTcPp7iKTwgzseNmyrC5e0pljs
vFT/1z+LcRj+dTX9JNGI42XMjVcTtJixi7KxUS2tOaiqARGiGvSbaAhg0UMsuay05a6YH3j6rhnk
p1kW/r2wTMvRBJKm66AX3oS8OxqMDhEtsShbQegUipg8KqtQt0ElYdWT/dSdEB2jbJypHNI4UCxQ
tvgTY22x6C8skPI6LhvFxuu+/0iT8jIoEj15g3gHQi9gK7LQSdP7A0mSoiPnQb+dOtk/NlZ0EzPJ
f6vrxB11BU2fAVZDtaA9xjDfQPuE4RAwNpSnBlRfiCAb67hIZWmfu5YmClt82qo9a0HuFFojXKmC
AH3CiKTpLv6IxqIlphbz5iQickrNwv5cebR/jVAJWNhI2noMUqwvRVV4KzA2T2r/Jg0cZ7+XuS+5
Ugm4m7ULh8nUUGhY0AHSSdR2hgARKEu5qZoiS486agCIbFK/qm9Vrg7HIGpIGJ0fxF4Zj7ol3jI5
m23KPlOotinhEUlaKO8aGfHrutctKBbcXkEpMTbh0r1yPGEmd23navg7Kn5L2W14Ji4fYnrRiE7s
cyRwIeORtTmlkKh8g2zDeLr9PeTY8puiGF3GPv2MA6SDtSBxmY1+eMIIH7q90m3/fvT3MEwSLjwp
oVj12Ov7v4dkYu0LJWyN/74N/Mpy0gqE3I9jktq84p5IdXb2xeC/ByVogXhJ01tXWeXtNFGb7JvH
TX6aKtQZsHJB/MnqdXW/yZi1JQyV6IQUpRYPbas3B6U1k1UoMttTI1nG/JAlzFT1ADNk77+vYJ9T
8frh2uxNLKfKme9vKZYjNC2kML3FlkFJ4tnITJ+uRm3BNTW0kzyl4jUti3bTDj2w4PyfWCCqK33o
hGWN+8lOlieTznX+cppXo7yN4MEVqrTyVVE/9oYab+qhVNZ6pV+kBGZPnRkmRL8x6DBBJOhS6vAD
SyaEaqPvi1tNKRjhe1CpsmhP9citG3vSTkSx/JQ6MKZW9u5GF6M47iFGTH5F2KIErN0Zeb8JvSLe
jaM+AJsbKQQ7hoxsHgPOoBoqNSQQk6+8s5Bnad4+h0gWdlObEEWtlkd/zNZR7ymHvGNuHJdIARR5
VA/1lP/3ENcioU0eCZlhMGUHoQHcqJXO3GQe7YBAIxFqcrmuFLhP4+RpO4ohDBFaCvypq++WZUYv
AaJoiwQaTMdcJCpdbV6H+X6IQ+MyqGXkhErYQAHXT0obFLc4rgn9LPz43JfEY8mFih+mOvaSSwwH
gklQMZ2aFRlUlTtsR+phYj0a4XDk1UEcV4OqqAePa3ujxrQik19YcF10we0JIjj6sbymTPru/RQc
iXzxfvF/yskr434w8FYYrGvGDltMyOkAzgIxJCK9OY168CMbBCV5CRocNuJN1Kf7piK8xpLhSRft
GnvHjIGHflVApjx8hutNTvI3Vj3LtpVdQYw1Nl1XFuRboWQobt84IbgO9KA/ssJcEd9jhJvVVP12
WNTA2ZiAfKmdskT/ivzuu2hVZnHS8D0VDO9McFHqUQmX0iPaHbTAmY4MuMX8mLs7n4hnHvqd1OoL
gGzpIwHSrs+Yezelm/qvtGcdPYXmvah/gvonwsNheKI2aeN7JF2Ilk2ke5he/e4ihw+F7TVRTlV1
NdO9ZbxRARQQeugpkDTN0KgCbcGl/v0TK4L8faEYBDaUO8KJKRFmc5M0cYAu/dalpgWnY1AJQpPi
VTdjD/TGLFl7fj5TyJQZhuPVGgYDG8tc8fLiu/BruSBq+XsYzi+N03S9FxWM5ejDl8EcnAQwvcGI
BhAGyGz8x0nUT2o727lY95Y4aHxosPXD0wydm7DFiUQD3meys+bZ/KfAYnGI63eezMqQthvzH79D
x0iHPVwxWMA1IR0W4z/zZ7hSwZ5BlIudEiEsWZLV1Jon3k4GoFfvLfmEPg+lEEx/oTpCmIW83J/5
23icAZHoWKPXxSXH9e4LtFwbbV/AyvUFwsgbxrYt3MMuwrEf078QQQ1eEMly/If7Ajo3rihGawdh
OVy7LX9SeEGbTRe8crHrYVDqS+vakhBCTvhC1ZY14y2kaiIsf6d/BxZikoNzXX/mL8EWMWFS8xV/
AisyVMPr/KWfh2vvY1nNnHI5MQMNZ0LpxPFPruZPejZc7TCsravvL6un/DFc8xcOAtBKIYDMVjYr
judA9LWbY+RAqcgbxQANSQImXpJTZetwKcBeAZ2BC3nNXTB9rNgW0H39LW/rbbiM/5RpQ4WtHDrA
JTNaGeheMhBzGFojrlqLoIBig/3CargWX8y+Jp3M6dWYOPk7gZDepCwza6cHVw3LBospzXLk83Rr
rgIDPcVMAXN7+djJJxklOdca/AYQMusmec8KNQaOWeAjjYtSk9eEvUu1LXDNR2uSbFjIcfyQnMS4
+OoZ6jk8KAiC0QoqN7vBMiwPWbRJfltsQmH8vMnZG+cmMlYwwbjq29AeU4chgRdj90d86KYof/Tp
3G2BIcmLIg3Z97dGYmMvJZW0QI5FXDZEFv4A4eosC49uohK5iwJK12WA0BpQs9p0JF3mDhmvbfLw
tDPcaxh8V8o74rLwtYR5XAxXhYyKkhWRGEXZBC2MD+i1rOaY4ISYbeLm5GUO9wE3HIGs8m1B8AQZ
JvpjJLFykb8M1R3kr0E9zSvZ4HKpaZKNf2TPMrwfYK2VS25bFALVES4Dt8DwzbVPGCgm/tg8kuwB
PxwHOtLIuYbTzrbSc59x+hEdAxOOxV1LDgJkF9EOqp2IXwDinUf1D+dFLhBCyluw55rQCpDCLZEj
fn7HdKIoXKl4Wsp7oG6i0uYXuLD4fY15Xm6QY7Mc1PlccLuXjZtlxxEtfYTCxyqeeXNqQxg6KB1Q
XuZ8qfOumBe3R4O0t9Lu4ZMx3ot2ioaEaCEPa5WARuYIC/m3C8lyWwwQpKBqGYdCWPpM7SV7Krah
+C7x/G+JiVzv6PFDDag+9DNGW3F7wp6z5zb13jT9JMjfMOYxGaa2E7ACxAAGzBzJcPBUIXCINrbt
QXTCmDwcmFFteDdih2nztM9M6Pr5IbjFdzKMFVAtH4vqXU1uSHQKP2X20HYXhluDqy4ztp1+kL5b
4GhiEeTgn5h/FckFrigvW8pgTk+GQZzYRTu+1aLdKbZs2tj+V2R76Z+OaO375GdUdiRM6wFz+x7u
CnXbwr80TyJBxAh30VPebuQSRxGD61K86fuJ6PruxR9BmpbnePXdG+2T814M8DwuOFDGnMHkWhBL
kn356dUTHSG+UDzmhZNoG2On7GH+JcGxi7A+PFTtbycpfJiPPP42ulebf1nVjdOiKrteIj91g7li
meAMw1lSmAFAl2ESxCCaML56L8C2MiiDkKNZC+8hPNs7R5MUZPLaMa3BImOJPJhEYznHAsr4SOJL
krzreCaoOJIyZr7E5rtWfND6lcXZY1LZLfxd/lmO2666QbpEQEH6NjHWcXJMwxeibXXNDdzl64ZC
Z7wG43dlvLUaBgJvE+Go+hk8yfQYopA2QA7lRi+xiHxM5RPb/T5iRHEYSDpiw2zxiJy15JKwL6xd
Ex+47kvICiNcMts8ecEVoJiBUvRloBL8ZDvRCVw7qAL+xU9D3RjTSgYyKTaadFXGV6a7A6zImNCa
ryHf4DiNa+fsu2n6rzAkG+BHbVfj6JJ8ZFFpECEdOAV7HL4NxD2RtZBBFlo1zJDwyj9PgWNYu/mO
8mZiiORwg0rxUhJw4LLJe5uYUnIapHUOxn341p5T51DzQY4+R08/Quuy9N544fjeQ2JNsMlUbiSI
ZeJlED+64gdBvG5sBOnDsw5Ddy+aaxKvzdl7FtrEoiUf0vituZ0x+/yMTsM6+SZviKWixLMHSlm0
yJ7cRILxJmqc7YBb9KvFiMJboQTJGN/3G4PRjnbk9PFpU4KErgHVpXqu5HXZ2XnwL+lxw0ou2gxa
LauBArD/0SAEXS3ToTjUoZGYxp4dplacHoCev1/meyxSCAnm5jU7hDvyTRFmdrZDMKHwlGS7Ak2m
8NHxoWIURERusYvQx1xl5kazCRo8nCUqb8ciAbQ7c3G+ycG2pW7kGvehMeBm0KJtWcZH1keOupct
Y38r3yR6/gXuDGKBTpKSNBJsvd6SuBgmtBL6RtRhzuzBWX3UbsN2HLZ9t8FKvKS4HEjDtYdv0gcD
/dCo6/FOCAMqH23cR8TEQadpcNpDBso6uWJJS4mzNHF4YNxcT6TmRd1ZDi/W8KtIdg2xhxuzDt+j
Llpp2iORj1FHDJQtUkILPfMS8Ah2IzZ1OoPCSfUjR9H0US5u255QOjevP9t+HRIryXJprXIYQUgC
5fdR2YYYfHYnx/dMkNiH1p7VsFrmaCx13pY8vRlBs/GHdepxT9aYLnjnrNkH+Q9nmzqR1KdFeXfI
740twiX6haT3yxz3HHIoYtJ+M/w8ur0B1zCx1rm/mbseUZ0NEdkvjtE4wBbSkQcTa1KcYNB6z1iB
jNigREK3MmyNlM2AmF5fWPsM/WM2Fpx4sOV4F8R71aVugSmOULgpjKMsfq/ki48QPYHuamULZhUH
RtsYwKR3WbvJ+Q3l0wKNN/4Dv6rwkvWzjEyR7rN9z5urGd+8Ylwo79BmREJVfWgvQ3rKhIMRX8XE
J+gcH75CXJnQkUMMEgQ04Ia/C8ZdjtukypgrlwV7AvSaGCnlUD8y9Vt8AaK0nzWeUIvuNh6m7/Se
voIbYjB2a/WjGlfyptpZtr5q1gh9Fphs2eNx2BhOfyy30bu1g+9wZ7blqXS5lJ8L5Yn5l8YdTi1B
Kiycxcgxntp3/+JsaM8G7e5hWk/P6BQJK/PV4c5E3bnRnG4z0Y0j08CQd1MwcILfFS8GLNY7Z9Dc
uLcT2Q5uw3MgIprmk+jGei72kf2a0s5Q1myOurA2KQLVVXrIqLJMW2dPNx2uU742u7UfkxToYLwb
tEex21AAU+1oKoYxK2zwi5orY0Gr5oGMwpUfSKxac89ZNplelIbEU1usguOKOlBFlxTZekwXHn0U
uiuQniYsAwwRsAyXd5h7G7ItwJdj7YKlnxzzcOuzbhQsFfNjGZ9ZkC248qSMIfCRHFNwy25NngPm
yIHDVTLh017PQkjI023vUvMCVeB3Rg+fI1SiSJwOkMfFcj0ZDiulJmKDvePXiANj163zOy4czAsQ
k6MtwIhKqhw4vGhMIb2q9PbiIVfttLapSYWRPfyukoEobUWVJGpX97YYHEN4MRB9M5ADkqjkE372
H+INHFLE/g3D43dYvCMhQaS1MB4/0EsEnHcog2BusKjgMWqI9DcCdVV/4BSy9fJfVE1Ri1HD0k+A
I+faFxOJjkoHkiR/JljUmDosEXXzJRcRlQgiRulJVguBijWn3NwHxinA/I55MhuPmbka8loW0+ID
ZziN6AdzlRB4gzPNP17R2PX39JO+jot6+KYHJ2XcZE4QYcC0FB5msGDemZJ75K/ozoDEsXHgJxjq
IOrGBAGUk+6hrtcQ/JBLwTEI/lghcIdgN8MjajSETys6rrk7tDAHWFCTcw5Sfy2h3ypsNVsOKCf6
udXiL9M80SxqVxA9joghktG0Eknd28tfeMCGxLp9KZNjQhb59clhJSnK33nC0WwIlyGPBHEEmtf5
n2rZ2p7CxkR6BF0UBykfCcB824k6W+fS088S0c4tfilk8qw6zNNX7EckZor4EIKJ9kuu7RzgK6T8
QgK/CsnpzByc1Esub4FU42UTsQgjnUe+glv9gjUUpIbHayUtybTFgZ1yWsipqWxEomSylMIVF2vu
NctDv7D0KReUhfkv+y6lnf6haS5bmvHNksPNYX2zqbPNTZApkJ186V8sB9XZ+x0ZY2EBRxvZugY+
H3ik4//frxLoQ0jXuIIRS8L7mLmXi+atOE+bnjGfY+3qzyly2hiTiSU7KkzwryRbmrxcAfI2RzrE
Oyy4O+il4EduSvhVaceJXQ8bzgKVsAbI4KNEWjWYH8z2DEuiEkUKq5vwzYYEBEafRKbBQAwdFWbk
IyWAAAgGwZ28oriO3sWDJqAyXhEMy3Ya9/vupIQr4QkUrYmrHldNFctKeECL7B/S/QZM11zP8zQS
i8QlimYKXXT0ibLAe6BH6Jq7frTk2SE7eLfKkMTNLEE7/+QmkWO7vJcv+lMGYAprGwlOyGRyCGBL
ny0VOoLJSNIOzEuBIV3psvDQh2CY2KDirW6t8GuSRK251bQS0Y7ULCwgik6guTIL0oufCTiLR7tJ
ohJfFvmqAJQkbJeisHA98rOzrUW0pEj/Oa9DTOVYhLRsrs4QDA1ceh6TpHozNluosmrrqokjByvY
geAikNxE76s1N9xt8GreBM+uk9nhCaIdRDfP+kK0DqMGl0sMqFBS4hQMzIT8YO62qzWGGSxh7OHi
4ODc2Ah7JdqyMlaqMw7wIN1M2M8ynNjBdkEWnRQMMrJzuN9giVzuCEtazBoQfyxYRrGTa7UPUWZP
6+gsNpK8hV6j9ZRp883PDB05KVYzgvfM5O0s9/7hTQJhe8huZkDJ1aZNJG9H60RUtMrfnX1AKG4c
mnqv3+GxbtR7Cl0+hQ+XzTphOhrj8i1tJ+lCOGI8OmAGWCGn1HassTi7rHyZsKs1mqBVDm1LWYKQ
wQVS4q3qf5WJw5IFHQh3ZDhrWbzOsVGmDOT4AHCOdkhic4p532I80XOWyiKPnTCyOX/9GcAITRkV
NusRxbD6gevoP5GtA5I0p9iDuAg2yeXzoX74L1YsfgpXgjqb3bL01+Q/sJiwjMBe/maVox0RqqVp
2CZMbLSWaAAu4Wd0K1/tq+/Xynd5IBChOlGmcN9fGuGN47Uzdt3J2Gn7lDLFFoCYiOmjZNsNb/1V
2quE0i7ra2wsM6e4Gd+ZQ3bZelgjZQeUMTd5bFN3Sc/wk0UvcZQnYeWH6FQe8EhnJ990z+Ckn2dD
VcbGL+AbeG4crvBNj81VK1+wu4S41rrWKU8x3XPVeCtKLvl1A2fFWFcwMytAmYVw0sEM6e9/w4EG
garSIRrRg11eLqvabuBHw8XDjSsjOQ5z8ZkYrAREEC97Ed6z3bioiqrkbOjLBqn8J4q6FDEf1iIS
QhHg+3NTbUxtp5n3AM8j7KyRiCDZtSn2BGVpQH1KgI8y1Q24MWI4yKiOV5P+2ShfXnfgno7pM4DM
5kT5NYr/8pV+Ut2xcLWsDECkcB0n8jJdQaZyXIrQ2zVbgETeugOSL3klw7vDmhmLUAQ+fATVbQy7
UlcKcw8LNZYtSTsPiRY+g9S9FDv5LL7oKVQIzQycCQCC3eSDUQ4UlJRaFf4FYZyQYH9jhmQioOgW
Soo401x75o1LBYmJTy73jUWL+Xsi4B42O5WpbJDeLhd3Yv0hibONmapAal8LuE5OpJmsMWkjfxPC
H9gYNt8APrP1GTw1QIAfz0meAE8ePE/WbLbIfm11DjjKvPnPly3pwrYYQ9lAl03GNAErFMrEAyyp
+dirai7W/JJf4A7d8+sAZU+wtWE3+GxDp8HcFAFY60L5EUcGu8uR2zOl1ljon2iTqh/6ksTCDXDp
/1bv3iHAUhF7PqiU9E4mxjEbc7Rp/GJI8khP0TfBY0R6z00K4QwXDuDy4jpZP8YVix925IasEDZc
ss4oHAC3X96G+422VP+gjeVf882eTHmE/tOCzNEsykvP3ndLqXJAr5f8mbzZ17+hjA/SAiVDKW9V
fYcdTCFsDTZQBAt0y1y+XBxk+cF0Q+a9KY/xNTp3+2qTnbtzc6NuB17gmNWolcDKPmirTcBc4ICP
6ntWsx/bjxElizXL4P9n/MHpYIoM+Ik/ePSrfCZwPz6Nu/BQ/1GAFd/5S/tmxvXOFkm4EviL6C/7
TwmA2tpVlLqibU7cQws2Xew+nlTTrQaejMnXgUGAggUGNRReIGQW1BCtAM7WwY3Ej2P+U/6wVI7v
4ZvhQgWGV8iIot53j//ZuMDh07b5m7FFUPo2PPyP6SGummWx9fOD8SL1EBqQYif4Ev2THnCEIUDD
Wp/s+K156D9Mm9ibWIcho1IJR9CmT9NFB+7jJiMqcOG74YFGdjIAVY7yB/Ve8g3mof9r1hIIJ0aW
pL8GDgctvPOgn5vv4EbLNNeByH7Wmrq2cpYlZppkKcMtWI6sGLpbI1QfFu1dKlbzMnqTX0RJPuS/
KgnPtpypik5fuWLNimDbEzQKdZjRhrXoeY9/d/d/aCaEenhMaDm2UbjyMJ0n6mqp7ZV98lGdsVEB
U8v+aYFL1YShCoU260ePuJsOD6yzWIFfdzRL1AjtkWYppI6jSEQUhiz4mzNRsyUgEOLccDIBXBiM
3OnkaOko9Fmn+bB8Eq2+0QPwUXSKKXxbSTbtVkqH8m9JLfalMbjrYFcu1Yne6mRVq+xMxTQ++KwB
ajBwOfwzaAaW6ZVvSF8WArs8EquosC/j7BgSEkjULsYrS/G3hBbKjAp/rgkfsiXAYYUhvriZ0QGE
COsWqR2yh8bJPvj0IqzVYtH8G4/qva3vPajsLOGY68H5LpNto7Qtdc2wmMW1vYuvuaQFVIFwBfyF
LgXcC6jQ28Nm4goOSjid8wdUSNFFuf6i3gwp1qkuixWjJZYmmhyP3ZYDU/41PN/Jqb0XpwkIo1rG
O3+XnZs3TLegpmKmAxUYY0F94dH5WG7xJqL/rw4jntDTMyFnyJohjQmn7caeUidQVtTBKqR/f1Gc
E8ZJC2UVr5mEWo75kN6AtqMf70E3fp7e1DuMSYFr7mV8c5JGfcmS2b/4UhH/L0fntdw2lkXRL0IV
cngViUiQFCkq+QWlYCPnjK/vhZ6a6er2tGVbBO49Z8enPvabOBxjn2cxYcTF8WKGKKna3NWiI8dQ
zyKn+irSTNx5/EnA/EnTJ6D2hcE7++g+edS653k5FuRHY0QIp8fmr+fSS735Tf3XYCFBA4h1Pffj
6tjAsSII/uAHCLHi3oV14DTBjPlkSi7Xow6y5BT+Gp+5uipf++EA1TBGfIDZc8wCYXG0cqtzw/E3
LSr1n/pL+InvmzO+CVceDomUMn8Ks+fywglYPeR/89v41ZH4g/eFb9o/GUUCKPP+bd9Z+mClcAD8
hT/GQ8bcAlv1CzjGqqlMLqSet16KT/2NLUYmEVV0hl8++UxhER2ezS9iNXkc+FaYb12DK+xQxvuD
u+8CWFrozQ3Wr+558pvPdeMkb18BMDMAfSzufAwkCzv1j3bOdrJS4x31su+dJP7VSdH52wPB8ElA
f3YumzeBYhRkca/uJwuJKEA3mKLIYwaV4TAH7sBB+A5gzKMLKDzeuDHQmlaMV+xM2HA+xbfqYX2k
9/9JEPBwRkKk4cjOA+mHPvWYFy+yO867b+2BDEYH4yNadCYpnFigY/veYup76hUv4VJ9x8SHK08H
AJ4c/qrQgUecNBChdtjnIG63C95MQ2E22D3iOatJZhMRtFd8AjkeMXz28FCTjf9SwO4Hlyju1kuC
OPhJGDllvnR/+uUXn1MKC4vfjKrZ9hYh7EOu/BaT1TAcwOU+4dnn/e9N3FE/m0wxKG9rvmBp2Q87
Rk9Emnwa46X57D65S8dXEJzyL0Bv1p8412EaFVSYk90OxxoMAm+a8QRF3U4PELNvuDTRDE2SiUm0
4COrjn3h0xJsECgFHoMY/Uslnf1tpqRGQ7oaUM1VLmFmhFp6KvUAUQypyDru+IzueIy7yBNOeYl/
8YQgo9+uBZ8IYz6F3Zj1RT/ZTqgzFcszBq9Jj3FtlwBBKqJ6nveTuCDzcAkKFdOA38p+1t8t4guJ
Ceu9qfdFORgBV/eYdlfXTkNH3c2zkr5G2znPSXk/6IAa/d0kNqngj0CQDKzhEzr2Em9h7vAjTHop
eQgKFPpxGmwJyT+SkepWb668sHdjgDqyTOtQntPR/OLhmlOwHbulaTensM/LN78wXmfRXdgXmRRw
3nQEfZwk6TiWPMZ8kyl2OTBExS05QiBf+0vbkfnOMWGQx+BYsSszvVCwOfgRX/a+PcBEOLFbFvpt
r6njDt4QWczll4IBcmLJyQ4Men/aex/fNoWHYU8PPrQiyR5OXLzz/ajcHZ0f7IqcBaIuZhv6juGa
i04llSB7A/Hgo473bOnjPoKMEcWOsGmrRlMdZqgkZ95KG4uSw01U/TZeT5LVufB9kv7Z6x5C0aNc
LG41UJEG0VYCyeb8L2uGU53/GngnS9IqUOpQaWadJ6m7JtEcdNWZIvS/m5Ve9Cy50FAcdFAGZosh
nX8dKzTdElOunqd1suUSIk3d3jpKNQf+R9pkWhmYK/+OBqkaWCX4Jpnai9oIuBiLU7m5Ih/VbO//
dwoOtXQG4tavSnjwc7aeywxrkaVe9mMjSg/5+KdLTYbg7LUnCZBYYIdKtBiXD+0982hRASB6om4c
d+0Ea+Fu7JSQ7ribCgHu8VexU09qcV+THwlD7MR4YfA6x9B7Ck3gc31alfw8mwy6PaBCyoEtaGeL
675d2l3ZIfrGCg6sSRxI1vRvqqeOMJNR5IALWlF+tlivCtV69KWKx025NCYHFcu8LvdvUKQTha/j
gDAiH1L8DHh4CA1Q6vU5QS7LLteBPGWpPW8ZAZLEr2RA0TjVY0U6TAILYdcz7ZtdMTlNA8SX68Fc
9LeuoOQ6BX1oqwXYUHF1NqlIiu9tRE1y8ZNMWeQPOTYhHKERm4coyE7TEzyb8PsPVnrXWWXnqLu0
ZX6jWpIo1gXT41XQyema+z56WGIe6Ev+rKxVc5QsR2Jq/IpRgoK9BsCmLDgJ7WNGsjiLKnHSx+vi
I2Cya1Pw5Y4UBL3b87kbnP9tMTxWwtCzdHxe6xAloFOtRKRJxXXN8JBSvLOqSNCAbzvprsuiWys6
zw0WwSdZ+NupX2niJRFyqvPAPTAq7wPNelRSi/eYQAhuHaxdpAdpPLH0PMgn8IW2uBvRyZw+N/Fb
yh6F9DKfGzOI6i80cSOauUw49etHzklT1H9VFYn70erCvjoUzyo+VMnnkGM9ZiphxSO+AzoZ+yxA
HanOlTeVyNJ9dCAr+m/8hQAsuCtO/XTW0+eUGYXrRfHyPczABnjGuiCnXgTUCsIKNo2W+mKKHiMg
m6vSHw0W3oKpCpwJUHqDZPaTgSSVMF4frfDWwbT2LBp+X1Iw5ooonEVvBTESz53p6wSWz8cR/Y8c
6KDJq/WSCs+JSZ7nxJmMeprQ7fp5AGGP8JJxIiLpIiZvw/g4KhWJgRHCDexLQJSIamBIjnXxIy8P
pbwpO3vX4CjW3U2/ltiBWzhXpy7sCquxEIdw6jPnk+aX1bdA84h5S4xg5WMw2IsoQ4b87WfEMMCB
bhm9aR3waMKafu6lDxKQl0MmuHEHzfVSWT7B3FSsZ7FrrZddXL7YKU7GFVEcxJLTiKc4Id3QuG6o
h/j2WDdLvE95OJcZs/AAiS/MF6NKADxlbDX5NZX69ajJwmfRaZ4JaucsFmyZV8ScCTQb+rryyAaP
4VYUr1XJEjT4ihrWlN2bTwle8sRm2M1rl1czRpPobY/hWRHDheyiwqaWnU1JXG/kxcpNOKko5zEQ
+oqIUfCQjB73vMkwyb67hHyd5Zje+UdrCLLuUXQPINl8gPFBjfLQy2CzvFlxxY0qqLs8+9pwmvCR
yydoW6n2N8LoCHToj+1dYraUiCq7j5s32ltsS8MhLWlrufb5jYykSXkZWeCNlgWGeV/vjVcaMelg
H+HSlowoJ2sMmDg1YKWN91ipBx+GEJl3kV8Zt01+cej8zlV47MaTkoSl4iry0ZksN839KYYqQj4W
5PpJoVo7PmvNQ81fdO3D7OlfPnG1L9W15cGTt/OYB5N1FQMeR9wXMlAG2Ufpl6CENC5qoxvJQSOc
64K4ak+gTqd3Gstfo0tbeLXMQ+KZ4AqdU6yORDuq6XbzKUvDQjqapacZbp/RTuLEEgsCImCGqhZ8
STTTn+UD4xDvpii/5njKlIDXbW4vieW19FBxEzDqEK0khx0hw9KjJ+ZcuhlpWBlegnTdASuJFTbJ
SIcOyUfmGrS9oy7Fl9xc7wJijOFl4qmHuESWZB7xuB2zkefGr+pPw/Bj+VFSltBTvnjIqEWTdH9o
b1oUyCvRz7ekhgI+dJ3wXknWW31bTVtBB0ccpmKLtE8R0ceeDYyICHHzTZ2IOi/Ng8a6ItGfT6P5
0khhPTpWBXngxTsfcd3j2rL1LqvrQ6QKWeI/6CpJuzC/o1i7lVRHT65FRBncOXQEGNGxVSB8fPQG
+eItuEUnzJqLx0mOCrQvoOYeC9eFhRYGNs/RORTxf4NHFx4ig00IetG3EElR49pTelCQWPqpjNTd
k99h/qOLVO7DJgI7PCO7FWTwSzqPM1+K7QaxJ/K5gA+PH+f8t+GdeY6Miauor38sOihdHe1VniUb
bdCorC2vQci4Ao0/gfWlhqPrL9P4wqG+dS4nraEHKA52hdXsGWs46OdYfxeNZwTBM84Izd8aj78u
8Biszkn2tEWvEHsb6RamZ1AA2J6n5d3K//Rv4nadhHOqBJJ4yYx7WgaicMnoThadhBBc/SJMF6kN
NNwpDIBEhrN6/qQn1TYcXvZ0cLLE3c8YDDHtZYWSqE+RfqqEoG3fYtGz0tc65vAhXGq2qM8mVIjs
vvg8ZK8C0/62vFTLS9r8LphPa6m1z2r1txmCap+K4+SQLSdKpBXTF4XnEuks/lR6Bqh0ONHcuFqX
qbeRKjWDS3dmgmpQVs5j4qiKj34pcSJixpVrOxPK0rYsnpK4PRvieNYy5dYGknFOSaaiA4w5upyv
VO9UKgYOZP3e0L9wdEO4WiWS9uUv5bLW/zcEeBkXNGjNVpyVyh84sDgXUYTVdit5UYCZnEw+Umf4
mQ42ihVEIi38Lj0aFFrB5rdQxPScwEUQq/xSCZ/SgObM4/FbFUaWW7kSRRsKlptNdGi59EZKBJ6Y
0XspniWo6jyYscmygY3ax2Cd6803pncLoM9qIU3tejurWVDLnpCcor+6tHqJKZxNkjCze7OexOTM
tzGCmLVeBDlU5ndhRefhvqliwCyy9TbP4tbdJO1Xg4jwzYJY0zC3sNa4nMmGeadhU0xRv4ccMo0K
mopEBbOt01euTBBDRVamsYHod1ysAcXIFmULmp0NNogvh6r8/13E197GgKMZvVO+etSuti34F9Pf
K2Rcb7xLEZocW0q5LwgucwE4IlhJDs2M30hV/tEM32Txb/AxPKHaYY9lD2bVM2L+Rfx9/pp8Fq91
dtVKjo2+r9ElRDn90c3hD5BYz2K3uYhDFHh2VIWoRcnjz20mvge2ArQ2Cbw5e/2oOAoqFLyZUHP9
bSYpoQzr/isD3CSLHkRuD7TXYB/t1qKIzWmqDzKDjezaZVdD/C71ZxOGjPQ2iLUGUGra7m0VH3Xh
t9EBRls3yt7WmbYTtAlpsJ0iGQs3L1ZVPBaGi/m8jBfB+KPhzjSu+HjA/XtMTLl8nXTynPxSvc04
1cydRonvM0kgsRtD79UPi2+U4OvZLZu8FgfR+5yxZRUfPQFrA+2yEOiiVrhNvN2qhPDVCduFNgmf
g28GNSyTEsAHr2ipNOFVGt/HWwckC9a8FddsfN8XmkwAqENvIJ9GMv7/rvFL0XgL+Muy/TIuVZGD
dY5hrqK2PX7gMpGKUNnDXO6aGprNKVYDPog6/WCjXwschmdwUXamfV1rNFKPHII8Ie6xq7TTvW4O
+/R1VTuYXiTmXbRDcxsFaipuf5cLRCQUmrOWq2M8WIbfGd7CEWMa7Kt7191l1eHlCDWGhFisK9SP
cs2sp2qhSOg+KffUep9mV24d/LgRnwhH7GeWhZoUGgBuSqhjKbKrOIUMoSxdD3QiaQrlS6/uyUYw
Zg2Brby35M3AgKBxgx9GWsNlF5lMqx8IYftD2YVa78aIzqEM71v8JmSO0jHtOqP1pqWPrbZ1+dKM
b33kFaqrjj6qh6l12YGkyRGTQG+QDXvQ69gOgUNjxR3wvgDdfjWfACTdCzXrzbHKsR4gFHyDVdC+
oe9r/QgXPj3G/999A9XR4GaIXuBeODSNjHRA3StA4SXWKKZBldiZ6Hu0yAuVAjUlmHVESzSK+d86
mOQDcASr82o+s4yAjqyQngQvPwMkoxjh46iwNQD3IZbvCIHaEQ66ESbeUfWcnBPtGaBG6z85b6aY
jcEV5pcRFA76c5ajrzKe/5gxKZjAs736WaNbT6gPU43Trjwjn1TnER0lPyvQC95H+dNS7xtgLjEC
8/SqlZ/KAkH8jx/iSQCrZLoBG5lr2m5vBXFS0MTSbYE8sIC2x6jCP5Cci/W9sHxeHzSFcn1qOIsq
0qQE5c0iipnJbHAQPuzzj0gSIXEVwFrkSMOPQmGbBwFLhxzEKOeBIK9qEtAmoGnngnhVhtP+hNEu
n2+Io+YlMOkPLD/KxWfVANmqxGOdeLNhy3pYTW/VThDg75rDbg5V+ZIYj8F6VgxHo03klxYQpm5X
QKwePerlRl7td7anHTX2NLIZ7eEXMcw13hAVUPxkZaxugSL6RLdEo1v2DRFxr1QEW6mP573Sggz8
oHHHCd/vd6HRKOzlNKKjiWCphaurr6r+oSh/dZ398isheUIg5OAMNqWtWKhe+5IF4zggTrXsTvUW
88a5JyovYvOqGyGSXYyrZc639F6vFGTbSRMk2UMQyZLx0DTrDFBLIEbelDhI9je2R+LkQQ3A93Su
WIfPrxT9KQrUzF+Wd+bNdQj5PbAWSgtTxnmVWXUubAeiFMybn8bnuQSqsSnitJD/VrGLkQb7Ee/n
UVbYNK7Z7A+cwKJ2jqxjTyBddQQ8pQmnXk3y34lonekYQ88kt6grT/IYWr0H1duPYbJfyTaUti4h
53NKGkk6r+u8nrWYqQ00RmG3DVT5ZjbPExUbE507OyadRK7Wnc3h22xBafvNV5YE4aNfLCcQreeu
PY/Sfvmat1p+9HypPjAMdxFuGdSsYUJoaellgxpS2lsPrzqXXt86o/GuzZfUOnGojhj5hNd0Csf2
wvzBvqdGFzHHPRtOxFymh4x5jhIMyXOWMSgFu6dKeD4VEUprF5NnDbrSJZs/gS0zy4PJ5Pr2k1fm
2yDD5UpFGvwRiQRV4FtZo9EYiJdl+hAIEtughlEorK0zmb99G0LQINaViO5aQ8UgfYsyjlOJPDp6
a7RrzI1Y35EzzLJjNTZSmHW6lYvL38TZc0O1YP+yzBzbHClW/rDU6xi/pKjVkl80q/N0XsqPaYYx
YFunHRRZj9G5a+rpmrOvVZ03WFfgQzQEU3PLIqY8zmbIzUrejoZ6r8evGa+AYk+Ca8pkintbepnV
P7pxEyt/kU5V7BFyuLJL65zFrIY2Krn0b7usrmixw+bDt/wVye5ADvsYlsPPWniScIUZQhRQz7tc
yDCdebgWCnNNoEeebsHx1q8tT3/mOMC3SsTOQYSnu6hotTg53L7wtNjt/wc6ssTWkOWwDAlhh5hy
q16Zc4b0JMefhnrEFUPu4SXv3hOmDe1Z0cNdUpDVyJzRU/KuiXvszPDccqB0Org5wnf9kmB/MM5W
HHbJaevPU39rMt7J8mmASNTSOyMhKzzuC5F7L/nMMQpHE/By8neC/gPzkJXTWrhZe41p+Bi+NY2i
6HjfLhnKisjdhKO+utn6O86fWv6Q+IR2iEQ4sa1sxW2NAw1pEIB/Fa7iySrBy5/jyFuWaxXRu3Gs
OqeFW5XoLgOmP3b6eWqDXQLWuFCJeXrWSVXiVN7W98161Xo7ITXMrnhxyn9D+irnLwbq4Wj+Q4hC
NZ92wSFYexTGYkPBLJEuKik6vf50LEyvQymDUkiwU7KLkCqp/MsASG7Z2rdeyM+jKT5vSLWVIBJs
Q7yMObcTHxUZwFwWy25ZyGn6hqzLXPTq/CMn2w4pUG+neXxxgaMm0IsARrFOznVlj+gTCAIDJfpf
h4mPO+JLtS3zU4uy3RuXi5T/k+DUBuuUJmgQ05Nmfeo1HEqa2wmQtgF1YxWyF0dvRn4zpNda2HVN
1fYnG2pOnQgqQGOrMNBghLLuKcNvZdzM4ZrkjrwcK56EWICojv7HsNbQaF8MBG8lfJtS/ItmSMw0
TNKrGAf6/LnQJiO+ZK239/ZtvympfsSUYEcjFVkM0dkztcx/QU9gMBVmXxyb+qkJW7JQNwmjP+FG
8/+giFfSAjpD94v+OL7KBJYdVYPaKA/TsE7AkWyuxA72IhmzBP+kksxWBdVdYAUBbS7ne8auJOlf
MRrDPg0g8sfcHTpm3NNYh50ECwkLkBgg9qC6iKtTRHE5nzSp7GejORv4PAdkNhVCMMmGLzs06ku2
4vsOLAxZ2NT6aztcBgClkgvNtwy3Lm2NR5FcI+sw30EA0+UcWyHug362kTiWhQ9J0vdOSZvJam8R
6+BR3MvTxJvW8ogTn9wQ6sfNr+Bg/66RjUXE09XcOlH5zSBYmXe9+00g3VjMACq2yU2Z5MqwoPap
+xv1bwy3xoic6AOEKFHDprnW9WkYgrOA5525yalTv+/CogpbMup6Lx8Jasa7Ynw0XRfU674PxsOj
t0B8kEQS5akNOGGvUeH1Fs0AH4n4gghWEl7NGPdJqKELb9+r4aJOvpi5heqLygnvQSFch/xVjy4G
mW9jCEy1xg/D9DYFYe5ppUFX9vQF99Fj7QNpO8+th9+SJ5rpFXccM5BVw52HDcE7Gkvuud0CyUI7
6ZmJp5E/qb+Pyk6VAMENvDsJPnBs0KQh4UFDjBak5osqe0uKf9Zb66B9n6J7zx/WtE7W6FGCYQLv
rGQT3yaDM8WLPUQI3QCZcBxMLxK91kRFDGbyLGGb7baLSnRDBPj/MzEUpGOoI0PcnGmlNc3NYweG
CmAfTJMXBXUoUrk28dGbgsG0kr/t4YNuFF1qtpeCXjsb9TAowTa/zeqlNUKckFXlG4ovpVd+BJU9
DJSkuxlCLh7T/GuKmPbPo3UQ4IpRC/nxirnaY5LpYhDQHf5dZsaboEb6nHkZi7UccEPkLYY64DqC
oZy+5llxhvKGpLSe7Hxx9SoUsxOek6Q6938iMPneZWmHloxWP62Ps+mM4nef0XIVSkYYm06aOODF
HXH73Pajm8KsLsdhpmPZRyCrxCdIQAM1BPQmflJfMbx18wo5TFan6wEY3bJzRALPwAwizJfOtp5m
9SaCZE6I8RZcMCdFOC879OBGtMjt3y+vYkcjp4gexietdoa9hNyulltVkd4BSn1ToXD4+NpN8bOj
oP3B1wUFQS3OGL2Vf2DdebXwrFmJy0iWWUxs7Ilcw1Cn15YiY/M263+szKXccR4vtNmQzkxI4yBW
56qiXJd3WhxDOKix2PnatQiqzdlGF+0VvNIamMOx2e5Cd1IIIdbHs1R50hKqCHdHzCxPWO0oBbWN
0UXxFW9X7pG4+VVYb9r5dUq+dPkWtW80PS4a50QwxSfmpFR3pPED4VrbXGTNQXidxCe+O4A8Scoz
HzaUW5HvVALKXuf1NeWuJ2JaQYrqpIWNMCTC8MVvR3hyYEfhSDP93GvvWeOl86dJIndEQUHliSn7
2UnqQpEsufVPvrwIrcNewHKhkXGQsALcrJ3vvOLfUzj/cdqRu9oe65Q12RMaT01emvpj7r6I9WhY
hAfHidSbufjg/7AyPMXgpdJ20vLQ2UzIA7tBoyG6+YhOb3xUgBtTRXam/Ez1JvpJDQlrslAPkcrx
V9zNk9fMjzyL8BisrAr0aE6VeU6JrNxsjpdsc9inWKP09VD+k5X8VcmvluY7i3zPOZsJTEldYdq3
5+J3fDt2PzkfPwUrRDMb4TheFPVyJCM6Urg1M07MFryjzGVemVl6VScsXLWBIGitpH+F6aMooT6n
zc6zBTDjoNOx1AOyefAqdIomHljQ2RU4067Xo0I8f3ysrcvQnoeaq+IYieeZfsTthcEPFcuEXiU+
dfGFTCGBJ0t3QEa1+FKNHl9/TXy08CPI7OzMioNOQh+cVnF5mBDmsFvkhacO4Ry9jM2ls9wBcB0N
6Rs+rlRxcHWkVrhql8xixLjLEypel8YC3NVoNuf5hM45l8NGO8HpetOKE+Kyycgo0ucle4gZVSX/
cE6a8v4LN9S98vsW8OT+FPrvqjzmDdkrUK2vtOdugflxUQYpJmery4s2kV/5BUWMf6BKjscFRzXJ
OJTq0vHYuBnmhVcF6U4ijEE2H4qMvSpoFd9UefdpEQCAQt2viQhK0T8opYkxY65DyfzBWQHTr4AZ
LBuShFBcYas+lo4DHkTdciw0mALwyRHPVkUhQKb9q8dQRaCg/ZVILjSWEzEvLY0/sLs0SuyJ9hg0
Ces/jOpZVK45b253MsZzuR2L5SAaQVWwhfNO0DZd/wI7G/1BXUEJXDQpRfHA/MbkxuoJv2EZ6D8g
fgN98/jMuXwbJQQ9Qc9n9bcI8TybHvnK+HbJjcyOKHfJNqc7oQYTxutkOkbqwmKLKt6lkMcNWE5V
nbrj0wyE/pjzViCuAAGkoyDmXwiYH0GGFP54EA9PLEAI8vYJAwmHpaPYdUR117LsSmEqQfZDTvW3
2Gti7sTNsCFB9OVnNJ3B+FbNKKxU1kQqvAy2OoWnK2tvam99FmPL9IN0V6Rx2waB6VN/Gz1jdm/p
RvgTFy6o28B07YLrSwhbuYtD5F4Z9hzsgruCyI4uaI3mf1NlIViMZbR4QFIb8dal/rUtEHY3Rijg
x0xwJkgnIVApm8XnQwDs+jFknITBpj8XwFb0QWxt6zeUYrEmMxnakulgptAJNgCN3dHAp+4X5Vr+
FZdQUqwP/F4JT/U7EBhF+BnpNiDGFPHoLyDagqW4wQ6tByJbHKnru3ZQ68/r+K1LZ7VBi4gEv67t
hUDX7dhlB9KL5Rityuhj2sGthqWTPCMHNSB6zyW+FwVaAiARj/FJlc/DQjt57BTLM34WAdFscRul
D6SlyzfOHuJesS5ShFCwKMeWJ3U/I6VBwAKrhy9dr6i9uC7ZdbdypSDZpDC44HhIJmH4bEN+4/NA
JGF9xBSHg3lKZ0V8FiIkare08Ii0Sje6g4FyWT7RROJ7H1D10qcZppJXIvRE4Ye4/kcvjlpLSMex
tI5mdUxkpIZnhRM23yltKC7ss/o/RD8CjeTUWzb2hplKOlEqoweVdLIeM6nYCrHZvP3qRtoXjYle
U4aGDMVAlu8J4rFDPSB42QKjzUByaYiYV2QQn7NSX9mxJEJvSAxmdP1l0aUG6QmYrF4xi4SbSJuU
TTK82drEhxOHr3+TYtq9kgG/opWASlG7Z3FwRDwLkEtgVgR1xM5Y2OyEeY4hMCFbx8tafK+uUpyH
Nazp5iPNvj8hx6OBE6QBD1/vMyZASZlIqrCxye6khFwxfL/lr/7GS6/V3gRnn8OQQuLRQU4Z8RMj
Xyy6UA9Z5WTKM1Opmf5t9KupON3gMwRjj6vf+gTjICzKYV4gMTkLYTMJIKFxwK+3qzgQK/q2VsgA
LmCgCfWEA8p1Py3t7oOoUqtheFD/RatCrhiqVKAQ82HSB2yGLFZotEEBef+V2EYaRpIhPwU7A0CX
1vkpodWQ3cd2s/FD0IO2w1tMYU+wWJi7oNgm1UYHlpuHBfQ6o+Yv1JDOS8/W+mJStYo1Qz7qRAd/
FHRFknJQZSA3O66raOGo3azitVyPnM9AOKQWspZ3SH9zbJRkbvkzvn6y26WD8W7+5b7UEVZgECQ5
mvVNx0x8UGjgplCk4YGnoTfIstOoBwN7P7ETI4mYKPfJTFLvaV08g/+TpHBEjppvV9wfyDnMQ8e+
lBza3mmhhnmgWV5g+slIwYhwUHQ4NukAb/iMIpW8vHzz9PLU4K8k8qU49nnArtnFp/leL362hTqy
AhI3ZEchfxcNvICNm0YDGC2fXWBjxuXuRgBXQvq5reyrbHgG4/IVVnPqHkx7mXCVKT+yLL/bHLG5
WCvFqrbB6WZ4uuTC1sBTiOYRSStUu64fC9JCLgzwMT4/hPeinXEvL06aFrc5lpxh92xGT4zdqG7F
3kk+uT1NkXZcb4ovIMy2iddD505itPBRg1TQNZUvJs6wOwsR8VzJfUUO6hqAHMjMFIf/ci7V6Xkq
/xyHATDZScDb0bDhEuddhm8UjgvzXuZstZ+DOuEzZuI3VodrSTBctAARKCZGHIRMH1vL751gaYTX
7kHuXxT5ZORoWalf7ODtUWfLkX5smAAj4sR8LXf4zHg2yDCuuXKpUTinwCvkLqIG7AjxOW1EyPU2
tyaCo6Tnp5LzcwQ2YACvVp5sx2SfBm0V/Vr0EpG+Vwe1Ig75qjpIFNI0R/SA9UuxZhfRBqdHwWhS
hUg0QFrg0guMyUnJU0ltJkjWIVfnQCXEGr0ELefUQ+VeNQSxAD+6//JULrnse2n8obdvnRqW1MgN
jslNB0FgYG32AP/NV31Rf4au9Yv0T7LQhRcSFwDvPpPzQNQjbq/VsbZnjS5K/USuKgINqn3hNAp0
c9Co3CClBswDAM1Ag1pGpwsanTh2MosElsfIuw1UmJ875XKcJVxTwpphwRBIq8bJiQ2J3ClRe0Yd
CerEt6yfj0iEc8necUpyyDXs3eTD51HM5QruZWXgnK3129fz3z2xaxzWxxzIX9nI/QVK4epkgaNq
oDFNcJaUP+1hJf1WRAf8hCqVO14t3ZYSDZGl60iljK76UhOuAnHL4HIiAxMRTrq/Km5T4h++t8M3
OzAj47rj3T+8UuDYSJnmAsMn6nyaKS4moZnTX76kiui1eWQqp/sh5pxfhrigRAvVtyjaYzqc5mQ9
SBsLm7rklUOc5ULaWPHDOF6i1EOJyWcg4fVQvOoFCCorgbJdbjfeh6TcNbhOjF2GFLkl3ASPMM07
aZhf0L4Ac6BI5KGMpo2MefEduCU+HlxG0w8wk8wSPz7BpOl/YWQSzYdD616sE4ZR9a2+7A8lve/4
uXZnKx2qT9M7KTFe6bFQOvGX8rJAMTJxUMSFMXlycv3MdCanzkq0DjMhCJZAKQRT3YHFciHDDEvA
dlSwDfeH1lueLRF57hMKbai9ziHO8iTGOoVJfeyueGTZ0Dlnj7IYiOUpQs9p+CNPNrYwnD04aIgU
P5O6cKq/BU974R+R5mLu2Pg9Y8fbVX3Db/YJCcH3iPcPGxM8qdL5u/fqRfqExl5eY+nphWhqsET+
S1mHhKWVfAsUt4C/kYq2vlYQAupDfsRyAVO9nfrD+GdmF37qXpjT0tPwGN8wuv20XsaswUm7V9Wx
66sTjlPs8rnTXqpnAIyCFAiIsjC6abE923qA0MMRLpHEfPKUu6mr/CEcCXFt803gEno3g3HjieLP
EHuBU/2sd4XojJ/dHIY0+XOTHMYYkFzCNbhn8+Gec2uwX5hudC7fVFwPOKlQiHnUw8l21DigI+fK
G0FcPtfP5Dq/mvwiJ3Kn6JS4yeeKAKZDbVtX48d6Qe2T/ktc4zl1YDqi/yv4qOmTTYeh5GmjNf2p
fjuCnyOJAEtlF2ZbouLhg+CSc/8XqQg7+6J6qA0bJ/f6LzCQMdiec5T6xFV9muuxN7ACHCR/nOiD
k0ofh7iXYkZv7zx36tuAeMTLb9mVEPiMtY/eaMz0T8075c2Rz8RDVEKJoGXx1y/kTEc+wnf1GdGo
Zae2dUIBhLpztLujVTlgB8TNI6zC1o9mwpb/AYpPY1Ad2zPhQwhgjVPxnL8BeUdnOncwOjwxmHTa
WfGaX+jdmHih5mn6j6Pz2m1c27LoFxFgDq+SSFGkJCs6vRAOZeac+fVn8KCBi8btLpdLIvdeYc4x
L/LT4Q2wKR3c9BRcOG6dyglt9QIG+BLDK96M/6If8YlLgEriu/+HfQkL5UqYxDh4xWPjxK5sk3Ro
49saP8pkw0jy2PjlXnLb/Xhi/PKdvJDidiAl+VQ+e/6b+qTcIGg6wQsZPZf4EO8ZY+2HOw/3r/ZT
zxs26o9r/R2IW41X8v88Ke0yvcy3/Bu0O443hPxMDd5NG4kczce/4C1zO5KSlI/oydvEJ8MfLF1M
iNp7d1HJReWXFU+xz5TkuKsOSPh2vS+/CQfhaD30c++P/E96n93gTNVPY7TEwF/umOhe+NLc6hDe
0rPkEMvmxVeQfo6y68+hv+AGRGdxSz7qc3M4CS+8i8EVVcJl+t+VVJ/rc3vmLen5w8KdrTwSu+Az
eAbPV1G3MPSsZXKQXlOXbwjIS/0PewUP4ELJyy2u2QgeAtpmwCkOr4a+gswezE4meZu0+2gElAZ0
jnnSARsZ3n0T8Ky0Hb/CL9rZcl4/Jii3lLlEoJU8L5JDD2rW+0Gg5+TCyWOuNbgUmsXixzO5ErEv
BK9KeOTASvIX5E6fM9oNzOSgF0qMvM7ArqUC6on/iIUk9nsQAoz7qOb570IWF6ONV0p4Q6mF1lDz
kU7l1+KOUAVZt3oxGSfxKJUgDWdCfV4ZIGEqmlp7ag44OKbEJsfQ+AjfMFWwYh0lr4tu7IQNogG4
osnnkI+oVHEZHrnjCohB5cZZ3rFzotd4pd2nd10sLwJKZGy0B4gbrPWm/GrNqOOLcIFLYayWmVw5
jhSZOhN7I2qQc5EHmn4Pijo6aZMToCfg5Jwq7A9K8tZKW6DLeAJSABtkx95ALrqWn/pIjuzi0KP6
2AR/eGNR26IvOqGNdbEFuoBLXPzt/nyWX8XX7Le8jV/cpaf5mr+xWSBybVzv+k32T8O5Ha5OnzVM
jRUes1WQGQ7xulp56o7ZQ/S697G7hX4L3esWPaKjfitOKWK7VijBDjDIM+NHOSq5K0vjvev7dyUt
dTuK2U3GtXCvQvK8Yg7bj+4OC43zrXmkPuoojrRpx/acc0xUXBOJJlrVBR2x31HiHZSf5dcy7Ghf
HcfzqhFY89CDBytwTi+YNgjh6tuO47n7oUxmVNF6ZE+84DKCZ2F85x7Hw6sQvCAwSyysD5sOR5tt
fmBK3SOUu03vEpnjeM5iRsZb66V7Dz7n2cYKsqJPENgtdLCH7FEdC4z+uGvnXf+NHudz/puOPSP1
DXaR6gXj/maRyEUlFHfHdBrBWPRk+cuVSlZeWHkC8vt/8PPeard7j461JkODMQHKDB/EbbFHlze8
l1/+6iXe0l61X8Gp9fBC4NB0y7t6BIl1mOtghy3yLP8bDpJDjtH3+FacxDe03T+hamLi5jHK9eUe
MxEBg0im9Ih1Y14mxjMxX3IwwdaQJIC/oupZDdkHUfYzVBEUHB3TYamn4Tmoa1ZqbUoW6NPMhVOl
t5ITxuIbU6pUenb1Z21+tCXJkJwA20QiqdlGjzrywtB28XdAVkHrvecLZdRTaNupsWOyU38Ka4Nh
KJkZxoJI8bR1pnFOajzZaLERxwEX9YzoCRudRZsSo+V/6TlnQb1jATJ3bLZTJIgRqW5b1i48r6I/
4vPR1hxi8MqmzQBtIAMSjmFxZLwIYFcS/Yo6QoUy5yPWmFiVZezE5jyqzrzOnfBeM+Qsy8JyE8kH
xgRN1eIqkVrrq8HrgctXUXZWJSPVoH0oIwUrFdLVQBq9StPeqILG8oIxauDhMLaUW+rMDbkdJq/u
L5jjiFHsMBf/iisSbXtVZbhPUVN8z6jNqOTmRR/PlG0gJfD7XDBgoiACAU7O09XIP9l+NPNdVB6h
+iiG/cQ/e8EiJrrlOkKkvrZzMmNtRjo4tHTsYckx1H2pwimr3figcbSss4TqNU4hVN4RnVThXsAb
RE9kTfdpOTMWCspLu5xosjSoKdp2SPik9iXHJslHoK55wNeLnxkAm+4qcFPqyPzNGr2hcEijQB4/
pOdutEWdlmnTviwAccptazkzgo3lxlNS7WgCB4JFOb44838w0wTKsdId/BS6ekzzoxAdMHcPsYus
kImRYhxV5kn9idWngDmUqYBWOC0Wy5p7ww7Aa64BsnawtX7rt/ItIqZM3YXBDggCa1q9Zcv5Emo0
hsOBYV/PYyFwXHBuyK4ouzI0ul6ljn2hBdIBG2gneGA447yMWGt49avIY0dk5UWVn6H1EK0Pk8pp
9tIYecgGCO+GiWk0fCjKm5KcewypRXmkRWWFS/luCe6CM007z71vTadAPEqEdq2beoBZTqu6z/4l
JMJmxC5/RbEJPmpmqgduVj8yb4XpqLID1PCAMIeA+4KljWP5kGsXlll/fXuo21OhekN2yBRE4nvS
4+pHa2JAfLGUj6S+CLo/FXuIs01uFyAE01OKQY5odBCCLP5+QAIkOPXeYvx4PIJMnY07n2yagEM7
LsOVSyv6bZQ7C19YkfJTSy6xea0H1g6uln5Pw8OIGUpe+u5sUgKHv6RsGP2D3Bi24/TZqepCux5S
X2S/T4AflSsN0UwA9LGWz0LOWtJVOIjP4S/Cz7VZ3qnhzmQeCBzLml4U4RhXj7Z4ScGPtDfCbdYg
b2bPIaCv/42dyYU9Io8nVtINjveq8gJogrzHTjiBD/PBZXWlPwmXGmIMCYMH5qkL+gUWdICGmPqR
HI+r9a07Mc41TupLjt3O/NeGeHNf5fIkQApC3JbvIeIaBeyDfUrGinTURGbQu5FsG7BTXly47YwC
z2k1n1Zfk0FTtFQuBOYcw3NLfEm6nlh4/TnGaNKo6cpt7dTVC18P2X2D4SOX7Uzi5H19cdTFac7m
sMaizVwBDlC4XXOK/kkXMT0l8bkvXvv4YHZPHf4Zj2vp8XGTuWNOx0C/Zs9ssBHwmOca29Ia2AZm
dw3+I2ghdwLGS/Z0Ej54a8bhtSu+6BwaMGdwp9bg1U13Ynd+BqpQ41qffCLb/9JqQ7JRpQO5QbFK
3hIPTVq9VF+meQAeZL6Ph/wOXeY8cxJzYr3rp9IGGrihudtAaziTJhfp/yOlGTT+zvfp2dKpljuD
1IdttZ84XSEoh85A+Ubjyrur2NjYDIa6oNpG20iBGdsVWpkUHehmzXZa0FzN6Slv9dJRSZxpZ6Kx
IHrgNN62jxkVESISRqvc8cW4qV1tN/HNcvZSGN5QzXkKnSuFL4Jf8Lug1+WLKEQMCa0x2S2j8pud
9FoQbKmEq6mI547TmGC91mYokGFXUG5T875U1x6BqkA3SadOmCGgI5Qhi1swQ9B+YvmK5aem49ow
+mMw1NDLog/GoEeANVzqLetKxDxUjgyfVihCtB3eG0KS5K0cUBbyWjKFGldNOqUu4+EMZajq5CpO
JfQ3NuitPD7l9dmy9ui2mT5SdwtE/vKSg/XcAx9VS7hlngofhiF5s8eMx/I1dxFFzH9QBxE2IFkw
pIs0Y1dafXvm18oceFnoy9AmOmD3VCp4j4vVlzX46k4JrihYbQOMHHaUfQmjPSRuVIwAul1pJcZq
FMJ5CPTAC66KjAWUiqb5mYcdg23BZfYQqA4LK7S0/Cf/Dqpnavb2S893qseG8Wzch3f+6ay8CjiZ
ROoicEZiezR+lQ9kY3BjN4R1j+pWekbX9J6clAPJs0izOd7po2h0scNucKIX41WsEBS9cLq3BsE5
Z5rtZtpHoB5AuMCXuYySzc5CRT4a+DU6bGsnXZT/De60XxXzSSTmm/A9JixM9XVzEyAoojdi8vKJ
/mg8LE/5O73LvEX7+oV4TIETjvzUNRZU/eYWPE3n8pLdhD8es/qQ0s5j1+Ox6FxeeH7CgiBtcqwS
XdKW5GFLdshjNkqmUbAhd1N4n9/SAo39tudCeqMg5wJxU9Zbt/JNAx/NYLb0+Neuezy4dgPLxNV3
b4wo6v4p5HPTnfLLles17sroMeEYBlsGsur/5T0KTW5KIfH5S4SPZrSRnBcemH+aom5zTz5pC4QD
yGb1u/u35hF/4mC0sTPeueSV1+E6fVHZz0SF/pECeoN9Kpk7XucSrzCYIWYA/F3MlVCQOG3nCyGM
IJiqdoGVGeBjuhsHh1+9+OTnX7t/xBRxCPGvjN8C0ERELiB5rQ/x4tJ+jgY79ePMpprKI8FPzSyF
/6jeix/tLl6LH2pMRm9re/uHX5ChN5VK62mHaN+y6Vt/cjQeon5FFiRPPqoRAwKEPWsn/PKCIQSS
SLXdIpPlIKGARWRO/04btD5cgCJgHaCVCnaGAZyRaTHfjqvXsHzthHKG/4Ym5jf3o+N4TV+lnwSv
+pUHGwG7piF6sEMDFMnG2lQPJmY6rGfwPtRfyABZgWx44GGAJhUixF+qS+pWfiEW0DTLbL93kJdJ
WSaMec1THk6YdyAKfdemQ2FFtca0ikUBx6+IxYuj9bdmhMddY8LJpaiBOfgwMcjTnO7jNw0cHErR
F7liSH/GX630tsRzRaQivwzKph/xswlvvJp8jOYpfJXPy4WfYuPFsudDds5u0a1jUDg71Y6gSPTb
JBiRNgAzC+DjNm12kM5wlmS3wiv+WagBNtpTjXZGRA9/5vastBWYGXEjovkE1kS38sMoU0f7tq7d
7JlrDy5ls29Mwiw3wff6HIHXpA5FP4L5NUKe5indi5Scp2kvXMZ74gM3grpWvveCg8vd+CNMtQHV
+Y9XkQetFLbTiTMjn30cEtwMUX3B+m/JRMO6MfgPQiR5Ynhu+9Gfon+U663L+l2JkZ3ao+GkzPYE
HBMnjkC1+pFXntwGbx5DAOUnaq6LU4W4WoQLi+9VEA11GI8yN3G9L1RWLVh8rn3gMxIIOof9lUww
HfFm5r42mChjvIa05CDcstg2FiBFt8QWo7G3/qJyT9sHW2djvpVsFpEgdNk+K4sdWT/Ev9EuLwS2
NLgykQQdNOAHyE24eTNYWqCKfYGJDGFf6S9ZSKQcEwPCI6wyBsndWXYH4zUG0c47Baurd1LlkPf/
pJbCmXHpnuyVgQV6wN+1l3h4xF39QYP/EzHx42JTN8yk9eJQj69NSnmw1U0nRP2qHjoCqjnGILkO
Nm94RpwUyJMPJg06yqwYVy5imGNQevxf+Nkh95ZMd2HL0I/HQ6O+tdGHHmz/kHeq+E8sh/IzMB/l
cjMDf4aan+xVlEq9U+peqHtzS9CdbyR+nZ9U/ZSWB+YMfO2TzGd6KLttMDhZeAh6rH8bEr1r6G6v
8I/RUwqJR+KVUeyAIUBxh2kLMRWhFKsSZguiBGGGdgAuxK7EJkQ4Zc2bSoTBkTKVQtRKN8Vr+bE8
l/8/DLYugNlmkCrCekVN8Ba4rSMoFcyukbqw01+D2VOBcg/58lEWj4llr88oDHHkQ0AaB4gj28U4
G/+I2qPZSEvP6F2E2zV1eX6zlHNQNZtdwSOfnSqa2u5lJEMg9QMTB6VrQF5BwV3ZoYLYzKH/Q11C
+wyBAfnwxCDqil+pqbEaMgPYoW6X0dVRiIBA0XcWg4FuQyXPSOgXFx7LgdZw4sDHoMrTEi9IYN1s
H81ehPJ18jryq2n1wFKsgZQ7FeJZageK2w2uJSD/OSTDCeevFP+YXDlBzi4Z37HN18d4wCx3Ueng
x63VPQ8JFww/iFXNOLCw3HA+jN2eyFv2UWVom2wfaD0hTgCEKV1m3SyclgbT14FVBucnbBYqy14G
tIPA6E0XdqD9pGWfLfvAcozyJqN44gWBpCEwedpNlt1DCE7PdHZovtB7qZDaAcELPs85n704IaMA
O3MlP1JGe5r4FeaCEvk5UriXRtgTaljiD5B2FH5D/BTCm9TQkfCTaXFBrtDGY9Y4oNkpVSwTnkIj
2p8NukSU4bA7qaxA/ed75ues2HkB1/oDFvb/7Rj1j85aCFaCTJuyZ3ebcdDziSX7eHB42ZsTpYg0
e23l0VnT9GYoYVKfz19nrBdFGOmvGoBy/ZTrL9V8BU1N5nlrbsaKycGxA+RYuq1Gj3SMzUc2gOw+
hlQ2a01hx7xitMpLcaziS2k63Lg19ivwdgLPfHmSZ5eJ2RCx7PE6YBbFMyd0I/YThByhtxAC0e1a
jhDzkVqPROZRvZY9/flbLXDC+yJkwAD6SufPhifoF2EmI2FL7o9ceml2anBdsiQwgM9eclrPGLjX
ypOGprvjQ7QuXOORtkuyczE/FNCNQ/JXC+JvwCvQhahjesZxk8jTwAfBe8n4zLqOQCJm3G+yMxbv
sn5SQ8h/5lGbriI8hIjL3BbF3YJI8SfFAG8vMdNPM+mvcol001TJo9XthLckc9E0sapXmfczkYSz
L7n6/zMpZATjuCtmB68tugMV+cZsW6E9Fz4b0UDyhOTI+IUyaXbm0scBlPWegl+IMri1E2Y5utvA
zG/JgEAkhd2BJPg9TxfiJD5+ts8yFmXDTZjM53wCEPaYVB9B5CyRHZFljm6Dvsfc4TZIyz/8H33h
Wyniky1iCabuUQ/VW75bIlF+NoGdQmzL4H8wgwL5Ce3yT8H5B12I7am6/llx9QZS9dhs3YzC+S1J
kKFRK9jUtH6hXXQVXcrWwMufcVQdFJNwBOY7DV3xeSpPIYEfTeybTL2l8kSuV/fBd6xmJwPoiV3C
CUzsKnQprJhC80VVCWOYPetNqKyULjvlwziwgIlO9RsbULd7cjjkrHPt4SnSYE4TM5MNNTjrB5Qj
4wQResFEVqLinFpcfF2ldvtlCT+VJvSKPcNCwhD5CxHrUzUF59HNX+452i7Wlpwty5YKnWlp/ZAd
0xnOqj89J+REnHHPKKT3DA89ezLSWmhIGI/J0UcbO+0315VFQMp8FHZIKaxHmJ8ynJqQPnaDfskR
ArFB/IThQQ/x1n2qyLQ3hN72NiMwWLo/HQsFZvWfE8wgj9/C0jfApxxaDzDKlSvDjuOtAs/hYDIE
UioO6C8dlXaEH6ASB8EQd4OrfM91ZgKxXc0v3Dll562rA+Ey83AgWEN7Yi47KfNqvLDNzsBBL2KL
AyZxWTpnbNjSbvhX0hEk9f+9BLExfGzZmaqhinEh7qx/WbFrQFylrtI4HTORESnjM+htiy+GD45w
qd5b41RT2HmFQPVGfVnO2Gob9bygfg4QX1j/dAK5Nvlce8ui+tpQ+jALjm0o/ARJh76jtTXJcIJy
+EWAWx1UPf6ME+v1N1Y4Fl5klUTIZz+8Wv2JKgBvPgFL7G1NoCBwqUsW3PHLQr4BRptB8mvoBsYq
S6PLy2OsVRR0xM2TnOHJ5NmApild7jJZQwb5tSS/9YIEbG/QiWn3Rg230/QoUkrWs8pxkm6b80wN
L+5l+Ww0xKFfCHkiT4nfGSg5daVENAlZcgs7Dw5kR4dnwDeUPy2k+jVC/mNo0F+BDmfcRU0QbdZB
DQI8dWf1B9SIovQFj2QIQD92F6E/KEwu8s1Mj6sc+AdjXJCGQ8FeI6I8ZcpBUBRy1T3cdiSo7BjS
bSkwWXFi/ZBqDJ5OGpwvdAQCb/TaRlD4rSJQXKQrcuCgmg4ZzKPbG544/walW4d49K+ZdZRB97T7
hj1q7A6xx9EYQXpqPFauI1PmlxFkC5Y5Pq5pjY9gkEPkCnZCQEiuHBEb0nldeRarh8kYv3idLU9q
fBwNZejiPa3hFR+Xf43i9GxCZWFnxKd4XGfHzfRYRPkIgYRoWpj0lAXUOnYVn9v4MdZ3c3iN4bGj
kMrKI7MvOT906mWEfiroR/QaQvxTq2RHMTk9KkBs8WOJtzZ7ZMV3jFSOUeqB0rpigY6KxrrW3VsH
zmO8DMQnLF7VbDXWl8E5DZ4iQ1bMERj8f8rGHvs3U45vqTmepKZ7mwQ4iE3IiJrmMcJInvDh/2Zi
Fe0YvgE6ITFCcXNCbgTJx8XFsSZAdd32rIemXR4AsNNs4synfXvn1iX3b7FuUf41AcTAF07z1pGC
x69LVg3hKstRVLG5HvLaFZdXdjzDdIogP6HnyX11ja5jSMsmz9ik9/idKkmObF2zOUnSFuHHir2H
aMDI5SVJNDo7oNFLoYHNuodp/qqTm5WJ92qZRgDz+YcQI4WtVdNVLPAxWob9nVawLd7CPKJqDBoO
BEWgOozQjpUNuQMqLY2gohBpWDzyLOXvlXnEBZdUjBw5TSdnrt9FfWaT7mav9F4/qDzn/mKF3rRv
zvFvKSB0sQe6KXiFvoGCRqOyRnzRkIHiNfApxVTdJIjnpuq3n+41OEm0sESiZbaFBAFDKoD2NrRX
ixRRCYYf5a6oEZ3yYSF8X+PsjGXedXBkWJejoOOClRw8IUh8UQoXZDxRAgguoiyiZuRHkr5hJ6TA
B8yt5y8a0lA2W+4yPWv1VawEXnrXAH803AoEDmm1sls9gXEzUjPUSd2rBo6liHcLAHDe8lC/xcFL
WT+I6TYkr0yPWXwyAWmQDN+UeyK/LLZ9XP2oeXFhC/ymzJWFvTHZ1UKc3EF+yPE+Dm5Cfqi5wMcf
tV3j3rFc07kOv5NxjalPNSKCllujfdb0r5O3MhbCjX5MD/r6EVSgZmbAJnD+aLqzNX+iuk3JKWVd
dmyPU45MyU3lP+Y4GlDWACS9P2Ev4AVkiZ0dtXkzQ83lF4v3QMp5qooeYSDBfYQqNnaln+fx0sHE
yXwNwZWd/ZmKHSJXpeFPhU8AgfFbwoAUDnQOep5dKUVIYtc1qUx0B318ibozQR5W42vKi1oiOVLm
x9CJd0kZ9X0d847NEqkq8fKq92wJO88y85caxjDFI0xuZgjkvqFZRpPWuAWM0Y/kdGX4w9hppeSl
Z6Y0y51tVSxvDZ1Np91asOqRrOHhc/P8pTLfuhXIs+8bL7PA3NlivJMsqFlkQjIsol/wuFrnDFDE
hs1NCylDR7q5Ua6aNx7m+4yaLNuHgdN9tr/hL7zjEdRdxEDjiJMx6BnaslVgMvOZAbIwXQvvbrkX
4FhtR1oXj5Nwtw0d5WO6MPSqmFbHLIBOdfIYBg7Kry70WKnGlK/FIb6zXSPDjWULDSc+4+IYKy4X
oTRcYx6kno5vM6EURG9sAdfeFhVBY2cOIiRZVLgMHWNm7MyWKsqwnVKeMGQVqP9+mKZyAhlrLg/D
NoduSQfk8Fs3dojBB/kk7C4Mv6RbK+dk8tiaYn9n+p5jp4S90d0taFz6XuY2WFDZXXU8NLq0j7vl
dVaJTxhhl8ikGKf49EOtAlJiob8aO8Bzskl/py/ZZpZHtlUZhHOzKZ5STTkviR38NUT3zDEZ5p6m
xWaFxOCm/LCWrYkBYtols6vVx7KinSaHBvuFL1p7vXX53Od7h17QIj9pP2fHr7B+0XBVzX6Niy9D
6GoT4BIzCK8uVrEf2ZEiReLOQ9rGLRhh6GM28qGk71l3HuV7p1PprAEMvbrjLePN0BndV/Q8pw5w
EM+0RsA44l7cJdfluzVt4nXyUzpdOWMwdhN5A7KyZce4rC8CGjVJ9WMTOgBjLi+VKcu3SrUmLXb4
7wB9QOBE5Zh6JpoOE1MVY2Ts3luOGm9CGGO4WnkJ5aNJYreI3pid95Y/Rr5CUVwIkiwUoga8pb0o
0SNvvZRcKgg/L1O+J9hRYGWjc6btJflQUWkvp8CER+YNuDs0FP12Ka8pMJzP2lNA5sXnXIDmpKNc
V3GC4iooSA1Gn/BzDTNBRKhiolGwbEvbXLrUixPVZ3adAIfAdyaHOGWxfy9zp/81kPLh1Bsop3cS
ctvg1MHhC87KGjN+CCbfjKBlYATZcuoaNKHJMWipHE9i4JH2qIleCfICKNRwqrlNCowIZyKESFWD
h1QZ3qLhjueb21lkDfQfpJ6KPxGMqRbuv1cZDA4ZFDgyy6LcKTDQsxji4UEXgvBEcpvKrwDFLg7b
uPxiITlmkt+6CjcZzzPPiKQ4Zap96B2NxxCDxh6ClUZrWl4o4dGeAjO224gfOT2jmjXsBnv4yPRy
JmXd1eb98ClBoyTvPLPJWLTxj7MfZlHB7U6BB66SmgjaozDvO9Ib0eIg84BXFKMO3TJtJS4Isntr
gdkEmcSRJ88ZTPGeFzm/mJkm7euQxUgyYDEchPZchCIyKwPE0LKCQ1Up/LFqELRRgHNNo0PSZdzT
DR9pUo3ltm8Cvncoj0sr/hnl7CSZhVBw0P+UVCi8ZlJRiuFWKYnBdprq3MnVG4RMfBGthpGQgifu
5hawbfuvGoeFDRqw63SYBSeWO6hMrd/IjEIDZj7sfT1dIyXjtUScq3NMIT/vsBcgbeZfLEt4TXjz
Sv2ogFpgb8azpy94tSvRtsjmm1FCVCrPF3z+smZ6JCxidxoxXC4t7oIuF1Kab+kY5ct4iWcTk1zn
WwP5yZn4zyRvCRpYHN+omhKym2XtNVUuefnZdE/WTSZmt0dJEIIWnYrmp5df1ZF9Y32qg5Mx22R/
EPRJWikAEk1/pMpdsMBkM8oWfYM0lnYnMarkMO9uAh2RXH2I+m0c7yW2R6q/sT+M1q2qXnlPZJ2n
c58e1fAmSwz8VuNEj0kHp3ryncSgh3nFZsHju1f1m16wIAu+1JI95SFSHipcuVZhqOmO5tPS/Gk5
kETVFdBLX8nVlXsIE77KkGIyhNhnQUITEtFg1ON7Uu1NslT+qoT0821AVWdJD6U9Djiwil/u7QhN
UojBObBsRtDMMLZNqKGokz1OT7RO/yYSrGIz/O4qy+IHjPgEAvVLrdiOBDlAeROKIz3myNg+b4D6
9TSvYS63DP++aXsJwoJXI4e/owB2cVZW4yj9aEwmhZ7yx5MoQctHqZRaCKdlEQ4JCQyCUJnsiWlA
5cg3ls8yB7KPIJFIYwYf+icozblxZYNCOl0sbTeP94m0BVKSrbhioKJ/ayHnUJWhSoksEiBlnP7f
rfWkaFnOg/io0FCIwV9MnS+Nv3JiR/lBid7G5CJarxKRri2RZdGF7zhrb4J10RqMIuequXPAkydW
Rl4LyAeJY1/3K3mdNlevaT080+BOHfwG5V7Iws78EKh+wO/Io5PUJo2DRlaYRT5fLCPi8AfoLx2P
PRXgP6sQ+HtFGEHC6p5gQ2pAZjmL5ZOZdTdTk14T9CzjtZEhQ4vkNeogudg3Vd0lxzc0fTawMjj+
B9wY4IveRzy/fIRxCClpvLbJPlXOcfQTBReTu0Uqf2sBP8dZUByu5zj6jbWzgqR2LPl/f/TNJ3G5
lfgtr5kvCutwAbYmQgjd/B4o4Wfc1k6B1LgQHzVbqrz7YI5RVw+tduSRr3DpAOrZqXYplKfImxtH
f7ipSjNvNizp47J4i6SudxuThWAUsQgXAK8E81ugCaewnYCvti8fy19Xv1YJaiIO1ArXgyZ/1Aa1
Drgj4QezATvOgLyIxhf0x2ww7N/BbdOhOEbiM5f0y9SkHK+n9mOcz0N1Xqp/9EUKrwGABIYz7Lqj
fN+P+67iJnSS5DEOj3oZMEz8ZQUhJYlfNL6MOtBqv6z8XAAbUE8jdUGTEwFvbAIWkriqK+KhOU+T
U6d5UvyQL2lxq5TO7fm5a378sHzDo7T0fqNJX3r/osCtMdA4vEfylyW76egV7bEH5tf4wBUixFKs
LXrJN/nzWT0RQdKxkYHYly2byvjI0RNB5FRh0o/sLJ5BGj9JZJyE+K6TL6s98vQ2SScpv7cy0+ev
OHimKMy68L1g3QcSrHtEfA+oU5bP4hyiB0xcArSXc/qo8B2P/IXqEQHSytbO8fA0B8mT+ievA5+b
DFwZas4cfsGPMvpbo3hTfEfYUVUEsW6LM9s33XwOEJcQHOcV9QOjVGeFOVm3PP2m5EKzS/HScXgm
6T0rf9IgjiAGZ55RjCSiCVCGFd5ktr1snXke4Tqa0iUq7ot0ykOfXjoHAqewHsnWqRwroDmQtx3v
Y9D6gnbpKbQ4SyfhLlV+hnh7YteGxhSrY3WKkE3r1UmNn+pIHbKRNE8j8QtVveJmxcGMv4k4VfMj
2ezairY9TFtanizfy7/xeMrat0J7KbDHa6zCW1+Ej72A/XmfJQQ1vczGvx+gAQTA6oi/UP4qlO09
jEa+Ilm5Cf/C0MZeLfobHRJgYj4Mvuxx9MIRQueMboartPjIk08dMnbKcJnlzzGhUx/eZuUmF45W
+xpKN+0i93iZk70Qv5jyXStw1tVOm39M86Gj8On6p2K+Zf2XLjppDGz6yUUXt/VBIgSiChgaDc0t
N/dlNq6e3AohqBSJWxOAZh3YlkzRI0YmiRvIL+KZLW3BgKstIISYhXSPFOuWSiDhRIFvSC4sT4gR
nQ1ijfD1Q2omDrECw5jcHUKMWFSo2C5jsXvvdGcMfQp4BXxufk/jr0y5TtOXnB1T/GEGrfMI3hQq
TC5faBal+bOcQSc72ifnVlP+9DF7fuDCEMvUo1gdOuOi6yeh0ZijXrlLkFpErtU8U0ROEsdOIN6S
5jngLVCzRxMBPNspmRuqx4x6/Bi27CjRQxQ7ngWGgE21beQHi8BS+VGF6xxdmu/acEL2QHDyWejt
CUQstR1Ukk6HcvcuLejVVQmf8ps1f0v1PW3AcI0/mvGRjohgHMaEveUW8inuHmqwDhrK5NaFp0X3
K0Bz4l5nw8amntuyejVAEGr5mxoc8sFX6mMPyL76N2af83I26te0hc77XRSeseypu4yM+QaUBYA3
MAr/evbTfcZYDHkDLXHPzkd3e+yBkUN+pGGcE9bp5nThhCOHDeWv8hfmx553OuXcQWePnIe9ZhVu
E36NEokEtSONGMHhxw55Obpu2ZNVm+DFIHCB/ZP7mq6+WDrloP7U5BfCDU2Y9PqlUr4QNVqFx6tv
FP8iKHzBpcvRS7h1/BmAn8kS/rfjsq8DL/pOK9ISZZG6qI1tVTjJDSUY4eDR19D8tAYllvE+5Lu8
OcXqUQvugfrb5X8GbvnkTTSfCVLdhhJ7Ze0dQmbVpHHlnlboEAauAaRzXMJMIgSEG/2RfwPjJ6E9
lnhHM7wE9YJambH8mMtuU1q60+vgOYUhRoQpH/9/lMec5VtGNROi8TWaC21LJJ6mqd9kGhoPPbhB
288qnwlxS1MheBJ5dszKdGQvQkOocPDBDntpnmN5GoN9V8NQRyxCEBIFDvEhoDOWY5q+CLsi/5bU
u5hfUZgm3J6EkFh8yaCy/0aQNdGVYbPZ1tAtL/pxkjmEvCy5Di0Ueu2bKySuT29Wy9ynj+joTTmg
ToJrzmJv9pCryqbbHrl90WWalPFaw1BC+OuJ4Ryrg1l9yFj1iHGwrXQ1ALlB+SJN/7F3Zrt1I2m2
fpVEXh+6IxhBRrDRVRcarMmW5Hm4IWxZZnAIMjgPT3++nZVVJ7OAHuryAA00qsslaWtrc/qHtb71
IQWvOI5XavsyHFdsV8fkwxi9Z3LeUdhylxgu5P6QRPgM3MKO+o3Au6ueC33OF1d5L1DktRf8MX1x
J0AJw7ldmMaDQEGcf9mvQMIeh5UUMSyRhLwwTBlICOQu8VubvHUfmwPM1OcOhmP36G/i8TP3urPs
uDbZvUE3VKCJl/dH/5LTOF3fFcnTgpVstaRlnm/pRbneavXYqXvHJhTBWzVD3RZw3851f4odjXB1
Ro9N84k0QYuSJX8sgNhV5mLpkMHeojdto8e5RDUAAkTdrv5lJa/pEbNvvMkhjeBo3KEfFRZeuDs7
3cGT6ks6L49jZW7rBxbbEwQJ/M/oghnZrfeduwcymlXYjt/iAQz1xyXwAE7uG/x15bEwR/4S5of9
tBVirzTdeEEaKfTIm7ZA6QbBFav1JadaM0DNPhfte91fptujzt9QI7Xqc8xqLL1fYEX85NjwgTbx
7aLeVEwFn4/9yzFwmc1Umu3rGFsd9h93W9QsNV957mWkotTJ11A/9haJCPQPqu7ydjtuq4MB8Jtd
PC0EH1zvPSmbSBdPM7Q4u27M+fTGH692xPbEGmGyn8412VF0urzXOmDZBav0ihOfGc6CJ4mAqeNy
W9hinDX929hTQn4c+jnGrPGZ0YtEA8pBWL/R6jr1hRUgA07LQK0/50+Kkpf8dGfe7vgqPo8arsnV
QR5TSSzC5Rno3XIiEYydOLyRX3/5t7/+x9P278Vz99g1e9G1v7SzZ3TSTuNfftXxr7+Ev/3PNz/+
8muSJrHRmdKp0VpoqY3i60/f3pZtwXfL/2PNZNU27CS31S+DhRhwvv/EdmJRTjWE4ZA3CLLvJViS
usUvL6G3DTvM2zPm/pLAZI1S4ZE11OGudfIwkubQfg771fgbq0OUDwvKd3GuWtiR/807j5M/vXMr
rRLCxoDOhU4zHZv0z+88X5O1Njkr/9r1PYS9U3h4Mr/JkhMmZYnYPKAtyV0BTm5JXuURSLf4kOqz
IKKiU0P+fc0Uu4b1oPEfsgg1kmF5Jaa3hj9wroaHpbbmcUo14jzw8xdWFdnVuOQPvx2Bf/vTIRh/
OyRPXWCRXLjpn/751/ed5//+4/Qz//ieP//EX1+XT0M3dj+n//K7rp67+2/+efznb/rTK/Pbf393
F9+mb3/6x2U7Mel4Mz8P+9vncW6mv59Kp+/8n37xl+ffXuX9Hp7/8itZee10erWCBujX3790OvU0
Z9o/ztTTy//+tdP7/8uvb5/D/L0pn37pfv4yuedfzoHFdf/848/fxomT1L5IVaaVTeNMJkJl8tdf
sHufviJfcEYbmSmrYpUZzSnSdsPk/vKremGkEkmWiVhmUqYxPzR28+lLUfJCcDrZLFOpSJPUKPvr
3z+G36+ovx2//+wK+/OJmhidmN/O1URqK2Sanr7+h0tMz30y6SnQvHusxqrxAxL1dYsYcfl8hzDU
lVrcOXEy26kGuJzFqu98y2qJ9rEq3h0COvFlJQR7qqGjID32dQdhnO8o1FWQOPOPaMOYGNVKqVf1
zA+8FM1mH+NmJgG4KfwGiSRenYcF3Qu8AmNrsb3DKcqZWnYA1Nami9HRVmO95jyiPU/oyBoWvGNX
8ot44itqvNXXMHx8GIkZbG2D1mdJNrjee7FHqLddPSL98VG0wZZoFJLlFS7vFMrjS5zPU/vyEMXJ
dyj3I0JcOZAiVvRRES6lMLx9NVdV/TaetUQZWliYt1WaVwgGiq1kOyVjTQpeWYw1rFGZo9VTG4+M
pFNsZtfhGGCHVmmCs2wJOfK8wTMvCGVXMfkaLZ9u2/Tgw4e9SPbrfjV4H6sjjlBJONmGEv6hTSse
KsMypW+3qQnUR/RZyMHkMjbH4x7KYbvWot4Ri3RVmb0p/b7tz0NuD9TqzSDC+nVIG0KTkIz06iBQ
cTPraUbcHygZlgj+g5xjBV8g54xEPZYci8sZ102Djz4v8gjhbsoSETFAMOtwml3ZOUWSl0xRjhrQ
y6BoZYc4t7Dhcj2XmBP8YYkbStdxp61W5ZzX7rIVPfAAMlu3mniuRg/bSAO1LEkHUcUbHu37ampW
nUNdXbeiReqs5r443lel76anWrE8pgLzdZPJM35DEd4UtZXIlkkkQPvf55PonnTaD/7J+nSYvmWb
EAkQKJf1T3pRIyuEtQ/HO3YkJSEr3HVyxbgmpptPiqpBTRdENHxZ0rSpLnU1o+3OGhvRQIWE1dQw
7Cfx5w6Rdo5JeypHgcPamHohdnOqKgJ3jm3EvW6bY7h2Hbg7ElHLfHx1DA72gldyNzf71vXz5ZTN
VXrbpy35RD46RvWDDWTsnla6QaIHl4jlw+Qyh8u+qWd/F6mkql9vLgJ/l45xg+FrXBwxAGrGTmLX
MrTwH3JHkJjoBmBIeUXMztUwCoUROYzr8DJWkWHrszpWXnI2UyEe+9ZFrCtJ9/rs1LYzaAt7DYwa
sQyJijbFYrKXfUVesPF6WXG82iG/qcoK0VG9Z1j7RNX2hHLu1ehf1k3I4/elbQNEUO3BCEVnzjZp
9T3URtsfeprJmp3UgeFFDdNEvGQ+tq8YbgOcdhH5cVtImVYMa318HMY9RhlmzAq0QvWW/XPOxDDK
j+lE8q0mYvE6YsV8bLhY7G4Dgqp5OT7nrZTfy1ks731TQIcPQcyILQNQAuHUjp06aaOLJF7j8ZvN
YEEDvUsZAGXGJfbCNBMzn/dbwWWPpq8K+jRomOXHKalOQt1UILcUjP2Xx1zGNr32RwcMiLHEBGVs
qNvh/TZpKk5vFYu1ddGIVkq/Vsll0+YENTWVSU6qzOkkMW6yHq1H0uP4KiuF81X7VfevY7364lZM
LTNLHzWVQh6zMEQdl3FLP9e1gsYj2/6U1niME0FQeqIs37qjIAKvHxj6xK2Fe58k4wBMfu0jFr3S
Z8lBitW+kqh1WIvazs9lcTm7hLZJpcdKZm/a96hqfDmp/DUzPSUvh0g40i6TJCPIxYfaPWpvDNYk
X0mkQSWDjRLFdtls6zsOxe5vomwfBoDricbiXokmEHwYcyvxYSubO4d4EPNVod2AL3VBXdXE8UTN
OcY5iQmi6Ml/GRK4ANW6Lv5jbvfWX+q5w3Vn1v5gAYYNHL0uT5HxYzT5CbzrbNABSuy4PXbjdqFU
Lnwgj2U5EXLmXMT6jgSO6r3eeAzgf5155/uRw11LxDYi0MSmvV8dMtv3115ab25UJU9Rr21EM9Mt
yGygdQgq3qaOsQzkrnVYghKNE7Wpl6p/uzdxVT/qbE0oyrI91ZeFEKi860xt/bWSHRIMBvwHhzim
jLxqDzmnmHEn072ZxOz6D0JNYYdqOAva31gu4bGMgxsfa6fLk/zfjPImPmp64GKt9vrjuOiBvNo6
2yh2jcmTi8Mlx/CyE3H9NnB8y4fQhu4pZ4D0LFXH2GJfiFeJhhxrV7OdghiOYeNeGcq6vM9FzqxG
VHEkLpa6cPZ9bxn3XWjJvmc8bMuSJsoVzLGiiQygqmPsT9cv+uel2jH8ZFE/WkwYdcAJmxwHeDup
4A7m3bQfWIWL/HvRCh9jUwW5hWvTMi6MKRHYy0SyPA2QczetH4tIIrueqmGNIahttb8a14JtFutt
lLpRPiPH6LrQIiIs9gxs2CC+Nx228sJu6FRt1x8/86BTuLF+R84jfVEgZqpbuNppWe/Fy6o+muSj
LnaORui2bbyXjQ4DSFRVmQ+zn+ie9zVPfq7R5opL3w8SMYZqiEOQYxTK97mMhvJmTSlp2FKqCmCu
LJPxWc7qRKAyEcLVlQ+ue7XuM2d+zAw+kHOz5gU1SM2GtBhLpt17F01Q+RafLLfCua18O6aZA2iu
NgOIumWSNCgn6i8qq50C4Zrx/OkFR5TWvFlw7uWRmwlkBAOReHexjBNfWTYzl8TiUb6cggYr7j8W
KvBu9AEEZ1gd2pp/vV34n/UCD+G5RSrw/Dy9/hb+P2gI4vS/7Ai+fvPfy29/bAF++4G/9QCKel5Y
m1hN2U5Nr/Tfe4A4fiGE0AkXAEW9UZqv/N4DRPbFb80vXxf0AtIk9v81AXQVwlCEiVODYGL6gH+p
CbC81J/6bKuSRCcqNbGWQkkj/twEcL+J5uhE6ibvUY/XTqmSRDS3HqQ6S2cTtBkGwekPGS8dZ94s
J6ooaIYyzm8r23KrzrwQmzwvCxODJhg8Krf7yaf4Mtuhzu2HMsvt2HBJHKX/WWY+Ca+0GsFRD77a
9+tlrfJwxQOLzG9v+gbjeYi9vAiLIgoPEQAPtNF2TX5pi8bDqvQpfTeDSKWjjRjcTCCMXARIf5Hz
prlcWtqEd2PTjtn3ELuOF08HUn/yMVtO6ppQRlDIi/LTNivk2/ssUJR0I4Ip4Gm5Z/y8UDy9WROP
RHWY190+GNlsBLHaCjtgHFlRLndHGKqWMU03xNh/8v3wwxu3aosVifcfc03XzbqwmZSxs5rIvXqd
mYNOpUm+a5HG6/VQ+x4JfpKCk7DpzDZ1Sw2cl/QYmI/LTJM0QvHqxEPR16Rc7HFISemukNJVhc6R
ufGCZHDHmQL3XcF67I/QD3e56eavlUjTN4duW8M2e3JAZw7BBDm0DA9gPtX1l9jNHTiceRD+Pu1X
dSAh7rsSWW9Zww4oE5lduyrY4RZiL0Oh9fDohAY7TgmfQbLcVFng/nUQicFYYymQvrejRFOOVGCC
H2fmHZx+sbGdzMUA2IFOjs4iqyr4xuNeiYJ4+YAZdFl8/+S0W2iEOl+5D9RxOUiA1B85RWoxNjRC
43SStGfrgv/Sq1W83B0PMkjkcwsxO1EI4LI9zounvMwj7A3Gkv9lbSeWx1LHyOtqCAjted0me0rl
LpnZ9kdiiWihTwbhsLeFA8+9DJwc0662HwyosOaMKXoBkusEy+duNEJe1HMyj2eTM56PSiL/RGg+
n+KC+rjU6ZlKTGBm2DaxhZHfsuBP+or4g7XnPGXsOWf2ls+wLa9dQ7DxHmjOwNzpvrrMBp5V2EkV
wrK+cYRTZFHKIG+wNhMv1dKiHGV2viCEO5ajYFgvXQTdLc73DItBzxPjZTDjnnwI7VCA7FyXLQNc
ONJMjKphNunztTnl8q5y+BznPDqvuqU+ECilm0i+jU6m0UuXd26jO2071LNDWeKbSCKcyHrzloiw
amUWNUyEz8WDtwR4pSkWvCH2OE6iSmSI3tKiD+xy6nj13ZlpJEEoy1G2yfI6ytYBAbX1p7D7Wm4T
0jCq9kvHcUXRI9wy948JZz98gGRQGfPMru4eTZGVG8PVSW473NsazMqnivEI6Q9L1UzfXVnwEG5L
jUfagnzFac6fi1fX6Xk7m6O5gUMz8dZ4z5Lp6sbHNz5IRnR4jYm9BblS2yQ+7nSXAuuChEefi7yH
tDBbyGjBlFeBmZXrWM6XK03A9LKIdvw9Mt1ivCRJ1pXEqSfx81QWOfugsDbFlRwOh8zg2PPFvc6i
aeax7bsTV2kdZ33GGCFvvzZBC2YZVS2WcJWMel4ue7uCZ5VyFN/97HC4duUWbyhAI/kD40+ENJvy
xz/UhgrwUpIOU52LzCYNNIi5KTGiBjlV08WwDdt3K7p0fr817dJc6KAyJKCNCwso1izxD3qFCjLK
yhB32UwAhfchaZGxMrN4cxhoUkvXZ0SPeZgqFeWVgiabXJFUhQ8xRDHcJDGioffCt/NDNJmRpWg5
jgFqwKh3wrsyXuptv7RobsY8w/4t15gJS5xWBTSKxG3v69UpNPFdDPMp9m5Bs6xcnJzAWVnyZalm
5HIbM2SMgYVpDdrUAJdSIkUh4Gqp8Pie0I7QlLJif67HnLxzJSoDNSzWFmtpHzo0iL7cKCfrreoe
tTk0OsaxtigiN1cCBShX6bEOJ421p0qbDVWji9MyCeV3RNW9grpqh34nLzTZcSASWllj2K4HGO5u
MOujqSR7v9VX/mOS6e1rkwylvpPFnGR3g6UFuNuk30jYDWZ73/WeoAabZMiSGXbgRrV7Igz8rCOO
L7Y+lt3dyNPz3eAPIJU6o5qmxotS+HBitaRpqWA052HqiArZ6BOvsqhFtbZXlmY8mTI2wlNk4QUg
2f5a1E3/MCjN7WISIT9uNCugk7Qo8MnWG4eJWYWyy41YVODhIcpTtp7L6QrjkMBbNz70r5pRNOo1
T3WGN50d2DpGi06G+8OuuX6M9lGMno2IYuJXcBfLbtN4xzEB4Tr1L+XReaBxcTamN2U0WnwOK/OJ
1xwgMjK42uz+YKMuhfZd5428CdAiZzxZKQnyPhUzoNtoAevMTIbztS+PCCqiyGBDlMs6PxrXjegX
V3xffUidRiLYlcP3cTtYocY1rVpobXgdHF3JfVetJWYWKnvQcPnC9hDXG5n3+dzB+dhnCyetiZMd
akrPsSEITwFPU2OTHbQV8xRfe8VU7HWU7B7tGPeF/WyTiP0v81qWePL6g5a/lsHHyPE7hPiCqSmt
jqCvuHDbTobZcWQFrlBu6JyUUUwAa2E7Uq10NHH3aNo2fN7iNM4vjiMk+7doD9CdZcRGBbOOithF
ztoVgBi6dsGTNXWETJXOS5CkDEhGdVfXzFIxMEgaM10yDDjzTE/43r3NwGS1OlbsvJYMjslw1Nyk
9cIbYpYN01Y3G3aPmoO7gTepy15gUJ8WwS/BhLnT/pNdeiTrKUzVjNH8qm6W8bmud1JMGFNs1fUw
ST7KfG/cShPbU+GyHm58u7wLLD0iaN/BHSAKRBLQFjWuAY3eCdAynEyeisLyDeqh2pcZO05ZNGx/
5n2ethvZows9SztddileUQ1Nh66caI+taCv9UYktBaxWFI3+UIxOA0/vzfAjH9QA0jaPOixtshTR
90IW6rNPVEBA0tUxAvMyOAEkZB7MHW3u6K77xTb5Y70uC46lUXMMwS2p/VNi63X87LUm92N3e4hR
0kbcTcxJyWOafO5frvr0NBrCtq3v9/Ig1m+bw9i/28t16X6y+1l7QBHHPN/8bwM27b9tZGiN/vON
zMWz756GbxM7mf9+OcMr/d6YyReceEysJEVeTC3L8uP35Uz8IpapyTLDmiWOM539ozFLXrDEyeIs
jWkxtGW184e+TL3QScaWJ7WW1Z9K4n+pL0tPW8I/7j+NTUxqUl5RCc2r8i7+uJxZbLswp8rcWaxd
FJC1lwxYfrpt6c3dUfVRdGtQTjy5aesZeMs+Iamm9Nm3PSmWGS7BmsAD2ZZqNNNZmkovsDAyO5PJ
ednnJa66rRlDeGUnrduHRLC8eHWUecaiQHVkZ2wTEVBnW5WM0c/TwHnA09qsYnm1DwygoONWzhUs
3LcDGVUST/QyZ952HfbWqoiMQNCpOntDDWUjSL17fVriLKPUhFD0RVDdlV9tAjJVo0xWkF2YhhBB
G09r/7iZfm4/zS6m8ryIygVtzLR0JqzcZmp6s7NV1z1KxbCM1hfwP9oU2ZagjRtA9Sa9kjyM+4JY
0IsoEjNrnH6bRU1+cHvMVM+8C42YsBqLSRA72sRZ8W3eEo+rLurTEu9l2vg1BoeYmVo/E/rV2sd2
3eoDAgk1Nzb7tkob7FiLace2JcxgW9f7hcn29iPpljLiDduiLd5SXmQMt0M3gOsHR7mzRItarX8k
6aI6vOkiHE9Lnyq0zwyDvf1qFjGFpy2yx4wnkrUQDvnTgPCj7rbpeKiTcsmgX1OnfppLo2rUNmI3
6snnc4kBtMxN8kTKLjUnDJcODv8xpXJ6k8/rzP0/l3PHSLNivoD0pPNSfjHHdLQUD34fzMcjcWha
ilajsiuHEY1n3XeEVKoVUWDWdWaFh888VMLUiN0+vwr17s3Vao/SkbRQxinHYa7L/fo4PfWIEjpI
hORhIbPPK3MqGNFUoR4mYFQyFb7Sh607vM/GIsKsdsZc1yMbbnK1V1mD2ZApvgwmaja66qciI4t4
lc10V8gmxKQ5sVnrMX5mChhlnU3tI3uFDQBsO6xAFo6Zv/9iycLoPqB7KpIHjHkldpeo77vupnCt
ahEp972qkacKzDuHb/rl55BRQH72XJUjYSNrI6mkeAQw+56p6YlVHEv66rOiKJP2fSe0AfoQo495
02d+Rjl+MG0gx8TkrNnGXPAJCw1mZUmW4dbUdZZ8nSYGny99aVc6na1VKfkrKrXRp8mtjXmMssQU
7zo7RzUETAJfTy7lhTCSxIN9SFsPCkyj057bdI/vsVCidC988SOfpRpux8SP7nazwjJNjesov5l5
OEH8s5wDSPHjo2XaI6Yoyx7QXE3dmyUut4rZc74iFg350L3qyxltmSy6tFi4nmMi1F2zkhCa6tzg
ktA5q41L1nekrHGukSlQUne2ZO8VMiMaoBij/Fyse93y2Mtr5DpZ7GMNM6/vIWWszaBEx+x2K8yV
WwQz3/POi4TQOzYA6zWDXRqhuInG7VxPpql/QiRgecZ2rIKIVCx2MN9HHs6gzSouTsqNNYgOyLaM
IjLK7VGNVIeWKox6wnHFQgAMc2zCk4+DJzmqSS3kauqe2dxNRx7qt1vWCER5unDBvz9cOx01YWY7
jQy3IEGTyonn0pdT3u8rHHfEXmj3O27eIMvzlhPnzK6M3u+zY2Qrxz+moAAETszbvw99Psyw4Lq+
/hqpNqoQzBLkeVo/rnVWfhgbZ0rSrNsMvGcjkyKBLTaqQ3zqx+O0Zg1Tp9nqLUvK70WtN7qOtkt6
5PeOvQJLXqMDoHJgUq7DzeDjMmXn1MohRbDGQkZS/ueH92t94Wf2V7j5TrcKZNBFxeDvfJqyDhrD
RGuIlU4uTGwKkgfKff9Y1SpF71jy/KH4n5vQ1vYKr6tkv7n3ax19n4aq5/IXR5J3SAOMDMtjFKd7
+6oYStYaQE2yiM45ZcrNDkWEHjFXK+eNYdfGmYCmva8CFuc07IKYn62d3CfNf0+uIhHG7NkfTA2J
iGV2xQsz4AZdsob8TZkSapiRnEmazBdfT3g1TFAEzxTOzObNPI0Esc8234HjbDnRpEK7+HqM9wD9
oCvi6oOdqsK+mdi0LJhM3ElKT2DPfpCHJ3NFGGK+yIhEIzug3huyNXNvmVymKVyXhjfFOCvN8gj9
+NKj3N2miNlTa49huHQCQQM61n6ISMTedRRXfMylsMYgbcvAyt7kVoetbwEyTRFRbvOWyruyj3mM
w+GalnLjgTmfXESiMPXPbI0ccAGUFFv9tPXGKdT/qgpYDgPhX0kzDuttb09yK65isxIGj94gxX5U
cIt8uQlVcu3sU6ELWDSH3R7kPBdQ6SrVY9GUg8jJos5r2tL54Ml03W0ig9fTpQHTfIm1wu71AqMg
K0tZ3OiWymq42pgrDt/2aFpjsKmidq/TufXrw8RGPHoUXZYjOkiV7yDc7E1b7cfdFosRs0zjT52d
LKI8vmyOps6hiC0Guw62t9XOTxxHWT023ZxMT4rRMu7ovuC9fiuHEAsiplYfkfhmeJzOX8sy42F5
OdZ1K57ISl/djykuq5gmfkJ40LGNijP+lUVbDTzQRsrzJOOnevd6YNLXYZhsbBXfdGx70tehLDf/
rh0auZF2EPXHdE67dLFd2iD2DxRA4cfgXNVf2Z7nconAnI8q70+8g8gdeBX8VGfXfWDA9J51UOq/
7mpqmX0xMd8wYfuBvurrgJ6CXY3JZE5acwXobV+y0VyLpljQAB97ao4PeVfUhPJsKWKKV5ppgjwT
J6kEvNTG1dV3TrmhpyAJ7DO/Mo0OMMITNVSv02UjW7sqE2a3njkeeAZuUGRjzSpHkpmWav28belB
cvBcRzVe135pfHfT770YvnJ9be4midNRfuq6/BQ7MAS6QUSjLI8tDo9xxZi0rfAUHDPM9lOHm8ls
1ELAJXFsu1naG58zcDv3m59WeIGT7W62uMnIZpBxNVYX1WaqBgF0rvPlXSIILI3QupzmJUloi+RO
uKg2UDJiOBOFq041W5v07jGEteUWWbmyz95smKHaexPFNkJDsofjkcf4YFgQYKhfwV75WNxN7cZ0
42xfB26Lu9/K9l2RBVVfZJyb8zXahXlA+qH80L9OFt9sTyN559W7/23Rfm/RaE/+8xbtHOncAAD6
j0uyU1v1t1ZMpi+kodtiQ2Y1G3RLK/S3Vsy+0JlNU/otrdBRSMUi7vcdmVQvBOMsLlohkIgisftH
KyZfMNk4yeSESjVfNPJf6cRS9WclqoEsn9DNpbxSwq9JM/PnTowJX7tnxBYxfMNNfLiCUzouebbe
NNq6EWZNehAeb+MGvW+WThnEGm3IXaUKTR+YaIHIMVUQ/jym4SNFg6UZ026mkUn1upzt4X5GfW4Z
w9uONRhziAWZTQ2WYnkrUtlI9shcgvcjv5hJdrVR3wNMXXki08sMTsVs68Ux/TQ0ihMxb5UDPtsg
H7hMK7bI19HYLuq21BWDRI/0bX9fl1ONoSs/ZGe+xox6KCAoD5w7UzorqpfpanjtXRo8ORrxqPnK
3m7B3SkK37w98uUgU9l1xbc+ixL5Od7TqHu9p7VrCVs5NvjjfBis03Z7koCNNfQnPFEsUPx9UhcA
Z4ep0q2CbXO01bt8q4kviljWyIs8jAS+sXBRKCAWUeMwXmMjC1KebVCXMwsg2NfbmF4ssq8QMbjZ
t3YCxXSY+dOO8Y+oZFP1tGoUTQHFA0dlip/XkxCQIzBkLf3DvKztA5x2MChl8GoBCHiEd/OBXR7I
AM+xizSXosAT3KtVioucLCDo0VS0+jWcDmbsctOgQJEVpmo4DzyXlld9XgwB65r3263zywRcSdO/
vabm7zFiOp/argTRLJP9S1yUzf7KGgyGrIbUiC2uWpb+hy7XvsWUbkJabRi/rOzflEo1YKHaodMR
Ti4a6+tKr2P6ZnMHE7K8GvyPJqTHgtNZVFv/MqHmTr/scaHZBeSb8cTLjna9Z0dZKEh2osPFbkNS
PLml0J8Qy2Axqaa8Te+r0kG24C44NIg5Hd7xeq264e14lKx4syEnMcZkxOFcMNdjZ2X8tPDc3uo+
vfCbJXbdpwxyX0k0g8DD1iJ9g4Qryr9ueWMIdvIakUsQuiQRPT/Fg3bSw48IBjJXhIIjgO7rqEaO
aQcw4za8i3u6I/cWbDzbl4Ncc0l007jUuAXFvL3tS5Xs6twkeUps/Mj/m8B6ZUQflSU1x0U1LxmW
B3TVciaXtqg+qtYME7aQ0Yoz3aJzhaahbcFurgbDS2FUEOyVrGSJrnGX8Z+zBu2QZzFs2Sjd8od6
3o8DIT9/46PNm4jnrSgJlTJx2Ge6y3Ep6vVcjtkMzu9Qmfgpdxhsl71hU3zRd6h/gVNuq0Z/FPlR
cVyUkmAZB5EBRpsJQTo0+sxbTYOeXiWlbcobN0oCf/D/juospzLb33ejnYhoH/Sp6C6H2LFTK3l4
0q9V9VO24DA/mwd63TOnEs85UFrCGWZJuPmlLiR5tYvmJMf7kCwkj0h5kC+e6cgFqvxxHwkJc63N
r1cX2vURFW+6g52VXt7sWQssOxIiVLcLi0112U+n1WgQ1I2PTNmDvqPlN+VNbqYhpnAf189z2hlx
Ucfco86Dizd9x0w/eo/odVsuozjLEP3ZZi7eZbxwC+xWFtMN8xUJ1mNlIoGI79gi8yXdMmhx47DF
5jLEKH3vuVi8u1xOaqendizobXRTIxOyZXRydTkmCcBWUjbhlQqMaT2rLaIUGk2uWbQYpkS08wkQ
8WPz30XbpJyKdWIMpy8XKaLE7bfCke3vWdEx4b7VGS58pJUn0lfOeaIwPDWMtVv4SIeR3fsxGxt7
JVW7/6yajTKpiPMWWVfGj6TeNwQHWc89tym7DZOc/r/sncd25Fi2ZP+l58gFcaGmDsAV6dR6gkUG
SWit8fVvI7LqFenBIjunvXqYkREOfcU5Ztvkhgg23SAcVZ2nVltUQtp0W0lF7a+VwCecOmXRb9/l
/JXyjkCxfnQC9v2Mfgrq63OgIIUK+Wb2oULKscXStgjY76PGpLzuDIbGjh/5oX+SSnMXVVjAZ0TA
okLuuWHpXZEqMJaxFG0xYmkjQrw4JphlHnqV2MnYaGFOUBlBU40mdWtSJpd28aT5AEMTxcz2PRvp
7KAOuYbD0uorlc13mKKMwwM0QPtrFXu8G7JZPi1jWXTuFKhAm2dD1aMz+lNIMf2h54+lRNVWNOwi
ON5R+1uzqvKD8RzcjcbYglVOi4aMj2hKLBfhRUr/pCggC2aposRbAiVsHDeJbZyG9CIPUqYQ8yFN
sEd8moZxJKEat1p2opbPxDAxgXhJzfkEaUWiecJdMFRJOunKtHGXWqkb2COO4qJXrmM9H95HlAoP
kpGoe00PpSd2yfGhKn3YI1Y5UdsyRU3UUWgp8VMmdSAh/YycnzwL96g5qkffzAKvj6XhMvbr8AR9
Mvp1RCVITvNMtlkYJN2bFgQAxhDeu3ENY5gUuWmth7Aah6QJ78xWzYhj0XOgQz7LDmLi2elTA1y8
r7UhwPGwlbc9Q22rgz3H2vOco9VcGlv9edP52rlVNxVugj56NpDjrXNZe43K4CHTsnRT0PyH9MMr
rlIYf/QTNcVvZ5tnRaWCQ4v19rLSiG826n7+1cRthu++tonYDbvyNCt7EOlZOourOq8RWaQtRgHK
uvpLlPYkF2iTBsPUBxTZ6QJISkBJujfJ8ZIa3/CSHrRoqoh4bxiQ5SShlReSUhMFW7ej/JaqBLZL
IfjUJM+VlyIuqn2vdPk2rntMXdMojK2kAsXsqrJyNWtA7aqbcYdzgR0TWwFyWAMTsixbmBInc4KO
uOqy+Gam0LuRUco9oOuNL3NLmtASdON0QMsPxrzqycPWZdSsYUEKg62V5HDKQ9BzLUomroI+p8Y0
dEZ/o8Zg6UYRt3yXTQept5ir6MKYaJnhvdLqR8rV4/U069SHpww/VyjHk6tI/mh4SNqhk9Klsk4j
FOZrCuZtCxmt7i4sWeIJm3ZMkDY+cKnEFSYLm8zNag6JvqSsNmsGk0NYGbcGGgBorX1B7F5JSqwM
+ZSLS29AGJjXpm+z6qoqO5nID+5ThcznoKy9WKgIVMu42/c1ynVnjkT/Tptyvoibct5FpS3WuW3I
itPARCGLmZ2lhpcJMkreqRZQhZH6jBQZBKryxRQdmqwWhwIDfmd2ntTn7alcV/ANNHrIGRlT6nSL
GLO+reuw5H7T2wThYxbnPnqMdZ2H4EHoQ8iNqydY1BLGPNM1YzGe5NwjEHNj1KsrxVSS/K2LWhMd
cWvAYvClTF+Xs0I3IlCjOrqbIM2h1mZ7XfiEZUeJjy54SnaR3PfM//MAioMtqwK4IevB9482fIdK
BZktzQHC0XIppw00HLSVppVhtAoQpb/2UttctGLSDgn76PnKoH3CUhJ1KlXstk+8KJDETqpqiErB
EFZPA6k4v0LKwz1K+wZdDKU7iTQeeNVZb9p3Ta7PFF/wXXZL/7hYZHDzEGDMp0L0YPuJfD1EGvnC
9Ju3pqYr76YIcOhEs6w81TjAzmfBfn4Kyv4aCTAF+ytEDxhPYi7gVUOvdSjLHLKBL/r5AtH2vi0p
l3msOqO3VKu6N6ugQ/o+NyagSiFGCghyMJpAoUALGMlVF5shrPJYKeK7qp/b7LSeh6L7NVFRI1NI
b1oiZ/qsrT3eEMm68avYb3Z5RM3TNdSemkiTS8noaIZNVEMphdON8bfMPuxDw3KjedHfm7+1+PmY
Gc2TMmqL8TVLs21jLMp9P+y1kwgFDTsTP0fanyTqS7rI/ZOMZdCmM+oxYLTGEDA3fFpwVhUCs5XZ
H0Hf6JJOk78ygnVOZ4ZWUx9OT8osSW9W31DdiKWiguzX6tIbIvkk5LlUcCqijn94JVq5Vp/NSldl
fzWiW2A9PsNJHW8ZzqEczr8dEB+2yIywxw7Iz+4sk52mqVjqso01bHqUxpEwUwm1GSkKWVike+Q6
/tGsumgC8++SxCeT30efpYKf7EOf8fdhBAZCoSi6JiNFPTKBMSgijdZqV97DM6Ru4xGxcU4DnAaH
263+8SXRMzUVFKeqTmtzOZcPhrNw1Bv2IBUEANRCd+FwLnd33x+Bfu6fV/PhCBQMPh4hymttKhBF
RvVF7p/449v3P//FM/l0AcvhP1xARXVvnPl5YzpHBAQrr8BJ1fxwl9TjggNP/tNRjh+J75f43xBs
baozItzwluFcjxwDubqD66Pa2B788bX+Xr1C24uH06ByCZzaWt73V/vFzbSpR+M0NJAna4sV8ePV
NrSxukJO3ZLHhnE/eFLtNvjhYpc29n/a3L9fv0/HWO7FxzvaaXU5ADXr19Ze25JVugm36o9X8sVz
QxaPxUNZajmWvJzFh6P4gc8mxkxci6liZdjjfZFjE2h95YfXT1k+ys+XY3EgVTPQH6m6fPzRJrQX
USotj47ITifaY0PeqK58Em++fzTKZ9n2ct84kErBzLLQL8jHn5IVh4iMS1K2vfiGCfO6u4Jg4lHi
ZDe9Ch7DK4q+6/SQP1T3Pxz5z7cTbSCadkToFo3yY9doi4UnzrjEwRk8xSV4xQndfEtwtRd6+sX3
B/vzDfx8rEUk8eG5aakfWqzLXZ+1kC2gSISV8/0Rll84fmA68mVFVWkBUFH8fASDZbqdAN+1K5AG
GMvL+SZJ1V9BWf3woitf3jcV3ZasIOywtaMyoh/HZpxwLSSNOMEJS0K4fCtwpOv86eeR9s/Pihun
oRugAEo3/viFnxu5BImxvIcsmPeYCTdiHe9/GiCU5e58vnsM4rqlmggBEd8pR9c00bRFNk8A4q44
y7x5CyYTFFt/SUT1mgXdpg2z6++f159fsq2oMm+eolkUBY7fe39QoiI0gIDOJXtuhMtNtTGtoRvd
aTZhtX9/NOWrwy1vOXZtlVWTffR6iFSdkLAk7pLTm6Vbyr9bw4V4UZ6YfNc4/NipXJjuD0f98+O2
FQSgUAQ0rCOKeXRbx3lsjVnP3XSnOhRx3iieSmKjnVUExkynrdPf0m4mWQ5j6IWy+/7gX14xO28w
BpR0dHF0bMFrxSab1zQufbagI3xPHQ42Quj6p5v759fNZRrcVVwuJgX+o/lltEtRWnSk012C+M8F
4oj1gvu7jCVQ40FmBq7vfH95f34YHHOp6S+jl4KI//P3Trd7bERZuCx32/QhxlHQuQ2l3qtpDrq3
At3X2RDnjVgpYvEBBmaq7b8/gy9vsEkfwVJVxu6l2/FxTKPwl4Todd3BVqvQmYN4OotsZF0wpk0x
/DDqLE/r6ANVOMjiMZLpLujLI/gwgAZW3U/Yv9wCC9K6nuUKoQWtSTL6bLM8QQdKpLUW6uXh+2v8
YrCjMUMX1mSPbPDxHB23MNTBLhOG1Wtq0PpaIUo32EmAs5zMpdrzw0P9cxD/fLTlln+4SqOLehH3
qKRnX3PqStuzNoe4BMFN9+2fPs4vbumnSzt6fp2olHAm8GgZEmY3dFIC08tzdOIXtbcMs6jTYQi8
xD9c4xerwuUiWcUwAP7ulH2+SCrwqRlz3Nr1N2RvHuSBFLRV8qSot9ETaYbO6MUn5B2eAyWGUZy/
EXDEzven8/jio/10GkcfELYqzApEz0isG1c0tRTaXHb7wzfyxTqKi6UVaAFYMA1WbEcXS0N9kCmI
5FTUVjnC/21tZGSiZMV4qCEG5nFHDKjdkVSmmAmJNWox/nDDvxiEP53C0eiErKiprTpjpEiWsFTQ
oCezqWVPtua3r2rA9p3VMQV7dvV/fz3/iLzy/6aVUlkwPv+9T3wWBW/1xybx77//ry6x/pdtGzSD
TcNW2eEtS5q/u8TyX8gAGU9tlsKUJTVaDf/bJla1v+gF017Gf6ngvVowQ//CqQBhYe4xWKdrrMdk
bP7/pE2sLk7Oj0OtptCqpnetyzauTk2XjwahCINIhIHO8wNqlSdZPBeMRfJMMm2G9x6iHx50c6vl
VtDdRZlep9epUaFSX9VCqL3lqXatsdLwTYqLT6o/x4KyrZzL6Zo6ozwOrp3VJnHytpwAEsIkVs/5
yjJH4Gy6XavkBxtZXJ42zQBsamJ5ZJ52IkfIv7fzUgvPK13v5be8gjeQr+UypGRBKBkSmI1Q0PCs
29gf/adIH4f6YQxpzM5ELfhdSJbaNPd1v0LZ0pCzhc25m2FjlnVaId5DnnhdUXn216bRTS2d07Yu
YcRZSqheZ1rXy+hsLKsZd1ptqk3vjJE5AE3JMl0JIbpmZYq6LJmGJCW6GA2b9lzrlVlSdLVtmn12
0hgyZic8fJe6XfaRi0qs12Fht92vgcaGsZnm1tZOm1SGOD77AdixBuk3vWl9prcz1uVenxFO79I6
ai/HYgqJrCk6ejG9pPsBGUGRDUeLhWW7KqnGgT/r4vxd5JZ9njY2TXFDG0qaDEstEy3bKB4QjkLG
XFAtjzbD4TWYZ6LL7IABBbpfS4dZt0Ko3ziym1UtLR2fXjJJuwkGP3kt6oCM7KKUq3cNe2OB8k9N
5mekgHjWVxaKlXwLXXlBkkwjTIQ1DelJ3IpqSuJ13MtTDO0tt/gJEyjkLy2gw+qlQzWQ5Ry2s3Kn
ThkV+pVOozx5kSEpKOna8lWzBK0jT2NbnoQNyqwQO5aVWuaN1SXJcGo2dkDHNG87PTIuVSsr7GrN
PdW64p3OpVlku9C0qZl7JovBFD9sQMd+M9imWe4Ko+o6+xDqRtOdCNYZKFX9Oh+J6B5liMMqleE2
UdXHKMDIPp9BxcK1s2qbySru45LbEl/TKisG41RtYlA9Z0LYrQbds5rs4tVSkBjcsB1A4v0sYtTi
FHgxPZFqT+/JqKOHaUzA/MlKNqTSuVTneTJu9bZS+4hgrayrTK/SehUZuz3rxtBeSImsEmmvFcFs
AmZsLQuR0TCiT3qNwbJ0tN/TrDStXnE0sj40YnHqAYugnimigUXhT5DbilQhk15pdUM7UEdrdQS+
htYyN1tp69lz2rU3UmqUAUBfoViw+K3AJwwFKXkPvDfS/XST2XU/4I6NZjBICa9PGRJTXgZgktw6
gJ04rmYVoeVrP8hTdDEk1tg+lDkx6uugoWl3UoU8mhMOH/F6xhM6mmJnJF3dPHLXYGuYJZV+CDyT
GRlug4qzcBCRV+Is7MewWEEYgUU8FWpJC4+eWHAI9DajBTfJRG3wxWGgCgwgq67EXSSbDe/LS+5j
26arQeeygT6fN22VgQsq4ICedzESDozFuTGQHRRXRBPoQaUYv3B4xxBi0H0miB4WmOUw5mUJad5S
iHnIdRHVNEK6sn4ySuwBh7nTA+W80SRSvSTYHRRdG7BJ55Wv9AuOsE3LbTYOBcXwsiaA0aCP4GSa
2Z9ZRdliyZuA59iH0ozQr6ERkNXqAUurJMDUdgTbpXOZZA5EImQUbVMMwvs9e/3/ifz/6CzI/vs8
jlgbpVLzcSZf/sHfE7kQf+mC8ZcqGQA0NplMpH9P5EL7iy2RabJhAX2msCP833lcYrbWDPw6IBMU
ZtplHfFvLJqi/iWoq/Cnim3wf6lS/AMsmvJ5HtcNTohfwt8DoU2n6Hm0AbbUIFUGtm0rsQHwvCrX
hWPidFlB43O7XeoRKdn+sEs72i79+5iWDI9DLI6ko7WDJGxihaB8rciwOzWc1G23EGudcFtvfCc7
+fAsLv7e/X0s+Qvj89L2X4f7rWkz2OYL7Whpi1ZWZgzmcNgvdVJYZ6T7tt2dIkyBolS6dpJtfbKv
ExgQltRc9ti9tay/lMnPLHeojj02XHtMuK6ii1OjOButy8zU0eqPcJiRmrOWwZwO2mXaxvZT2D6w
Atp26T6vw51QJ3JSSdHpbptq2mchIamN9KKrpFeDk6l6gvTEid29tvYTCCCn64jGVc99drFVqzz0
arDtR3VHg/TQhd0zNo9L3R/A2C4bXDQvcduf0tXayKRTN6Z0W6faM6107LQDRvODNPoIYujmagT8
lW4BlV8iR6+ChTQNyFG6q7rLyB1ibUNlvyeawK7Ps27BuTE44c/E29REdIEgGsgwJjEEolmCpQzq
PMFcoiO5bmzjDFM6TlLFdtFur010RCJqLs3aJrIV7cJgH8bisVh8hWk0OSHlxizNz0NF3cBEwLdV
ewrR8jIBUrhdgQJgT4weZvOxyitSIJ5j2ttpTXoBC6ZTLblsy/dICUsHxhcKdn3kyrsTjVjy1mQi
A7J2mUihW5nWC8WutU5iTTE9p+IK8Q4RE1cBvVE4WW6chGt17E7oiLk5SrIkityYMmKrmFsWkVj7
b7IRFnZfehgbXLySjPn7OqCjZ7OcUvqXftCXLCf6wzVBaXaq3I2+dCUCaKTCjy/VpCUFgdQJSaR3
Gf3gbKGlI09C3l5vrI6OdCqmdS2sC1+Yr11rR6dRvDihMOdGzc0AD8fpiJgKCCgaxTaJxg2goncU
ZU5FRqK48A3zlPfIUYLhkkUUQSbqzTzZngKvrxxfAoBZUSZtBXc0NDVSrUZkbdV5QZxiNWYHuDn3
vPrEh2VeOm6b7DWTQK5GiqOX4+VcP8sS2Vq41Ns5vLJT2sImYaVZYOwk7cEA/D1Fpz0ZPWn3opHf
Q/P5MMWPoNFoLU/CjSbljIQ537IRgqAbt1Nyxx7tJZbYICknIWEQId5zGYVPGRFFrT7d98PzpCII
pWC1q7vqHaHTJum0LTQ+gnjfZvlFzqwtX8nOIGI35tUEO0QogPSUIWORyBRqIYLnqNTb2d6xeKbg
g0rNBthLE1aEvG02y0fiulIwy0mlXeNMX+k2sNGw2QUyLia5O9E7ihrJEksbbMq+dXN0GxmEhkli
E0HJLlMcXh63hLoxE8JaznAmzHYrE4Y1+zOyqH6fjRS+BYqKjkQpakF4w0hzeE3pvZNaEcsRGi7J
qy2q1lVy5fM3i5Tvq0zPccLfFXJ+2YOtlYf7MY+ufN/cAbpzED3dxcAfSeQKV4LlnQ5GBAcCBVP8
003iiam7BvOyzUgPZscgjNuxLrYL4QH72KoEENGin4PEtZIJOtWqmEtGT0iftwRtUOfvfvAEitEJ
DKSTOft9rAIW6eI4i+eqXUdCO/CFOCrwAi82+nVYaGBT8kfFmi+nClc8w6+XNOlalMZawcjuzS1N
PBBoZ34fPdUA+IFcXDV5s7ZgO2hxso4k5QEQ/DmES32V4dhABGCRKCeLMxB6u4yhmjtGkoYI4axA
g9FRtk5BeIMRxuvhr6xiW/VCv4VvEHgCJEIcq04XRE+LTpkKuqNLpOSOElmZ+uRkA0znjAWQ/ZD2
470kWc8oIRwzVgGAzNt6HC7DovnVJ+MV4ty9WmNKCMJnqdMxhBt3SlocWvLd5wRJDOVVtkustJ1x
sD2Mj2A5fiVj9FQFjGA9kbFKfSgNtCtgPnEiOVX4XCFGMcyrnLwMEteElGDW2YXqPdTNFeam9RBi
xic3l4bUehixVQQpHh7YKYl/r0lAvlGmDjNPfi49JneOn2ipC13uwH4CusE0PilKsIm6kf9Q+10b
F44/2o+kY541OPWqkDC7Gdiyyp6uUJiK8vh5kDFpsQbXCVpLPKr0RMG9pUlD2sHT99Pxn5MxDVZB
mdSi4KUpx3WDlns+GC2GFpS6JIsh9I2eAS+hEMLb6SdL7MpPy40/lzhLT1dl7mchhbaUxdTHemkP
6QnJxwzahR6ecBpqmONJ4vyqTq11tPav/lnNcFlvfD7ecj4f6rONCRoBohThU722sq0z2fybVfxf
VQyL2v9D8eXPIxwtoOqMgqDRcARiBzaGk1+zT/klDggX1+Mu2Au3W3enu2yT3vcvwi121jbfmLvc
Gc+M++T6p76Y0Jfj/afu/u/zsVnmQoJmzbqc74crZs4u56CfdJzEv9CweHb8AMUHo81bWqIEhp49
WERr2LqTdE8ICldW0KzoYJ21Nuz8luiCJRir/GXgzukV7J+jYMh4z1XbKfWHirfERiY45ywv4ru2
6zZ5oCGrLBwkfFupyk8RtZwY4l5IvUtciUoWw0wl3ura9RhbmL1GVyq1FV4wJHiEbavyKxkUCGQI
zkyC88yONj3IfJ01jA14qUC/vuAT8vymlJ816TpMDsH4OImrWXspOsvxm0ejvNWGYTUbT4Xd3I/T
4CRa68BQRCU7kgSHc8EMTuPy3pxGpw/vp0F3QdXt1aG6xk4BYZERIlfdCuG4nV+U5EtK4gEm8Qq+
qZvE5gognh2dt9O1LCkO9IVVH7GF5FuXC4QRlYVfmGXiXnAW7C1WgcYQOyUHlD4eAzHDK8xJxbjB
D7i2x9Fr9bsx2mHMW6dLqU09C1m6mGrrwjN2A0gOvq4cGnv0GCvwNIN28gknTL1ajx70duy2eKh2
LFCwkUUMWeldE47EsTBokculDAs0RVtJGtjf7t1obmFTe5NJ5pDtV1t24Y5Z508G/zSY010M471S
0tNWGa+KDMTtjMa0mk/ahPVn9qpkvC3mwEqwI8t0YuKKp0MEKcsPz/M6P/QoK+eFNJ9O68a46gkY
HIxgNWvxXiPPXbBaN1mNKKYEaRCeo/oycMfZjsNHLPbGeJamBNknDfLzhQvbMZuSe0eFbEbQG+iv
MpnnEUnVkeTQdiWz0UZbE3vtQILmFLhy9QjEy6kG5JW96aZs1Av5sRB3esF52YOLy3Rl16QwTGyn
KPdpI+kT9bwuFX2jy8lNU2BACWu3EE9FQx4oMjk5fmiq4c1QZjKzM1o7GduD3rGwp054NdOJaK/A
JmXDxyVpb+te96hXOSFuDSoUm7oRazVtT6P6zbB6h0U2wuDqzvIHlNvNehquSOHYyjCO0Xej679r
7TtiGVo+IT99HzDnB5B+fP/C19Lf/3o2xSrzaZyZbEwIojWlB3+uz4lXKOXbNidVMefNIZOZtojF
ugMW3nrwzauMTIexe7ODQyXBJiIqAzqlIyZgVHq6jqN+h8vGTbVrLbsDboz0/ykqdU9Rpo05dOiT
CxgxijOC6ZrGk0LhkbWICPt4XYn7yDzXaWDmo4mVXn8bpOBy4AYFcLNLAk6pyrgC67I+JIfKwtwR
87Wr28CfvBLVtIkeLzeu+3pwQ+pETUEoAXwhtM2rmuBsH6Fma1rbeqKJh77dZygxbqmZbmZpg+6A
LEjjNm+wd1rlSWAM5IUQ40TuWNTXcIwWY8FMGvlZQOyeGg93Rts66fg0Jq8JmuFWacsVrrC9Ed/5
ebuxQ5mY6J3e+q6RSxvgu1hdrVUGGMC3g01W5qcwmFwksG6Jzr6anmo7dAeKVnaSv4Y15AvlEo4A
VDzZAx2xGuyBpOvewSqAqfAk4VVEkOkBMV21hrzKs3gbpC8CTZU8k+MedKdjIVPL6870ASUuMQqy
tcohkytxtO5YQstWRuzexA7FLz0NWzMxnHEU3abtk5Kajz7jKxxuF9cJobPPU6dcd/nsJrw3fWrf
0O4l9Rg1e2ds4Fk5KcZHaejXsLN2vcbyBof8a1eyPZkb9T7Vf0nsZf3gMWMvQxbcWZRvwdeSRDYi
6r2HueoOMklC1WuHdKXMr2CKrsfCQIScn9rxtBGW7LRBhlW/wCoLPFZpL8TMUyYATcYp7ncvnTRQ
I46dSLrvJPOsqnoSmGXW7M1KoQMuFHkHN9n9frlzJKn4e2q0DPr+CBtVFXXK56nRZwciDXpF7df1
L6vn2c28aE9KogP6rF8Z65rc9x8VFbR5judjkxadTvOI9pFiHB00CsOOcynpXnjaunla4q4dAiD3
mlfDflv9JJL6YoH16XDL6XyY/iV1hMCXcI2zXzMFEi9ZjLvv76NYTvloiWEquBJZOGoWbeGjS8oF
1MFAcElaMBPAUTO56JCaa1TlxBYZd2PfbGgIXdn2o16Tf5rQiJ9HryfovoZDokT92ux20fTe0PxJ
TAJIOnIxb2wb1wgFZJHfoSO+D+dpO2kjTK3ak7Jyr5bUw/H04PjZlZm/7kr6EC3dEbWQqSlgjKu6
3TJ+c9rO91f8+8347oqP7uqIAAlLPXd1aE/DOdyhtfOArHl9FDgs0RjKi6UqIK3z3r/sE8PL/e6E
VfDWGoSTpAQ4dZiR2ZU2TXWWwQVNk8gtyvvvT/NImvf7Bf/0YI5W1/Qhzag2OM1015xlJ9HZssKO
r9lv78g/40UfXNJtvejnt/zL147WqCFMmmN/bCXsOp0ZSoCaMP66INO95DK+lhwAQCsEnAchr37S
If50xCMxhAGoQ/Cy61TF2EjnMj699IcX/YultKngvcXnq2m4eY9uZwl23wK5Q54QOaPsYyWAftn8
8sNDW37lj3fL4tHQVVMQyxwt2KdKHdtA4msyTd4rxQtTHGdj72+NZk/LAHNDuhpDllXoRlUtvR1D
cCTUD78/ja9uJ6oZodLcQlX3Rx04xqAu4W0HrHQ6EZDQtfXq+yMoy4UcXags2POhGV1K3fpRebs0
Bho3NYVK5dq/ZPDd++/5eeaQJkgR750P2sV55IVPoCZ8p3384ehfPMxPR182wx8GxgJrKsxGvGfY
8LEBlzvhjdv0vvvFl7xnSe6waNn+cMwvbirEZKSydA/gfB1POBC6aTmpg7FKT6VfKGc240m7womw
J+honbmEPP0wUCmf9Ui/RwDd1JHI2khLQW8e3WO/tMoYTizGUFucgq5bKfaeQrPnZ6obEAjaGa84
FHmhCRx7tac7rCZu3T9RzMAaKf/w/Xw54XL9/96LLp2Yj/e86SfN6Dv2oho9NlyqWGVQ2i0d799i
YYEregV68fGnSfeLu0CV4T/HPZqg6g5ZnWVTQalGnMnd9TQSQqsL1pTTDzdc/eIRfzrU0czg93WV
NQOXCPr1ijUgaa0PqpPRTNFuKEbuynV2mznNetwTip4tod/xiaL/XyjRvni/P53I0WCl9UapEcG6
7PvvZ2DRdroLw9fvX+jfloyjTxhat6aiw1JkzCZHB0kKysnpMuhW8X2DU0Xol5P+WDeKW4TTVoDk
1qUIB+V8bs/13ahPp4yt7zSOXVBgXqxItxbhZciunNr3N5pKQl/LLI5ZiYL9fD0G0daOjfX3Z/1F
X01HQ0vXiVFWIcPo6KNoMSw1aA95DbXxQAWKdNTMSeSnTmvcTHpSJeHpeeHkWe2ocnFuRPpKIQhX
03/SRH41BH46k6NBqO0bA8B3yigbRbusH9YZyatKw7a0E5dxVgASL1mPEyUH4udW4M7LcwgDeb4W
FZnncSTYiz8TouEYEwE/+u0Pd2p5fsfP1zTRJamMHrJ6/MF22aTCCOZOCezwawJBneZtmcVbApYY
IqlcuT8c8YvX1rSBM7No0AQiqqNnE7Uz4xlicr6f0W0voP26lvtrdBRHdlkgrwk82vxwyC8+WcA2
BiYnZM7CPl6Rp+CVSvQEgNLwCt9E22YT3c5XVeowSGzjS4y1nvnDh4NQ8o87ixJsQTdqbAZgTxzN
8mlo+NmcmhoGsnK1oA+hQ8dvTexTFIg9IE47ZPVrvPcbOojA14edLtUXGFTWFrVhkE7OCC/YKImc
a0h8T8xyq0wyLT7htlqO2qFam0m/gBlWkKndkB6Gzf4/kgavqIdTZb5WsZfRRFQJBOnNO7DQq76U
twTusLem3IKpqFHxVNS+o2JrLWnzyag8IabXxnvd3wNUQ4u1FdRSOu4dDIW9Bkw71tU9Z+5KLUSt
tFk3ceMuzp0M2Fpq0NoY+i1wq9XUJAdreOnBKevidpaJ+NKxdeeG18jhiZLWz0vdTmKOEP5b7seH
PoV6oMKg8ulxJH2KBVdCVDsQ/dyuLJWmXohBmjK/kePn/CVHt3D8nSFunL6dN1o3OYN/Jw+3iuGq
o06LDsKcOMu6l0g5HcNTe2B6jJHWnBlw1AZoRrhXMcXBNSZcKLK8vJwudMizlcAomV0D0/Yirp06
2krXCQs8z3IDlARXRmlKNYFWlVAmgmuNSSCdC7csO2yjjWNo4UVo/UJPcy6y8DDH8VOBUbXy7VVJ
F6kbJneySCEJu/p8sOqTwc5f8pKJSqXrAaMF01/u1KUcOuE8rxHi0v99anpS0xrDE3jssykn4FTx
zyzBAIbq5CxumjUcKsQx2IMLlZZcnuyUNjiTYWBWaU4E4IkA8thaN7UIL2cL3yxlC591p1qjMCoo
l818fEjq0G3v57HwlJzaMfQ/EeG5X3DFyk6fsGDye6Bn6B/cM5g6UGiBCNse8JN1VncrTbKdrrqa
gyvJbxZyuSMSQtQgIYy5QpgNbV6Q6TNy+9B+jUfjEgz30jZ5CCvoKSgT4zE5Ka15U0r2XRChPw46
yoDgxvmJkiTLJVIqzTL2hcNjNKaHGCu53LSrgfcjNma3poANVpAQbvZqpeTJ87jLDGkzwMWWX6w4
c+W8dEMtPkvsi2B4wdfstsavPlA9S6E2Fj8G5NNFCcnjKMjtBizVuM6UZhstXmM/P0RIpYg3BIi4
tbqrKX8JNXQDMcTrahcULz3nMAvyZ6DMLNiFnGpJcmWTSDPlvMnjiy1Fh0xcloHMeeIY1RUXA7RT
iegk1YstfMBDS96wL72bXeEF+j3Za6taRjTUXmrU2whgoQW8lM+BmzzPOmmjaPoBYpa3qtwTTFBR
t9zrVHwE7euqBb+INzsQVyN1odS+7nEuo6/bjJG87eLDUJTroT6L5wt5uEybaCMGyvbDuG+VKxR0
fvkcWNdVh11WuxoUCOh0iFpxW5ikwKKFbv0DNIblgeCKX411fma0jZfisc+gutTWncBbmPu3/KJr
hQ+J1NNFDbZzy8aaxvZQXFTtEygWioU83JBm8aDDwB9rGu90brtfetdfIpraaWVwPmX3ZdG8Wzko
+nERO8ieotPX7Yudom/n/lcQoJXIYXKYw6qfrvuk9sbxYsxuRu1c1d4bolgDcBFLAiE25s2QjMDB
WoedvuNnNQXS6TxvRreJiBIPzF2cX+hLtBfPjbdJFIE7MUwgM3Xr+ZrULjeYdjrlNQFuX+jSdT7d
Dd3/sHdey3FjWRb9l3nHBLx5BZA+k0xakXxBSJQE7z2+fhZUPdMkyGF29bxORHd0RKlLN+GuOWfv
tQkXJnudPnNRvVp+c2zgXOc6Nv6RUF36woIUr0WSryOiouwwCNeNSjCxTzb7UP1KI+0Wa5jbFJZT
Sd460e9h822t1nDAna97DTO5OjrCbcWwcpXvcz9fBdKwm7SaOozuasDxfX/GdqzycFwJGdaWiMzn
ksTaIe/XUc5nlNbED2oASZjHAIK4deG/ahkhadBG3YEityrCc/TidTKZ3yxPI0M8tHONDrbWEcUu
r+l+0b2oE9pFmP378brLfQrW0a1YZ44ne7tkAhlBjbijatrne6wEWKyHa83zHFV4VdgCGSVaYKPa
KBLlm1pAkfJEp/sAOm7Db1wZQvGk5lB0NeOqLcIbhMgrQSOMm8a90UI2oVIOzPvZLFt3ECC9b7RS
Os9IHFHM73rQSpaZwTm5JsdUCNvHRs1XDbyroXn0rgUIpZp1JDj+IOr7UJx2aaSDrqmscw3KsTGa
TRYX94NHonTT/jAhH9pG3m/jWD0pVg71tFyXwrFoX3wNV0YkOJPmO+Vg/unOQylam/FNXUgn5MlQ
e24wXJOS/qj5vBT46LNQopSVrYTiNagjbuqVRfA8hJ+VMi9+CnzESVk32lmqH8o57340157x3AnJ
MeDUJqMRsdofQ/RojOF6knk15PshVahI0WBTS4gITyIbOk8E9m86cnooaI9H9XFIemcoUxDyiJ+T
sxifIg0KTEyRWxtJZo5cQ7uZ0teYlg8YGldJ76LAJ4rkfqzu4gGFea1va4VELq5WHO6ClO6mFW4F
4ezProXijOj3QFXfnqLG8dH99GGzi0n4rMGGNLrsjt73DOUJwmr4jgVeCwZJ6FJGr3F/l9Q/C14p
SYw2WSutGq6o0kagJEgS0pY8YuloDdJKi4kcI7NGa16w2LPzIN/cr4i8u+9QMXjMulTqCJ1CGTCD
NxH6kBKu9P6qIQvOI75CCmgYwFsed51dlv01fMptqAGcah+SBJ0q2CxTWJfBlRbIh1EbbATlZMnz
OVhxuGqLbg2Ld22hbQHjf9S6H2Fk8iFEuwnVU2oZcx9rhfToRMPsGPcFPE5YEco6LHUHEKaSaqs+
mxyz+wUZG3AyrYIxf23jbiMzx8W9dZCtHwO3By4qgCdaT6FpByxvg3Glm4PbCvdKNK715mZiqUD8
pg0dfH7oHGiyxzh2iu6lhnbqB6cmuWozyvBjDKpguIV1aetduZf6AxJAKpREA8feGRQstOHyofbk
/Sy11rrQMdptXLcu2ZcrfHuOpWKmotuoeiqqnKtG2BCLuipQJEnKazmDmMPrlluVh9dD/lstNiOR
7fBg0n2rhKcqRd9Mt7UWyYDZx/lBtLaNfCeguw5oaqFxoT3C9qBkriZEntCcWcivJtcWAO0kN2w4
o06j3CiAnIbpu2RBENIBdcQ738CqrhDXgkyytKKjTia8kK2IWZe981SABCnbZz16VoZDn7Wbrt5y
6IQ0Xq0BmacA80o2jPJBoFYL/cQO+/FQNeK6oDGeD+y7knYfotqvRJ/vpF+r6s4ob0yZ41ElPsIp
suOsX0/xVaxsRvXJ1F88+cQm89fEnroY77NuX1jpVZfWx4w2upmTDp7ZWtxcT2F7FWvytU8PtB4R
Z0W5WxubVH5mjbbzgMdX4lOMm81kBtuiJxubEl2jzBGlPybFvO6bneTfJv1tI5M5z4vG/RNhilSS
uGmbnSkcU6t1ygw9Wrfx6lPFVhmqJeDcrV+QbyEGxwq4pbyTk5L242Gw9kZ560V7Yd7b+Fe+fgCO
fd/IV4bERmdYZR009/ygl9eC9K1IqvVTaxRXAH5mheOqnpNSxekA+ARSbL41q5OVhBVbIJPAx/Am
4pbHSn8HfoOZKdyJzNR9flXqu8o7CWZ20sNk5Ue7JtmCZiTd4CqCzJn6yCDJFh3JFM/Np8waryBg
bMmfQYvor/72KZEDm2GoMDBE4JDLU6KY9xMUJ4Vgi3W7qh/l1ewkVO3s0dgwq1DAuXgU/li1mqt2
gDxmpzb/WRwRJ1EniQv2iE2Y0g5r5oog4m1jP08OqleaU7Hbby9xMRY+6rlgyNEbxy/yH2DfuG/f
l+gGq6vmuGIEGd85ixbn7szhkRJdw9liNUNgLh75P574URtjmwLtgPudq30/ogUvSjVbEP/lcF3K
J0t5CYerCw9vLiy+r2NQ6gEgAW8BgARxC+/HACs1QVADOSjuvX227rbDXthUDt3USyXeuWLz1Ujz
Q31TViarGgnlDDfMf1c7+okv/iHmwdHle/GPBAitZLv5Rcd23P6jKfX/Ev//kEXu8v+u8b/7Nb4G
v5LkV/1W5v/nX/pL56/p/ylTbKFlw5eLfX5OuPiHzp8/IdYCOx/qKCRv8+v+39GHc/45Oji+Bnl2
uYqz//x/hP4i/gA6QXSOqUbhDfxbjr2FYU+jHUAvWJNEPOj4aj9UoJqQQh5ZBIUjid9UKb3OqA2t
0yG4JyX3RRc74ySp1oM4AagcIviWpGy+iAa7rzErj8aAYItj/Y4m+sFMlBvUAepVVhOZO8dcFbfG
aJh2LuCKSdhph+a488p8PQzi3aQK7Lzbb3HEKmKk14HM3xnJ8SPwYufNIzn/9QW8lfov6D4a0n8J
gpBl8CHyjdPuWXwYEUmtLYUHB4vXqhGjczs00L/9TSkbB5Jydqpk2aT0Pku66gJ5u9BtWkymDI+d
Ye65zHxf+tSLSnXSNXR7agBlBgj2qBtcXTzrXeMQT3uhhKlcGmpxpdFUzZ4hOsFaQ9Ns8PI7cup3
uZBTVPB3eDL3MKjXnaYRbWg5+ayMUkGa9/oGYvZzmchYDni0vuQEaX3v+8VBpnbPBiVJ4+9RFrxU
s0C7aOuTZ9Azr5PVOILltsonVbfWpTdc+WWQ2pqorHTIUmVn2VXw++vH+ed+vZnnuJ80lWQ+ABwy
fBrLUBiintSxG7qYc2a57Xvt+1CitAeP5bmYEf2nIDDROaGEJnbRhee7matGbXefQ7SF/u3i2GxV
gZhraysT/mtXAqf8xOxgYhYrIpPwMGro4KGfxRHZE0Z+FSrjU8+ZsCyMtWfeFOVTEv6U2Vl8fWXz
qrq4MCrdKs5eie7rh8ZnDCY8lMimdJI+OhWj9aCjQCSUz83REMqJ6Ja+dVSS7oLPfLFuzPdzXnOx
DAHTAUGxWOx1vKe6rBAmrkMy1R5l9lkDuL/SfGitioODeuEt/VO6X17nmwGVRS8uz3wE9RUDVi2i
KL15zeR2o5iUvIJfY9rtZJTsyUDtWfK1rdpSyCkNdoz+jTSQEtp4hdsRjapRKPA0iiac42gVHMow
2CZG/jPGTWvXIbItdJ5l37hGjClPwr9HwplkFqt0jB9EC65dpbTnaXyK8oK6cb8uyv5ccobVAFRO
A/RBGd2pAMJa67TvSdT+CDrrmkLpRuTco5ZQ+RKdTLpLlvuP3/C7x7H0JRnWUNNV5e4MyVHunuXZ
0zCqm4ajwNev2zwZfPUYFrufDKZqrI4MJKY/wGa4FsHqlR5ceNrqJ6MADOFbVQyE1kt4jJGYOZhr
tEbE7lADQ0Jr3Xx9HcuN458XGMv5DODRZNRNix4rit+8D82UqJKVtC66PTnQw3a6VdF7mA35z3vB
vXTvlo28f4yJvskgmoNvdtEsqjyR6IuYMXtIRl62mVxyR+JVt0Xd1rvwl0OaZVR+Lzyz+a9dPjPm
PnjwxtzNXzbVOWCp9RhwN0OszWGqPPum4cLlWzeptaniS5vX+RV4PxzLJpIT/gsuho0yf/5mSxkX
lsXRUwydWUvDUW+dbuQdeR+bfC3syguWvGVLknv6frR5onoz2gTElJIpo0nDNxNcYUXcRt/d6PpV
yGFMNx4Ei8qI+rNKUBPK7TrSDCrW2sHAplOmtAJCcKNTJRyyINt+/Y59/Fbe/7TFHAmuURiVlp8m
FCc2URCkC6Kjbr8e5OOX/3YQS1zMiz4o6LIf5ruN/HfQA1si9FeTXzJO0l+PtOwBLm71B4KUD3+e
XQtDaSP7naZGESxkxoOiT6uh/2kML6N/MLyS0niCOrK6a8jD/j/+hMX0o1JFaiZ5vtokPgST+KBS
/W2AKoTCTogP1DMfi+CGOugISrYqLtzrTzaF3GzJ0A1EmOpH5SBFJA24JMMnu3CrHaI1R1x7XCur
7tcl8Y28OAP+dbffjLW4VIItk9qgKOqYJ+k1vkpv5ZVX2pxuXeWkGPas++xd+UhLxPgF1nar7b6+
1x9njffXutiBlpj29RjVEckraNCbulpNIBkyU34w6N6F+A2/Hm+ptvnrgmVcyKquw+9abtE6r1FL
cldDZmR1j6GgOCNKB5CnbMR1sG13+jZcXyxafFhp+GIgdsk67HiTE9di81tktZHJaojoo4835IP9
0Bv1nJAj2vhzFp4SPYy5YA+hdUfcBEZNeiY2GYgEKAv9KQHA+3dvAps5TnFAVSgyaPqSEdjjYx08
AxOZlye3kQGmx0wGlyy1NZCDvYABTzdhS0jFJgiLQ5almxpANxpvZKqaS3jChdl8KZlhCy7JJpJT
VWZBhmG+eA3qtNfDvM5xtYnUVFrstjB0XX2gimsUTucp23pSV0gS7AZUfhgSNSDeCvIs3da2cI4d
KFqOkYrs7/F3EOTWJdXGCKWdN/TXSRvehVJMxqu1+fpGfnh7+dkcoDjEcfA1pKV0bTRjaSQmGYd2
hh67e450CMeu7D8o2d+eFCzYUshymPpUDufLvVcpaHpZA5FwuqG9gjW1aUbBqbryrFmkvgfnwahX
QZTPIdVnMa1WX1/oxwWQ4anxgREEDvCxAjb5cpIlXiNAtIlY4rH3EXhrx2RvWRpzBXmSEYndDxOd
1ShVIYH0m6ROV0qp3qXir8Dw1o08QXdPN7pgXtjHfdxl8eNmPTdgAtLLADi+X51jv5LbtJ0dsA5v
cWfPIkJ8GCjI6YrRB99cmjYvjriYNpUqGGVyqTxm/+g2rHlfx7J6UpvHAndBQ+mVTId9JRIGB2jo
ZiyC5zBsDpGeXzggfdzsLS598eFU5JmHucile95ITsKE//FJbotDPMpuPmCzHM6tnLthVB2MYcSj
Cck9044tno+v35CPK8n8S+aXROd8qH+oJoLIk/265pfMG7IMRS6EBhqnKlzcYg0kaZdt1WvhZkDa
11Z7P0O2dEm09OGUCtN1BtoxxXJEpWr0/j1QSrDTYmdhIPGF3TS1V5GBficKHrA/rsSiv9YKmmLN
cOHj+LA5YlgLt8V8cKQWbyy2ooEZ+R2rmEDDU3GQSdAsH2H/kMTmX3jcH/Z61szR0IBozSiKD5zc
uiN8uksZKRjvwr53VXo+tAgujPLZ2439Awkjuy9wdkuZ85jTIlcrUlDGnBB2M/a+e9ON0T3loekS
xUXDtW6+YxKCgVCQRj9dK7Aaq1Q8f/1KffI7WJrg7rBSQyL5wxt5u+smOJ6c9xE/tLpBgIb3x243
+abaIv0A9KF7rvLvjchRkNMK69DyEGNQj1KJTEDRt4JGwTQSI+JyWYfvySty+h/D89eX+PGNna/w
n+MtzhWyEZcxMS+Y7Xf+VoKv3LMJqS7OV8qlceY/f3N+GYsiaEKDcToPN11NTXFUjgOhBLPoN6Mf
PEblVgvGM2qTtRfIbmJFto+qYgjrtT6aN5pyrRueLVuPuYrIh3aeWt/jM9PQhejGpicoITGMVet7
3yIjB+4vYc/stxVy6STAMqaMhNz7ThrdDjOwK6N1V92G/e+vb+fH7+Pd7VzinUlyFYoinUK2A+1O
0BJXR/4WeuGlue7jfu79OIsFJ9BMQiOEeYeOQohO66pW9pkVbHJ95O5GZPjhklKLdRUbLtlgCHVu
y+LXWD+0IanPWRvsYWtQxZF8J0DVOSH9kJX0PmmJ3B0mlkj/4esb8798Sv/zoumLqTEepaEeWCv+
FAW6I+xr4nbW1TbeBdtecP8Fs8uH2h00wDevtr5YmUrDCJDTsOdtfI1ms+Z2xax4mvDz3/vKLpJ/
hHG2NrrhoNXt2UqGqybsvnshvGDNom9ZXakkXXS1an99Kz5ZqGY8N/xKypkcA6TFdD0U1Bl1KyCz
ajOs46skc8IVPjw3uTp3BwObW7/GhrURt8J9ev33iNkU/K33gy8++Jj0CaT+qMyAXtm+9Iv66YXr
W7ob/hrCwHmGiQ9A55+8vDffeuYHHmxchpgX4uG+vJr99uZz5AoQHRx57R1qTheCLe2+vrFLY9W8
9L974vNX82bgTqumEATQX+8Yl9c/SnZx3R1UW34VNrKNbmujr0X+95L17POh9ZktZUjYSJYmJN00
kjwQjHnenqtBtVNkdoikxEFwq1aubFebfgv1RXFEw74MuP1kG8al68RfcJhSpA8Lc5OORZ01JGfM
40/kHG/jkzWfnQkhsNE5YbYtL1bcPrtqCmDzR6ZJaKaXQnSS7kxJKLjqgXSvWvddkBkPskmgrylv
Ay3+qcmYABFGA7xR6tYZdPKqPBmwHeVHobVTP73pjdyN4/Tb1+/CJ+vNvAlU0AbMbcTlgVcIFZHY
9Cx00voHT8wlgGRFo28DVXA24W7DHP1Mbv0b8/IfOpmOFn7GKS/mnBQcbWIknGv1m+xcrv4CACsH
Q93Jq3AlrJhqHc8NnQmhPiy7+r5xAgKoN+mlj/CTBYJXgcokmyhAHvriU8iHKiXhiyeD99qJK8Et
Ls9j88W8q4CSMfB2jHkxfPO5GVpXlK01P/0nsqfjq/ERtc4BHvmm+ca2d+XZYLqdzFF20KMAMhzb
uwxc2dcP+o/14MOvMCSgaOyA6XktlsKQXcUUTfwKeeNtEJXJ+3ZbsnkKt4FTOs0h3HffcA1A7zoS
iT666AQxK8Tr8sdsJBYule7m4T7+nD+oFjbikrFY50w/rrtK5efMxe/oZ7HmXTuWu+7mX1jhPp7+
593+P8davG1dnLe1F0JKYiys+bc1Fyzc4n6EcLSWcG1Vp+yXeUXa7qWC0p/l+qvLXL5fPTsoKWFo
go7QlZlsREynr24rBRaJfFNLT3mJsKkWD23HdkspbPKbeQDpfpKyNRMloUpk7PSvcb4KUU/FpChB
h7ULi0x03dsb9S9qHgdUv+es1g9jRwRII45wqKTnIJ/WRvVazZnMunFtytjRUf+qM/xJb8AfPWrU
bYrphax2W4p+avQAigg+vnRfFA/+CH4qm/PRfYvssE7axzGuYKBIvdGfQqWyW0rMZpNd9551Z8iv
s3RNy7ILU8Unq+T7h7f4egqsF8KfO1iv9D2LFXC166ncdLZKk0Rx0MvKP4Rz9C/M2pde0fk4+ea7
7VWxULASQr/ce5tiHayL7ew7BjdwuRc0v+4f3pOZlshcDOvPXOz7y0ACmyqjP61X3gZFnv+i7lSa
JO195Yy1Yx2/ng0+mfbnQIT/Hs5atAnqpu9KwoW4tHSbV8GTyXvRF4S8TdE+MO9LU3KNXrnQAPls
8X036mIKIgyyyi2CrpwGbL6NQSpcZa7nWg5CAzFwyYGg4XVZifbZ/EuNAXvUbH+mCfX+OVIV9GDx
zfVbphqabNQe7blSj0DX8V+LTX6pCfXJ6QYpjEYhmdUeROfixakNve+GhgHFkRHFx8BBfuw5bPR+
s6zZ8Wu299f5pbv76ahM7xSv56LAn6Plm9dVJCi0xp84X6a6B1O2YSF1pm2xpdZpF/vqIdlcqk/P
d2751ur/HFJdvEaFrLZ9KyDjVhHPD7J6zKFSOPBxbSXGpt9NoR3V1YVMBPmzb+XtqIvXqLe8sZdN
XqNuraxBbqwmV3yAGIS8bz37cRHdQ810qslWfoVu4qgn6/5SPeBje4JFfW6gkhFngTwXF4eTlCzF
Ihpy+iE7hRa/Z+exi+kyQlTp308r4zvQOyIhUCr9G6UPzgvqrLvi+wX98f51VmIViU7JVIHilXBU
t7ietnP7p9DZwFZEfVx6yh87ffO1YsI2Zzmnih76/YiSNuR1mzCiaGprveq2CdIIKJuTtsfxuR45
VCcD6nZOxTocSRMyytfT1aev9psfsFhFg86zmmoCsJqqxGVfISYOqwsf7fxXfHiVodtrCp0nCb3q
+2uka1BLcsuOdJp+y+UppKX59TV8drI3DbpLaHyh7BvLo8+gWlnXSX+m+PJxXDENHYD90Z0lAEcp
eVkuHrY+m/jejri4bQK+nRmWNy8q42p8GYGAM+0FVziFHPMQDZcRAX/qbsvb+HbIxWqNt1dXvIkh
x0RmRqi2ySBu0mrEmDEcNVk5FHXvxsII3T9wcdMDihQR/wvrQYE/leDy8Ao4WMrghhjMgix1UQzu
Zwd4IDzLkrLK86tOux6MxwGIT6XfGGp0iup2o0nht6YwT0WU7JMmua57sHSatvLY8YUUvXIsWKiu
aZnt8nTahF6UwonDfdZIVGbDQxcKbkJsQCKnG1+QUfvXz+QJv/a5udbD3zVS+0bfcmZzgYjDVusw
bIQ/cwwhGUZAoQ/XNe6xQNKPJIzGdhmKN5Uq/Wqi9JwjIsIgjjsz3xhpZqeBeJPDk1PFV1218EKp
bkUbhijfbTQXmNSQPE3pPpVz7HXAgCPVNeBHejhTxvq6SOXzZApPM6szaM1V4D/Cc75Fn7yWhWnX
0RX2oMxOxRknkxvL0SnUMVjTtAVHAxAO+2X3mvD/ws8OtKU+JoSWp0VxnWo/LeBfU+WzGMPTMzJs
P/IqDywu2XcJix2kTTSkjqc9DV0Plb76DozpepyEH6ofXxVm1kJfBUdJFpBjZO2qlLFT6MJZBwza
h+m32DPvxekkjDFpBPJe9vPe9uPm1BGL12KVMFKoQlV5GKkEpIWCHSb/7rWD26n+Cccx+2SYWf6g
biYxtUUpufSFfpxmqPlwGjZVTNw0NxcvL5xtjb+donLl9iugnD+xL98VuC8ioNVon90Kxi3IGedv
zwzvx13sF4K+i5pKZtx+D5J2q31rGlu+gyzi0EX8JSj2xRl9ns3ef6az5kikl/vnaLpUlGPO9ArJ
Z6/QuJ077KRtccB1sw5uvNWFa/u402QkZrxZcUTbxVhsbAmx17W6YosgNNE6K4atYABhE4q1j8sP
6NmDFpagEWuMv+eABF1Bx4pCZTaK1W9Tj6Ekap0o125jpftG7Nyln/f5FIljAFktdZlldFbZBXmE
fIkG+wubFYv+V+BipG5WAJmdjpLD6tKR8NPVdG5+0iiZ80L/8Kje7tPUMBJMnXrXLDUjVeBQPgjO
q7Kv9tWvS4027bNlzaBDQiPKmFuui71SY8SC7/tD4OS02PkMTfLcBe+1q09W96vw8g1Eb/xKjVvN
W5jR2MZKcZ+2vxtyiAFdOnHgrYhocYkNga72Wss7pSaAqq1tubzvgC2G2tHg7+XIeU6E0q6nb2Zj
coR8nbC6CGRNTB7dXbSWQX5jxU8aduZULvl6r8hZcMRKs62g202FjPM8WGWRtmrx70tGDxk4qw5e
0a1qOH953ewrVoQLb+e8V3r/HbCvAU4/S/9oJRmLFbJUDfB1evvXsau221PudLZ0I6/zNUW65wuj
fZxf5s68RCkCbQDIhsX80khTBBKfYltP3rBjbc3NTLQqc+6PjXc4g0mhf/Nd6+fX436yS2dYmD3q
bCHhvXu/tcE2UAxhwTuge+cEM2PWA7aCrFmkO1Qrg38JvvRRF0VZ/u2Ai7sqDI1FzkDHBl39NWa+
KyvnyRt3ZSo7pVaSUZ9fgzm/qUZx3YXt398rgsqRCYKHcUVE3eJqG3KtQ7B4gWPmoKn756gNgTNU
l+bsT58l7F9yO3VVBDP1/qb6cur3LOZ8WFWYYxEUnCiawfWchVp1r4yUtVtjb7QQETX/NBmig9Hc
ToSz1sYnwFcX6riflUnQCGFRIDSJJMDlh25AnUvFsvIdTiUHzQoTnBDjUY/OnT/tsH7ZSkXAGsId
sdaARPTfxkhxPa+8jWTy6nuBWOzs0uQ6r1vvvy4Dw4LIlho5OmasxRmpsNpeDsx5XQOPLAmn+W0P
0E9zRhscuPvQLh1xS5rPpWLnx4fzfuDFiT+rU4uwSRadEVm+6f/uPIx5fnLh+j6WFedRFJYHIk/V
D2YzfUJ3PhHBhPqtcS2ac4YXriQO+hGUjmioL7xyHz/jeTgDCx+OHjw9ixc7H+RcbmfPtESKRFcQ
8Rs1q8nygWoPJE0AFxezh69njk++ZHYms4ePOR49w7JOP4lakpcK7ZLK/66Id3r2KKOwnGO+RevI
zOoKZuToubqqogvH3E/eHfYN7B1M7q35IT5Tr6naFjJX248CW+z7EqWdLFyPxs3Xl/hZl/HdQIt3
RdfVYkzb+cRSrtMgujOyAhcRiBa7K8E7CNqdqgjb0ssjp1eJpaiYz4Zsp3big1CKZ2jOD4l1peqx
Y6UTPAofMNTT17/x0r1YzDUBnhElLnjR5BzeQnpVhyRZFLVtahdKK3yZHz9ZBRW8TieEEwPVjffT
2gDcPiCNlrbnKG8FqXFb2MB5H39PkSylurQfPGrn3klKsp9N0+yatreT5q6cmnWsCsAVfrPS7CyQ
v4pBcoGZkfOVkCMwwehmU9uZtjFxZ5P27E++U0MJHuqjN5qbMk6PUU9ggAG99mQVniNZ5cEEEDRG
CJKC9Doxo2smwGMHZ6ZucR9r6SaUtH2mXfMhbtKU02SYpi+w9FdRltI4n5X0Dw22hAp7eh3Eax3+
RuEJ13XHiSzOEyeyyqMmBg/YOG8S774k3skogx+yDGtGzopdqVg3Zvcatsmdmt6PtKAny9jEATxe
RBIDhzkiuTYUNbcT/eFCHfYleI5CyGcAsB2FOgqDdJvEN3HcgHZU3CzfUWrYCCo0IxH3v6+BK2d7
upP1DAhusRGUEa9Ggae9XwvRsPKmacWpcy1I8otoQc0aBrfqN01wnvyCfM7hkaw311TvuwbCd+KR
8EZewxxPkEIGxJFUAVoskFJlAP0tX9wpwl4z/ceM1VHi39A8cjS0XSadEzTSWmxsRuls9GBAVLiy
unQUGwzDUb8vONATGgXCC6wDjJ1AVbd+JKx0yd+2ISliGEwyodpZYnoYZc/pwLE03o1vfm8Btgfy
RvfqHxCNT0Nzq8nnpn8NTPOxUo59hjYyeZ5wWhNU19rElTlJSgUG9ZSgbzOOvoUVwGE56egm+Yk6
yRgwDizxKtaLTVTcSZgKR59kmeRB1kFpgIYOVCdpOxuHPtay61E0XYmoX6E2bBAtthhfYUgzv8sR
SRV82B2MtMC7I03w1PjhpoG/7cNhLpTvHqD9oCgcVToQbeYEffPnRjbK2dRvuoxjS7pri+8AdWyR
mUFMgFnlRw8bTOb9wLNCbQEie6LvxAmOXvzkV7UdTQ9W/kCrR/IofI8QtQPll8anYcbFeaYeCVEY
QOuRn3JwJI20l1FkGnCziiK0PcNyq0Y4tj6FRs5HufDS69/DRF5nfn/wiXFIeqgvo4cOHp1lexCG
elfy/bapo8W8S4SLiPCBK9N0av1nkPMxVfSUqm+imu3J08Hy799YKHLb8saqhE3HTJgoL6lnrmUP
HrnVbtPesnstdOIx+J2a+bUfxbd+Ld76evpgDt2D0Ae2OZ197ZukKytF8W49r4UFAA4lMHTyn2tH
BHNule26UJpNbgb7qf7eIAMyRu06bwhdLR/r5N6UILGHD2mQrmZke99/i0sQVJ4CzKNhItQe5if/
5wcOGIMoXOTAOKjeuJqJnQWgkSgS/ESNDefXqffzK3nUYawEm4KCUszLVAzpAW7/zmxOBkfTQfw9
eLhT9P62KKtdRCNUbrpdZSHDQYiRGKXTZ4Dns1PbpeuRlI1qqq5kKUQzMzgAU+zAh+UiId0aU6eb
SDGRxDUYJqdWkLdG+spUf/RV7UIzghVU7TpZtYv+Odlo+QkPxUAtjF0jKW8vEbAIg2pTXzwGjW5n
nLwCeNJZ/JCOpFYSNJXK2T7zhYPZ9FuA6qsZR5CUvT3G97Dt5eyZ2L3jJEWOLyYPvuadMjO70bpb
pbn26CASlIJKzHfysoKVDqNI6e3B5DxKehu6KVwybXiWjd9ZySkYhlZt0Se1oLAUImFDdyNzHOL4
Y6Gqe7JunMEz7YpicNKWm9QMTxn4rdGQ94H+DF6Ef8Pa+0q2DsR9XRQ2JJJfkwQu0w93pX/vI79Q
jGtmcPySvFvTNeGQjpKHz11sQpkJjuEYuJNiEVEpERv+CvMc+FZzgLYGF99zSpMgTDazUoacw0iO
lOxdkT/3OOAoAENLyMu1oJ8JpaR6TKZL9lMxmx99D0KIKlYDkr68mYOiZh9nQ30Q1Kct13zFo+ZY
Qu9OQr1tFEAn0bPaSSCJ0nXXSBuzETGBkl3ORAK/Zt9ZVMYHwVhH3u+GDKIpQOFCjALhCCuz89ws
qTejCL2rAR7ClQn1iQt262HcWRrSQi1ZWTVRVrm0SoUfuZw4XiV9T7tctqNMdefoj159TMeKp49l
cRxWaTmL2+4ND1o9IRNFF18NFf61kZdap6sXBPc9ePIxnrZ9IZ6UyrNNRH1m0R+J1nANZY0V1/Fx
ptYxgVTydGGTvEgg/iOkIo4FCiPqFzQff7Qxb8odgVQh4fLYyJmn8LbdCLftuntUt8LFNsUfj97i
uPFupMU2KQfKF6nzNqnOvmFPcMTi2HDg0YqSyMJblcl4kCG3wkJBou4WbWoXxmmwHjruONQI0Dev
gfzUyTDdxNAOGpEJmoAn7zzmt1EFZL+9MmiHj9ZtzT+XKFIim3M64jwakIBaP24soWZrYrpKgLZY
oOjdT05Q3RqeTlrr4HrNdxCJThvgt6MWm2svofhSBz8L/wCSi1+00Wk7WPJNaUi2yHpNRNCWI2PU
ggd7kbHsfb2v/KQhywZblRSdByQZICvf7/ZGFQ0aAvTAyca7NM9XJKo7Qjs8NcZNqP4WVLIVhtHp
IkB8RuaaJZDfjsgh4eIPmR/Nh0f35ofMB7o3L8mUZ8SOcMWOT0xDkt4q9T1CVkHeGwH0Uh9cTa19
K+r7ViLsJX+V55DY1joQuFHJhMEi689iH89Dol84Hnz++oJdmMkbmvah25ZacZPXBcf6IOqO7Uwj
Kq3HKY2PzfjDispbgjDuSUx10sp6/vrpfNLnnJ/OP4de7MVLc8olLWFoCedihhawRgQi9vltaJCZ
jpEFs/y2VeuNqsb0W8qbRqlP4BPwsRNVElgbTV5HI0QmBB9e0JBmQIl9bI7qdPv1L/38PaLfLc5i
LpFm4fvHFxkEpJg9zbMmFw9SJJzNvtjp1jkgXS201vh+7PG/ODuv5daxLE2/SkXeoxredHRVxBAg
QUqivI7MDUJHBt57PP18UNVUShBDzJ68yhOSuAlgY+1lflMhW6eh92h2gqPBgUjQ0lOjo5q0c0Pz
20769FUWPYdejhWhbj+m4DO2ic6hi3Kci3XYxbHe9oH6n/IUSgFK47PF5WKpdmRj+h6VY5M9itaD
6oFiyOCNc4gyanGO3OPDq4FjYGIn0eJZ1KmTYGlq0rEbGqepHLVi+j0PEbH2AL21xbRi7gzYxXWO
n8Xq2KUuhaFnrCqsCbQv6OdA5F3iBM3RCkkkWb0Irsdkdk1ScG80nbJApRRdtmG8D4tpJaAUEdyV
TK4w6CVxnpjdIEA6I4lEcV2hxzcG51If36aoPVI0nof1PvDHI23dOVos94AkUrnPHV3AposXJ57C
wGrEuakvIF5YCStBQy0L7bkjj2T+nG/r4IY+IyAwXF32AM1sDPSpGGkABffDmG2mrNrW2XiSG/1j
36PbJiIRhxJtUzYXiohNiyqLDMKkY1vjexebQMEkASFeuGdc9NfXL4TOooQNGxGtsQ+kEpSqntGq
y1Aef9CjLIVDTYJ5gIHFLEgTZhhf11PCItXSjM2QtLtc0lexfLS9evDWzkBFRYe5R5ft6xJtzdFZ
qbSQhw3miQCF3brHP30lvY8IKTOH8zdHIYnH1lxcVisHiN9F9MnnoRiCrg6W1aDi10BJVt0dxV16
ZJ8e6uvA/qdPBgdK15aN+YLrb/H0YkFUvBNm11bBYESwS/EY+ODQG6HL5kyBJAkDw/H1dtZFKHqe
RidWrH75zUU73Vjtkd7RAZAzGGfIoQRf+EjGsgONXF06ekJLwrWa8bxUFxS363gdXsXlSjqnhNwx
4j+vbFwhzCO8VP1AdOTlkY2ZdMVXWA40K8GsJBJYHzsgc6VEp3La3kbYZyErkxvCaZoyVBeL8kz3
gyvBoJvRZOdWrqMA+laP0omPAC4V/ypK7joFC1IdIeRctdsahNh4ggQt0rQUBPMgX0HXJEsGBESS
N6Vs7FTxV0KKJqRobHTZOkFW8jRVh32dDLaIiGDsmyCEMJHKyuQd46/rAM/6qga1JPaIEFvrtLuk
p1c0j2YW3CX5eC90KE13bT7BrOfXWmPVCaJjQfiJKDPSfI9p/aouvF063KUgiuXau8jG3GkoRnBP
+znIfbAQFkFujiqzlBteVN9awGY8Zd6oy2AP/PQhmEJ3jE8MAectUHRGkjiajoD1GokUZFTGK60w
nRrAIgghmiLoiMFk0YKIPjXWBUV54re9I+J41irSJjafVandmDllqSW6iWi+eGAo8hIbSsM8FiQP
JAbM9VGhED9wTEsdCh1L2FouiCi1ejLgc6cV2tnQxjaNOyeIMSrJ+idiPba5ya6I/SPLz7FjcRcR
LyE/gsaCQPwyROsdqnSFwsuhxzdBD9XAOBZMPk61r0uYKkgPZnwf9Oyl9l2OBqcfNolAWZ7c5tYE
xzq9Q0n92kzMU7iPF5N8W6H3Gw/WuRCZp6UCgGwWmfx5wyxTee4wELGZsE69x1B9EbkRg8c/QoaC
1tIorL0C44Fi3QW+bVFaR3ILsWPaSPl0JJYuAwDLMsPl1P9Ab3BqfI1wg1wkCoIUNF3RtU4Bspfp
cxLSr6cjx7t0ZLVl5F6uNp/In+oVC2xOF80tXoWuJVUD1m13QF+cQj5iyLkc+iwXWtzN2M/kypxY
SJBeMQjiqoxV2t9o07M3qhdow13//PSW+3S53vzzTxeWS0KNICXrGdG1F1yaU3Tkzn2LJ8sVFqWe
V2Rm00is4McKgVCLrvvRehDZMPQlLgPdutHA5ZtK8VBYImrZl1FerysIXtGEsHP7NErquRfcS+hS
d0K1kZsQz06UMLpnbXjpxauR1r2np06NerKlJJuxkj4ckjPjtkiPugDND/rzS/dxNTOdii0tUyEu
Uq8kqaxpKriaLriDXLHKTZWU/Mq0JmfAx6uye5JlX78W/HdGhUfu5Tey/3L1RU1Q533W+wLIOYSl
VVs+6ZNV/UznG4h8ahdrt6QruAMjP+MKCvfYoXtwb3669kVSIXhpNySNDri4ujAE8UwE6ldKvyzk
rrLMYtBibn/enIcWJCWE6czYHVrDYuv4QAIHiwErxX6Ca/FtWfi7tJMQEe7pg6Gx7x05/A7EMopa
6HIYrShweBZBRZ9yz5NLlEQTBbWL0t/4lQoeb9zi4G3jT3hV9dLaiuPNz9f5bew6P9fP68677tNb
GAtejq2aCiIHgblSz90yf1WlBPxtsM2tX6FOrzh/j6zR9tvq5cjih2KbhBDWjIEDHbMUXqmDjqvF
BmKlqxs61zi+rQMw+oFpY3Qz69t8wEd/qxz/u5+X1pZp6nzdWIpY2jx5JJ9b7KiwDBJZKnuBWYp2
2oTpxlAQ10vS8CpkKNQI6nleaJuwFh3DxOlUbHLgyLPGPUVorK6RukS0X7hjYu1kynOSPNboz46A
y3pLpSY3WqyiSuzVDEZf21rziW+ao7fCvga6qKr1rNQeiU+ecSdxPifWvRy9hNJg5z7GA/TBm8rt
NJBheJt0ytpo7gSadH7sRr6xRf+1z9XbYNgLRgdte8Bald/lmDySaB94PtwjJrTzM5rV9r5uDr3S
dabThBxFOovM67G/mvI3+tI/PwvzW2Sj96Sw8yHgwhojefm6TNYVTa0BZVp1errv0mgPdOtBipQ3
P4KpJLV0GSrffEUGccWk5WJqvZt8aHuY4yma2syQ7QYNbzl5nlRah350rki14noRHh+RpcFqzdOn
gfuay0hrC/RS5yBaaE9NJpNIIklsyOeSMk+apBTVxMnt4TH1410edyfpFN2FY3Q26fPUrAfTZCQj
TS5ME5IptZk9oNiXrRoMyWN52vdqiNqwlm2ttLOVBCiOJ5BT9+vaMrZNS0uzqlC3bhFAp/+J3UU9
eevMwllCshyj+IU04D6tqlc9sK5j+ZcWonXvU2Jb03asciYRCGRWaI83BgMKE7WF2DqFPLxN4e1b
wuCGSGJ5Y7CxIPb8/JS+dd7oyqiyjACC+vGftHhKlQ7/H54r1QvU4Wa2vvbvTJ2WdC4WELPe9Gwg
aN2qpczQHYinRILUokQ/Ajz++at8e3cX32RxFumZ5TUAG6HxF/i7o4JpIXVtHgnI3yPjYpVFhAAT
gromE/RVhOSW8NtfW7Z+oW+afXByVDtmWTF83FtFIX1DTIe6chH9/amrAyljojj3A/pzWBYueoDI
e1V3x3Ca35L35VqLiK+2cSWZQBUQZZmdqhQnXqeQRBGrd5NtcxcciSEHH9anS1vEEDOB9BulLKfi
n5OkjGBfxfyYPNs3saj5oii5oDyArIXpu3xYolmMMQ2JVRQIa63tfQcT3d/p6EfbUdfWSEKtxKhe
axVTlPmV1bXLQaBN/c6GP0VqatZawPU8Vn4lQY6Ll2q4k6Jv2xRCXFPvfVpsQWbarXVMP/NbMTF/
cfPD2YrODCf/19in4XoUwdjli7cMjMyXAR35xpfdsG/26jFpIPnQanQsIOWC6kJ4bPkwRLU3m46H
MYVNtVaHxsVymRh416XKZpj8E0SPGe4hGAoo18uy0zHg1ZJv+zpxh2oePdxKAHKLWF8FSOuWQrBO
pV/R0NP/fAqtdCU1yjbTWyil3REe4fevrtL+RL4Zq02LKLT46kUlNKqMmC5c0LOgEnGWkZEUuvHb
9yD//XN8OfCKsNZcQFsHkzEan2kdI/uyal46xzxRtkW46SJbctFCP1EbWJlZdKRq/4bVJgv5subi
tdTZbtKQs+aM1dYR4ogmBysgG3dllzPMOHI7D1yjpAJHRvACLOf3kYIZhaAaQCWzXjzZxeus76c7
8a7dwMtGxMo11z/f1W/JBDsd4DvQcI7775JIZNDCONaTsRLbZ0tBd4q1WxV8Ibnlzyupx5ZaHBBW
0A+ShZo33BjjzEjETUV3TQ1fk+hJRBIBAW9VoZ6L0n0voMQQse99kEC6sEHfZqVGl0YgXJY4p9Ca
Zqz95KnKrsfZzwfAIBqpPbXjOmu2gqedSvkl5vSniWSsfdSa/SQ7nUrVnv+/zK7ZmuUAh1dl24Kk
y2mkgTDH0xi3j+x+mqxnsZ7dSY5kVIdi7udbvYiGndEYg6Fz/UPwnA5XJmid/OHne/yNlThH3E9r
mAsWW1ZbeplqrBHtWrgkpMSnAcMAjB6ehzVg279AXT58WfNUaJYT+6aMPqVDkqEBbOD/dolpDIKj
CAm9Hrmub22Jj+v6c5F5b30qiBSwaXWrsAjyy5vcwpE02IjdDr3pFVCwaR1Z635rtEdejm8t7X/d
zj+XXWRXo5AOShLzdgwvzQvVvX8PawmXdRqbIN7gZnVrdeNfgn65wxHhyOrfkKkfq6savEfQ8pRi
i/yDUKgoY/px0aZbQ/9fpc+M/DBwW8V30znNoF14q9j5RrEBreyPVWOH7jkFGYYDdH2/u04A6OqH
0keGpS/PrBHqyKgeCQmHts7nFRZPNTOaOhFVbq/WW4hayi7YQTez0v9tD43NYxBXaY3O0m9Lwo0n
db6pyPNLocrbuFJuwzJz+sBDVFO05am/xbT95/36URx9aQvN0ph0g8h5ZiH2ZVsoanPZS2b7WvTv
gVYBL16FJj6SSmPR26qeMyH9VUfKXWgwyFU1GvfVgGUcJflZLL/K2bCt0wksIFKaWAgmg9eAk022
oAd72+jKC9P4FWIgmZk3qQIQS/JTV9KtfWxED3r1EPbR5SiUp5JXO/PwHw2FO1MO3A5rWNMzjsxe
5PmQX1wsc39KUtgHHyfJ15dTLS0r0WNdXWk3umvIK2UbbUD3VTbWZ+0GkiGSIrMqm7BTrwGz2OX6
9DjL/9uEGtV5En+SKJgf/O8y2ZSnrJh8g5hegIwM1at8IFUPZGwyq00QJesATCZOgDJAXAyzVSu+
ThjN+mHh9HHmqhVS8plhy+Kb3lUX3LgB3oiFI6Q8GM7cKf95hxyI1F++7lISaMI/oppx70S0eRPa
1aN4N20FBEmy5/asuG5v1No+9kp/yOJ/e1QWs0Z0F/HHWe5LRY2num64SSroPy+IXKmv7/GPc/zM
iXX4K5rvDu0lXniuKlzIGQZd8K5azfaTOxGHBNBkOhAcQ6RFM/ySM2Y+3UM/vsixujKxrZuS+5Qc
NrMw5ZoZp+Pbz7ftQEnxNSFbJJypZ2k+tFCVAy65rU8QL/+tuxroaPuDRUe3Ezkd8wx7T0fdtQ4y
6hsMSfbHCCZHE8M5eH46kNo09KsiKBAdvPLczJlpg7ojIU2MudHNserwwFUT69GRVCiBqPSXs6tI
N0dQqzw2ox32ilCtqOrF4g0eAGjk/QhpOBKvw+GmMl71lAadiSC/jioBvlMxnAW4sxvDl1ZhDg0v
Yog+DojgnqeAYPuStxP088+P6eDu/vyFF7kegH58AULlXz7ImICu/TuPMwrJjQ+5HXs8re/lo3Ho
+4k1H4nkz9wjnQpucWCW49SZUiQCjIJQJw1I67xLcrDShLvMYBZtPpU1swG6gFOL4o0Wek/tqDwq
1EsmHpUiVnFe+pYBF85Nc9WDPItD1S5hUVt1cMYHu3DbbWvStpJymc+gVtB6fVCeIOq+kxtxG0v5
ph3Lq77z2AjeuJ6y7Az0rohFbXXXJM1aK6hZ9bLfAZndNmW4bYH7FlV7F/m5Yxg9Hru3al2dZUk4
ux43G6/P1roPA5jTMcaYWByks34Id0I9+1u8RkG17rz7arYrqHpUGCR0w5AajS/9OIc2U+/rQK9W
fddRDwbnXkq9VOu0gvpz5GhXubWrtVNRdLxSXLfxaA8DCFz6YX2dbTTfA2vdr9ruzRO3olLYOv6h
VXym9z2QtAvDexOTW9+6bEA7YqnW5IVTVi9S24Jpv8XQZaXMU2PabMwl14JnbXJxH/tPjUaHDCi4
nL/lxe++BToZ5LYw3UfRaVVswwKivnZjFvss+9Un3r7UNUdpd2gwOl3JjtI0WysHcJay7XdgZeuH
QKbvp11OgeupKVX0ugGKhrGBUqebilEQYOyN1Op2StPOwjhPy4F2Bt5GBa4pojftY9ruMcJPsxu5
e2+i57KfVgW1pQIEfoqASMerGt9bQzwVwicMhhS8Tj1cNZWImwJv84OXoJ0Lmkxj+amD6ZIae0iX
m37yCLP3czc5BT6iQhKZt+IQ5SdVU52qcJu8/jWfLkQgH7p0WU4vvpfvAfRRzgNxN24TFSIs/9up
vNpPqSqtM7zn1dFzfHGYkwIcToHx5o/ieC0BLjXRftFnnj/4n7Rci7hCZj2qUjgyxo9N+6AE74Mq
7JSOCM8un+ILrT/NFWNlIPfZsoeaJALsAIcHnLGJPR7I+p6CK63vGa6vhO6i4+ZI/e7niAGq8VsW
oQKlMzQyCbx5vg1wO7MrQUoPKL9JfbuXsuhcCLtNhoYgB7NWX2oThrGh3AbAHatdLxYnkmmeV2aR
rvWhuxHD5tKTzcsukjCOLF+FQPslDMFpI+prS2vNVaiEw2oyBxyCi7609SaG91Ho4DJEFPd88tRr
VcSAcRcnIQm1Av0prZ/nL7Uy1UremDoKdIKf7yBnbAwNTU4hdSeayYn/ZHQng3RnxgP5hLKWq/EE
RMiAimNXXMLlb7LwssgKOIiDxEvUrkPFtMPMdJkdrr2oxWw3Cd+QKM1WvSKQ0smwR0w7Q69C4zMz
8y4jOUTkYajvpvguiH9PNM7D2AdZljIM46n7560O8yAF8NU8tDPwJWDLGahJUKjgbMn+tvDbespD
N8xOlEqBap27nnjVh88QgVeT0Z4NAgP6eHR7vJk7rab7rSE4QeYJ3hDYC4IRKOtgo0m9rQ3xWuFl
NBprq+fVtrLEdYHLd4vtrBW9lhAhg/y9RTwwNfdKBEQsx4fDvCY51WsoNNqJofhO7Z8p5oAS+0WN
f4ChtJi/F9vGs04bCQHIAQxbp+yrTniQWv8EhdoB8f2gme1Yec+VnJMsF3gro52KDJglpThxnUTS
1sD3OjMexURbD+KtEQPSHYjlTC2q6kI2jX0yc5u4y20ebaMRFkqwR1jNjlPEcyxiXAF2z1TsgtGP
L5u2R+MxbeB69dyhtPDdOpFvWgW2uIInQTG6ik5BxigwKaPXrNfdslNOG0N0oihwTOD/fjWtKng0
FAyOCDdKrzGtVeMriEWDpt9O9UR8jTB9jh/w8LQrA+9b7AVivVmF0oOI8oVK+0+MoClwS0uYupwV
2Jgoq67CmIjHbGS/FI+MWz4Pcv6VkphN8W2GLFMumrbcm2tDD53IvEH3gbCFcNtcG/iYdyHIMdby
lSff10Z+Lae1kwXw1Lx2LTeRHfIuQC12UmNE4ehc9lKnQZ481/dY8jg6hvd6eDZq7wn+P8xq6vC9
Em/zGJvAZtqYiNWp5eh4tSslp/3gaum+kt99XXTlVN553U4KrguT7xvgbV0ErjVeazCm1ay021kg
JajspH6nOZ02JnakkAmRpZU4p9TqQYolRN1/ScmlOuAj/pqJ67G5AKfJO4jlsvHo+dcdfL7UOAvE
GojWuYro/uQhPAEGRSuBwl3UdE4hgkXlq5Lfp/qvbLrmWixaRyPo/aZRV0l0JfR3iilD/CtWSobq
HUwA2YO9cilV9xUBvMdAvDPbddFMdgfmRcaNVKTM8wTDSQK0qcXIGfjjJmHyVZx3amt32uyFjBTf
TMBL4A9At0l8VJvjejMk5mYok03iEXQbmBs8LL3HtzVKTwExEYxuWlyBaiziSzo82WNG+mfQMK6q
N4WvE8QX6DhA+Qs3mrwuqDwbJb3uRUh510C4gOhONhUb2YRbWfcekoQCTIgGDyoxvaqyxklV18fc
LeK4Fc2VYD4W7Nywv+hVCTJEx2n5u6Jzb5nnZXWhe7/kcpdNb6V6ZganSps6qckQUAGAkV6Pxn1B
9qVKaIKT7GRD6mghnDn1ZlR4GPpvcbjVq1dfyh3LODFNty1axzTQRfVjp+geqlgmH4COVr5I2Kj5
4jl8J717mLjNImdvhWBcZ4RbKVYcWfdP1ZYhbHEHB9OuG0htumnnTDC17CoVBCfQJbcL/cdKo1yI
IWjlGHeputuIjwYgTEMKXEV9z6xHzW/XOeZeMOEY+SITl3rbcYq3YTjdqCMT0Q5SArKsGo1Sv8y2
ad1sGqXjvRJtZfyVR/TeUJbXTIuBafPaCQPj88rbcO4A1C/13+OgXItp+iy3LaldiwhqA367Z2xX
xQTjIYkvw8YjPmGkWEyQ64TojNh3DCx/4MgFwM5pK8L2VdDE/VrESGmmhGlJvhwhal67Hd4qs6j5
sfLle1quMoI0gYWyFlCZRReN6YYylW1H6lbqZLb+bjraN//eSfq6xKLeGJqA+XPBEuq+RUAxXueu
ch3fvagryRYdZJ/w+jhW4yw1dObZwOfLWvRzo1ISR6VizWDX7GoXf2x7Fuk+fv8OtCG/rKQvurqB
IJeyUrJS44zv8jq7iN3gXYvsl1nBMHe6fWFHNAgtkp//n4uE3qAz/2fW/63yTEezQEW5prfTBJum
Fk8Kb7iS/NLx5cxtDLyWdfjgobfJc+uIItuBIpJGzqe1Fw9V0KVqKiXWTqabooMJVQVOk4+bHCYy
GETbUOEPT/jSBhAPsorIOfwSmNyrAymzIq5/zlC/jy/4NnNviRociMoSFmOoZd8HacWdoFZSw10V
dIDyGrLo5Ehb9BvnaN5ZM6GALJiOFipBX9/LSK+m0RhZKjsjtm1n/92ZwcJMdPvzNR2YN31daXGL
JTkx/Elmpdp60MX1MMFObs4qY28E/SpAIKwQ3svmWesLW9ZPSf6PrC9/T/q/XOniHRL9NEpyBl7M
u5QHkjYkFNN99C5usnVWHlfj/Xm1pVyl1spUg/MjxNxtZal3Ua/aXfc78I89wQ9J0a99ti/3ddmJ
MMNpMsqSleSr6Da7FTbVWblFWdsOt+maYtemOjedl3EDFTB0O6b86UN0Dt5r00PTtGvjyHt8KD5+
2lHq/Bw+tauCIrMa1eA+6zGUofq2kjUbCPyRVQ52xT4vs+jOySVqeaHJZatu+9y6oA8hUEx2+Chv
s/+9bNrHa6Ji2IXXEtrdxvI1MUMsVUJWMy4wsqHJBPR8P69ouco6eTKvf96sB+YxPFRVAdus0mf+
ppUOBoEhGAhArk4tzvcTOKW1v57ZZUq6Kh1x0zIAA39sm5tgbT0KR4bD6qFz9PP6i3FJbRhlqPo8
xDSx8Dd8m+DE69IdmQyc9osAUOCUFLapVI4GpbMcf1nGcxK/1Mm7FbvQpNbk3mLrOa3YrZqUxkHp
2Vl7PVI0ZmQoHX3cDCZTXfJ2eAMlS5vvi47RRDzYo5etFGQnmiu9xtI9N9ZGJLijYGxb+mkJ5L6J
LpBKiuIZxpF4eOy6F8/Zz5GySzV6rVifRP7joB5rVx58Oz492EUUpCAQR/T5eTuUk7itt7X+W2vG
I5Cbw7EWIt3cnUQB9OPnn97BToKaYmasQuVr0Gp8T5xyL6zrTTucotZg/wWpue8IpnnH/rnkfGc/
LYn4p+eX1gyZYGxaIzXXnU6ImyXr8OKYI8/hh/TnUvM9/rRUFMYj3g5cHWLidqEVJAZH3I7mx7yM
qYiYAWaj54Oy8nKFOI7Yb7x+mXURArNuUgwRqCwYitmF3Lk/v+2HrkcTUXXifQe/tHxa7djratNy
PXl3hh4EL0t/ZFsfzG8+L7F4OgANqsg0eTq0Uzdzk7zZmpdsB0fdRCeenW/9ozrjx65qcQ8rpem9
GpgqrQXRbjTY70fFLA+lxZ+vahGlrHwKJnWejAS7mYs4bL0tmjer2KmP5IfHrmURFkIh9BUhZCGZ
4nocE6fSW+fnTXCoQPp8LYvA0E+JpkclS/yrQGq2aFOC/DlWIB3e2X/utUUWJCt+JDZzZCjzXyId
vUnYVzRZyqJbaXS8fr6mg3Ho00V9HHOf3lShL6PMnzFbQ7Evdorjn0jXPivNA8GV/EBn0KXn+fOi
hyLs5zUXk5l+bCezVFmzkMBz+6d5ZTmWtPl5kYPpx+dV5K8xqAoG5AnAza+6Tef4W2OTXnm3ypWH
lGdOo+Xy5+UOFQSfV1skO50uB2PocU2KcOWPhSMjoxOZSIboRwZbxwLFx+j70xMTB3lMs3kl6ya6
nc56d9ga9Srfa+tyl0ar2TvE2GmvP1/ewSrk8/UtYkUwCp0pT9xN1Y0R7jB3wwlqQPu/oC9+dKlF
zNDl5t/BNvGeNPG+LvBZyGg26+4kY1smm8+S7tbybeORTCKH7NHDQpvI7qpHQfY3Y96d5OgbWdZz
GN5I2Z1hvoSCyggfz/uK5rMIRKLsQSY3yHufq5mE4qy5HQDv47blWMHoxOBgxUjZJMzFh/DCmDLk
iiaap/lNodzntPYa9UaR87Xl32jenRjehiONQ+E5RpuCmet65gAlQrNOxSuArkAulLXEkFHIL6X8
zFAflTFfDfEmrzABfRKE8L6IeyRpFDvF2M2aUAxqyktJK69BlO+6IqGR1O/14pWpxa7PJnsMm/U8
eIssSEaMk9Bi2jAC20etvip0f60WySuOOvQMEXBbeRbtrVgScscbareXyss29t9QQ9y0OSBa6I2+
CZA2Vx5j5X5CREfjbobTXV7ejMzfKoZkoyKfIBO8zYr8NB3LtyO7a34Xv5/m/4l58iJ6F2JteMN8
TMxs4eYWAz+3WisneGOeJu6xQ+kAOATYwJ+n+dICojPaUrIm3qAA1SKXmmtkHHxuXch2vZq2dGKb
wI5d6xnBndlUJN01W13CXyR3mA2vf770g+eW9B/M7BKoUpiNEkod30UYG7uNmTS2RyqFg8fWnyss
sSWGiQ+EqrGC6lY7Bdj6X+vrHSyIPqN/F1Fd8UcZCUfWmQHy0aXizA7N5VW49hxtrbmjk62LvbqZ
D//sqMvGkduoLYK9zNwVrUwWj1Foj73c0RDW/XhS//Uy/Lf/ll/+azvW//wf/v2SF2MV+kGz+Oc/
9yEGOXX+3vzP/Gf/+bWvf/TPi+Itu2mqt7dm/1wsf/PLH/L5/17feW6ev/wDdGrYjFftWzVev2Go
0Hwswjedf/Ov/vBvbx+fcjsWb//44yVvs2b+ND/Msz/+/aPd6z/+mJlX//X54//9s/PnlD+z+Yzq
Ofnb/3mvwpfn7G/Xb0X7Owlflp/w9lw3//hDNv6OD8XsWUNXzMDXgCfVv80/kdS/q0D1PxhEJgj3
WRcmy6sm4EfS3yHyoWcKcgwWE9PVP/5WI4TPj+S/yzJUO9TJ+TCdj1X++H/f9Msj+/MR/i1rUdHH
vrH+xx/wDb5EGhQJVJDpKJZYGrin7yQ+JLoi+lqzSqMVhQ7d6LzL9sZkxJKNvY8xrdMCd6M18PI2
dksUo2K3RrINXo82dZXo1rhPmLvCFML0RKvlhHbvINMy8hQtivdRoXTpaRH58Xg9KFLloWEnZ/6m
ktPYfJ1yIbF+hwOx5yzJzTo4UREnBuVVJaKxG6uApluipL1/HqRCM140KVNm6ElNHG51I+6Mk3io
6nexEfQNJVG+gx0wpY6pRWa4sbSyC9+lAWWWfVyaXfHaRKPnuXpRFealF4ezweeQ6Wl9Y3ZxKK0b
kUzTLScub5Mkg29tR6mllQEjqLQuSkvRUC+T86QVngt1CvUNknlGv+6ALvfIvEZSmwEfMb0WBcEw
8lzcCcJuLRqd1900cq1E13qvyzGz7S7PlMt46kN0GxPfipqVJQCvW0WDUGN81cpGMWu4jflrnmI9
ehIHqP8BEDL6AWG7sQ78a6WUmmAnTVLu70cl0sKNQIJXnwLxCMdrH9FWHIPKXgWgIjPiuJOKDlXz
VPQy8XKKazV5m6JKCh9GT0xjtzMT7Or18kO5vC81ArufT+AuWjPE7VIRunKDeFtUb/tckYPzNFBq
6xYx6T5f1x6THAe9ekFcTV3RVjsKD4atOrelB3betLTCGalHfNuqUJ7iyhrMk6H2EDivRos51WC2
Xrj3sshrd+YYiAmJgTowtJpUNev25VCKyDcAwsnXZu0P46nUVVXj9KCZpBMlmXRymxxIgDPEnaCd
pWpVWk6rRmawaSvL6Ha8TsA2wq5kYBQ3PpP2MmnN2wGpHaydhYRvYoXziZ5lUoRoO2Ix46pPlKFa
yf1U47ThSZBoi7D19cugzLTxNK1bD7gM/Xe8Frpc2hsgn4pbaHpqcKoWZb7Xw5JF/bEeoFt6lQgm
xmiaFzELAnll1lousZlCs9vOZkk+ipASfU2h9yuESUWlHE6NSWiBoPW9RNsqkkHZTFXcMseNlKHf
oKxT6I6cld6LLLQgYiAa0bIUaiTUEdeuBmdMU5mpW5Ui9VMJdfK705PwwYS1gW6MKSKHN+VW7p/E
VvUwxkmnn5lTzLRUHDJUM7243PvyhEwnosrQfFrfpT0DtURoFEepKw+8kNGJbiuatWA3teAzdh8H
7woNS2vGoxjZa2jWoCI1UFrngVJOaBT2qoYVWayWbz2CFk+tEAf5eU/r0KBJV9Pu1Uocp68itLpa
EE+DoqxpN/ZF6oi5xDhTrRrkMfgUwX9BHB30dVYaTi5kg//aFmWB1EaJPki8QpSEYayp5CgeykLa
XrSaobUnfhNg2lEaGWpxWJwK6Zbwi2ZvlSoqsFw2NxKD+qDFK6WI6kez7gbDLvQoufdp70dlnFSg
QI2B+5pXCkKifhKfGbWiZLsSL4lqV2kj03qxsBJp4xtTCv0z8tQG/dc6wpEF7iPmCYqfea4HhNa6
FYQBrocZ9SA9ogyLs4uQeNus+7Svun0aKZ3leFKiMLmWC7V3cMwDqOOrUl+eVnksVPYUVLlppwzA
0JQJTUKRCIgP/ZA2E5Hx9DN/cIu8YALUx16HeUCfFt69F3C/iRlJZOwqT5WhB9GTb902jmeGqVpg
zpUUoeCd9prhaUD0sI7ZYYQSXWsRRmWXltY0wz5IWxkZxT4eQ8PFRjC1mCeHMXg+P0OKwkU+W1Qu
e1LycptNltWdccib0mlSq4N3OSHPpmyTvuRc6KWq+L/sncdy41qWrl/lxp2jAt5M4egpQ/kJQkoD
7w0BPH1/yFNxS8nMFrvnd1Cn6khRIghs7L3Wv36DDK4Gx32bhGzksCvxsROmCPZ7K5UYaep6kA2V
YxU4mK0A7gzsW8Gh4n3Cy9SuIQJWxkNw7loZTzUpOwi9aJ1dU5QsZVU0taF/dDwAc6VlAkaqpjS3
zZb5rqXe5RI+nh+Tht/q9zZnoXXHvLUQuUHQQxON3WFYBvN9Y4jn/AlLprxF/SqI0oMqhuHaKrIC
WmlUQZkEahvaOzKmu27XyQPGo+d+FApPqLVZZuhdauJ3OcTXeIX57nm6qXmQ87bHGLVaV2MbRo96
K3JMLQwUI1xpba0KvoZ/6mzaEjrj16GW8wB7zPNZ2DTnZOjdmf0ddLmsRb1087OQDViupdF737LT
bEsMnyFJzWKlHzCWSxs/kbJ8GfeX5K0xSItWcxDCN8jD+Ww8F7qa5H5QwC5yhR5D4r1sdXoCE3ZS
6e3kYVbXY1ll+UNO1aLsS3w+k/XS22TrfjQnyVe7plO8pA5M81VINCmEaLFYNinNBE8cZCU69jxV
yCgE4fA2jeH4quF7EeMt3SiznRriyIbTpdmc7fsyEyS/I3aDTKYSftmDao1ystNLzSx3Xa0LyhM7
tFS8h9JZxOo1Ks+idQgFIwDGlzt2YqcSK2XaZbmkQhodklhxzaYFii9xzoUFnBOfo6dGzOQnVItg
P40ilLHEzKMePl+T5G5pignk7gyPO7uMoGuues65723UhKNrxjLyTWlaHO27utd/llMe3FhikkKm
jWLhwZr0qPZLEyWQHyp4P++SXJnS3ViXae/3fajdGW0aIpg3ee0wki5j3BNUM13MM608OyZR2jQI
h1tLyA61mjbx3aiVifRmluLcr/K4DA3sjIsG7/myrqrpQw1SYcRQkFxRNHkU9vCpojHNb84p8JYf
Y5GffS+FuSO5sqjxjJWLvmTJxUaS38H9FxB45X1gYAOKQ2J+FI0sRt+jhlI6PCtcTEmhMwu1H6Wp
UD3KXZ8VmyyLqvAgS1OdvJadmJ/aAQfGbQ0Nfto2QTH/NCjCxvtiwoL4LbJ07N9qo5yga5u1afHq
iyWpcGdVRdoaqmOsv4mBwjGC59B4nh5C3HvrV75Xra9xhp2xhxL4VjtBKMtun5qJAd2VQKkqzUgi
LzHBXilWrOkzeTrjWD3OupRJC68sGu4tKioAj0ngBMYgKkI3IiR1rX4TrLEzD5Af4ZiZKS4U1T9Q
3/9vmv6vBvz7RdNUlun/2bTZe/G9/a1R4v/1T6MkSJrxLzgE+BRxUuKMa/KrfzolgRHDv7DINUmk
po5HA0ov/e9WSTD/ZS1hMZTfKKmVxfPh//VKgiz9y1oMKC1VJf2MREL5f9Us/d5Uk9qCvxcKGmz0
IVDAdLjo6PnzaRWdoQNCoKLNmN/aGHtwR9M2mCoSLeIPw62iPmbGTaje4bZmGAeGhcoxs7ufc7NX
kdw4pf4UC4+Rgm0GSSTJ2bEQLpE6thJKP022krCe1E3mRIspvM1RbH2H+Dn1u4Q/5wrX5lIXo/hf
X0lXJajFIhp0nAEuYFpapGrEREO/5a3R57Xe+kvEdDX4KsMJ4gAqjzwerrvcKV61in5kyM73S4yi
9joTx6w59SkbXYzlyEv+tD7+3ap+bk2X9bOcE2FZLD34P5e26Mvx2PgV23lxaUMfyHpKPPztTLpB
s6kbX5w3pnWUm2+dCS2htw1jo5iTvXj3C+kbrRqqcDled+dbrr6nkIZpaleAILFxO+Tw5uLwhpQB
9K8VcCbTA7f3hVUO/KLIfgfNPiQqYNU0j2351hd0uNHGyp6IYNNCX4fNFlSvEoFUBfnBpgjwimwt
G8jiVhy8uudtJ/ka3m3/7Bi/oSyf78MvrO+r+7Csyk/4thDrRQO8jT23X74vcZ5LYGp0KugBpv10
foiwZD4biDS2mtdkdrROslXkhRzf3tlgSW7K7E7GcRCzqmuKqYtcnT+f0QUKrpSWMBcR11Yke70m
yhXitfYMzLXgTXa5waAg9eViXYZuBbD49QpRlr/+1Z25AMYhG5RqF/LpNR2SZusMhUgvCDfweTMo
uONdwlxj8MGDVXeWVlK6JWthcnPX4uHHbl/ewhidZJJ2iZJTfgShLX3XQjfrHfQo0oGkk7Kmv3W+
vuwLX6rlpmF1J7GPLGGauGdcDLSECnVOkwnKfbzwZW2R7eE2Bb62GaJqlBiGBy9WW6FSccbQAZQp
XdzNsa67ch2/Qz//vg5ApuX9VjSCz39fWMFotUXccR24a9NaZK+4/yEKS9xAPg5EVDjW3eSOrU32
IylErHizvAL2Gr+PQ/99CaZsiTJbNA3Xxa3QtFHr9SZQ7s9OFyOIg/wrp07YfmvMDwF3iRzDa35B
vgteToSOBJqj9x/NkiwxfKima45ObO3V84PVHa3huxi9pWHvph1hFiU2wNFiLpnsiSHwEywglK3s
tvpN8xaH0Mnn74hb82mdUwVSmp+9CFI/YubCNn9M78q38pzb1CD3ZjXy3xXI7XMoP0rRVic0mPhO
AUC+1L4XwpEaOu3XJu2ItU+LhyzaGpIvXnXC+HO5/6Kicrv0hSBxqXMLhFYPM4PndQ48E7NSsLnc
1p5DT4v8XHOMFOa/c/Yx+PNrNDYf8rP8rfipbFV/fOxFu/yIuitv4C8Hi9/eQB27MaRsClG7ONFe
XpJVjb3UIzq7HxsvyHeytisZGJiPgXU0mo1c3QZMnzPhRpdX6rCXZCfNVmcMgmTM563ZrtOnqsFe
ZY85P+XYVhsDggKwJ8WyiKAPeaMx7bCeVQiV1s15OtYJyQ03YQ/T5t6QX7ViZRWrI2dv+pIQWC/w
qqyVQPYm5bzVaglvx4NW3DfF/RhfG69TVfy+90AJMqgtNF1XdfUPBoQWmvPQJqN0X7zMvSOLm2If
7DChYKESqoyA4k54UScbl7s3g+5HNjzMNBtfqp1pDw+p6fxsG7vRYfAtxSkecMYu38WzG92W3LB3
MCftJ8O2zkEY/PD1e68tB8bvD+33S19+/9uBovaBDmR0IpVodqQGKZ0T0riTVyHOjiAe8cjzBQ+h
6jE9ZGe/EJyxWjevqFD6JRHDprW11W8wsNOX8Ul/SETEACi1bEAVlK50i8BWfnavk0JP72mGu6r5
HpGjAQSWIGwjvGUFsiV+NMfhcJ7dDuuQ1dff8c89dnk8FA48Gh13+ssxvhrPeVhZZ+meGgb3KTSL
jopUBaMrMmF9XhUkzJo/Y5CASLFAJWQXK2Fz7YS6YBOwv11cxrKKPt3qtpQmYTa5DBlVDAWHna5b
wDw7dpSV2Tv9bXPVmODqV7+omyxoQGdyquR7RMC35rvyHLC57josF8G4cWdh23AZCHWPZ6KPsOCi
Kb6yrSu/D////NoXK6yibZ9kbZa4hAryFjyK3tGL4+wryEO6qrQxH9efoyVzgv+QnbWYcIxn5K8J
7GHBqUwf8a6Z3gZY62mNP0RAKmtpvhGinDTofeSV558ypDsjuO/Jp/h68Rh/VJ4XT23ZiD89NW2M
OoynebexDzIygomehXTfsnKd6EZgBRt7LMvT7mYJ8JL0LdffC7Zy4Nb+nEh6j3muyVY/BobTEmpS
uDqhQgNaWJs8JvyfOdCoNbNVQMbp2TO+4YEQ3fXfqap901GSvQ+haspYsnZzbyJ18pSnZR9Y+E7i
tmsOmmUXD7yz1o11i+2nrHkogXgZMcbKgDydhS5XOfXz13fll4X+H9vGp1fqotpSK1Xp61SR7s+q
n6K3nW0fekDMJzlAm2K4xfU5QPj2bCIwelHo60lJspZzsow8EpNdLdzWgN5cPeg6hNBot3ypWERw
6wDlZuFiW34moenK87yYxP65HJdC6NPzHAu1ipWylu8Jz8b2aTUMDnq2AY1KIdkTiHQLoGt5JJ5Z
q9IvUs+IqDlC8mx8gNer4/Y/6q6L5bUsv0+XQxLZGHDgSffE1XgkRrezkyKr+551Tvmko9n1OBhW
o191Xlm4C4tWHVctKwzkcquwY1N5zA+spSub5kWkxp/36aIaiwehKIVYSU+0dmru4ezZyC5WjViw
I092Ard5RqE7IWf+yDforgo78WTifUo/qK9W99ee2i+3hk+3aVCGLi1MkWOKoh2P+RjFEpsHCJGd
uMQsdci4WEiTL0ouqrGQFWYg7pacvoSYf2UN/eJPfrH6FwTi80ObKqlg6KlxNWQG0Pu609r6Tvgy
hSDe6fjOpHdCiBzNVn+0lS/Pq3Ikb89epFiyHz7iXEYXTUQab+gDsN9+1ImQsrsfWekwHmjZG0Jb
ea/ecaGHYeFar/VzwPmvXPke0pXF98uA+NNdtbKos4xcSk+kjk5Y5uDj0TrzmuFZ5iKu0laym7rJ
Y4pHwvpaTsa1o+nS/bqb1bNO7FV6Gr4R1qZvLXwA3K5yUbEosG+JV3ea92hHHqJKnuWM6811E7Fr
q3wZyH9+krEYKcG55Q5AI6rbvWo4uA6Yb1yQTBGK0uucbABA+W37MbwaJ8JZXX44ePNmrN3RDyYe
1x3BvRWstif+jeCx1GOSKGDuwj7S2wiw39ofwhHKx2STWU5+8Y2yLt/PT+MDtWBsYBgSQ2AE1B24
6ftEf2QgYDD6HVyjdbtThYN9ajevWnbTK6i811azCo1bTd2AWbTol6tnxfTlcN2f7eTn+WX0xD0m
T5m1l9Dx5tFtkz1p2DFhC9i0kj9hhpNGu8Q4iWx+4YtR/GS+aFo3arPuUA6Fja2Id2eX9/0tOS5S
GubgBC1C9lKeZS7RImCPjt6JHqO72rTLxhtrOzia9+Pr1XCLv5en/zlnfnX9n1ao2mtlWJQsEgTf
mAKVjQ91cC5t4Rv1E0X103nkHEYJvZNL34xvdVDsZ/E2OpI9D+yh379W6zZxMScVVKIkD5HklQc0
CO0L55DAuerqOKTdRRBzaK4Dx9gP2KjCK8WHf0S74FWl06vrRscpFYHxle7/V1f91UZycYzOhhlZ
QcUm2/joKPHBxdg1vgctafPF1Y5MLEPzYmvXojA4MNeJt5TfjnmDo285OKHqnCFpQYBb/Dfs5Flb
dUdU+zyVUXfONxEY+OzAiKtzh2Cq4u46IfHvGzMSsUXlIRl/CCOHuoDgEVEetZ6OFJxpMlviJiar
YbzDHqRlYAlLzNyh8CW1E6HoY7EyNkLhf12Q/Ak+Lefop+u4uJMqI3soDFyHJvEWYcVs7IDwTBot
mhDUxIU3e+ZuWhuvqnjlKV44y/77qPz02RclRY9R7xwu/YV8Nyx9XntfRLZybxwYFgYv/S2Nxvra
+XzBdP3zQy8Kh6ooa3NcugnCjSa7rx3sFr10mzvZLqB24WB2qjus+6592eVG/rFkP33Zi7pANyMI
I/0g88CF8RkhMBbqbrKE8Pla+bTILLFG0I+RFzhKd0UY8utg/eLDrQt5p6aMUi6T4AlENJ1dItg4
FhsEG+L70oxWDOla/HqENSwMLAgOiQKbxuvrlzY44DyXbRi+GeEpcKaOhNdhrScP0vwyhtscnCk/
4Hl2ZVX+9YD9z82yLgoFAJogEwQeUucuxqQwKF35sXZaHWt0G5TEspk5CSsCIdWP7DqX/MJv7I9F
Ysm/H2+9LIqJpfCwABNVr+tXSBkepOkoyRBt8Zl15HdtF7P5WcsWiWUvDUNzN58fs9krFQimV2WU
yyd+9QQvGtIxD00zDob01P7sNuVd/EP+DsC5ZJwX3kQE2hVo5tprYl0c8E3Wj/Dm0uw0N97igoE1
KaaEG+Mx6uz5KBxoqLzucO3t/HNe8ft2ZF10jQkjo6Scz+kpfMqfGHVLNxA7nXzXfWvJHjvJx2IP
1GP4kr24YVUf9IVv80u2bzbTQVonJ/028KXduNfWiTusxdO8VbbFk9D507Buw63qkg4SfMPIv92P
T8bkTfv2e3I3mT4mhBrRSDCcbvrn8OPr9WxeW88Xu+xQiqQ7Wjy98CnUsQM9DrBExEP3kr5LKPIz
v8Njl0rSdFLRjVDmCL645Tcjij+e8StG4apFm+NnOh4nt3RcM3yhbhONvh7/0LodJgmdsCvlHcm2
pDu9cKoXzzWpoASh0nmAxzbJGiPj5dx7CUroVqv0W/06PKIEFW3T8gMI65zpTlt5ZX+s21OkP+e4
TGgbq3SskZ3BkQkeFv1WfFatTTn789P00oZujiGRs9S7AIe9b+yXaEkcMa6U3H+OKS4WxsVZgTpd
Da0hz06puCpzXnnY8xnJ06di2uGJrlPOuFLgEOo9fcdivTi7VeZ2xmvaLSkZMwS5Ys0voRe23+re
KWEH4eUUefhPnGkdKrhR6zr2g2Z3Fh+/fvrSslt99e5eHDkK9vHmoPP0k02wLdwZ4xY73NPKMA3M
pSu40S+J8VefdnHQVE1tCqbCmztatkZr7kzVUYvIlw0emfKTYLFpmX11+lYu9ksn6qnddpBWmbQW
xE2SEg3OhQ0/MLIag1NPTDjJWljv2bgO7WrLx7Gkj/0G2wOOEKCHILpSkvwyPb/8AqZEDKCOjpF4
totHjTivEftJBhW2IO4jDo1WobweYtdAvx0aWPav5dfsZ7kBPJ3yx7p1hzdNeBJc5fXrB/fXIu3z
lVw8uFiO+6EvABnODjVm7s/J3lwtfWoL3CH7UuRzu3iZMBn2zyZRyQ5v+NXU2b92fJ8v4+KJDlEX
BeUCRqqreJ0QRoK+0lrMaTu784TVfBAp3NahH7CcKsZceMxdFbb/FYX9dBG/lt2njoJ8N6VI51zm
SEZ0d9uudFp19ZYI+ZW8U9RjMV3FUi78nP85hj9/5uWhF0pd2bc9Zb4FQmf3P/N3agH1ricvnH3c
U2zlG5nnIASuMu3NzaIHV1+nb3hFHDLAltQJ1lgG4WxVvzTw/pA9jlt88xwLlr2wYbd0uvuGrSN1
GXJ8/3r1/LVJ+Xz1F0coUUBpFFhdekop8N8z0qYHO75vgfoiF4JstsLebbjJmbbiQ2D61TplMOMM
H5PpnZNVnqzkG/MUfw/PjO7s7A0fKi1ZEXyGVZpubNm1AD489D4Ush95d2XD/XOqyIb7+eovTuI6
jKQ+I73sRGNfZzZy7+lnOOP5BJUImxyHoUQ9bjTJ62XfOJqvIsz2gwkZID3Eq/oxfATBrHZEghEN
75Y/VkvMIeC0l5+Qr3de9iHeYKLRqX4bcQonu2l/fjif6L8ItNPhei6YphkSOkGb2d4olR+7phee
an1LJMtMGByiqHuzAehZjp5r5br512308/e/OLKNWFSaHqbYKSkfMuswS/uJrbSvQGA911A7b+62
wds0vJvpduxX1ilmghacEmWfp+ugfJI6LtQGgo7fIVvE5OkZjStrsEFuOtkNzAWxlF5kwdNZzA+t
zdpdz7GtgmpNlt2165AmloDBIw6NK8UtV3G4FSUfDPFYMSeTfLBFZi64bbITb6T2IFVuUxeI832w
kvo4bvItEWjk5J26D0bS6TZwB6e4ET7mTXZj7WZUaTvpObwzb6tdfwhDx9d86eN8rG7GTexli1Hc
SnyXkvuy2gHCHPpVsMIj6GwDteMN6pGk7MkCMa04u9lnUnc309uwj3fZpnci3q5gV63A/T/Uo7wy
VxLKnfAufqxBBArU/a60ViSHrBX6Dyd8TLdk5RW3yjpeBa/zs/EsW07yzdxGr/r7wGDaVujZR1vb
94f5uS331e350OPkwSterqyP7oRd4/kxxrJ/OrQhdjF29ZCuTWMXtwl2jXYoHwTZnaEzcteRLORO
vvzEBoHqD/Fa6+z6sUpu+NbSrr0zJC5Kv9UA9T4Wt4c6XRkf4qPhx9ulzFT2eEcVr/qWmtijGhte
SmJq041wKng1dD+7ZViWvtNO88K0T+DiJSik7wr7zj1YtuLCqlH2oiPwdGbb1KH8L9iMpXli7Ywz
aNFHfy8/DbNf3vdH5Odef18fcRScCu981HbzbvKWAhE0tyDkrPPb9/NIlOht9mope2K6Gk5NyVqp
TnsHfDpOpyHyOL6i5qGyNkXupxW7aLoROzCPCb+ul8wNPQaN2ELZWNW/k8kEM1TXfFlcW6ojPvaP
QHTzQ3Gbb+eddczwxbxLt3rp4P1VfAdniUEOJNyX7OkxOeUeF0q5bke+6tbYeW2FwE63Ms4N+3En
bhS0nswPRSaZtirtuK3PebGOn7TO7Uljjdep1/4Yn8NDeKe+Gm86RSfAPZg+Ew/FcHRy0jtfPjup
sRcVMt3sbq+4CbvQsMfGX/vmqnfdN4lYD2Z234R94unr6qBBV3kgh/FWfUeTnG0GfOQ38TsVUpyv
2KHbZ2Errx8f8dVwu9AVuUBcRu+Yb9R2uNa9xANePkhP04P8AEKNcpNjRX8h2MdhUyge1V35mvqB
13pj5NI01j+b0Iv2I5LWV8wCe4kjWtiAmlWVX1T71O3XScocHzHFbj6wzRXVfYZg1B7hSOEm1e70
/G5ay8/wbLAsCycdjN5h1480N77pfkDzzL8V7Q9FWuuRAEPbLro3TV8mZBqbJUdjts3bzaD5BVNZ
Yd9u1N30PA1+W2KUArQy3CK7wNuvnNYgtaCcwTtR9hgfCZPPKTul66x1F3vKm+78UrxC7BAP56ez
hcGMudKd+pATMOCxlEWmdNNq2Aidndyklodbk1OltXu+T/SVeautMeGzG+psXprC1mVfqbbjvGcc
Hlp75BbhHT8L387n5SgpwW5VVVxNzC79HNI1otEUEQvP/vw6tCcluYHR66TVe8OLUbGd8rdc9EnM
y4ufLDHhiNEdBob2fBdLfq8QUclYUXgLfOEwnPdJcMvIMw/vzdHXtF3zE5Arlt2YserC8/aMu/Ih
MD6ClotxGQmSJkt+w22LiJ2uEZdzOcLn247BbouAhrEFtuu4jOAUzwWiK9qOEw6cfietuozIvpFw
sHdDuCVP/fyi3Uur/NZ8lnjNLHuGLjR7GjkK8GhV3qQBCP1F2Eq6uTjgabkHwFwPkxPJK6E6ztk2
a5yyPODRC1LZmJ6+wNd2/0H5omV2ov168DdZ+azFDjmHGlIGr164EOx85Uqca3dqD92d8NN6MiM3
Aa3Vbf6HULEdMRXq91hyHs/Cu/HTulNWytkNcXXFffNba66tI8laNr0eL9gyfgnvjPvpVv1u9T44
smetsOJGf+B0YKrN7EnQxSD1URsuP16nsVvug2C94LDDdvDYX/3iUTs7LMH8FD2SKC9/ZBTQtsEA
c96Jo7kunjArulV6jN2l1JV4K0hZHO2o7ZFjeeqavE+dtFMIEWp+SCs3e6uiNbwmSvNTspXLtTlg
pIAF6FrOyIpih2fUBhUM8VtvEy0XHAs9cXMsNHcDRqoyVn/rgd9HeCH6nbiNv8HXOuJ3pgdOxE/7
2/Yk8/rdweaaIZK+x99KXEKW8X8o3Y/Zri3s6UOZVnNt69qqYm+t0Uy7WOCqrZvPuxSvUd2BNN9/
nLkglQweV7oWKKH9rdmE34soUiYtg1Td36GrSCuNuq2YMItbJcJFbJnStprbEhKpUEsRgob46Vho
q/LsJf6orSkY8mEvlJD5Fb+Eca81J/oJu/k5etJ7BC1+uitwypTv02w/t08mjpu0/I3NxH2kNPWa
H0XqduKLLN4XOqcrFenPWdql2prBCtKKa+O3XxThPxvE/3zFi9JsCq0qxnhWugcvqTaTBYvLJn69
Xg2tDvTA+3k/CSsSyHyp8NR0VyOI2CqgveN8HwMpG1uJ9Mr02JGs2NrWIYe9iIhig/+pC7zI83SN
7w2MA6I1bXoN6RSfSGMMG9dahQ50zA6aQIVthnJ+QHsjZgdIfXgG5MIOB2kqJByT/BrLmOJeLa5Y
1Pw3fdh/vvxFd6zkkLjzQpXuUekbN9WGndiJfEqHzBm9/4nFj76smC9u9y/TqE+dX5MnejZPVXoy
TjpkPUQcPnaeLQQGeJd3yxVI60j3xCfDp95YWztlV98NHewUJ90CGJ9/xG8LYpfeBa/NB7u46geD
I74G3wMsSB3prg62cs9wjV4W5OFn9yTxNOB6+BPjxL24qwQcgN2eDk/YYbOMEa/wGtwTFnlQNnHg
XltffwUhP71ClzZAmtYPUS3UYK2euSLsLymcmaTuO4Rf84ZsUEu2xcfzD212iXSQRDt8S7elQ9eD
B4SD65kjuA2stdtwL7EZJoizoMnayZM++kZrSwwJJZCfkHTLVwU0JeU4Xo544gTNNUXAtvlRQwWD
MwpO3+zPWLpRlobr9PnrBlX66xT38xe9eJHSWrTQAzXpKZ48aaPVm6A4SqGX/uQfo3t+Nz7MheKB
x6yNx/OcOkLlMqxXt7+K8Tp0+ns8y/EB51Fn8z6/ZzFih4sHAtwH1mW+MqgTLJ4dJXnnTbhdoLFk
uvVj1h7P3Ipd9k15rh87xgi4nEVPnRffFl4IJHp2Rw/exBowERUz/l+T07oYuxyz+/RhGn3izOmF
ljiLxfK/ehdf4Dc+mC9Ld5/61DfWLQlN+Ip7RX/DWcktVkonISrktiSo8Gl8jzji6GGLgwgJvHdL
y59khJI2dicmvqiz3+h+zZ9Y+DWCjyRw0JxctJXNlaewgEh/vF6yCtSFYQNRZxcghyK2g6B08Lw6
txZuczbpJmQCm+OBtgspFFdtu+3dyMS+g3hWt6iIYpgxeJavRwT+9U3/dCkXiIWKRFcSuU7wrl6j
YAMjfbFG3EBWalh6anlnrXK4NaWfAL8Yxehco3X/dfBifrqCi9NLFDuxac5gf+FP8yCA/22s5FVF
WFAc8pUw29YjFIInQ/dH1OuCgyNKBdzlQEia8W67jnot0NpXD+fiDemlMimxyZXu1UMy+c03sVpx
btcOudJjvUXLVnnNT4sptOwi2lZ9ii4meN7XS+Tv7+mnu3Kx50f4FYd6UUD5gPznFrfWLvaW8PVd
vYofU8e4g/P3q86SnwFmO52C77qFlPS3EdTnZ3OBhkp1oZ6DhKvQD8V+cfMF8fk2/6JCIoVcff2d
/74Jf/rOF6BnLWqC2k9leuq3GvNJrMqf4tkrZg5WzuTNrLhZTRMuPg2v6RPD4+lpRkxvJ6eUjWL0
GFjeCXc4Ts2AIXgCF7fa2c2zNyk85NG9+k2XXG0+DIZfvkyJ23iTq+/CUzRu6YdNpkqNk0Z+mx6I
9BH2nOVQsK1gvaS9Mf+6ghTKV967Xzj0pxO2pYOY+5k72/gzKEzmi6qL7BhjFcsAfx+2WOo7vatt
l1kfoQLlc7Jp4F2UIPlX5tS/6EO/r3iZkEVJRFeBWAxZ7+/1Yytk1dSdRekksvHlbo95Nws/WGkW
1sBvJRSdaDip2VPiB3RbKunFgHJv5cQVAq3QBjFPYvOWDlTYnW2K+w6uWTazr8qOhilOCSldDzhH
rhFm/0Jl+P3KL3avRIu0c1hL0kk6ZZuOZqX1E8J4qQsNTwE1IcvDUSC9wki8tm/pf74bv3/2xb6V
ymiTq26STm28qQOK52SvLPHRGsi0tY5EgggWvmcARuhVFlE+eUlGA89UdEkipIQAUpwcnThqnVMO
YKx4kM+HFlpNZCe+irvYcLCcpt1jE29q7kBrFG0mc9/QkdTycx+/xf2hZW/MXqZw25f+QlKu6O44
RCvqFsPcV5hwjnV6K8vgFtJ9Le6j8e7aVvXfPARyUkkZNfU/8sy5/WYY5jU3wgNqAQOaIgAJdudx
rboDV1PqNx3ZY2C/dGrXjI/+QilZnsN/Pn55Tp/epFwokmEYz9LCzPPwJtFku9yO66n6lQuERpAm
8LrnobxswH++NP/52IuXJo8S0YiLUTotNkXVQ31v6uCSTeVpz+mjvkEFtBqP3WQrb1hjecCOo91K
TvgRUCuuqfuyR/Wao9u1S7p4G4ZMrctW405op+xBf1+sSd4py0j2s5wCndfSwiEeIcQKnB3blCv7
yC+/369uycUbYYZFG8h4CjD0hL4esOYyBIZLK5rJHrdHpPIdwB7c+C2E+ccRL9DPuxKERVpOJESj
J1A9biQgbgi87aYrd7LqlVgc+3TfrO5VGux0A631w0AUQr4psXTrD329Uq7sz38ZwP2+qi6qgMKa
yWlsZh5vJ68w9/IBpCN/mNyads9BD1e1SPxtyTjqxB0vBo60APi7fX0kXn23LsqAWBDVqg94pAhb
QdnB6EALA0hEhKJ4rRsdl+QroIllDolS4aqb6PI1v3qkFwUA9g6ZlDescjO1GXmAa5+P9QqUGxmG
TTBQbaxxrnhKtg37z+uVL39tPV/UA2qENeugVtJJXZUsXtKrYy5gtHo8+dxFgjofRnkXQVoOYr8u
N2Ar/9ad//cq0j+Udvpv6+DXzOzT7tJ0ZRD3MevAMFYKhOnBteLVdC8na9C8fX+3TPZK+JQTTwRL
iV906v/BPPivl8FmY5ga7mfotn/f5NJJDRJlSni1KdH7I7OTNVCHV95claYum8QfT/zTJ10sfANr
p7KMIuk0Zs4EwblYFa/tapE1xfq9QZSuD/3Tv6r4+bMl4j5/+tiLhT7Maa2OZiCeupfBVfx2hc2T
XSvP6XCncK9Xw30MRlOE30PjtSxB2Pxr29dfSu7fL+FirUs9rkJaEy47Ok7KzYa8B0BCpwo5umnm
p8LpB1pP8rHQlaS+ZOy7cBO6HcPoVN/Owrevl/9fqAi/X8/F8tfLHNhHEURaAMxSwDAdM/+oh80I
673JXvrhrhNRmwKsqgCmEVFrD225XlZopK+/vpa/kIt/u5bL10DpZ204JxQ7hv5IlLjFoEdBfOJj
oITGAMBsemIAl1quHG+T1Deilf6DHs4af5ZMJdHs9NCwUJCvYSmNxSZ4UB/SfZJtA7wj3qKPCu5w
iJ6vdBNgCYeUwfGYZSs1WMFzMO7y72p/An4HFBmSyu3UZ7NedeGWWTAE5Lxeff1t/9KS/v5tL7iI
Yq7UY9Aud97aYuhTbdCTFHA3s3ItCqtzsU+Ftdb7geL1kz+D/zCPRhnbH7Np1SYOINlZ+9+DgL9f
00WZk1lhrI01O0Bq8H78F2dntuOotm3bL7JEDX41NbbDVdQvKEowNRhT+OtvI7Z0V6Yzb1q60j5r
n70yI2xjmHPMMXpvPbd79S6NvNqixkW9KrXLaHbTDviXE9nvL3pV5DRlKIbzngtRp8GJ4YZi0LPK
RqIAvfyxOwfn404ql4JdOEf1LqfTkw82ItduG6nbllG/LX/DR6n8/mihv5ib8rc42njRRN1iwpEw
hYbkZJ9eaLjyqUZbsNC7uecAktxoD6CXTkHL/RCZByqW1h3pw5KNXGp+5d4qY/8fj5shAcqYTxqk
q89KVpkIKoMVKJFWndWTWTh0yEQc0Wu8I8NdUu5Sf556Sr9kJslXnrwiy7iFbzD+eqxQ/nsbV0Uc
EXVyGjZccrU1cVfXgC5MfZwcbrxkQftFb2wEsmVN2xp1AUlhixNpRGfVIZI2YapstdSeynRkECUb
msa8/044rOe7o+6wpNERE82Z7DY8vItOt1rmz96I4IK+wtEMzws+IkGXJ+tCmBVjzbsfp1psRQ+4
UxurA91DXFTkpuVrfrZbaW2AG5JwhS4G3dHbRXYwrIyDbO2fNsBmpGw3x6TczfaN+pRdgtu6jb8c
paeb9L8rdr03ZvJloHUgHM4qWoqjmWsYi8R7ZAaknU35DQVMLuaD4UY7mxRwrE6sKRdbWeb4RVAm
PMxuCri0v9Yuv7ypq210HGogSC1vSgjOb8YXqDRSIf3uGy0EEWbV1uhWRC/PGBe+XwhNnJtM5KKH
yB9Mbc6sLSSFXDnQaIVHp30wgFQFTz45F8Eb3qL7dJ3bCAgMNAZz9ZNP8zR4xqdcmRf5HjzZUH5r
bSCbHSZHHpsF51DRJr2LhDKk78zP0AJ+1Q3jtcLnHEBYtHx/YwX9e73y33dytZ1nhFvqUsnDNB3K
LohHBR8ZRBP6DIUZsxNxTvYv3wMwF3i4zN493Ro769/v4i+mrd/vjKsdvWjSlKKJd4H7aH43Wwyf
F2ICET6weO8/bCY9HNhlGiy3TRbTTfdHGQWCUBQkARu1cbWF9FmSH08hLz0OdlyDks+CiJ3BRpMM
BrBlbktkJDnCqWMMq1ulzF+k3HzwX179arOAETRm+oVXT3N7FqEKaYmZ4wBjkZ9dW4TbC3NXNWVa
9Bb6539f9b84D35/8auFNI/Ox0SIefEpH2IsrHqga+XEtEYUp2ssVvnsLtx2JzM0bCn2YqfBF998
R/JKQ1UZWynKETQuArMgC95PQobcaQk/9Zby/IeJ/K/v6GqpVeH6GdV0k0ITmdxqqBmQU8cyz5ab
dG55F5/8qFwSzTjWpt4tkDxAulwMnbRQxw9Gqj1yrzCkTiUwdQCHQVTfeSVfgjq6E2ZgNe0C2cyQ
4ZBdESW2qFSnByppfMgmU33WHtQQTLTRJmcE5BV+MS9MYQRHUdzn3ee/v5W/Pwu/3BJXq2TTnSSG
XHxYIEyJP1AwmpmVf6VsMX6r76bG1GjRwvNi4gNvwnj+HFH/fk9cLYe1qtbcFtMNOdpp6pcoM+2T
5pBH3GuTQruj5Wi2uSXVu0y3Mm0hm6QBdg+TArDSbpCs/zzcGxMcSQKKNafrScf599PU3JhpRX4W
Yg6W+MFbDIQIXB6JE2ZJ0BbNXdgG5BhPgKIq6CtL7+xb/YUfQstv997VW7haILU60U/HhrfQl59z
DGHfiPpmT4l1/OoLpAjvnbKZuJfB0UD14BgfOsOOjygYZSbxmMAtUQli+6j4SuyIxzvV+Lpxu/yJ
KLl6g1drZ682o0wDJD6USWAwDWQFrwD86U1nZgValB/O02URpd84EhrNV0+NJwuTcKk1pzDNeigX
cmg4uhE51bFa8KwtNGxH52GXYSUwkCtJMRYIHeZS4jL/Oyp2DwMjnlj5dbs6irWZtl5DA08J8dWO
5L9vL6FFYzWqFyQeDs7oFBdbv2D7zXunBF1MbGZoiZQ8ONpKLpNqnjbFV0MDrMyAaJyd6LKS240B
U6mHF+zMmFjLrqQGR3UtFF7BsU8C07+VC1NNtxmNbwRB6WePOAddwWpMXwkdxQBxru4bAYPkrkyW
gnxnDEFIsLDqajzNJgndicvU5jnfN/RC0SoaGKgAg3R0y2nTzAPA+tBAlMeT2UOnYphDaCrq4NFS
DPvEdokvA7ksGWnqSmvWFX2f1mwGX1I3BSrbzRmnf8bVzS/7pic8GfnNrH4dAXX1NEceDW0nknkd
f3bJR0V+gd5iGGKhqkgabsdnI1138eO/75YrEj6q7aub5eqomnE0qcAqxofsuMqJ4zybMstdZOFA
HZGIMaxD3QqwtbBCv9+SQgL4IYweL5pFKPQi304tBWQVN97Vn5Xh72/rRzjzS/OmKDOmi4oeHyRl
2SvPWX9QkPdctlF2KDCFDvxfQul6dqsI8RK431XrQ6hYDuqqpbmGUK74OF/c5FnsXD03oWSl9f4o
L0+9RxCqmJg4v5GWMfmf7fLcMRxlOd8iaYw2DPmlVb6Vg+at2OeM7pjlMlahyKFdxLxbWUYIT+pF
BcyGyX8FP2FOGoRhjX4VhE+DvDzjHKb+OxKbzctM1JVzju/gZFPKNqGtC/fiAOfARO6WYdbFqFsm
tnyn80vJeh2J0qLDizYBljIPF6nuosIUudvWtNAMBDujmxGG14R0U6jCTI1MIlxHU+eeCZh32pHH
bVzsDi3snb7Bt49NcLB0bPsGokiS5cYXskdPMGBS2hGEPDDpL4w1ICiG/HJrJ9G2zHsENNDgXFS3
8RwNbe/KT+Qf2ShJgcUvWDCgS8VOhG+7xqeFko9JnA/4bzmn3UjErxOdcQB66cxldejKx9Q/rUKK
BOT8mSU3i/BMxLufSkggLYZ9DSI79mcViBQbSrSu5VU4C+gmRDJ+n4UWu838GV1fODOlfNd+oeMa
wFiQO9yHkjlylFLOEvftdyI5gurmeu9eTqOlxhr63a+mWjVRTN4GMvzpSDPs4oGWBbzfVXr5EJbl
gaexj9nH2k2TvTcDLINkcUY+V8qbS/x4CtJbXYE/pxBXd/hVoRcKRlI0ihgzezleTC3102Z7UoIT
YuYLcyTw0MxPF4YR9NKj0YIgmg3I0R7n7PY9eW1omGyR+1xIUfSIqzi5u2ns/OEC/GOn+9lofnkI
K7mOoz5VYqa6w0da2CVKxb3u9GsK0vJLM1ZH1aoQv9wbK/U1vtOBjanDYvhRmAFKnsQZyb55nGqm
cTG3EtU8TzFW/14rfrb8f73LqwJFIch9Hs/O0j7nIAswcLA4r31RjLoG6TSpfeF5r2ypgsKN2tyX
T5ZEF0Y50I8TKdmM8yZ6RQUzJtu6D2Q3QXyJXVV11PxpbiyT2D9akmiT0bGsFbfL3uBrablHp/FD
2IN2ullw/dFGIBnXALM110RVAhB3VV/o6VxrZx0GtG5yVKEkCuY4EUcz2U6wwfyBGbk4muePgX6b
LXjEbv9Ml294StXrYxCBarCqiTcV+Y8hGVcuZFDeWgj3WMF6rZ8RjCsPOmhA8C2fmgrgbAE/KnPU
Z5SYmo3wiD10LNyxexDCOw2/qWBlqt9UAWrOlBCVxsMiX8DzzD/Lxu/EQDyt5tF6lnr0DjOrwB46
+Cd8UXO29k3KK8mefM8qxAlkZqPvFhPiyRfj0WHsqrzfdOxOJ5tfb6LrT3t16NOxDw99XCv7bDWd
J8Y10DVs9eq69A0vNxa3TjBXGb7a/PoFrx7/bByS+TkrlX36bWQunh1My+GCTqxmykssk7R72KA2
kOtBHJVWv5Ru2Mx/pEr/+shXhz0hTuapVPIOALI9CyRmOiT6LqpvNUgrCAaVW9+4pcQ/ZmLXH/rq
2Kadjn2EslnZl+0R5t1nfHy9XC7WvEIc0sYwuh5Ps+1F+TLkXZp7Dd7x2CurPZZMM2uahZhrdqsy
cDyOpsgEclB1ryVCu87fo97DS/ulKVavmozdUSSCPg4SzUSh/z+WFDTQ7iFcznczZvmwEqUNM94T
UwJQ+9hrUMNp6zPmXNmLK7MULHUMOvxm1Aiu0S6z7CMbAwHx/VHdDIad09tMTaNDPWyH4SadrQ0G
baP+XupeerJHY5MKyy52aqadnT1Ha59ugXzJmT0T75tiKQ13heKKikv9mZT+7Oiwlcrn5Xj0IoEa
wdLfJ0NG8QjKndCH7rI5XpYqDL3LvZw91qAEzxQBXfTdpmez7TML2LMpdR//Xlxvf2VXB65BhrYf
H7lLiJ+wJxXgxQGXro8AyV3ohjLBFtqmNmzxRIR6EErLfPDlfDfLngX5UKZcDs46ligAe3HicglL
KSWQHSNcsqoUt+7WYwRHctOWfp8sK3htjdOlQR2uy2Ydlzbf3gxiSeb3gqddfGV+18R286F2vjwG
fCEz+Wks/FT2xNaVNQ8TCfLwUTJLBl/dWk5YpACMeERZyNZc8eraGWe2kbtHRKuGE+JqUdz2uDXO
jlC7EbaDiz2TdwB+Me8sEa2SW5l4Ag5NLFyUOjiPFa8FOVJkbhq7CjYdotxDU4WhEq2gAc6QejFF
sPjXVUWEZ10SIGJpslsLhJ2YCEBGlKS3umXTFvevR/lqC5yXstFKRB/yKGdbioLUrtkApU9JRNbj
1j4l6rakR4A0dnvjBrnerXikZaAoc+Kp54BVf3Rov9QI8QXGvVZl/7s/wChi5AdGg3czdzh5+Tde
bVogrj7ob692tWaJs/mM7mSh7MOvgi6/NVs0h9iBcj5ytIPmk3m5U5XOjVedDsz/etWrZSutxbpP
EdTtz5Up616XrFTdZ4rW29m2wrkasf0NdoJHSm+g7XZravvFjffwl6/4t09+9RyGvXZRw1RS9qPZ
MTs4meI752kMN4awPD//ZCpP7F413JNE8+/XVqar+q/Pf3V7yaWit2PBdwzztMVbEGiCX8ru/IRa
yVU0zoZDdycMa+m4K5DwhqYAcno0Baxri9yqoJxS4DKHwOJOq0qyutG+fMvmZJQd3TmzDKqvyprL
zjzA3aM9q6b4ReqFFd9KhNSve/vXd+tVbVUOl0Tk3KDslVd4VP13WUxf4VbmwX86ZjaEaV2YjHGo
oC/LbFPVwcmw5/XTaDSLGaSEyjFmyOgW0qfGINlwETob2X7UXVR/gGkyRxxeK2gGYqBXJtkdbC7x
IiQJZFxIhykXCtMQ3Kt17p+Bp05WNNoKtKl0eyjejNwfSZrL92JrsuTgEqbgNGSmlkGdTCPbWnCP
HJUK8/guJu+5sp4TH3RCNu3n47soPSXHW7qkW9/8VSup6lO5UPNU2c9S55hb7apyuqX4CjlNf032
HZY3Zf/vm02+9RVdNSQuedlfSjGnRgAJXe3K4m5wzl4M8grXo5UYnsruGm6VxMdrdXZFB7sts/7Z
2+zVOMSCf2wDJpXH496oLSZtqstJwIz0x2bcVG8cQJe3dBfqjSXwWhBay3M1OcssD7wx+vNmKXo9
TYMMQ6Ybg9hSgTrYF451Kt5nrMQ2+R4Q53UP9O3bxVK9i0elOQU4WWK2kyn2VLPLrJngipll9Mvq
ZOoP7I8/KlKFjO4HfYAJwoHZqmOb4SIWX4ZTZHKbSWL/++v4o+F69cT88B9+Wd/HTKpyUU8U8rcs
FKY/KMkZVilOoUgXVbP/iPeRSeoGzb9kwk0Xr703D28s/H8oPK7fxvQd/PI2ov6cMtBmCUrmtMys
BPPGMwlBZuLMzJIND0NuvWxhQJvlM00zuFC5hYM1WsxutqCFHw/Nn+sh+x45MyCRryUVXX3R+mFe
xgecFwXePKJxajNUcTFLD5xXQMM8Nit5AwQ66INTbnXPhV/5s8mmQTQXFdDJUXa4vGwOVtmnNNuW
j90q3Bm5rYuM4OnWlHsYPli4s+mvD+w0Mzt/k2l6A//HfDxgoc241NJCZ1bonFRH35RvvAmsw4rL
wVR0R3d2aPyf+b7dPosfhT+lSh+9455aKihzS49sUs4skIjxySN4bdStS/SWwRPZFG2Q4ueFZOY2
fmh3jhYYeIV6jyEskopcdKX1aDZ+67QWjyFuz135PffO34bZOsOHcgcmMEi2WPD5010fiPOFNn/K
l1wSnyXPL/dH1K2b83dvK7t6ydtZJr6+Gp4LOgSBPjhz3Z8j/n0EnqxajZW/PXeOuDFo6u70VfWh
BOcL0/KzTckr4kV6i1cwCKt6HWP0X50e8Z+yXvcq90jRWH3hApw/3R33FwdriHkBPTHN523VMVwp
wAIMkGA0i46cLt/QsMQz+wpg9QSxP/0Tk9RzquHktfk2Asmlv3CX3iV+jC39Ln80ApljOq51WIoC
I4gOo1eLDLyxjnv9g0iL1s8OsdmtknvFxQGOIqB8vFjjXQIHFQViwC9BJP+Y3DeTXQmP++Ve9Wjb
J8/zudd+JqgEFuT4WNDzK1MCknhZjdohz5BzuEzK+y94QfhQ0uBsTGoOL7cnL1dC8pA/NQySg1gH
6V60YBNdjMVxWbOMSnS7VXFCdKlI17Fu68vZHRaJVRnIE3CG40h3QMlFVmgUlK9gA3Ko0W7zCYbe
LVHNrDGZy+yQSg+yYLafI/tK8Di/nnfJgT96yTbFO5KC3BWXGuraB2ZFdb2gpWl09vGh/FK2wk9n
hsSNoz254shJNE/gWibQWoc1mT/WO06kdEPv8p3qpSX8gShdaH6+Lg6Q8Q1eeYZiwJRFEwRA/sUv
rw71F6lEBV5S/g2ZPe+15GjbCZEgE1jYT/9uLpq0zBAzyWjeCSuDSXC2TlAqsGi8y+dtcTAw0u7q
L13k4QbmS1NwceJ3Vfb4YCgW/f8ZWA9OlXNneMpfc+9oN/wsA/nIk/fz0Lw8iQsoAAnYIAHuNws/
Nm/SDGEqvEbL03Th6UlV6mZE6KGujdYqUysPkCE9GHB6+e/B3CecYR8qr3svQTJioosnlgX+GV9V
fMjWdfIYd2Q+E2KiyHaGVdKsviuyXTtPEpdqti66LcMyMN87I37E1lYajxeedb4EAenCOzsjFIgo
CibnQhTZ4QszK5uD86k343e+yvGTpu482nAyplnrXAIN3/FkQp4ITXpxp5/wwNv1c/I4brO3+LFn
soFBO5otyhkOBFMVbDX3lLOt4U3gSiB+/aaZcX6hFBK24AqZE542c9JWXN2dfVezrWGRAuULkMKm
Sl6zCMR1oR+s6d05tQOowAVyhG2S1shqEhZBw/QRpuESILOBkyRt+y6Y2/gXNN4wWoxy201dSOJc
EP3wBfdW+yjcq8FEJki8nNmhM66wQaDDTZ3sgZ9atHvsintoetZxq3J8S1/aiGH3u4igxu5bbyb6
ReuoAZmJ+L8FB6j4F4wBpsr8tGrDcJV7HZLp/qT5J8SHQCI7l1yNPQIgDGwWuE6n9iM+cmsOD/i4
Ncg3L6VihqwY6+yhkxB/NLmndW7HSJoHP1C3Rm6q39F29I+fVWmTzYA6RE/9YW7Wn0zdgq6w5Tca
3TCeTgbNjvDjdJ9+9H7xKI9A9bu76k6BUaBbLKLreKn/zIsZ2DLGB9YmLOav2ZseZHalWuUB37Ph
NDgf6H8r5nSIw4zX32ekit01brifg8tNgssDOnitsjROvA2jNmVZ+wogFQ5gjQnWGlkthOsVtg6A
DkDaDsPbhB7N3IIcYEhaZjwsvBKbebTCuD5RTB3tKfpo93BK7fiLk0G90pzKLNbymasI4HhByAME
d3Rb0YHQAZRMtP+7L5j7MLWBNmDnfhp9MhGMp+pOW+Lyh3Gkn60us6Wn0plBSeVuoCxwgAhRui8Y
95jY+73ycLrPHSgLZrjWHo4sCnvBi8h/jCbEaGjHvnTX8loacNb6vYTcsB7WkwSE/28nPjTruaXe
q5En8b2HFmTo4g5RdxDj1iCLJ/7KNxE3EuBd77iJg+kq8ANW/3TcDHfMZ+0xwK3Usisq+/q9ezj7
RdB+zf1TQB+VuORqStFclIe5zDxioibX7/OOSzS56oloo8lN0A2DOrLX9tN4Y/J0m6flOeAKXx4z
O9n1UGXMyoo+aGMWu8yNHnW/WmcsemCI788baXlepk9MKx9U4Py9Jz+0DzVhLLU96z1+WHzJN3RW
7PIdhhNuUaIcHiisTkG2rtbJneHMEVfwEtrr8dAEp03JPfFCswReCWnPS4FZQbFAH3G679jAQ4vX
e8LGcKx8abaMGV6Ruh75Z8ieooncxnifbWdewvrK8fBrhI8HQemJJ+vISszulxJXaTa9XSBnxkOY
YOPnxp1q4LdqFznyQvyogvJQgLOZNuZ606xxIjPI3HXl6iIsL+cbjVRD//vZ/L968Kp5TA4vRrtM
ne8ba3aQB0fHGA2oAhAjFx7aYcZ3a9z1O/5nnVvaLlwLu9Oj5iqv8AWNh/pNX1B03Q9O7IOXPY02
TvaetXIqiwDovaHTLZEQvw5O4dO+mnkM0O3Ox89ojab+HLu9WcQ2QF31I1tBdR7tCGWnKpv1t76l
TVJSN0lULmd2oMfE720joPEFBfrxbKePWqBu6OPjDWdaODpHSgaqNraz0AaOVDcLBYD/c4eQcf7E
H87ERXayqwYXvpc0VtL4p2/ecp276kZ5VVwUxaSO3hUlojX+IR+YJ4vP3bPmAse3RzciGQIn+B0F
CvvRbKUxdQMLTgHvoU0O3+L7iLOaw1kjbrzYvzxzrSiZ38gQoMDVyw2TaQZmlNL3lNzyHA8H9bZg
Rksj0Bd0Dy2GnY5ktisVTYAJ0WoRLeVZUNUvLZjhaCEF5zvU18/cfwVZxjTcAW/wN/nU9oUk04fB
GayJxjNbjN/FFuFDupdDnN+L5l54g8gMCQzyxqMQwYKF6VThvQX1JoDS3qvOcAB4ZxatPUcJjekP
hTlRtwEHQ7DWFlExQEIslRlnN9XWQN793u1ZIT5QExRW+4nxRmVkHS5Ou4LRZ3MHApC/3r9ObrQL
f/3il0G1bc6LSLOoa8FHUXvieJeb9bG0ISZRfBbb+JmCQ/XO66KyyPGiqyGsablTGH/Lq9Or6rQr
xSxCp/jMqRm4YEeDsVm93sxQYGqyYxgWLiAGfsJD8imsG0422JJ2cFR8Wq+e9kLD2R1t6UGn8E0X
7/GWq/XVghdAofiEdPOxkszzney9t6vYTF9hboW4zDnctPBlSrMixCfBNH0QUZpxrHElO0XvBhQ9
D/h9orHQ34HKE+5FVSg7inlZwr/2WEBsJZgC29r3MJhoBvzAWvUSvvDkniOBa/iJxWsqCPaofBfx
diouY6d6r5ldznFrIimh3H6DePR+HhbZBwXwwI9D4XktNsdhnX1ECE8pdw1ogdRgpwFHdYuHV13B
qHwvd+LTPHvO0XtITsye100gdGySAis/v2oiOO3V40brPF18yI7OgMu4Z70sw69LulbCfVU9VWfn
lLiFiGnKaWCynEGpNMvitIRVNEsXe80y/LKz6SoPT03tUn3O7piyImrGpDaivHDCz5EyjlEIM+qq
fqqWs8IqxZ4+2msH4wiI9uBeCLXWgrAP5m9hDCl4YayEwoxW6Yp6DpDdJjHMMALM0x86dSmSNlds
UBFLMrg7YcGOL8jA+pcUEUX/IMyCqFlnqZ9pDiTO44tI8VKwv8++QcQ1d2yX2WUhixus8JWO8Gch
P9Rb9TvzyP5RH0N+Ic1Tm01gDtCPCkbxui9Nc+uGAFA7zasF2JKRuk0bFuKcdv1aCP2x9QVkbzC4
WEJ5ZqplSo1IaFW6r3hGVZscszR0j/mKRCQMcq1uzlkomSSRU6DRBNA8sqmBhu+zRzCMdvM1+gqF
bKSuFPVxJq3r/lm+PEj8aigp64J5AzMcDSo6ICBCOmzoIhssG3fdV4tcwc5s433+KHnCE+inHvgr
+KlkR/vDYdJtZ5Sr51UJ8EnLJxDBS8EEanZfrEkzu6NdyBwjPVQ75V1cU64YSzA1EjSpI10hBiMm
Qq370soPxh6ggZ8ERSATizH3qZcXDTULcxD7m/tsxZfrQNlEtHI8GN70ryuTVAMKaiRFBCw1bDFN
IDkqYvIFIE4fwTupLaRsgKFi54VhEVnS3e6hACCfWhXqI6+8n4wxhSu+jF74FHuTK0X3Hwb3eGCH
5efhqm+RVAUztDESpVtsJ+smoLjB20OpGfQQuVBkCwvJaah35NnivFHQlOO4W8av80e487zNC4Jt
DfEl/ndllTraPt6pL806fIoOeODXkte6/NCE2n8K95QNFGz61DWrAWbGNvu7lbgH2W4mDi417RYc
JIIvLtFlzQV3Lhu6JS75LI2LuiN8olprfuIdzksRqQTAFz4kp+b36mF23mTu7H7g0eJ3krYDRNtK
Vjps3PNGIKeSu9uneTvfanukBZSdG+i6K3XzWG/6JVQvdp1N8sDjAz53di/dzbYAa83wde6pfrg/
EuTsqzfmPASD/rUT/1+lcTUFqCkykuxYzffaKy8rHqLCVRE2sGgH7OpfxkP1RS9jYhlqa9DLsfSV
pK9FuElUIO3RGrsmqs0l0LnLHKjVXSm91CpC+m+srXFIgwUl0NmsZgGJ3sPoUK80yhcbvvHNjksL
mA6FVzHU4pYkQMHRl4VqJ6uzndCWLjWng3csrtVmV8QEcL9eJEuolv3g0RDlxdlMzm7GdlSazQv7
1DB5ILrQGU8OK/0DLk2wFW0XyJJF1htrPi50/Lm9e+73iCw/pGgzgDXjPFYto7aBcvEDdrhnS+dL
wMBSWONDo0ysS6ypw2f8ob63nzKkWWpHBpeW+g6D8bhjQSfmmg1U0ihC3bhmT2YjPi4JA0WjyULQ
setUqEJQFYc1CYvmAByG0ezFlEAQ28oDrzamlqHxwrKwoAdRvZy+2BmAX93DNmwO6M2S88If0RJg
517SUDFVu9iM32A2QV5DbLpPrNNDpnpDxYbVXKysfcrmu1ZzyVFfhOBnZgwOjqCSA06GwMIQ+y+y
R+2l4PtN3PATnlI5NY35pwaaEEsJgk02trOVdU5NLudpYbAAXBYVWz/5ZImZP1/ew8GVXtoTJ+f2
ibedgUfYNe/0G9h45Nf0NX2Q/JSj+r7zJkHXfauuI/LMKK5Z3g8Dp7N39XUsVzEgJWjr6+SpOoBh
lPjrbwnSpefzc05MMU63whfvyMaWGOva/ZbNCsgYjVp+BeMT/UG5z6yRt/5CC4Zsw+rpQ0Rt6cRP
zNKycCmHJozgdR958ZNG0ucni/YMdWnJ0s8X4p2AVfFsG45KIzBkNLBg7Cp9ZLjYCCNRJ+B8QWkt
gu70W/R3ihlrzqkzG3g9DGwxyQC5455g6TtCsLHb2oF/oCC55KaL706zh+HVYMadOEgOZsLrGPpE
6r3OMT8BVSysOcdnDrv7Yl+SXCSYhINbR4fgvbeZsBbp39I2QWfGCaZjNdeeGmHDWzIWbyPoutZh
tymPdlJtsbKkZvaqtf5FM/VH44O6D5AhqGQe0ZpEew8tae21KvZVCFVkuQXlC76QKvey0SIiXFqV
96hm6eq8q8RRCAywTZ1NEf2m2XCXvuuP7Vtk8kHhpCGVSDU7e51XDq/JpjfQ1WIWYVJEcGZPiB1f
qFyeORNys3a6jGG732Su0PELj4eetBdTqKwUG63HoVVJXojwadf88qNTsjGKj6zHAsP3man3XpZa
crfJwCuwNJVeeALdB4GQmn/Ycfg7STZtrQI8Am+PpIPToTyENuF40xQTQdmIT6xSzWNtpY7K/Qyq
6StqnrT4RZ55Te/HxipU0d4SRqSFVPCYTvMT03/0/zy/XDDad1Eg38fJ9rIePZBAEtdZWiDuQxg4
Y1m/MSn5++Dqv7X5alZG/rksjWUSHyagJ1wQ9BItkGNEuzStppbA1IaSbmZkzG/tCVcDMz1UdKmv
ZhGo3gVZrjWnP9WJoBBmryFFLxS+rl1XIdT6Za0eVGE/ErSODlZHNAFucaD4jIYgS9clyupiVSwb
O8rN+YO+Zna2VzaM1i/UT3JnUXjlZstpsPxUdw0YLdnMfSrBQHTPuFRcKgRpkeUkzwZFseTn2hE/
rilskL8qx4f4Qln4NsqrSV4B6+Wt2x3PQB+YkyEKseaISMn0LFZZueoS99Rjh21ZzeywkRbJcduy
eqCY7QOoEWxTVOd86Ssd6H7sNDnHoJkbKe6NL/XGxb02AyVlfhbFPJpme9xokn3xEGA63WOEphGc
+o1J+x9Oxv+Nuf7vPfRjMfxlzKVV+TltJV6uw5fOLMHU4ZzyojMwOWcmTfHaOPQWAH+gKNnzQO14
ywM03S3/mG0Z00T4l3fQd8m8StKYCbnbTkgbu3di7/+DT3T9Sa80FUIlD4Ye80nxili0sLAyTr1b
hOaTqeuWguPa1Hb9ald1k3rKxEua86kSv1ud3dw9O9xQtK1uXb4/uEvXr3SllUiOtXSUFSJrJ7hI
/6aZOD9ePkq/nNAdt1SE2q3PdaVnUGaNVOcGn4vAqtGk48P9cjG8tHUiNh+mZIXwmJw9UrYiWmGv
FADVolZNdshKdE8rxUnsYp0ehtf0RXsGDGoPjKJJbnNkuhUI66ETmyQ1HrJp77XL7XEbbgb77I/3
M4onuHFOQmEYYIUD6x6Qz7GdSJoo+s43VL5/mKCur+v16pqW86M2RQHHPk/GdMMAr1Nlnoyfiwsw
Ey3u8EY2CH7Efy8C0l/6e5qIukkWNF3WtZ/+3y/PxDluGj3PVWn3gws+hgfS4THSmlxZpVoOoRvm
QXuAk+Mk5bKL1joIvDG2W6qyKdmwhZznZeB7SXbu7m+8t7/cAb+9t6s74HwehuMMEsZOeW1WpFBh
1TFWpwemVJflfK+buls7HPgGsO507NuF+FW45S1h519Wyd/exNWX08dIsBVZkXbTw1wpZuUM3kT6
y2mbbTiB3vhC/qYR+e31rra8UJn1fS3woYViaWSW1Czyb1TFiLFUclV6O7RoXAGemTyImgUBb08Z
ubhkCxwhibMQE6ciCoFBJwPGI5eIgN5hPfZOk3GmlG6IaKRrBx237q/v9lpJTZLMWWgLWdo1rRsz
FuYYAYvxZLZ6oNIHx8lARpMV4yly+pW4zkaPBgrH3uhg3NhflBt3yx/bWSYK6WnGFzVQROan1fG0
OiVBpu6PCg4V+nwx03B0N0SGK17Ze/XgcpBoQ7soA8aPs8qOrXPvCXgtLaG21KMvE+NTvuRzF/aw
QCIdfpTcLF6JpM5rL9sxc7gQlnnjc0h/qbV+u6TTDfnLE5lmuD7yiCdyMilXvDPDpZV+1n9S0bCN
n21dc1uIuZ5uFo85A2UY4tz4nalmvl4jefg/pJ3ZUutY1nWfSBHqm1tbkjvcgjFw4wAOR7Zk9a31
9P/Y1B+VHCeJKr68qciAU6jfzVpzjjlKikd685OT1wxpZmxHTJI3k6ipaoalmpptOJZ+c3qaUxRx
YsglzBd1Dhv0dNfOjUqEBoEvz7Gb4okzl8Eb+iCScUm+fujR+gdeFfkqmxdjdP4NvKIET4jK55Ut
ublXJNbj4yt28KwkKoDKuJNPc3QBneLa7FJ1gtBRaRR4cD1HdiP7XiZYGC+OSTWVfgQSDDphbLq2
0eFcjdjU1/MEMV800l/MbXh3MacEM2E3uuvhThHU+/u6Cx7Fy1FM0WLk1zF7fP6EkM1tkVLXFLTB
gC6RfegU6yfUEa5seu+4IO09e7JDOnejC5LkhP3SGHg7CmDTw6JRf+pQUXoEELfRzI3KRbg3Zgp0
DsjFXk5DDNXFEmrCs71E8PZWhJSwJGmUL3htielGcla/4U0zd8rGgrWau3VI+wlt0kIUmbTa08Cu
jRWaim+G5sboxjXXJhvRj2A9+e1U+aDJxakWyV3/THepTKYRkIp45LCvHWcM2qmP3iwK5zn93ee+
I8CFizZhvD5K9ziO9SVYP+Ro1VNyh4qjwMJAVNAs3AQ7J3itw5k+d9bhA0UHe1Jggy093XJJFzhu
aw9xDE2DGYvJizPjxz0mymzRCCTw1Oai1ZFTuEd1kpVLsMXPohauivIFXAgNSms5amovr/z+Qe/3
PWBefZuxhgaiWE4S1PH2L7sjX2JyOW1CbsRdg4zgOispdUWYxh8d9FLHUU/rwzpA88ooYbrmhvLE
W1Z47UewNXam7fXWi2PjbqNQQgA04cwjK5tndOdUv172s2Idup1G/oVAvh9dfYO2AsWA9oZcQsRW
RBPUF2eUKTYxlIgn2PA35biwAYK+OSuq5UQ/Savzlr8fzMv2IVyH7zQ53i7reGkayDRgkQgS4LhZ
IM3oDteaujvpA/x7JD7UsU8MKm91PhL5EUIZkxyONOvvI8aemX0HwW2R5KxkEv+6Er8GIkkiCKV8
9BD8NWqYK/uhOOQwzRgJpPFxQ7n76B6JP+DaD9wG0YlAcBGus3skM9FcbmedPuPMTQNdKE47tPpn
GqhI8kBzw9NG/E4TAHG37V2wCBzDRch2e0JtIQU96p23ZuNV/XsML71xkbOcYf5TPFvDu06OD6r8
ZBERBBAT3U0d0AyQd5fP40Zu83Za28HsvL2sSZsm+IMyTO5ZZ1+bZpvPJJ2WC7LIVMLA0R8iwWwf
w6L18m2I8PHk86yoYCcjZjxsW+2eYvoDvYLxWefC4nm0TZfS6gQGm4zhCGlN4vik5W0FGBoi8DKm
w1Ku8u0x3zfsQqgjNB7QfH1qh14+iRYXwsjoqWziZXEAffFC0b4dVVR5FKourtqh750cpYl8z/uF
sKck9Od0iD6yQ/lcecY8nh2n1i5eOqsAAdHYdOGDnSEKv1IghwUpgkDzu4BhAZruewRjGJOfd/4A
0T4L34ATB+jDptR1HrGHZMWom59p+q0JGEgI+DVWwRLpEjkWsdfMY7qv4Sh+4n+U7WXVzzPvcriE
UwJcVJIQRmxsk4J1M6MW1sYxzBxnqTKsRc7yUt7VfGUGhBXy9BBtPRFZ0M2T48ZENEMFaEUFhY9G
92HLmQH9G2vFvU5H2MAxA5QkuStzLZzHGqNjNkYh3Ce/LAbjYhoFr0lJJ/e4MdDOE82R0q8wyp1e
gj65vlRYIZm+ZN1j1rhIHp6pCx3e8noosg/1vNPqN9V5ay7T1PoVojkYXbCO5NU007cJtSwgJN3v
02uOsmWFCIlCffCgyetjuDtXs5ZQgGAVKtMkIQ9HBMXmIlKFRGJ10va+I7/YaAyRYaSTRp2UaHIC
YhKmKeqLk9vSp7KNj7N8uDR3xXWPVbOpsHJTHeKOjLJV9HTBdKu5ne0iJ7E+TPKUqpmQboBomKp+
ub5ME7hCpm/2flWO5IcrmV0v7QNFqBIC5CykrOYiAH5u7/o9/SF1NKdgVG3Rz4xR5ajTYh6t+Qma
lheTbtLyMg3o97IRUNlCUs6DOfgenYSOgH7NnkzWF3ORo6t7qWh6bNUDHZg1bEeaAggJKGJdF2SJ
ztr7an+d2oeAgRuoAx7hVHAoz255OI3IJhmHSyPyjit1muzVN31X7JM9fQKDhoe97cLHxthk0i6k
FshPpiFtiGRaoF9hFjRD/BcBTZR6gb77Go71664+nLbkibTR1viFAZikK7b00pRKSIWmJPN0xtYJ
ZrhTuBB7rCV9GD+cRIeYQpk5Dz+QSAKFKbO5lYw7fWVrsxa58EzywyXBYpTT4vipaUneXjHTZcvA
mPRo0nAXdxMr9euFtrF3NDtocxyyvWPdpQkt/uNv7ZnsJhr4d9HacnMA6HQw7XHzXkwk17lTic1G
sxL5+MSJXdCX18X5cNr32ciguSaPft7j/I0TKhbQX5ZT5s324hI1maTKvUpQjKgVyHteU4liAeTa
VbzRF0iN/u0hb3YYWZr1Fy1mh6HStPJBE1VrvpDxOyMJcTtUgpAbDXGsNFGF+GHZeKsr7nKlyk1V
RuQKHMyny41aPHp0GJpmIvMHGaLLSCnIvazQxXCNG7ReWgSXiymL7QNcZDwZBCi40ixd/w/Vje92
wl+ehHWjdCmtMjx1MfsHoZrNE1chx9FlCtA5l24HC2x8zlC9rGhKDiz5/wbGuXkJrJs1tWNZfaq3
vASivIrmGKMJhP83dEJw/a4ukjH74MwGXwR1YC1vid9/2WrE9tXOmitbDaHREnWHFE/GqIWDSupu
dcUBNyXTOmOMfhTe7ZMLrGdVlb7Ksv48u6beFQCmM8HcKWKPHCY0naJwAxJ+1PcEU3wuB0YVwH0k
kSSHCfkjEJ0Kw/wzk1fzIMSkptvjHAldU39ATTEXP0BGXD9luWDBYAms0SMCl6uqZU3JYS4oFAlA
G5GsM1dDV8cHgTuNfKmASCBtCQyBbhdHgn1gRFOwQob9ZIRzrVhEEdVZ3jb7TsgwdfXi5UegmRg0
x2SMJW6zQGBQugjoSp9+A3JES1kAdO2KgEiPku3Auq5WYba/sG6rRwyh+WGwyvZNlfLriGDdVA/b
Sm1VO+WhpDLr88PF/LjED6EfjTOV1QAdn5P23OVjtV9RonbNdCoRR8fZDAxM4p376YO9KSuGkho3
Uvn5ORzxIiCKAWbgMVmLMubZD4Zy/oZGwttKVBjHeRidTXV7mSEll941lqOCCGDZY2v+qaMc/vDE
vfzpIm8qTHmkntRj24kKE95PrjEVQtxdj75TOPuj9RAX+rsq+B9P92a8J6sguAQFT1efFIaHybcB
8qFd/Awt2x1TIZ9YgQugPXQWofHUeVDXks4lNqADD3hoRL6ZBsyjZZ0xv4rxrizeQdAgiOf7fiV5
FdxE9ygCJ4aH2b9xuG7GutuKkSSr7TlUFHUbhzNHQdiz/U+NXHtrpu+1Cxhjbeh04kf0cyt1bPXA
Dt5Pr85EJ42JLd6cLBY8dxHTdeDHh59vytDj+VsRqT5WYaxexU1R/GZ28Rvhv5wn54eecoHk5Xe9
h1A18LehObWxiEGGtv04HeJqDryYt82ScxYetczixSS3hesFmPdIGc3ttnTKacG61ISHmYV/g2Lc
Ppub+SDVe9uonJpn8xuZBYL5FXuF06i3Rhdt34N//22gKdmQshS4yoxMtYsY1pERoDiw0nkiPVMG
ph712eqoq9439VlynrLETCYUZgae1cBAad8MlGdFq7PSyNUtWpFd3dy9sFpgP6i+qmjLnwusA2J7
r9W+cjg+hK8o6XPGzqUhr0d1SeVUxOOc0zmCpkQaOLfvrGVfP3P7ZvSUe+ekt1Ujzk09jaFZuGU3
o+IA2IZMQeamrYhetRDwBLQ3aHV9DBWSv+vW/HEKN92aOjfNui1E9XwiSvr9WAg/uqn2ktHeSMYS
UgX35yeiDKwn7JvhtDnn7LLEt934ArbUjOolLpcx2zsAQ9Uq9h00LgO3WtWHjnozpGqGpAWNaVFB
E67IaaftIGih4C0ICm3d09kjsTmXx2Hhdez/w3FHu4JncvGt3/IdMojTFJIacrkRfLWZdAHXPU6m
1UKYXMAy2q9ISlHZ8PpUsyjw63wFPih7OE/VvXGHIAAEWizSUGBSS0SupGPEOxUZ5K8SW2cMMq+A
JBEOKpHgB6InLE0vpbtkY3WYEPRDQhskt6KbOw3BSs79Mf0ATag/Nvf5MtpfQ6Zct45WOcJc5gHD
PYa/IuRPaHlIXz5Sj1rnZIdY45SCwZSxopg5fnav3ZE1JivrVpnZWOlihspinGzU17OxlXGjIBqR
P/1fbe6XCBbnyKfoNwE08HLAaiM8fmBZT/fGlDOZsbV/Sg8EmKOxKrmOBfGiJuGVAc7h9/DpOC+V
mfMEtI5/yItGknANXzK+A7JkSevizFP342yM8tc+bU9PKenuu4TyJRtFAxrGwrF3gO60SVVNG2UV
Je6ZXbvtqgTL0uTw7A5J2qxFGtW8tWzRk43FUmzUo7qgZrPRf7XWXg3vrlQwMiaOiu+svey15q20
3zNgBUgWPpqO5L0HqD8jyXlKq23X7hpIjtfT4mKhygHfFu+D9OI6l1GSQlZc1wFcN3ukyFTPjm+X
81NWfASqRf2S/iLSI+eJvys/pPlUrhc6iUDHjFz3O/VwIl7KtdptKWrRGJoHvrHvOi5ftin2zbSt
Ve1RD2EV8FnzvNciW1q0sYUxf3ApOnAsR7RcvuwPeqXJj7FYA6Iff2RUFdtEofi4NnhN6unAlQ3M
ec7NBszKqrSLpFYcLd6p7S66LtvlicJaS5CBjldMR0k6eI0D275PCcqXaySj8HJRQpadmeLiOM0e
FPfsfabINJ58F5C2Y0HsQxU8KEdQvuv0fHmUn62WL4dOL2rrdGKSj34LuvyFWMYZSNQzC08vnjTg
aAtldpIBIdXTwfX9wKjp3MyeXdkpjZOxIdcnl8oDrCEyA5DCxQRqTVJ6CPiWKK78/Iz/huS7WWE4
N/NiIx07s6pY/oYMKrsE3fTRXESgZtD6iy2mNIZ1qWP2MnchiVYAF1YNqBKwice1hpeqy/ey8zBY
nfiud/j1SdzMlWkZS3og8yQ6Z9QTI3C1qIzIXvpC4/tZrsfnfSf6ACsGP4wIAXnSm3pZwQKRkGqu
2l+StbhGd8qZM3Tc3Nz+fNeGVhPOzbxa0YM+J2dWEy2sZOFRwEJb0ChguQ642JiJHITOq8aNc0eq
KH1KinPVwOSuDg0GN9NsdTXwARVir4RpAYtuML3uBUcKSSUePdDdC8Dq4+udMZan0/KgGUMj38CG
xbkZ+exTEzWXiJEPF7rYM0B9P88jT5wDvhwXHbk1hqE5cN0D+1JbvhkE466vHSNhHfX/1TxCNCsW
b5Q+xvUGlsfz0Ouo/Dwm2fLNSFiWRd5fKg4Z4ZTyGhaJi2JDtiUJK5QGUUECgX1EBDO8BRi8WvXP
IV/WkkyPg88lHHg2XAJX3Pg4mM2Hq5+tgpwdD3DIwVH457HflsVo9WUotBqzS6oLb7i4yeDjRca6
CFFj9Xj1Nc/KcDkOlt1+HgJt+WYIlM+X9Bo4DIGl15xcaMq6Vy4BbiBkjl16Atgd/C4ceJ8GhkBb
vhkCnatpplrGEFh67PvD46SVt9pGGx1jj7UkqutmQ4ipCHYQtmVj3gn5gkq/krIpOZQE6gzNBd9K
Dv4a/mz5Zvg76lXTNTGftoyP5YRB7PpyxXPu1zsNd3f/m5GZ0Q7468SA0IAMN4AJQ5sR1TvQ39iX
pCkeyf3AqPfz927LN6OeZZzi06mkKgqQt8f8r3vK1G5xLEmMObSZMD+vz0QQ/HxYVYxj/1wTsuWb
ca43JDPLRf2tnJsidJWkA+3yokNxkPyT0qHP0h+pcor5WZmEx1WMpeVdDu+CZE0OJU6RAkIUfmXc
uHg9h85u6EO5GQSPlXKuVIooW82aYUdkCUgzNfPjF/uDCOWONGrK1TRCPBW5/XmcryNKh08Ywgl3
w0e8+LfDo3IzPPZ9c6nL+rOMZBb+qfdF0RzQixDE0wTyj09YhQzXHlAeDWxvbeVmjDSrgnVwxdsR
isr16ChCpB00u0QptyzWBq9z4G38PJ8vI5STIHOydG48Ud8dsw/mB6GzH9uuDj4a+TONPeFROisD
j3ygO2B/7rq/HFmKpB5WJUNyRXcAN4VbLkN8yJ+FajKAP1hzzI6vP38Fgwe9GRuPykm2NKNUt8d9
cXecO4d4e9w4XulGD8WuXQuFsLYZOObAu/15Tl8u1EqPfW9d/zMeky5aki7oN5lY7Niu/K76Eonf
oSehW/n5wN+KIL+Mf5/z8ZcDG0y3J8X+XF9ZF+iKPh7YD1QKIFWPylMG1ptOAZYWacsI5PZg9YGw
J+iMUpW44UmJEUBvJo5KoKP8Lxd/9ucu4svJJUEd9rKoGKeYnPKHVp7l171x8kwb3kaArjV+IoMO
i2OQ0JZhBUrmcIHI419/ATcDYxuq1yZMeA+hBYjVcdiO5Jw4xcubYggBInvod1zBIEsGpsyBjRJ8
/D9XB2qlVokipkyE26jGspXzlDQT/Lh+trj68eaMJ6v4H3Xryucy4IcJ4ZaBJaV12NX154TdYk2P
PMMBFDQpvUpnqz894fa7zDvQb/TRPyPJ9HQdm3el6FzQsGSx1gYLSV8j6x1XUzxH3cw6XF8rGDsE
5MItQYBcTkWQnFhWXp8sw8/ysWnPdJbTzwYcxg0IeCbe4rlcihpN+NqeX6vrnQIl4ewwIPBP6Xf1
3vU+bC6YUV3zuLqC82YfCXvGo0OvjCmE9PiVW7Ryc1OYiHl5XiiYjuOYJIvpNZhItV+Jvzg9z3U3
OHmx9KrgEs0g2KXm2LZs3w7pAemn6dCCVx8YXD/3Hl/e8faoJW1e8+UjsVM2+hbEkfaOqKryW4/N
RjyqP0C7XJdCswVERTRF+yWWTNwVGMrpK3JjhAt3Zn6UYtaZnNbOmCxACm4L/glqhxfwGbk56/ZI
OIdl1P+wbHYUUXElwOF2rdKei+Ml06hdgM2CCwN+6QM79gRUKvAUbXwcMWROgqFIsH8Ypf867M0n
mQa5lMk6A1fyjgi0mXRH7H2fqT61D5Gm9yoHELjIIZ/8PGQOXvDNJ1nHTd3WWUW37sozUscKd5l6
KWsPtPlsWOhbwcn4t4e9XW1EBIOnbVar2zOweZaFvPwS4CUE4GOClAnpXBK+Nh1uTn7/gv73Rt+u
NqzuHAfBieeLj8jmsFRb2QGz0PgQn1DnEToFO4QR6V/e59tlR3mp4ktasTS37lWwETzc7k0su435
tREkOP//vBn762LFvunL10gP6GRYFl+jSRlEG9vzHo2GnvqUMzHuJB7AQTqD6lAlf+id+vz9l+M2
jtTq1wvNN3kuPQE6B/U1AbpUefaT8CTJb/9Tq+b7zfZfVyse/ZejJlkid7rBUfVlRWziOCTK3YTY
IBbSMDD7MUCkLMOJKlzq/7e13V8Hv9l5tYEwJQn5D8QvOBIjhTZstyAvzULlcGIAHGdj8gUHXyux
d/r7nPbXcW/2VslVLask47WCujw7Tnrgl+f5yUdc50lL4A/T1EeAhhf852HjH3aafx33ZsCKdUk1
60suHnF/d8lG7HhNVlQQj8geXtuzHqGiMkn6MbK+kGIkjUbr4TqOgagt46MbPMFiCJ7+h/FM1DV+
uiE345lkRm1pxbzz1VPvtyshMzkR7MCJMXpqAwvOoTf9dklBOJdydgreuctTRbkjWDiQhCZZDDoM
MS+G53EyGfJqDE0Wt5NsEVSOfrxwidK0IYWPNs6n/GaDXgeZqH+Bg4QMb/AVF4/0hzur3lSUgkir
6/zCK47O4BGEWoyJyoPsuhQ+mvNMiV0ppnCoQ0SgeMqk//Mr9w8bxf++cp8iqC/f9zEvo2tbs2w9
QliZn2qvZA0hjU/ogghE8P4H/9/AZPFZAfpyxCCT4qBT2DuFl/FJcCabDfpXhWmq6nmjSL8RNVLn
eah08Q/9178u9WYoS8OgaYxrwR4VRRX+C+Ek2yONomYjYodAUfiDb9X3ZeG/jnkzgkWX/JRdQr5o
Yapsl/+pxoKjW8nAIn5+lManQ/Ond+lm2JKvsdX1AQcLZ7k5ygE+6RcSt6eL01wg4Ao8yQo+MDfY
CdpivuRlg2AIo+AFxFLvgp08gNXxJUo6cHc0ZYeN4bfqZaDLWFXOTs/dvWq7QJDonh5xkI/InHnJ
l7EmOq30WxOasuWZxvB1YiKHPYBTxOFvyG/I7+1uAqmfZ+sVU0ScRg2W/DI7OcqkB+SdoJpzHi/X
O8t+6C+pmwsCBKUbwJEoTAzAU85DcqbN5Sc1ImxppwdTrtSt0Xvr6WtlsOPOXqPjYwdkTnu1U6gD
5gtLfVKvlHplygCLzM1Vpgv7arQfglRAJHM7OyOxtDvyBBtfl58u5cFm2Yx6jXZabbgqgvxruqO5
nO7NDTLM+3BdZK5CVZ9QX8Qc4DcVarFjBXW+xue6PZ/mpOY2xeRKKoExYaldEGtBnRQhrerh+VLw
9OK/ohTWh2NFedPb56Ox6mD88hcOylsQTZS3o0kg0SIwD/jEgurFMpeKRlkbtI2BmA/JnvnMDbrm
6I49CVw0xZ3MPRYvSjBytBmZUrtsASgIXvWvagE+szjQgK2EV3qUv6eK2zuHoDtgDOhnULdVeaMC
BqrmVOei0r1cZjlYuo5c12aSTTSdgjY0EJe5nrSkCfC3SZx71YduzMDQrE+NG4GFifQZ6JRWpP2y
5YLPW5CScvUyHtHL6ZfYTsWTB3L1AGwBn2DPJtSLsLfmweJyR77P/LyKd+BCH+Emgn1mB/mqMjQw
2QDKE2qjeApWTJiZMjfHzbfGNoXlHTOO4p4m8txcdtYkWKmT3tdXqK0xagDe6Wo3Wxoz6vQkTzvT
ApU1rBmIeWLh4MwSHsNKIVAJhvIWX1Ec3AleIJlPMxREvAm23+2bbbfP5jihYdvJeI9wdELVaafU
EdpiokUu2vsx3iWxk8LsX97HhIOxr5pyH/YoHsZOeie14+qDABwvX0uu+obfMFAQXhfzT96ggNxQ
HWnPfkWsE6QGFs0fae2RxMGZwvpoxTJHGakESfsIU5DAF8EYU7FtTAKBIqLAYpw+WgeKgxvyJYZr
G/DQpEG+DqNkfXE8M511LxAITnP96F6z+XURzsfHI8KPEcxGMrrJm1iinm9nKkgPXh1Wc1qLhPMc
ohKdADms4jfum/km4bobH3dYhIVk3pqBZDive97G6ZXaIvlrbi59Vr+I/q7GOqPKB/luwHbY4oFt
xKhjCxoF/92C8fiEKcrAG1I/ELVY097GRGIgJzcBb0oLJ3TrEtGHK+5J5GWgIXqgQCW/xGVhTGxj
qZtCo9Q2vtwL9IXRTmETXieo8sE1tjNnJiV3wZpfRkRApgwKxkoCo9gRIUjs1SJEKkGeqtrdXcbG
MyFsSbqTqBkGcz0RaMKWqvGqgZBIzSht/C7bn9oHCUDqDGPZ6QXWBLEhfePFl+05fopx73d3/LCE
yC3tOEl+kuozkqaVZirbftUCHvLp0KGm5z/onyDen0Aeoi7UCpuAobv8G/5mmPkRIx69pXoDxrCW
xtnL0Vx3xzv97MU+vA0QChZa7Hok23PpsggbGjKD65Nvq46EK7Ohobaq3DbCJa04Gr3NbH01Fjag
MPKASOgNdGLpoJAsO09lKYqADUrHz9PZ92WtL0e+ma6vl/hcRQm798oXvrp0106UKdjaaTAx15ht
QMPG9+0inw4cd+iKb6ZsVQnUc69zxZVrxp4DQzCa4yhaqiAdX00/nDuuNRRuOXTMm5k7kqVAKkqu
tbbIQPPMeSEUxb4CcCL2iBZELj6p3wYf7rf7nC+3+Ga/EdlyKEcR9YLTjCEUuGA676fH2ZkQIg0C
SDjFsLOtF6fJwC3+djvx5bg32wlVU+tcjdhfiYTIGe5FEIsp4VuTiPDWsWqLr2aoTPr95uq/B1Vv
O9WqlNpRLQ6Kch9mgnfsAV4BONLpVVzrt6Yl/MHvrXkuGNpYLkz1MdC9i3RIEq/ovT7bXLD168Hm
bO4jA1vg/RE/19BbL6oHf1vDfTnLm8aNkV+7+njiLOXGhToOec4tcyr8gcJGYCK71UsG5s4feCA/
vwgYTTirL2vyRD7LyTXkRYD4TrDCGQelsoioHBaE0eUzjcg5tAOzoSX5d74XUsZUg5R2A8DCrbUj
SbNASSVZ3vYVPlUfc0e1OUN3wGWUPJKEqJBQZazl+F0pSHf1LECwzSZtljE0zHAbtojDieG4g1nR
gTB2/JQpDZiFhtXePV7v4orl4WUrm3Opnl2kgdf4O83HH2cvnuWXu6a3UmVV0VVmpBDRYRcXS2w2
ag4OfGWq/8+6OjZe4jsiH5EUUsgeV6ErX13n7A08vm+Gjz9ORPz+y4mczqeKOK9Oph2l/s420Vx9
JpqoOGADBNRRgMj29Xho5/hd5f+Po94M0Lklp5co5eFhg25c2Bwm1iRp0gDyhu20oS5NdnharGLL
x5pCwNnloXvS/HLMdl67c+Kxot/VAavSO/OjfTHk9yAT4kiTSBsWqgGfGhm/20syZq9xSsZgVUGk
Xl81V/6omWzFXjkCUvJEqRHr3xnHr0phxAtWaG+W9rzEST+i8RCevah6D5+ZtugGq/uz+kIdC66/
jJ+bOJN39RGcHQh7ujX5BDYSvFSg8S15teFpTSYo+FsqqQa02awHXFoQd3GdgtpqykeFgSEWJ2Y8
BhrpDhPz7LfGMo+2BSz24xSf/c+P+lNwdzM+/HHTb2any/FYBcQjy1v1cmVXtJTIkQmQ/Jx44Ffl
Wb7cp8d7VGPHemcrxGDtzrJnt1RMAqZR2eH/8g4tD2oAzr+KMm25iFjZBJVbW1MtmSBdSMLfyEHz
MzEkU+24Cq73mfqcZY8NwQfy9JytU2neFSh93bxg3ddNEmOStzMtmTYYfs/wyu5tsiuu1w30iCxd
na03LX2sFbyihLj46i8H5BrbmUUz/VTr/A4XyhwFxYKIw7GDoEWuvOy0tRGZ1l5aEzf2VBHZEJK5
BcJrbpyskX2OJqVKx8WsRwBnuvPAl/1dVeSPuyzGyy8fVBrmcZRafFCCMiEaRfSeluxRfdapvr77
+Zlq4pn99ExvpmHyrmPF1vmQOj+Yyh8ydDwELa/d+krgI41dFxywF0z5NmS4tS7hr+0zZnhjRwyC
dJAqL1rUe/sZS+0WmruziIt5AbafpWNMju/PJzs46N3M3WFjylVw0WAzsyvrq7H5+/pa77CeoH0N
V86EvNwwcSlbCdr5w8kbrAob30xWXx/OrUfmYjBV5ykPx6khVJNa0rWjErDF4vTQuUec7YFIjti3
S6JVloAlEWaLeDLhXKaKWm41wnQn8m9Bf1aaRwiMCtmSGw14z1hFkUGUExO+0PGEvHAl6U9u2a9K
dkawt7wCv3xNMcENaF8+hcE0ePv5Bmtirv3hbbg12dhmJzutzeXZ+4pJpSZtcKq/dGAau3l0IIIQ
wuGm+1XvnR0Y4D7D1kuDm9356PQbZznoQySZfOn6vQwIVp+yCblCTxw4TVWM7j+dpriML59I3Vdy
YZ8YiMCMWNShATmzNzY823KTXyhBHfrglGzgP3awGXOXAG2KDTKpLEiW4RlbAmmvN4QM4APwu0GP
ifbNSsoivFQ18UTQd7Rvvqq21OTsGCEfO/czXCYsq1PD79+1h8iYONMQojeuSaAbJ1eXMuB1MHrZ
1mdlMw7qd0O+D+S5obxrMLbPDYBUOLDY+oG7+Gq1dvg/at3RS0tqL/aDzF4wOP52QBBc032o7G11
ldfb+LRX24OGssg5LVV26oAICmLF1RROFznIftI8h/qKlAH36sWeDGSjha4wCemg7Qm4fOhxziNV
IISUrTQTTsW/mVvSsilnFktTAqDIWNVnOQGG0qI4PxKVKlMSUUHRo5sjIAKT/ClHeIMWExYyEXln
Mjk8mbO1x23rKr+g6LNV7RhoSQ9yQq/Ap0FyYaITZzFyHqYSFJG3az65HgGpPNTUo6jolCiAd5my
xihQnZ5ssCY1e9Eump30B0OhiH3cK9pWDxY5yVEUPC5bCF2yPDASfbdB/OMB34xExRnpQW838pZE
5Nlpk++yNdxsC7AhyFRcsiLeI9kmH5QoTvufP9LvNMdfj32r/T92UnE0r7xclR+9wqT2DaQEbwko
sPPkOC288u5KzJt+oFSW7KWHgaP/varMdty0ebEBBurmJyXry7endWqTFGFlbZQ1RMTsl2B/pLgg
63E7AyQ0NOZ/c7V/Hu/mU+q6q53ap97aRL9rewz6twXtoIE/nzn6LGs2x1/He0Xgn3rKzsGm1WiV
LI3Ga4a+au0b7t2fp3Lz0DWlSZMm41TaefAKVZdIgAXWgCSbtlSubZyABJlnMwICeve80D9S1o7r
cgKzzaToK0Aw0RiDSjRuAHCldzHrcnPsSIs8BA5C7yPF1Sh/5HsdaXFPRxmP9aJj+YdByTioOmRe
aplr5dBf79JudH5xdk45CvZAaogRaq8Tkn2uHCsf4SiCd4w6y3xgFUw9m6lbwYFDZAALVgG0KZDk
HfpZDMh2ZkeLhuo5XJPurW6XUQRuxJpHPSXkhwKnjz4lX1FO3gxGD9uDB5OsAe8IKQcOEH3NEo4K
6y5G7q1uoj26dzaN8Yu1oI3oH10Cf5pDcJqaM3lNyNibdmj34bvm17/FJdo2mJSlIKeRXb+S14VA
7mTWvC/vsTfq1DmhM9qYPfxcVPCrkfp+XYs/uYj2VOhzISoJ5ihQzPMk9MslcAAX+vxLaq/OK81v
d+dEoOrnVMCpkysgDKB+bk+hL0cbmDxOvLSI5u3dBkwdN9hwq6Ofk98tKtzFutyJrIMdKkaAqulL
4pZk1UuMfCI295RsAdzkBgvLlxRv+4ib0hy0t3ibESnVetEW/UM/PeevR74MYmzTscq8D9vyA7FM
BCUEaCHMhGbTV4uWZR4IH7t8KeUnp15d0tmZ3oCTV2MM+NFpKhEaRD/DnMvKooMhc3rmJSIY6lQe
jrQMMJ+N6DfAzvHk94v2TJI430NFO8sg0+ZQ7K3wvQrfpWdquDkZRtJCSl+p3ZrGS9Sw7yH+j46U
vCuilaPDOAofQ3qeRXB/6eJxd7FGJ7R1aoDsKeOQgqtsjazT7zw0pnnrK0S/yu8sF2VrrjMcmNSm
F33ms/MM+CyghqKDo3JM14B0LSSn2muhkngWQbZ4a9jksKLs4zfgvI6MrYc43/BZDy1XtooJhfE6
XlLEjU1N1Ifj+/CM1oF4kcvlkRQXRFBl8mRqe+q9UbwM2biZBFb6IWX0HsS8vOuACpDBAPEu4z0x
Jm2aupa64AeURo/dHXBiXCzbYojI9k3T74/x4pOL92WoPDlXrQnrztoQ0eiJSAmgUW/vqKCIqW3f
hgp530i1/jzcTflGTi7nwiiu1kY3XeMIAugR3xQ9RkRP4wxKkfYaWRv4g7ybWkQYGMhqeiutd3o+
TthnRL8IvRZNQoB7YxuagIvXyNAWVHvTGpCMexWdi8z26AwkL9ZlFhXzEJK5l5rLcjowy/x9W/Ln
tdys8KzIkNSm5NYlKll3DF4n7KJAo9fhW/nUPIrXetS8KDWthqIb2IEZQwe/ra3YuR1XZWFtgNLR
6AlW120BDkn9fbyOwl+Xs5c4IuNQDLbV2vIVvhAwXV7Zedxu6y3SR4KOEPYECVArICVnWZF8uDW2
FRl89r2qEBkxMpZKMQo28SYlDspeXE6zesZKi2/8mRSBxDt5BSk2iHl2DaDDga38N4qDP+/vTdUm
1i1HMgxmcbz+2azSGABfGILQaTdemP/q6h1R1HyOLhzBf/lob0o3ct0cg6oTj5YJY66zGVd6Nztc
N2TOwlIV4PKIgIfBhcTft25/XvJN9QKmQpzYKccFRvhovDOyc33ETVmjoJnpEqV9UW9Jff1ChCej
29AtF7f0z03Ln8e/2df/P9LOazlSZAvXT0QE3twWpqykkm/phmi1wRYeCnj686F9zu4adh0xMXPZ
3dFBkWSuXOY3cSGUulLx/HYnflojGqC2avsB3jH6XN+JlfrDEnzzSp7614fOsidNpeuc5CUxYV1P
CqChLWqP/RMIU5gJ9g9Ex0Y7R6hwPETEzoWDdH2XGZJuWJqIju0cYNI11WBJcUHUMda4MLnFSKMF
qv3wDc0UDeGgvtxPigVpv6TSMMWH/1nsiyfPjnB6MlKrMzLjKEs73CGayvWDTaat4ngbtwcmzBK3
vVu23sLmvrrJLp47P1dGEUZWXhtH5fwa5m8G9hbSJnWi5j3MN4NyHMlenMT6CORb4JDDTywL/aXY
+b/VMd/84jfMDpiVjDBnz5xtZDYbvHPN7xOaSGOQCSAScjsqtavJxGz7L999dsBkdSxDpc1Jj5k/
7nxQ9ySGOmnbGrGkeDMJ+zAzrOymOGCksFSRXT1eF289O156k8Rjo/L02m2bA26RoC8m3SrcGTBL
Ug/8GNEZ9paw9NpLyz07YmVjGZmgnIwjPuWdsUnMfSWiueRD1CVdLTeh5omOgW0X8RVdgKX3vnpZ
Xbz3rCgJagm6DYokx7zy8nQ3uEBbSFTJzsmvaUIHN8JawVoKmOjWiJdJmAvPV2Yso1AoqnBsuCz5
6s3OxIjCyUq0CFxsLbCsyPaU+ukG10O8IOPlqL70+FnS042NUA/p52dPxG21zSilMPfbIQjTrPGe
dbHaQMrUCZPbxYg+Le0XQeazm3aR3zW9GJNlpkT0yZdMdK3iG3cq08Q+A23tUgjV23P/CAbZOdWv
WfBTRVg1UreLe2Bh73+2oy5+iJI1ZQXk2zhO8u9DROEovTYb/A9McPaAokAoeZKydJEvbPxPzZqL
p0pC2bVD0hpH0XycClZMG8dDjmAs5900thAbVkJ6CxZkqRK/fqv92fOfo72LJ6Msc9bRRp/23Jlr
RWAqX3sGusvK7Q9p3Eh2ip3c64kucL4UXJeWehbkyiY7NfrAS6viuhZv5HzS9gaOZXpDs+7cLN2M
+dqYHLCUpfnL0nU6b70YYmlodcBrD8y80G6bHOkQxz7Zg+DhcuGFFW1iHN2zpZeeQthXG30W4rSu
EETT4MHVeDTXuvwmtw+5CFzTwmEl96Lcs0rquKezU0l3aPkMydPjEN0t3C9LSz+PdH57Ouc9kSaI
N2h0SccIsVJv6HcjDHsXz50Maq7bIUS/9P4L2cS8kLP8cz5pgxnHKN766Q5WkGBjeGwweTS3DCDT
Y7oeFnuMC6uuzkKbcW6FyK/JYdS1ON6ZypOZYOzLqJfJdNsx3npRhjsR7W43yTzMekoASZMHtbew
7gvnfK4rXuVWKUoBOSQu5gp27pgh4uANo9KNVOR1qxWt1slpWB6chScvBPdPfaGLc34a9FqrT59x
TQOjPG5MCEKeVLqBbod4S+EYPwmxZZYrF6Clzou8h6VXn7bkxQ8Y1CYqtYgfUAVOHdyATohuVES+
vT7fxK1HCaG8JP7WStCeXMxolh4+/fvFw3uzRgPyzLo3TtHs8uYjMDyAnYGrgny3hezYjHdGvkaT
JLkDc7Cw9ku7bxboBMvwszTmcqtdc3CjYl+XxwSxcGc4b3GdDIVvrfbQt4f2iEkUTYDqNUOtfBEd
MiXqX4QedZbWqZ0oGnLVccnQ1ADa+SRi9OVIm5p9KB/AiQ43f4NzsBBq1FnAs0ZDr2SDpArsqYEA
TOJi4858uUMEteJXoHVqYRL3L3M5dRbhjPQ8GJJEnFHXJ+ZrXbDHn8vyaPNpom3539AlL25LDnv5
nI27wOkMd+GrL7y4NsvmqkAeLVGhfjH71Vla07bKbDCG5bpt1iPcPuSy8MhaFvu5wu03REUE66fJ
sqSJ8wcPXcp75+b4mB7QtP/ZPQmEWMIMkEscIF7CZtV9BPcoc9MguY22k7eVRucPUM74iSv9SH+N
5xURoF/iPl/bgRe/bK6PWxddOZ5jbvzch0BIAJiGtzqZFj2xPXoC/QbTyoXTd2WA+JflmEveDooh
oKdCv44hpXAjMI5N7caJBAaFbbMq5W2FnaYrA6QAl/1tqLSVKb6M6c2oPEvWU4BACGhlcnE7wD4L
6nF5AOuJTrn/Vuiv+aTNDrB9MQ+9FrEul2q6Ry8iVumnwtgMgXFEIJZBNcZeeOOWWOzapXPG4PU/
qTiQ2qX1ukLb+et6TR/x4sljmaZ+P3UazjZKa/6aPgeNTXhx2eDWWzUkMUI1+h9lZJcvPB2ni8ca
UXeyfJkXPtvCXfxT/546ePSKbzV8MXQdxucaLaB4vYRdW3zd2dUwhnEu1jWvK+A7EKzR22ZWhHUA
7JmTvzkpBMZwsOl1L6ZC1xocl288uxbSULUscUqF+sQLQyb+O628UaxtUbknDSixB9Kmyo/QxMRb
A9dCy22ZTi4cjytioH/93LNboZblaMhGwhSVV4MmseBOskPgtpAGaH81rwjyVidEMJnTTHyXVYe3
q1tj2LFUiiz+ktlNEZ77Mgl0krR2AOe0FvEu92/jcI3hhSWuctM1JutMN6IATpne71KwpjVso92g
bpi6LCYNS9FqdoWEkqA1QkjGMkFkmHo4gis9VOjDNFzSlpO8LlwY12rgi/0wB8R0ZSqVI05Vx6z+
JkevhfI7RZ/fuGWSmT0k8RGlHNxXsrfm/CxU0HOquw5pKHp+Wbdd+CnX7q7LnzLLlwMd3zzTnA5F
vRuZx26Y2tFUdXJ/Bz9jsohsAK4vL/nSc2dRr2uaWNQGNqNvHc8N4oX7SnGVaW5r675HFBbyfW7B
yaEB4i598M8qYJ4gXb71PPKdkpOehufpg09CBIdBRDQSMvI0nA1ST0Pwu2W8w7WpbFTIDcwfkaaA
6MC1DpCw7Z8CN2A2tsI6K7Wl2suHPX4f0S7wkg8Ge238EKR37flFCyADMnQUlm//q5Xt5UvM4mjs
p+ekiELu2MmAyBvc1nRgJeF5EmO3QsaLzLidVy5P7zb/9tqaS8IWYtTFQ0YPCbF1c+v7j1jGs0EL
/EpKce+f972rNtuwPFjb5Rpn4c40ZwH1JAdpU2cxGVf1oe5Op013ehr3CUXNK5r/1T0OI9gZlatl
38erbZTLVZ9FUbpGde+LpPhm70bijdi1NiUm0+uUSZvXN8da/VFpXlzsc5gP3b5K1j7cEnvh3C6t
wCyEloEhtSeL7kIN4p2+MSmnCCQBhGY1kuhZGf0zDV7cMi5/6R6dS3aarRJVUscKILUILWz4FTq4
8mAUvsUqBKtGrLz7t69f9woX4C931xy+EwmxoDY9OcNwz9UlInrLVGbiMwq0xiUb/ITlJnTPQHLs
h8hLHrXfVJuThL9kIyR44+vQ0r7+TVcwp3/9TbPQaWTR0GgNm7BxYkzV8DRBsE+b+vanta4/4IiC
H/oShv2KmN5fnzoLnILQnUpN59QnQB59L89/kT7UT/W4a+AyhcnqUKoP1elRsYPwXQJssZRHXJ3Q
X5yAuc5nqjRS2418i4Iqd60iCExWrcufCoKmvJIR6l0Wjli4oue0JkPOtDqSLJ2ksQiZzxSYI2Gq
sT5NPdPBxCkM4+DT0u249NRZyigF0SnUCz7xpFQpJQfDRzpCcHvaeOH33k0qJs55+biwsZaeOotu
khZ1zah9zoTObnbEmFRzTqB1rXteNYS7hR/NwiMXwslckjNLolbMNXisDCTAJ9nn9wk9gOk4hDiZ
fjjAvHfIbktSfepnF/B/bmJJtiRJsjRF/Qy3F8VAVBRGoJAL4N6FyRw+gEW5bX1Xgv8Xm8g6D7p9
DvWVYekeQp2IaKUNqN/zCamibT85mjjBvVzaRov3/PeqwAX+wc/wCWc+bLfhTYmF1ED8jciq/Y8Q
gLCiHqr0WYrQVd4p/l1Jh1D/Jig6Pt5PJu7kRnA4K6gCn48FdlvKsDKw0d6Ut2hBB/Wq6Pc15lj5
CsC85PkmIAZpj8xzsc5jbj7Lk9eRupYnuvUK3fkXSBaDG2PD1nvqL9gQau/Ipi0BOw1W2TeEcr+h
5K3aQIRFJAB/0LGsGcTYQnND39DDZwQidwo+e7IFEyPbpIwu0NU1y0OY3ZzIXWqpWI1acxtkqEWj
8NHuLWCU/crCEKS3a4Cw6UuDPMDpqc4LR4QW+WQxY0FKr3dj5aMRAXXhZuQoBiZBiheN3SQIqqqP
I6Aj2TW1o2UCKdXt0kIaS3tXz08NlFdRwcA2Q0B8U0H39BMkwg07Pv/2m7s6/x5MnPJgW+Wb4lX/
qQtwNXK0uAcMZ9pfqsBLJMD6pHYt5xNxa8xwpAJ419ljBaFINtwghNOKp1x0KNkWbfx8gvff27IX
72t8bOiqKLAwx87pKdnr3DO0XZzcJzzIP99jnFth5b0Tv4lb/MxSOsHg8XUb/w1q/VBDgFlY83/e
zPpeh7aqxU8+dCnOWZdvIbFD9hbu7vCZwgSAtA2DFXbTOnzy38lHYfXWt9g4WTqMWz6/p2BAiM7J
dFxAFbY3YuYhv52O2+m1C/FjBLhcwVEpc2C/W6FYm9mqh5XZbqxn7b6qb7Pz4dS9EltEN/ytFFCo
vmc6Ngl2la+l9HcUPGjRvTlhFKO1EHiBX7htxHa71Q8ZLpVgZYqgWnXAj7BTgdIUA3quNlK8KbJ1
cvLk03OO7GUkHt+C4s6SfS+OM68ER+wH7sglOiA7VdpBqW2VU/GMmr5lamx/BUFyvCMxUKq1g2i9
x9VDZNwFygdW0Ph2DchXa3nzoOI/Wh6K04t4/nZOLK9XYg5shwENc3RrklGSkECBZCXvu/pdLCl4
R0zjSbsnNJKGQBZ05d6E37ttDWPVp743lmzc4CBhNB4OO0zhg+hOTO4jbd1GXmpHIbesXWPMAKva
AbbVvPVvgKbjXbw+2zXYw3gjiC9Vt4/ruyJ/DqNj0L3E4U8qqbR4jzt3CO9yGL/46clINIfHTvIE
RQMOj1T8Taa+GhzxIb0xTS8oq5V1Xmt3cli5sqU6KnJFLc6OJuRidd1BdcIyIwOcJMB49/dtgzta
ixtz6Y242oK55DAb7SrwCUaeL2+CWHJi1TnFtkF7BTM5PNRlqNX5zsThDH+zcnwoxm86myToflvH
GDWm/NCnH6qsINr/kNMskMS9lD+frQVr4OtF0Z9Q/Ml6uQjFo5GlY9jo46P0OICj7fhmjhp80xAr
BdkDXSRBcgzukt1CJmZaWazqt0BdCblDv8Jhld/6dQ9mscQWdT28xu8d2nDr4rsmbtkyw2PwhvA1
7nD+K1JaJmCuYvX1LXaFl0Nu9OcN5sOfNo3kqM218VFl4hM++BIw+1sCfpD+DLHDAWcZ357walMA
5P44O8Ut4vc2cM2pxTGmdn8jndlJDCW3lWUL7+JPlABLvA/ttrFz0TEJSmA5F7oB2tXr/uJXz+q4
EY34qOxV1r10TvnPEHVua0V3RoeYUd+3+RpVi9T4bXS7EtgTAQkeCay2SYjNMvYn2fFLJ0+8k/XT
eKfc+p26Dc7Eax07T0bZ+/ZYPdRPImawmNmaW2gd8W/9Ljj2L+XR/BA/1I/sF7wj9K+i1+Hh6y9y
FRV4+UVmZUqWJEJuoQp/hPqT1CsNw+m7bhNtgwipifXpnaY1xAzIWhDevAz2Pv53cEE9CCdEHvVs
c9iAjBdv4i/ArIgFto70e/yOCbMBWpDwdq7XmrRrUKrAPxgH7c4u0pWwRjrhV1bnq+QDln5qgxLu
FFtHiB1WyKKi6dIHnNo9FwenzaNC7hN6GeqwUeONEazRYcntoXNbOIbmczINWhFcqKWlEmTKBL/I
nuYDAGkgcQlU0jYua+Uw5UM+ylduvyqi7aS9JOkeWjCOCU3S+frLXu8+/Nm12qz6aU5BI2utoVP9
NDCwHAM2GVlqf9pCEoTkhcIZMV4AprZeePK0nF+99KwCOqeZYnYae0rY4PdnYnDr0sN9kPamM/ET
x5cYpYPbEH0P+XV4XXzxq52rixefdsPF11Zk89Q3Uxu1iA7oZZKjnVz618z4MNtAS9quuQ0cmD1L
yfIVBtdfwps2CxS54GeFMR2m9KCRgVq3g6t/B4He29kHozao8Tii/iaTddrjyQtQvYEyQfNKg1Mc
/EiXPXmmXsdXX2JWHgWg5gwjoI3WOHDztYiVgEp9Lg7Vx6Cs1FX3W7IFusjFDpi75Sg/F3bCFD2+
ev6sULLqJmlKjeebz+V3yVHVFcxAFQIbxMvMKwznHCKsOWysJ7KBhKoUGOVC5XSFXvnXjzLrB/U6
pq+qznYQATMHN5NytHQTweSttgquxky93kJ8pYRjJxzF6BCnjxruUedVNbWFFjfn0heZxdu27pU6
Y5cca7DnKmanWXVT41SIezKzL2FTyXfn82uk/cD+MTyt6KqjSeeFSyDW6/2ai0MyC4lidx5BOY3G
MTS2o+T0g4d9FtS47me9rmgV3eunRyO1gw1U8RF41wogcYQ6Xbk/j0fgETRTbEN40XGxP2/NYiGE
GAsb55O0dHGGx7otM30E9Y8+3zZ+C7fCzzPwIAMmkYLKDdpJUrCmo8Fhtkl1JrIs+PS18pKpu8LV
9n6+VpoN1H2n907mNK97BjvnTLj1l/oQ2MAZdc9KdxAsjB1XL0JO0GN8J9tkoT1NZDtb/tEgNUSy
/JZ/g7XBwFb9FYf7+l3/XtqfrqnFMJm1jOmrGbr1Hej5yjaZaLf3RjMsXSRX6/8/30ufRfM0QUzG
j5jXdvSRTwHivoyplNWPxpXkHYIxA4MQmqmG9/UJlj/tAb44wvosmMtRfj6ZZzaKPmzD/I5aWLVx
QhcTxyfGGd26tlOk3yE3Va8VDNWq3BHvoA6ts989RfOqxetFROkoTHAiDnA+bt7707co/WHiLcnO
x6w+/TDjfdS/iYqX966PjnFFWIybx6G76dAPwWG62KIvViJqEkxp7hnFgGDSNBsM17Ke8vRH5Xty
cRiSdYHBFnWJtj0F2xyL8XA1/KI8V98sY4VGvMUwPSGZ0ZqpbwDOaa0hTbRKwt2AdjLqp8fSpPhP
fnTdbaLfRopn7SMNyK/Gf+x0/mPkCW3vCJhkW32Nkfpb0uF37vlr5RDdC5BXGQuf3rNj4ja1Xd+U
z9UI08uWSQ3X8V15bwYI2GqPk7T69A5r0xFe/dKWuDBIKatVZq2sgMzJSY/aBjewl4lunWyUfbCT
9ufCCxvb36qZp91o69PBPJgpmdhBqTzh3QA2chBucpl6Bkk5L+wecJYStUMSOD25PonnuDab/WDs
mNw5lvoo+29hsC0pEnWASFb0sz9v6ugtb/YdMFur+J6yKnFJxGb/JxEKBYK6GcXkKQoOWcR9oja7
QOpdpNIRdcAtBLKokFH4nljckJIYlaVqTDbBGZADkJpOAdjoiPB5QTzh7Hn+JxD5i3xWn13+Td2V
RaooU58MHzK8ANf6FrNfeVUh7vk34EwLyYY+v/LNIpT8E23PCb2oI6OdfBIItd7VV3CKe0QmC90u
/tmM/iIezG72WM5PtSCZ+rEcptmSBGLQGem3/vrvaIkmkQAundHS0iWmLwWj2bWe6ZJhVWS2R3EH
nS8+HeCepQHT6oDuGsSAATvsavh1CjeFbFv6Gq3sHvsCtLadM97YSPtDRnmr9mLGb/TQNMSu93uA
E9VPIpmL8JmxQmvBBwIYOqfkWUKE3Npk6YGDaIK7cI1nMvcTLSaDtK5xS+s9MzyES/q3SHwIT4ih
9KjShbBeYGKft4JQrdL1P1Dx/0tioc8SC7XKi0Q6k+01jmCCVmgfuoCf6ExZbvzQw6DGpKhaoeU/
+UyhroZ5Lly/afIlrqw3ylkCYriEJ50ugq/i9SzBqOKoMH2JlEteF1s0XSa2Kn27ySO5QXDo6+vh
+ojlYhvO0gjJrxsr77iW4m11stv1+Crg2dDQR/VODszIpbxFWkgM5rilVB1VyfRDMGypjZ0rPohU
rcDjybJzm77YibGqYrc4B086bmx/VD3IvBeSyusjlj/vPUcyJYNVJ6dMn+o64Qfn+5Hdv1LeR5TX
jV/njbhQpi8lsXNZp/OQj4Fi8tqy6hXxe2j6q1Ggmkme5e5BVfYo8piHuFzT6MpV10hphKMYkZUv
ffshhvu+u9P/Rom5UN0as2ArleFZ7EbwXOVpnWgI2Ng+zeDOaVsHKNmPGiXjM/KXG81yi56xSLFk
bnR92HbxHWbhNzPFcyvKAENO8pOqvKm2iJ0A8jwgyFRML9VfpfxSCG7mDsye16foaWH/L6TzxiwM
N6GvF0YCUMZHvkW+h4rWoi8WoWHplI0TZvsWrvdv2s3aJ4i9HpyFHzC94BfHfe5iTZkbnzSJBkMo
cAHfSl4rbQ3Z7WhDGfdnYwtZA+sQ/zAKD0vXwOIhmAXApAoFzCpI0ielZcSpajt5/48/JKc/QDtx
8YlLyz0Lbme1CoOxZMOJ4jphkJzupr6UI8ueqkIEy1PgFNsScwsZZNBQbLANXlRRnBLer1Z8FvJM
39TrYiDATjQNpAZq3nlyzkJvMrJRQ10vfOGFy3aORarSoinqieFJq3v0MvJMeEiA4lAysUUPg1e0
DNFS+BurPR3fL950rptTnJkCme1nzdFU97o9TKoEkY1so57fTR6VSEgtRtaFDT13ohb0sCyNaXnj
g76zGpIDp9/oTxPPbqTV+Ds+P9A7/EeLjEqixJxTN7V5Y7ryrVopdCATQ3UofBjgb7irJG4ue4Hq
iCb6x2+ji79VZVvBZhGocPWdL54+q7FKoy+U1gJuVvQo14jNQaLsRyFLwgQyxdzWwreZAdjwDzfX
xZNnEVxt/NFSUKIHKkL05j7dUE1P/oYjYCkSLE4X2rurpa/8iQb4n6118dxpRS7q+9ModImANv9R
f66adYTAHDObu274mTTvikYXqFNXQPVX5rHajOsgBKrhxfpKuw/y1fDWuINDRo/Ia4Z/6Eq6kQ/J
D7TVTVKPh2E77Q/zGW/KyDtl20pZoWcsueXH+SN/tJzKM+7QRr5FrYflpWg+7Svb2MWlDcGRP/KX
B3mw94/KLqBd9x2v2/vgmOHxxZR6+kexWv2erKULpzj8xJud5jU4rgk9/zcwZFM0+WqhZheMb0Vq
kbR8oBpOd+/U6HpCn8AGfVQ3lssdhxXY+TtsEQPZ7Haj2LL8+VJJtpTqLW3SWdJ/joy2FCyIG+N4
jMrbuN34w04OdrnxAtwCSKK5reCDhr+FfmcsJttX876LDTO7a071WLXKSdOPhfxSiS9y64nRq/YI
IdkfyS/WKi3mLvIst7fP2oMQUdO6Zf4s6psw/0mBapCLu6NbKo6Md+DQLOHpr6ZCF79vdjOZeCMV
vQ4kRDIw0X4tUsoTB7S2ntnMGCpGjm0sflrNGuMde7ZYl+VrFEqrr28L+ertdPE7ZrdT2AyhWArE
7NoFtSvJ1UpnrNol770jnl7Vs5uvgfir+zBCq9FLsx+BCbL6d1TdDyMpe0TMSZd+00Sv+GIPz4cg
qZJ3jZbBdkFFH71DeS2edpl4C/lpgofQWJDR8PG06ofe7zU7TV2lPch/x4N44TDNRyKZEKRiJ0TA
mnUk2+/iGis/A9VM8rMpgbBcKIenaiu267PABZc003hkOvQLH2lpQWbxXrbSvBRh8tPd7BxBOVTi
kbYwGtA3g01/BDm6aS8jPl8yiKerqaNufvvpRBcvfRt5YeN+Dj8vIrFoZG2MSYd+rHeogsTiMT7K
rrKX5X1srgo4Dvj+VMauKd06hwE/5Vp9swpkpMgQ9N2X8t7CGKk/v0iN7umdKxmr5tXvNqBcyxtd
hSO+AgLYf0zaTtptiFyculUQlfVfiu7Y+w5y/iLyOHW4kej5iaYrxXdDCL98W2BXgKrTsMZjHc3S
4g4ACYhRVJ/ukA8FC6OXz0YzecJV5k4kALVOra6Kx+E7Ne8RvNG4svbFI45pdygRa/r6fNM+IwMU
EA3MVT/hSFb+UYfPi97e82vbblR8zYw1fUoU9ZIn410bkJyxDVu+M54T5vpQQ92zV275rTfttnsv
4l8BUkYJlvMbJUdPfWWgfoV9oDRpq8OSKN5xzdXTpyw9RnidDLyR4uobA71Jc4USeUE3A72edYm4
bspq3aFrnwu2mG/pm6mn+0gB1OBVZ9rLTIsZyWfnp4TFg4Ws29OoVLs5m5g4OLBPJHi65Spqbzth
M3z+JW06CwDAndgcS3xeAYxIHrJFmW7ro9P8Qi1QYx5340ersF41Dz3Ogo/xe5q48S/1Fid5+Wbi
5yBaD8EeNY1khWo4AyQEvF8AUCWvkxjmr+FDOm9RoZd+lQWQk3pPuBEOCDIx2zjF0BpXOZe0uUpz
W1U25fTPX5+mTwTaV+FllksMRnsaT3XwWRQY533W7jTa/E5v/aco6AsbfYy63oxTUVD0FAX+Eqv1
en3+J+xqs2u6UMmkEov6vC9JMPz6AIua2zrwLKTGHFQyQLpKu36See2ydSZtoXBM2AYk8v+RUgb6
jP8vl/0c+V+c6CCyelNOuag7+eCvZQAvyj7HYv1Wln/2JllO4hXDTlNvU9uPbxY+xlKInd3TejbS
Eio/+689opkMC4q7gIDuNeYGuzIG0PTBHTWFa4rPvIW54EJwVRYyBW12E2vnXpMTmZI8Bfsav3ZA
n+ORzQzwqEM8oMxr0D8vN2pRcx33gLhiu/M/UqTYthjmZLuMgaRXBfea8Ggaoa2Z3yzc1xTjW964
loG5HX2XoXwSsW7pX0Fsja6KRhv6ccsY8qu9vIsvObvMYyNTS2tKuRpH+Tbx4gsR79/RxjtjfV4c
lC7cBPOZm1CfyrMa8+nUd9Euntqd5NFCb7YDOtAIsSECBdDxt7mdgvCNfmwR703d6qbC9PEjRV1t
CS10Hcf+5/XnM69eHpWwRvTmqES4HbvRBiU7OuxblI8bNwNNPpkpwUVyvt7Dnzvki4AyH3mBZU+q
KCDntgZ8IWWu4+EoDhtkoDHN7D75aAH+OwIgmH0kbE/4NAt73ZGtm1I8qvIvM79pBYzzumOpOygO
duJrZOybCbYrP6fQmhG+A6K8C6pvBoLrZ/D4gvWtmqxBwKvZUnHvoz6srMtiN+q3en1f47R4W62n
vH+VCJhXHPLuZ9XkaE4vnd+rNf/Fms8KwuqsiQV4Ff2Y0pjfBli+Tr16p6o8evS29Jx4i9XvQsiY
j1DiVjOLISVl9dW9uqMShIlq5E4Be2A/QNTN3fab+fnwoHS5aeqPJeDG0hXyOfC4CJltBZ7vHDKV
p/Zv3RAlANXGdBUfclt3zN6T9H2TQMJcgZ2HZLTMtlpa9llx1UtGI8fBJ8HNh+WJCIU23RkZ4om8
OV5lfwchNMXir/b5LFZHSdq1as5DK0fyUsVJ6001jXcjN8Lw0UA0zYQbhCIHQywmKUurbiw9fxap
T1EqJplAeNPhO+Z3Vb2Nu7VCwQ8Wu/Va6ieMMvIT0MR05xuOjhY1gpOBF8mMdHZ5sim2LTCWXn7w
A6/x78J6o3ix4oLhTgw6sUiwvQjCXWCsaE4OE3PWuO1s1XyOOjsD553d+8KbUj7X5HCpB5oXtd1U
vn87B2vFFoCzWWD2vEp/HEd0ngIqKq+QtjW0O/A98roOHqzmAJb4VN4M5tYs75Fjz1mtwsagZ7FF
db3+1nUN1TFRt9TZFgnqyFCEnqhE5TaNhLHxrYFmIDvPkElfjS5WhVhKLATD/08Q/vPY2SYZTSuO
a59bocF2HD2cglydY2FmTLRwGkZAMGR7/OvHzvYGTV6lslqVssQVVBh668KTJNt3Ts16ws0J6S51
QU8Nyvbr4H99oiD/ed/5nStKvngayOTMAdeBVyX6rgS3JGsmUqs0Pw3dB33gWtK9ZOwNEAfRXZl8
W/gNC596XjDLlawFzcDBIOQM3ujVU0AIXMbwMVA2DF1AsGFVtUiDvtpq/vPu8/oYoNZJNwtqQYCu
k4I2THfEZxzJ9EREqmlyBRkdwXT5yr0+Srh48qwixrAR9tjEqInSFd5RNqTn2ItuIjj+trU2vcRL
xKW6YWmVZ1edVOuWJumsckhPkbq7+znNqXEk1UIcdvM3LuRwmZy1tMbTr7q4akLTMNpa/NzYRu1q
XobOEuWKsZp6rtawIs/xKKyWgu11OOjFCs8qlLNojaaQf3KW5GwvOQDO2tVErZfAtIwb0aFtONAO
+ZfxY16N5GdcdpOAxl10cqDoIA0twgrUmJs4ZyevqYISB+LSUja7+L6zuJWdOk1qSt7XggMWOoOJ
TiT6OrI9nO0I2ZHj6DaIzHjw2u1/eXxnsatT5LyWeioQ6BVIAz5NLsrIYp++Sb/9Ve40mMgs1wpL
u3kWtwSjDDKxpQoGHOdaoQudBo7T+gzyxxbWPlK43rTM1tLLXq8a/hsv51WD32tKPeQAYMrCRixA
uFHoKtrSRsLL3Q5rMvXRTfChcgJr0RVcuZ42/Xn4DBUXJNgUhKpEtoq6Situ85QiMzs9STh4cBNz
qrQM7xnQ6PJ30sp+Jdg/sGlPAfbpBDR/NaBpUByi4H0y7cMI0dgp5aGMAGksz1qmGPa/6dafHzuL
cZFVVpWccJPWbvwUbKRJvvKBdrWDjOPiTOk6FvnPeZ8Dobr6HLXo/f5nOAs4Za18ROyJA9yuAO2G
W6s/oLQORh9+VfcQc4enqH99p7E+qo60dKteT/X+vPss6klWlVXdJKjQkGpOevLQb2hDr61ulXkV
FOCVsp68j4voMfDqRZG1afN/tfSz4NdFUIGVllDvF9iK3uj5i1B/a5F7M9EiytHaQetNXSftU+Tf
nMunwL87tzsd0fueLqW7EB6WNu0skTtVetQAqkQWYCSDRdiAbEpgmJvX+GngbBW6tPgW4//SOZ3F
QyMKAlFvP/notXBMT/jRSuAcwSZZdoK8PDCZ75P39Anxu6UYsRCb9FlAxN0mL7OSZwf0xuKtErpi
QJWBlEQewRndK5BB3ZEh1jpb1H5a+vSzuNjGdRRH0ue9F1rrc7xto20kYP4DsFlpVtYDWuL+rkwO
8pS/1+B+IYIAIVv46AvLP8ctyfLZQnAvZgaiutAxgC0wTef6zXdIywzDbRviSQ1Jf9LyyCm669uF
H7CQd/wPYilX/TFMiQctYqrs+ZXE7c8XgKlExJwGmDYYzX9c2v736M+hS0mLsk4ekwCkWCJ7cIUQ
9dnoDk3307ZDL1hcZoAsnLD/wSWdUrCRDRcw8mb3SCXZ2V3otG8TOmu8yX4tTbOvg9L+xFpjFt2a
wtcBAxJexhxasD5ijgryEfM0SrQADrz5JGnfpOxI2xNuZUADYfGILb3yLMKRt2dpEIOM6cfj4Cpo
fcicsBELMSbChxCrMrdJ3HQxmC0c7Tn+SLfEMDVyOicnn6nKumee5ulwVg+GXZtrKLXdzkr+DhRo
ihlfhPTP5sJFHn0Sq1o0jM8aSaAT54oo9jPGOyW3zYaMp/LGZDfJTVT9lrvcHpbYmEuF8SeF4eIH
lBOPQ8s4UH51UIVXfDe94B2U87DJ8qO11ul8rzVIvEvBdOkgzwKarJ7+L4OkwQKKtpzhFAj4gQmC
4CzIm2i8hV3V0LL6O4d54eFzMJLs12ZXZWwz2HpAe3FyAqaSfZzf9FXAIJXgiaExwuv/MnzOoUhp
2XaFlPPclIkJJTFcLjvZIcoLHqR1mhfFnGT8MAPetpt/FzjngCTmA2U64kvJsBblhbPbSCug/e2x
M+yGmF3j1Y09MQ4dyyaiC5fGpz39xRbLwu7/kHYdS5LjSPZXxvrOWSpQrG3PgZohMyNS1oWWklpr
fv0+RPVORXFrEm3dl7GprsoECQIOh/sTBQ9OBUUXuhpMVh1pAIkAzihQXEog55FzsNEWi4sMHJP6
wbpBaauoFjRTknEDkuuR4H4smmMMSReUtVF9MUvdSDQrgSAwSl1/986orYJZy7eFpIyXM/vSROIM
yctTe+z2aB09wSYDpGafNCzoNGtxrxKzJZK77xobnZUT5Ec9dNZpS1md0RfazgTqjOAeAQTnVEzV
GEb81lbpGanUUiAzcJxVayubGdYZDuwzoezAQ7vJqHv4xWYgZlmMxc0adpWZBX0fSbgmIy3JTNDl
dxGI/WbsthkuBrylP/yJgiJrllfxS9KwqmSCZFCVUT99GgKXRybkZCByAasygyMcAnrX+41Zy/7U
+1+/8X8AyPw7HdEpNuNqT4kxVyy1iltYmJxz4bYJjvxD0vntYktWpd8W8BrVHnSkKegDtt1mifbC
S6ciOXfH/gA0eZoicWLFdMYpqq/usflYL/oMedYbkNyRIxnoHAFqCeUEiBO49TulAC4sxBJrzPV1
lO+mTGswJrj4RPXKEmYKHqhV9YWYvGQeBzCFK7HV7X8tKfMjXVrrE4USl04cpGBxEa4w/bfwm8cC
mNXdACLeCAmXDfxZICaTOdSZykO/URvuJDjnGVUPeBDqr1sF9SM7PSwW1Z5PQWjaqdCZwj5x5QYe
rX6cnOCWp0vbzB1YCOALqPuL1OMCbrxaQvw4xLEY8HC4BBK2dXJwFBtI1ONhmo9g2o/Jh5Adi/ZZ
UdEpzR8m4bE2E+rVdIR4BtiIeu+iHFUpaOhO2a0wFzugbebqVFVemYE+xOFGMEGGWXnrwYeB3kcG
Vr0EmSwN/lkQ4ZMcGXWzHMkN4EFx+gz07wTKyeRxCh5lhk+xCGkYR5s+5Gw/Vp5cIdt2NaTBwIHj
NwEk1z3ANcbgDf61QFYI+7ZBR2zjrIWJzmDkafoqludj1KaJjP3WJDsO1FGbELhG5bqtQuEjsUFZ
6xYfsKHCxgNVmV2YhbbLmWV9RqDTV7Fd4rVOJhzy1ELxJA24r8Iisq/bWe4KMNYA8nOGeIT9dbBh
5Yhr1aa4jDixlXD3WSDl4ogmmifpJtIc2jqZ0IFC1UUfmTVmkfWyq6heEnTxFwI0M3QqhHofwGWP
AMAcHBegYrwALhap25e7KABptm/8THQX7maMT2F7J0duQKDDCy1LZgmCEfn1VeQf1LnhQ+1SgkCT
k9r2iB/Q+je5BTxne7r0GTMImDAv318OrPL8KubnASymaxl5VJ+e8fHz0OEgSWct8R3Kb+URSkxA
CMcAP2Ym01/669YGBl/FdmEQ+WkaMTj1S2tAr+YndzDnJ9TdXoBUhnscC43EHHIV2vuK05OSqqJB
ABARZERXg+hWDbWSi+wDPORwz2dWWlizTFflVVhsVUIKgV6IiMGd4e09vENABNUlCD6+dS+z37kh
Gzzw5VLH7K6SVAD3w7nosdR1yY4LO6uMCCKTDgwDg01LlWFAlUCh12RsbLpU/+MRgGHpXFy9a8Hz
gZJNFEmqHarWj7102DXpcSBuUOxyAWoLL9yMe2g8b6XCqtxe8rxcfJmZBCT6Kb96kFVcI00mqMuA
lh0ERm6EArVE7KcHqsSlbQOIGLESRtZHXuWpYT3P0UDdYfIZ2FVgzSEZhotnS+k3ud8GcGes3BZe
vKwZ/zJdwYyvYlpSjIHUzAjgVNFLBi4Uaws+yLgJ3CZejGdAD5prWa/7Zd0ao65Clqz3MeRE0K1r
Gp/0HtUgEEG3pio/jlK8cDpoP0r1DOdWrDGBlax+fQVTeWEVuFKS59FS4utSrlF5ArMWKgc2HL8A
R3gOsba558CGVhVjdf9qrmVVlnnoNRJFXd+2CQorJaG37YvX1mgPAYRDYNQpgj8PjqOOdpaVpmwN
yV8trutxV3GrHXi5F9qJdkig0f88HMt73QbGCkmw5iiPBfo3bOjNrz7x9aA0wlxt5TYOSr4MF+TB
lAJDE4Ok8hakndCzC1svOYlW41YfaJ61i6UPrLmmv369ga+Hp9/iavgmjKJEanAoEsgGIoeMt4LH
mf0zaQyalRT3zC3MGnEVu+pajiDWihGX8/JEa5T5t8bTgLYCNBSE2RvmcmJ91lWMiqdJ7yWUCSki
s7dlyJrjgrehqgv0tlE/jZYmWp3ZVGyPG9a7rsJVy/fVKGn0fusLDi5T2/oDRsUXJVT+Lj3LrCo7
azGtotQIto6+pNg5aO3Xt1TvKYLqiD3AMb4CB36rGVHmiUaJVNAFN71wGDuXNdWreJXPQ5NOArrA
Ms5bawldEOhQrcr2IfQYzYL3ZQf1osps/4TsMGOu1zfrOqpETqwwNpyindCDh3QCLvz41oCeBI6X
BQA6420Zs72+Nhd5IAGbhIvYLDukPMpwclEt0VYfww8VpqM2XLMK4TYPDMkOWhMQNubSpkv3i92r
ryKWGI5CGs7YSyF4G6EN3eMAoHyjNuEWDdmZ1Ml4COVokHkDgIcduxife32TJpI4kAaewmi+P0AI
vvMBD4LYwdLftMV9BjtuyloUvLKFuzYkHnmGIuEvE82r4LW+CYe90oNIhJ1NzydpMFpcM61iBpwO
sQQsJ97rjaBgaXwwjqf1lVLgE50vBVQuJidfTI42MjH1IKTmFpX3olxrSH2wG7es2V7Fsawok6qO
cVJMbzxkZ8EZgp4sOCgHfQ/IUJpTRTxtC6VZ1jSz1vkqigWjLgqVihduLB5Wn/EpLSF+D9NtuH9D
CaaX3yZlqyHkUNQiND77dispNmOzsZb6KrTVUYD0i3AXcNjkpABj1hCXGAdbRzhtexfNFumisaKo
zOzvl/yK64W2imtkmoWqpZBslHY8EbI+iUN46g5fBbCTp+JPua88FZ1TwbOeM2reUAEMHQ0O0t/m
35oIbX2b1OVMWxaqekAMAu2dzXAjQOLW5Gz44+FSCZRwhaMNF2hSMIaWf5Xt/5gGbX2XVDtJC1vw
DG+iHYWAtof6Yaawm8ma7hQIdRFKXp75/Whz7R6OZs27Irp57VDjBAAcWkds7RpU7gjlJIjwtdJu
1l27i005hYrEjrQOuIL78FxgN88uq5Uifb2BNH4VLRue6JGg4PHl28GKwb94kD/kyhlfJj+rPfCy
+syezu1iNIIheMMrTg8HmikB2i4gQ9sQLBy9AfgiHTkv/NENMTUb8N9r8Kw4drni612n8fS8u8rM
SCBNSiEj99dAZdLcRrxRFReuzrlZItwFtIYTVdv4HfKq4MbD+9cstWfGWvv6TNXW19uka4JoigDH
l92R98V8k0FZIil8WT4B8AuDztou3Jopq856dfohr1495DNpjEUEnNbOq5ugvimcEdePCntdp91O
UAB3BBhqe0oPk3QIsO9YNy/Wm6+CbS5KUUQG4HBhkYZNDBgZ+Pi1jFM1bTzOjYFEZUO0WIOuAm3W
5lEwgemMkyVwC5At7MFrJehe63A1x3VrhswMM558fZxp65tty/UgGKnIm8C3s/QGFxAU/yHiCz0P
KEV2ptL9mWsPay+uIuo4hKoYTtiLIjGk0iAB7vHlPttCe9aAHdxiqC8VJf/vGCuaEcLWV1ppHoI8
o7cPrGjO7mQTim6NAOEzLzAoStFqsJkakzEq48MKqyJcnwXV1BCsphbJwWRRK5mssggK56CL2x2t
EqGCzhqV8WUv6klX20iWshwi2Sj91fpNvRxn7oAzu6Qyj3N039kdxIHB692AsPk3L3naJXO7GloL
80yKE6TGoDqDsUl9bGsTBhRosAGU8T5GWFOsGs0vucRXx9OlHH41aBoPVcxNM5qY+rEm2xJarxak
7rMeBIXoHFV+eY9S+Gl8ozbp2rG31BnsFohuI4ql1gCGxgJnsQyeDcz5YH2KVUQD9LnIhBI7u1P9
3u50t2zQSg9nN4QGbQAFRT5ye86ElxQTzc9ae6tIFopC38uq9r2IA/twvOPgdbgqAJd7yVUDu0ls
xoKn2dh/vphowiqSdbpO8iBCUAnUQ56e9WAz2rK6bQonmh+S5Khkp1Q/9stNkZ1HGDBulW4rDM+h
dsd4EEacuWCnrtZEpXFxMo7IloR2QyEMwAdlMGKIxHvdRNEBYj2RRyaIycT9X+lwXi/HVYgjwjhO
coHbSQEtGZyeqNqNyMvsSoa324HjvYbG1sxl25Iwzk9xVbeTu7pP+gTdfFLdQjEzBhRbMRuUkfoD
aJTRXcFDw4RopuIAnqSBxL286oHPmHnGkr/k1FczXyuCDsED5C+DAMKQzPsgxIPIwnmQKcrtAW5A
KAQ0o89kKtF5/WLtias0r+41kQsaLPg0/5BgbdBLz6Ipx16Zbjl5rxZvOnmSindVgKoPT+llKfha
GzWGTmPHNLtlzQLdnVezkE9t0nQRri0ZfPP8KbZgvhlYkIxNN1SIuTFlWJH+RaHfq8Un0ue6Gldv
9G6elZGmUIErRIayke1+H/icGXjqbXoH+VA44lDqJ+uEZcSbCzL8amQRgjFL0wG3I6VO4Yt2BBMi
dwBtKcTlBH6VMI10FmbAYc3zKspxkPjQC8B2bkb4jECwCDxCQQM8DCBvDW4XtrYVa4gdMM9Y1tuu
At1cyFHQcTjoCtWDmAbIacnoiIBQwF7J5qjLFg66vyS7dv11V5fhbGxCZe6QxVzseEbIK6IhEKHG
hEtBiRIQYId/JmljvewqopUliYRCwLDJ7Ghu8EnxWAkK8RCAwMUOpT7cOiemgS8jmkmraBaK5RyI
EaY4RQW1AcgQFePgAdBxl4ef2eTUfneCGyUsQmv04Niaj4ylJa2SN72qhkTVUOUSJidZ4CUDib0W
8Eaz5lx66XVmIP8w335dWowYyphwaRXKiiBTQyGk6AWwaroWFs3hB/zDzBYEGwdVpsSA+SBjTNbr
0me62r+Zkhdq3eDwEEBlLQ+Nn1KLoTrcAHZXPM9WacXC6S8a512taYk+19W4EWAawSwjbBMjLNyy
c9AJ0YzTiYg+EjlzKcCKBUKdoE+u/iXRiuvBV/lZnWhtAyUaSl9SZtRR4Sz1FNvlYHd208INPdhC
7cRRWK3yXzqSXI+7Clv1LP9xzdRiD7wc3AIy9Q2XEgKd5mPavU3zeQFrDeIRi5ORTwEBHDwmR7MW
uFnAEulmlD70+dtSoPg2ln7aeQ2YLN0TkbcTbDt4kPX3c3TgUK3gl1fGSmGtzlXsU/oK5KcMKwVJ
fp9toIGbOKGdDn6AJNeCZlyNbI9NCWakdBcFjquF0nSxIkUypchOhuLGoZMlKNeA7RWgEliLtLYE
VR5k8UygPeuFV/Fv7IIyTXoAQ0EjSgD52pPE4Wo3hqRO9TAD3GLKjRta5d/NYi+QtqtXFheiVnmA
wJvJYE8USOk88JZQkkDEh01TphiKA13f1mQq7DImW14Fvy6SykWi1UYKMQt4L+mN/B5JBEyqgLcu
FpRcyej9RULh1c641CKvXllqxQhG0Li8DpwTVgdcze2w2ikWL+wmECmAl+kiaOkwUUJ0x32RPcrr
8AezLOgCXI5WGAny4P86aYgqgYcyCMQYQAY3x2Ni54PTw5jMYWwpRvCVV0Fw7iJSx+DfI21rUCWl
MRBLzIbvHC9YVHWwhbdajd4dY1zGfU1exb8+RTkGWo842TMnm85jiaBT3aAb7cgzbPDMFP0FtDZ6
OFWYAUKRnbZnSPgwc3e6nL6a/VU8jFU+aRbqXqnAeMmTvAip8gQPUdShYoe5n1mzvQ5gIEROMEij
+7nUTFxReFvwkLxlgMjZI0W3Ny4wjH+3GiCv0jeZzMvCc7gawRundwN3ARkNarEob0YB3C1wNSyd
SdxOscv4zIwAJq8CWEXx/EmEwupoiumGX6CAF9uJ7FWyWyzHOrZbmiRruccYlzHRa0WBScxy0ipY
1hKofpvpnXbM5BFrmupHmlkD9lfsEFaD9pdAxKsYshYUmIblD0T9aBLdoKc6roMaLKOFt3T2BsjX
wvLNgS9OPhqo8D7kk1MWdySH3JwT5PsQSvKs7IrxBcgqowur8Q8wQtKb1cUSGUkOWPAAFMPK3BEH
E848VjOwvgBNkr/YWGudPZSWQ0VXAeURbzOI0w2PtH8QPOHU9v/mt16FsGkR9brjUeoazfylVQB7
qCE4ZMp3uY9aJ0XEKdyWqR3BWmGrAKbOma7w6UQ7FaHH32sTxKCha+BR9N+Ajg5w2tbCgmIzGtDa
Wl2gHxcuErXLu/L6IfXgDRJZTeRA9E11g9IAr7fcMcPHr89kVZNUXYJGxLoroyhamnFUdDuBSymx
69wGzFKGQVrDnzrBnmGTIRrjXVx7QXJkhWj5Uj/5/0vpx/CrqRbCXCIhovTN8FSiya+f0QWHUlXQ
GALs0htPXPbRTvART2YbPiJlDbtMxS3hPwCRWs2UbshR6o0ITuq8D9BCX2zDl1y1QkjsfKuw9sHt
QRb+jZucRvPjl+WYYXeOxqgadex0iVt8EDBXd9oBlqbta+SOOCo0szfTF0Ca7fEjt7UH2KGiWVPg
f6WtBFYcWLa3eGC0hnt7bo5V9aZzu1Z4gPWSrNy7NerSvb4PVDeP4CLX31cwT1YAdzst/f1QgdsG
sVL9sYNNXPzY1091Oxhq7QgnWEhAPRTqrkNuRDxsnJ6E7rMsHaHZxskBXpfiYFev+X2B6wNMaJQi
h6bwnGwhMAUJmxRtlsSVh8Gg3lyw0k3etOAz0e7KcjcnkIH0oFxXJm4SWBnMJ/t9P3g4m2b8FlKf
9bIze5iR6rkxLdawDbQHBT6F4fPAGznEmjEkqJDwkOygxm+Go6ef+sRSenhh9w7gT430IkCNAIqW
Oow1eUN4HbbRGf9HQkobmoJ8DKBVIRtIf8CB4OzAT+DBCu+IU/c6vaZ7IYeCHcZN8QryAZ1JUdjO
ibVIENg0hQKHylGQfGF4T1W7A90fwEzANBOrkny5MsKPIthOya3W7Rvlli/3oNIVM4jvZis9JLFJ
1C3oB+pD/tbdytv4iPJciTSg3eiRIZ+KD3GvA3V5lzT+VPviIYIl4qsO5a4dDwsYh/PQKFuehQTG
lP7Im31lQ9VkOaqjCyvQZYSnKbgThxkTeZe/BpKvKRvwnrvQGwbApY465w/3xV6zU9WQ0TZ5BrwI
xeItZO8QRbSTpO5CiEpCgV2BaqUG/YDRH7fJvhnspbPg3coZUPYAy7uyQ83Bf80Gn9wk+1L2oaMd
hMYyYHOa5Hl51ntbuAFrooX8pmoP/FO/xUnYg54Ab0ID/IgaVmC1C5Jf2hnRaOrFrn7UkwPkpcn7
cgNTg/AzbLfkucSSAZwfJKEs2hSQ0EKT+rV8xPtiGkL0uA6gCI6SNz/iNxYfUuL2qtHqkIk0YJS6
vEPfDSqZ0jPhcAE3osqBHVrempgjaHuWhR9WG1Hf9t4EPlxllB4tmE5vc3cIBVMCb2aPkUIAF9Hq
8eR9vxkbI9qB/gJSRyl5gF+lUAkdXfkbOQ9PgWLVmVHsxtv4EfOEDu5OvuW2nDOXGxG+ysZyg6mP
IT8OJ87bFo4spd1MqOWZKaqlzQYTEaJ7M7oFs9706yP6R3xb5aBS3adC2KMQkfmAJUBLJN8j6X6r
oA/xXaGYkRP8B3TJjwFXaWiaTdVAKIhcdusXeCr3Vg51KbhXRVhHkPV3IgfWzjATSD2xRAI+Km6V
bUN1k8L+o7e/Pr9FmgN+Fd5XyWlXkaabRuSIyn1nweWVtJ6mmWAkDsF+ED7lRjSbYINOClTM2sd2
8NPstc5OQXXHay4YY1AvUaJTow7op9oxdWOxN3N2yzqHfklukdUfs7bKZedGyLOhBLkFKwE9Y9C+
dQgDb/LEiiFqAu9T1FJ6iykX+Ov74b+HXTeQZ62IhYqKOEOctsocXnBzrMxnVMiga2sFYElxGwJD
cs7m4arMJKdeUvQvPs+6lRyq8NsIaVO3DewQhAqHC6Dq60S8I2smpxtyDDzaAPsrfSdCUs5MJw8e
ZhNp3JYcltIXh2NWb4TiVloe5skPbaB9RzMCnxcOHnByJ+09H/hlecujHQl/1eA5ALhKgQiYU7a1
KY8HHq52DSrc5CClEvpXEkttXWAswXXjOkv5Wk7gA34jVXt9duoKnStck+AOC/15hKju0InHWYOz
qxv2dk3ddgiEZZxAYl2Yfp1W/vjaNFZcVSG4cpL1oYG8EPTIBKBvnOkseOCKakgjZifugK4MApT4
JZ5VCaCb/qvvvEqjNQQFOaGWEJVgNdj1KAXA3An+ZlCJNqbcqkvY2AIvbeGwyNgFAdaLr5I8hSTB
IrfIMVu7h425hXp3C8coXFGTFwjhwZb7Hoa1FSv4/Pqa8mO+V7E3qOtp0qj8XWtnUH0sbKmGQrsF
CUUoKtN+DtBPOJ5gud5teHTv4ItnqwoY6MxrDOMUWHew63wWaynGl29tMfWCBUX/yEEOM6B3aec8
/L5Cp2Be0+i0fvXVV8FXHKSWSB0gDPAFp7i66DmHgPNS+CCpURstCEOib28NJWu5scLaKpouSdiX
E4xKIRJiFdmF42JFUIhRpDNnhssNHZpI6DlMSGNMxpHDmOt1vzoe2qkeQQbBXHeAMCpvC/pLipVP
sEScE4eHCTuFe4IeQfbw0RVEuBSex+DYwKZ9EdwRsgTNBstRY80KvY1/8TnWPexGnuNJDrELJmeA
tgSU3TuPg42hHXnKtoIWAWtAxrZb966rJi2CpgTgToBdbbmNIUT/AofG0Mn9NDld3AkqE/kp6xOw
TtNLKeUq0IVJXExLgNMU4gMvnY9FAIF6k6rz8KXRnKi5CLLmr7/795vqV/O7CnIjyZesonyBLrrn
I1Q3IUnem11kJ7DqU5HeQfVVD+/16QBfC23xtMUvULJCJHobgKJScPqhLAjLgOzUtDt6USvaU8Xt
AumUx7sFPuLq/VS+JbIrTtQNUj0r/XTXQ58uDTfwDlC1u74fAalUkZ7KcWrI8PULhtuy388KRFdh
jlzYOAjlKcY9qTU+l+ChTCFYaCpIDLNtzlmFm+HQdZVPHibe9nggRw3ukgYnnhtSW6T5NsgW325l
KC1xXjbcZeW9MPiLZHSQ04S5S+X0+VNX30eqbhDxPPewp3YKDnKjjz3/git0CRYl5+OWPCGPDrYQ
upFK+MwzPgUj8Ky79ryu8X1M1eFiaLq4XLqDqZ3goUbX9U6tG7gA9BvJBiSvZ1YUJNb2p7Hpau0V
YqvKYYbaTWeNgAPBULZy4RIQ2GizaC6wwOQhVh9JCiV3XGTn2C0BaJjmfQVgLDd/0wJ3Vo5iApVO
jvM1MyInpTyMoi1keGCUDP6S6tBV6nlxN756YEJIO6bf8amB2w6gy8NeHmdjsY1ArLZh/PgKK5qO
JY7NCg6rw6EV8iiLqetfBx/UGyzA2KYqWml75KMTArQdCsg4hfiBsTbo7/1ql67OhryWNL2jQSns
TlZbIq2t37vOK2AHZhGADoiJPLTBZdEvYFg8xHuYn3lxy6IhMB5jjQNQ4ZwViBwuJn1xqLPzRGzU
vCQjeRup6WUMG8x2F5WuCh8QAVxjUEFjB3dVxmQwNsoaDaCEQqCJEw7Kkq5P+PPmtDNl18Uph4aJ
AVo1JD5hnrJhhmjW+9PD6mrVFU3XqBmHVhy0KRw+PHZwuJjMgceB6XbQpBhdKfazF5mi6+tir3In
BeWdYvrOf/mvt+m/w4/y5vuHb//1P/jzW1nNkJqPutUf/7WP35qyLT+7/6E/9u9/9vMP/etYfRTn
rvn46PYv1fpf/vSD+P1/jG+9dC8//cEuuribb/uPZj59tH3WXQbBk9J/+Wf/8h8fl99yN1cfv//2
VvZFR39bGJfFb3/8lf/++28EOfh/Xf/6P/7u8JLjx8yX6uMfDx/N+8f6Zz5e2u733zhR/KdCNFHR
NU0UeVGgbZ3x4/tfkX9KCo9qLS8STdXQwPvtH0UJ4NfvvwnqP+F6LWq6JkNWWxNpo7Mt+8tfyf8E
7F8UdUkSdBW/kfz2f0/302f68dn+UfT5TRkXXfv7b6swqwlEFFAuJioPuQtdV9eY3LRtooZvxVfq
+kNiIJVgOQavct5GinkuAIrsoNYmQ3U+tmHthZCPAjY6YGbyTTyF5x6+ZoUJuOSGVbuXLiptPwLM
5cl0sIvxhpqGOVo3mXk1UjRlat9maFPI0YCua/NERvmUl+GjkE1eEQqbPn7WSxmrvLa7vNnD0vuc
wW1R0MACQJ24TFN7Fj75+D3VZHSH4V8HRlSav4bVeYyWc5WHUHyoULcV8/Sx5AInTeB5TfLxWZUG
HP404VZ7WO7FJqfdF1BjFZfeLCLZ6CplqxfZuySSZ2lu7kuyjdptCFpIiVhI4kMsxs6cPI295Cwq
mCV5sJ+qpzoXauSp5Kw0x0yRjHJ85WNQlMqzUt6p+p0s1vCE0c2ucrnySZvvtVYyghJ33AWnVvNe
SBnUnjSzzZYDVwjnruKgEt/mL1pdHqYEKu9h56YNMjMu9/kydsqKt3rU7IQBmuwJKqxhbQQosvFi
vG1QBFfAexWIdiib3p+zCDeJ0Ag5FXyO2Z7mHFfpb0TrET8/a6XwJK7eSxHvRcjJpnkrykdRQ5Eg
G446rQ7GkIaC5S2Bxe/QRGY1q9bcTQiKoKG0wQ76w7tujk+j9hEW5yjozX4q7KkU3uM8vIurW468
SDVBLRguH/xjmmzDSTg1kDnPIEbaKPZSQ80tPmVE9lSaiiwCOALqDgYvcE/TzVrl3CoX9nHfQbqa
J0Yzf1aNN9Qo8sbfquEzz3RTaA+DkjiSfpuj+t3Ez6oKyZOmckfUbvoU304g1pxnRld0JhAlrsh/
8AGK/Yk364AbqcNHl6W7KVgsDqlGnEDhR72P8tRo+BR2WZ/d+FyFz7F+L5B4rwqBUQn6ISi10IjF
2hiWAuJA87boFIhd50aaaUaRS/sujm5rffFmeadIKNgqmnAQdZiYd5IRT09Cvqnh65nXtcM3y1Mq
91YDPagpGYDiDPNXvYjcTpDf07mxQRwvjFnQv+mccNTicgOy82bIxw1XyBDaybbDeAu0K69/a9I4
MqMO7bCR29V6fB/WArVzyor3rJmNmW82WtY8LiqAO1zrN0K7nUI9M0SlM3Og22pNuBlhpRSTXRjf
TABkkGNet26rKAa4OnZVhLdjz9nlCFivWgNR6yWYqFIHNTJ9UdCg0cptpcClSsIPlN2exMQbiOpy
mYAOgmbWBN7ZUw7SGGT1eZjlwfVGDZTnXH2f4sGSEsUc8cFboXsqJohzBXBNREyYRuUTCgl3evg2
tuOLDOqnpEGaoYn3soQuWJD6LafYOgxUhEFzFoEceYi8BLF8X46lzeWqzUuj08m7AWQ9TR28spZ2
mkYcrfrksfLGinvH2B24j7Uz9vlJ7yNPSxW76+RjqPenLNT9Sf/Mp/wzfpsV7HfN5fXg2M3opMih
IURA6YV3qfAAIZidOm76ERYbETTWZxCHJ1cslxsRde0s6p2Rl52KVw09mPA5CVZwaEQhRB8EyeqX
AEX52eRQdEN5FuzDB6mOrabt/UqqLL6KII0vGKMsm5z6NAay12TlDcdZgj49kjk8QdJ/NgIIXxnB
jF8LZttUn3o0YxTJKsXFz3C1iJJor/AcNLS7ysyFAfbB46bIBQaH9ucC3/8P+KtUJhDzRR6m7i3x
iYOOgTs6IIYzbVV/LqHRUejJirNVkWSiS5dK91XClDdcE7Sx8CYXNwVEKtuILhkIw/SQm24ZeeHP
aeH3sTSiEZWAQSXgmP85OZukGId7sryWc290A7iRC5LShOWv+HMK+Mcomi6DPoFevSTRN756owiw
/oJXUYfQXrPsGEAmArK+FtcBg5ruydgxyhGXi8zPB7OId1F0SSOiIvA0QboeL8mltOYa8krEBiZa
8KuL4E1AJoC/4LtxCBBF0m0xW2Ot71tN9PVeNJJscaeq3NfonyqZgM57Yc0Aqk55uQ/kHF6UAhzv
3lSI8ffpqW9OC9Svr/KyPzKfnzKdSxF8/dxEFiVJVnhBwaP//NxZVGeNKvIv+Vx4aRLBGK/mYkhe
je99rBvKnLgSjHT7sNs0vDhjJxawybtt+W9iUZoDzDPnaLHnCmK68wM31EaXv1YSSvv1a5A9RcNW
E571qjRavoQDFKhr9beivJXb1wwC9x2B2flbBsuKbpycsHxIZ38YsG9J77bTqQlDxPbDHGwVWd5U
Ug0qWNHeJWVzX7QymKXzNs7B0ukzB+KXjtCLDilQ+FHhqb6g49VzDgoV0ElUjWWm/UkNKj/3Qovz
vYeYNpp+ZV1ZSR5vRAX5QPpWjKnL8YBnE2ds8k0cgPAyE4Sl56Us0Va7T/jIJyEIMpFToT9KotgN
wP2rq9xVVT9aVJ8nsbO0aN3X9XsFGHIdTxDjrDU/HLwF7qbIeGwwvlAnRI1Sek0CUKCH4m2COOl0
KxWjNbSRL6jvYTv5eswZciMA4FsY2YJbvbZv+Le+LJwAbdGAA8tVMkRICdXCLuk1uxhQX9GAZaig
A5p07lOnvXeLvp2XvTTdzCmx5zJwFBFoIlgfJgG2X/BW5iIWX2EBUYxuWWH1DUoxkeiqKTHaBVXF
wow44Lj7xzKOUUaq/RiKCR1IWHWGdKdMjVSAuM9I0CsOj3V4qvgXYXlTK7x2qOOiOfgDIAKlDh2L
iYd6dvjUlzUaYtHkdFIBxMsniPqWWDUO6tk+j4+05G6fEzOGMG4Kg6eKC09BwnvZPG/LmXvOOMgK
KTHkwWMvywo70j4GTXWXyu/6ZJvACGgsoGihbrmqtiUYo/GdbsXoCDTQ3lsi8EP7YyzdDIkIZYDA
npAn8ZXuDMAYxaoGg7jcJNxHoj02Berny2eiE7cueXOollegErxYT6Egi/YZv+2x1LL+XQcGoEIz
O8+ImwavIZYBjhcp96YCfeiQc2d8eZGrLBQlrLbLwZlOgd0Qo9HCWjjn4rh43YJtno8w69Erawb7
EE6JSBcUO4RZeapkxgTiQI9mWqZNx5GfnsIh3tQwXflfxs5rN3Il6dZPlECSTLpbFstXyatlbghZ
eu/59OerjQFOj3Zj+r9VN1Qii8yIWLEMmQ5rIftjXxxaGyIDVGdH6zyz6vdl4x4m1Obh8F0P2n0x
yVO3jIWnippWkgypVtJXfeVCW7v5U+jUVy3kr2VgJ4k1hlxgoNWJP4bJq5DT4Em86I1OPVk27tR5
X+1GgcWSnPyxWfSNVSF2d6aEplY9CvS3PBPv/dDe63O/MeSNHje7vneP9OReGKA6mSOvEaavzPi5
Lmu/lfNelCPM7uB1CarMq0OTDLnYwhRNBg9F2n4kVWP9pRj9syD7cf4ZOvZJ0nUthUXAj/OvE9kc
ukH7fjEyMny8oj7tNVIFICJWaX+FRP6btPlPVeLTzH+KLLXW+oEPSdMpAkeQixatmn2xGXbu27Tq
T2SobaPt/z7a/xsC+89HcV2My4bByPzjwlICc3rNat+xWPdsM/DH1P3bvftDjTWUdKTFKGpi9PXj
I4ypqYs2ad9H4iMvutUE83boOUF8BMjdSPIREJm0PAkQvm/+99X9ULBeLk/hd2UpQxkObgQ/WXpG
q+na4Ibfi4pWpXEMOZyygYSrJkF2L92jZOxqJuOucyr0qpx3ZdySJSyUb+lfQ5Y9pePk2UPJtjK1
bkRt3DsRw0WhHkSL1GsAyNUMilt9M8/1X3o6AA2q6o+nTpmaJjWTx87Sf7qVGYWNbGSu312YJC0S
biO+SAvH7xxTolUxTG/h6FScYcGNq6K3pIofraQ7WZa9jqZ2m5KHPLpKO6cz9qD6EKxTTd2Eufro
5x3+15MT7QuDHX9aNlsnnR+NQd8aLL1DMMjcda/1rN1bnbHOl8IHJ1tZ7kdXv/bm8xhBUmgshk0g
QTzL22jGEihq8CxJoWw9dFa8avAaS5ZpOxafdZx4HfYUw0jMuTAOfaltrVaDhINDJQ1O2B9yrkOP
qb6ate/GeeXGzXEp4Wmntu8mb7FGUHx2NLrwOnMNT6ivvn8ZewunbsYyY9nrY3i3FBxqi4bOPoVP
FdT70Ar3plUfc87IIcEBGsaSrh3cOXpyzflUGhmp4stHVY5H0Tn2Ks858ZAtHmcVsiGzjmWOkwbE
rhgsxK6eRKKwTbBI7Q3qL8FEYnGo6sTcOV2+F0O+7QLHtxz8sMxqvVTuldLDtS5rSku46s2PJcrP
1tjuQqPwhMlrwGAkQQRirX8dgk0xnmI8U9swA4PkEQUFyMvpkI6k2OcvjcKDBw4IscyeDkMr0tkZ
G0F3G0QmtNvLqM4cQjyOpl+MXNijhPHD4Lr4tE48pA/Zwqa5HU/YWXlZ/TmN7iquehJDui2kD3LP
IAdRSm0OfomtrLVz4C45+lOaz/eTLTxd3XeQkYb5Mnt3W11XG1E8jW3ua/1lCkp3C8S3NnrvYrFV
c/sQpo9hw0hcfPTTswxJ75tJrW3SYa3UcJ130t6Ms03RG+/q1tJ9d4KkVmuJvVqceKLl3Rfdd1E3
1+M8nzlCVrMibaSC7yc+w7T0kipdCe3CeDSIbAaIKEfxLYzHKCjusoSCL6vTOATS07v7fjTIXlYr
xs1LWVvhPX+T0CGpmiTCUHpVEB0Ha7wLjHZfwCczh3ATQSdjX80Gy4Xxd6rT60D/FMV7UB/tJfRl
Kldx/jmmpzE52BoNGlw75wCBKwqCVZgZq3JG6xDhJUNmtBkZvwhWgu03bNuWpGZdDz0noLgBk1x1
87ZwMfYkT8KlG1H2e5cs+zpy/YwAkazEBJOKGY9vXfAV6b0fEWxmus2VNecM0Yy6RPqZMB8JwI7H
EiCLny9JeRsV4m7ii7NUhxvCQHZxFgz3VkFP00bxr95MT1Znb/rppUvPljjE5ocmsf+JrvSO8Q62
T4q3AYHzDCQjr9B0IzSbzKlzNN+qhcklfCqTRzfN2JzYW8vNiMX6ZQWB1w9P+Bsdeqb6XMTnJXCv
o4umJhxuw6CBhPWrziVhMc5Jhe4piQC55JSwKhdYBrzNJolP1tB4cdhEIDziQeTxS+akYKy1fBot
A3mBFhu39aDwhbJqiJ5Rure15GmE+tgkeJPRk1oLRo6JtS9qhqdanXLK6egMX06avMSpLHj5hQ6z
V2vWqiJLKRbUQDeTfkcn7RITO2fLrg6ICzc7T9nd7V9q059Od4eiyORpm3QVP+riPBi1qLqaujj4
BRxeLBJX9bbfJpvAlxAW/ZrU8peLBDR+as5/o3v9ofCDnGuWpVkG5eXn5NuPUpunsH6XBjk9mvLm
of/L1Aia/q/yxW/WXF0yGur/8ixISjopYffv8TcPXIWXmTN6WrBisaSQlO3kzlmNB/jHf1vs/GDc
/dPUABk4/HpLGrb5083VVTXLxGnizjLT+a3Xj7tut/gY56JG6RB5xbpnYKuGiFli1cF/e3buRiCc
Wwc1kvkIsdgFx/xLI/SH2+FoumlZUtmsINQPRIPHsS+KeXy3h6PMjiLbqr9aBOj/vuOXfcllF2Ff
Wq4fj1QY0Q8EPFJqWz1Um3xbPl/sqy6+AMHd3+7yvx8gpel8vfSMFjuVn1BGGy1KalXzTpYGleOo
ydf//X7wy/70EQY/1+ndQIJ+4k26UxQ5hk1vvXEo0ks0qvWYiHcr+5paDcQPPUTLmsWcVrnEOkmH
2iBmzzLOLY5XRbtyBeDBSNKlWjzBSV/VGcOIcTYMuU7NT6mHp6SR93l/DEfbD2x1Mw32ranSrWVT
+/Ckr1Sxj3swicDZMVsn8Ul0wVXHDGjZ9Mr6y6DXZytIH/PsqBWHJeRPKKHtlxjlme3JtDtQyBSt
WfaVVsFZCmNfV+2tRpZ9JnqvHIy1bH9h3OMZ7uRV1Wkathp/SxZwxH5uLfOERVS9nJ0cpFV9y4z2
rQUsz28YnbBExvHEMRnml3U+fgcIAzS92dnMzQPUi6E8z+YhaYj51K/bJcO3gSo7nyqgdAfAPjTh
QlSfQfLslF9Lt/ijyL0Mf/qkfZptSBmFJDQZm3PDAOyItirFFBdK9MyGQDhIFpkwLSrXmH1M4XAy
lbidFrWxmp69UO85dg6L6JTbb1n6rqcM1yJfz0Z96BywyQyjPzeDi//dduPGRZEQGdHWNh7t6M4o
bkP9PnQRm9i3goUIQJpXSbQZcLOd7jUdmAttjOVF5iuUCMxmMNCJ+Yu8FsiDszOrbkLzJkWk27GY
Uyj/9BTXyJKwX/FrDirfjUnHw2fLYMuRPtv47nU8H4XmVc6VgqkTIM6TbgFPJb0q22qjAHy6dtzP
5eSNsiCYhtQUHvxZ+wrChr/C8VVznRaHRntolmBtDviBdqeBEh6a+FsFw1kDTzbB75IUXX/drPIJ
DXr+a0FuqnVsuRGn6XLvdsehum/1dK3Faj02wdnJZj+2nqTWc8ewIhhem+g65W8JJZiS2Ev5OhfO
NpT3bTevlinEfSbFHU4e40Jf9wQEtAnPB2/ILNnMaI1nismL4HwlmeHVabM1LLHTVbc1ORtl/rHY
4yaZ2MW8FlW0l+4eu3+vqj9KWMsJwcxZB6G/W5dT5dEErfup3pq06oWDYmTRV3l64yQSZEmAqeEe
EJ7D8cWxEIbZCE76j25oPS1/app3haKk7oHi8FujE+MteRJ8N0a3H8gTbaJ0p0E3iLP3trRZwuF6
Ep1sro27sqp0arIjwbfUurTTTbwgh5n1lcgfRN2hlhDAM47fkjAhFE8Ou786XFY5mb9s+sSg9r3z
Flguq5P72ZJephj+Ivi5rnjpIgLt7Mbr28teTMPr5VfdFgTzIAfOjU1V7SKCXRe99YILWcE42sbr
Yn/2IjhogFm64hSwIQpoxdYWSIqmfjrVS8V34H7VIrnNlHlzec80k9jEad5Hwr1R1o57WC3RIUkE
qwhIkcOtmnuGEjJ5NJCjGnOVsV1VQebb5bPWvjcC7QXpwaTIaDGU0u5Nd1NC5tuTU53xd9j1Y7xN
eFBLnr6YUeSymxSwbLul3uTjuA5SfV2EAKnxfhQPo37l1IcRkUHrWJ5o2qsso3bUz0u6CzX21gsh
HgRymgYaD1tiOfsy50hMehtpCIvWquUh0k95WNFAhg/KHEE83RWbeK9sWVeySeyMkx0hkRDdljBo
muGH1npKDFpXnDZ7mfjFeCOL7xhRBK7CPPHoKNjX8lvMAG5GdGvNrT9ILOOKa10Uqzgr0fQMu6h/
G6Bx9mRl5ZKmqcSKKFG+HcEzgNgUk/KSm+vJua/C1q/UwJSIzsauvA47RZPIka7YaaQCVQyIRYLx
aK/5vew9VJY+/IO9Litvsb5LiZS0vGkvd/M8FVcFcqgm63Z9NHtdTGMjIiYmZA3GW1W+pDOcVmLE
B9ZvwXBoWMMqVo+Rbniu8ThxOk6q8caaMcJUnqprv2FqYbLMeA37gZHbZi3gdut6zPaTeGcfhmdD
sHLMGdXXRbZSr0Z9vBjx5O11oT3VCkYnZdKKMj+N7tVwOYdxi3mvzMpzgKYdHiO3YgixOHE1cwVg
tkmjpzpB0sT7KYaEIZ616mXtLc4dr1HavpUktUfhK13HLo/QA9QPUfrWmvo6sN07I3lt68BzmJGH
2iCmtt9W8r4wKqBPdLDadYmIbSnh8djFNmnGjaGOCplRR60WgIf9/DTZD5ncWOKT7fdaRYwSLGAS
PFdaNDEB8GRlA/IyD4OHZWHrmcmTRv9f9fwraHIa3BXtTVShFQiXvTFeRTyT2mCxWfnEctDr3Nv6
EksSmuTOMMdYJ0fhpi9iT2OHUtrgze7RbFLCQl8ahFmmVhBrfC2TYO3iTllm903wMTJq25w/Zlb6
DVvpILgx8E5vpmsRvGv9d8shGloNo6XFy87GvE38duaqufrUVvSaPQIws/UcCy/h7k7ND0M0bO3+
yqr4rnnhraLwrWH0U+Gw7e3WmpPCwHf2SV1cucuXKjlOXMJhnBuNDS/wQowLUE0FiRLSpVTlWUGx
FcaviZwG2+DHZbPOnWtneV6WcTUDKYz6ybwE+QJ8zQxSVc2G2LpP5HIIUvaiwejHhXtKnfeUmd+u
vdl5m7OrJryyp2cjAexGX2jhttcAkQdax3t9xZoIER5ncfnct+pYz9RG56NJawQQLvjeAiTLkVnH
eAbjoGMiI3EWv6M+L0W3ZibxdBOAwPycFnfbocPTGgwK7Y1yt9P4XRYcLuwEGhvgQnHaK2vt0NFp
w+RN2PGY3S6mywnrY2Vcs7mY2nJXBq+V6tdj4G4rmgSBdC1BOpr1fFTPC1rvcLrwDOZvob261ugX
am/Y3I3oRSXNIWTKXipsSckL1WfN0+29SUi7W327+T6odk2fPObtA7SYVnCuhPg6GvcFJznsgwuo
MmjDKhDXCs6KoQ4jbPp6THdldzDYJo2YWisLt/AiX1mlOIRl7blQYYWOG0IybdsqPuT6BZIbIdqW
MIpMf2jCvS2ObmUequy9AWiJhm4bdb9MqCKGQ2Agr3YsrkuGl8p56uNwO5poIItlFwtoSeO5YKuR
saEQ5fVov5ijs3X7j9mELeuyjwlucxqxLlU8rnuM3bxUXDfGnR6hwphTb4abwE5de3enfoVOZ5tU
uZ8tut/aXwn77KFdCBktIazE0MlLP4kxgXTa19bl5OprSDAXnxvJbuDkEE3a99quGd27uEZNqpLh
Dl+r68AwaL3dLVlH7E7yrWBfU4hPgF3e8e5lGR0fZqpwcQA220OY3xXOs4yPuWUdkiBfqe5JkpBY
FSsp01VNVVmmymeF6afLh9Z8GhhllTq1l7UgKiqbrBQTX+M5f3U5/YBW/NGcPFHBS2gQpRkhjzDt
Au/pJM89pR4/wYLIjzQrvHxJzlPH7mfqWGw4/N6LLwp9u2udZy31s/J+rCuvsAo2ida5tN4F6EGn
Q5/Cc6ZnV8um5jDip20YV7kR+RboUNZRF52MGw0bIofUrCUwEoqdO1d+mzV3SUHl02uEKvlOYYU8
osQ2o+8ymHhCPlLzlDe3cfzhuPEq4cnJ2ZvYsj21rDaF/gsAKE+CrdCbTa0Bs0bFbSxrOCvJKopT
lIq9ZyP7K0OqEAdFinOoSKydy3qWhNPc8DQchpti8G04VLNiB5a9RsudAKfMxycz+2jxj22MWzke
yu5KUtAg3WyNsdpMkQGRPFkpcMvW+SgjQCx8do3aepUmR2XT+lFDPypfrYv/bUTX0EtEeuNOMZo3
aXlby5sp5xn5DLkmjSjldEAwYgcrOehX0JTNEZDEhYIVwuOolxO2jN5ofgTlXui7rAO/GYa96u+S
+Xt0g1WmKFTZcyFAzLkwZwlPffaly7sWI7XuYg6rv7GOXxegaDLGH6izdhKwNRvexwnG+6egTURQ
6pBtHM3nKAk2Ol6f87Dr02+tTsCbEi8xZsAFXjBmx6iGOXS3oOrtrHllBe0+wnY2sp/tAdqPdesY
J/jpbvgwaVREWs+wxpqWFWI8QhgsKfrJVT3WN7LMb1yur+ilF88k7RbvDA0e8hIWqiMoGkvnplu3
+RfE/5Xql93Y/woKWkEiqVKz8QMDPCNDWm2tmwVqftts3TI4BdoHyUKbOhZUEWfd57e99TlycqdU
x4KaYrpPiaszUrw61XXrNLzfBE7FaldP1W5YUEkrey3qdCNbhKgNwrUMviOtqEGjEMh7Eh0XJLYW
rXFsedJ+HaaNXe2CnmTVvkf9gghaTLuFdWcnSbVKvX7h1G2i6GqpQWMyG0X7sG6Hac0cehL2hfD2
NokrcJTV0uarihO4bVATaN92w+xaP44Fgzba7dSiIXnuqSQNSuWKQpe/GT3saraGoHtxBfdAv9gU
2it3fujSV3uhW5v1U1baHHu5184LS2fLc7jDWn5fNZhdTOfelLin2IyYg58wtRehi9w+ZaSl/w65
pIanDtF034FNGzdjvrOZI2Kk00CZMBu/0xSjWPVd8QSklzF6MVeGeDW4S3XXIP/ksRnuQ+fc0e82
1lVMOIumb5bmTc+5IZLytNyY3W1PPWxsdi1oz2feWYflzpBddQwZWfsa9M+u8TRRK8f8Nh70dc5u
NU4yX+/JNXqW5fiWu9Y25QuLH1PnIjvFuHO4ywrE+6AneDu42eOUtBTQxM/RPwtBFemnjYAykMHg
zEcWtvKenahvd1h1M7UJ3mCTfW6eB/smTzeGHkGQ/DaH5eSyV7JEuZYFu8yYyAwzPnSz67nKJhHz
xYkQRbDQZxDwUGpB28t8MRIep3AjMq8DWhMD/bJrsbFoPpR5WBp6fes20U8a4EBPDkTRvPIedUjg
zY/CqpFTBtsQT9wgL9Za1PNNAqNT3lxrp427fJyxtZL7vMey3O02VcmzEwUHt3w06hubua4K+Oaa
L4NIXsmZO1nDjdK06wqj9al9FcFrDF+xx2d9qEYOUdhJ42euTgaq7dp6a6G8NvRoRngJ5zP9PqTx
LP7qC3kB8/57O6g0eEQSBFm6mvoJwEmrMUu2Ae+IPNbm6WIJTxrhvlin93/Div/R5v38KCVNkEUD
0jNhm/wpv9GknHmxrDGdvgxM8PvVxToqJ/MMtQCnyTHZNLvSWFkfbgama939bxiQNecfrvP3D4fq
/fuHY5iuxZlefk3doWYQc4xheyHviME6uCbcn+SpipdT3Cb7VP9sIKSwGtvCi942VooLbb+WleWX
XXAOdTwZWEkCXp0pq2s3Sdb0FxcKyd3Ce9q4ahUW8q3IiecdsmPvdo+m7j72k+Unc7mbNMihWqev
Uyaayck21vBakxxRmy9Tj3uhdM8xxiEXkMds0JNAfUqnl1Sdy+aXiAJG889UPjfRm1vcxa65kg3n
QXLCDp61TbsPtXonxukcFgYey/ZE6ZGEn9nzymShq5Wj16iGMss5YalNrCfvfXuVd/FuqqeDzHcM
QIeujDZ53lAMOr+oxs+kB2UPTb8U+UZbArmScExkb1072Eya9MJFmHhKJKu6Nq4Mp/VdI90v4TGZ
41tn+KWsTR9V2xi6sYio8zxkbXehcH4ISlrtDp6g6NpNuouK6jRX8kPTWt5NZvtl61TQWKLhDvOv
qy5jORrBBNt2RPUF1tYYGKkDulWbO0qgSbLtMGeAQUCKJSv3IX51Ex7rIvSrJfYH8vzodGF2rpWo
dxFVLJoO85xtYLhuuu6xbNnvX1RkIaAUFag2+jsnU5uweO3md5U9xmF/Kmb2xDo+onBFmCSzAjUa
2rDFfUvoecKm2ouAb1nHyTq8lbkFTxdDcfa3Tr34tRauLas6lPzFqTntF3xXY+QgoxYzhL7wgqyV
fG+TOzf+HJTc0kbRizqZ5/RkwMJz6J9kflGAq3UW78BQ8TXdGkt82zblRw6uskTSn7KY3SSYGum0
Bfu1ZduzLQlQ7pVjfLQcx9dDbADims0vmGbbbrq08Y0Z1ld6jE3zM7TliV+fBeNxcD6SkmfVgP+G
CZkKxNZWb5qCcmRAd5Pbli1i0N7py6PRs87DaDCr9voc8l+TVULmt2MfJ8A6VwJL/9Kp0rWLdWQU
3i8jx6kcVx02EnW2LWuSMwp5imE04Yfkzr6DXQsws98WzWFIYQOD0A6oH7Qxv8A6pwjbvUjxLLAR
iqvXLno35IsocTso1klUgFgO98R0b/hoF8S1zbahyLBOkddVt+8ocT1OMKlVnmRX7odpAvya97Gu
X1kvYgBHcVdDQDzSaEfeaAHTBYcqeliM81i+azRDNoTlqHsqNSxftlITOwEeKxAZ0TQO7bYQE26+
mrku0EbKwrlLobUrGHC56FY2TOYpaPzUyE5RZK1TnE1GHc9j2bMJ/4f+1rJzMMDTMxRVdtYiqRx3
rEDXiRjBV+2No9S5NpG+WsaDE5z7HBQxsKaNie/rGGNxYzNBjBEedQtdnBTar6EBbC07tV4sJp1U
T+/cllwgMX+azV1TLr4jUk9yYkzL3h0uM2byaGAFNJTu8YKITWW2qUGmxunNTJPNkkLkriJsAOFT
5uFdWnXANPX4bciEEUsedVceofL4kNx3re2sq849piXYWTetg/G5T3lrQrZpi3hULfbnC5v71NkX
un3V58g4tNzP2dQPTrWqMYOv1Hg/wOFt6uB2NNLd3HcbVwxrB4in15l91IfIL8cCy0+QnLBy1y0k
8Epb7nSk+lmC0TV5wBAkuglPYDdjMwIzvgLeyR7iiSGfiqv3nVeAJWbd05Q+y+xK6uXa6c7a/CtF
g6lrvxLMiaZiuI6qzzrTYUnCZ4TpUTHUJrzpbpx+pNbk2/WTrN7n5T4JR+r4axHBtRcJId4QDTjE
pgyBCc5MOYYQxYMYyFSm/S3CR6Hc96EIzqVjsccn+zi+Trr3xTpbWfswhuHZNS2/SPP90t5Xw2PL
WD4OXB4sw1jfDeIpch+SGESvG7wLOmmF36qS8BTlrl6incG+wp3addxcG0DMjoy3kh5tMR3fKRPf
TkdAmzsbjLiZlZ9dOmjj2gYGcRHbzpjiIZxtiDh29O+8fxUCnvi4dadXbbhKYlwn7Yeq/nbcu6XF
qA/U1nJRgMze1AXrObitkBKlxGhojZ+xN4jDkK/4Wtc+//PeqOhrWR5j6LIBewlG9hjSy0S/bE35
Tmulj7iGlmzTl69ZCuIa3KQGjKTFfJqbp0s2fIBRFDSJUzvH3piBmupqPKsmB//8ZN9wXXesY+xt
AgjSx9G6CtGzs7/vkst70tprPbZITLJCEMArfcFccgTimluxabUQz0Mju5e62rnwgKZ43pTybAbN
7VAk2ynLdD6s9FPVAlm/wYu8CmZQM4ebskDGJsFizORWMcQXNhg/nDGnn9aj9azAsiAjwQjeOWVB
5PDFl4ibagaHwdB2GmeCoVWwOGyCkTfm+BDmr0nOOe/CGY6MvZkNhAwti4KQOW2tS8V0wvpTM2mu
8OzFGmYj8s9keK+a8hZUatcO9tbM3mNJ33MBXkrxFI9gT/S8zqWog8FU03VYpn+hCWp/ajZ/b8J+
ENenwS3tfCi/SLNvPHuz7NQ+7ZHm6nASg79x//9At4S49Vu/eaEU/tZv6qxUIyyE300PN4oNA1uA
Bw291yp/mXfi4X93mH/8NFe3XcuGLAAL78fWvErlUE2peJ8P8HdewRhWmTf60bG4/T/YsP7pRv7+
YZcV/m+X1sT/+TD3XtuM2+H4gdnGw8Uyv9395bL+WwX+D/dRcw3uI6x9WBg/WaS2petl5civxtc2
wye5HeHa8bt1fDM/MBrF13+z0TP+OCb89on2pZP/7dpi3lqV6C6yPJJYmPoQERvTLUPzs5aiNKqa
ezOAYzrTGDv6YxBc1ayT4/g8Frs4vM/jxwHKi2oNfAbH8T3qXNRRWFmap3i4KdR3k15JcW+Wjx3/
ze1MvMqTvWy0XVUSVVfsSXSaWfN2Y/g5sMVf1co5GvO7Y+AdFj8505s0zmlS3VYzEU8dAYpFy3zW
nLp+rzHP2vGxTb6VNXgFAv2FEWOiZcoewurGDo59+hXW+ONh0mNqK5a1CdzsXIFRg1uYxbUwH3Uy
+dJkXLWWeZZhdJgSEoSTfq1XbxZ2xmHtmU54qhxIkxiiNbcFeJouJLS8+ym6E3jJ1eNC/PDkwaP0
ib3etGblNxlMKQBp+IhNty8BnkcteUObtlPUCse4MeLxSUvdDauoox7Q7Cd55k/aCT6rPw90qTny
VHqDFhq7mrG1lhc4ONllOWcJZ1oD5UuPQ6LoaT1KoJeSRvutWPIzpI9NWcI3ZMHlhoReCHOvh5s0
fTWROs409drorJsouxZo7/IkOjRMCmBG1AA8dbVTg61x1ADSVFectqyWYmOfhM6pnQpfM4qN2QI5
pM5OE6TWc25F+zYlS7vJdzJKtmEKCofXpBLjdQpjD4XdsVjsUxlyaNdsiZKFU9Q9dNN1lVP9S8d8
SrPgEV78OU6Bzd0bp2oO+VS+BuxUwLdPdi7JJqmybjVG9spifLzAA5li3e4oOivDOgztwCmKyGGV
VvqGEbBrtbXd9l/D/G5rPXZ8t1N6Xzs3Q3sK8ggMCSaHkjnzIwzMSJ4KyQ6nDDehjtFLSDGDBcLK
E9TxRtbPuUivUSk+DE50dgKpvNJGhJI8sDkxw4McWIrBPUiSrwR6fts2nu60m6hX94U8XOiYtLNT
bF0PEx1fHIm9ki3YOco4ojaCFmridUTVaZdfRoTr1EwfB7YdgXQspfSd1txXnX503Pyxkv1DWNvv
KnfXMsz2GlcQB+bVhP1TPKbHrL9O7W6/BPN2tMXK6W5mgDwSZvkTWZbvLEB+WcA5zWYWpcSeGwqL
RG03qYThPNevkUk81l3+IubLdjevj2HaHUeNNUeSjjdx4h7415so6/ds5gt0jPPZdSK/cPt76L8b
HSbqnMmzXMJfoqfLUs3FCaA+xBdNSA/ZuGEJGo03DfANoZWF10/2HYzBg+2EV10sfaNKr9JYPtSo
kZIC4xWQpCnSN5GbYgXcoH4QOcyohmRtt7tJattH03MP2vAXIvefC8z/P4ntHwVG1IU5Nk7wnuyb
fX9LW+7hQrmHd0eB+ZvxyJ/gEsu0L2R717bMf5HfxnA2RBlNH40f3iFyPumP6a2+rjFT5VQ4Asd6
1a/mLe7X1f+lvP2BsoVmX8JohOtvOPalKP1WAuqxYoZwpw/CWjfT/mLkYF9ygVFX+mRbPl0USX9x
Wvm39FFZlsIixFWmgTTxBzaVGJpViWT+sPFtG1mmjJzAY5DAjsLUXDKkEGIOrPUXMt+fPvWSEw/2
hiaOtuHHdfYiVU41fzDE7tttvGV4XOu7v5nj6f/mDPLLJVy+i5MB3PsfSpBWZeWULjO3EzBkk0Ni
xEybvBvxK8HI6hJuXW4z5DxbRuB1fQO3G5EsMDFOrn9Le/zTU/z73/IzD3gZhmxomxmNaXaTr6dd
B0V1PCGc8v4PrvF/aF7+68N+vDLN/2PvTJbjRrI1/S53jzTAMS+6F4EIxEAG50HiBiZSFOZ5xtPf
D1RVJwnyKip72dZWi7QqqdIDgPvxM/xDFXm9ro0vM2lk4DHDp9h5MbeM9dbSaYejU6stkrLQ0Fv+
M77gR4Lw74bpqTMc/DsY8yssu4+nMqUvkLF8VqHpwH91hV27+KyV0KdpCKEqnWuHcBcfolvzYrwa
HGuWxLws7tuzUzvJnB9h0cJ9v+RS7KVJpCru0+klo0GSGeMqrV+q6AECAQMNwBhhdRUrlwkqQTqG
SkNyXbaY36a3jf6kePcdeMgM7V5voAfZreMG7yUl2yQpvTH/W9rQvPuZ0pttmB51wOMqJqZ+kjhl
eFErwbq0aIjXIXhHJliR7FTpXdjddaWEyksMWiOCOB8DCKn3Ba0uiDTBPNsQZ/Kg4A55h2gpuMV8
n7UAuymRIiVZp5ZB1XcpAQHsGVelNiXlIQIKE6nrrIEZfqHk93l7G1DfDteJdT9VoInSH/88x+bw
62hGg6OWDW2xTWH4I99joajqNMhsEQkkB5gAzRQU9lM3vD21c74Kr+/XW2zUZAxLo85KqPnNSk5v
RH2qFjq1wCKuZZHZB5ZdvEDd3wIXLVxvbztg6y2OAu7Xs5i9c+Idnlpy/vN3V4aVZGYMJpMYRzNk
eAtwwaW/RW10cnR81WEVnFI++jKsGkK1gGOrVH2Lajaru7SIa17jb01Ap6C2xJMHU13Huox2w/34
7G1OPOa8FT4dwHdrLmrasKyDtmjLN4r+pbKbrwzDxf/jVKX+ZSx7t84itqhdryA4Oz+bOMweq8NO
uekcumsrcea7J72sv4wrfy9nLWq+LI3NWLDcLBMPTGIDIBInRGbsu+hw8tlOfLdPlAlTEZmXzs/W
rWmtoybBfNLJHr3diKgeQHdAJ/baPlVJz9vh06ezALvPkkIIEsw/690OTaxu6LiPSKlGJLLq7XBm
XYEVa2Tca8Fq4VHORDLSQCGstIsT2+bL9/tu7cX0SyvyQrIjAAh76XLuu3huvWYguqFwdk9B+r++
l94ttjgXph8P5TiVL53bb6iGnei2e/SwhwE8LlbVtj9jUHb15wf88vS/W3JxLIrIUjqRkzCGlL3p
96Y8YZ9nfHke3i2wOA9x0Jb14A8vqaQz1Rgpx6j8AfMhQlnWFSBRZnnVzipxqMK6NqUhzBwu7Mlr
gBpn5SExkKGRMRaxA6QIXnr8Y/r4lwYuTNQ3JeazOpOpEnSrjUweY3uFQllNkaMvv0lx6VqYKunF
VVRzIej3A+Vn0o3rMXqSzTt64auiShxzRMaoeqyKeK3UIZRKekIl8zWkc3At8cHzN4GG5j79EIol
5TVjYJfJ0sYc9rKALagepFg4Svv9z59mfvV/2PbLhC9lEm7qw/AiWds6DjeS5Tu9edMVPwLxKuhS
/Hm1r/PLvz+UvbhLW9HkaiH1HG7ZwdtzpT6nTrOCIbiPDuWpG+DEsbLnP393pOuUCW3NsZojCXPs
OfRfIDi4xWBif2qxE1vcXtypg9eXZq0OL3Z57Jg9wgM68eq+DIvvWM6LG7QcayjrFF3BWK7yyAd4
G22xFjp1s3y9jG2ZsqpriP0sPpBIKe2reK55/F29BX5JRentp+tyn2yye4v652QPc45uH7egzg09
R11ZYdVlmVVMUwEiScDkCi+QG4NNs7L2cw2rfQt2aE9tIGJupRPEtc/PyaI8oKnRzKSgXERBPUQI
IK3z5zR/HOULv79TkEg+sdk/ny2eS4ajNXPvdXWpHUe/rSHQFggKKOhpolm2QoysQJjedkYXQO7E
jQ0IszwI0EruqTRyjnmL10qPSdUUUwhLWMt7NI0reCG69dy5s74AQhqutG1O2q9/tQqtAGFbCtp9
dNc/njGz8WmyJNKzfHjbL2e9G/wHSYH2GR9iKLqpaKwjU4wvP1ck1LruFfPV8kEHtJjltbCnDOhC
EchhqS5WKQgpFcsG/Bz2UaqArm3PexVltIHI3iB5HXWXIr8GwNZC2S3Dh0BFAgSgfBGPD8JsjiWk
0MlMtiAEKtpGpsnI07hKKU7ApQeSdN9GFfbT4eDaI/7uZXmQffuaUe6uwp73zzvnczAxlDlthXhn
aMJYdgSsZGoz5FJfIhsS0CuSGs6f//1vO+/j3mABWIqKbrAz5E/TEDlra6+ZqABmaSeEixGl24DU
nPcj3JvdqaRDfD4KnHBrjioobED1W4SVNkkhfIvpZZZRHH/Em+B2zsXRHXXmkQUWAFiWAcRb0ejd
Qj9y9btdT53sPf4HtuKf483H37LYsh4wVQLp8IIPDzJGOAs/4M9XvlrrzpFd/xvyYKCPoVOe1GI9
tfAihEMKS4NeKn/NAiPxrnRm8ci3gmTT0dnBKe7JSk+2zgAOLAMBEDK6ZxxQBCHng/rxiPK0UWRX
9UsOPUxNL6v0CVQbclJn0XSLVIyfUo6HCEICQmI66QwRQ36AB1ay7TBICFvoXgUN72Y/KvKavv3a
t6+AMTDA5Xj8aIsfmeSvSlnaAg/xkbAz4WLI0Z1e/mzju6S4VJXHWeEw80LGqe2mqpX11Bwsu7zU
lWiXMsaVtRpayLfMBwOll+ehjGJQeDXxWTq6CjmytHYdOR5gBQXabmvyzyp+0QH+AbIHOR0/GNGw
6YzSlUB008g7VtOwiTqmKaK5KIJzVZz3k4wPYLdKm+qozBhmyDxe5ppqvy+ZVds8X6aLg2bmYLig
saOJpBTyZgwfDfQFgq50VB/62jRu6vxOxxfZyp+DElSXluyZhe3pvKx08DJFAuHK6HcqnByInbqW
bnoa2CN+m0b8QwJyGgbPHZYfU5Q5id9s1KgABW9sM4CuCS8CB3CY+wSm7gewmBa9gMAwHcyrdmpv
7EUaXQWGhfQWM9pCT1ZeB5MVzocGf6+G0C8eZECQMjP6wDhqxY45RiTj+6uPAG0x6+nOjeHCl3MX
0MteCcDI5jJC28DZ0LaLCGepzqhopHkUXFQCsKhQ1511JWJzC1NQkY8gFqz6uuGdDc087cLEquPo
jvKNpGe7pCx3MlSamaip+JeRug/jV1R2URyDQvQcD3TDQY2U4hbE/qpBS0Tkew3NxJomf32eaRee
+BWlKHbT8DGOJvgPOT7K2q+gUFdGj6L4rMkSQRVRbgFprPv63Mww7mjvNfXHOL0OXgEmg223bSU0
tjIXAZhsYIJfb7vmqfEGFx4df72DGipvAh/ZQu1XxEQxU+/j/mziKpaaYGv4IxCc1yG7gcVRBP5K
UtGmVBl6CeyskptG/15gqFUP06btZgQJ2lgN0l4pyAl51kcqr+hXQ23rjmVUvQrzViBaYpS9UyIy
qvLbA5hdA4aF+ASjSWliW5NmP636Makv9QRMY1atQ3uXDN9Ka9rk6Zbdv+qzcO1n9bHowv2IpJgP
iNngFaKKsxUJMGPrMZxegVBhCnWMZftEcvjpWloEkkX8SppJG4ppeNHNX032GgzyiYRJNeZQ9OFe
WqywKMLxsKx0Eam/smLYVhUwvxKgsYyNBjyuTGHaWxl72CVuZnmPQMpnZvR1BfJYLROIKLcKM2O9
qLdtn3pMAGFAmrMg4wxmNsONPui7UY5dkkFHQdowtafzzks2lVRslVYCn5796rTkhax4AuAp9j6m
QhYnsjfhznTKvgitvR34V+2Ao4qnA4yUL3Kpw8epXKVhctFD9W7aZKMzHJ2KO4XMLojaM1vDbhjW
02DID23aonsDWG7Qtlr4Ok8/M8gzvsCeGphbwl/LgOWYUB4aTb/o82pdDsquAYyvqqWrziPO+fAX
0JvZLpa26pFirfqXurqXxbk8eMirIDwK4xbCpIT6qSzDGG+hvDB+K7oLSTURCJGdkaZwPz00OZ6l
fbVL4dCs6vBXHQJ+T5uNXvu7PLa/BUaPbZw1HfrGv1F53sYovgu7XvMr116Mj8BMv6LSnsoWCGy4
KSNj3ZroLXAobfq3RlggUBRu/OEixuo3Dr5pEtI/eQtaF35UorollLg8Yyauhzc28HwH28W7jldu
xPqe6R3cWv27AcnaRK9bhPSeat8xgdNA6nRHPOGqNnWT5iGUymutgEADId0qWjRgbQG/kk9ZCIaW
0KCRkkUL0plIB7UWSKWBt5xeb3Il3vRgek035FKm9Dd5bWKYXYrLChYRAc6LHb9FMd+O17mquVFY
3phj6No+AjZzNopUTQliKLMAxsZ0byxgasYWzoyCM0Ns6cCKByevyH4qsGc+ejcQOsjaL0s+qK80
RNhnIX5o2nk7Ngc/QpkCdmfS/ZSDcePTZIArXAUvRU94UVxu67Wf+5uhJH2S4Hp2TyOE2ZK5xiQg
HyIWU8P1jGrSmibCS3DWj7rAGxhyHLGJFEA+pL29LsYWDsTBg4Q3pcZTFnvnbTkcm9S8CQzvGbgn
1mu+E4LTLaqN4YMmRsymrJUzQMowe1Rm19dV7V32gX/h68Q2SDkG47gyDp897lpogJDxcvLqaO9l
uN3bwe04XZW9v8OYeWXmmzLG2VSOtnnU7Uw2eoAzmSLgpjbpIwd+o/Pg6uQfKiYVQQtOpACH7zPs
7EHPMpnA4BkrVnSi0a4xQe2annSfzrivGYqValC7j33wU1GiQ2y92sl0kESB9CMgDlPK3cbHWy+B
BCMLt0TcRgWAFKHvDHZ26ECNjq+abQAD8G+9ZuD6BXgarNP+Ab/DraW3UA9uzUpCw5kpJHBLzfwZ
6ZIbJmax9pVx32BBqI/jIRGmk9nlLUop31IIOqH8M/GtdaA8Kf4NFx1QkYsoy66MlvMklKugNS4E
9iVmBB9NS52yZp6LbpNi0wxFkHVnedF2jly+mkKo4/ZP9GbjdeZODCYuVP4OXYatQl7REA88lAOT
CsWvFlbDdGU0hlsB05BVxj2+tTLBqbcS0HrtxG2hfJl3WpaF9oysKp/q+gmC/zCkw4t6mZ17W9wF
3GC2RzEdaCHIf/6YVW/Uu3+eZc93yLtlF3eIWo+W4onhpdyYl/mFoC5V1+kh3+LF6EYXGvg+xL5O
VtufwXOLZee38a7ZNCDamAXC+lWob3p+1r5vqWjwtVhHJ8Xfxdy5WtyTmkxTgfmiJhDAWfQ7zRj8
jcSrrTf2CwB/fwcSlbjwY64mGNERV/Zzl+HNWeGhgkD7LQFhfaJK/dzMmwF8f/+KpaubX46l3iOG
Nfc3jHIVuPL3YmOtfKe8BF1+aob0xXb6sNqijBFdbuUmTp9JdD5Q+PsSxMdzOT/lpmV/KlV5Ksa2
wOmEoSGetHi3Kaqfld7nvyxNwjMMYTaR9m5c3CphsUaZ4qbx9Y3U6lB+g6tmMlDzxIi68rdJr++7
msEBKFPwnzel2mztsYNIgpIM4nIIaSI+cImEG3hbbzoXRKQeKI88Butc458dMUxUsA51NPO8PnTg
MNFhVlw/7I4q1GyBwzHYMNeC0RpNxZkt34SV+rMEYN9Wxn0JWLOnzLASeT90xkaRg3WYi7UQ3kMS
FzS4rz3IibBWoGG4Mjmkb+hbrf6ejqmLfN0chMmTVWoa8YDAAFRG6X4UV6FUPVrKs0yWQ2/mug88
RsoM7eTKjeJjP57V8MqU0Xjwo+EorPSmy2EIAruqu+hSleCVwyOmHx+RjKldccmLsZCLsA9F2J21
8ERH46VC5bPGcybAb9lJu+oX2P4T2eVX++fdd10CdLK0y0rU9l8GkjTqmlRFum4fDy//tLXycfu8
zejfxYExwgSuDuFCzKdCx6x6PTzKt2gVrMY7IFzZ/SlsDB2bL6LB+ydbNDSqEBFEQ0P1XOtnJB3Q
7joPETWfkhldVu70mplr35CAFG4hz4r7ol5X+uvcyJJ56VEIT8mHBgFj0verrd4GgKk85dhCvI99
Elqq7zSGclcPbtkKIADPmT241qA53VA6FQA/cJZOiiqQWa0HCC+IV1wMPUoY+veZfdTn39T8WDMb
MW0XmYkt8Eb6a0LfSfZ0qabDK6fKkRCi6+CpqLhLqTEYlxKOx2QgetetbVQwiln2AQLx1OHlO1rS
vSd/bzxkHaRsN2BhyXFGsCEPt8akfi/L7DaL429Dh66+F77oWXtRmvq14fXXKYBMUwSuQPEIbuRt
KJtoN6YHD79YAyOAvEInOY8DbDhNJJVgPqDIYPGX/K757kEaXnk9ukCQqzXMAQrvUKF5UIJa0LUJ
9ctpHTRbKX2SO/8wjedV+MMLOTxhifHNaLpm0J2LId8YWuTY7SznI3Hm7YMHgM/uDSeXgYwq9Fdy
BhakFWp72fU+as/GsQL4P0FfSLprdS8luctAZaVkRwwMfCN+tGpOHlrE5c8xuQrFHXoXgwD7Kh5m
EG4Q3ef5sWqsnUaCm6f62TQh41CeSfbDkKe7vvs5Wd3GNgSVPdQA2i5lemWNJILJIaHOnxm+BgUy
HNVdXlRPSW9e2jrd0ardtQN4apGu/FS6KGd2P8o0rWMoZ3rbr3wSzYHpdHEls0V6IK1tAqMKsOwI
mAs0X6Er5xp6D2GyN/17ixpe1SnWaf5H94WebkfpNlNQWhRi1c0QzoH6K3rte5OAJ85qI4X5stfD
6yG4SMGv5zcRFFSAp9vQhsFd/CgkVDm1/ryCE18Pd8oERzs79viI4U3y1h+ubBxUrABb3u8Fhgt+
cWzV7zEiGrH/6mWPZY8we5eg/ICmlAZtA7liwti3SSCEiP92pv5ENmpj+dAqkm8pIuiNjH9aK9P4
t0GGxgRywMaahyngMO26HPlIET2FIGENtV5Pw3MwYlnWVFDTSUCjDtzo06DeG/GTX9AVi9vdZN3H
mKMgE79Wqc6yHOkImhFSeaZA28685HoYursiQClCY9igFS+JPiG1KDlmBmLHjFwN8c4xRqrV2whs
Z6eRaeRjaD2OAk8UZFDVQF2bw5MGjNLr6Pzp2UrvBL2afhX1SGSgA6p721h/Jf/cgJXB5fjAyQqk
q17ZtdZ94303gaCbw09Bt0lXuE24Og0+x9QIp2iRRK0T7jFpglA52tg0Js2lbiROBeg6UCB/FRTX
pbnpIQQJ5Ad6AospqYgCgLNW1wF4YHbKRo+rc61t7pr0yQjGA7BLwtiZBEV3FK+aTgNbeYxG7dZG
1Y2Ce1Mm/VrpAJrAkym6Bq/gTan2j30X7eqWCrq5Mxm75vVjT+lstxK127GT/bWEvIQ5Pjfw/oe0
RMrnW6DfjepVmxVOhDRu6j3I/sMgXcVVCWkm2pV2xE1cr9GSRSYXOE1JyTdk5pOo0HdlcIekHySy
yKkM9qF/Nkk3gOlXY/4U991KxSM2bMEVQxULcOXT9e9jADkKKcPSmsVkeU/6WWmVZ7nnCbfwpVcg
C2cDkjs9jBe9fg4wvJwFX7Mi29Rok8d8/ABeIiIu52p0sEFuVVC6Oq3elbT1kKjb937lhjRI8gS1
JL3Y20wB5KBxpbFbVYgIGCWqOzqE+2NVR/QEx00R6dfZEH7rOu7/JL1MQ/mQY3giQnrHHfrhXD0C
kXY5n7D4SLZlC2kceHqsa0eJwmmUrgsdHIU0fLdFc9Xpx1Yc8/GWCWDmdRiOIKzCUSnNdJ1TwvRa
svE42l5FNhY/JrTAvFy4EKN6AGuzaElEiRTG6nWsWjdah4RaUXNwCmldtv4WPh5aUddmGpN7BFdT
hXuGhOU2bz66CXWqyQHDJqJRlZW7TAPdkqG6ZihHI0ZhqfC25nBdNhZVVrWfRL9NVfWsiAPHj6S9
MURrtX2uhvwsGdFM1X5MUnDU4JdKueEO1cXcRbRRJzNbg6647WTspLSy0HznnoKp1YTq0YQ4iwqT
X3Rg/s+L4UfcHqVMhxaLmpoVu2WCVKC6TcJ9FSJzB7N2pC8ecH8IGBGFdjb5Kh8cpXj72Vbcmp5s
U57JPoKNBnJ/LXSFBq4vZuVRdqvTzJcRwpPKl6K4MVTINtOLx4mpIySbJ/nZDy7y4DKpLlB98gdw
6ngt9eZL75euCPcpL3D0r6Y+37d2PlecoNgHHS8NbVWbsDUZDlT5sM+b+qnQ0WkMske5JPTW/ORJ
s9YedkPlJCGEUgE16yiSajKRaBfrwX0Q9dexOW2k7L40JscfvL1cKKs4vjbPoWKOq2Qbsxl9xVz7
WnzobTppubo3YX4E+UhmQdcuHNNdk5s7v9Zcu0/R47lNvAipxeBSQcKP+HIMmc43UnAbxsdw9Ha1
SC8ib9j5vnqZS9G+a+yjWfq/ATD/sl+7+l2aLfzeFv/1f/+/af9mUJr+z/ZvqIU8Y8sWvjd/m/8f
v83fNPUvDW69ZTL5n63cVBLb/s37TVP+MtE3lS3+ZxsGyjyz+rf1m/iLPwF+rtBTUGUYTn9bv8l/
oZGA0Qszb6bRQrf+ifWbWCClTCFjSmdrBoNYDai9uUQQ8st6NRvA0U74qW1Lyerg2Wua7RIkw/si
ScWjYvYy0myZDI8hpmeZ1dD+EIzzo71fNOStMAYgbQgmva/hJFu7qMB4F4XYuSkT43WgTKoenXWe
L9SDMHOcV4Rt3IySxm7WRFOgH2UaOVJOFhzD0cqnizDLsXbStWS4kewwPUqNTLd40EW71yLFC3fA
jtutQocUjThPi0lhYR+B+l0naZgiGRLBRa2ZgNURo5RWVqZVVKnevVkxRh8sAw3npK9IiEvILI0o
SprjSbdlsqu6/RRWsy1UtUokZue+ktFaD4inXcIEg+5j1RyDFHGmobKz6y5Ukyvh8wfxnDqOHjED
WYPR6XqdNm7RoXpiZ+oL2Lf0PFGYP7VBh4JYZWn4nnlapR/1SQv3SnQ9tDYTU0jtO4CkYmPruXIc
omb4MShefj8GUe5mtKe538UEbKVr6ajlebgOpD5cJzVyfqM6IOgX954L0JdrXsejNSPxQLTG9qRD
VEb+bWEF5nDGnHYGw+LEMVbDuAqbol0jMRpdW3XKVMibAtrO5HxxNhrniZ5Jz22hY0lWouh+V2oz
fRg083BdgZp8FQYFTEcb9ixNcsmV1SS+KnLZR5QxCpApswKBengpMcmb+rG8UJoEwf3I92oo1oFK
G9c2SLd7y9TPLD1EAYqUx3OHCaq1PKnVBnaxIeEaoMq/mDWWru/lOtTdDh03RllyQklUT0Gjr9Nc
rx4DXccoxDKG5K7zlCLYVJAKAU2z18PzxPOZz+ZhKkmHasq7yxLJAShOdnsTDgrjOkufrbd6NBcs
O8+uSor7syrE6IzsWcWiplXzBH5ZKzq34TVF31Itmad8pqrctEZIndIUUPMqW74WJim2ImMLOGRy
51Bltsy7iuhyipTptSsQxBXYD0AmTMsfZhwoz0hEDveZVRW/VKXEM6ocXhldy7gNRXOSVQ1XjWcG
D4ze6m9xjc1rOgVwiMdGq/WbSTIm+5z5EO3lDB3rnS58rQdxbqBAIaap65lQmGW06+w+szbamNNQ
l7RooKEP4ZHrTVCA6rmWMu2N8E5EhSrFnwVCecBGatNm/BZlkxFsUBFNFK7rEEgh/PvkZrRteTYz
a5FZkutsanYym9LfpvDHyM1FhxyjaE27+ZGomXqRlEP/mg/26F+o7VRevwu//7qH3rs8zbCmvxuH
JjEOiw4QtLQOVSEIbfz5u+6EpU2Vnpg6XuA0/UOZxCmV94F+CAsZ2Vjj7s+rfQRZ/Xs1DZyVOTcp
l6C4DEScLJXUkwI7Ia2/U6k8wkb8o8bO51UWY0nNktTQkChU7Do4tzL7Zzk1t6GFLnRTnYIUfoQ7
/WstaLezPg43grpoQtKBTGILnMDKOuI2giyIf6bsssck2inX8X6mdsTr9pHD5kpr885//PP7XOB2
Pi/P3ff+8w1JnEq2D2613LQwg9IN7lW/AZThTyZ+B1Cqf17xq+fFRRUGi22quqot3q2Z5NAHZ6Cs
bW3blrKheC6o9A3rIE3kVdOWRtefV3zbgsst+n7JxRb1ejtII4a6K0Sb9oZTHz3E3F+liyB27Btl
lx75sBs0kp3mCPHxinbHczqtf5740gt9+d+v+v3PWPTzPZ9mEILduChsZMc/C76PSFPtuiv1LGVQ
tIqPkkPXCQpIsiu2iPqs5bP6kkiEgC0299L6FITqy2///gfNR/vd0ZVkr7Erjx9kHcOb/mkGxRcb
6mV32HBhHPLnP3+Hhbn9v18A7p6qLQgY6qKrqEvsB9mYu31rJIU2yeznkx9n4P+8zZFB3Nk/Tyz5
RXQyVVk2ZV0DnwZ68eMjtqllR2ZZzu+cSmaVH8px276CqN2BxNYYp2hutaVY9SCWb06s/bE9/Pa4
79fWFhyHGiJJpeasjY7ZttpX627t79huTs8F6qoHzZ2O4y44ZU/+1SOTcMy8A0O35SV+cvA0Q06x
K1ppWx07kQvaf0/evnvGRN47N7dwAA4Mk1N0TtenAKJfRGfz/dKLs511RaQmKtHZn7XRE88bKbb6
7roZNfXmz29XfPF2DQsYisBe0lYxYfz4ZXXFCkMsMogj1K77cTtC+JOPjNg3aAFeQUJYz5BfCBZ8
9TVirs59tsv35ffQPdUufwvRy/hiKUhBmIoJHnE530EsMWkEinkrBLYMbHWu6x2ifkziz0JGhmv9
UnqpzsMHUvdgY21nKibsmm2bXdJF79cvQ+Ui3cFOxIbOkU+8py8POXJvvChKD0Ed8/E9VUVXVJY/
b4dju2mRM3VmJmhHA2WjOs1/sAm+2H/wE/9ecJ4tvIsq8uRhtZrzYSbf1ne65XtOqxVISo1pusGa
TkbElBPw5+2gzltr8Q1A4aFop8+VH7YhH1cdVFInteUanaH5iJCv/Zlz4wy7hB2BkOu9fjE9tuyP
2EHVEBaVt0Ijk7Ftsi3WKMpcRsdIX/uufXeS6/RxmPI7DnDRIfBgWGAp9UUcSNNoIPkj7CHCoF2j
KIWbWXqUv1ePquyU3/StcDGEO8bPBpznEzH3i9uW1/L32ovXotZl2BoVt+0b0crtduq23lfbfzi4
/fczAmHm+bAqWe6ypJMm0kx2WX+YXNMttzZXCSrzDgpZpy8u8dXH1hQhOPfYqC+ZVTqpsGVFrGZe
zvD+MXdmtG9wYbjFfXJt7v+8t758hzokLgRRGFWoi/RBjkSQm/jarmSBgqgupz+LUXImJX9ophbH
8f7GzlrGTeqJC+SNGbHc0zS9SQ65vqxPVj/9OISBiLmf18U3se3WTILu1J3kJI/BGlntS6Ro1xjP
PCAj7iK89uen/uJAAXmgTWFrsmyIZatCkJYKowXn2CcPUiko3g33zyt86obwXB+WWESKPs9rvW/5
jKE30bxD+rSRaJtnIFqHgrKxwUlgCugmNONlieSept2Ufrb3jDtwdkY8fPvz7/ni9qLPI8gWVMQI
tGVmGugYsfWKoa3iGj8YTB68GFEsIZ/4rAuQw9tZ+bDOYj+V1mAEXc06NX32BOMXAy+MrFRWKfAi
GsJG82SH4kwKkUunlpKA5fz5QRc4mn//AnisGDjN7a1FJtol5ciG4xdkfXfZwRfraFdPreFGKPCk
FcjItjyoE6orsgcwWqK/D/ON1mwiAB9WyPfW1vbEb/ry7XM/qSa/ComERZRU7DZJQom6eBYeavbp
Zh9j0QrgZNhkm3DNVBIvAOfPi35xVXFnGwqiEzAjPhHq+0GeumJeUwvw/ytxa3NxLfXQz5xlvf+8
1lfPZ9L6UBUZzgmgg48XVJbmmSENUERkRgK5KqOsbV5mpjhxqL58JMElQ/4nG9oyLYrqWEuNAPHw
yuxBY1GSo6QHxR+vBgyfk1PuVF+dYdsE1KIgjTpzAhYXTBeFMpoio7ZqD9T/xgH/4Cu0q5OVut3k
++oQHM5OSkrMqd0iLqJrYeuWELLO4ovUrxkqLUp4lyT10uWwbrcTSXULFAsVJ5jfp+L/50ioCF3X
SC6QXmCTLL5cq2pChCN49sTeBRAnFTVa/9O9wQq0hBVI5TNbePESC8ts4iwZGE0wC1d71ABs9I7r
U/SxLx/k3TLztfouM9MGY/AldHFXgdUfNEDgWfjy5wf5cgVCisV1SCWgLVYA+YjyUtorkJ2YOePs
wBTt/+ZdUT/KukJVB3Hr40OIRhn1RmuVVYc+Ms3cCzOfblXMqf78JMrnrA20ljwHJBkrOnrwH9fJ
4qj1RoN16s2wVtb4koBDY0q/Cq/tjb6Fl7uOoNp5DqTJ7Slq5gL7N0foD6svo6Hc+gihmaz+W8uu
fsWzAFIrOLCnf0iP/7zWYveJFGZK4L2t1a3DnXoGCqW7xU0wWr2g4uWmbt5dnVr1czjkAXVTBcxp
kp+qi0OV1Kqd1BWaxx5OML3vuUU3OFLkn9gtX+RQrGMrJvkTMepTYppKkdTmqL2txuvum7FVXKgw
Ts14YeURNFR9mz0WG+l6PK9/Vk7Q7+vdSdmI+f19DFeY0VF0E/gBDAt9PjTvjh1DBY+WLuPJWfVH
Pvob6a3jUV9V21Oh8YtNyxul9kJhyEbAb3k4ek3KQ5O36scH5Me/lwrCnLm29fxwj8srlvXT/Ylz
8jkYIyf+bslFLjHgEjNodowXwdqcbRMZnK/Q1l/JLmaq1/7JavuLjcN6JOOKqqIl+FbvvnubRj0W
eezxiIUd73nhtM4MqF/yCQGAhSDW26lQLZsRHf0FmpXLGqPrqyz1BqJ+iYgSzn8boFMj7vWXBgic
zXz8Q1fkh/RMVVbDlXmnX1n/ErT8/zPe/xIK4fR/HvLetj9/ZO8nvG9///eIV7X+oirBIZQZLu6O
3L3/HvEK5S+w7CB6sZXUDJXA8n9GvEL8BUsUq3K+q4Fkp8XBqRkjB//rv+y/YJHSGjFsTbCTSYX+
yYj3Uz7Evx/PcKHA0KZuQknz42H3p6Q24gz1Q+TENjMjNTzYF7Pru+JUq/IW2Ws6Qu/ezdXvSPJ+
AvMpxi3XXAQY1UgnT6tZc9b0V2lsbP1jidp+QRsspxJXaDU2SPltwjvDHXc2s99T/ZdPJcXyNywi
zyjGDCldfkP8kMLn3M38cPWIzMkGUPB2cpKL3KW7cuKUfupu/V7WJhGACmzYnySxEE3uEotlgz3O
J2ttE102JJ/Tr5l1/B/osC6jz2K9pR6WJ1VqFxewOSEgHJpzDZ2c8eoKUz5HOaZuv7v++edvu+w9
LNdb3M2mnwZ2EvB8vxXj4q26xQbztGLCnJi9v6Pe1lEEiZsFhftTjps0fZBqJevUyHM5YhMegFHO
era47GF7tT7VM/1UBL8tqKElQDsYCawl32CMMlNKIhaM9vUPdDuc7LLbdU6PPPTqtKbAp2zu93KG
pdlEjjmsfzyW+LPZTSE8gzIF8gg7Jd7VT/EBncGNeq1WKxx1tigxP1sXpzpw/03ame5IbiRb+okI
BHdyfpKx5lKZWVmpWv4QtYn7vvPp5/PU3FYEgxNs6UJodTcKKAt3mpubmx07Rxy+q53lOWbpZDuk
OrOD4cmMCPcUTxw1sYQq53009CuatwtOKWINtRqiIVMxs8Wh6CkjXJ9yCGTQgQpIEfjQAyRiiuNt
b1wzJNKPs7t3msIkaT3W0hrJB2BuHzep/cmoyxXmy4UtYz2aTWmP9zKH+9JMGk/GVNWY8exXKZq2
fpluby/kfZBk9lUuTMyyFl+Vaq0JK+Hv6QeheSxaBeadtn6y5tkfngd+XzdFhZDWwPxCQFqi0JHH
FBfCxgUwjuAKw5EnFd6TtdbPPPt7N6WTVtOLeK+jXO4b3BMmGTBomyEJnuy8dEPrEFjPmfcqW+Uu
KVaCr3Cr+R4SK/7H3DwWIlCPyHqLudFniDH4EibNPk7rXZTEW6NsViitlpwCcon3CSUdINXMyaOY
0l8GMgV213AbGx+HaTUmrZmYubdnlq2WpiwoOqG1AaCUiXZXabb6btxvoJBs4a4sD93as3zpVJ2v
bPbSHLPKTBTN5BJBRy5BHa5lwKWBL+G2zy9cJdrfZuTNrMBWV4OSpjWr82X1VI8bRCNyOP9/GhXy
g2jBRP6L3a0EjKuW77tLCjSeQN4p6vwod0WwydH6Et5vvYy7Hpl61Exc+JD/+O8oQJdWKcprhgJL
zXXanlmI/oRAqR0frTIzDX5kDcPflbr3I+2xh4kjG3yAzWsheOnoUbVU4cIg9byaTOz1sTe7SIRg
NBVqo9jbyoPta4BnhbAsKtDKCprgqkIgdvbconDms1gMC1UThyaZiEj6hk+CWanfk+e9rBO8LZ2L
c1OzeGw3Sd82Hqb8CMoLNYcHvsH6in8uxmQV9l+SApJ1SjyXKwpy5iz9AjFU7VB/yPbxATodF9zY
ardq6cCdGxLJ0NnWSZUSxBZoAeDoUCYgSMzwXxeba+uZv4z/+kJ/r2f2FPBkmUanxTWW76a9vpeP
3X34CDXJF9Hpre83KwFSWbZHz3tDpZKEYxZHUgiUzSbjgCsvw55JdOsbjeWn8IO5j1/yNxiIjJO2
TU9MQahMBjn6HXOl/0V3bnl3//Mz5vxvRibrTVfyGRWTIkv7OADrjOXd7WD23lCcXz6U0gUKzDCv
2bYmkn67Eom43KLHZSR6B661zNRTnBlIsTJdsQ/LMTzaoQkOImJCUq6K8Zhak3ZoK+YX1UTxH5PG
1l1wrzV6MJH6EqTj+Pv2D12KRxqvTt6cKm9CAMQXvjYEftWqIoH/i87KOsUn2iy7tRr14n6c25l9
/DHh6tQadl2kGRHtfchONm6x1++7I8X5LWNBLJJhgchpHtfav1fFEuHqkB8AgqBbyf+ZHd2syvsc
9KHhpPxTnPQv2XO2RRFTkJbvfkKScOoSR3DbRt+k0xpJ8dJb4sL67DzreR+rlcnaBQ2SKNVCmtMQ
O4iGLipgvXv7ky6Fw/PFzs51UOhmqgtzSmccW592R7XSxFk6QvAA8Bx7p2Kfv2q7OMaRRK7jGf0O
nh+GG7uPQyp//DcLwTNBpIsSyCyl2hjAQlSGAJ3NWD4ZWQ/jeYMW420jS5UBTQeqCVJHh7pu3tyw
sl6ROrEYcVFND7DxvXonKED4RAKNpCFxcLf+Ul/awnOrM58wbeZZzBGr1pTeWZ51hLJNyKWvrU78
PfM4dG5n5gzMqjAANIlP9Yik9uNw3+69p3FLv821T2v9yiXP02X6TRZCxuI1cRlMJj9looYAx7R3
QtPSkn6UubyS1S+VVOCjkSmX8VBWzflZrschGOEVI9G+Q/3pVLqSi/LAdvgDnectc3v/ZgdVWAcE
uAK7c2cfy6xV0BhnEPSlOdnocbxTAVMI+FUdzOfVzspSQD4zN3+1aJnC0G/HxaEc0O2B/5vAeLC2
8sHbs+SttQ8+insxfZWek8dyLWtbejNRtmadtkxGbAi3PUs94lCLw0iEaXEY6trJtpMTbOE4OJmQ
N47bxm0O6av9vFYjXPIc+gH0H6idA8CcuWnmyb05xuQGmVG/SszONVW45jiLObC45ADkQAU4P+jT
NOrm+3tQObSgLZtPCFei5CDIhRwZqFlxSLflM160Dw4rMWbpka2emZ6ddilMgQPaPDOik6BT7+4R
4BooJuXb8TgGK9F5cZ2ENKFYARxoXm6RClOSs5G9hBz/95gWvyY/+NIFuhB7pV0gKeM2y4qnlSUu
+u2Z1VkioRYZshQZx7LZjn9CzmE8Dk+j6x2KvX8HpbRASuT+wbwrPlD63K+160R9/irOUbz6z6Jn
oaeX5Y2UiKyuguK9/RDfdwyRvjRPwT507ZfhD3vYKhBbu9rhj/G4RtSxFMw1mFxhVqWWdYXTiFMI
taSIHQ+YPSFbY/rni9l/vb3DS0fkzMg8MHQTM5RjRWBgRvsVxKTvFOBDnH9hBH4V+oBAna/gGd3Q
6HFvsY195jl5o251iBNum5AXd+vMhljoWYyhDWJOSS/eAYfs1Af4SHuAeOCoPtrfrKdhl+yCu7XS
0+ItLyASVIPQ+r2qQZqV0qldyD1Y77xD4AJoql3IIoqjfhAgQP9JOaK+/fV/emQ/h//j/86f/7pp
z5sfy6sF203+wggFBd7L1eZqwjy3wo5u7jzQJ+YPf2dDIAbOU3Psg+4OkBLlNOlvb/KiszD3Qj2K
r3jF7U4DCC10ZnKdRrd2JkQZnumtuMrSVUFJ9z8mZiXKofAbFLYx0RWFEyKl0I3fNiUL0indaOnp
9oIWKzXn5sTPOfMaMxjlIIsxJ5XbCnalwI2/xW+2y8bu5TsTTo5Vpt+lQHr+ZpldSioscBu00Lgd
fJ4oPVe+AjdFeW8PglH9Y7f20ZZ95ewxNjsZCayMUyiaDqjbH2pGP5p7+WPUOOKxMG4rF/2GD+1q
WXHxPJ5Znd35ndY1sdZxHsXTDOAi4IMAB7V3zW7aeZaTUeKwt6uvoqU78Xx3Z/7jGwn+o76nGsjO
o5t8n33WSbin0lnXj1pb48x7ImhY/VEk+b6ORLPPKPVTXLbeRzhR1GAlYxQ//Crl/jsLnusFelNq
Jba47JW6oIzeh7GbJ8EIaWGS+vuOYdI/bp+NNYOz160ELkweNXZyYpwyaeJ7X+4hCuiMb1rir6lY
LkWWsxx/zvaTl2XhRWByHA9+hTEbjkGwctRFRLy1f7NjN2Ud2rQbvhUTxUf1KOqGwXH9dCtrK5md
timo9GEST6PuZ3FSt/GL9EWMZQiukwebCaiT/0mBEsINdp47PclMPgYO2ibQs69lv4tvmvNNnR1B
X6naTSTK0NKxODH2e0Ag+Vl5JbJxF9ZH9ddth1m1Nzt7ne+XRTKwdPMpeg7vS0bqgs9woDjKVvvx
r06fbgCE5LKwqInN+e6NnKnSdsRBfTN38ux7Ebx40POsLGrBbyAQ14He8Prkpp8dg0FMvpReRN57
CsFkP7Tf9Z/GXfUs3xtb/SCNO+kR9ge44ii7jEf1ecX8Qjwja6KsyZi+Zl51BfVcyhKINTn2kt86
JFc/pCQEyzXlmZOF0reqrqF3MP/IvPZLo0Yn2VhV5Fv8CaQZ7DGDJnS+Lu9INUimbmSLkNnWXGvK
v5paeo/ctytBJZyhetzBBwNjD9ww3TEYku3tLVgqswmaAkb76e9dDxpBEskv8z3dmZ7GO0RFCHkn
/95kYLS71z/qL/1X/YBuXfq1e9wcvd3aJMtCHBSYWwG65HlHS/Ny+cDo+r5rQtPRexiqcHDrkGhh
hQrrNLlGbw772+tdyA8u7M2ePLUlZ30zBKZThIyhSlbwAKHo81QQJIbpzVC4OyEX+37b6IKXQyrP
8LsgibjGaecIoJt1bJhOEn9Dd4VeUXAM48ZR4vBQJ91eQbW1kTeH21YXYuWFVfGrzrKvXFWrfqKL
TLJHeGhOFrzU/8KCAiqQUgsTJfNXa7xRgomqImxByilLvuSpvGJgwTuIP8DpwXRoVLpn14oMkF4f
S8V05D7Zhbyj1DA9lfCtGHq1chCEo81usAtTs3No5sPYbXIIuarA3EOc5SaQG22sH4VgtEg+3d64
hdTGAgZIKrUBwoHbX36arLaLstELC5ra3K0htbIIP/DM//OsxgL8jeeBwTGvYosXqb6OhBp8pngg
9I2mW+pbzQTJ1UjFyv4tHCzUO2QL/CSdImApl0tqqqwd9DC2mPmAegQGCEuq7koEbDV4aiNSmqZc
rV+I9vL8m1k80IQ54HnK7JuRBFcerL0c2VhzTSk+hHF5l2cQS2Sbt0DOd1oHi1BswHS3+edxBPyt
zIub56G4QS6XmzADCesmRFky5JoNL3MnQZg9MyByhmDDMRloc9DvXTnSS20JUVsXohsU8oEsXJpl
GDDK+GsJX1CB92n0agfVi1f+3hTDSUGqEMq2R1Urvk8QclaQhJtrtc5rz2XCniP/7lLgEmcnsg+C
ZFCmkkSvVt1CD2B0LRmAz8MV/NECugogt2Ixvg3y+BpkDWWymtbt+1Mj/0O766FN+6C89Y/pIUQA
wwp29af6eXhUdwzf7v7p6cQ0fmzZ7DPQy5lbIQ5cy0lNtEHa+mCpH2L12YaZ/7aRhcexqQGeIOmg
u8VE3MzKGKe914u3eHs3/fxL/CaHV/0zUie7/rQ5oj+5Jie0cNmb1NvArGuofgIrmNmEkzzsIgFt
pLBhufx3CHflCc2pPbPCTlG63R90bMb9+LTZC5II5n3W8ubrW8nUN7xcaQIAQLmqGhdlVjS9yCs3
lJLaCfqYfuXSWHIdTAD1IjDACzBvacR9Lldp9e46PRO7xR7+tPwesQjRMPcP5FQw1tGfZ2x9h5hC
thJ1l1f4H/Pzt+S0kYZqMkgqkXxw7bpxOggCbzvPmolZ2gzYUosNhr+oK1YHLfkaG/L/chHKZaBh
RNbcTCUFhi4vXLP4lUDGfXsNSweAwX4YShCffa/BXppQDAmh5I59En0LhX9kB8wE08TF979QBPJK
ui+8+/K6EEwCiFFzS4Hrnc9zh5MXDZNoWBijDXVS7iYjUiBpuLu9sOuk5dLMbOs0xqM1SdF409jj
S1grf3owxRZWfo84xtomilv1aknAQOlyGaIIO7t1g9o0EisRj9AwuIc1yVVlaGvVBzHo5QfByh1/
nceysjNrs+R5NLrWj8RbJenzbcqsJ/0+pGQgCQs63icfw6J0IjTf//l+aqaG4Q1zF1dXrZT6QbQB
VOG0GsCnZGcYyq72n/UuXfH5pfCIgC4jAHA8QAc/HwKESTKMp8rUaVNK9S549gofKfdtp7nx0b8T
EDNzc6rAWshPkuWCpvsLb/bP0zaEdc9+hjj9Z4m7Ecl5ZXXE/xq9BwAp7saGaxe5DihkVw7hkq8y
jEKrnulRiHNmgcTKA2PKYe135AIWTquVjVNCAeol8RXlLhrr8uPtb7ngr0yfAyS1LY489fXLpY1R
J4bg2OE0+pzA3GiiJRVnH9sE0m20OG4bW1jce2BRwArqnPpZrhJ5kaT2E2+90dw8a418H+TJJ/rT
kJz5x9umrrNfkylcgQMnngncyuW6oGg2odOzOBkwljYjyESUoQZtW8B2npp/1pu32/aWlsZjmb4V
FE/XDBxWCS2xueFh1On6McyhWNq0x00JXmlcqxAs5JzgjMUjxVbJUq56sPU0VpXnJaYz/Jz2yEY9
VaB/rJ+qmzINsZYeXMdoMYRDegyTDVM1G/HnZ75PHz0PSptyRAExZ209bPrPBlQTt3dvyQj3swYT
HNM7V/wlUqiW0lip4NphZlM3KKwhFyOt9eWvvxGDAWdWZtEyiia77tHHcWAtfEJ7IHECSpXZxjF3
xitHQHUjR/uRPKafb69uoSVxaXjmjFbRp0GhYVh+El2X8i7cTffd/QinLqlzvs0pbr+uocVEULq8
iS6MvsfWsw9nplNbtiVGs/ZOan8PKG/dXtbKR5tDOc06tZWJlNZpwq0EGDfKP6rqytat2VAuvY+B
Sz+qEmxYCWgbP9hmGvyQ5so9cx0EL7dqFpeUSWnUTjhGK1H2yw+qFrpmf/THZ8v7dHvT3nfl1meZ
3SWjkm6EIhaBKUctyhVYNu0tebKei8+CQvo+O4pMP3/N99r9+LnM4K9dC8PXsfFyubMjvQGxGhc1
p82IX3PvjzE8meMD8D54KdAXXZnzWECsXloTp/LMD2VIe7x0wJoYluNoN5/S42YHMbb9pf8Q7nI3
PHR3k8vc83P4izee/D38Eu//Rafs8mcIHzj7GZlaKn5aiH1/YITMFdVUoadqsM366fY3XuiTX9qa
BZpULgqvarFV77S76vQt3fkx1G/ac+cKGeHiLdgpn9esvhdXbnnWLMowMmHb3chGC7VMeJGccOcx
qgtv53P4CMV3c9ciDy79Ge3Go76Nv3uPyiPCcasyM4uBR1TvqRCKEusshTEVS0sSkkdnCjPgDxsH
Os+V0LOQGLLDDEIBRAUHzajo5decfJ3rSuxw9DB9GXfDaXxE/xdpOYsavbxD4ApgKGyKBUy1sF47
PMf6+7W0cOHBdPkrZq7NuDcj/iKu1zto3xBLO9RvgQA9MjrcvnYf/tUM36XJmRv7ATh90h1xmuS9
uo22sumE5MHyDgGO57Wba9mnzvZ55smyNQSZVot9Pg0PKalGfpd8bR+n+/BNp5q3FaAvqP7euo/R
ztsh6iCIEhoEGtYP1WLUOvspM/c28k7x9ZGfguwZLEk49psFgy0sqM/FjtbEPrizn+EvN7+GT/8i
CTIpYOi8RGDSUebvkMgLvSpOOVqm+tBKxwxhColG5u2wsXDXXRiZ3QxxrHlWqCrstfqrMXax/bsz
Xm+bWIpMFzZm50bL4qwzfBaSPBSw6n0ZTvFLsDU/2DGNdSf46DnR/eY+/2GuXHsLN+yF3dlJUUa1
CguxgdYA+Qn/PnrZQ2kwBrUWBtd2cXZAcgP6365gF+sGKaTye4ZUMZz6t/dxIcRdLGd2LGrfa5NG
3KAxCowGsjfJePzfWZh5e4QyX1eFWGigRlbDT7nx+7aBpRB6vgZrNipG6KptDzlp6Oqi52lvvDVb
mRxrz/AiuKpidKPv0Yfme38C1On62/HjbfsLyfiF+dktoVRSV5XCE8OakK3uJONFVb6W7UrSv+gO
wLcYjODBydDM5UWhBvUYG9NGdyrtY+W9bNACyor97aWs2HifeTpLLTS7rYeM/XQq5HP1GMbHT8X0
ctvGosf9vY73SbEzG71Sa35RsQ76xo9K4B/CSF3JghfelWwRFSKNMj+jrPPm3ibr/cEeRh0ABYjC
Cnou4QleSdagQISxFlQXABQ89gimqo5yGmCD2VEtN0moprCUvdcbNUFZiQrZs83dLR3SPVpwa8js
pSh0bnB2bGN5UygMDKF1afhbU/V2vvEMzffWTvxdrpprWGnxOJklZJStTIEA1aDmnGOlQyO2AynG
XB9/VmIkWBVEp5QTNc9PUkhvqGnf+Pv2OdJaGwNJ0DhfhXOIUzT/CSZMvLYOkgHSjJn7QwXQGt6I
aw7Fp+IkZqC9owWDuptDTLP6QZcWfGZtjq5t6ia1hgprgogXtESErqDyah6UrSe76+Mfiw57bm8W
Q6Qm5oErDh6acgLlhHCdW/zJRSYw9v8FwmhtfeLPzw5hmZVNYDbioMP0y/HgCd866sd6K2R1gLyv
YRmXDj3kJ/CFMzfBx5sdEMlO4QVMOfSq4jsbIDBtvZIQLIQuGmvM2FErE8Nr4s/PViTbHYIpaMUA
rum3POb/MCe7pByvrcWWhXBPSZOZFiaQaALNE/bObC0pszDELbMH6ypBRo5607Zz6u2wa5/QT9Xf
srv/IspcHXrIHsVrhFUysHA1ACUlCCTRl+JZ9Aoyc8ucboreGPcOFE3V7v3LIU+LpM/w/b/gpFDn
B3BmfRZykL8L5IZmOXgqml5OEzAuJ/C26PF8ivft/Vo7+DqozgzOTnxq6rXRGRgUTRz1QXl/kCAT
/YD6AqwpcCTfvpium3sXBu35yHnXpvGQMpTy/uy0v0wP2uCk9i7aW9t6O26nySk+dofsm/l7/ePe
/rb2PMIiYTEiRottPzYOdvd7IruUkL/M+xHxANVZWerV+RdLZcQNAIdAR837VZ6meDUIh/9Xytih
+vQi7cSEm0D8rdF8LX5J2rE8cXVVJnjPTn8ctKPURz6DYP5WYCv9uwFJmE+Iy4nXTnFAVu77ygKX
vPXc5Mxbmf6QxiTAZLWtdQg6BZF5SKfDiT5kjJxUh9WyzNIXPLc4c9fYM0rdQonSQccteAbB3MhO
9NO/y3507rCj5b0v0jtBu+Pvjd3Kapc+Jy1vvqQGfRzQgsvgl4VGQWMSiRkqYYfga/VVDCyGmK07
d/3pfhVqcR5aLCArMXVNGoVmSVeoEQXGQqseSEo/BGHB3e+vJKPXQzwzO+JSOQvpmRVZ0D/ipNpL
rqM1vqse0IB20kPw2f6mvMLKLR9GxZF31Ba7wzpx89o6Z1dKYWs9TJrCflif5IAU0mjutdJeqSsu
Ho/z/RQ3ztk6o9ZIiy5gP7MHqoraLj/EbuKUD4oAOnP7r80nXVd7Zhs7O4+WGXh1ObEw+Wna5zUU
g/5OMDamwVZ2VTzV365SX4kDd5G/zWzODmRh9EnSi80U16aKJuhWPSJrsCXHmV4evsKFevgz+U3/
YK17cHVfY5hSB5AqSFHFnNHl7mYhA68IAzHsTQoCA2acupt2HF25Vj7Km2gl8FwlOlgDLwaCCrpo
82rSRlEH3yoqQEwwfaHZCPqlb77ePu1rJmbuIkeAtIoeE42fvAKmqpxBSjYrN8TSrlEhAn8GlkYQ
NF7umlVosJAgXUM3dbqTu+BPe0r+YKogdfSsGNZu3oXYCd6NJxtZDVjMubU49XKz59uRbouSdn7X
5acUEZnfHTxHw248KcU2tZxRdmlTrx6HhbVeWJ/FmcBQA+oTWBesZTIVg2gflHedmFIUiCnV9T4H
zbcOvv11bviFe8rYmBBECgoMmMtn3qnRgaw2k4y/PFYnQcA3wZguBnzCXwjW7tbejfJCTGMITMYg
CQCKc7Pv6nl1nqf00d9HT63gbkpejJMgMpN301uLtO23SNmPHhoDt532+oXD5+PZJvJXbskrQC9i
32ZW1Yr4xPl3iO9QZ5dfTCbemNK+X/2ki9t6Zm0WbQYzsOtqwlrD6FTwJdqbH7Rtecp22SNSvq6+
XVmduGBn0c2AyxEKHwG6xYsvj0s9epqUEoIcRGtDJ/k1Pmav+Vv4qDxTwL/LLPgUG4a0m0Pw0jcM
+a+c1sXdFbz7tBJMaCbntF2yOoxlEkt/AZ46BPZ4HwsejfSXkBBZex4vHBjCmwqpJfKF2hV/hhHV
Vlx7MNJs6p9Sfxdkn3pU2YHVH29v65KzntsRac/Zxdj2YRi3E3by4CWWfuXqc6Su1D+vI49gbINh
U0zqghucfbgiU8YGlW9w5kkxOJliPNHWZF31AUGywBE6GLfXdO0pHDpqGBD8Qh1EKe9yTalSKZMX
trbTq+lT7HnfB01BGHo49lV4GpD5qbofFbji21avvxhWwSMY2obyydUQOMHc90wVq4lXPOpm6Iya
/bFWzBOK6T9um7r+aBqCBNSKwOAI0oBZKUMOx40dSaaNyOu3OvsxpLWTpGtts+s7ECMMtojRfUDS
c1BMMyrZ0LY6osWt0P8WKtVrNa9rz8AERMwUK+BDBFZ6+aEGL/Y2CN9iQkaiO9T3ne4diyE/KtWI
SvyvKs23ZfwbIJLjq7YDEcU24X8r1se61w7l9Dvr4hWU4UL05jdZMInLYKpAzMycJweSHei9D3wL
ZZ5x151MeCHF8LB6SJ8RjkQhZrs2RnNN3aVcGp3F0qS2NSBAGK225k9lhyrks5BKocSxfh1ewe5n
tmbHsU9SWWsHbGkHZEdNyAKsh+x7B0vY6pyr+H6XIVujWoG6gQzdttjUy+87Glpbx3VhOrDj7Lpp
2sZxfSpyvmSLhGMaHTKAGiXC01rqu5OSrHzLa/gES7VlpqOg3gU4/f4qOAtungeLSAPK8j0hBoFH
y/VQ/qaUlLrmB95urn43PpjIe3zpHpHwdKOH+PM/P6ncSbAvUjADNzfLBSrE/Hq1bUzHn3ZKlYHY
hmx3xYa8EHkEdSUWBOyKTPxym72m4QoxGSvo9iUK5Ptk3xxF3fEY/ga+THLFCyd28o2z+uJYiBHn
luek9Hlad/qQg3VM/0Dr/SHbyj9iQBqSK4jnJJ+H1VqVc+l8XpicxQzP3qQAb1hs7wpdIehSauhh
GohpSdIf4710sk9rdbLlZTIfQ7pD82Hux62XDZPkDaazyQJHkX1XNddg7wshnWX9bWIWAdKCUSwd
eVCGzFI3D2qggIo7rAE416zMPIXXGzqp6Ig7oRodNqidZ8pXwvvuttMvvLbp0Py9mDmaLGrTEtwQ
i6l3+pfpi1B/gk/nxfgZHMUg6Fqu9P/xif9s3vweqYaw2xQ99tTXyN8Zh/AomglltPM/eUdUgvYI
Cq1maEtOQY8fLCxAR47dbC9TPQzG0pw4dZO5jclL2/jr7X287rribDwMAcAy0nKtbCGrmabFMSYg
XnqBnehj6zagGazv7WP6W41c+dCl280XBBm2xaO9PkW8dC9d/AARec4C6JhsIqOz8Je/NNTSO8HI
LLsl/aDVg71wWVzYml0WVh/pg1phC+3mrbmv36A8RcELIbRDuRYxF7/d2cbOTpsXadOmERsrCBgE
13T7W+iFUSr9gj0a2Oqn259y0UXPP+XMW9RRsXxdZXXJSc0dzc220Wt1X38RJPCE55fu8V+9fEE7
cQWb/Echg5ttabmxpYTEW1wM8t7e76dj7GaVk54UWJAYdru9xqXgIqYVuWjFyOd8GtzO7AD5UInp
NoMHfmy7ufKhslf51cSPniUVGkbe5ah08RS79MlU9SUrmRhVLBFN38dH5Q0AZvAFvRcyGaKMjz62
61UH5NKL1RL0guMIyLEAVDOCwr8vjWtwaKT20FInicqHcWxOevn99i4u3eaYYPpJ6OaJk39pog1K
wOpjj/ozvmkCYv2VMOFFX111y4r2V7bzn6bn5MFaeaZdYy/FRBfSV3/x1/BWuzQseRsZDuzRen/Q
y0xBnlrXOiCELrtx8F4y6Xab7UjF5lu6rU/os70WL/+mJMy4iPBXCKREn3F2wZedKeVjxCT3xvug
bfJ9I3+xrTUvWvBV5veAETAKtaSB2XaqkcVoKjVj48p+6kipfOy1NYqu6xoJazkzM4szUdgYAfNM
fMvCjat9dlJ24iqMvF0LmheuieKwWgVaclFOPRPrqF5ey2+nfZhpSotNcIYP5R/vdaAd5YoP6p0C
o024Xa0ELbwomCwS8EoxW8pk9KXjNHmRh2PGZmrcvO2jcRr3ClcucXsFn7OUWFxYmu2nlzP2b6ZY
8j8ILY3yzkPR9a9CXrxfxwwsJNY0e1EzswCOCkzQ5cLkBqbqvE150rck71ttBG4Jiaoev1Djhp6k
nJhF2a2c/wWfwRx1C6ZDkI/VZiEmrUxJMocI1cPS3JN0wkFobw5yXp/C/nehxEejvG838qkIX00f
6my/djVl7fG/UO3SUGnj6Q9BPL9mXi4e1dzfVD7LDU7GneiXNHcZeiFiZGp9n8XlNwvp1GrwWYZv
qLDNbw6/tqgjxjX7/E7WJ/hn5F2zKtu2cOjRzARYYG+4+69G0boAJvCJZhvZb3aU2i+1P9ynsI3e
/oAL508MlRO+kRCkIzJzGjAFMFbLvY28w3RKTHQy5WLNR5YcE+EK3rQoIqjURC8dE85dteyHgQqX
2/9ZPHQgrnynfMkPxREF4SC5q2Dm9CHP+byWpi3tIZ+Ie96mA3NVzJPGOrLzarQBSfNuLkOnCORt
aq9RZV+bYT6KvUN1k+LT1aRZX0UmpHu2zbhIv7MkaTukvSsl2vb2t7rOJTADuwLi2IThK2R4nxYw
tqEi4xjRXZE/6lnpyqP8fSjHQ2ykn24bWzhTWBN0G/D4crHNGwPsWKS3JWU7W3lOIMHqjN9y473U
pvcmdyEEgDXw0GSn1rbL/Pyb2qX7279AhMfLcybYPuknQwhkIzw8S0KjqTGkoONQN03wMOnmVirs
3vVV43kjjy9NH53UtluJ2UtfknaExbAb8ParGpDao6Iq6x5xs/hul7Tu68zZhGvifEsfkrscmWnZ
hohnHq7UuAqCzYS/DLbxUufpCbDXodh4j31XbqN4NUgrCzsp+gDikPMh53Udf/KMWmr4lH9pAZKh
bf03+SCgiPXnNTLTpc9mQ1YlTvv76P3laU9zL01G0HkOHCA7K/XefPU51SwnbD/U/nffy3e33eQ6
gtHeOLMnFn/26qtrw2iZ1+KT2fl9lkBm1HkrB28hy720MUs22dmybWmOkmyO8bFrXf9YH6Sd8mlM
XOsp9Jz6UyVQgG+ruJzrbOXSslj92erkpkyCJsAhwzD6kUnM2qj6g15WjjIkTph+lWJ5v2kLJ40f
b2/rddC+NCxOyrlhta0mYG0Y7mlBcPDy8Q7hA6fzdPe2pcXToHPWFAibuYxmV1CfZ5LUjXhnbnLS
xibYGqO0G8fMlaZw37d/3ja3eMTPzM2yspDilUcphHZEE+xCOmRWAV1js2JlIfkT+/f3qmbRyy+l
cqMl72duau6EoJj5YTrgKn3u2HfKf8ESt3AQuOLAjYjpahoCs6dI0iuqX26wYHW669v+ozk0a889
8XfMYjKxkb+e607gbmdeAVd4MAUjNkTuUz0JdTYhDefdR6uzVu+dtlu2hIeeeSCUiDAWNdjq9vFH
dStAMNOH8A2RmfQh/2YDG31OHFGRSMADVJDvbFvB7vtNetVP2eP06u/XKqsLJS6+6NnyZ66q+whg
eSU/qdqnI5QpCU+kTe76d+bH9M06Kc9iMwrbTY7BLvntuWukKgu+e2F/5rtB4pWTKuy38Wn07G2g
PG2SNU6RBdgjiQxXLu9NIcYxLyDHo+y/Bx3yNQVSWkuDqRJRPmu7eer3gnMwZSCJi1Eu6S6tTZ4p
C/cHpAjIHAJco1Q57w8UjeGlfRx7jvat3VWn/hGRU12m5tXEzEXF1k4w4zJavDcQXYud7NH8Wh2A
g+jfKyjrpaMv1EmOt2PGAkCKx8XfP2reOog8KZSHhB8lJj0nUBkhSH5+R78NjsYxO3gf1NOKyYWw
SDMTAqSNmAXktXHp/r1SwrZe+uzDoTp5lVM86PvxMdqDOPuVQ5PYiFYJhnvfWWVDXjrmUK0xLAE8
m8R25udWWtqVVweA9+/SD0DsjvZHIfwCcd1nda3ttRS2zm3NfBoBc7WGEpGtvcuPxkENAbxZCczy
4G1A9AGydy0AKfkp30tb/Tk5KMf4Vf8e7lcrAwueR565EZLy4rUy33GtttssD3PxkTt+w8FgbgPC
Lw9ue+Vnsds8C2wzBRjNSd6kle7y+wDBLNqJGh3kTGIU5qqe1YS652lVQSoBGUgTEslgJN/Fdz/s
0Nkn29Q1fgHqzpz0UYRcMYQZfv0OwyrUX4eSEmn6tOr0C2kjyHziHRLoeP+8tqVa6cBu8ZNEPT15
hrb8TnsWDYr61af/eNvfF9z9wtgsjRviQdtECsZK6XOiI2g3BG4QwBzdVYy9rtG5LURyWo/ovQNC
tvnicwo5FMTHQLYxpzqtqz+lAaFOcuKdJzktakOx293pO2rP0T3U0caPtb29dnp0f9AzsOFmgwxz
/rYZo01gBgpcl4P/feP/aZb/PP0QdCR8t/eM6urN3Q2ybSIq4KFn6lX7ClEBoUsRgK00Qa5DcLja
YaLqO0sOaOhSqhDlYLDAFk2gy4ilwRTS8Gj7AtCqNT4FZVfC+u2XUbSpHqws9c3f/oa3Mlzu2VQX
1Tet6REb2A2bfDQf0943lGhXpqklBy7CuWlXnrxCVRvlg8oTN1P2faLVnXrIA7PNd37lqXL8Gg3M
IhXbVgqznsvAi9CudQdLTSDG84faMn74XhCNTN3nY1Y3+56IG5tHJZmC0M1tKdK+exvP7x3w4UBf
DmkQheqOu7WFbs7Ux7yMttB3ePrb5A9cS44UR+ZdbMDhmuwab1SqrRQL0uPtgICcH7tkk+bmUUoG
o93b/dDqlWuZ8ZC9NklBDu9EcZMOlZNDchIe0zqKiz9VEHj5tm2LNrCRpoS1E3rftKhTl8kSo2hd
gHTehqvG9Irsz3RTWcVXqQkRgRqYtbJ/jCU/86k2w0a9b+R40wJeMiy/PCGbOFJqiZve2pSOrmSW
+j1NBjVvt3VrdMxXV6o1TKMTo0CBjJ5e5nG0q+qhCpEiigcb1q+abf6UTJKiD9vCCyvbcO3JCrsc
2cRebj+Fkq8OTA6zrY0Tg0hvP3Gsxkk/ypWlS98au1P156xX8/hnHE6pcd+VUuFH/C1ap5z8IlSb
co8gTB08BI2mpqrbgS6xUGpps8j7pptQLOwHdRr+L3tf0hy5ziT5V8b6zs+4L4e+cE8yF6WytJQu
NFWVClxAggRAAuSvb9ebPnTPHNrmPgep3iuVMpkkgIjw8HDX8P2lrgqf28VoppfJiujwooTbsT7Z
e2syCmMzj7EOqTPhoAyB/aw1hMu0lwGFdZrzOoMB+epxe8M9VQLvRuNwDWlzH4PeBzipAktfF81d
ZJow6XbTIejdb8eGUEzVAIOhtZhaoAcJ1Z3V17Yy/PDDFfMw5wGf4V2W9GIwG5ZODpjqUHqdFizD
oSWuOAVH79805zIlhtk4b/6xKrQtPDIZkG9cWpuHJUaxqXMZ9iE6WLwRweWpXVpKSUIUev2P4QB3
zcVPAtpdHL5NK2SxOjh9F9DcnLHuWWPBHq0xkUBdJntqMbuOTu10xuDSN2ZzgDunQPLeJq2T3ieN
nVi2WlSxC48asdaD45dNQCduJ707z/JzP2ykPjvMN3m3fUsX612JuHWD2foVAdg7htPUG+Rb75t2
LYfc3WLtc5coZhI0hQ6DbZ0/vnvWLOTJ4JPSJswVgtbl7Q+f9C0S0doRULbGhL0M3OGv7bgksGEQ
tGn9vvClX35t/mGbd6UWEOGGNhhdL3Fau8N1bI518I/Rl14LSVPiSJ77TLPhYphOIDLbcE2ZqTDS
7WcDpaub9FCRZTYzm/W29+iGb7E6RBN1KV+tHSPbGLOV35PcB5dB0tOdceQgW7Rs74SsYf8+IQcc
usRljr1t8YLgOP+F7M7Brh23Q3AgRo+YhMbeGEiVMZtKm8f7bm7kh8XkmliYDDaf7YE7dtbuvAFP
TWJ0jH4sDvP88RvhMuSF657S10CsAhJnmoaeBFXd3fdSrmu7P8Nw0x9oOlEdQYHC2cTU0noJhlCu
cQQh+/FpC+Q2NInYA+NY4z7QE7ls0bGASGwNqithxGT4GZl62/jFhqNTEGu3Wk/EmG6wrQqLLWif
1Lx1/XmEVPzwF4ZKgsrMH2nZYEfZKROHEDfmzK1TO+EGgokjR8VjadqE/dyOTThrsq4rFWvchP0x
t9BoXYzjP8kb/99i/t/QT/wvCVT6KT//19ckO7lfP8evf/+30+8v+jn9+a8m8//8xv82mTcs51/o
5IHD+k1i/RZRRaxWX0L++79BDfBfUKU2bWiYoH7Hj5GJTYx/e8n7/r/A9IZCKHq53yqhDuqC/7SZ
951/AQkGjh6huwL82XH/X2zmoYz533KFEO19C+7ZAfCKb9wHDOn/nitIRlbWdW6byR6S+pdXDDGk
4rszALRp9OpOQpHDllnPoL/XRBnd+3wGH97ALKzDS3LApGdwS/ntNCsxJHuQ0ySQbHQAxrb+pLKI
hadjRkkewFKR7KfJXU7q6E87d8HXlCUYrx9T8CdwkN21fi4dnVthn28nL3ePrlQodhsBuzc1YmbK
Z7gYIyU+6EeoSFaZ9mxJZ32knrpuIz6EeQap7eyoJ93K0247pd6/pAldthgKcIb12nfNG30cMRKO
W9Aft2g/H1LVih3IAPHKXgpTq5sU/MZtsMO6vXClf92gBIiRqsJzoLzZTIW0kRePQ7G2Td5QlIMC
6rQpQuU4DrmrK9a5KabMn9ELe2q36eb+bOAnaT1bc3OPfHonizjDPPfLAN4VnXtzOYvWqrnvVUOy
bqCniTVflZG57dUDstnkbgoFAy8zXucO5SakDFbCcpgv5P7YFR5RhWWg545573k8wKLjWhZ6sqC1
6uMaoTvu9OXkTmW/LaWFrz3gJV+fQx2kYCkllEOUzO/LcWzLZfGKDqrGnOGj5uIYS237hd9vRQiG
mYtyLP+pZ31Xk/Nkt+5NeSum9jQhJSR4MssqGQ9ybSEQC5gdq6HYlFP07YJ5KemSJz2kh+NfgwZC
XmJ8HJiNpSu6y42EFDYHEc8K9A8baag3/F4UAqar4kCJ16kAFzHy1kezsIfV9jFf+Gk3RrTKjFKP
iJZt7nGwCRvML+7qoo8N746UwdE1FnbjNemAlpMTL7W55mlz3YD0+9ZYzHafsvWpP0A3e+v5fFNC
Xo0z+7UZC2ybaW63frYInfVkyY713g9HzA00kU2OV3v1xVgHpvE/YA4YTfq/tiVk5KDbia7jt1y4
+/3z/4K5wfJER64MjRTDi0V7jkq6BClEgx9dGBZwKSvl7/7sqj0nHAsjvCFbr8xjr9F3PkM9+4x2
XnjqO10bAFcdbRcz4LrANZLJC7BYttTs95fNfIKW0810vZtuzZtjsdshTkrCk+SdXft5e3IdVhyw
CGzmvz42q269C+EwhA/PQtg1GMGVhro4cgkIIOVkghbUwrJ2Af3ayRzM5c2ryIP1wKPAaywj1MB6
LFcnmfqfUaQKZ7zs+1JEoSq6rMuCsC0CfywinxeDiXL6csT+El1CNVy1DDNtGLCm764kG44dSX8a
YA9Kpy1MPD0jG15E2FV6tU7+wk6TRnUxJUoFOXdVjqFPkmOaKmu6dOZb2sw0XXHWUZx1Ec0W5l2P
IyrZwGJ7NO7+ND+UyMyhTzIXD1yUhKMlBF0Pa1R5s3qpCIth7ooDqUNv9hVZ1kqCUd9ReONMRyLE
/Nio+Wi4/WicJJJnMNnLYLNKSlQZRrz0EMQtFhX72XPhzKlF4dkFn2lpS3hd9UuBsZVcm7CAjrys
HevN9JCxrTnNjpGc4Idy6uVWzUNXuwj+rbNng7HGXW+dAzM6T7jCZUgeMKoe1RMzn9FErDHI/LQY
3pMqVRkY3mkjzukAJK5IQYL5BMGKkzOaad3pNReclO1X6fSxf6iqEwNE1k+tHPPoMLKl87NgQY8V
RdXUVoM3nlJWKky02l3i0ed+9v6HNogNJef/jgt9xypI3iJmWoCE0H39P9EwaPQd7ejNRortkffe
UQxN1vGwtkLj/L7PTh5NHQq2Yk8Mc7n2kt32Nbr17fZE8QGXVyiSra8r1B9bM6XdWs1YSBD87x2d
qgT1Y2ufOmer6r3iHrnhAHhSCUiiueWBM4yxdmpmndXkYd8WMCYuYBNcYOCvMKL4vRumx2xOP0RL
Xrzf2h1uIblMJ8MGxXkdXpdP9hmtY0l/jIiRU9nNVnlE7YmF6wlWt6+yfd5HeaZQkDGn6YED+BH8
DlBAwJLkFBaoD4/+Qoz53KFYPVasn6Txw0qxELAIBNGtGIvmRr3l7kSAiHDNMmgeGH7wN/mCi781
TSbTC/PsV7s73uRxlWI/L2LOv9+C8/uglnKl5rlfqybYa8NbauJiKEq+f+yowVgVLbzaQ1GJYK5m
zipt48D2Sm84G46bR9txOoDF0ot17Odu92ot2rqDX5uZ9T8xLUCmZLcH7Nv+PHVuRaOp8pPJOsp+
gHOAZWdhlM19rN0opXOf4ag+cOAtAvowqtYtyNoLVN9pvGL3rdMeN8YSL3+X5VBpo/227n1wloY2
XqCUg/1xcy/HPqDyOGaO/lIg6mmgGEdmksTSWKbqn29kjliMiZgGwmq6q3ckafkYOD+2g8w18U0c
+qGEltSsu2rrSGrSbc6435mxgdFVeA8FW22vf6Zm7i4CQFbSQUQ+DTttg1bL/NocJSZaAdsduwXV
w+FLHU17XdiWLc5i1Xrkfgrg4wttIpgy3mB3jbW4wLmUpdBJ9dPd4ok76/POcPiBnvWbAGTEeXZQ
8swHKIqKLfXM+SPav4PdHmv/bBrv9pUIg6K9BcqmK+/aOC14nTGcU8sw62Dds2bCWYo/ex/0rvWH
2wDFnjPRr4XmpLjrCADV8GtFrUARdbf10sFblx7xSLy47V4PpF3Gn8MzThz8ULNGjyK2XLwNt06I
tbJ76lYMaH07eAR9Jqdzp5E6rZma/Dz07ss3uCKbePJbJwafLmH4S0jmnA4cztvH/BsYzIgrdsYV
dSsgqNRYIXoUGhQjicxWKfCHJiB76rsou3rbzg/d9PWA0MX3eUu67Q8cEYz08GgF5qzndeiRRLrs
SZDAP7ybgSO7IA2BQF1MhjNm7hUC4W7i+d4IiKkmMu7mDkivEMf1n290cP54Kt599Rjb4xmWyndN
2JOHbq8BfCD6uyE3aDwCuMpOpYRJtksRH9a0k5htxP4Z1spHn2oSQarEeI4a4xzgI4FLGx4kn4wj
W4CMqcDECTZjbUM5ZN8LwcCLa2XZ89QMMPgKY84IKhute25VInyJmfSjy/Qw3yR0W44uyGAmmI41
joHUPDDMyFogEaJsevQ72xu605XDnXrJ9HJaNugfHD62cgkrHC7Wcgz8ku65Ea53y+HP6/bZhfO5
n+1H/2PDVfHIvPRni6/IAowy+G4POO/cf0ECFA0jHrX4MrywjDwei7EpneN4sokVDziMOT1jYW0J
jSyCOTc/IaEGBe9wEihdwBUYlDJU6hiSmI3fkL1mCZ/HnA1W0rlHHDTTp4a2z2JMdjyF6kSM9/Ft
+g4+oDDASCI1iZVqip4jXnBb6bnrpzNVsZbOEFMfhuFu52FcWFWOYn5mzw94PqF3yayvPsDqw3Pr
5Xd5PKO3bkI4jhl2FrRXiEb/lEb34kf7q4tP4svocYifnE8Z3SDsu1G8naYk7aItIR5NMWE+lusy
ZGPbqHRhyGr5/gNuoCn3liAZ4fWEJsscU+FmrZO0zepkk9l+6vZFcPePZ4wxQxIOTFUR4kNN2hti
AC4UpJ/YOYQVzxKWjVFQHEc4JauxRwl+jKgTJqZq8gH4Zzq327cTiqMuKtkVTsdeRTzhXWSXNDQv
0l+eXMZ+8VFXB8F5Y6sPi4YlBKT8wXVhuNfkh19aR/O2zUvqDKKgeGaGnE4+GU+SsErsUblETxau
FjlOynYzbZn3k7cvKxlhNjM9RdHy0piVtcjHyAHuuvolGtv8QPMycnyo8fgQNhpdESMvLQmjz9Iv
A9pPiUfgKq8ZQos/N+mOGwEd+MSlWGvzMRTOQrOts2HL7qfNynO3HU/aiiMK/YcB3nNNlChPwSGl
i8MhBunng6mPlaaMGy9656XY28u8OpWDGm303i2XdCk5RAUxCRh97rhPK4QRwTAB9gtuf3iN8KCI
y65Q9ja3qmNOLiJITwZH0TekDPtyI5Dl0yw9oOrzvYV8cfcH+9kk6AcaC0kngWOIu8GlXreGAKA2
MTiOe3KjJgT0tXYvNhWQm/dtkSFbA5CFf9UEVt0HAUKpkSuDFoOLKoqYDtw6eDNclkjdlTtNySai
fCdjYeI3ER0A5x9WX+6GhVmqRuatEH1Meuu+qf7ZdNa+9EUUJabBrrAaPxNHnVcuIdHIz3CvqV0h
atgIOJAUtxq/ckIjmUEiHZVXCyf4wQyrubl4eMjqh4/Vsl8aOqTdcvT3puXYMzNiiG8fmCgd/Tu4
OcNgw1XpeOK+HabEWlU2n2WD9dt4+DgGx0ztEIpENQjQJLpClZI/9d/8GrE1eNS4sb47J0aLKbFh
i6JUjF9Lu+JOmqYi13YJ3RTGBDJZJ5h8futPoa5Exuq56xPShNEmd/ZXK4C0csHrRH300sEIpZQW
lroNaQuIHqBin012sYDMnYfF0JdVr0bG0FZkI2B1i+LolrYZpP1ovoZjvTj2WlBqf24HwiRRjp17
Lv80MaBcO6PEGB0N3xa6eZVUUH3y/bGcoWzOylWrOVb3fSM6XUU3Vf98M3rrt9WxeFlbhDimnapV
7ecswzCjZLWrf75t0JVHrn8f3JyYrK3/+QYX0A+iZJsH47YWjYbyg1mhpH6oiJlpuEBdOuasE9XB
l9hSG607NdKaGzoqMOWctPhgOhjfWNuhwbGTeyOx1Sx/y9cQCsnIQFIXeiCimnuzbmZIOiH4bTKl
qJcAHKP/saX7HdFlsoyLbchb5O9P9hjdOYvNZbnBVTpAQb/4a9auBYxACk80RQQgwnofnb3oFqsI
OjMx2RfhVhHBFcb09qLXujCMtQAYPmxntZ7RgQR62R3yxYGEnYDc2+syQptgz8OmSVwpYz9Inck4
WehBxUKzggVGDR6NeAvFL/sobduECQdSVKgEY0aI5AuS31XRH4xDpw64a2HL/lfXjh9jGxUrOkeF
7W7xFPAvilbD6Qg/R5vWbd/UZhXJYunmk5roZXK+lN0aaACYONY19FlAaDWfmTGUTSex9uHqB/hl
c4NijezLusghDlCIIxOVCTd3Bmq4PFED+twhJpmfSbSeMO68vcErbqQProKmVCZOUxoGSLU5DxKj
txcA6cj0GxtHwWwaxr1dlxzkgCBjvvyl+VQ3jZkP86vab2FrzyescVQOjafjgHM4mrtH7gA/uXD1
Rplxs1HNei2WLXfyNgCJZrm03X41hyFtWriLkKyxRbUPJk11gKchoxvnsOx2aQ3/MbvuGFgoTnuh
KLSoeJ/pvl687uUw3QtfhXFdF5pMUdfeKVIxbNSxS3dUy4o37504wFaNHr0boc5FLDjB7nxMRnJZ
ha+Qp3P4fL7qhmBYx9dWpkUVAokcvHdgoqWpvAyC39dI9bmFP83pDzpaf/xvgpwH+4xpsjPD+xUy
migXH+/X5GZus6bhBTIXZ6TuIKnY9tei7VcQ+NAhAV4/+4/I9J94NL4ZSPCtYCXxNv7U3fwIMOwB
nK20zYKZ5kkg8hxGgbYVDAtxeE1fR3fGzzYToFo66qlk8GQBVPjDaD4k+yGm/jQjRuMs+LCcZ2kI
jJzaXWzuwOLeYBZR7XTO3W/VJktmXm+9ienJaKKa8FzBm71xSqhX5YJ2JQo2nBQXjQvsYMtokyOe
DJY0jplg8L402rOykcVZqcczJz64l/YYZ+zxsu7sZOTVDK+SfK/WCJ1P70EN+47T9kHGFQ6q8kX9
tdtEzscJm5+hLgwON2+GSo9dtRv2BcDuBSJocduDcsRamYjIKQznL+shrMlL3/xJ1fKTjV+T9bcV
FPbZBLiHU6PTNYbXGWPj3vYmFygLzRfhmLFe3bwFCc9OAv9lM4bKss7+JT1wu7WPPEgWo49syf+F
jgv0yTbrLL0mJojNCsm0LT9n48Owj5zbYEMOW0wPu0SvMltdkDR6yAxbkHDOgHeReUNzBG6LqC3v
jQ3pe7EmrtdcG67OYfCYaFeMAXvqRfUKtB6jE8ooeiPvXXeOLQ0lSxwMeoF2LcV56qJsn64yUPW8
B7DJXHDydDdvA4CNimDCg0P9GXQoiJc0mqM08jAvz+4Y47sDe4mFd5zt/dSFGrRjDC+AyRZ3x0V2
H4FoAcs9Qv08jKQkBqC3hzUuF88AGv1OWvrUtdMjhIapjcHzkF3d4rDP3jjUsGGIRXfiPYt9/uxF
FUfCviHhgIuqY77CkQyGg1ibxnAJ9qEIjxd/XbJw0wkENEPovGxr3KoBWsYQt2ztT3N2rtp89VCY
GGFzantRdG7urCxV1v5rHsNENx8NvATMHXggrErFp4MTGIRjOLr8GJZfJvmmAatYTDwZ8MXGWqAm
mnwX/d4nQ5Fko8/Elk/Hn121dznl3qB/6FnFCJ1wnw2LyAhfSAtevT8mYgYPCBZlDXmf1PEhMAIT
N59ql1B/4BeF0nGAUQk6knEfidtOSN1M6bzNH5q6td/+cFwjtaWb9AbKd0DdKCrQPcRYdrUcaBWj
INk3+IN1U9KZAAmADoqdJbUC+yfo12wOPg3WZy7dsr39sa9/G7ogM5GxmEmJzg7CAs/UmvuAO1hw
Yl176jZaYuCn9MxXjsyTWgNy52cbCQ1FqnW3rBh/BcOm5TLGbhNdqDncDOePG75xQ6a8O49qjQPs
j4W9gpWGkwGfeO76hA5mLaYrjXSmfIoSGFEU+Y1tnOl0wykZIOKw3xaeZeiJZG5WpMWADM2/B7v4
wQQxzBmljjY3M7Ps9qdj5hNpg1TMRb95fztxrSfZmAmanLcQUII6Mh9VlpeCH5jOgL2jTqQAMVMJ
FI4DDTE0crEPuHSiBwKeRYO7+mwz9zoxfYEDRA7uLfDUeujvhg1dd81LuaRaX1m/3Hw/7QYCQjWY
sgsIMYubQSU3AW6B67Uj4BQ49vB/u4mOBIk5csIJ5+a67bnMhfroAQvB3tLAEbeYInM6MzNgzBjp
Pu+gYoYGagAgjBArXzM6eqeDGifljJUHOMuFFUW3vErzaY6Gc9Dyu91bKAtQonX9feh1vBCVtAQ6
b3wsnW0tG7S6XOqWy+iWvUSh6yRzOBdWPloXKINelfMzwv6LJPpbmlRs/LsCmvd9fYO/FXauXUnv
d+Dy5+kkfOBo5Khm26kGalczsqhhLAYIeuGdKkuwKqyioC+PJihQabqjlUOZuWiWtgBnJfVIvYcc
2HCbG7FEQwxaFinXImXBmjqzl3K0wuCTmQVzOhORAhuOPQO9okId0Wmf8dEN9xOgUjrNdqZbNzYE
tLhpvjRvBxICc/4dDvQS6r7COvzqxIxsnPWAV3r0686dixMt5PI39MYQBr2KrJ+Rdd5X7yZ36xwt
7D3Ut8DZnmGKhw09JQLgnYHBWq4vBmIpgrBHoNrJkWzf52562sTyT2oQrICGEFMDALPfaRWn/Be1
X1eOXBLsznHDhMsTKpIwIsligpn427lt0YVIO3GxYRav3qxXvoCADEgSSa5l/0GsuYgI+c60JYHz
rLy9CqzzNBo3Z3+SWFIjIgVBymvs+19kWM4M3nC8B83VLlS1TLBq7d4mZAcos0D3w7I15sbOQ1eh
OvbNQm/ksQLSrFWEHsEeo6trlam32OCz9VaqhiNX25R3gNwGDrVJM9ftk9Uf8cGgPSFBpwYKjV3r
BJ8zZKI9LGbsCxWwmgEpms7WypF5+RdANNfjXW3+Rc7iBhGB2wEBzbC9bFtTyP1NWQjKJoc0Kca7
IEcPh0NEzyrEl6BVgH+k+m+HKtxcVHwY4PtBRY/4dNdg/QgFOVNWNFa1SSMdmFWE6Bz2gAeAyaKe
SOZxizdZMbvqjsRwgG63iTBlwUb1ffrhnIdb9IT/RkuvuS3Qa9GiBEx8Zi05N9Suj2BB9yGoAOWB
sB5s3unbcLerA42L68ApXWl5yCQK/vqowjEOc9x7z026OUHh0HyGqAQcxGW+3A7HuaH2eZqiomfe
ud9pNp1cu6vlMtRIHfv9puACSxxU0qS/aWJfDae/Lru4jNw8d4dXu3iOaL36Gj52QbWP1mkL0PlA
+zdIm49+hWOumUQRzAqi8TIcS9bK/trsznU+U7JnEbJ+B4KTwLL75tPDybL38ikk1lPkPQ9EvaNU
jqjx1o7irWmurftHiS5DozRzi0F2aMdNgAS/gcPYZlYppppY7OKC5GF1mGVR4toccJ4j2bcVnHTs
mNEY2f6ooFJKUgdRQE1/PAAflsit6HL44GpONYeCatCeKNS/2X6LHr7H7sqTIGnND4ADP5rl9yjR
N3R45g3hexSeSBQ+HJ+9TwwUGpsVoDGlC7VKPekq7EQtO3bW+3WATsVI8u+Wf9/O5R5dTRNwJ7e+
iWWlxEj9ZjqJF2HC3A+xcvNFP+8uyRxDlROTJx8QC/I1l/0G/yrueRkis5usAA3lrzUAO0ZDVeCu
aZfqheetbUKX4sGnANe0pZtBzyYJzwfdLlD8gRlerbu9dna3noKgHjBlO1AHnL2o9hCMt6aEt3kd
ne7Scm/35rqv9NVaxAuNjIcdeFU70LhPRCk64xwqcu6TO+CeOAy6DFrwtlsOmpbOjN6jPef2BVB4
9YpDVCKkTKiSzmtC7fEy7ok36gIgy3nmNBuQkuLCHMBFpuhyc0fq3CxPXXTF7cMzp2DnafuFxfp9
RByYwWX2bePlHdCGHZ3A1Klsp68cRqsDqXVnA0Seu6rzo9MkbWg654FuCmsDVakt5kMXzGXF9ARz
b2Ze7QX9heXIlCnPzTTWY9nV2g3SFkHaSVvcFM9vSjiZ0ML192wCRLk7qCgsdlon5wRdp8pywX90
gGz41RETJIzPM3EvfQqr3GKagsJUYSEGowDWWgxbiILeK4bJKVB4BvS9SU+rtdYne2Q1RoOrfuCZ
2XzNC/JGE5A87uncDoUGq6vv5wTFCbgK1z5Yn5T+qD2DJlLF4HuX7WoW+7NEz97G2u7SQAa5KaYc
Kox5F9KiBQK6sjelfwHsQZ5/mtuXfenyvRW138kzFo9n1j4bUzaVZFkqJIen1jh1GGZCpyNRg1U6
JokjYKBy58/GcqJzm7c4/yQ4pGRMfRTCc1AuUFyPVO0igQp1NqD08AHdWs3HHi5FOPsFDOpB3rwt
wNY8v4aqsPLdp7C17miyxAd+c+egnD4ozWc4Ak1mTbz5DIAsuDlGlEioDQEOXXyZj7aXB1DsHzGW
Z+vMRR0XyaRvWR50dg6SyLcM9IE4hXSvdxJ3ssr2mNC++A1bEIy+IOICiL/vPrvrd7QuH1w/3A02
TCD5gfl4mlAXpO9m86YUaGp5OIb5juZlgCnjwcgO9C/3YEy426LenQsH2nqwNsGh/jCchKGQWpID
MP/8pEDewXj0aTdLfypU57x6fVN1NszEfPWj641nM6OBWRkqPPmvG3maLF65sBrm/pLMdnsKFyyz
mMy/hPkzFECg3N8A3wAsfafDg4hdnRHcY6AbAh5LgfeLGGe+gPrBs3HHL2GuO5wyC+XMQX9GYK85
Sznj4WAGPwNDNzf1ni87hu8ewqqMoyaodDxUyXSYCnNOWllY3C78RpSmJCcDI9Yu/6WQ3gDT9fmQ
tajvWJjYQT6seY+m1zx7SZ9sPTTm7Mr5IyU03bpiiMO2Pem1Lcd9Ss3h77Kb6OE+IlFYjUwXcAnI
QrIQyDVesXPmswswFxfmywFYNuQUVu+KGrttyM2lUKTfFnzY3wxJ6YT+qtV8YjsYAKzMZDDD2pnZ
OTRHHMIPFbwHI04ZnA22+R8cnddu3FoSRb+IAHN4bcZms6OyXwjJumbOmV8/qweYwcDXc22pRZ5T
VXvtXQpYTB9JhXFaHb3Wbi2cbKJvTjJ4+RDk0ntHw5sS5LW5itrd51p96AltkHUd0+Watb/t4LbE
/SuNeLLUh3HNzbdqhPLpskDfrlCNx37mluYxIbdDmcRwp8kU6+FkMMPbxHPGFGTtYVHmF5n82fxh
LO1LvHyfLZGXSnNNhss9ZUYsVdFCBVCYzqwyu5NP6f5CwtLkFz+CqPnNglhPXEGOdqxDbsd1aHae
nhTImqM79zkpIqNb/esU4cSUKhqBMlUx5R52jH45sqJEFZdIn5WIJfWRPsZRqT/iUfe0EmKsq5n1
MEv3M0tgzzUG4pxzKNe8vhk9Iy28GfpTSQcGBrEjMEJtNrtxjT21T/tVXOZz427MQx35LswMmvrV
G9w61Z63NDfhA6r9YqbCpc+WKwsirsmU3tJuDSarPYj29g/8+2L6S2n551qS/UZQ/D2nlWkXZgut
r7G6vhctbx6JdRUugkYXKhSeVQDZtWizZsv4ja8rETnHk2fduIAaULZIozfNM4P+7Mjc9TiUeYiL
Iuz8zs7q2Kv74lmSQdP918LR7IEVt6d1HQ7CPL8mzfhKKONrcngA8d83I78n6qXsUi/mCHpWErKx
hcDqp1Q+qL7qy1Q/q9dKbJxBnyu25Kg25Y3C62h0baSX64vBwgWppqExpzc9Td8VaK1JNziOKUYd
5uKve5K8JkL+olaHyZBuyhcYujGdaaQi6zX1lzropjHUEbqT1tXr2Y31wtW4vCbjlGUSWlnpWb0L
0I+yn/mbEA2xK/vFv7qzvFFu/aS5tGp254l7tJXsic1lN7dDM5evQ3lIBD0gjzJIdCtgVsxIXgi0
yQwk6IW1EAPekV17TQjaX8YoTxgmTo+ltW6x1l0XfT+vtcZMTLRXcTwzgTz16R/VJb/OrQTBhYX2
mkzx2Fk2qTNTbNh9jkwkwC46DH/MBKAkYZjHR2NJ9DHjR2NXqxpilgir6mdE1ydCxslzAmF38yPt
t8+ue580T0/H+87GLJlKrEKWR/BSoBnwXoqNn7ERSp5ZLkEt183P8Pz5rI7DuZvKs6aZUV7O0aym
ka7MJ3L9LN1tHiU2UeGtU+8sWvUWa/OyrvbQyFwUZjduClc1QKpSBvyWq46rLY5ttKn9mW9uqii4
9v7a2bgSwl4dw10/dxvKlGyEJqMXYOgPoxc/6m3+MCfprWAhBO8a6niKw30DzSPpQZGeXdwzDoVh
uVkft4a8pRhdRN+CLa4DKTH9yRiRs7iguNTjY1yFi6Ixz7+rtpjpHl44TxmhIpvVxSbUbQFbJl1N
e+skKazF5dSPTKmr5mzUwnlpZIflXw5rUKklZplxad7c82q7F5V4F7PlnsblvbGgGCF1ZMlbi7tK
cUhvaxsPGYkfBRvA5q2q9Usi4WO1IAcBTL+rJYzp3ebE9NTmrpxxN3kNylDRxP7TmVj0rCWUXnXp
X2LtQVv9o7QivKtfHFe8DrTQ+ULBezD06ShzR5slodrxFm6qHg5iYVsVJYJZnta8PcXNdTJ+aikJ
9ZonjMVSH6rS+iqgZ8kV7FXlb76vF0uPr4U7WdGAnlf2tyRfb3W+35KuvW0uC1PIf2M3mq21im2C
tkgQ7qaZ262ksF3maV9nXUifBdJQBcvUBbPOtt9wLj2A27Py2VUtP4v2uNXt8Q8RKQcZFHTfXpTs
obT9reBemSOleGt145o26bWe6su6ykdTCbMtjzpTCFtROzajcsRzgLzcWxtklCsJZaApOX2GQgc0
REWjR1XenBF4q/WB0bU2e6dXdvT0UGn3NwMXmtWNthnXsFDJuezUaFHnaBDik75NYAifwlJ7K3jP
VkeNYJ7VGrz0vBZCZE2elnztoCty9k7csC/mh7Gd3dQq3Fldb1KrXixB4fGBk3itp1utGgfrYu0/
k1n7LHYepJxmXvMycfZKlsTi9risU3aeV/nEYM0dzP/G0EqXg8YwcE2ptR6TQIrSuLpt4ySXpIsj
AupAyCoGhqr8XlSjYzBr37vzwqy9owvIt/whKPVj2tLHNGh3qajvsIQ3YxCO2vQp241hnuTuYhnN
1cq185gMEbJ5ui80DYEp363euugNGxKtH4nbLfswjOqdp+DNaoSX5lHJ+7lIdqdKOjrg/RRXfMnj
XUtX5vfTqW+oKkWEJ06YsvIVmZ2W2co/YqRaOdrGXaWy8ZJh1ESVlATSaB5RSo+0nQdxZoLST2fV
7qsyqvoY+einbbPjMo2BNmt+X5Z4dm4wKYe01Xxh+5j3lOHHwvkPaVxXSHFUp7XkmeXkZcGwgjF3
LJ1MWbriC/HPzOYua6VV4MzSssmt1MwdAAVYg83JpSqW23AYL10UL26SvSQKC4CyxMZp5O9dH6St
HNTX1DjPCd8Hd+SUNVCWo48Tx8+n3VfKu8ga+wElZw2Su6K0Z6Oqzmuun4Tk0DBpn4OYpYIk/Qa9
kEGKKj7iDcIBBPYseaUeO2XM6MBWxO/FoicFBJLiT6n6XI3eaXRbrH4SF2rEmRZu8xiYaO6o2I3H
koQpaTh8mol4lDTettgMiuyvWjCeV6uHYXSc35Uj55tXKWW0La9bE9XCSZJxXFu1X8WZLyexVzG9
5EsWuMgk+VTVbLBf+XxtHlQq11sxv6q5FEKOqfp+XHc1yIoqmMEopvStWQ5/6/GfgmKr03lhAfUG
Oi9dcaU/aaKdYvFfoiIBU1DQhKVZNNbv7IToY3cRaq8cv/OYvx1iO37O3A/mCFmz0ytE0DlZAvYQ
+y3cssx8dFyto0GdkS2yb2knSQI41IVTXyB0vYmMRQpg5c681ibF/LqduuUkt99TId5mob2g6oAN
7tJxyMWjObu5GmwNkLConVu4F0sZMBtE2X9pNkUFRwPIbLcis7CUvWqd0jO2+FjlVbiKHaPAMRyq
OZzFMWSXSKhnEC3LfCDUoFnpRYRXPV/fROplFlX4zEDfF5EglXF46yv11Uw2BFXdqUeUnDXKx4Mq
TGG1xqFVI5sp5Mj0sZ3z4XcAAJb+1UqM02k3598+NkN1OqbmV9+6KSmSOoURbqilKi5jBuHVOH9N
+kyUbSSL5an++XQWWgdSnYRjvPAu1EFvvujNq/DNUjcsZ0/nott8zuJ9rg418nwBs0cKrZvpgqPy
RFpo+DSgqvSxTO6UFIf4OZbKmZwvnl5kPh4WnybtLpSuyRySNtbVs6iDyehh4QnXHqXXhUHywh20
WLu/0jOU3BtF1qJ0kET5nUqhigMpOQ7LB7CSvVa+tOWhZm7hhMH2uZVztvUlO2KyBhz1zdeeN1Yo
ClssEG8NxVsnifY4UFtC8q3HXqbhap1a/mdMr80sBiOomXWi9zmnCqukBZTIj1UL1zFDmxQOO6qt
wPSP71h+fubycfmqIcqUHR7uFatUye9SAMe75svxaJf6vTR5esHledAhMxs+r0Qy7YKEo+pbBgYU
MKXyq/RnF0ubPKkVqpMnxNat/4xhCeT2D+40YJmv1ngdcAdIbIZbnv47BvSNjZ/CLlRIQNAI4W+7
PeJqcmtelV4+VNNZ/FqE7IBdpDLf1RY1ZvyH5qiwjLM1ffUXmx3S5udxms4CeBKmOSWHg4gzr2It
L0Q7HrjpbFJb5NxJ42ZERpwfzdoT+cJjyBhl/Hdcih8ploJ4rnYHTFNt1PBQmE1YmNKZP1yAia0l
1tqIzIORW+rupZu+pFKNxGmwU+yKahxoyWHTiGphy8gcH2IuP8w36tdc8TTED90QHDMvDyLkaP2R
Lr86t6QsNV5edCgi/yxgzZhLIj9Uz/eVfbrDVW3eUgDIrSKLmbo/phUtartYQ8z/5E/v2o/M4lAp
zV5FTC1AkbTwwndWmHdtWPhK+WxL+W2c/+uy6kXrssfKVzoCnkr8aZmf8XyIl37tIv1X4ZLE3doe
ck36HHnfluJrEEzagCVQLHreGb+LShvBKHCxyeljEybjZF+dv4etira4pcYgL61rosWdUMC72q0u
cz1D2dQX4W/FaCQR/5RDE2VZEo3deur2xF3a4VDf+n24tvJtyaTjVGXnYqQJZvb8VRnehIkJvMHL
DBpZGE3rZLKjLinRuChsVyN297LzWFYlVrdpEu+kHx2afqYlgAtOk+Nqma94sN/iQn+bcv2NOeLc
n6qmORlEzvfCSSzWY1neFdMbZOY11nQe8BsJ9tobR4PhnLQYAbv5AoPDQtcRXpuSGnz1BGX0xnBB
yq667swR1HyC8yjwkdK7oYaxB5vnbPLq1PXtNnjNdGwlDjNDCrXqtEEBCfMf4OSDtfOFZmxMJPH7
0A9c1yjJVvEP0W6dz6aSXEsmLQDPArTCo5UyOxEgyIiz77xcqWwToNu8QhtZT9a2vVfzvfzZ4t+O
IHiuNWFKogFCqbSiBByxx1/S08QwUOBa6/4WDH+yRPM3wIwd/UjFzz5hex1W7i24/2J5sQzcCnGU
5FHcOVkfrAhBC15pWPFVep2W0wdQDUx6xzS1+dtPOrdm4Sloj8x4hfK/SjT8TOoDKnPrj9h9Ekfo
pEMUWwVad06erCun2jFVDLfWPif5P/7EfIhaA4nf6l8Vnx45aXjfF+towlmuok+ffJvwOstS1La9
raWF01Zx1A76GRrmkuHq2RDSEIeBX43FzRdHfznsWxvyIC0GkzaHA9vIlsv2d4Pz/VzZeMIF0nCB
NPruG2YR5NpnBo2h4nuQrzo6mTBVhxEpNl2toK9vSkYK73S0vlNd9MS89pE+rTep+5FfZrJdZNHu
CkTCA5cUY/rB0Jx9/vu3zu0RhTR5dEVyY3a3tn6fMkxTo7HsQEbDms15K0wTU7IRaqK2PvbL3lTR
Xuznj73mrbCMI6UY6vwhY/V1trLl77mc7XcMMZXVgBITSPijrVdHEGoWVDkWkGtiS2AwfKX0XUqN
8KoECjE5VogzhUp0PYt60CVC0DULhQHjqdOiTpFSOr0x2Gy+CibltyfSnx2YBoTq846k+QHsXnF+
lTi/yN9wOfyc7UYaAlgqPpvaG1Pz/12fxdeb4SssuaOlfzJyOBQS/iq5uVid9qqm7dvU/NfCpSdV
4QBwRsi2Ud3HJ3XGwPEupdNJNjIwO4i/39U6WxY6hjoHn8wVpfL/p/z/1c8e3iQzIWleKp1p7nIC
TkNEdkXzpeapyBRQrVEIYwHlMCdlN5NDuMlw2wWiA0pE+/qESVOIw9FU37T4XOUJB4fFkt/ZUcbs
reuU13Z0W8StNo9K44eQcY+CNMqz5GytkAorh/+oPvDSISrN9ky8r1lvD4XaVQzUjq1IU/YWQ+aU
L8NevPGxQfVYr6ucP7aO95XltIQRjGtQiF1g7THkooG/63erx7u5vnWbGT4hjVsnC+iQ7vq0lLq4
66H2j0n1kTAPUJAPi7E9ZpMalF/7koUG+vsfyzoSWJaQfyX7nOt55uzm3/6VJXHeXoFlLuem4SKQ
z3G/u5lMHkPrbkoMJQ8pyqyVokKX+mPStyHO/9PeBshJLTuJnJ67tDdZJyrpHMRNhXKVcLwZ56xu
fHy/2BK/Wu1tMg1PsSpGcDOPmC42R3wjcwVHiy5UUV7sdUe/2fM8jXbRPpKiCpnNCyXPVBrfmHii
w6K2jtclNrBo7bdFTS7tYGfleJ1gzClUSQzRbkIfX1t9svdV8tL8VRO6YDcLl36X+1gmKEdW0fFa
V0GeNMqgMVsKlDkQxCUYEsYOwhro+XtOfGlTtGEvc8o/q5OYxSkMSzTxAb/oj+NJSS0nKWEyExkp
TMQqyeQy3/z1Q6IhGtcdx017Ig4jTBLB7xk+6sJR7jp/MFwE8qDiuu+wpZhqCskv4KQFyq2/dy4c
zrmpaY40IcxnS7AEyh4LCwrFmaaejUH1263Htvq3Uh02cUTm5A4GmQyLzXW55P1xbj9kbJ6CWVHa
6MFSkcOsIdrGK2Rp6SsPk9muziB5wxIxYpgtDGiZp+RSsj5EoT+7c8LsFLuz3dGC8tEzsqP+rflH
w97zjFLAfg5yijPKWwD8eWSUsfHTmj6kPk3goGvlKkC0muJPfez3ch2UxRhU+yWP4Qw4m+f6N4Z+
2EEVF1QmYz9bDCNXKvXccEzhT5I+uATwOBk9DhSkDHljTIfT2oBFJWhtVb1+j7152Q8LXWMyXVdz
uWnxcs/18tSov1LYk0fbMq5peTFHpjjJHJUM3tUsOyZTSPZwhCvtIMCWKRJOuOZav0+khaxakDcn
Gasttt4TOq3Ez4T5gaXgju3wOrbeLI+O1obLqgSlflabPaqMOcomXMsarYVOotuIAJuMJ32PQ/Z2
9CKl3uCViExVDGzZLi7jDT4aSD7dMYvNYUMPffyiPJrt1ksUw4CsbcfwLNCGW0OlWmm2ppEWkry3
0/8FUJdwGoxg4WjdiGbws4h6PmXyu7eZV0hkuLdnE1gqyQ7JgPr0pZajR7SLV31u6h6Y8Z+igxbd
nLkzsYc4KSJteehze8pO89xFlrnazfo58W/p2+BlzetS/hjd/KrFraPCXrIvxBmNuzoQekdyCo6/
K0DcOa4YP0v2rpyJaRhIrWcYaY2OlXtM9FBqBQ8af08PW/Gb8jjQyYLqCENYD097/FFrxVO+pFEj
fxnbBWifaJY5Z6+NhB4xacEI1U+LlabMox2Vf7hyrQmDdmkMp4dh6RbozRT6PuU8eJPhohZQymSr
g5H9UYlwHLMynL2quWCE5OuFY+hfxxYwsT1vjRLpnX7Wa/bY0HT3eTTjIk6Q2Y1AbBo71bt7IqwP
Rf6HnrEuUckXbVYSXWKJ2xeXAcOnCXhtRZBqkXbEiMwqRK70LIKi5FJOcmocaXVzWCz8aWHsMz1D
OsNcvhgCRa7uAzT4puDi97nLW3lbxr/G56aVjzp/rNPnvPAa9uupyXCA15yIMhf6R7Uo6KPDWZtQ
X5b4JLTkSSe3pmQ6BU6vLu2x07ugTMGyzBAayttnPBPEha2coAhycRos5UXTjus8npuuucyreTHr
9VoPH711V7MnwhG9FwM7TpqbkTxSulUfLBPxF3UkmsyXbadFsk7F+mh0znbzn17Ex4mbQ1D2oCZB
Jl3x7NTvjaz4Rf+jGnskCOJ5KAcav9JvsOSjqTTiq4SVhZoLRFfCkZO3zXUYog3MvADM2gVEYSgJ
+R+yhYLxpbSuBN5H0Fd7noUMROR9tWn9HAda8ig9KwIJaR6+ukoPdV7fyoxbPm0xIP9se++dsw7W
/7iyEnomAmEP0lp77dfqHfGsALAciaYajR+BJwS5UIPoktS/w+b0go8tL+fFnOmYivWqiRauScx8
w4Og4lsp/5e8F0JzzCPOoGMX36Y4ee2ta4P9poadGS0U2D89OnZas9KHGjyJE5u/YzMviKM710DL
3zSPaHi1Q/Yco/fTCudIfJWfmirWtVcBoO4UD9lJzl8yCXhjP1YFph/jbTeOHTGzo+m3+R+T16TM
IyJWyhXjaOGlgOErJDAoj9QTKRUTioDrNsF128rYXg7P/xh2+iwwQV/xaHodjiODXz+zL1Cdl3H0
ee9iTzGaYEzfWLkHYn3LrbNcv4uVEinaD+CKb0hP/9q3/gcraEfSJHKVbKAiWvWBIhaSVLfcvkld
VaLrZ5CCwr9ZNzKCfFZMOVP5j+8/U+XztigXo/986sRUX2QO4K7lt50m+8iH7sjnEPOFjrRg+h8Q
CubiXon2bXSdp9IYFrudA8XSxknMjF4Suhth8HOeSiSillMSFjnjBzN6gOAHczubbx0qq/IyqZ91
win7rjFX75GrKnDx1q+BEuR7wQORPAWbECsSp00mTE7zzzxLxpF4FMV4G9zeQVFytYmf5cMy9mDR
m8sGDy7Ht9T4Sdr3dTauzxOG0bPedQH8f6qvDtitOMRObgSj9Q0n8zz1HA5JrRAP0w4ORA4Pi9vc
aWa9aLa7xnUn/7qi4NlviiIHKeSRxHitfDGMn5kzdimxXQyetr7Mu+znNQ76mLuZ/xKjsYzLxWrr
i/VpKv2LLs8nfQBe7O+7JlyfkBnD8qmBcNIxKGOdSd5TAlGk9aaWvzr6V6nwQeee8AE6yfh+cbMc
MY5DDMuWBpGYimkoP43Cq/Lo5+YFpWDfzuK2naecH60wnfsMmXDzCWVDUtevymAcq/Ytz9eLUh02
AR+L8LKv3YO8LywVKFDVePnLTSN8qwSGtc2HrDhq88ew90dMnzdQrMwYDo2Lpp7M2UbAhsoPhOqS
QBvThJiQ1GpNalXdo7x/Wsalbf7KwKQ8xoL4Oil/1aF28UeoQBL8SRtuCYpT1Xt24jkXimxyTH5q
VYDX0DNQnxvjXRh/k0E8mHTlDcYi4T8RVnv7HY2XZGS+nRKPoB73ZxM/vSbmv2X4EssvuoRnJBHm
2be++0He4QM4M8YkO8lZGDIWEtOAnU6aZrQGAdE6BRjFpq7bNdLysmhLNLrYPTv6Rl4dM/m/BZV6
WE4WJ2a7OANdLnugSSajGa52CTCLgVXyWCi+ZraJSZonEoYyFK5lfVC87c07RZ2e4AkTIv1lNWgi
Z83F6SDwOXGr6tKhYwS6/KGJyygBFfq5GqZGsT4mzuOKOEpONz15DMtLxmFC+86ooGCnuKY7jfwr
MP5mMrJV1wn/xSjD1vFRZxKzAq4kvmPj2T+L/9r8RZRWZ0XpmQ8448h8ouXk0yrazss0+1k0rfgh
q/XCHPb5URv85v6oyiKoFlXkC+UiRlqtQwG9fF4feKYNV+xpmwwpUJ0YJaQ9MGqoGZMwiFmYou19
fMzS9SjAac18b9t8VLs/c3zamLUxbLITNX4VMatbHFnxo+n0C0XxeaS62PawVv8gAVg0H7utyIR1
CZ9KTVjWtyoE2J8vciKfzduQTXa8yhFznTj+j1EGPg+8VeEIQMpyimNM8d8WvOQGC2AxOUyaTr4N
E4U4w15Y/RaCv94P9UnM/Pxj1LOAvWA+YoOgnNfSOG6/dOn5MhxZKU01hJfmLnGmNSDvlOpaH/F8
VYUZ9Ct0W7OG3dKdimgnu2gPM4IcROugppOjX2uuokaxF+7Krn2NoRyW0ddn2d+5HDwSjfuMifA7
E55pfnmOJRh2Wfw4jT6qp7ce3rjC5/LMIWjvE9xzOX1LgN8zQ6YJgjjFzhSl+Yfw1uQcau05aTlT
BtUxGrbqYQreux8r3+29f2S4NUzxv7K+aAnHkXGswZLq/SwCFGYx2qcdayZXymUUTL+ktlWFc0Up
ftpjV31JC+1kWXvU8LrUXxUXucbUXdz8Drm3GzCOOBIV6PNBhxMrpvxBJNNh2ws7SzghnxEC26tc
igeN0Vj8h282Y+eiCgZTT+QPnRtDdTcASIERSyHz44a/37LIoCyfsxMWYQby1pmQv8vCWR9b1Pfj
A1MFFnAECgGbWMPH30akEERt0kVNjNF1Tol6Mk8W7uxULV8XgnQpXE74GULerq9y/S6nHzWlEHeR
djrh2ml/9dE3uxhKCZc1lugUHgEuXwNEJVefoZYVpGJyFNkSyw/HztlLoEkJQVP3lOpnppCFlxXo
gZ++mJzDmlkXZ4Um0pb1J2bBYY5QAOhIb7IGC2Em/OiRqoKYE0jmSdp4ksyXRkhOrbBHo8zz1R/V
bT0PvVNoeijm6YklUyi0xSmZeHqTOwFR4chwCR9raFmVXZjfY5p/ZeLgFfX4h/QP+tzneHofLqpB
fpJmOpClTknfQqhRAvnCUikPS7OvMWtYHJOJUP1PJP+9oEQa9tFWObHJ6LN38T6whrsyjtYqIKst
NBAfhNnidH2QLzj1jC/wig3NKzcFeWUMV75j2qheoBDsg1hBhhqvCQYKiU+F79biciJ3FxUnN192
sqY26d9Au01RoUIGyp0ZjeJ9Y9KnNX9bzi9sWzzaGbUC3nuOqnl3Tb0E0NCdjkwP1ikYSI1WnPgd
puvE8ZX0dZoHAHvZUZ6df/WwOFl2WNA4UfxE6lARW7vvKkfl/zJN2nkvzk1feYQCuRqFOMN6jqG1
Ogp4fvZaOsZePwJLDORv5s/gqmgozDO6REc9zGMcN52TEqqDzek5D80aJgYAGTGFS4FhtcoEsJQp
1BaVcEhiIMb61Km/fYFIvck+OQV+v+g+KSoHUZeiSnObtgwXCPSlA5pdWQK3mU9T9B0n/M2SyBTo
W7wENV0fE1We8QJlNNN/qyGxGYUcUhlSmPDDVrxWC+Y6rTvPihLVZRLx6sqW15DzjLrVciYInRGQ
xpVyFy+QYIZigo898y9yu87Ccjt36y0P5IGZC74Q5kNuB5aASU/8Lzc/xpJGOfKt2jHSVxPCYlNs
UXFG9YjSOTmCQVgB6plwWj/KNT3gxj+ucXsshp6oiOaYFS7zKWMFCQP87fvd3xLdSbeobyQ7t74s
ms2xFhi8E4bGAsX5axfG23NKU2qY7FlOb0lvw6ZeLQZWVfzf1G5nzIKRIV8F4iPj4WyV+AYY5C83
PZ8uprzdhvZck/DNiL6rH+3uwPpGyNenVoEa+d5/FvVFroZbKrs6rFHZcLtOV1gC5nKV7JCveNg/
kj+d6aatk2dfRZM41eRYPOvG2AS9UgaqnAZtbvitKflaiZRP3SV47Y+SVTSHxdkssqg2zdDgyZqZ
Pqukmxhac8qYH2vlvzwDR7Xa46rhPlMae9tKMI04qEVUFUTFCmVEbgMkB9agyTr+Qcogw8V/fC3H
7AL/wwzqQLSpu9JRbuunAAdZwkFuVG9/xdL062ELYny+XeY2FAENvlZz9WSlInLhZlUnbcOnyKy4
rDgSolHBsKEHA79doPZwWsVKEVk598VjEJUruSRGZLJabzJcqS1Ca56JfeUJ1I55q4dTDELTFAwS
96j0+NULhhcBkbyxNlvUFBIRNiji1s5QQ+epD/X0TCx8kp37bYtKjd0wY+6Uz8zWCiUCm+nqsArP
6RnVGOWjrPN7S73N9XHZIUZKLTIVqntSkRH1XPzNrp7ShneBbpbHFQhC29wdCwAmpgJmmjwbz/gp
mfx30ToJ0dZS8kGOPHPC8M9j/hue1dIog3JiODUu09ChfG/uQvLuLDilAaBLckObAwjCTouipw5M
uNtHKdDxtSz5rbrvfBztjKN2izV/+E9eyVEbJw7e3U8l1a8qAYj4va7Gk0AJOsT9wZMSWmQ1GNKQ
SOV3Un3fVRC6etY9K+/edVjHurpovcEM/W88dH5jZYAQ+tMWeVQqyZam4UBnfHjqpyw+tocaf54l
Bd0KZWyuaKpbFGc/q7TAex85ZAdI4966Favu1mblGfmLr+J+t9bDxvyVCt8zUMYzZqBJHS3Gu4gg
NsLR8/5TaOLSG5jJCu3qkq1HkRe7nfyrJya0jOkl0JSUy6TS2MqwAJzbhbE8NIm8j7YLrQFwszxT
nD7rf8yeWgfHhp0yqR6pRJBWTnxJYxub8RCs6QEV/oz/VU1bMReP+NTb3GS3thltAiHd51A81e+t
coSnCfixnIZitQ3yw5LpXCZfAuwAa5Y8K+XWZuwn/o7VEafJAaHBWuEieUnmMWAu60mD4M6T6Kpa
5Zb5gSWS0TLsh2YgFGVQbxN+BwMUaLCFTAvIgjkqxow5wYCItPOGYBBG4XI9h2oLkwKVqxRfTWd9
Ltbyhj+lVLqPJj8J0/DypMqbEOPMwNy/4NUziSGDQlj9KlN8VfCn6lufXc0i30BdfJbJStOLpk//
4+i8lhtHsiD6RYiAN690AOidREkviFFLgit4j6/fg33o2JnemR5RIlG38maevMtmfRNlcFkWmJpv
EKssbHIc5hEmxLkmAwnZKy3OoMLOfSidyNmsWC3u+C8H+dpUpG2r4oOq4SehtE7VV9NzHpjYH0ZM
Uo+BI3EmYKYiu7oleU1h7OM2WcdrizWWpn8lOUQcuznI6sus8Gxqqp9iCsRHQaa1Tv90kAvGqY93
yiDec0F2d/AlOd+l5tpM+z1eZD/9Ldton7TkW4tj/VLU5AL/e52XzmFCTkb7JEE87Hs8EBnAzO69
xJQB6WnZp81WvOsxiEuwQ2eLQYA320CYU7a2dU9qY/IkKDKSg3ZPMsSp/Y6DWOcgdlLuKQZUCvNQ
ZghN6t7CBuhUzDRb9hRTxGusnM2InhyOud9L8e5X/VxMByKBobVxu6o+NBFsyXMWv4en36afgAu8
KRqXF49GxUFfm1O/DsL5mPQ/diJvLGtnR6bXyuGOebeJ3RA4UcMhVYPVICjulTnvP1iUGrecNPXG
rmYDfIyjtxDLehrXe1X5rQ+O1V0wn9SOOKcBs2nqNf0DjStmDhrAH6Lz419jSZk5AT1Gjq/3L/xz
6x70JCHaBkJdyUfpH0YzWD+5KB5TYt8KhIqZlV3NM892QI+ieFfqKmnOCGcca45PHspoMdTispog
QGq4rAKCFwjHDHIrbMt+kNp+JeJ9V9Z7qeZD26P/RCRP+QVEXccbOlbds882VuPcTNufcHxu5eiq
kbfuh2PDcKznT52N+Jj9lJiy7bHeLtchOAEc86OfYD+aQ5qNuT0LzdgxibsReo5iyVc5nG9j9S93
ho2DmFd8FnlwqDFZQCU6ZhNwDnhORONwNWeiv6oF/lJG94pOJ8S0jvnNcbYh0fwmcQUqV3aKAXk2
eOB6PiEqYQKH59ZMRaZCjgugDR8RV8SkBmsqJHbFcAPKsRqrF7ScqD0MoOMm8OKZfeviagsBb1OW
GEIn5rH1yPJJwsb6Mzh/kQ16UjLdPizdaPquu+poF1//uKP2y88SFDenG6sOTmmB1UjjE2VlXkho
RRqbrQpcr/oACGSGxHrk0uUldeJuvZkDmwRAYS2qY0ZutQxYJij7AaJBHn3C3FstBUk2mfWES7u5
OAM5KaxqozaaFzeNN8ycEoNMyIU+Dol3ReB2OtAmDeU1p6LU3uVB71pW6smz6qkotePaBFFIJn9g
eyFpHyCgaqiaUPgnZ18x3HdkpFSUUFsmes6CA1+AjKCBKcwYWJlMHEltjjtl2LYstyqWW3nyKmV5
M5uf2jT6I9GqJfq/M7iz27aL3lRazGlFdB+GQyelmx55U+mYEYKDqr46E5seMHsJX6f5xD1lBAJk
u6uKaZMCNONbikV7+Tq8mHjMMoiNtzGx9+oizDesHLgOT/Fbh8vD+NBJrHRc8xvjn2SRlyfuFAT7
xDR2GujGOY3chg91LSduY6ds/OCRZpGrBQ9HE/cpfdMpoUra77QK192sIeMU2NtjPldu3cZcHLXn
0BtPi5IKWCWV+Yob86UZ5Us37xJIyNg6FvNLGekSV0yoTaPLg8kNGeUbyMaZyHa90q2BaVTdNmSd
aRMMwRlrN5uMD1SOFpu01VYBnxrHmIhTZBjOKEXezQX2Ths2qtK7aqy6amExzVfbNj1YPZYOkXtT
X3iydMjNddTYt3lxBirWIy2Kh7dw+HtFHM0Az2jplRYpbTYbfXuJdPuC65FniOmlicqn7WpmH3UY
bqWNbP3pqI1WmbhUx7qz3njZrsPLP0jPwQjYCohdPbU7ZQZEPJG6yfgOkwvga8opIda4y8YzceKb
ARrZyIlZles5aKCrG1uZOSwpmcMII9SuQpI6cBwXzPymVD5wHa0rPV0NbHEAjur1YVJyzkoJLoJ8
kvX/OptxT+rW0OUZSf/xrySZhaGlPQvZPKtqTugeD1/dooe92sHveudAY8ahr6FD4tPEiXqo+j9E
0A/Kyl85lsrsX9GYRGOxDFgJLND9EOPMyvRdimHYGHzAroA16cokFxqNj9zkW5sXm4rugklG8IaB
6PTHdB6PdDFFe1viTlEQkiw2eECQnPgWs0Ofhne6fz1LwclYvmXGHSfjm17U76H4moz0kkjqewIO
qTL8riwIBp1YzxTnQjbXRmy9VSAKFbS/GXMRnH5qXE2STSkcDhNPjurrrA6DXHnFYTGtWtwhuj6i
oWyk0URze8iR4Sot73BSgw9D/uzYkWgYghCvnzGXBP7htkAxVp4cYvxGgKDAhW9dszsNtHvTuj13
jHmgCBx3tHwzAePb+fDUnQWGcTKQT2kzFL8qqt+MI2Zip+04V+rPOqU9jNKRF9vwFu8mr2D/Y7X/
yRXLcODYxwpjlkTa3nmzoOFg5bUfKtKCxmk7wJExQnUV2+YOGBBENfLQ/EPcEdvKROYaXUJ72fJQ
jZb/aCj2Bty5AB6c5jBzagAzCTavSaNxA+oBdMogFSAItM7qKKSjgdPM4s9khN6OKpYBABQBy0Xi
ehwZKrHTGOcYFRXm24LcTvpiy/YcxdjJrwGbpsGaViFnXYE8PDmnmu1/yWqo4y+13jMfizqTs+OS
2fqXz1j7AbhhLrqo/Bnx85sBu/D7FRsVNkM4bWtItvgfkmeLySzTZrDF0JgzyKVYVSUO01XsW4l6
J2jO+jcKUk+/mA+U/O2gbMCF8xJjxCG18pdv6Dit8WLEoCf5Kzo1eG3bjq2cJn9q1Tdm4Yj8o8ku
SangoGrrBtAtMFaCfD1gBn6ixgjL1qa8xFiOp7gmaBoDR/vjO8fOIJKOAeJPP7KmDG81uZx0Z8Qv
5Wuxeell50lhe+yQ6Cvn1CHmzbeIU6RSjoPRX6LmrpmbGoX9auXvOpVOVcenVmE0vJXIjBG58ZX6
1NgvOBBCUjzkTgkpOrzj2PwXddnKWsySeDpSPrB2gpKColqBeZDi60iCTziQVKM3ZKStwxKihEEj
S7eyQhZkFyV+nRJ0EAdlmGwVga0XGN8AWsDKtmRZEnpEdNgah657WgjOAEHUJSEQEMTWiQjMpvYm
UizXQ7AO8nsiojcxZs+mvQQ1VyTpdy60+zS6iTqthnK4Yda5lyklXoqXS8+orG7S9CMRzS5k31Sq
h5yHz4ArpR4l+3aEtxwBQS0ZCMOIlf3MAw8PWvibzBMuRHIu3MRG4ecZ5tYYBo+mrUlkOzDN6WPh
mvqXjUR8uIrUXEW0ltsc15YeOSbN73EXupOm7gbGUUK9A0kBDLAxk7HerSccytwUguCeDqBu05vJ
eBVthuTc9Rw+NQbQoN4bSPlTu0nj3hscvP0xbDyF+9CLbxP4StTf3ovil9pCiKv2tvhUi+jYx81J
ZNus/pA54YxvXUZKAzGlwbghALLEHslz2H8hnkJrYBoHClZPXghpxmKfUDPxcYUfF5raj6gYt0BC
mtxFJxTrDisJAyGvE2d72XHYgp9jFpOKdq+awyEwpSMZM83mvdX9p1ILww9ekAopXhaW32HN0+69
0vM3Q5IfRaDdLOcQGLBEuNZxmSqm5v/Q8CT2Z3Y8E+aVvtPO+TAQdfQMNPh5cgN2bPQCekbSeiDK
nSE7sjQ9NsdoXkPYXw38TZvIxzp4hOa9lLmZYL0QMAcSWJClg7u425olo5aDcKHdI54l6LQKe/+K
RXYyo+x+gaLEi29SNqasRnZXNSFatNqvMfmYEI2M1thO/WGWR78T3R6LadMaWJNyP01ZpaViz9NM
WlRQ0uRgyeENTtWNFQFUmhKjvinSgx0BzAuFZwN8EBa7MiLxQyh7fcv8bx+hgRDMK+ZrDJ1Cl8jO
PQqHYTJbDxpDpP5vycBZOCtjaB8w5OptCx0wirkTwJ61Gv1h2OWzZpiiCpu/F9jnp2dh58+JfNbK
IEGrO6k7GzqPDQ5FG/uiuDqEU05chi8tgVaWBaXTnKltOjkVcRObC08lg95jQxLQS9iXq3LSXNke
vAQ9qc0dqPDbKHxZ0ToooARzNdU++mJTm+WOZwSCF2ktAgBavU6+La3cOQJkC7dkxL+00QBg79DI
TVyH2Q8/GaxVbgt9qRZ/ef1ttqpb4+8yEjbNUXdpeVqjapFyK/fV+LDD/7oi2fAmiCOMrNw4yiJn
dd2zf28fQqkfIDxq7aalAj4ZXslG3eUliBdqn/h6Zw6z5N7HEcuq6IGFUVPId9vxoazUfVL9qTJl
UdCFEUV6kmJz5ucGJQ/GSGFF6k3iUsXqtq4o4ECIh5UVQeoCy0Q/DKY6NjChxopszA/28iuLDq0i
rWL6ttKMo+M/7MwzeElQPU15WehPJVIx0/RNlzI4br/wKwOe+ranJkvLT9k+rByVaYqHb0P0AWdx
dE5wF7utUzK1FbG9IbN0MAK84Bpdy7ZtkRjnpuQYqrbOEtnghwNJI4GFt4u52/aSeQFNrQbkr7ZZ
ysYw03y02L2jVPu0nvajpO4NErVJz9M8MTZxqbms9txeWYMXJELOAgxYPAv4nMAUEqYLk8ANf1up
OSBLQYku9nGorstYWWkdzwBuJ6E36bRhJJI7dUT5ExXRai+Xyh0iDOFRp4vvQ4QJI442mJGK/D4f
VCciqeLsk9DcV9m0j8r98oBG8iB4TGSpKgAGekhVwPN/hYV+MHcHC7FCtfEmKgj3TbYrJYUhnu1J
E3idFLjWuc0I6NoBTDPzqTY2Y515I+898dAd+ZdHtLQ4OZM37JGjUulnCWjYKTCOTj9PcQvmcZ3F
KXizd0NOLtyOK95c8r2v5o0dmr6Sjh9Na72UMr52mbpSiHokBk0QpDipNML958p1Q5jT3uMEW9y3
+0gdDq241JUJ1GFUAd7NOuvP9iTL6XnK57OShZeEIVw4Oww717w9BFQ4zI75YUnKh2I4L3JZkzRw
xNpnpdgXsrTViG5UE1c14ps1yrTUXEVNvGYiLDj/F4vA/ddiUEF6YYlU57zfOaVHJMy08mk+cife
TmKZEvFWpc2eOXYtyJsFFDtYwA+dEnIS81Q0IhAnC4lst+gTjA6tvZgVLS64Ch+sAoOffbKUTw2q
0kVgv9Sm6YngvB8IpoWD/N6qbJmMdEfbVz+JZ2jmT4c46aLeTlslqpEhpQ3A9HTe9Ka0ou6OP85e
TazAiuitDbigJY+crEucTxvFklaB0PcO4opyLm00bWNfsGS3tG2/tI44GE0pL8nmZcbhH2mqYF3A
YZ0uMuMsPlaeK2bsmgSeFGRf1g92mO6yUd52y9ATvTqmMy1/V3r+QzbNcBrsdzxhoVsQuZmBX+dA
y03w2SpO+qy7GSh0Oq8yN0+NMgNp83SU5BjTnW4epbLeCMHusBBnrbVWmVsHmyJST61cnrA+H0fU
XQGHWrXf4zfqBT1Ndw39lJXpyYzPxj0gYj3iZVbo2TOuU4DEo8kXGWm+Zq0zEQhOIYaUr8VFWuH1
VbFfZ+ORlSZ+ZgTNEMyioRhr/NtAtRb/BxdGhoSqnNbDIlpIlIctPuE+xU6KU8KA1ghJKZ2OGmDf
EfUoLZ9LqQxfbCs+QvIwaVAcuTgcUoJRHWEddpA1P8bWCY5AncMB6z6cRtIlJVomc8ucaTsFVQR6
hskzVox3I3oZLb0w4yURJLhTwaJc3Qa0PBZV5ZeY585TGC85sCrG5zC4mO83zAjb2ojJYm4TBNK5
A2GySd0Ij55kx2xBsOJBwDEBeFqfdmHBa+9JKXAkaP/m/ytNOGxarA+zCq8086OU2y6hV44tJPKg
RbSoPpz/JIhdJCUEpBxDftoYePAUr6X/MrPbN9xwY0zDvp3mm8VnjWk6wzTNrX8bY5hWJj8hZqjw
qMWLy1g/8j2sItAxQUZNExQ+scArzJ0UR3wA6ZbXGC34DycMGcB0jMXaHh16yCGlAaohOmewZpgW
wo5ZkCW6o9zK7LftQr9FNHS+ouKnS3k8FQHk+YQtq0Rgqju3iXRWZKiaiY9J5CYCuPz5K46Cd6xF
vgbqKw0PYlTvfavc2nq8Fom4JPV5JuhMKj/jxKPTnI3Fsc7l8zQ/huqTsP9RDqrDYEMXj9cCFRrW
92aWv+KCxiS6WBi+a3dYDi4MYjyWdvzoE+DNfGcnM/D18KsjHaB0XwkddTUWGfYMBlwlWdX9CsXy
4cS/YxJuawDNKZynDENdfYl3a7CKbi0BURpDj9WYNw2FN2UYJJ2WwqvWc6xpLW6ZBJcqO4mbEnkN
uggdyzw0tK7n0GWyZN848vBiK1dsghziv8xNP6ckiO3irJ+5U/9mugHPqe11P+jllVynz4xtgcmG
ddWxlWlf0cUM5WvONnWOP6RzcF1CtFBhTgYfZ1E/9DD3hnEf1ukJIWat9CSzg7+po4yPEpjlGdVV
INdsQfsBIalY3uhPERJ359Ek/QLCzsD9yYKGEzRJdHDkC6+Anyp63lGltG908yB9GfQWGVmDF1w6
dd3aabSd/NEvTx0HMzVqXYRa1/NrQrEj+xCpFEmSBcr6a9sJXo1MCxUCYUcvr5HdDXVeWyAIpWLH
mnkXmNZukIFVhM2qKOezQK5UztxONjsDDapCgzLZBVYzTF2rIu0uXIm9YpBN+H8dFi/bWt0WqAXs
/hIBvWFXw12fjHtpS3fyFCsxYTgb69MU9Xh8jizxCSv+hRV4QhbZtFPpBbv/dbYMP8NJmJBBU5An
Jii1hCYY8xrmyiEi41zK2aFT2NxKd7TZTdA/CQbbi0GiJ2OdEuiT8PuV/HJF9ydxUCjGeNWkj94i
20qMnBWHDYtdYTHGVipMXBnQTWCQwNCvBf+DgwrY5wpg0kXobovbBcxpj5BIFEUXwY5KVS9FTFTY
fZacXIZAkt+PNKe25KMzMFqWegjV7hDxlVInwRsZjgAlkwrYEzC+Ybqt5bvCJKY4T1WSriZhljGc
rlQXXsvuWplQJod3W+fi2Xul7lsqwyeFUqFM8I3Bu5e/7a7xqij3uqHB3IGN2HAHtbiDE7sVVnIr
knOtqZxFRKv5oZUt8txPRHq1n9OVElZXLCTHwCBH2F8Vvlfhr0YMFDToqYTNENk8ADE90RmSt9cA
/cYAPSuVmI7jb5VoMi/uJJHDVASgHXikbdCfU/geOIFm4guzUpB7zbcQ3fYyeog9XbczT3dclsQQ
qo+QjXliDaeu+ZrNei1ZrFUCRnR+1Y4KlWLaT8m1xWDXScWeEc8XzRp3wdpCd+D7mUY/JhGNgENp
ZkUctJBY4RaZBICU8Z9c68xR3Yb44BUhzlfaK7mse9L9VkwAIwld/YqHJioCX9K+JrZYVfQ+5PLO
It9SYl/PSsMjQRdWXwGbrqnmTw9+ErJgUTEeK9B5uHbsGINfywgZVovpc9uwhkZbNmwcrAwVlNNR
i+r3k29zcVvXziFv/kLwSt2PO/NX6ivlnjyP+WZkB9BbFXyn0FOZyWztnyI2CrF6TX5TaLdJXgVn
m20jshs9HWJ7i3O1xfw9O7i6G5wKwNdssG/xtqaihHqSesGvF7NPs5yu6KcYRSLouvMkpjMpSMYM
OEQEJ6mnp48PqvwFDxNQTECRykCK6SG+Q9Vem+qrFvPGHD/S4KfQzgGEErEtYRdixyMmUm5mNqgY
sEos4XoPhOXLIm2Ymj2moF0LAaf4x0hRdCdTE/tIJ4WU7zoWdkFp4T/MSOQBB7Le6C6Go3t1UKkc
RRx6rodckg1siS3MA6jJGjRvxtmBN1S7bFOApFrSccRwNSQF2xPo6hyvJsdrtxmJfQBjUVHAGnP2
AradNVmi8q/ooo3DFds22SXO1SGReJico8Y6R+W5Hb9igytecJVwsE7kHMF+y27Wqbgunb3MBIPo
DF9sW+OAxdnBPMnAd9VgMlkNoLTsQJwfES4DC6/dbTxTKWBvHd+UQIqIjJIzgeeyBj44/02BLmE9
HOarTTFatwmDk2E3t0mn8LZwbo2Q7x0RxCIX+7jkxjU4TDf/LDg3k7SvgosNVSoyTD/Qo7VlQ20j
Vq022LoLHK4QdTvVD9UWjC+n87YdTTcreDhsdNvcWygFysjRQIATq90A8jSQUN3qWw/svVZORZjt
FrCx3Q08cXCgQTNJhbVTBFkR2nLbaSNNJfcKJgr2UExVos4YIb51Kmywh5WwURv1N5CGw9jR4EPY
gi3+StXbbd5pdLtBzSiazfhXFbu5ac+B3p0iwue9Bu3FpJJma9gBvT3RCfd0rl04kD3ONcykMLb0
3C1ocatk2vl4KvyFePxmen/o7WnNDZ3XALbeE2tVWsI12KgRZ2v5ochoyFJw1L4QOFxzouGFdYo+
IO5TYYBS1sqfNTo0Qu+Ehh1kn4n8X4hglhKp1oFgSmxwsETW4NInyoj4aM/c25Fxdw3Wew1COBaP
FE15wIZYonxn+j9Lm1fgh9hwtJuJ/ytkaVm1sI8iGr0B+N0QtWNs65PF55yEFYb7vc4snqPesUtf
Uv45l3bJjXER023NbaRu/+vldQjwIdT+YSdIBxMVASitZe6o/GX15KUgCzdSTQBLWCcgK06nrzv+
rMGiErFpgGnTybcj9gWOF7d2AyaL3LdM5kTh7ZxYBMfs4s1g2AxBjk/2K9flj2E+28lXwCd5LjaO
Hawl9teYX0pFuQR6thGMWTHUpDa/piwreJU1uRdk6zs4OGKm53mkqpk3QhSeQr7Bc35O2bEWo34q
seROU/Jhm56MW92kUjspfmQ25sEW0NGc81MzPox4cEdqIoL4DUqzDwMI6N5U2+ucbm71KWcs68bs
WPUwFCKcvuT75vlCZdWrs4dX2BrvY/2uZtElu8bG35wnYBvB0klvU2Tt25CGtbR3646NEba+stmN
ZuM35LrR3vy0K/x+4C5b/395bmNKGg0bhesckzoxpvv4DdGV1o9hIwYdWxbQpHhjYAEhu/Kux//C
VkPar702iD0HJkVPhC0+GLROcPH1sM26upq7Urhj3XVsRHdGiquueerc0hr6R+pZRs/m2vCMEZBB
WvpGQjpqPGhg5mQ2do4p+/Of+hEEwTWmHoLRT+XXzMJ2wFsrp8eED/rolPvZCvczkKh5pEoRUELV
32wJvaOVPKFb54r+MuddBg3a4vPoCBGBVSYBU9608WQBbWM14lYPmHvoDMHaEjSexSGIYvLAOsfc
ZKGYfWkmc5m+dMAAOABozg3/rTSsnTr027bclXIDuKa+tONz+gaEVnW+lY0+ITseV6MPf7DqA6yv
tq+arccdDAe/W1mXsYovVTNdAyW4jVr1sDQqxjEmlevR3ppDiAMY8drCDPHIRO7HTuODkPIrWfEH
hC4CAS3pXipxvIR0bxT+OVrCcWqtWp0aX2UdYRsf6KTkWc+OqOILTINzIv2auDNlUI8i/sdi18Ad
ipuAMAjm3wb+YKjcJ/NW03IzjxDUv2dKyZAyTPNJMYCpvmml82FoFFYMT5RSr+l0X8LYHpkbowcN
VqxNIHFppBHbD/azECQet7yLe5gVzL5+DR1W3jS0ytR8W50A2zSfNtAxVXjotWBvsl5n9UPe4MxN
L4ufYLgfU7EZjWth6p6EhkClmq90n1CK8+BPRDXFVxRc8HbjlXn4JLn4W54hSR7LLQfHjZYzdksE
YKZDIzskegmUlkixIOXKkTdpBUKKtGNC8NzxKMFK6AdQO1fqrbMZKBTElecOh25ZOWvM/W6cd8vw
Ha21fnpqeK1zhPql+qR2Vdyt2qtAcTP5tjpMUp05enHBhsUDqLV03tk3JrFdtKH86VrkxTWsFEpe
HiLpL+roLp9FGSPL1H1i/SkRU9j7YECjZ2glazwdcj9CQbmbbEcpwNUbAzAMA3DFQ5raKrglJfuf
AhxUyKDtdN2uJ5Y71ACyaHUADxMlwBcmxuX7ohg1MjRznFmCpJohtnUNFmtmi6H2HmMSvvFhJbNZ
7rjS5w7+uCg6GG7eS3v82Qfbbg+V07mDfNWszYwAzfYwrmF8DG7R8VpCGfqW4nZU/MxU/SjU/PDR
nSMHJhUJBXzZI5d6ZHY7eeeaedXq+ApHS17s0vhPw13b4+tj/IqX9T5V7rqz5X28swodnj3XQusk
me2ZAvRLMZWcnwvIz2TjfCgmfV8P7KK0Hj39qxo+oR1ikDFcMeFlwMrskGtsm/cZPZjxYNtze/9u
kl8TiKNubCJxGUrJNeaCllYVgIjlwWcqS3M7dbUf5KNv1S8dMlT1K7Hr7/lD4xherLlOqnYLE6Hu
GNzFQfDUsJzyIPhVjj8oPQZIuxZMF7unhi911276mhV2iNmncy5W2F8Hh04mCbggvQQnFhqW6mn8
GjTSC43iNv/Vvt3RGUPB4ZZrbRz3PqszLLl9He+Zh1i6tH5mhn5UQOyVMaNYv0o4rrtzolOgF86I
23hGlAiUMDAs29rXD6cASak2R9Kbl8GJfbshnIA0pIDLsmNwWQOYw+EkVzCIsg+HC6GU+3JfuZSM
uIhhXJCDMxVZZ5FlZ6Frp6BlWZh+53MFsKw7SOO8T74ndnx4dbcRXimdeTnDcLTkmrSAV0LIxQLm
q17c0C+3Er9V8FuKg9ZE7eeMlSyyG0qC/uv00q2a0a2J0pfP/B2f8sC5UDauyu/O8OvL3nS1xMGz
wq0930Zjug2DVb8NRfyuR8abBa8wrJtnp5QPZWyPZnJ3mvHaG9aZ7vN5gu0XwYtXzjDpq/CWat+k
V1RrPBPSmrNVyguKlLcori84lYLFw17yYyKhSbukzQmHT8UrOQRZhraYRPCNn9XPgCuVAVTEOMu6
syrJnOwSCwesCjxU8p0tZwmPbtWS/IgSY0T9UHxzdViprJMNztoC89dcPXqcn1Lb7aQZrMJ7WjMU
3i30VYs0XrM0Ad0HlMwKJPVc7Oz8raEDMlcVV1WdFf0BWtFfhK1eRg3Lw8ioiPvHglAXx5ofF3fA
HEQfFd/AfNZVb1DWjy04V1VWaQ3ojzouoky1Dirss2D6AHK7D56dzcNMXy6l3701Hxgjj2RyT3Kh
AnNs0uLN6W2mEorgBCHwvnlPMeJXxSPP5rfMDp749h4KtrzpxwgqXCe8HjwSABNAA7sLFSPaNIhs
pd1RFbQPRvui8Kyk4+c8zPXZaKiak6GPBJ68PHa7YM1DMGbxQLBNBd435tk15BOeknTUzYiMUn7G
XtGFP1SIUZEV74Hy812o5OmUTsUrsatXqievoPdJjXc8W7LxU5FZU/No6dPqJh401FNhOaXGNh/f
m5Bzo2c0qt766Wj35doa3uVgPKSGzS4cZE6r8uXVbCUvIqEBhPy8EclPiKRvyU7jyt0kFDEvm1rV
OCVW9aIZ9p39flGy9w0btFTsSCllS9Nm6IQvoHmNSMStmF2FZTi8NJQ5G2dvFtOs8u1op9qTcfYj
DEkDHvD0QJXKhtsK0lT5RqoYjqtu4skAcBcrypsVRu+LmV1E+laiaK0bmY/smdKQeEtEJNash9Ah
5yQXB0vDnDIbJE9HzDuJ0yUPPwk2xBgR52x2jYYHgOA0odsSgbvQJey5NoEgXOL2JZA3lfFdokWP
pNoI1XgaFLy5wgteORe1/gDiwaR9KUSBnptggoTWVaX7UBp8I7o4GalvluOEZvnobWOiEyVKgoxT
cBpY7jFQkt+nzCw5LqA5ibpUHfVxhCkXFNkuCN8RDD2gNluC8jQQSn1A6rd3dURifCqeGm6zsNt0
zR5/Ieo16gXX61B9l8md5c5ZEEVOMeSx/0/wyKiA2gv8OQWKYAnkW9T7iDCvrElrBQxPxFUc9dj5
eqF8U4zMGtQ8ZBS/KRTz7Sw52zfVLXUgux3Lbadg+yalSgPRecTh1dSeU31TULgOQSEZuo3n/yAx
sdgmm5O1QfMMEAshfYRIq5Qa7iLsWORTIlq4wJOohIvSyFflgao5TKXlfIjbjYl0je+vLjYa/2ek
tF4sG9ytQkaRO8hZlQfPO9u2BdaEnpuqW5ZsO4vmg1Cw7UqxtDnMMcptRJSxFMdz0ofGzaST98Gi
8ye+KdZObvCFSgeWufbiMXYAlvF8fwkYomrujXBSPm1u1bANZq8J7vZP1MyHNOe4LhU/gkoZ6N+I
m9i2Y4muVR6YGs0pE/E4aks2A+zdJVk70nrpvI2sJ2a3qFpft//TbcYg4gc+MgZSOxhQtmA7ItGr
anhF1jOco4NTUV5HD8J4gUey1rALZfhx2wmP9UA60MdO7Mu0BvAM10nU5/1bxp+mTcFOH6t1Xpzz
OQQS+tez4R9SSszwJNTVfFL7BFosb/4Q6twEZ9Iivqtr507GYufIawxXY0U5hfDCackwGsxFAymq
ilgZV9dOxSBKlp+1dJRvItJbqgmIEPTYlEv41BumWG0rtmLc2qlNI/RHUateqtRgx6trIt5r9bYA
YKJUPlbddJzi/qgSbmF5Su0LQkpfBhC385vUldc6IJxcgLquyT8Vjy6uuRulzIBTAH41uHF3F9vO
sM9DHYNIpkNZLXxu0theYXvn3U0yr4o2f1i9+c61faIEBF8Kq3JBO4TCulzlduPMstviF3LIvFjx
u8I2p/ubtZejrWSKLwznmqjy5R3GKwupkuAhnk3n3RiwvVDlyUS2iZAti17aBhA8ExPNRl5+0kjU
EwLYEPnzgohkewJWkBeRJ+xQbtHCELbKU9HKp5hM0BD392T4tOU7iokbsMJP+bbKuktVAUyOhs7s
F06zzcMT++yxbG1Gm7hWlnsmNCnk/hBqw/9oOq/duJF2iz4RAYZiuu3IzlnphrAlmTkX49OfxcF/
LowBZka2TDWrvrD32r4JM4H9jDY26FfnjB3sEmeDgxPE62CoW+ZFW4cCEIfblqVUPQKCbj4Jiyt8
kILR54Ah4UbsQ78bmSej7yQZoI6TNXaMjmCvKll2FrajHZlwh7HP+RtUx8npjjYo0mhVCmUdN1+l
+W5EzW1AlqAgCo8wuOV4kV6m8xGFjSdrFwX4q4nbBRpotBzp3oWLEiOQQ3CzBGbl8GMODMTW0VkR
5QXHGgh6rMa7aJrhGyB/egB+sAV7ZIBAuQ5dpR0ChhE66tl8awTimgT61SrXxCahHhAI3pqueyci
c8GyW5LXlDQ34dwcGtamzE6qhniLxZPTn8J1Wqsr/V3QlnW4CRP/aWjpjjUWioJDvGhaC8IsPOfx
t4O3zS6ifqlBuEmxarHd34TjE0g2M/m9Y17+GNrJiu0DrG1CcQmyp6o8hqI/qnzq83NUKTsUeJhC
R8zmi9GJveaZ51g9NHVv9e0+aKK9qnGElGzHWtSz6hkGB3Ijue2tGOc14dD2JsJKqQWsiwAO9wCH
QaA29qH0XaBy3IrPorn5WXwjRUuFZ3dWzR9D/lX7ELHGzrbC89ms/mrERgqGQgGOczfBxAi6+WCR
R7TQISH0IspPvTnOjEwYFq4WMm0dtVm5JFMIwbg82DBCcgHoVyBQzWC34xWrLyoJfGNjfBnm8KYq
REzVvm+uu0R+F4Cu+8bpCMuTjJGDe6IQo40IOadeNDI+DhxCLDW+83rfLIuwOwjMUha5gU4PuBJC
tn1riQLyB8Qc8hgR3Fck9s5aBqyR/Ya7tEt2JU1Dh2NQ01g+YB5ABp5K6E+rLC1OauSvuoRtPGdl
HWpnWzrntkUkPhJUk/tne15OIj33IcXMSknk2v4952anV2uw67j1IcqTczzYx0y2B9T8LF7PiTts
qLQRvpFFGryZTFQyCqPOcB+DaO9iZyFhNO5JfNahmpaGekzL94aRZuS0e7kIToryQdwc/xOeuq1q
u8DAYFyyc5f7KtQ3KdQepag8gSLrm5JiAjMTqsiMkmJvBBTohACv8DiVtKHOv7oUMMHh2U1Hmvuz
MFv4nPldg6Hgr438XEvnMCyHUHpVZ3qNmex4AjuzrpcNFWzyWPBMcpTGXf1X1d44aEmWPBS8LiYB
ro2M76MZPDLjXzcHiSoGprqM93sh+BigkFaO5dAiwNNPowvG7Dkq6P5BzZvAVUpAYGSNdtm/QGJr
ZPI5SjARrtwAuew20jQ3UetiTQyJ8SFnGW1fXfw2s5alo2JrcDzdY31vKZM3EHZnfQf+xUrjZfzG
fT34zbXHXhx7lkGo4YTPCJhYqO4EZ/hSIL8o16zsj1Xe7/Lm3rFz4CQBNrSnh8HWP6O6WD0UU+y5
/ehFpeORuwhCZ74kPK1e1Iaxy4lE4rWOWeVE1TPPIJsUv8pLRY5ttK8SxXMwmxT5fSx+nzKSHjUb
SYiPiTt66grcB9g9oLU2f6Pxqk/y4PjimHG6duCc9OhC/9jkSE6shyXuBcGLuvtnFirgnZ0uU55e
sfNXc96Z/94i4WO2giyyA4am7vPyavUkGhj5zu/lzgU/Y30Mg4X9lI3jsEZBGRBTxuLDIVBv0j4b
WtJJG2lUUaOxYgEG4nR30+geDURFvfnQjPGZ/+lSkD2giqdzOV2EST6dYh1t20TD/XTiF39kJX5Z
jxyHVD2y2z3GKluqlpO6Y24/7SITtbYZ7HI0l2ZSLzSFoKWE5Kl49psKssB/7QIXLAeiKqqdqBXP
gtloKReAc2epfzom5SYInWhsPZVfQ3ke1pg6kOnY9kplaWJwvGZGfXSBhuUEuUR9jwh8ryEfdLia
y09LWI8UvM7IaUlMmiRCPIZHiyfBz3eZflXTrwrzMDKWAWFIPlybHbJixUzvIq9vsivhX2cXy/+b
uyCnvodoyWGFWJiiy2a84g43vUsv+busxVlX85NSHTL/x+minWFGnmI52wT4KmSbPsH8WmwsNO6L
bS0+pIa50pEnxx/OfsDL+U9oK6t/EPQgAKoiAps/VCJ2TvwUR7C9nNWJ/k/LryHko8LBxWOt/TlU
Mik2CbwUMqMCbVNgAAD0scmxFPXFpxvIW5ROtyqbbhnRIhOpP3i7ih5DpgqVyb3hjrjJMWURrpyr
NjipR6nJY9GHh2JV1pAKFgYXXu8XkDE4xN1igyOZEbNQA/SHMbOzbBvtUTtcw4hbuPsEgL3Pw/Fa
lXS6hn6pgv3Y1Acx1ue4/QezfdXjZyOBZd304lKhXjd7RjvOaYbBQNlh9Z3Yb9N4z/Npm0FLEzs1
/Svzdot9cCvwpwKfzFQdiJ2HlSpyg9MQPw0Y9+50taqv0dV3Lr44CHAGdwmxJpZqk4Fg7anZOUIC
shW56GiqdcM8jaV7cuzuWFSLcGXzOdHgZrxJ81erOZxposgUaPsSdSyGMpchSaNikq3oIPMFZl5b
xw4KVL4hVSrOGi8tqt2krkzCQvoZMQYUgivRXKd5tSn4/y34/5VR4ZWyyOxCxuKqXk7RqGLpVjGf
ys7GMhgvKrFnpJcmkA7RTgdJ5RVuSk5FnaGJbcrjgHjfmsFu5M0X+MzEwuzFs9W1l1FUb5EF+hVV
X4DwPBreZOm8WsXTbfsKFgwmgq+4BLDSPsHDbmj2BfK5mmG5xXWHqU/BvCDZ5+cQtVXa58Br6Oai
SecgWw2kT5mOtXUrNqyc4XAeDgJ4YKJsmvivf6xH/eCWMHVYs8XAwVgOlkx1IwDmJopBn2VOxVq9
/o8iBA4o7ncpECEyNSSfJCvRl+lTa+xbOOduEXZpjduEOAafJMBMME2TzqYjm0gGcqMsGiLmCGVH
CLdl17FtdPBIi2D8Isyq6nhtmOpVH336j4zlXh92dZRiYTDQ/ua45GmDodGGOIdG2DnUa91qgllR
wtFAtPzI0D+XCJt1Rts0VKumbUhYj5EfGkc1tRbuGK7rpwoe1u6JoYpB9Ydip62SGNZClHjWkvQ6
K4Ls3+0N+9IYJ4OVb7oxK+Kr+Qik0t6GcQsa0Ab3UO0iMhZr7LH/WpOf6SJvUVv12GMgfmDHIUR4
sh6qWz6HsX+iS3rmjtc0+Err/QkmY5Mwm+7xxvUriZ+t06nS0fjF2kmU6dnaops9tGXDzFceGnT4
BPoepEF5z3GdWNGh9i2mtlBzJgL9tLL770OfQartA2c9P2bNpXM1SEDSrzbVZBTjmz866XhRTPui
x8xgZH7OVIwUhECIBBZEhDAU9VW6EXyYmRigjU9IcPNJimLhtnH0ikQoawvrCgxet3gm6aGHgRhY
Z2M8JJp/nI5VzwjGXxhomQPDP9qBoIefzyVQYLVLYhpB2KsRqgWIyA2AT6c5jjZmdRdRUw6kounh
6Nv31MmehpO+ktx6RV+EhwxTdM+CaMWWn1I7fMGYRfDWOiXXTOMZJu9gztp58gL2V1Mg1ol+UEbW
WTU+kk8dXG0+9VgQuJq6hpLkpOaksFa/9ehCp3nFnKO0vJum/5v6KurIdncJ3GtExT0M5ExcmX0H
JTvdTaj1h56ZPWrhqZPAzciMegzVXmpMl1gEFsEl6C6RtLxyQqiG0FjpEWXDCmjPLe2dj548pL0b
fI04JhrRvsPYA21k+ohhoEzlGrhIMVtAdV576kf68bZfEV64dgLKJpfgtdrl4l4USANgWx6L1t87
sNL1pNh929muYL8TS0GyAiQrIuhM2/xxz50WX2QbnW0VRxH7o9bwyhLgJLByy+TEUynrL4aIlq44
MS1bsKYjBeYg30sLdKaSMKYmaJgRWjN1G6M+1PhNcPl7+SGUQD+jvwyTAn04RGa9H4tq42bnQsPD
YSULtLGUnIyD9FEebNUCQokdCMhGKeUW3QDagrwbPa0kGTg/wD/AKFf6/IP0oAmXsLbQYRM5sIqQ
Dn0UQFMZQdkTZCNS0eE2rEX1oV6elfJmBcVb4cbvpGjABqaSTLdxyYSrgETIr2BYxOGiEcgixmHd
siYyR4Ggzl4XtnpJxHsH/zIJAGghUVtVg/jQXOsjT0GFxxcDtXmn0+vSpTbZdLTRgOV3EWDQ2BtR
dkMMjW2NmW5Q3exmWDk4c2tluFadw0qJJRD6Gcyr5J7SdLb60bKOYQcRHxJjherIvcveXSLk086o
6T04wP4SlJSeN1449Nuqi71KdChr0Wsfg6P7kgs1/LK5gUiCIbETn3QQ0cE62Vk8dOOuARqTnKO0
7ZbEykdMO6objWet5BEvjbaCVF/4904PNpOmrceoWatRChLjr4WUio3eqoAqrKBDqtVPPfob8Yn2
Qu4JO+sAVx0zxYfEyZ9GOU6jinSoK5y9ybwSv/MhbhF1D2y/sOSXQLumpaYRNga+3BkewGQhiY/q
tZCfodiWRYXPAclCqq+pu8Kapsd9H9pDx4BG+NEutUaIHXOvuBqnpdSVy5jEVBSal3aAd6MT+onS
PlTNtJ8CVAGKZDzDFN6B43lVByRxXPCYcmt0mskkNy06zQw5Z9jA3oDY4gzPJJL3hlC2mkjxsSKD
sGI0rwT2KndbrGvu3lUn4g5w+LUdRiDAPOBcZswDq30DiGg4JSA/SmK4Kd3Xbt18mF3+wUlcyORZ
uTygyQUp6LyMvHvmtX0PAH1kKSITJlwini/hvR06+0ktj+13kUNqI3F1PLXGvUt/HX68mP5ZEsUa
bxntT/HSqwCODHcqsQoCrNrWMa4lmtkS9jnURXutjSXzGXkEkl4aX8obXH0TiHVZciXMrjDq95ne
JTZ0t10DYgEpOgtS3s2ARfMsHfdbD+YfBGI+j/CWYrgFNbkQPgkwnBjcWWp5tjv7qOV7OJtHrStO
3dJd2uqfWQfeSwZa1ieao3BvPWvy+Pp2V0MqtiAtJH6+TTPEwCEjGkEWn7nKGuxWeNkdpdoobJoT
lkG9ApslWRZy2Jl6shcDgyU7O6QlnMCzgRR0RE3bkhyY+s+BCRPq+NWYtEu1jYhxjI42bJI5eSlz
h4NiloeO0bzPQN7Y1FbPRGZTth2x5iiVZlk98wOMW6XNQBiHa0HZ6e7MMcEQSgA2XhCjfi/B9eTs
ZS0u/DkkI9Tgsi9Nw92aHcPA4NMCZmKyvi/hutgs2GoUtB01moJgUYCcyk18QrqzmxrbC3vXC5IG
rMLD5Bgjz3lR43ZNkYFy+ZFXhS+IZNfB6PY+TCPb79gHyEviTFugg63V3dmTLqxh/DKUnuggVpVU
EzESP0bnTfhdYsK0cbj0lX7sY4Xx618rCfZJx8mkfnfoKnR0FRWJ3sOr6XdJzNRN81+habxEE+NJ
1R7kQ1bkuHDBalAdI+3ASn07qQiOxhAhDcMUMnfiv+SBHrQg3GFuUEhCVSZCYRF6fkwq4zmKKmDo
5uQCASfh418Ex1efszMwBfuYrnE1tzy0AeN6jD3in8gvStqfR8IihW5cRBVfxfAwUoIfAVO1S4Ji
oji5xqiFKj4fRHh0t3w4ik4g1PzN6itJEusm7mZCv2FiAyHGuAUildTg2PIIJYtca4s6yGCtm96g
uFscKz0hxiMhxjTce63EfOXepB1u2V059tEKQxTP4amE0kVhgWDnOF8BApm2r9kHqFxTR+pm5qmB
wO5ZXgNzPGtnDrXNxEANXkuBZUYJg001aGcVZLrxxzd1Bv33SESsHBRGMxaRYLpn972X8C4VHJ2A
dSGPNAPEvvhZB8kuMwEKIqT1qe5H7dEW90KolDzkFOjpS9Od5yzOj34zU2cjDFAI/LgfJzQyLmcS
xcWA+7bhEknXcfTMoBU4xFjdibJrIvZHeLCz8aPp06MBSMzGQosrQi0YHwTfHcv2pN8LKDZ+xO+y
1TiUqFbyVp6NRD21+HeFuJauSf4W+QGsm5X/6fon6zaRY4U+kPHVrVIPTdYugIxytEP2DBZJmy1B
+JDOs4kqCfidfxX+gp19R1O3d82JsppdVruxAgO+Oqs2O6NJl1uVUbwRgund1JFAuIXC3UwvfK2N
xXfOZnH3VlMcAqs9BCGCHf8NqQ1BkcPTrqpXbQKKU97gvkV9cvJjIjTEmyVQAUztS2jwDVWFsWe7
L9vfGLhWAxGrQ+hi6zudY0pLMVEEizq0t37Tbc0oIfde30QM79ADCzy4RdGv9SJed9ZK2vaycd7g
UWw1d6XDxoXYFWsvlWiDYEuW1JzhVHbBMXb6cxhuumDhB9+NsqW/RseryQYVpvRU7HpKuOyYkvNn
LhCEAlNaNCxrkX6WM2IYlitYcfo4ZJ1pfBYuG2vKbG1hQTMQbnBgWIbJBDZg/juhG2xa1k3udGaE
FBhvY2UQyMjYNq7RRTBy0jHsZFz1ybHIlq5xUfi2c8yC1o7XmuZKJSWAeSeVAONR7hE1womchzu/
+ipSczMFn6qfrhUgZWgdfNxipx7jgIL5Irf2eFyIyMw4MJGkqZAiB/M0RRcdHI1jYAg07EVcsLo3
nV1olLvAv6sRncaq4KwWyncsvgZH8+wUi2XwzcDTVuxzooAxan9aNIP6zhJ/W0bkqXpjY5vlrwr8
iwbtNWRbh0TJmUwIPsS5VR/JoHszO0cDMan96nBUUXYu0ZnPTIJUlpwbl4Rpj58R4IjCoVnWzVG/
tPHgVU6462rwRy840Ux535Pgj0lOd2xD5eqrk59op5Hh8BBjGDrnHYZa9eqMG8hiu4FQ5q4i2jKy
D9oSTE2qPVMzfRoh1o2mu43KK8AwmFvvSkEcAShrwr7IIxW/CkCxvKpXGabg4WoB0Vs5qOAhXVQK
IVjs+4iUsLMPlbWYOfxgCiUg61Nx1TOBxMgxM4BlGO2R3BgY/Q1srGWdgehm1+Y8k/qraogNA3nU
E8nBVj6HiBXLsxp2FCXu1vanb+pvkjPgIxnYnp495eNIUv2vGAtq/3yvGcFLpStxSO729W+qx1l4
BHDK6bcBJkMz/hDhd+yyGyj9V9ueWA+wAMZkB7nBGA5WvnGX6UTly1ZOMn94dQwjJpT1CUoUjS2q
6rn43bt+BF1Bg/nomgMkdN+4smjMWCK1tDgKp+kIqIawZ08T5IXhH9Sd4mhExSpB4eMPSBsVMGDB
KWcMkrLmMYaSJmap5R77QA78lUYmiEGSyDDDeZptPuiXqHCP5G5jaug2Efhhi8s1IfeKQmiGN9FG
AQCh4/txQOSFpI63Vco8g4ND/aWeWZmtu3TEXx8BND5AiYhawojossPAS4UnQOFD2qj/kHhzZy0A
jSU6zpqAMufdjMOdgby6Zms/i7ttiwBAPydSE6ThbwsiOpUCRIe6y1Fa607gacBDCKaiDEzQX4Nw
JXKbNOOvQRlxJZEohQevxINn8wpZ8NMbKubU5KZ1thng0jlPtjjKEqj+5Bxq1TkQQXpwNefgCOMA
Uq7vnFPi29t6+KOQw2siIHuzmMY+NfoWhBRBAVzXxIIJ0yzGshd+dxgblRGXLFQoIqVShOVJxyO4
tnSLw8zOtv/4egD4TFztobyLxGbiuQAcPRnnqa4uIXqdK9KzrfD3LH8myK5z1KVFUCp6K9ja7ipz
IuJRV2N3a1zSzweytGdmG4irKaQjtBuuqROt3Wo2NPGkSp9FMS7Wntiycqie0Mo2UKYXPmSJBtBL
gEi+xAtcoBVr51+gdDOKl5mYk7li6doPYAohExVYJT0RDvNTnvLrnOw1IAkRmMZuyLD3cAJVI6LQ
qu8KAodRRxbPKBLCg5GAwuQaKH+Cp4Zyb0BEPtWIYMdN4PCiJvXWJFNVkqka+cnW7LGx4ldLJtKr
R2OT/DCmvZDTuAubNwNOfhcMR9LZDmJK95YjdlJU29g+d18ikjtZZDw6d+8MRImt2QXqP3k4bdpi
2Ci/kpi0FqvSmGx00L7xP0Jl9nDM8XOf46K6+EF9Df9YwTptrVMAgZOdC+Vh/EdR+QENvDMqZeyE
Z/JCXt7DnOpH3uSPdhR3x4ogSIV3iF7kB6CGYWCfZvFFDc5pSnpctil+rFylds62DRNZbMQ0mH+n
6Y9WI/v2mSAHXpubHqmDu3wY98zz1lMEmQaykx44x2QDSOBVMjFm9tWnRCdljKkgbUolPHCKDbe8
P9kEbNSgYoqctegkCT7PX2l/i8p9sHIQxdbumzbsCax5AzwVobpivlli00tBcPoa2Q2eqPxdg4XE
bC55vOr8f073Y7LKGIZnYLIU0Jt7yzjcKYEtcMqY7WfCb6Nzd3ZEF5bB3eWgs41zLzBmUrla4EkF
v5xJPZpkmT385GNACyVJAXvKWe3LKCdr/6V2dzN/TAMx+lFtzv5Iq0CtySyIQwQKy7uK07sCDFm7
rOpxU4KiETbpL0Cj6d2sG7J0JiiTpGLDc04UOoGexlMiHuWMaXocqmoBe/fmFuqmRQ8FhyqI8bz8
8tzzuT2rD8gwahtsGYrMjBtpTIFG+eXVR73owqNfFx2rVjJ7jNbT3cMqxiwlsUi1v92c5pRTvgL2
69JdJYRXq/gXJ0rwmglnuAhonUT7W9QDOKWBVb6+b8IL1ifWAKuWmZNhZ56Cd10t3qOMVxRATP1j
Dep9Cm/G2F6cxDxJ3KEdcV/Bd+h/hAFb7z9Z+sdnkIS1hFSJA+ODU2GsK+5tKbFUhdlx0JqlzCye
QnK22B2BRkK572YqLasFfIC0aGy0MnrK/oSrbxtObDI6/6Z8Ety77NVk5f1LSxU7mNjF0Y/bP9NX
2zzGanqVyHnNLn75VMs5ZoWYl5QVsjylTKaOMkJgbTuUvau+f9NNRjGzgDb1bOXHSBg2dCcDtXZr
3/hRNOgMx3aVx98GjXPKagQamqNl7M+Duz/0Xh9h8rGVqw9hudiHSg4OnAR4AlxtqlbdiwS2YIor
w3nLcdlD68c5RBf2bhY1Wez3iqo2Vn6yKlzejM9xAA9ko57o1p3yU3S9Z3xKA1YEhsJZ549XUiEc
dTVRYPrrW7qM4VRUkpd0AqECp0IBihm+erJtK7YA7WcZn1XUrQadNmb5+SPdOPwcdJ0iB7fhhhFF
v3eHD2uSC2td6o8a5kaDo4vJ3fjRNZelSLByIMdzVziycCECidr67RvvBsqscF2JU4VgtMn3MaL1
2J1pVV951l4Kf7qgv7kEtnFprLvTsmNXfGqujLI2Vx4tKn2oU7ChA0w6kfJlACXl+GdEz/G90qUx
yzzWoFtAwqwLbaUTb1KxPS7xoPQQHfJmJcR7j7DAQSglmp0uC+giq8ZWvBi3QZqeatCibA6QbEeX
cIYb8O0Jh5BzhXBxin+EpzqdnUUCMIHjMNArgob1cmJz8TOF1c7h06iOW5PzKVCfrpm+uqJ6hXDw
xNMKMWOjbcUp2cENMfX+BBuDGKsBbX8Qf6doXnPDeKm2/3SSvzaRqVoIbJ2PJj179YgQO3iIROaG
bADuRNyMjvtqJgnMl/r0Fx1/wDqvZ0rjIKG0mSUHRYIKeFjU5ILGq0zYV8c3bgroXSUIWYngsZpq
4lBr1tgFY3siiN1oUycuWv9hP8s5ozQ/BAlmrlfC3GkwR/beEpo/AhoR3eLgVPTvNrdnVjiePXyx
giaZw4rHrWw4WwGxKGwZ2R3gYleDxyzVx1G/r5uAZg8dYXqLV8jVXdoplZH66Ocnno8lL44U+z5m
iA0rRW5qbelI65xU3VlCoYUNRV08T6hyfNOzPcUqMew8nE9BuZMRS6GiNoHqubTjp2nfCr/Z+ghN
MT0pOFwNAwc6pyNQeY453iAiETRUHmwPkajD2kLDrul7456BAppZTZI8xDsxv5ZxjiOLcNIn2vgu
lWuwR5uKpCSYIOhFiDqYF30Ijw5T9zNadDiBexrI8B2zPwzbFq57sJDF/5Yq4FC4RP+PcHZZAEa0
CC4J2ipnv034jMmPSFt18JBb/ayy0oOqXwJ9raxlNx/5HFk1ww4jyHdMeNi9N9tSW7J/RbTWeyol
dV0FkGI5ZrJ8lTfmQ7JZd3yST/FVIZYi+CPuJT8OZ2cy/upAfBVcMLmqH0wO9QzEsEr/X9Eu1EBO
VXkakOnF4UZClWgtx0MaeoYzDvmIMIRypaj0aV/1EBxt6reRXjOdKbNZDRUiW1UKWUYl4crxcrww
Um/JT2507TmQZFSG7BKlezdSbdlhFo95NMQ7F1CvdBVZCWef8E8dwI2RxJwgJ1Jw5JBkLzljYnvt
JwH6JYpTxnj6G1TGiHRfD6ddNVKPILVpziZ/QkB13rk0kJEXAnVN5ucMP4QM9xyaWQhM2eLM8tmD
pe9zp8MIpKwspDDL0TZ3Lv2toQtPZGSXswTGbI9Q1VyZIKjAtThDeND5ZrDFIUlnR2PASENOaX2G
aIwqh3UXl0vsXukFW2o6IEiJamLVbDwtfGb8t4avrge2+PiFLevVB9+E4MRusVakv9ExPAaM6HSG
jBk5BlGoeCWeXGwkYHyQgJC6g40M6YIqq40jCQ7S2CkY6i7V3F2ox3uCJfb5QmTKLnraGCkHgADJ
nH5B9WziaGISYuMDbUjXNdTOI/g2hRJoEW/LTQEBY0XW0OzTcDVcIf/zaVh8Fz63TIU6luJ8Eg5R
NQSN+cWh1NRVNOb3odOXkDoUmaEUgd00FGttYiyljwetwBy9T1HXdlW0kipYDYiCGYbiri+2Q0wU
Q5lviXcK/yAqUsmcYAaZ2WjLFKZQ4h+lJnP/DJNjcejhm6iod+PGwEE5yzTyLY6dbaKwvyPQYcIk
orhncwI/QnKIjX7ZjyIWca9yiNYjg/vBy1zdw2noqQ62MqzwGpHnTJk/pKFesVLX5RKR7WLi4XAz
cspflSJaKVF60qfq7CfNpYvKa1Xd2Ka+kTrDNwl9A7gfVc2ygmuNOB/UCRg21uKzeLdBvGujtalT
netdY3wZwL2A50JqCoSiTd5LsiESS5ATN2wS6Oddwfnca+uMUFMXBTvyBc0kRhlXTQe9HLyZCt6M
UDxP4PgfiDuJuCv8fm9xEWP8lRMNdKVhDVX++UyG2SX4fHbVtiXWN1mBOEmYjykzKEEAQAMNM2OF
bXAIDLnJBx83FGiSVPrMCXBd1Xenbr1JdYFQa1Q96OCCestffHbHw3rRihP1MYJL7ewSksTmnS2X
vvS7+F4rltdzJ9fFoUEZEVFFS/STQ4h44ctAIka8xJaQuUbDrUjb+N0paODw/VdKuonQDqhYOilQ
ISjeGXva+UEPm2caBVh9avz4l9zVLpabvTCTXBmHJJnyyJLwAYGodoO9kaIzdg5Ni3G0lZ4JIyOC
zUt26sYEJU+a+XjKvkuwhFzAtR+v1JqXV1HXho4pjcFHE2PmkmQKPEzVeFiKs3EwfiuIdHlm1qPs
Vuk61DFeCQMtMckaZMVGotrnqtjrUER8Ma2ZsR1kgRAQeLKpvUmhvTlG+9aM3+nwJUfngYu4CtZB
bV86u78FTXEJNYYzAxfUOwaLwSH66kFLOoA7hh0HPt0ompOvw0uwviFp3ogBZwhtPeKMrDTrpMsP
XfzInnoUWxuevaYbtqzHiJFlW6BLhk1sRRCFdMMrwpmv4Khy4tCLBnejF+QuYZ2ovwU6CtlvrLbh
awq248TfMKQuJ1guFfLdgkh6fBX5qR2cpbDJqan8fY6ppGv+aMz28wkwb2Wu9RHBbcKLXx2Fam2M
NIbXJhloPMwWpJkqsIVExzorjzL8VZK3QkO90nuh+ZgSY1eUK4mTn3q3t5mTBKxkq3NPMoEEZF/B
SByss8L8XhH6mezxakHeAuY334b30k3bKVmrLQus5DLi+m0x+Ig+3MPALS22lKA7OUc0U+MSDI+l
cxYwZNPsR6FYm3gLKDxbAnpJfEgwKzpmfjPS6KpfqeMcZVcnN2mUVNGYEfJ7whCjZEKXJ0u9BenW
N49Qq+7z3XA3GdAD/Ef7VrPAAWKDHyxlxk5QFxUJ49xuztHyITlaXoQ9ylYA7MfzXro2lTOaLItZ
qiSSTx8+1NpZcH6QkZ6Q3apfTIzyjk7jfS4hroDaqkS0D/iemIhbwFQalg5lgQ2PRlQP39oYA9tT
s8ubKa8JO8R4JD8u6Q8plb8I3zrOhxGLCagUaDHLzoiWIXaNqX2La7Q99aH1Gai0OwJq/TmT10Xr
52ylySvf43RQD4nx3lFEQwoqEEDVJAb5zu9UjjvYFrr2M2obxRyxROK7oxm1w4sxyFXEHLkimqXh
8J1q1gsg4iYFuCPD84pwDNLlHL9YxtE7rGnLFTvgo0rprMoG32FzhARsULJMgX/MExgbqKvZ1Mwv
1OiMtxQRrS6Rek5ePRrnNGkvtYN2BddKWv4knEkx16flPKwmfmKwDuHpVThwMLyGxogcBHgzx7Lj
VQbWQcTRdnkPa2ZQizjo99Jv9rad7aXt7jIDpA9YUDt/dpX6GN4yAoKmNbPWJY8hqM+RM2ArMY8U
c3sYDVJ39sWIILVdu6Oz0XzOeQARxTrJKlYZsYfPbASSQj68GjtUxtqy6YFdDgGQjwlaZ35sYo08
mBA1fjgQe40/wppWxrCsff1YTgBYH3LU9rJM6bTRUZFXkeNN7/9J1o1ijA8DK1ryDryCryTFYZlM
SAa76CrwivnALBrtYDop6tXuSHEICLsMHnEI+0gGRMvQy4bK0wUY9GiHfJ+C0u0RX+IZsRJCeAgW
sghoCSBmhusi9pcmWI5cfSSWfCgmE+lxoDFm8BKD6Mtv2ZBf1Sq8lJVxwlxmu5C8UQJ7fna35kQs
FJp8oBX7sz4E0beSfERjSlXq4cvjIL93LLJwThvY8NlbzwBQR376kG+r//J4HHBbhPEcJrG1qP9F
OZ7orGJxFHR4fGkVfpPrg8xqQU8VCwSqAei2+GYHnw07k1YvNikZvv9H03ntto6l3faJCDCHW4kU
KUpUtCXbN8QOtZlz5tP/g41zgDaqq7ra25bEtb4w55ijQYncdl7UALJJB3dk+7rG0o5rt+Ls6YTd
Qnp1ZWb4CrA2Rs5COUo2HFV31JPjqkigAVCnv60OzVx3iTBlox1UhcHL9jGeN22M+ezFO/mWMePe
nkeY7ztePBTqnTkj5hKONSMYazpn+xAO3JKcMP5f+pYUCp5/vqE5+QpFgcB2K2TMHrHvoLKdqRvw
0qIU8VpZIn4oRnM08Oz6uvVf2pDOVR0MOsNMlZ0cBQwl6VqWvkmEkx69dNZnIpiSrCNnIeoZN0lo
BGyG0Wv6JHZ1bwTyrDtNbR0UEB9xq7sxpR74t2ZIAzike2ttnNqqLlJrXAQjuZpNd61kW5TNczs1
V8LZkXR/wjk8DRUi6LBE1RY/BRGpxZuP6kFJ5J2T9RYJkMsJ6YkrkRPXkxNnqRa8c5SJ9aFHY74a
CA+6j2SdPtDZwm/evBi8gCE9R/HVWG4YC09kYe/FotCeBfS09Utoo89BqZ+XaVHuEmxJaqPEdEJc
IhnJoWp8nsaTEix/pa5ycNg4WqDAlYoOAID4L+NyAm/ecRTAdeXCXDwT+Oh0TvY96Q5st2rahyjE
XfffKrRByC5s22eRwqMlxRFjh6xgyrkSuyZHhLGIVUDuAsu4k9KSJwU/L581LL77IgzA5R26ovJF
EF/YMqO5PasKQqQPA0l7tIg+3uBGQ9rf5pe5yy/f2PjDOjz1GcjP/BATohHeCsVwNyLwiLlxo2A2
+m/IQuIVoZUx/Wg/cFDh/W6dgQUGgUS83bSFTceHedGP2H8h5+h+h4YGYk5KUfYsYhPiFukMvYyW
8skMzwd/rtbCtQ7fE/uB5v/p5vWZsOgU+yhMgSYJ93HzqpRXDzgXPUECLq6xNiXLpemOs2p8jGnz
oantUybZMClCxMLpPSNcTbXwUvfgU/rXbCAjZCK+SpuF8yx01WVz0fXNdJuxKxcoVKTkgciQIFK3
KfnFC8NtdMtFW6bG5XHSEOzQzG6D5uwh6r6qrP6IFaWTfyGrF8KH8JfQ1OpBONU9YWZGZiz4PjKP
gT/yt2ZJ/BHIDvCuAnId9kxGVV9pgZVNDKwG6qOvPoeUMF7YOcROaPAGG79ANByhEWw6OhFs5cnI
lJ2hZ1s6+uepEJDpnesYrkSjXxcyBI0eOTFWoIoQaw3Tc3sO+0MlF4zw/4brPWUq1hR6kLIc6Zrf
hnCX6OnJzdrnW29fvWuCRUPMMbjeGBIgDsYaY4qMTHeqSvA82GSmQ/vSEgNLja5brcHWILV+DRJ7
kt+1EWMEtbNB+ESY7Z2sRaYU3cXUJeQyMizDSwTMeEHNpPNQSGQAgPNX5sOExslEGqfICNR/RoKr
RqLZa/EfEBVfzP+r2c00TrPYsQEmH5QR6zmJuJKZiAlStQl+iX+E4Y26bRles7JcYkDG2EiVGrpK
7hsSjI02UDoVVmlCnkBxSIUfvUa0CyrIisqdNbGi2eez4IiXtNaCmX8VdlmH+YofWM3+ye2jocGb
OgOMLv2t8jU2tg4WurVjviXDgdRO5N4LaS9qrXMFfgdSJiDw9YRJuCMZoKnOrY1Nlr/U07tJnzo7
xEg7hf/NaMekxosmJC1oiUxotnWsHY2NqZ1wsuvDvRzNh8ajyO3EGAFZ2xs7GhsHpql6tyu4s8DI
2DlGYNxMdOfOIEJ6xiMucWwocArwVbNoHqtyN5HUu+FcVrweAJIGA31VvC+5DRKSlTDocikYwEB7
kOQaoJnyYEgdtt2janyPXC1GzqBgjCTMEUtEIV4jbSbxvq9iJKqITQ1zhWbEyANmxsCJinKoEKvI
nYcByewhtlrhOEjRy7Csn7qSPgVRiPZsACn5zYXeVdMeiVV8sOTq+mDsrGDpiounjONFFIB4hqzE
y/mSmWjZbinWIqvn7oN6yNFYQXvv0lPaqr7pELjJoYokOtR89ovwA8RNgRzaQ70BExpfbaVjLQse
5yS8KHbneu7i331Jye/oX2QyDTaelUF1gxlT/cneZcl72WOq3nQiQKzi6kNFcFw79z5qnInFtoXR
2DizjGOOAfywv3Q8Ik3/r56SYwZJb0yQCZMhlhdeQbIEKzx2HYgKZQz0YowAjVFSqlv2DFFTyh/z
NWlmbtmWm2ba1fV8KIjJKfgMLrk9A3JgTtci7mBFNG0yazjt9S5C4CWxqF6piFPWtHmUnaAm7Frp
2QmpPZiDLYU/IwDknK1nxCo1Ae66kuiRK39K4K8GwLtRyPyBc70jAGTkUzpfK+4h/jzRTckDSUwf
SskqWCcUwRNVGFX6Li2+WXuwvio3pjeFQPQPro4CNK1RfF09maD1xMa0BbKQO7FzUIpRjoMog1VB
CCkTemKl+HNt/dNK5n1din6vPBR4A78wlhK+IjkJL61JhBHGf+IzZOIQWs+Eq4BORB1Y6f/WFJwy
6JY40UbeUVF0ZiZ/Fhj3CZWqkpzBDZAKsg91xvFUAKjM+Ig3fNuFnw7JzkmDGFwt7K6G2h7ZE+cT
K8p6DYrlR7/njfqQU+UDS85nly2f5bE8G3pxV6ec6Ue7n9Fmeih3GIM0J0ldbT6VBAmioGLaLLH9
kxk+Dm73Cic7jMhg5rYV5lNrBStUSRLFjeK7XC54rRxhxfPSHr5qbXQK8paqPDpkFZAU8IAQZA4t
Jc7KnSxj/Gvw4ZYRG8cQlcjs4bzZZjBeYnyt2wsRt8d+aVkEXaLkCrHNr5mZoqtlWkeeZ/+pogNt
+l8yn62++K4lGzG8hKcqZt/fRhaX7DknThXI7EVRHzV3eg45bcnDHQX5JS0/wyq5CLMAImNwQoao
LXrCWnnIfNR08z1NPyyNmSUuFNIsDThuUdddVbYzOasbsnhdOWbepNshVvyp/Z1LyKWK/lPKTa/o
zlOkesZSHpt/IsexZkCW3Jvme0EUVEOFRjEDCxcJUu6WVJ6WcRUJipv6TzQj2+lnK/QT8s/coI1m
QMv/IxWSj7D4a6ESWBXh0EChmFLMHSiE5uVA7cCUG6AL43uCoUdjdGSDXSNTzZrZXYIo3cB0aWBi
zPSvNRM8sflj5REFzc9glN8mUOEFzYhYoSIpmP8coxHsK4m6mHdl/dssCrsiRG5Fg9KMTGY+U6as
JV8pP1tW/Ql5nkpSrVdsrVa0R44ufVfgpDJOGo0mJd5EDL/19K6h3qHdzkxUdpT1o34eUTibyFfQ
tyLyiWwj/6WEf3TtHsvLZeSCaKLkJv1NjTHZmfgaODXaQfreKiaksQYCp8TNEFVIKMpncqnipScU
y00FqBUYm6qPMX8UOA3AgyxM8VXRSXhuFxJUEvqOls0ek8I+fuXxq2PUbuEZKZsvnap2gE5dIjAO
gXqX7LYtvBvQrR2qIyH9TYYHNwW4EgagHRPycP5dqzcBAAYUKmM46gYS+If0t9uEdGpot1xoEvNJ
FuSnxPjo0W1m6X4ldHipEifd8kVoKuUBqsNnO9JUoOas0KmI7hRrp7w3OQfSS/XPaJ3UOI7KgsDL
k1seYvNpLWqQ8U5xX2EZeiVt+0TH+FFTJ9WDnxSa32CQVRfYGtmp639HmRfpBQLZio83XQH2wBU2
O70Ry0gAVUQUbkZQJpgrhbXIzFxOvTyl3hwab0JeZha9V487qan8KWShSo/CmE0aQ3S+bCYNxsam
4XJZOZNOmEXuCzAsS4UfkK81HqkmSrdNqXy9hqu7ZtJiFTkL78wdKp01kB2br7r/FmgeufDlBNs5
7x8COi07CSNyFdUrm6MlPclv8BA5xDdo7YeOldpIf8fcd7sV2L+q87mGUdYRRznAgAk13DXw+i2m
SWhdqbcWLtR0v73e8lPMBldrcuh/m+uTnR21VcGcp2FAu163QlRAST59FQxoWlRQnfrFFQM8az9y
WWFKaS0QHerXxM0CslT/XKqQ6aDdxeZh4dZpiMBt2d47MH53NQKfGkBpK9mK8tD76TysAWoG5gGJ
W/IgkCfn9NyjVAY8HHjs5fUgEWAiyRBMAf4VBNsT3K7tqPmcL0H9U/XWNbNwPLwSyY0wSZTzG/f9
YcnUvcjKQhtBn8QFXogrBAOdlCeynR2OxxjkGo2dKFtskVnEAXgkceE4qcpxhHOaDY+kiQ4iJq15
HwrvEsRepilBbpRBma68wOGpgfymaUeNAYAiuH36W0FoHyZBi/Eo+5CxWUXKcgRStZ/nDivi8Jqy
5kUk2CczlDxcb0yXs/kSsdiMsANYvDMCLHFFZYjOtId0al4D8gN0p8A/lCZ/jLAhQCA5WKD10QBr
KOVyxIm6odqkdH68mGBq0NZjMllPgAFSTDfS4JifEiESEIBaBtgThhRwelp/sOjtF2Xc5eeeDakc
rFYwlQsWHMQMNr0TMid4tkodCEMWDKWAKk4+p1137i2LvGYSbU8GcCmTAs1EZ4JYp52To2a8hOQ0
Mauw/sZFe5RZvlHsDiPVQ7YCoKIqDt0q+zfIrTcdOFn1Z5Xs2n8Jz2R27P9VDOtWhnWWvLgFw7qc
ArUpgcKFisuewx1wOONKSXYKb48+iqey706jzq5UdSPW1naEQPVoTL1tIgFlUdpz+XucxCuLTLIQ
uOFgFTgJOeo1UUZcYTkaPZOmnO/PXdGXVCW793krh+JHK4WPNBWf+zSPP5aZ2FDEt/0uHCcniqGC
xV5BnnWEbZYoDgaejL4nWDkBOzj8EDktp0wRg7kU3TPvWXyQyU1oMUNkSMWBIthlJJzz0jg2tHYD
4Xy9t4MF08B6YPiwPviVctQ4Kd5R1dacmeNylkavocf/6rCClYp5exP4XZ7eBmpai9PxmvPaEkvX
VFe6MeR/kJIM0a16hLkSUgbRcZX7Zs8n/dtTeReYmnmlYnmNXB7rmMcAJhaQAUofGussCow+PCcF
Qs7YwIa4nDFknS3VPA0pjDUv+5t8R1iCx4lMY7ZdEVm/NdsuOWwdg21XElIwslBrvNHVC82rNCrW
lZFnp5/ScT1XkPaqMTop8gFZflr4mId9Pqd+BZy7BDpZV4u/Auaedpib/Dy48zP6hpngNtaOutQd
PUMVPE4G0mcSMuWlnUTvJT4ituFZQ0ACN/awf6lpfVghhTO1sqN/RfPbCpVd9E8NWtxY8g+1NMx0
ZYdrLHdWmis412MZuv0fqr5daFW3hSMGrMPXtC8whRgEXhf/0Xd4SoHFT0DRQnVXa6urQzxSdl+V
jg/biRlW14kNG/y+5AYyhF0BTD8dsdnCsrUIOWT3I/pBWJ6yX9GlqqLDXPwuie/WXxTXhPSWL7la
7a41HToBK6AyRjCiEoCLFZYT75iShKf+kRRtv+PDHqIYpyMt9cUflOwIpE2eILd1d0HrH71zjvL2
00qXV0EqDvsn+EHYszGU0MgS0MdYBO8VSshX2U2HFD3kzBe6c7CcDOpC7VAWjG2FjhxiXs2Bedlf
QjTc9RcORbchbFXE65nqyQE9KJ8CQvgU/n5nNeGhu0oCnxZ98qQU7uHcQg/QISrEdB7kWu0bYKpc
Dw47XF3D/giCX1VhgfFlKE84ibbcRdzBuyUGadmnzMxlv0GPtDB6aevqmMbydoEujJgF3ekQ7ZPY
fVjcdC+ye5DotnNCyIT/ee9Y8zELIHclMo9jB9n8qbqlzl3qiPfN2gH0m0GZTiXcUNK3LOgBq/xR
i/+KHe5s5r8hRa0xsrJbj2lRutm6uDUIsgp1M4bnBGSunqKsv3xFKwpM9r/oS2LxHJPNNZQu6ns/
NEFNDyFMF+0clSLqi/wMfkYsT8mg+UYrOuQqF29U0cdISY8yC09h1AjhJKsXbQXo++0WAFm9FnZL
DKeWy24pRh6+BU1g10GSduY3rJNjXy07v6oIW08SACVYcBgcE5mE2M4aIk/nELN6slvhQy265raw
oUCXYhPgfzo0Mob6nYz4aD00EeGsjtqOpy5NCZ2KfLnlk5AGFupaXJa7TtScujUDghAC7SvQ9BZ+
yADPZtcusa36jBxqPkq7uRDe1OrOPIfuj6Sqhwp9eNeHdK43y5uvHYWoiKmnp5M2NnclPHO6W+7r
A8SPQ1uWWEI+CHq2F7/5h73agWROOoSNnuw+rNJ1VYt7t+xGYzhHahykyxzo+AjBfxgWMZDxxWCb
T0kOyv++ctuXNVMcvlQTWeKwMlnlGIzyYxFaXvFY8GsrB1aydp0UKLxTggLGYzOqnjyeY+0irwa5
OesjW4tHFy1344j9tEE09MB8RSlLrpcZEcibsKaVD6Ja/6/IkhkZ6FrGMNr0cY/hesO7sG//aNpv
/Udvk0NhcC8F28yswg0VB8ue48mffAHuuYZs5Edm/SfwclZRfTOeva1OCJ2ORSRcRN8epoSlIphr
UlKCUxfXR6vCfTGXj7Wun10af2CpNwSSfr5G2yqq8zrs+9bW/mDjyOAn9htAF0kx/1H7J8/7UzpM
Zf1pKNNHkk7PwsofWnTSEhy3mDjmeAkSVTsp9iBVFB+JM8DzlFoB+3d2bYfmRmwdHqXoMRU6reIT
3RakjClWb3G2jxzwCMRiqFbibTOWtoaZCfcWld7YuorujMO9huWVE6yUqF9gnbBICXZ85l7jQa25
0Esu9JQHlc0fvIDGkdUvnvFtRzGB+mbF8CVYfdAiJB+BZ2nFPhEDgcgPzqaLsbmbhpaciPBS7ie2
otatxq4MKEosipsQTtcC8fIS2gLLMIUHJcoh8PKwlKLojjFuqY1rybJ42ZgSzsDwWN9igmKCCGI7
66COaRB8Yu3QkaJcnEaDLDtrF+OzXlgQ9n/EmQ0OS1eigeOO9ee+JdHZ4KzKYJ7zUYpBvunFpSXM
B5BopO61qj+K5UWXNISaqNEj7EzZsZmsY8V0YkupP8p1s+8T60iCw2cZ5/tZe8d+MYhvKqcvbTTe
uTW/dbwPG3SS/Z+EHJXHMAYNtY3Mw8oPh4Nx7DHi1Zs9FWSn+dE02rN4R6ygi/7W0ESgebX6b+rU
HrIv2+k8N5xkRibNqA19tDKCAdO/B9wbDVMtOYjmkqnbr5hKdehuJY0TkpaKmdu0MAimDCYZ/iS3
J4FVn95deo3je1sEtwHNUB0tECeYDLO31W6DhygQm14LzzycSeVxYjw4LVHKE7lxrpap9073LTS1
DMTakCk2DyqTzIfCBDPvgzsjpFiLLgmA4Wakh5XoF8y9EJJLuupuZ3S7tCF1Z5f9/SasYBQgty/J
ZzmIz8pMH3E226mKjbsXL2Epn7VwCcDyoTkx8TIxu5TIfqwJo918eIiZ/f8UrirmQMcWrU/JAqtM
T2ses3khOY9P9pp2O5GJKdxxQ/2qncYCeHHcNQxmCdEKHbHmrGHWM9ApvlogIt09fTEc2DCzmjss
zT6eORGCXdz2MDULwpJxAY0pSoY1WIFffBPHMD+r6ntZDgZVrXCnRO4CU5wp8FHfy3PAwnsweyex
JpQpxDcSnP5Lu1ta/cHdM0zwePV9O6FsRWTFyEy+S2jIJWM9x+UaVDLRdK/Vot0esPn3+4b2ZZtS
tqC9WBqXMxXRi+97j5fw8SYUS3J2M62Q5XQMOxHpKB3GBE55hZLH8CLwPQYkrJnJfPKx4JloTiLY
jhRsxxgDQEp5w/w2r/mnbmJ8Cml00KaWix9kNknLSwLYklGGBqYqBzV1Ww7tZINDkPv+aHExhFwM
oqIGUgYRakkvRRSRY6UHmfVbm2waDRRPZwnyDwoc0xzc5tyoJAwNj43nrQkno+jPuamflRoRsvDu
Ge5lPVJL4Q1fwo8fMw6+cecObDrwB57l1lECPHa2MQMb1EUGhHbVo7lFXlXIcCgEjg4SvjrHlMnt
vL5ZqjwX2PyyUNzYAH9qQ+8Of7ovto+jcjrj61gTE3kXxpu7fMWM/T/jUcIx2JP3niyH5IjXro4m
Sn7ShVU+RjNFVz37+JzLfxIjEI7sewdhM9V0eocQRVd8kZhLMu2LMN6EyvwsUAqU63H1WSLC1XZh
LXkqmRsyFSaI9ewsMm2U6KxTMh3+QLE+pC/UjSRSevMeLFksS9cdKm6BoLPlGhckggHamqlIRQaj
OZ33QCxZRfcNbPIDNx4YgPIXlzQiqX8zhICFSD7y5cr+HOKJmXI0/VfAk1c1TV7cMl1X4hRbHImg
bcg5c6b5ZyG8QQI5zXBOk3FnUq9TE5Fj+h96dUJ9Gl95wKo+SW3v11MHeGfxJmJRlr1mMsrbi8ck
an1DkU66IZzXLGdtwnxnNZ/vOZw/z0jvNG2/oU9Ic7yOp0nvHnOu30PNuDVYOsqjgD+9PYnEXT1a
LyOjK0gCVVFu64xNQTyJqnYmtvdUOw/W8VL4BfbV6ltm/GA1Vbv3UyqAXu8P4/4tzZFNfMq9I8u6
JBex/mfyygMjqVFunHvHCt4r+jSoJAe21mTI4qiApVFpH6quflr4ZpuSJTbYoCNLhGS8S5NpZ2rr
iLCw+rS+XyxX2Qp95UMQx1N2W1g+IuUp6gtwkgBVIYrGeqlvCSAbc2A11BmbYuAcCf1FFYubKZKP
JnHdj8WzdU0zxzGG0lcXPVlQvY3yP3V4V9v4GDcgD9BV3oeece1IpFGCVT8hGiUfva6tvAb1s66D
UPc6MXaJwz2lmux00q8WbFKLglWOHgVcoO3DhbMdIpjCIbdur0TrkRJ5LTSQqBDurnzCCUCcmI/U
rF+LHkM+oTGT5SUaCtTmJIRtoArtdfQVprc1g+WMZ8oyWUSDZ5CroAqDkgmSyLpbmHuoT8yw/yx5
tUu0x9AiDERBNVeu1cY3KKa3OJZu2N2GxEPC7426QKDpZPOKFNJtam38hE8N1d5aZPbQy08V1uWq
Xo2xh7ZIHgb8ec3vWSWXXBJlSAKt9AsoggcpxS3KnNnWLmEqiNh/l75hJxKgzB2Or1xz5eKcWhQB
khzcGuYvDUFI0rlFND33TC6/WwLtB4mLkg35RDphxeQLEnX/caSnsNDU9cTZCI+aLWxe2VODkAZd
MHP1P+ipE4CoPQ4aRhg6zFmitorZ7Q1EkhwYXHS7gsc6ShIs7ySqrsmp3DEMtnHdgV8AxxrvgU76
2C9YGptPwlPCLkS0ZjHKX+9Gpd3l1rgPsaOlo43ydiEHYwIBTgLtpcNBU2E9hETQer1ynMoBgwih
SwnaQ4Tbg9fFki9VjgldLNki0IHVZ5xlKo17LnFw3A0FlGuE1D7G8oxjDBPispqYYQjtEqHaK+t5
Eu7k2oSoy5LfE2t1JRi+jQ2exR4cSSyHi1N8IdjpDQI68X51pGLw0+2s0uexntfV1yqD7gFeY2zD
N6qG7wFBvmwhSJ72SOxvEdZ1gT+9VDWfylDEuSBLLimpeqjvNtIM9dYWqQ6alzsuJIck/89YLOyM
tHZIOMEhUK3qCIcjhFC/ee2EpWSWSu3u1sBAQzFGDaEH6lzZveSnTCnK8lSQhhSSaCv/y2KcSGTC
15vo1AKUEx+HGnvR0L8WaXrLvOzQX3SRDSjvw6bi1gxmRXbMddYv0RGQ1NFcm+NE5nzYBAqR0CbN
Um4oR5EwaGUBS3gqlfYp1lc0eUwVMbqKK5mjDI6MGFIuYzcZGF91aAoo+sW0aaANEs9rVT5lODzg
G1RsVpEQLtUnM61DCE7UMA4FgmiUABw+5yZVdnpSOcvGh4Bx3xG4lxNxL45HrQ2vMEL35VwH3fJl
VdaprpkCbFUooaHDLrFiW7+ZGCoEJ4PiVOH+imrgv3TvTMQFHrPJDF1mcEmjBSN043QmYOUTvAOO
BDgY2wbqTpzyTvmBje5MsKvxrjoN6v2CsQFbuwNagI0pGRrHaVHR1PKrjCesTriOB66VYkDkj+Vz
7n9lpk4nRUY9gDL0QEk9XIq8u/INmNU02npd1luiU+XM5omX/gxsc54EHxt5TlGhVBwTDW6MTgbA
CTL33ZbYO/kwN3QPvQyZE/4vCkxpeA2oDgwgB+UhxDGeav6EIiFDQSLKTwJPgnjK0OOyCEYXOmgV
dEJUwhrSyn5Xz7EL57FBhTZwqP1l6EeHxr8mPWea1iKDzVr4UvFXZqhikXLbqbhFjzK/Wx7eFOgq
CiFMVdUhNcbLBXgcOGPR+638MWAmLk9pNOLresi1CKoyZpXbnguGnYzFFrJ+IeaFEw7j8aHD7cYd
W+FZ44UQe+2jlo2PtXSnAqYhSUNU7N96PgJ1vEE3Uv+/tn06bfmnuagfxT9J8hNqC/CunbJl72nw
MtixTILsqoi5EuOV8A6Z8U8FA6LY4DwsAsuFDFaNybqAIZ+k2fk+o2FRiR3LYdtjM2etbclcHvgY
SFRFKV5gsLeGW88PrtYfYY3q0VOwlZW55mtuohf2nIIGIriPhLyS9sce1nK/klZspUcr3stG8Tkp
5+hmKdgLNOsY5oemDTg9I4bGEpyfdToXOD11HKQGb6r4N37X4i+WgwpGwoVYLjaY+91tjsvzpPZB
VO3IZOj+dfQfdE572AT68ECtdq/FiiZzOBR5tumudrp82QII4jg6xSghtJVU5I7tHQZcTk5j32Ng
ZaCX+pszoaODGdTZKxBEGbCQYv3e097NCrtyyIOs5CcoBT9LPWHNx/hDH2/IxyY1HJnkYwn1UwcP
qwFMnjLy6cz/dMhm1t8ZoM4SAR/Xp+tYzj+DDM1GKINkpOMNBRJk833DCmIADkM02ilVCegAQz9y
5Eck7OhernDdTbsptA6DNbt/WjVgDRAp75Kt7KZ9bvmqZYxMPOU1OzOtCDF2kp9uWnuVG04zVbvC
IpVmkTcxA7aMYy7KQZrnH+bcOm0mkYEy3G/dl/ws2XYPMHO14fPdIMoAXrQhIGVFOEN3pHCK7nWG
3pG5jWQbn6kIcF8vgm1s29c6IZB/+ThaLYim9LfAY8Z1IgFimATJNmeyoViIG+v3OAFtLyR0Ci5J
DYe82OAnx5inBF2Prwy/rJ8EVFEhvzRmdWEfIIG79I1xUXrFaUUseneOB5Rdb2rClbsEF3PQwr+d
uuFS7tgnXAAS0a522xQ0JEVVyOyczkY0B9gEmBi5ZRauBR2vSgfhFb6/cBC6AqQ3jX8wUnLLxbhv
wfyujQQQy/K6JtisXNBHThqfiYEpxtLY2HykFe/b4uAbOnBksd4gJFn5g69H+qzLo2EJF2VIiF4B
vaoTkYB0mMzHmfcJVEU0IcNhRomtrnQ7RJnZlHosq703FLaUOrllzTGyrVavHRinOtrgQ/hYi9mr
M94pO6H9TJaH0mYvORxf/UvLo0+MEZWkEGck+KKm+OJKM9pLTm1+RYNGiDAsQsqAKOk8Eh3ALobT
fKp1qAq/9tFe2+/FkcZtb7zIN9nBQct0PJuoD2DZVAmbOqyHQuGKOkao8C4VlduaItFLrgHaIAJg
PFWnVTBOo4iiITTOgL/qcy0WcGgmqEt9IHvQjqPOjSz4grLOOThfV41oFMZZ2anHicL+6rSg1YiB
EAEMlVd7+W1kwkngwWEqHOjs7ULzoyWwGBN0K59Ibr5M898Bn3KW3+uZ3HMg+lvAcf1pZfg/5w72
c+e1fJk9/zSBtE+AsTox22fCy7CIWfHU6wCH7VIaTmWUn3p0XIJJCiQFKvAwKgv1FBVfbSLe0Uhm
YhJYeXYTPkgCuEprdNEmPyLe7j+1k++8LTmKcmLUREH2x+6nkFBuZehkY0yCFhfeoPqihHvZmr0K
8+dCXF+/B4tttpd21WGYJ9eaXxkFqlzg/U3gxpN0xNKdIVh1Qa+2l7RLHqZv1k9vgiPC+lSKCOog
DEZ6Ry+qIYelixrw0vFBs5WsePZa90gj8S4T5UoSI6FBS/KhMZIaIONUCDzFgTe2qVyRB1RhR/9i
98xIAM33eFasv4Lx0nmo0+KXNXzIaMOVOdqnbo6HmvwWaKHwMVqd3neBx3sb+IZL9a4wWSYY0CIC
XjYj9tb5lHJ86nEPpyhZJJRrGtZu4PX0iZ8LXvIBzNrfdXSMY1Vgmx2+dRYkzYwODhrMpF5qOMvj
S9Tre5plN0hwQDnbAEx8qYMP/K+V46cllXetzUmfSwJmkob4nzSe1ifK1AV+yoD6p2HEurALmfZq
Z57kRoFcEGiRnQ+aZ63lEZKffJ8EBG5MrGc2qS20kyGiE1cRLsNvHlgToJnpKmj2IlO3chfImCE6
PIgYT7Q7u3VLL7yOGqNdQcGPsBpHAU0TmrqdiKEH6Th+kGpbzFTl33mCOQ0ipIPgVHMp1EhAHCn/
ru0k5yYNM1+cQoZAz5bJOYu6Svva8LsT58e/huZ6oYRjQIwkoXVm65GhpQRkcTSZ1PX/ZGQ5801g
b1DsxKhgAKmdtejPCznoMS8VivKAPxA1kEFwTd93e/qNHhmgqH9AZZS2QLvM60bBLTOs1c1XUv0p
KBfGBtbSvsOCmLbxeYj3DKdLyR4q61rjakn05DnxikmzAtPKGzsnRJjQI0zoTFzi1q6vZAwp+pF5
/AacEoPkAkjPQkU2MK3JE9EzR+VQlDRzZB0Pv7uqJ4ej8XAeeYuzWMoxlXuck2RGOWgiXouVvZO8
v6nZ29InJBO2seSOqHxosLFLS0b3COR1KTyLhdwySu5SA5CAzmTraPoEaXAjAPKQLtFBkXoCUCtE
FZIQpsdfh+U4kSA3bhxGwjzH8GfRbZWGsAGQsI1jiN5GrBkxnbL+Lhxd6bpTqFBL0oEUzc96/Sj/
ME760oTu14rZtu9LNKLaPUI+S6w0tJpkUvdxrfqzUgadTl4BPZaCaLYdP5bJ8Kq2+GhwOqHHdKbu
kqGf0LrIhVpnixoC0xrcyhIUxjfuGHhqhGviw6tJ4xYx0hfYJRKVhBOqfERMOlIldZCJDkaij+4l
HVSkwohjNFq1GpXc4Mu63Ur/8QZrHCsl6RSv7VWaKOl5IIorxvFTgRx8IBSWWIkqNAmW6RkB93AC
PFmlq0MV9X80nVePo9q6Rf/QQVpkeLWNI7ZxqPiCqiuQc+bXn8HRvdJuaffe1a5qGxZfmHNMbONb
JKLGufz2GVPwZDhUvjPNDdj/8axX+sVmoUqdyfAsdVkp0HRDUej9+jnCfLcUTytgmiuvSl0hdpGv
lXLMc7aLxZ/UENKuWihedTfp/glNg25qvccqMVlk9KIQDHnC+N9x95RjMOEyasRRXg9srYvvqHgV
4x2U4EkKxWm+cl0SZcw5ACKRuq/JSFPKXGJKwKfQr8FfiGvzKCms01AstXlLYPBJ5W6w7WNIh269
SB0nWv5aBpsYLGmIbXEbiZ2oT3KjuAPIw0VBTvnYsrS1EW60W5wQULEQhxVAwmpHNlFWq4c05J2a
8UnBL0VNq+F315QrBIYGNTDwNmCXNTyXhJhbKBgq4l5aRPyq/7LmQuQ8gQLNafQGVqZTQ3Acdnd8
uDNIRlPcFz36BOcxiyHLkFWlkJq5iJDtbo+9ELXfSE+vIs2sGUUm/zo9fTNx2iX8v1lGuZUmQAu7
naEv2whUcNa5aS4kf6K5MiMQEcZeK5qHzUuwJREivRG9Q9jebm4hWKOpJ4JcBVeJpT2uBvgmrs8g
qMJWoEIx80Tzh7ZvaDzNuEk492DOdBxjlL3r2fNR4c4orji1jWebfhk4Yn360DYBWpGuTfuoLdHy
vF7XvZpqgvZiLRQQlAgvcqzx30jNIwV7ERPqCHQhCxdW8ZvuiKJsMyzps+06sx4+36H5Q23vBCWS
mF8ZdW8jviIULTW5W2nxAC2YSj9R/4uZmBmeU+b9ZRqHc7DQydrsZLBjX3zAWOjow+QixF4K7iw+
iv8Tjkl0c3jSiEfcZ2nrVoU3a85iMphUxGQmpUV/HvT5ogYIFB1Jbh0yiBW8eIVqOjZjcDllQg7t
+jeeISm9LwJ69v0ELXAYuelAM4zViT14dLFs/m4Mw9p28WahcabXvOT2cL9F5L8j+0KTJa1jllOh
VR/Bha6j3HIEYx1/YGTE/haPiAEztpdy5EQgRn6wiJgG22sQEpl60C6SjZ4EUpukbnBwQnutoKXl
y/NY13Gqaaf8ffbDoyil4yh9xq6EwG4g9Tv1jxICXp2dgEkPTJhqUm/DJQIRAQO9E+CCgahyomU2
WbYLGOpfcwUpKGKUEnuHQqciJjaKv2DZHPhJZr6cwDoCKMO1MdQlJtuhVWAyt8LNQgRP/s0dKWVg
3dirYAzYCaqoLr0WZuv2H1wjqAgcLfNy+7ci6VmlndMU0rlIC63YZ1Voy4NFvA0Jo5CyzwnHW5kp
OaFow0ZGlF81NI31KhMW9z2VHlCDuGXIx37CpwtEa9qVb7JW38yq2ScAsEDV+CYzaxhkFMsbPnIk
/ITEQbK1jFvAjlVg26kx4EYVnzujHTCZ3ejOA5U3UYgfVqhuinleG8ktmu+Fzp4oHA++xQxO1fYW
qlalgKqDeMgE3Y91I/7HncUxYlxEq11y7IWGiaOFjDoWuDL66bCQNqLfKPTHGZd/WFWsP3u+sb6V
2ccYKolTRbRPIB0DP1AwJSsALJ4dvP8oC4+Fdk1JaDbjfg84eN/HKsaCrd9Oh9RicAjBomJqDUSM
ohbGAcxoY2WhZlJmkvjQrOuSO8WM/3ja2HHs8eHKk4d0iguMES8VNP0WQRL2mXymSpVOJEdpIB6D
rzq4K8q06UKFsaN0mnyv51y1XXuZfaAB5afQ2MCj2atQAMuCupCoy9Yruq1i6CdFYXtCQcGI+S0a
lJPvN26Re75hn2s+8ci+SdWBMYNbq3AUD7LcuahCA7gUzGe7mJQW5v30wL2PkjNyY8K4Uc9HjJhf
p6R19I3F3khsqZ86FDw+zpzOXNc8KBYXMLpwGQtW+902SHCZxZQMeY34FoQVIRv4jgJXu8M+kDik
Iq3eCbUGRZjvMpDvqD52OWynBo5uobAunKNzDieozBjrYvJlnsuQzgsv2C4U44DEJEKsI9C/SSh1
JJQ686wCnpxcFE+0xn+ZdG0t3BHdsNUm5WEveoha9ojJEyh5upLF+Z6h5R55WBonMAS6Awq8Snax
A7PWrzZ5jlAFYnY8Q8Q0EhSp0UO2zAeD3Sf0NDJEtGjyyrHfqahW2qzwKtBQPF0z+U5W93Muq0cK
F1cpSI04kEMMlwDtEfqYyMMoETcg3wChl6PYRxSyEfTYMDCrFQaKWoPxycWe4k8xKgBNSYvH3eK5
Sb6EGQFPwq+R9x7RWldNSq5dVF9s0zqRvGXmlWtt1Tk7YMvcD/q4S9p4bzbMlYNmk4QoCCyEaHZ2
0vl+qwzBt3qtc81ryGIyjauRTd5fFBA90SL3VzMUuDB3ezCHa6mpnBxcQ2f4jhUFcMY+IShvpxCh
qh1SH5S7x0NYOarkxmsCUBySm1TV2ihwJ+/qOnvoKXy3WWe4KT80a3jMwr77PHuwMG0k/H7mJt4Z
90zv7pZzm2EWWiMHZgsC6Nt2yWBPdyoXXzscExYgwIQcSOmbAtlojGy0ogXi2M9oX/QHOiNtvjTt
oltAIPzZSawgCL+d1u2mS5U7AtUEYUTpjDUILw0BssGqZJYPHRqEzB62ttpsKC1kc3yLRPeKFP2F
wf0DtRri7BEFo0pvkREEEFFFWNGwbVHDjOxeXvVVS+GZYQaayI5fQs+lDR0Hx5deov5bjT3hMCoW
Ko6woxnMD3W27xm5UTnSscA+pFq/bYtxTcHj6XBEpuyOtnJDrNWJc6ZdFHUmcLbNwBpOqXySXF4E
a0m/QhdG/UEGyFY6hcJYvRpOyxsibVWvQ+bLgmalmiE7z4YS+lVKJuITyDWIrubIKB/Dt4x+uYKL
H+JJbgGb+hRG8OYUm+KaAXYYuXIkTlqYono61V3Jy+e4D/fZOK1KRtrLL1Md9znSeU2ONqak4RG2
tyMnWNxyUxnbRYWpYvLADSFUY1+Dqo4mJ7OZeiwqKZNlwTvS1ENGKAobK8ZoMUVycYxDp60VOsLD
0HfrCR+h7zQKdgHOd5qUvHvmuBxGT0auZKLE2KmQEwI4rbpBSAmhNNRPiY6vx+CCFiscg5BKjKaD
4Fm7c56dglk6SH568E+aHMAPA99fFOeGEkVKUVBRm6f9ebmatbJ2/IEg4emKmpKfaEtGV4sMSC7X
HDI7fZp2nLZdfq0H/ToamjfmaDgGcMzzVscBbGEanUJ9V5QZcliuEpYYrO/jqVsNuC+a0aZLmA9S
GD4BMoxZ+avr4VmJurOCEKRACDJslDm++KQid0O1iWP1PErFefBfBsCSfVIxUlKBdRMxvtYREEyJ
ydIJ0JITWogGDfNg9fZxUMlKjCwXVa+FvdqoSKqAgwCEfAzlazwlF+B/oqi8KCWdLas8Dvl8di0I
faQhDXLAamc+WXUMGeFfo1I96tKB8KwDFhgMuhH/U0sDQKkdzwDloI/vnBucXNV+xFHWT4SGM8Kn
+6CDOiag3vUHBkU3ZzS/ZJvRXvfBVxC9xbjrBhQYSEujPPN8Rbma1ecsaBbK5FL4p6m99LVGvxOT
GIuzhPsTIiOcbB6yjgXbs6HeTpJym2IeVzdl0aMlXZiOzgiZYKE+DjSUtCsBKak68mKFCQIMU+ZA
Wkyvw7g8txjqIl5U37UE+IcwTmZ/8hmB+PW9xa5dFa+2+aVI+krcsji9qEriltjdG3ge1btCc2qK
VxtTIYC5BuFkg55whgjLbGRBLYwrGb+V6hYfhIiuBv21kYjhmfKLHo9ubzVuX7PKS1GqmtcKFpJs
h1hU6pUCxKfJpb1p2Pu6oVXEfJV/yP7MAD47hxDg/zGhdyx2EjaLFQBTjj4S50AxrK+TyT/aRXLE
rVayY9LvwYvdesJiFYDdT4pvMyooWu+9Zf0xCzCtPT3cvkm/PDUn4AWXgKfqeHb08IB7moWz1eh7
Ig4O42QfVLk8llzQ6gKsyknTHMQxJHTHUyAF2WeVGDmYY8OogqLLSNQET0kscF77Lu8hJn2CCsG8
sbRNUKT2iD6FxOQydpMatp9MnBKr+5o52NAlLFLpYHms9cXRGpSD7AhDx4SeYbh+MyQJwFW4UyVG
XDCI4maitee+IyelaU+KhPZbmtbCt3nMvEWRdtb1C10lGSknO9kjvriYyO0N45HE4aPt21UyzuSu
2Z6/8tMO7tN8VBPsryM2ChBxGIvx2SjkJeGNbodpCyBy5kkgz/Y+/2MD1VH+aZhlVBTJIRot1Cv5
sAlrFDTQY8d8Y0B0BcONy0BbLKnWGcBuQ6cQZ06P7Hym1eMKzEq83reOyoYZClx9k8meWalbMgW3
1DtIIgQEABPDFBB5rTx23Xh0oL3Fffg+AEoqb2FLtNJgnQr9PlQ3A0FXpcmu2n+p4VtbEvHEQgVx
rGSwDF50cvJRFABL2CrUPJKV3yL27obhPytreiCJlMHVDX53RJOWRN/0Ej45GZ3y0C9DAhGFXK1J
+v5fGJ0mLgOixNL6wDoCd7fd6sx0BlXhvsJjeQ1jqKo0IpkmuYRgR9ldwN5BKICMHHwgxyA27hr7
MCsHKM0ILylwWBXtSZKGjL1iz7Yu2y+yfjT7GK1dgshX2KnPI3OvlM+OTLrE3IP5Tg1ce/hn5wq2
JZviiU0xJbtMR/f/ArUhemkCf63UI/qrLfHvEdntbHx9lkiNcW6t+UJDXMq3Wu/Z+qZrghyzJX+3
/J5vHM21rHnCn+952qyk38W4SitG98GyaPa4DYfwO6jZqpoficW6nE32IqKllyd9dBN15I0s6E1q
GwPp2NSymIVC5A+4RnwZWZeVnTP7K2VJXSkNAXBYNJjs5swpUbKqy8CXFhutxLqoD2UrHbvGGXim
ji0Y1szHs/YSjSchqlNRPcFdVCzFkxBZQeqhLsjliUIc07uvebEU3LogvuW50+Z4f/jVlr9g9tYI
cUDA8Y5Z5zSWUYTapIcUq+8maK5IIM3Hwo8e46PVr6OIAjPhT2Sr76h/9gp4LzjiKvNFQbrQIaR0
Hl2E2ivrOTHuqtfxULkNVnBS9iS7PjEuLfN97Ddn9kxMENeCiQYFENtRVrgBFiebLUN1wu/jmILg
B4OIhQ+aP6CgJGQi3tZ0T6aXRKYZ/xbHMhrPZtdfBeyKtuhuEQp8+Zqk3VquGszUjTfGkxeKe6p9
JciQbSu+xuVGnSAGEPbN/K3oDqSLg/Wxj6N+jrqUGLX+iEP9mHcyEMnVDH0pkE82a5lsffBDZnMC
3SRin6xt9tDlsSOgZkg6vB0hbL2Vxra3Hb7l9hLUnyGSI00nII7XRmTTRT8BK6AiS+mssktKKkBu
ENbm60dZdmrFdHtB7nHLU/lHRxWgQmbsfqsBFTAonUh9EFth6DhwuY75EYcGFGX0Cs83I5/PH0+V
Ql4Eg6dQHOKYBHPqW+kOqUiY+U1ItZfFu6oGltpcDcicrHabVj/Ld9OgVIPgg+l+R26G3HjIRWME
saWXkrUnacvweC21NH8qjtR3n4uzV0sAu1sAmaOkUDYfGkU6ABXzm48OQ0Kx+S31o9WeJ/ZBfC++
QL/k2IdAOu0aXoLVxP/ufCQCuWntBkqnBUihstLpJhRtxcEKrYOVd8eWcKYMtYZJNMxEqw0AU1pw
RYcYukISe5nV3WSkjnIH9iR2GfrxOHQrl8qZWWOM3wZEWMq2AoRqA5WwWOl+/5ht/x5K5T2XyuOg
M79tPdvPrrNlnP26d4O1huDY9GktuiWJ8WXS/kT62XfZ+5imy6LrxTbTJ8lh9vewhE1rsZdn0aWP
jTOUagCMxwwxTxg35PDgaySnFYf7aFIao3Qfno1AdTWqTt/nDzWo7hh3mnMwv4UGDXTriBQx2cfs
X8hL3E6s3IKLUcvknETndGzdTEbTkYt1HlDNDvCNdBS3YEP9k4APXUaPgoCs+cS6gfVhDJiDxmQs
pwXxBS6LO7DpMeezWwqCA8Jwq5Hg8sw0i/i/SzJxh3RH10N9n4HBR8Q1xpQlC7d9PWv5a0XKCIGM
0T1BHOJLXCCLWRC9SKLR3yJD+0NWlVpi1bnLTqbdLUeMyeAMuVCi5Ih7Tn351w/LrAMzjooAldA/
TX9NtfggaZT6S89rAWhNr8fmak8f5bFmertNOta6m0wxtnoS89AA71Ctovc2Uy9WO3n1WiUiKzLl
ra4EO6IrkXtt6tZ09kLWdoIedtnEtsGDAMhujJ/5kD+KlqaB8GcCjrw1O14pkg+KTFFG39zly2Cg
35lNvldCf0dbSsd2aHeKjogQ33MaAe+yO5jAEJDtytUhfsVhxHMc1oUenZWMH69FdgXyl5UyRrB+
pyj1Ts1wHlFb807jYRzMG+w/pF0RYzMoqKF1gYCgX8vmUwT2JhL3HH9mBsAwOo8hqbhaT3UYuwH1
eUbxbtOzDaSbqAiuFWdkhcrExhkNc7No/dkPMShkFJtoR63aoo8dMG0BoQgYaCriGYcvGCUhEWEK
hqmyHfppl2CwM9n8jzxt/c+ElUqCJhPtQoAoG5lb9mer2S3lXB3LJ95poGKyi6ReXm3s6r3m8cik
GSXa0oKudfuMOayKz6JtLqmGWwspqQoNs562Ot6aEvVGtsDudmZbuwGP4Ey+GcTOj5+BJljLYQs2
EZgVJNA2TlsdWqKWqRAI0MSRG8absXuOXb8yMXRruLc248BMsSs2I8cTjtitBdN9gNNFx6f64NXB
lyHApJtlFtuG301yJjBFnWgErb8R7IiV7dE3szRLgNmMV0RP2I/DGVEu8dzZKtxJOHs/Z9PcSCHO
wF3K+5ego4gNd5nVJlSyM9qneh2hIv1kDswUPILRy3ZioZpooGiU8uEX88kW2C2R66JcA+LtMN7r
SOticsfauSanyOfFzcMMMglcExoX8wv+gByO+3okUNj30nrv4y+ebprAQwbhpG53TOlDN8cKEOCL
kCg6pHFbZjEApH8L/QLlRouNjsqUlR/+Hv2eWrjoBqwxduVlkrg1MMYNhKT46niz9U0NIiNGILLO
oJPL1jaO6oM+j6cZ228j+uOUyntFpnpnI5y04Ew7lrCOrtHkdNadgMBYI+BPTNuOVTBahBaQWYi4
axulzXZmhJYS8RSyiI+XIfTEI1/kHC3qtaOoHCfo3ESGmK+FeJlopuX0K8qJKBzSkwQvIkPpinhn
sC6z/DsH8OLYUKRY6PBmqYN6mhDXMJlfDGwmxaGs/vhTdIopmurxLY5fssxe1zaMeEBfKt+DBVI1
XIZQXFroI80CUqUHClMZwcy7WVC13QKu1Z6LMltp+c9wbHA+QXrys2ErfAi0T63OyWBFuvasAIzg
HDgU0juaA/jazDe4H/3uN/f/GELgfQgpF6ojxMwD5+1KP/QYbeE7JnN8JcV9X5nPvnuGmITztXIv
cDU3RLz13Np1Om0A/G46Zo0q+h+1TlEP1M0xpZXAT0unzJhuyxRzpyC+rt7Srt8RqAXfDcsQAEC4
R3LyD8NxN81ODOPuVWDVeiIYgbh9jECEj3wuE8v4oBzdoSHhBaYtNoeRT4QOL3+RR+FULJdCKFQq
vJHpNpWwagDRo2BJv7gBYHSu2U5HyTsWlhEvvanHjlAwz/LqV26nnFVFxC5jhirKbdcbtYc7YAXN
otXZC65jWIBSUl6b7lVZ1hYYmfpecrTUweaey9GxT1Hi1iHmfLZBHMO7mUZrtK4wFFgXy8ROzjkb
R5krjWarXI+SdqhQEsnj4RUY9EAXzw3XoE8xNgLbvoVtn9ambhc6frHPi5Vk/dkCTRK7FQZKMdNZ
xJoQsQAVtKnbKxc0TDg9o31dPBHRm+C9f/zyUXHDVyezuQ5Bex7S3I1Zk7YfWBrX5rNq2mPQ9QfD
LlYpAj4Nb4QswztC+MK2IcLEVdBM6rCLMnFjhQeWhve2DTYGw7IOUtyaeczCDDJYiUlztxvEszeZ
FljqJqD1A98DfkZ3/PhRFuQGi03y1353tckp638lcIN08NPleC6N/srKXOpPOVaUJvtFKNG9YKct
s2s3gvkMXxRhebAuGY/5KWj5yFWi5jwtBsAowW5C7Dpu3eHISihvNxmeYs63kVUHB2wgkDJOBxvr
PmV3wzhI3UXdFvA7SWw3gDwyGgVxaYjfYy0f01kxeMN15e+WiEbAGDGApEJ8xPTIsgaWlptMtQ1M
xHbxmbD/N2yHUJ1V2t0Kfld+2zA82p/8u0iN80LDmGTc/MVTXQ7kgPIVWhbnsWk4ZuYqKgVP4VAl
JAgyB6vfYRG096HbmjsgoZJwRctVS+W4yBEmYG9h0G0kyBnqGkDMfgbEkwimOgxKAgPvTLMJJG9i
u4BeV4Hu5DOi4csXwFMPjWMVZtZuFL9NR4UHSoOzOvjjJ6+R2gnUMxG6GZAT2sCCmbyhscC6gij1
EZCdaDGBLs5lDQ3V8i9cyhIC/fOJKnmtwR2v5degYSobAE5yZoN91znTT2GurpV0+cbSMsxObqHL
wnJfv+vRuE9D6SBM/ATQEePwbvHHUTo0HI619QIKqES+jlO6XSIdj2rwlXFNaCJidFyefLtZd/HN
pB1s5OnIvG3BzeRHPCNyflZ/ClwThoq4KXLCwLHW3OgaqXxZF7hB9wpT/M3vTYLU2Zk16zECOagO
+EZJA1f5+8wNbFTzPkfRutBY8XTvWibeWvlUFwyPwrUcSDu9f9rsi4dM2vp0IJI5XVgF5/0eaicm
17Z4geCss3eSewYbH4XBukR1pOxuHnj+yGTa2t059bGE5F9z8RJEW9ZO/1tWciD6U+VKJLgQyIGG
eQ65ZocMHty8TQkrlWtcNbDRuC7TlRBrTEqjLZ9HS3dZc8ThdMQAf0T0hDEZmSPVLuv7We2dnKlP
xGQikp8+qLFwcc8BrthhRR0WDKD5QMcScFAKG6w6nECsUZ1IT3htfe2dgk0Ls8Mssfzl3ppIPjiX
Yt4adYFwyIAujprwUyqexudyVCTjdKosPIOxy+4KA6jTYmiudVK0mDMhhEkpCMVKHR6aeeHey/gi
1M0dqgAg68vC1ThHr1V0MHT8GzrV7EpCHWYNn1K1l6uDOl56/pi4IRHI0OXG4pTqa6OjtejzQxu+
pMUzG68aU/oziqhWdserWdwm+8SdOLPeTLlkSt6VwbSd1D7H1ldYfsaAVYoYhjak1/6kMJ0lvxx4
kYNKJ6SnKDLHMlkATHCnjl19FzACULmAWxOXGvdfmuuXDqRQ/zaZgA1ZgCrxg9uVu4JhcxO9YfQ+
KqrFHfGZt+GGt7ERtyq/RLa1s6A+cBSOCLxjRnxBHZGXAjMW7uFrPzwQIFUw7f1ouMwI7rAk1RTM
XXZCXg9ZiuJPXWXTHQHz3KZXpUWD8ZZxbbaQ4vAoWmmxT1UoyYyFivjBxx68KDWJfwh5KEyjfxmm
dRvW4EIOmxZaFo5a7dzx8RoTIusv/7fgYOUJvqYIWy0YIqohHW8Cf2FJoM75s9qXwsZXBj13XSGe
TFSi2LIf5KL7JCYyoViFRJCowZ0n3hi+LI74jr+6OqN8/SFo0ACMyEo5qY9V91XCD6SGerdoeirM
Fw1jyahheS3I/JFQkRBfahJlizm6DKD0ssMhiWKKz9Ofn8euirF9gCRLi2ogXoq1la3fzSR6HUP9
pTfuhREc40Y/YK09SC1K9zsIDNhQ6RqJzHjNAX4x9QmQd03wN43kr8/YBQN3I+mQH5+eg7O/QquJ
RIj9C2gRHqUhSypImbKhrU88PcnLZPs1AOQZk+lszS+StCkZX5GtWfXfLZTaBYxnRv/YqGFeWyG9
shKmZaHYpHwQBQU6CE6VYktdxpMMNdjYE9BH7HEv9m2FRbT1TLW/QZMAxMBnwzpW81osHhNNdRFe
Z4Qwyw19VwSPUb7x71wyDKIAiJ5LIRcB+JoofyZ7PuvpB+IfIOFXv14bjLgqld0+KqF0rXDHo2jA
rTDvDUYoJUo8YAhxpDDwe2sW3zymJ7zDNGymM+T0z/IuxQ4/M6epiSmZMcNbzO/yDEZuvOuZRPXM
WQOKPJRE1DvSM0K+IYmTMkI374BSvqgaTk3/h8CoVaLBGuJsBbwIGCbo/7LSv8UqZIb+bPI6Jc6g
yVxVbza4aWPIt3XYrrJs3mjklYT8e06WEtfpmngkOzUum1x5U+ryPOD9UFSGMgiKPjUVAUrGVtSp
g3JjyF+EdNPSdagQx/5mMX5uCc8dvy1HxdGzBB0cZm6lNwMp14wrHmoFO9SVb34oMVYvpvZ99N2G
3drHhZNjp6a3QMpr2/UxrAentoCNEyFX70IqNuWCV8emQBVspgextoyPLM5do2Fr8pQlA9PcmnVX
N7jKXTCpk1mtmmLLvjYmhwVNfI18ho9fDK6lA2ZAcsM+E9bGiIwnyC+lQplWH5PcGz3GL+3cbChg
Sbdj3vBvwGDNzFAZ3EVeSQ42rDPZZqbPKAwCZg+s1A4vSmmsSoaVnJAdUYjZCvAM48G5CO4SuTxm
oR3R9SEQrZ0cNB5SWzoZskKx1qD7nOaANfq5BYgbC2ho4OeYZ+sSK2gWHg3XZt4h/TvqOP8Q9JkT
TafiN7i8tCOWi7L8KPhcSXQbaKhN7B8+iiCNiCSShrfFDE0Gzpv0YzCendT93B9oOmgeOIRyiaBl
sDY8aAG2pWSoWvANm4kdpEqhiySQDqbVoIMgHOSjDdhD9uQdot+SfhQgXaRVQrNKdvbiy8FmMvQ/
SFCzCDMA6W09dSfMVz573u7x1LV/Df/sGfrEKBJAjN4rJNc2fP8w0HC4THjpWZiYP/qHScxr3WAR
x/BInJtEhFQQMZkn3W7ub8NsulNmnxLbOmK2OoRcjk+VT3uQGdYzM+he1YX7D7HcQn2lQlvgHpit
GIA5gLjLiEUzRYdWaJ9S96xOqmex3lywXSrvrxS9luobuuQLrAPmG/0XAfNEdEVINJiKw/NFeKUw
VJ7s8pVZRm6TkCqDwpSWBjoApVBZGGdH6kJsmEXpTPIXz53DcrcN7Z/O4RSNrlC5FYS2G2aVAKfs
juhUb4AoloFXEyvacPPJcXdQixd8Se8FGz1P51YaeEd05WHpFe8pIxvTyxTltJwWZji76BbYgwOt
P+g0qxmxgIyLtoVsk06F0kkiljITjBIZEiCZ5vbNA90xiFvKMQOWMqmRsXwKNAKlo6tvMVFSMypY
ACDRZD3jAFZHl1Kl+WsLxeXgOwDPgc1r5cHMtV8bobbebqbuz6CgUyn1MsH0yL9ZvGAYTLtI1Iwa
70vvWvAGmFBu7GPSnJbUv4i3TWJYz4xhm6TvCSHJDYfm5FNWxLfYdDUO2rp3VIpGbB9HsSQg9Oax
4DQLK2RhqXWTtRYXgrxVImijM+4dmX2vHPQZ01fGhwlzcp9jRvf0VtI2GudyES3yW3NVIIcChLsO
VbSrCdqqVis/dU5gPYJ8QWhF3LBlXPRS3fgsOPZ7hjb9ay39qNLPYD1Jf9nJAfQjzMQZSVZJT7vC
wZygTVXVMy3EVjYo6vvsXmoSeXXaLXwp+Hkg8Zxnn1BpZOT+wrQH5UU3q74Z/DSp6P7gU4aEAled
p4zapVXMkyU1p8ycQU0yBnGZZnyHCkFDvI9zWzFCpXN4VBEjSZNJScjWnuPWN+QU/RQlOx7yFFcS
1CZt5dW0o4JNJGBdDLcFE8UuhnvCQBHHuiN9Co5xPJKCMcyw0gkSaaH00K2g7YO9Dw/BoNzrAv78
roOGE/6BiC/JKsF25yns8+RWd1bfdWGd+hhDbMMAShde/Opm87hClIEHrtAeFLIMCia0Z61+MVZR
BSkIZ/kACm/hFlQBQiVU4KbpjJW8sxdk80p7T40lEvqZ2nAhAPPY/vSc+aLkJe7Fw29RjtuXkPiz
LB7Xhu6G9KATCrqIrtWkalVh/vbhRcqqa28NHno6+jFlOwVY6GKYDNDPDwU2RV2xD4KCyYAXJKkU
RqT7BWT5tDgUq4M26k+1Dp9SHj/YsaD+W0/ddKlBAun6fCb2/kROUjQeWwIV84bLVCdZJWSSBYhY
rnZ1Me2s0oTiTqFolSzO4W6IdwXvZK2L/bTP5m+UaTtb1s9GKc66z6TCwhVYauwZKtfg3l9uQdWL
DQt1ZHOwluCgt5DAL44fyiMzvVf7Cq1us8gvBp71dGiIdkK6aBPioiQf6tHAygqBss+2edwftSY5
2ijohECgiaO7pn5xCqTQYUZTGRH2jYKTUpYaGlzqf2Q9LIy4k0tn8Lke2S4paLfkCvZDXePHPTCF
9xhr+zOoN2oUoEQbKzIvIt3A3eO3wXTVmfXjmCuwpZNFaHQH82GOKjuy/GTlJ4PZyDKtjlgPWUhW
3JpdbYU/RjaxYGPLsHu066SeGf9MvqzE8L3xIZLjM8mS7lkrry3GyQYtCN2+8koHPSNKZfUyzMQ/
6YRdFJTZINYVZS9bOx1zYNZF67H48wfxYoT+U9niNfEgD12bRLnAievL+RjpLq9JjTVfOh471m9C
35TNmB2UH3LUnJB7bSI/0z6mar8P8QrazNIGwDC27Ui/8CLhH2wWhAnjXRrFswI31IQiu1Ntr6bd
gSlj295/rNLKCklFaiJkAKyZ5UZ1f25uVvho6rVCHpa16QVPQTMEFVid0r5zk4L60zxXozgbcXXR
/s3kvFQuUngtIUMLc3nQrWr2v2ITBPG5etidj54P+D/vSPqKVVlZkMEwEf3w/h+iM4Jo1lrmK8TH
m91GL/WNgHI18p+Q+YoKiFdGGDSMUbroBfLHdC7SFyUYoOc+vavWDujwwMDZ7+9kh3XKtOsgEUif
mh49GhanpTsHX1g9dvOSbm5D5KyscwmVJkeMNS9kGuyEPuHpn1wG6w5Dbzf/y3nYpz0hfHJ8K04U
sR3iU4oOCK4tH4bff5oo6yLW/AEDKb3xCrm9Y37aZVN5tOQU2nyx1+azD0J5jj+NG5LnhhR7d9yC
FiUg8zKrGE2R2ORydTKG/oTr6JoRzFYV1jbtAQGtOR3FqUYWWJAyzKjSV4w9ja/xgnBAlsfNaLwA
kC2C7JAwdJpZ4edyezKi1o1xwGz6j5RFGdUFpbrB+9U91fwkfuJZOTNbSsicyMI7CR+PIhMv4lud
9CvY1bXe08XYvoe5Zjea2doqPnyoF4yKDGjVkvkgZ6eiXWYKA7RoRd20XFdkQOHCLSE4ynjU0+Ro
tv/l7MyW40a2LPsrafmcuIXB3QG01b0PMTKCwSE4ky+wIEVinmd8fS9k3eqWKBnV1W+ppCQXAIfD
/Zy91z51kTwnTQLA6ZkHxR5okMYXMzc/RuNjoKxYAVft+8NjqDUXgTo3jOeeZGlORz3+MoeKNt4V
H0cNaqySP2w4aHou8b9xoiDRDElu9uzFOCmGS07rACHDHHE9fMWHgBQ9x6Bg4l/UhMgTEIhhTtYH
oBlNWFw3to9rtEZ51OyyKbnRCD/6RlqAYS4mhIB2bGxLGJ5oOs5y/zTh2rUMDIB4+4E0xQ5Fe/Os
I1HFWfyVlFFLFECUo7tZEgy/GeN8m8AJjOhKzezlS6ndT5O5lk4BvuvVIwNapz9N+yYLVmOO6qKa
sV4bmFXbEbJ5/B4bzjru6402iMVfJNbHtl3lNHU4VPqA37k779EwrDhSXRdRsbgDjr7sg7M++DCG
dyWOTZCtWuIByIxpm1VlXevTt2htxrCSkZ8195C1rYLwj41e4Zgdyy29UfyBlbcAXW2aeCsrMnrW
f/XjFI+TCMCNusuCJtLKzq4aiggc/B+6cfdXodKhpHDQ8KJGTA59m9DxtCRS590ix9DV9yXdbuRu
nIbd8my0JOEM3toU2fKvIEe05dZ8L2OLGEG2a0XX7POwO+PYaRP1Y+Ee4kngAw9v0L0F+lHRu+NI
J4X/gBoAWcsiX06JglivzovoKiRBm+8S1d0bdsYW6OVWvNhedo1xKvdQsRhkQABU9fmWuX2xKM8l
rniEsDk/SSABaJwEeTxon9ITp3A0hnpQ4AaTYEhxiFCnblOPplhCZDjMDNhmHhx9sl+ckk4ssRLE
53S7jkMHJayigvmNLshbVtGFQe5Hrh2Z9m6YXFv4S1JYIVO1iWgtJLxzNqjYIln8FUivbMuRbFPc
6NGKbch92OM1GtM7u8co4Nkr/32ippS6e49B0qcRfIc1kXYQ0t21AP5VgD2FFZy1EWdzGpduWy2i
9lZYm8Bgs1Hf2+oDdgcSHpCou5xq7WCt0pGSq7+EPMlp/92kCq48/aBNT0ZYwAUOUfegV+PmF0gL
9AGuidUtx35YlQgbKvZkNjPAORPUgzBoR0Lf+Ph9ibVTxNrVdbn884//+Nd/vg3/y3/Pryna+3n2
R9am1zmp0vU//zSU/ucfxX/9/923f/7pAHkRttINaQnXcl3pKH7+droJM3/+7X8R1t1NfU7RTO94
7zJ2PS07aESiJR6Aj7kJ+qQuMgp61epi8LsNtJ+N30fb2K84nBpbSbLPWKFLUfZaTGdPysUjnxHv
Br8IEJr0GhSy9XmtJcQ2wAhR1l7Qp1inWb0b6bYX8KxAsSvnXLKo9jG0K6S/RWydJcatUYOxMpcd
pIAyW0PgMqodouF97Wt7RL/nVtUeCjT2Zo98t9vFEpkQnxH/uqvSa5Xn114ZX7vQRnT2Zh1eKH51
k24jgFYR5ZXn0tVu896+XWSveO8uKoATWvMOJJGDiUusuRgvIUgf+iE+rGOUxDAEF1tPdsAPSDnt
+WiH0XWumcdhmUl10MlQnFq45wDvwIik1EdFhWgF9oEXP9LYfIS0+gAVzsnumkq/taqHQm1cTd/B
ZjiGZnRtVJwH8vDC1lETVZdkkxbheRlXhzyFA9yjwDL9676caxSMSyO/mZep5gYqTsBSHORHC93q
4EVHbaUkshg43rke4xnXzVMQipU+Ib7K+Yz4+Cd0d1sa/VZgMejo0ceP50FRbucEmzkSFy9Nodq9
/+FwcdH674n3Hz/MvPrvmfiWF0wAP2g+/fJfFyHnijr/aP5z/mP/57f9+If+dVW8Z7dN9f7eXJyK
z7/zhz/I3//v8Ven5vTDLzjVh814bN+r8YYOUdL89zsy/87/1x/+8f7333I3Fu///PMtb7Nm/tv8
MM/+/PeP5ldK2d+9gvNf/++fXZ5S/hizr2g+//b3U938809L/cNxwc84ujBcF5GM8+cf/fv8E1P8
Q7lS2I6wXAvBsJR//pHlVRPwh4x/KNuQ0rFIYzD5Xdaff9R5O//INP7husKwHNuwlTQotP7531f9
75Xhvx7Ir1cKruK7dcI2WSWkEo4QNpENprTnn3+3TnSeziJvKX85gLNwBlxDIIKLktw4QHquW2+/
uyu/WJjEr4ZzLcNgSIt/u/HjcGyonKCabLAphXlOzvA29cLfrX3uL8dQUuqOoVzbnH/+3SUpc2o6
z4WmV6wiVCLgO1bqw9uzli2uhsU75rZFq96qBexnd/f15Rnzv///Lrt/307H5p66PDoBIIDH9v3Y
vJftOGRIguziOaivYMcvArLGPf++9C99QSWkPiYcVd2xW/xm6B9XfIZ2LNdhEumK8W3hfLrsOA6y
bNQYWsuuuuZIm3OfG/Gl0QlizbyDmZBPpl4Sczp+PTCT9MdLdgRcPMu2hLJ5oD/d7tJTPfJ0IivL
lKO1H1hrT6sx+pmt9ZtHy5vy01Cu45jcXN4jU3yaPWEnndRvGaouxlcZWdaBhMP7UB+OhZ/cVwT4
3dQpae9fX+AvRnUZ0gXrLoVhmJ9G1bE1QVWJ+ExNPoXD3jBfYw/FMblVuz7uV5ykRW9rb1+P+tOb
4ghGdQUUENOGav/pcZaGo5Xx6GPLwjONzCUy8jcjLjHZfj3OvBH4YcYyjsMSYyrLkDzBTwvAVPU1
OSYZQjfHW6ABXw8mrAt63FX6uxv58yVJ3bCk0m1HKovs4x9fDhUFwi5Kk8J52y708BQEH19fy68H
cHVhOZY+v/s/DhCbdmUhvEQggxEhS3JanBVM068H+Xm+cxWS8o6lKHixD/pxkFZ3QqqDFtyERLkb
I6QMmqgBIpU5it/M9/mv+vHZSErsxO4awpaCevmPQxkeas+pHSPCONtllW0mtgYmxkLaik0mf3Nd
v7p5QkLZsITJVJi/ON8vXbaWGYYsQMH0vrzlZb/xOvU/nmtcD++Raeg8IOvzrdN6oy30gedj+b12
0VhaHXMsa0FtWOGAoCQ365uvH9YvLooXiLvnsGSon+7gEBY1TtcyJpA2s4EKpl6/SXPH+80wv5gT
pkJNaJm2w9dS/7REpJph+bXvMCeoV0pQOBbRIqKq/scrkeSj6fC9dqECuJ+/no1eGE0dou8tqsQF
hNS0BnABpYmT4eY+EWfRALiUMlDgCLIIv76Vv5iMFiIAPJGmpbu8vz/OD2X7InGFzTWOt1p8p6kn
WrDH0br/epif1yNpmULSjTZsR/GO/TiM4ZJZFg8kIGOSMqIlJt4CvlNed1S/DJQBfhQjJf56zPnv
/PSeMRldY95yOab9eYVPi9rUx7aOlxqsvFHPT4bjNru0H08kJefH1E/qM2VH9W/u6C9mjcXhjCmj
s8lzP6+HdkLWZxcZ+GM6AisNwhvDUt8iZTp8fXmfXwLFRoTZb84fMYNsj09PLjLQIbcpT64YfQ0t
zZgTMVXUu69H+fzgPo8y/yu+23ZNce5ZaQZTP85LAjEsf64qT2Qudla5Jiq+/c1D+3z3Po83//y7
8fymr4l85Kq8gGr/+VQ+mOXt15f0yyEsZrst2W4r8WkuFm0hwpZ8reVYXZLyu0gdwiTprH49yufZ
x4UIoSsmPEJ0yWL/44WYcdzGUaZzEJV+D84869dp4XsffRobhyntkQB3idhBB521Kq0fHr8e/xcP
jmxWXbfnN8D66SqHZDSyGiXB0q+JjG59tNTJkEDqgMMRufn+69E+76b+vlp2AaxjLobkz980R/aW
1LMOZvRUDTXqEA+xm5kFj1kLB63whuEA3Ce5KKJxfPl66F88TiGUw+rJaUe6+qcZA0ST04agvCf9
1H4NTKuj2wWnZErb9vT1UL945X4Yar7n303OaKywY8SsYlNuPikybMqx/s3k/OWN/O5qPm0OdIUF
pZ/YDPe+S1+iKMnj6FqCB3YkERI3m4lvWhpqy/+PC/v7/Mn+h73wp1GnMG6kBstwaXqAKofAoQ9c
je5vJslPrwSLv+liP1HQqQWv3o+3j7T6ptMiumvSpDPlhehZaqrqnnDO/Aw8YxQjAAdZRBz515dn
fD5FsQM2la5IX7Nd23acT6tYVNZJ5QeSBNFBu+/JkBiH/D4fzPckKe+4yfc1H9amob3lJo9fj/3T
9Pw09Kfp6Vhepbd1Vy1z99HFL6RBw0EH8PUgxk8z89Mon25tiLFYaBStl7PceSLTTTOybWA6J1d5
5SJn/R5TA8OeWLkq3Gu1twti6v6+xMWUeP7l1/+cz5uKv2+37RiOnM+v8vOOXfVDRyTC3EbtnEMZ
dPu6G/dVmB3INYEIFL9+PdyvbvH86lMCYx1CdvPjvIIPZBOJwNN1VHEgZm9bugPUFfm7m/yrWWSb
Jlfl4iu33Pnn373+rqUJrwt5lD5+zB73UoSRssjDrTOZYF56NNzF6JhUI6kwc6b8+ip/dVNtoevs
Rm1bmJ+3M3FIKbxvjBIGeibaO9+tRb6x4IlN1w0lHg/bp5VDDUq6Qt58PfQvZhcvjc3CQP2DZfbT
VkNNRgTMDuSiHJyDYaYfQqS/eYY/rXucUfl0SBC70qF29ulzmUdhmpuDjom2c+8i3V3qY7yufehl
s95bC4+NN/5PF71PQ5o/Ps5UismTWlgtmxQt5RSX+yn93V7jp6/wpzE+3bnBEQHn9Gkeo3npwdO3
KjgvVTws8PL/7noM+6cVllOlxWaDUpFFoerzm8DlOEGSkoJeqVJfqtJE/FyG+ghIROidfTXolNEW
ms4N3jSw5vV1Uii4y4bZ0+ehaNln2GoaS9YLqHNoyjpfgWgelEKCKUvttS0FOagtHV+78b/lVoy8
hLfvrEoNG6yyZdM4t+VKZBFxPYis0f0ogHBOq6Mxtr6l2qgWuRpPmSju22G4jQliY9hnRRBSIciq
v0sxR41jvx5FdpGM2jKkvZOSrasV5hGOrUb8p/uq6nI90HC3av980Ai9MoHgRXNUb7WVsliVmDdN
unmYg2hDn/nWfYnzRKbxtpNkxtj5ed3hZ660+1TcGuC5e6/aC0T50qDyDVk62ckoWxp6ts8s4xhU
eCjhJTuNg0JHv4g1QP5mulIqWLe0X/PBEsDDm5y4pf5clOoyd4Izz35oIZCMMj/0IyqKPrxUo03+
9iwZs1vML5g/VnlnAR4PozuvSRFN8z8h3uok+9X4lAXtVB/U3Fh3l4S0mm64l95do95CLQD6HqHy
tdUur4c3d5BvknqFGMJjiusYeM9ibtjKiY+NX1UHm5xxK8TtoaLbOGweDWxYpldgVqiXZvdsmdEi
C8O1jeJLsHzafUkrlj56b22V3m1dUCA2emyle3sPMfwgUHAWH5GmEe5TcLwBjijc9NhbKIXQJOto
8+ihLMrp3guafWm2y9Ih6M4YL4wW2F2PKmKXAALvFqgxUKOsBe+gex/QFQ1verLt0XOWF64iePDM
4hoi2jwEKpkFnzdUhTGg60sCjM3yFERy4fTrgPQlgJ8YzuEK13jPSAbctOQ91HDgKlrjqMu9NFt0
Sq4b/zELvw3JtRZtaUrzWTTsftEa0d2Y6ntBn0tHkuTY8TaQHf+gRy3uHm1spwV+qjb3V06Kq889
VN6Sfg0qY9dbgEqyxW7w91N9V1XIfZSHZpHohMMk7nw6agWsjK5+yvXjII0V99UQH73XkQJRIITc
gwbNHdjRh6SFfYJTFZk2YpqLSbsW7llT3Hi44k11lKRqyeraJjVoumrxKuAt2SQwYQM/GFdhV8Ap
ocEmoYhqO8u8j4aPCT1YhKffMJCt7IiKXY2wmCDElIAbYSsVEhj+E1I0IH42mRRDiOjL3giEn+b9
JO7pytbDcCeDK2gibC5mlbi9nsa7qohRkscrha3F3/UcLdzqsW7Z3HVgReBrIBa8Mv5G24JGduhd
R2TZIIvq6VrTfU3CZ69HtjjtSMDTwS4011AJCNe6H3TAiK+2edtbJ80gtZZGK+4EJxPntDM40Nfu
I+1cxiflAQ+cQUO4rQ4KOSLM5IXkV/ohKLAe82Qcvio2vvSdxCjRbtOIXu0dIhF5l5jLJDh1coVx
N20uB3PPwcVCWVTSreYNH+RB1BkCjne9b0voDTb4Z9d7M9z2qpTje1aopa07D5EB8UzPSSsQPdaZ
tmPr062lU3fXI1vrdVUXhAzqAwHjFqAygQXc4oUeqvZyhC1VIwCBiUGkZPytc5KltHlz8c9g0BhJ
wkzVtrfpbcfyoZ3EUvjeXgYOd2Twjq6WX6VJeWUmvHG5ro4TKYpl4F52Hqkj2NcApfMPVgESmwb7
BdGn1iQOcaDuFfzDQPfO6tE0luYAgH3wtzrqbA/mQNVVJ1EMHsvVngVlF8LniAww+nLtpwOJAy7G
enhGOh5YIINwZaKNyZPP0XG1V4LcM4im8R0VF9+1mN93FegFEBotRNYzm+BDQeg1xGTCbBP3viDr
ExNGQITARp6QUFfHYaBHn88Bnpl3NFOWaTqjzZtBcx9aeUFuckxIwTqUR6d6QHZBRFB8yqPNmN7X
uDCoC1L6GRVSUHPP/mwR8K1KyCwYMO0tQd9l/uXUnzPVHFBnNTw3PFebNsAFlxFGrKOq8KHYgBGw
yE10nlWYvPp+c4vk79Lv3tFeLgp20B06KLPG/jv2F6aXbnE3XVnYuJeQpxeyNwGhDSgpcojpgRM+
FcDMukS/bcS4GhUIiBLIUsnc1BdBd9/GB7MZ1yLqSCbFklZe5P2TFT/EMVqkYy0u1PCtyLexwpRx
1oRb3Ou5e402K2Rx1Lqrrr8fRiY5PGsRryHv4fR7BHOE68JNvpGTgv5iqcXfWvcoujcvGPjQ3FUB
Bq41KsQ4fAmhthLaHKAM18jhdZ5AuU6IyyJsqoQOJdNHMGFy/VDxdianguYpu4aggEXmP9JuWMTB
DTYtYV1q9W1herAnlr7c4B/2nGXSf9CMxHgDqry8dv1HSII4zXFNTg+9cSlcQNOmT1BfuIoj55Dl
QKYEH0mt7u6yDJFfIZnynR2/Jka7qftsVYUS4LFFXcUsUODy0pbWRR+Fa6N7IEJo1Yb1s/JvJP96
v7UvbCfZDRq79fJZRMna6AkWj49mNJ7ZOtqfCfpxuU3yKysH4rH3XQOgLzZREEJNjjgGaxOlDHq+
916hPZgE/SEdv1EGYXEn3biyxMWcNNIM8gze1SIv7kuHlmRWrMjUvHL7YF+X0T096+vIdM8jF+Dh
eGzw1LS3RghZLL537eaymtmDI7RBHbJia7z0KRTyZlqPFRj8Su2GyWalhX9SngCAWg6HdTImx9tB
wGayrkoDpCMwadhSrs2HgLp/gq2oHZ1Vmnzr5LDCU8e8IhYDzrX/DHjD1hYY5ZBwlVqJ+5xdUXor
EP7o/Yx2eKmnS6MgRwT0/8kjmSFU0yqESVGQ+aVrrCNRflkZ4ZnqjMUoX219WvcasnUPO2R/3qRP
XvsKbehAgxhcPdk9m0i77b1nl8LGiN2qHSqg39McG/B3WBMZ3WAXBv9scgyAJ/lRjeM+MmaJJbur
tF/lNYsQkTp9AAuvgJmqFrVVX+XoImOfD05RnEVE4dD4WwIAg+yRw3WVt2RobrRJouQDk6434+x5
814qBfUIyfLKKeIVWIldqyM0m/cq3LGcLUIt9o25G429aLAV9yerH1DMhnBO5TYoSY6fOSMjHhlR
7oMxho3Ibrft1lVK2uuQPavJLjAjdAequDeBeHDKW20iUroluaSPkKqFRBr5N5XTb3sl3tvgKWEe
FuQ4ytWouYcmxY2LaZTM0G0b6Du/fctDtZPehYayucmD1VDXL1F+9HsCOIPzdgLiSZuvxcVWBg0i
5XVb4oOL8IfJJ4vYzqBFCKccXMKqOA61g+Y3ZF25D7ppQxTzPZkpG1PXT1n/PiXT0gEF1aA3Mk8m
UiobkQrZsyHbURk359SA94l+STxNYmNtaINdPDMldBdDTcoqapZoaV30wCLpXhynmcgZNG7G/tRV
2K7EAYaAxddOGwX8JslJTI+ngT0NB4pJ419mkilfdB7Ja02g8EfwVZdq8jCygMOIBQZA6eJM8IcK
gkOvdWjaquxCxlixlQ4Ns/cS96qz8T6RyDhuyXMDEGOd63kIvct1+zVmHbxFMl3JEiuDYlvhVuat
PukXTtTAmA/CVTiKdajguXBq2JiV/1CMM4wR7F6aPcTcDFwBkIy7XQbMPo21a/JsLi3DRB7oKufB
CV3cC7SZzXaGU0IBMA9Erq8rW7tiGvIiNubeHpyLrjC3EYytQBuuS+GTR4EsGwKon9357Te3gLUR
4XMhKCl86Ot9NlxEAwkdxMDrxaqZIFDG7GMvXJxVmkG/FzOqCV1aEMkRF+KRxN87hyxEKtKzOHJo
vfPJJOApuCewmCdAokkG+60APuLnN0aS3Vb1Scr3vDjzEghBg7/WszPSyxA52IjdCUFHhNHZ90NL
ImRcEFxSY0fvV3rNt8O5djQ84cyyIgI3QuAYSDVU2OOCaCocgGcIwPjkcFoszCcYE9vBHyChmne8
sojgwVFHGI571z26bnaV6IK9S7dw/fy1Crq1wjmmZ8Oy8rYttCX499w1JIBOThQi8kC+vJp6yWS/
qbFoGnDoYtAMFPy12FkhQsPYmxLnnJN4kGvXlk2anltcRPIhYhXtOipiuVwpjw8wJxOP80Hokl+x
9wAtpQrDud6u0hKJf3YYYz57V0NcL4bq2sKCLaL4ShY4byjFkQaDa/bcrdtdGFLQbaCK55xdAn8n
hI95Ld5G0Npmt4qE2Kd1YUZuYLmxu2TfhnF1Gibt1XCNa60k8oWT9zIVJRhOuKEy27CYE5vFDPDy
TTJAaVc8E1KC76ps/PD1aCnu8Rzk8bnpXLvjnNGFS1Qesgg+Rv2tYB9rshVjRgCXujJwcdmIUVHf
5SwVMUDwwr4YSeQGOD5/5kf/NktucoEVFIg4cSoR+kpBFBDrJL72HLsekR/+kzCfph7a0nXnH036
2lHYbafWJ9QB2y/bv9QP1olfkZuOCwfGHXtlDsOIVm1i7bNs50MOtFZjlJxRgSN9iChBZKYDktJG
m/dTF0MeEnZzCbdzIDuwPHIWE+lZ2CxVCpVlFjs9JrLZlsGBEKa4WtbGkm1WVh8kqKPkrreXnbsz
2KBaOEvY5Ml213ndGrgyDmoANMMpnQJszamG7waVQQyySyOwD1uetpLNvhPb2kEqrBekjWQXo/1t
YGZhTFp51bELkPk63KaPguBbowYUpWCYk2XmFxLs9IiEm1jCYB9g4NDWkbbrFKcyjq0Z/59wsY1b
LQlGIDxrPsE4/Wryl954P3nGOgi+hTDvDDp9l573NGnfjO7KHBdOgJp50yeXVYqqOj/N1J16WEbh
N3gJpBZYHE216RGzcc3502ZrO5zHWUhCGDhdaH+XTdQuapyCortp2keNTTCNmnM9Sc8RYt1ERQcj
Ek0hKzQVnqaAc/LQK51wHtym4KO18F1Lb3uKMYk7krVxVrUnIoRmmqanLS3zjuj5EOm/542AxEnu
0M5K3IIWni/Jvyao5++jpA5A2OoIwgWjbrAEerpo1LQMp3sKKdOEEjvmbD+jL20Erka1Bw8YTpjS
yrvaZ93ql3OjPLjFAjHFJ8nh3Ufpjmgo9qJV5iErh+sXcUJyOZkDf8NW4ANt748Q83reE8iSg6JG
DzoA3h6sg34FJ3pVy/2Qmqgz2M9H+B9hb+lVfp517EbRWxM5vhhqWEp0EduYU+l97+qMWt1NOux5
Oa5lyOIqsPZbd4VOsiMmdZxKMmvWtmhWlp+tQgfvAc7/pAftER4Gv1oOxtYnTiZiVkctX+Oag84M
rDXPRQ6PdO9bWFuMN0KGrRKnB4SpAFZrN6faqK7dAfdcx5n3VmjNB7SGXQ5cW9MzlhAMZsX0PNjO
ooqhW7TZ2lBzVjA4mCi81JAK6Tqpc7P13oCDpdQCfQVKKDAtzq7TT3EfAsq8bKt035WPjXl0LUwR
YNUSCs9R+E7UVl3V12zXuET0wpMkccK/rfIIUEd5nibg5WVSbKz5bZHL2sHBTcj3sJSVxknOcwCO
YpyafcvhJgxUuWmJMjk0OikuvhVO6zSsWxvQ/wRKKMVl6fce/XWK3/K1ddl7YdVXIw4HDmrHRI3W
syQS0gF+Hk4OLP3OuzMcnPyRb6Jd95zypTcppGn8T1Bgp94MjNemSqeQKN5BsEBglbspMg0z+DTm
OGXrDmLX5E3aS5U1abXs4/m7xDVn1yN2Wr7eA/Clkf8CRmZ1+q62gvg8dKIJunOmAaxMShh3Xm2D
oZT0C+whp9yhaFgu7MoAmwCnnUqkqqIX6UaQEbFBYMPQB8LMdb88swyV3GvhoMBRBaK4TQeVX1Od
zXEYZmSH1J5qzzpX4txG27pv+3rCwelIa52Xdb/V/Kpcl3iFHoQZj1SzTOu+TlvzrneM9i1N7ey9
dT2jvQ17lpM5cWF0ttqUxa+OH8KlC4oAW3riedBfquRkZG2YAA1p2deUsgIK1Wpkk+S0mpqQ5wrP
gN3qqhsARVglTxGql1POvKaqfFZYy7ZTTd2xH7UURUaTPamug5AjuSY/I1XTsxzntuqIlwklpdYq
BzvKvl0alPckURuZJZtjLkOSczVo76xuoXqOKKIeAmVSfGzCNLuUbl25VPxKf6GPcxIYljiF8zmL
gP1JydKkZxqJWkL0b3CBOBT3rUUyVNqEVMa7pM8fwk6gatfHvsyXblS1e93xQnZsiXVMxrK8LMd0
uE4tM39xPJO0PScsWb/gxb6n0oLc4DU9CJaunmS0KaY+YupncV2vBpPPKEoH8qZSLWdnZPrGkIKb
mYNNcoeFzW4a46aMDSJBDLswF5pwANkNHPmLaoyPir3TvlUa7BfNiq90DZh4nI1YdfMe11JX9xY2
Jb6ik2bWL35j6Le62Zcnp/aCQ1BFNnX+PHepFyR6/1CXeNwxfuREVg9Ey+F26CizCpbmtNfbO88e
4G7pVfVi9/SKoz5hxehjZ7gpamz4fASD6lIjH+/bIMFiuXmJ0j/DsoQCJxcsme1ZRJarIWHGxagQ
7IwAwmBEXbhqq5KDRJmZeFWjUrB5LENacVthBhz02wYn8kZvCtLBmiQxAtyIEe6aTvokEiRx18KR
qwK72JXIgFZjalfOspuqeUw7cqM9m7m0eE6Njowc2WlptveHKdzHZpGzkuAYv8hjncqfHlpYwlUh
sX1JjwPZoPhMcGBPD1gLurcJTBS3FfSKtphMh4zHzhLBXgEBvnDiPHzSY/I8o2zEJ2a4KUUJS6x1
PWVnqKJOY51FQwddg0O0jD3gpgXn8QenL8utMxYmdAK+fOedMlg5jSqbrW1ZSWqgm+VsN4pExEt6
yXoN08CjiuUySY5tmJbfPI4ot5WnWRehH1GBkVRBmAGZjwpJTJySs+ix7EbKblGUkrIb+oN1G9eG
jWmGhXUZuBTLjdCbSNuNaUAMfmhhSu/96QP8HgUlc4Q0WU3CuUoHXxIoqWBtr+wqKd7MWKXhpjY4
GjddeEjq6kbZWXdvNAqWeDUuUBJAW9Szirz1IlmlonsZ64BKwDC0Gz83CjTUgblWThtfEZwbqIvW
TWuHcyRJ1bgSadItVUJzA4JnweGnYWOvF6+lM5RvHLDnVKaYz5vUh1e9oUo7NBa02wZJ1LGZTEy+
0WQ9mzVVdBWE7XbIBm9Rppk5HmBKRXfsz+gOlOTBs181yiJY1a1BjVKq/gkQOOwKd6zrB51nD/Wm
o4BYNhM5BWHDFiPuSpuFZiKnBsmDuJw6vXom1BWRyKg3wYbyC02EYJRnpWq0ZeWyKQpNm0j0kLNW
4WYk3usykjbbxBI4K0rAV5zW0aVdhtnRHzK+iVXTGfeWlRByXKClJAssgDPlRdY+CBIishwt9V/o
0w2PQQ62ZYyCucjWDtpVjKZja9pacFM6McfTKioI4YCQFhXZ+IoYo6R/PenXXVlnE4WqKADhXINW
qtzwZHhWu8lHxS7KN7Txpbe6nKJqmUcc2ftYh0o0eJ219MwmW0+1n64aS2VUBZH4mI0/gvwjaBXP
P1naF3pBZCKd8WKayWZ59Z6FWtXszIgnt6oymz1H1EyE0ppJa92YI64ZEanhNhXCu5WTjSlUDAX5
CbbDxiit+bYUpf+Q2dSdihJjshH5rPKpaz7JOMyBWga6C8hY3ET9vEEXvonp2Uvz2Z3nsNU2z0tN
DNVZV/oupmrqdk++xEoDkQ6oKsRhZcAUbQerWZR4ssjOQkASLUJMqerSlHEC5aIIWnwHVTcaUPVa
OKlhEEyUYhuSYS9rhOv5dTraBB8wTYRXnrjrNkjqDqUKVemOtJTIHCOC2KrA03dj6snqyhBzPKSD
egywVVg15YUd8QlcKD9srefY8qOGI4Me1RmghjKdVLzISgu9E+EWXUdd1PGHVcuOJlmGtBTjMw8l
bWyRZVhUQbpu/UKpnKqsZSOQkONkv4xBbp2IsdrHI+csYzo1s2Our7IVSY1gqx3fH147EXTkQht2
/FaXifFg5WZ7DcyyfkKXZF9EOkk+UZpeD8ptd1VgsADHLCUPnuHW10MTvDd2R6Se7mytis9VGgaQ
xb1xpqELcRYTX3XppKJ68S14ApyUsPrSmQRExsmEr9ijUbF5sjNi6n1dVdvIJc/dos5BneY+avqP
KYJE9L+5O4/l1rFs2/7Ki9tHBrzpvAYBelIiRUmU1EHIwnuPr78DmVlVR9S50sveixuVUZEZx0AA
NvZeZq4x3Y6lSqilGLRSdONBxBs9qLRdqSZ77MkXckH1U+/y50zIsWsUO5XYg5Qjb5l6zMACRCT+
WHlA5xCvdIEgLpFLIkJdxiajSRcKJ9AsdHGwskQqZ8yymhtNre464FsWhq1Dpb5nOio7mXlvo4KH
J4/dTNYI3jRGKamTF3jj0twBfP+YFmxjFrOhZYJAbtkHw65W73pNoB0LsqgKnM6DEFNn12mSz92S
KTU8QYvSp7DU3vR19VQpt2i+lwnWuoTocjf509YrwFNYWKE4wN5d5zQUuoDjsjx4MFCkZiZ1H01g
HkUAK81w67ryA2pVClr6UrKwQ8GRRaNrI98zGreVIQpGqvhsheCERGbcsmVGez7PlDmNvbeqX5kK
VWYsZo1BuOlwyvSSFvYgngE1UZGy9YPExtTVrKDteSGQf+jHdXkK/HLTEY8ZheAUgKvV4HUQvWvG
LcDrCDY7wDxvhmXXKqtAqhwt7CiZkrIhcid7Nhxt1Dc6Q+u+T/whaI86OPyobh5MN3LypnR6T1rp
+ZneU58ntHeDV4iB0Cw9nmswkXPNmdsH0O2Rl8iQG3lzPiS4kdl9vI8Qnei9D6xtYyXNRs9Alvbu
RoTdFpn71L0yXeAjAyGHAY52tMwTGxWwCe1Y5iGlOwgtjGHzu0uJb7eDGiVHZxn5ZxS8KZAUYipq
VTqvAuVFSfEepK1jclkrXNAUumurc68XR7HdscUi3KKj30VzHKQpRgm3cY9xaX1naHSM4Gcp8R7m
+rYM6kcNAjVjXwszV44evUZdjtaGke8avBEVi0od05K+otlWLs3jMkA5n88bi4a2qs1L/zxW10oi
zSYGcZoYM6E5e2ZHYDzuqXYsm0gE3jexak8jPcN8KnuBEE5RP9E5rH0LN9V0nnrNUitxcx0XVnJT
+thuO7V4H+WtHYm3RKpO2hwyEmTmZGumMykyLsZWmxsMIusdaAIYaLo6y+qIuuxzCQwAlkuUeQtP
621EkHDfzzWUd8yInK58HTIqzQVZrMeIPEVqzjfTypyhu9WqVQIcQxUoEQanMOArAt6JMYrta+Wy
i9tVA4WmlLpFHkvLQaDBO5oQwPDCOAeA8zLNcEQ3BK072qJ0DoxzM56z9Bzjqph2i25snkboQm7h
PipdV/Jx+x9yAOPGpddFBacfAvLeuV8/WsZtRxpUD1fgitr2uTWxrxknUvk+h1UQYQ7TsIgkWd2P
DJgbGXCouTDgzg1aoU1FZ1QzO+B3RN3Bbx7b6F7Ak1nq9k28AYUjKTCca5qc7tyqd15eHH3ylAJe
nAz+QO7w4YYn3W1hbOWoeKYB7GhpDeeR/uQIxTh3Tx0r0kX8TDRqZ4lLPQ+iiRVTt72LOgFA1Q7w
BSbWM7bUzHhoFfEgNfqiULDgHrL7LK2WsQpeBE49Re5AO5v+2fBOVXI1pYIVHzzeLnyB0CWYia3P
Rr/rxY1U1/dhVs2I4veV5Z76OnyJdPldDxhTUnp7Gm0HkD9ldgqQhMQZRaQmh+lnZtBa4pdMPMsz
kgWZL0GGhoA5hmttjfgJe8c4+1Dq96zCayhVmRp6lOJlO+6F8mQZD8j1XAg03UY2d22yHaxdFGGJ
jSC1gXya4jHoiYduPNXh2VCtt8AHs4wpIwXkCnDzFs5s1p6C/EzVVi32bVNMIpDW2wWkjEO2V8zH
Srsqo3IO8Cs3qBJjtaX4x5qqI7ud5HlgDq+GKP6Qwb7KPUgFxgRycbSR8qzxRmN0c0k8DeTjZeiY
2O/tVscAnKhTB3PMxqZ0G538KPMoQ527hKSB8aiXhgDYBbHTT3InTaUhK8wt5cNHhuhn0LTNeC8V
mw7s6ZBmYEIIHih/t71qtzI7T3BdtxuxjHEwa2cFOc7ormt2JbG4S/vomhKxq94Fg3Hb5sUi919E
lorsrVqom8y0oG1aKrqL4R2oupp6q4V3ZNE/hupe7qx1h22mXlkeY/g0pSZKZOyYmfJWA5GT9HkL
40m3oo2i5UCdrmGQOpa3TYZgjdrm2hiLZxIfIrSUiI0N25NtwyObjlMKeZyuFBqNbqH046YwMLIg
PlQ7lYYoXV8Gs6ey2MJQh1dZK8HGZM7YQIVAvRKA61OTjyI+RBIkwuqOob05p/ou0NUPAf8hYI5z
wK6jeJaD4V42srUAzIokjlo/ghLThzxfzwXBWxV4AGoNvlFmfKUNwCf40XKa3nEBJXfaw5iKN2R/
6XeTLimnTqGq51gqb2JilmqCaFU+PDW6bLRggMZt8PWGfYf8i0BUUaA6oEwecRVjMe4LYXyPKJ+H
oMnS5KFSbpB9zmX3fegpnLGMGTF09Fp6lrF51Cxh6ybGEhTwWJ5cQ1uoDR0HsiMYX+wbt2OtHtFw
3UfqM7aPRRXMlVhEwwfCFyZbNLkbqUQrXXU/JoBNCA+JottmsncrnCAElmCptgcIftq02k4mZYFE
a2MgYIKe6DVebnsLbn4f5eZRlyZSQgxoMA2ikyWrV6oGEJW4UnUHGrvKyotd7LRBLaUnsXluAhQF
AX1yHDnS4FgJJMXFuKCmvm1H/xyK0qKQPFim/io3b8IyWbkjG1vfrSyp3owaI1WUGGythoTY+5tE
TGja4S2lvbQNqpVVa9CDHgcKGXc6Z7NGpiUjT65nXIVupoW+T1i2+MY1xFriYcx1oo13Q6LCID97
KmnJQazoHVSjE4qCbQUZzrGgvM1gV8WnQeu2QVUvyg6RHU/creNlJfNlCrAV7trufsDiIxxibymU
AnErX149UyJyFVEZjmU7crhCOG9xM03IcRtccg0p2fiGcBcH8kb0o+rA5AMoGmZNqGsHpTMWYU0x
mvSWakIxH8SysE31JegLzFhmI4BHPndzqnZDe5m56/SQLQvA4L7TnPDOoH/EMB2UsQMsbsXf1Efs
Aixc26Q5nq+g52fVSVoowizc0dW0RcCLwo3Ysc7nGs01gW8W16WFhAh5CmmvsmZJFDtsgc3Fd7Ql
ACAJZ8O8kz/cR31wxLOIJgzSwsy8r/C+AfKRc2A5xaI2bVioc7767tg7KMruuN98I+SzGgqmE1LR
BRNU7wG98BVXAhB3l2IXyob26KsreGl0rgh12yv4jbtsXy6SeXeInIBNHojHCiPrRbRzX5NiHWPE
NyPIb5B9LRS2/MP4oK1rG1scDHX5nWgTinsxgMXgMJS8ykAlUSFcVVd0DAjOMM4mZpoqxkfhoToR
1aCpimYYMdwn8jbBa23L2H2xaq9Tde2FV9TFsMaimeFBhApbGoYhiNyXsJxpd0A2g4W/9TkXlQ8j
ObGWmHGk1OuhOhR33m1+CDbeNKhwY2zSTfPSCXhjNzNCMqxgqNQOdBjZyxYpWHseN/TgZfWcOmRm
69Txz0RxfBL+smKoe16f89zx7lgmtLumQxFKvriWqQhWUkhzF71k+WH1z5n2XronY3iSrFNVPQBv
TbkEyqIYg6l1EzgSPtc0XrGPwzA6XRj9DW0a3I97DHfc9/SD7ALTQYIDhLwjbcbmvtcdiktaNaNJ
Rmcl53RUKLIhmaQP6K9F1aZ01qOlGVd0EcR+UXcQ5ZGEZgtsTjGupVYEXsVWLVxNUASBCmFVoA4E
om8VjPrZUnSg/W+Adob2h5ULxrINZyhdRj6BpbfFEvFWQCw5d0k+bhLuxGGmhpnf9la7UbZjtChe
FJ8TgL1+5t1pHwa2ZXRXbcFF/DDTlwHm6v2OHk9gW8afQrOTH61V3kJ+m6JiH8H4UNmOPBugV8Q0
At8Ouhb0MxvsRtpTwXmfvBlwCKez2S5A4/dsIivA8zgApDQOeDwAPOf5lZ5dB+j+UP+2mOMEva0A
AypfXGNJM77DX4hINAQHPhdz2jUronQAv7OKLJroFVpagMRu3t9oK2U8lJjCB5jigJpTgzVWKs1J
W+abfoPImwgFnh7SR19byhzW/KMECxHulrdwH1gw/VZyZ7lsS+feJPDd0ZPQOcBhcJI956caeXm9
Dl99cdaRxE2DJXgL3Aoe/FMnfhPDdYGMRjqW5jNmviEEscjOXijCDe9SsFAek+QhezRPyP7FYwdY
Kdkr7X5yE5FonSyBasNZkIFXgofTbLHaxiG2JrNKnanv/oFtHvBr5y/Ql1N6GZ7MOw975nHm7vN6
PnoYcM/5A6OP2Mipztq1BT/oGj7VklGNHfsIITeFBtwWBkirM1xgSNyDo1sQ0i6qxOEuZFhs0cmt
XnR0O2DnuF4gLKhMzyA0RcgOeBw0095CYdohmpvghpQC8GxiXWFFo3eO6+4UlEUSNJm1KD76GKlV
c6zpRbqf8YzzFC63BcsOfU1P5A2bTzkMLfyimXrPzaB8xoyUw4QIKioOVCCraiHvjUcSB+TlNV7H
L+UVQdjNMG6wksgJUFO7R66lXBnJIUYDzIp0sRzAPjHxX0l8mT9sujWg0DimgPWhjU/W8FRnV5p5
ZRULuX70dbT1yXPmLS0n3I7Ix6B3gr+dde+07RX+ue733fNkVCrY+TzejC8jliS0MJA/rERgr4/C
UdxGh+S+wil7Nry7B/ahelOyuIbNVLGAnnoO4H9yoPKnHIs2MF8xrhVE7gyccCi8GOTU/OXQunAI
tk55fsS8AJQ/sQ1oz5PE6Es3MxGd7eUthixA2rTMdg1eEfz8GbvSvbAdvZW8VR6xraenvcJT1KcN
R9ulcVokrv11nXyIC5zswpt6g6kci78d12N4C35TKW+6cM49Cs/Znm/jUdbvrK1qwGujL07d1kYH
2g0YhXPYeCdqkcIbngDEV5tR2SG0KJOFuGG7ao91eGzFmcAEXIy2FLrA9DZpXdOJ20BQ1L39SD0V
YnC4VoNzd42pCfsYKiQV2wrGHa6qXbrg1/N1BGNqVm286wCfDD6Dl/E8PEfiusG61dbfEsnpw3Wf
vOc8QJkVSfYOsBo7lnPO/tFisSLiw8uRj83K0M4ly1GyTW3KdofOImw+fEpOq1jcM/QbIvG4Fdbl
QnHEjbFqsBvEuH7pdhCLHUWYQ5zz6qW2LJfMtO6sR1R9ZJrtW44eQb7FkHtdPXhvkxPHrNkJT7T0
GXidqU/hnJwll8CqYRqBaJ9NENB6H20RNDEV8tq9dtZGk9fRbbiR+b12OvfOyj0He9Nf1QS3oo3Y
Y5gFT5awKYidXunqVo+pYxJZO1RVtzzOB+jMVH0w8JoBFd7iaI3R+I2xFOb5AUPi5JpfiBmAIbHc
BpMeFm78emjmhAr9Cg1S+zAuh3mBGcGrflW+BU/VTjig3aSWzWmxszhaYfgXK//AuXpEj3tFRqqc
AVfdi3f6g3UVJjZ/P/8LZpzFD/IjJbFWxAJ7NrhTDoUuRFvAHTSVGx3Idjs3FNKqWxIR2bpPxG1b
36VIOK32qYW8Hh1hPoXpVRih6jBODVl7XFNaJK8okV1dpR048QcJzJu2RNvfj0uYxJXsRBTF0gOJ
QoGtR6rifSwj0Ic760nHPtjRAoY9YWdgSOVriQDXa3YGNh8wbJWnqWzc+lvN56kxFEPC8t50reh0
NR+L11xnCXV83fqoJh2dwUCD73EAmYJi2XXqvpky1rKBMnjI2dSDIrYPoq+tEwEvL6y7ZjoxgRpK
CAqylVfcKezZVapfBfhPDqM9mqwkDed2QGad5Z5ptM2qczopRRDqYo2GeK6N6J6acwZbPzz+QpUS
SuZatj74SJX7eclp7M8r6zCUW6M7BWQZsg1Mq/b6GadQ+TIJI0dSEBYj9GhQD+UdbEVmYej8gAcU
W77RrcxQM1BUbZ1qGz87pOcAE0hODPHDo0IgyrOiO5NbRO0MSSAhNg5qKP2UdNGzAGTDBV6P3yrm
0A0C03pdFRs3pS3HMQtJLrv2zKsQ9WQDvRlLhT9fpuvIp/wtYvn0cx932WFGWtngvJiQEOTN3M9h
0cKum7ekz6GjxJWD9wIZxI2CqJzMUbqrue/WFsx13VB1mBXHXL3BUrijlf5QHutmwwHUKOac0Vlb
S1onYVrKPUSxeS3zoEhzQJC9VA+kcEP50MrXxDcdFvLFoUE6TdWietIgFUpb/a5FMCzvc6xe9Z31
Pih2dUbjSQ8dNG3+WNInhsQXCWzP+IZResyxITDhl0K/lqpyFsXKS4HoS6ERIT2ztUKLFd0PhT2e
CvY0upDeqMJVEkDf4zvKz9mz2sy7bj2mmwyxmokiMAfwagYlrHLsdATynLuRXKpO7gJeR5SXJMOM
NfWLSWCDq2T+WCB70I8ReXExGx5x1xne+eoFTHAtZ2Q8xBmfOLJwaArNdciJJEOP74Jk7TPrUM0a
627gXoslh5ZCjtai1PI5Ra0pChCseM4tqPF7peDTvLRonmckm3jvBdQlygLP2LCx4Vmq1VbF+ZnZ
JR8zhpliLlzhEAeg3pZWcYN4o7MeMkz16Bqn+264I8On2DW5FJ/HlPamI+SCnaiY5rGqayaEisbx
MJkNKToL2O+WJkXQ4mRkMfhdztZEpoORuU6R59e9EmyjrGMmiCpursQ15EXo5J7ygAgSp2MJH7G6
yaFHBtLCJ1IZ/cjfCWZjPWhCiISfuasY6jDutpvIUigYcRGEQ4GKvWJBc57hMrSSjWEOWxk9e9tX
wtaomslgIi6MlzIkDAiN4Dmqw3phiQGNUobe+lAxj25dBNqqjlH0Ogw0UBYsTIkipiLC0oQ8C/+q
6OvxsWo997EPZTTnHlpJ1r17bNsgXmal1q0RBtUPbuLnm9iV40OHePzNz0150YxZcJeMLUlH27VH
KccEEogIik5RGzfagLgkDvR0P+puv5YU8Rh6lMtwtswf1CByd2JEBwgZt0GXEywWBjR6IqXFzKvY
BBIN5ALoEQkOc5FQ2ugaQdkJWkLLvi49belCfLr1OyoMls/sUwXhg4TC6wZCsKjCRDhFHjLv6Vmg
uQAM2gkMHlZ6CnwSQFLByFPMmg7aYDjKHufJ2OaeE4kxXhuGED/Ekew5XhCiFA31tMnujLKiO+VT
ytcZ8qk7f3xrIqycRTRJmN50rSNImYBAN9QIMdMKORkKT8hyxUfSm5JLHTVFghrlKRMNhVhs6k7E
QFpLkn1vMJZBqyOss5XUFDj4VZrKZ6Mb42MUUEgOx07ZZqoguajrvHyFQptPype9nP+mRZX5NM8y
vYqXo+lK5DRde270iTkGRQ/bRYNAJKQgqWslxQuXKmtg0CcbBR3keSj72FEHVY/1pTmSxOWTh3o9
8ZCbmKSwSod3r2MkshU9HdQ22YuXS9VG7n0mLUOpdpe5QnGldpNJi4UgK4hrE4X6IN5UnUZQFOAA
z4ZTltaUawhUMBUpH4jQAr3pHypkDDgUyEohL0YZNjYZSl4B126UfKajxLG7luzP15XqnLWSeidh
Q9ExnmH0dKcCr3Di0kUsW0ymRlFSTDVttXwzS0YKBVftXjIpFdgF+php/rbKrppWq3cRU1332LSY
JO0KHeuxTZF2wjjPd0KQk582WcunmBsmjpqyF2PAm6gygxaDqpNv+64lPMfYnldPudwn0aEpWCZ0
3Qa4y16WNNbaTbXG2valgfTVt+Ad3+uU8IWbQtRSDX4/FcR7hcdOyFj4VQtoe5iMZgqrCV6Noafq
k1hGKxMQxxhMQVpI6dm6ZiyIhMJpbsJDDlSJ+TpPD7RmHho1BqKhZXJkYBw2LfQsVET/zW0KpgJG
t4maR1putNJn/GgTkTXz1ZDxIURWwjmFbGKyHZWidjW4LY3GLqYCuomttIVGraY9fvfCNKybYNes
PY2cdZyhUdbC7Y0LDnvfkxAIMYnVZHGxN9OxI4KVWhQgrLcoVjV3oHIw9jJRfQbkUKwfu0BRlfQ1
Zn1LeLg3tK5MaZHWRoetzKJl1gSXnEzqKh1TjwhQbm/0w60u9KUwzCQQVlhM4Dc2BMxGL8YiHlbf
z+xf4gIMBfgkVCkdOBfoKuMCVtAmhYB8ZkqBunOfoYdFzOYiYEjHW0s9fH+ty7Hz6Vo0TXVJxx8P
rN0FfULui9pS0VsxdlY18IgqNvgifYoi7XaU2sTxmfFEj5uw+5HTfX/tSzbBn9fWYHGqbMOKqE1g
gV+gDD6wTYZrBwxI85gMpPaiK0FQqx/QJZdz/NNVNEhjCBzQ/Xx5mh72ymhteJqNHLLDed58RM2e
eVa2Dvz+J3bQ7+5Jm4gWgB4s5BkXMIRcUcTU7QBNNMjTLDLhJtF/eGy/uyFd1CwNpqQxcRc/P7ZW
TVKoZjw2OVir2EmQMcfsDQbmx9+/H2n6YX/FcE2PDsGpBTND1fjX6WZ/eUF5LKuJjAaTKFqcq0ZP
+E39RsyWnmqoC63t1kR+M8PQq2PECRril/b9T/CbW9UI/mFnSJKpkol8/gFCbDA5MOuSBFykMz0y
ATD3KnIASlffX+k334EGf0TVQa6qkGYuHqpohIMHzLO024dpRmDMHot4qwEI77Gd1ta6lP3wcH9z
a6ZpcnOsCOirl7cWlCjiRFcqMRIDfx6hbT6ju2VEU07hALfCT5in3yxMIHUQZXXaPnxwFzeIdjVo
x5FVw1nFVLnYkMQGq+8f4u+voetwMtlPNPHidWkuQzE9+mPb0MmZwRVPIh/mo7+/inQBcwF6p0Ic
IYbgA5iudXEr2Tjqg6xidGkS8uQZk4O6i0lszhjRPqVPlVEwGq2F6Ms/3N8lrYbvwWJKQZyggkiN
L9m8DSNwMC14ZwJgByakA/nD50Z/uL3px7/46rgKWzGoYajhlySQWixFMw+nxo/FwHDsTzb25wIh
hdS1a9OKnZG8T6iYXETIjnwDCYaPSYsCxb7mOKu0mxBTMFD0g0vIF11//+P9Zt2yHUAbBPdigLG7
2OB8lJOo0JvCdkspWaGK6512yNN1miMqFbK2+OGZX75tecKhyJJu0JwDjMqq+rwHAGWlEVnwZXJe
IGGm9oHblSHRAh7owDNcqZfCdWhIjJPT+fj+Zr8uaFVknekT2padRrtY0OPoq4NuUIZQNPNGNZpj
Ev/zNcUlVE3TVPYCbKEu9tiyy8ZGH1hTChF63hwqXl3amT/cyNc1xYkk6zKnrKVJvLnPD5EQZ8yH
nJ28QKYjmydCwk2dYMs8OQKVNF7UnzZUSblcxsQuiipNICkNnpQ1/Ui/HB5mpyMXNIgsGok8yPKV
laEU75NZU4MIrtC01yqrVgV1HMjwDuKxh6ixGJFlKvT7l/glnFJ19nRFFol0wGRePuGIcdeyR/tO
T35APfkIkXamRjliduYXxx+W65dzZLqYxt4AJNggirtYrVrs5owZMSEFYvFQb0mmHeTE53r5z+9p
2swn9ih+AsbFV5jqVhvpaCxssUtxgo+YJjbc4SbXhNs6FgnZaB58f8Wv3yF39usl5c/vM00VM4E6
w1xegKIt+6Ag18ZMoEfdrM5PBJjUTO5Akv719v4GyB/+2vguiPUX//l/b7OEfy6Z9J9Y9sv3bAK/
V5e/6f9HcD1r5t/eEV/B9ZiW1lkZPMf/Z4lK4v35E8SeP/oXxF6S/lAlqI1EKrplGnzX//U3xF77
g2cNkAu2LgELUTU7+L8g9n9wbMrEcwCFIQWyQP8NsRf4+zhPoZ9aoshWRMT1Tyj2F1Q7PgEqwFyI
E2w6JizlYsPx/BIf+/ZtQGOaLr0Mi89ZsVRuWluuNxrN6ln6FDg/Bazy58jgr6uSSrDj8O2pfz6U
T3uOOXpBlL8p1yKlrBvZrmxj682tuXodLkyntxGP0qzv5/IsOxnrX17T3+v0V4uPz1/+12tPB+cv
+x0j/27uFW/qkhLxMlp2C2Epr6ofthd5+sr+Exx8vcrFczWqQS/H/K2zWydYxbc0ffbIFry565Tz
zmEq0C5n8ipb0BpyKPMum59+gJ8e8cW2XrcxxlIVdQ6r2oxF0x61vsDClsV614X9Kfexi87QoITW
Um5pZkSMUAqd7zkh1QKsYRqn0wPhIWjKd5VWnZRhVYn3e152xg8/6k8vZPr1X14IURLw7PKNg44X
Uq+mF1L++Dw+h0N/vw+JCB5uGyxfdToFf7lIy0RmyHxvqOxcbOXT5q0w5RkQre/XlvTb1/7LZS6i
hDb1dIGiSriu1ypdRcd06vm0lMUZ5jU/nC3S5zBXI8AVNYNJOk5vjjLY8J/vKW2DsGhp4tnSIt4x
qH+kLeLoLDBrqS66k+C4P93e5zjr6xUvvp3cLUQjM17Vp+RZtlW7eIreacnPyvv4Rrr7f7je9FZ+
/YrYmqY0iFOanM/84gqBLYhHTPbKGOVOWdCAc3C2Ogj7cBXOKWtuf3h50zf55WoaiQoxnipCqP/8
PH0dfWKsvqJpGZi5vUKutM3uENIssRdbqjNqSPe0kZfu/IfrfrnLKdojbGVPh3lJePn5uh4TS5pQ
sWhcCq2rcTXtgP2H9yY6cDB/fon657doyESvOrR6oh+dQ0SWL9YNM5awbqA2dVk/IIwIGHVKa6yG
szpXTwHAjqMoSEOkAOir0nZL5bCIjgLR/VFIgxApeaL1DAIPkdyVHA5M7CLsGMq8o+kseph1j9qA
b5pB6hOFAxNcxEATWq5ndl8QIvlNbcruWFVVt4oD6DuM+eKiFhhpuu9LXz4bHZMIQBxq65Z4EO/F
qhKe66Lzdi6sPICKff/qj1G/r3MYPwzIvCtiaTnQkbpNU3e1hkQfuztVFjREkZnK6RYXmUNP1FK6
m8EwmxMbRPfQ5rV3HY6i9ITba49AQs+lj7AWhlUfKPEuV9XxxOJ8SvqAzgSccWmrBcylR66WHaS4
EmidNdFDFWtYYcs6mlCQPXD7jLFeQUmrYUNkUfrqd37xFPeJufWAxDPJZmSDZVuxO4kOLC9EVxcF
IuauAVrtTd0yLLrQEkm+jaEl3UW57CmOUgnNvgxTNCddBduhAmggVlk3MwZjdGIJnk0cYsBEG0GW
boSpXsRurYbjXNNbGmtW6jHnUBRjpzGeWGfRButjcBBuoDykY1kGlIqCYaVEVgbVDO5kjMbzdRwx
SwCsO86MFHgnU3/ZWyN68ryo63Sd6Zg0Fw0JbwePzu60KDkOIx3UyBi0bTHS6qkCQ5uJbkqbOMHP
DHbwa5sq4yyQaadmeYDpo5S8VAw9O8Aad6nCsFdRxruoVLZhn+EckqK0x2d3cPxAaJ7cQfCR9Awe
c0YZwlENnz0LrM5SjBDkjTS61mXkITSIaZyNQlHsg0L3Gej0xb2R09uKJvKxVeOIJUZF+tq4rKzS
Y9jGT4rhWugY2Zp1nigh2zI9f4lkHzVYy9D2vGPAIbCpSoG5K3hH1wbTcFsBpqdfw1qzVcbhQjAG
fvWTb8bnbYnPlTiRwMwQdfYIEuuLUAJ+c+FlzKlK/ngdNtAKM5U1JlzVSbdqR/cflmG5mjGdJSZB
K0Wvy6oGhBc6ZUyGStmjIFzH+jFW9ulPBagvFUuCTojpU+FVZxyX8+vzlidSQZNSlFgi7kLM3iwS
+1Vbhiv/+NPm+vmMnB6eoXMjoijhf6NjbPT5QpLWJBVWj0hxxjkWlmpOo7r/ie39m9vB2GQ6rBik
nsb6LkKYPNXluitxEGLeMmTsjjVoC4x2jnr8nAf5Aq/F5Yj0r0KeWOk/0Nm/bOds5pDdFd6caMmi
dXHxwadP08IYC0Sm3uVQAhlIs2n//SH19TlOF5kKkxRaaHdcnBmhFVWqH2PkR90uoZyniqk9ZA/f
X2SKSf9zAP9rpXMBvFvwTLnkL5cUKYJaM2niI0WWEiW+9VwFxMJg+rtM17GcN0WapGLSGT9ceXIM
u7g0WRZc/anIqzBFfPEQA68qGD9ETchADPgkbBMDwCluAQVN1AesTTuGCpQ8TxdSZEQI0j21RbqS
Veey4qFB2NMZV9AZ/JYXRTeNgeHdWT6nuilAaiH7chROYjCzUeJ/0DWaRr3YjA6DiF+gG7nSQ1Io
qIkirUDXOTKYA9vzhYmwdIk7Mz6htYYXssHEYEAr+1HUm/olzcOw3MupjqIbxqd4L+B1lNGB0/Rb
2oRo3XsOvD3nT7uVyli9LQyLMWzVrMuHvjbbdDJFgL9UYZoCYjE2G32uJAdNLVaMtrSmK6zzXEm7
qzyzvI9CrsSfit0X6eefnycNGMrcdGBM3bgMueI4iows6XEc6xe9w1jpi3Vl2elMsvtldkpt859F
sH9ekKVl4t3GcmZHuFjHfqR2IWQqu3RaR7aZaV71W5pmBLGDYy7KvfCDhcjXJU0qPxVGJZG6nnS5
nbZZn/eMetvmAIgoXHBMOWZ0A4pfa2qcRvvF91/Q173ApJjHRkehE5+bSyx8S8c3VxrJziBxqtlt
OvywDXy9Hf5+avmT48ZUgrh4fCmsXlYPyavM319jTY1aVTfeJSbS1Nty/Kmv9KU4Cb9NnELxyWHD
5J4uruf5qtUWGr7Q83LnbYkZbHGNlNLWbDKAH+sSF+kbq4MVKMkWRRUs4UQI359PiyKt8PqAk9Zt
GKJ2xhV8upmyIei3/10E+UcFs/+djo8yq/J/LpzN3uNgfP+1Wjb9/r+qZYJp/KFaItVSAgRY9TSn
/lUuE0zrD1IVHAJFlp5uGvzK3+UyyeQP8ccms0hcstjE/10uk7Q/Jqr+5NRGq4bEXP8n1bJptf3n
fCItnDI0LiNjwWLQ+5m+jl+KCI0ceBjBwAapBZ9krQMMhR8o81K/PI/DX3/hNxWqvy4j6aKFFQCo
/j8/il8uM4xg4eVxAEHCwE+D+gTE/SJlMKmAJeLST0blnajr7y/6Z4zy5eZQMtDiwBCRavXnm4u4
NcmVx2pJmVCYxW2Imql5sGCZaQPwVLjouo6s3fOLTWMyR6Qs8f2D0+sfeAMiQQEjKWFzJ7fCtZzI
z0EbO4y7PzWNcO2i9WnzV0mKkOR4t5lSrAUGKgyj2tSVcP/9jSif98C/3xIkEFJc3hRN6c83InUK
hCCrr5adGb7Lk/O7xQ3VSGVqf9mC/Gaom2Fv3eT/skFz3EY50pVElmwFO4hdds5IGc2eW88ob4rh
VMgqqL5FFqrbEWc8FSfyNtg2+TAvew247Y0SL6bHIJfQ6OoxdEo9Q2okAlGGPfDDzU1v4fItWajs
KPggGTUvkwFf1bIx0otqqcfGVZ111262lRqE43p4O8GSzCx8i0zjSuEZZ3E8T8Ju39bGskXB3qr5
GunPomRyPhDyFRyQhRnpDktrp6bNfszzdWfSpdWvWh2aYKwVj0GvLs2o33aDdhX03bVvhY/0Mn5w
M+Ez/M1t0R/hIybgES9LIMJ/k3ZeO3Jj2bb9IgIkN+1reJOR3ij1QihTSnpy022arz+DKuBCGUoo
cM9Bdxe6u1RgBGPbteYckzqxCxmw2Zrc48YEr4zdFIhWnSldtEZ3DWt/TQRUgWcQzylXEjMXt604
JEF0TS0Hh7xIKWiYav3v9/3VWOJUT8qUazls4GfHQr3zpAMDFwc2V+TCgRoSaa//fsTnLZXZxt1E
p+bEhk3pR5yfPPWRqKhUJM02Lta57sGVxYckH5uZZJaNmxSD7b8fKM6Xsd9PpPhO2YmmKdevzxME
3VY+JkXUbO2eR5qPhFS8unb6UOfJPcJFyAv6K6L1ruWA5KANS+5E5h/FJPYQtPBxxg9B3e5KPEdl
mN97qrxpCR+3MwN3fY4HJ7n3c27Z5VU6WlsEXweAKRuf2zKIm+e0RSFl2elK2d23IK7e//3lOMqd
DaX52xmsOGwJ3Jj51+dvZ+eFy7FSq7fKw2fR5Mg4C3P6PgoLFdvo7vsuwElehysiSWBtWT5o9d7b
RJzUV21NkET+oA3HMtbFbWShHjcSH+8v2uFoqvYjXLyVSq3vwRTHV0mGPYradbYaCRzdzRLBSC/E
sjBA4rc19CE4ij/bMMKTy3xElYkYv+juPdxdjsKRVNQBys66uJ5c4wrQEOPZf4Q30a8MgaCrjcLr
wW2PpTMjr3AQTob3XY3erywod8Fg5ovarmBOeE/SpqKk4vuymEDwFJJE0uYHTCZy0nUXl1aCMlrv
YLp6zrMdVStppCvLya96Bz1d/IGXqI6QuncB/mOVO99TZJgrVTTaSoeOPyXqB/eWdina+97NIb+4
CtuloNgVDpq9Ker8u65t0zzFuWiu7JL6gdYNt17fRLQh3XdOjeAepmlhlsHMrrWSFddxRs7CAKVT
Jfwd6ibQJdz4Z9Il39r4Slc9vMsYT6MPv68ynslg+F4m/qlxykPhW9ainte0bJBPiO1Np/85DAsH
3IJTUyrO/GUlsqcOZBDSx/wmvXWiUq5jyZMStLrLVEqM9KktFwjp2yTfGtqDVQENs/SBwZD2pwrJ
MwLFUKDf6o5512KiUDgvRnISREOlIiueZ0pAUObe0hlw/rZo+nP05rOFY+i5JE96u00SeWwDUNk9
9vZBVlzvYENvlHwqtBdId+bGZIA5dXfSzKJYQt3ZjWqYIDCmwPAh3VWBxkBbUGjbjaNLCGf5Y1D+
e5r7p1Kn/IXFygDPMJjGTeQAM/VcuAgvwhkQtQb1gpxVnO0Mr7Hmwteb1b2hGRduBf5cRflzV5rn
nG1xYMEuT6rJ+RqGoNXLVN7M/PEAeE5f/Ep75yBinB4lCSRlZt2G8h4a/V6vbJJZxvi+yKiTeAF5
Jy764yoKd2VBPAMhW8uawoLhahamkgk4PYS2pDjlXBWXBYa9obBXnac/TEN3G2hhvOgsgBCN5SMJ
Tq5CzmeLEomGIzJE6x2VVHgTk67KVaj4XfQ4OBat+QSAEFuzFf2Afocft2Fb0VVAGgQQm16UxCck
rwXcHEer3k0NWlNR9ifAr7+6BAZlJ71lq5mvdc87HbMJvvy0i9P4w5/sm7GHky4XtXXfOaCMiyVq
9htj2PFZd5rvX6eOmqPrX22iAhZjtHE6Yr2HGvOCrEOYfln2PsXJfRoz8eLwvrPNYTnK7gm6jgaA
2MrMbc82TT3JW0q0qYu87p4urKKfa47/bUo0zWjOWvy2VEU+L6JjqAMOblB7VpZ8yfvxPsV9WHlH
g4YA9FVqGnY/7bTOOzS8a9M/9Wk5pzyiMuwBiSYopCsPIFuX/fr3J/v95L+GGh0MyiX8B4HZ50/W
o2CpyQGiQ+i1j9C7F2WNtWZvd5jJXd8GmQyG3uYsoHSsEpMBF8LfxzVl46pgzQfdvBQTJiErOw1F
u1Miv/FT51sgAEUUNESNwgNwEGbaEhtVZ/nBukkdijVeetCTWiyyhj7uv7/TeSPv9xEAzQ8lEGpf
Llvy5++ki7I2ZEuwkjkl9iqS+q5MMJV0fVrDuMzAg46bNpxWhD9li8wl1dop0++a/60KiC3vPMZg
pC7ox74YAfQ2dO7BlGjFX58pmBobhUogt/Bpb+0Ohz2IkIeQy481WbdxIH9eeAlnDev5JaBt5qpv
UGI06MJ9fgmGX2l564PHDPXyvbSg6zTCPeiNdteZDlyRlFAI42SlxtIXxfbfD//iy/Jseqkuea/z
wPr8bFJyEwSkPYOK5k/rqCeN3wDr3JXVR1TG5oyMfz/wq5/cMVGrcVCxDSBfZ2cwu+e+W6UVP7kr
fzUQUfUmuq0TEFZT66x9QBnJ4F5zYEA5OUzXE2ALMaEotH+1Bv9Anl44N335Bqi7cvFzTRc6y+c3
4FQIW2ufIaiag15cw+9cc5BaWg32ymjcXPj2Z23y/35rirw6l3w0LtbZt0eZ4LRBUNRbaeuvqY89
oS9x8nlAorSfeAfuXSN76fv8hRCot3aId8S6XioFivOr1O8Bh+rFRMBPnNvvkvAf12zDqOoJq0C1
Teu+4CAD8kh16mca7awSz6xwWkDNmblHiveQuNmua5JnNyl+gLJNV55JpAy0lmmho+d2R30vDemv
KmU8pF72YhmQZsELHyw1c7MxB9TjyZlqaGZZeyvA/MDjxxQTY3OrMnJ8hMa24vGzX3jTX5z16UuQ
puggdPv7Vu90mvTo/TGr6O26ERvZUBgPlcBeo66ItITt30PqsmT0bundLWeDR+JACJYK1200XZdG
VVz4SPOV6WwBnzslwkIiivTJmcfGH68dDGFi1z2uPrvH3Or3W+jBt1UAQSMtX3vIiwTIEIcXtxee
O4+p8+fOcmQuPSyxdNQ+PxcqOn092yZ/ZvIPtA9fqkRdeMQXVznaMCbnH8pUaGHPbotYYzuSv4i4
0VPt2isNwPktVvkqcoEqARnpYqZzlov9v39k66ul84/nnhtRQj8qBja2ahsWKSZ/BxqbV754NHKX
9nTVqjFdNboewXAxbugxv9eOfd3EBqQQO+bmTOyIU/aYPaP4RonGX5aWYl+tsnpte+kmlwA68067
o74L8D2oVk2egcOwsv1MRW3chLjVkDFEQZhMh5vOzp9N3EYLufTK8S41vHBpDM2pytnX8GhuaCRd
uEN/NcppInD0dIy5OnfW5RsbA/at6pjKGnM0A5ggqms7ie7+/aK/Grp/PuZs6KZdFzk09qstpZn7
nABGUGkPw/TcwReLh2LtzHlTfWdeOiB8Na7+fO7Z0C0zWLEcd5kySt0WFJ6GYK3GYONKNCPFsIm8
+sIL/XJ/+r3/I73xfboXn2cL3SQzsrKGMAwsrabdHMo2euxHbrje1jjCIeS2W9w0tTqFTvltIGov
TSWu+lQwqML7f7/3342/87lLnjF3VRuDC/8++zRDHPe6ZIDn4Bw6BT6SNcrV+lNNnW/ReeO2y4Oj
RhJEVs028NqFxKR7nKZHMQzLeWVrU66/4G9/yaTepGZ+nKc/ypKnf3/Ur1aZPz/p2c5WtvFgRqFe
bWfKH+Xi9RhmF1pKf1Vq542LDiUvgu3Tpun7+W0UTmcOxMjIrbLsXSGBOKLeWRlpdZ21xZ2jOfdt
HezcJDiKXvyKbK41I2aPBuSK9E6zkltWw6qMHKJXnJ7ADAs0e/Vg19PD2DCR6wjIcmW95CDW2ane
54lU6cmxvmRq+6vs9/ubgIhjJ5hF0r///h97QTLgAsYfye8qje8sOC+2JjdAuje4Ba/yqdp1WvRe
NMHaRp+e2uN3MNc4gAWFncrVrwT+v6gxL7zf/yrEZ8ONGiRqL4fWuu44Z4O/jBmKOHHl1pK8rD53
bqKQevXQNy4xe+5NnY9Xnluaq9CfbjUhWQOgJXsGl1HP6z+SOtZBA/mz84rDYz0HeihCEyMYCHm1
SRXUFlc1wSKyKAegrJydi/I5bJwE4hcZb6pWSzsov2td81Akdbnqa/5fyKH72NRBGlA3GdpBX/gC
+BFcOZJdfniG9Z6YxVqYwa7Hcy1IBK2N77ZNqlpR8oclGVmLggUqsWysN9k668q9m+JcVVC/qhEw
bE16XKnD8AxxUiEtgfYEHCmh5AUAIM+mUxaO5gYSxDFp9bViG1g1Wplu7CBfuUZxLOLcXPUBdhi/
hSvQ5a9B125lVzxGCQyK1EZ91Dq8SQDX/S6vAL4N8qQ7VOcUwXGq35mqepDAAUbCtdrYilbZgHdG
klhoQ/gNwD1o3rZ2eaUlePGFJiBnyuYjtO21TUBDVFc/SWNMi+QaZdZ1UjhvriFxGCl+q26XQeku
+ogbBIv0Iu6+wXYGDRrxBYG7g34YRYLTG9SNdLs969ASwzhsvoSSj+rhZOg9hG2iYhZ15e+dmL9H
EhkF9PseIGYwiRs2hVVVm2+uDc5orNQGHLv95HXEzzTPxuSbi9ytXkPc54BY82cVYKXU3WPbQ6p0
CTJe9wM6JkEgBQIDMiy9a1QQmybQ3kLlvA19ppPlHpIVxKAove415cundfERNuG1mdtLsiivxRwm
4BFsYn4DAVBSCbF0cozUa2Urn3Q56ExIHN3op2FhFfWi5NrQPLX49zp41tn/XUGgVcz0oSuHekk/
2ysHH3ZrUwlJPBx+mZLE4UTjuEd86TDdG01yq+fqJLpn6sIPnp3c/mhT2CY+U+jCB5kfdDaZ6SFj
gHJNpEb818+rZZAUws/1UW5LIybYiLAProHHsr6TtQ2zLDoY6rWE/T925UHiM9WGbxc+wRfHM2af
BaWTM+98n/78CVzPHbQkqojw7e07QkW/kztxLVvr0VCg4Ypgk8bevYhRi7fFhZuW9cW9jsBqVKXI
kpBbOWfPtuooG1NKpttygjM0pFyfKTKRpaP0W3D7rwTdfJSgCGqz+YhjyGOVf8wcimANEUMkSIzV
0no1mzbdOiqFJDmH9Sqrx3dthfejcj5IEUsB0dX3JeCLBaUMoleMp8ysrowR5puddR+eJgl8y8Qx
cMR9oCvSVxqnXhWJszIdmDUVpVVc+3sG0jbWg0VgBhDcif2rEusktDHf2ADyvbkqeuGX+ertoGji
5KgjMODs+PmXGdFljWiM5baROVy55GcNZFIJmyJxU353qvpbblcPeDUfw3H6NoXOQQMBjIF+7UtY
RiJexllEWGblX7hJfPXBbARBAtkfm+O5Ps7qK+G2HRE2uUkCYsatSHbXc5rKoN/ALB8vvIgvzs9o
RuYNGAEZFdyzDU80UnaogUnMCb39ZGTrunI2ri8utfnmc9r5XJzVajjZLZyn53c/MNZVl9Sq3Ooi
X4ZdfCyN9ClNiMtOtUPehE/TpE6dsNGQTtYpr/duTSJTenGH/2pGOvP5SbexZom/TlBpQnLMgEFa
kggEahHlD+lysXWwm/x2jIgaKse1qqGsF4m6UCw/M2j9tzJyUfGQIJmug2Hy86BLPTgaemuU26SB
fhWFw9F0yuvKBgFlGDel1SyEn30URH5ZQX/h4V/cYDy0C4JuJgqLv6qn3UjnaPBIE89sh2Rugiqt
Lp87EkdJYrtmuQ+ich6SSL+gUfzyS6OYwKGJvpRT/NkIs3v6L5plyO1MiDcs/TnOgnUCVtOJxdYq
CSOT4PLtkWjSmoDCf8/z3y3/s3FHNxCEAfpZ2hTnsqWUo0pjF5Hc+r39TBEMgqEcbyh/3qqafoHV
2G/IOp6c5sEPv4Vmt2uk2tiTIG+VTt5AbiD9rLtRDu6ydd8bR08BBcL8UiJ77oMqWw/VdOs7vb0U
Oxn55qYRc+KFYe8raZobTzWvhJEdKiuqFoXtvkVU3Amu42hjJ8CCwRnF0nghzZSTyU+C7Z6HwN+h
TifGS/2A3vTgpvabn7avkiCTZeuNHw+mq7E43Yi0sxdx3xA7liflajX5nCTKOerVVAWh56l3UN1T
6FrwEFdy2LaTw2FPQSenO2zT3eMDFQMUlq57UW3w09Zh44wOZuG4evj3ryC+GHxztQ/dDNUX07XO
Vls7sxwJOZdFzQ0NSmvtc1NZ2iZqopoALYSJMiPKN8k3Uxpsy742VzKz9wn5AktDa15bCnaQhT3g
dZAGvFrb2y38HUO33+qp2E5aW8LC9jZhy36id9C4ot4H7FnvHDe94b70Y5DzUVaapE3T4omtt3DE
uaApgtLz5ZiNJBoVDAmjdYkIrN0La/pXtx2feheOeCqeAm3P54nfhnYcpTXp0iLO3zoAwynCXfTu
T3SeCHhvafZW8bVujd+llxJ75zj3Ug8IkaK3K67Neo5KJufowsf6oqNioCVBMOOjIva5jX3+WFk2
2GY92axHucuJtxHX3cBAx+tzOzYUQkPDesN8USwNG/KSyWgs+lItPRpE63wMPqZUnOy8fFY9He3x
MeKPT0PzkFjGxvHIey07XqWeeluz6V8n3coOSrWvhkOpYHhGdQu7OYPT9O/B9kUBYz7t4aahwit8
VpTP3woNT0jILdSutG63ud2RCVSCIsgnl8zKGCVmn7w4hOotFO/cyLhFg2SKZrHJS5uJ59iCYkFR
4cLL/mIdxB7PKRRJrYOO53znKTsHkIuH17KjzpaZwdaIOVAYhBO1EUEiCfnDJUKBkbA3oKEX3sk8
wT4tg0LXPR1Kx6zvYved60x/XLfRckW2reJy6x2yTtJgGce1oR962E9GxL2jdaDm2Vckqj21c2HA
6y80lf4qZJ19gLPKBfBzI8r1rNzWcPhiA6JrRDImPHwJ7N6BWZhawYUv/dfR5vMjzzuZnjIBXFUp
B2BfkedrbdOCDbdsLhy0jb8Wt/k5wAdcdhmWt9+mqz/ebajnTicS3m0bVHvPYskawNAZenewNWJk
LWflBcOL19uPSTs+53HyowWwhtd3lVRbH2LVlJVPdgblWrsHHfN64af/8s2bHjYIF/0iu/Dnn96E
8gh7J+HklWkHT4PUBQgKicq2ga2YBdpaJ1VR+f7tRNiGkexYClY1AC/g6ccoLTdWc5UXzcZv3i58
sC9/H85g2PANrii/xUp/vDeZqRa1Bc7jSmqgG8WdbN3NRKRhNFR7C8aXrA9g3JdEvT5WbbX3m+S1
bO4GJ32qqYhe+DR/le/mX/GPT3P2muD0ky9Fv2ZLFNTGBjFYO9jM1LiOggM5XSvhiCcqBbfIFg+S
GkVEDhYxY9vqghfxy9GELQZJGK0pet2ff64QXMfUp36BiOktGmGtQe4HGlKG15khAX/S1Ubw8O8v
P3+3v1aHP54pPj+zNYil6ZUL59Anz9nDHqswAdt4G+Di/t8edX4n14OK2pVXbBt9ToXiLkBUi6Hu
zYsNsFn7+8W3srGKcr+z0Px//lYCVmXlIILZTgO71+C18NyHQ90ib61+iNi4scrpFLAH5cSjgV7M
q/e4Go+pFi1Av1L1yl9hiP4cCHYQ0yuH6yXGr0dNjcemJcPg3+/F/OveN4+/+YrAMoIa3Tvbi/Oa
gx6iw2KLkGQ3mHI7THNkSbORDcxxFpG+svEp6sdI2+JE20sslWPG9Tk3l7Itfk/bLApuibd8Cbul
YE4RkuDSddQOWY9BDarkRgsIhe8otHXdhV33y1Xmj49/NmzdPlWdiVtu69j0Dik3E1ieGkelih2p
6OuwnS7Mky8eODeTkXtR3JkJTZ9/3SiJ9aIp+XVV0x2Qc60bc4M/ZxFzYwaSt7Ghwv/7J/r7YDEf
jBGesJbOl1j3bA+zSqdPcPyVWwKZN/7QE7vs0TgGaxpW26ghqWVyNsrMb70IvZXq7+PSu3LTYV2r
t0lcckh8uVCw5VgCizRS8bOZlIz0IbMkKLblqJGOYl9LEhLroDlAOLtCIr3KaZCUaXJpu5tf7F+L
BX1zOqY6pa3zadUgVkPUxi8dj1xYHYeUUVKTYBpPgb4sCYHJ5vuG/Y0K/zLuov2FH2EeSGeP//NH
OFfMlHkdFHHLdsap/Sgrbl0VVfi0uG4Due9M0Lz+XGXQ3ZXy9YXHxU9eQjx8PfT+3zg4n6qNhq8n
7yPGQV/diOAmSl69ibvtUG8qk/rz0P5/OTOZVb8HHmsCFRQPZc5Z3WCY7HSQBXuTRmRD1gbrgHkc
1jClve7COe2LrcBmaqCopjSGfenspgIY33CmhO9WNQSqBjZVArGLCMlONfdSt+WLAwCafRq3sxYG
++LZtmNRctPbgCVvBOcbYS/kwJ4taReRSy/3ouJEVRGqqE3LogDRbuVXVQTFM8zGNSjIh0zVF6pU
lz7Q2ZTqLGn1+sDeW8UO9T2HQ1qzQSN8/78Zw1CXOG+gg0B39HntylCb4i5mCqm0IdmX4Fi9tJNV
rKfXMS5leurlwqOH4pnltym/NisS7WiFXfgUX0zk2W0DUAZIIT/E2QqKztKBn8ullJzfqzpGdO6N
i9J7JaZ5CXTykOI1GFHfh1a/K/zk0uOp/f09lellelxBuRXj+jw7cimKKoWWUBUYmpwvbCJ1Lsqb
gdSnRWt3XFIQUCHjNrYitxaTwV+UC7CFw5is7F1oVY+aeAgUceb9qF4MaXuruqHNJQ1xxM5izVYV
GM6kehM6tO8d86atoG9PwUpPyY7gj/RIcGhs5yN6jU7slRs9aVm4UoN9snyY6ak+h875DZE49bYd
HwoioHVBtF4pzINBoCiqtacoGjhbe6tMJNeyM7cQdI8E/N6BTKLOzsYrjUNT5fE67LITKYreokit
A+VH2lU154w6frRyNMnkf1/nBELmpvk8EDa7NQ2sqFoo9s6gv8nkONDR2o4l8Q2i8/a6bK7LznwO
RuT5GGUfRsTAa6kXV30/YmQDlbcNh1NGYPIpbaLT1LfyGIUk1Xfk6fLGf9Z9gjg/esgFOTzaKMDV
dI5+AgDwi8BKM/kuNDu6U9VdZqc1ee2/XKf1N6zp5XKMCbPWsndsu/MdFrqMhaS+LvoGqSJeIWWt
iyD/4ab9utUopBHFnmzqWtzKyPJWIqvfqsEwV1UkgOhVBH1in7YbQ7shqvslDgamPFRqr0FI4wwG
/HEQ+yUJgIQjVr31hnHjQRhhtqtE8joM/RJhlkHkPWou4oQ/QBm15Ldoxiox8LeqDDZ0wN9cIm73
F1x52sSq1kPn/2o7+6Pq7l0Q9106l+iGVi2ADxNlNlighB3E7mVsr9pg2HXTsFOW89Yaz7iDK/qv
GYxg7uqd51/HAZqQeFIAS3qYxhkiRsbAW0GSk0MkkzYMp0bob37uPM2pQsVoHTqt/CXT4LpVyY8s
qN60nTGq27rViFJyvrtx/Br1jxHtwIVd8LgwZj9z3ZF34JJnYew7N2Ws8Fir4S/J0Dwmjv0Yl/wP
PY0WWtE+xFpwbce5tZJSvRqSflwX1+OKfE2QZ6l9YAFGVo4cAn/zQgPGQ1gCskchalZYK0VbMdJy
TNEY5BMIf1QH1AoIZ1mRKX0/VtYDtO7W0ZGeh0a/an1jD7ZjzhJqLQLvaMrqzsIu29u0Tt+5IeP2
NxgvVY70S1cGS2z8GtjGld7EiHTrZuWnGdrrhqZ4y2yJJooTqI51L3qXs4dAZfZSq6wbJ0eDEi5j
CLwr/rdY2HSdQUILMhuidKnIB/SRkiGeQX+kFS+OltREtvTPLSGZo0Hs0Zg+FrHurN0JM/vA8O/9
pl3YeQYwNQ7goXgPvRjuC2E8jJbz6sOGHkDLM6BsP1omJQ6l3rVvCOd5L1wqSJobvPl6u2i99L0g
TM6pIhILKa+spqJ5Kom6a+33jkR2QZfLqHL6/l1/+q08BHYH/rigFtQBtw6K9D2qC6JsbBS/Rtt/
Q/6LILgibMmp71T4TSKyX4TVsLNDj+BU5ylu7q02xURC1lFUjDgzMoYA7OkHzVdbp0XdSMHlmjsN
uoGMDJc6jW5KwzuAH9tJpRcnERdHg/PEyhz1YVkE3S0xirWTY381i4SKKIkhOoL2fGRYIinzclD6
U9bzqhNvwbccSc6jqOfrAfVsBCe6524aA65UX9+aCUnx6lHsnK4SpBg2wFCatZtedXkGKbsPV4OX
V7R9tlMd6ng0cgOydU7W3WJA872iqGYsSnMfeelV2TOJDV/d6olJXlypXfc2Q6j6NSjjxOwjHKVi
A8BHSVTEvHiYYfqjZAENQqKAJoIlw/FFY/lcaGatUH6KN1qEO2OOphb1qyIAy3ij937jjNrasaS/
NwMDGviQnnp/7Vb6Y+k12UZSoHB95732vfucwha3HXI1g5EfBt8WTJBmlTo+13dr7aIaW5nA4VcS
QeiiadQtEHF/k47xbpDmtG7hjsiYfBANYGYXpa+pG1EVs2u1UWTfyc7hIuf5V5BiEC7Mq8wwWNXC
KYuBYc8lEGqCjMidIvsNkkG/8gwwBqYi4aslJAAbk1aRDxaW/LlKlsfJ7cad7MngMMjOEGPPbE/f
wzC04fnUa6Qs/bbPiWwBXNSttM4CiyJywpZLkra7hvty2RoGRRlfP2ixBVrQR/DHDk0+w9impzFP
NVKeXJ91I/RuOp9g5n5iggeoJBZBGpmzm47MJho+yyyJh3UletIV3ORksKscvID8qmr8mIy63zY5
upF8tCEjmeg2WuH+rLWM7cdlZlFrp4GjnpPA+l5q2UuZItYWNgk5eU972WzWLcMPLNchCov3POye
pMOfyFiLzJzJJ+Qv1195w2yB0oebsgdC4A8nWRjEoIT1kwx09L1FTJ7mGPubxpqnG7Qa55QmzW1j
jKekTK7MFCGwUdz59pivA6Doi5qQGr0cTy7G9rWjRWsPaykBF4QF4QXBJRGjqSRjr2t+lL4VrQua
b7S+7rXUepY0BnaJiNapkr90nx1JGSzIRreWRtctW9PcZ2xOKjDv4o5BHrJXcnSOP1yY6ItISFaY
kuCmFEIyWb8/MOdEC9pZxsYQycmBErDwvTQjKCBa9FJLdr1vfB/E4B3jtmFMv6PSj3Ab+RonzmwO
4mhG4Pjmm3IHteyzWq3kFIh9H09HnDfjlTMCOgt0qvuevqGrjZK6ru+SqN2IBMNylvNhvNS96vmH
uJ4/jWNLRa/2fkV5vBeCPDN4Rrhe5x12HRIbV9jPpafdOn2z9LxqXLQjD05NhxlFy6QW+mteBBNe
GI3AEYf01Iop0WXyTm+SdDUKwl6nHjZHWz+3Vr6Lw+JKBfmzFrOKNGV+BBr/GBIhYaYDIY5jsMp6
e5fnxBPZk4o3daDFS99NHt2u/OiZLEvdHusrRcd0m+uSiJEpXhcTCytCpqtAy65cO9cPU3c0img8
kMKzL+h3Eiji/3KyaPkbVR1N5SpoEebUo3okwMdHzrnFx8pGbeXORs+GhcFReBbNWuSKSUThgnxl
NyoBhgwPGYx+ZgEBLQP7uSXzHVdtsYy4qi3Tbtg0kzS2MTbYdU0o9WTM24hDXGEw1b9yLujLXrSQ
xT5c2baklc3ysyBNd1bMvHOr7IBfa4r4rbt4T9Jou3CNyUHt1hHxlr3W8j1rUm0ZxKVYmCY5dZlC
HkYzpVTZreXhCGfN/Wb2JJxImVJwCpuj7VXN2o84Wkcm0beac+fEhECkU/bTr2AOsk1/2HahNp1+
bNnbVjIcb2fmGB6XjEAl3O9IL8h4cYbuAFj/Y2isnpTsD1s60XVW5KdWd4msBiOEzXk/dQSPUyIm
41Aai751OtR4/kolv7ueFrmXOc5v1XLs6q5pLnZO1i4npKJk+mWEeflPLnMO6ZQ6lMkgr+McxdfU
1Dwyk7ddGbQ7jwNvO6U+i1dB8ijaOT8tTg4Z6WbjfghilqWK0AEnP3VSCRY4PyltRsOI7u7g1+mh
z9XBtHuCVELtCXFLgu0MOSflo19hfFvvdOtWqg/NvQuSY56upmllk8fCQt4thvK2IvgweBlZU8VP
wbQMCMwQ5fPo3+T9Q+i8EWyycInoSeQ7URQLFwh8R2NRDuHKwHYZJvSc++9BTCLisyOGFeAvapru
2gjzk9cV+7Fo9zHpkKHjbjN9nzTNCXMoMaU16jUA9ol3PZANhDniUPrusTHNK20obgbziajzmwxi
qAMyJorTLUl4e8zxN2HGUteilkHFMtwNaU9zNtokVkJTxDwZIjoZmbFrkvJKM7StYLAhBqFXaO4N
7bZT0ZqawNbl1kVlkYsxsb3muCfBd0r0gzT8Y1OOB4JPcOR+sJ1ybdU2Vu2uSPAmoqTnVDisyZLZ
yKJcafa0rkv8nQHBxyLZcaBDw+Q8xApzN0jInHMOJaVd4A1cXqxNp+Zlb2Ma9i4do6sgbB5b/8Ht
qg9NBRjDxE1ohw8toddG6XPzC5bCVUdvyg5WFT2QMXvtEobLtWc9Bj34M1QWuX3yx/Ge9sNVa7J6
aXm/nDTzSQh17Grzp9+2r4WvHjjanHAJS9WcRBTs8yhDRJcSftvdW051RMewiSzzOiZQQIb7lklm
p+GdIpMdhMoudLz7VFSnxLS/AR7fu548hFbwOtX5t4zJauThk+aJF6I9HPMpb06poOWD86gcCamc
s73ZMwNTf8aDddD1/hEZksvCY639ZJ9N7ocf6PvaFtsqne6CUtu1TceqaS8cIpqi0lumHoVn+iJB
bL5L3VvJRKw707se/Wk1xuFp7KLjFEd31K3ZykhTJNWy5Lrd60tH0zaCRNdk8rZpRE6fJdcqxyYE
M44QkeXgIKrO3GOV06xqSUBzXaREBTiaYWm65HP6RAECpGM9W+rWL6LLSnhKiHD2yBno/Sa7bNK2
sJCWOAfXVmttfEt70rul5ZF+OM3ys9lPV+NDEuveMJGiVcdUsvf6WfEQedatku71lK8r5EldpO37
XiJsdDdZNh0Al6yGcXy0fBpWAxHokuxDshdd1HaYTQOX8CznLayKrf4/7J3XkuRGlm1/5Vq/gxfC
ocym70MEECK1qhT1AisJ4dAa+PpZSLJZmZHZGUP205jd6Wk2WcVKDyAcDvdz9l57HE8qPjqZcH6j
yH2Eh7dFPSchuwXkuBu24uUUhmhte6bChxzIeeotltGOOMR+mxbhSW3bm8Bp9i0vhJpGhIgUNo6e
G0Ooqu0LTUtOLFgWupHvk0I/reUe0+SJG2mbRql3dPy2gZ3fGIZNfgj55qa7Hxpl50yMyG6sDUPe
dmjtReIP2KWNPN3l8XRplWwledmiMzEJH1Wpt2M2YRULeEcSsUNJoN1bsttZdbIutXxnNgaBoexg
JyofGinI/Unn7rquXTvYvQLav47yRZ1/dBklAA4V2BrW9WASHNn6Cdlcrp0hUNc9tKTeQEnKqfWd
lVQbVSa+euYABpw6xTMG4dFF3GYom9Ym6WF1zcFGlCc0hTA+Kx7OWaJhv0VsDiTjcqP9GDiHivyk
VTjXlk8NcHNEKETDhb4Zzz6NuSt+ykY3uu0Y6OS/JZ4yZGeJeGp42AO+9FjV2WKHO8hia4dChQxm
v+ATZQD2o3OyTNac2Fd6+DQ5mpfZO5ugmrocNiXb58AgQbolV4zg9kK/STvyQbtG2Tux7U96dh/0
AF0DmJQtaop+OslIYVS5a51g3aCxAG5wrTsKyXPjKk3wTbNBnSsC4CpinUILoUhIrSAmGm4VJXdm
EW7mtZHMZABSE7BUv+r8AK9Qm28T6XrazJ2PpZeXOodYEoAy3VcCKkekcCNl83On8+us4p7ZW+R7
BMnWV+omITciVC9YaKj5kMmezciITL/L9T0/GCyJ9DB1st2BuFI0HNTYokVUyMNsi3HFiPkkDgq7
ABU5aeg4EL3OzU8dzDQuY5W89JQKLtcoCZ5t2Ro2HLm1XVwWG0chrZtJMVceTi5CjqHRoj3NvC74
NhntMh943VHXw2MObl3LvzijBrqGBDAMwnDlteS0N1w+qgsWdAFh3OAoTzmq9kPsye9ZF23iydzV
+ZL0RNXFkJ4aZxtyaDyZGWvV5gDKpaGtXeXRgNxdeBXQg5RwC2bBViWuF6OfbyNpn0XrhcT86pW6
dkZxUhKBWxDrEYxLOn3OVrknP1KqXpSBDUB+K6v4TIbzdVzpWx2KTif6rSnjOy2bd+DC963FqaEc
n2bHuhyQzcaEDZfE+TINNgqi/UawtY3R+qrbSlM3qlrSyca43PHCo+0ZtPG21ohuJc26cHNPm9gj
cX1WMZ+lc7qzDG1VAaqwK7+bs7WGyD8VZMMxiuYS5MoCyi7zTCMAUGislq4E+BDgTkCsj4w8kGdz
Ffr5NG1G2wC5s+mn4UQNfoxOd8PsZGfhbKZA88RIRmEpvWzg0STkurdNP2Rd90sn9pXeujaVJ8xo
cACTXanb+6aezxoZn2a03sKO9V4sfIhp3ZF+nSuwTDdWQiVjJlU3qhC/y5O+Lm5JmUJMKlUsLyQ5
Ts7P1KZgnIwXFJFPq0KFUcRJURl3hogR7H8uI+dCdoMH+88Pg2CfqPkuzYkMjNEnD8JP9etohrGg
7wDx+O6QnldqdFrO+ilnnKuk0faOk+369ucSGFj22aUCTpeN7j6mHE1qnl9Knoou3wUN+Y4lqZsN
DcvqNJXTvkzUC+tbUg0XKrct5F04lOhCaCgFdnTJIVt1RzZL0ya6BMhCWKafhOfU9r821XA3tyTf
YeLLm2HbidQ3msoXzryF+4eOul8HvKm0JET5dqNM3WrgRN91zbY3Yl9vi03blgSI11ujGC6SiXN7
MnQ3TV3Wm2aoy5Nff6klbEZHlbe9VlQbTIfNSQz0FDUEf/frH6MoGynk/7vffv6Ngz/y/GOmfP7j
B066OqAn+/Ofn3/715878tvP/6INWKEQk7WnQNafuqEcTp//7tdfDn6tDAiMWz3/dt1SdADhOBNU
/K8/J+aBKt2vf/63P+fgXxH6vAfs2uwOfv3FcAc/6veRnn/x+c/EaaXuJwSKv37p+e9+//eog7cF
AcFVmfK2s6KzSpj32mB2WzNV2jO9q68bA695VcpxVQbtj0np7/SBCv3HzaT3OmcLdsfWKazwXlh+
/4WWR6hRBVyIruxgWntH69ehhCqlmEdUBs+y/IPurwP6agHEoaWjf/Z6HBVihl6mbbEN6sxHgb+y
1B5sVfqQmMMGVPF93NGznGv0fIQbGqvG4SG37GMm/nd674yOscIhj4GPs3S2Xlxuzj4oz+GxbFU9
djlwcuKrKveLCsA46fLbzkxXhjM/pmpUHLnRbw2RhurgWFiYoXhb3jJfy6aPx5reaDoSg2q2W9I5
FzabJtdkyJEmb3uywGZmpOauIeBWGoO60qRDD2U5IZMEdDvPLbsqjvOZSK66XOCyylHRZpIE8zY6
otNYeqaH39ivz6upB73OUgFLDTq+2NqNs18k54Ejjmi33ulZLzIIZgW5GViPDiZFOFtVCjel2JpT
e5pbnIUuDEV4JlX3j2f5OxodbJfYAhcIprCfxeYvvvbMcusoGHgLObKmDg9DSorrgt5R1YRkr1pH
tA7vDgcMEPguXVrnUGcws8OrpUAzCVxrPabnU5F77vSJXXSImvHjS3vnHro6TnIoJEIg1j94gOs4
nSc9ou9fzLy654AzXroyux+1Ka4/HumdCeHqqCXRI4LwQlHz+tkhbXNWSx6M7RgDRsgo/eutc/ef
jXHQWQ71ESKXi2AiwRmXUhHGYuZ/PMTyMQ/mNZeBIMPEOYMI6WAJwPDFK7pX8m3rqvdOEX/vS7GL
1Ek98sC/+8XQJl9cShYgh4Pb1dMcGVWLcXJ7vu+z5CuioouF7wdI5G9d0q+hDu6aLcK+MkvkD2Xq
KKtZ9t7gOHdVFv71JYFb9mucZd6/eIyUYTJGu+KSVEHggG1cK1l0TNL47iwzYcAZMGxISDy4bd1k
1ZYbLJIZO/C7QN/hzfw73wyuPhcNg83icyBfKR0C0Cn1ohYZZgpKk0d66kabvrGr330819553SDa
XgLWyG7gkg7WULV385QFAqnXnP6Mpt6bMXCL6BRKZ2Zbt1WTnc3uMdPGuxPPRs5soFPR3siatTpI
LeZDDoOovK1mGn6LOctI/aTvj3iT3hsKS5YBHYT7aS9U2JcTYkp1IDwS4HU5A4FWOC2GGgpH6E5J
YR3R+Lwj3nIXBR/QRRvwj3343A5tarqFmhNje5912ikZ5Df2HF7J8Ii86b0FQqAzs4W5eGHfCNW0
urBCs1/0edlZPirfCg5ImR0f8Ve9NwzuJuC3uFz5rg7mBvXyzAkpzm8NG7piMa4raPQEu60/noLv
qdyhQSwRASabrzepglU+stjljNOQUefU1JgYywpui3S4wBkCIiw9DdV4E1BHs5qKmoj1g7NbL4yt
3mU7p8Kwrtmng9l7cFCOPIrP/oXD1dgVNnJQ1JBAfw+WlLlpCbhOmawd5cUZ1mJY+gpkTQK0Nwr1
GwSLIB5NNCYWRW8was2TpFGsJCYdWqQk6Vq2zkpUpDXq7lYWpYfQ8KRLyFswwpOcA59iy11N43gp
ezmi3By5vcvX9NEFHOxhmqgxnWbBW4U9VhU2tnSv9K3Qv48GRiEw87qofaHXR177y315M6yJ/5NI
LmbR4b5d0bPOKiqePCNyVs5M3QW8hkLbcVzi47Ijk+i9ucr+6c/RDl4w2QTcqSShYCs6nUcbO21n
r7j/H9/L96+JUIRlk4wB+kDXlkeybZyRWzma02qhR41qRMjJGVwHstDtI1PvvbULIMefox2sJz26
kKQsGM00f040/Gxj2prKfaQfuar37x0OHn2xjoKZeb1GBj2V7ayktOAok6/k16pbwGao/tbV/Brl
4DlK+1ltbEvP0Z494YAkwbMHtGn6mvgPL+dgvpfY/fvJYKAexbCTfUv1J7PSj8y3d2cCBjdjCSXF
27m8V19sNHhpE4beacuGptkqw0/Dgmqj0CXSRnRE7pEF/92Z8Gu0QxYT5pG4awZGC0Xjj6TDz6hW
J0dnlh8LC33/wtgP4OpBQno4GaxKLQ3VmljujKcugrHxEN0vz1LmHLMuvjvtlp3HHyMdTAjomI7a
0+vbTrbuxdDxi85DtPd3ph0AUfbTvJQBsLz+oprciIO8Yza0BelQ6IeSyjeq+6jJ/tZAxJ3yroSx
fqikDsVk55bN2z8NB68sHEo6tOgidlPZkSPI268ItjOxJWxqluiew5W1STjQQXfIt4FibxYmdwNb
vMUqSQ6gnf/lDSKDQR9TWe6eAZmv71+vl5HW6Sysy2CoJu77tNxGWnShyGibGWd6c5oDLP54nX07
NRiUoo9FGJ0OyuJgRZKzm2KIwn9byNlX7QdovRdZMxx5ht8p+TCMyduJVGdOQOJgc+hq6ADtjK/M
Xo1m62cFMhsA1PFn9Yyuf+DuR7YYS5KynR4Lpn/3CikTAIogcvMNJKKCKWaGFY9Zqyx4ULzzuPWy
YfT/xo20lvhbyhcYOQ7WwkEUShjSht+GARobmh8z/QAFuvLHw7x7JwmAA/BP4QiC6sGdlFIP3KBP
ednrLXoOGj4KFvf5pqjPc2Or9pE3Uzezf6oPRfXXL3GJXmSpwrKDO/dg6EQvUhmRCMdmGLR4oZzx
TQM2zo8swc/K+df7GXTkNEeFyTsZv+Pyjb5Y8dVZKE0snWxbhZmKXEas076kfTcWl4pKNxrz07mY
53KHg6MHS0RFTMQNgeQlEmE90VF94iNv4/lbbODRl86l4bYPacN9acQxC9PbFwYflp2ni9ASSuOh
hSnM+zRuXZFtu0S/EdfCLD1Kt1d6EB858yx39/CuILLX6emKxbJzsLzS40uN1DYykNQIuR2TC44V
88gb/e0hVSNs3OC/AtQC28nXt751EgT97ZxtdXfiKX2YKpMO/udMRbs4Vb5OQz8X+deP5/TyQw+u
7NWgB1dGuQVhGXILzuAA82EfGOaAVpD2PccQt4q9umiePh7ynYUdTyHPKvMZfv8hMQV1l6r3Vs+Q
JC0TF7INzHkb5bTZYhqwc3Ns/Xtr0yAPS/AeIWKMk415sJ2dXBL/ajXLtsNMYJNmb1AarFRw3+Zc
+ZhW1zb5DNO06yYb0PSxc997V/tydP31t9pZpZypO0JJN4Z1GaPI7kc/pnkfIqyXmfX7OvGXonH+
XVD0qzTp/1l+DpnU/P//gsRpkDgvZuGbyOnzL10dt1/y+MvL9JznP/RHfI74DeLBkp4OYoUdIck3
f8bnaPZv6sJCoIREh8bVeIb+iM/R7d/gfJNOTkqOi9DZ4ttvQGhH//yHJn5jJ8Yvc9wgFon/+Svx
OawCrx7UhXqAy0sTNtmjHDP5NK/nUY6+Z1CrCKYcpKyVUgu39ltjOTAZTeOgfNOj3NxOiBuKlcph
HjotXW4LuRykJI7uwYSCpDKHSKdgE1XJXS87e2mgQiG/b+LBeWrbLgVzJxIrQtE31tlWRdPiboJK
69rvRT2gOCjLoqgGtJhFZ9+4g0qyjkEkRr1SeOQVT6c2BRKCODZ0L5M2gHLPibu/VqWmVH7VN0P1
barLzLoKNaVfp6BTPFIQaJ8PRWqV130fjb5h5c54kjnujA7NxOgdfEHvqoZfYcIHN/ncqclOLzq1
h/FONzwK94rrBNVJ1erIYW8FacWG6uW49MMbJXdrQjMcIwOlrPIpa+7HJb+KlJAyBEziVP+M5yip
+zNTmRUKkCImx/ExHDLXmK9IjTBF+ThZDijXa2JYRa2f5RH2YmRvamXK/kINW2VqWU0IzkAaDALS
TGy6+ZAWgcGi/rJnyvNGXoUVMRBDjMBW3dRdUU7DqaLJIjXotMha2DH2CLDCCMd72JyYVgqicX6i
ynVDBFeVmrffOsJQ2juBWQkhxjCPTmp9U4tI04p7ygZRn6h+1Gai9JBIdQhSVJMk15VbNQhByj7P
q3NSLsryrAvrReKuOtdDlHeJR8MWZW5njCTbTHnxnUjrp6pwiUfOmyerrpJHpbJxYtnplJ5qc9t5
Lm6yBYXWiF02NJ2nu0WNarUPz6LEFSAGE3dlytLaqW41eQbOJF8vZfWtSqQ87cPI2vM8IW6BMd3S
ZKzEg9KDJFyJzrEerLCzaOkLA717mfdo3chQ9SHLBw8N6M2nlnutrqa2Cq9LJUZWVQRpdxGX4eAr
bdxuzC4vnoqgLH44jew+BVoSi3VW82M9dyaSZtWa+ZQRaDCWJj0aRgD/q+fRLlQnDfmZo4xn3Ce8
GIlddZvMmK3H2KZ0i86o0gY/bqeKyzYXdWI+GQ7RJYOLhIFu487Oe30p5kmg+E1gx/XKEIlK9KGC
Zs+FE3ejBqO9ibo2kLvC6SUfNJCLiFESgxC0bGAFrA/cRw6TONTzi6Zuuz3st/iKHZVdrgY54lU2
24SI1jLVz0uqGicKAVT1aiwjjBiNdFwCIqSpk1GO2N8OAztYi9bI0WniGD2Vaq1Wa8QvZAULUbU7
OQhxa+doCX27djrllPUIFbdbivsuQ0Qxd6SgaLnEuGaWiNZJksjjRZYuHsY5T1LcApk4ybNu7k8m
SwQYAEv7h0S+dBpI8E+NoVR3tZzJ8m5U1BsQe79GaLUbL5x7de/msXT3TUjRBjuHjQNpEqkqVyCn
chSp/RBCJ7bK0dP1aqk8BGqUbtAX6j/UEkbU3ObyrHbzhJMM2U4r3SiQxFG1lMYZabZO9cWxWoF8
PtAwD40gq+ZvY6pBysB7EarGiT6rg3Y+28Dqv1QG6KOY+mdaTOj5AgBVdRWt9bJwN1FRIWBM1Mpa
MgIT8L9QXmVfINiuOzAH6roZRsX6GcTloFwORZ1LbANBj8mBTJy7CUq06yfjUAwbK+01d0fopaE8
lQDkwgclTCTqHdkE2X4cqdIStUPn7GFg6Bqsty27JXOqGX+2jprBzlAkinSIX6OnKTq637nuSnFa
uYkeoBs0guYezGb8GIV6VtDRh/fDa2Mu203smFgCmq519XWTzH2yK6zGYsFhIX+wE6lWqznOamff
9zIA8kkID+7FpnO+o3NEldqqHeg3qRR66MexOn7lkhCoZqO1KPXQ9H5mNR/AmTZKQydC6YbvdszT
vh4LbdHC8gg9Egfm3DhScbCORQ5knc0sWHE821C0W2uO9O99Mue3PRKsHxhJydnWagNzc6cbwT3F
CRtte5dbC2A5LXUvjUWXPtlj2ICLdw3JHHPwDPHbTTC7wLAS657MihgdnG0uMu5snKd1lmkt7gk9
yGYcaKE1iougpsa6NocWkipdQ16gNA4SjfeQ0hnruatabSOFW3aejIvRwNJQ5UjhK1X74siCY2fB
U1J7Xdm01rlLKOKId6yfLIx4kRntDENDTNfTXefFbGjwh+3C7K4LbcYzM7tOHbIx7BW9PGtYuiaY
UQXeu5NSTwY8J42MzCPO+IOYSJ5jqno23pKl9MH2+HBf0aX4oHD23vUbh6L+DbZxDwYtE/nB3job
dRdtX+y7rn4/WrxM6Ht9lCJLkG4iTmUTkYvJXuuQ5EU4HykjU/MYZpCox2qNZPHjAQ6v6HkEALOU
yTWNzMk3nfgw6umNTo9LQHJzLkgF2VjevJ48kbM0rt19cuyEYbzem70Z8aCQU0QZS1I5PbYeuYaM
hASWBEx7Pa/NxZmx0XfJkbv4+qz4+100zGfGJZlBNK5e7wbT2ox4H82PhoASa9d2+pQVOlQ9c5bk
7BlVG3yBC9w2p4kyNe4l+Cq4xEfu8+uj4++fgZqw5eDUQ9FxCGMUU2EGbWM8sgECCHPnutFW0+jz
DFrLMe4rhrNtDsepbaHDaJLEG/csZA9BXXci+0nCdO1/UKw5crp87nX+OtG+/VgHx+iqlqz7jv5o
SJsDbfAVtisAgGyL7fZyaOWFVTyIqiNsJ75I4x6VZj375Sx3fTYSb3Nho/ZxW9WjOoIxO8QaG+sX
hTGsCpvmjij2zWgeqQO+90ggilna4GhU9DcyFeEUUa2Jx1Hp1jFvcegG/+EIB4dQUx/sdpjF4wBE
RWu/d+y5Pp4Mrysxv9/0l5ewPCEvykbFXA+03cVjCEugxZPmyFtLEAIbH8uJePdePVfCEGMtpbjX
AwVzq6L8NR9n2IWpH4xpfTPX+Nm8v3o99Ihw2zkUZon7O4TIhkEjbSzij8he6B7CXFzVJU7dwOTa
OJvVR27f20cJxRC1EHYMmm6b5sHtIzZexfhsPk52B7M1JDSPbC6T/MCwPx3jT7N7bMC3t5EBWfht
GK4cTp/X0BffF2+8Ueit8jjp2ENYRKBHzPLIq+VZwfP6SXw9yPIhXgziTFmqhVbwaK7YMu/YhZHE
921eBd43IKJXueIr55OX+vIWcsZZslaOLszHrvKwmGn11tDZwWPCI+to9xMN04+nyUF6/TLviStB
Rsh5nQo+nYPXl0j1rOqDWX3EguKuRO1OaNIzVmDHlnfVXNkrQ8sxtYXBkw47Gr9m019I1bk/8jHe
u1BoRUstgpc556LXHyNzqUZOsfE4WMk2nosRfgJRDgZPe18O5dqdtWSD5DLEn0vYnzBxuM1hgrkL
z3mjRs4JR0xl8/GHevczIXwhiFi3mNoHBQsUyLYqDftx0vAKgqG7w6x/+/EQb1cd6r6UShETEgRF
beT1Zce2gdU8tx6jXhMryx2uOTbvhlYpCPnlHPTxYMtkOZjNrwY7mM2xWw6dnlqPLrF2k4NauF9Y
EeLI7uWdu/ZqlIMpS5kbijCjREmLDyKsH/lijwxx7EKWu/risVSy1Enh8zzaS0SgHLAxyPYJUMDu
4/ulvTeOBjOYmjm8aLaWr8cxnARZbOI8DuvB17QrBPtX6qdgX/ujP362LSKb/OMbo4MezfMTab8c
9eDqnDqOJksuo/Zee5dv+h1et1V5gZPPO8bie+/xfzXYwRzXqhAVc7oMpm04NA7bYA//z2+pMGyP
QbOWn3U4/15e2MG+JsdyH+SMRSUP2c23EbCIPT+5sEhN5ebjr+69SfhyqIOXbESMfS8ZilxrTzoz
rqufHw/w3tRAwLqovxHMvtEVYMOM0ggaZRa2V5mr+s6U72fYwh+P8t5lMPWozLq8wd8sD0bS29QH
lEcdG08U9bg0jyYkvHchbIDZDC5M9jeyKbVrKGDl5VOfMsnDnfpJCdaKn7kr/Y6qyl71Mi/XN9bk
fXxlb4eFRUtTQ6cPvwAPDxY+c4AhEPfu0xRr9QPa7fSyTTqHFLTQzY81MA6Ea8sTxWAUx2mdLD3k
w0a8oynS1ofwc2AS+9pON2VGWk6D76Wz1uqYURyNrsIUCq/2gKDIhw2QromYzsqGcoUBMogtVKyp
3yo738zKkZmkvf2S+XRAY2laavzfYWsODpiVk+/7uUrwaBGwzmbuJnDtK2y46SocMKNZw66oWXMs
voiuXQ3xsAQCo2RKj614rzVoz3cKUTb9bt2k1GcfRnHzFoYGBvYp2ce7/BLrwHrakBl+fuz0987S
Sswjid9kGfEf7Tnm6MUSPkVArGpyLAUizJVLeMsaHMdJzNKTz6v6i7nGj7g+BmB+Z9JRV2GziFaS
/c4h2a4gw4HSUvs570mJ6k5jtH2mfkTZ/PbrRCtrWTRZIVJywF0aKi9fTkOeNST+AL661TZdujd2
4ymxEid48do9nBdO78cu6+3NXDByLELUCpYMh8PNE70Ds0YP9EVs3cf+tlhn63htb41t70Pb8crz
wP9ja/SXmnT/s/7bZfkjv23rHz/a8y/l/4I23LIF+7//77/oNIY/ijddOL8F6kug0sse3PInfm/B
Cfs3F/mNjUqWThzCX95ww4+m/ec/DP039rX05ARno2WXze/80YGjzYZwnKMMSmG2gmwz/uzAGb8Z
Lu36ZUf83IDlkPOvT/ZHnao5+OeXdSvk1K9ewBizVJ5ssI64OMligLr4emom6TSqrTVimYr0xr1z
w6lqwasMemPdEjw7BJTFpT2hD0iNMVK80bAglPhuXmjtk4EPFiNsWjvST9IwcBMs6Y6SfxqpqHJA
msex3oWxVVm0YXJVvRQSPOPaULJRu6hLA6hHAnOPqnKvVwmoJqcxL3ql0sOHqeuEwlTNQsuZiWou
UxBhdUc5CJSHDl0j3hqaiWf2FIGgEolLO9cE0eFjYpYrtbAnod4mbm9EFKjbIJ5P9KGLbILXTVMm
QmyRXlPxve5tFvZgXfUKHZ4LMxNKXd4akrCC5ntOMCwxs6uy7Zym9J0i6KzpootzN2pPgoBS+mM4
q7QbM4tco1MyuRpyomnL0zaDK+LC017QsFdurZfzqrPqot4pohbZVaToBT84a9OeCvU4kicF/yuc
CxMfPcXsz+7oGsG0LobKjXdupMhsV02c1XZ1QtnDF2FNt6ULzUAhEDinpbZKgWmS46Y3qWcGSaxs
1VgE/SnV2CjbTEIvv9t9a6s7NQxz9SEs6AtARCSj+2Eoy2Re69Y4u5cW4aXjPiqQHZ9kulmnt303
25EvkhgSSg+VU/dpjA0uDZuhUTEe15oSFSHURG3gPOzGrnIVmUY/Fr5SJygw9CjGvR/PNt5WmSoF
TZ+kULUfVINhj7QDUBliIdtihsVfzVZk3RhWlOi+LFqrnLZKOwbTxZxXVcT3XlHf4BYRDEbCAJOu
v4jwoQQwECZkbavBnIjrUWsrdUm+ayC8wtty5A9dyUhPNsDzBJdmG7XXUqnCR3u2xA9rzPriTLcr
k4usBbsPQawQlWJOlyD8RAQ8DP03FDijJDB+10nazGspHSv3RpTlT9WoxrTylJBUopQWF50VN8qs
0zTpERULs9LkJjbR6O7hMQkrXzy3ded30aCTw24l2lTuzdpu4PLkCl95XVpmcNYVo1ucxm4jepKS
siAqHoqCHdEq7wjugt9bJj+UstWU/cg3zoEnEzi1SypH+sZ0kjn57rR971x1+DUSsO4tkq6yC1rd
L+IkjC84K1Xhz6mcGmc76+VgbaYpDESyDnHZO5ei1QbwozHPTbkOa80oVrPVuG2xbhHtjJ+NcBiI
gaxY90xQJ5mwvdgwSvVe9vn0Y2nh9kBotbjxkqkOactYkeJGnpmE2bBykinGGWn1caTjQbRHdwDC
QvoHRw3XyQD4xMB8d/VkxsWdipC7xBLe6s22ZI5OFyB0bEHsu5NZZIPZspy9QeLr8QhGG1KvouNJ
rmFTiqL3wQUEBqtBVzfnjRr3YH8FabPko/S6QwEhNfkDQRj2O0G4afgF8qCpP5IvWAN9YHnurx2L
rQ8M/pAonlXjanYIsg8L2Wcuq7W+WN3QZCfk9sDGBceQ1xFkfzFSK6fJMnNhgWl9S6V9bquFEXxz
jXIkPyMulX5TyMJKNk2fRkAs2sjZJGkXRn4SddxZU51GsUoLnYYkIW2R9M2kRKlgz9Pcn0VRpGsX
nSmFdTW38BnO7SklUljguPjUZ5bWbuCcztomtwx6pI5aQb6Ow1gavuOEOr2puSLYrCGsg6B5LaYD
hbRiuo/HiC7vkAOt8YZ+YnZV7FsyIolS9a7Hf2p6pKgUwXZyRV2ek9/SkqNS63G7Gic5w75kW22s
sVq701a3mgzcn91xxVrVUz3NOxg3stbn7G5S6jqEMVmn6qVLrrB6Wfa0HMnjrJv+pJ7mMLiZUTg5
ftu7WrAXI33Vs0UINZxRPy3C+6E0hEE7lLg0mFml8p0lDVUmmOcRk0liN4QuDBwpaNVZjZ165NX/
zOewHR/NsCynHYrL0PTbCdu4N9HQGncJUil8LGMQpUAi6TbQ+AzAUaGf1pKS7AH6pAPeeEleGbIE
oz2dcEfGp22bQLVWWx/men1udbz5tplVOMk3adetvS3duZq9JOwkIYyVlAn43N5QUTC4aGWXsE7b
lduCFnJyqzTFWNlntgis8SrlYBzs1L6inrvO+7Jzi7tMdEPwuSLiDZ+KVSg8tSscekl+Ppdu1nuB
lVcaifFa+Gmw8oVHCev7i56O/C0vHZ6RlbCc2PXavGkKT2SN223GUpP5dS4VLQLJXhfdJinKEAoL
DfCVbTSx2BcGcMAN/onh6nmv9P93jf9wKNL8+13jXfTj/2y/ZF9f7xuXP/OHdEszfqPNRxbZotBE
nbns4H/fOIIm/m3ZUi6bQxOdlmaxPfzXztHgtzhDs/HXOD9y2vhz58gPpM5GXRyFOyfeZb95sFP8
cOf4rEN9Ubqhx0p5kolmuAYdhTcdyagnHqYu0+sGEcAwQGWtB5M0x0qP1pUeI+3UAD4YofKk1vUe
hve+BvyB8XxSVjzqX5NGPoyqfoEcy1mFZvtJRzgBROREBlQ5exseoqK1vlPpu8gMz0M8PStDstMx
lZzjYRywSsZQzJws/lpZKHHFlJcATRaojBLfZkn1vdXZXbkhb5m6ZlkanK+jln6VbFlNMXyxRPtd
OgsSd+h2FblbeXkpWAzdu2xsjXVoVk62LjJNnJJPrW7jJBd3klAm9Oau9rUzJveBROTukv2Qik5K
ApSNxgCcjKKU10qZuPtyoEQetAZYliBwSQiL23ldgChcC1gESFUCNjBJDsIWwpcAJBFPC+GNFGev
h1rVrfVo6ECCxXaMvKEONa/MotiXrh1+inrXWHaWbE+dqf0Sotu51ZJpebkFdAC9SknacBdXpvlY
WISFaW7Jp4xVF6TpmCjbyqjijQb+ZjtiSjmlsvypq43irO7rcWvbY3rp5DNrf6W7vNoGOJL39lRp
DzH8BGqPXdFrCIQS9StCsegi1vEeWWiVbsN5gGXjujWqWzE78kub86EJ/JzJ5o3Z0p1GrsI2PLR0
9aLnJXpJVGl/ao3F6E2OqSFxN5X4AUVXtdMGJ4SeNtnnsd4GexfSNWSHtNi5nGO8fhKfEg2SihN3
ztOgSyAlHWxYeFRGNp+LRoXPUw+wnnpggIUNuhhZVMMZBR2Ls0HHMTyV5lRd4bKzPOwf5l3uKv2+
L/hLFZr6tqunzgvCAei47IXyMISDsZ+EPcD7tdpLnPPRPolGy+tIszzJTXRMaxoP5d6po37bhwms
Y4kTwgoLJHRlVJI1X3bzXm9meZ6ktCkwog/rLmrk6QxP6qmKJ+WhbDTN60i45JCVcFenIo28xjQf
hkBXHkwt7oP/Zu88tuPGsiz6Lz1HLZgHN+hJAOGDNkQjTbAoSoK3D/7re0OqriIj1WJVjXuQg8yU
CMI93HfvOfv4STe7a6Wyyr3Qp/B2JGXsSZ8z8OXoNerbIRf105TU9jkg/ONzbkzmZ8Mt2BmZidXv
3Vm1Fp4PqhaQjeyeVpkwJiIa+gHxjQMtzOBxYsjN34F6l4jxs9PTd1zORqBLc83+2ojseTdZ6gzV
Va9vg2k01tKtnC1fQtltBgRHK2GkPI92HoU4LWFATkMSXOc6uU4rUfTiNYW1XSCoSZXHoSG2vAc/
jLbS1oBqCcM30LPcj9Joz6xE8nNk9MrabBBMicSeHpwGzo6lJmwumqq4Bfak3yBQCa7ScrRvMxo5
6zITX1C+zDe9Ayx6J+M2PgzNtAyyAvCwJ7asYqMNwS5rYSKDfrOs86xnhReqRIYUWlDvqq7T9oZE
6dw29rQLFJipwZTPz2M8XE9ovXmmILit2diE3xU7fhYqCYCRczTb/EdZoygyAl71Nsy+Zn2er2XV
OwsHyTox3mpXUa0aZwM+5rXh1ImXSrj7RP0NGw18y66EW/oqAz29EXmhksJmdrwjVXBIlZ6aOcu/
hlr4PdII0eWwpo81r1/ncHi21pDp9xQRiZ8K9a5TF8BtoVYnjNu2XE0UaBtptdMt/YIMThQUoZiQ
4KqVCTYkoERwlDRvzMZgpYa2/SOSTcAqmMj1m0/eb2Qzl3ON5Rsi3MXZJTCU0/O9aPkG7dQ3QTDd
AeXVV8Q87VIPxE+5EpvW48X9oMF82fT9y+GWtuubDiNviRgWklYDc9RrnkEvvs4nC8jWGi/wul2b
B6oqQIBgTw2v2X7U4VwmDBdfzHdnu/Qi3xx+UgwAk5zt2CPeaqFAt3thRKy2+77D2A6YpFLL7Z8v
8XJKfzomBcbbYzYl6LJRm+4M+yboU8+CaPfnA2jLT/jTES6am5iHpqLnrJbZFAuU8NgUe1xPD9z1
Nyd5iHYQqjfOB4f96LwuBkdRjDpZRPNdEq8dt4ZJ+/fE3f8vTP/L4Q7934Xp9uVrWbztZS5//FdN
SluSmRC9RzgtIEcEvcJfFanzN5qI1JTL0Ibx11svAVYC8DHuYhggDI95yz/qUcX4G99piLsOTWqK
Vv7Yv1OQar+8RP98EheDF7o/+t02esPFfH2xmsBFNQdCcdazM1rzXlFjB1ZlrXyCkaF+y+a8eaIm
DW5jc9J2gyyTQz1mDrJygxx4VDCdLK8lhCq0SvFs8OELMDJ6/NPjqB1M7SjCOr3p6qlET0oumgdn
CbZtarfueK3OfXrTS2oJ+nlW11+FfNVvSlNVFrSb6ki/6XKnoATLwmultMsn1+RD4rnQINLDbPf8
RS2d6sZ3GrO9mU2tfMqUmsBYxbXA8pa9+QPItGJ7BmiHwrObIO03olXtxtNiRfs2WQEf27zlqFam
OI+hTUWlDINJd8pIwuvEtIdqC6aSflsoS9ndi4p5z4Y5WbQHAQoC2R7NE6hb5WqsS7iJplP4Uau2
2wkJyMZA6Y43MEPb79WqOqEx1zq5brTeeKT91t6FDHfaVRqL6WjkaXkKw7Gs/Qi/gJ+oNtWESCJo
rRHa7dG0tceqnIBzDSbzECs2H7tUtPeWESvWKpXW9COkC7FfhnhgjSbQ5bYiz65OXqsFP3dtmzjz
XCog7AUjuaKijK7g0zp+MdgQdu22gv+ViNupaqJ9QDUBekyYL3OthPdzrBLiwRz/YLQ2QOBmmB+a
vsAl5pZMNvmPkMWjyQvo9vBhB6TqUURouymNMUMqcziuzXwcvqEFjZ7GRpPfQP6U3xO3qV/bEatI
qzXhPnad5CDUuNnlbp50z06SZPQayLtsnzMm7NdhE3UbCmCqY1PVRwgaMvlSxU527xqK9VntWFOp
36cDzRBlu0RHhFD67Jk2WU0SxFTZGanNU3ojgaK9WraV7OrUkrssFfOha2MNGxpaW3e2W/Qwhdmi
wxt6xw+Dbv7msnw+Jp3BVHPWeBhRusz4Ekhr2/ZZTfXjzAvvgYuuHjVNHW6U2C4PfdTo961jENTr
qgqWkRScZYeoW42zydMYFJ6tJO0/91aBOJXQlnSlJoWJ9UFLj+OAtn9I1PhLT7/hs9MISQt8sPD3
lEGOXyKcp6d+cIN9yU8jCjRTlNWkRtOV24eZA+1+qr92UdU/umWSfzLNCZ4uU7BvahDOu5g4+PvM
mqqTQ/doXdpud004Y7LRR+GuJ4rKXaeAFldkVH3tEuQG/VyTZ6LV0bFpkv48DYrql3ZOXU2Xcl5Z
icPelg7M11RPyk1WNuSUtGA1ZRMGB5K4tS2ev+7RKEtjTWB2cJM3SXPqhvbbQHSOJ8ci2kPlSbdz
MUw7Hvv6htQN7dlJ3f5TJqXWeHHPZiZWKmDQsMrD3gfOn3lxHiZroOLl0e4dVHm9ouq39GuhyqZx
QQAvb0AMIHKk+BRRaz1UnMCuTIcx8cpIcc61CF2PWnq6D0Z9JrMrTAmWTsNqA9NjBgu85NVxmCXD
IHe0Jxpf4GmtMTmLGTa5pvXVrdPahLjU5A40YTzu3CTv9Ud0KCHt0RKmTAoadvR6bEmjl5UKiTih
yOBIzmHeoYHNJvw3ybSwgUZTfcwNpV3XQqAa69L8OUFeBnc+cteN2+v30Eeb/ZRQfq7KLtB2wo3E
NopbNvvqRPoEgluw1koSRiAAKv2ElV18a7ugumVHUZ6CJKdbqAsAL4E9drdm32N4SjLeB6Lbj4U5
5k9tiellFdp6RlpmXLr3NLu0o06c1l3MOEJ4vS7laVDG6JTWnZLTwqiCB+k6JCNxO8ecRlpLcSpb
Eoncgd9Rc8YTS3V2KPMR/wNNfSJWqEpeabLVd0Vit8+NW7K/QMhxYMYy/mgUqwceOWvnMAUe74Gs
c05kgrcPBEwHvtmYCrh1J7qXSa/dNZOa3s6OPtLoDVU6jgbjLX2aG4FFpXZv7XgoH9MukRQ/NnEM
dk5eCBESCbhbqVbyR5DN7U3DuP3FHSGwIqMYGKrnuNZOZcn/H1u0jB7Av+E7EbjTdTtluK/dWIa3
ZpmG1/CDmufYStSnVKTjjaGPzy5OkMeYFAnh4YeKIESr4XXlpkxAhJ1OE5EmEREE6NT5mvHA6QnJ
uoY8uV07b4G+MbsbzYUpUyRCTfZSH8qnioVlP2DbeCScMi19lbpu9HOzZ20PRslvH6fDXiuA66ij
QX1pm4w6mK5o3zSzam+c2hkfi6SRzno0GvXJwEofM5AZdHZNVkQLe7Jfl0zZtZFEeeWlYyp/lDM7
U1rfedZv9MxUngqRubddZ/aWJ+jPP8PHJ0ahQhwQrQw9b29IBKhuIeiHx2EUzB8mpls7C2biTV5P
fXKIpFvAnkxy7WRpJZFOsabfOWVWHwiKUp6CaiYcAI9UWK3aKOdqmzO3C4uQyue4GydjZZexuhs1
U0ia0NqA1wf5Iv8ZrxhzDjiJ8zrqFytFJSCXrXoxzbej5c48ipbzaNRjajIHqoHzR1M+UYbohBz5
osyQERKXHu+Liu6CHRPldBDWPHQe295yP85iMtejYk83ydx13wT2ux9TXtPLMJMG9c8wO4+kxDc/
MFEq3+k4NYEfEtZk3vDu2+nGnXIihrhLZbpWZDF8LVqp3VhyiLYlX+kte8nuHnpn9qrW83wOI3bU
XSOqu8SSJK1HdLEfTKUOXprBwHiP2sf+oYuIQLOkbzWc+nN9M9mBcXSwNfL9pOAJjDw4tsyJD3kY
YshfIkEgnrt6AXg8CQghwXZ3FShOd5pKLSAMNJFHXaAiQpQcbQvsb01MpFFDQIKTMrGqpnxlDaI4
Slt055LH8bZvDWXbmfO81cdQ9VTE7F4UGcamlIir2TSHdJJ6molHNYeToBiTCoqxC67aVuv9eLTC
vRvEigcsjzzWIlcRC2aT+SKVALpRaBbXZa5HG1koJtLotCDmis/QeiGrXOPIzDwlbYuvcWXTJnUq
xQ94jhgd5YvThkWoTOGRJzpBfEirqzMRK85tERMGLwc5XPep6t6ZoV4dCsMIGJCFxU7JxpZEr1ar
/XoyhgQksqxIqZS2P4sBICLZU/T7rHLyxlxzDzWzt01pNsYhykLHC8ih+qTManiyqtjcJDBg/DDl
LbajIDkENEC+GMHQbchcoD9Wj6u5f6ls4RtWn16R41OcMOyVN71WNzvNbAZOt8i280zuWkq02opq
FB5TIcxNl8RPFR++rapk9dZKQvOapXFc00dI/XowqvusznidW+IS5GJoq0NSXCxcjr6C0AbNbGdv
8YqhkqIrso8bgeXHtMCyuhhEm9alrWtKZuPl9CVUNcmzEGVEmwgnBAmZ2Pm+aNRiAwmMmUmpR/ws
jciekTWU7BRxZVUGlstpqLcjM9lHWYTBTckTRwRSHH/uVLo0bCzqbdKo0rPHuF9gzskKipq+znl/
CEDAWMbANiQqQW8eYKDXLw0N/29M6rR8lbtkeIzGVSPr1uOzz/a50/K9moZ8lrLA8qzCsA6RtfRK
iyagTUqayEwzchPlMj7hghT7eFD7FyQExIkgVVszn7Q8Z3aWQBg1OrC5mE4FluCnIunr0xTN2Ysh
AaHRb478vFb69eASftTNUXQ0i9DE/SPGvTk5iAZ4we7LtFD3zJOsvcLXcB1OI+q4egL3b83ttiqq
eG3ZMNcDRavx5Dn5Pot0caOHjdHzdIlsF1Ron+JQp4TpA22tNqRqNTlJynbTzUfRGdXanjrCnZTK
2FmTiudG5Z6SL5aY0svTFot4kCZnvIbJedZ4+UJMxz4OIuPOUoN8p8PyONA8NY5zK/NdIrSKFRX8
bSSXbKC21Jqz3cX07yoqIU+v7WyvBkrxIkRkXVW67HawuM3nEe/8S+nWsOBnPhhyxZwwbfncmmG5
zvJoUSJE7qkcRXBUCZf1gjyNPreUk1+SRGINEtXcPyThnJKUMsrkBh3IvMYsZDmMA0sgI1nY/nCr
qXiOGkJcLVPy65A2Ve1DTQIwb5S4XA6KYTUYCy/XAUpkMcW/5jjtcRaE4tXObD1FkyJ3eZKXpyLQ
e88c62jd10OJV6s1901EJTiF1IBxGZR+JKr41q0C7ckOCnK0qozBQ2cqx0iK5LpzLeMLLubsUOVJ
fEvsZrXJ5tLCoV4iFcrNuaF/bJFqVldUQFQqztJzVl8wibffB1gE63IkIo59Xu+JMcv8oh7cFdyj
5uRW5mdpgf8ncgjv+iDiTTk5wyPGZncj4Otdl/NwHjHRBdzLTRC02ZGbXl7pauP6jSvJiOJt0CZr
uMrH8TVnz0LsRD2EJ1axgNoqHvd2G7qfrEHDCjxw5k+RXRRXkrqFTn6cVxRI7FyMrhnu7EnTvqUd
r6ZpLJkLCTgaOqRGrq312ZyyFQkgCRBtg+k0H7aizFeamcNl8HGbLHkHCCowNoe8b3dFRuF0p9Ui
649Sq+vUWOYI4q5oK3FOrHogTxXPJ3bF0WSzGcklqMWMktVAH+LQsGHaNU1vbMXIL7QK56oDNDhn
fYnzPagI3gAnGQOtj1kSysqwvExtnH2KupDkga40t0Vn1E+ChrC+GZtAFSACFfInbDUzrKO0rPZq
llZWedQ94ScEQuq+FKykLmOTT02itdckIYV3eQUXxlNstTkRL6Vc1RRBCLjGsNhXRQCMvyXDm1DD
QM+dFQYNJm6FkbW3mhuT71naNSEMah0fXCvTb5KJxBDdqQg+lH3VM5gi2bDYJDnz+vuwCvMbLTPz
LQiCyhv6uqn3wWDU/W1ZG9ikjSFA3izb+AdSqcWFJ5l6O3iQ/bQekitBc+RU9KQTisFx73qN4QDz
EQ3GDwaZNlcMNGNKriDhFcpjy47zxAc+vLF73dgZdly7zCN19yBrN9+3IVlIIotOBmkND0E2NQz5
hnmX2On3OCenSobOqdLi0B/U4RuF2LgPdOPops6jKTN1VU17F8fuulfE5GVW7FxVnMOqU1m2jaT5
IhMR7SIWAy9RG/L1XCtnbSXGox3M1ziZzp1wH5K4wzIblNc27uihrgeC0zS/EHwaZX4OLJI+jFm5
dwLJt4RwpdG2apDWtoJYRKUwkuK50IlGdov2IQlG4RlLaUkczppOM0ED0ex4CZhguyV5Is+UnQKg
bjUm9SEx+qsyKZmGGU+hTQxiPIQHvr2Y/3uQAHHceWFQNxu3mS0PQ2a3iiiqfV1z6y2Ymnkz5Pln
2Xd3tha/2jpxXrqOjD+byWbOk+bzKKZv3RJY0ve3mlN8C8L2jMntlb6GS+aIDL2JcM55+lKY2XWn
5oweurtYY6keGRCtXKLrQC9gVPw8psEdnsMrtUvuM4cwQ4tIBsP0SvvVKclYGdKDQ0+iK+Z9nEdn
ipk7MUXrrHbPTtPsJiMiSqz5QeFI5lzCHFlmmUFuK9mhiLJ9FWngliQzBpU6NLgo3SdUgrJwv9DW
wXuU5kfV6iesbOqxTsNzqbmeE49E1gUVRIzpgbhF/HRpfU8M2qZr2iuli7bCbgg7IgNDtre0TK/c
dHwQITMbxb2TTYy79SZBzOfQhXFBBy30a9KTTNyapMcgzCENklgQBwWX3ucbM9EGQq8UAkz0yXeT
Fid5VN2Gdv5UkK7hlsN3ZxYR3TbzRqEDNkZEskzTndbOG1RXX7MqfyHc8VMedVd9lGxB+m5r8Wks
5VZF8IIM895x6TdgqSOT0S4e4unsiHZVyfsiR5UHKCRT5k/NdN+3JMpUoWP4iku7R/ALmmntCWXZ
EvJbRwyLczgVuv6UjvI1srVNqz3UcvYC64QV/VqVAyk5er6vmvwH0UnUb0G1C4r6E2O+Ty6g/tRq
zgPxGNU007Q4ZNNzUL/Exmd3wVG38dO4RDpFhp8zci4cGjtRtfwMr3MmQqAYK9v5vKrU9NXoiuux
iZ7Sbpr9mk0cjwHj8hcTKkNQ6PyAPSE915Zs/D5jgjEquOKV9dR0O2NJcKThVKgD22/3zM8+Nw2Z
G2XxnBE418Y3fIeniEn/olDINhZn2IRUO4Gt7GE5wMZIVk3wpM0EZoZOtgM1sm2p9JgSHywm/qKV
/jjRrCWsJ8jLbQqPBLgfNYKyyU1qO+fsDsDuIGpY4eRJ+8EitrGIxwPUDM+FdwDEcOUwOzSl9ELy
nlaWOT4EpGKhK2W7aO+CyNhmhFrb9TWS8V05b4xe2yc46GRZf9ITypKk9XSoJCrtKE8Q0kjZcWf0
9o4u/reE7WSmk3xUOFck065qAj8zBBwFKUMzyWEFUnZyPI0+9AAOXDVDdT8m5NlUw9fRSr/W8DwJ
RzjqFVFRbqMS3EO/R/7Im3oX2+Q2ORu7o1AJi6OIw73jkhSD7zxS4nVU8roVA7na2h3p4L4Bg2Gl
KvYWV3bj0WIgJy5IOrK2yf7SRiXdkEnZeClgfn/uY1JqJBGltD5dQbDRzNO+swhZ2ShD0x7qPilu
RWm4X+YxjChoo80QZVTqcXy0FCQratClXm2pR6Wdz5K+nJ/Y6rSOB9pKaQlQrMjFrq1mQscnsvkQ
LaTZdegEAM/myE2fSSqVXyA8pmyJJPe97amdYv0gI3xPYEppNJPkCMsrJNcIkjZSSdoUeSq5HZim
M60syU/T230Y5rHhF5DEPSVjs0aekTNQC4CCSQG8iMB8MSsQoBtmOOU1OGsFHko5zC9mHkf1F0sZ
w4EvwtRLjZixmnQqmWr1sIkUwylCv2i1+MXqoVx4CfK8fKVPUYkbsNSb7/SMlXs7iZsx2qkm+7po
NSo6n6dFs/I5x7ahEomcBiXfkgFCBS7JmTYPm2I+RpQTff9AZFEf3Q7ZaJ+yoeLxC2iArRRUgu33
NwOr34yV388GmQMt5iiADBjiUUL9xSIV0fdxSpWFNFfI6tLa8WA4Mtj/+SDvx55/PcjyS7wZ5ubW
YM90mSmA5mgXsPasnTARfhMQ/wQAh9T6Px9vGWi+G24tJ2VixBHqMuO69NMLUwhbqcg0dMt7nk2i
dNDsS1r0BFi20Ii0Uv6S5v2yMfzmMl5M5/9+ithNMeUgP4My//4UESmJqgjn1bQFoHFK/Mgvdp1f
rbQrxf83cRM/D4at0tIhj5iGjj7t/cGgVblKh06eJi/RgQf3iHbBC5WVWLnbcVttPxID/OYh0U3M
9g6bd+jyfzm5aEbt4iANs0KGJAhPrE45/9u37N0hLh4RZCDxNLoqEX4kLXfDtkVHHSpfSRE3KhSd
1cOfD3chb/h5CTEx8tDTSOUduGRXjH1ShxpK22US39y6+ZWpsVPe9jvGbj2aimTdVBtShaMvBRUz
QuSPvaPv7SQ/fwXajcDWbctcbMzm+7toavWUpBH663WwtXfzbq6emvXgNweqexhPzx+c8eJOuXgp
3h3uUt3gjmlfh8vhtA0l7EZ0V4tfLDlGB/cjXObvXgdha/goXMHbBkLh/bnRemv6CrHe8jqkx9qL
fHVPj/o/fh3QitjMx2lrkRVwcTBFKSrV7OdVclI9uu3KFjaU3x40D71vvEs3H2lTLmQcv+4c68vC
EddQll4axqIpsMOCLqpyJDEa9olnV37ijyuX61mSpvY4+NM53vwn7/0S+vGP4168JPZA5wfLxdv3
PvdIBbRW6sbhRD9673/3lrw74MUjSpAi6TIcUN3Om9nvbzfz2drSj1trO2VZcBaD63Tu7/6Fa7zc
tMvH9e25XjyuALvqsecJSjJv3BgbnZH/LvAFIfObye9uovWHJ/vRES/EOVZrd+lyV/++qqpXpffz
JMVK3xAw95+squ8u7oUsJ3GzMsXXsSJX/auZMNDL9fwjWveHj+rFp8KFx9INy7uRea0/oi3cZX64
Xl5GzRPE130yDssn6kNP5QcX8zJUQ0Z1FVIDrrqD6pGRDepx4/jBjq3MSoVf/PHd+803/+3VXAQ3
b2uMQlXIFv77oyq84b7FUuZzbLxoXnww1zw3rK2rRbDwocBKWx6Nvzys+L+xBzqIen7qv98UOBps
zp8Hn7YIKtbM5KL0JDwAbgfGsnsgd1i1PHJ6EZWs/7ys67+90G8OvXxl3hxaQBEbBeetHInKzM/C
s1CTeeH6ds/CcHoCqHtMN8F6uKuMT1gczvGHUsHfnLwJuGZJuYFPCiH5/W8wpjFCC5rTblRfl40t
Dp01fMmES73VTcYuc4yXP5/z774u74548ebMoQlpDm6cuhWHlOJn5CIvD/R89S8sur/5TFNp/eTd
YzLXLmliidaImdBhKgVtM1wnPtjIn5+y5qDsP0KmLOvpP58jG/isRkAV3DIU3UvlevG2dg5+sMK1
VyrdICW5SZilN/nXP1+997fr1zFcCy+YWORkFEHvb5fZOQVDTxrqxJxbc3ob0sFY6bVMVmqR4eOJ
xeOfD/i7k3pzwMtUBwvJuEUFxohy8uaIDR1dECVOvT8f5X2N+vO0gMAsGW+GrnMJL56JUtUz0Qln
NUZHp5GnVMYflPg/M6Iubo6pu2gQzIU5jhf5/YVLzTjJZhGsohPgOgBvYUqcONTA1cieufSA7gDH
vDfuGKj5AG+e5E0MInaV88rRIt45OZn2HkMJzbM/Su/5zclDWMHjAooNWPclDiDXBRBfwJeqNjXn
TGHrHASD/fDnK/yzjrq8AG+OchmileqFKp2EnF++xzRpNgn9qpP5BbmRR5Dfbi42fz7gb84Kjyp2
GUSP9Pkun1S1dIymIVRoSJNi1ZtIoBy0EX8+xoX5/+dzY9mGI4DHCzIS1Iv101Jidx6JH04f68dm
L1cZwJh6C3KAWs7+0d6RCPHBk3rxTf7rIZcl/c2SHaBocUdgYpM3TCvzuTr9qqj6nXUSZ7r25W13
Lh4+rG/ewyn+etiL59cwlIRXHZ6dHJhQ2NeKigYJA+zJJFVYIW+8b/qXJFdIN+0+uJO/WXPeXeRl
iXhzxui+TCfCXlrQBlOLZitThH8P2ISuKkw6P+/o/4uR/8thqf6DGDl6KfiQfgdi2k77b//9849/
f1nwCdrfNNS+2ONAGLDqI5H8XzUywmL6B0TvOWCM2AhDv/inP46/ZuOmY1khrmyBcfxDjwzaHMkw
YaHYBHg12eP9W3Lk97WbTZAGC5eDCtnB2wBI7aJ2A1HQFUnyST3MvvRiYsvXyO+uIt/2gnP0xL+z
njJJcW8/fBWXV+3NkvbryIuzYkl9wZl38WAqvRPn+nimUb0dHvM1rWRv9PCOhwBUwo8bN8uP+9Ph
LjY1rpLUvRjPauYHd8EW286OeMV17zmvHSpVWEH/Qv3y0SlelGdBHalypBlLl0Egy+jPSwnD2HGD
MnTVeEiX9m8eu9tfp/MWlHEBxfr77XxzUS8+xXUoBhHCYd/2++I8rtqVfYeSy5t24v6DI118If5y
+y5qmaQI0W2MP89tetA2ZJXQeLO9MNvY22JNHIz2a3H5v/t8768mEmq+Egb6fBo39lLtXzwwLc7h
rDW/LFez20Jr9oSfngZfWy+l/Xjz5/N7/7j8PJhlUtHQdYNjwozi/bI5VxBEpuYFTdiQfivGGBX9
B7mRvzsCIQALhcvECntJ02QkoIo5eAmCs1o/VOremb79+RQueT7LBaMxQ4YoKQiEvC5r2Nul355G
UzfaF6rn5+FFeswbbwUPhH2Y9uUm3tQf8YOWV+ifr9iva7bM28wlY9j+C4LJbk3UV+2LXFd7dZ3v
yrs69QMfKYA3r6G+Bk/RXbJ1vD+fJX2tvxyWrQE7ILBIOvSny35i7zpRlWdf4zHsDn2XJo/mKNqD
lEZ4tNpem1Y1Ql1w7ICsfdZn6+h2QgfXTpmqp9b4xUzM4iVLFLHvwyF6QaVnv4Qo4e6RWWpQKUrp
x5Uxb0rVZGQUFb0HuDz5PM+yUVZFtYQzorC8SgMHA/yo58qru7j8+ljqL60GnXKbqOrQHGpowKFf
QgxZT6VV3GWh5cYo6Xpd8VsoOvezgmV2pTGkfYnYFXSrHI9ngGywxAC8soQi6usmy0HZlK0bXRU6
6Qhlssg4OnNgUkpY0GtmOYyVDD3LPGpG/VuB54VxnN1r8bOT95VvMPjQt9bYimwj5kr9NARZfzMi
RL6308bdWIPuiYn5Dcp7aeQH066fW6AXquF2xzZTwYDblVwrmVP7TSGHp4BYIr/Fm5Iw+bb5220+
u7eFOtc4FAM7RwoggyHyEjYghV/Hrhofc6dxFAaNbh3tyhiZwIb0XnW4rQbDQRiK4FZutNqyf8RT
NvyIHStCJKWpMloDtGDSrKmdVHaw0ZlsJF3vKLvCkuJzYlRWsGrkHO8a2eqP2dyJ0MuGqIlWdVY0
koxjyZRVm0sibxSNH+7rYW+dsEkyEjP7wPxuocb+EteZGuIiMdCKxVlQ37RhEx7DQMu/Wa4G/oTc
bJwiDJt6oeHfzSXT0IqciVWFCh55ctPKfTu52T0tWgaESPBPs1SqDOJHl2yl0+AEpwfuflYbU90Z
WnpK3HGbw6sn2y+is6ep89Ztreza6MJuY/YoanQEPXeTnkT7KlXc7RC17dPUVvpXJbbaz/aoyAc7
Coe7BJYFEuuhnxi5DEb6WqKRXoWZWz/TPM30FeaG7mufKAm05V4W67mT7snM3HZVsyQeUC3qLbwU
y0Vm2cefujqoWWwxva9xHjdX4RzHa7An7QpSjI651aK9oc/u16GV81orGDWt+q6vn3EHz36Xx3h0
VPXMwxETRFVA4PFVN2i2CmDSQ2hWRu3PZs9t6SgUXqtS669hPfUnkYhA9epuLj+JRhjXc8KrFuZ4
17H0tI+VXSMUr8D2OuuALNAUdY1mrKew4pXhxUGaVCF+qWzgPIhua/w8rvI6k7PxuZvN/KrO9f4+
AJSxK3Gp+y0zSTTRqjx2KtI+QCvKFfqD9hDLIF4HRi6+6GHcPLsDc34l0IxDVzuKuQLi1N23URk9
zSn1RZbM8Hw1qW2acUDqD0eQlTZQ3H2mNfp5GTFuYfeXe1770AceMuOc6KcAo3eOAwnVVL0KMpv1
C43FetKkc9XppbIaY0v1UOqZ10hJh2NU9g/YpUIl4zHUxB1Ym+ZrPybR0UWF8bXOTXkMC/Jig5C4
NFetoB2YsbYZHWPeo+pLvMHsprW0e2aBVpV5UZ0528yxEFNZpbjLEN3f9n1c+jIoRj8TibwqSKx2
V0zmx9saQeiLQGw2+qHWjBviZtxXFNfVqw3TA9xSUmLUBTEUfp5ao3KQqFfRRnf6qvJbtIDRelBS
Za3mTrvuuyJ8LgdpbDunnYRXKVm7lllt+BpWuc9j0OkbmxjHfUmYAlG8rJZ4qhW2wENDxnKgxwUz
fjGToVCE7Z3sgXbhEMIF7Vrtl3B0q3YdJE75zTGtcFHRDOrB0eamBVmY9oilk9qbmowImBQU0NlK
W/gsU6x3qOKkfYUnojrjMqqepTZXDxgy9Op/2DuPJceRNUu/y+zRBi22AKiDZGiRG1iITEiHcMCh
nn4+3rYeu1W3re/MfpZllZGRJEH3X5zznXC0Uv+ElNz8lRR1vWO/423xdfHRzx1J6pOt+ZfVL6pN
prcGGnd05R/5pLFtLYLE3mTLvOxb83ZGYG7L49XsUAXbHM/Agfs8wR42y0dgY+vVS5TPMsx0PsHM
4L1G4IT8V4fCgoqiZi4RkkswHnRoPl9rI4bfDUa9z3XKbAfag1LPWKY9hiXKJUxizJeNnjfqt47e
jqtqtN8cYZm/dLOrdnapgq0Ad5SGna6mk+CxfEnISPyqyO743SnlIS3Ac6IWp3xd4AKQgQRhy2mM
eSvhFe0d/lGxJLfiXVOzfyrmxXuuDJR7yGoWxGYKicAB2dJ49XujwOXNZ7D0/WKERi8z4heJvwiD
kongLp9M5740+2a6yQaSBFFrO+eACEr/JhhxuidXQy4WlqmzvC5FYb+ULacBL7P+knY5NVvsVi1r
2cxYMPPk3VF4pv9nGhPtaNhT/afJUQiF9lRBkdEDbCieVZRPeeZNfwAtQe0nBiMeBkdH1mGr8i7o
6nyb5bp5yNsBaQRcjexgO5N6FUuRfDlM+psoddPil4RKcOaWNw7tgKTbymR5tSgw9+40MDV1EK+1
DROt0CLH5Q7Dz4Klv58Zf6yqrMIsE+ZXX67uh9b4wcsKJmW3iEzfTsPMcBnjURNqlpmjAlZiW2AX
2PlTbWLOtKAWe5WZ7J0SVUHXBdMlaU2cHM1qLdfO9CWGimW41yxHHKe8rIfQxCn0o9IZBxsGFfTY
mJR2UsiWq8NY0POF5tTpd61PLN7rYK36L2r+RKJW4asn+P9F1K9IvR2rRQ4Wjd2oDVuz9W1bhQW2
U4G7obTml8pYrENOFQRbyC4hnWTlrG1SQkU49Z0uvTfb2nukhAWLMepN9750uqOF+UKkS6wTMRVi
Rlk+YGkMu0ZVU7cBblDxIkb4ToFRFhsqhO7bqi2OHadqUMhmKJlU7MHLwrOnqhzjIgAIRFbFdk1X
3IwQFtQUe4PtXNfJYtyL654YAuFP5UOtV/apEjWMvEFzl12aa0AGirEwDwjshyJqXanJGEMYXqFa
iOCqpbZyInTx2ZNtzj1juQAKx+zO+V5vnaIKV9k562boA/dUcnx8usU8/DFNDqpwBOdlRrnXaaec
2vo5UzAaw4xwxQsMP8e9KUsNTPGtjlBeGX7ztY7+CqqKkKCD5DK5KxNteV96I72YWq/6yJCeteud
DrNXbiTwNohr7CvCiAYdik2ba6gXmgIAmav5Thli2JHWbtV7/aMVayZ4eeMShEPLD4DeQF0bNdwh
sRcgicZTZyYRshZxb/Tr+NTOlZ1/NH1lll9wEjp1XkQ5ZYcmMHP7WGAyjkwIKpsxHbLf9awA9Fr2
lHkboF32a4Ir4ti2fM1QOXG46B5F7TgZibfBE6IDxzEA8Jteh7Rs1Ct/CykDrS1gl46E9oHZLnnn
L7njJAeHAT71s5aU/Xp0cBoA8ba66oTnaPYOcykKynOBPyXsM7tGCTv1q4twPSlwVHL70phz4b2b
02pwVi63yM9w9Mz2JPNRXT1tShCLFu6E6i6Rp0XC/wsXrQh+EYzaEhcwLW8B/4K73HTpdmYfA1rU
1kbjXAFwmOsVxxcXRIq/dm/RD6wXygsngC7UFhbnpLaWV4NtOqU3UB3mMMQlHrLarE4gK4dIamDG
EoIRAOUpsh3Ddu4rEs6mDm9sis0YNM21GycIkLnHtwSH2Kgf8vzRGBZu6VnzgSfePrjRd7dCjDpn
WOnP+Z0XiFnEJnctWjkEPa9G0xZnhs3GZpZIQfkGBZFT9+PZAKoWCRKRbkle8If7ScVFUzdvg2Ww
aEMz8z2bkFeQ16WbftUY7eh9gvtS6HGK/YCDqMR50y5taPdde5fM0BJzWVYvsI+TuPVnFYuCn1Bz
pW18Ia19q6n16E5BsauFoZCAV8Ee9Em3ZZMy77Gtg3JyfW0TNLM4av6jcpftFGT7sWvsSF80/c4Z
6uCe8h2xqp0FKcpvMmqhMbVTROU0ffnK9U3UeF3GehLN1g+JLsNugiH5TimLOTxCDlT5LwHGRaJH
k2Ja1ZNm9AR8+XjliXkr5DPeJnWpB1nwqNP5hBIH912PXvIDO7m5B34NvrnC/K05VD9ho3fFw7hq
zdHIgir+nxvi/6btRzDEzJAwAsaELCX+2vZ3K7nJ3vDTb9JH97U/B5fbYM0nGleG8iU4OP/u9/3r
XOavv+9vM6dBLKnjDj/562yG5qY7G4/l3RrVF+7PlzT+d/3+v45N/vrb/j7UsIx0UMNPogiE84Fo
oWdt7X+bLfFvfsvfd+ipD6lfOd8aRVZLzx81j+5R7Rqo0jwsTRZzBw67/4sp5b+OUP7y6uy/TSlr
mduoSX/0Hb5+sQEwbcTLS4p4M0KBj2ENiQTC3oiJ13+OUf7/6P5/GTrbmP9hdg8J9/dfhvf/+IH/
nN5r3n/AnmTxGOjsp4gIvn2Z/gtv5/yHRfYS8xPEVjw//4W2M//DBUNuQhkJGK6TYfN/RvceuwCd
/SUyPdbZNmP3/5fR/V8HsEzb/FsAlGczomSTTGn016+5VdZWkqn67CTMkoOTBgX+n96H/2aY/C/P
4t9+we17/0+bI8hydq95zbl3FvBTM03Wya21fWf8uxWVpf9jS/qX0eHfftftxf7T76J1zvAYuxs4
gh1X1Mr4GksS4Nk0P2eFn6dA4HRzK+XaP/m+5pLlWeQHMbTWS96zF8XGBSkUfitWSEPFtS9rTH7T
ciU8GumS0zgnoBP4WWpTL8EEjMFL1gKUsldhbqAnrM9uIk3YCBTFucvwbLHNdmfkYtynTWuecWa3
M7MFNOtW6ejwpSkgugEPiIEKHqavsJOo1aW2pxYg8CYVlb2vnDW7wyY6PKW3WCl/ad1NVyyUYH1f
tq8mLczFtEu5Mlyu/HPlBXNyEP3S/Ixl6/yBSXEzIqXApEkybCyU+p2y9ms1gOQFsa/fVRjDj0Pm
EKnsTcWrrYTFHIj2NVBGefXwWnwmmc92PLV06FG2nznTpijcEVumk2wqPUmehSsQXDouFES9GNPH
tmhXFiJrZeURSo/s1Jly2suqyl41bRkvchbOBoG6lkbUfNU3IvfqDDyP6qHwZ+cytEv3QfSIFq2Q
ae56S3mfauZLFGZgYRBrNywn1mK9mF5ebKqy1rZN09+Qt7p8N6Bkh9YYeEe6j/U4pVl6SloPF0mT
LnjKcyqWY4f16uQ3TfGagRozQ4MIyUPGqO73zHSJYFpCAVvd7YB15XOoKcP5NKTWP4Jc4b6uBS3K
mNbykwIbv4/C4qzLxn80O9RRjiiWjZlWNOJrXRe/sjQI7pbBYD42qO6LQVrJvyUTFdmENWm/rW1V
uK20+cS3pH/2JyLvqn/weLpBi6QFwKvQNf+tyDrn7NJA3dUakW14YbMt3JwgQuWYk2w+f892pV2X
xiS9LndIyuQ8uvA8t2fGxO1DB0p73w/19KvsevuImzQ5GgS4RQCR89OykImY9rYbi9F2N+1AOz+5
zvQDwFxucwuGocsOkMZH/Bag+Z4TENebkiHdNbNkuvP8xN0OOMA2qSo/Jg3n/VSd0rmetjR6VjRj
ofoZa4AGQ4Otx5JZjqKezOEm6XG4oyUPQae4xwEKTRKa6cLDMY8ek4/buJMg2Hy9qqkws7AcxvWU
M43eoLPRTrKE1NAm03wYZ7AKeBZNZtMsEfZmVsothJD6CSiHU+4Kt8FyNiSWf2cbsqSpNaeF9SRG
aHYz1rgczGyeLkIlzh/SItVDTb9xrM2sfc3cibaumuV1obTdZgku53JNrQu7gPyg1Zq3UZWtXzFe
Vp/5OHAAkSyFektUHW2intixMaQ8EdYo5FXZsF8iJYW/TUXd0A51hnVwmKoD3/AnbOKZh7/AdGre
Fd2sxSHpV0AKfZY9tC6Jq6GaGBlPEruRJrJhjj2hBcUtmdO9dzon4RCCBx/Wgeg2Xt80v/ueOGay
oQ3ktXVSoscg2+u+FX41UPzOtr7RNMYtRt4uiq/slGxA9PRvSi/to62ty1NBIRtJpTHGXg07vb0D
NnasROvf8XqBhsJ3febs6F/mpULK5g3ru1kaS8xED2DkmEMqINA6hlMNn7cn1vNoSadA1xe0195J
kdlnudjNLq8AoDA7noYxqsR2uM3rLji5pbTeRi5NFhpyiaHhV1t9cn142uSCFME4Xl0bqLQB+xu/
rTEeGoYqO2v1HcbUmYg93BtbzU307YIt+MHWArmr+VqEmT0sV6MYuueytYdT5zXaXcmxFKZ9AXn+
dnYitMqyw1gM5jmzRLYPaDajtXfkg21KC5kQrfRZNfp4rmsVxB4ZrNvALKcvLViBR9EzPLh1RSac
k3X2I4+i+zKkax/77SSOaza75wyKA7a+hcOKFit1q1jXs+Su6yDVg8xwnqgUrFM6OsvAaxrHx8VY
zf1YKH1T4308YgZX276/pU/PKKziVrXL56yRW48VuTC31Qjddmc4lUOqJV/Ak27qw1cdTMHGGQtm
p3kxMKEutfIhV5liXpI3p3EFZ7vq9bqxuzLvAd6K27BJqx4ZG9e4gqDch623ijTM4GYRcj14eGAI
OscQzTs9PgaONuWhgbG5ikfLTA8ze4RfbQeUHVeHqG7TtmD50DwLfgvU7d04YnXCY8n3lOQ1PQil
p8931VBox1z3xDHzByRcQl+n82DpCgBqFhRy4zud+8ekNWzDOi3Hr4KAnY2HnehTZ1AMraGQ3+PE
KJdxqH5ng1lhXlhbLFRouFiFJB5YWGu8AuQYTq4KPC3Eg11/rqXBGiTr3MEIiV9b7qqs9b8s2YKm
Gpm+Qz03kuWFKq3ZJ0DRaerSGpWubx2xABv3kCMsO/KSxXgatNU84KbuQQ1lBSmBc9JHU2mIO3P0
KhFV9gh1A8g1B3vWXPMpkI/o/Mozh/38khYe06XMn/pjSvYCZko8td+FsJyDk4pJxEvTDY+J7xdQ
Zpu0fpA0NPfF6CcvTVBAzeQfWxwNu/H6yPH6+WSDtviQFijWEEBNufNsPjOzyiaGZ1nt7cid0+9M
E08qAisZT5Q8v6FkLk+GJrxLJ6rACtU6Jac1VeqLPVB5h82/u5J1Y8dD0hl7nescMJKSce9O/DXs
0QAAuC5WNE/sNb8bL35mjrHX5irmfB1iG5g+btBywMPmjbtpMPhYitLw7qQAKh+OveuJjQa+AWu7
az22C6KwzbooQFqjNi/cqpxSZWSCBTsts8Gmq2vQaBWVUV+KroBoO/v9rnU8/5xpC9eV6sdN2fke
U4uqs0+csvwZWepnfTHhhlbmsukC14nqjDsqq93pkKylVkWl9NJjN9KRDzPIE6FV7iVpfB3oSC4/
2PEsccNWDOB77cU4w2jSew0KPDCZj5Gcj4eKa3wnJnYJaSIsBhOwufwlaFNw7Cs/TEDzcXGGMdYY
RNps22pn16V68wqI3jqurTGMO7N2tJvXVyFjlMOKQaqeJvuVxVHHujoZdAbet9VQYrcBNuGaUJ7e
9w9WP5u7YRT+UwE29ziAFyxCzcNwCXLe29e90T0Mmq9dqqqvjmR6d02cV9LdAfcpvokHQP1d29qe
UT+8uTUtsUGqDtDesESF0wF3EetwINqFI11PAwxpHCVFMRrvFQq+SK4px/fqBAuMCott3qDa+UIV
uJ4DN0vPdeKZkWuCbdXz0ozLScuP081FPrlB+ZYZ5A07YtKjiuTpq8kWLuLN0q94zPPYtcfuYQoW
UolJED56MNNOE8vZF6vrzC2UZFSfiac/6f5is5jrxvdRSyS4avKbLwCxzM3M12QnfUdFLFbNd4hA
2dleUuIgrKDTvgLBRN9JqDPJJ6B0D9eAOItSQt+RvuXszIDNrCt8qIVCWxaxCVY1bWF2pG9gnbGv
5dL3YmbpzKyp+NZnS6u7uHQMJrGjk7q/4Puyfc61gpCrJev932aRNtHU1/XWTSU071pqHwkFylZq
SnuetWx8BLqWCUI7elDXZUq8t9aM9zrracpuf7mzJdws24UOHZBVfef1t9QFFJtkb8vS8x9g31dH
CtH1nJUtbny9SWG+TNl0D+7AOiaQvOOuysTOCsixH1ymoamt559Ok3fMPIt6DgGOuecxT8c8zrJg
+VmrOUc1mw9tue1BGBwUdzsG/rQ9wzVYPmqJcbYYJWwhERic9MF4B3vEuZ/8nIVyazTyk4mrFqdY
r8OKCOSHIGW1WSVNtltbDbNzqTtxQcAJHYPH6nEqkOrWFZRG1Xdi4wAL2zNez38rVBcXrXcVDtux
I9tEqvS7Y3bWxj4jXKYyWP0jiUKcRebqW4yJi/FgEBV5zcz5IahgGcYy6/OtazaMB11hgesz1kiM
3bdOUwH95Iq6HpilcF3gDn2yyfxseCmDHkGcrnd/eHp1hRc/lXgaVltaseytBmZhJ9Ingmr6U6IK
f2OMiA5Cn0nuwo0TUM52prNJgJmPdJzZ+mEsfj5tW+aXJ/gludqAyfFeajOffoCMcZAzJx7f9bwm
nFynGr0i7BmBuPjDsK2CzNgSR+IBylhAEngKd+8+G/ubab3shxc3SfQ7vP3zs+Jqum/dbN1SiLtv
UBN4WGlGWSElIt+sVuJtLUPCzUiJij6JbE0fk94NPqW32ntJ/NKu82bvO9B8s408r77d+mn74KVa
wXwzK89ClImICl+ld9IdwTtDi7tUDABBAwYMgX3V/UYQWV3Wyqevbcs/YukWFDOwHdy17eJlGutH
rYZvVdZBErv6UN+UAAOh9ksHlG1B1SD7yjg4iIOj3nBAcgTrpwjaLnJUWsZ2mbOmyE258VzC/Qbd
vsy59WG1QA+F7uUW96/Mp9+OO6o9fBqlQjKdanXEa55gF0tANHC/UwXqy2hdrMpw3jsT2GBYy1V9
D/SGD2blWWBypDj0OUsXbpPGZeZHXTwx+78T9th8j1Ll5xLxFZvflryPZdQfO5zdQEDbyn01Jz04
l3TUVJN6ewpqX5zb2/ESDZXjIEj3NHHtu6Q4YEsY3LCoO483xyz0SEqFsC4A6hT3Ql++p07LYzb1
wT3m6xEM+uIUCDLKJtjbIDB6cCnlJOkCEtr/IVkvQ3dznvcLcH+UxzrfRz94bDpdi/OgxuKoyeQI
raLhI+3yb62xnFc55ySUsMQswmrir5hBQO1MZ2g3fEArKQkLzC7IXXHWCIRSARG3BJ84H57ZOPBY
BKQcKVsGlkqNzRypSo1Y0ju2JXbmeXvJXfuV1lbHvq9vl68ajztJMCtFE3uYAT0WD1z1OHerr+GJ
nMrhTTTOXO70JAsIY5patDXFvI5gTUBw+ftZy1uJATyrjfuKpc7vuqZXlmuV+Z9e57Dx8u0/aVXR
383pWRtROynIeiEhhuwDoQcdWfl/1yx5dgm6FMrrtIidLv+cXP19curfy2jvV239NTcm3yh23UN3
JTXgj6YnHwB6dpoz7DqjvqM2eS6Ykg1KC6U/05IuCeklZvo4JcZOKj0m7GLn1JRXyhFvcqIXq8Q6
7ReBkMDw2D2V7LdJEyLifFx/bHeEJuBDkFV9RQNneJ/OnMnYc8ezO6tjm7jPFejNc6JkG8oCBRRY
1naz0Obc5brPdm3EM8gykO02pLQ8WZbQouWEMBm0PGH678oqWIe21Zuh2A7Dksk25ZJJgq9cP1xX
IJnUDL9qjVe9KjOPAn/9k9t0NzYCLlnieLLW9ZAEJodbguEqdbZtqV+9rHnxZiue2BeZdrIdjfqo
5m4vSBlw2vlQ4QPzhm6TKQ5kN3hMqUCTknmOGq0oVzMbPhuM5DDftUTNIImrhjuIncFlbvVjogZm
GrQ3z0Rf5lsxdb9G25m/xjaboqZt01ifmwtnPzdwP8onInPKSLHb+Vw0EJCeT74P30HwShrzUnbh
NWxEh3rT6GqGS6sN73CuGZ2AE0kRN0Tl6L8Ys0dH3VXmyUsndxcwTIuM5AbRgc0Vow5Ei+DVZWgS
27Nx2BnHjet0p5xeZttNgbYhvvSpHLkwh7ylFBhm2FR1vj7PTsaWdCStdil6SvcZqIa1ZsciX5A/
+7I5BnqzXvh0/5hVKY9UU9N2yHUIz4mF1RU195Z5gYiGoH22Xe9L0ZDvaq7UyCLKKqw9+dQr7YtQ
zps2pFPxeHMZiVJAuRHimSnWDPaAckV1HZFQvvljQNA0KN3CPLXNQxd46CZ9Vlk8XOLAqWrFukHo
qGvDoJv14nvwBtRcuvVu5f2HL4JfzSJOGntnJiadz2LSlRtAc5JSqGijLtHfsQ/RuckMQbK5PFHy
d9ugW52YaYFzXgowzmuGko/e3GXFIgKkExBAqvydSkKPBrNzNlOelxvMW+WOtW+9AQgaMKRQao/4
g1CLajZo7awHQ7Z0LoiPjK4DYzNYcVMDuylFIOnVtHKHabDaSmdE8oTK99U0dHWiasLRKzz3NKdN
sS9m7Z6OropGJYYNEsRfpWvzqNmuOpMMMhyqSTRsXucmXrr1A8ncZuy8842CkVNvbrPOfAEPM4Xk
wOgEtLRP8JDvvT5hkhM8Lg7bab7SD8nqkbaXvGRq2Gc1vVZt5dtKkN9iDcvLOJiPo8je7UJCap5/
ZtUSlCWat0W3mXcvM/v9ovgzkXquKXJP+dl1Gj996IMhmpPrDD18HBTCiAYiEHggc09ZGevspkNv
wO6eqDsxDqz+m2e3Gc4ymcedVqWP9cDRnuo7ywMo0xt7cj5ekchu66zYLlpb7mmjARLCeWiZVcGi
i8DTPcol38MuPxfD7zQnQ6OdI8+WxYaa8IowDrh1u19uPErbhlfr33xvRQrHx6vfloU6OG9IDfOD
uGq/vAxp02ikO5XZJ9kNey4CotUW5precOOUYpx1vB3YIXjTbiuMR/Jlj3PiHKxqoYEUGdlm6BSL
ZDoNuTqunXOwaUxHr5hD2YyvttNTDYpg3BF+RifjDtxtBJnkCerL1tjX/s+aeSeDLW0Iuq2MdKX9
oo48gzSoNitsFY6j4TVdA4RnTK/AYQ3pDqLMa1Knb0miPacFpUtKd0jCpCpj7SbFUdL4U/bcJotz
acDVaSVQ3oJ4ErKIvsol2Pgcc51mIbX02x/DR2Ni+S96qX4b3fqrbceA76928cuVN1k9zQNpx81w
t+bZR+Og57A7a6tZ+W4OFEFwUmcC4SMRNIu4sae4ooNe2bCHjtZosTLHt2BK/bBpknMQAPXUZmb8
Rmxa1WfFOLNn4OBrwEd71V1vfctQ+p8EUG69HPS2izSZWcEn8SIbEH/vvWXucONCCebDHdOG1b5P
jW00HqpXNbzwbAHSKVodviBEX0MEkdFSzkmm9eMAEGvuv4zBfU207gZGsu97mx8ANOJuG8u6sMe/
VzZ3PRS90fqwUcxYbvVkQowVnESWn8bs82ElGeQRcZ7Ahky9o4KEPx0lOCAzSa92U94OgOL3OCf2
0VAZCOHlmpgJtmjeFuhXOe+IexkkeIHJ2k8SwDOM0eG20tDbzRx0F8esT+ucH1uEDkYx3m6Rp3py
4hvCyffGB8FgAZ0YDVpf3Bmr9zyb2Xla84ecVnrKMbC25gdiCDZYItJaeHmETi5Iy4j0oHCQMLOB
/LyUOtMNT8Rzmsf+mO9hAYQmoyH1466XKX3Iqz/21EdL0u5EgaLgBpXij0tZRtiE9Zd2mjzwOx7u
uglfhlZEZBcyazBGRCwDkb7lHKWiuZaDf6dgCHtsNAqa+lMr7oHv7YMlgUiFWs/YGAYLJfsJEM+2
Ec9zMlPCveeLuTF0QkHk2W9Zq9CTcg6U8mK48wFaYjzkfixbtV1WtR+8Sz01z00zbTllQltqCC4Y
L5svsyPiya+emRnRn/U7iwszwY9fcrdRzEeFZT7gofheKszrrL3kslsKqCAa0mbDfCzM+XXGWK8M
9K0GYSjWcBlqN7J01A9cLWtnnmbGFxyVC5TPMSJz67s34UQAzJIlWihkiomKyI0LU7vbSB1koZrj
GW7cmt0jAwcP5m2CksfbX66ahzKxNB/024PpG+9dGhyaXp66Wn9Vhr0VRYEqhmfCn/dCUaHRU2JX
nR4tSyIszTYZIHvmyg8+GQhB0UQF4jqtXBAsw/r3DUehQcW1wKoP/POxTxV/Tb9dKM5D+qmD0ME7
UsLHHmZyjcLFY6oHXIvfurbsBUr5toog7oOEPqV7K5fq15w6byADY5K/Tpo5XgkbP2aCoIHWa0+z
x4cx6ygK3DDPn7IF7d9+wOxC/GpUZve6CVf5Eww9b86Hgg5lv1UMQgy1hrN6LIg7E0ZMIb/pUsJw
JIdC23yWvIekbR3MobuoVN5PyZbwxkMHELlrgmctd76cLHjD/qLCLml2TpH1LNv6l3QynpTlX5Y5
e1lMdhs0H0anIKWU+inR7NhsyrtkMJ4bKncrEHcU2Jt2Lt48rhjBi0XrBoxqaR/MdII5W8WD5T6k
KweFA5N8rvbdAvfY1K5y/TOicM1k91Ck8HHRDrM84bBzT4m1MOfyxV2VpDlXbf0wOtV9W68w3Q0G
KpzQwkDbGxxulUK3sEYoAV9PK6Wkk78SR8mrZek3GD96R3NDJvym78i4ZGrOi2QBWvn71PAh3vTH
xZsSIKmENgIa5vKhmFH1CaYig9Fyu1jmdtK9N73vvyajO7e9cENPyqdV5yhuCV5zfJVtZrjeiN70
bT8TDpv1bK8AIlNAp0LfQrA7yGZ5FgbwN/ctWA8rKeUtwtsSQn/p/jg1lhBfxaQrcI2m0cp/Q6rr
QsHYLldvJibrvCyisb2McIKt/meqFdj/9A0i4gX/xX3CHwRYOIUVW6olf0FJEavk11Bnz+Uwoziv
96lV3Jcwy82m+tKGhH492aZdwl6HJ6mYWBig/N4ILfnI2+xuDZYTSrkL2+admvU4n4otYbu7Xg9e
dVPFSPi3Rn/Pl24P946GPWHJ6z52Pu/FWtzVKaYaTAn3+mww+rOyeyiX12aV4GmH/tuaejd0evbT
eU+eSqH1fkzR/kwHs9Gz/L7Q9Y6jpvnCSMAkMaXEYkOBDsjRrtmQ/Aye8TxpCNU43ul9yYbw3dfC
Ydw58euyvHgwhHFyevOw3kIRBHRhdtqKvC2RWd/WiH/G7EKbWI9Ac46NqM+Gmp5SQJngGr+TpntI
dY/BOmXFNDvPZLT9sFz0Yv7ZgAm6HF3fLZDVdT/VQl4W+Q8XspiNnX2jbhH1aWyL2XghihkeX5O7
H65poGtwHXEoalKI+KDyg5U49OuDNgbfXSdFXJjuBS/cbrVzTDzV6j4hmMe9U9o0retXn6D1Lhmm
YZoyNusMULCiS0784mK0EA9FDYUNaTQK5ua7awde9bJ12gQwnIpJBKAP4PEw8gSt7Cx+jUHwmPnm
qz4NL9naw6MmUdGSj8SdxUXvP+Zki0arLdxIBukXCWlvI2ANJ5iJrBnek/p7dGrA/uU1ZfzTifE0
jPPON9yJfOwROeVr4HLyWNpxztc/vc/xk6x7R3UnGM2nhDsIli6tS0ohSANBbT60AOhLZUVMGTes
RQ8UHnTVwVq8iSyIiYGIBgx6s85wXssc9it9nAEUcHoExq0G5J70R1nMx7UwL8wFAxezW6LF1jTH
ucnqR9sycKXF1RBKPwV9S3tDMnUx7P8x7p8DBiVzyGR6r3N96w65kU16HMgYxoC1k4bO1Nw+mTyo
XqLxuFigFsqr49Zh0PeX3C9jiRFDaMXGIQlVLTgx5bH2wVqyfrCnlpnNcz00oUzdO33+ambUqRVf
abMk3JE0CoqievkW8zuBDdvA2jEUYWvxPbImMkFoKtc51OgspPHYkLAuILSGTMHi2fvfnJ3HcuRK
kkW/CGYQAbWFSJ1kUrO4gRVLQGuNr5+TNYupStKY023W9jbd/cCEiPBwv/fcX23Q/ciSp0IcqoQ1
2CSqVkoZRZ5M4+cof1erkwqQGo8cr8RT3Xm2EnptXxFltqvCfW7SSRxn17DhSQ4rwi9wHuxbTmqJ
FblRODwbZ5j5QPt5mtYoYGiPv2fRS8ldEvKhG9FWC3VtW6WDlJZK851UbI/qe0ACI1NtjwjbJe2h
AlZYIt+2lVssMq46o2QOVk11GEqUnjrwiPQpL2mmtHC7cejplIR+2TFXbzC65XiaonnbWkS/1aoH
pL92hhFcJRtGCX1KJ1fTwA6oo6gQT6IC2sia0cSma/NyLah9Cjl3MK+6gd5szu0nYPaOiUiFaTy3
+80I7yPlmOsHHSLZAg0UDD40T9XNMukOUwkni3uS+dykX/dVgrSgUdk5Wr/o7kYKaQoBRLnmrcx+
JQ+5i3fWSQDjZmgTjMDYyOSDEvY4ywCzNHYFY1WoaIiLt/O8d6wpNYpHouc9BgAj5WIeHORwQyiQ
uTy22ZO8eIE4AsHemPKNmj3HFTUKSTVJ5BY9DNHWNwX72b5ojoO9KqWbMtvnzexIRBUE6W1XnzqL
vr4nxK0a+6xTACQdUCJIlHj4+Y9GuiFYyq7im9jAoYVAGq6xp/SWl0yFVzRPwfKkay/WcpCD96iN
yFWe0LGIc0ywV8i1pyTn8+yrHX2njvS6Mtg3xtMSRF6Fjb2OvKwFBTnq+0o6SpNGKfDLNFFTk5WQ
M5jpTEiz1XEIfusCncGY+ix2rgkOVNbxDNbHgDbGpFfuEN/14PA5zTiWSI5zKHBosb2cF5HlBCeT
Qc9tLX7S2kNNVbl5cGv37xohxZqW+8Foez3mFqlNdjZ32NSKTWyEaOsDR5y57ZjQBthwVu8IwhHL
EH1BPd+ohFAT8lTvpm7aGhYikFijx/1o02WbhLbrmBBG0puSQznO0pMeNq4VPALHdnXiulXtZxzJ
vtG+tu1xGL/NakNtkG2LYIdSizinrH0JCTIoFk6HOFFrTsBdFHvVIPORpn6sLTtkOefcrnPh4xh1
xwRB9pc4XaVxB01SPQvG7/SGx6uj51c3tHbv0IKAfaWv2PyuF8Jq+ABYoDeMCLylmPaL1DsI4VxN
qpyMDMeI8AXRRHs8p/cNLsceFSCR0F4vSZsRvPpIJvzQlzccajxLirbd2G4Ns3obxf3ZC6TnP+yw
Yi6frc2MtyaVujuiyN5LabpNtYzwFsDOg0xCd4xbxhyes9Fkdmw8kzgqI9Jv6forN0XBiwc1q3Bi
vdiAzWGehtGpm3DN2QyTY+YEjLnpHqTeLPR7hWKm0JtDSqSRm+rIZRKxlqnIACu7hap+lw2dE6PM
uYNzNvOsvGatXRYfwVxFNKZXBdltp3S3s+Df1OgtMJJGRvkhdmZnH2uLI3BdDD/MBFYzLXqMGFs6
VQgS5WqzUEOwzDhLLiAZL4trZMnBVJXjKMfHLgzv7AqTp5KIyY/b/BX119Mwg76Z9PcJC0Qx6Bt1
Kd15GDfk//o9QmOg3ytxPjko9ORUihqsSSCBmTVIevHbJiaNnWob9tJ9RodlIB3sZEAxd6KCY6LZ
wH+WQvtVZqdw56zpTrg/2SP66HchFeWxmphaKmGwHZf8WeJkeU4buUnGhjpoJuKqwXHhShPU+6YO
H828XldZ1LE60CNRFdMPmrhcJ1nznPfxTZPTWWhtDs9DruywMlJgaehKaIeakOaDuyQA+5M1tT/F
+StAdFpJPT0O8M4EiCh3oyKY0SGFdJIw81USLNykZS6OubFeNaLIdi1HPmfu6x3Szd4nbe0kh6j+
4KWvbTP4KclYVQulV12yl84eBDNcAcBFDmMP2jakc8n0IzcfFTvJtunY4g1bAhcA7O+4mUuaqkOC
U1V/mVLlPpmDm6yJTtHcf0vk9tzJsrEVmLUXtPWwwp16X9l8kjXai/e8kob7It/bYb3jjPBTmdkw
c+Y0pEZgmsKSlsE3CstniKj1LjZ0AtWY0xYsWqXiM1H9ZoBf1unRdQbKnhR9Y7FuaTt/S4hZeKrV
IKU/q/b2AR8VsybZqo553VGIGqz69zbalpuBWB7Q9imBRRoaAUELr2qHFZ3P935OyrWWNt+SWurd
aCxOuYqoYhw19lj9bYrae6Y7e4yCjR8E/bZV6Gq0qO2mciHtyhhXzEwfsxLHRcwhL+hj/KjVY0/G
EubcdDUU6l5K642ehbuiCkcfwPC+VLnvSc6enh1DfTxgvF/ZAYbpTMaTTvO+TWnSlueRu+L25fjW
hfjqyQ/ZyLbhKTC43SK33jnrncJ+eNc049QxbxpwPPUx4Xyo13q8QXgX89aJzWlD9eWP0fRoCgZH
uobIVltPeuz1Tb9dMpvpS1MQR9EdqoEuIKpIR04JIcR27hUzLcUkewPK4LdwTds8TXkdyN5JzLPo
6405+S7j9GTORQCyOsQtVngWD7UWNTlk/Q3KgpNhBjd0rBijaEDQBu02moXP9PJHLeRNIYL31ooe
itrYm6m2KfTiPpztraLJt32BLLHgJKMsCZ1ibUccs9tZicbRuPTL3roRUb+mO7ZKaGfJ07eRNi+Z
0O5sRTdyfJ4Bqt8hcPNpLORvEGdkU6AZ/E+j9I68C8l+1UMGRASvccpQ7/MStmpj+SDmf1ZdcUtx
4XeRuTGy+qhN8opP39eK5HcTTbdjqL0RfrcfVP02ktpvCjlE626WvSAW0onQIIB2icoOZh7qMeoZ
QPSv5VA+qEWNS1f7HtpYMiWlQthpjNWebphlYqMGFoBAtp0thoaiFEw2Mc248SzT90AhHQXsk4Wx
lckWXCG67Feg8ElqI9KBSUXYo/BaB1lv/0aKo0SeYCoFDwLn3UlEE7AoGW/5OkwjSjb2Aaplutnl
Bj33wuw/IIDQmVWDJA5LJ5K4Efa8RbOhPDUp+AiOmCEp1OXIDcuG7CkLUKrCZ5JzHCYcm7qmV48U
gNbBzmowFDXzYH+YKztmry1itHLKrNxIPfOfAIUGQ6QqtQ9BO5DMk2ghHJ2yUMJTTQr7iviG1let
POGk33a3MpNH1Ud1Ef3iSJ3iq1eL37UK89NBQ6XcUjGZ7JuEyxPPhARr7EJpG1al6QrS9Ly5EwJS
AaMGk8Rpvyr6ZG9Fqfa+WPm8szthvp71wmSoTfF00xlg5p0qsYga7XiM6PFw7jQj4/eCydYDbe55
Cz2p3hm9RiXQ57mHg9jYtCJvJQc2C8EkWSe/2DGpLBLaJ090hbYL44URt9UMhpciI9zpE3Pf+UwE
OM/FHjRYP+txDGUOQCqppE5YMyNFNVh7SWFN7wa67pO5mPFurtOqcmUEgN/LmhI2LsOUCi5CmEWC
A66bYGgDBiGNSk/ejGrtmPUa+QKjOtEMNIKfuTwt4C4SAzFNXhYCO66uBNiipYH4jmTIKbUkfSjv
q6UZHuNE1fZNWTTNJrRnFKD2WG0UcxgOKVIkP23V7F7WtsXMqSRgekbuSvKkpAtDIbHMO9KvaOGT
X7Yam4H2KNFlERgGO7yTG7XZF10xr3PZlleMtMbaG43B/gk1qNwZNUo9qSDEa+HveFGGiQZTLoNi
iFguUR3MaLGK+pcI1HlPxhXZBnPV0MM3M+uk4Wx3mwwvGztnOx2N2NSRxoWKq1hLex9oZfGY8Qy9
MY+kW7K8m31HU+1QFmd9i2mGG4z+8do4A+SDELFXNCjLQ6QkuidQ3e3KqptXct1qgUPxKa3nkegq
ArrED2vsUYUt9nALISB/EXwKxMTp8bKrW5iifanedXVtUVDk5r4plGGVjmEbYy0eIyigmTnG7lQl
OipXCxCHnlO/z1qsTW5aLuZvuDwI3zJ5+JXHo/Y+E1wzuKWRn8NORTH7NRlphiTLXh7DkcGHrr51
5NCNdM90VEnZeQwL3H7Xj9OytgBNPMukBPmVNAGYycZyVyMKvq8Q76Cd44V2ItRMj11BIgZpHZBo
2tR8Zgh6JF0caoImBL5leT6MtW6sGgg7R8H49Z7bSqpFKtHEEaXRekkWW8QGyFjfetX4hbiv2oqe
Qe5SBCToRCRoW2VTb4ag05+lOFbuK07P4G51WXwTWosshBzbhypXXzoVpbBjkLt60uyp8aukIwVL
GdStrs14Tds2zO6Z3DD8KMaQ5rXJ2DZuWdPZvgi4rXAn0TxNaVYg1gtQc8SACjl9QygRnaIgHSZ+
qO+nxUTSXg0o8W05XaGnWn6X09nl2yt0SRD1HJKe+FNCWErzTstR+0x6O7xHzaBusEbIv/q66B77
iHaupQFCSJK+vo9kJlvDONpv4yzb951cKl7AuI/uvSHH30JlHlSf8LbmvAgX7T2VYPxTtZdlV3ES
C4fWk/P1YqfLPVMAtrYyMGYnJOFvG9Mjixn2D2wSAC4R/tH83yhS+S3OFibsmEz0l1E1o00XhFiA
bVmnoNcCElkRbd/O0FkOumQUR0ljpBoz9kKa3/U3SkeUK+3OgmHKxCAworsjD0OPELUwzENSAppx
esJgyK9SOjquw1QSyZgn+uLqDc5zoeAMcBHKpd8mHMn3cTdJt0oUcpKZ6QGuxpDBILdI7ndF3CJQ
7K3pMQwt/XfbVCXZu2p5GoJzYCj8IDQS0qxEeKXagsiWP8E9U48LzmuSOH2umpJgyHI072wiFZ5L
pQsIpVLremups/Sg9Nm8HQet8Q0beoCnDjNKAwA7DDhSi6O0FddvJX6V9cQ39Uo/NKWMy6eB3JHS
BI6iIfXmpTT7p7CWzecgK+KXDkkvm2XN2UOEmekrk+GHKqGU+oA8bE7k4Cc7V+9pCLUeU80UCKGa
eadGarXhgRKFbEjqvahn0ydW2nbNkVb6VKTnYM2ZSDhixlZBW56D5cBCObWK/tkpyiHW8J5bRbtK
OK+9kMZFZCAqYUqsaPRZys9x0DTTASgkt5ES1VdctJeGU1vBy6dbBsQuXQj9EqSudDodTLnZTf2i
7fSw1Ve4DhrXTMvG+drWp8EO/AfTxaWQWvBGWpSzYP/Of8pfXru4w9thJcZudJdVuEnxYLnsQ97g
nVmY5/gEyCgs9+/CG1z2B+8g+aS17ACoMs5e9a5dHurN/HIVkvnp3wXEWAhNkQk8uPAtDyUpJGZ8
/ru44Q7AKG/a401aa7707drFjEtz4/kmaKaGulPXTVNcUvIDTC2ZaUrsi2PwUAut+ZFqfLGBeI7y
OL+lKjmfUgyoaYj9NsM8zGu6SbsslmiImZbhpx2nSi0TtPXIb3Hwx4f4DlR6nME406xFr9YkKetG
zOwI2tZPQ9d26jKhfqjgNg3Nqi+mDWE1EeNU+ZYtzlgTgvlai2Hb9g1yFO35bFtfT5K4L4Ve++i8
ZRa77Fe+TD84MxNVZHRim2UMmxMZB9lCdo8UAkAhhdmxJmmntdm6bwpfH3FHStKCC6x9MQxgXJkS
HBH1x2+qLLZTC6SrZQTj2DNfpRXV3SnCHem3evenjH6TmXl9/RZ+dv+FrNCfhdwmxB+s918vYS43
eRidgcGq1W/qoa7u+BuF1w+NeK0QP1156dXPXi6hgg60FJCTxmXiQ9AoGtt8tI/Rv+wxSkl8+Xq0
DowB2dkCvDih0etG/dARA6x1j7DGCm+ujZi2TkHEUYSEoG1q5S4s9PwxbOL6dmrYfEjTFj9NWS/W
BHuWHmHu6UoU2rT9+nZdAIAtFNR8qqpOqAO/AZLChRmXfg9CZpm/H0WdXy4SMwGaCJgiGqLcFM6J
URin6zEpmBKBZClNrzXxf+H6oxjqO/m3lGaF//Uf9dkzNBVTwbIOY0q9/IYMdbZsLdV3aMiSJ0OX
58lNJnKgYoRunOgrUT5/fcFLy/P5JpiaaRom5mchrAvLcwAESG9rfTdp8V0blO+6EilXTM+frMP/
XOL8Hv31Xur6yNC41He4rbZiOFJlOk0hrlzkAkP8v08T5QqhP3z1hvaHLP/3VVQjRXtt7PLfNApO
6X58ytccST2xKm7Cx3qLFGlXv3x985R/IcQfL3rhsZ5hpAwNkaxNh3FV6dM3hpNveQ2SqUnIvwzj
B2tMNhYGSPwa4dPXV//0vv71i8///V+/mLJeiRPJ2Elwtvrifs6e1ObKDzzvD397yM9vh8USqymK
zm293EKFKksTc9+drjyn9X3a9n7G6UCRHYXR4X/+ayxQpDI7Ff/eS3anWgcDpQIgzfDRCn7q5TpH
r/D1JT794tmi8PeTT8NHdvHFz72STKIyd+pddBLPNduh7WprGzEvgNz4OiD3k6/Z1m1NU3XVsAGf
XlyvGLVQ6YNorzwYb9b6XAlIbrGH8MSu0nqjd4a6MtRhYHjlh/6LIP7zXv5z4Yv3EnuS0gZ2hIPa
SQlwhs57hsmW63hNYOJzyiQrc9hq3dyj43jlS/zknbEN1aTokmVLwYf572spOM1IipYQsgy3xa3y
VDpMergc8KUJnDcwot5lcD9XePYf1zEWMBUwlQX2maXsYh3LcDiFHAr3ul2OJ8nGkBWS8fT+9X39
eFtNm5WZFZ6dg6iqiy9Oi9pGkTpzx+Y0rIwWc2FfTgQgd6WUbjKjhZuPXR5R0Qzw6utLX6RE8EhV
Hdg15wSdW6vRA/33to5T10H8UvZqM46+3hrLtu/rxZsxeL6oRad+w8LQVxyibFR0jVHrbt8W1aoa
KX7HorAfrvw9H1afP3+PpdK5p4oWl99rpJgmZVm3PzNxUKwzQFd1L/Ztl+Raf8xhEgH38vr35cqD
/vAMuC4nP0WxDTgiPO5/74PFkd8OEm0/TF1AQ04Gu9jn4VGXQ3nTWLNReXUz5JuRcceVR6B+WO3P
lyYTjd3sDNi+JPiX+If+LFGdB4oy9lbB4rasITCsxteQgaUDn+KYrqrd8otOnvf1Df/sfts6zV/g
sorKG/bv7yacvM8tnn+ZQxIomelleB2fvr6Gev5K/lnvVf3PV8u02GThvyzpIr3sTHWS9zbHHcx5
k8l6bwgsjHbgM4rqNn1m1tuxVzjG0Il3rLHqUC8EoTdUUrUey4msUzk03Upp1bsk1ac9XrhyVUcU
fHWpak9tNCH8rbB3X3shP/3bdbjwKsx1nZLm3xukZAajXFOHIlbjrrb15K5EkvOQmmrmsycUrrkY
LSOSnAYT6hl3yJg9jFK7XLmJn7ygumxowOaFIasfFn1Vqea567U9zTxC5kKdElztJQHyqJX3gDDp
+M1MTjciz43d189P+7Dh8Pw0g0akUM65PX+YMH+VBFJFcrpG2w6tcrHBHP66QEE82nU6OaBnbgiH
bFChqQzL4ZhqBSVlCk3TmWbrNznMmjNmGkfYaDLXlZFjCNJiusvdNgqSJ1uDQAG8pnC1ocCkWEQM
N8RLQAMWMilzxlZ7C8nCdHLBSK6NiMfUA1hinErQVywFhDDBLNWs8TTTbFx9/csvMov+LI/8cs6e
IIXOGJ+Lp59nRSvFg77Hzovq2opaGJNyf8ctMleROQRrOkU5wv2Yv7/JJG/o2mpEr22qm7lZDL8/
TxNRBCPxChrzRonOUNeo/49r4T8P6P/+zPPL89cD0gtFjg3ooWkdHIRgji511VNtW1duh/7JavHP
7bhAeo25lgW9ru1NqUfXHN+MmCvX7GpI+BfOt3b8W8Mmj5NJfZkjkm2XKkcG1nyv675zGr0oHcDj
5ODKLwgH3mnnvauAfyWruR9iBR+v2j5TfD7GKFiYmqCzhqSB7FA8BbM1/DSH2PBkW/uuhVrr4lXH
Aqkqq8AKtup57mtP0c2URetetYHrmlhVlfC3VGHjL5YXAwYnZET0NCTs4j47IeE4xDbnedpQbon7
wJ0rfH0WcWopQI7XqMRyAVenvXKe/lgu8rDOyTg6JzFK4MslVy0jWku0lKOioKGRZCQBp+Sie2MV
Nh7ckUPb6E5nE0StlBFM1LmYVmTo1uCOc9WLpTQx/vNN4J+/6Pz9//X6wDZu0kQz9wZNuQYvfVpJ
W0P69vW39Mm7Y3Ic5kDMAfS80v97EbWsl6lQ7H2bglNBEqOjZp7tK6vkZzfXZJFU2EttSvE/W9Ff
PyXUwkFJm+hwbk0pXubZFbUDXYGV6qQeY6trZekny/I/11P//VV5ABww0mxO+8LLx+klk9H3Gapn
M7jAcLjGVn34+j5qn+xI/DrZoHYDsW9dhgX0tKgtmy68dkv7WHtFLqhjHNBb2iOTIHKhWOXryicW
yx8MdtrazfaIsPQBsKljvKLdQFJwiFZn1uDgg/47VtdR//zqiw3fBL9hAgFSFUF5+e9dqSCzarKh
HCYVmxJ20wWoFjAa+2CLPsMx0VqbpA/NK3fm4xvGzmgS06Keh420H/69aoFGIDZFekDC41jZPjV9
aLFXzkDXrnGx0nbFkIlR0w50PqwNeueElWtuNoU6SJuvn/OnV7JsYrrO1dmHo4e6dHWiLtzDSkSH
iPJ8J09R8Mw3KrlfX+nD0UrlvvEynaP5uHmXSblxJ09xmKYHReVCGRLuPt/gRPdJC9wrknylQfbZ
7yIcRLaosy3l4+vbGAEDbDjNXbtWJ+D+wth2afxfPCd8c+c2A4TND2jNMKnjghnTAWn+wFypM1Hx
5T2uOALFv757ysfv0ZD5KXQqOcKZ4vL25Y0tKWOlHjKRhYCaU928GzGO72q0QHvJ7MaTjDlnRfNZ
dtSasaYdQx220etfeWM+Nqt4kMAK6QqQfno+Jl98AADDiuFM8hmsdo/iVfMqretuI1svV7g4UPPm
tvFgRFa/68a2BEQmN47ImTdO44BjQbQlqlKReb282PS2q/9i7zPg4hJlx4SGze/yE9XaCHXENB2w
Ca8VznXYo9YA2tbTTeUCKbt2Qz4erbgczZ8z3ZEF87J3XTMTZ52iMG07bWOCGP4mVWH8hmdDQRWN
kuO71EXZURfJdLMMY/WUtQk9jCsvyGffl0kn2yT9hH9eni1xD4hgDNnX/fr5DYgL0gcSnNiXGj88
uQHpHquGX38tt+mTD43hEXeZF8L8eK7UFj20GM4djazjc8btqxrbsDauLB6flMjnfF/OsIZCI0G+
7C1bSWso+qCwRAVI4iRFzt9aVQuPNgIFsjSzSjoASp+2kyUQUrNjHwwjtbbYaJeT2YjwnZaIcOeS
GflYIWkbiLZIna5FsHDlQXx2Q3gTeOBER5K5fPF5GNaktqkeHiGS/GAC3IBZDCof2Yt95Z6coaIX
+9/5nvzfldSLD1G0VoFe62CFERkmqijQbaqFU1Epo5hXYPLlTbAK4uF26CNvznHxTGN/It/lqEHq
wTbePhQCIsiUTIPL6GNcqWY/OQsZIm2K87wXUbnOIPN5hd2dirpfa7DFyEGpV1ls74pJe8EOCieg
4iOfmPUrIP5CwT+MNnsPBNjtYnyPovaEnG8D2h5mnqU88h4BQluwgERl5phKvymi4cSM8rGOpJuq
yCcHShiLnB3Q7MOZ5Syd6qgoGH2oMdg7wCFh7TA3ajntzMmYfvUcEfxZKO+M6ap1ejamR2H/cyJy
w+9NvJClMm5FlC2eqarhKqjCY24298JKwJrlK7mRQItw5PAZzl07zVx5SBdFijkQC1NZ5kFAf3lG
8Mrdho75aMBGulKYfOgi0tMTMlsdfW/wr8bFi1fUUdkvVXSMdfgxYVncV1P4+vUiY338MbpQSFVi
TkG9cHlELyzZsJnTHXvFloicnrFvLKMUrUolTu/o1uE8nAa9+95XEta2K9c+H/v+Lfc4IhP0xVlG
hpb7oeiuQzMds/hId2armx1KyGQ3VqbbM8s30h8ALgGWyCsbXZ0ttaug6f04bZwE/wyCVQf7MPj2
2dXHI1XhajTHjda8Ud476jRuLPmeeJ5Nl0Ge6tC1C5hcGpSvGRRIi2OdL6xUWpzJ0gMWohTPwyKt
ZaknQif6EYqzw2fWj3lQHoYBEUaVP4fRrOKmHO+lqjxqWbNaEuOQETtHjwIx9eKas3mMzi60dnAR
Rt2zspFzgRtistwQHjg8g/iQm4gj8U+XhyLHXbR07pjzP1foSMyJQ8/KkWSAhCSByndj8V0sp1GI
lV38Gvt+F0J4SYfJMRhD12SAODqJVX2t/SIh4dYuQasWy0EKrZCfM85Xlqfzce7D47JM3eB14T+X
TY0qBv8IeRAvRXqQ1XLNmNkPMtxSWn/lzfj0Sjb5h8RO8C/90Nk+u+AmM4ECdiYShGr8EALt8ZNZ
r/wwzqq3Ky/iJz+MHVawHZ3r2cvqoig5XSxjdsTzn93bpiG9mdHEpmRkof3NtsPxCVeF/Woh3rw2
KPxkxacKlC0KaT4A87KJO7WykeDbPloyiuoF0P/wXiS1//Xv+/QiHHDwJNCagsTL7//rcBsXpjqO
WXJUjJo8IxKg+u8yEwpa4vA5/4sKGiQScHqhsnZ96Ax3aUB2yRSRL6A6Hd44Kbzr4mu9kPNGePEq
Gkia6WlyEkBOc/mLpKRsltk8qHdMH1bKBu8FcZb/vwnSJ70B45+LXezKVGamMkI6thYuFqsnAkP8
hLDcMEeaaoldaEeAN/sncrp9eVRPRqjd9gsGt//8KcIpRx1wXqiBlf/7FJmqlAWW8uMYn1eacZMn
IZLNa8cs47NzCT1bQ0M3g1LHuLy3IJ7IAzOwfmOxT5o8drNY3kSETIXlDcBThFJe169D+dhIO/5U
N7Zrh2gt3EhQ2+KHkQqAftlaTn9m42l8Ll4DG+HYk00HoWuOi/Q0YW1Balezolv0634XwGIR/U7f
G5Zhkb60JoDVJPV66RRMT1H6nZyb0riBSOpIWEDmcUbMrrsxRgVbcNcTLCnrtH2WOJWcg+YSV5/h
RTTBaRiIW4olp8+GbbRE/lDRM+t/yDEhIhVglLT0Q4s0YHZ0LJ4S0tJupaR3k3arRS+94o0dtG6/
XzNUo/iyRl8rPat/XEq/ipkleulab7z6zug3WbqZxa9p8mx9ZZmRC5HYT3/bgBFjjnZukz43xTsN
w0g7GvVRjmR3/BH1p7HHXbEqbL77Wx2sbnIXAFjRCZk78k9TWUFh4y+Yh02q+NZdYGBmWutHkTyp
w16SXi2cEuMNMb9AjfJmFeprM3JKoDrqmd7nFvKqJHYLSiAl4C6SAXb4jXJXgsWIt2a2W1KwXFht
u0MtTtJyLMp1a2z1dK+Nd2PwmBS7YkY41LsgD6bBCzCfJjLZhk723ZaJIfkB02Ludil27hji7EqH
zBocrGLbAyKrb3XzpVtovjuGsRM5CvdTayHEJqxrZ0Mbgl0yr5pH0u37vTK5UfZgwpiFttPuyg54
4UapHho6UvrtjKIPj77hl7gGQyheaywjurki8g30pZTBQt2JFGmdYyC/Em8hfNnULcbfBridbtvL
R73dGRHnWBcBLilLaLwm+zFQXzFHzOnWAhULyNsAX9X6svkaNCv7hTyRebltylUaesW0XqzbuAaf
Cwxq1JxS8kvbRaTL/1VRHHN8SMhLKnOPUDfYKD7MmjjWVlH4Azkcuku0inT9K5lBHZC0b0qSYdGt
hgGkEYnUHa/EVD5kTdbgP15mh4mItS11fQMA9LVf6lUBwaXNqg1uH2ywv2eTsQ1ogKECLUE20Apt
16FVGmS5N5G2y4ru0NluYRI1p4htg545SdGMQqGDKon5mNc9e5atYhX0N7jI0uzhD2mPxLYW29My
n+DpedRDran4Uv+tLLOVDag8a92l3iDJrvv3ANMOaVbSovPRnYZmy8fdZIdQvq3k06zvp+lGzPdK
dWgmn48i1FwbKzPW6+I2D/e2DkJiO0rvWoWUjkGxvYmLR8y9QfiS1/tR2cJvotOeN7/H4R7hNqtH
MWDUTbZhvgrkGyH8zJYcqjC1fpTAHQwMkwI5Aa5O3mGwT+2jVAD5aVKnF3DFF2DIy1s+ASl9jCI+
udU8nMO5fWtgWK7CaKKipMPoBjhujRk8q/4GCdcuTob1NMIVLPvXSH/sKe/6sXP1GGAbJAWZfpey
BDe08Uqd4vBgV0+NeMiT26Q+LOoATutWSK85C0yXf29ouiJMRI3d+DEG6757mcYj4E6ruJmlFzV/
SNKnfn4zm2k3W2hhZ6erNnnxAg1FDm+RX4FTCDJPGLVrLCutZLysktRJWNNNjwrQxk1w7ORdr3oL
a4oGQd5NigOUJgmBdEJi63JI4hWIBdi0NaeocdxA0oCBBVWikFxs9dj18fCCyAB4ptzgBonxCkKf
BiGJh3lIwINPe1RGThatGnAOlNA4yZO08DMILLOle0F0E4EQyzLbQXsB2jH1wGOwmmpQqbF497Kx
Al6RDjsDQ3A7SVhpm7WC0Hq0OMmJbRU/DGikSygEJXFPDTnHx7BRHbn0kn728FQPEu4IBP4SBDFm
giEfG7psfMhteh8NHtZBSPRI1fmOu292/QTegrN7M69gZDq6TMFOqyAMULf3vin9Esa6llc6pmZ+
9wz9aH41za253CziGb4hPgSmtEO/zQO/ylatQo/Cb9+b6leTICPHBf7e5H6iYG4R9whHzWKTzndq
vInSeymEBOzF866edmMNIU84I+zCkW+F3o2yTg0chGtmTLO0ayF8iIOE+Tx6kDpvXsvdYYaBahKG
tcF8BqiHp684M5vYD33c1pAUwhvZvFUNgj2tHRme5FDCSGnWYemN9btQEuVKZf5ZKUkgFx1Yvg1N
vmxaprrFOZ6Yo6mhStbkGRpPYMV3YgqgQ3xd73xy+jVUZDvoChWFsIsP9Y5I53lJj/B1Ad2GU/Y/
7J3HktzItmV/pe3NcQ1atFlPAoGQKSJ1khMYJbTW+PpeSNarCiKjE/fyTXtaLPKEO1wcP2Lto9+1
7n+oAm0RvCZJawK/mGpH5xmHxIV7Gps8QXOcurJJuyMgNGWvKmq4EL++EM37zdI03DMnvOgG4hEi
2zNUOI0L/yutuoDK2pLK1IEdR5J8YQIvfStChwazp5CEn5dPdIbsVpWWwcwU6GMXakf3pqbJ8NvH
30kiSPzeHTemCiSeMWQD3uVttFiXErnyrwsXp6MFNhWhFRjTzOp6xZUgfbPU2E6rR2s0rzpKOWSd
7u/8W6VX7DB9NWbxQ0NbHn2e+oNXGngcY25ta4iQexOOMUcNfUNMkuqob23sQ6yzX5BJtIwfg9Bz
ISqtLYn1QQRprMV+sckK7iNNctwMdi2Ay24kKtB42j6saJLxE2dMy52f7Yycbn/rOrN+ltHOE24D
2tT1LSDXElRzUeAybQ1t4wreLQVdx05o1+14nUgbz3QgKbstTXjBqwhxAXosUFSKBlcKqjLuCf29
oeVmbKgRt0d3TaMVLFUxgs6zooFP464AThUXh7LYWjkgqHXzw//R0azqH3wkePRtkrp4Mw4cegDL
+fikj+sMDw/BP8Pc5yMtW2vRtYWJDmrwfETixXpVLNTPtiqEYLqrSrQK1jBfzHCHt9I3xfXEIg+1
78Jw03QNyVS0SVr496Bvgh9J9iDCGxAgBzx5YKpUplfpttVzPz4P9XerjbZqIWxV97kmdOcl9zFw
UC/6KvTfEpqdyGbZRvBJFvZa+r3yv4SwT1yggbX+SvCQofr+vQ4SQbvt0pVmUPwOf+FWuOJCVBs7
aW79LzX6LYdUoRgBOul2rI+K71gCl9PBegnFe1OjsYhv56DjXIAzA/5JFBBAQb6yOnMFNwG6wZBf
+7A5cN2K8JSldm9A7wh2gMPtWEmoLMGl2wS4rgMI8FckVgYL5JHVryXFW+E6u+Yn3gkkmG34GmGz
Ejt+n+WUOSgD5UpQrrLPYXTn4oPGUHBCA4xNC0ph64VfNNhNvrRP6cyPqrVe7gYgcEShuBW6kiT9
zxHXstg0iI10wQsohTISIevv1MI/pfJz49/27Z6HGSy8L2V4zGvRblLeHQmNG8qDhuRdJ2dUh0yq
uURsuUGSjPdEq24UGh9ls98r1m01qRtZ9TaXU0c2XonM3Cj1azreAADC4QpsQ1BWSD2sYPzaHL6O
VJp7EG201j5Y3TXPeTuRPhXyoSk3Kn3PHQwYmtSfw3EvINgR5hC+Be4zUI5+WhF94+rtKz5pZGq7
Chx402iOmE687PHVi4bbTnftnob5JNmVRgyJBwrNneZd9SnAnn0n3Vc5ePMrehWDgZ6ugRikehLV
53DCiMODgNwNEgQeSuYdQ/rMem9TU86X+vq+VHIEDViFQVHAPADBENG0SDeafIoSVMoh/q9yGWpo
YHh2kTR2CjvOb1AbScPm1Ig4QSGAgiaaiBu017L5AGjchPFLD+m/l+ObbgjobL/qvb3QXJfBNhC9
g9S+xOoJxvV68iuGn0YES533YV78NPNPnnDt4ywJMsCVh7aJ7QCB0SHcmNpWC5BbyvY+UBmClPlN
a11ViWb77oOJn93zyopWAiPLrlPko/pD1L4IADUiOGqnLKJ8qfwOZtbXIJxEa78/tO2nxvzUFg9Z
+E1E6sY/dIyAB48m0oO2D4EgiNJuLK+7+h4sIv2xW2Sexh4wzctYfvc1/NdVl26lcZMbPxWTjxN8
7/yHQvjhes9N9yh69G/ROAuhMn0Ymn0ufrXUveUeY2GndZBhmuuKtnbhKXkySyfR1npxFVMlrXUb
9MHLcpvT5d2uarqBE9A7Jg+mQxp/DTwko2CsIaF4Go37kSeg9TO3rvX0CHLBacbbWq2dQnjp9e95
rOEkeTvXe4gCFR7o1ZDfSaBH6KS1o+5gFQ9qS+D/BCSUwWga8eG99ZLEBEA9xf8eBtpagN6QaAPL
ALmdOuxoC3kOanptMrzV2gYn7Rj8xSjwthmLJYdmQmX2WrAi6gSTVVvDThIaR1a51dLE7pTcqQKC
w/oPJN9lj8UqresKxcz8VKOQMeY3pbRN011bIYQh7ATQiQR4V91Nkd9Y4ZVuPvieo8CApH8IsGZi
0nX1lEx/M/5Mq9K6w8VWi5s2oJGy/kYUdDdq/hU8rxVUAqcdrY1U3OZBf6jg4SnVI+7sJmuEG6PX
VvTFUAj8HPqcX67iUMC+r33hCvJA3d+WCqGJMNtYCBtpRsXNA02U2IRIOgZwUtJtDIgsRY6jTnSl
BwNEd9Oq5QoS79WczCOMmfKb0X+OaayuTgjf7jkWLOshinCw72v5ugPb5LZEPa4z47ppIpp270ev
5qlyA2bmwMUBGu1KNfeedAp0JD053J9iHZzhRgIuJRB65yM+QRwJ+qs0+6SGtqes9fyRxvYwWSff
zXKb7AV1xzuep/YItOoEabJM4TVuA/XktruBF4X/Ej4kxd3Qb8A5Ee68UevX+l7hgjLWQfWoalcB
4qmhiLK19TOEHPutpgdEhR35WFPq0q7aH3pzIhXm+5QA8NW/5OULlaWDvDULtByQ/vXpSbwK2p1Q
AFJD6SVjo9pGTdX1DyDgXEuHRLwLsye9v1XzG6MENH5LAzmNCnQz0rIOlh2e2p00bHqjWtGz23FG
VQhpBYnTu4+yxJK/s2Afe+0XILgt0myesYpRsBXTY+LeaOWdWJxUTvtY37bqFv8hRwY0OBb6g2bc
R9m9GxNLS+LXNjsk2biPRTSO/fCR9glgvaheQD4wAfvq4ZNfo5mu2hkURRdWHYA43UM7on7Qgl0B
5MPV0ScOvwDkXnnCwYQBGUd7zuA6jG3iRCYVdKPwA348F8yjjIK1elvRc83BYwHXBSB6dJM7Rb+W
jHu005CoD8o7zvre+wSuFPaPVxzRyUOHCFWWa4glzljX9njXDMfIe9RYnG5+ZeaoyZ3y4RFN6PZH
R14oPQl5a8c5Wtn1a8lVTSjUBlETDHTAOl58AlEA9Ex7oMDKRBA+Q19Z7WFZBO2miWkLhijThtYd
e3vfBcppKB9bH3LWuA2b2/FJyVyn8OGQ+kBiI3Iz0kmONx6A4PzaKvNNaL4OumMCwi2LDTzNWDj1
2THPXeoEwca2dAlDgyJea8d08QejtkvgUbsFVygi59J+ItVH1aeePr6W1A/I6pU0fKlKhxizLDmp
MJWwsoF3PUlgXigc7FQunpLhvoMtlvtPebmXcJlHKmBD2HuRfJcQkIRRkpafi/JgoRRWxJ9jBVFi
OvySqyi/c6HPWuW3WAWxX6BSlt7lSBske7M8BnQYpjSdoM4uPVf5Sw2XtLip0ePNnSzCAd6SgC0/
wRtcde7JA18YbKF0iMjda1d6ceiqXaY6Sb/lROB+xu8l2LRS6x8tnZ4F++GkuE4CxaowQVE7HRQz
hb+MT+f2d6VyUsjGKWPsNAWtKChWeeFDLD8U1qeh2eiUllv7mtCtDm6HbWKCrx9fS2udD58r6TmJ
NhlSV5ZMaMDnIZXYI0p6AduYrk2p/6KixN7p18wqbRBddyUSK/rRt2ieE7cjO40Tz5ErA5KzHo24
A8JL5tiupB8WGtDCxlNhqEGqTh+MCHydcShh2YXPuLRmuLGQQDCQajzg2/T1Vr13x/WI0Hv3hIZG
SmCTnPzgkNBBEK4sHi3Z8Z7qZFsNDxFi3QWPi30/3sPKIQ0zvBRshnCtZ1dgvkSIS6ITIijOLqyd
0LA16Tp7iGDFTA8oyMo4/PtSpN0a7wKk17Yb9q6E37quvV1N9T/SgwZClbgVYUoRLbJ1j7lw8ExA
3ietfdClA08EpCqc9Js+3S5Q593HuLtBlRMJq1A7BOFJD2/M4YDnXHStDcFW2VnFdS29eN0tySqJ
3RckBxrBAfBSnUKzCgGxb174XQuQrw4ei7B7hNlBMaF2DFsIg1QcPHpZ/8Uw6eBX6xEZGMTDmTxN
O1r3Fv6ybz4UyHSt4goUQnfsrEPj/hyHb1XH7vqZC91a5qoXKe8f4ckPgD9EQF6jeVI9Sqs7YyVB
ZwjXhbgux8+SSxSfyBr6R/YoHKLcqcsbhTCRcirVx268R7faAs3l0zHi34bujRofzJYQ/6ZIt6VV
rVTQdv22NlnQXwvxoBPf7o5e6cj+WqifYuG5InYJeYPN+hICCLVOIpgykF7eCXASuwIVRr/bpPWu
Y49K+66614WTF+C5bKEFCyMiXMi2j/HeC+/L9DN05C2VzmP5gAaS5a378s70j9NOyU6duQl5WlfR
Pgt2ZvVVRWcuOibVbV+94hJp2rp+FabfQKjKCVHtam3lMcJ1S+/p8VJwrfsAmBIBEdI1Lq5fU8JF
nBSaWntyyF89ApPSTQywRgO4jWrGeEzj4tVKWsNpUd9yEojWBzn3AUfLcsbbLScvIRPZp1tvi6rE
V6O0SGd3ZXwkY4ZNYCELSTDpQsECoQZLm0pERSr1ppqCszBKbKXyUPBArw4sPiIC0Y23szbxGl1V
m2rAaT1wLn2bUoFwtResX4ionBvXprqxM+OJ4baRohBR6R8QA1y5wErVXwGp/y/T/F9v/R//b5nm
4490+PJf/+sHweR62H//P7/+/18qzar0L5LXBn0UtNLQSj6VHvwSaVaUf1E8RsUUzbYUbRLF+1un
WfsXcT1lilEaNMmp1I3+rdMsqP+i7VKnsk8yafEkaqX8J0LNv5crkOO0FCr0wG5aqilSYj2LVIop
UjuuyIbviRNw9++Lyl8jX3Vdle5CFPH3FfiXKXrZVApGGd27JoBQNKguKfHRGn3Xw0uPYc7kUfj8
cUxvycw04rOF3nSa0iUDZlTR4yARqLOrtoW51Bgy62F7P5wpsHhmx1XlrjcmO+7nfi2sKmdiVOSn
qY+t3hXr4sp8dXeto9ml3X1d6mGTlkY5nTVn1r3GbOposl6vgxu4suvC9nHLqCVI9qkjHuUjztXC
ETLrnHw/5NkBRinXqFY9RqMVrp6drqehoiuDxXSbHT/+jtM/9k+dxF/GqLNjH1C3o8+LLH1k1ZCJ
w6nSIrPYDKnu3bRVpu0Eifwib4B+p4/yc9fRMukiKLhg/dL8WhQKUVVjEoGe995aAkI3XZOGUIzR
3OlwceN8nwvpwpT+nih4GyS1O2x/6mhoxpRni1WVLDKBLtkshappG3W2W73sPn08kZc+229GZis1
Rtt7KGSMVA4aWPhxh8iGav0TjP7631glFz7cb+ZmS1N2g95T0LdbQf1Ye8cCk8MqOEafkTLeEMaM
byj+/cJDwYE5u17cGUtTOlukUd0Peko53qrdZF/6K5lecWCFEJihpa3kVb7VPmn7hRn+vej67TNC
k9BUBVU3WX+3WhSIl6D8APNqK8Ls+2obbZMrYRse/OuPLb0VNf6+K8jfcFVMvf2ENM35NS5LsViB
LmN0DYicdiNtCCjfyjZRGf6btFGdgub07Cq4Hu+1rbA1N77T7eTX8ZnU2mYpTyO9n22NWiZ68ul6
ESHWcFGdn0Nu5MqqPEluS99Qx5QdvJo7z+HZuI9v4nvw1b6z+IXfz/bvNmfpKLNXmZ7JZnrlbptt
spW28F9tNAGXvuv72xFLcMe4aulGeVd9Vo6SWrctlSL9Nzndqs8tCrI2gFwn/WKhRzyAIMpOsVOJ
q/+skn1aUb9bxjc4n1cEFQHlFFiemHIhat1RtWvUhfH97pC+NzL7eOgoRv3QYEQTvhThq4+8X1Wj
egO/tMoVW6Ie5OPl+/5UnUalUPYmUc4nz/u4tExvDD3DYESkIaRq16++o6X8sZHLo/rbiDXbIr6C
DKLqsjyGcVcYQMlgB/nFD0ltUaIhjEBZ2McG3zKtv29KGjwoOuOmwq1/h37JLA0xrgKLkDS97VTU
l9jfyJNZ5YqXx2a5z2HR4mx5qLznUwripwPHvauvVAepEmd4HW2EbSFRmM7HI7z03c4HOF8oWavK
rYG5OntNhG0p7XJKFD62cekkObcx29XoReiG1WGjCMZ1OlIrEy6MYvYA+7Xez01MwzxzmmSFLHz1
9p1Ak6PmTjLwZnDKU7oJ1yZAMZlC1mcZxJOdfiaruTDAxY82u+xRwITQOZlnb3ErUn8HS2TjYjjL
bmGpcDctnZWXDrDzEc+u/mQApkKslGOkjQhdoULVrnLTDrznjz/ejN/zfmpnl74VyIVVVhhSt8Jr
uml3zSY65Qdvsft0Bst6b2l2v4eW3raRhKXSoCpG1wW0JGVwS+AuVRcB0YQEShO/FATGPU2nlMZ3
vJYIRdDTsS8iDgd/mNBP+qJmZMyT9Bmk7EsQS1euqwAoFBa++vRzPjgb5qcRFsfAmy4rdevtmi3R
lI2/k3f/wx1qzd5xXm4JVgqNewXSbCVEX8Bvrytzodh81vj0bu6t2bEjjdmoA1ifBtN8kX+qFO05
VNE67ddy1+7UFSp6wdriKl5cyAunw9wfD+RelcCmBkgK/qxUJFqs/+F3mh8/jSuaHho7K6r0dtMC
VrZoZm2a3ccb5cKz8be7wpqdQRHop6Sg6YK7QtmQjO+e8E5XRChf6X0KTtNpMD0ao421JoG8LY2l
Q3A6qz9akLNTyDPRN5cHfkC5RlTXiQ6JnR/bQ+uEu3JL1ubl4wFf9BCpxKY3DNTPXwU4Z4curFGd
frm3AbtbbTfuMlvfG9dEh7feWneWl8qlc1ajH5TGIxFk5buSHt9TkUmrXaQNbYr37iUswi235Vd3
RXD6KC1Boi6sTYYGvGdqwICaNNt7SSc1WcsQ0UdBn5MYaFJ5Cy7GkonZxmsNuh17ivVJQrzm2beE
auaPP9OSgdkNX0t9NVZAR6nQ2fYkPDSxW1h4Fy0A3OGdYIkGqZvfL98YgXniZOTtJCG5b3sSlog9
/cEgTHgtIswu05qDa8CpGEFp0nBYiHQeJt/F9vSxAXn6lLPNo9PTZirEzXD21NnulcDdpokI1tq8
box1y3l+RfLA2FA34RTr+KaBYh8fvH2AUOV3hMvs/NAddXlhnLOu57dzmJ+hUbHGVGo4nb/PJc3r
vlJK/IwUFTCCTzoFyvZ4RHd7NWxyfZWd5DUPr5O+8A0vhJ3YxWeGZx9R4mkdSD2GK6gL41V9Gp6a
H/3Ocgj8O+KjXjjLkeuLC+fM5sy1cCeykFZOcx4/tN1PV/z+8UedfvP8mxJ6kXDcCc2/429ZFSKN
asW/r0r11u3Rq8xl5JgpBFftoh+Xvt2CuXkg3h2LNART7/Nab0lV/YQBvaPY7XbAT6Ef+FvveHbo
UCQvvix5gxfXDXgFoI66Ck5vfotWCqAl0lQM9Zpcbn6Fss9duKmPwym5oh6tXMGgevDW6v3HM3zp
C1rAc2nU5AYw9dmuaVH5Rt1gpLFFuh/QtVPFaP0nFiCsgKwCWqXMjq8uq0toWFTBlWDjwY1D4tc1
ypQ/tvJWdvpuqXB/A/ikq/0dtywP4gbIJwMRD8E9uca76E56HGsH7YCJSDg5QDAQY9j/FAbyGhPX
9K2sgwCpxFW5Dbcf/5xp2j74NcbsoVv2clOOIr+mbcfdONx5ynMXL275aeo+sjK73bjxSuKk3Awh
zz+qlDLH2NFAuTa21LpNIcRlH//iwMhWieQ3uE7n9AAjgn1kJlyozdhQHUlmn9ca6oQLd97FnXhm
ZnaKRkM2+H7ETuyrqR1FQ1f2Ciz3tu41B62Pjz/WJT9It86sTb/mzA8SPNHLyGpTN+Ijf7aitQZV
SSezaV0gcD9sTBJ/9bZa8DcvOUNvxEx6yck/gRf+3SyAdln1LQZJut9GpXgrOOoDSeEVkuPr+Hox
R3Bxr2OGJj8DAt7bDXo2zKRGhElCkYTEROeoNkpd/sGAzLnqbWIha4qHfAoC64X9fyHGjcsHUpBO
8ymaPl8yRdGGmtRgtrN78jCg+kH9kIaxtrFTk3lemNbLJ8GZvdnayeTWG+IMe7RR7KCgNf4uMim5
Wlfow0NrBPn1knxOtshOrD04+TRSo9e5745y8KkBnJ/ZUb5eOhAuzQIQFAniIApBnIOzjy3k/VD0
kKvfHhdyvVF20bZa98jxbEs7WCcvH6/pS+7Qb/ZmB3umhkEmNiK1WJ+lDbWE+a7R1sSfD/WDdyDc
D6Bd+aHvKKcz0BP+3P9gohY28YX3NUioqU+ArCgF/PND0M17wwum25v39RR47ya2yOJZe+nqxA6N
pVybImnbmReiRVJt5CXuKy2NDvy94QY9Qrp3t1S3bMsv3T6lrlg9Lj9nLmyo3wxPE3C2oagEGqtK
4IwgrHkPzMPWinwB1jAt1tkRj0OuGRPLhP0zT7UlhpH4UcXYcuNrz9PMFFZDhRR3uPTIvnCwg0og
pydzNMC2n30sfUyasBQwVFDg3KfaWkI4Dz2yhTVx4WDHDHFYXmUUXMyfGrSK50rUMGWBd1vR19Dl
iFEfaKRN9CVTF9eFLDGgKY0nc1/9/nlGs0q1XKdny7wu95UdP2ibeCM4yrXwNNo8OFdokNO2+Pjx
zrt0rDPEf8zOzp9IkD0vH5lJddteGRSSG6twMy1+nxIu+gG4VxbpOpen9R+bsxtMiXPfpJaAFxxS
2RK0h9i1hzSm7k9ch37mLAzx0sI/H+Jsx/WlhGaAOC18nvHSOtz0yvSQ7zYo3iDAaU+FruFx0Ue+
vEb/GeVsvwldrqU++P2VYuzj4T7WMmpm4bB633Q64nrp1A/pDvyd2T8U1Mg1w03fZ9QnLTG2L23K
s+G/RVzP9r2shbTR5HxhQ9Ttgn6YWBmQ8cG9zP5g+59bmnl4bVcUKgws3BKpXmtmF2/bgTVUp7S3
GNTu/s++69sldjYwQq2NjnDKr6s6Vq+U9bijGBgipF2TMLb1o/dnS3fC2VLoolmiOnsfCGndJ8p0
ehshSo2DuhbMeyNRv/X0VJfj0ua8uFHOrE0r+2yEsRF5WTz5r/0mIsGQfupMuIzZ9ltvi5v4S3rT
PY7wnq6X8pUXdwytL1BOJldz3uFo6dGIE4jdJMw3cYV0c9ItfL2Lq1KB5WAqKjfGPMQSF26h5QYm
EMN4rTrIxVUdbwdFRb5jXHpvXYo3G+Ry/7Y2OwIyQZD8OmFlthtlQ2m1W9Jr/0A19MrY8syL7KI7
1feNuusK599I2MgX7kXS13AboRkBM5ptDOjMGYKgBBKntL6xabYjib2aEIviqC9LLuVF503GgwUT
B5Zaf5uMs1UjRCmtyBbWUJve17fdDx+ofkqb+lY9wpLV7xf24YVYlnFubza5MtKRtYayAl01lpYe
TAITLcG5yrju1EkNL2vD7ksu9lW87vwRtZiojvKvqmdlFGC7Yf/08e+55MihjkCvJ/Vt0NCnj3E2
fFMcAiDYbNEgPYoolpoG3iTdPbKHoiJalNqzrJfrj21enPNzo7NzobCUUQl7bu8JnjqR/VvKpXmq
TM8G5nzxcrnwmIad+s8gZydDGxeK5fY8GyqnX9ePwEGKTbGdLjV1M5SHfOsu3aLTV5z7ducWp+vu
bFrJPQGPrri0IUwoMaPUNoK5QrHhIX0xnqA7dWuKwq/bG4TANtVCFdWlR+9v4525KZAFB7GYFO3b
Tbp3f4bdNnKmRxFPknivXlHX9SeZsN9MzryUoQrCaJwO3zq7TXQaWtTnAaXThYVz6Yg/n9bZ5gmN
qpRRYyHghDZVdk8vCICTKZkLYm/YtM/Cod+W181X/0nZL5i+5KCcm545KFpMf7vgsmbbTbkPX+nK
BZOX3o5fIYSsWkdxROl+2fmTLu9PAl+TqA71pzOzZWy0JhytaelSc9SvK7sGfwAM4cl4g+qKO+9b
95IbNoHnvXpcfNtenvG/7c/9IWuIxt6bHG2Ox6uBtuVsKz8nu3jtbwyuVR9kgvvkHxH9XGT7Xp7x
f0zP7gFXsSRXCjCdD/RdSMJVJSMfmwSbP/qy/9iZHYGdHA21LmNnesvG0BKpkd+iOr6WHO1HgjA8
OMSGkr0/KDYil0ENsqQC7XtXliMgoCeVUwJL146SDoANYkmiPX08ukvOyZmR+UM991N6lkzygK0s
ra32VCFd97GFi5+J4vqJ3wWcdv5E76O+baopss7VdvRQgQ4ru9KkhTtjycpsH/h5oQTawM43rWRT
CA9DKdJepyxYuZQnNqinI89EtbTxjoCgJ6Hcag3PEJ/HxVp0mmvpRaJ974UmNuFLb5MqXqEJvk1p
tVwNHqUNK2n/8Xxe8vWI2StQt2FLvwuqI1Aq6MrIfDZ+CX5G/GkW0oNVKDdjrWw/NnVxUs9Mze7F
xBVRPJs2d5A/x9TlRN6utYaFOb3oTp4PaPoVZ3chiUnZaKjCWdHfSi1MYgvZCmEXOj/X0y5zV/6x
oG8S5I4dbLTvHw/x4pP93PrsLlSrXHNDgzFWDtpnh/a23/lT5t+/7/akCTZRZS9YvHhkn83q7Cps
ZAW5DI01VDmgmBxvJ3p0Qq2KrVzR9bOuiAWXTvusjHZXU/x0jDZLZSlLS2h2TYqtmGpxwIznRfco
i/WmU8e94odIBP7VffKt/9/ej+z0y6X5X2mTnBAlrCt6LJbW0GxjBqMXjZ3OKTadnniMeXcj+w/S
cYpDSvgbTopervblPxWUecvGAl78e5+os6hWIiPb2U3LKu8AE5YFzXkp8i7wL5bOnqU1NAfcjTXN
HK351yXcf7fqlb+OCEBKDl1r+i7YLF0NF29dmlZUjQiBRtfJ71umzYiycfX7CM9mdp1qtqihNWya
NsLNaz/9srBil8zNbsCmr2AZaIxv8m3ohT0YtOWJCMCtp6KY0ImEY9CeAGKN+crtV8Uf+atnw529
B6xS8wTa9XkPmPnLQPyjafM7AaJR5lpIjNCTnwTjVeWSk+paUAuyKh4QfjhJMJatQFpQoZlOvXe+
+9mvmZ2KqWUV5dAxGyXQLb/q7LZoF3CUl0xwslLkPGlPKfP67aQcvKqJSUn5Bl2yXQVcsFxway6d
AYDi6WKSJh2Mt4K+s1M3kCQyBA3bA+mioxz2t6GhP5qZY5btklc+LY/5hFGDw4sdKOn7OvxolMxB
FjnwppDhVPlftpuA7ZGc5B0ZdVosP16vlw7Yc3uzD2RlqD2E0wfivVqM5qZuLSby1tdNGpuQcA7X
GdSwj21enE76DHDBRQpQ5mRlRc2DsUwnx8AFsRZQcDIAIq/XY//pY0MXl8aZodleLOG7902LodT1
Nu34CQGzhem7eCET6vh7LLPthmZ7b6UBp0u8z+Ae0uz83NDPSkBwyqoQyi6fPTo8cwJa/0b+/OJp
SjmCZcCMV1FBm92Pal/2xZuDM1Wz8EgdUDjfwJu0tQOwKduE0L3/eE4vZszOTc4uxDrrEXqegp/x
Pj6Zz+ITXKNAt0/EGra1rR6FE3rX64h0t4Ogrw2ksVqa9Ev35PlPmN2TWRA2jSy9bRL0DO+IT27i
dOWup1SlvGay6+2yluFiJGB2kSBgVSfKdApAh7PdA2FlIIkUO3bI6toZVevWf9jy+t/38j9318zd
a0OpzcYOk0Mc7JLRGq+suKI8vjdq5+PPeqn8GRfgH1PTpj0746rYLQY3xZSs56vBopzSKjvbS04W
DQj1iDh12VBUFNXoZCwUFlz6nIoJ5pcCRAK/ymxFtTURMnWq6ckKU+6PaKO3hHlSBKGp08/afMmp
nLyZ+RmLmoWi8ygRzXfYOVFo1QidurdC2eOUcAUI7kwp12rpMr500ukIE3KWW+hDzcOvrSHEKLLS
LRJfGdI6pSjDiamyAV/7kzo78xu7ZOr6+Tda2C7N6bnl2dGXdWINxZtbUb6Or8bNuBZ/pLeeE1yr
K/GbzoNsG22ipYTPpfP23OjsMEyIcLTpVB5VJ7kdWTBQutPHy/SSd3VuYXZd1aoWp1rLp2sB1JC0
akXLrsU7Dy0GoR8W9sSlr0f3Ms3PoBBVcV6SRXus61Y6xsrcuPP03pYKeRMDYQf84S3ciZemDnof
wqVoepLDnh1piSpFInQSOMdISMbxTxEw3MdTd/GuMNCkB/cv05A6z/NmkS64VYwJbTUqdrCTjlDl
VuNhCKilmRr2/yhWfG5xdqYUHRBYz8PiAB12a6orikyJ8IXPU/WOmq5QYd4tDPLS3j43ObsQ89rQ
kijCZO+3V9DYV1klbRvFc3T1Phm151xT9qYLSuQPuqlJJp1N7+wUE5JBELtpsPU63We7yX+D8ZcR
+l9JL9mdv54KiCDNXpk7M9v/G/fTpS1//gNmS0j13THoE35A5VTPsq063Q/rpl0leyo0VzFlrd5G
W9iOl01OslDQATS0UH+/NJrOb9xymm1UqNBgOCSNtJLUhTfExW2o/GNktufLpq3bKsSI7p6C8ZGy
5pVa7WUwhB+vnaXBTH9+dgPGvqU3zbQFQ0pmMdSX2qGFXPmxlUsnGBft31M22xOoIMpaNTUvFF5h
o4N8p8o65Mdh3Yc/g2L7sbGLPsu5tdl26EXqm3TtrVVCPbgHBLWi9RRkn0JF9X0BcnO1tAWXpnG2
D0w1HHppag9RhhclPygZ0bfFi/XicUlDhozLLqF1MPPF0tAINXlaeL+yXm9VK1+tGwNnjMDY5+Gr
8P1PZvLM4uxCTcchN/Vfuwsus/yFbLjdrlTYT6vqinfT3XJU5mI8iCT436OcbS8RfoDo/xrl+NrT
GeWMV6DLxyO51Am2UsJt+hI6i4mK6d+dO0jndmc7zidVoIiTXQ1KQvm9efI3XLNOetOcwDTu1D94
wZ+bm208vzIjcZimdkyMDUjqdeIv1IdcjEVPhVT00BEHokLs973dFKkiej4m6nXjuAfm0j2I18ld
dVefvIN209u9AzrKBNN7lHfWfimKePHVdP4DZmPsIMhpkcCuEHbjhlj4VjkCIcvuDB5rL4Id82RT
bPWqug2PyRqWtH6zpKsmX/yq3FEihYboqs0LTDOpE4Jm+gmdLdwOhi2Qjrmi0DRlQen7YC++it+k
z80P4+VX0afkQEQL75YAAJf9kLPfMTsBrTpFx276Fu2mX1Nrti6u/TVwfafYp4fuZTHbOJ0F71bz
mb3ZGVgQywiTnnGr23yv2srO3E9l7uLVcq3yxbPvzNTs7GsSQ8ySqVXSt6x8XerhQ6A01UqJPOfj
4+ji+XdmaHbXx6jO5m/LqSYHlfJiCz134aJaGMs82xUL8V+fyW2eVO2xRIVX1PcfD+NiSpb2n/9e
k/Omz8gSM9l/8xDpAvI/xSfS0IHzq4VQJoV3km+N7bQ1EnrC2z9pp6bv7B/zs0Nd99Mo7qcCkuA5
uBnXwVHZJdsoWkHWsqOrVF8pdnmQj3QE3fcLrtPlq/nM9uxwD/PRzC0cxpW/d+/Kx4m6E9nfEHOE
Yk0Z/TJXZOmDzs7AMvVEA3eAY1bfS+l12z810tePv+fCspy3hlquO0rj9MSohKwbt4kJXw1QV+Yt
UWeWxjI7Q4JREkt5IiT04o1p0hatQMq8+3gwl78QEj0AfGitetdWVfVu3RDcw/H83DjtFVQUvtH0
gCn8NQuDcvTFF9PFCfzH5Ly1yuspOs4mvIR4yJFNu4rx1sy1eps8Qra9R3Vh82cmqXrlVhSJhcw7
qjLd71JipNNxrGwo/d8q95L6V9U/MS0gOMIKAY2Fub34Ac+szhajWMl/vXcRnrtTACCOE4xpk9jF
2v8SPGaPlG8u18BfnN4zq9OvOnPxS6kuNK1keknz30dqdFtpSy05SyZmK1Ooo9QzppU5gmUcq5sk
eVqYuotP3LNBzO4zv41BSU33WfRsHqpt/VKtoWZcJZvFer6ljzS7zoA40x8yha8Qf6Ji5acIVPke
6tlbCKuhdAd5Slve/Zn/eTbC2e1GYXYvE7uaAnTqz/o02ZtqFlt9Fa5ye7lM8uNx0nz7+7LQh1wd
KFukn1Brog1w2iOw2DVJnmC98O0urg6Lrm4ZLV3E7GbvFqsTPaOZHkfqVo5XQHHidfgwERXUDelP
EP6r5Qz25XPszOjslis1P/Gs6TOKWxMBX9gu9LCXL4E90tDUkfS9Nv/Eoz+zOLvbxKysk0qePmBX
bY3s+/8l7bqW69aR7RexiiQIhleGnZSsYAW/sGxZZo5g/vq7oHNnREGsjRmPn1y1q9RsoNFodFjL
tjrvf1xJvtKro9ykJSVV949t1scMb2kwAHgpBhdQmrBuS9vXL/WDDPxgO3hdaSZ4EJ3SaaFcM57f
SQq3R/q4nF2ND0p48SkE0c/faUoNx8ZLEPOhwmnguGtab0Fkh0Y9wPR5BED2KAqiUc5b3mzNi29l
lwI/2F9CZuffIolwIMKlBhEItxjWkvZmsYuLMZ0OdQ3qMPB5MFsrdyobJWWA7efuSqpwOFJrUKua
cal/AKGL2UJgObsVcMp9tsvxKgJsKkpNPmpK0uuIH4FzCgtHJDLrZSH8XPJtxbCCZ6Z7/uTlGA9O
6ju/JdbLb4Fz8oQD4nQTJny5qgOIVV2AxWaPgw8IagQYJqD8/WTZlXdAlP5OJGHntgP62Fnh2Oh5
Bkjs94cwULt7IwJMuQTgbdOZrnZROCGRZWb0fRcH+3ujgwoBIOGzJK8lkyFcsrQNNdPihx9Zcy+3
XkaQr6VoqDi/S7K1Ei7aOs+mNOOb5IQ2qAJmN+1ez0uQ6SFcsKiBl6nCnz8giAFJww8bzFixbJhD
ZmuC/1BTcBUsPJtDjPZAqmoXRr3fg7ZOae7Oq7O1YKh1IbuJf+iWELY+Hy1tHHjAjMKJV2mXFaqy
5yVstrvDB6JQAiw758v8elguzCy5MvMputODBECQxn16zTtrwGO++9+kidN+40KSSuNPppEt3fMI
tooqmV5YkdzqdPQAPQe6IDRKoLdF0eldYmtgKrNTWW2W8B0SvcVKaUtwjEPESBS+fwbAwXflw3zd
YJah+sPjdTCrHHuQm6DCYvrF41IA308DlBGA0e8xw08x+gDALPgyRNaGA2ClA20BYY9mwQao5BiX
8OIDsk4nWcZr0xY+NsoSPGpqtnWR8m8uht4Lk5M+54Fkd2QiBCca1TTPSp5K56MImp8EGuicoBif
V9YvwjsTPaVP52XyI39uJ/gnraKOsF60vBwhMkSrLnrkxqcwAiJpCDpBoyAgslBlRcjN6G29+cKh
Ivm/Nr/bFT+rawP7G+/UF1QjPYYBBPkjaTPGwYywrQInhadMBYmGGS0xWGh5G6KGXCU5TAfrCiND
sCHcvnvqn1/TzQHUtTzBmwNzI4y0AvL62Zv58Ht3qH5gjKVz+2dnb9su/bnkeGnIXzhbFrSWLHh4
fe6VpuO9Y2aW3JQUEAaKrFQhEyG4+LyzyjgdcQ7AnH0c9Xt1cmReasvBr7UQHHzYhtaQGtxLge/C
nZ6ju2VAmMhzFeo3BsmGN/3kWFWyyXWJYDFFiJlENYxmCGYtSBATZrhowffQZ3hrqPfnjWQLrsBa
KSlmCllshAWdIMu+os8p+qnuAP0SlJfx5eBPvgW4/Yt4Vx+0W/Azn+IWufQFHJ6XOWba5fit/ASI
bgBwMBxqR8dNJPYcsq4Hl0yMhwb7wx7ZNbhObuIbZGrQbvHKHupTccMuMonr2bz61kIF3wP84zmZ
kSx1R9VAb7DKMAzuXGJOPAXqf/zkxOZNrrTAzmvRCElJ9qNVkgfSTcfzO7HtHlbKC+6B6GNbVNyi
i0dweO6qPa4cPztqHkUrixweQbbWgndoq4LaZoqlHVD/DcNw11dtD2bnWOKGtlw7mnRAowh0BOAL
CZes5SRh4+TwQvP0Ap6y/dAGfaX4Kp6ugAf2zi/iplIYjQD1JaZDjXdrX90j85CA0vDd8dTXBb0G
D1lRPJ8XsVnzctASixIp4iQcHuGuAvL4mIXYJ/5uBFUcQ2YdcYGK/wBqHV2CxSXswwsv4iDNgvpK
9ojc9Hwr+YK9LoMyZU4F56oO31vMKYzhy3kNt9BQodqHhoIlKl056FkKCa0f3dUA6mauswOtMlot
iuNAEUqjrAdmYZyHxKfgMpLs4vaRtFT066LJy0BC5/MSq3kaDmBr555X9XQPCzuhDbFzySm9SDNX
FlNtWs1KnHCXTITDg9ow0SK6VbPHqh9RWvolWVRuFl98GydoQFupDpgtYVHrUKmihHfHdb7qvUcb
GRB+JlTWMcb6lu8dSW12swaEvsN/CxQOeF6nsZUt77vY+Rlzu9/VD/a9DX10zhgo1VVH9k119V8O
QWfGQZ50317VD/nCJnamA65EBoU1DCZRc99Pz04kc96bqwq6C1RekV/8wqc7RCVcC1gIYSljMDzE
XnQLwFFPuc0PGOvYWw/nd3FTJ+BGAhDOBJyY2Ou1gGONNgBKA/aU4lrkoOT3C5Nd//qmy1xJEXau
D9FcVelQyrgir/FDe5yeeauhflL/WDfGid4suxR4TWBq+2n3bvloEw8g4M1xAepWLQW42fQ3q68R
9jGMi26pLOgcTg7gmmrOj1T3+/MLKxMiHEGjz5LeADY3Mg8v8Nok/n3+78s2TojlUBQc0LSOJU26
xDfM+w7JxREkrn8jxbBsIH4DU0vs2wqHxTZaFVLqoW5BW6XZzHTL8Z2SMXNMGfbnZmYPEAggDaJA
OkK+8rOfNFOdLjkPGVJgTUV3BgADEdzvNM/ccbBA0ENKUZY3Y9OVSOH92ZtWWUIv+MrmsYXryJXn
FpyNDcg+z6/l5gNtrZxwz5r6pKZAWwLcyg168P3qlKJoB/V8zKACEdvLPdnB29DNhgsxqWmAdkMX
B5mNyR7UmqM6dITcdVWGNm1ARYMwz1YXWQvzhuPi7csogGJMBHPTgnado0SK0kO7f11xLeY2AOvQ
+xi7Q4f/34S54PEBThXyO++jsJ9tBQAKFIERlDOvTCDR04vwCC4wuEoAGoyYRpfs3uZaGjrnIAf0
limCNqhTN9bZBHH/6iTTMKAVPjpBF2ie7upPoY3Ck6czOU7PhvsEA/GHaGFpe7We6jbFK4KANn5v
nsDw9ktR3WoPimnqYubnQb3MXvOT2rnS0h43f+GW/ySb+7lVAJq1ZV0XM9TmYGAgTuJt8AaiJhAd
l+A0kUZKG37zkzzu91byGENTLmDEeUtZ9dg9ZAEDoSUagr35FUDY8wN0DL3e8s7v7lYM/EmscEMB
VrJ2Wh4hKhf6aXkgF8nJuqa/ll/Gt3ekAS/q3eKlv0n8MGhfpau8UapF0QbwLwAbUCmwbj9rHWmW
Xs41VnmxRq8hN3kB0pMCdIkYRYzSi2howB+O8yTDQ9pc7Q+5Yv2GsCimKTdqBzy3bf2n1Z8kC8s9
9hf7WUkQPHpTK6QOByxseukczL3uxR55cq6XPdrX0dKGXQZCNu+fwaE9OJdt5CuyuHHjqlwvLhE8
/KQwo485orSxN/6kxK2W/UQPZvbNHl3TJydwmeoXc625ICU9nFd/6w1so4dOxWsRUHCGOHeVqWbX
VBq2DiMyd+hbeuE1apCi+6qOlsw4kEX+m15qJU8MO1rdGgcuL0zeMkLRUP+ilt84TfB5xTYNx1Ix
HgCQKZBWCQZbAAaAtgO8veEM7oyqSqfLLhT+J75YzoeILzl1IFCYOp+YM/bhSQeC533zPfQNdLSG
LnBc9uU15+Iix/J7fpIdyM1lXMkWrTbHvo0LPG4JGssSbO6LHu5SNDyWjcTzbFvISpRgnXU79NXE
kbyjP+TG3oPfxMMIAGaB0dCGWe4Tk9WJJVsnxnRmbNUFshtoKmWYyVcoknL3541Dtnr8C1Y+fDJp
D+wI7Fw9jSBQTj0T3pMg6x3KaBpkugi3xajENXU6SLKmcs8W8jOjICk+r8323bDaIeFucGxsT8eB
wIbd+BiDm+1b6se+eg/yzoP9lPzW/jhXPDpFE9RLu5edaKmBCM8Vh5ptMoTQkePv8DZYNME+cRQ5
5PV2Odhsz6u7uaTwWUCWfa8mCMFGVkwgGuGDxUmf+CNBRGVKzGMrykfN4EOEYB/lHA7UmuCQ9Vtz
3x3zV+3QXYBU2Su+Ddc6gKTlPY0yrQRDaXTFmZQUIokOKhx9AtofO55fOO5av/irlVaCmbCImF2P
Xlt3WMryaWSleWlrYeTFhQWs+qKOn4ym0gM1MRspRhN3EudkCzaSzeCC7Aqoh8F5YAIDTiDoLuqA
Y3spvhROTSZNuGRMdagTxMlcGuAqL1Fnus8v0O14xB3eSZNZW++mT+Yi3DV9GdnpOLwrp+2G43Ic
SjcK+MtC88bfC5B2ZS5y8+rB6xOMpBRJEfEZOoOn0CZ8dFmPlqDPHksSuaP5VAKju+Vt2v2vYTIk
bmYzSlnJ5Iu+cpojHYuiJTjmg/UrN76P9C6WNc7IRAhHe1EAjGAX2LfO+mWPV8NyVcsq+1s1OmzW
x9IJZxtoQcA+0CGDjiOy75kxuVnYg6c4au5Dpl5PqbIzCnU/q7ZnLNUhpuaBoEUwrsy7dqSvo5Nc
IxEh6WbZvJFWXyUcfzPuphg8xdhQxwoa2npo5QMMDBCcU1kO4z3///UsfqyA4AfafOnmlvOLLPdK
cdOkR1Pbkx0Bgyje30dnDsD3rfeA6Q344Otr9gA2gv9gsnfb4318huAS4sayyqjHZ5Tx9WBYBxSF
JIH15qI6qoNEDbh5vwBkRmQCNDcn+QorozjYmRPth0Zpr7Ku6U9Vr6qSvi+ZPMHt2Fo0sijim1i+
NsoEjJLfNTjhs/7tLxz5Si/B32hpY9OhxKNIXeZ90XRPujZMgVEB7YIgG0tAYJ0k6I84L1XbfCk5
QPPiM7fGl2nzsEQJY+RpyX9ay5IgezN+c7wb9bD8DYg8TzIDd4tD5gMS4rO3ycyQsn/eu5r7D5g4
udLuOky3I6a40u8kunHPIp6JlTixXT209M40FywpTw4Nxyg+cl4FDpquqhwQAdTCwf8oUgjhQeDr
1JS/6PWrzm+PnDxTQWuLcqUBgyHZ/Xek4+8IDOjaAeasZoAdFG7k84I2+lQivw4NzfxUkfYlWV7B
kvpX67iSIhyBkhqJaXGWTnQ1KUDygFZ4TdodOnRnv/ktB9Xkn/1l4wyHD7WDxvLLaHsxDaNSafzM
teYdsJ/2amQegN96TGkfWG3V/MUtqK3kCdcHaxUa9hwC3tTpW99Wb3YT/inTQuJK9C1fgplQoC0A
gxZMLYL9MzMDe9PyftgGv33IWm8ovmuGp78VnNT1DhQOXn5ICjSzTG8G3km3qeOBYJa65DHbdWhg
kBz/LXe9+iAxEzPpCzDX+a2RJAALKrQ2c9E7me7On4pttW3wjeDNDvUFK83QttJSXiNHXRuFzstC
+73wyZtaEuJvmY0OhiFgiwOhFMI+n4aWYSMnnrHUUFLN1cqfAFOQNuMu6jV/bmWpgo3FQ5cf8N0g
EgXC9yfUKnZS+qqcS+6xW7+75Cmm1J+AEcqRZnR/QgLRl0XcXAHhXHySKNppt+R2y3P5rKy/9Vb/
PCTqdUOLh/P7JRMjrCNzCnMwOQISzX5U8cNEbTcG/Od5IVsvzE/KcKtZLd84g2Ag5rgqLTpkouoC
T7Jd7OdPtN2B44d46cn87/v+P0kU7DDq9XmyuV55/WKotRtJK1cykxA8paEPfcQoTKLiICbar2iS
1nM2jBxKWIh/4CtwmIRwuqtoN3Udlq3zeS94EhgvdzYY49EOjjW74BSDxM1+xXvJdm0ECp/kCrbX
hbypmdseVQAdV+6KvfmwANBo16GrRjZjs72OH0oKFpjGc2VnJYQthLh2/RCqMujzTQm6DeQb3J/4
bsEVO7U5mmENW6h6y7XjyEet0ZMsmb51XD9kiA1oZjFE6NH+fwvXAOgbRZ4VoAUKD+QIlC2+RN5G
vOPoK3lC8NFVqqbnPN5p/ew6fdEO8b3jzc/lNQjPbp1v0s5ImX7899UJDpF6qNoI+nHEYmCJ3byT
Ld3ru2qXvslex5INE+0+VDCuRBRufyEuKeU5tWRRwLZHWq0f/4SVPvlMKrXg+gB5/5Ej0PBpyuRB
ufrPAGhkGglG3jdO1BgmtiuPZp8l6EPumeTm3fTkhAK6ChUeNMUJO7REhdEoDTRSSHksyunYKNnl
HBsSMVutTujG+ZAjOKXBLExNzyCHs0Pxq7BI7tMdr1IuwRzu1AfnBBcFJjPnUuYquEv9cieuRAub
pnYjCiAccwlsOANBIGyAYX2k1pgfIhv4XKdZXYjjKQU1X0ha6pJ5kq0HFMDtwFmJCSjMS4vBDY2N
1klTvEfVE1e8vOHTgM1lfDEfpFgBmxbDocHROAM8PRHyKctHs86A8Ywy5fC+zMCbLX7waStOD5kC
RedG5lQ2LQilQd55CHIPsR5C6yVtx577lJj5NT3VoIN2QMV03nXJpAieaxxBFZdxRlmNlZ6p/MmX
H/EyyK6wjTgUDbEfuginIQlJQ80G4KPhdwuYzy1GGoH4lADeIvsWX/N6euYn97IV3MKug1gQeth4
YiMuFc45IHobveA0eN2cAo6l0C3XrMNrkD37ukIsvyc0cqdiuco757IkoX9+bbcP50q+EGhlqd6x
GePoKGlFk5+Zu/yhRph6BJoJij7kOrzXrIsFhXzQ/uRXsifqps2upAtBl1ZZoaFRZBiVpHTRmuTp
CZVYz/YZtNHmCBRtMCF/KS4pRhM3DOciiQEa4uyiE4Cfx1fOI4I3tySK3GqrBMenpQIKGH3UaAX5
fE2UTds3c4YTP5+yxLN23NH1zxwvfLqS9/9t5TY/iRO2T2sasC1wStj0WF2TwWtOvE9AQVezwQBK
EqGGXY4Bu5Ahsmxu3EpNYePsiqBFidPCsnm5VjSM2duy9p3NY78SIYTL9mIwLW6RLYkn4AkYdRwd
zMVi/sxGWaJLpo0Q71lpPVR6Cm2mGg/d8Yr2s8QKJcqI2SZQIivxgCeNq88vS/KArHNWyIAlZLZH
BUdZZYvTF9z2jCsVGOfoi7l67f7MAFOVd8XIFBLcJY2BFTDwXFapqhdU/xmZQAOZqCR22GrTXNu3
2MJlDcM4FJyzrvXnAD29p6Lw0weNBuRSO9h++od32TbH/mYJ6InprnOFxEgARrSgRHTmyyqfW0BE
n76HW9IqCuyzSo3AYMUfWBUcYnbZ9iekE3aFN3hT61oY8R/wPZ2HFmr41F0HKtznCIAbclatLaMF
1DJII8CKSIiYYWhV9B5XhB99UAJVY+UzW5c8UmQiBG3HTleMjE9T0aJEmfJ77JC/kaAbFN1rGnym
GLjnCYDrqI39tbvQX9SfUyp9E2+9TeH9HVBJAQkT2Z/PW6aYTtEY/HA79//MfLQHTkafgrMql2iz
6Y75Vlg26LmASyJ4/xpAlRXa0rl56H/MW3uPh8LhLfHU1/HVvtGCbGdGruwS5d5JDHLXQoU7YIyp
Yc0NhKbH6MAhojgkQ36SxdKbJ34VSwu6RZHu1GhYgzGo5C5Ko2dNy66bSHmVRCRkQ531c0FQRyGM
00hDDmcSMDHua3r2cUDy09iVQXWjV3LQji07X4sUTCS1nC5VCl7o3NFnNfas5+baRMbOPmJEN/dS
c2fIhcr0FO63um20tJwhFAWI2aVgouLpQeUHH1aodvIK8lbTyKd3mHDLRWM8qq3Co3VMR5Adut4O
y0X7RK6H8sSeOYxwCQMFofS+uBiQpvyrrMqHAYn55ApNW6znoW5TGt+WMj9kTIbwvX0FrmQIVyBJ
zH4JeW6Id2sP6GAKMF8MWKrsJT31ByK51bfaRtZLKvbxGSqj1fCepjQPo340cN5zP/SL1LfAyxf5
1aWGyVM58pHEYMW33qRFIVV6LGVWs6vOto6dY/8FhADulQ9fJhwKxyGMdSPcirGMQWbraMzKZP5y
0zevZAhnYKahGbYVZAAD/tYIpoN+5L107UneVL9p/mt9BPNHY/b/I+rzYibACqyHHv3DzMtABpPe
Z1ddBs5q3OKBveyaGpQwsrfelgNdfYBo/5haGIjFO8OGDMw37eLHiQlgWFnj8FbOYy1GOALTtMRT
z9c01NPXmUZBrQF8MymOZeM07lAXu1TPJM+eLXtcyxSiwcxMGbJ9UA1t/wNQNscuA0q3OS6y4cOt
iau1VYqWj7GIKR4XaDfsVA8cfiqae8bT8qztShAXjGBieIqAupd9GzCNtZdh6Mj05L+vwr8SPYph
MUM6HRq/WBqvCCUR77YEFKlUAo5mIqIsDaMdpwpFQARCSsx/oK6/1MH5G5ZfoF/jhQ8RwmahH9eI
FwtKKPSu7VJvyhrA3MZ+nMsAxTaTpgDF/7c2/A5crZeupaAd4IwuiYWCdxGghKO66VMd1D+1QEd3
c6ZKXLJMOWGH7FbByCPPgjmZFrnRUmquTSLgdbfViaTL2/mllCooBEVlodiILt/NMf1W76Kg8GKs
qAcgxGA+zIVrSTpctkNM9GLooFrDpK8I+KUveoIDDYnkZvDtU7+PAbtTgNexSl3eLIGXz54xcFdI
NN1c2JVcwa1opFAMTeHNCxj3UA71UQEAWPEWXnI0h+F6BnixKqWT3PRlFGAphq6CApYIuzkOmTmM
vIHRIkXr5k332nc5MnFN+YtGs+rGGb1BZffwN7qCzkFFEU3/SmHel4XOMk3lYTygjeCkPXphKnc8
4794AGm+nZsAD5Uw9WRB9lZnoUNWooUbsaIKW5AuR9YDzAvgRE3QC1PurGv1m/qaTj5itJMcDEEq
VbgbKxZbTj3OCA31S3XxzEftwDtT4iUYbE9/nX3OTyor2mz78g9dDRGqa2T5MBA0GPBlJs7ebDxd
e68egpTkMoz2+aGc3KHwx8vm2/JdTr246WxN9ANgcJ5/h3B6zd6xoTmcRadEO1u/G6JKcmzeiyhf
nK0JXmFDBbSQKWYfWQaSoJCA3obPaPXXODIZKsx+EaHo4KqZX5meA38xwRtqkde9YbrGrPw6OuoX
f3V5gagBPgNw0l9aSBtDSaIyxqegb8zLsnlnFez2/MnZfIquRAhXywz0FRryyUVjX10z9DeRPcA/
peOym2E+WckR7pWptXsjn3BA+Rsx98kT5rEyLCM7AuYN7zbJjbkZ56/lCX4oLKc80SjOB9/FCmSn
rWs88kif/Eivx8vhLun/g4Bx0+WutBTMc8oVouYDfEGuhPeRBdQepETvsh4jobNGZfH+V1+LIilA
czjfto78hbCmIZu6PtS5pXaATY2U+QKwQLzryc4xs6MHLMVdk1p35y1GpiP/fRUhgPx6sLsBUnMV
NFOJNj2GI2a+UxUYOtnwfF7Ytp8DSYkBLj0LR1Lwc3VGSmRnFr6P2q5ZXJaAa2I6dCiZYWSyuyUT
hrulVyd/KX3xAR9S32tAKx1ZOcVIo0EqagJ37C5s3MqrPHIVfrPAndteg17LBBzif5CP2nxfrSQL
l3Zt13B8NjxseuyOpQ/sDH9wyd7YVTcy7/Ke2zqnpXD2tQkQkCCy4ZH55A/HZt97084BZLzhZUFv
o/t/OsUHQHhkvJa2swLT5amO7kp2h247oX9vspgYNWg55KmFD8mhNMMIf3Y0d/8B1CtX6JzCglOY
OhPFngHb2qFHCQgansaANoEazNE8IPssU2uri9sB0+W/jPfdSa3MKJnqkbEK8nhHxXKZxsi7I8z1
rKdqH2EC1to3D3j1xLUX6j5SZfc94m4pJ+VmPW39GcKJHY2o76IWn5Ef49/1bsKbGQPVAGn6D6ig
ZEss5CBCBUNvRvJ+nxTXBU5qv+uBX627qptjOP28d+DuVNxPA4jZBkZbEXGKiWKNNKAN4xMrzgzw
P4yf3lh66NFardzzgjZfDWtJQpDXT2lqlg4sFG3AlxYacgBqa/tdMLEdrxXIc39bXnYtUPB7atMa
ycL7s3RHOY0hiqCTvlPHeWcaMiwiiShTCOqMJTJZ1ePSsrLkpCaohphvZXprZX/TYbnSSXwpMzLF
ujJgEXlpaMRLFsBAaIi9tzGKafLbAzNbspBVppzg4zALw8Fl8R5RjLtZtTxmoKfFeKGVrOdh68pY
KydcxmlGCFoD+CqG4bEpMV6KAXNw6LEEmumRLzHIrUCYmz0mJjBAi/f651s4XYwxmlLEU3yknvj0
4p2TkL92Qne4U5/SK9lKbl7Fa5GCGynVdEYQg+3jRC0DbP+4cHAGcCJzaOcesFw7mQeVaSl4k6JT
y9mx+bFTG68sENs4B8lCbvoQ3mbgmBTdv6JR6mWbl42CcIbxaiVw4TtO7sgRwD3dx4zPL/kjZtMh
g4EQYFy2gaYDMXBDbMFm0Lr/s3kt78DneUxnbwz7bi/NsG+EiZRwaEXcQ0i0E2ER1bCh45LBMlmg
3NjgtwD56iN3zssv86XxM5DLusVvCtZ0pHdkO7gRiFufpAue0yosVtUOGrp4AveG05Q13vSUnXib
E2q/P+l3OWTe10P/WabgPC29YcyseYhqAkyqe4iX1xrIjhqTQjl/NdBPksQHcWo3HdBaoF3nh7ex
AaK7Zm/7ZJ9eh73HbwZUtCWX3sZT6rNMIUS09dDWCr6i4VUCVNoF9CG52yPt8JdF68/SBAdqJ7Se
E95Z24SXcZXtEzpKKNc2LtfPIgTXCbQOZ0q4QuNJuWnu+HAyUGQD7Y8W8KtVCg/y9ch/lsc3dRWW
xTllTcvlGXuMSVDH1dCawONA0Nqor+TEcSTCa5nYLaN0DINoIAa3LUcVjqGdFY7BZhhln9u7STW8
XtU8x3iZskeJS9sySodDqWpAGASHtHA3ZGq19BiaxFsbE2e3yTUPVsonoLzEj/orqEcxKChD+t7c
w7VM4XIgFuurih+EtHIBqwp8M/52Ae5fO/pTACzXneOfV3NzPVdaCuuZRK0zEp53wwyJTwrHrZQZ
QAFvyiJ7Z2/Zy1o30YXVPXqmuL3k5t2k3ilIEs+l5B6S7ZngsgoAVVQFx9yY2S8lbtzMeTm/XNtK
OLptGQae0mLfht50TdLESA9M6Y8I6PbGXIJSfH9eyLYWH0L476uTVcVRw7IGQlivuE1SuGX343+T
INi2mkx2sRSwbat6SFpwC8qQLGUqCIasK2O96Py2LGd6iNPyOM+5xOHJtkKwXOBegXUYjBWY0GoO
RZcf7YH5bUckJvWea//8PMLbExTHoOtGtzTwtD7vBpr8MpLriBF55Q3FS285UNBdVbcNaH4GD3zh
zO+eyMF8y284YyjdE896RPwYwDwuSFDvLb+pPVxtQSkbHt1YZnwbkNVBD6uCy1NYAyCbU4KuEZxe
QPZnBHdXKOsj3XAQn0QIx3aa0ymtVTx74Sk8ZWlOkeq49mxiAE8yGb6RM8ZKg44V/JDg1DXEUTW0
1c2pGVUccDG8Tb+xu/nKespJQJ6m+2pvHHmZp/xRe8PgZy/Imi18nIxJ3lcbZgWuQWw07hiqgeD6
83YnyaJiJApHI8IMTJfVQV79oVPunz+Am7quxQjLWjdF03ecmZw/A3Tbty2fXWOG9I0+VVcAgT4W
l5xDbby3gSTWu9rP5Hk+VBJdt/Z2/RGCuxySCWAY/LXVAv0pdFp3rJpdlOmHKdElCm9FsEizYs5Z
BXoaojnB5STGYocDd//pMbvmBQF+VoA2dcJcNXpFYnAB1BKZm+qtRApOaInnpiIK1JswFBjzqtkh
BdBUTCTjDtwkRA+xziDzU7ry17HSqG3MCwxKGj7UZn0VhkOGKpkTxKpzUvnwzHnr2bTRVcpaWMsO
byGAN+BMkvSnAbhspdpPwyARsr1jFkD9UG1FGCS+6Wpby6m1QIpy6IHWH12M181tes8LZNOf6je7
L99krSIbr2Mk41cyhTg517RhMLi3qYL0OAbJwah3y8Hx2oBdjg+ZCspr2Yuc786X3VuJFOLmSkX7
cAmCJ1fpnF2Rm5dhbEvukM394qDjtspxncV2qWyu8nDiGdO6P8302wjqwExigzIRghaG02ZLxRdu
GEtPTUGAR9nOnCRV+O21+lBEsHR1Bl1mEuFElWBNqhH4F73sXcYd39ft+BAh2DZleqWGXBF6w6k/
i1PzHfwZPkeZWfacP8m4TF5rz/FllLYywYK3cOphMA0QCrlDcjn1F739AnQgv0C5Mrae2rCQKMp9
6zk9hXtmnGkyRrxAagzdgx3nt2OJgJVUma+R+iXKo1/5XAStavf+eechekULCNGYyyYYtcdFh2TN
Z2+lLUXf5EbLSQLzX3rcAgR+sP+UQGz37KaSgaqJFvMuzUB6DeAkQNQQX1FTA6xFc0KPhqr3yiUO
W3cCkF0rucg2paAhHAlsTJ1/cVXqWLVFrKNzaCKN6lVT0d9Eid1Lur3EM8Z1AQ+chjYTStGXIUSC
FSraHRsTMNGnw1W/FH7UXo/aEvz3+7OWIrhAoylCWy0hJaySg4NzpnS6b2ixX0b35yWJJijqI/gM
gMTi6dtBEtMVV0tyACRfRpZyCB3kfCbzYNd77fd5kbIl5Bu5uirRxtZ0E4NItWauabWuXj9n4+N5
IVvWsF5BwcIdMhdmU0NImhQeoajHJbJB/a1DpGuAnkVAg4ynGM2gmEo6EkNEFF91nXOystB17NIf
tVxyd8gk8d9XK5YqQ5GQApLC2txPmXXqtCVyB0Z/ZtokeRZu7s5KK8EnFbXV2yWXlRf0aKT5D0eh
z2jzlVj45v4YWDldR08jLvzPKhVFT2p0RKeApLCyoF205HtKF/X2vBVgzAF/Z+1i3+3bAj+qCSBX
pIoE+07sKqGGHsMOdDwtPH3WilNt0vyurtX0yaja5qFNo/SPsijKD5Ul4U0FirLUo0Y4RUE8muVv
zRjj59aZvbxQgmnJqjcnY6Xmt8WIhH0CNB0XgG9Z7ZVtPAOZjLK4e+toCtjqEqvZuw0jNMGATAH2
LrT45rETEUBIsFTN3cLQwqF3o6pUetBBz22K6LtZ9PxFq5aB7tIwHH+y0l50dyoTXfEszVmsO9p2
y3KzVFVdPEfZmNKfUeok6DcpLaUdvaJK2K/cUe3Im/UxYb4dUhqUuYHhrqWeIsNb2n6edjNqY7PL
ahQGvWSeJjR2mvF8kw0sfXRY1EMnsGaZF0uvRKnr1KmBwcF6odcN43Djo2JH7jxMmPupTT27ClMk
4ybmLM5RD80xwYizZvWQtfS1n7SALvVGHV1BxwV8dlkw1YAd36nmMoI/1sItG+hF1IHxAtFFe8GK
rHqwoth6a6e2T70iKkzFnU2lQZ03JLgJ9lNuxb2XlE0xhZGbRHWkIJNbRZrd3Q0qCzP90pn6HM6l
SVsApB6namSAlUFSJ2kdt82UKS68ObKwqSA+C0305WchU26AJ5fB4SrFpF2PM+uBR0Mw7HUDHPnG
dKdlmtqD0yuADqsZ0g7fQm1kU+3PhcGMH7znKn/EU6cPo4upryMKZkI7bilWekrbKQg1J2+ZG5Ko
Xo6Ks4Q3bT8uyd4mLDGOqpKZSPcokfZ7GDqNAIEuGasDEHGz8taghY06cIliuM/rtY7fWfkcVm6k
toDpz6ta/2OxOA/MnBrVXq2dAuSTZhWXVxayekjLtrZuY15tWsZ5es6aoSj0QFOc1mkAujs1yzdF
tYfyAMgaa7kdMqNQoisznWz9t10xVuJ+AAei1rnZ2OeGb+oaWKBOPTOHh1kH/8RlXI/Jb7x9GmRD
eoUqXsFqdkuscCx2S1vlxlWslJp5hfikyYHjbCnzTtUmeNHEeFVCAO1YOQB9ymROf+bhggJHzCYn
qABDZF7YitPZgVXNynAZ2soM/ript4ydZaZGHaiKnQH4A7gWo2snJLfum35MskPtpDH1iVExy2WL
VqX3qGtUGMJHO1FzIElmDTtD7Y0s6MCgNR86pQmx11k4MM+sR4Luy8yxxgejXubhsCgTi38vERm7
t8VQssVHV41RZp5Gi7zfV+jpJ6eotNDOo3YGWNyGsMu1/6Psy5ZbR5Ilf6Wt3tGDHchrt/sBK3eR
2qUXmHSkk1gzE0ggkcC3zdv82DjVNdNV6rKqGbMy1iEpEsQWGeHh4Z4FwRyG8eBPlY6QYajp5Ot1
XQ590Phe1AljhZiMEIuxl+082/dqcSXblKJY4zrwumYzy2mFFEKomYNQsLAqQvjsq5PRDYGIemGZ
/bYpCt3EojfaLraLwsXSNxamAQ0AXi7T40xmTDSzduyXu2bovNVKJzaSYEpkM5hDGnR+iCyAgBsa
20EFfIanVHFj1JlROyHIvjHh5aDuLTVYJQZ3loFKKGOHajrXIKcHyVi0JIgsaxA8653QMLc+rm+9
70hFO/1uEAHlwUz3ixiL7Z/H+j9cJEMLqA1Mc9Bd/bZwlSF8LWA+jAsJMsTLwQ7ExqvbzJPOX+Qv
/0FD/lpTfrOl65rzm+U46LBqAAxEArODhd+w3F3tVtYN6MA78zn8YbEUd/d889fduD9cNH+z4W9Y
DbcMx0ZsxIZlA0AjG5eHPz+Gf7wByDV4GMyH5cP1/d/smea2njRBqDerZwWWHfyJ/qLk+cP0Ivz3
Fq7v/2YLoa1k47jYgvLf3XDvyU/W/fjznfjjC+Hfm/iWLTnWMKwsxCakhIeDxLzX8Bh0hy74i3L7
O+TzdRnAUxi6pKhsII/y+13BAgoPmgnbWTvMtBCMvdcYwFVNUhMLFZ2f/flu/eGRg8gYJNIwzu97
3zfn2GXZaNzLrDEz1vO8ZCqZTfsvyqjfbyYA6xsiYL4HiTnoQQDR+nYb2TTgomimD136Fk8d4xpE
xtpqi7hey25O/3ynvnW7rpu7epl4BBmnC+Oi78qHRWlUS8esd0+zwrKftVVrrE6tCvmTWKegvjTg
FXi3pBhnY1tK7sMiDi+xi3L8ZUnAhFdekQ+aS2OOBBYGUkdfP/F//ND/RT/5+V/Jovznf+P5Dy6g
BUrL8dvTfx6rHwOX/Of439eP/d8/+/2H/nkjPtndOHx+jsc38f0vf/dBfP+v20/exrffPUEDoBqX
y/Q5LLefcmrHr43gl17/8v/1zb99fn3L/SI+//HLD44gfv02WnH2y69vbT/+8QvGPn9ztq7f/+ub
p7cOn7v/X/9zaKrl8z8+8vkmx3/84rp/RygCgxxwLoIuCuJf/jZ/Xt+xvb+D7I34ASsqZI64nH75
G4N3eIkP2X8HkIir6go6eDBTR94PStT1LcfD9yHyoJGBktMNXfeX/7PrvztJ/z5pf2NTd+YVG+U/
fvF+HwUgd+Eg3YceDAjfV/vt78NSYhjVFDj+FA8hmfKpd6JgGYNdW/gYGQ8qc0Qi24g36akatQ4R
WLsUWOJYrVuocZg0W2tT3bnI0W6wXG/b8IFXp9Jdh0Mlar0LPYFiebA0XJOa2owss3m3tQvBzm6a
dmSc971Rfgxhi9kNSwKP452qY6Wh7Wd2UypBxbGidbCv2Y4+DwFdjuVUYVq6s8rMUUTn5ehdvt4s
ZI9ibB1SwfufMyH8UhktmoJjt7F4Ve+XxlabBcBjqtogJXQwj6RiNpbswsmoab6z+a+QRpS4Vy7b
vwur6/ENcZKunntXwg/Uw38f/ZpJ2iPrPRV3TPHI1x60oBpZnAbbLk5OKPoUcRgyMtP8Xnm0PVnK
xxC9mt9Ha4zH3m/v7NFCEQVHwLMIJcvtvgv3JeodiPhZFRqfTYv+h334+iDAWfe+p0d7YM6Dth9D
0Y37CjKGKQKv8+SW+szWob+AYTFGqGOWGAfL3n599utpR5jccplJN9SXdWUUPR19/ZeJ01CYYH2B
sgeGUX/fiMfZ7+a4aqd6Y7m0unNF022pJOD7ePLGyyYf1omaiafOLZpjSYs5MouOJdK2+JasytyQ
0YMCnGb60YHRbbaErZO5y+Q/cBA5m6Y8lF6bTaiLT4Bow1PpSSg0MddvowpjP5mp7DikQ/08YoYs
4d71a0dSPVd9uLOnMIFKc7UtmrrUEcfJzXkPu8VsdguojnYSFd6snjxnMeLZsavd11Ne6GuVoS9O
6QaR62iWKGEax95b65iU3fqqiMy8EGLobSfLTemSZrvCdjpHOvW1s2vT2afab7YsHPfI20uc16GN
PCnLHVMurvO6VyTulyqd6VS+1O7QbxDf/NRraPlimNMGlqoVYvZiNG1mK9M5zm42e4vcV53IOnRz
58TXbCNXbz65g1eczb6MBYy7jt1EXoSj1cGxOie1Vs/O7XEFvA2w3YoruxoSBgBy93UqVyBaSQCZ
S8Kp8TkvzUON3DjoNWzoMIR6dCAudNSWvkOLHxNdKI33Xw8rlNTjzudLYgX65JZ1sx2Hnh9JSb3D
PGVeL9xT143zYZQYvBBaxvPYjilHyXiEEl+xRrx3+WaS9E0by4GVTrgtKxIcR6P08mqE9uWia/fW
dcFbmYP+5uuZ0apyq+FTCDFJKXO3GPvEnGuwRz2viVaixYs3zVMc9F15HFrnRA3ysoZ8ODlFK29Q
AN2pxWhPygwsANd8xhDeD6e05Q1vMbIlHHGUvT7U89AfJ0t2G9IRjOoNqx/RmfhR4E7uAc4zH8oc
nD332ycU5ObRmaaNXdTi0LvqrrMouWsasVXt8GELMuaVBeJ+O6zezUL7Wzigv/XaD85GiB+h/UW9
0iC885owUh7voWzOx1s4R4XbLxuP5TNY5bPXk/LOXUczrsPAPyhFHlRAhsdaBlXmcafaD7Nd5l0N
9QpQIe7sQTxYYr4thhBImOLH8PpAVwfjGlUdB3bHT4KAoTotqtnKULVbJ5w5nHR4cEa1FZy15xuZ
nCiJpIuB6zJYdz4mgo62Yc8pHEaAd4y6OEHH2jpBKUlcn1S9maH3r44D5pXPk7XYiaUFS7++sB4a
5HvUCLIBASRuy3LZmsyi98LDgWZeheEGbk4HzfVraFJyVi1ayivTYW4ACD1joSHnkdtDiuJ7Tf79
Gm0V2Ui7Akxw/ROHAb7Us+/uVdF3ie0wJyczY/eG6vttsdoMU01Bd08gK3V2myb7erNdljLnErgX
ryYURnPTvmJC+td//es1bYDRsDrmyTNZNnmV/Dk61bFtguDF4CNM5hgq+X9FZALUITYGW6d6tqeX
ruXp7IdzTgZ7yfqqdh68prO2dbUGidE2BnwfB3HbNB6PgQB1+ehROwY6g8kvhMuY+uFT6Ys1NQJq
brxWIYRot7YTvyDG+ethmtlLWIzeTle+k06GnTvSuB1peFog2D4T9wENO5bYYf+g5J74YP2gSH+W
PLzAWfnYFST2wyrqrXG3tOVeOnZaukte9o+9xW4tZeTEreM1wEvSz9dSZgtfo5aZGzXAhjDEgIFt
5NAG3PXt6wiFfm22Txz0+IgRyA/XDHjZsJlAKCeUxaHjp0sz7AwbNFDyZtdDNhbwSMBXYRo4YS4C
yxykyqSpBwnz2nEh4emnDdhrpl0my9RD98zaGjTIkf5ndutgxfJigGU558tuxjJgzt12qLpL4ctU
IVHuKrBQGIN5k0EuQ9VsC48kikYQL7hBOM2cIcgnWL4EU7E1PfeIPOe2pZBIKeZjqfhGuNk606TT
fSaqAOvlckSiF9k1iTTAooYbaV3GSrqJUwQpOtz5yOkGeoxQRZCpo6CaAcHOqcQcWEv214N4PRBr
YJwdQGrT1G2uINgU+GkFVTfJIx6k9vgyEeyefvZWzFtWj6ZjbJlhABYp4qrq0uBa3FgiaQw7dkv4
iyFwtV2YtY2VDX22FrA0t+aDa5S5o610rKE9YQJ4XVXStnjP0XtnDiPh9Wng0K1YnGwydALW4HHV
7k1hiK3UICn3zaNPrWRt+VGuGudBH0Z4z84F29KizgblJlY/H4rJxLqh98bSPg48PKm6BwkGRNEF
YJNUgGtZWi9TQhyegQ4ZBWe7cmKqyxSq+KutIt8p96Hm26n4aHmxVbhcOlYdCC/iVmDClgwb1+ku
lTOkFaLVDORRd9miplgaYdTOa85tOwNelo7tmvc0uJhUpiM1I7FQ8LdI+FpiayauLTNgWDfcNoPM
Y2TDAK+3WjAQdNyFW2+sTpLgmmRr4hj4cuQANCDwax1iCAvsHapu7JClraBp6NRRqMLbHlYQ9py1
2LG30oYuTBse/bDLQsDhhIj3jiKxLjseX7dJxiWanGDTLGAHFHLjoDtcVAkusJ9jK1+rsNgusjwI
PiRYz8GfgnvAxgyMH/3sJCHjUWjDVMcbdqYQOaDDtMJelXaYdYZxrqj3WFN5vH5LdT+sda6KKfXE
rUWR8eDKaYNr1KOXSXrRRLzTPGC4jbJM1m4C6DOHGUxMrrSh2s4Katwp8QFpvE2phqzv56To3GSQ
VX69niu5HNk4PkrT2RfVem7teodfngCwRI6b0rHbVUUVDVhGixlTVtzPr6+TITg2IT/0tQ2P7zGe
uHksybCrpy6DVnY2iTlyzS5B5XrjtmFk63F3/b80w0OlXZy8a6Fy7Fi4hbbVsRj0rvDKlMEpUrk9
7D7br3MsvZMp0Hr3q7QNl50lD9eTXFTtVnUCC6CM7bk8OO24aXznpq/gSIgfN9tuopXeiXWOZtE9
XmNhR5YTR2Ehn0sLzE9kqmEooynoLk03bSbbfFlmK7IzRjnOw3KaA+SlVrosU7ZYP67xrN1jdbu4
s48WDtkquzt4YY0oNsU4r5HRePdI2mLAoLhDmrPVqARwf6Ydkc22c/a8LuYNeXa8dQc2y34VSDXR
aqFpvzbH61kYDe9iUXyj7+Vrz5PCWo6EVEk7MABULZILZKAzPsbds1FaQMWE8QMLbT4z/SJpcWKC
xbL1H4qep52FKX1gw2M13SBIxIC+86GEQtyKG4fKnQ6dzFqGzA7UjYeASdmbE1Acf5BVvbBKIEEJ
y+8hmVVxnGrjHhxu2OY1ooI45ZxzrHqmUWzb2gUmSHfCw5GalmOt51sRhAnVTlLAcUgMGKLV7vro
mWrbWNbeseeNvTobyrwXT/nHzoZ1OUS05JyEnU0jpDVg+TBMojQGhRBA9bpObrKs6B6NMxRAluWB
OA/gfl/AOdq3pEWpi4M5B5iA0G0dOW64gcD8KayC2BsnHCv/uR4KluhmOlRUv4y4fn1TPDOoNlSu
iIUwdoEM7+RUHWYWRIy+OvJSUPI0AkeH09CNz/rj0Pv71uK70u+zhbB9YYM5X3b0pTPYg2kYSXVt
F5iDyj1D4NPuG7fos6vcY4O+eeQ3ppu4BF7R7j34WYiIatMWzYYGm8Vr1shfbDNaw+BBoJvBFjcv
G7CFBxoEiU1DXKT2RfEq6UsTs+SUfCLXPxTt/EF89epNsExflIg8pHXSxl1orK9VnTkmjrKDHhza
O5dPuyeH3vTffYYJaqcQP1AZHQzXycQy5rJbL24Fbp7B1j3r3W3ITKwuF7sB9No4YoznwH+fdXEn
9Um74kIr496d5LkYrNtp3lTSvwfp64GUbtqIJmODCwEaUz37g8ki3YvboYitTkOHP1gPdGGfIOG9
8vV5Wa1HU6ADoobhdZzoYSjNt4qr3HfnR8wv9VFdgB3YBPejH2ZrWWdNJTYos/NBrinYd5uFO288
oG9QHzkwzXOHajRXZL4yY1evaYCLKoauIHSu+mcY/6qoCXrcjqeyH+4wPfDi+8Axe4Ptqo+el/tB
gHsjMByMFW5Amc1hucBwv7vk1p7rk4Fhdzu8dZb2OJI2Ccr6QzXrbhqKnybc+oiBxZXXZw9qDnoW
uwrxEPT2iyTeoSYTkhRrp817z5SX2lreme5uekpuPcS/OVi3toiudycImQ/IcRPwsRNijR9OhVKq
sx6JaBZwI8Ipdk5S2E+SRN6I5KGNVm3hXHPvhaPJFLCtXeunqhbPfahucc08jly8oO11VjPmMXj7
sWpxcg2Kec5Rbnzc+AwrvGKopt1G36CM2FQiNo16bxev1uK/TsTfDSv/mKUhgBmtp8ZCN6oPl2jo
q806lyefwcfaxZhQAUpKb3yMyB8i92MEkTieGsuIl9BIhtb8wYcJng9jK0C9BKUJZ6p11nsjmKJF
lIcRWhCzRY8TdeD2kWpr1yzaBnTEbqqaHN2JYdKVGJtqybkxmwltnPcqaHfQzolcH+20RgUZBWcF
2Vizb21jt9ou3NknfiM6F5EWBVguIN7okDkZR9eMRYChgym0jHQdIcqGlCBCTxIV00aUGMIJydNa
k42JEFN13kaMgKFXEwYPpp+NAqknX9FZC18WB8N0toPFle8aK3gjhjxz10u8kSY90q0hCLfSSomp
slVNe46or6wltcSY11D7IGp8oK51ULp/8qm6GCxfWudsdSPW3teAkhi9JuTSx65Hu9LvOBYuDg6L
ORzBbD/2NLSTyerBqiVYygyicq3FXjGEztVEC1mYrU77bqYAAxkGGfFS0C8IBOgZ2YidUCvs77Cy
s7iXHUi42v/xpTBd1BB5bpCYzLadG4aTM13FRScw8qV93GilQiOA+n2EH52vjXO0RXAZWM6X+rwO
+qI1+K9dM71qducqL4cf0A03w43TScwhzZRH6/RjbdY9L/kWEMdlDNhFo3jPWQ1RXWU9KEu+hx1u
hILFRs1ZNATTvgkrrDK39iJ2lBqn1QMcc1SCqyjAyerdIrWM+qf0CI+Khr0WDZYUVPtuP0PlD8AP
YsUIjbPaCC52129wJe49Rm+nSt1YHYBOOexLasMwpMp6o0JGAHayXcV8elTw7VqL5kDmIBdd8NRT
lqIIz0pnjrj9gJG13dgUidd4qdW+G1iEzEUcq9aGvqBXHAkqnmJGVoq0OLINMxNztXWdh4F2qZzL
7Sre23lIYPOUkhprUROkXanyBQm9NbSx9PVdy2Sk4StEgJ4+T9USGyPKKlPuLVmwPBC23jR8QlrX
sS0k8tKRlKlAbIc8sHujAMbAI9B6QRF7F06dOowEp7CHdPAMZZRlCW4VyAWWh6lMoz74K1g4IJ3b
WubzodFTGfel9xBqK5IK7leqOxGwN8BtsrHU3AJZwzJrY6KG3lhFl/Whf0cNfgNwN6urMS87cgxU
m4OzhiXop4t1v1s+whEVRr/ucOuOcc/YybQg1aDnjLB5I0w4zC/+xQ1oxsWQ1kgA18L4yUSRDQ0/
Iu80hzduhI/aMjPZFbuey8/ZqlNosMU+aWPSUaxj/o4NoK4AJc6qGlRAdq2+TONQh+DZT81Wu34C
ZeD7oJyzqUXn1z4aeoid0jkIUf0AqWBLDSvtQFZoSygNdg2BWw69IchNTWfciavNXGvmXlVlVdE+
ious3mfRJvozGNSurBEqPGfjEbEBh4FeA82LS+UGLa108rxEmetxcYvtHPqoDDHE1iVQcERQHkhe
E/+2ss0d8+01qjxAfXNA3/2u7CIQ6lMux5+DVdwu4K5ETvjEVIPnYusVVYq5zrPRaARtLnKuTVRJ
3RAvyC8bGeahlhv4qOWkD3824uhfV6MiDgNYOUnzsan1BkKge7PAnTLbEeTfb9xRpI1zKyY/t9FM
gVTKyVnVflhN4ME8c0sI8lreufaNfdHameLj2QuaB77wAxDJM7xMUSDhhjPLw2oiMtoQ4WD8eVQ/
4Pi5LXWRrbSMTUFjNdUAc8AhqJt3JTFS63apWvvNEAbp6tJdK9qjtIbUDwpAGIjalqjSjttPht2h
aYYEmohD2YZqA4X1d3UtJ1WYaHfIZNFmRT0n6PsshxI6+1FNW560wENab8Q0n2mxpAETwe2KF1AM
skGSfV2BKzBP4sZR0GrCLdM6r5Pd/tAhYqcfuMA8HkEgiGZq5hSxbPE+5AD/TbrcTH2xX7lKuKsR
+/2fOIs4yB3Qy7XdsoG9z95boF+EWSRD4H6ExriXIzgOao6ACmeduzyrub6TBHKlvedEdutmywrI
nhpXzjOMbYsIqrCREYxPXJKETiiTNQFgsTgR8XVs0DXmq581TndvuMGuH2WmB8iiVFCZx0WWWmoz
WtMdKcHbgrP9UbApBr06ARkuA2X3PONbA4DLuFOjtgXq3aGSWeD+Hne9fZ4IyoH2vvDfmL3Df30f
JCBdbegKnaPZU49eDc0yR2d8Jjtn3rBFRbwrt4vpbtamypcaZgKGC8krS+5Ai7v4JtQSSrKpjHVX
jcV+bOfj2hYp8MLXXoXwv3LYz8KEPRDS3r27EmjYrI+rrtu4BNSIJXrXaohjQAwu5GQ3qWsqrcFy
a1HY9vU1FYmXnsbSPjQtjwzkuIVPoxLgKZwVtogPd+MoYzBCdiHuIc4thCCYIZt0U5E1sqAJRAMr
D1SxM7324nILzVjWZMqpEwfwEybAMosVqagdvm1k4g0hy2xOTlXJonYAD61OyYgpBqQ25wZoQGDJ
k9XBinFmiL0yWux33QcpTA3tE9P33TVtC8jy1k8Q7p+c2zUs94Cx7+f1s0ep7Nbly8ydeCmKFIAr
iny482IAi7W1FaMRt8GsFEgx+dzLfLIPy6Bz0yf3dKxy5PJvbC4OXmnAQQp08+Xd3UoUEjFGoKPJ
WG8Ht8iIECdzqdO6+ZxmmIkXcCmrUY8bNlhtKHSB9rgqfPAmdwHPa9MpKM6qOYPZXd1QNGjMz1o6
h0rZIdZnPy4M7GqIq30FOU2B4aSMN1eh9nMHlvhldxgUecUQYKjbrTVaG9YaJ2OuYidA81K5QNlN
0h/lcCNXSCAP2ERfQ7U6vGsAB1boFKXE6eCw0CHqDXFpLjkz6bZesENeGFc17P/CvWvC9pPG8FfK
SiACHgBNMWStFfmVHWtd7VFYxBQByJlF5hNvswqeBtMAVedWZ/BoOBu4tdDARw5exYz6IOtNO1S7
G1d28TQb59pGksrQPPPE0Q54DEoaLlSeGuaahOJumWXiu1CUsackmG5BSGqqg6zlD1LwFHOQEA2F
oGwpD8H42i67GrTBEW03vh47qKIHPxr+AQnc3WTG5XxBAR+vHQBes4iFtQ3DbRfSjcleDOverB/M
5k1h14OPwibnlUB9AUuBKsxoroyUWFVcW10ebv1h2SEUr+YIqBF+SAN6UtCHMIO3eQ3uagdKPr3C
aXABxWFctwRlxl0jlgt6V5dWOus6RRHoV3tZPHb1EjEWHBXyLXhYAvtb0aPddBC2eO/gK17M0y7E
4HbZJ6iSorHD8Bdr0jJ4Rrtyb1vIEEaa+iWA0tE+U/Y6Gk9uvyXFvnbd06DWJBg/566aI4+NG2uB
cF6wJZaF/tvPqqaQ7ZLPQZg23l6HRYzB7q1r+gC0Xj0F/XFhQAs5tQN/Z4/jc9vptKyA20MABgjS
dG1V78JgY1Vy6yOKtCt80Y2nwXUOqMWQAXRVPJvGeyjWc7geAL1NwxMUnlNZYJDN8U7NWqPhbuYt
Ooo1ND2q1Yob389mJvPQbG6a1riUbb0NLTSk4A0JZMgTPB7t8bbuUOQ1OP2LtcQzIDs40e/YEplt
CUKvVCizwivk5+Y+XQ6OCdOgTgNc4uPOppkqgNTNyiObBdw/LAsmpCpnA9d245y5kzZWbx1KWloH
R5INGtHQr59sSBBcHwbg3rY3XfwaWoDdKkjCBBkOA3IGJKYDbXEpLsFNN+nx1miH3SSqzdStxtWo
Hlg3Gi4HPTTl3g7r2AHrGDfX7B8bNFa2quRj0uvBuzOtskl5g4pWusaJMGIeAnRK0BZZkAbCn6jX
c/EpZ8j+U/lEDLpsjKpxT9Ajt3IjkD/Rtlz2hrUsqNXpsv96OjimjBpwL5H14d2vh554r9XkPfmD
NVzq2evOgfFIVf+OLp63Z9pOenj53Hw9VHMZxA6cixJmDd5+cmlEWmo9tVYjEg8V/s0EwyR/CoGm
VdYBIpZuHhYN+vYgmcLxTxbmrdVXwP1E06ehWsxbMfi3bFn6TVUxLAm9vbzKFSSKdcW14QkGMm2x
0iPcpurE46GbucJfwYwc2hMZC+9uYs2ezgV9CdSDXoDPGYGA6ABqXIiLjAhTFhrruhhRy0t5Y1im
iA1dDe+k+XA9YwaeqFsAi6GfhkFHd1//YoB1c2p3yKYC9AKi+drjNsQhrO3uXozEjxvwMONxVnPa
m6H9IMR+sifvPqQTMKyBDftqJRkzdfVswETmN3ybX0ktvyWxfNNt/hfJgvgQN8GEDNja3zlfPQvK
oFWgUBvFpOPJqbDmeqR9DOoRvs1uiSgh9U8qCvMdoBATQ3NwhE8Paw4z0JwXHhqMdnvu1IqkqCm6
tB6lBey2tO8tFPJ/wVD75lhx/bkERHt42Ho29FjQ7vrGCTHW0aHmbMa9Q7symdeYYgb8ZIwm8oOF
gqC7sLM3V8Wpma6tbX8QN42D1jiIvsXeX0dU64toEOezpW7WC1taKmLf7T8GrvAHYVvsQU5IZjfo
igg957RkNbn5eljr8bOzHv78BHyjen7tEXwToF1pwnMPbIBvhEjK7LDibWnGqNrDgwQdAJqr+Jmc
GyeNOcXE4Qby/4ADa/UF3Ge8YIhBfX9oug5YROB7tzixMXcXfXZGQfK/+H3X8YXfs3BwZ10pU1fV
LkwlfTviikJD0LAHM25wsoH9apUyB0fbqWdwmZoV+EdlATcPXCM8lOp+NZc+b3H0Tl8PVP2V0e83
pTYcoS82mHt1TL7qZvyHklhphBBpBD7qSQuqn5ahkonxCVCsWg9MbNDYm+5reG+jzttx37BhPwwt
0I62DZKWWWyZuxuc9kT9Rh89NHeHCSCGR3rz0et7IBH1/P+nwxhgkiv0MJAJIw5oU5jkO3PYFlJ2
ZuPRxKUXtNW9KFjj8P3PzxTYUcGVofnbkwVbYvCkQhKSAIqrYMF9uz1qdGsDiq6fk2Dmr+4T+Icu
D/PRwHi3jnCDr/vuOL6H2+A2uA3v0SHbqg3P+xhuNqkfm6kJhSp/Nx6qW4gOnYatuA936AKQZ3bv
oXG49X+6P2c0I8/zWwc9G30/n9QHRfd/N9z1r+DiswTthn00HVm2PAR7ICxXZ7bESmx8d3sOd/+b
pPNqTh0JovAvokpCkddRAEQOJvhFhcFWQgEFJPHr99Pdut4tB4yl0UyH06dP027p+TtSWa/31J1t
HJRN7+krbTPeQa65QH5bV6fmRBPEe5mvh9/Tb+ksWMi2z9SddG0wILA6xUd/Z2wkT9/5K2UTL2u3
oLE7d/KFth0dzX1Fgrmi2Z3RTOF0Mmusl1Pa8VydqlOCqmXrBafx9LnkV+f+KlhTVN6o048bHsde
O4h0udm1O0rPaZEJY61uo6/g17+Gm3gjzxJHm2UINBBH2/LyxSpUSM0K0tWLfFSW5SNYILXb39LA
HZkz9eMkmd13/z4ifkV1/BMKscrIbtfRYnwKZh9wawaKKpdMcxihdQfbSfblkYDMYfzyr4JMUeTB
0JMXTzdzdVU8a6v6ln4TR/pt+cM/qTNx22l9KNyn/aJyi56y9MuL1F/pa7Bu1tjx/1A7WsP+Gl2i
j0DrtJ6XRy0S+bpbZnTULBsg1Y9bHCtw0RBU1a77RQ9x4sLv8LrRhasKH+1p/FfdGjZvLyYl9Rfx
Wr/WY0d1ci91Ei/ehAfzOgF3Odfn6Guyfi/07Rh/0CGgPQ2+xtdkxb+pvu07L32v0lV4CBIRfUe7
xMs2bu5NXGUJ/TyRrGo/rt02d7rI7o7ZtR2kcZbNOiqt+PpZcsW37JiY9sectYwn0px8YuW1m+QO
r6CaKEXM/ETeOarhAdj+a/iq8xlSKDTqEbmzGqVuMmt2Btv1tRqWGJgby2VndjNlPdcNcO2bpbLa
gN2A6kcyk4gcQdr2ivteJuvnnInYm5S9qHswENbgB92h2VE/+cwZObomd9xXoPsnn/GE5REMQ/9Y
vIWSWiRWMbWjCGRY0H3O+hVMhKu+O53y5Jw60IBis5+9J41bBiQox9dsOXbHDB10ik2zMmpRl9Mm
mFMhhMrER/MS7ReMzyawaOb1TRyxNVZFMHEy9+VRIppx36xEntmD3Z6ls3793vbfodWs5MVnlk6p
lkWMdfot6UlpRTejYWn6wTqkX+9FvTDWpm04xcx3dRuJDmfkhAiyy7NqOpzukUj3/YlB7zPVonmD
71QImFerYBd47/Ob3np4o2gM+XboJrQhCf8RrbQ9YzUm62QFssTWjcQPUht0y4j4kW1lO50ptm61
34o9EWMLFVBica/vmUyOOCbYKWoBSBM6+hTIS6BIYnIONqqnoWmkIVtofiEjjlJ7Y1GYcBqGpwcz
w01nHf3e7IXR5WMn++Ft8AZzkyf4ng82yv3Yn6Vsd3zheyXm77mt5z4/7h71gZuZTViEl60T6Ms2
TVjey2abiY/qkCLERwobaLbp5GcQ4B7lPH4UMdjBjPxqMlqlhB+p7U+Niz9N9/EjpM4kTA+lT/KV
GZTECOFqq69dueIYTn103j5CWdZbcuoE5HFscZ6TRSU5QbsEbjQSS1d4Y3ZFsy8b0fCDxWRsx5Ud
zZSleYtgPUF7s7p54Sa7Prc0SbDT6JBpvilB+/Ns4n30uTGyi/eC4vTzvYgZGNq5amZHC9lHj8Uq
H7EiysZh6WqL6xmO5QcwVUg3ShrPalWSCy5beQacVHEwSmoI00By6siJJKep3UnqdpXNear2FK7s
4vheBpRf02Etxi9rEkxz7pvndKKwgzWE5tbDomKeaXVSveccArTnr2TKbDfw5eg2mYhs3tm6F+3D
bWebGO7PZXJ4LlOh7szV220cwilEY4fHTYU/E21ncWIS7zOLdtGOeiHnnOOI0I7pxY9XZGEUn29L
OnXLYGayH9K13rPcQrlQOUtvtEV17DGuaptiMeWl4RqzwtVmADIu/FfODyZ6CgzjhNj4aBZe0/17
TmzvsAhe5CWevBj+aMJRN1wJH8sduPrUX/mr5xI0jQ6t1196MneTQ3rKnm6wjm56aD3ng+TZZbQp
l7JbzM3peyyyY3Oa3HWPT8d/dGxzpRmm24ejgj3PcFsiXcu5CLeqN/agodjPOYxA15/SeWVX1vNe
uM1UZ0/QVYT5ro/5ntyUMQfNdPxboPonObAw8NDyRYUdu5wc9F1wk++TjXz5EAUslUt6m2z06egg
3z+Xzq3tbBnPB1fKvdwBzZcqzjxbDv/Sk+QlN9Jq3hNhXRynLGQeReJgHwTtlsjtEsA58TGj5thY
5k6+DP8Nt6xdSL+SdYJ/jtYNLywIQLpl72THlBt93bI5DnOTLbWNcagv2qbjrXpn7CSMNI8f1Y0A
wuW9n1xb75UXBR1xKqQ7JCWWqmdO1b/mVCAUI/2lN+Ou3fVSaPdsrt1Z5yUB0L5k7qOOrLT6x5j5
1DYu+W24cwaz8+yav8YZex/+ZLHUpxrLUyy7SzhvrQIhQd8J3MhN3NQtp6SJ9h8z6hzfSgTy4ruA
nFRewjCeZkt/ZXJB0Y3YAyR4qdzz0+ig8gN92lvDe1P8ZEej9Dx9zmmoPL3+9J1G4CJ5DKF0Cpts
09G2ylZf62tlq8wTlI1qF6ADOTnVy2/h9nkMt4OlS9YZhlP6Qxrn9DwG+2xeLEsMEC98zoM9xbhT
uKVEMSUGwmZ2/NnuDszA2GdT8qRp6Y5mpVu68jxdGMvuGvxAZ+BrvO307b4cTSTCph4sBrsbIvU9
Xsvb12yHYeIbGqIqhT1yGxahwUQP/48tHSMd850T0DbfYliBG84RwZoCuFjwTJbJjzxPzvaY4iEF
xHSrvRLZzqRnZJmlpcVabFVpmc0C6NPxC/xGfze/39Lts9TctFgQtjSnYM95aRltqIOSI75IwPZk
TryobtXteXwRT1JcmNwnF/kNGj3ECJjlwSRXzDgBnbL4HDFzAqVRaYcPrJU8hE7mX3itH93cmLXf
0tf4S7+pzK7OHkifE8JwnL6ll6BbsjNF+t2+REFNx45Yhkx8zvlLvF4i/01/6Sg1rzjJH/msnMtD
v9KW2PoeOZpCVDuAcu0n7YQCV+UnxUEW7pyQ6bkpM0ExOTs8N3xJGd0IhD7XH88abqWIRrPqPYOJ
VDCCaaCFiCgRhSn4pZhzOLJ0LFHoKfxFUElIuEXkKp/9KLeb3uM6m19lUW9envkbGaL/QLqbaiiN
9zP1V/14JtCcLF7AsGduK/9Ov5Od/AML4VMLc+7b70U3WMRvWu8O6S7fdWg/HSTNhovyLyIlNwFI
nj5xSa/OalXYC07F6GhVUDJ6SvbknH8302SWLF6G5Xez591wNbc/hY90XczrpT9Fm5snA3cCYvht
/MWLvWDHusYsR56IdPfvyqovwH+ogx8ErTepN3bcctm5rRfOR7PRYryuW5Gcx/tuG3MWu8tkU51o
f0CiV1rF94oIv12X21ARzUfEl55ztWq+GHC7+ZyjnbIY4rDs0J1B+uzPVNpMvvNcTL6VXTBHSpEl
kBcZmjIEFxzc1st7Ya7QqH+KYC1fSLD29XayKMYW+DfMHWXBg9wpFA8Ci1hulM86dQYbmmuPD1km
qi8C/GtNrJmsMRTGBmTw0E0EJA7ekuJRdEKPp8NJrnNC0mQdbtnea6TicT2fHx6/Ma7p/7UTzR73
HkyNZFccJud01u4rfFqFnUjI+kCwT/G1d9yWYzPaGBu79frd+Fuea3PjGv42s+qc0AFznWSCQMB7
9aLtneBlGZvqr6ZNfG1s+N77UpHMwEdJ9oO/f3HOGrKikYPDb9afI0SGegPTjg2o0QrczmApdj/m
9VlZzBAWFf5JsV3F5SDW2OpoLXmlzWAcei5TQUn2RaliYr1l4d+YPBz9+V8Tsl0yQdjNRwpL+h5m
VCGopSsZFQORc+9f41R8rsr8tYB7ymwk+foyRL6A8nHlJzSjRmeVbBKPSyjHrTR/tR2sg9vkwD+M
PqHA5J7f1NbOT9nS7nfp4rWA3U3xfnLtzyU0xpw5662ofmAGbLP7cyJevVUGDo4H2q654u3nCDhk
rVVS2aRCxkmtIZdxbbohrEq2/MIpv9KNv6D3wkLelPojrCBYoct8KVHdgYxsSef2x98Pd6ehmGvL
2Ex6oU23rbeGtDAn9jOYjfzZk1GtoSsXQtp/thPpN5V2YRisPnq2yz+KfwBbtQwoKJ8LWK81ib5G
CtwhS88WTUy3yBz0JPQF/oGmhZg2snhpjJcRWEGPDVmi86DFgKFgzWdZsYqnK5tffWu/glURN3b4
pr3KmwS3opl2VDY3o0a0LXHCuzh+yllmzIyNvxt2GOMZgQ3zk3xRFGtiTgkc5qMNn+OfPYBeYoIG
fkO4ndzDbbQ3W1u5SMms0txJdSk74OPaCQx9robvuTzManVyfTuYVmwvIwNiK2TcTyZeiUM990s7
Gz/lBlKRO3G/K3K59ja6hA/sOYFntB+8AY+5Lu3niDMyGyKd/Ab0gSuQEcjgY/lZDtnTy3t52izf
AcR9k4o9aSfDfJ1fq/wr2BFLX8uf8qeH47zU+eej5iht8svk67lISa4kq7kaichK0dDowl9e+q46
pkI6U57OZ48K4awmJYPS77rlxuDvRYQ0MEeICrLlcxkvw6V86DbdZrzSjtLeOGrH6Ox/jXfEZJeM
+HVsae4Q9VdY0iGi0y7wtrXXisAw1cXTxy2Gj25JAgpL16mmGAh0AzDg0NDxyqptXk1mXtX0wdBD
ICb79znefGaxCwxuja0JDyQ+DstjQN0+KZfwqNzNHRw8Dn/aC/07OEWnyYGN012kHkYvfYhWYc6h
FCj310m7j3sekVXjjnVB6McL+UgNe9IgzUBTEtJc0SlqKdSKCtoLtIyLfB8d/B3VYlJmafU+vA/S
qj5QWNjgSL7SL8S0OFC/5Zmp7k03nYSIm9jmdrDE7VSkM9Tl/GFIyG10zwh/0ht/nSpdLph6RRB0
g/KyG6oqf/y1tiQglwnGXidCBuMyuoePhA1DFoOw4MszFvnOTXfKGdd3xkjn5Nrf8k/1W7ATpkxu
mMvL8tjeXuvRZXKpACsInQkzKkwiRZdDtuSuPo2YEGpDoJft3rDoW4STRA0JaaTkj7XEomcKlHi3
oMGD8IjA5FBpC+RXCC9hZadTFujZWLyI5GRESwXnNBeEMUEqmj14XNMJhrSNJDGQ+DrLj4foYxRt
2ngRvl0l9/xo8StBKojtRrOiFuX2ed65WW9LpMyRTRcNe5az3tOhMIdyPrqFP6wygmVsF4IS8ire
Xf2KFqAl6q2gPnmrH7mn/SSJkH/if+cCnyYlDkVX4g+CALUT3bECygv23cWk+42mDYyiUL+TPygO
NLez+j5Rc4Blw70Itq7x/y0qFMmsYixITNQduN8/+976WK0ZXbdaKyzTdCGGx79vBr/cw2O6mFxS
0lV84/FzpMLNZ3w9RHqoGiJbAbZQ6dRCLZQWxrf34Gs5C9xftzD2yr6/doEoCqdvLT44DP01o8+E
UUWtiLEvjUvbiWxgxzel6dYwsqnjyxbCF9Lb0TDxNHkxMC6zgFWAV1CG/FQWe8T4affj02udbZ+s
2y74y+7QieGbvUE7sHqEEpzUioqxoAcVmnCyAKwyITOTlzr1CKL1cJ1JYHFm6Q+FPOFz25nIiPKo
1mP9sHt3hZiohfgldJ0u1GFztCm0NpvlrMzBtmLqMLJgFvHD/IsW4aWGMCBbrwEiUW6NTo+BVSYQ
3kS/avZQdWCRjk/AWeyxSoyp1Yc2QXZ/atblJv/mr3MSkl/9+maVaHioCb2qb/WmvIU0WJwxl29D
YKdIrykWroGPf1l9+4e3GSkWpVvIHs+jSukJB9WIaiDAWcVESN88bu0hE4XQgz+6WnC4nt8vJBGw
qK0Ifoo7mQruFsocH6om8Faw0czQym8ft3wPGTLE7/LY3N7H9psFalbEiKbgwYS2lLs8HXYtT4fC
M9GQdq/+XoQWZCx/r6fdsiMBFWjnBYAgAI2sRhdyCmwAKli/8QHTrLKflf1pPJAedlf2qIAtmxUB
HZEdR0VCBRmisymCzoLsoY6YlkASEHw3jGLOLYKgbESfnR0XNm6LBqeosXldwoCft2u+Eaaxswif
7tBhM/GHJx4mVlbYbAliRT5hc9X0hwa/oz02nB9yP+xoWjYgwsMLhq4uNTYhFw6ri9zAXE4ioLM3
fmGWhrO0s+rCBi7pf9XOAlGSJRu1VoXgLBz2FFhK1VkT325gX/3LAhrC4n1/ix//EqleBNDHJuLD
GD3QDk5xJ1JNZPSYZdQ4Lb23URcaQfzwrUk8hXzQEpihV4OBSmz/7VI3LzsxCj2EqCIJTqfTqczI
tZnc1lfMirbyisYPEdTicygumixofcNGDJAQDCf6TenHy5yQPXobgd4+oDqMu7nEvZgexRBKIgXI
XQBbzX59v8lHOvHegIQiODNIy1M/GqL9PN02X8ySqyDKZPOwXz7JSI2l2nlxTg+BzRmHLwWz9RU7
tSHo8DYboU5E/TfaNXi8G7pz0AwSRXy+s86ptvFMWhZA672IHh25JwxeHNy3slL2+jX55fwmPJXc
hqsngYlgurDfhRh04GNL/sYEqdvuh6hG4RwyUPS3Zu8mRI5WtXt57brYcl5B4z7oZHF+TCs74ug5
2MBWmEp8Bxb18/znKHSorq5qcPhF8FchhpXSAerU40MgO09mK2fifaf35i04oiVFUGZAHOML0HNA
7zLRSWKFY0sfu9hybBAXVDW0nqBkTEvWYPpkYLjHE42eD1NqRH/v2AUAL83UkHcNbZwYHM7k06KX
Cxq98t1cx9uSLAfOB9qlB8QHFiTv9wbv213IIEaX5zVY1OQqeYdylzX5ab59EqMRZncVTRxQbr6L
zWP7498UZebHzhOcUXZo9Vb1ZewvVGT0IdewzN/h/UOZJnvUb+YxinAybagTGeTlLhRYYNyiQcPN
IpHC4owNAltodxY6ZeQaNThoZmVQAOlohbb9w2b090YsGsSFEyfrIItYHzLrHxor2D2HlCVuYOra
EB6Nq7ztNnjq5DQ4NVzPZUhujs26Xcd3E+S9oElO6L8Uk+J76smzeiFdlUDgRIhn8Lnp75Deyj8k
3vku9d4HZEQDhqtt+I1m139/jvLRhyWzj+8vsu4cCRByYTbN6zfc0HH7M3401+cCTYIdDeNgXTxP
sOqDeWjvowJrKvj/Kxc8sPBkfEsbJik//3hG6mH0RfR6N76krbbXt+b1M6tWxaadpo76lSwoJYXO
8z2doIjvRsyVTC2bLEkp51Fqx6HtvhJP8p3kj7kiCdYc5C/2Upoe5GEEAdY0WJseb+Y9N4Tsz3JK
aEEQCiNOBpBQ6epEeoD+UAu+0BDBIEAFC2QVLVqyBtrYzZ1pWLau44jsGkJiOa9o7AA9Y5hV6hBf
wpEjUYA9Mf7jU9oeleFVtkJzAndgUHu3Pw8ypY8iFIVYH7HSHUmuUgj/S6HE8zqNNsm+nre4Czqk
FDpRZEuB1YjOM/6dvDU8NKt0BnnYuKjgazgvoMtqLa2aVXEg9iIzwbaC40x+wHT22r8IDbfREou/
LZWyKhdGaMOxq6GKsRNpVATPBRjHNV8JWujpavejs69bhADUhcaJ0E9YrfGpP43upGk5R4XO+Duu
jxBShY9x06shrCLLBCHCFlH5jIfEjasb/s5RW4Iu4ZKwdElHizx5CXjCFp3nGcxbnKJBlt2S1Rjn
aveZc3fSaQQGCv7A31N35B52NUvP5NcqXBVevIeWmf4MG50m+d4L9jXy9Ke2Aj+pHyNBHUVyXvti
WwJ9vL6zQ7Srzz17Uvk2CQIHwU5ch4hxlCS1Iv7Y6CxgewG2wDQ/dt7YRDtKRfo8VDKGmJZjNrAb
BbOi1Ku0DX/6xyQRsCHhxetE1arTK/T32mjX5Sjqk6kikFjCnBaU4cs/eScd1Ef2I9hsfIwMQcSK
KfqcQcEQI8K2DTEQc0Qri3PH0peSDUougysMX2F82nBWa3OsMiV21rNNRLBw4618weqWd5W1Vae1
tBilywYiYyLCXIAHEOQS3oyebHFQBfIx2sKJ0Wita3aEyCGIQSeGaio9GISXDVPVlWFh6AEK1SmU
WP8Y/L7PCZELbs1EJQN5OHqjRfSVnZ9nOJNSI+re6rFfjLd5uqNonv1p3waYGWoiGViMkAiaeMgG
VygIN8ARCUMUeOqFGyUO41qxmXJs0dhPDy4pAdR6Vhf0lLSWMWBvhyhGwRrjNPE92cMHGfC5m+zI
zfBN5W29dYenj0v9F//hmwjvKI3VGiGtTQBJ4k3FaqERJGHwQLhglrLTpa/iANhZnpurpAwbI+st
2JoGEihY21agRoCF96/5b/WVM9u+EuW2PvpYm8oGr30e5Ut3B+vXEzFew3L9p1/ndNeyFcbQcfcv
s6Ks3QhyCYmkE989FrppkeRz4Ii7OXGMIHo/4kt3KK/td7sGf9zan0v+l4aW2RGNguRACTfhJrKI
rbBLWnJqof4ENW7XgqimXSdHKAYc49ROPhbx7dDI/QBfpkiWQmLKbJ73+9D/An2Gh+IsbccP9UrA
x/ELqOPL0LLsEegsveYgoxM49KdEO4fqLIJmCUQmO5/XFKZeqq671xQEVjuXG9xCfJePFBPjK1g0
xWYC6nzIcwmWyG/Ly7iwcjBEWgx372FNIGhj69JacHxDLoUoFd4Ga3d+ZcM96Wf9zJejI/E1aSnJ
PLfDozYRnLwRc0Q8tM9QzyaT4oNaXlg7VFPIq0NG7wJf/QELkM7p4PMaYZUV003ObjlOsMWk/R9B
pRyjOOEXFOqy1FlO0q675j8WxPoQUn8n6K6OqVyR5cXCQH6cmhY+cQHOcEtS+81Yg8ol4qleVvzo
b58jBrJfpbv+l6AVFL7EwPAdGJ8jGtOtNznSb9sR3giSq+yqnv5nOpDLkO/b7V9+4vwS7LNWPmWY
SxgJws0AQqQ8gK61XahO2jt0s8pU3YmhOwjpkAXEeC9f/QmjkGA00hpcD/FtBhft2yfioM5IeMlp
p8wbieUYMQFiZnYIVPKGAGj4f9sIqF1YMlnQrQ8PVWHzT+imEiXE88Z6djQIi5xh5OFutJ1cK0zT
zwi/JUNHtzq4obKbKvNOUbyy6Zfv+rXopHT3w75ov9+kFeFcThAlhXtrS1/dQT9Jt/AxGXzI6y/6
w2MkPxL5vYylIZ4X79+evXzLtyoPjfPhxYtu9dyN5q9zcKbMzg3ccPTAGu0fqHw9T/f4pe44hgtJ
9FY8suvnSEnjyaZE5mb/Pox++sTOwNEZawYQGnhltSifl1fulhIniBirsqhZ4OhJiugaMCau+osS
VO1Psy2FuCcppAT+BMnii3wVlOr5Yx67PfFmCFrABfXuGM2De30KdcQg14Vk0bqtoY4DWk8eAW8M
FDpfxuQwiV3/Wi/3Ndc8fYOtLEvR7ZsrVq8BFFEOBJRjEtn4iAgW6Rj1BMg4ZFN1bUEMwSlS/8aw
teEqvxFLPuEyUDjGyAMuIV4LCmIOrAyDBhUEK0hoDM/4GZ3121OxFXMWB7CrLYQ1JrINDbplRsYv
Hlu+AvCqhtBI6nOrwBaqYJgYwakuWyREKfeD0aHgp4jRIl6CK1HU21alNQgf4BJD700mV9wmyfH5
Xr9SaCQNcGNA5r3Li2WcrhAfJYyR6o1GaIzIgm8bH2K9+FYCdA94nYDYHMViHNlBNK0iJwxoCcY0
zPWehi3Xku6TVfzXb8YP/0GoEB5eX/IiJZKDi6OfiFbiK2fLhUPDCEI4Ea8X1y/KEv1TNzdJVIe8
DeVsLEm6lmCUfA4kHBqrR+nlm4yDRHRieNSIyupclvRMTT+FA8ZCdNDTUmkgoeYNrZNuXbroqz01
Nx8L/55lTt190V7aRvt45Ej3fvM8ZxJ+yyaBfkfuU53lyYKAbPSxx6NT/nRSQJ4HlfSivqQvGqFI
821fdYNg9SrRotj+g+mmQXwIftSMk47CzV99ry/cD7cBWcH3yDelr/yb0DRiO9MZiAkxVxjVdAJJ
Lcc4F5n6izTvIUKf1isLbW8oxffI7NzCfGWkZIQiI208k7PQfV4hWIyChaliFgd7VWcrM5hn9SGe
pEhaf+ff2vL5yI5+sY2UnWlihhgns4rWGTE9wXdtzuBRjO7FIwbI8z7htMnsAQMIBZ1BliEAkhNt
XiE2RLeTXfeIWVWelm3iEFCupWdj/3xEi/em2PS/xESUF1WyeKwa5oGWJJPdKFQIJQxjMz0/eWSK
88kEBRtbulFeBUXPQprDfs3JeqhBwyK5Y25f+jrTbnore+MMngJlkJw/cUidDKkC89gEV1PZNO+G
/eFS3sAxyf6sCV3j8Y6dcTbjAwmobYxwsJ26I19ZAJbRKL/sMRzlWNro7CfdgtCiAYVpyzQ/l/Ux
yg56y1lKv3RzO2J8MI6Lx+z3VBdFZeBz1mrmTdLb0yQtyqzxPjrh59BtAYolziPWpM+nMS3AadM8
J4RS+TF78w7ZyQzPjW7rxrqUFnENAwYzDssru+MKWNSiBzKkQ2IkJo/g/B65Y9+RSorXPWBLI0hB
3vV0rC3Cyab0PU2ftawrofQITRHJLn91f/Bep7q9SsAQ7Twtpy9t3oD0jBfZeFFhrXL8WsewyJeq
x/bIHOJdCqqqQeoEgvI6AtKZNw4+etLWB5lsoOl0l23aNUaqQcBCe6h0VoVUtsm2acUlkQCrx73+
K1xFZ7QTuqK+mfGueM9eze/b//PD0KaDrYgXqHeKLN42NMUXH//0HO3jplVWZX95IS6sCulI8cYP
2tuTLo2Nlu6Dzz7QvVF6e2e3l7ED4q1GmLtRRXminDf5ltadkIYqwAdi9AG6JL2VMXvFUmpnWAHj
Z0iFgGzRfagGBQYchlOlnrYcEycuVLuG51+KkW7HBhEPRDpHM3fo2/gyamub+LPQgp8gWvVsCrrJ
x7pLTxTgNW6f5BWDR4+yyItD/Lr05SL1F1G0GVUbWTkb/UUL74ihi6wrUDHex/7s1Tv03g3QgTFH
GkiGecsEvVKkp3xvngg6QILj/j7+XN6gW7/NHmWDdN+chi7ZANkBKB7gkySxoGYEZD7IU+wp74Ws
OKk0TdJp9qQAYNl9jN/3KFxqudsXzuTNunLKfKtS5sRuWczhXsTdVPOR+ZiPRlMej1xvwhZdCVSX
aBJyKTGiDEjoszEWxQGbYub7vLNkaUC7cWtk3dWv8QPAA65kUi+kjc9eqL/mqWAP37JtAeXmdYuP
RJImFJSBaiVN+6lCrYkA4fi8+DdtbI0km3IGiMnEd9sd+IlO2dtfGZtgLZVoGVn6Dkc0nkKCGcpY
pQvusNC/lKNxHC0NO7AR9ti8QZ2n3cd7r14sISnqYXwGJERKPNOHJsPJ1tjOiHk4Kdo1/gIPBkhE
4SnY9L492TZYCeOYL6gYX+jjmgfrYkmxh5qTTNFB+mMQlsJk6PXYW8H4zk8+BOTWa7xuG51rBLdW
BKV65Zp/4w+C1ML8I8jV3NceRlz2MKkO6fA/irl8KegVABsW8HfYh/2AKtT4NCJCCr938nASPmAO
OkVq2ca3KwdSEuXYkC47galjRcclCXlWRQIHFbzIyYh5XGAfkjOsLY0KuvKvAAetrrdR+Hx2S+o1
MTSP67gV7wV127U5j8Bmz+gWfaXTTsQuiwy5rXckjjGUKNg2QFc2uaWlEDLnM/zvbKDoVJ4xVMwX
owXije5Ak255xUDCQd9wUJ+GlxXsC2hWKsTogetEl8qpcQaKUONMRMoJfYmfH2JaK7UoE8Dz1O1o
qttUJyzCMgG4IRD7sJEbYfTpFqqdpR6DaTEznGxmLg2Hvjp+hfh8FqwiuMHvGY100wGRJ1HbB17s
xjYwvjrLNtoCegzw+WYAt2gZmjbTIXwHh4Ro/rSBcxsqb8aM7xgSnF9RuGBKbriBWdAOiJIP1jrZ
8/7xFn+GK1i/z/JzBaTD+oWUCsmfQdZBHEh+x8aSL5NffloVjXj/cE3Jb+gSmA4kkG7G0+KD841Q
6C9fOkN2RqNtCD9mXDVOVNUuoBUxFi77fe5muJI34QB/6pB+gbVw7MJDuMlX4QZirE0/zRTJKi4E
TUyHxzh8z/r/H9b5H880taAxs9i5RQ1t9v9v8cZwJtJV4HAJW77aDF9jtPk+r1sEDu8M9WhYx9hO
vOeBlurFyzpWgj5Yd2C+Ftv3vD4WW9+r1vn+Q4272Ob74SewQJcR7GbYODPI2fYHQslQ+U691KPK
t0icgcmnzegNseEALHhcm8gLvuFE/hAtcRmwfrcEm4uUR/ueJVP4v3Nh2vQ1Tf2lzw5Q5+OteVTn
xWL7I9v1vFuWc/oNLhzTqT4N4Kb1VjzXV5D8L3SFcUwh2fFf76WnN/TDgak29oaNPtDkhs1pwKhH
MXs+UA5h2q7jx5DWLVO4KOUxX7e3nrrsZ/laD7z44W4rWJADQx6hHPifipuvB+If/Q6Ui7OjcYm3
CCHeiVNVk4Y563VDJxRCUvxQoDR2fA6R3mYmNYfEEMPBYa6YNZ4O1zqaDWQ8yVOnAwtZ9WAvWB8X
Llo5lIPBgctlMZdwAxlhNWm6dknW9XJ4t85+//vHIb7zuqHvgfnTJ4KriBq2+jcRNFILIliYSoYL
YCd+EgdgimeaQHU2XLonLHo5YdMO1EnZHd5Q9VRgudFmIFnQOg45CeiDK6jhFqiwGT8wG59zfUoy
OKw8clqwb4P1QPCkZO1o4rlEKNB7u//RdF5bjWvLGn4ijaEcbm0F5wQGw40GGFDOWU9/PvXaZ/ei
N23ANgpzVtWfpp1yDreoxu0K+p/oYeB1WJaR8cyOwHKzLDjd+u0Bsc9gnYBpw8f508XCCUFIjmIh
h+8PZriD3gD/vXTF4yIX0TaUb+D19ZmiELro9zftLdc79+jK2948b1lZVFt+FX/Gm/A138imXmsO
dH9vWVwgjLnqavpR7afv+q7mBF66F7eaw3Bgg2eEw9E7ANoyAhfP4nl5rN3NfI9+eBqsVTz3CrbG
sd3xsWp3PMlmvs2n+aQfUJRZX82H7xpr3cZbagWp3ZEvkVdvynd4L9/RPfpVP1jIF0wYFsXF3Nb7
dlPvrZPA2midWpj00VFw+pWw5vHNE5mSh5si/X78bTggua/ih/gRMtt8107BUfyQGDLhyfWunMo9
uFAzrMxX7eQfan5a3VKK8OD0odz+/VAPWS9f5nXpO03goQZAqPcqkDwFAm+Q5XXNtNzOYKyZdrv5
zVi0f2+//G/brzLe4fK+eHT5xLRvlGD7bHnMSdaWw7cuX14+loV++ez3tvyYxecAjcuXlz+/l5vH
0/EJ//3+Lt8Li/d/3/WLXMyznMjDO453wTFBFyBv8z372dZ3ZU6UageeuG1c5AiEAP7/OSl53CD3
mV1lh4Evp3b2Smd5RLUr+He+izuXqxw5W3yOBQ+ntOe6gBXGqedqeL4/L94lXT2fl//2JnGbb/LN
fEr3mjPe9EMOR2f5WF63Xz8ru3NLR355p3vlmuh3nG7eD9GrzvK8qp1z6UR8Bv7MPvd8Gs7zuVyB
/z07VyLvzljDTPWYO6OAWH6v5fpknMYrLD/1XL5UblS73Czfrtridvb0Q7o3oAkthwDO6cZYX9g1
uVBaXgOrR/ticSzxmvGWY0rRs74sh99EldFulr+XI1z/7zNcxXhk2VyZrf37dhQDHEdsR/9tusma
p/y9LGf736kHd+GSWLaWZbtZthkuvxV1qjOjPlo2kYXx3ngLeRMWNzdozo27cMcx1dwMqMiWmxZH
gfVrBkVHg35fIlqy9sYew0Mb57VjtRPvy78XcRi8r910NPbVjp3aWbYW4BieaNEBGRsggh3DCVaH
ZX0YPG2zvMTC3Vr+LAR8/J94TPv36AJGLX+WV1nWFhhmm2WVWZ4zQ0k1UBowPl4hV4Gbu2x9SMuQ
RilIsvizblZnRvj8WT5VUa2pcPnn7b9d76Ac9DfU0eyEMvx9VlY+H7f9FjY7T0O+DU9iwJxP0L9Y
cH+GGxMrR0EnsGhYUN/slxl1g06j2MEfQBvDVuwiJtsxvnVi7C+r9XJkE4f/huNS6LAGHuuzeG/5
4LfdF7ueFXHw+vNyeP89LS9+xANx5VqUYZ/LXzCAkJItWx6e59vq679Vf/n3spvRpr3pOx0VnfBc
NphP3/tvn5ko5RhYudlpcsrt8i8Rjpe+GxfVDWIFpAPP9HVR25j8xGjj0gwJN4eMuhByjcdC71wE
g/GlP/SH+LJICJcX0wCLQqCMbmT6ZA5rw7d2MjqjqnQ6KHCZHbURY5xNyizDYsvQ3nx4XGuBHbxM
vLa/KJF8xQGmXNg22Ie0wK4CYqjMJ6GG1Lp1GIf3bkmugzwU74Nkj+TdZO8Qj3rzOlM2BjUDetcs
zp3lycW21C9xyHLbz5tE/BOGcxfeKxH0KFgn5W2Kox810H7NWHEELLP7F4KJ4cUBXxgDU3jMftuw
s5ME8LL4joDUFAnCi3AWvjOqQqWN92VZvITa8EKajS3cRPVkCn+phifFre5/2+8CtiBo7EvOVNj0
j2pS7sb6fdSx5t/zonZdZ/eWZhL7/U2agc8yQ8BRJoUZ2iq4T2ncJYwvcoPOcJ+OOCF4IeVPbrih
wbhZ6TpXbWO3kIphhTmG+a1I2B3nPt4o2HvOB0UBoZ60U4EHXRiOLp6nr2hPjJK58m1kgO/jllzJ
RyWtT+JwkwpxQfpV0CBrQiqAhwhk0Ca8NbjbB7ErNhh0tiPUYgTymHtNqO4spmlFLB5MMqtVgTk4
YyMfdDyJ6GMwnwq2IB/FCPjqdfTJufHUZU86dLSiC6AHzlEWmwB6xh1NpYzgMJsLT9ARh0wWrq4H
LIk27GdixKimCXZQJzQBkc1nzUADFhICpeKWpIzl2gb2GCPO2c3iH8ztHKTudpodGx2CHa2iFrpR
DWhyqBI3xjei+Qs8fZsdkTEm1YmbEEYIx65fMdRtq2vAUNMSTwBEjLaC5D22TEeRGJrIleYMGVNY
lZMKmSzd+29Vfarrjza5hWvK3rV8lmFWjDv9klwVeGH4y5y0l8i6TMXLWOsYdbGaQqok5A0HWdan
dNfJuzLwcOLWNencYEBuQVWxfPFVH2SAIy82v2XSZ4LZCaBwaRKau/YhxHfjgQ4vL9dy7viW4YD8
0K2XMQBSLN4Y6w1gaEb8NQaihvFgzWyqUew6kT4KNX/pOG6NUf6WwpEbuj+kZrVtFeiOEwOpUTuY
5uQWGapUDDmqGDKZaWhHYZ7vSf2lapODM2sUKtvB6l58TXAmGU7oABLcSuHWTMw9qX/bfJjPsW7e
I0uCbyrBZQzhHEijlwtvZunpoPj5b6Sc8Q1lsj5hHX7BfJ+3z3DRbJDuEo0G7rbrgnIVMo/CC844
NtPVH7ctIGyIcspw6/o4NttRP0/a69DemPJZOXYixVqs3sL6aoFUDjADfKdQz0LkQadU0FKxYOTy
oYaiUbu2iaqFoWp875cbi+lV7kntxppRFjWbebr4KMvQCUmHOL9VG955rtzkdBOiJZ8BOBVHKViP
qYgZUMXGvU7uqUwaRfcwIU/cJLp6q3+E+i2LSUE4VIpnlm4VbHpG0wo2h6ux24mgrORF5NKlTj8z
/L6y5CoHx14K18hl+5Mg/jszifIqYHeDLqK/qcm2Khlu1m+5cB9Q8fkVeEV9Sq2ta/viRxNv29BJ
GjeBL0r8IDxgokeaq2R9A7xJuuNaliepf1V/K/3vVnzXxXMA27l1UyBXpBnzM0dRgB80S2TGjtdD
+EdGWDslk8XF5fNYFA7QNc5k42QTaR7mHnDBPNheJaxgcqjFYTRdzQCgcfgOMH53YqzEqjw27xKu
S+30LP0P/rG4oJPjVvS4q+6j4sugWOgd5lbjD3dhSFmhLtCBjG8MQkLMSEYMg+zBOljtvgf4G19H
g/Wo8nhrfrDByJsXs2YbWtgy/Qkym3Pa5M6AJ6zg4PNTfyjvzR33Y1/YKNU7fi995UEzx+ZnoSWm
0a1tHHu5cdcJlZ1gB+UBlzU53uvCppD2Vumpse12aOjGjVadk3KvcheIx6A9COY9YG6Zq39G8qnO
51Hlar/48kdj7El44CogRGboDkl5GaFndrsC1QRGcEhPEEDDFFBvS/Yb4Lu0EWWv4rkm6KCSiZWZ
SyOZmXDaVvUHUBmvP8MJWEz8VpPvNNpOxGhvPIfywThrNVPZNdiVGf5KGz0h1MGOQWxQVUzexOZW
r6VmgwKAuXqjuqPxpfjPssMKxeubxxBvQ2qMxU1lxZx3Fe3xYgNMzKZX0GlOjfUtf3GogERFgksQ
4y8sLW+kCgfG76sNoizLway5VhwRw3RQZIyj441i3UOqcH+lvON5DsuUs8HSNk3nGZtZ0wutbSid
5P6gY+3PaAsL+sqDAAmjkWNtc0yAS3rLi8KjhV5pDbBcb+CaMq+rfmW0069qhifomXwL6IFpZLsG
EJbmAjeJ8xqrdgHf0ekmF47vY1CGC9GKsZ94zYwPuQAftEsweWNZbXtrga8RJe47JCztGs6GKXk6
FnfmSTPPfe6GNYvSvmAowreWy8mFdYxjXoTXY2YvxNDRDhHoNm4hbk2c33MHhlndQjTZMWqX0GtT
xXYcggvXDTPxuTxLvQcc1pkOs3DAcj95ofgIh4XDBxgPicD6XjKd6bXQRoXkDDiy6MXjvvO5XkF8
kiOzyQG6/Q90H+RfmHoNiIzkBbOfqPeAIKCfW8dRcGMBs2Wb33pmvIUwFchoPQ5Q4DwkWgt8hlHi
ZPsaGjgkCy4S5BRf2cHWVCfIbQRb2n66c2y4PSCewlyDvZEhVDHIqochuAVmhxFhIkYxvsHquepR
8aMwxtlrYC4mniVrRbUJmlTagIpQ64X3/qJ9W7ypAaYzS/QCCWu+zT240AEJPWIqOq1azLY0NyEt
BUDuW4I4AaRFv1/avBuQZwvPQWRmGxTJGA0S4xwYl4wWhnE9KQsUFqCuPiZ32gMuQcWCoO997kp8
WLOdKnv4VXHdwgXNGNX6p4VXQ91gutCSsK3nQjRQLGfLJB9ZQ0A/FR6G6pBXTqZd9PwwJte6ZOHE
w/4Uulr94n8o2l9RrFctvdxeTnbsfNguPkf9MkhOGdhBS09MpdPzDnbZyjaNVeqlIzw94g8cqdsU
e3z0h13LwryuonMTsn9gNxXogGYGgAa2n05t6pe6CeJtI8JOiI0YVw+saJ1BlGBRqZcpx5lxkDcl
es7oGUGInTCXGs3MvGm1nsAyT+bNNR9zE1c8/hqiyTypmA37DaLR2BdsdTboaWXcGatjqMIukrEp
mz7jaV9IEzDrrme+whS8QHJFpEKHRVOce0kLKRu8UAak1qGHtuzenxOO9T0uCbYVX9jaC5CyfCMM
uzl6q+YbLBvUUVJFTMJVVA9pEtswS0Smaf1LMADQrwK/98xIBmVslXKT96H5gvcgnMHmZnIViv5l
Lo9Z9juYp9j6WuwPi1r3bAWZJPpGOieKXm2TsMsLwAwrnYmVCgNzrW90N/0a/J0kXn0SbLeat1Zf
NAdkC4tECaIhOy7eVq/ltQ4w2rwRb221wE+HTjsm6sZuj6JRngZV+MIYX3BKCR2eyH6/0O5lW7wq
cLFaltt+5TNn8YkR2Xaqi2dt7kVuxlfe52ZHS2BGWwyiB41gqkNiQD5zWQMqxJ3zBvkI/jyGYo+w
6gGnXqStXbnyDc5Z+gBYaiBBXYpz/2v9gEoAKD5bLzgD2JzBr5UX+ZZCyv2E2zI/4QneF+Tupvxw
LcB1VT9xWMQgFQLxLGww6NVv+n5tHHkrG5gJ+PFVL9oPb0g9kUIS37Wf4ep/6rv5bGJawFiLDoCG
GzZltjC3ixCTP3JPHdw3ldhRDMfuB6xebQGy+wO7YVC54qLcmx/IPlBPJgvbWaeonEXyZjqo+zAQ
rOnmYdoZ1y5smY0GwvegZ6+hpF0FE6adSgPTY7I4jNTsoSHAQGwLgKZoJwbj39xBmAN0NMf95M8A
yKzZ9ZCyYhB/M5C33p7WbfqWZAZ6zdQzimJeG/YE7u0P2Iz0b+atzhqnGyLok5HdjImd6LQRsjvn
JG85Guh7A3YXXgzlzVdLCqj8RUL2EvcSLsJQAboCQp9sQQob1HuBS1wngMHG/imb0WoMP4XxaQrp
Ed9mwq5wPW+Ei1SbbN3tp6b82mqJtwDTkR6h3F7CZUB8amxRcEQS6VYJXAslosPmrTKFm9RJu1Qx
16n/p43U1AlwXdRDmm7hgOfQ/Iu0wWAR8reO0LOosEYcZeZKir63xmptCvqd0BGQ49DR8PQWosbx
y9HOYwLo9iqGk1C+IVp+2cLLfMkgs8BRPEvtR4aWtVlTK8jzZnYpnlLqGh3CFKHNK/9h/AVPQqPU
GKvj4n3OzmF408pXCpaCebUA7PXZTvk9G6dt1b9hWO7uNYHmFGyx4vgkDw2Gb2nCBbb+KhT9ZX9S
8pYtNjv0jPAaH8TWf43E8qrjqVE04RULz12Vay8hNYeo1raMy4rZV78S+cks2tIvQYO/yTTvYpH6
ux/Nn2ZYqoAR1D9TqtdZRVCGfkQSsk1vWa4p+c/GlK6lRWwE9tniaFS7iH29DvvgGDYj1NnQUtze
1JKD2OI61qiw1ywVRR2WXRaOh2Riy2uCkgljw255H0JOjOim9FcxgBoh9XAok69SfG8LQoTY4OQ0
sRW99AjijvGDaY3RVqnecqXe4FV4ajImRwoWMx0y3SL+8IPwM/ZDPKmtrTGWTqkIkB5YdZvb2AFA
zEnDUiH/Esr72ijtrYESLsX1XemgVjb1S1Iz8p5mBvz5Pp2qfRoL2wwqdjVq4yZXMO+1Zo9MLG1A
fBUbCYxVKA/YwHPOt/MoflhoVuRYRcInEN+HI+QnetC6y/fzYrjedrTTs93PGZsmxE5XY8eq4Gep
vMcOtV01sb5szYmRaovVBcSIDjQYGVxrISpoMi5CMMsSmmT+tXxJRxYhgeGn4uwO0K6skiiSCBNJ
x7COvpat5wp9R4vph1Qf0il1AjqkoH7KOS7olEKtgnURFR5WaAjWYCQC9U6guwHQdGS3uEFNTNzH
tC/2S3mrQkR7UYt3WX8dfZOpggoeiN+pLeRUgHVr/mRJsh7qm2m8NOlftWj/2PMofIwItBT0l+1p
FVaI0LQsXgfJeGmGL5P5ggbW6A8zdK3F9xY2j1R6+GIzlLUolXBpQ4hADUS6HQmVMreB2N0ia7yz
xTKMnKE19vPKMu4mvwSGfFx0lDD0mFmOSwcjEz/7hd8iSzuzUZCGFOs+742d1sKf7HsBJtCDy47m
W6vJTcwXtgxvprUVuOm+BsbVETcZ8FKj9l1Lf+WylvJhtNUxCyzgGJVVM8h/K+kjmbcUNqQhgoLD
E++7LSVyTynCRtl4U7uh4NgF/WOoIXCPjLqocGJBsbvoOBtonhWD3UkaaFO/FfXdYq/uhjf9xr4B
B1SebuyEqgRYRwd77gga0FOiVwQugQrkWue6KkncpAQeEp4fUcbYXNt+l9QHiUGyuTOK5m8Z3MjJ
j0EdO53yqtu3+WetHlxRwuSfu/tetbDmPzv9sZSH8tWqr+NEFIu5LvyTOn2qEvwr+GsHHWgdP4p0
OpXBl1r8pINhC8Z315KI9TUadwP6xtwYLh6F3KzZdI4oADBgVsfzMG301JN+ks7Vh0PXXjIJ9CmC
BDTbRn+FOhNmt2radtmeICWMywmUzKApay1kaM0N1bcg24mRfMaWC0MdO8leIuW16SNWOpNrlI3Z
JP3hx5IOrBE4Fzu5Tyu1NDTmWRZ3FjEc+kGu9zB08vasdn/wXTrIy8qJq1vRvnVwKfYJcfoksWsh
FTEcjw+Bjg/YtmqeBoE1HInMm3hfzUGtD/R8YWszMoUnw/rcwNoDdntRU48yPFTWSwxq0t+l4CvV
n61GcBW4OpDcfBaLX0l7NsVPTpE2nTpmbcJXEzwC85Eaz1JnL6dxAeKgPqSsU6P3XHn6GdQY+WfI
Qnj4+AP00Xrmjrbj4hxxnAJYVUJwT7q32Hxr4O+GvQg7/DFmX3H4RlaWMJ7iekuY+YeRm5uRtU0b
YW8NLzmEIG6bVZqfA+nDmE4zPhHtYcadY5zeg+mupXe9PgXmJTMgYfjXFGMJE7kpXOmSb7LFGtjQ
QJKykaCE5jUlcw7XXfs29Vd1eFJRw2FpzuQfiBbmTeHWL9sVYzFjcCTxL4WVH2dfA4zwAqpVQKtv
Kp9BMxxZyKnpgjcTsq2Bh0ADnQwDAiIKgEqF9xJiX8LGEe2qgVRQGt3pLM2XPh+/xP6rZqiVJigI
xWVwNEme1Dx0jeVPkH9jH03L8K6Jf336FbcfeSjti6XblzMIubyJwsxXiV7uhybY1EqDZGAi7wX1
Ew5Sydgi4GgCbK4tBMW6TpMaKp6RF1vRom/xRfHUpFV4oiKUJohA+0FNWYORu62nk8IdIjB3qfr5
a4AHNQYfddXQRlIlSVXqmOpuHMgyuFRoIvywoAc01hiG0t7oD3E5Nm32mhX5QazrwO2amcpGky6+
0BKNZHaSk6mG78kJ4GwSkUEvGNDgBSty53kwrwwHmpA5IcGuHmENv62Uakyg8BOSoSFPT9WE/gda
W9WMT1Dn6Eh6md72iIfFcJHomD4oQ8+5mzRHzzzIbJX/rgoH1gYx20OFyq1b7m9y9eJHr0ryHSHB
Hj0lPmkBiwDXTPDCrp3k16DahKJnNG+JeUt75jrDLWF9jZ1h6LqtXKlLjtwpKkvj4oewtVImNAXj
E388jLm+qUAfugpm4IIYj4D+tKQxagOzYp2EPJ0hyiKoZNuwzJW+gkamTVVH9tnc+oTZdWBALvSF
rdCmnpg+5rCMHkHCGep8017H05psC4Y67LYZ0FxjenlQMwkI7KJ0epnsQkh4KAjqBqs7KXB1kX7z
Plj7XNgquQZlikAUOkFuEKQlI7INQVOBGJftc0xlKK+5WNlS19wEeSzpra1PiEuz+klctAWdNvzM
cE6YNaa4KdF5E97CRtZskpiCBYs0AQs4XXhT61uATEFQ6lc/Te7DuinSmyxbEFP9DhpmvRfybjMt
/H5it8TPsSvsEBrPQPAI5kP6P0NJhvEJ36mT2ST+RT2VELkm+n24Nj1tcqPsfEP8tEaZvFBYmKbe
fES8tJZppy6NNnKgrgkQXCtq9VNmw4/SEiOgHJX6jK2nJ7iRkCVbTZWx2DaeSstCQVtxqCW8kNjd
UoibKTUGErNAK7/pcZhhyfVf0wdfoVnRr6nSRVZMV0+gvfQ/OneeHNL9hIIfbWcr/DATJHyhT2/H
GNusL36OtYL2o8z6R+GzApSdCm7RvZaE9NUz6uoIRmfeXxXjrTfeguYUm+c87U7qSFhSDgOHTCxT
E69paZz7xahGfQyIF9RC99qxQWY0BZTKRG2IPQolfRjxUGxnRoueOGNMNEfyNlK7rQKNT5QAvDvs
HSHTd1Fz1KtFDSnLv1FTfJsNVOeu2lfNopkQq6uJSkpAbDt10V7lpCZCszFEhBzx4PZpcaYePQU1
SnKjf7ZIZm0jscGkwkznrszwKcDUzjynPkI5gwtT4AbPNDQGYQcg3E4wo5QlIza71AXcC3VgVtJb
ZIK2/KwVvTYVN2cx4QTPtzUlC2wNW5O6ikQPW2iKT7Eu3w19k7fwQGXhONTstjoYIEPSNWtKsC4y
POTncmfADqxH6VCgGwkwxov4IObcC5mr0qqLAjpPXKGBtxpUzpV8j1L1RY8lSvwGU42u5CJr73oF
hcCovEEcLlXTv3Qh1qhIUFDnEO6QVo/2jqn12aq6jXaAgwalj0W1Jl7HAsfcixNN/LZkFkI/EkIp
QVj3NdA1jcaW23+tNKMbt4YtRyiYzQinU3L0GIdIeJXWd8ydxzWDuafMhkMaNAEn4fQhmMgZsCZL
fGLBGBumf35Kn2oGaNwQuTTxo8+rYxdRBpBNAYADkqUzCuajqb7zACfyWCKbcb4RlnZThKscWlRS
PntyVKfEaULoq0tboltPKGpFOoQJoUdLbdoQESyFtzT5ZB4EEhLLfwp3eUnDY0EVDSMaAe4DCkSY
ur3xLS01U9TjbdHi1lOxPLXoCrAE77HOESu8MM5tQ0QMN3QwfQZy5cyAT2W7lRTxNY80L5zYkmYz
/fazwU1iqsoQMVw+MaFSZ67UbtR+MSfmRdRno/to8Oa1FA5PqeR6QrpgQFxqNWITiv2U/Xvq5XF2
XTks4SaqXNZQCUhEaSbhXlTx95jim8UeqXMRGc1VrWkMdZUeSFban7JxYkvl/gCatrhKJg4PIWnr
iUUp5E7r5uQaTmgWLLLuIZ4GRnEXGhxTrcg6lTiF6pNTyIhpy/QSFphgJ8zcKtf3L3JxKcf3gXJK
Uf6at2yAuM9CrLxV6XtvPBnxsa7Kf13j0pkwRJ2n/QwTV5vfmZfihiBIlLGfVbqxmo0rFn9Cuxvn
k1q+KfKbVT/sdnhXEADXrbKTWS2DRrcFVtn0bxo+Z75g4gKXuGkXklYt3NU8vFFpXMa8ffjUvCkU
8aSIv8s42QvQ8S2UoaAgnagQSJu8E9Z+JMgG5XnhB7ZslAzPM6712gpNN2j4rJvPZbOJC+WhJyGB
CqTIMLHqSD9PMBkoAQLknCSb/HXM651au6qPeZWhNm5u+og3cRZoIsY81OpG/7IkDBONweJEBkwI
UloCCDu5Cm4diDg4zWu5husw0mS0kv8SDi+GEr6JLJpSPa0DTraiM4k1x3NfWXeNtjiOm6966daD
6qmXdeNYCTG7po5/cNShkdH9d0tsP/U62qTjez6+xEjgAE1N6gyZNRhx2r8la26c5V6iHMgqgKSC
31UloqcyCJwe0Lj78jGP/HXPRzuqpI5ZW5mvh+WSR3XxyUFlBq6rgT2ZZMLOL1N/axkhwlSAGAGo
wLFgOhFO+xIXCgNwBHXLUZWxCQziq6S0Sw7OMeiLZ0c7FnLv6ayfll+/5pOyQ20fwtNB1gPE2vnD
vxFFlOzU9K9xzFu8y+f5IO/TY7WfocsKnOAceuh8sPYEIx8pfYdBWnbTZ1sV2E9bqJET8a2pmQnm
2qPhi5Fh/ci1cmqWGOLK+lb08eRH1TnICUXSUuTk8tdoYhAmx4yOW7euhvfMl25izuS4alcJDg9+
rXPkQiRIEhEiszx3bhOXzCwvsYRGcGa5N1XSaNhKyBPwf+AsOBq8j76OcD7GqJMbOoC6HOnMWzqc
gQYIGklE/nFksbMMn4bybLJfsgXotEl/48cZIXjLPCLwCbSqTXSQeCwITgFuHeEQIjUCobMw6YbC
60GXLLbPIJod0Xi1eux0aouU+02BsHiiJUrZGiQu+dAK36LE/5k6XpYy6NKwqnDSzSbCC2BwG5KG
oiayQ8jvdQxjUPZdUmi8fKq2YQ/0HXJRJejcW4yEf3tW1U4kzi3jVg5OrTXuVIJNZvFtaWFSGTYH
iryienblG6lQOGEjUqG8SyFCm+lf0tx8xjAjeB7o7TRtievmUJjTUenfdRrpjPay5ndms41riI/w
cIjkYCN6IsElP04I96RVZ9OtRmRTLq4U8dXigHeu0h7plOvosyveFKQuM70+vb92i6VqbdfiKRJO
iSV4MulWA+NmMU83g2m8Ruajn16SdLf0VuD8aPKYRuKwxP+t6wCAnHAhhIPXjIIJSY+wHaV91O4t
601CShGjX9fROysBSg2vFogFOppgb/GVwoVxnr9TCW9R69Hx896pYPImYQjJFxOi5D2ScvAnOjBm
P2L+FyJjr+RrS7pBeFNn5iTOGBCfsgYiYKFEaDITGz8g8Oe23UmxVyZ7BZXIzN4U5jJffSBBNvBw
mfzskc/ywQLLl8IIO9xYOFaR+hEBRzB/Kj40f1cQFycz4iZdxA7FU1m/zrLNMEGXjqP2NjU/XBbs
T9dsuKnSFqaWgaMOoSCBNzRuBb2PHLzqiJRKtsuCsJUXYm4NRhvCwa8Rm3Eme2IYwlrDhAfYhFAW
tYWd3Cs7S57PKvacFhmmpqdR+IO3VPANwAuUh0IUKe709DL8avldyu+CydrGIRTJv0xVgrJOCTYf
IqywzYwmoYfngb6aco0eze6ni5qf+nRdP4BQhswrcXdYioea7r4jhJHpPFe8sWrVZ9UcdELTrSOb
0HJF1tGhgNm8BDpfB+ykfIR/qPi1V8l4W148QymujAbJ24iBqaCjvjySp4FMEka2gjQi/p6iV2vY
qbcxSti39BNJ66jOCyAbOciOatE7uiySBNVtfVKKpl6ldZy5HSj8K9Pbj4w8x+w2qEdzOMxIBFNv
0j+sKUScoHtxH75EbYyNBjJNtKXK3FEmRngEn7JsS5/c5vdZQFI8cnEzli5LyIbl+zwXbqHDAWXi
Zs1YDDDR1udrnSH2aNJtav0FETAvFAYqvatYq16hSBdNzo+z2KC/Jx6OOtxNuBjKNt2a8la29gnX
9xj1pyG+jnXgmYBWCPYAMjX2WcYZ/SUuqdAga2xmo97lab51TagEvoxIsfxUxAy6DRMTwaQ9Z03S
Ygj7lvWpoWpCIKfOxxERUsWmLErXWr21rddWW3G84epxsJpzxChC9feCflAt+0fQHZCwfHTbxJ2g
prMbDuOnWT5ThrsVgzkWIOZxuvqQqkekPgrOLlwV9hcxezYdNH/mqUaYXEooLz4jSEugLOzdvlqZ
RG1BHhprUtDbU16b9W2SseIp+vwxGSh2BvHZTcgjTRpFVRgQAHYnuBh58xogq46f5eDqJjLZyfrW
/f4vRaccSJprcgK1hG5HdWpCWU2qcYO06qiXzpU5vgm+z033rbKRj4mwwr8LqRB2Lzr9gkrJHpXc
BnXm6JLxEaQ9yslg2BdZ9trK0jFtYhIHUpPAXS0pmKoYiKwy0MsokItdqZsYTkWM30S/Rm6F6lqf
+l8JFG3obpMVPDSNEblfeOUA8zmqQ8iA9XtQm4ya3Ty+FcZesM5tyCcsf2zc6V+GdDaP7CIDyBLZ
QRoyn1Q7riHgRZ+CGK769JYMT185hsptsC4VfU2g4DxWkcwJChoMnm4OTkdZBK72r3xPQRYy1Pca
CqUp31pD++nHYCr6wrnrIbjE5S+hTl/BONIeMn5h6AddhWrTF3eZjipeoNNKbQsIgNJw7pV9WHQn
4mB23SgwwbiJoeSVC3uS91jrqOsn6y4UIuudgcMkRqEiSh6Njs6SusMIRGWzu2uGeSzC7DImwaWQ
+JUbldZS2qmlF/Zc8MaE+3rnDMhCDQz4JEn6UQSKlz4EHqKis6ci1HdaqesHq8SGPZNhD5mpDSMh
ISASS4Zg4aYIMsZYpoIJtuDjUCjtQqPOPVUEDEhxSIjJkIKz8X8knddu89gZRZ+IAHu5VSGp3mzJ
0g3h8ou9dz59FidAEmQmkxlbIs/5yt5rR5tC3JXsa7o0dDKt3ecZf7eUf4c0KazyUfWQHW7qdjOi
OmgZL2d/0UByBZko+ogx1GftztHWswju+4AwLVDQYw3ogKVR8TswYw84QKMo2YKm6ZlMSWyQNCSp
Om3+vAew2EsghmWw1T0KgzOODy9hHs9uYGXi2fov0cH8GnudcTaVTszZOZIoagAVyRvGYAFFmDdN
W1FkD88dYPIs9D6Y7szplHc/GFCk2ddlBiNxhps9jVyjQvSQmT2T7j11DLJ88eZ7w1U1yTX3KGtS
0tJDSrACtVqmTVTp9aL3HhrCjUjE517QkdZFcc960tQM6dRKlT2NmiuTlzlq4W4VCvk95bevO+hO
iuD0Hc4D0dyLBubqRrF1aryKLRbI9nb2hmfvVnrOOxiElf20MYKrL6FbM+O9l1avgPaqKIipjoVj
5jGyJ2sg749VhGwzQJLZY+PBqsJyGg+vvDWgObErEuQ9DuTcSKkiTZ7mrWndvOI+UVGb/DPDAjUp
scpUEDElo1fZMruenLCpLbCN/i02V834YSRsAZrycqir2b8mfiUYuJPyw4cghuOA6z+51SlzezgU
lvab9siClH8+/9Aqf/b67HeURt7ttTbaIxLVYG3Kz8Y74U9iSYJZEhAIgplbVX0oCL/N/wR2NIgc
lyy8+UtQ/PzK7xltREXAhyavTO8WQac3EHbRm+7ae7VpNuN39TFD+f98AFg2drQO+AcfweJAYPNm
DlkBCL2uNqjQMTKJb7zCjTwzl6xf7yKcZvK5ZKPrBjY8C/wVF3QThJnohtnuBt7oaeLNwZ+DS+kh
rIfd7I1jwLL0dyjGxTuLfuEWPKNnfVTv9ZWecPyW9nMKzeyAw1qwg1MF/nPBUgsBPits3FqItb7Q
22pf9vhuxPO8X03wLuW7Zi++0REzns4gsWMc/UivbD+gplAr+vmDpgtYXLr13kbBtoLQItuqPkrg
9d2qXqMzWGrpPsvoRnYNuv7VfbZTcSktquIZhd/kxkjhFR/ybMXsD/ngsmP4/49F2BEham+lvIji
IfEA5KesFuAc2TLzLkbWwHUXcBI5uP//d5RmcSgOcDev7im5Oz1SoejW5w9e3yymdu+xGIXNnsUm
mAHid8J2X08l6HVsf0hPeiE+1XJIk1c0mROE6kNP210vGVdvVlzF29w7V/BAGj44mp0cdQl92aYb
GAjX+5pCbBWOp1RC/HxtrG0hUPBcZAotiSlo2L5tjWF7X/Ok1P5+KIS3VqZ2Y8YzFPHQFB+R9quh
XSnqL7/5MYQGiJ2wkZBqB95p7mi7xFYI89VRxTJFjaULg0PWVJzWZnOW610Wo26Kl6VJBkXGwyz+
mhZBglIyXK0k+YoF3JxiufUSqHkcc5xtdU9sSpM6laex4ahnjA16P6nHQh9zUdmCFv5YU76LopjX
e+ijfYemDjm+KsiyIzBOZS+qO6UOPCDvCdT1RGa/nVYzSKgCyLu4v/0JT1lpoXaTwEeOIwZd8OFo
H5p20+j7QT7WoiMkWKC7nGt98N5x1rdYjCt868w7xUZ1AubQbVm6vMqISivGjuhG++GgzgcGf5In
1hCPSrPRpzXdUV2e01mvytGtk3BvDHbs26hcZhivnqzDaleWNz2Hao2U3SNr3LK5dLarKDVZG1hA
JzFBBtNGRGXS+Ve5i/YqOAJB6e5eczXHdD8isRrQNPiVsijxjRdk3Aw+LVPzLWk/0iRuCzBVbY8/
N/GXXQwuI0FczYV9QGWkF4zn0u4PhWOu8ViiPaDxp9FFhhpEyADPIav2qXsMAEJi1NcxgmGhSe+K
bh4yrVqraHrSipmRVi+AX5sXw9igNS/JPTV/0Ae7KYSGokHmWFAd8TIwtLA2DGp4QuePQtSJCaT/
ZvsMzEtmDcKgWUSk7XHZpBgk4qZbhax9JMCiQ3OoNaymlmASRJNb5gJBbMVWRHdb1durMjYt4H8x
kiYNhM7oHfNC/B7F9iGUfKt1FX/7PCh8bEjSJHCy+a9uIkQcmxF8x0cB+kNX022ojCjROXeJBkbK
EaN6iFWGzrMIJ0qR1UXrsqsOWczwwUJaT2iWcQpHl5WN9EBOCxuenyLV7VB0qUH8cDNYV8O6TtUa
ckVA+EGw7uB0r+s3GGWfHLrzSEhIfwXrRvjx0DgmyJtKuaaV7X1zVAyCywSyKFDGo3heFBLVyIZp
GVUuayhGhFO3NHpb4V+hjc6zW7CMYnNc1scuPMeoYWlKlN+2/ZTzo18c+WygGFnUYQrzGm1VNI9O
2+jDRWZktsjhQPA0W0RUUw3EKOiGtYmHtAVawubEicqnD+LQNDH+WfLCLqRz433n2Cz565j91i+0
bU358tUD+0/Te6BUpH54l9qHn24Q1AsxmdfsTXqkTspAFyC5obxN4xu6nXntprzKaIvGkN11T3zK
BIzlNRA8lDtx/IizNeLqRr7WE5w2JNzWuiVdB81jxgQ3fOqgWg3vQxCeNXPxDHDiriblJv83+vJO
A/mjJVTSzG/9C+PNnBEMOIMKopK2636U0jvFFfsBu78WT2/45sMaqi82lquCUNGovCS1G0qupG3k
5Derb1G1rkRbnta4W+LpEHnhuRDADevUCrzVudsTo8Vu2WkYegbCwcgQ5pJfJZ/88aoDB2HLF3xN
MpMcPhBJ3kIGIsjzIwPsA3aX1bs27UMwxmZ+Q2OmNSAAbX7rissC1XUV0uYsiBqDAefLF9mAFLyG
ETVYdlRsy6LeS4/2UudOG7A3gaFZ2bG3LguHAXY83/YFpsMEucWqO9vCTPzLa7IrMGo1G0OmmaM1
J8oXeAcoEE5WVGMIUDA1F2jBGpveJOUP2ukVomTzHIBDE+cmJhqOP/askA4Z1IzD2pe3pcc5965z
DlNHyr50gmgL+IrkT1FVAJoR/zJYl/VPiQTWY3xIneKl0oXQMbHedfWORuapa/45S6WHprvSDOuG
lTU30/Ootole0/hVmcG6DStXllEvl2sfq5tpfMFrH0Hmqgr6ac/a6V0E/cmzzfKeKuhqPwjSYLA/
RbZNzlz0zE1g4M6sVsuOhnTTDX4VlrIeA3wrRa6gf1bApvXyr5Q2xfhXh4qj6FtTZ8dI6nVEe+KL
L1rfxQRwNtbPWZ3Y9qSTiIBo56NT2Ed8mPgZWNAaJ0bujGylXx1VSMPux/eB/rIFeiolK5U6YBPW
NKgR3hLSJuibZvszIndpJNhU5b1vwpUysheMAkdMLZgXZC1M6mqcp5wY8kKoGEHMvB/zDIe1heij
Nr5Q46U4x1I7Q3YfdY5Cidgl6ZKyG11Z4rloUI3iVYfc3Nhzx2NpHhmWrCD8Feo719nPNMC0ANsr
QGLSatcyZSyUgQjLyik1qP98XLQTBOBBzOgeSr01nmnqlJGr5zIVXsGqm7onZ9EN6AHODzq1uvvJ
QoCjZR2DYx/eiccvO7oD54Gwn8R/hQbV8zlk8+blgxZSJOeehcavGtL6xoTFsrv+ZPdxUjHBHOOB
s0RmWqPkpICrYTlchjgmhaQ7TyyjJfFsBgcl/kxp6FouaGUAdK/+GeWHztik4D23PimqrX5Hozlg
iHi2NNTiuNEYn/fyaUAZGsG16PDwI1dOn/64RjdjVntPsQ1iSqQtGyaRv7OkoL76YNTIhEcz2cse
5eHEDamKTihtQwaxkvS2eATNyBUGDvZdP64oK/kamKQN2Unob6r2lQJG4VDvYG4mKD3P+bRJ4NMF
p2I4Gspfor6LgrDe4lRwEXs06IqqLwXtblF5SColAsdL62NGUQgH+Wr4o0j7o9GT400onWQLLGXr
ktFnEI8lwD6HkFHsSnLIEqcj1qBwRuPMRJZ72cTM5y8V/zqPGBR+5xkB/ikEL/QkDI7k5KBhxf6H
IJXzLcmXpuwyHMhDO8w2WUQvvI/0M0qewDqF4SPkisMapFXJX9n5hsOhVwrnbDpG5QHY7ZhSdX+Q
YmxRV7E0E3hfvxL1rgRrpEyjcqlgCvDLiNLBG9aad6ChY6nFfmPemEhrCuNBwGp20uSHlh9klu7d
LdQvabjhPtPU37kdLM/IUTVjI74Y+zHwY8JTDA7ErNJb8/OwWUFnhtgOKFDUXfiO71G2Z+w9qocy
unnoV4Li0LFpi8qXwjXfcAmRFtRuJPNbKngK/mJtWw1f/nAyABEo1K6my/Ckj7eQ0E30Acp+rj0a
/25UG471jj4xWE83hHwl/sIDAwvYjIm2lvEhVivcaHYru5GIoIK8wV1H+SNtxfE6ZNch+dGhKITV
Om3hXLoYdCrdVbktxjP2EgyrAx9dgbRuzW+g9bS/CKb4abtbYjpKf0u7T+TFSr+8lJ3taU5L/l9H
2LPjA+xuisOAinwf0fWZN63hQt7o+THN/kX6TxbtdaaYspsVB8s4WQqhk0480RWsC0YkxgVhFo1+
WTpd4NZwxvTmkBRBtS5EtDIFVkvLrH/igaHonSm2T/6qvIznEBzwxFiPkU++CVYP/DnbwShxuyzZ
1qvk+H77rAC+aUrAzfVIPR8jV4ZH2R3/sDpQMzryL8QqXXys0DQHtkWYknXyQaoYl1qrABDTcgs8
80GtH5uYQ7Sm/MjLn4hkue41UJLqUHzCjaKeAeNnrUOJvWqIixndJj213gMtdGF+d+WGF79VNvJ0
rWjU67OovZQeo+Q9efkoaAWKrH2Sf6JHwYbEbueE8BsTd4YwXDZqt7Du/byfRJPYr1S5JuiNlqnS
CggSXXjIWcVEqBmD4ssgBTNreV8qlSuOjSAhRj0XQ290bt/pTl7g5Aup8KyO0Uq4NovSxUTDvd8M
LLzT3JV4X9viTKQzAdQMP6rerXEtzRBjAUEQoHjWcYnMsimU/W95Yr+VaXrjtnX9lRFnTlnvIRQV
GKGOpiXtfKu5tFGa7/IQb42u0/tlnswmoYbPrLWDi1bFR5Pc3xoVDFzj8/CYT3mYOOquOG+X8rjG
/Qr5EZp2ny2UEsAcsCpCn5cVrctkAn9gCFeQymWNkVuz94swkDJHtlpxqwX4AQIMznUaOPPfrqvA
R4mASg34dC2mnsaNZP+pWczIs6llo+8Rliiib06UblamlgnUAa7YceIGL81VmYdrwxhctcV+xVq6
2HvDv0Iy7BK2S1kTqWBEMGJ6eGgaX8hexAq6H2lKrPIgoz4OGQDFDICy+kti6o5v0IcNVjLuJbOR
ZSZtQzEtkBs0cEfEiz+5AmoHI8nQ8yL7ATwSoOEmGSnRfhSunZFbdt4VsoaJRshsIcd0ny1pL3KC
LUviKNArKmz4FAa3LSRM0ts5NnnkjeYUx4y8SRTQf8QB6kr9m00jpu5zXjfIXEUq6vYZkM2S4oho
jjl6wC5vQawC6Td3mSqgSmyIO2n3XWwbAvir1GmYj5gmce/4TNp0LSE61LJ9I9ulhNhy+vKpH1i7
DO0hVF96+xdqW6uO1mlIF9lO2LxoAxTjnwWALoZnh4BCAHdjKodRe1ncrVpisMxIaUIIawLTO9SA
kzHPdGSBmpa31zvZ2GVWoFAjTxryra++MHteekfkyf/0Jou1eng2TKcRDizjtIbn9nPwfwQeHPNA
HeoHGwTuBx2AFaZi7hejx85nXHUBfRyca719+cFhapEvmoxzkNR71k1BHJpnDCoWmCEHwh71nYYk
UUNHtpNHl0KABeUYbTTfkVpwdUt06Qg7TEJPwm4e++jo0mHbmIchudJX4QBhyegPDPzGw/zsNdlT
72b87L/Ugo8S3mv9AiFZibD2DWu5xtYo/eunJ2t4RGMHgc89ZbpPpg2JQcjgF6n4aQj/RJVxbG5Q
V/Im3LWPEZ3hbEQoeP8FEV8nGEQGsru4kZxUyNzBlFZTAGKrWSvBVZcc2pUeyg7+cm4eiyECX1NQ
noh0MpJ5RHDiTJx6smWjxpWnyp4fRlPg2jfpmU6B+YxZZPPlB3+ixM7cfI542I2J7RR6c/5vs1IK
EmxEy2H0RCeU/YcRWWubWnYwXYy72Rz54p/weprCmS9eZO+IEq0RtuA6mRXo6aMg0EDyXS14es2r
BbjM94fIDJotEeaTRgOSHi39OgVXk/wN5GsU+oK19Sm71HDTyDrN9MoUnxrLReUvLX4LPk0jP0zj
kU+g1e2U0xGZq1nuK+FDai6YutPsJlafESztCZe5/8+C4Zd/mz6PP+dshglYRz9/HlhDeHarMBNU
9z2BTczcF3wTNBctlxCoDdmdf46aSWHIjDsvHsP4JUrfrEOqllUpCssUHIb+26P4UPIPjWWqNDTL
lZ4eJ2JJa36HkgcqeefZfYjtigWUD64tDZjrxQ+JQrAIHOkj5CDe4xqCGShYB9Z5evM5j4i64JM/
VQUrpC1A4YdvbXxYNMfKx5SKVDpg8ZoDymyUpYtOOrftj8bWW/rCSwt9c4ppAb9lsi4Wyi/FWkAB
U/HvHFC2j6XlP+zDnFQnujRUDHTbY3shJ4urtrzrkZuKJAQVR6LSpF9W5rxCk11eygs5k3eVcSa0
rOiDYkf6axEw4htL9vq0iRACkcjxTiGnYXnnXUJ6OLOwMbLAYQF6DQOnW+Eb2DInBp9d7FfkFJ7k
d0USgLJUJad/E4WD0NeYZXcEX29KZYvHHV0/RhEE3Bi3STZeKm7xwZhdJYgFt8ZFBLMNyrRccYgi
2mfwn+oLBpQEnld76F25W8FzSfYFmED6X2ZKoN5AttPlQu4nhTE5t4cOOeaSHITveps+/HeJ3ZKp
JM5+krmuRJMegPrmwz1Svgby7XMngUfGhPWQ3hi2dhBpxpV29rxlEa9bekt8a7MDT0Wn7vCW8uFb
iSuQ1qnuMbEUBPtdq0v0iuXZEShuDRKCTWYN93xcZcZ66i/yD3Yc9oK6PYaY1E/ctEpxmL7m8tlw
I+mssh6QHFjMfE0ip4uUnma1H+skJmi57f+GNNfLdl7irq33EjdY2jn8IVqQAclizyjMwa8QlRsM
SEL/1fF2cXIF4S5t70F4pv7Uuo++XsqK/9EH0U+S9US5exCJCqlaHBg48VHK/yxUOmQ37+z6Lt1o
1Vh5h4SNMAH2ohtvsAoMadjSlE7f4W99yz5Dts21d0YlXmSfWnpiUUoahMXj6a3UbsURIGFeIImb
mR3Y29k1gzOnXFHdBeYGA0xVbdjKsKFB0QEvj9M9sLPOxSfLVJb/7/Rbxm5FPy2+4bGly5J4uASW
9sheYjUJDsOf/o24g8mct+0I2w35yXHyB9k1zjbN4Ah/LPTpUBrs/+GGvB9w1/04T9wQ8zwJe1+m
R5aMf+QfEaxKpt/eXDMUUhnfRBtaJAXiuI8mZmONNnwBbKqItfTwAwOvASUpZdm/WJWqraBb03jS
1/z+YX7GwyyUK/qI5KP6qhFwz8WmQ8VX+JsQFTAwJcazYMUA2bdrGr1avErwCPtDJO1GkDPyllq3
HLktD013QHRftU9Pe6nApny3UY60JOM1fhQv+YcG338kX8qpv6hXlprMULERl2hjFsBF2bs25i0P
xmXZGAUnBNaISgAoWa7lF59HRyAuS9KuoT7CzkfmY+itBvjGBLUTDvbPpzFh4NovDIqGo49oToUW
n+9Ws7DlR/sbL8xpZfYLiE6depf/1D/C09sxVWkWn6WApUaNeXiFQCDeIZOIO9LbQ2WghStL1Oy6
SiE3nrkLRrjxBXIQSKLKzv/rjryh6zcklClfrlRmUJbOb2RkOj4F7p7//otQZnAZAvTRE437NEHi
CfXwE+2eAndC/zbZZ+y9Jv3Nuce0cBChrARoTBh/IyWGbaby6EdAzX2BUXCflDeDFzX2i3zfz+Ch
eQ4yqh7fsqhCglTuaVWdZerQZRy1bwFNFEI0gokDvulUMeAMKeiE5KC9WPqMIBma2BF6KvNJ067l
R6kqku0r7MSl0jvGpU8foIAW8lm/WGGtHktJ+EMGv1FbelbmeoF0b7N7Ti5JwZpFwIyQ1SB+JpI1
SD4yqtcK6nBU/1Rq+K2hBTJJSVPeXQlD+SChKp5quJ/TukpfeXUutDsrVIZMqXXLuFak/s5cqzJ+
88IBn6NMxzr7F7cxZou94jEtpDBVbfSrEsMNzzsmQLrL+5ifO+9kVvfEcKtxfiUakXerZ6hTM7l1
1eDG7GIEn1JoNGD7FlwTEIMqtQh72hiVj+F7pTZXthJa/Dk21xFMiM1Sl9x50jl1lsPevLihho+b
34KRWmumSzlh0pbcUmpU+noNULvM1zdgy+mZy2tUY5MPsIV9R4Y0ZED0o5f3iilVsas71uUG1rZD
q2w5IrFfCXPvYz6sWYRL96U12TqjzK8Biw5nDVJK7iCEMq2zQMJ8uMOfzwppPw4wWRVs2QbkCwxJ
+mcBjZMYLJ3bADH7QG4nZnY1xCXFuMn6mFqdeozhgsRGiB1aq5FDHMOXFRAgB7d4/Azjf2SOGPxv
YxraNTR84TOSACIlQ/mUJLADnq5dwMawpFbyJ2Nyod/11jEcXrl5RFOk688x3THkqs2HYuxDu8uv
unoyk4sWna3pS5eIPRG6ZZ9xyEKr9/7CERNBGB/xbi0qI5KZYFO5ukHjtFV182nBK7SvfOLUukbw
KmKbrXpp3aaEtsioF+yyqiU7PM/4qC02T5SHO5xSrQFzykWvAy0tmaSjRwnR6zsAQJGKmNDcDMS2
yBPscUzB+niKZdf0x2VsPYPmlCL67Kj3S+4+hVocZ25+SviSmxrZwWMyfv3mWmZHDEkVlkAZ8Ley
qWUXy+KpEY8czYX3SQGAU9irj2TrjqLLkirKXhOllEbCM3NlhZQXBJ6j+O1JjFbLuwDVmrpEAlUw
aNJKj6DosY9U2cT1OE9S/RJ298b6p0/XoqV05cfeVBMJiBdGtk4CeXpgj/shoq7wRqYFPos9kb4i
fsnjq6ELqi6+/CGPB6oKlSVk96lj/hfMTSds0UoWs0A6PzXFCb9zJqHwhFISv+rxhT9TjW5dfTLS
fSzsEZRmEnqZXTx9YOoVpLUqMPVHcLpFqrjJYD9Km5pAB+VCLGxXX0bFFvsNo+P22EkcItrGKlz0
MlV3joX7sBECpwlw6K4hbHWjvWLIk3L8NexgEydDaeatNTrpOnsn/UO0Hp524Urj4sMHuyurfQvd
RVChMnobplwQXjrzM4iuNcPYcJ39ioZdk0BmOnPoiDlABOA4uFktg0bc4xw7tJxLQDOoMSP0c9Pa
kFe4/X0HppNaE/804V04eukhnPZ8QktYChQ3lvpT4zXNyKVwh/hYyJsBZDI8h8M8at3KkgMkKsze
frFOiy0aHw8nwQSxEnPfbFYgv6gienVcx9qOHoTea+i2ZvjXYzgb3LB7tv5fJuwArHT6adJfyFrM
GOOPi56cGbMdohsLvrX4WQNx2M5j7dbp4j1LohQyz3DjZcShCNbAhyRg3eB3Uz2wZGCIqPjf4FkC
8YxA1zJcQoGzEbXkWpyYDNrl9KF2GwnUqm8LxZPJzvDfRpA5nyysIYYZ6NwWFuPH7zY5C+rGSi5x
uccXztrNlnj8jQ2udtUhsSYmajh7T9Wllg4GgFD5HhY7BFS6tF3N3id8DKW+E/ByGSt9OgXVwXR8
8YCcpe5WFiGX1EQtoWshhDEuRzvS90IJ8BARGU///Bv5+RnmjCw/+RUmovAChMPfebIxmq2PPSAK
riEWL9ZYKaifvjmrqsM/S9xiAGytG6qJsvtk0luPFBi07KegdRWTGfu+Qd9B01TmxwQ2vcfc6WmJ
dp9tITrIGQa/LYOrJNpjjiAxbK9YzHVvXAlhfGspPxhPpN5X7dsAd7oC0N7SJLyBxTkz+Zq+2eVy
5ln0oi0yO945j4g4KJbTsgZ+AP9CX4Q4+KPNKmA+GTXs2P56dCYFYM/pSIJz86XgtGcRrL7DfNeO
6wObHFD+s7IIV3oOfoeJhILkGxARxzAye5g7mTMfQC32ilA8mNlxbg9JG0FhpK0nkIL+V2zs/HAJ
FG8ACeU5prRRwznC1Prpv2mGaCqJpameQMFS2QapJPAy4JjBK4z02Y/drttpqO1EQr/5J6EMJjur
XCl/VICWeiZqm5oK+YNVuhJCxsC66vVZ09de4lC0JhYVu402jht7CCnXHeQUgb5GhqOKG2Q+YgB8
i1XIoaVMFFcSCOKEHm7dgWQSdVJ3BOBBr4HIDUiz9ZoH3UREgRqFjaGGLwrBJdHj6Ux28oybFaCZ
WWLaW9bT32Ti2JCLnRen+aFIfCQGBtvBfPxWmx/SwUPG1OCmrW2an1P/Kxd62A4NEiBJ//TFS+iB
ExcGdxsEFTFCCG9b9unFr872MaTB0hokQ9zS/PjMycdCoCBmG8EQI6hI/UiiDiSEJgHCWopEzyMF
7+fYi4B/NQyUWN6uKX9D8+qRaYvDsfgwagd+TTyHOCcoDDynTh5mseumR4gLMnQAsNP4cFmIYLgk
gWXOwHBSsowV9CH2QAHYgX2tf8Q0HCpo4GrvjxWjArQLO6W55frRRBtZ8N0PTEzbSNlo+DMwaheM
QEOK7yncRAT09LCl4HTa5BYrh0LCTvA39X9Bc1Tk78h8+lGyS6zXwMK6UJAwJ2yAfiUR1/TLl8Dc
skgWpZOBHgkNYyR7WDbancaJzA4N2Pv8M/SGQrtsuSnZGgMdyhAPdpHBMKBryFrawADQyvgtyFcL
0FrwlHjak+yFJ3ARReQJKAyQyLPSSyKcZ+obLWbFlkNgzhRQQVRIi4KRGQKcTVXyV6Kqriiel+il
F74bTtwnmVGvxOLeUyq23fdUEK5TxPf5pq2mWdHDyIXRLPuwElkuu6OmDLgU91lA6K2BWBDpV1ne
i+mohOKyIgRO+tCH77q/KsEuG2eC0qquceyBPWW9qk03TzgX4rFqvmquaIZnuBSyJXpqzhU+D8Qs
2PRkpgwdy3tBPFO68Z+S5eqMG0vtQqlrlt9G9ZjIyYrGfya6vHxQd8BGqwd3bjpooDYdvmPO+dqC
MCJ9Sc2tGt9p+itzEs56Gtna9xnDn2enTltFceuACxf2QJIGK42teY1zxdQRtGMYWaDNlhQ3DO8T
L4XsF9seTYjQ/Bvojcnz6nh0uujUAoRNsVgUzGJk71+fWAep/SfD5Or/GuRaBZ23bt216JSTO1bq
D9G/ZQVIK9yd5QQ1r3p4Sn1V/XuAmQ8Gg18c0KX+EjI02IBlPO83Vo6i+U9gEBB0HsoQu1JPnbdT
0i8R+3MYMqMmFjB/ScOvTw8T1i9e0YXqvwcZpIP2SOpmabFTg040elcSJESVsEG83VN5G4PfeW/F
85KS01qosLsja4uYH0gD6pSWj3P4E1khXHXWUCoO1oxHfkTgHsm/vXrr0Y519YdC1IrEZr1AgBEY
DlgZsaae7o8DlNpGP6WJmwiEaJz1iLL+twuCVQqiIEGj6ZnBArBKYTfaofOtVU4GmmiarhfDQEeh
T9kkzoFn5JPJvOAhfAFsbugGcM/BC+JbMADoVBjA1U0Vk8IKkgauW7SfaFWm7tuvN2DgZHojivzQ
+9coRFN4AUwzHqUSMICEpCd0hGovAy1TegiO+lFE7i2jfVaj2C6FCOkCZPKKQLMGLqd+ZB2dQePN
0DN4wcWOkcKDzIz2abYbybivN1r+lSUa5A2wXPtp3OTtwQgvCbOUEVtQTOvGFzJnQ0zDfewZBiY8
Guf5mQhnMGkzrKr+H90JQJiM3M9PidOD51wQf6Z6WMzu2xhNvzXcTeHuURAr6zH/kapo1ch3Y3wk
zcakw9cf2YjgefoKa0B4/cGIYdJADBwLInn9f6Ny68AmwclpMreD1xB6jACYTUfcgAmPg3jK8OHE
9HB9pZyM+F3rn6V8U40KFXp60MFuqdYMnqLLgPuXYZQoURcChrO9eHTy/jDl8UbUx2WusmBvVhov
SZ3+tAISxMy3cRp16m/EbLil8pU0XmL8bsLoSvq74igzrIA8qXDVgtnMLBxp0XvyfjwOsSD+1qFr
EDMVGN9eoW/E0WRyCFxO/NPTX6bFwrzqwo5P4GulZ9tgTnEaeXCJkQp2JbS+mKUYIksu6RB1oL/K
mPjxZxM30n/HWdXXWdciOLf5Nh6vSvZEpQqFlpmf4W0jsA7xFrVoPaB7eSapnTcMdV8RpjtUJL2+
qoj4YlsGfbE9t4Fbqh+0BBw/XX/rdXtAm6Bc6hQ/3h9o5IwjLRjOlXENs63s3abqoIhHH3I0wCyp
vyFESdHzCBegr2vcNBp54pDEAdr+eSZfPjBRasKdTMin4e+KlCzB7CEwA/NWQKlOWrOumpKWgFRH
2jMWgx5sWKbLHrwizBN7o4bhfGBEnbXaiqpCY75fG0uz+iSqrRZdEf2xZYssnfVDNMJOZua9y3VX
NBBB3HP8dCXF5N1Ohasp3xJEzKWGfjr3N5XqMieaAG1LV2ioyrBOcIpYK5HFOMI9xXNEKFedUzGM
1iw6ynOp2VkBoGFtDCBPbUuZpSul6HjNP1SPC/gZfEBUxhKxzMlaCO615vgq06ODyDQx2fiUBCPc
aLX814auKu9M7RgSkaS7lfjZjPspoao9QlGLUZLr2gqKge5vJYIz8X0gssPsKpEMfiAC9C8fRSQ+
i1Sl4GTjo3P68VRO/ELST9qD2bMwPgEm/us0ZyDSJLr4ZPZNiNZ2PR90FdhqxweGrozO0LiU/TOk
wvZq8tG0diNKFxnDSikSXgj7VuiYBjOdbtGNmZI7lv+I7DP7TUV+FxepmT7mnZ7c7hN+hoKNoyi+
tJ4+vmELJvEXROe8pHdtjnLwp488JdrLzH6y9EtSMCv52EFjB29MyeE/Cv4iOFlpSfhZbVsFGcyV
tsiRR5vhz8TQYIH2KxnuRQ//CaBlmBBd4CPDNMel4klAFbkRGgC5Gtz1FvHd8K8xDoOlEHoOBGHC
jXLoMSg2Ookr/+PovJYbN7Yo+kWoQg6vJAjmTImiXlAKI+SMRvp6L/jBVb7XM7aGBLpP2Htt8H5+
+ip4tAIkJOo9Tgu2BcrC3Ias0Ay7pnX/Kad/fUJjaCC5n74cizd39mowfs/KWbyMNMDmi0B9UyNx
IgZsutsO0wD7wl2T4waJrszYSv/ac25VzXs8GOB1KElRnBQQKM0WLC/pKxMO/ABIEftpe8rp2IDQ
MxbFz5iTUm3Ujya/4INZijBbj9HWlNdK+GaJEJcre10sSKEJkZPrbTpHcA5N7TGy04rx5Zb6r8J2
WSAjLpsj4imFqcwg+O/AHQnkA9rGgqpMOrO3GHCd4uNHdDV4AWumBEWjQbeH90KRYHcwPayQAbn4
sui3kHPZSCaw//IjYrUPOecd2toQzOBQMMUM2c6XSyBvaxldIWAAVKI3pHDzQhd1PDW/vwV2tx6B
vffVv1rcgeeKkPlFxZPN6Awgnp0yLuWLKyH+5iSj4t9IKzbogBmdd5sVScbWSEh0nSa6AfZlyXfW
zvET5XgTybfhv8R0FQPho59VtMvUvTpcC+mWlPgzWfJwucUwFWWfWpWutZljADYd0GsJUWVGTp0M
n6i2ppVTbK3SejgG0Rk5mXUyyLvsN3mzGOqh2ke8rBMEwBCmXA9Y7Sj6ygODQM15sYxNgl8LYBbe
bufdoY0PDlb2GGRPL73Ewso5OzaDpiRxnrmJVNO7p4q9jvHWZuCdEE4ZerGHPhdtjJwlReOGDpRg
fCo7gEFEwcQWW1Zyug7VsJYZE5cAkPrGWGZiXSEjk5lfUINTLeLT1CnFMuqwgYu1wddlyv8c3OMY
HQN/o8XkT4VeYkOmXPTlwQQvT4Gp3YNgbkOfCrCS+Kzo2yJmUDD9lKiEx5pZBIJ31KiuqyPLKGlA
1NhHd/rbyEAR44MF0rK3taUVS66WIuQF1BesrJjlB9mg3agerc76NPgG/J5+n5ADbCgFPnCzAVpe
fcgl7NKGRI5wvipxtPoURzD9S2nfzbPqmqI/vzkd8qTL0Dyb6FcSc5XJH3gEHMDCYYDLa1HOu6IG
hPWhF28Y4OhXuLxZtVQh1l/wRO0z734jkm87RCE2I8ceDYKE4qVGgtNfzdB0DUdlN4m1zN4p3ToW
m9bZJNwKFHnyN6aiXd4cpXHfTC8Nlw+CXF/7/3CoUbvzt5PznaRbRYKiy+tE4xOx0711ADipZgSg
kpguJ6X7UBhUG+mnme3K+pVVe5OIPsXZsg/owj2t3dSfynJjz2Hw0ms0aEx3So+s70D6ZhMxvuaq
qT/n47XLjjZJuLCw/PgnY8niDD8i0EkiZuKZnMb2TPhX3e5DRWdLOp8MWhA9oDosErzoCWKGpiHs
9f9gSc1lRMSx3Gg/WfnWlc9yItyPSr+EDt1Bnq79CFGwYLaSL1i8F5fYLt/HS8ECVus/i/EjCkxX
Dsa9XMsjMZLt9+Rk6ADx2QTWxu9QZPPR60CQkytr/sRrob/r0XDWJc6v6VNUr2WKF89gCKimSwNL
s2HfE2ndwc0IWoDdvIOqBFd6YI2hLODZAO+3F8EhpWp1MFtXtI+9OALAwzt1DQu0t39hhcE5/ulg
ZhXjIyRuuweQ3ussBfeW+WWlB+yWI7r3EeBvi84TUH+NrSEvfkNwegHuR7qg8glABasDWjFGQYP4
V+GPHuml2uhsx+8Lsh+djoBcFEYpcKPxniOoUpK3Gh52pJtbrYl2SI4ZEJXsLP3sbvSUwJTgaf8u
KrHwWKVGzVtWfskaIxGudxsHBbUW3+n/T/6QrjoT+UKEfsoWb3F0E/prgm7NVEBKEdHOlelFHo4c
s0p1zHnBWBRKoKBlnMckFTO3JuSCIk0ev8BoSu3eTn9bAj89BhkLJsdddSyhNoI+owD+VGLeA+st
J9wrXs9OZxrnjh3oqdJeth8vZYJlGTEG17kClMM7dCh3MOifEbzwOpiUhtWlKf8NaH90NgbyS4nY
JX/26c+UF8AYD7l9Q7LCHCIoMELvBt+LmyPdUUNHa74Z6MOnLCb2+KlN3wmJM8Unoqq9JnaRw6ap
2wnlnDTfM+orAeSt/wvwekhaMSvPFsV7l3ZUpCHC/mPoT8BOqfG0Qwz9xfzGb6UQ0GO5GHHdbvAG
JEfFrykf+/7LQrczD6y2PYexdi8MEL68bqSkq4eRJSP7mhlokTOB9EsG7yf2+1M3J8DKA1QdY+Hl
017O78hTc2x78hKHSEGWHmiD6YKZmVIuXEj1lrO0SO8d93U9zmiJRyCwuBxnO1z/0JQldZ8preT+
hqCij/7Qs4flahEGhCyv/YZk2AxP+0+LdrNSTFypzG6gDds7r7BtiA4fafEqSQG1+y8gGYRGcCB1
EmOD4OGk51w/xMkh8k+9+Ir83s3GTz7rpclEU7S+2+TvqSAcQccKjh/UbtmHNhy2/OMKIHUDFFxQ
PRRINDT2TaP/nOHaLc5YA1Eo2U24RvGDZ0xW8vFZmnAV0SIRStymn7Xz1tgfllSd5AbKAGvrWXyp
MPpsgkcwfkH0KknAQhpYXuGTaMKjDwCoFobMqZnVCunQUFJgCIGFk7oFGBIy4bLAizg5CugcWnnt
SPNhVpl1XwpKeT56NL4QGHzl2mnvdnOwHEKGPUwWuLJNjAlJ8IENgRQdVd6jgMIK5c2dggMGrz54
FDKNOIDW6e5mtFK7fc9Dg/TIyi5yv+t/iuLcBAQGWafU55XZ1cbW1+9884WyDQmdzL4nMPTtdZxW
ntocJNIeQgzKKr4La7iH/Nv0CvBxDES83f2vkECF2HNdcwUiaieyUiEUCv+brjwYqvOykCZmnQr9
OofzzDdvueG6yo2/XgYQY39E9YV11PwNjdZeAVWttQ+roPjNmGyReMxPJHefPI972T9RsgXmvveZ
kuzkik/qYOrkliAWhIWie1hxS94kWYKQJsH4E2ssSdbZ6tU1cNt7jJHd6utFqP6ZYDD9GW/TUOfn
YqH7hI1ZPiEJBAtWG6f/KMObpL876q0PeJhidSkLF84hUQ7SUSDmxN7vZUWy0nQHd6+/ytSz49Nn
fKclEHhbudi26pU1cMqOUFLwaH2vrUryuu1fqDe7CYxC9Chxw6CiSO23jFUyeJdQv0xoOEz1y0kp
l3byVfgXWwXKAPBqcm6qz1eyg31iMlZKwz3LdQEmM7zMbs82/FHDp1My2gqbvSod4uqR+sm6hhIq
jR4Vc8qYgKuEPbMF9yqcWvwrXxI9Of8eXfkgQ0Dvz5pNf5W+d8iOaBdMGdjmeOcgNaGJRtXamkep
HfK8P9VEkPPdVs9e/SjzT0k/O4jh1eBeoRTLPaO/mC2hJcrKjiA8poGnjoHrACfXK8Q05t0TgbJV
Cay32KFF4qcm1kbjjM2mK2kkSJFZcMaL7XzHgCly4/GpYmuwqMgU3CxTe037zFUY9cigAIqdqE/F
eLVYyWGBxCw798InN7LhRZ0hDEHOnBPTAQ0tijA6xkRmtGQLAIAQC+7oQMV8LRlLQ4iTldiLQTlZ
QIsmhGFhXa+YKK1Th0zwlBOH2x5P8L/SshZKC0Aya7yspDU2t330z2bx3kMGzJp3mWlNWT9avu7y
0SdPPWfvbO1j2V4pvrWAQ+1N0ABojDK23Rp4riCnM0U6Njf7iwoVTU3aQESDp4lFPSF+A1tWcyf3
DSlMpOo2CMt6Y2QBHG8RgBKHJflnU/AwFcNbpr00iqiyiB+zrnDojM0ssEDroAXGsnS+UEnOevhZ
xlAO4QEBXFK/m+zAd9N4YAuZBjxFjKuaHJvirsQ2ETKE/wq0bYIuIcShO4qt8Itrt7cU1MlXTH/y
8DJjUu0gykorIJmLkp4SyrG8oY3rib7hi1v1jKyl+CYj/LSP6rTDhZeYWMSonqOrSlgbBTTyunSV
y6Q6fNblhp/dCr5zB8ep19TLTvlp1KOETjwCkYBJOl/ZWKD9nVJtyhHAKnsb/BiVeLNlwL1UXGDK
D1jiK9DvIQFaPBQeJXlhLAPtqWQbgxxOZT06W+QA24plMEdyqKxZq7HqkHRtsS2Z2hjOqy3dFFBv
t6sDWD44g76Gj9I/RjHkJUb/MqpejDb0wR0amoKfnxweB+AOb5H4q/x3tX+YAryJ3ayN7Fcxdm0J
rGdj6Hth2qD+iGBhTIMkDUPKm4kYDaFGFr93OnCH6i5JHwq2tvA0MDTo7fcQkhLkaKZeHJK99oEz
PInXXh8WSzP5nmqk9qzrJ9KASpMksWcT2q6aYaEo6bk0ZOwUmgpo/JnonA9/TnfJJsQoCF7DlLHY
XktKT6IvHGdAQtLD7dOIQ4EUoiEFj5XjSF8PGqjgTVfXLaoFg5iBACygFSJy5moojJ8IDXf8GTjH
rgJ4Gb35Pqo89VUUr7q5OQQqNf6urbFQMHO371ryJxlXQBvk1m313H/VirYugBUKEwrb7D2MmUJg
X/wzIQJk6nuItiatvrP8DY/4U+NbyoIvo3xm6KIdKuyApSsj5TYxFhzhY6ptiwylTO8VyGD48B1i
utWNYRBMwvx4JGllfAzORoyPLPjrppvarULjaDj7VNXQIKmxx/iQ0Y7Q22WFomp8inHvT8hf7Xcz
/TJgVDlyumkZwffRG9j0/qU1lwF4RvmuFueMoqpcKxG59Nda3JTaWlTETHN0K3ctfErDOQZ5SmWl
d6teGhZ4oWt2iTYq+TF8n6IH/4BdxptMHjzUgLa+q9YhZ2G7CPRTgIszH/5ZPasTwbgJRGG3K/Bf
DvKzHvzVIs5poNKflAiV6qqzQQ07dE6M7wZO2r68FdEsfRoBUbGMjpDnGRd+UdcxtmK5zE9xUeMn
1RZUD3T3jrNGZszW9EQVCqoAR2ocU5o/GEchRGB2N2BFGO4Sb1y1n13QOOolUjHeDONfEjwykyXR
u+VffZLlgVr4Xx13nqkiIujwngmiLvqn3ty6g9Jse9YCaIuhn5qpwwZ1FwXPltVpTuBwx9Ql+wmV
bx56Q3urTdbMFoTrnQifITvnsTv7wT0M9xoTATt5YqaFGlNa5MDBKGrnJXrTfquI/J21AMphqp5B
/mOeLJHYyeqTzaYnRkbaa53pGdbHwTgO1bPKl0p+Ad9OxI9qXmgsbPswOK+g/gykP0U7J/F+HFGY
eLN2TKXNN3dsi+bthsJUTy1uTvEyKxbyzMRG2HSxNXJhoGg5sNXFtQkapBOxy9Q3N+iDvKK4w4xY
DESLyBaSVkDAuQpgJHivmujcGrxY+taSluHwG3rZsADoc/aTUyFvqmtOyzMroUsdZyJN3apBhppg
kCGAvWOVr+xY5WODw+1Au1S3O24+MGcsBeFFRTArVt2DLSE6B8Irknd2BWjZgCDz/eIaToeP/m8A
iHBp2E52CFl5bhrjBEAU+UgyveX5MXL2mKhzFn1kIQSY2fc0sllxyFjmF6iLtKedP2lp1AL69VEF
vs+Bk20abc2ufD5azwEcyJBLYvq0muKgYLiIDVR4+sKBNy2cg8+6t8p4nZxV117b5E1mLJGaZzO+
9PGep9+bZn7rsgTmavDpEGfafKbyjXHdEF+LAeTZqQh2QbjRCFfRD7M5HgYnPtPFUSo3fb9K06uw
D5RXkOCXc/JIuDRhUaX7pufD/Wdw4AZL6vMgXYUomXH85HhVMpaCqwBtMFNode/o59y5ZhBsKeA4
8DXSxcd9P+36dCWPhFm4SQg62YVZK7qbhmMQfwk+WHQVIbM250PVGUA6HwZoTDPD4mUT9ILBYEtY
FyIfJM1+98XQwEODyYBQFBgc10LdNqwWmwqo6CLrN6OD+Iyka4b8jXH3rGpXhE8VPpFRctXhwLxr
AYZdvqbGzbKni+gEqBmeB8qRX6U8O7rmRtkzVC8aMqywypYC42LerirxpaAAB0QUYMkMVNm1lceg
/ZNTPEGuL86A2BQGvVA+8S/cR/uQ6cz65rs0OPCxm4Ob8Hlr5i2tjz1jdJTxRIvy8eTyk63OAAq5
e9TjoWPRZw/owpM9I6nSOFv1vXIO9I4QEGN8bNT4RHUV1keWzYfe0J0UhxXu1AAPBAO5MZn46eeB
9V4TuxMHAe7XdDeBOpOLS/0DxkWhSo4S7G/7ZlzBEkKaYkZH8kHaHHvIm5I+jGZtDRTs9aXuyVBt
val6RWPpifoyhMiegOkh/eSvUt/S/Zk9eSHOi6uCQU89byl5eDXuniRBgrbykGIA9Wh4ao2Mvp9m
3p9/L9M/TUJO5m/09tyIV+DfBnVr+ngseNaaFtsX88HwvU6uCiZHqXoKcczQzysjLL6V1v0OA6Qp
6yUFeHB3VXaOoMKocMjjSHM17FAOBz5VzshHZZVkkfmvpPoCu7aI0h+ze8kGltItHXsvny2NAo2D
dy4NkRQP3AASXVXwB4eYPaUGU/0zmD4JVpSntyB8xsrJG1mlGdhMEnWbNRNSUswsnQ4c8Fjg2mmv
WX1peVkU/VA3j4p2gfifIj6q3EjJT8UyxoLo121H8zKvlRpsIPbAI31v2vMQ4dlKr9i6+BCJmq7X
KInkCjrTp09vMaY7BaWb8swJ0+iDYimxEM8M0D/9MfrMedJtdHboTI03wX5FjoVnGL9myFDKZXu0
YsG9CPVzW90T2YD7sq2dk8INApuUYV/K4KvgOeJ315BzWy4eO3goDtrrtWPdJpuFD1Pf2oBkgi6Y
ERpo6TAp3HSwNpk4Q7aQu1tR/s6ExRCKGr6q4qnggC+iyaPbQR2m4NSKOPiz56S8l929RYKtbGeP
/8Y5F0BKEpQI6dIs1n14BLLmc7yX2SvWbyIApvnMw3WFr6no5gbV0FD9eO4U7TXzACiHdlBPCT2O
mbKrr0bDCMN8zfqVsOKqS6okO7oU+VdLcPG4A2DSq+ZpML70AU7KgAiOsIlfsi6RLxC4lKp/IY8k
7fe8qCnwqg7kx87H7W0IgeVqjKFG5D+Uy5aX5seQ7Q2bUyHvE+Vom+OG5SLUDTzvqEJBSHFmOf7V
Du9V+V0lrl1/lswzk3AzINjoc4unAsnDsSDvlubAFC4N7CgzvenRLJquNhGS7Jnimij72gc6Ne4o
/xUyTtlh6wRiRrdCXc/RtyoOBeWhmngQZsWvo14S9u30FQaKYDsAjUKriAKOwY8CKUqcjGrnxAIJ
/bklWE2sZO2a1lfGGQXtsjBevnKEBhCxocOMhENQZXTFMrw+FKi0df8jd45B+V4q7woxZfIFnVHK
vZYIBN5oANboSTR7FxhuO92szmOsz2ANVCIVjpJv0+SagCI21q0JdgUlhPYWzyqPuHDlaL2Qh42P
6MHgq9lzDUUy42hPVF4z7UZT3hhoDq3+D7aoZT3MRl6U+Bri7pftc6mfa+yK0635x5CZ5jdEDqwd
5OGt1fk1THQt/Z+Vy6uy+1BJXQqfY9Yv1QgiooRnlana+N2S1TebraidWnY4s2BdsgityQ+qeHTg
7HFesIGl16QT0qNT3l7G7Avx1yIo7zrWF56grnX2JbbRroq8sA1P6Xg22EnW85pSuecWNvZtSN4I
hKEq+BrnGaUOSGwEpIzt/Ba2kAHxijvrjgE1iH//nT8Wp5Mn4cUz5GWJCYibA41htfRV8EWcT1e8
h1N/YSNHGFPQs73wEgE9UPS8OcylxbDM+xBXSug1ytaywh2sGT04piqHRv4sg89R+6gr5Od0DGJv
OcQpsvyFMcHhhZKPzKwnEpkyx8+NzwqNWsfSbcBCYXO8SYRYMsKwE8iB1Co6zk5p9gssUB4IJHCN
xVQtYCEiA6+1mfBj22FzqdRQalSPyqiDpafwjjUM0giVIah3kvcxiyMIQ0TDBWt2WaQ6RprXat9Z
iFscQVKU7qXpd14rh+JeXGkO3MrhklbRR1v1vkZbz+heK62FQPkzMXBAQojjiMYZnBnxF5ZnFt8F
1zc6MIK+D3KInLjbmaF10FFsRkx3J7i7rU5nRGJYoUMzPkbjVoYMnIUsabCl1DRKSdwgPkU5al0n
B71dmG9S9lipuaqkf31HsSIxFFkFjXas4/xam/94kIV06dAmpcxZWVkF5Z/O5KWbfVwF68JtQDBJ
Vr2ngSB2hi2OKlZtDd3tbAe+F6pfzfCw/Bd6soRejkDb1prlo16EC4VtCD+FpG27ikyB1jXr8/yT
JvRJWi0tpZa/J3cx/D9FYqvxB1AV6rf6FBNRXxHtRg9dVDOMSGDlUcZnbf1l+rU2/iwW1Gpw1o1+
Ud1cJLewAWGGh/kZuJgCVS9alZhHILgwH/GYMtD4+Azya4EFdQKdDyecTeo1SfjgmOUrLi5STfac
CLA0kUoDexgE7yhkxrvi4yC1/C8d70oMI0NJ/X3chOhuZ4mosyX2K8D0gFzaYCBu2ZvWPpbBQSXW
r4HGD/++uff+O5FoJGIwsIhHzkoVmIy5zOcaSkeOZobUmqx5W5v8RxbSxB4OExpvAaWKAT72moNc
/vPp3ZMBUxJOR9blvrzsNd+rsHSaPMSNyiAABBB3sjQiAR9/DIFnPkE5VM1vDHIuGu9xfEXpqaej
V+fTjFAzdkgIw86Z8QznpYz8U9Sw6zuX+6KTDyphp1weDoAYgmWl8l0xw6tDFMWhImfNBVnKVBYq
qUEw7zDSpaVTGJEdjihMNtbNTh44kKOA7L5KZ8zgeWkB84kAjcZj//ySJ57QZdiDSusRoeH0yOEQ
5dKXBo0qu4T1a+oq2KY/ufmPHUswOqsceuMk3zqLeE6K497A+HAIdgNax4TPuOq2cLZWVsj0Jt+E
2bFSmK8bb2GF5iyBoigkaHhAEZVxa3NAlPzrqu6lZQrKk1fZUUCRkJCdxMDPW55GIz3YwESICR9v
HY8z0KKu3VvG1p74f7e4MwzBNHrHFSkGOB3eoKxqYgydCHB3pm66+ilHFnqvZlWLix0g/UL3wIxE
Sx51zafPvGqr2mI82pW9ltBG+4SZJrhT85StF/JQDG6ydpFlnG2bziJAmLCCb41DcVbXkEOg6Xup
c8ANkG8DDpzOtb1I07ctjuWmxAOmSts+nDUFM4D7pKXXzFK9hgraIOa2nx5hcp6TBk0+vDF4xuE3
m0Ktv7QOQ0p4qSBQgpdF2Vzy7gbCJ8EWACSLlBpGpYyTP1ny30RYkILxmkWbQ7vCdVXx2VUnnbhi
kvp4T+dl5WTtIot7onY5qUf+5zklitxqFmmnrjKFy89/skOrql8xS4cPvYBUIB0b/VVP78N0w4+1
TYttV26xu8/fJ05NenLlE4D3BvNSLJgorKipRUoO0BI7aslIIw0vk8AIqz06RFadiudw1Rlnxp/h
NGxM9TjzKOCmJOSA/mOi6gvZaziM9W6Dn/iVhs5S9jfCxjDd+ktb9kZs4zNAN16PM3npICdrrX4K
Z9ik9RqqHDBrGwcSNDVGHLZDYou5wxdid9dZ8YJoDXB5PM1MGcM0XgpOhOCrVx+d4MSHnf6gVWOT
1NMLlVtNgVaSXshGCh3UcARZ18e0/cimiB8K+ck9dbDiRa5lbku3a3Zlu8u1d8jmOABEd/AtwCIQ
NQbsGXAxHYZIpJPQ2LGqY8BhM7ctj2iTFP2YYXYTGeiMM1Ya0F6Eqof9ml9U5GC8ME4pKzljuN+D
mL+i77UwcyJPidu/tmHpC+XzWcP6VNjc80ZC1oDWz3nTATc6CtzTQbxHX6CyYIl516qYJwdq+ZEv
w6dv0CQGnrrmxZjoBoNfM/6iJ6WlJplkwFBhpzuusZJYIw/TsNiRnm02P33/PWgH2JEO9QlRAui3
awJZi1XXowwlDeDQKt/6LMAbNo2yKSMKMYrPESZhSdAgsS6Yz6JTXa54rY1i4xkq1cxXLfZ0UXEN
7uJuSXtzWCeax6eZ7HGC+j0zgnxTD4Pb9wSZjR+FoHsmdEMPjVWEkmAoiOn0NGKLxLPukA9+pyB6
goGy72NUf8tkF2G7jA4l7zCp8X2Tu5Z1owgX8llNNzX+Wz/WPK2ETstXkzHFXORoMSx6n9JGF/pR
jadMgZTMHrzDnJPg+omzyQMUspjndE6u7czylprrWcWccqNI1O0W0xZChfX0MkvBqhEJvP2jAL3G
L5JFR1GcgIwstGjmch1cKbQXpbSbOnvp+uYHyhmengphJ1MmRD0JtojAJmCE1Ag73nWvql3o9rVi
dshB7Iu//JAVvlfk/IVOLDTXEyaFwQTgx7iH7kcgSn70A3vCgXVwhNyIbWUR3ov+W6lQMdURq1Aw
CoL5mL4R6hkvGdWSa0Pq6rCMyXV/Mun2TI3Sm/laNWOm0sQTxmflBytDkVciwOEpD88SldQYvFr4
UyS+w1koWUz16ARQ0jr8PibfU/GIcUX1xKVMU8LYhf8st0uNXCr77sKaNgmyQcGomuOOa5u042fW
ziy4fmVivlVICXAKlCHBV8QnolhvFZ9lnPcwYOlUsrWsgt4sg4jYaoYQIGE6ZAO/aY28VLPWOkvC
YfaclWKDq4ZJyripnbPW6OdpOEkFhw0reiUsdmZsHeFU2f7B9sVjKHV+RmwpJEatJpH/FfFG1hAi
TBs3BTZjkSGoA4pJdJNEcIwtlStbyz79N8cZwYSq9A+gYg00UnnWJYQLFxckC6oAn3jp7Jp5hYJH
HoLugL5Q5qLejFjWmr0j8Lqs+mQzO+qhBVGesYpyKtJcYE/gv853WPr1jgVlxCG/mWBpcx/C3Y/v
ZvfTh6fCwE5oWMzQEMO3qSvQ+8Qdz1ywVUpm/8VS6TfdNAJhPREePmB9XUWR15bsPYEv8YhSz2sP
6ZHgiF/ArPrms2AbaAuvYL2G0VJwU70ZmIKllkfXI9UbB+yM54+ZUp8mauueVZT0r8amLyAz7kve
EeacXMnfbs9GNvlZtuEukQiKXZccFnHJLaEpq2HkcIgmFdLMG/lzSfU0aywsKN9KwOsBJZ9mGWvT
vDoxGl2OvooHcSBaJP2D+Nt/aWnhJRkTCcH8xc+WnWDk4BAYOJPw4dAxXI/J7oFd5ZpjReeJvE5d
59NwBHcvxdGu2KsQeBSQs6nSEMhV0nNk7M3IXqIYlKoSxq/MzkjZkTiSK3ThLDLnEjoRbOR810T1
NzCzjmKyonhOZ9GHjd+1GSBoyOauHGfHTMF6wrqnBlMk/nlH/hCkwVVYyFDu5lEKYdIjWuW7kx99
+8OnfVUKtst7mdAweInFicrYzi+GoNZyy+ozKWkNY2Tu8dPkmjKRZ/Onx+ABBWfSWxYSDXM6GYW0
/6OLX51gAgHWqRTDUwZjF8Smp1CBqNco+iAZtfyQV4+Uvm/Y8C8Z04Wbox/zuGLLyjUyT/rWmiVi
uWXWb8szrE3pW6S4xt1mYx5T9HmL4IuMDc3rPyOHEPoFHyXiTyBli/CgcZbuWJrdbTYJaDvYEWOo
woD4E+LAJvVVvokbYkgVzNc6ZsBKM82Zs2RO0rsqVsR8x7rIBi1D9Y4m0LN+MeBpe5sP81T/UBNI
FM8r+Z0pKYt7yiFXYQayxKlt74r39hcPSbC31+1rIIdqgcHXp6Dl2sTUzZW7nPXqAGB3prWKPj2I
ceOWc02YjL2WBOwO+B1W45tje9mKZYOJJ92Vv4qV+j3zrtc1oCH25Av84AvFS39gwSRXkP4Nv/+a
FW7zyZhVXyXcKheA1ciOmOSsmLppP902PTdQvEl2Q6lorPRg6bUHDU/pLlTQnnnF4ogjQl3pyULe
4VOPve6v29SNi/2WvHNXeo/eCMXkii9ueGqnD/l9qLcN5yx9I00e5coHS4YKd9S3U2z0N4Im8hAB
wV+54Q97tU5tuWSL53QLiUaRt8RdBG+od1SmRW4mEQrlsvqWhzXFmvINWIf/lI5wQt+Z2bdur7gR
qd8mZQW9hqcjMvdJfQIFluxV1DfoRrlTqZ2SX6XzIgGyniMWL7RKQsqamr7DQ8zEAJ9MEx+r6hBh
RKpxZ6GLdZt+E2uAxNb+sPb4IWLzqMi33Nw+UuXO+5Za686ER0c2iNczgE3NHT0xyl0UPCujGgBx
pMue4AbwGB6hYRwc81dLaQLzrMMs4bAz1RKdsEpIb13ELYTpC8G6CbrGCFdGDXtnDrY21IuewaIR
q5S07lECRZS8GdGXFLZEfTW8e+PZaYDuAc2qqFQDDsGLXcNEUwe4LRCy+K5sqIHfio5zE7uQTuow
G7wGM5XJJ6Rre5GdvA63S8QHhEkK+vEpJu/YRyiHzmz+W8b4DSsI3UcjfU51BgNY2OOc7n+2Xw3J
Jg4Pdf6IP9r+lGJDgnBQT7e22EGzGaLzVL/YyKU1ygna8omuSM0vLBey1EIHzIToDuWaoRDnNRml
WPPsRCc14VQxaq6MO85gHDBOi7+FU7j7x8eWZh+j4dbJa+oZR1E01YzYrBC5jM76BMVbIaqNFkr3
HgM11gJ+moJhRYbUfKiJrijcceBbxKNTb4bK8bpIvROz6c4Hl95/jsmuodYeMVr4Eek6fseyyv/N
Ufo4nfEwK2l0s7afMwnUGL9qOXckH/MIle+WHahZricTqFGtyC6Zql7s9w/Nqo7oqHHLz6A3zjbG
pYg5O/MPqyMZNqNJqu0Wt5JmrMYcnj/CRgr/ZMF5jIxsVqTa7Y9s73mJW6YUaEf9l+K/uuYuq6hF
UOPdWcR0wH3VfZbyWptfA+kt9lHnww3kR0KeiL2rqD7jW2cfi/6cUDOO2Xtmkd/AKE3sneyYaes+
+Rekv3TmzHo7wuUheVWnQDBLsC9y8FdL45tXsFgP+HoYoo/NG85B5NDgxJfZRKItG73QA0M4bRBr
LOQKayPS9OSawzroodPjaJklNkkko+OUlGKVgLMwZe3klI55Dqxhq8KHkybDhMJpU79xo/Wgx7dB
olWMUHIgayMo1a5aQyBl58+cr0tngHjDN0jVls3R66VUIwlzzP1g4LaMSmOPG8Ptzb1DczXsOVsY
4R9y68TwVEj7ARWIquhrzbjbsf8BGHRTpuZDiwXHFuuCllmJO0gFQ1TcBwyX0CKYKXVKCA2YaSbf
IxIlu+orvMIp7tBg1ZKmxDAOpaDzB4OtuyK/HM3zciLNUl7aBJquZLSre9e0vYJ6GuEzyWU/9YdC
r0dgk0t1G31n75QU+L7rj0Ba0hXjt/kE69as3EHxTFRrOMSxifxiQf+PqfPabVyJsugXESiyGF8V
qGRZlpz9Qjgyh2Imv34W+2IG82J0X/TtViBZJ+y9dvtt36oPkobGcwX+qdsWuHsZsqgDy1njhane
YMCiojpf8/31wQ2RAy7pJmBfQ6jUDr9iwLDgN3xVX2v5iXQnha/9bZeb0aaKWxknSCAW5wi5x/Za
gZOn85w2RFxXPiU1RsT8UQUbBJHI8nFxnCAyVbtQ7fD48ZhhOefPgKlegJ9k09H9MGEpRT86hkes
hJR3yc7u/cgFfI/2fhVbZ+zeCn1Rd5noiWxARZ6wzrVcF7pvFD/c2zDTad2oYGebputLH9d27vfY
Pmz2pFQafmxdJpiVPKMH552gGuq+AxNYdMZ7qBSkHbfT0VC7ZNiWAeMNTo3u3ssQcW0SZz316Az3
7gyJwe/mjUI2FKxtGJE1cVGIfvJQqXdwcl3i0BdE2NA5eMyHXvvxHGpiLJLWcyhxm6Oe7qBPNMhV
s4CCoFZPRB+yv4L4ZdW7rM1PalETdV4BdnelsSyw6/DB7wLqi4qvaiFz9MBKNcKuGc/mHhCDENHr
sg/lEVHgMn+cxbRXNtcUK1cdtdqEQMVxyFSv4IyyiGOAx9vX7iHghB/M01z4Ghp/rOPRnyQPs0Tv
hYtHeUw6Dab9HF+u/Vo1I0tOjSubrip/mcazTve6IP+qpns2Gk6matPEBN272wCtnD2gPriXPXnP
jOOurs01xV6rZ9ys7Hlvdz23E20KFzzAPrbBH1WH6IoikTAjgAzZraCASTVfQCRONbmS00GPIYmQ
bZSWzxXXmbGsgFGTiehvjL+kB4aPGXGbkqPRf2PhadFoWM2jSWNaxOokknKb40eSwROwDhfJaIIh
LnXQg1Su3BIRDiLwxdRNv+Y67FsCqVnfiKC8C9KKHMkJmsPMeGDZOD0lct7Cfbr0IgfehB8cl2go
EfDV96nAViJy/1ZYfIcj6LAA/2bLqJj+gAEWj1L2kdmxh1U7UXtzODY9ci4qsYp+nFs8Yd0fJiEM
J4r/5HMCYe6RN9bVXzWH04B0YB4Ltv0ov8C796m7ZslDrfFrUt5ZE5/mUwjm3zVhxkLJey9AbEyb
1mrWZYIkuq2i1103F4cuMoAioxnDDi1gt2Pg1nN7GwJtjE3nKGqL+3u6lIuRh3o6DOZrxFuqh2zP
/HDDNPQhsnBb1DCNIr68hJlBFZ4NXAcuYRkVTDXdIkiA6R3JyIP5Wrm3yv2OmcltihrXYpaevInb
AhVrF+KxqGqfkTLCaknucoEPFHXBm4f1oYI+FCJxKllKZKPJog6/+4ALOqG+TMKjitItd/XJjuOt
tZh/DcTGETNzwoBK6ziOFHVkVzjUDK52P2Nu9pildzgy4YOh+Om3esndnmk7O61wKJY6HvGduZHV
dyn/GoFqf9SfZEO0Eo+/8M+NSUzAWCyZYU08EWPvd44dkMNLYwLlpHuMnR5WyHuGidPmhTKDR4yy
HTLvLYTWkcjPiMFoFTKZJepcxW/EnKy08JOrLKh/UsmzKl9yEiitXnwIlKnLsz1hYbG0LaDSeOSh
tSV+ZB1dOizTvR36Gt5BBh4rtzFCxnrEczj9QS3FHZICoQdrY842mmpYsZ1qzIRa5vqe/hRDue2L
t4j9V/mlCmetjX8m777hMOABFHOUR/O8NqnRyciiqXsvul/Nwh3PWqeg40zaBUDpkkqFKtQ6SBIx
HLg0Ja5YTQEJQQSP+Ku0o5PJerOcmapobD4dmDG5s8kA3anwEA7p2RrvJE7zGcYuS5DDBG+7WZaA
i0Vf+HW5obm9UFM4jbqF8akvj6YLiS1ga4z0ccvAe9+zmq8bPtlxpqcm6dL5nnA9lK61criEI/RU
E2vvsUfnNFDVGzjX5zDayJg+syn9huM8pqBw+/RMmCExmYtP+pO8ji0Au5JTKquRjOipY56MWBwy
FcG2osUceKC5KU2F6HGR6L8h5TuJLn4ENWBojTvHuspYW7LMg5hCYNHSz/uoZJnFloxOrfrEjKos
59SizsDMEBMkVTuYPFy0vC2MWVF6N0tPrDU6AkyfDsu2KqF9JDmc74i9mOmL5k0w6LLjB8yCIxdG
f+iKWyJ2CcHDa6eN4ckg9bbTa2Ba740J2SSr7V3XYld2ht/akmiNixFjhtE9TAtmgdiATTSJ+zLx
rJXXFn5RW/qq02c/S1AQktQMgJf2cLLUjxblB5YsTO8G1axljpx1DvR042lauml1wkNGk7ZHDR3G
Iy4k1LHFMDFL4FnWZt1TysJ0ZysMvqRdreA/8GFdnFvfY7e1HPEZdxLRlpkhJbuMTeocc/XWjFXP
NGNkPaY1J0kgIOtJiLoulVZKeRy1SXEsp+DRGKPPIlTPhoWVJ6h0mBzaXk89rqBoSxQyS4De+400
ezeVxURHWAGiYREtsuWORgTVmtkmm5lVEvnoE8y8a9P+Z1ZOts0i7GuGO/6MYcVCJmXxj97GGMGG
k0eg1xT5jTd4sBJDLLyVg4QFf5AQflSPTHavNEv4rSiq7ekpZU3htO3a0r+S4V5h0tcoLVGc9C3x
mtRYGQYXZJ1EjkJn8cS3ME640xbaL14adHKoDKlKnfQ8srxHkvxE0I3jXRYVhWf8hN69QqODtq4Z
aR8c4nY98M3GEaA9ejgULv2KtSCiKT3Cv3rRnUMZH8BoMtIFZUltVs1H5npUdmwkWw3gLqxfpOuE
ORBdEm1RkPS04/PSvKKeEgN3/oUSLcErA+txoWRzL94XmA+rBYQdEdyj/5li17KxVqw0W48mjWRd
gN+Z+2IROtqSA1ByCfxzvqMSkTjYDdJU1WPINLLFYtV2VxT74uqCkks6a58ER1Xc16MPbFSmX/Wi
Txoqf0ng3IjkQdNIRtgX6FU8zjGh49RNgZt55+UkM56XVpJBO8dBZH0OBVt7F2n82dLks6LgKFCj
EaLEUVSJD1FmqMhq2897FyVMr30xwMPq3BAoRDpFDbxnj8EMMWTsNj/t3rpn6VUZTADXSxT2cMDM
VzJS5slUouFV5muSvmnJI/AO7Ddq5cMLsRTQZYTjjKxs+y2qnkj7nuynZdg3Q54gJbei4BkJCY29
/NCQaDPzhBfNLWE05iTRvoY6sA1RvrtuCZkolGeBpysoS7y9DeD/Z7yOcfSm4l+VPIz2caAXV7hQ
nDdOq32SRfvFt5X2qHmieqNVh3p8TVA/jsjYe+NuYLgr2zdSJlYE7tT2dTF5hvFexwjbr30QAI/5
eCnmh7T6ZlzdSGZVeM4FUagGsOZzTYZl+Msy2baGS40YjsWOfXJHHVVh++Gk8m8a6nevFOirp72d
/GQzsBP+BsJynlTPSCLcIxoMOIXdvtvM1A7t8GKWt3FpCBZJc4KlN6KtKwPvhm8YYod9npuYMNgO
bI+usbMV45zebO1b8McWYxNLAd57epz5DI054eTsoemTVbKPUJ1BjMcGQngpFgTIgBbOfjLSnarb
NOMZXXEk280IsQSERoBe3LpSUd4n3kVljylU4nYZP5oMMyPtuWUKrrARwiT0YH4gxtfEN367TIcK
5IL85yk8LENEE7MYwqD2hmm/AGs+Tn9R+mSkD13+mM4xXjdrYxhPNTe6+rMxcWiXGvoAmfL5d5K9
995zqD+ZRr0BHxpY8Lqm/ayOmYMKh/F0OOMW6rV7tXxM2j4bfuz6w7QejepBW+K5XJh4cp34SrE6
T75hwvA8cY5qVzevSYfTXvtq8eDPkeA5cQoIXTJ+THDB3XsBgTRLP3qeWwJNrokir6F9lc/kj/sZ
STeyfuwQHbgMVgEc2+kpRlFg930BEE6HdkDGCOFKSIzx00zd01D6YGx2eJObjIH0AS+OEs4RH0Lr
PgXJvUYvyxZNJHzLAUMIvlMjU34hNNSP0N8AbCEHR0gVk/PLrgdzq4bKI/4sMUcJzBmtvWdQPZcf
Lp5PmIuK9eXRDQ450TOE0daspzdGuNUwFXkbHeF6foaY4uMYd5Bf5EzSMaeG8wFgHpkMabLnFxpm
ERThzhRu7dKHEqmkvySdZT7bcBhiSMrb4Oipg8r/dDo3FJ/ZG9laY352iFdKT+wop9BX6SGl5Kj3
CWktI6sg6XzNsBvau7C5hf3PJij2nR0/BuFxGN5TsbXVg6RgtLj5wCCPPo4q5ub4YjU+q/Gqz4+Q
dCJiMjeGear4ppY9kc6YP+bsrLhK5/rgwvHToEN6zya6soL32GOUJA+5lAdv5LisXnWsMJIgBXdN
obHOEOt3nOBAaMUI4J53zm5kqu5TnbvnFPFxG9WLY/w2zc1YxtzbgqLL+BdvoF2lFl5WPmA6ViXs
l8D5l+VxaXARk9EazQFe+b2aDqHzNI23iXiSxGq+uhMLED62KAbOGaKUIy0K8KwGtz3sfga3vOqx
cacG5FrKejDp4bDEueOhSwg3MDa9uIVIGkTyEtkssKlkgSxs0ZDO4SevUnrnQOl7MWFwH/GPP+M8
eqqea3frdqcCC4MkuhBne9dtBvEsAMnYSL6Jr2EwK45We9a6J0tCtTq0HgHAPNkQ4Ue/CmR4xrfv
2lhxoFVRCA/JiCkAA0JWxteYf0u7lR7q73hdChp65FjVzhGUh4elmg0mAfVgqVuXJdGxZcrEqK/O
4a2Wm7bpuaiI4Hj0QMpoKRL/v5r33zQB3jF2xdjsJ4MNFVRfhbbPmyk9JGtClNelJLvUDViOov4q
7JSGMx/hIDPo7Gwf2eRQPgB6tB4tpsjh7J5a9gNkGPZFsc145EnxaLNniAgXCIKYAaO9CaMceWKw
XlJtRXXqzOTotKfQuGDRcYyHpv/UxnHVcIpv26A9GYP2wcZszUQg+UbqiEuQXFLW3F3/IYNn5d6n
FZpWgyUlnmds67m2MwZrleEb0gpvW8O6QDV+toZHK2Q7x2LZQX6fXyP9VnQnrTm4wVY097rw2bO4
n1x9dfCOpKB2IECa8EGOjnHNDKhKu67cZ32+p21GRQn86BpVjGz5ilaJvQ/tFenzxAaXqEosHn3y
LEPCf7mc6ACBsuJ5EjY7HL/tHuLxOnhb+Ino7/OFmHrKDRSIflCdYvFRac9oyKpq20cXxSx3PAyt
b3OATDsKCnhevt5siW3PoYUO5cusnXWupaRfI2A6OtW7B+W5j29sY48tHUkxHEfNd6iI3RVD5vpn
cX/W10F9F9z0AXNadgpAt1GHbllQ9vqduQBdqQuNdUS7haWC6F95tqKbY+/7bj/Br8NWbAxYSpji
QFI4lwAN3L04eiyPnjDm9E+oHkbAh4gcQbO4O86GVXkeD0sISLfLOemS7K6ICc1EtLUrWHy3O2c5
/0xfr3ateZjlM8dekx0VZrYyNte6+NVsJp8osNptUzJiR01AvZ6Yu+wyoVLSv63pWzxHP4X8oSka
bq11jtMdh8By3ceHwnrjdMsejRcXwTIb4ldGHxosmnGNkndrFy8UrujwU+0WJ/cdKeruc8ZMavwq
3vFCnnipbrSf3V2t7YV5WQgV6GcM0Fj91iASxIRws4m0N/7WOb+KimYHgUfIMoJ0QmJSrW1er61T
87HEkYEXrzdL0jKz2k7fSsKQKjnxHIia2w7ZDF6r8hqCYaXzhc9RruW96a2iv/yAAwPF5au4s0nI
qddFuddeGcZYr4zbx8fwuc83dJ4S6D97Fd4aa5tB32EyIsAZKxcPAFyqns7d4feMpY1192/Xxwjc
9rZgxXjoZ5sFmrBHcAuGC1+PBOeGcmPc4FHHWkBgIHkvBW822rBthZLLjbD0PlDdENqiG9xgB4mS
TaajvFqFr9KfHQaduKlOlXdArlY9B0uIxBbvFn1Vw2t1V7VPkqL43Wj1ljxtMBXejhdX8BI5F5cJ
wib/U58JzOOKROE1Ct76EECnnLYTamCixlYZruQfH9lMSKDps9n6rbvLa+OkAHeAw2Z6SSUKu26d
3DUsUswH6a7kq3ZvAxG11wAa2EJzhBNiSuiFyAgEWhnPneHPT92VtaX6dRERCL5LREWrhL0fj+UV
Kx2PJdam/66eLLVcz4BpEAv88oKWDj9g0LTU+dlFJuh51z4jG50PrVunR/EgP4hU5I+jWRHvA6I4
HRzQKgPFDgcYF+8a7TU+qZ5JFzanfgc2i6tJHesvXUBPWfGU46OinmcOlmAezDcapoJXzm+UuKCq
13m663DQeKsJqCdMS+T6EA65LKZlWMioCMnOuu19VirKXDSQLvitcO/Mt4Wg7G4r7BgwlqoN/5u3
bPBXSCuXFoUVDKJP9uowdp1X9M3W7NsvzIkswlE/47OJa/wH3UCrtjjrHCZfKWcQy2I2sdR3Icyq
q0IY3flsSNTRfqeaZ5+Xfzo+IviIrSgbiCU8Nh3BfdMm4SxYbZqb85a8cdgAjXlfbosn9WGyfYHx
wPQsAa6MTQgQM0U18XLIXh36Eb4ydmv0iD/lB9+A3v1hmlnCUGNcrDvsbhnyH1xpSKje8apEb+mv
fA2fAcK2jzmxsasKsSpJqks7t8SKx8fE3jITqMgb9WBDrzHaeRxSHoU888uF9tEw7uAWx0AbrFcz
kdfgkBiO0d4n35RTLO+iN5p9LAFQ8aAvrwf+cR5U2Di2OvpivjX4aSwddEz5XEcotVYpTw/G/1yj
RNS8IRtiRd9y0tGi/IwnpnJsdKsfRA7c8DdqoINn7jAEl5XPbMvRtwhdhgSA92oZdq955yT6gHtf
/jtARO5fj7uKWUu3IdOGRGaXRAh08QTXG+RIbzVzT9y1nW5RwYnKR3lSY0iRnz6jz7DcLvxNexeZ
B16d77LSU36Yr5LS2EuiC8iNdNY896YeNdMDS7ym38IE2C2Ot3ENAoHrbJ7vAwNfxYOev4HqQKpr
kg/HF0Pl08tDK/dhcZfCQG3Hb6w/f36dgV5nx0QBOsuvIT8m7WNcP5feBHmI/TknIwVV3j4JgrHX
M2RJtM8I1aYwOTZWfS//4RgmHVQyStvJjDZTZfIht1w07GofmjDze3SvPeWO40GJY0k/Bl8Ihzt4
ejqmOL8oqGSiI44fTV3c9ssijFQSyTzH8MBgf9V7fUnEbRjUoTrrwoPEk2y3750OZiJ6CnuiLSpU
/JRM1SEJH5wK0Di2bcRcii6pnR/Jp2KKuhDitmlwFw1/MarNsT2kOkJd5uXWRGBsS5lGRpPj0HTg
yslKNOCjjNi19czu9UQ9BIgOZNii12myZtcJCmWrJQhi8vu+444ccINCE5ENuigwEGU7bEB+xEiH
O2YQWbUgye6L+KITVkM2hsG4NfZeiLbDv9xTdDH647Ev9Efcny6TDzzqVWN9VXtAqSYyIJZJjXNo
GN2304eQ3xim2UBpKIPZ7Lnt01BjYEVqOYRw+9Kb3vUbYZYc11n/0xaE9QZj9xaNzH9Co9rnff+e
NcjjjQ75mhXvchZXqcZEz5z3tVvh+aLi9bgfTLDjvK4FyjFpyVXWuF9jT36mE+otSVBlo+V3EYWW
E0vWBRFIKFIOuETKqxjse4Wa2i7xqjSZWNzAnF7yo59+XCruPKnXcgbuV0f7ylqYARwzZYuNLrH1
Td02oGAG8mmb6E6T+dVRY0M7M+DlgzxTDy2YFMUQr0j2rp1g2gugkecJTOxooCSvkss8BJe69DoS
gIF3JZP3WuYVx6wBxyln05nmWByaZZQeQKloBwLpKEcdyYw3U9pReSZbYquD8xemWNU9aluVJuJi
2jm2J10ZTCxgMVpu8S5rAC7oIzPB4zzHGdhnE1YN9CGdhQwEQ3V+SBK6g6Guw3d3pH9AfTPaQQpD
2QbRIdA1kQsQOQwECiGoJ0Msj3XO1dA9hTb3X9ei1sQx9aJUDKBXtl9BWP0Sc3FqlPXWiYxqFRmb
SvT8MIO9KIwJHI1w9wa9Rz0QJKjb586Ue+lln4l6lVNAwLK2jIgZTLoKHURIvcUkbKC2JOijMLiw
HeNi6+YH20jbr2WF5RfAQFK7fEQR8w5mV+E2tMGrq1g8qCCiCArA72Rz9ohlYbD0vUvaj+dy8Hnc
uspr1DbVxIUI6QDwI5D5is2OZvXYc9kOG0W5LhxeT5hpbxzqqhESVillhxkk3MDjK7aej3ACRide
s+UPlsvfWDL8zwI92XqMizHwTV9BUnwHZfCRTHZzZ+fkHcbAcXAyT/VA1wF7gGGywL8yjxd9in8A
VMM26xTyyNDbeQZdl2vrDTcHjgm4VMnQvlu69xWM9kNCCMiSccKQ3qPy4i6rhuqnI1UYv5cKZY/o
P3s1pqVJbhgABGzXM/Pq6jbFXDc8eA11hlEiW5rC5XCGSu1ycJRty6QEPxpnJE8y9JospJagxKe2
Rcm6LEGrGGF6C1xBhIicamuJPhyqe7sRI6Hn+Gtdh70vFqebFATUMwljVFfqbCJMuyOkFhCQbpC2
7YUcV0EFjytgwRsdhEUv1Wbaz2hYdPk2nJ4Q8meY8bd1AX5L6aE8KarvoPGIoJF0gZ4GmcRrn3pd
MECvWTGbjNhkEdtkY0W7BAH5MCPgDutlu1xCXB2y73Z01uHUvvVT/mY0wWtomC/PKvd+s2yo74Xp
XPTGe4udAh3ETAU0pD3Cl8CfKvfssJslzhI9MSbnfVIGPyQSfRQKsTxZwmbHKMcgwNJGNSRUVaBU
gCYcF2+5VZEayY640NGB2vZ4DIv5GnfHcnR2AzvnmlWZGEK1SZe3m9sEEZmxeWpTqv4JGUSiEbpR
OY+2WR+Dfj3aVJBdLkbfKo+hWTNI0il1aqYOZeb9BCD/Hbc6Rn9BYRjb2QRKoqhQ88KCrmSxv0K7
48R3OY70FVabYAToEbcQRAoXkYFrlb5VldSERF0EsfvdeVixDjq7YB5+yEddr/nTyiCkoBxnaOjx
vSXB27ilAtTjql3WleeCEYtgrCEAzs7Gc2Squ7ELPxNiGHuTSYyLzg9sOrpXW73JmuUnz7UPbyo2
lez/VI+tILwTBc+PKvsFnZtrTKtqHTu4IfHwJXnmmzqFd2jP1zFkrDu0zJhk9zkaBlKOqiB7mbC4
WDAQjYdyjUTJOqRsrdAhj6sHM96QuE1p2/2wd9p7af05DPvATF7iyuiAsiDis80GK0IoyJBAuBMJ
1Mppjm8F+/AuY4+rtxxOjfXWe2G44elEKBa7aQyxE3ybBZAYPVrMP/aepSgHkQtYAttcgF+w0EkT
ttCVNy0lrmho0ScNZa/+F1Oi2nqLkTex76sckYJmAjCNTZ5RAwc52aiga0xS3WkJXE1fU5uYRM+4
aGujV2EBRy970CgaaFiZEypQNwSyz2b2xrcDazuY4LJxbIrhOUnm90zNN3cY/nSS7fIhv+siE+0U
Dz2z5sgN9ezdy8vqGgQIr2fTAawzz5uBmt8xxuck1/zORieQmfQtTiits23xCPe4gTjhggVwjPHK
NBiC48R0c3dc6RaSQMWjcmQPuhECie0Y5ievwPiWitl6XH5nej1tVFWOx6YwmXLoIQszpDfTzAHu
SJgJVYOOXgvsnwgbptbLfF2JYNiFXrck9/IDUmSZDPISVs2udDr9aRjq7NKJ9rGPrVEnGzxqLm4/
iZurI6bMMGivPcvb93Y8vltN+tKFbvkXWz+10ndOziXVl25wLXjS7trYFGsNM83U6t450XJ36Uht
CJU8NFjU/+8PuzfPVcqj3PBy1DNmCQLUyr56b6Get1741bgL2/+iBM2fZ+nBLY+wsA6WSj57+NBq
jKZXwuDPesOs31bochwhkO2Wle4djTh+Vl5/oXwpT8r03EtRExrOvcxC0bG5NPVZHsKWdqrPyPaJ
RolxkprKqGLcWKwk2yJNnJU0wmsobFRLfQVKtQqnpY5+GHOPwziHQRN6dXa1l+yoeCaf1yr6L4PB
blN5hEE1uFwnq7LRBWnMsMthzmEF52c9otVYXsCs2Tp4ZFZi2/Q58bzpDaEOSkySGvX5FqccwZY7
jA/xpJNG2En7hAbRvI9bg7H7lIU44ayImWVAWho1Mcto47kJeueWxc5vUDvxvrWh4Bd9yzSi7cVX
ZtvBTYtgHLDBQKFLBXb9990R9PZQVIFkH+D8Tu0EnMzMJTseGrCkHY3dnHOWq9jyLlb8VDYFO9Qx
Ffl1LkbtWXfB5+e2sW3THLoLkq8TQXmXyJzru2qcGmSB+DaHVtdeZh5QCB/q4s6RJXkHsUuIDcHE
olHTuqvDcatV/bAe7JK5Vrekf1Ran+1cVZFMl8Em6IKABKq0OI5z/sSWK3sp63TchDPJDFGk5fdT
+cQd5ZwTp3XObca0F0zcse45BqtgDlEK8sMRi6wgTTNfd+rynjquW6OI9JEEiS+XrKYAbdfRq2Jk
I0JxTMgi9e0JHUiDCnkazPpOyJsB/uGxllSEo4AVWK3DLq4fZUA7XJm3f79p3QB7Z+P84D8m0X1C
F+wOjG2SlyEbpjd7SNaNq1snN+r5im0jaPyGA/7YsDf49/VAcDMY95d9ylzSFZuKu+wumz6M3jae
ra59kY3c5oL1p/DkTnaRuuU7TSmqzShpOTCsAIyGjUAvDnWipcbgvrC4pKy6ODYavIC0o0By+2D0
SGCHA18m1mlq+LiJAZaanVyMekguYV22OEmXa06OTbnVh/yUY9eXc+dBgOlutlf+IQLiiAxyHBZq
nKLXPBUPCCqmaxE7jFQ0z31eXLL92OrU1tr9v2811nug9Fr81Gtdfdd1vetrMwKSBoXgXT0xoGyL
A6XHJ+aO+XluiexI0XmGxei9ld4X5Wv/3BXjabCsZBv1Y3Aa0Mj2dZRtTbIa2J5YTK+WCyViXqFP
es7AnjlO2GC7qQz9XKOMyhvD2wUzH0yiPIfhDHkHUdV/tYPKv53Ieg2XQagaE3ziOLCJXKe6GZrL
FFGXWCO9UF858x6VnLczRVJw3YeivhvN7NUb8UQ1BdNkWhnbx/ZW3hKGYEPWPrmGWT0qA8e0Gbnj
Q9GbNMVCIYxxkpzUmsybefRgUmB++pC37Kewa7dnvJXGxtG6bG9kjIPkIB2kpzoZWKZxV4+19Tgt
/8JUj+zSTANOVMP6bfnRUmTtG0t71R2jObmyRUyy/CowpvsmDQsmjiGKBonmqjRIaplHLPzU4GB4
XLYjQx2pu4zqyeWRsx8KFzBfn1PCoj/LPItaZBqfQqnU1kML7icaAqEOZnMSmuK6YEizQjLJXn60
FmnlvUTIEuPLvdga/5piaTCHtN9yiKpnbWT1Ycl618Fyv5uETtQ2glbHLubHMY3nQ23z4gb0VY8q
Agc1yOJ3CP4ET8IbeoXs5CKsWqUSSEEj60+AFmsvt6D4d5G8d+epgX9SPym3gmZnN9p75oXoG5zx
gY3RZzLJGsl1W/qJEzJtTCzG0ZE1F35TounJoqqEgBKgYJmdYq8ZPZ2Vw9ip1mvrUMdEZM0BeTCq
rpIHTkFx5fW/GN2ko2zp4l1FC3yluyDNcSgkLWps7KRBk69Z5rTPPA/FcJshzY5jYlCzloIr7Unv
TfTLDOz4muZU7Xobq71bQ3GSCRL6Lg9C0mdEf8ZyFpxqhVLY0e3EH7zWeQiqstlplPGrflakYU3s
qSYx5xgiawlVuSV+OAmxNeZOHtz/+5F2uC5lh3sgr8nq/HcvZBWj5pny1PKC078/pZkN2CnGMMqA
UDvrzEF1qTW3fz8wmxlsARdzPGP2SBjPiVpkS8IiFprVg9aVL1ZN8RbiZjgkdsQ6NE7Z1wsqN8PE
bmKGnQ7GNUExmsDVmayGtjUijsaeK99yeXG9MTZYe8fHpHKnO8sojqJQwzWtGWyqsr0FhSwPeoS4
Lm09jvMOQXZXbQGNNOSyxtEhlJn+xe4qSsL4RdrOPrQ8C4lr2u3tPhkPod09qJbotM6rP/WZDZzd
HQCeBwc5wlQJ41/NNcJDJSosxoi0HiIvw2c28z5zx32b+rMb6zUsOsv874c7FleZtcAARWzuaAnf
B4fpue16+nuD3dDQtelrnkivtSxrXTu9fJULl3Euq+Eur736pQcsDJ+sF21+tAwsa87yIxzy5yh2
oWMPtXd0YHkc//1KtMLD5FZl+ymAEx92iISZDf73oxhrNnppFv25njHfu+KEMXOve+JDjh1mb6is
3LGxdlrSf1AR2yT28KOeBvuOyRtj/2EZS2QzHNr/e6hQApPul9l0wkW/gJ400J+jLo7/HSYu0De4
lfs8mFnguUGdnJwwZW0TMsSCgkJjlhi9PBmBKU+gb+Xp32/DLIl3tZExGymqO2v5IbI4Y3YXo16O
8m5A6uac+6rEgLg0fIGwXEgQTGkst3fvEsS722IWyLtsUN8IcLVxN5h4S0EaZuVMWJKoxjuMSSOR
Mx7+NSd0UafVHd5/gkl6HtdbDYitY1tM6gvNuZqkByy/Yb7T3qK+b/Yq7JN1ZY6HynPau3/FpxKE
jiJ2pgmK+2UcnxP2upTCZc+HW7W3WHeIpmP85AQNfMW5ZK045iyhSzt5Ld2M+BHq5B2T87ZCnGsL
gIRViBn03281kPiHvskvVcuLBBVLTbF8a/SU///Hf/8NS6zdKkwikwALNUBPbcZsP8+4Xc2hxfq7
lE0z/cGZhxvVKyufrjcR/Jmgo3IJlBM9tvEsGX/xkhLkQ0VzsDiWn8txWCxD1qnUuocQ6eeuzSv7
xcnleMrIlLsLHWxNPRtakXm85Wxij5hiQ+27+Oh2IVVwOTCtTuICGGgQ//C/V6vURdydO4IDJm14
ME0RMRwApldaRtzFKPt9q+rmkrrA2DMzuidwz1iyjcSxtNDZeu1NzRPA68CoEW7U9YOhMpPgCNDj
/CbgSUBRpH2oomz2s+i4BlGJvpf/Q9R57catZGv4iQgwFcOtOudWK1o3hGWPmVmMxfD05yM1OIMB
jPHe3pbU3axa649uep6qcpu0QY7HrrDeYkGNsmN6z6jNQeIjuBwlCIOKWo9KtGIOgbMmf19qHjkK
Ju5x3cqGF92BIHSpdT1EIZ5NkfT2rc+waIXtzfEz7jAv48q3iMpsU6d7jZ1upxWeee87hESGqsvd
z8ljKD51+OzaKLqkoa6t3KqN9yo3YLQ00BRR1dol6A3torl9cBiz+k/bsKX4zBGv3QgAbxtedjaF
ZuIYFpxDOvNGGoVHOyYVPDi66Zg8LxOntEiUBdkxsOSxPg+8c8uN7VpWg4hgICyj9OZKCX6krWmo
B0gQZEqAPtKZ/YpixA5kggNupirAW6I3Ybg3hDjFqUSaW2eUp6KzTjLXOBeTRe5nZtOZ2dN4WM6/
5d4bLz78eFDTFNV1xJxlc5q7cPKedjDHX0epyokO6QQeCp0gntbOc7LOSVKhwQS205hSfEg25J0+
+BniCmv4dhpI1nacM1jmid9qJ53k8+yvWVjhTa/xMixvfKK3fwpd3Ey70U56HDFjO2gSkYWOEp+o
QfxvmlbEYjiSl2AYZ6fs8gOLFhnqcrSq/z9fzcD6VHqAmqpixJcWWcVT2MzGLI9spMg4xUZ47Spy
ypZ5wJ2Ds1xw8nUbx8bZy0biHXy4TUfpCT2cdd1vtTi+65jtDcvZU6MsyXFhF6mq4h9i2XCvMXuB
kaT2LgzznHcvMuS5aIbNKMngKab63/9mwS61GAjb7j3xyVovQAbPgcHSlZmVtbZbEz9658KqSoaJ
YLKDk4mzbuM7Ncxsq1QL8QDlWYes1GxYu4aP83GwPW8tsOy4qcAfb2dbT7S4ohI4h8hWhK+SXI1r
UO92cTrd2DG7u5Hh+JE5b0M0RaxmQlCTbmrHaIy+iBBGpZ3H9XNSZVd/oCYu5gJed4P36eazFboZ
rrbBwzcUWftlwaIrEjeYsY1X0h6y5wRXGFBwG/g1GQ9dTZdDPR2SCV2KHThU4hghAgcBs0l6N2Ll
6JnMxN8Ry6cXVOiWoTn25M32BOkh/zb80HorSXVnpqJ/WRrU6wjgWFQl1CaBjYnYYM6QgQOenZs8
EdIeh7vGwJ3kggc9ZiJ5sowC+NO2KGUzmVIX2AIFMki1ccldC1E2dM/B9nqigpvIPNmpbZy61sTo
V1bpNgDqmW9/doaofZuC6CZSTDw//xWoxOeQFsW9qfh3E0cqj1pXOcW+wgCPrZBv2/DQrYedsK9A
lKvUQPXbA12ufta7skPUujzwE1ahIzDQIW44QYUdO+ufj31jDWtrVOKYYpb4WaiJCWL5TPLDcqe0
vDAbOUeA2k/hgHGuNOP+XsfoH81YfSZ5I7iwSKIcI4Owd/O5yTw6h0AGWcUHJPxZO9CHRJa/My/+
kZ4ShQeTxOJFnU9YjO6h43p0bVtc/aiJ7i5Sh04LsuswuvJqaKGw90idyyOtGsPF0ehA+xlx6yn9
iMP67edxJk+ECKmGgmdV2jRJmu4bhgn6Tbmqf651g4TwIdHVTjM1yowzN0dC4yLiATOjzLlujsAm
Z1whct90DLrLWj6otykjunRQz9xo9XPMNnIxxuBoN9Qgjrn9iw7JiNTmnmekbsQlE0iYM0WiQWjz
jIdxfXD7CV7GwFQcEh5izleQZyqqhik8QaVVP3kyPfY8b5DdgXVlJdQ5kRvzGMaT/SFmx4w/Hsoi
y8nT1Yyz0cUYFYngJfcI2SryA+Q4/MdgCoDObMeqzdrTslxoeXD+uZecgJEe5+9mqFT3GEvU1suf
bezhY1QJgIXTe0i9YHTne3n5xVcOap6RFgM/c9//N4OYow3/Mwlc262tn8OA0yPwCKX+Od0n2ZMD
VEQj9ZicRJFjfEZRp17oar//vHVmv1um1v/Nr5OtdxsxCFmfBQzuYHf6uZv/8uWXunfYXefSWMdJ
hzOqRaY6D0nxFJUVejP+GYlV1j6Ks3vKuXwD+ag3SQtTu0ARVufhMgZ04AYP+OZ8HZ7cHuAIrLEy
D7nL/KGVrr6z4xgzTidvdRHnz6YM00fYojpnV/YyVbzrDuNllLctqc6KYdqBKQYgIrVW/ygqjBtu
V2B91SyvPbgjhA0Jc/0lJohmzGlBHsLw9DNkJxUpwiMf2Vpor5qcnKMuq+ydQ99b5UNIq3plwpXg
e9gHIRxrM9m/AqUTL1FUgU4WTJ4enLSDeK3aS1JBMGRjbZ3zEvWED3W0SY3qEYXddwbbdutNrFSN
Y+RfTUNKVQ3blo/0v0u9OiTCn+Ot/K8CPxMUKLvQAjAyJNJxioj0VMnmvGz2HSqeZciBVek31AuF
OwPPzX4C25mNXZyXeaoB2IRM3o5Q1woQeCekRsnu/FvdtO5CJeM1FJ3CgWARiB431nUgO+4QFo2/
G6ScPeaWOLVactNikJMqlP6l8Azz4ejVS2l6PUwxwzvwD/JOoffXhgqBmIPtHPbFIya47hEho6yn
yDpLXYUUtjfkHs1MQTNrFONZ0mLbkfsUV4NDtA9Dfj21IEBrWdEk00YOrAk5hhTElb+XTziT60CG
hyBnMkP0lc/OwfnBidR/wlKzX7QyRMovYi9EfYGeuIMCXC/X+eQQsEKaTrqRpY9SZDbi23ngbJbP
pSn8f1DfePZlHexrgeFaUu57MwPn5BBRRyZ7jePCQ23o2o1BTCNdQtpIvqVd+bB+tlDUjTIWFWIK
D8vzbI814uO5tDfKsuwgSJCakrA4Jn2vn6MRjUzpMQdJ3GeHDrW3b6MR/UGlDXest9IgSEBkA1S8
HX0lpZW9myHqJFFnJsQ8Wp8FdQ0Q35ljOLc8eXPfH+ofTh7/CFlBp58Fv87IR1RgaHYrMOjhUzA/
rgoTc3Ebio01dvZVC+UfsxorrgJeGjINb1Mhqh06+npnsI+frikK3StgDOdReLd0MT5sEcGi17P/
D4p6VQqclPZyiBb9lG60npoGIOrhLpo/kWYV+3Y00FhrSNxqPM3UbCJsb6vxloN4YWK1WXgN3fa2
sWamNInkXyzz+cPT9F9pihZV5G59nGhCSNwouDitOISVlb8WDYquoHuBVX0UFiVIPKlEbJJr8dBD
Hw1npKlLVKv+Chv8UI4x7trla+WB3iLl171dmZIf3OoD8rAMfXneBwyGU5In5B8i+p9mQKeb8Z3l
/3kmUq3EdO7hgB2BVRkTmzIxloW1aW3kgFhs8qiFYQ2HdACf5t7liHOtfK+nhb/uB7xtzbxetclA
7QcwCUL2ah4ItXkgnFp+JKqmhp7Idn3GpcAq+qflD4rMze5ZLCjx0r5cVfPM9EBDIcbO/15gdckD
0VegHLaMKIIPHFzNOFXKVdxVRK0IMEsbFbUsTRSGVXQDREX9nsfj3dZdYsZky60JzowHXafa27Px
Bfg6W76pb5RVCcyfbB2m9LCc/rxphfS25og0KtJ98xyP9QzYvdqR2dyEoGvVDDO1rrRLxCjzL/Pk
d9AyWDBweruhy2lrt30cfg39cE1fHHzdIS6db+8pVBLGEXB009t+jQ1RcVDrtKbqUXUq+9Qg561C
3G3z1CQcPWbL+uoWW5PO6suUeUjcRj9dk40oXgJckjBuT6Pn/vWw2DFf6UR38RDvdDdqjzBiRG+F
FY3cPn3wy4CRBGN+ttDoLh9qvQ30/9hz6EZUGCfFucImg2AWprE7aKp51/p8+taSvH5U0kJtMS9E
uZfox8bfSiVmGlmgJZplI5pd+GR1BP6OkeV3NfbD1a+GgwI+oGAAp5sHPLNmEpdEG3biPUsZ5muf
PdC1S31tgOJvnIDeYxgWtfNKAAe3JnVLqqR6jHHwoga6IeMBvsILApKQVA3ETbKCX+V7AiyGO5EW
5bULCvXSC2vnDKaxN+Zbz+RcOTSuOCYubzoAmnUv+w4iyGTqt7p+LeKlaONN1ZW/K0gMop2RhgdU
BE85HsADFtwKetak94b2AFnE8c0lLKKUtceuCaZTu3W64oIMDl74m6O33Sx/VdMhInNjCmDHWk+u
/CB4r+WXOSnQrpQvXHBjH2PT8u5NXCoa99xPkN7srYZZ0USSkG/bsy0Q0snoimPEQw65UCGDi5Il
klG31xDUo4zzaCCwqcLDmqeFmjhVmSmvo0NvTEFatqXy9ml5SS0+ejDizr+qNgx2dwixnFJLtjMi
ISNBE6Tfkv0GO4QdNU/KEzmsvwwN5Nur9OEclw7nqcVuXE7oyEsHvIxeQ6vICdaws6MeIUE0Ctyz
YdJNb93Y0RbT26dA2M7NcPxHgTiOXvTGvBYOkbnL9ySLlqBYjw2AzcO6uBmGrmleVq25V2OQLlk5
Vm2cLTrBfZFNJypO0Lg2BLRq6aaJkYsKpt2PlhBVWmjFMSNVbq+VDj+WrIcLOud0qjySj9Zdbjcr
39VaInTNAudkHu4Tgn/2UT/b+WfONGytdNeGLIpm41b3bPpBxxZMzA1Ev9f7l9RRj7GLOip9gU5P
828N7IWTtHDRDgNqrW6O4a3LjtBbwmuckmtF9N17BZw9C0j8A8oz7mXD0FZjTpBQzmf6WDUoZ31T
Dw6VBs4yrzZ9T26hmpTEzkKfIY+0+VZULZy/EieuM4s2FVM72CbBBZ0JjaeDZOLACTlM2CcsS7+W
WkwD6sxSlAz7mNBlQ28FmvoeqB4VQnBRAYJxClZtAtJ7xG7EDDrSsvdyvukG8ol1mKWTskLzJBy3
IQ6BFPe0HVHDdpOx5/7ubg3TxbvpcrC1AlG600XR1cGSPjBWrzHFRC9pJjln0Aobyd+yEhjZxJDs
mH1wjXjU/9EHx93VeLQQIRzdGfUEQBAhD7eDND8WtXZUCQ4NNctUCs3+o00WK6U+fXimlu0LnNUc
CgFteR65S4OXPgiaoPXZ4w8Zc1lt0ub3MTX3fVpmn1UndrXrhKTDaW/4qZGXe9Rn91N75twASY++
ySQBUGDWZHxAzhfQTpVITI2VcSS7rj2NZISvQxvV5thaD1cG3q7ISemfyLNOi/Ir9rRbAEIGYJa8
FIYXfbt00Ng4gO10orsEwhCl+d9ZnrKrRUBxoTa84G7Uj65VPvwcVb0u3xwvJuTed5q9S+fGeihE
uY+pK6U9FsX7zCGErql/B+gxMIAGFTgYM7FW9fs0QuydlBLKeD5MKzlEe2emMtp8OBa5rzNmkDgU
VYI9Rfjhzo+kRgoFrXuWOhU2O3cLAlcPPD/Bo5n5zUbigi5186zPb844v01Jov+LZl5u+aUy272t
0DGkdfUrRjVJMwKOnMmwwbLMwebdNy0sGKQ+O4xonrC5DToI5nEwvjIPMwhw8fgpxogMbs+tVsvH
qiwL/YpaAjSUH3Ws3FeN5/2K1Oo4CSRBXl4RHYND/WTN5Cid6/2RoRjazr0qgaVbdT04nDoq5UVn
XZW/nCkiWa4v3Y2lA4y2beVscG02l2W4U0S13zua+GwSwF8k6e77gcljG4+VfVmuFJu2323oBugm
SvM3L9GmQibQVYPxYjhItHt2WNS+mr/SiGbYNFOKJYtuhXPtDAEyjJTCAUTU0FsNrScW4qI6U+OX
8qmDaxK2j0Zz950sjGOrO3e8WtHF6pGXLS+AbAz3JR+53L1w2Abgb59o5qVobq4rMeXNd56NxOjs
Z3ULc8p8Y/bvdmCVJAjH7dEcPGBf5mpNH711jmxg1WptcwwarKtCbnrTb75CAZfJIYOdLLO8S5j3
3U6gmhdaANK3THpjNKxsYKh1MWP24OKUNM34QBbXZLnMHL2R/afnG6t5ohVdHvOL0vc9R2stx/7Y
mdGzPkW7Xjd1wioDCt5jefoBKSb8MN6gUTQAKqbbUfOr98N3ffxT18kvY3DIVJt3B47y4JhnNBsC
TiEXmUaxs7S/vU6pwYDdavIYfgqwf5Zjt95ZLXF6ZVY+91lKzBKCA9iVCHX5rCBIhik8kZcMgjsL
A7W4SV/tYvqINBzT6CdqYjR61v7eZL9ZDtfu4hPJgNKSRLygsj78CUiCT+gc3NpA954M39XRfu61
LMh/I+JDFKoA0x35u0zjDcis++RX1a0eivJjVocYrm9flvevJsDatSj+npxB7OzpofsNpyMXNOsh
R0in6VvPnYJ7kxruAwSQv7bt5U4KEhxQhU2nHrR0l05kJ1V+SRZMjV+pyWIyiCfEs3aE0HN5CXWD
+R3oGVATjxdYKNYphKnk2nNoaHZKoJKPmsBy8wFWgpq7bJwI9e0m/+6GOdSQJIpItSZBjZ7cjG5Q
HrJII1K7I0BrmatTD0sgvRPxRrOC4uhMf0LNSn8WvbSq1qNtaq+RTYavqQxvV7nqkVfSu0WxQw91
ToxT8l0XXn/xq4hygRrNGIAPUxq6aMKdx3wbhjEhE53XnKKSmUyC2NwrpGRKN6JX02SiQzR0iYS0
9wi4UPFnOqWJFeeLZ9M6UqPafFAlMZybUH2XDQoMgo6nU6IS7WTph84y+y1klo63gxdlRgG1oc3u
1DfyldfSsbt1PF+wqmMdl1Gf7eJZ89HjVpq6ZPj2nE+GIu91dEPehEDc4gDuSde1el/2ivcVHIHG
XkIgC+liO5qfd8QZdA3S1RSIlN6vEN2B6LydMxFh2fX6uA283EAN+mp2GfBxaqY4zUlJAQTwHG8t
WbrJ0mDgBf7BdLHM+6GHI98xpH8rXKNY9xa4VcinO8x9KItZuR6R/Hrqa6AwUFuIfiN01VaE9Xuc
yGmv9ZgWUaydhrEKTnHU7RJbHhXSIXs/Sxgbk8+4mib/pg8SN2fab7uZoBBhW29CA0W8XxntXmrp
3U4xHi5Pi12qe2/0w8mkh3qr9zpplDZmgygZtg1QdL76CHMM/6LNhufQyVqkcuS4Z5V+LHv5bfRh
douJcJ3rtpdPdEdV8kkUcLw18e4SFcfelfOr1vQElc9TFSDIHInVHqoo7F87enbXdaO+XE6AdZEO
70VMtO9oavk6a5M5K9mpj8tHebnIQjMrt4oNYrksUlDAbAGn2qp7zzTv1zT1vCEWKrH3DCp4Hlp0
hdoWPoEmrPmulF4ynS1zPBnl5L+XVM8iHdvWI16lmclcADLQxY8FbJz8SKxzUZCgECTEAkRGuQEQ
4sRVBupS2rH2BW6DTZoqvLIRB+1CChUp4iZvwE47JD6ZyYXGXxwBWTcdkV9OS/2FZvYs0jkO0VCO
Xz7wDV677bK6aGMpV23F3Lkc6Wws7s123Ufr0u+meeMq0euri/7lQK5WfabOiFwTGIOKkEFBTtkb
+yJCvnmhalo+lH7fDafl7W4sM1sTNiletL9JJpDsFkT2Gw5YA7UcW1dvgr3p4J3KEgqOGH3Zz3xi
mlvT09ZZ7NNGI9ovg+LDtTdkzjowO/+kW1/W5NDnHuDqyoAqjv6Ioco28ZqJRn+qLOiONWkDKZKx
GY/QCdbyE5TxI7235xS5dZW5NE3k8V7Osj/N91mu3Zj2HYtEyREgEEpDFSdNtvVTFznsyIX/s6YK
D7s2cAYGnJDhG3t/QPOLqyFI3EP8agR6IFkGPx50wvO9Mr2Xcc1348r2wHM5rmwRvnD9VfMQEZ9a
Mf3uLXLCJ6mVz+MQhVdLIrv+gT2KribFW+url7GXxTZCY/VugfsnRgmrGEXx2VbJ5YegSW0coxoV
i4nuDccoMAJCWDxQY2FVVz5y1UtTGzPFih9ufqcMPe5vSIhw5YZtc1bB+E/2tKmMxE48/EF/E/mk
f0yOBhOPGF11s5AxC34LBjs1OOpSKm92GlMh0hsoYDRhXDOKOXr12qHu/JwUzUQDYq2nRfzCO/Hq
k0HJFxfgSANhcaZhvHkdkAOUG+Y9H3VfEoucCCif0iSrvPoEcKejDtI238AwfDs/S/pb3+Qjetgh
eAU8QMHe+2ubbSNfkD9hkP4Qd/7PMAGv6F/Sq46g6KXneaAntPzsbbRMuAUYNlxzHoWtun3kpOmY
KQa3pEBf3jWaIMTDT9bxZNHIAdq+TW2sxdnotkdZEkKxXJkoDEl0diNSYXSduEq6egIycGPrg02q
47JICYkQSBjisJz2fTvQkeD577HWfyJk3qAKoKJsIEEgWP5UJSubS44Bhx6Tl8jr38KQmA1ibMRL
EmerbN5shy7Dtus2w2EotF+WwrleMIAgLuEHGlDF7YsGByo8OE4IB/F6RUWanKqKFgddP3hDArsH
uoKKO70RQxRdssl9KTHq1MMwPkajOocpNbaiQ71Vtr21XabgwibSDmko7ZOgMpP8HYXR0Qxtgk3i
nDTlzlNHZpiMBfagoZke5091S+oHsSHVLLhqEvOqh41zqGyQL8dF8rHcam3mXLU+vMZQtMSB5wim
57mqDiN4lt7azIzGrWgYoJEj+2tN+5c59JnF/tSQP9gTV+cER5Wh17F0+1tWIjsULYppK9HDzzLv
gCjIMdSE/17Z0XQMyDkidZ2GoEU46TJjrlkq/2beHIUHGvxaWNq/HpLXaUyHCEuC2Z8bc5IfstPS
Y9Q0b7WPPTKdTOujKz10+0OL01C3yFmax9RlbFjOR82HUJ5klG9E5GnvaWOB5JvR7ufhtiT5MaD/
Fzwl+FkDnSytmdmpLIY/PyROlfs23Xs2Er9l1aH/D3NW7hnI6fn5MpO0RUSavhdjN8sJci46N12P
Ad2wy+pnmPnvmp/hUKAQKng8jTQd1/oQV7989LJPFwAb+UBUjihJYHX9GRtkplElnPTmIzHaQ11j
BydqcDzyVG4nb7DPBZPZdvmw1bVLk45CJzZ54WtvEJ5AWNitlWmCqIZ7yAz7aTvN7LiMnb/Lq+PU
wMsZkpmH3c+NuYIhcNHHAu2UP0iQg9gWjT1NV8t53SQUL/8g3tKPIS5Ea72hYm+eEipUgVyMaxNq
7gE5ngJgxDeFJ2/eWVDZ5bipYzAor/e3elVQr2Bm6XkYCntvElp5Qw48bgiNi09pea+1SDzSCBbd
bb2rYbYErbp/6sKkYW0g7jyvCeTpHdzAse+tvdEZd2bePsfQDvuFiUWwdqirZ18b7mQqjl91XL0T
73Zm4ip/mWWJNjMVyLarnE2NIKVapMEbnkPo/SE4gh/ixOrd7tiMRcGMKWsSgqEdfCqF80nknwGe
MT3Mzq2PCqdSLjYJvJTbsivHL4zytUJAHaTAHwn+wF0/Ke05TIAvpbNpOqFtSivwYD0p9ZlyUnQ7
o7bvfa3w65UVVBRTVPhcvvp02J/IZrWflOPzmlazI6Z8scIx/2N1WGMRtszWaDreOEiT4/JRmKiX
ODkW1LwxDdltAC6gNyQ+V01DUMWC4fdTpB1BJCk/CXK1dcCQ/ntVo/TMVxNva0XiIoa+ZXTg/s6R
w1hogEoo5dphJkK8A/NArOVlIirmqIcdsuq4DLBYkDO8kCKAj/IQJfq6jRQ2XN35dKYsfZS+SB5U
2jzPGHo+xpKw0yo4tF7E61AYVENZ6iMkPnXMo3uQPGthHt+6CUdfllKtENvtfipLa+VZyGl8N1Iv
OEQaCCgcapnBzL18yn+ONwhgFMxIZrhEXjFjq7sWDYc+tZPnJq43Fv2dt+WXGEVl61Ly2gCNb3Jt
iLYtetztMLXd0XNLeeglhUc+7iNEk+N52TNkFewLqVUX2DJ2Ln1kSs9D+2DX8IaqUdGbQeWlgcBF
WaYEs2JiE6bmUz3WglyMBUF2dpDt8DtaZk1ed6Vjnh9tBARKUzuloT2PGxKVdbeCo+xn40kepflH
VMi730UpdbzNNjZQzZdxYr2lJSFPwZChLiQ3OsSq+oGLIF9XNgxO7nvPsQ/BsyBKtu/D2YYojlBm
sRhYiNTDQD+M3Mz8jeQ/FwrLJ0OidppToGUcvRbKeLPdqdkXMZKYFWLSfHyrVWjeQ0/c8YToi3Qf
EdKVUph1ajTWY0BysYd6TfatFQB/ohEvYb42LAHtOmo07xFmLW02fo/EC1PlU+QRzDHaIDidFRWr
Jnf894ZYom5uRmzc8s3xPeMipGWR/hu77rFPh2eD3K5rTSptqxkhep+IzDUTmM/3CT+vYZNBaL7H
eMBCQ67EgnHjjCLxr6CqYLRb4sR6kKIo9t1LFFvl5b9rm+uax7Hx3n2/Dz8aUQ5rtkmu1YYyx3Ga
SNluG1ZNHFWHnMObdQIBce1Dv1FNk1QUI1fVyUiNi7R0qgdNzJyUse37idxWQcMVKfM+wfQ5CbYz
i5CwTaUuXi5hkl/gEiAHsK9eOTE1vLK6UGd9rk1ERgPC7o/x2kf7zEPHZDlEWbe2c3M8/zx7i4xo
32YwAn5XRs+ZQpBZsA+ugOcnUgssHLmlrj+GJIiORVd8pMUUHYIq+eaniV6QErVPKjHILnHc8t0F
b94M2oCuXTEL6F1LEbKZYDXxRvHiNPdsnvhKyr6Omke/ZF/HD4/aoPmuEUq3z4gNmmc3yuuNlsd/
PRyrD25+2EFLz3ZkgXKvFjI4tbEzrglqg6cR9JMYKp/YHhraIppqOiEvJGJqij6jZMr/2L78DmOb
l8KZldyjruhHavL61FWpfU5a/WT0dJZg6qu/PajePMr+WWnlftioTkSROP9xR/19ZhwoefTSQx6X
zxnR/eHTBa29Yq/ihSpQmq+NmpsApzXxkuQsroyZE8Rak9KuN83aUFUDyrYoU/XM8l+Dim42q4S5
nJrUOSHcqg5DnXkfqk8RLNth9KV3Wn70DdLcVWfQo6G6Wa9kG0SrxvICjp6scx0Cn+cgob63fvXm
5FJV58bGHkxFtYERbR2bpqyamPugIaeuIwHhTP2OrmL0GlEPzPDzIfZclwxsI8cbFKo3C/b8ZJX4
IGhRxgPcVpdYBeqWNTFpdYU2/Xf0qDUkogtlh+8JlJTCxx1+VjLVQJpoSovlvjPRg3a6GX+avQcU
leXpxVfx9EFkMTAnkzPr+VrN7o8+7M5OWwpoc6whaQpbhmjnRXexh0iEpK+erxfH2gbvalVoI2CR
LtGcOFLm36k8L85FihuB1VS8S1Ska8eGZRxlHxMUgyYowFhue6723+/eieyznFd1M0bMaRm8MSkL
SxG/6HHnvdj0tsYRO1FRp5+aSIdLRDVwbOLpsCKY5tAC57c60rbyiC6+ugg0olt5IJb1KaFzHBOM
JGgmj8PboJvDRcF80cWe1+cfECLIfqeLnLAVrqQ7LzvZXW7tZVJ3J8vb6WPXb5oZfeR8tuCKux94
m7xPYijIqGkGxluCrmKr02/C9t8nKNT3yPX6k4H3AA/zcKu1rntNURsRwVVNH2HqE8HAnyVUlt1x
CDUUnw3iGz8skGw21hY23/iVxsCxXa6fx7D9Nc06xN4ykAGSKnoc3Ea94mD53SLP3LhZgxlfdNr7
0JNcD+H+UJSWILPHXlW35jM3PVUHMoNdz5v4WSOhNMCFxee8q4knlOYm4C9VTjeg2skP6TJ6GH5M
EnZNwobp+snNz2s8L0n22fwFbxsuGYKMHxzGmjJsLbkUF8ABylRaqR0MCLl12uNBjNAbb/3Z/Re5
QpKqoriR0tokXjQMH1wM34xjGPmbarg7+L6yNKMqjpdPzChcYqb/9BRnh4x7Yz1k42MhKqc29q9Z
Jn9BvfRnrXchy+kTzwUJqmq0V0GgnEOGWPeAD50WxWkPSADmX8Ke1ypXuwVCnqhjUZ0OE5ilhEi1
g9q5mTuspExJXx0K+acniSWoo/w96JpPajemJ6HM9J54WnzB/OasiNQW9ndInE7B9UaxBX05XmVV
F8phmvekbu6R3qDLnX+X6RTQWkN2tEez2nAoZlzSBCdqUn8JBmm8IQdqdy18XuYb+TaPia+PaOMb
oZ+pcB7eKFH77ZtzOhRKlUa9YRKCRs9X0u95OLHro/LJhp1GcooVBLzyFAxbq/6YnIc1JS9rQmia
HenR6+AXwQsJmPTTsJerb3sT7/OHFa2df+Bzd3cr9vFGXrRrvsIgeipP5qE89b+wYwfndEeHwxOh
Yet0X26ZAta4zi47f0NK4c4+eGfwpjVP3VPzZK/sFbWb245vIK6fqGYhtn8bMsDiLSeQjFDokXzA
Tf3HgPbPd/xjOWKbX+nPKaVS5A6Jp/jdu4xHUi823Cy7eBuvzX19MfcA97f4hilr3T8H/0E/Kk+Y
jVc0zZ7MqzwRLLkf7lgrb0gKZ3qbSIfoIF6MG13U1st4dG9E8r3ScnFwn8aVeCIwgt6iZs+eufLX
5WX8xp58L9+ir/ISEfZfPY2nka+qHf75h+4U7VARbK0nfceRq/7Yz+zWLfAG8RAVENxT+i7/pe/6
MbzW535DotYGle9WnY1tdJ9p9Id2I0/uxb2NR3vnv2gEGVOWV5yHrdryGkCbE1TW+k/Zuf60bsl5
uk03Oly3nHPwxU+s1xuEK/xI0cHe4Uw94zZ8to9Ia9b1gTw4snZox53ip+x12kKh3Kw/E+3k+YbY
pde5YcR/6v5hF8r5Hs0jjucDztZddq422l7yk2lbOqUhPSIiR7GgEdrwZF/zb2dDc87W4Wsnq/zU
HI2D3MzfRbUZj4BgxMMhb10P64n/8VT9DU/1PTha5/AUnowz5VhbSvqQTQB0vGufJHYcqQk8hnt5
JUxux9a7Hbb2zt4pXoZ6XVKOVa7bLV/x8n+Mnddy7EiWZX8lLZ8H1dBirKsegEBIMoIMQQb5AqOE
1g759bOQVdNj1WM2NnZvZhWTKgTgfvycvdc2H7OHaNf6RCz9Lg9a3kdXHHLr6RfJUP2ifSl3wEfK
PT7WL+o+PeLFXvFZD/zmA46KZ56ruel8CIh367T8pxHlowtqK/1wTsrd3Iy8TNbJ3NjP2a5fDf5M
olW1Cza0d/lBbJ++WA1cKCSReM3qJXUJi+Kf5QMGFjyuf/6bbXTd+suf5YtrXh3a8u4LY5+NstMf
szvvmrRm1LmyPeZ6CGjfyoPyZHynr5iAD852vti34MYYdCVW8YtzmSKPfM8Hi75PReywZ3IYc7le
aDY/G/xogj88/nG///prHzGzbZ3v8pNBz6P0wDRyh+SWh2pzbyDG9paHpfNsoZ/jnaGY++p+MU7w
/Dgk/lYP9rN0Ub6kC1FbXBW8bMrXfM9f/vrDk39cfuPy5+XbWoXrwS086nJX5g+yjRVX3gGN+Ha+
tSfzkK87RYP1r0CA6mqy4aveOOu0i336sbQte7AvDRBTkduClFU8cWxRWy7ug+nbnu1Tlm9tn2wQ
/3u5Ky0D3JC7ZCkAZ3B5kqQvuuaxPtTb5V7seG65e7jDWnbFKuB9tJ/zl+FXujwuT4V7/QEY4nN/
7+/FAzcZtylLUMts8z7sya7n3SRO95mEkuAn4gaTN/NJuRBy8KBc5svMStLupa3gN/HerOUNDBSf
G2IHjuDJ2Fk7eGmPxlO3DY46lv9Ha2XsjJ1J+sOKEbGx41Frmmt9R4/tAcn9wdllt+xxOAxbMlTW
WFLWhMbzYtJR9GAa8zL2m+a52hf7EHsR0oYGd1zXowMtzeOcq/1OEd1FSejFDrqNuqyxXmsHAktT
kIA508CElcA5gS2AZJRB8gic2f/5x3/84z//42v8n+FP+VRmoKuK9h//ycdfZTU1ILzEf/vwH9cy
5+9f3/NfX/Pv3/GPx/iLhlf5K/6fX7X5KY8f+U/7379oeTT/9ZP57f96dKsP8fFvH/iFiMX03P00
0/mn7TLx16PgeSxf+f/7yT9+/vop16n6+fufX6RNiOWnhXFZ/PmvT+2+//6nYqh/vVD/fJ2Wn/+v
Ty5P4O9/QjD9LvuP/+s7ftAq//1PTf6bYmqWLiuGLTNKMIw//xh+ls+o5t9MxbZsx7RU21AMk99S
UJ9Ff/9Tt/+GwR75l6Eaim7qtv7nH20JBotPGX/jGKRiXtJtBZOGpvz5v5/5v72D/+cd/aPo8qcS
fEDLU+GxOH/+Uf3zvV6eHCdfhfGnKqumzS+SNXv5/NfHOS7C5Rv+xzyMISI2yDXaMISHNCFZRhW9
jKQIeaL819laS2oGOE3rGw7SaJkx/WokYXUt6gFpnMBGnXeRsrIwTgN06LW1mhsEnsWz2JsTqWcB
g1SeUQ4yYjg7MnmP0SAvSPDuESsc27rdMgGj7RdMAvS3aj01GveeBdZWLho4eI54bO6ORahyiMjK
tMuAWRZpZCQlqbZdrGDpAm/qkfEHbb2XDUiRnMU3TYhEpLTsV+kyI2QAqsiioi1erLrPyL6Cyqqp
zLyyCJ8o79POEdK4HdN6t7DazH7ujoEtfnSjYI8Mhn2gFN9lpoyMEatt4SBrssyURz68VfW8DWn5
AaS/mnilge28xOD6FCWaOV3AySK6uZpR8lREtAnuXmyI8S0pWnPdZRdJ9JM7YqOHpWhv4dgxPopS
r1bJHckaQHmpArxUllINhI7+lHXhSbVbDbhBix4lYbEr+02ZFHfmw292Qv2Sk5wVLTNtFfkVp0HW
waoReAVrrwmxm2mOuY4CGj7GCD5EITuy7CgNLNSvfjhHka+HfeF241axm5c8sUkvY0mbHXC7ABmA
/PcyM6w6A9qJmLqn/czASMZL1nwrQXAZpeJXQ67oluX0WdviY2qn74leiN9FO4vEzzVUGRjzsr3Y
eNBxRbXFmLvflwR+QAYIi0USA4sLbL0DfT+Q8TaFAspvIjXEWg2QgzGbUF57UFhadx7zdCXnB8Rb
2hq3Ce5XJabtmIfzpo13s4yztwTqn2kqyr6WTLlM7mH9qgvgG55MNGE7SRR8NiMglm2JjIG6BSlV
myC3GPDCuDKoui09W2ZgyRwerYoZmGNvhcjV1YCk3kUw92TWIJTFnL712jzDzofIoZfNhuYihT9P
yxNwEGLJfp2m+bMw2sYTCnbVBEkOqnluJF2tCNJODPgNkZ36jdGBhTb0kSz3Zptnsrg1D8yFD1Ve
zDt0ljidE/E6zONXIg/SKc9Jb8qx2qzGWU0O8pw1Zz3oIKEe63lMPtJkiYXFO5VLADYFumbe18Ja
x6O5aZyuueciv8/08GsZDmVQZuSrjvlrkwevc8OYTZ5qjIBytM+fcWvLe50hqiunzXyuJnLS0PF7
+jAVuxzfJXAi9bmUB6zZ+RnX14vK5p/0seYjNKZnIBi7pwER0dGI2gOB5YNS0UKpy1916C6GIYjs
jOkwaibJFak5PFgcrtZYk/aasYSV48WVIBTu5I6e2WwRV6fHR1tU62g0rlHS5IDGNxFqNa+bUywx
AzOjAr4BKLms31fAmf75LyEq2IgTM/xARyzTWc4WWN9NFNFLV3oOsyJPmbTfLq9uCsQC5uP5JumN
GkAGqVeJQ80yGKGXygZa7cbhtQ2yd1EyY20Yi6utYfmps+0UhPcWmgS3HkCnttTF+INxRQnSurXT
XJkXx4ZePnUhR7eC2n02VKSxkrmKcvOdpgT9U+VUOiFj5HYFF+8BYgQvXiZ/dHXvzTSl/fobJTHy
BUBCCI4l1wC1coxB+7aVwaG2+bTM6aWLAftOwEAtW4R7Szd2+oLyY/XQBDaFGd4SOZBCjcZ9FWWn
amKUFRoV8lRIXYoUbHO2JqJCqM6CJFW8gByLLCOuo8pw+zL8I3SrSh8sRqpcctCOig7baanvHadj
MG189GTj6cuhsCN7MY4OxshgWRj5NVLjd40JgijF76ARNh9ZKeO1lTIY6AtiVEWRNuOIF494ZPAG
2i9sSEyiTejLGfeSwuPvNBDMWvI1Jw5N+QImWFg4MMJ1+VetsfDron9Q8YW6Ev0F2V5r8BkA9xHp
1zlvtjaShJcKIM45ut5poL+r9+GTOqeM02lS+lWiIsDFcQ//rZ/3hc5QsDGTe2vyajAycrVcn9yi
xDk7xl/CERF2sxu64XIXhA3faicnyjOorTPho33frGJthpss0XpTRU5MnXoNtK3pjOHZ1pVNoAWf
uqy1q6ZXHxDfck7MaVrVTrzSq1qn8w6aIu+eJTVMrnBtHuCtZcy5YcwNVjDvQ1u8ln0k+WmhGuu2
sl6qHoVXK8iC12tCD0oWadOSHFeXbAwq5VP3Ew5VuMqzwfKlTlOYeViSZ8YqUANVvEk9EaR9nV7r
2fiyqmaR8LfvI6nVkHewtscxB9R6vFY4BcscaArZreSJatp9UoznriVxNx6qZ9RwTAxYlJdqIRCn
esz3UgzVxdZrWhWsEm4VyTuh8Xl94Ba06VmKyHnNlK0kxNPAE+beRMc4yV+oa7fmAvWxmI2tJECD
ndN8hl10SKODtYTN6dqHGVL8p7n82tb6WyWQUfXO2cxBtOcO3Hjil21pF/cGPWmyPRMCLUACIxXR
A2IESMxroicDOcopdy4s/flpZI6Bm4ZOUNmucpOZEWxGZ1sR9uMWWVe75Ee5lhpdpkVhB1HuOVLn
E16ZV7gP1nasrlOjqDD9+E0dfBp3Itdx4wgZGf4ImVq2rGpV2BqJpRIp0TgwHrSSk7mWD9c8QdUP
xgDhwpPGUHRn4jBOQ633o5lDrjQ/SX11THRcr/PRaGIFmSkdILOfRjdSAKSrrL3aoHtxRCBZWA6J
X+kEVlLX7xhmbe2oeRZi2WHD6LWs40/hkDujEKsX4nSLRYPCnq0njxyQdxqh7RlCRFOdkaPNPV5I
EtMTlU5cpeUOu/pCqGuOOAhJyy4ib1hgv6qtXKXFQtT2uR+BAcUgth4FyZyx9E3AExqk/kk1y2+t
iYFR4jOrJ97xuDlJc3UuDRuZrZjxecubtEZMlmamIPa1egJHsUrgIypiBvIU1YgoO3VrWBLyxRCq
6CgzKMPLRt6MXyPPdYEx0F1RTMrbRufYb7EKayZJGeAp1JZujHWTQiSTaKV/naakb2GW3Voxw7cK
k1cuJz8znCe2fwl419CdwwmBFI34aTWXs+0zPgCXDCvvyY6xngf2EGx1AqHLUAO1DntZbtTd4Bhr
M6i5Wg0qQWlIriejHQVBCTq4azooQ3hi02vY0mDNWuGkb7qC3lqqJt8AaGiSy1O8N5qOxq8w3aiR
hq2JptFTy3riUb0VMeGXdVXeNIXGHNsAtZVKg6svK5IXpe+SkTjzHBwq9jppkJ3n9acjXkLVJn46
QauitRbDD30F9JlTq17e0hFgajNYv2Yhn8lLjJjW4MgQFuACsrzmKAWPCcKGiwBRUHHqbsy/r61R
vrXp65hR8BhjdRkgRwe1+lZykwC2GH7mYh+ZcH2zTgbH78TfhoVOH/4oxq+EG4So58ULN92rVGt2
SfmFvCwj4YzcNZnr15vG9iHLFUgbFDGQK/ZDOR3U1MKiqykkz4bRWu8NbG1yQdKB9QzdpFolOPzc
UcG1iPawUzGZVfHAAjHX1wxCM8kyQ79xPIYn7Ekm+Q4954M57ZSVMw4mslKEn6G57zTaFT2IEW3q
PmSk1XV1lfWencHuiq05QpAK6MUZOv7dgTGcC0rgYBPNNKYdrH6egyfLhPY01iDj/qfdgc3er7vg
S1E1oFMajRC62PShxuiuE2SDrXMFFkq4U6dJ60ZNeBNT+tRTWN8lplxr00puQWsiOG1BYsryFwxG
1KylN7YjopV2eE04pbHe6ibZyqSfmM1rGC6kfyk9WXhejaQGfG2OL5K4KZgyvDDpH5uW/RN6S7JK
CHiUzN7elV14FiNli4twK3ah9TBSjR03APvB9PMrRjnu1iYh6LWS+thAaMdhUV3VOXqUwrFgnYA3
HIbpGmkEVLbxAJXMSU9SAwNd64sno4pehNQtDgdaa1Vhry242VTO5l6VKjrTkJldOxpBCvaUSl08
rs0+/YWxpzu0d7neyzm7ds0C9rZQZ4ZZ+SKrxOdZUiKtsL8In0KYHIaEeMSsQk5PY9WpUDEZdnOL
sK4Bg+hBA+gnRtyFJ4rxIQy1S9GyOaBL1dwxqXYjuQ8M1R6lEM/bPLS7sEmZ4DOlW2NfiWOSgMqG
aqefnY9evifpRDJfo82ka8fM90kDlEUewjLjpKca/UtfR0+D2U0ujmguh5yaHQeUm88a03/0Fjla
zkih/i0xzPMVSjP8yCC4qmFj6PWZPMCXgCwmPJv3afkxs4aLAxYAikeNCS5aFeYXIYD4Je08l/wA
LAW6ZysmtiANVsb0gwKAoPfKyAEeaAgIy3AlhaGJRz89aFNJYkuoPIaAEhDMQbQmUcvEdpSeHIlw
B9vElFhNpuHJsLZxaZ7KQQH3A80GNqHz1dvKuW4YRQy8oe5QUa+DSaoSVOFyilKnwt7NYNnYZuXi
9BQF31b2t8nQqZzt5hFlCBVzweQgAk06RBNSf7HX7RGxSbNu00lfqVRsroOoLel7cHpBNhE8GX7I
E8ROR4KrXpYkmvN/vQr0jR7oaF9GneFMcp+cglRUDZ6KCAEu44tg468fzOQ3TLsf20ByKoAFjmQU
Qua+CtN6Rke9nYZuZzUD7J3ge1SvjMmPaVN8FIP2kDrAEqFyQvI2iDpI7D3QDVj8NoE6VsoKnWDD
z0dAhmrjMnd7zXSJGW9srAFQgKdB8LOrRfJDQ4LFpXwJaO54Ws1pR0nWSSsbK6N54zBKiuGQnSFf
fqS6RMva3Kgz8adBhNCwzfJNkIe30VZ+cKwAbxuSJc2MUDGn/EotddUpj8iP4lWLBWFl983dbEMU
H0l+leRFAo6oKpjh0supdK3EfDNNUpCj6k0BapXHMnniqTzsbMKHSxsqXorKM20yC8Qktj6cEHkn
noA3DPsh6b7zPAb1T5kccQU4AGFagO0giHgzcD0TpgC7tjFkvGyYWEj0JQGtxYkjUta6MQJYYAqd
Lw2yPWLXmoV8scdBprOJt0+DL8y8tTfNIaKW9KFHrLROrvlQ5ms2R7zR8HbMpLmLkEJSseH4q8qz
pAFCtkLQxMQNyWFEY8WgS4zNhIB5JSbuu4xcywDhMQYvmhBAhZEy4qeun3KMod7QVwlpPQcpVy1P
s9D54HVfGYDZLDl6CDXtIhGm4KlVFvnagQN75dZT8hvM0SUpez9OB22lMmiHsrrFEYiNWykQFNDU
t+Zdx/0pBd1JmoglQ0WBNDuSXoOBJBgZoorhPOYdScpwoGiFoTInaSxoVRYxWVyjXqmYEmGUjwy3
d+qT3tDDSDLFjzviVGyb0TWQf0ku6PQg8HMVLFm+rcR7lEuzauVbqw6etTYkTFhq7XUYT+uRyUNU
maiSuKWp+X86+vqFQp1RKuE6S2Xip2yN+v8qCkrHwcGjXVVIojCgkbSA6AnRatNe6NQYa6id8YrM
XRJkaGRhVu1UL0inrxBo7aQfUeuy8jUwR3L9njgkKJD7qPsJLyYGhu+ojbW9kyHBHpOLORNuJ0cG
0GxYWxWmXHeaKnVlFPlaluXRL2W0huaSNTgXLyLRmBzqhD7nHOId/BRea+VEDlTEb2R6sLGzHq4R
/XM08MYThT4+kR5OeKIxj4HqthOt+ZhPxe/YI49Rm+lRa8bfKCsavyc6O52Q80ML/C2UL3CSH44m
f1T4fpQqkTwUStdBr7bh3AjfkrNiXeJ7SLuU22AKHyqh0x4DXG+VxldRW4knxdNtgscMkGQ/qvKT
AOuUUCCGFdGCA3mTvIbRPkrbatMGJmHaVKcTJ2gCvZmWlIO6aljbuYNA1oXnbtCvhpXfE1tONshR
gjgAlozkp7ZeIgPwSF2D2i1tfQPZV2E35OybG9ZzkVLp56Ql2aIB5sdoeeKECJrEF9NMZagqUMYJ
ws5VaVhoTLs0IVQP49dMTnL4LBsmpt8S5gbARTRa31o8XpWMnmmYDXds7adFSwZ2Qnkx2elds8P7
nqf9bxpjks3N2yBDEC7MiFhevAt08e40npAhTXO/s3Jm0UtXAT4XGgqVlGRiwboh8umbLBmEhBQF
I5ci53eeUlbcY2RDS0Maf30drK2OElhuEFuOjsolJKRTr1Bmday/+Tg5WFMKTNRxtGmlXln32IUt
ZARe2RBKMzd55eqKeJgnTd20Gh3BXC0/9JFwDwIpOo+sX8Lqyc4ZUnJ/UI6JlWETtIPSakvO8Bkm
DOUVNyuEiG4X87LiJFHWxlIRjw1LcqZ059pi9yfPPBXJo83wYI9s9hm6IXjthIgbgyaOB+XsYI45
c3UtfOoDmp2ySveMRjqCJjby2aoA0szGCQ/xIUtqzL85x017kXDg3l/q8eCAAPdkdtJbXtElmsoS
Sj2I7aHFVjN28nPDk/cnMq092QrvwHJsP6EL6e+0nLEEffGdUgbbUIZuY7VjyZlI11YzAx3aNlpx
UEYWU+AT5ma2NMZ2Fm+DIvEldIbJAOJmSKXhzTTz9GRG5gNEAPtBbyak/HVImA/4FbcfcTqKUUcJ
wZ6Q12jUdZ2TQCfTPYYAXyO8YZExJBQsVlg1m1Dpg20mE6XGfRr2WXeQIpTQibW8MyQsCuWhkaZk
JyXRk+qIYR9zA9XVBCawFrsk14udbesJbcVCXUnVays4HOR1fSyd4ghzktaLw8aiONKpU6JrNYHG
IFXoEOXZWcpIpFkAxX1DEy+cf1XU1OvG4PXIKsThbY7iKXQysuTaeF1L07BDWEtKQ1RvsOgjru6W
7UHJn2MN88LkMMyUyjsBw7WcXJ0CsEffKUQuSBInn5T8sp7kb3INzmnNBjEN9YFWhUWwbfvF2usF
TuT4CL79BoETaEl8f4aKv32+sxwRqVzILw92napspka81RWKKfJtGfPINhCOpfUwl6lEZDu7o6x/
9bpc7LpG/1Ww6GxNcKkz42AUig3zmQ6iQQp25GES3aEPiksfoVRMbBsNDoY7dwymeMcAa6/k0Vmh
O76wET2KqFpnPlRKyEeWtIspcnZaKANnDonZSqXKUxuu86IYtxCGC5AilJqS1H90EVEgcvhWT7Rw
KpkVXG8Sv8Wd6AaatenM8mRWTnhAYEjtSWiFo4V4HnS4/6FpPjVlwCC+0KlgHARgFpnwKvNih/BP
jWhttkx6hbTDkWPH+1TaVao14gqY3U7IKuFfzo8W4yPpOinZJCqhkQF9W6kDTNCInDwUVDjSiPpj
MpYiRGegjXbUpe5pDXs6Dhqx2/NkA5Wg8dNa42Ye9aeqY5HWnGmvxaJbc2r01ZLGp6NoGeswdaic
axb5UWuk2xHujEACidsQcDKy9WGtCLr6KZk3qQV2utVY6Q1R7mzJzDdyYkionpN2NeucD4VObods
QeNVulHbyqG9DmTohiGUo3VIOJFKuIz6a4S8S6VVcCgAweHHRcH0OWd4U3Q/stKMPtxZvFACgloK
AapjnBWv1ZAzgFAChlNqpZGHlD+mRBQasUN4mgP5ViVjeAYoA5nCJjbNbkhz4P1GTo+UpGsJt6ZJ
1hHLI0N53YpkXjNJpVJcqkeHM3gV3zWjJquQ7F4xa18j13eQ1oxIgo9c1W9Va5ELuwRCh+ATFwoD
tBiwwyYQZuNeC7LGKlpoFodJW5nuItde2oJ8mkok5grPTorIuLpEUaOsbFo8XpZ/jNFX2VzqeWWI
ky1/ziBz+1OannQ9owtAH8Z+c9QLYHtXDp5C9QqESgs3af8w5MeUTql16OStZJ6D+pgCLt8PJoiE
c8aJtfQG46IpZyt6sBgNmOHzoG74Xu6CnqmSYpxt+zLlE+ib16i8KbzMFZOKjF2HEJ0qjj0mJZxk
iUAZmX3VdEo/nfpcknDd+Vr5XFioy8gWauU37D2uSmwSWqbBfAwIR6ar5BOmOge7IVI8HQnZBAU/
Prc0QYfLVByz+r2nHM+nr0IHTT/fteFa6Bdw0p1+C+bfQH8xrHvcXBHZbZ353RwY5plnyTqk8wHq
QTpifkGDeggQuuA73kT2A+xE3LRzzDHl4DT3Rj/LWeguftq5ctZp7k+E1STtThacxV6joV472k9F
DoS95No/CPo91ZNsHtT6Sy5fLOWnoHlULjgdMg7a307cSvl5Jmag+k30l8IwWUAid1aIrniPwk8R
MGqlgJAmrHVEGA2MnyaT/+WSDt+M/FMOrqr6CXPRDfSbqpy1oFyrNCvB2fCk+zh2U6ZaSqpy4CU7
sCLdENEtHI/IIBStoA2PoHhiSuCAl+CAKxGrXCNOyqp3hYwTEd9y4E1Wyl1GOT6a34V0I2zeKHcq
ViriHaPukObbpN/oMHrFw+Q8BSUX+CMsFBxwNf6jcG2TSrfHb7yAKLVXMTwuDNi0GDgLY3Jbk3Ax
xlst3BX6ke9MCbO1TrN96ukQ0QjovXZYOXOzjet6G/bkAA4gQWisDMN7x0lUUQa4DI47I2gMaobZ
0rvB6i7T/HccnKts0Drta85+6HdMgrejtWoHK4UG0pyxFdBzsjh7qMk2A5pEBewK8wO1BBUpl3T9
NvYOul/kSJRSkZX5Qqr8pdnuSJY7MnFm+O2qZAWD78u4CUApberFqwx/Y36KyH2k+b8Mz9azchfq
nYgb8ySnJ4iIWfMeytFmtJC+78To18RDUaFNGryLU5IcejRl025Qrll4zg1u0thLpC/cRKsAbjGs
7PHZGK+8z0bNUPuyxccBKOwuN+WqpCsRJZGrqucQOz0mribgE/sgPRWIcmlQIByd809uESU55PVF
qd7t5DLKv3n2Sxx6yjjPSt6biS4bzYZM+5WZTAokodrzNHyMdcUWy2vChh7ThM3Zi5X4tuRfOvt6
+rTJSY6Y5qRz4GfIK0zzfRqebBrqIX0bwMJcrNPvSC0townUOa+oZ/Y3dyBOnhl2CUue1WzlFKNH
4h3GXIfzj/BKWHOpcrNW4JBj9QMAos/LyJx4xUshy+gr9im9xDl5Qb5M3RFhEOKSH37Qk/jx+E1A
hpvg3dKr2AsmYx0iqecqr3iTlvsSTCtBeLxcDjgThXlp8CCPlGZYEPX+O8gereZm1b+Gfbfl17J9
zOqXajpVyjUpjuH4qgcfRBS5ER3q0XmtBvVQ0rfryCFpySiklCqBexbPXO4067BzfUpvbdPguDCo
svCl3qwlGCFZWqDAeWULlxoBtg7ApYL1KCeoi3MtLHt37LmKPwbxwQzep7eFuC7Tz5NFkhTd7irS
mfWMbld8Qa4HybiRJZP337GvtXZokVJEcHkK7nmuekSpKZNIii3XAmGo5R+x+EXUjUuKi6f+7Jut
oAtsqERdsPbYmJZlonGn0dlEAp3XdBYkxnF6gaXmaTzWgsWd3Apmm5S5ib5SIkhB+AY4cbtR/IN1
zWW8XGp+f+xp0YMVBw1HuHzJcIOtORT5Fh26X3I36VRJEsnDGabdhFAgygsufFJCGQZ1HTY3To0R
TNuS2Ls6o1ri5YOJSzqVByl3ihApTIsxf1xz2aESkfyuRYoI3hZqsSfwppnIqgf063CnjMiX5duk
TmCJSN+mdCqZ9+tiYmfTVp1JcKj2Cvrai4C1ZnQbGBb5JkGcJrtqgPcvCmjFIydvATbTn1il5Ru6
kpveF77dA1QKfYM8iYQf2HDmkWQ2CMmqnnOhsjvGpFrUA6m3GqNtolahFxXaWwgRILImXyBKLmlC
ZOmLMXB0Pkvte2qj4AzZihTwOgbSl8tA3WUGEurCaa0SO6mO6Pc5fzMDzLtvJz5Y1oOcnAbjXeM+
LvvviQkCJzXocIk/UzFhclpP89ukA5qb17VGSGq0pZu34uIPiW8TmNScuULw/abpsDQ49PRstDIL
aNWW1EX0m9pPNfLMiauERisOTN8JkTkpZC5r1F4sj+j40X8CoZrMVVw5ngAFUmGLGWzUjHRo8KrD
/OBGsY4tr8hILAm/x87uGiIO7pTl5RVT6Du5vhWARvKe1iyFMZlgHF8jV1Ifw/FJb3CQINChlHK+
m+7NBrVi6zxrRuMq1NzBRh+UcmmB2XK4pAzGgb32XeHTn6xrIH/K+gcMs6ji+iFCiDnZb468SWNp
Dmgjd+wOtOcoQ8H9cYHHnGIwe29EoRK3ze1MsGrd0AfXQtYrKPVB9ywvcdDx/CyxVTAioalDahlT
fNg/Szn7gKAKD8x4TLNl2odfRmWvrlwOIzSJX4x4L5P8YrCnYm72sr7yBlTrJuHVRagTsuvsw6Ta
wAh77Ey0oE7CM8ntW1Km7EHLPaeuhWVsREUDTEX9Bgh0lLiBFSL6EEAQdcjqjma4MsEVoRPr40fJ
Qq3aRcemQvWcB9ugZ7qq3Fv1E84uCyUURp1w3DE+BIp8TeMS4z9X0TRu0BLwXAffDEf07/W+UvGr
VedwiBgqzZ6lrM242ow51k9j3vR6upno0IYZhY6qP9q58wyJwS2a4XvoUMNXIK/ZsTthrmf0dDLE
Y5FfOKkfbaAI0NkupW1tAuaT4ThvrD49p331qC4JaWFMXqavqxjq0Ajt9DY4mw55Z0Z7FGp79NVK
eRzo0+V6shbttO56wH4Lg3G2vDhAZCUXvt5COC0mcjLs9TguLbUEoR1ByTk6g7i8VcFwFriH2AmF
N+fKLZK7e61iQ83zx6JtH8I6PFg1PCtdbOyIfq+tvdaK/CanzrFp9Qu6yKNeGJsye4+z/NOYsay2
x7ratY7lKpF0UJLyoEY03ilMMzkHbZbPL6ruPGWF/DumTEU4BDzqkvIkMRbNlHab7UVTvzdS8lsb
9rEYwis4DrNqzlj1flqbLT8c6IIlj2Ew7RQFiUht1h+ZQxeZ5SOjDYhKzUSyuKztg/1W4/NXlQ+F
lm+OvJJ0v2na1Wm5LetPmTl6Ck4nS44jrsOy/yEJJCCOaF7lDqhff3ZoWNr7guCL6Hlydm20iedL
3DEd2RC4kahX8qSU9qFJL7H+tQQE1mXlFlAujHvD7ZJj4ItCWgeQ9/HW0faxq3fdJcN9eA/1Yxu/
FDN7GEPhDPLIQENN8pjC0VUZKRb4oFFPJiFze1fZKOob/ZlVDgcjiM598UO8qpcwcM+DwVMnx71R
rYC16veFfEq0Z2ar4G42eX6K18wbTG9pS0S/1fhcDexSKy31Iaok7Tt3NQvxI/LwFWAp9TFh0yZo
wJu1oxM/IStHiB+2R26lDUR3Vx8YlCMoRfPpF+RxlaQ09JQKNrolDS2GFt5adatb14wFOFcQ2ms3
tdkrNEhTEAkbkF9I4/gba4DLE/r+73g8d/Ka40iJh/G1idF2+iX4xNqbk11Uv7BXugWwHvNk148A
YFZR41UegOl6P6Cit8GDZJ7tbFjTPEJoG5R1yldG6wQxbA+D5YGOk1b4iU/iOcD1EKXaKl7N6Seb
10qKjoIGHumVWQUPjYfWXypnbzKxVtF8xGT6RBbmDdo1lg9WSfqGhE8KRNGCE5o+tf45d4CCWO/k
BlXx89IyIArSBf84jjeQWWawc5RThERdmE9U/LZ5bcZ9Hr2N6kXvX+qZc+A1l95i84XzUTP7Qt5O
zq2inC9IBxtXPEGOM0jeqZ/KM48cpOYTdkQVSWqyH9edF5sHuzyK/0XSeew2jmVh+IkIMIetSFE5
W5LlDSHbZeac+fTzsQeYRU+h22UF3nvOH9VrUWB0USe3Hk+4iBxaS1hExuFUFmQf7PruwX8WK5tR
O2XmmTY3rXa18dSaG7q1HJEHgTmddpGlZk+yS96Um2aUxe8HWMqC9ursJ53+Cdqt7N3Evo+IsP4F
3qOWrkH4x7DeWysluMTNetSuWFaju6/+9qObW3fmcJKxXrp01PWVMNAKS8n8xXDI3hF+C8dbisaR
MB5XyE5GefD5XTAmhMmNn2k31srP/4Xcf1L+0gHGB7dxIIpD3JXwOTlXdlv89Orn2PyrhJXROJJ6
1IatEO2m0iXkw+Zr3qaHlhhaWiLte6rhZ8Ki2NRfBQ6mblOE26b96RjUDLpw6I/P0MKZ3S1SD3K5
jq037//SkFBC086wmT+KVez2CJejj2BcYb5jhtxRVEl1ikvAhh3Dy3txzHX0JOaKdpbzxMBqLDiP
qCUtDUeeX12OrU7/l3Ur5DY+w2JrPaW2tLvuMqdVyliesCzrAjvkSqettSv3Gjme4hoeZ2EUj8Zb
psyJRADPIAUxNH+eFC5KiKMAfCTsnl69SkElUC4vDNqowMHFk5SstVhfQMfp9Bck/OMcWFqA/k3V
w6sPQ/DM6vf8TcuGfmmGgQOawOQOwWXzpwwlRfklV7tQ2YCNYaX5RVXOYvKZqedp/sQOvXoq6KbJ
MIX0p9o/BzJeGmFJCvjbrw6sROxNdO2OTl1uivpIkRAB7fSr5eJunF3TA6QkZbKIGgeMW/1mFP6I
lbArAbQ9/O2FfzQG4nt5jUyYrXJu8p/5Bb7OovyoSnS2SCyH+lpkZ2JoDNj2laStTAvScldVH3V5
xvpnfaLG7iyOl00tPAJnNuTJ3YF9kVd87Dh14/ZCu7gzSa8cj1f1ieQGvd+iQbfP5MJRdAySdduu
enxHC+At5eHXhwj0gPfLJpWJTf9KiBU4m5uwFpP/EAhH3oVgfP/HT8PpyavSe5syqclY1ZObr/xR
/9pd22qFIjT5zMFawayaXUieSD0svGXoGjiLkvDsadtwJmXYqZmSF9ksyh6vXvghdZeA80Xn3msR
sDFwM+zl+jakDI6sLzTXkboDn1bYBVGU5vqmab9l4kLbreVf2mk3Lt5iuUTawHKyNetdCvE2pp9d
vPKWHK3IzXH7ocjKMXWzWcb1X43ZjDZaW0WxQUn3EpXsYpKPE7LdcS9oRx03T8rKsy3ZInv1l11J
DK4ep0HTXk1/VYjoYCEPd0ayk7x9rpE6BcC1HrLVYB214BlIWxHNR7fs3SnfRfkKzb+EoZtvKK2I
MeE5Awb/4WDxxufCTqwpSCWRLPrxpx/atRaC+pyV4ywotu/gziufnM7xRfHWreXMclRewOCoK8Y7
W9tjh0PQTHEzXjZTXWY1Nzj+MewE9vxuKncGdD9c9sVJgd3thvsYLIkne+tg4kxtK2tTrLD4j5zn
+ur3zmdXkHCP/Lm4WrlNMIrR30klWfg9kupVV5zryjGkre+vjmdetW9zoWOTStwMFWYB970tCp67
WcWwwtmMf9LJUSwL685f17EdTo9S21jVMQVStrCVQStcAPhK1l6Cwb8gaGCLC8dwpOyjz7c8uA1U
EO1L8WEIV4psdz8IqRZYIEjcWQyLb9NRIV1PjNE1bYmacRradacAo28E6xFbbpKcI64cn5JNt96b
C7q0MafaHnSQA1jHbkWqBrDRWTKovkJyjA4EAUNOhyBg7WnAPBbnOG21J0GHbXdUGHiMp64wIVlO
17hq+Woaxlmw9hWCk/+jITVTotk9Wg0Qlo1qIke/mVdZIWNPo8fnpJhLjsXkw2CiWvsukeJCzfa8
LjSbYGZ4I9+tUJydJU6DeKc3tyRfsrCzxCDnPpL/R/BGg7QLQRWrxDfOeWTK61x+S5SKmKBwrbYV
ww9zvHLA96NDlYWoUJ31QME4cGJgkgvJmj+jrk8Voo7Dh3zVgp0n0lLO3cbjkZb2PGq0xkuYdvky
TzdkvWjRkaQ9d4w4nXfUhTvYePlK4uUOeXzJb50Fn3YsZItQO03DhxFshWQTJM/mwRyzrHAPO/Ii
M/dZsBFghikrbG4Q06CAVKXhnE9AL0QEdfoWgXmJLS5YU6I5YlJIjwIPjMYDAhGvMPoK4i6Qbynz
jkyxprLGR8LQa8krvoxx6qI36fKdORx7a0uoFyDAClEAX076tGxjzvMzS8cffo1hS46Vn5VIXJ2e
Wi04Fbvx+L/6rNPDJFQyKiFEnjioSjx/3KL5Ewm6pe/rkmDRK3+3wg/x1nqxEoefLBEdGX5HpO2x
c03kEoSU0Zje7JTm1JIopKPCqFmxyqVnV+Y/xfsZ5Gcjs3iH5hYtIHTUNR1Ojauhxq7wXaGsktMd
8pGK15C8UtKBSVPD+Yf5m5RzCtp3uraqezcrXTUkCNzRM8JTurfZP+ecbWUGymBOVPXKI2P3/sqs
NhNebfKhDfEw/A2c5sG7Hm7CdDCi5+i0jpbe5iFu+vLrixlAwbixA563HMutTD+ONBJpcdKzT45L
IlbmB173XmIL/KF/zQ9U2+A/sDVktlFtLuabV9d5WDzAru5Jk08ibMS5ZuKri+cZshSPo3jO5K3m
H3QST6e1Qqlntpts+GXvwJqwqAvI/AYJw9O3O669ReqvQDxNbrNsOkVUZgXyAbEhY3qylJ2xWjEN
OgkwN8eIsomUJ/nqtgaJ04anebcygN9ZEiKf0jPz2Y8Hs7gNfNgD7ZMDDS1nJdq1Kp2tixb9Seo2
PFkNfWoN/boSyjZeGym1pvc3dpeQb1hIXmO50S6VcI5JG0/W8xtIBCJGC7+MmZJeVnfRNjyNFG4a
c6thm2zq9t8MnQrtK55+WnKBkuEFwUQq9JG1R5XvhXBFroBHiW+lk9hM0NiR5stBIcxHveoaqeuf
qvwhM6d12aupPsv+KxI2U8uB2SwoIq77IwcuM67CikLEFsw8Hu7x7PnXwLpZuOlGO1t0bERnSjLz
OTJvX+PgRp1oUAIPYeqA4AK0Z6dpaxJJ1uzzegMGbee4nDEDc2nMB9AYUtT334RMERpfUD9B7c87
0P5FzHtruFQZLltjqnhI/qZJdqK+nIRjYRcUUX34brDkeNGZSVvhk4WXXZkAQydGTyEQUXxM8PWV
l0L5VeEAEngC0vjA7lHeWjc1P8p4faN+5xXfhUo5ERP1E4lz1i+lZKllwHqb0PyuRL66jyHalj/6
osG1sxENFrxdrTEq4UoQlX9Aib04MO6RGY5Ewcr/pdq/3D9aU7ogXsdWcAJxlVv+PyP41dX1gO+s
2yYFQP4lrC5lvL/PLOnBb9aVctFw1MTJaWQeagmp6uje+kUJIH6r3BCT5FoZjAxgBpeEWrNJOC2x
qQrdbPkeKrFOkFmc9Ho1MJJOyVP1d7LwXddcXRyZ+ZXxgUxjcBQEDvlerm6kGnFF0SiAyWit1qtE
f0aQw4JwnW8ZNAN1SuHayoQ8uHcqLhw04SJQtjAcBRohyu/ZexeBDA6QOoV6VQdloyb/Susc9z9V
etVNxoQDaXehvgJc5ih/Kykq6uVk9yw+TmfD9GJESt4EUqoKv2RMGo6TLDAu6w6HhkxOQXDA4LXM
Ua4Ft8HfyBotkWePEU4GnSXRwBZBUfF2wUjcCSaXDVeP0LxRpkcu1SEtnhRn4/ThECSdC1Xngvoa
oJMXITSrSYmhTS9kSi/m5J/kOy7vbfNlEk+huzREKMpfn/2hVeogF5ljNeV3XtjSZEufEgmYq6Q+
0H2uesdqvMX1t1Z+1u2jl+58IIq/neJVQJq3sg1J3jX8wGa5hztQxXOINqF8EErKq7yHzYUVyM+B
TXriEHDVF5upoHFj68lvYhYw9aAaxfzPkIYzf8n3OLrL9sBtwZmhXOSA+lJSZSCN7b6i8qX+R8gQ
Xk8I/78+3bEYtzrT6UgAWoVQq/8NK3OpUIId979sV/ZEKU28+BX0x+CicpcfAyiIv9ZXlrWRw4uK
6iT3bxhNbZ/1xA4ckf9gsJxh7hw8dTyx3CfQYvF7AImdfw0+DilYJhQEaMb3lL984dxLF03alyNn
FmM+dtxFB2YsTasUh4w3i25IhiYhk0Re5Vs3g/l1I8z6jnWehydReEjR8iXRYDEannlZU+gQbILW
zht1lS7+pH4bc654PGLHtnuYfDtyPV14/cP0UHtkdwHaItmzFCCD41q+jPqJNZ8hmaBHFiN+Ygkb
WIYfqXqw1lFxMAAXGYMRXOiITCFlImCt8sAEQ9RVPPzyXGbDhwBAx36tGedRcYQ/c3LjVxquxmJN
B19SU+ACCtHuS/nYmM70l5prmIhKOfAkSPK2IkbUO3EGcCqQ3g8d/N/2RYrkQil/5H5nmLc2uJrF
odfJZSYAEGBT/ayAWqm0m1c5gW6iTPs0YbL6/OQNO35Y57u+vh7Z5UpGUP+vBZcmFHRJCiHg9gHA
pnQnYzey9FP9AiQpbQr/guAZmawEePoq6rOu4ARaGCQEHKwLCZJouIURbB/Ka1lV+/9+OIav4eGn
H9F4CNKfsj/OQ7JGT1Id9+gy5xaSu9avYijgILtaXDDaHMXMlA9L3jKsG6t+XDfMNhWHDAENikGQ
P09p4HHO8jYJWzVdheYxlJhy1031JYfIWZ5UrpcdhZj392Sn5YkTJVg2eA0vbJFO4dNV8TlBymWc
lUby3a917QSLSXgjumQl3sQfeuLO7zmERWheMbPYgUjqBWbNcZ35N7371/C7cm/YMmo2QIBA5xIt
8L4/ydNc+HjP9P4u0tUFLUMqzVdr2GaDZOZTFr8Z2Tt1kbdUfSBx3sDM4dnezN9mQd5V2+4hfHGa
a8m6kU5KzZCprFBPcySvmhwd4H6GNQ2iJ1JKejdTcgukF7OCNK4JOR4pG23P6Jagbu+dzapYfbfa
j6kAlMCVzAQG6sVBWDbKZf6LRfiDaCKk5yjkN8PawxcTgzYol0E8oTHnHQFymU/ZhhCdCNnVl4Gg
pyEoGjWWsUutjT+5AfzPm2Ix7BvoDBhVnQ66zolGO+RiScWrqp6i4g6gnBsoS8mlSNahcBpH8LgV
vUnFCjmVR8HIZYaQyvgTsE5XDoV1yKWXlL28Qw5yUF2SwHAllJH19BXBx0rkpsVPwToZzUoeD1W3
E3FyMCH3aHwoB0rpCwWoSIJDVPyOKsEd+UMBKknq7xIrpwVaS6idvqAzgxvri1sKpeKTj133d/OO
lxz7NRkb5XPenAfwNmaDAKwRLRlmQplcGZNjdVtx6aXDV02fOlCCkLyj7E2P5aLAmNOyBxvblqwT
9tVuuHBd88Pmm3MOxOmMO8sO/l910XZsPlS0+uJpPh61Zh3kl4Jwsth3DetOUyt6n0Zy6FnRsVl3
7hi6BRLJ+N8Yp4uu3c+oixZs25kM8A5p+KqJosOxwawjvCv+OC5fZvqFOBk6cpeXpzT41lFYDYRa
A9AY/gdhhogtfgRxkwsnHWovgEdhUhHrgyhfQ+c9QFnir7Pr8ll7u5YUJc8/dTHpOwWBBZsUbGhq
NZjR70n552mfoffU27tFCrFMUuF34zMdbYfie2q/BLoFMaHw0cxYNonPgfilebcAw/mMDsTSc17l
FfXml9vKvwE121m0Yz9cmrNM9Y0EbGESdG/AlxeUc5XctmkfOsNwA5fPqWADgyhX3tyAV86x0ayk
HP3HUso2+FDtlJM6qXLbwFndMel64B5GOksu/mZOoR0YB627OD51kZ5PcnUQ23DMld990FAhe9+Q
1toUWzlAbZN8CDyuiHZt7I+tsGoq1Jn/6N9hhZEJIuS5IVXC80jR9/l68uMF/9Br4EqunLh6SWD+
YnpQ7gJWizmKlWP+vo3ql1zc0vqYZ7+Wl9stm1sa30TxpeHn87QLX7QB0Y/s8wtn1yY+x7doutBQ
bQE1i+uBhLcCmmDeeZAwoHHzQfP56wsZNgSYBNk6597wg5oZWhV4E+FiEa1U6d7OQJGIZrp7ouxi
LDgZwTUkp67e4IFYJtklcL4TD4MIQXUAHh1HfLKsxKOB4mkYkqWq0MhB5ZKm0nanLmNSoQwSLM8A
Q2y5urVL2LeJWydPHEMhwRzjQVI4a3hdw87PX/OTmItH0QLCY9esgUzj8UnbiV37R9XbzCv3vCRw
TfBF5M4HyKm5TkJK87yFJ72scjORl+RZZEsh8AEV1aGb+1kUPt4ja92NN6TKC6U4TSOHBhLfDXtB
SoYikZ/GsjD36TwSoE0o2pPOVZXL30r8A2xvEJiZHVJtHWB0FOXOme+GTqatJNiM0nUAbyD7cMV2
mEluou/Fr3rZ2nJ9Rbq7tBhqCxw5KQ86E5qhr/VxU+j3jq6jjrc/Ti9K81B0TJJuUhxN+W9+Jwzl
Q+nvmf9ZvUOdWHRKiWGTWQk5qQRpA+8jP2P6NCT38TeE2Lwuo0etFZUSksHi4f/6yrrC8xonn1O2
530j8MxuZRgAUpGqbG/0n6XqBqPLZKFTrKOvpP5oVkd8j6j4KEOyGIrh48b4WGHybdxB2I7bkaK2
lrBSEzN6jFFIDS98vBIaPnJxmfURKMEiiJ++dfGqGySDo6Nc7tYdqQUH82ARdtXuG+M3DT+Hj7I8
Y8Q3xzXlYJBOBcqE2ryou+E+B0XxUzpmKPYUJiVLZiITsWV9pc1tGD88RrhoQHPA8JqxO6/Kdc/B
Pn/uiAtnbC83qPJrvw0Da2ZzMbSHaO7U8I8Eu6xn8R2BFwZcyodS3GizX+9ADwyFqZktsUgnrDuG
f/KI+Np1I0l946Oa3oLyavU/VPlet5W9b6XAFUKSlaQ95emqd4+Zz/G8T+BhRYd5Q5KyzG9ht40G
pyl/CzxGSNy5QenjwMp0aCyk9RxV6kzm3VuKmLmbvZRR020Z4Cn/ji4o7mbOx4hdzduOS32F3k0k
UkX9GNJ7Gf4pUMNo/ym0WkjwNxMsCHGJTFX1vgoI9c60KxIzu5L2LbZt6TImDKXLxFW58z5yQisM
hShEYDNxqhitvrLiNR+uevOWuGD6i9zwZJE8KmIebmvS0zgyrOxqaiDRZDlH6GZbhiUk0LHAsWAL
dLb/Ni53RPxnYGGdGsuZ+2oafW0Op0D+LY2F3EL7kCkKcfCm9hXkmekjJU8/40H1XhL5CVohoDQk
xwvAUhlxet99j/5mtll4DBxT2HGbjQQznXcLofirgg+rP/B7Q/EBLIMn3ohsc4Y43M6Olw6TaMrD
0ZLU4m/jZhejpovNA2eiiK997DUIgx8ZeU+uc3QVx9ognNlbDXSVQEkqToPAE8s1zGeG456PQ3m2
MBHhrFcBdUd0wf8gxQxSsWVgU1FBbDJdycfwYLM6cvCGTULaR0Zg0FaSLiprp+p9CeU3neilvO+d
3o3aPXllDvd36HKhaP/tMuBfGuExVHrE3XkWaHtNY4vFptQfnTSB2wY2xbaJRyk0O/yfJXwKyWdW
0uOO7GI9iG48rRiZ1xhfa8RL40ZbtS5hyg5iDOwbPALPN4eu9g8VIJx5slAxe7WzjWrE/dVxVSBJ
UqunSg8q6j1t/Jz3QpyJVnWa986y+q7/CH5daEBaE1qhKj8pBHAT1AMhkV+lcpdU/zTvCBaVkwqU
ndT56p7vWrPncqud0rhCv0nl1UTEu8TECvwAUGWYCZjkj1yGtuR3rjSUyNLxeM52PkRLjYLkr/vx
xLdp7QJi43LpO9OPvDPsMCFnLQ5gZ5b/gPpF01K27gOKtLnlaE40kLeEnDg4WORnGrqqciraAxGn
PHioi/NniIc+I5F0Zsap2rPlgAlQAoLMsc6Oe1WnhWFn0npLvKWCWWSf4XQHSVTSmx7elZ7VTv+B
oSI24t8dParxaXXvUPvtS2R/2m/LjEUajD163F8w95otsCOvxrWJ5V9YqQl0K/mBFcMVsUEdEnZN
XBweTVs6BRgb1ci217Uokm/YmRpjP3YuNL2EVQ/9WTsd9eDKZ2pOUHKMRpGVOXVzSEZlUb4yTqyB
esqy69xy/KejiElAWcv2XLH1t0jvJBMiNnlX6clLz4CZHUNeQBpFgxSqH9CvZR31y+eZC4s+GuFP
Kd90GUdciNQjcdyD0MSMG2OyJISYFhVuaeJRM758fsmjSqueLwGS7mrxmH8wB8WISsRb3UGsFOte
eEkBDDL7Q0aCx3xRRTkH40vPnbbAOJBJYO7jMuKkTkomEHKXY5S9xTLw1+DqZHEF0pp5av40CuXS
BTVnu8/6we40a2FNNJUQzlGz5wetQm+VmU6ffCUcJAsPb5pCjBdhmuv6gwo6S3UBuC1t1zB8h2cD
v96kHSwGvhKvuN5vaVNhOLONcge4os8Z0Li80Z8y2Klzlgkbhjcepfw8f98TcjrS8mOu0cp7cm54
COivVxEFtCf/Nt/Ls94E7koeN/OH33okk3dMN2yyAT0A6OozkB1rJ4us7AEfowGow7TDVa1bL5EC
pOJaCh85cTPt1steHAqKspLDxwS3UTN5RbkjWkCYRWDn2GmbghHXI4u3fZGNwLKHABQwc3a94KBV
ijN2PEdLdvPUFbSa3fI7G9zQiDPsiUyxWYRNtQHWJF54TtBND0mP7hK3n5bFa9XXl2JoAY8L60Kd
VvQnrdQ6hZCdST0ErXBAGVk+Csb62JEbeVFxFcxblt5adrbHmAQwVgj6zgNDtZiZhiW9PxzwwN+w
IHBm0JCChDL6KrsGDcK7QvsQI3QP77JaeQw7DQgofqxFBlhvxo3dBKTDzV8bEEXaLL5oGkCg+qtL
l3I6ENmkaswUXeLMotRE5jNCBV1SC5hQdL7vohXSMJXgmhLSeMNfgSO6Ss+Vup3AdC2R20//YXVA
rWTw4HbmrYn/fK4FqAPt7CfnRgVzRaOKlykwvkos+gqGFGv8nmVRfbvkdGZ/dnNhSyC5zXey8E9T
ug7H20CyJ7JEkqNJwE0W55gjALsqwry/ybY4EXaj9KgqoiCrn/yllHetQBoCkqYPDPnIA7Up2UTz
UwUsJppkQsQ85VHmDOcqgB3ydh2YWQdCnBkGwhT6GZVz4n1pwI69Bn4PampsE/JM2y2txBbG4uyf
l4jYp9aSd5sP0/kXdd5iXUHoiLYoEa9tWUCGKKNQV6Vw3JylPNlqTqrRWwaRF/LTNyboCfRQtjPS
m5zaNiMqRR+qdBphmWc7SWD+NWQjCMGZC2cKhrWvfEmUgFvVV+25yhx1RekS2CIBOBTJhrOfALrf
RCMBsmVrSOJnAKwKq0Vjy26RrBjSl6N2CGD2K/nJQ7wurWOrf1aIM0YaiiMf9TiPyGjyS0YjTxxt
hXzl++ZP0Jnhv4PsDQFRq2umB8GDUuJwScRNPexqfgnJJq8/fJczZGfsFJ+lq7J7VomeeQH4SdUv
Zf/DkywmDrZqWaDsbKbW7q1x0TzC2IlmKTDWVSrD6JQAA/cObkJCfDB2wdUZKbzDoTaIc0GtgkaX
oAAnWHYdzYvLygHobFa99awiloRaW1jcdvXa0Hgn4y+GyHBaT8E51w5+ChnFt0NhorGI2TeK+sdH
kG3yCcZRQUThr7f03ZCo4Lc2ayl3Ddgyb2eEzA/Zi0gfFxE2Avpiw+cVes4ae4LdCummQPlv4kdR
cphthRsGhoBYdCDCfAFIiTTxkzNwIUwPolhkAPMz2XSTQ8osiUg85FD6E2U6c4hyPLLfsyJLYkRr
VMIgT/BWezDbB5mtZPfonEaJJLFCW0ttFJYSAGBdUpHFUxyRczyhNfmRgyV6cqE6RjhCBG7OZLhq
mB2KvFr8/KvqM8QsP+uV4ADp8sdInRXOtPgWILwyUW/o7XY+reXI5TpakOYvYCrBoW79UY1ZEXXJ
sO6PmWt5v7l4n9EhqSJLmEQMi6z0VuUm4Lej3UbiUoiwKOV7owMEvPTUo0e1O8og0YRD/suMV9ot
a9dfKdl5PgqC4ECeY2UjtbFcCoJkQiyCixwStXycITY8FrM+BmXkmthl5rFlmK7AHQP+aHS6cVca
nzUQsB4RXJNsLTTaZvawMhQJfPhImrxrgBJ5dn1kB9m86PkmT64U7ditdI0NA+Ia/Qmi+V4pdgR6
2ixCwUldVWjO13Kz5yWxqSxb+ZByBNLiAa/4pyRvj1iN35Irbf4cGMJtzGxj8SlJvJkpwSuOxIie
n+Zzo8lvVrmf39giXhkvvm/zFZC0l1S8NPKxqHrHMKdNQFOLMYnLeLKIDql49nK35+5a/E1Ut3gZ
IQClytCEInAWnaq/I5nNERpQHKTTvwoVmaFtav/TVz4qBM9x0yJHfonKF6Kz/946cCUUr5ZIZum4
YW9T8neJOYUECwFkOvSg8cCWBuM5UkeEyYigW4OW7RWPXnFvu39zHPioMC41bl48ehKSY8A3vCRk
Z0GXnopCXAz6VQXXKKxTD5BRPiP/L2s599GRcEan9CTysCdkYQ4VJtEJqbu0rrJlad6pmJaiS9D9
Kbjic78hU4LkHommy3XEqtHZaJmUcAVCu5BHnfTFgaUKcX6zL6llSiY8HRlsWb7K2n13yXnu5/tR
MEnRc6BrgMRrwrp5ztu/snZpZCHRzGSZa+0gupfZrx58+MnniFNhAj/q+o+IYO5gvDA+WP8k8Usc
jxU6heJOPhBqwbVJuOuf6q/Cz9a8/GLpUW6+cSGpB7PHsR6veXwhmFJtB6eFDQ3Rl3e16Jb6nE79
qzHd6ThSsgcXgCRsgfs4LFzIOGy5O9MpCRrjIWbdjKctgRq5+GWZJy+6JfVJgXjHtozZhe2Mrk7t
5nk44+WVFm3kaqNA+aOSR6gaqxuDl95ig7UIwpdxJECBzV+v0dS2Ktlmuunz76K4mDfehpk0m6WQ
GpqJwNZGETE1eVYnMLje+6hgoYuXKhxmzMrS0UHN28IZFxvF7iePim/7P7mQILt+QCYMqaGX+QQz
vC9Rd1C1L+LZ7oFIgzXDYLjS8aRXHIFJ9FsNl3kgHlIAxKoDeohxAb/gYq1/hX2faG3RlwUT04SS
4WghfdB3PvwaVdjldDayB+Xl6CL8Rc1D33ECZkw9WLwBSJnJbZMQVVK0DjJuJhPdBR+LwLqK09Fb
ySlQ0g7lZCVvDdxRMAvtr1m/IP3pcexokloD/9dFZ79NzpwDQVVU/+7HbzBbQ2X4rZ4V1gSVoOy5
6y2AHyxTh6L3+dS29fov4BVPNRwQtUD+tCGDCgsc2hgu13Y4YwtNrkqLowN1J9pA0m4ZOMljMCCE
tVcFfTsfgl2JuQwxtr7lnvGjjSU/SJR35fLsYTqaI83G8qcsfuR0HSg3k9+kAL7F3+hV9HscsAZy
u/GsIAVF+CMXGxbBKF039c+EjbKDvCULUPmxcCPr1VefX/1wreVrk96CWmULWmSIdt14kw0Ii0aA
nv9OswFUZKC+SsCsF26h4uIBtWXLMCR9lOYpVM/+Uh6ARlyxeksEvCT1f0Sqlm91h8IsmIKl6hQk
EVXg1PzYJTlk4Acx6i0S8zDrEH9uIb1hyMGdDK46MJNsaEV103wrYgmOD3V9jqVt3+8JAyYv6U4y
zsELLwPHalnYBguLyYBu4SJklM8l5K4thjBIdAm8ez/RkkU7IoxvApsfNHhxoSHcEHG+ahupm7gp
f+8/axm4gf+aFyG2oChbKyttqQo0RuxrgtYJyTXZpokrcQMAPCAjCFGxhXnk2IIty81lHrweMvAz
+wnbXhM+yuKZJp/ghhmFnyy70pKLT8fvCyojVbyUEq5JZ3Yhaa+DEJ31yz3DRVL93HV8n9kS7LRn
D3t3/TtV/iwi3calfBp9grrWQvuvhsSLtC9eyZJwKWcPLX4z/SvgixMYn7K5JjyfTNKl+ATF0IR1
FfyRdWP3MuXPt4DPowxXYkCO8l/U/YqI6cGAUuVW6ueWwZt3xEmUzXBN1SWHGqCRO4jrvFmL1YXY
ONI1P0bAj3lWtOQD+bx2XN8QjXA36viuyM0V75oyV6RFzEBocsnlJTxZDFAQBe93xg6+VPUftleQ
qWBYJsBl4dH/a6BoJ2HgQ8FIhqYhGT/T1u2sRxA9guCv0W9Cf828/SgyGp7GleDSZF7I+zbFfsn4
RQZSBfSus3G2cDoC/I66LKR9iDWVe61fC+OqiM+6epLFa1+TGnQugj/F2gNu5eV2Djr+LssVsV0Y
69aMsRRXreRoY6ac3MXGMK/NVOMq12wvOY7dlXQR03wWxl4h5Q/CE1oJi+X0KHRqTNeo2zTtQwPk
0oqd1r9HgPuSXth0O79w5rE+u8xSPhJ8C/VYKYAKV4njeQh+ZajUDrWYtfRohQjhJWyc4SYq1/Zh
Zh9C8+6W1TIFMo0pN005UhQ2bZXvaUhgazwRC6ceJjoOyc51x4bvtr9o+5UVH+CoHbyI6JAG0rWd
eWKMWcyAW/oCkOI0JGs0UnzLtfA8o/ET4QAMf0pwlNsR2xUtpdjk1Z0sn6wQR8BWISIGhLO5Eh8L
yHuLQCcm+YP3wRHgo5nw/03NKQl/ZWKeOuHP6tYIpWdNdAZgY/a/XgrCrH0NwP1oAdWBtBkuCk/7
sroXfWo0RKOasYgXPIiktSJpEb7ibH5K7ImnmmmTDnVuJxgjWicW2OTwdCGhiqgAZToAm7UNuhOW
dU4/mUo686EQhXl2QVEqc2DMsXjuGLxzaFaU7Y5PSFof3xXzE4gklJ7haxzdXnD9/B6Rhh799MT/
WMoad+ISkxwJpP9QadRuQU3wdtA+wa7QhdUWs2lwyODGGHfINaurA0JUHpiB8A2KAv9LpxCP/BOZ
Gn3JRLaJrJdXvKPpN5r+8fw5Vr3zgT7ldg3Ua0vcyW6BDYwRAB/pHNqerGfMk0co+RK1Q4e1nK0Y
vi4mpHdVKvRdMF3PNUyJ5NnkryBJ3MjJR1lxZObonmnJbje5ti8JYLG846Rc+PWkg4FEHs1BaF1E
GHWpt/Yz81tA0IBE6OVOhpngQgtmHKh8qDBVWvS2zO++Y2zGPJMvycRNTTIJFlN3QIrZaa+s4aoW
H6RFUY+xVsJgvrskedVXB0IEkCrushXyeXVTrqMVNHtzMJTqXEt3vi4w+5GynUX8mnU8S8W5EE9i
8gWJhPhc4Mg24t1cXFQJf+P/WDqP5caRLIp+ESLgzZYGoLcSRWmDkIX3Hl8/J6tnMZue7iqJBDLf
u1Zm+pGwRnKxKOiMK/vFkrZke+KIxmy8HzQbZTQNauSiGRT0XcdiWScrXUP4jNFqLD7TY8rc7C9b
Yh3SmzgCpvit94+N+XTqreFghlzpypoAGzBxfre8vlQvtv4DwJFw9HQ8RahbUJQujXTHqiAcaB4U
t/POv+5FpAT26HiL9FipGhk42wS/QcFjBCBATreUglXOpPUamWdtWfQL2qn32Z9eXNQ/n6PW2SOV
nKIrCN5CU9iTnGsS/TbpXqOzvfBgWILikSHwn0cO9IrpGMQXaSr9AgGItvXtQzfkNbZmnL26cSbJ
J/Rij0ZxAoROQpyOyGQFxRCrkNxq7wY1oKV8yxn6tBGl2eASCKmAwfGJBuz2N6l/IKzgJnxBG7nS
tA+n415QuSYXjfE1RHzBGWix5IoJY6L4jLes+5GRBgoYY/q2+Jo6H7s27CXjbMJHDra/wpNOq4er
eq3+2wIDCMyT6wMHegMhTpgoLCYK9FDd2D5Vj59O/pOAyxvgozTkzpwDaJ3bbcnmGZTbafjrdPLR
UQGQ8ZJciecKmSgYLOgYJabyTXiWdELx5RYsMqi9Qd1GxFva10T9UuyLmeErJk7frkGA/Z6pA/Ra
OQXym1P/dfai20ybYTwQrpPIdKoee2pxZuMmi6+Wma4n0EDON/RhcdxQMI1HEWA/VDzDU7W/6AdS
TVA3un+eGRZTSnDIcANWsF27X6ftm/C5BBkK/wB84DjyU4MMzRJCuBMl5Jg5tr21TymGiW9x8OwH
OAJzrRExxmftB4d2QJwSrsG/sbmsGfyZPmJiGDmphn1t/rOFUMPNHyQB399z2GZkU1wDfOZoR47O
dtgg1EvjtcSn518SnnX5GA9vLIE29UkmARyggmAuxcSmkW4t00VNhaga1EJTiCXnKpS6B8j60qw2
7ZrOKMJJoJUwJiesQ0QNt4gdgpoTrFBW4RVhfNfuU9hR4z3hRgjl/ThdhMQx5o4LWzo8sz9o+LDd
kXtP4gW4apFvVQTOHQku7LqRg8WGSMwcKTpqmtray9amGd0xpn7G3xCq1s7bxvbM4HNCUhFJR66U
NHtToxsAPLJ4tksUHhnzziKq7naLgJCM5Ubju9+wYKfjk/LXUrp14XufnmLejWY+gHA0m2FDna3Y
DwoalZntqqNKL5Ode7n2a7PKFO1nO8BH1nuaMckn8puN2atrszlaHb9c5frSnrMbipxnM/Uc2X0S
eryQAOV5JsHZF2GwDQndV9bD8BiAu4YeuUZwFlkWmnlyTGLhdgl5eQRpTn62stT3FA6RgrnFSPZA
wUVdLt7a6UNtnrrreAilhGiFbH6ATjRWQOSxsp+MXV+jXzRppuavx04Lrww2eq3ZsucqwHy5CYYd
8IclnfAaA3LxyJFUETdEiSOnag/1Aw8WQYd1i5rYTbRT0xGJxcHlzQ/uIjH8mKDTBSJFuaaCrv9l
8MKlXLzFW/6rehX+lLlBfSGMKwIyLDUO0p92lRnC5PgjTExE/mfHqb9E3Vvaf5MZiHkgAELkPUNX
2cj+Qmo/4vZ1nGkvq49+u2OOr6/kZQ9cdgNsCmNDCfmfLP5CDTUex6KnegHoLb1ebpC9BZw3DG5I
3EmpeI1XcA9II/tLbuJblTZRs6CNd2Iniu8MjeScUjos2Y+WPX14ERvw0F8064IhUJS8hJ5u/Lbp
LgVbUdgoxF6dYYGCTCNqxJ8gcJG15P4jVDgh5l3IGYe3qP2osOFq3ohBnruXXyMEnsw2U78eVX45
Fq6CiPpLWK7ncR0IlnvBG7geR7hY2A/9Tr2H0Hj06XdVMZSHJx7zQWGa/VdOOi6d9iNAHyMTIPsj
Gxt2p6lmUxtWnbNhTBibV5yTHM+8AIjIyK9bRdIyLOHJ+RqxUZZd5aX2gT8R7ZBCICVAlv1pt0dH
FzImfzVpFzYcGQYRzxWzhgAFg/Dg8BCI0ZBUx1Vdc0kQPxIB4/bFjRxBEkhOWXcfP9rU49fX4xtD
g9pseZ+r4l1iuezrryo+CH7KRlhAgv6CwSAL9zxfYrdWu1NiWoBFfFz+b/RFt4mQYEkT10d5HfWY
lpNwKSEI7y728IdFQUKkEU9emHivgeUJP+XcfKjkCBFE2jHf2+i9GZoa86/X8kVqEXnALiRcAAy7
MbVa+U21OYCIEG6idyHg+jSpiSRXO3POYbKzs/eRqbspY7QNeAHTN4E65JDFfBJGjBk1WGkVkXhD
B4f4LfM4cHFVd8BjnPxp9Ea9zmJwEu4xrArcNRFuK+W95vZqctaQ4KobhDmRVBVgLhcjp6DAkEDq
5U5UCqo9sMotrl5V9VWqDoq9n9FcauqKsSpLP3Im7pmnPzNuJSRQkb/DN5vmRnYYnOVVyu3EIIrI
oPyA4adubaN0m8LZA4vlSKTAUvsfrQI6MCgSghubFZAUMWaH5SkqWQEUHTNwjTWWtbx7mKuuyZY2
z0yVdGtKQBaz+Z7Zn+X4kUOcLeAiGvDjaWXlFpoQWGKN74TTMzuaJl6k4ShOeY48YRamsZWQ0wP8
FjMMMUn0+qhuTCentuPMafRfTJvCMzOq9Bpfo/GXHlP+/x2RR1F554xeajT69ny+oXPDpoHxL5v/
xFuCijSxfw174PrnsuLhtkn9QS9dM7EPuMyXybAP6z1zwtQiU+oB78CzRNjrJHL11v5KYnYDGE+V
q9jSE53zjnCrCDQ+QERQTsk6ELHIqDnwfyz5xwIhEV9q/+BHZGL0v7iV4WmmdvfZ4D30RkQnwCo+
ZY7JJjb3Mg/ExJWGpELD5aQ5kH/1lTc5uhiIwJUt8/KAcRB1FPHy5qGI4HxuYs6JQXRehNBTfxvJ
zmvyja3vdPZXVPyIOgnYi2nUdAwP8KhC5MmwMgZeV1wIk28V2te+IwdnHwdNdUKHImM9QqidF95s
76E1h34XYnIT4iKJlp+NWMqYvUAQMCOyGu/zmITYM9A/LFfuQRV08krpVu/NsyCQRENOri5D5ynV
GCeIZZBRORojYsgx5LmgLkDm8b/E1ktHwlz0Eypfvk16uhu7DUH1sP0rgWio0akbn1IASssMgqx5
gBd/5ygVsmSeVKyR4oiTrPXDpGOg5R+J0LroEVMRYYK6hRRKm2f9TcYdoGj7jBCpmDSgsryFPJvx
ESd3JWFj2bb13qlMwqS6dTZ5tr6q4osZ7cETyU5eDK61BF7i54J9vY/5Pea3VkN5SSPXYGUrPRbB
pdsoOJkAZstPhkcD+YbldtZLTIgOMIEJAkm+A+MHqTitq5o3KfubDTbvbE3KC6EUC4pQ2Wc8KE8R
XxD98ybPeFcPw7R1KMfkrZ3kawfjxnIBir3u6S0V9QsmZ/TFli6y+fQh/p0zpACFKc64GzjOJnkJ
Rd9mJ1OGk5/3nG+BgdhNFmbGmM37HxdhrSzr06FXKxjAuYmhKT2/OencrCxtItVwpZQnKQamoGQ6
0wkqAsrDwowyhEfjtXakTTpQFDQfYkTcERcc0W7hgj05CG9tgzWaJgNVPejFmVWLWDsuUhUN71lG
HZRvCSYQj5gOtw9VWfYcsAZFgdY6BqfxQ1eK8RFCAlBGaq4BXI3vyfDdknSOGCwkJl4thZjIbrIA
ejl/h/ouA/GFCCtvxHwFEjNM8sPjLpfnwDkn/msTfhV9QzGbe9J7vAIAVMYlB2VJSsoQ+Fm6mf+N
3w1mN3VvoEZt6ABo2FkrFOBs99j7Ku1g8KXhpi09vESTh2y7G7/EwdpS6xBW51zC9UFnRc6ISOkj
2bfhAc+tSapAWf0k2qPCfvwwh7fKQrdN6IY2v/tQZkb+o1lw0+q8OqmtsrCmD7Golpbh1urVkXfg
G5aXbOE72qXulo69ZC41xu04vovYNjqqYw9Jue2yAyB64oV7DPnDx2OZmaxuCn+tlrohSQkSs666
CYd1Tpi3GSwrZre8/VAti2AxfkWfw9cd5BWuwJEpiN1+NDNkJQR7t7ucxYTKD/5Q7u5XHjf4JRHn
pQ3vhvIknIe3zmfJRIuCFK27gVwvWPI4IAxSvPhVGiaMFnzV4lWwCakZP/4hotk9lijj+sqIAJ+O
prXTpndUppW9xelvWPcgyxZTAOwndsLsM4i+NYHsBo8QCWTXOHjyob+zc9Zdu3LR0CdQkGAh/mh8
LlgO9OYlmVCPMQtOLWEtEeqVp6PfLRYn03oROl8nO+vy+0D+keVVFcmlxAwrrtYfqaGTFA/eKDK/
U860KdLhl18J0kXLkm21ntG7eqOsPnzTSeunDR3GA91KIPPQNCsKzJYCSwJBkRjXFPnJeyhmMgAM
dB/cTwSDUTtWYkJVLWgYtF1z/FGqf6SL+PWhaRqutM2cf2YQTobW898AYwAdImmnrOYGRsaw2Akf
6banN7Cge+dDRWoQGd9m/OFX12lCxct41TEnUxDsAKfQyYb/5i1iX6wGkoapp193K6JDYW9mjgQ9
PFUmX335NhWfJa1vMTpEtS3PSv8YBD+yEaejAr8TDshhrT9gFFoZUYNEi+YrwdfvExfrp+16Uikm
wI3Uc7Lu+wE9P7PW6c3y05WG0IN/ixsFMexVKfe1vCzBYqxgI/34FRMMvWT+CjhmpDZ8m0sU2Abf
eewwEyOSQtDfbZqVAzB6FDSYQ05CW14K/VcZaVSjU0zvvZAd3Z9hHauXxPbUi95fW/1c5NLiuyCM
qtsKH5NKtrfzBmi3aIozb7mlXs26JzIPDOVulrtRQve1aptd1n1WxLXRLc73RHg4uklK5QphJl/L
QhK7N7pXDB/Cw7x7g1sXHn4dT/O4QAIIlRzoHzATxO06wny1g3TV+f7L8btCEexL30q+EQAw4H+Y
3CdX8wImrBdqvAR9HYe/0XBJnX3vDTH+TrPCYMMmtOitNfhQk1AqvlZjk1Hfi5Sr6lz0/MTKoyFv
QcBMxAKqD53HN7J9Lm2QLqSOCOahgsiotskI5ND1ZxEHxsQdnVWCvWjPTNB54ItCRpN89AviR76A
9PxqVU0ufh4ygS6ayeJa/+bas2jBd+XOnaRoHeHwQ9BGRATDGQMH33uH86wW0eHlXWLrkOW9pio4
9messQ+5Jd1/L32BwhMiEzW3oPimnVJ0dDOLWbjSyPwEVWtPsET8mY8y+0EAh8SA1iWJLKlzgJKB
h4nZt7mzggsC2m8vgj8NAE7G6OCk3+X88n+8j2ptL4zpx/MIK5SSL1PbBvRHlVwKyjujcrydPGs6
gZg6kD+zF5pek15y3VlqxoFsuW4G42K08kK2U6VpXacfVmZKloV6wd4G6J0BiAltkGCO+ozP/ILW
vpB85kb0V9HOFtAvN3M3NHx7L5J9kNITaRewnsLsjPda31fKXUV8OgMV1mW7jhEEqTwhwTomPYhn
lxWs4x34xxAOrqiPslclwVUSYtQSd2ZbiQVpyRLNDARtEAvpufRNWC6CeDYg2OAMmZ5lM+0np/RK
AH9KRkgC0TnchY4PPEdNSC1h5eA8FgasBg6LCRg1hcYFGF+zxZURQqP9JvomJYYrvE8s5Jyo00mC
4vMVcyVYC7VrK6laMa6ui2IvcGlaKoGXUv9LrXjhf8f5jXRcWCGSNFJ+kCp7KtWrwl7XUCAwC0sY
F3dK1BaMa4578KDyB9unlsRqrfgoMGeWBxjdsfg1GoycHqxJ48+un30kMl5Glj5YOos3WptFdiZl
YSbWYsKg+pHAQ9SkCmFYbcHNa7KwIl9RuXj+CTBBM8M3lnDOck4JErlGS16qOrMYTTsJnE7gfJbF
d8QQ2exb85h5BHjlW+rx3N4iiM8TXBxQjAL4Kna9jKVgIrwn5wlFKqjQbx4QAO9l2nZuj7je8QnD
r5VH4rPwgJjFOhdRz0QiHCQTqY3bVYQY7FL8HrJxC3EAkXaKoNRZ9qPDonurSM2AMAVKa6wtOVSY
8tfNtO/u+EZt1rDUuhDbvvC7PeiSgQnJ5qzZxMi2pN9maDZhmSzpGQPXQVGORwOrQ3HjYOnUl8h8
5qm9VfkCY4hyHk7gQq8rD7oMTGB4Ok+AhfpJtR8RVhUH4vnG2Z1E2UKzOE82r/Ny7G9hSBTzl02a
dt6oKyq91pXKaUfdgWxywDynZgPuFNlnjcstIcugLr5l+ywPnqQg814l9rNmGO46njHtQPqcW4Hd
MR66OWWta95L1+kecXmnkoIkvHZZkug5x/AwZN1syvw4OBL6UVBOwrkqjkbinLeO/Dr/U3GJG0V3
zlBFk4+MiENVMOMISy2RnKruAxyx8wQMXFwjIlLtGjcu1mmcIPKxjjeabPGA/SSsgBKpM/XZHJ9N
TrLcE15bihFk63+5RrUNACTwVBQ8h/KkfoblhrgN4tu5BthFCqLx3EYKAcIOGHkWfr9/RybwFc0X
KMMJ4rzhaHQi2LrmOpVnO3kd7J+4/x7keUM5AMNamSLzsm5GwDmgEMt0kjuPLTvzGcypD9FxBCBZ
+e+C6fn+fG5HacUDQcJA3GgiVXPVxsrat0OcRdfOZdrzLyjBUw3Impke4kHtfzPiXcL8q4jeJULg
6k8gUpLjDOqLS9CEq7X4mewTiWqh8mfQ4ercY3leReOHQfZ5e5ScP6M7quZOxRPgPxztrkl/PKhz
fosTRD9bG9ftWVXXGAk1/OHqyhqCrZYyBKBCpEx3ReBIlJ816z1QeMNREcnTTlrHbhV7LJLiQhVb
HT85erC15N9nhBtNjycLvb4h6Pb2KUuuMEmo0g5uXwWpURLCe8/SFbNvqYxQ6M9MPcgWQh8iNfbl
OHD8QgshUKJpApZ3i5wuWhbvKpRkF1INurBhTGoCGT7k6KAPnkY0ZBb9KBpGdOVm1h2EGS6o6WWE
JZq9cVN5iDPKDQ+iuR3g9aP4VQBnE8NoBO1psV7LMzJanZSy1i2RBhPl26aAHRHDpdmCvL+S8byM
lNMgA0IBMjojCQd3i5ug4FFJ8c5xSyKmYSxn3ALrcbbThjNa7EBa7uKMFsGaDUgJ02u5407oow0g
fTK/NQ1hksdcu6bZvSNLIDrgvpEq1+Bxh85ZOx5buViNCLNnkmjKe8bGTLkPxrlPPU/Q6m1K1m2F
hxIOaEUIBXL1kfxNlromfiXcZSz+RlARiz1DOFVaFbQvW9n05yi8fwZaP23b7LNpU9PHRuxPa3N2
w5v47VfWfPfmLVwGm3H+CUM6VHAfJGvH+MxQ0dYv/3Lu9ugDO3EBMXbanp8ye+wRMVD8ABD5G7Kr
2XRddqeGpcrWN0n5DMebMhe8ebuKhy/uD0rwnMOj/dSdrTyHB1Ot185EJdZbQ8atIKhhkjloRVyi
3KCmNE+Sg7BWJLnxIQ8i+EkIOOG0aJBijCSZM/jMaC+rM+abzmQ659uhQi+GoAhd2FqDOk2w7ITR
gqg9UgVw/+OF6adLj4q/gBEr6w2IkaG6OvxO1tV0ZhcUK4J8NptXckG7NV9ZWV0MDFqkpVuHDv25
yieascTL/YtMLEKEwm9qj+hdlz3rqH8R2wvpyELebPeeYFtqSiFrg+eQ+79WSmCiYZEgwm9Q6jpw
sonEi0ncE3Dg7PJRkUWgN1udisLip9aJzZAQXnF9zTwSmsV7Geq0pEub71FEOtRrIiD/i8nRrS+h
o2sp4EBPAg6dtPeEYSkwtAVbPhGry0bDIBxgIiIXpBsRYLCGUJbQ9u8aiqHxqhEYHlDsMYyPmvj+
EkfwVnsUBI/Fd0MFh5suanlV2MFLRoXkYyYyEI0vcyca7vox07PDnANOrXGmO/FGr9dje9EFESEG
RPv9wl+mkai47yFx1XeHlwzHnLIRxEHCBUb8o208KISEb97D57FXHSubuvlVRV6oQC58na2WpU6b
XlJ9D/kg02zxEpTv/w4feULteQh4khyR8MD6zDdFvGCqu2oMCErA4rD1bzWOfDeX96huO/mad9vJ
cv2WbMlN5fPHrcgDAGXS0p1vJZ5Rnkp2kVGTUT+7wK8zeVn5oefzDPECYg9h6VZW8ndKqiAZXiR8
H4VkQxEB9aGBls9/cdKTNR538uASvCviXhBnotAIS3oi3wImGP9aT9SsbjKkKNVmfgWfoT9pXIG+
cx6xyMXhuePVa5Iva/iO4lWPcasBdnipw6Ns3pryPa/QS3ki5HBwmdY6uKeqGYjiI5Ks8grbJa+q
KhGdu75/BAwZkg9NeK0jmGbMt5rMIfdnjLd5IG5DgtT70iA/FIyh28TaCk7bJQI1HVeNWjMyAF6H
x6l5sTFrkKVO46nPY0IwQ0qKxC7gQdSPDdfgmpzO8BNwKIUIoIIDyxAyfQ49HTpXRNyUO0wyUfvS
KKdJf1ikVeDtQx2a+F7AC9sD5W2LcjePuzx66FO6MfWPQn3l6VQV7FUoOcUGOyMVqrjbLVwppNSM
84bYW+JKznBP3KZi5ZrxwgxLWkMWk/pVK/i63K68OrQ2R+p9VD5VtCYN73bUrWYzWjr2+8QgmFCa
tPH9XRseNf1dCa7Ev8r+rtSPqbmL06MZPRzrBQFbR0bF+6xsESOH4T0Bx1esS8AboO14rEvnHgKr
BICixjdc0VQfpfZgMDqTJyH7W8zM1UyH1qS4eYD0SJ+ARFFdSk+b6tQRd6IL0KWTeVRTdrvSWYhS
5DK69hilyzxvJf2pIoZJQa5kCZQ2fR+LR8m2VewJTUs6MV/0YbCGfl7WryNyYXn44QOVOlok9jly
JJnw+pouCDsiCax4CeU/+rqJcGzMXR9u/Gpd6EuSqnfEQqao+woUnKZ88Qm5bbdC+OWb52g4zQhN
DC8vPidlPdkvhc4kvuKSheGy252tHOQ7QZhq865FL2rxOhPFBcEieZG+TskeRi+75i9g2O0CQsrf
waHmlAK/zvcKvusMJHlCnu/0X37Im7CeUwo63m1iCcyVnLmDiSmBn7Pq8fYR5QDCFQ+3sL6MeKdQ
avYoaVgjCRs2p8NIaXVN5AjAqtRhpMdwFV+INwi6ES/t2rGeSsrIdQwTHFt4JAoyNGysi8Gnrv7F
/KwDBjzZ+gJqoSLHFe98aZHhd0lRKAE2rm1tm8mvFEVO7YXg58Y4AmPN5oUORRBYvFRk3f8Tbod/
6cDLPBMG+1lMPykLn5lRlSHfkM+ipemOud8uV430JCgJl0he3GRyTrJHZ/3MPAUSE3wmJIzDK/qE
KGLSUXYUJSfqQ0jqbKJVX/kr6eEkYxlSDk4Akp4QlrJfE7G+8oezoC0yLVvG6q/oCYmVxxS+oKXW
AuS5pAAce+Vcp8AiR73dSS2TtsDqip8McwuDvmltOBwEpdVFBHa+OmSi8lEr8zNrF04zUBQEQcP5
HYZcBg7Qrn3w2z09NHxbeueJpV59OYUZGQGk/fMnJtqBN4dIFJ+sxrPIuSISqxVMQ1otGgCytDGW
LddKbJxAeEZCj5ThPYuNRSqCMYI/rj9yfsaYbpLsQfRnMEd0NJzM9JrKT30m5Gt8iXcSv9ywK2iw
hcSuKWk/MF6F1WUCy2pZcgvzx2G4GoLTvwcH6K/dKwFAPq88dZcvKVL00f/N+bUGIuwFwd1KD4j7
Cs20XSFtYSMHZ+3Vxaj0AA2EV9wztx6PVU6blMsWx3HVMVr9g/m6VQfukRGGRxAuYTv7BHYDrt4v
t5AedKPO5aUe0PNzE6K9TtIPvF9Zihjbo3PH18WXVQUHnQyICO+3OO8CqCQ+PdU8K8pGZWPDJ43p
pCbTgIPjqMq/AggmGK6On5p94mxrCBEl49f5ULFSNsUzlIDfCWkfv1MdoyHBb+GmBq529nr/tPnJ
lKegJi1xdhrn0Foa7NXmPmNaw/7c7AaV8044Lk88JnOyhV3iYCNEhImGtlzAnIkoTfpsECmSMfzA
0EbYp0Kik82R44BW5ztF3vOBF+OD/jSkQCGf+jNGC890f9SHz3ncKzV1jWsGQFsGiKPuAaqvHviz
h79qIM3UA+TxK9SLEGS7hIFh3BuEah/mEZ0C4zPQJkCJg8hwY21DXrn+XqS/hnIf+zW5J84vyKtV
/FbFOYluo7mfOq9tDyjtBzSDDRow6TjqLw4wKAVxzYvOa4EnN/5TZADAAtipecz53f82hpUdwbQf
7PACYtLnm5SZpgM0iWgKKr6psYWmTtmj4IF0HUkiudIQGz05VigbiR3ItjGlg2noqhmazF1Me4ly
bSfgInfOPUwHnYQEh+RAJFPaa444vLn3ySWK3yekI00C4DD3i9o4tRKioJcc2QOBfgUE5V10vQDz
SO2tmvYirJ2hZ6SgaAfrZ1kru4YVP0fBzZcfbfXVaLdI/ZEistIR2pf7hO3L5a8M44uEX6/u13O/
CfRNZfHaJqTFH/2c2JbXtEIxiU0TzLrf8kKSGQYDTmQx8bVT8xwZ6GtCWToPdwb2+GDZih/E7MNd
TYyFLd96YnI4jCbQmZNPP0G9Nenq5vsZFy2eCVc0+7b+uMkpdgQigoIEhMG8qx58Wh7kYxShHaWm
xNpY6kssvTkc/0TNCrnhVgHVa0ZemsGbKNNo/vS4dGv4EnPawHNkuA4HwoE2qv8yFutOpnPHSwaJ
sJ6jFf3O6OH60h0nHoNlWS6Z//ASlemW09d0vnyYyfjVTl2KWsxqR22923IXR6QIkMOI3BYxGNUb
UfRZkXaDcX+ojlHn6Sbb4gEzqpndxibDpSWkem4euiXbucWcPL222fegchFbBluTiIaC62faiqkg
B30tjlZ/N3GwN/WXpK3tUeg0EbvUZF6Y/cVUUdLEp0rn0bLxe2KMOiiEAyQkLuN9xFpN9BQvnY8W
vkdSr2/J0WR90Ol16BFIYgUh1kWwjtlZkmI6GA8jDEmHVzjqX1t+/NnAx7kit6p/jROKUIECGyL6
ZsvrSdCuvH7cEcYVxG5i3TqHyYf5QsFZgguwJ0MsRIyJqcU4Et+bWZ5G8kPfHyTtpey+MoPA0Neh
2UlTynb+hDCMccdwP6UnhLCtdjTQ11g3agggSAbOTpLHs4hHjZlkT5GLPn3X5cEGYa75sLxh3Gvz
sRzPk/QtiVbvr9R2we/poJ/ljR5/otWxZIJNsHGT4Xp2Jq/gfMwxGWgYuJ1H1dynfZQ/B0ALMGoZ
9J0Hymz/yIQ0Cdas11yg6DdAjFKS5Kc3/lKQD4JwI5nVcfiziyd20g4ELPzyHR70XUpAho7Syy1N
/iRyNBgs4xP9mRZsRzycrfE6Vq/F8Mh5Y5qSZKPpS7JIYcR/n0bfWbkmsdbiOwt3fruRVKAZ69s2
bwawIjpyVgbkM9TLliyyKzW8zd2nQXCLorzQeNBa+2LeO9pOz5slOlm5WS0RD1ElIyO+F5AvAfOG
fSa4hqchR3JB0UuLSOJUEtQbANeVLHim/hjk+5x/U7cnppxB20hcTiJWMMaWA39dQ4vyK0G/58HL
lLya1pd4ZcFi4zfho6b+cVmxr0AWgbUb9a029op6pfhrFmcEHhmrcKPovUNqlXHDd2z/aQguGr2L
KRTXAcsvGWdBh+Liz2fNJuVCOfXBWzb9pma8GiJAltGmdO9s8BIX65FArTQjBPxSGkQU2/V9mm40
u2YUeCRffAPkaVPkMMDTjCxWuOJQhZAZinLT9FKCtvmveLGR60PXktNQ2pTpbgdqjRlIk+DLQYrH
NIrcnceVhYgvpVbJh7F8YM87HzqlbkzPsBwZv1NnwDsbolLis/GvJPNmDafdNnFeK5K2SJFRf+r8
UUJTWMhp5Rf2xpIQSJj1YssDXupv/PRptKcFnfe0Gs/kSLcYD4P3jAownxRlWOwXJ8D5jkvgquE2
J/xWsCjxdzP88jF2w8Wy91H2KjseoCjTph3dMvXCR2VLRwDSMCDY45g7pFofsWNKblFdK7Bef9h3
0hlUbwJ9sut13vuu1NyI+O3YrYoTRzHF2ODAiIXrRtAtmJ3FgxNgC+QM0H44BtmwA2pSo1VjEJpa
LTq13PfZ5wwkiSUp2MwD8QqHyHgowCkdBMNAOA+eOIsbjNS0U5gQKfCUzF0WFIAhLDCE+mowDRBD
a34jMlql9nXo97M3xzv+6nR8FdMXvyAZFCLrBEqvImh/q+qXmrLk/leZDr70KK3z5Bya8mD2V0gE
QlGT6RKpv0bS8gZe6+YWNzdVfpT5JR1WCThVjqRxxTsSjHRE/Cn+w8xeBq670JPmDSHzdflWJD1r
F7RWQHgvJpIWDlB7tYvbZF9KEP84u6pgkOh49a+Q7KcZDzWwPDn7H/28TWZESxu2H3w7hXyPq5Po
5DVompvB1ZiqUDOTsqygXu7JG9101quBjpdPmeM0zXbyeFGVEwU/Qfyq+7PnlKWrJjFluucB6boG
ghYzKfB38O+EJIoNFeijylUU7QrjM82spT/YJ7UZ2Qx3CuHY2taoPjQi7B1d2lodyLx1reC+S8xy
3H5sXmhdqOrlJIHlHf566UZwlx6eJ2Qm2HzXVX0vh3QltTbEd7cFZjX7H8L7EF8lvduBjbeEf3kJ
gUtS3SJh+hnLn1IjF8JttX2Kg26asGL96QgB8uAXVb7kY73/6Mv3rgUH5lcHkj0zuBuwWijlEs8J
nzL5fCroMMPkes7dOj60JG7ZvNrEjFomi/U1YCudlhAUIznJ+lZWWC4S0Fj/SqamlpywATT1IbW+
dIOqFHSM6WEut4N5qoCiZfWZEB9C9h6Jndo6Nb7yBhYLdBExlEPGLeN88j6mD8UiRR2vm86UP9F9
B22ixECyyOiVWzi8D+rGGdmFXpPPwkak1XLqhIRFNd9Gx9Aifc6YjnU0JZYIBBr29BIjZrJrxDtu
xI9s1NzzNcKf74bc1Rjz0IEDqCxR/aG55JBp5lNQXQtCkiSDlUj6yJIPlGYsKiWIBZI9UBiH5gG4
OQx2qBKqeC3DH8lVytG1G2j1Gjat5k7drhw+K4HdtGjxuhshh5rTAzIfuPt8gOuU+a3TPn1gsBnc
ZtkOEPCsUWHymPBk+Hs729TdhnYVLkUuVe6vMEegoaHwUHkMlTdjYlBMbh2JM9xbUMuBfBImxRyp
CFwtL5kKxE4luisCurk3xfkaoNkXOvvM2IY0UzBAaDt25NtgPoQrQt6QFUbODXwov1kwXs1xV1Zv
BYOJ1CPyGb+EtCZuXMoUQf+5Gnx07QMgvolAvA+F0fdNEjEZ0nfs/1nAWQX6o2PRP2dMUhJoasdx
5I93XX1Y1r2QQTP47BQQGQ5AmkcrhHJQSvqJrmIRE+Dz11pOizgHEbJISaIUIH02Er1w2zh7y+Y3
yOrTnG0Co2QVfW/1KzMVqumGu3eeXZ3TPiS9AvgndCgK/Zzrc2TueJiE2FwJcHGbXLu0ntkSnePI
T2v6xXlotVYEaVRAbn9D8FFHQLcI9DNwZcd1KACg0+kVzVo8Pcdxx+Jm62dpuA7TT119OtGvzw5S
mXQXWLu8xN5xL/j/6Q/pHQKeZb45hKviFjMpqPDaaB+0J1n5BAYTmBjV04v/UXZmzVXsWJv+KxXn
urNaSikHdXxVF/YevD1sT4Dh3GQYMDnPc/76fnJT/TUYAnefIE4AtjdKpbSktdY7yEO5fj1QG6ND
bM5SQG5PViOB/ZBrRoh0WBSL6InQsUo+/vWP//nv//qfX6b/Fb6Ud2U2h2XR/vu/+POXspoZfNS9
+uO/3yEkUOann/nv7/n5J/59E39pyrb81v3xu/Yv5fE5f2lff9M6mv/+ZP71/4xu89w9//SHbdHF
3XzfvzTzw0vbZ91pFDzH+p3/r1/8x8vpU97N1cu//vpS9kW3floYl8Vf//nS4eu//sJX8DRR3+dp
/fz/fHF9gH/99Vj2XfSPq7J5ef7lp16e2279APFPYwvPlVL4yviazxtfTl+x9T9d4WhfC+EjjyHc
v/5RlE0X/esv5f/TlTb9G1tII7RtvL/+0a7/FF9S/7SFUMJ4jtLSM6756/88/U9v8f++1X8UPfb0
SAK06wf/9Y/q+8ten87zFUMzjE57yri2IwRf//L8EBch3y3/h5NKN1wsK7ybtDsRDZNkC9Bv2cIX
B72lzEVYct0qbEHvZgUaQkaj6Y62xlp6GrjRjwkY2snpjuk4AUn3kbaKu9t59NcgNN/yVDGsESva
jxlf76bwm1V1/U2Eq5Fq4CUHFbQlE6egTir0SAgqldr41ZBeioFCqxftu1ROFxZi9TfQOn54Wf+Z
jh8fX/7m8X1ha+0JR7iekPbPj99UkUsoacI7YafIfUgqKyoUHbpPgbubCVKIkMvFoiCRxvKylTQB
iqnl4OuaT6r3L1ViX022uA1HOluiwnzcXokLb4yShfDqJUnj2bwhfrFc7FcvqavLqNMeti9pCWjQ
yx20fw3ImUaOCVDL+L1TVjYlwJkSCCRlYXIyymH+togI0eJxeXYNLlVIq6wKBW5y+efhaeeX4bFw
bCOZw/U36wr/cQ1F8dTWod0CPpZmPmbOUG69afwshSsp35bhtW8FkJMbrIWYnFu3G64MbouXsBKI
yw0ycn0d3ji5ax9nG3c+fNWHpCTvrKrwXTUhvT0WL7qdh/Mon765WY7ArCD/Z+nlezP4l01iAE0G
CNt0nzXl+hsRCOeqKNOKZGlV34jpUSNED+fAIWds+nA6d2ev3gs9YPVnQoqri+NcjWlICXwJK6Sd
/G9/niVpfp0lI6Rve8LVxtHm1VLLAQnPfVUADGsGiU5t9Oy1A27bCjjeoFaDbhsd97jJcLCtErWa
gpY4spQdPM2s2E0m3I49B5TrpcFxjGuL66E9Xfiu9RDCaLn483DtdTg/Bwbb+J5nu5q45Wmjfn6p
rWhQczFtcVfmquR2Z29G6IFdH8GHnOeY7p3FfGcVuPhWXYEV7E3wLk+DbzKT5UXvvx8ry3+a8MRY
PKJLgjyv647owqxz7A7mSSuZbP88aPnLRlG+w2b2HelID2nf9R38EM26qdQmRiDudlkXwOCAKNYp
jfIWqWo3SHFkW1wOMIA9TpWvOjg8WajR0uUs9xV4eyPm5Kjj9OCFS/rG6BRB++cpVUyodByjbW18
JdZg9MPo+r4q3SXR8R2HQLwvA6E2i9+prZXxz5tZwtjyEJJ2PZLjJh4fa6yCYtnaOA/MH+zYxZu1
VtFj5conOyBdaNz7MqCyanRvkYehZ0jVNRRUMOhVTLf8U/Q7me2WuW9TZ0YhH/5R6exzws19arov
poUYtKQrKwKu+RijQyjxIfTi2tm88Wp+WU88vM+Tu9r3jdKvg0TmjNqaKppN7eg7V8IP30G7W8Wk
YPBEKgBhKfr3fhNGdIftAIWGmTJGikdpmNy+MZTTofbT2laMwXVt31/Xt+3Kn19ElHC1BloQ3Wmv
ivdhnfeHKr+JkxKN67RQO9VPOJ0AzEkXMBiFjHEop8CwneObqaL9bifz5eBKdqbQCFsnKJZ0n4LC
iGvd30Ofi/etAxGjFh+yysXG1i8oaKz/W9RQ7WWXR9uotRNwAvFDoX2Sk2FYriVCEYDGPWAVEaly
OcM968u4xZpQvVPuLI9tCf5ocedL8pOFphOAAh2ANxRed51wck1CbryJzhm6l1dTh/6rAz0zUn/n
xVgeCjd9zmK0wONG3mRtKY8ROZyqezTKiladhz2+yml/5cnyuR86iScg/asJFe+D0NyVk/qjcedw
N8QwhpaGTCaNcvd+Gr0PBfXTmAJq2E351wI5AirhWy8K2rse1EDKfeY+LHwKxEIek05WnxJdb5zK
BFdL00sykSW8zhHlCIcBgUDe3DawF1CJmqpDlcxy0w+0tZZaf3NEQ3QOunCDjn1cjM71G4vjN+uU
w8O4nuO7vD7x6jBD4S1t9MQ6NdVIoS03x1y7eHIiF+wLqmR2Oqe7RuLmY5JaHk8xxO/b5jC41hsB
Q/4mYBjH4eR3bdtVjrOGux8CRmiyRdG+j++mkJxWFrOLuHtv0/IUlwTt4eI0hCCYysOLPQVi3/dJ
jQwClO98eUctGqwMcOMghdPcSIBjb8zVL7cn5Rvflr52bSnZ3a/OiMFpVTE2TnpXk1258BfCvLU/
NTl6fn1VNx8kla5oktjPcRZQDc8Q/PNAj+sYWeIBtkjlq89RR+s5Kitockl08IZE7P48TP3rNApP
C9fxPCaSd7reX36YxiXxTOUA1r3zVPFk5Qi3xkPi37dKvzRuHb7LLWiTi+Vf0SeWUIVc1GSr5p1q
suI4KPQerLzbnn7E56+2TlhWYGYklVVT2+e6aD5ES748j0CtFPbfWUVQGWd9bSGhJkM86PL1xFdw
usOlLFFRCLfB0npIj3MPaZZ5wek+2BSrAmdTJfm7Ni62FphlUbvzfQ2MtJ98gKU48ubtog7+lKBR
xjJ9a7n9uvSldpVRwnaJjK7/auk7oE3jqe8oaa8H4yQneexAPrYGzsc4h/BfJW2LUyzJExtyVOU+
lWJ2ruyaefjzS5Pr2vk5RjMO21fSMWxE9ToxwcfCauFytbdhNQC/HimpVwhU96IVB6zBYwd4ymnz
zYktD6MVfohdCxVZOfQ7z/K+/P8PZ50V0iSbvIu1/vMa6jyJt4TljLezXXA1M9ZNYEUN11saPo2M
KZFWIMNPp/UQsEiKkNdl5YjjGn6379Zt++ch2evreDVDyua2zW3HW/PEddn/sKyDevJDq0LJ3IZH
WPWipFC1XEKwzwYKqjqq935LJ8eHzaOaASvIsiPwris/oc6MwSvZ14K6yuyEV96YIs1M4c5ydt2A
x1zladxi6Kl1Fu0fGdEB/PPwT6nVq+Fr6a6XIcI/7/rVbShnRVVkNuLWW6+F2rfQpMClNh1xx22D
nKZ2jd52MGU3VTpxJvtbW9DrDuLh3Z9HYq/7//VIXIerI4Pwpf163UunD/2SSvNt2rjJtaMHhKFd
W9MIGtA6r1IPaQBAyJUdouCiYbVGQ46yYmDtK9c5L3M93tKrA/yMt9BM89dKwHf4k4+vTl5uY4B0
BytZjpYVAd+KHYVqTqLvski9NaW/BjqWpnKVVK4r1pD884qoRWuisbY1bjQuzKHYZNulS78u1kT8
MlO+C6muz3PZPCr1roa3dQyD/OA5TbVBgSl/Xyi6DmNIb8qpAkn/IBo3b8z1rzd0tU6z8qRmoFQ+
fh6icLE7nmWsbxkFDB8MQXLK8hdD7RyLNNeXTfDZk6v253pFXlATyEsA+OGc3TbV8qlp9Hw/TXQx
y1Ftm3bMt4NTQNZdyuo6WpW289rfnjabjunI6gw5NjtFdTUc2zce5Tfb76cneXWJ7P06H9IRb7E8
dz+GUYzPZfLtz7OlfjtbeIxSn5DkYq9XJsEsafzQt/FBGrO7MgJCq0dJqp/ofJPKoNkNOoAGGNWf
RxhDqZ+8nP4WlhMisQW4kDBKVn5sT+JlQdYQYXOMA/SJwPyZncyxPQqnTYid/dlgAgc0kVMeKq96
XjfuxRALuuNJfqWTpgHQiw5AaD52tMikKK3r2gsKPqNAL5Se9J8fXf5uetmLgiOJY1u4r8JDm6jF
DG6ibrWtEOsQ5lHG3CSGBsGeYYlXTlgndo0HhLMNUUWsAu/YuSMuF2aGKOlhnLIUjX4jd1C/npG+
ICP2JOmM7Rn9ev0Oxs4631a3DTFtW8fc3Us2eWHPj6pE5SboQIM5Crd0G25okiftdrTg3+ICC87R
/XC6Rsx866Gw/XLj6DRCxhdH2RCyfN29b5xk3LcBwF8H51rLtIShU4BsZU7ZO7ahQODRPFodBY71
WuF4jbWNpf3mTv3tk3K4COP42pjXJx7sgCKK8si5bUNEHpwY6cO5Wr7aCa1Rf1jU99tAMgL5M82l
sDSkMoT/aVMiVGW76KOIaUSmwnPRfOo9+BhrsnXKuADb6Y1J3YPI4ML2abT/8+JR6977OaLzlhyC
uUdZjydYn+2HoxGuYOUWFm+fFXYtyri8iRr60dnMpa3PkK83/ZhfI5eH/FXclTDHPRp0MPXXbDsM
yx4DyCbe+ZZwrpMWdFVeQVTFuYx7bUYykKmHJdefqqr+5lETOxubkiY1iSZNGSxBTvenWtvxoRy/
6Ba73tOd4M8P+WtBSfnCsYXLA5IbEBV/fsj1PgJdMbZv06QjQ13q/pPMUthkLi5G1qIDkGobO7wk
1fTvkMH5mIJSK80g9uUCZyvv04bKrIN+jojfh8lqXpMD4Cp6f3ojVMrfvQ/XkTbVZi2V9zrqW2KQ
KMKM2D5l1QSwhSkLXWvYJhEE0yGpqktYnugF1wCZfe46CFSgfxqOeBS/MWm/nvU+sYQaDPGUcqr/
KmqPdm0v1pDZt61M0V6a4m+dadWN2lUtWHcnk0iAeUt7UOASmrVSke7cuM4PQ2vTOW99C+Pyprz4
86jsXy+7vvAZEgeKMEa7r6JKXM/DkhVElcFrOPKqJr3OYbJMSKSLEiDh6eItC2+Tbz29pNiacgHR
7C4H8eg5ar6WPTIjMo7TTWmBGIxqb083YgIkFlJpEv43W9KlnjzlXP156PI3EyqFcHirSruO+zpf
bsqoRCS5dW+bXH6oVHo5CPzJTBWazWk3+UOH5lJH7Y0o84LB1kZWsT6czuis7R/LcEyvM7Cob4zr
N0uOMO3ZhihNtD4F8h9CwBwmlkZX3PmezNheBZjak9+mZaXldhEItvUSVlmINJ9u6KdcQhbdm9f0
38RRidin8NdQqtizP29T+nPCuJWPSdGSzHtlIRqX4N3sYPstLQ5vpMSRg0QmZFrS8nBKI0pQGia0
4b8EwgPJDNvRiyjrRKE17JPAsYGnVYA6GaxTjxwipXejWzLrP8/hby7GPiOn0+RK19jSXc/oH+ZQ
0dKqVIVSiqtr+8qrx6esKI1/FghYVWGrn0gn8RPFVrOYQAwEvl1u2tE+nlJEC0QDllGRPD/9cZlp
4VsmG/c2i/Ui7eHIlbArsmBEJl8+Uj2z4Dv24pKe6NkbD/Kbd7AGS836tImVp1TqhweptMqtUHm4
cAsDA2m2hnd96z70DTSLIsqfRj+6jUYuznq2995CqpuKtQR3U45SXnUhWIjvWV05XBS0hnt/o9wU
I/Yrr2zvxikNHv48YvXrtlJYvBiODH759uuaheV0k134g74tPB/h9Eq970rEH9zERifXh8Lp2ldq
dYiL4cXe1WkDTUt4AB8KtLWsSp1VvbYuQ3RSH+DMnSrvKgXT5/YJSJ0m3qQVHl++BBjvD6vgONft
EUoTdhkBlfOmHr+3RBJvBL3ZIFDmrxVZ5RZoA3qh+QAr4KLu8rs3nvs31z46pRwSRrq/qUGApXBG
x27lrZ1hWhDPlb8rxXjd1SLeo6ABLDpHY6NdwEzryN9hWCzgRQ5mK0sg8RY2Dz1LGbEJ4CfKbm9N
UFFrisGIjkOEO4C0r6RGWd2Og+Kih54Nqh7NoPXcTxD6qdZoJIvqy2nGksa+yqFeH906uXcdq0Jf
wPW3f37k3+wyRecVl0IhXGN49p932eIv0gtSHjmvPiQD6BRjBJI+XmQdg6XEMtlyit0QlGpnldPf
ce9/WSzRX9NOPat0pKhbe19iPGQ8g6tmmI3vs0b722GpS14mBZtBgAyg3EvQqJ9jCSO8qvw3jgG1
RrGfb1zK1Y6mTuN4Pm/w1WUkq8yirVpyrq6NNN4WlMLayq+mZAy3YThTA1xr0LLxYOkFSQOn9OFU
uHQeLA1urGsyaA9NgGJj7CKY2ub5xhogPEslH4YeLE/etwme53FyTer17HYjGjSRRSpkdxdEe4h6
A12wLIItUdBT/vNL+l064vrKcY1yPa2Nu+7XHyKIobsdWlMib0P3I6E43gk7rnYzbljd0vj30bqA
yOPklejHp6VIPzRJb+779dZQIjYT1W8XUH5pKKo1zQc/oLTtMfOvMiRnEsqui0zeGg9xj2QZr9ws
HDdWbn+RA44JvouqQoVR3WnzOLm3EV3297ywjadhaC9L8NBlMOAi4YNx6Z3oJlv7Qlb59iXh1/jL
tCkGK6BX2pzJP8/e4FZLlJiRoZ6K6p2GwZQCn500grd9kJpNGaC0kkH3ni0FxUOEMaa5F3Udu2+s
1F9b/kwbHArpUBJ2zS+NKNPLPmuswqbuZFHIn/rDJJARkalzCHJz400a0en1dYY6XdlEDUKRsasB
Ti/wx7AIuGhW/fxpwVo94drv5Xray15kbw301yMAfIcEgLK+YyNfV/+9vuk9NdnLrbJazFoyleIg
U5l9I2B5Aa+odzJyDVmuybcp6nPHTuTQudeOHwmlg9jp0mBlEAMDH9Xwxv3KXzf0zxue0Wn6EvRp
aecBQ/lpQ3ijrDqv0KvSYADubqzBXxWi+jQMoYdQWKY2JO9Qvk3vngc1TktgOYC0UfvOffyIM1xT
p9AOdl3fVbsShZ9tjk7wqApnO4wTOlCD1WKfyrUWg2Vl0TM6dY/iFg14iERCTQjwWDAQGrCFqh1H
4F6DuytnpAnK1q8+nX4XTpLyhyITU+St2zDFlDxMv0Q0/ndRDk+QGvaFl6PfqVNkrN2CnsRa/J4j
+84a0Tew+A8fJtcixwMgo9P+pgZVs+ucy3kJ3sXtu6CXw4VYerGzqLSGks7fKdTVcoR+EiX3qL3I
nVfl1Sd/yaLroVDvSjlCW6467DcLDEekToEhhOSlVjUmF1aN+pQVLwcUzK3NXAK7jmNvU9tqP8Nz
3J1eMZRoHMIsW29lgLlVjOENwuDhG6/Z/t5kevWiecnEPcmG4aR6dX/NCuTHwp7c7RTZl2pC8QlC
wJrMA21tHSQ/eq9CU5+886zqVlS3ldOggBLvT/nWTbLqYardbZCE3jFUzkcdcKif+lhCcDRlfomy
hAq5Uk1Tu5W5p7ZzgWDSNGr3vJ5d6DGXsRbRo29gcg1VdLvE5sVWXr2lzgX9ANmOc5wdEL7vZXlo
q/rZ0l15ZVPlLu2birvMXW85t6fbXh7k+WG2pwF4XXYRpvWxgxd0b8UhqDuAc9LAU9FmCDlYBkRZ
rHzcfa/CpGQ0UZD0N+lcVwedZMn3PD/zLERv4gD9gan0tlbj4q6wpMn11FRbcsVgI4Zq5tJWf46B
f5yP7YQKhZd9jTK8e7wQv9OlyOC9pUNxhmJdft41wctpsm0xUz+IwpDvdwQg/3reFOazY0BUw46P
M1w7ptRsiyZ3jwW9hsYR8Q1HjuzP8zCvjwpkpRM66d5qcfco+uIudGBQl76KtqciRZYPbLDJ4ifn
b9UIQtTX8ZeuGMabyfFfLN/azUFRvM86cdm5fHKbzCUlbyAhWZacFxV44LWXem5PCYoKSEy7nsVW
tbOvXVA7d7oOnzyBAQIsfgnzix6JbeC19MIMdzbt3bMxEu/y4dj50/wRGOqHcXWZTof+xTdcSQu9
gDuZv0BsCA/uqL/2K2yzBMq0nZnbQ1cj9+TqYN6HsVVtk9ZKtotopp0vlkM1tUBal+Y6TxeEErjX
+mkijxLTpg1nVHLuYgBxxdPTXs4Z09JUd7D4inoCDy9S6s9raB0WWuGQW+1wzr94Jf3vEtl5XaCt
tYba014XWbzsW4NAmIPY0ahh45EfmG0mKUqurR+rrFB4q7MGhyWI4xRqj3Vm24epmJ5dfyiuirCa
uIYSP7sp3oOMuJ+badoPWYPgdoPrb5m2kPWM7WzrYZc1Iyyu3mNew9Df6/QamzJfVu19T3dTZBCa
OyluTjiPqYYA3GXw8vwRwnGEJmUxSedK3dLHtHaAB+jt5wFEJAuJg45GUS/gxjcy/1A7eB5EGiKF
WoYtRUJ8d7MR/i4Nr6MnEAp1J1QhHW81/I0wLutSDTjCEvvO1CM0K3+rliBAtnYAZN7J6Und+SaP
gBPBMu3S6LOCu/owdW10sEpMTvLW2eW9doDniBv6G6RdguO4zNJ0F6Ur1kJW4RaxYYVk6NpmNYJe
qIdVfcM5gpUIVdF4NcADM3Bu6mTZkaulW7LzpyLRDZgIZNhPq7DS87gLRPTFDhhKWqSouBkUW+k8
iYelSx5UNMHFboP94kqzCdZrZRgMyEL7XX0BgmQ+Asu/Bs8Glcbc8k8N72yJe0AL1WN0l3e18aqt
OVDXQWLLsMbXx4raDum5EK3iqZ4Aox2dwPRPKY2Wc7X2UE2crJ7AFwqfoV04uR+9JoETv1QKAYXs
Ngitm9P1TK9cRndR1JoXc1UAsLgIYeGflloiNaWOVlzFwdLtE/BSIFQE5AVZk7Tnf5f9RwMeIPRD
VAXW1pstVrHmLjqU68J3shSk/AmlRVkFukY2fPPrettJN76uywTv3hrc0oqvOl3mTliVPG+CfYv2
Dfc4+0NEaPJRiUdS78zSgtaT6Q6TQ3EgI+7RkuiDXaLTveiIumMJBWXNGU631FyE+0rE+aXV5scm
R3qp8d6ndV2hlY+KXTAhfBiF8QBs7j4V6BqsGpwVXtRrZPleZ1iqY65ia197CqqF0Pq+7Yun09eo
5w3E3yEHLUMFyM3jl9pOl5ukD6+mSnyenAqB0zJ+HAxzUKRp81jkOD8Po9K3KgFQcxpp0UNZKHwS
tWWAlji0y80pmIoWMHcHjeT0XUFaXNeFP954AXyzdO6dK21XT0Ilzn2amq81HuGUbssXWv47eqHo
5RWxgMvRxA9L5GxPryAT4efcRcyhMnl1NGA8zvTaHD21BEja4bmHaHp5wU3jI2SUdrCdWUm7PHVf
qtopcFqBNe7gSiu85j+XwyiSN2GZpndF3+0KX+fb03hNtFT7DuwL+jLyw2m5jhQ3KsAcsuzqj87i
tTdx69HDXOzykM/ze1G41RbHthvbYRB+rN3H3oH4Miha6Vzin7JIfMhxpb5aBpgHQlvdPphscnTb
cg50h6HeiLvSa815ZFFo8WtKh1OdoVyR01G51ESkhfLYRdJNX8pVfEElOQoicf6ZHiu7f80mdN1B
AM00+mkrbGpJn2XtN9cFZIZ56B4A8s2XDXXteMCB2wtRQJ5B3cHSt4p92yv3jJ0Ku7Avmt1UCMCo
qfXYGBi0oUbXxc7Hm0XjBG9Z0xXXiuaCKeLwhCN36QyIFZYyesKGjfUSMZV3TlLeFJ7zrc0deXm6
JAUjum7WnE97tDaL28n6sPpan0Izm7s8L5y2uff4CMKGBwsuvE8ziORzqaE+Btyp8jHJLu24YV7h
YYTaqXf4IgG6tqwSqQ74YZWD4nbfIjC1fnRSOhGa41a6q7Cr2Hb4aheBCh/SJj/I1j9P6cse8qJ+
QDMA+bCaZVn75zmnB933BrZuY2504UEpc4rzwVm4scd4N/nrgShavOu+saa88CxEVrSMq8sBuukE
8Xjfpj6yt6S7F2XlHCrUkDbKKarv78VLSkSzy0dl8nbb0dPjRDvUcg6PjamC8wRAm6sQ+KhqhA3i
pBm/dLO3b1CUu87VeL+UFMRpz0MKLdlOvUSGW/gXur+RZoqvony0z8IU+WX6kXdNCWUygxH1PTjZ
/X2xltQn6ImnjBy8fY8dvOnze53Hz6djXtTVcTaTPvrdF2IBoEsAuPenfU32cwhdEVBoBRpw2nou
kJw7C2qQnrH+RZ00wPDPfA9DHHrrn3r+ugpqceM4Jb2EFkUhKeLx1ioiVDPG6eWUaJy23uJFOBq3
FTo4bRZf2EL1m3H8243IdvzT/5wEjxmspQuZb5ZYxBenaBnFAyy/RtyjUX0eqNo9ygqnJjFkN36I
a/yIuFXYl/PlyJWbsxpgvq7lllICkgR+ivZMLb9mBqMOa9TRruBlxr07s5QaIrlqgq1rOmfHlWUz
VM/z2nP0I4i83P3fBwW47t4Uu9PBVQ8oF05QYXpaAOfY1iSIF3ErJAME2w9rGWTKqV0puu4ylj7E
azFJqAZjcjVrte/jFamybucsWQkDiNpMjOtgDSEqbNTA/EpfnOZK6pEjZKgwczcaCxKdv++AnSPj
FlZ4gCBsWlZhfpW3g9oMOW6yGci3a0y/t6Ecp5s4/OQoCzTVbPC3JA88E07/ifvkFz1x2gUrWCdA
CxG3Deeis/BLjN6lfjsgzC6nu7TK7mSMWEVQVdYNNqZVDiPLTsOXxZmqQ6vzfDs5LiqELpui8iP8
1HIEgQKDqkhpkHQ4LaglIgply5BCHq872AQX3ThiQtPhLpYgmEqV9mLOIjhYIRTRZUQsrS67B+Nf
dCBmmyp9ihM5bPy6CvwzjRC81tUDyMX8ptABdlwBynfBkn6uradFooMSgHk7jiceMaTaofAvot5C
cNmE0WU46nuhkFaoWnhVIuQCfTpMwRngI+p6u2XFgXEXsbdljKX26Ysi7DtCNsk8HbavTmGpi7Cv
0ae1J5x+lktXqOJ+6B7rQVibMYdFyxraR9DlgR9zupscIy9gWxH43IMYe/zc19QNNJKbgrTpQNdt
NXyGzeDYj9yoUIQrjXvBzRxZgBUPMGI8sG3lYnZtps4G+mrbqkAvhysHhDWB7K5VQqocOwfBi1WX
pRvLbZJQFI5T0T0sXo/jgF5Q2euhjUMkiPZp0+J9oWxzm/jm/Ql/IhXq4X6Sj5en2oO7xNu2bfSd
yFCOOWn0zQiEtTUARiLG45Itf+ddzAXcwZezRO1ivDllHEv8EPf09VMEYBkdpiQhzccB3Tlrjl6y
Gb3SdMrJJSROAaEPwMwKyv1gLZuZ9vJ3LIyfGLR3SUrXIka9KfPhMkyv2hbsJ7P8KUzsxyTUTzUj
OvZ6evG09y4Go3TZcY3BB8ActckQwVBo6SJo8FRPub+nGAYlRKGwhHeh2tZqvqv8GFP7PsJIoUyR
/QxehK56kM7VKgVWfpDOx8bsltRxL3DsQtdQ2Q9eECJXECzVeyt+Hw042efxU4Sd82YMiuyxA8az
GKeG+MytsQWiczZqcy3X60CY5li421a+Oc24s8Kc09VJqC7T7xl7pJI7pyv0UUT3sRmSK4tC4rbS
KbCCdpl3c9w7my6LPhvfT7B2h0/SjAbUWCjtc5Ax1a6uxmiList4OK0dFKVdNO+wkXcaW+8ijSff
ENThvhbqS2BlWGU5CA2XIe5SWakOcclO6AqUzXpokicAx+R7Xx10O9xsQkceTI2nZXkXsz4aPeBf
uCaGrpM+xxNiNL6VpodT8cEbe6RtY/jRc8lKyHOcRWZdFNcq8rMjk4aSmH+0qim9B+oSAT+4I6Bj
ItJYO+5bqPfLFh9H1+HWEKUYcvuaOleEcu9YM2ddXA2Xdl59tp3G3JZO8DXVDrXBNfMdc/FYJoDJ
nVqHR1Lz1YCppzBdobg2eajoyvYiD3xvHyTxY2WFz47jzMeevOosnduCCaBKfHqB/ej8Lbm43ocP
4+zDaLc6eBbUDI6nVxiuEkVzMWMsfQeqMICegPya7NNPg++0Wypi3fmoNa2KPra3trcW4tDvzjSA
b9LM8qJbSnD0BaijeoKZmR5ry/+aJX76aPfFJ5qsOLfPXbsHBHVTzyhYitg8wyU7631Z/h05oIzx
gqLnkL7zRxi2st46btyRC4gzwQQerQ45nLWhFCGXkPQywnV6lo9JMwGLzMwlZi42hRL5odTt5zJd
wnubUga0peA45Pm81c5ILMqg7IapjJ9TjXpQbs/nUzpU9y3Id3cQ7udRozIY2pwcQTe8p/7N+xrG
5d4HPT93otkYB5/a2s28Q53Bzk3Dej7w2I+h3dV4tQbdo8npliDSNAW3dYZsYzo4V+7Sfo39rdfa
7lfHy55dzgut0UQS4mO7IL9YKvdrt7jPTWD8+xJQuu8F9YVIrHiXs6kQ34oGCl/ZR0qf5lDCzSKi
ZB/h+6UXxPp+1w8sstgGYDBhx5dn+a5LoKrnVq62qdTZzrj5eKXgfJ+2U9taw25qw6uVj7OL5njZ
gFnOL4EPmbMSTmzqRF/RMVNnUbBrZZQeOkCttwlcNvS7RnUQTk1WQ37zToji65JgWUREvO5Mvi9y
ZlRHPWL6NWIiix83VDq6lzkOea7gf7N3ZstxI1uW/SKkAY7BgcdmzBEMDiIpSnqBURITMxyDY/z6
Wgje6spkqsS+Vk9l1i+ytDSJICIAdz/n7L32ZNKd0i/10o7Sfsv+0dfXYYLsuh40CtI4INoFeOrQ
j/nNTEBbOI3VPteoDv08yNdxHt3KAWZtQsjotUxId8wnQM9tN40/zYpU+VGSX9o3wX4YBHHHcp2j
qmR8Ugiekj9naFJT6j4tdhknxvIcFoQzz0jBa7L1DAD2m1oY3/lg2CVoaYAG5rQ8fZdohAxOCUak
QDf69sZLwqMRhj11cwnmEFd3OzifNDrKW50Ci82HL52Co8uwGDpgrZcUxhKUQGGe2Z7mlZi2rkos
eJcWeTyZplOZzhs24QjSBCh0P6V4LqCrTFbzyWmjcdPXAZWPImbVFZ9TCGSJE3rrsBhu5wgWh2qS
p1oUT02xMPm6DCZaiMqfZlRnU63kNPvM5KY3yatAz0kYbCOTrd34x9Z3ug12RNSZMHLpJ6/Skind
bFerLoYNorIAjqUEyuHmBUQRklca5touUm8yE1HETTl1kwPJOM2Fv8rHb+3Mqz1okp3nmcysmAxd
xawQ9N0IxtkJSaPvQyIAePl25QS0fQwgohivTVvHAPvBCtRRsS0akjN7NrC1MTN4ajArHQoTdSFP
WtC7DyPd4pUxClI4jYRnF192Qbc1gU147EXwnItg5xfw8dFXkiO3lK5TW2/9FLFSH0PRsSbzJpgo
X23v1Rn6fjNBXRrtOLwKc0ZIfjBuvZg9qxIWmmAOZalvHZdpek7RhV6xobDJbKIEUMRphJoNcxOD
pSfoGoBKC1zblGA8DTc4YID8s47hQ1R92K8NLVfVNMkT9piHrAIjWsmyXOWS8Z9pgIFVdKQwDxS7
Hh1iPBbQ7w9NHOOGkISJw+XQkNGHJJo35RA4EHZWgU2Mo6+gyfrBn3QJaVm1Xzy8IKs8U1DqfJe4
IcEAdrDDVV6kJ1WTEx5YRMnhS3vm61HbuZ8e3SR7meVIDEPAd9wZ/e0S4Uy1ui15dGDxh4QYByOR
iiaJK2720LbOn5lsXuLIeoj6llRAr17HZvIlnWgopMGd4G9eKT8Sm8S2Hnv8lFetRwRc0cDwHshs
1W6zmRCBYMZt/D0xIDDRjIRf3OET/BTJWLLllHd1CEkihaU7ZGa+08Ig1ewLJ4l+W1ky37UwLXDE
PUSzSZZsPH3pHE6CVcmpzJ6lsRGaAO2bhIPpBpXLsE5c5wn1J4D3KU2YFLWvedoe9Ej2iNnqP70e
4NkIiAgFIWk+qTqOnnoyC49w8IKbkqi4BrEE1U/WPb7+W2knFZEtIAtK5EkZ5/lxgb75TnYIEyPh
Ga6nDbvXLnT4BS0axEdleD+sOO2PPAovTlefFzBmRTSuZFC064Zy5yL9W6meRG4tthld8Kuoa9e8
/2KNabnbrfAUm+s0AH1GAUv0HFotTbz9avbcZhX4kTyl3FVV3ehMOIeQ3XHPePmKHtvWM0ySScyK
NsvokNrmxl9HXi2gvd7JIOxmBca+3KfBgzEOlD5tTqJrA1oNl4FG+mSI5LY3Kdj5MFcamvx1j/DU
i9Ce5CVMtqI7TcFhlun3OhY/gtxiMIfdqW29H5EVv5I4kCMnXI9FFDzWucKl5YL8DrwIylKaAD+E
pztZ/dfMFtnNoFwyBavUOio1ML8l2tNyOjK9QGqndCiCTkCP9XR4JxI93BnMXBSdvVYlYq/bbryZ
jfCcGqhW81yxYFU8xXwWw7aHPkIIhRVtFKDqVRXlFpu3/TMe+/BQBzEnhIqAu5bZeyuMB3fQ0IoE
q6fKhDjP8KM8u/b3hpOgV5+I4AvL4ftoqOLGMr/WofdDGzVJ6tPWYvJzlFafE1hQ1VDFfb3P+ZRP
FZV/JoGWK5Nw2c6JMSK68X5wFoSdInDCZrhAJKZCODOQLlC48i72gUpUo0mju/lq2fOcrnid88Wv
T8Zy6fv3lz+qEY5UFzsEDMsyePt/Vum8erPpHi//qwlLvU76eVpHonKvL39IavZrXYVklfih3A4B
iW65E3xLW0V+le9Oq4qmyNobmeyVjjPQMNIGVRygqERC2u+nKaXlDe6ragSDOXDyg1SYtJdWQTKH
NLipk5ls9N9jp+sfmbYFQ/YpyoHsXhRbmTUNm9EIPkV6esDFcVic6ld9BF+wRPw1kLYVeS0NpIg1
LZju3FkLcEPjS9Ogfa+iiqkkBdlkD8PZEA/EjJQ7hOE5tEXK4ouxqzU1tDJKFtR8m4x4KOqo5Lnh
UG1De6xtf18mbkWiM7Ikv9XfrQRCZqOqnd8A1obuOZ4ddnN6zBbt05a4IgJBgrL/7E/Yx5x5o4ap
uV8i6S9XoNX4EFRYSXzXwN3guaSgtDzGbTZtVdquKmLs6fxzshVDeyua9nvnNv1xSV3OEQw2s2vf
dOVwKCpaK46rHi/arwrimpcLpszLXYywkKVvgMHryYvJQlaPOPQfLzIp9GH22TQTjEb0KADtQmho
vBc03QZd/ekYmoTnhON00gO5eZcZWdnF6uzjLXnToTFK0bFbPUy43a74Sclbvy9KmAZPGXGBTKzW
IIqjY5lr8r9bVZOaAY02zP3+2gv4sRltXRKUFDmW0zzuXUNY0FqIrs9mdeA/8l1t2URhDctYngFZ
N0sSdxhW0fQjrLzRiuAYI8Wf59j1cQgGJvlqPpjM7Oxlsu1VxJGWzXNQE/WYWtldJ7t55dXoyDxf
89xcRn/arQ5RZ3nXrh/cDEFCdVg2DbWp4pzudVD4lpu2e9Nd1TwTuICwfBvKuedUnW8v05rKz760
yP+IfbfdB0MZ7OHtyfEhugjtmMey5AS/yEd33cScfIghPhTTdghJeKdpdPR05J/yJVoqWU4ysHwu
Pc9o9Pt1mJPmGRV+dtPU5NHiIA+3Q1etbKvrD7j2mcd4w0Ph95y42t5AR7c0KpeRRUQJL9pTmFb9
Sdpnf1ZbG/LN0VL4DCiD4y1KDkT1sn70eUU8u4sfrLHcGoN0rqU93fKJgvKVQbGy4lkQU5G9OrFu
YFQipbx8eJEU+mruCqBmsRPdv316cebflkV7Zy6h11WS2k8utLVh6evj67wh743ZAxuNW18npay+
MnuPTwZgxsHtqtOY0c3QzjAQP946+1AjAHDseSvLAlhx6FE/528d3apGBGWGT3U+fB6MLmCWRz28
PDtlo27tanydenO8FjX+tzT8dllt5rkEAjfVaIDIEapDEr3rCkYgBmZwB2FPp7YttgG8RGbzxdlE
yB3oSN+7VYTtRse3/phvLobdbCTsK7gK4mL+5qsJNCRfW2lEgJUmxE+XVoHgPH6vLULW3ha8aIYI
rWhlwQunoOXVowmeqCFddbkzbtDgoNI05X24ED96j8YKQKTcvJ5o52wvo7BJKvsERuh5XBgbLAO0
YviIwAO3S8RawTxyMf8kZK/Gg9mvL++qldbuaXabbRwiVqlB3g9+4h9iavBQIlWEy1k8xBoXXDlk
Z1w30cqOJV+s66EgKEI2ZlR8m1ZL0tNxM+8uTyethGJPx+vqMpSqa/OZkUW7vWj3Bs4GoGNLa315
TGj2QLCl8QIiTgvmbyOWEnP8kRoKepz9xbOaZFNrj/pJVkdBm3e0/PFtEiqVYvgQYk6+6hKLUE5u
niKbfLN4wxlifrFzbB3ZYgfxam8nJNT4y12nRYsadnnF87Ic9tAmvxkGaq/lAekswFDZHFTXFI7F
hpFB9VXmqD+iOdh1HFkeJhdl5tR9sqk291k6lKsxJrEQaMZ3zad4qgS0efrfrUeDuu8fLWqzi/JO
Jha4ViJgVBlCI15mIDyn8BETm/o/ZUbjADMxKrUcdcE+9s3PSwXuzAX5jCHZ7ZGjSMiqzHBl+iZh
oosWo8ZkeTDtwqbaupP0saBYz2B0dcRcYLnHKbWXNupj2TbuWjQANGA4Mxee62Z7wTDE9lRs3aKI
tnyUDLV5PNDJRIRT9ON4Uh7JmWEviNCisbZ2LIa9Fr1ouoWjgnU7MEkN45PbWnvafwOThIJukWuu
WVIJjAitgEbumvsJQR+egmgQj0ZRXYduf7j86mSvEXfex9MOt7Xa9AW4ysu+K9wE3EH9xP5lPbgR
E3OCBw4kmgYcoaZy0xvDplrEXBEhvVkvrH0qcPAYS9rlMm+2xh9kgbKM0li9DHVwUX0zaC+sS6+G
3StVjiEImX49lRzzEv9tuw/89HmuBQdk2sbotMr+COrkWqBUgNUZQ+BAGLalqT1dlYzFDyWNRtzA
8Jyrhyzycya1cMwuZq+wzW5bukanoPXTvTTUXReb413uOHckDGSpr567av7Tslv6G4U3/OjL8Yfu
3OyaEdHV5RWemwLNTlb/GD3QfgFjiLsUoe61WzGitXIq1RA+MlbUwEte4hrdh1GV4G4GhzlHVojV
24SrIoTDj8A/E5tWNUT3Omm4qmU3HevBh3HfJhy8loelF4553/J6QBSqH5sOnAeTi7w80SZrb1Gz
EfwBvEGzEodSmdc522YYhDX2pKLbNW7nbbtMw6WvmEJ4Bimanej5+tkVdx1i4R98R1Rm/hzuc+h1
ECi+eVkL56Jtd/Bz9mq0ExIwGkaLs7wRodRkn3T9LiEEUYZevlP54G9RTM5bZOZEWA9MPmth/ZCF
WFD2c3TImfutkqyV+yKmHedPf6ZRUNyZDf1XV3iMsZLpbqjE98HPk2vRIiwp69C89jKwIG9SFkV2
GEI1hSwndRGZDPa8n4MB2t7yh621dxV/ikxa8X4Wn4aUDSOKAvKVFoX9GNbV12km4kc0s/84U9la
fpc+M8SwN90SZG3xym6QI9UPcTM2Kz+g7Gt5e9P4ixiImm+9gnr5QtOpG5DzYZLDN+QD0sS7lmM9
7eBvwVUmlMCuOg8ylNeSjORskBEzZbFhOmuuVaDbuegi0vZHMXRqX3dMSXJGFgdg6TWaMfiiqbse
/dbaSBudTKQ07jdVFeuIjWVdhEDtfZjjOzEzcXHVEgQpyVoaOYuiBDz5on+wYggBtiCH0Kx8Wp8z
sBvDaW6Mvv182YpE2OerOcq9g5VO+3Ie/XNWbWQwMi8xPydOxZgDbO1QAf2IljOtpd2zSokoVX1P
+IbqKzgp4uXih4GBoo5dM92Mc39yVO68rXEIwxhy2gnc7t6/98qOXLPYaG+80H9xh/K2j1yfIW7y
PMX2eIcK9TTZDulf4R03mqGIIiKwgypIc9G5khz5mLQzhqLY3aSU4ZVkVqy5f5IQyAJFy0sIJTqH
rCCz7XJqbnkGb4K6ck9NTdiPH9EQiaArkWJGs9VVAATK7MC4D9mUIZ94WLMdA0koqKpaTnIcIfHD
MyUu2nFtxjWYoNp+0DYUSdHZa+XBRS4NY+dpGiR9ZtU7BDc/5jpE7q+OIDcr5hj158sMNrYJeKqk
k0JDBUqRlq1xGBO2whrR5tHjuLuia0pdeZFXYA86EX5T1GP84MSwLqN5B6wzoIadybYInm2zN0+X
DawvTc7WAHi9yX+71OUwHaj0GtFQvasKuMTNolJevllm9ihrDL23ZnKpDHEoQ885AS1B4RN3N/Lb
pYBTRAHmhbNjbAf3c1m46Seky7F/FRlzCIenoWxmlXd6gh8UWCxcIhRjYbIEa03FPlf5eCVLtRQn
9/XCfvIi45sVhCSsW2X/5IrIuqo7J9zXg0W1UZneqit4WRLXW3LoqAYKlY7XFEBv2uDQ98zdKAXp
Lqi39oaS9m5wHYnXXq1qZeRbr8ibtU0fljeSijR3227lWUDk+fbWEza602VonvpQ5D2U+4tKythG
Zv/cLtXX5ZBc4wvb2+7ZxqiCWEsLhBw2uNDASUEj0JHj0BVImcBOrdtVGlUHZdc2x5P+U1MLKJQd
Qfdlz7xR0TEbPmsr8vatT/SfZPkbFBj/AaPyOa/x51VxSI5InUdnHiFH04912EPCMTwwIRtIC0Cq
1PssTizQbURmitBusG4l0FIjSI/kvsLF4FTpWOMSs4lQejCJIZwTJ71PTHvFAqh3fL07gHtHN6mj
U5ymP7MUTm7r6PEWiUpEjjpnifhHVPn5WlE2kwBDvkJmm8e0bmnyVs05GsU11NHlYwi/hpZFZ2Sc
sDf15YsXjz9n0RfsrMMxn8iMimAsI665CaUJ3N6s291UR189iX+y9bJ1FMhiX8w82Z2n9g6v2hum
JUJmTX1Gv7pGOlgbA9qpyEfpgZCU9OsCc9UNjU1UEc5dWSj/06WOCyDrdx4zXMddJDZx9TnKY3m6
0JM8f2DIZn0KAcKs7H5wUb7FIPk9mBeCA8Q+EcxXUKdcXxQQ4WgUm8tmayEm2wcD/Pyodid+KyDi
jNSslQ0HX5c2vZwsCYAVdg/sOURsgWmjMZE7+zw9pMlChAq/lTa5h4mgXBFVRDZqO6/mZjNg6j56
80jmtMjTbSOqW2rXgG6HBd5IxbsRvRqwFWKB4/ADO/AvHE/YVSSGSN+yXbCT7yTlteZkMylt3V4U
h1kahbfgg8E1HPscsanuKdx8k4ZEDROtFFG0v6gOQNnKnZ/TeB7CwkITTRx26574Qq8cGVXPEIie
uz42PmmTOMmEI2BtMzFLOaRn9gfujF/dA+gVE8es42F+fW8I6saGTk+VzbemmCXidlliFFbVOYKG
O+Nlpt9MCkKMWjasenVu05Rg9iYmu1KPzt4OI2KhtD1+XYjcB2KZGD1JI/yzk+ltCAXyxTDIycAk
Gj9PvSJBNE0/kPZb/3TIQv6ER3oxyP6T3pQ0wdB3oeG/CftLO1TrsAmpTS2JiKwMAipk5vV4FmY0
AgAAwwYad+ZUH1pk/2l/loFveSIwbbxtJIj/3UvStwQsVkVk3F6qQ6N0ms8lg6HJLol9L8saCQfh
qeaoqysj4xRQWCMdFcrVky9HphYjglNr2UIjpNpN8y1P6I5l3rgog6BjLyYs2Eb+VS2dvWu67cPv
zWH2L39/1zEX49ticn/nk6VWp8+jZ+MWt+xmYv28Davaxsk+uvvLgYPezjpGPkwXgsUziA1jc6ny
LQygVzTCj4br/oyIxxhLXLVmwxFGrOOgrJ5LkF7bUj4HTd9spyGEARGHyQZwHz7iilWqTBWkeIuA
ggHl7iFSaYSGVBL4l2qqltL/AJn6TzAkTlqaLRghMMT57ntjdZi7pTfI2rllAkTNh8r4Zkjn47wU
wpez3uVLDGG60jiwDlntt5sgwfaPWuiitCuZH2+6YT7YKk5J4cJ0kaEcHcr41XN/XuoRU/vq8Psv
6c1H+XcjS7A4LAXcGbgiIAD//pRNfRj0aojyu9gzrmnsqWtj+UNa011rekwc6DLVrgJZ5hAvHdNA
Q0xTr4TTq1UTTPKM1BIFMrGhZq71KujAdF1+24s46FJBGhg2rwifdK9MZmru1GL8yTvxLOfBOduI
JO9dsFlZQFKCqLxN5E32lTfBsA5IJSuCwj/JtvkZlPar1dbWzrSbbFPdef2DTTNwU4UzdH5PPI42
g9IB9NPaMVrG5n2GjbwFETexnYA5TwyEtY3jH2xm2gSC6OgA9o/UporIGE2IDdqHykEzbNQR7dGe
9k2dPlmKcjBD484AuqnOjat20g6GA/Z44jvSvGcV1ojiqgoUuWe+4ruJd006qi1dB861sdec43q4
wevAhzCSXKUEoz0RpLDNKhTgNWIU1x/t89CywhiAWu86zt0kHEzVdgbUuF7kpIRa7cvqrjEBjfso
DdZpvaSGMZDNUySjc0CWfDdM841TZKdG627fx326dbjEVTpK6/myjVd95pwr965PSmObyLY9WO70
LW+Zc42L76aoWk3ubsaGniBztUaSSfwmuJ/M8jilbPxTXt9fjpvjYH81RUcpmkeP0/w8myHGRej1
OuyR/4ITGOl+HFhXdhe5t6I9uq4p9gahhk3kzhNCf8ekbxxVnHvDo59E3k+RMJGYPyIFi3+u6Szp
FpBZH0DVsjH9/RmPBuXQPcjVXRQbnEXszDmZYoKx4VyPnDQJ9KtJ1Jocuh+RuFVRbTIvCJDOOF60
TRShTqrJxI4Qa2zxxkMwhytqknmXUPuvMYuTsUF998Gb+U+jI2ZvEyiHgPODg+WdO9TTeT3nRlrf
sadqjjrVdY1z8zRZE/MkC+ayy/BjVZcJHSHmx05loh2CVclUEGZR8yRcIiKmJH76/e9l/8NgyyEX
s6gPSTYQ8ELfLRgxU7m8oDK/B2jFoMBv4eQTIea1BP+SSYBwubszMnV1eZ/6rKHmFEhVF+/oxUAq
84rcxuo5Zx3ZmovXDcQHkQpm1J4uf4tuerHHxx7TollMnKEkGSSjAZAXyDEjZ3sZzUwzwUJF0nzy
egeXClMaBiH1VuOXpC04XcQD1o03u1BjQzYICz/r1e8/Cku+t3vi7ZYS9jQUF8BHMAn+/mBJOi2V
203d7aWCvGxe1eTu8WCRATP0G7+egq2h1ZdO07Uj7Lrxr6OKSuNiVygLel+tTO675qomtotVN0i8
z3Gcv0GMZjaxYxxEtxfFvOl8UY7W+8viGodUyhZxcmAzWmc9lB5za+mOR439e40KqjgrYlwMYogD
ed+7MeWRbJh2+wbw0jIekUIzhndpfx91WBDPCU+RooXIetpjKoU1Ni2JegjY5G2OR8Up9Z55onfT
D160LufoxyCm8WES8vPF9zaZ34Yl7FtRqBZuR5chJ8nZdn7YLmpLIFVqbWbzRqio216kd6nUQGTs
EclMD7G16NwSaBRh0JKqNbb9xyZiaGQzwFlN/kS3yLd3LXFbQXW0DLHCNk/U+PJ8FAHxeWBLnlIa
LVkfWIckcWomEBjlLkc1j4wRwZH4fOnqTMQl9UbXXEsIR1k1UfDF8p4yLd9zA8m27hKOy/XZlMzu
22ayyVJLXg35GNn2saWVh9PVlveXel21S0QvmbgaKJ9Xymzt1lm8lWgSPS1a+G0Bwgp7HK4EaUpD
NNi3bRvhSvcYU2TkCfmLw+7yU2pRaQr5pr693NQUwo6NyoFsWgYFRcnT32tRPySYs5di3WIyAJV2
JtjPH19Ql1WbiDDng2gIiwT7uUL4kBwujS3Hj5bede6bN6qt2WtoYDAlpZ04Tvm1A856bybxwyhj
6wDdGquhuBNW5+xkoz91XbO/NBxi13sUkMUf++SVnpm59QvPOSDSRc9U8j5H3bXhKKgFY3lbAvTE
YpZfl6gNT6X4oMiw3lMVYFg50oIWjmXdsoL3tDE3GMoptRrzNuyGeN9KAHdzxjypdeOM9w5Vtx23
N40FJYItatj7eeu8sbT+f/DDR8EPDksgCRn/TfDD9WurdKz+Fvqw/Iu30AcR/OHgpAaxRHyAFQTL
Ifot9EHIP0yKXgfGKvQ4aAj8m3+FPhjC/8OFDu+aAJUkA5qF6PCv1AeDFAk4eOzrrL8e0i3X/3di
H5zLKf2/DsOux15rAYRZzu9sbVz17+t5PROyNOCmuxKikk+iSAFGxChGt4wyMXiy3TAGNKp2L8Zm
3CFH6L6FTYURW5X6FJfKJ6haKXJ02tpzD4FTGve+TsrbFBvKKcrcfIeUPlmVLe83ZwmreDI6Buzl
FM8JiUGMz9wkwTJqoTX5MpY+NXw7R0gYdRpEu5xRz3PPjKS9ytgDdybaXLrGZRzOq0aOzHxVgQa8
6XPE8d4QrKsgBehW8N8/RSWm9UgJ86elA7Ge0kjsuhJjDeOYVq56zp0BeY9VvO1qyMBETdrIM2cL
KbjXWvWelp36PmY6v+fFzu8M/G05QgKBdAQU6sHThv1l8HRBLWA64ylQnTzYeUlDOwjjGy9t8nWA
Kpn+/Fz1V35iOQ3zRQLjazRS5K526WcuodcZWj2m2NjUyoRVstV1v27NtDohHLavh6gzHlK6ViuY
6f4BuVK90mVCX7HB9jEQzeFPTJGqtjnh5vQedBHGxyAznC8ZA6VrIGHlWjHBu4lYXVbVTBPQR+H5
GdySPgyFnR5qrGproEc1Sk2weJD6uzVHxeYYWEN7n8u5f0BQr55YaMUxKcxwY8jxxbcitVMt8YBO
ZmafajuUO1Xa6XXUZABEQr9dWtad+myUnrsJGt95LTADkq7XYzERfvpd+0nCXK0r17Y5yCdL6OFm
bMAj4sKsj2YAdHCrRdK+sJsY36N8Rh2sRCo39FiJEh/T7sTYmF1tgCXFEpjtMi+wT6oYy50nmvF5
dgu9s5qYKEi6g/4+mtLhxPWK19KW0c+OWQDboZvjssiIUu8zeTZKfKWhT9pe7Oolo7MQW12XwUPt
tdm6twHUUNV3x9wK7Z0SYbwro57FWHaR8xMGcEZ6xbLdmcl3IhMAUhQ001bB0BIga+jhCTxDuy3z
IH4qnN54Zo6JZsTUxnqu2/qrWRvRM44Id6N9exDrcRjNhwKjwXc7N/DssR3um3nMvzSBZX5RudVu
kHJGPZb0aHjsPQJjKbKG29TsB9Kv3PSoQlIJY4fXKQlJXAViIElHcu3NzHBhB3TXWGMx7p4hfmAq
o9O0KR3ylhKhgoNtFfXR6VErW8OQrj0ksN/ptrcHlRYmGjwbWQvKm1Vj28WXqEd1kiYBQd1N4l77
Solt6VrOKWzz8qqcyuYlk2z/Inc4mPqmPisrt49RGAIMN0E29DGTOtu0pm2Wlt1WmKini7k37stx
HDdtEaEGb7tuixGGYdWUQZfIRLfBJJ9cIxiiFGxgasAdJyKpNOO9nML0MQhUcSdHbazw+eXoXTJ5
E3d1cM6bXN6a2kaD3HsjBskxIAG18CTvaSYwTaYeaQnk6Lk90wYmrmTaDS0SXoHyZzOKCUuP34JJ
5Wna6UGY9zbHoA1LJDrLuVVf5RgWR2Zy1ue8Nwdqr4iTigzRSlmtcUpF1OIG1061s70WtIBjTWdG
zM0VX/SA2RHMgKEXaUrpdCvNmPW2EnV7nmXTbirS5a50ooFaVoakPiiDL/SBx3W/cEpckVZH8uKi
5UnRT4Gh9E2Q80r3Wekf6hTfUMKPOsWjnvZ+w9IsesKrSxx8j22buhs+FWfbm+X8nOd1/okXPt8M
UwelPLXjQ1o5WBHDjtT7iGimT25cBbdGViGdR5Syas2KqV+n5W2YFtkedUpBQprIb0KnyU5wNjnn
5/OwtYtS3jN0Eq9ateTksID6DxNNjK0c25k00wIvrxraZENn1zvxxNLyG8xoes5bz3pRcel/bYLI
ekkKaV6HjkiInxXxwUmWXgiGo01ozMMqdFJ8Yp6J4NCw08fKqVHlgiS217ZC3k03s2ye+srwTpUj
pjv2byLhhij45s0T8h3bYT4srJEuqDWLjU8Iw6NiYLwlsVM8+Ekcn9KJDGvRIQ0+TUsw/JjR1DUY
e2X+igG7vfUnBZ2M6IgXK8foyJqc7xBZoVi3qgYt62DHdrExZ0afZpDTy0OmfWt2IzErlTlepXWh
CZFX3b6wgM+XRdfd6tmOUNJPADycEd4b2rxpP5mGPrcakWEtIzg8OJeQSMzBXrouG5qeHcbvOqWf
7sQI1zVa1F1ateFzYfFvGntJEwhq1N5TbjBBEtE9DOj0mQyLoGZqhvg1m5IRxl+2GHKNkU53zBpu
WURbNg0z3bKyjt1UEa3otvV4CLSuPw2QLnhpTCyta1gRGoeJqbstDZvwHlxPgbYlqjeprfQOnVBy
HcukobiG6LHreoyeU9dGJukbMjo44HWat2r23zrS/r8Fld1Wr+WDbl5f9fml+l+QVuYu57j//tD6
f0r90vzQyY+Xv55bL//oX2FlC53y7aBqsBr/19HUM/+Am3hhQQauoNdBi/s/j6a++wf8T85HLudT
115yzP7z2Hz3duR8C5L7dSLZ35tB/GzfYkrFT7IsxhPu+0yJKjGoDWVd4nXzHwyIkldwhfYxrKYP
ehpL9+YvJ+C3C9nS5YBumoDd3g0dWMd7gz5zeVay/yZt+5tymkckJES82icG7ldNbH7Qg/7lvXG+
p5UUYNX5B+lvgmcVOlNxjuazQDtkvvb6A0D1R5eg8Pgrpy4sE2NCgIT+MPrijp/a5JPof/7lmfnX
N/bX0LRfXoLpHXhV32Pi8a7HGFeNcnGll2dW2HurLI8eAgTRxB+0BZcK5B/fz18u826o0qbaQn/d
lecSr1elNzYMLghFVzL98fv7+ehCy/3+Be1n2YFRMeooz57V3tP6Osx5tmroHF3Fubn+/bU++uze
lV0R+1+RxHA56pSYW8aWL7I7//4SH93Ou+dayNaORTVxieInUiqCCfcBDjGCoH9/neXz/9338647
OuLarDI1l2eNMcSzSRKKyv/hI/COMWegAlVzw61I9/swr0rLRaOz7toPRlq/vBPf9Wibg1IkQezv
D0AoSMeo45aVoAPOlLiNu288Oqz//udFD5WWlGsxPnufTZbZVq8iRvtnIQzcL2kR3qQtSZ+/v8qv
vn0Hai+Jjr4jXPPd+6+rCaMG59FokfCRuXs2h2xVfy0LtoT/u3H8YhH41Wf21+u8WwSgxOZR05e8
nZX17GZoQ/rxg1v56BLvvhYHE9ai0i3O+M3x0pFU8ftbWF6E9w/w0tFedi6f2e279x60cuH4lV+c
q/qLTDCi4UgLcAs6qyxR699f67Io/u5i7158mg5lIZvlZvAB7uQ22fhrWa7Rba6cLbLxdfFB7/BX
K43LXTE2kw6dpncNe1z2HWd9k1gzF9Ctmz8IxB9eXX4Q/virD/Gvl3n3vAEeqShmU1aB2L9SnTFt
5tl5JiLhVJGmsla+6j7Ytz+6sXdPXlIiarKRzJ8H7TM0Binhd4SI23Zn7H//pf3qXfrrvb17ACnT
XNTrojiPDX2pAnBOvum/jf9B2pXtxq0r2y8SIFHUwFdJ3ep23LaT2E7iFyHZSTTPs77+LuXsHcs0
r4g4wMEGDgJ0uVjFYqmGtbovfyeG88MGNNSkXyhaE6AiD9hHcBZglf2MJYt9ObKD41wwDVit5ws8
YppvwhE0XS0+M572ZQiPTDMM4ESuTSJ+kqOagQEeV9Cl7vDBXNf9PabTwErObIwKkH8T+f+VXAVB
SOh8G2ncE6SigtK0gDW66Dp49M7muikLf2jLE7pEh33NRNEIUOiMMTCfWKrKvUVLbM6AuCuwQo0M
YYyM6+Ytno3U2jIJOhGAMeAPrwFSU9DPQ3Sp5slwGjThUc0JI3dda/zzS6QD0BM4uJBGX+VwFeoU
02izlVmnd9g6QIXGasgkni2wzwsp3AVqUYTuDaMoL+CbxjSPD0RDEBxiXEXxJu3jvn1ksrhbZKfY
awOFTXEBTIHbEl/Tn4z6W6XcgVB+XxLHXPXrE+WFWpwrhGE0KaE5lpfltvOaMzA1sMlym57pEd+v
pzcEcnyloGLPDEO1iMoF8iYf0X+yLEC50dIZjfEhWhaQUJRvOL+tGC6Q6xPmjJslLC8h9neTGiVE
LBajaG6gGGHJLq4gFL3QiYvhoxFU2AjCt9eIfSdm+qA3BMKD5MaKhGBAD+0XzUBq92tWYpPXL+aU
kcgkxcXQ/5mVD0vzYeklX1uCcIdpqGcR3KGhfQAKTQqnS7FZqRpeCAipyPbK+cO+y8nkcOdlA48Q
yF9YouzLm5wdukpBtc2fM1maIjwyTQXXpAaOHFCSvMyEM7U0NABJIquzv2bh9YztRWOQmEWoy7MM
tvY8N2ZpCYl7JTKLy8QuAC9qzPTQJrdZm7v7ZyYI2ACf+q0L4+4NZoGDotFgfhQyaYNten//9yVn
xTjbN2VLJ12FHjU5p8o/kf4+JpazL0N2Vpzdewy0NQmFPTpzdurooqU/a/ZVahKZKlycjoHQog+g
PbokCaB3bOUEiOKD2rbHfW1kYtZ/31jeKgBWmxXwYgbM1+SeGBiFLGTpoczs65FuhGCmtgPOsVJg
+CtyhgaAHInkc1FmlPUl2kiw5jYKu/XSAxjNJesI9+Kly42t//mH/AsH5rIbvawmYIjgjSb6515H
ArWYwBAMG9o7DSsUiTtz48D/e9W294W7+6OhqGU5wzrJdXPu/eGdegt4YRf7K54iIdkVOgJRGabA
kSlqfI2v1Uyrx04HPriXy4ydTGytW7LrKfQDwwbFE2azMafBXf8OKNO62qrFJeoCHyiWHzElKPk+
4LiP/j2yjQwuBJToXGAbcYIeP8cDdTUn8bpvGNH/TI+gK3WxY+CFn/bv0Opc3Hckhm6f1eIiwhzG
qRloqLqArOKAdvdNBqr4aTbXUc8rmg4ScavR98RxkQHj04Veg4zrAkQX1lmnadCOqNYfq/GA2fxr
HatXBmBp9nUUusdGRy5OkG5mZmvgWFNAG9HwSgF7wPAWF9zI4MIEEG3jqi3hHr1xBBiblwAqBAix
kq9joROCFQulUpAkvMroU8CF9WxAAavCTlRwwmDg/kkJQxFGPYm5JoiazZ0UWo5Y4WjwBmlN0LsV
Lpa/JE0Bjs/mG9rsgSTzFRpmI447tKzowMqw5tg9i68b85HRGDCNMtprmZT1Cmziq1GpwKqY8OhZ
QEei8cXOByCKSk5OJoQLrmv/sBxNhKABBCjZOQPieRFK/FhmHS6ipqWRFAnBUxRqPhqzMThqKsCe
Y15/3wuEXvZsFj6jwu5jkKQNLqm1lv0a8zOmoGUUWsLzYrrKbGOd/eeT6QqozECjQZF8LP0c84IG
gL2if96gx0YGF06HIQdO/ILzstKgPWKfDyNIQHPx96WINMGiCcgsUB8FfOb67xv3she1D8sIlgdr
gAuawccMlQrTnN7vixEZfyuGuyvVCCDNvgPz5GKeABNljxhcxrdOd/93YrjLAqqUCQRSEKNlIYDi
waE+Yfj2dm7+vJyIzt7zqXH3xTQUUFiR9b6ArLchDga4FvZjXxehZbBLpVEQ3oKJi7svRRESgDYD
QDtNAVipFz/yMLsehv4tqmBwc61QYZb51zbPxgFGDP5q3dTBAXrAbgHyIKIOQAj2dRGafyOEeziz
oDVAUIJ3WmGdo0ZXJRokMQD+sw/7clb78g8028jhvDmqMBDVrl8I2GJRSsyDg8a7OQUVYOBzSZgR
mmcjivPoAGv7BJiLxSXAAFKr1x50xArFWxL4rUacRyuD1ifLqpG+3KVAIm/fEPm3v895cmkHRWQF
iGQAa/YBXH8MlfqOJfTzvmFWZ90zDOfMaYhRKK1AU0nL1EeUO065Ub4HOqwHCuxvphr5fQ5oQt2c
JeFN9Bhs1ONHhpUxCQdMI6N/rqfHPOi8JQr/zhH41BrD82U/RRCB1Zh3qCTGjpGdbbuSZBuingkY
EH9fVMq9B1EFfCmjxUUtfwLf5NT6KMG74bm8nj1cJs/y9i0m8W+qv3wYsoVgdA9IwxcMdpehC7Bz
lCv/TgQXFYCKUSkNQ9bJ2FUUexUBGOlxX4SwOrk9NT4iBKpZsw51D7DczMCbPOeH8IrcB9NRPZZe
eptIHE7s6BZ6aAQPqsnXJ9WhqbqYoZY3V+Qhw2jqQsmx6kBMBiwUomQApFnUdyn4+vYVFUfYZ7mc
d2DMVUm0CXVRYwAO0QSc9AZAqoCxwtzXaV/UL/bC15f5WRbnGlHNSFBixfeCUeJHzYPXA0zUaT4Z
h+DjfJ04DSBWcwcobPtyxR75LJZzlwioKGGkIt/GGPmhbbCrheW8Dois+2LEIeNZDOcxgDYlRdfA
gl1wy7SvVffnTSHc4+ff5x6OZgGhxWSgsoAeikeN8MZsihIjqy1oKVX6plv8LIx7PuYJS75ajTOr
pgajgydwujggitg/MZlhuDdkIQnYScG+eom7YwIBGgj5AF/9d0K4FyQp9UXBrGN5GQFL8oS1HSCU
SUpZEj1+UYxvUqEY0Po5s4HkVi132nBs2uuRSeLRet47V4ff9S+zfiYVONYvM6a+DYf0A5CVfCwN
g+JT4scSbfhvlNTGajbwM8qLRX6ivljW76vywxtsAn4MRkGHrDOe9XAywgmbo0hRzR4kbmzlvjNr
NxipxDDC4PYsx+KK5GDhwpQzwZXEti/rIseMrwBd4o5jKrkuQvNsBHFlMgPoceAdhCdP+NpasuPM
ANwSeMsPoES/xZ83orgwo04DNvzGtrwAWLeCszHAlL7F2XRs1agacAR0nbv8Ada7rQEo5xeKfoxp
YiHxcc4GwLkcgZT3JnWeZXExIMpN1ItCNDdZ+IECH7H9gBW4fW8TBuaNOlwEGLMwmyMbzw5ACbsF
/33LhXn+fT5XjNSOYqcUvx9W32fsQKZAio6AR/FXWvDpYjgTGverlLr+XvT2/ZjZD/sShBd/owfh
MrcAhHDJiNuCNQIz/1BNXqJJPhrF9+S3tfnkkITqUrUK3jCrum+6j232rWWAAA9uwW/s72sjzns3
6qxusYnKKFvTqWoyBJkLoEsP8XtAJN3E1/qVfqh85X6S5Nky1fh7OYC6JdEZsgzbr5O7BfSMgM4x
u0NnRZJoI1WNSwXAk6VWcYhwkz4m9/EpOypu58yfQTDoNu4bU/rNSXLxoCoAupxbUG20PqpAJKRP
iipJBSR3lHJhQG/6csD+VnmZtMjt1Z+F+XcxjXJBAHA+AIXC8NYlRbmCBfeot2JY0cU+wRR+l3ie
5CIZ3LNDtFRjiYmLhA3y8UBc8Dp+Ai/r0/ShvI5OlZ892AfZfIPkAA3uBWrbyO4GCpmpCqzc7iuI
hva1Evu3ZWFW2aRYrOT8e476zAKeJRCI2SfsD07d3RAYTlS9M8FRuS9qNfarZAdUpv+J4tx7waIV
ipioYAadcYuJtIcgB6ekDhD7Eijrig5QCNDj7MsU2+xZJufj7VixEPg4a9XsZMX3ALho649/JeJX
63ATkDq11m3sgyD4YSxeY/Fh3V80U01yekJPMAAqQ9b9V/YreGzEaGMTmsM6iJ3q7dVcYic/LyR5
lUzE+u8bEZFFMwBW4i0C/soV2kNupsu+h8UxbqMG528TyJAVbZ2kaT4XZ8XRnPIB9Bqlk5+xb3lg
3iKJ3+IvfhOLE0BRUhmxuRtEIsXoCVDKLxNA+2IMr8ft5AJ07FDm5ims7YtdpcfSru/AfOSFICMq
GkviIcJz3fwJ3AusgQ9tBlUzBkci36KXIX3c90Dhxdr8vv7Sblhfi5tyLWq06ceMfi1xj4P2i94C
ms4pFkNypcQm3Ijj3CQ3wrRrgUd7YSeCbb9jdYyO9r1xAaTeYTxX/ptKTxt5vMtoQNbCejU+9fKf
PcB70vhDJ5tVkpmIi00E41YL0eD6lfmzCC9687BvImEc2ujAxaEuXqYJLMCAOrPedeAmp/aJAJd8
X8j6I68C7EYI99p2OYAjxwIPug0+joYCPuNpHVKaQf5qv6WtxjayuIc3Ab5bMg6QVQzWxQS5B1E6
SRdaYBOqgu0GoxCYhMDD8dKtSQFipabB52Rc3QE5Gmu0+8cluDYvfp87LgDrdViLRteGYJsliDIA
qXwiyRO48wYDpBWNJAqI7g1VKXYoAHGAb7Bf/74JrySPtTGr0PUwL+MBpF8nLPjfgKPWWQ7gX5TO
kYgGMNY+ns0wggdOQf6Lvw5bqwV1BRL/8JCd0fQEx4EXeMExPSuGkz1OhxwhV3Zb15vCOeELqVyw
CxS6mGqNhCLJCr+uH7tEA5PeVyx87ltPcKNeyOGC3oDlUHVe5uKydJ8rBqLtOnLi8XFfiEwZLtSN
TAVZRIwjrOxbKzuGduEygAP0P/fFaEJX35iKC3FWUGKLfjXVilrrooOoOOkBPALOqHmAR1V8AGof
tfO+VEG4eHGCq/Ibf0w1LCfHFp4NUKWAzWEALSMQEorCC+Y3LN68EMVdZWz2FuAagX4B+OvDxiXA
gWjwSg2tJATKvIK703rY2EDJGVF71N6nhte2V5Hl7h+bzCe4yKcs1pD1KV7zFGiFi3mIqwcMbDrY
mJboInEKnfveqCzsGStgwLlk4KmkZ7uT2F9yVjqXGS3zlEV6gYxSARAusDS9XLE/Tyw67Z+XUA0L
O1cMrWt8YHC2J1GjjGPXIwEDrMEMiHGlopLQKtRkI4KzOgYOK4rdajx8gMMCsYCbLECRIvf7iohS
SXwiPWvCWZ7mhUkDAw8G9dFwc1tkroDouDKPFQaLnFJybuL34lmcydm/tq06ruIB4i4T6MzO9BCc
5zvjAlA15pdHgBNKHlzJMfIwZj3W1bsGTCUXhfxk1coc63Xjnw99bc/Q5J+HeBp6Q4FSmnVmwzHQ
JTqIulEvBHDvggo0ZYwWwd3G9+1hfWfVByCuoQXhqWe88SBM9skpTl1YbN89JH5urv++Cadwu7RU
wzWcTh8D/cMsAwb+1W949bJu/GE130YAOK7mLJhwX6Nz8J7k3vikgYLWYy4Ai73yejrUt9mD4Q6P
9TE62Id97URRb4VYwlozcopX4ydY6iiGoMV2tjIVpjc19eLmafkV28GfyGBUEi8RPU0A3bUxnoq1
i1edBA20ePkAXMNLqdtOdZ8lt5b5BXh1zjR/3tdL5PMbSXwvoTQmkEz38Mc4OWn50aKfFdlMv0gZ
28YUog1FUHrn7Ga08ahQBQ8GPs8CwNagNAC+I6cCm3o1ScwkkoVJJPQTbY2QVzlm0KgYCAQe8CU3
DFywDoD8eWJ9AwaF7gBq40kZekn/UnSAW4mc25OsH7LWWrEDqxnwJ6FnD3eB9WXfSqK7ha8N0wYn
JtDqLE5InRYjuNHzMXKaQR/B6zXbTHfyCIg3+4KE2mwEcbYCvL/SoFqOvnn4NcfDXv6w8g/7IkQ3
iZkA9ASTCZAheHeI2rBKRg2zLx3JbB+7ckU7Nm7SYRMQPOCSoCTW51kYl+M141BqM+DmL4ryBNpR
AyOWuMP7CglloH2ImTHsbhv8dxqapJESrTmX0QIpxq49Al6ysc4lphGe20YM98hXqQZs+7USPwag
fA+vqfrYLCBklTy7Am0MVSUMCB8GJu34qeFmCGO9Nq38MoDPtcxOetKCplJyZAJdIASbRJjfseAG
3CPFAHq3lBM+krI4ca3AMwqw7JD75A1LuphIpRqmq3VAk/DjJx22ZxEHEN3SHgy0sWf37006gDNJ
NiUhPDVQVdsGZrl1AIa8fJuGdrQA2YXUYVJ/gjd3AddrXBz/2M+AE6ypaC7b+KTl+5fWuLQJ67FN
PWmPDTnQ8j0bJcYXhE+sEaJ5DagWyKGrmpsntjDBOxWlDLywdemCq3yZARXyNVtx6WV1SUFIeyGK
u5nxoiuZBo7DC/gOw8M6iARuY2d6nzyuX+aGGx9lX+ZCG22UW5XfKJcDeSwByjW+J5bU7SdAK12x
8g197BdqcbfUtjuFgCkNXVkCfuDvYX0PmLM/D2qQgf/pcG54BHd7eqVMgOMGbIJouevtg25/tGS9
cuFZgZ8FyL6GZhG+r6Q22ZzWDdSo859a+CUEYlb3501T7M//FsG3k4wi1yvVaFYsn/6HUXdgeQFx
5vBZybObksigCIQRB4CWtoY5NANLES+NHxogzwMdFi7PPP1o2+ygVJh+pObJLDLJPRV69kYUZx5w
QaKXM+CBm8fUIXoK1jHZ3IzYPM/arH/CxpVVrC8alMKVsXUT0VtQZGS6pBkiDAUbLbhQYNYKoAVV
RDTgE4fVXQJ0uE/D8GBNklR3jYxcVg83eFaFiwOAYzRjtkI6AVPnq5ZGYOVKQqcDIcNQL+/iBt0x
oPY7yigb9ZWZiQsHYZ+CNHCtbenxQ2ff6D/2o7Xo8xWKAQkJTw/TsRrx0kYgZQrysUW5s/O0Izgo
DmiP0XPnDAeAk/oaRiElIVXs4s8C+ZOcFIVUI778qhgrc2HvAFT10Aa3QSu5uTJB3MnpS5kP44yH
aGjOYJKbVjTL1CNp6u4fodBCDNA7DIkItts5haaVCiZdLVQa3TdsObuJ2srmT4S6bGRwuhjmiuQ5
wc1Nazw0+efevO6Gh1Z52FdFVDsBasOzLty7AHKd3MhmfB3P7vpRjuqmF1xrPgG8S+iV3/alyZTi
shHS9HWZWji4Cuj8he5Zen82lStKJBvuwhjxrBRfodPzLI5Afg5HaK9y6xgACqA1QJhZHltVNvAo
vk8bYVy5LkmyeABBzJr+OPotu108rFQeAZQzHdSj4abH4LB/ijLtuCejD8dUMQIkj4BGzWoPXyig
HvSi+Dql531JEnvxSydA5crAM4mncFI/2aAwtz/q6U0GSoB9MTKFuFejjZJlNkwUUIYM6I71fVwC
XJ39IIrusODnvqw1ur0K6xtrcdGPdaZiVOvrPhmam2QgGA6/WnkrMZFMynqwm3ewL5swqQAkC+BY
9S6fMf7fpbckiyVvlEwMHyRyANaQCdmQXl0wZD2O7yLZqKVMBBcfwC5KJ7DDQYRmOlZ+TNMBoFMS
PxM7ANAFAeytgguEiwtFEjdDoOCtVVQAx2TTkenTew2NiEwBJ0G3SL4mxPH7tzh+9RABLwwwYoVa
pwnecuNbaPpvcbJnAVxIWPFM8UFU4dDmOzXzZ2AG5I1EhqiNiMj9LIQLA0sKspwONDMorjvpY3Ge
D5oDomfznMbOqLuLu84+odYkKeSKY8KzWC6LHKOeFMDqW/Oi9N3C5rt0GR+VWkPCqnn7xyhVkQsM
rEmxF6LC+car8EPWu/UjdVs3OpoeCjJl45Vn4qXHVuIeIlCBFye73onN7Z0Tu8qIggyp8SZv8Vo3
OHdXKO17ha8c91UUX6/n0+QCRdbVaV13QKTTahBRX4MRmvSS9EsmggsSLVWKglrQJkgxGdePTo/F
jyiVsfjIxHCBYmixo2oacMeI3WbGxdKuUtmEi+jeosyAzXQCNCtqcpqAWd0wkXdZkYPbhZlCYtZP
VqjI+q8yMZwmS5xEgIDCg64D8pqy9F2t9xKzC9OurSp8xLPKqgXxM4zy0B+ac3EcTu0X0Gx65RFI
14c/d7KNML6W3lYgFjN6tOFGzbe1T9bXeZQEBZHxtxK4gAciHB1YODA+qb+BYHVdX4mz+30tRIFn
K4OLd8BKwoJ1ibSnWlldvqJ56XfLLel+7osR5nNbOXyAa0OmDQHuS3vQ8X1U+hhkZh7WGDz9MJ+w
EaZ935coO7zVH7fhBkv9cxXh8BZQP2sg/OxmNyESj1vvBp/3bLVa/4iNEFuhcV6rOD0d+ARadj0D
XrWIqdtQR03eMBO51gP/u6i/eJk2wmilj2B8xhcfWCC/ZTX7BoIvyTeY1ExcMBjmfpkA4V9ckrNx
nLBieUjdwSWZO6BIl3rtt0EG7CqJCxYXF+qJpE2oIS5k9ZehA9Q9QNn3PUEWFiwuLNhGbppmgJI9
8atz4S2nInBbrECCEeTUJ65s7VZypVbs7K1TlENi0HTCB3PXHnLzbjEWR1NualVmLImH87OeQ5YA
7z5DtFuKBHMznqUVXiaLcjJluPig1R3DrAeukdXliQt4ym81pYlrdKAKRrnyDeMm8HGDMXz/A9uG
R2RoDJDVLQOCag9I5Dq9w8vk6+WxUmSQ0mK3exa06r25TItJwsguA7hdcKnXhvnwuO914oN7FsDd
JLvJQaOBOfZLnCLj1q9nDRwt5CeRRQVxCHqWw90fJQXUDI4NBtIezeJjgZZuh6kjBZzCkudIphF3
jRRdGfEFhvwbNW83AtUnJlxq+iHpvf2T+3+C0G+V+EJDTgFlg+VNCFLs4jxgjv5UROxoqwo7Dndm
4oOlYjgmo5GdWmUY7nQUwjAAU4wHYON82/9jxEoDngpUrkCO4vGptLhO5x6cPpfITB01O5lL5BbK
wVDOfyeHe66isQI3TYTgzvLlrBXYwWxM6lpz7+oF+fR3srhXq56h07KO2hRF7E/q4oPx4Z/efgIz
vMSU4lv2fHrr6W5umc3G2lInzBAZNojg78x/Gcn+X9RXoXUAgguqSM1cX8aXvw8UiiZN4hVIO7ka
wfvSmU8q+UnLz/sHJlRjI4YLgsM42pEZoAXTKneqfRsZbzkm9OHQ3QGMHwgmX6pRUzutgQ+FB0rV
tcPcpKNrd6GskSR+B0F9CJBXLKwSnuZgpikMbmJ4YbyygTu9nFKXfMzxtRcdAlc20CV8nTbCuLiE
4SqQ5WGw5dIB60hb3gHI1i3H475hZEK4g0uadgJIEZ7aJfyapO9t5bjIiPeEtic68IsBR4NtHu6y
RFkbokOOF8lsh3dlMV0Z+VtCzEYCd0mKOVP6ETOjl7G4Y/V9ZX+xqgTchZIuvPCsNmK4Bylvyb9O
VsQPoJ8uqn+q8A2VM5Be/z4rzuZ9GjXAGUfgVstqIe4yq80Do6B6PHWKwSTCZIbhbB/ZajIz4HRc
2jJmTgOocaAWSs5M/BQ9a8R/5C0gCMsSDVemO/b/FvKrdxZm0Na5OubJykDCx3wjjotn69UdQwD3
XJQaQBbNVVTcLMCtNOfjNEgeHPHxYTtNB1E5Bua5DzKDgh91aKFZynR/6E0/KCQSRHPehkaeRax/
wjb6G0beqAscO3jIYie9oW7t5pf5C+rD5XVx0/n2jSXJUcRO/iySu60kCpqFtWvjt9TdWT0DZsLp
1Kf9qCM7Ou7CpoNZKgn2vS9MwXCiCmox9Q0ASy+OjrusYUKsrEkNrGODuSXsm7NR1rdtxZx9TYTv
p66qFOVhtJD5iZlMs5JSpYifbCk9jR3RIgVj1nfCJD1EoV9v5HAPKGnGoB1nFOSwclawq1Dr29gH
Nc3gF3Wun81xLH6YS5JJvGGNN5vP83UZBLC7FkYANOCLv1LPtOwwzzsCnr74U9p9W+pPpvrY649z
8zGRfDlzjvdKFKehBpYVUs469RWzKxH5RtMzx+5zFyrzn9nslySU6lAJMNFtfgVaVwRakQQGqGr1
pHSS6lTGqlchE65kn0ic0f4nCAs8IHq2LLgI54NDEOSZGfW6rw2fwvwUJv8QMEyDhW+STR9wF+qV
JO7dKDE7FnX9iEHzLD8rbD5k0ft9RxeZB7Mgv3XhHgsNIBAtGXBo5hC7Uam4Sm97gAWW5CPrz/AO
9ywGQ28vI55eBTEex4H4QE823E7tQNT8zm5AotZl3+OcfOrDpwAg53+jHDhjX0rNkrpJMnugfmex
0WnCeXCicDpg4UVS9N630ytGmQJLXaPVzgRO/jW2Bq8PdMkBCiVg8hoW1wyKs3qpCgrqi9oMJfVr
a/SoOrgqkRWchK6wEcE5W68NA0mVjKIiGHhTjHxbP+gyThyhEIYRAMzVqSDg4fytJODT7TF25y/t
XDozqnYeTa1vqNfIsnqRJILTAm8Z3vJXe4OtXSpjg4kbPx+im6lcjpa53DTS+RlRKCUYRDQsTImC
hppLF8o6aTGQSHVstxUfmqSNnEQJMKijppYTtO1XaiVYpgokY0nc+/QrMGylru6yySD6um/72UJg
IJWaunOZDselsij4DoGBrU2yQVWR95FfTHMU46OvdgjVmAZgLl50X+/r88iKd3UkGx0VnSMYUTCx
DlQaE1H1pUZ5VIyxkQXGhxQDsU45Z70z0C9dPZ7mAG04rXTTYfz45/FhI5OfvWMgN8+XUsUziKS8
rqyrPArdMDIP+2JEp6fDCW2KRQaM4XJ3N2SAD8Jjq8NYYCMoKjyBozbVkudPJoW7vlGLQfJsRrCr
lAW8sT2+y2RVBdGV2irC2SiY4zqpMJvtq0txypf7Eq2RqEglivCf47+cG0CqBKKYTjA19tIV9BAr
/MBaMz60h+5a8zLPPi/v/8cBFXrkw75xhDpthHE3qUMs7dDqI34bddcDfeiS8RjktkSn1cT8+7fS
yKAcQ4G2zi/hKjOxujjHB0VBQsccbzHh53RW5bT0NHUy1kZRcAA4LAh40AIFUsSq8iY4zDoaFalV
EXCuGNesS6/yih1iC3wlmP3ePz2R01EbCSxgFTCgxhdoKrOpqR4pOnpjmpuNwaGxNcnRiQy0EcEX
PbuQ6HHfNsRvxsgDY/axqn+M0yJJU0VnZqgIBjgvTDnwU+V2kK013BI5ndq5NQOlONrXbfu5Sf6Q
3vCXd2NoGbV89EExvsxZxwDcjh5OSIW0IPVMFl+h++uHlJ72LSM6NnQMwIgNPr0VxP2lEyCahsao
Jrof1uWXcuqflkhxQY4g+ZIQOcBWDHd9KvAJqT32dXz8vNMW5dMYpv/sayK6O1sR3IFZRjS1VTXp
PsgxrqKJ+SC2PpVFeWryqgDjh61KPE6k0+oI8ATkrCofr0GeZgV46uELseFWI0PSOkhqNCJ324rg
grWq1chaCETkIXFo6E5ARrTbq1JWbBSd3VYOF7HLDqhf+I/u90pWn8PW6Ua/BBqpp/dqiZnptDn8
ubE2AnkoQ7zV4wCaJOJnQX2nLu/7rDnrYwju5u5QlbO3L01iKT6sgsazUCzwkvp5mV00zb4LS1kb
SWIpfmK+HaIpjoKS+Ngnd+lcub0NDIXe+JEWf4pm+Ss0IAXSNcxLIzjws9LrNsMYqggNfTg5adMd
uyrDdrxsvUUUGrZiVpU370PUq62WFin1U9peTfniJ0t50KxaYhyh7+nY0KA2ch/k9C/FhDlgH7FD
R8AyPnpZgbYl4BPMhh7mrDok+SwpScrErb6y0apKltEqFQs5KrjHWVqe1eA6bbIzy5LEGSJZBq6t
n6z8k47OxG/1uLDUAFgXHWy8S8VK9Ollo51MDrbPMaA9kEk5AtEq+KqYyPmAvtPOtlsEkX1qtQgn
sX8L1ku895dw9pybqWJWEeOg5+AIhvCbpINrgrr+sS4ir6XzbZTHx8ycvu/LFV6NzQmsFtmceGwk
1lCut4823ymmE+r6cxdlbhc9vkEOvAic0BYeMj7JmGZ9MbLawjSROT3G1Yc+sXIHTImHLh0k31VC
J3oWxScbSbzgI6/HF0HPyrtKtZ56ENs75lT4+Py+H1r1uK+aUB4WTcESvdbh+CZK2dYNlqhT3bcj
+i22JncogpM6EdBB9tSh+D/78oQmw9YcmFwpSL35BT0NLc7FVHAnTeCJRANx1JJd6/RLFC9vSAzM
Z0l8gwBP81iXGb6LM8vy9cy+SkJTEmBEcQwVEYzwAtfLfPVVuuQ57cpU0/0YD0wTPuV6dOyJLDNc
n2L+dqFaitUVDU1GrE299PJR6XIttFOUrsYUjdQoeK/RxtVr/ZgitTYX5TgACXDfTELNNjJXM25u
VpKPWHNNcXhNWx9BHutWmnVQx+EtB4h1TcvCWImO1fSXYqIywrhKG+l+oBnHNpydvpxQPY3fkFuj
OvJbDKdNYKV6qeQR8cciPiVj4uVjZTpBXDmZ1d6/4eQ2sriYFNKwLfMsxNdCV5+7qfHtZsaHiayq
LbpHYAWHz9kmwAn4z4WKhsuShi3SXhRd2uqmMiyXWqmT0E/7+ogCBDIYZJs29oMpn8ZTFH1pi0U+
HyXF7hwtoNE06LVBW8VDY3Y4AEpR4ntU4O9YemY2NoWBusDnVGkKPG0QimAkTOnfZ4x8qbRW4nci
pdaPRgrCJzRX+AK6CojjJc9s4gcYZkJqpdBLt2Cymt72/ff98xNqsxHFJdpKhqkzNYChWBG6yqId
jUJGMCUKEFttuByb1G29In6ggjAByTCtDiRpH8ygdRt9/NwYzbGt4kxygvtqaXw9PZ6UOTNGnKA6
Bce2q2+SZjy85eQAVYEHl6g23wdlCsPtnJDJ07SOXASQ3jfn9i3pta0/S1kV3US6PKDGpEzIIZQ5
/Bi3jxZo0q2suw7D6i1+DdAI20AZxnq1mx5HlaXUeaD7E829bKEuOMneEOgwVoG2EPLdlbjvpTID
ZU1LS5Sc7TG/WrTBI/V4sIz0fWH1kmxX6AAbUVxMDbMoDOca391R135q9LY6FOogw74WC8EFxbYN
+tV88AnBx96zLDM+JLPZOHVpVidzDMu3OBogEP6TwrnAUDWWAXY+nJppnjrSn2MAfOz78nrw/BuO
Pu5vEZxhMpaFXRKG1O+nJ4t9aY3Awb6exPrCqLYRwplEz8sk07SZ+pjLc3TFU4z3Kr4Z2/qAGCRR
SFgjRdcBH4uqDrSNX/MZm3szaT0JZk35r0aaHlJf/dh7FIuUTFojFX7rbKVxJjIKe1oWwBn6Vdje
VqlyYnrjDdl4VCfQiY/LVUl7v5tjV9G0L/umE720W9Gc6UzGKk0Ncapzcdd1Jz3rwIJ8n7WyCq1M
Dm+9pK1A3zZRPwHIP2E3Db5RwcARl+e36IP9e/SNAc7D9zkUMiWzsnpJEj9QDQRLihNNizP1MqYH
oTtCxL+C+OZGmgfmYiUo1vfsk5qHTjL8sAfdM+Aq6ed9nYRxAvkJkHUxqAdK+5dxL5lmwLEn+PS2
wtGzjezYShH9RNqguWbp+ErC3h4PyWGWWHqdUvRQSsC+aMwHCpTbFN9p4Wj2z31tRMFiK4rzBFv5
r7cWYT+002oXU45PGWPevhiRwzHAGNlAmQGPN39oaLeZEwPwv59Vc4JwlLmg3PpBgvFEwuqwL0ug
El2RbED1jDTc5N/ySan0epyRadVp8zGvAkezAs2pO1llSWClF3K4OIHKIvp2BnSiE8kdNAwdoOv0
h0B5qCL1Mc9kK3tCeQyYgiqGdLCkxZWYKkLUoJ7W7DheEjfRuiuUgS79rL8bLXpktmwVX3SOKAjj
LQSRqGXzNA1m2KVqOk3EjxYgcjbtaUpMZwll08EyMeTlfTKzPks1inYrVWfb0QIDoLSdUXpDDBSi
fc8QXF3QtKAxiWQc6Tj/jhhJxvIEXwK+3SfnNFvOy6BK3kWhNkBNpmjowQn5iMcWBWAjLRJJFreJ
MysTiBHLb13SSOSInAHYU//J4QNeWOKTz4xhHIU9hPRGAQd0Vd9l8T958ufxjhICRBhkxQZg8Na/
ZPP4Wsj9pjCARmGvH+K6PmqT7ANTfGgonCKNhGPzpeCgGWmtjypF08NKDwTX17GKejhYWifLJQTf
LzANUTGSAX1eoVARWs51MCH/wqI6/WBi0yR3FLM85PoS3Vtdhj6YjdUtFQvmb7EY0K9Q/ELK/OpT
UwMke9yuFlPVL5HiR7XpxORHpx+ZYkr8XHieG1HcldKL/+Psu3bkxtkon0gAFShRt5IqdHK72+14
I9hjW0xKpKjAp99Ts9j92+WCC565GQwwNotBXzzfOX0tEDFGBx+7w9auZQTqxI3GV5a5YNQxDQEm
FoLtJL+1rrMMMiE9uowHqSmCTYLJOlGGGKVpUIr485d78bmjRwRmbLwPYNF+fYSTxyy+WFB/hhJw
B86O7q00bVQwwn9mVN+tV1kGLu7t1YJnfjEDP3cSjBKlFbeizNy/tDQ7dCIrYeP3/2Vv+LJAwQaa
r3N/FUc6Xn0zoWJEXjKMgB+zjiQ3YzQ0hZ7JWGiAyP684sXNoZIDfYAk/p1VTLWba+nQAioG0m87
fFiaH3HSlsN6/Pt1Tu3yFF6L/E5a1buYtIlbcIgbTd5NgVz+EUR1AgGAW7NitI24AjG9tDPkB4wQ
dLVzyD79+k7SOCBiOp3lWusyAvakVeZuYEOxquZKSHPJmbxe6gxvh/xQ63kCGiB1dNf231gorxzf
pc8Ynw9CzIjl4LU8s7xcd8D0NYg0VycfgiF7kF3+xHh7pQ1waSMx0k3UJVAJw4DDr2fWdzlJOkTL
B0CaDy7zR59fg6dduhbwzgMThGJESM+7Y50ZUoiQtuw5N2ERoKzHPL+L1GdxVRzn0pm9Xum02Vfe
ykmqoT8KhItpQDXPiiAeytr/h6t/vciZNXLL2rC0xSKNSQ+Tnd8lVw3etX2cTvTVPoCZz+ik8vAA
KM26h8huDl6GKbsLaFpfMeOX7v/1bs6eWR7XPGw9HBOmAWzZCpeXY9RHV1a5tqGTY361IW+2nNss
CA91tLwVdVvak7iYieIrtu3abs4KlEgvSRho3A1AAIfcTIfRXHvNl5zRqwM7J6kOIlfr1GCJenRl
/TOGkpwLv4/u4OTLnw3oxc0AOgrmlihisAK/HtpCAhRcJzhyolQ11mNppmszBhc/zf8tcU7YEukk
nI1OokOUD6Ls1vGpiXJ3Gw482eug7q9gQS7vKKNQpQEq6Hfc+tTQeQxwdrFj99JuL1xf45C/FOIh
LkmgLXCSwDkfB1x6QgFqYdFBYQSWxkefBYXPP6q4YM1nGfzz5yu6+K5frXYWa23C+CauCTyOnou+
E/dRL9+wLvj+H5ZJGA1TMKiS34QM0VlY5rjDMrMObmJl91md73oQOP95mYvXA/vMTmPX4F878wU8
p1wqldFn56Oqo+ZGsWuc3hcP7NUSp5/wyhAsGRRMV5AVHWo6lBvLqgH4Dzy+6s87ubgMOB9TBGTw
POT806HzYiMwJ59qKDsJ7gLlOqgBXyOf/jf9Oau2JojpY0y8AYb4G4yFWSV65DT1MyoBP3zMvoSM
31tgTCQq7qp1N8NmZbmM3Qf8yl2DseYyWOMilsDFxvH7IWU3ecDAXX0trLx4la9+2JkH6WJSOxGi
+215CCENihqIifr/8vpfLXLmO5LMqDQIYD1Y5knF+hEC6mqqgnw9/P114t0j20CMfMpHf301cY1B
qUFR+szyoUQgve+zYJ8tzZVY6NKreb3M2aGpDWLpHkKrBzvLAzFt4Wv/LumCK07qkgdBP+MkzQU0
Lj0H/Qati9fMoRHUo3qem4+L/bwsHyd234Zf/3xul17B65XOvrZZSYuUGyutfV6Mm9kp1v59kfdU
k/9/Mfc5YqXPB2aCGFG+4HO1Re5u5vxmyeReNfHzn3dz8dwwFgKHyKAsfp4GZtOpQOGAJGzYuzA9
UPGily+dvtuyz39e6JIPAfj//y909g4SvbHIg838MAYfGbvn47sFDW9R7529S9KXPy928Y5eLXb2
EbHMYFBkw64WV1cNepu5r688uMtLAL6FuCWO2Plw0KJRDwU25YQeiUpDwh1LTfXnXVw8MqgksAzP
+oS4O/tCheV6nlG0jui2N4n5AYjYe1ELUcQ6ODQZ25GA/JfPFQlFDhLuU8Z3dnJZuAzMhyu6aXV6
tBD35hSsZVc5Vi7FSBTocrRSExRwzot6egXrRdyx8LBp/sxz4LFofzt5ebsG9vDnU7x4UTlEE04f
Jbq3Z24rGRU2ZHBR0GEqAR3gheVXuXAuWrn/LXKeJUfIKm0ocVWZ7J7baAbIZ5kLuWzRlTdxaSEA
RxIQZ+BVICn/9U24DsXWtnPxgbJ1F6jhkOu8VPW1iO/SoeHFoUp9EpX/rTJOmelSTVt4Icv2aNoc
XX0tarn0BF4vcfoJr6IWJhqZrwOgNms+gfC0yt246/yB938pMnfKkDE78b+9nDm6KVvmRecenZJu
+NQ0Y1Zsfdfu/v6VpTF4xOFO8c95cBQPEvHfqUAIDs1Kum3fAnb15yUuHhgFkdypbw/OlLNP04MQ
ncw+B2J0scj5MSNN1iCrXBc8zuyqDOC58clxYjQGsQtqgyT8jeWyzru4zzgwZCOT4cMUG7HrVKc/
ohMDjhiUwdARzNBLq/NrtbTTB/k6/vt3ZRR0TxAIBIHn8B5+Utq0fAwP6DkdpeqKKHpn6VbEPDm2
6j2NxiJbPv3d2Z7WhLH+F0MJc3TO+bQtjRvtCQu42qyKo/dbLAsDtghBvv15odMlnW/u9UJnyY2q
5zlZDOxrlvC0oGo8DFzdmzU9JBpzf5RfY806/5LPd3bmRAZoEy6LACSVWLEX8faGh/P+z3s6t0n/
LnFqDyI1iFCGP3uY6bCeEBIW0Ompr0Cq/kKEL9JovhJ4nb//0zIMyiDoEKNf99snRga0SfyIjjRU
L6qQLwVvo/cwukWdXhtYvLLUv4CGV7ZJ9JhRoAMeP2sP01CYfC0zfXRhVvz55C5dDma6MNIFvwQQ
2Jlp0gMF3zfTyfM6JPcKvWJG5V8CaU+n9nqJ01ZfbUU1rBU9huUOOTAWronKGSw4f97FpdN6vcTZ
/WeJSkaDFOwA4DgpVQZsoeSfMFlxbNJr5GzX1jqZrVfb6WnQh5gZgjfvvs9JqTiIFXJVjH8b5Z8f
21nUMNat2YYM68xi3k+T20/BNZKIS3bu1bGdPzItek/cqU1rmni+c1s9VlolL6kIo8I6ERW9GLei
CxpboWl8baT+4tODbAtS7BM+9LxD2PtldQrj4odNPhCwwWHa6/jXzyICWODU8Mbf/1uHqZv10FnD
I8R4qvk6y2G9m+I1KQKuviOm/luAHm4sAp8CKiwnlAJW/fVl2BQMqz3pgBif85cOKrZFR4IrXv6C
pftljTPrrbsZIpQGY37t+KHxtgqjJ9Zdkyj6DS51vpMzk51xxTbfCzgj4apArS+m9s9L5J+YFAXc
70Pm5pskpMfZkysbvPAmkW6gi3sqjqYIMn49xNzzKeIzXw4axX7qwkKsT6Y3RSjy0sW+kv3XIRuv
2I9Li+ZRgm4Jhrd/Ly+ma9Tk1HF0kIF3W059dxFXLIaAqVLRPhr747Lkb9ese/r7B/p63bPbzH0H
LuMIM45DPYFuP9oP3VqYvr0Zkr+dQj1dKQCK4IVngJD+xvkRNnQIk6YGssX5Qpj3VOblFl1xkBc+
aYD5kOSkp1QHgw2/Xp6vVd1kAfywN3nVBu5oMWnw10eGIYaE5kB9ULyTs6dZzyT4v/wLom5KeeJm
zW7C5Unaa/CzC1/aLwud9vrKzvOYrt2U4G4g162XDw3mnpvtnz9v5tJ5vd7M6Te8WiN21PWsw7vL
k7UKM4xQrn+pjori2uljChOM75+yg/M8t+taP0oUOmEwMkDN2sKl/qYJs783ta+XOceuLP3WonEa
IMXp8/3U9cW46EfahPt+uUYGfcEBg4gM1SIknygbnguxmho69BHqcGDgmN5Ny3JshXwZxFNExRVb
dPF6Xq105uobRyPXO6S6keCfSADhiDi6Jm128Zm9WuPsk1ncxBl6MkhCh6kp+77/zHQWFus6/vzz
W7sQ98foM2AOA1zg8W+yY24VLe2HLHv2/dNE3rSTRGeo6uYnea39dDqWswzjl5XOjg3982ZDco3m
I9HftzCqmAWqEkiIMa+LKESXgFzj8rv0JlLk2AnoDyl622deYwqZUW46Tb/XkIyfdnm9loqsRXJt
HvnCQqc+FOJ/lqBpc14RW+sW0iUZyiwzqaLgNI5coZ4zXtXMuXCGWAfFvVO7C8WWsw019axH6eGB
gYgsms6XTO02R45Ssv2MBiuN/0MwiHobuFFQ9L2ATEjnJtsw3wRDYURJkrloJijB1IeZtzfKA/Mm
APQgV3KD3x7laUYMbBIwUBkodc4dRs2bljGbk33YJt23YZ22SgzK3PpuHN+yZDDHVv+tKuvp1nLM
RiDlwJfwu7cP/QCgqm+R86h5/bwk5Otg6WhKYrw4Zr627yLVXBNoPbvQ3xY9c/Vjn6OCgfrJPs6s
e5kH2u7HMYhs1cXofqyoqu0EMcNnZBfXuMzPwzmsDcwxqABRSwPAGeW0X93MGgsIGvUx2XMZ1zdD
aD2iOCnjyojOP/A5ix+dltNRt1teWGbRIunkta7amaH790eALomEJ3YKRORnjpttne6xcPLsfXeT
Ao4SKv3Ar8qaRwn9/ahPIu3/W+nMcw8bURGqYXlXcLdpMG+0t0qFuWBhe9vEpo7CldmkGJa2hdP6
GSRT0m1xRUC5jQ4ptyNm29H3ja2wmyopxE+oKei0SjXgb+xsmrqyi9Ou5W8Sn9lAlaPQlD0vJHSJ
KiU3m/meKmajagyDRn7WdlXjY5oR4AlQqvBtf9tstc16CDqHHW1KnY/j1h3wIFrJq20win3U0yY3
Xdi4P7FgZpgC57aAhhqjvJLhEvGH2DvWmkKNQd7RQmmW9z+CdZLbfTSFq1FgdOJ9InddvYD6vUKt
sxVt2WXhmBxP/2HftGiLNfsp6fPgUc+dI+knFruuuyGLlM4c43lBrU2Efpl/rFhZvheur7fnJLKU
/XRhvXlk9DnwTmVsjA2Wpoi7pea7jtvtmCTgkx7LQDCx7Ts1AtXstiCBDgoZZc19NZBQ6nI0PiXf
FcTBoLqrSOLiryEdA8OLPvGSHYbcT8oXUWIylZVtGG/5gRoC/ub9Sd8CkCDRNhLMk5ubP2QjWlfH
3DFSv/FDn4OdIp1IF91wt6D9F20Yud2nqJPiLiULp+2hH7cII8QtTfKwGgAEgbJXF+agb9qypF0/
+2Bhpi+oiRJ2g+mNub5vucvEF1kLtcVoILUAnO4tm5V4qEknAnsUYxQO7+WAyOtjmJoe5lvkJy2t
UYvaYeatH1wlzawxoEGNSTE7ASr20TYFOs8DK8ORh8GXxYTCYpBajE2Ljgudou1nnslA6kKRcRj2
bo7AmYR5yp7OtwAhpvND52TeTsGub7dZf3CpG9OoGNYaSPZ8GtQz8I9gIoUbidLm04JSsRqrSac6
eDuHYRY+D83kwr2kMf3KTJJwVsmIj7oYgJdMRQmyEqXudKO2xpYzCzlUP7lsSNGAOHO6beYpJgcX
G5U9c+Pm4HPLZaTKUwEweasTswZJNdWYF3hOGzeEd2q0tpaFdzzy78eEiPqu5muq/jF5IOf3Pvcy
Pala8REGI5DbON845mtTNoYYtpV4JumQluParPqtJZ6Oe68yTJ0HwRivR01TMWEaBqnI+Gxl32Y/
ZV53yYooOOvJ/ZDFrMUcQd0M/nYLJDAMRZs3+NKeUs7y+cXRbHmcwBB+O1OT2v3Sy9H/CHJB2jJC
Xzn6BCqKQFVkmxf6oQVGRn9DPbqRS9HMw0yaY5LzWo8HtWQbtBYiNuZpMXRELDthFZig5Yi57X3Q
awEt7ROn9vwxVYke1irKmM4tvmuA0h9ipUN73NBIeIbrGNLvbWKEfF7aUKE4M2CKd1/bifPbmkno
mgkZBN193YjA/aMwN0iP4wS55hdUJtL+oG3eBtOO5sHcPoMuLOw+YxTTQVyOOzYfxNC1gDPMw7Sy
QgyrPEZkwNSNMaavoMQMYiGimuHNNnYEHHut6/ZrLkQMWXPMFG+0YA6Dqu+pjhPMjYVtHCTP8MhR
+r6fTBRuxSbbLHm31U0wQUtRjGY72g5jF3tE+61+T7CrYUekqte5otwJEEwR1vigyMe06b/H3Rqw
J5hUHT2NdJvHzzXDRe2T0ca8mpz2rN6NUxxvVRyOusUYY63m6cZtTMmo0Gpp6n3ogyh7i6HKPAB0
sW9HfqtkzIGRgxduoqRgdJDB/dyBMe5nNM10hpAXCYKgyCafVlC7XPxjPUXTp1QCLOJAHhGr/JZY
D4GdoOPLo10tvraizwys78E3m+uHgx20FVDIzXy6hEWXBM3yAH26wPzEBQfgd8TE1QCA8ND2lkM7
k2eD3QAn6EfCCvRlNqPvB5F3ku9Dtg1oMNdpVpO3RolIQFAv7zZRF00iN1qBjgFO72i4x8JrHUQP
ceN0MJVppDpDSi9GIndk69a4K1fghPAn6zzi/VLqZgzrd9ZM01R1GfFZVC45IJK8IAu0mOdd00vD
6ts2bRtbF2qKB7ZLglXHthTxtIU39TgH9U3SgltrT9g8rTdtQhRU11I1tOSAT7nO5yJfu5mN+8U1
nj8A5TWVNVHkHZB4221AVurLmHEavki4s+Q5FzNPTTH7Id2e8Ayn8SnMTdO8GZs0qY9r3wLuRpWw
3Z3DqIaAyFvvQafqc6LDAlKXpD+IMfGYoJau3rZbU1MubscaANrbzrumvcO9cvm0QqObAplXi236
iXxqUmYP4CYipn4ZYPCKJVtEWm5cZmtX6AGCCTvfwZPHR6tDt5mnpB6D/hYDyIS/5Zmr530oh3j4
5iTYjEQ5pQpnVsaNjxdbJKmI1Efux1qUp+9te0qDaZQ7PrGqxwQummNMPo5jG2JaDGEBxQVBMYb+
4621/W5La1l/65ItaO/jVUbJY9uqVfUlmNmW4Kb2iEHkLmybXvWFoG1gbkc3e6Ggc7/E41eCKQ61
lnWgGiAIIh5gUOIQaqvNeygnukHvBhYLkHzNTe3NuINJZYiW47aztxkRYBgq+wnkY9330MbLVo1z
PU4fdNTi/yj4THUoC01zFXRFJrZeqqLvW1N/os2GP+MWOxFSIOrgs6xAtcSd26lYLWmE0RSBOVRb
U6O/g5pw+TpMSCeOvXUYKEqy5YG3UxLWsNk6gcQZk3E/34dkaDBmxAO0lQNQ12y92MWDavhLPC2T
fPYrgyT2DIjTth6iTiZbvG9SeNWDiYdoGKGmJ0M1VyljG0LheHLT9AlQqIR2+EHgm/3GNGyqrBAR
0PkGED4m25sEAnm4l9antd7HbsCp4CizvM1LkvMp85By3TgPj7KF4gAwIdygxpj6aUsfOwNXUkQZ
OsO3Q2Iz+9aIOouKuZV1B/fEYyUgdowB1g3TifMs7wFkSdkDyzAVkpV+1Kvj962L2CJ3EnGuSo4T
5NKzZte1dAMBuFveABU6rQ8Y5jNLuGcd+DCD+2kD7OrN1EVsfiJ8zgdfNc620F+su7x139qW23nn
QEU6+gL4aBmHRT9sQT8+nZRy+65UFIn+2xjRbqz3k44ciO0mjD6Y98YMjB9Hu8n7tWU6gnYSQsx+
KhH00YiW3TaS+Rjga7S7ZrFLQncy0Un6IYxVU9fosDqwcZcU+VCwlT0fUIcumRmRLpackJEMlYpc
Z0ypwyia/RHOYeTorFPEN3SDa7NvIPlHod5W81NLyJuVjHo3JYGnQChaRHUg4yd8EH3FFwSGWcVz
3cbvA4YX99YgLUW8tIgOVpmB49qPu5ZwBAwFCtc9pvQSRHx30Zqs/HGykF/MCryEhi8luKk7AHuh
SBt0j7gTuf0T4Xu1wz7vpqVXt/2yhkNTJnm34n57QO6y97mHaPs/HJy/4QdEcWnzBqF2Iv4x2izB
k11pm92FqLtMkHObzLLcSHANQbnHhD5ubQUbK+vsAM4miAVN87YkSbmB7KUZD0EXhmj1mg0jeW/U
yoY5LwUq3tNjzFcGGus5YX71O1S75hgCutts79IwnyKYWm26LShdozEGWunNJyZ5A0JiM/tnq4Ym
9O9yYmJ6CLJxph/GOHRcH8OsyQcMudCGOY7428XiJUUi3+obr9OgP84x4rOmEG7eYlfAieR5fyMy
6Wi6R9KzEAtdgTWMTlHxlLzDHLA2zR7pS5LsojGYtmewHTryM9Ww5i8IvxduioScisPVmBq0s+6d
FlrtUrJlUlRUpIPPyyaORI9yVzaQxonS2Q3tgFsEpSYIUZhadXqw2aCG26Zvu/aRB+jorFUKEoS1
LUFB02ffvFLDAPWsJtRqD4dXk/aoOtsgiOjmOLK+sG22qWKD3nG7A4uiWqZDoD0Zvw4iwGPtXE3G
eydFb8IB1slpkA4WkY5s1PJC8YDKN+DOYfTF9rVrPvXaR9NNWyPP/JKIjm28CPKRpUWbLN2E7M+z
xeoqsKgjz+Xpk0F2utZ1zl9yCjvGd6Kvw+loFFgw3nsguMHwW8dR2zxEwBfwpshJy8W7eEt58hP5
2Bw2uzAcrKdlCmJgr6u1s0nGi8zldECck4G+cMOjImzq9pkPGz3u1MT76SFMqDBfc70yZEp5H69R
1W6BoO9pDqzFcUmgfPOM2EXxZR/YdVkfulUzC56bDi7ndoiCJEYNnIksOMbL0gY7zLxl+pmAnqRE
mKnasl41RvsKOxundCE3UM/Ds4/51sUPsPsW0f6KOWvflIONQ/kW0OS4vaUK9/+lGfgCq9GGZpi+
IqKz27ybRh2j6W3zGrHG1IohOkbtyjtzXPM6mnXZUASUopCq5braZjHVpLC6bbf7JmAoAgaqzjVS
Rrlq9yHRU9D/mFtOmh8TIkv9dVls4j71JlfTBzlPU/8xOEHBbzNToyW/z1NQHz+OeAbjew8WNL1v
8OWa9dlxPiX3ZvRsDoqtBdLlx+CBHoL73Bp/m9VLltw1fhALJq/Q+tbfyMSeKGKxTBBIC+JrIkJN
N3IDQwkUOTvSmLrouIgWXbbZjAm4dJqI6XYS7Dzune4HujjACKNoaO9nBJ8zKESnLl5v0pXDA96M
Bhc3wN5kiciHYuBukB99HTEZ7IRyYu1vtmZLm9sgVPH4Tng9aLMD3E0GX8jixmQ+AJ6esqexG5O1
3mEsbomiSsKI5r7yq2VkuE/b1qEQhUocPr0ioZsn9JAYyXx+g7Bbd0GVLz2fbvJsIXSq+ATzs89E
hHzMgZ49/DknUsQEcY5sA4svauPIjdwhNkHuvsd1vG37EKRvCKq6OJgViJl5i8ZB7RJE3xVFEyMX
hSXRyD5ujkVFJ/VxDPPuS4LfYni58Hxq14JnjXFdiTaYDOzJw4vlHlGpu59IIoZ3ayRc9khVqJod
eGh6lVRqlihDNDPwjS+BmaP+dlkX+ZjpxewDjzwpFFENQUPiUl0Jkbj5PZmnEe3qCalfBU0UZoDS
YF1WkVW9o5pPt9sJV/2JC1RGiqZuXQX2ZrPrJcNnzZJl6u7XpNfT235INg5Da7NkdLsFx2lFtZnQ
kB987rctgazY6Iq12yK6mwBVreeCtJ4lL0uMCBAQU6FJR8s1FAN7rlNw8a4VCy11KFqltleoMcQY
I5+LyVmk90WQ5NouyAikpODqbDINpZOQLjLLwFMNcfG3GFXkTVaIZLW6LikNwBaGdH5ptDxqruO5
q2bitxQ50BaF9Scw38zxUzA4pcABMYVR+CGicu0/tia360sDKjB9X09dnW07P0irsKc4n0F+x0e/
wFDaKLVcgWCc0H4uUcywq9xvqx/Y9AzVrHC9VzRBQlTOIx8S8YxWmu+zpiS95FK/o9zjvpvkBMaJ
RH5EMhRtMwqLXWeQtYXzEqWQiaWoTai1Q52lRTUWHDqRbWnhcjH5qrWJ/YeGXtk3MW05yLYCu9xG
gQRtzNqR4U0qGwrl4yzFsGNiYxp9Ya0ma/OYMT+suygTuboXFDixG93H81CXc3rSikD9ZpK7GOPr
bVsxuWWpKpd5ENEHyBvVqGmwNNAZK1aBAEij4qQV8FHAZcAq7eYVQfkX3S/heBctPNR7lfXTj4jn
tdrDIuIGWjpDM1JkGmm1SVPxvYm77gtKZWK7X4gPF6QlcJLpe5TVHKcYvhbO/UD4r/VX149T+mZQ
E3Q0zSKCcbfkMIM9GEjhp5sqbTrlbqJ8nuRwKwwiAfCjWNp9G/2EEOUWBUhMAh9o0Oa1LwUKNfHw
HeyYI0piNfw3sPxoMaQueZtGLPDqJgDk1X5FnkjC6S3tAD3hJ11sim+3E3OY/6TK+XQqKcqgXSkE
0VUq/PYxtXaw71TjPGl2i087d7MB8ThUwtBoiXaA4UQrBDmiZeAVGwcUPCtnob4tEfb5Acls2CcL
/jaLAjNqeJSu6B++6xAZ8w86iFOI46TJZLquaLKG+afRc+RLFQHNCcrOYc77MNiltvGQhossgb8r
w1B7nlQLqPLNg03UPN70hHTzV1QgRxbvUDczyVPNEf42exc0kEYFKYZP6jvZp6F8Adu0Ep/o5OdW
VN0khHu0aLnE0CwICaKaqkELpK3SFtiYb3Ob9/KQhWuPHHsAV3Z/ly5shkWfMsw472Cm69ntE4cR
cYhne+j4WexITeKnzQ0FbVgAckbcZUSm9lRgkfPK78EyK1ZTxD06PE3lARx2K+oTfZqSkgxDn+Bf
eeSCBQX3uaWwR4mVj/nsE37XL7Pvt0KhWDLvk0TgCpFXbc2HNG5jgRH1HjDXZUkztRRzkIzTbklw
Zbtwssq/5XrjA2ah/Tr5/dJIttIijqUUGGRgGYpd2zCafK96MNhseZ43D2R1bLsTm8kwxuj7gJk3
ONTUHFPTtuxbLntpddkj6xriolsHGnwHKdcqdnowFO0GKqBLi5LFJoEEKhHhNgtgHbMjKE4QjTIg
wciGTM1HmjeTHZDijCr/BMj4KfwkTbyhn4gZn7EtU7iXbQEIC6WZu7XHtM4Ti6dcsqL2NRd6VwOR
E35UY4dKTcXrScwDZEGCJglQoRv4egRyv4/u7VjHw1sJ7QPMTauYUzHhnFk3P6gYQz33as5b1laW
gOA9LDN0HhAd5pEM0niHBEk15ECMjlOD8Ktxqa3wTSv5kZMtqt/LDr349iXn0i5jgRxPOHx+M0Li
H35yKjraFgiLD8RCBOig6JokRWzjZt+PASO7OBRyQxwoMuXb3YZ6g5SA7cnJhI/rCr+AIRB7QnbI
WE13uAyAQhA9gwnoPlNasG9IZBakNSJydHmXEDnxG+FZrGD/KVKcn5RMmVorgFWcXtAwleMSlqih
5+1Y+GmF5E2ZIfwLUelM8zE0BarW4/YIShtPfubpat0DjPQyIPkb2uktQQRub6RXXfTEV5PTd5Gx
gG+UJEZ07qrOzVn2glaGNHvSpelctMKa1f4fys5kx20kWtPv0usmwCE4LXpDikop59GVzg2RTtuc
5yAZjKe/n+ouuiwXnCigFgbKFkUqGHHOP53YIWdlixtDtd6hRmdk3wQDRc+89/pFBzuijAdH4A8p
bOehNAjJ9HeZUVS+iDikas7ITeU1kuNxpFL/Ql6B090qt1iy60ZR+X6hnKIzj0OQu/RozdJyioRL
utZHWKzKlxdg9WP71mwwMDd9tuRdsridkirJ5lysb/MMHVHHxtQZ6e1MnWDuq9LUd85i+F1E2ZjC
EIBBvCo5ZK9hVYbwOxV7OKCssqZHF11z37IxTevFaphin7mpHMfXhXk4xRCTwYeu3mwnRlG2Y7MO
9j6jKKjDK2f28saM1mloVPeUzmkYNhfzpmdBmYQuXCVrWhb1DwGbJ/svY2P2xZZU+O2Kly5zpvCx
cyq7/EGU3BB+TwOi3L+2CibhghS9qr/XrdrcN08HhFW5GbtHc4mpIRz15VKWHqiVrJbJ2sspzcfX
bHINLx4xTBTPBQvWo+b369l4XvKpWi4nlVuSasiGWY4NyBDjkG8MzS0jQAhZykgyvKmndvI7oqq2
peq298qmnThWFPS+dzTIZUDUtYyT6X4DQXPMq6zp5gBhUT9A8BkkGoXx6XR9KNBviTtoOiVHTvjN
XS4Gxy7nO28OlTMlkPPzEqWD510sLcfiDcuPCX2A8nJ7d51T9MSu66zOuLDK1bipq6m7G2a5PJ+O
v0sOOH3n27wbJgetF7BCywbcZTt45aypH4oy61zmDBVhqaOu7GtxFZSiHK+cvnOQV/eC4T2D3FKO
Gt/tVeSVMmj72OmwBtwANrQb0CNAgHiAGrLSh2D2Qh01NU8vu+7TdsFcDTXhyA/i/We17dYsLHIr
mdtM9j/Lfm2X72Dgm7dnzzGcG992quabyW3M1q7gly/np5GzyHvPta5HKyabJCN10XHy1L3YRFto
lzY8D/u3hdi8zr+Y1mJLoSdyHxTZJZzcYsrNZJhY413gCRpi2HNhR1ld21RGdk40+kvfE+vWxRug
xMCZDWELym8ZITyH1GNjNIlOSbFr4qBpSzOxhsDMdnPfWeXOrVcIX7PZ2u4qq1ffZHOh6xV7hkf5
663Rur1/oYu54JrsTiqI68FLsySzVgSIdSdXpvfhjWTqmAXR52RANIsinhuPgNBhxIYTMrzbp6e5
ASzzFOVUHYAnIlqv5w+jBlSYo4KOAoegn8muxm7u0wTXO1v7nFwPdmqJtrvw866ovVg00qnfx3pe
AIVn6RZ2wgL2+uomUEFYPgRakKQYNeammogSpm5Ak9z2oOj1QHMGlCMHoC17st6lvYZwq2wGHeXB
YGTcajShm5E0ByJXlODSkD7cXarWwuliwMoM+ngxg17Gc9UMNOLATFJeYvJ228escKXsd8JRc/8l
LzLDKWLNuqvUXWHaa5kBpS6anUqbZbipiH4krNddO/GPf2SNNrs6KoLMmHfuVEp1SE+TqCOsk1mz
7dGLB5yfA2NnmshGBOHQKLSMnBx3TJlf3XeHWcRWG8OTL/ZKTcDo0wFycZWDnxTt3Pxo68HJApaw
44h1V6b9aTaBY4bFcNEFYwY+FvLeREjGPbE3Ar22lyHtlWz2YMiDhp8OAMH6HTtCkT6DBIftMzSa
k8MONKpO0+tu9j2Gp6VLKn4oSxndk/SIGPFjp/QNNe3nniPutS475VzOjNLNZLSmQzcTNUPva13J
ACT/qpgy37lJOZCLW8tc8v7C2vzBpBlorYXUA8YEJGY32sFxWdXWHqEnVu9aZHnVXNpppkgDyjIn
+MvWYhmhZB3i7Kxr4KacxVc2/ejQVE1WL66U4S3jrT/kU0CSvD9DtRB2rrftemMjkF/WElCI4XaA
+Ls8gDgt9iZ47un6vIQToKNVSqkiiqSJiqgCTlPfaPT1Kf3DUp4Sh7pcgvVe+6qujoGXSn0tl7Va
gshZuFmmLw1W0BLoKPwGW+Rcua/IJI3HXGYtxs+1797J0HH3Rb7xGmVM5c2igc52uJ4CWX9sHsh0
soST2zx4itFYRMEMW5cAeWfNvew8PfdRQdNtlDEHWFE0aA/I9/OpAHMTPV8yFYZB1E9OKQY/j5m8
t3GaChCnPsnqPuw/mFBeNsgCEP32XTzX0rTvm2qrdButwhqh/kp73YJ3LKTB9M2ulfnOhuhoKAiw
A4+BAI0zmg+VlXbhXzUShao89j7t5xYNYdfO775VI9a+WYjm0e2+Lganfs5USrj0bpxn3yJCVrW+
RlXW1+Z4lBSy+nZGhWH1944p08Z7NhnuGHDgBk7bfHRZRgrChZWZjv+aiV5XggzxqqrtxJaN39aR
6c19/uQ2peFY1wx/7Kw8mT16+JltyyyxatlpOcDn0NgV45SkPUXseyNqsIcjBXmff4Pec4pgb9KK
UOtDzCjzuQ56MRwrV1PQQiGkqfeKpXwL70z4XsanlqILRCwWkuDcqCwV5EMEF+UuPU2+5a0xvBy4
Xtx0ZsB37ucgD7OfE0d76yfLREpKfwWhVVQvBlRxMScwuJoQENMrV51dEGFWzQoRygBD8ETSkRMY
Aw6CzZ3DpG3XINV7cxDb+rjNWanyXTgohxGlmQ47RrsGioiccA83WwblIWx8rxXXJhUZNEJK7+jE
pQ5Xmd0GWwgQE6+9B+fFe1FkU3lTG6ob3macduWc9KbbYP0f7Zx+7ZBu4+gzezWYCneJaqvwjJNH
0goKi4FxoSXInJrrWul7A+IkeDWoudz0RqZrPftf+tbxs/y+ztvGag5kqzgOFkgNqLoXTqvbx9rP
Gl+/bQ0vktlHSxsSHl9EroE4YLmxDJ1m474VmTveKOxs6B3Mzhq6Lna0IY0nwi6H+jLoOhXsLNGt
4z0tHI1h0jMHx+6jqvdEZyGqKeqQv7bMxksPNosKvg0BUfaVQwX4Qc+uh5d+IP7lKpXSdmDCQzx5
t1XPJMF3MpItK2qGk8IiUtaa22lM31/T46D9HJaXZbEoxxBqCK/RkQZq+mZ7yvGfwo1fF7S9d6v8
ck0NpxwvTdcPh4SqxSicaBxG+P0oswa3+av1aFtvtDU7Wx6Xgxp5p0PhZl6wb7qmgb5uILbbSLDR
r39J6eTWtyULuyInE6kOthXwTtsGy9IzHPfNylST/Qg0G/adq5i6l0XTwLbBGIPJMx7DwZn0ByC7
Jf/KsHtOP4pwaMXrVMvJpICslNj8kyffXeJyzJRxDdVoZtfcrOd8iAp8/2Dhp1d2bE0U4D7Ufu3W
b6GDnP1Y903g6l2amz0sRS/aLI3HvrX9B+RMAU4SumUxmpdmWlbb/Tj3fvsG5O7OD2r06inJp6ya
nxs1GOr7WrbW+J0u/4SB1DxF2AE1Qgj8DMrZGX7IatrUpaP9pvlW9mHQwk41tkaC1sLGKuaBjpKU
zawolfXuz5biuTYm095fc6fdzLe1tNPinvFPZjru2JjCBQ0QI0LWZxNcxznUKYWnjpuqyFuGGBh5
Y7twVLKejyp3CnVvZlk5Z/sQTCH74gaDb3+3Um+uYj7K6+1o2xZT6MTwUiHXqNr6prphD3D96gIV
lPYPLs1C9d0ZypoiaYaxaS9hhPz2gY/C9RpPijsJIDxV2L5w0yu14WpRj7ALI60MLpyUfmRvi1VV
P3RlNP1ByKCfPxqzdnIkdeg69gFSti6DBWyNLenmxUZO5Rn4HMUBbIW+4rJkVDVelKVU0o1dtaba
vl6UyFv3xnMq06aY7XI738vN14G3056q/Otl7LHY7BW/ngnINDfpZSVsqES2YPbpYiy0deesqDDi
bS3osKK0830ILHsKtf8yDJPyZFSbaZp+cMiAXQyrWbnvvV5n/YhKot++ywGsYIlmnxDTINkGwLs7
D/GSu2tslTpfKQg2TiTf2Xrd7ZXfMSuY2H9Z2VvSD0Zbv1Qw2QBpuneE8dKV3XDatvEC97cz1K2+
0OmGS2YX0q9YXWLw2eIa+jl3wHK8bBTyOClZVz9BZDLnSYk+y1nj5Me4Rx6a472vnWFreHbRjUnB
IjQ/6sLLBzh3vWD03rxN6ANv+Lr8ZZ1QHqIU6HCC3awAg5j605A9G4FAIsKKgZsnUrd9qxzLp6mY
HSoRfwwlk6hzxJhAKygCh+umNiCtvB4/3f0JIYBuX12vfLDczK6eGxEuare4hTl/zdM+KL53CJy8
j81s0vam7cchvfI3w5mfvIZhSl91KIVAg6l660GzIaRJKihj7oGxOWdlymyMOxPuxvHiToEdxwJP
c/dSWHC/L96Yu8HF1o2lTqMwc5We4WPFKTtn1pUO2cmzMPxZk6/HxB1w+c052nUV2O9t1q90t/VE
CcWpn8MXjqilxPWgVjF/yaog29iOO5+AAUOVfvE4NoHaEAQotsTdhB6s/LZmDZ70pBqU17ywoWb9
YWklUVR5F67uTW80hvkGsALHJRrObDqrE8jRJ0ZtmiuqwqBPvViu/iIFIvvZynZLD/iz53SX/Uh0
FsTWnRrWYbyTJzrpkEunMXJqx85e/+Km6+AeLcOq/hoto53nuOaFp6g0rTbddi2TAeQxpfOfyyg0
LFQQHvBJczOG/lJMcTe3y/bqtnjh3oDIfEq0TDd5F6Uty+Zrmm/e+jxolVHpBM2qgb4xHhC0FjFS
btR3RTM2SJxnnv1mjK18V+OCSDbq8sFxp2gFYrRu5n4bjRvdos74OphFJk8hh3DkOA3S7AHRXec/
j4pmja+Qqv4vyJvUPKQ2eyOz46dg25VOmZX7JsVn+7IYbY84RjLrO3Pd9LLQBbsQMrM7XCX3eV51
+nmeN3Oj2N/Cb2lXlvTPOe/HfaVQgEJo7NPQumXo9NEGwd01tW/UV74L4Po4pZVU1xtq2+7KwYlo
H1srOA5QQ1UZU7/ooNyt9N3MF/OI3LH2ITq0MTKXcKje6oKK6SUslcNWY+W1N8hIpEYvqh3IewCo
AGRRDQ/oH2b3yqhsJ50T7RG/dZeV0Nl3Wm/CfnC2se9g9Nd6dKl3KtKZa5Qp/n5Q5rEk0MEtog2g
Kph3Xe2sg4xFQaDT5Tq6lBaRky7Z+rZu87bMRFaS4fQus07mTHonzYUDe+p9Mie8lKUbuWpJUSVa
s+mnt0XmV6R2AAHP3XxtBsPqRxJn9RC3hpwj5ArLxvxVu1uvhgJFVQKW4xqXg7N06dXmGg7Vpg3S
RZiAT6Wqt2bqItShwDA5ukKcxNUM3UR5v7ZXqy34O0GKXhpNH4qHC+UxUzSmb0QtkI7jPOpkyUMg
x8Q3fQ23QP+o26v0JBQUwCv+3D0pNGfGd23nsyuSbkUnSJ7AsIbOGgWt9rav0tHpuuwzjgKqZpIp
N/8nqEO1vOJjHeWdnyPgJj5XMkLokPGyjVlsrbXIj2FKxzUftQtM11xYjLtFOJq5tY/I2YVV657N
aaqnAVy+FLPcBRUqC8CyLl0oiypKPjNIpJgKRBB1NTYQMr3wtNnH/tov3g8+n/PrOPpshw9unm+K
Fo3Fo3921VjptwpzzPw0eE05ZTsDEc/DwIm83HpVh3fzJ8iLW4c7VaO/+xlYW9XtNKrJ5WV0pTHe
FN7W9NQ6tq+zF1R3CEpKOEW3BO7UU9NfQfrxrS+LzEvHu7kzFSphS9J8lEgzi6Xd0guzZT+vUQEI
Kd7WYl49K+5QBapbl6ZxGCMbqqZDmtib1NbL3A7tk1OGlEDxVlskQMaA7mDaUVNC1TxObGKEFHeZ
QEzFLy9n24xc9H0LIByRX+ZTgdKsvhEWm/EKlZf1tYUrqPaRvixbt+lLZ5RjqS4tZl1sqNNrg7zj
FqlaTfaxzwlBkO8YoLeKEXxXU75TbPAT+FDXOs1JY0r03iPSB/itfdgzSuBpgWsS6b7g8DQPfrp0
6/MsWDJxCC0EZxH4q3YOjay87Q3CRsk2UtJgk4mGrdbVRQneKN4hDysNjgZSF+TI8rZ8668Rko/h
pTd6fk+HoMiA2W1mVqkfrWpYhG4XLi6ohNFA8m8hgDkxI0DX3jcmfXCW+LkliLcZMRhs20tg+L5h
76REZ/7VnerCt3aaxOSTSiZXVvAFGq2Rz0gbRH6D7k55BNXyUr/mW9qUyLYcIvEeHLOcFdu1MyIb
nMh/kAd+Eyv3Ez0hdoMR0kO1/AQ/dc09grshFElbqJlJLJhM0vaCg0fT9VMhOzk+GntUHBX5RBz/
1zxfO3KbIXxS+bGNS1iUe+H32E/2S9Pbs3hOs8bmYLIl3/oAxeO4L4UKyppkDgDPWJdjI24di/fs
FgV/6x5I5qfFqubBry/WbhKFiGyjgRqJVjf1wm8lHieGxhNVYLJtYYRpOPut1RuNH9hReA+j3kTh
fwGNN9j1FbHZ1FOHdQjsAQ9y7evvpl8UOs7nJQ2mncC8p6jPNQD2MdtapM1E4U1qfBq2tTc+wuWk
RIo8tM6BGRc5bHQLzVIhyOQvuerCDFaNehoSa5u/NEiPigVxfNvQBnYnMQOD8TK3kQn657ELkjJd
VyDYuUjDqGhqWXyBnbPVEgvbm60HqwF3v6zJGNdxSpuzBNdzwRPBGjJMhgiSceL0RRpUjBWTqo10
I3snwtiRb8cCwjD86MmfRmc0oNnaqkceghxSMnOUzq875m/5ZYQRzRX0nJPdWAzSxfmzXlfU4+JL
14602Va/Of4PvtTQVrGqSsssYsbqDOwRwASdPyVSosRYky5E76/uQrN0/fwELIyCJzksIvSSxvML
dzuiTQyaF6CCbtwFxmI0Xxc5+vUPOQArt0dpZrbDHGnJunvgZajDCyokMTzAGi6442usE9lTZhVZ
7u7SRbsIVz0xLY6IcqrdOUPsBuwNcuphn6bn8ovaKHZhreusjtLqJCqNkP/KJk+WKmVLiO3UQI4R
N1k/WVbMzo4r6qpZGEmPxcmgzfJ21kTOo39RMDW+ry91KgxTHngJGcK2uhD3WeyRv4GTpMN8/t3d
wIme+iwt9GUjMwatRvPSyMLbldRW5oUs2TzfTHtMZ9q4zCgta4cvKwi/VQQzD1fg3C4w75DXY824
PAt88VjXvTME0UYumYPi1MQ9Exm+0Xd90pSFu3YPkmdQCoTmsmvuTIrEScUh8sP2RlMHQWzi8jaM
CR2OPRpu0g1+OSRa8macXhqzXxDVS5EtNzTcOMB2ZuWF2XzRtWltHmZeRfcRy5O9Ortim43x1gk1
ao8d7fVaXZNLQkACscVBiRZed102091wwn3BaiL6m3TLUvPdAnieDaTD6AdQ22E+ww+0usOJwRmH
dhY7f24UCmFoJT+I7dbSVnGdueY4pg/5KaUxjxlVmHf43Iy0CptDMLhjaCXTUFRlkwRy4+jlFGpb
L9EkJ20Pejad8qdT17xsDDCrq/DHIJD8492pTwo3B5UfZZpalqEa4yFgmNZlhvTIbiNqEr841qUg
lPvoSDVOVRJ0gp4EGLNS6XNgdm29txaaw4W4Btdrr2pvVtaT6Ym+/bo1o2nSWLpANfpON0Rpospx
QUxR11u9nu6KCm/fVVEoS8c9dDj0hyGysnJjwsVtFD00D+MUzQC2wfe19klx4+H3o/6uqYQw2rUG
W9e15t+PyZABoqFnmEZcYJTKclpeVtQ6bRNZWWNOXawX5AReQoOQmseT2Nb94ZPzswQXtXad7bW1
1wBUGpzWSj8mWi8jiOqgXgXMcFZgV4IA8rfubkll5+poscNpsw/r5umuZJCMKbMsEnbm2e3Bygxf
o/Hy8arduWnhwwx0wTzJ6qbKVYW4oOCTEAjA/yMISLBFNHiEVrNR4tVyete87aZW+S9OCzXu7UQ4
kSWdTFunbV6Jgq4cvZMkOqu6KCSIVn6LhwGwNhk7aZj6qu31CF6fidQJr6AkSSW7CBvi3kANJt8z
66SxPVyp15b04Aa5wc1eLsMG8CvEECzctWEigA2Iiup6LYeWifNSpFVc+57r3U8dWoAOHYGRw/hl
djimFuyipKKLYFwD340RZNZpHweGkxokLWvaouovkRtNmyWYLmwWu7UWNb8YC1G5u0mZnl3GpB3X
G5TsiNzIIHqM2ZknpdqJdD4JU9G8oN40reHGmeB8vrTdZCMGiufRLOtHdERuihBA16wozGTWxHlm
l2X9QHfToUxr1xJpceRlztYAMpehRhVgM4IcvK/w/fpJwD8U7EPDIFYIktZi4nXGe5w+bbDi8i3M
h0W2u6EuW/fulPNtkSa3haBKPb6v+guhGaRu7TR4KDJM6kjLWe6npR9nTM+jCMBIoGXrSwstVUen
rg2/6dDNbT6miWC1x0LetJO/0rctDnjxSbUSfNXQTQ9ybKa+uRx5ya017vnftJZbL5cBWZ1XLuW0
G03YBljQCha5iClmgoqXhBZmxk45TO16uZi8xnk0r9u0Xfc5prx+16tszP/iomPKvylV+DAXzqKM
pJR4OdYdJ54t36gggVSJZ1GSuVOUsqbBu7L6dt7QI2ZdiNgx3+ybDenyGoB+5Cln12TbiFiQmrrt
T4jV1nH3ePEEMl8CuKwBXGPsuuVt7OxcHnDkTVO765aiDoyoagDdX4qGv5ZFuhSNgYorB4z9TmZd
7dHGKJhbA4LmBCSY82CVZQzpN5VzbOlQbB/o7YRzFw6Iax5xDpm1hkVAcPuD1pSlRMBNt073CIIQ
S+5wjqzZw4ZOH9lx4A5NfgdgwOQBQON8LuMpXe36htaqL3A+qs7AWz0YgINs1Jrt9Tit+L5fmtMU
zDVxYaxIVA1q7IUHlAWTIvMhL4Gbk6kkyL+IG5Vi41VTeILIQFN5Baq1y8qrqqB6rY9+7RxEdUlE
8a4ZV4qIiKeyGPftikj1rgIk7x42BlULQBAghSxKsZKEX1K2CJwQnNMSsLywl60GcrTncPwux8As
ryyJdyO7aKbBbq+Q4hsVbYVJm6gOK7oBU13OGrGQ97YhHi29kE2sLvCZrOguTZyflepP02tbq1vb
XQEr2u+NxRkyGEZcf61BtVlOPJpVAGUkVQ+e0ODuaFmo87wnr40QRb4sanExPVctCUsIXSWiTctB
d6rnFRmlcqTl7VqvkcOFaALL8I9mNuV2vbf70FVDgaFOCu0+lWQfWoN4U2bvqOyTuPNfjexQRr5N
W0awiodGjUSVs3gL9FDLqplp9DhnzxLdndX+lM1nU9Z+DUY4XcTxTJMiGRWmGwThKYfi4/2xaLPp
//0f6//WOnM1YsnwcXP3rpeQMYeZKGGgx+z/t1Tt06VImQhPuQ82w0Owkv16Ke0i5x6qVTwGw8ca
knIzPIMnfZIzZ/2apcJVCEW2yHMMTqObaZfObijLeZenEQfy1nNgNWjRKUZ8Z+b4/Yk4PHL8ercM
39Gax6Nr7FhZjMKNauev/5KC8vfXCBxSpeBn8Hbwx19vtuyrwlwdLR8tqgqdIV/lIuI0owrlQPfJ
xX5bKczRCfiPn9DDLeafRR60aP4CpGzGoz8dTgV2ixcM+86f7+j3B0tzHJ5yp3msgpSnX++I2act
4pk2zSLGg+bfLBwCROyJFE7mzxeyfluTPDRbnKa9YYX3PPssV2ENOrNuW7ICl1drPyP4iNqjs9MH
cbSfmmO+17fNUV1U+/Lizxf+/TGKU3oqqD9qdnC4s+vaxmKSgpCnp8c4Trd5u5vFJ9NIf78Es//4
aNvxQ1wIztnqtDvcqDZZ5CTnwqm7USEPOYKhP9/Hr7kUp7UHH+nZvNeM3iKB5+wiRYqPALGGeOzE
qwIts6626atdXBtqh8L8k4udPuz/h/D878V42RzSPkjFsc8fmtc4g+2trXg0a4IU6iu7uA+aLlq6
TxJc/uWmCNwkNM1HMkGW1dl0nkGGHN5s7W/TVMQiv0SbkgQILQ1ixk4MAczaf91/Qw/hFXPFhO+D
ZZ6/wmptzAXisXvLnGdw7oiTrm0+yzA6W+ssAT/wAkxtgunOnjifT9w3IRihFOEjBl9IeeuY9cQZ
iYM9DkdQ5+TPK+Psx+IFtlzCzNiWTgEt9vmRYqBBqIspdR774nqwbrTUkWkz4evw58ucBcHwEnk2
h4oP+4+8hYV+9iYtZioHQEfz0fSWt1D5uykcdktm4FfLi2/5VFzBHicADhdkfYy7P1/9t5v0SHG2
mMIriGR0TfPsnAmQmYDZGe1bbdEQefdBcCPCO1F9kql39iqTGugSg+0TFeAypIoX4df9MKtMbD29
Kx897yosntfhwVs/iW07G16LkYB0GSoQ38ZkzOzL80VvdgNxNpUTPgLxXJsJlokL80kmOrEP2c5/
/vNzO7shHpmJgZVQRJ9YG36zszdsEQg9WTfi0RqeK/ebnUJSfJK5fvYS/+8lTgmZQcCfCQr59Zlh
U9YLvgnxOOT5a7G94wXbk7F2CLrgUG43TPn5ZMGfFto/dicu8nd+OG+wZZkhgV2/XjA8CT7zYUgf
AxBGf7UjrT7Lwz5bbn9fghjlEyyFGYhq6tdLtEZJZ71Z5A1Bs6BBlN4N5n16vE+e3e8/D9Ugt8Fj
c4iPtM+W9datoMdDkT6u1XGbURmah+m/1mh/3wzWTHhr02Xytzh7XmhScDSnuCfNEVlHuffVlLTl
f1zWp6uQzeQzqAXlDJq7s0c2y8kgtycVj9BsH9lhugiOSAA/TjOZi13wyRL4/bmh2ECiQ+qmSyiU
d/bcxFpQ9rqchpW3y72HVRD98Ekc5e/Lmi2AuQUOmeVcJTh7anYxtOzhg/1DAps7NxLgcLtsU68L
qx29SWA85Ms0+g827tD84NvDpqtPjuGzhc4RciopoNxNbBzubzVTvUzT4GMVOiL4vjAYbwiVuPvz
/nB2l39f4jScQVBZ24Q4n90lNpPQmqthPCLjeccAjB22g+rJsiv+137bmp+IDf5bSXa6Ji8wGnyu
SuLn+YFFtewuDLyXRyPI2gR6984J1XAoRvVZqO7ZQfz3lQj79NgCT8vBO8tHDHSRYpzu62NBsYOx
2fJewXed27AgQ6AB6dohGcru/vMjJXOeFu/Us5js8b/uHQjm4KisqT62/jdvCA+Wl+4GXKRlW+2M
vr+DtvzkRzx94j82xL9v8x9XDM5evSXD+1tm9XgkH+S4MncHh02cbjg60egyEypWRfkkreGT5emc
cgTPrnsKthImCaEMjTmvCCDovcbFdHLsej10b3hEcmuPCj5zb5BjTGu2w4+ixMvcEXy4xQvGdCPZ
COXRXybLm4tH0YGcqZ2eQQUvKsMm1hkJ9kKsyoyxrb715NwYuLFN4Gmk6C3xIaD5zRZTqxjBs+Fl
hnFpb8M4xxDY3rwD/F7W74oy2mkTU08deGVDLMN2oWtsDjNHBTqB21xWTv0zJy+p/W8b0+mn+OWR
nDauf7TeTjnpstD8+GiOnv1Q3oe+eXSX+pNf/PRanj95ar7AIynXoak52/8Yw7wBRRbyuDmuEQ1u
1t1iMTQ/GZ55tsv+fTNIk9jSWc0hqfW/3gxGSSXGTC4oNYrtYGzTvCfqPwdGGNdPbui8uvztWmcP
LkwXoL45RH23MDehQjxxJESc7LQxtJfXnDxdiGNKs6hB9QHHEJ74RAto+M8v77892H/e8lkxo7b5
ZPXia6Tqxeg/0s8KzLPC4rfbPO1Y/1gfTa6XytN8/gDU7QYSASOhLlbSyec/38i/bOwepTJNFaUf
4PvZnsAkhgkLYyqPmuHJFdl+4sBAjGTQpIZtO4awxH++3r/cWEgTEtjsB8jKw7MVmSITMrEKGsQD
34z2yzyZ/DyPOe3wn6/z+5pkvTNHgSqa2/PDs92VKC/pDhR/R/JDCGPHmbCvPMPbjQ4+uT9f6vdH
+M9LkWz6628lnU1ii2FLzXNcf/6omWfmYjj1Ehv2nnw2/Mci+fM1f3+Mv17zLLpVtUHZIu6VR3MD
ik0ls0r6WzBYxCW+/mSJ/PlRguD9en/h0LldZvbyiKNsP0i530Z1GZbV/s+39G+XoTo0ybcnWJZu
9dfLBBWdsgys9BgG+c+2qEiWyz6Msbr/H9LObMltY1nXT4QIzMMtwQlkd6s1S75ByJaFeQYxPf3+
IJ+9RBZxiC2v0JXdEUxkVVZWVg7//1jM0spdixG0kbkK1IL2Ns8pbQVSDVvydNOo9/SSpmdaDKWV
KEZ8x3GUicuu9NJu9SoTJW0prpDGom7M1Pa3krqHk2hP5dwDodbbIIbPkGF1c/hhWdWW0eiV18N9
eHP7BbMzu3ImYEonVktVxbvUzvRS2uro+d2Q7JtBSw5SD1BRqqe/+TT6R2247FUeLuRAfwYFV0IL
qSBTaNqtpziTW5s7QxpcaBKYY18DFV5U70qSsKM0g4QXhmgvXhPVDDpl+15rKNCAQt531PjX2Ezu
oyhW80qcsJ9SMMigT8QXD2T1bSe98ZNPYCuBrMWACLW4ygfUM1lzm2tChS0cg8DJGeS+eFGp7emN
2xg2QJnAtsmAMuTSe4WaaTT9+S+OypWm84m92sKL3PmDVoHmK6tUgADoDAr9dMn0TW2vxfrKfYx4
u6rzsb2S1ZZ124cRCE3jSdkr2+oQMmDx1G+VXXiq+81jxebVug2LeE/QaEp+ikwYWdJbYUXZmKav
+oVXN8e4eVHilQO35MoIu2jmpCLNU1q4vdXST2MwTIHFa3MmyXtDpd7nw6GYp+2ae5lvF1GXa1nC
hVqEQ0zUE0veGDFXWGgA4ci2R5fAqXWMU2kbO7sJjlEe7mlw/RfraM3ZxJlSyiCneLuOWuDbpZbF
lecM/qYPd762dtiWzva1BOEah2+ujuXLSBw0PeshOF+6uo+yr4q5txNpJcv8Ex1aXMorYSK9nW/E
Y2fBce/lo/ICXq8KfL1mvXUAQfJpf48Y/Mk3TfJiySdTOkk00Py+WULqwwSiyg1Iuvt2OUdTjwcG
aSVPdd532pu+9B7//pJZOmTCNIagFMMyhMU0pSxIaKQovazt98E8Qtx/Ay1l+1jKUjh0JUXMiTG4
OKPPDGB0FC9S+iauJTf/OYGTbzQdDIXm32il4JHJw1FkVIXwK6BTAuiMUfIoqxSUn7VvsvTlsUrK
4spRHpqvcdpYxag1ipRe0mRwR2w8oV9+GpNDaGWeEoVbhoPf5X75akw1I8717jKkR+YRTg2t86YS
uQAU7h5/zeLHgCFASphGBU2b/37lKi2aQ9umnSQv9g9T91fjeLn947GIJQfpXIkQvDHNKQxmGDKh
EaB0sjLt8yxaOW0LWpA3ddgxsMgskHlvtQiUSwp/OFOZkfNSUuYz6y9ADKw4qIVgT7EpHM11D+zD
FE6UBc6H7tRkxhTm+fqvvvO3Mn4t4rePV2tRigNh9Jwj57UtRK5M/QyGbBFIynQ9dvmzHZ7z4Dkd
VuqHa2KEFbOTplWtzuBWiZtNHZ79/otefAW77LE2C3tPivmXNsLlCOqi7luyJuFyAbVTuqM6rWz9
kgSwbmiqcFgWXSzSACvnhwxzBycDANKTDT0J0He/ySFKLZyqHTlf2qCALCZrKewKmH8gwFYFGJZl
A9JVdQgKeUefzIrTXnB3N2JmZa9O46WhkbagReM0yIBvt1I1fMxaM/0rllPzrZUlRk18ZjAvH/aS
qqwIXzAJ0oeUBCgTkeMW07L0JdW9ZnXBKe0+x/G3uOKOKs9W9+GxSSycVXKUjNvrALzA1CvEGIrM
+CPgx5JXDHOn/lveEnTC/X5OZc5DyDJFeA2uDjFq8sESqgzguL2idd5Qn3hy6jV/sGB5KqEfFWsG
beniF+4KEzzYCvTc3gOPD0K6aRcWfz5eqoUEFQ01MIvpxlx+VE3BO19AgIqyHr+WB9/U6HtiDQcw
gJlV2sS0TxAsbSJK8YG1YglLW4Qd4OTgG5kzOrdmKNH2OMmdUXl6cZCio6xug2glYf2zqinERypl
G4OCCU0Muix400GvKtUPtcqTIC/7Lmc7/8B8/md7qwOncACA4Rx9kLf14XJ8vKaLuv2SK97wDF0V
Q2VqvZf3zlbjbdUmCWAYxvaxmEXjuBIjOAw4UnTgxFlC2fkUTUxkrZyieXkeLJ8qbJFeDOB7WirG
R7Mg7ZW+PtKK+2fhHJvVktCSY7jaKlVw4mZMLp5kbe/1I3ByGiBHAAZVX5zx2+M1W9uaeU2vvB/0
pyrgVsipLtqLoqYz+NQM+LJi3UtO9lod4VCpVh4y5ogFXJIflfymvuyGyw8Git2Lc+wuK/esMsfB
jzZqXtwrpTTayhujxs4ZRX+dtslOdnVX2RAvv4MM0QVnx5X3gZtsy+e1NqTFfaMQRSABbzgZZkF0
DBK6FuKg/PwV9p7ErpkIGtxw7FZWVJ+t7U7JK0nCY6CVSsB/ZKfyjOpL0L3rjGEL1Jk7qT9yhf9q
d2XyJmbugLnSntkeINZ3wEa7WjsyZCAf61H2KqncgW7iMgRNsO88Udnksv0RWMMXFV7oAKTRML24
YViDOFsf/Iu6HVvweuQ/rVIDCSoE2FY/54P+HOjRtpKb3dh2W6WTGS188ptm89hWF8/3L41FN0Ip
Mcvp5em9FNyK0I+eYGLYPRaxsn1izMEgct0zzkmla3p22l0LY3lMz3fQ+/+lLoIvkUfDpHDG7tna
B2Z+A23lXK+tleA/GmZv+tzBDkeT4c+8Oga5uWKBa2sluA5g5WotomHdsy9AyGvlM7MrkDQw1h0A
NvB4XxZdL30NPA+Vn3mm22MFJaGjX4AX8wa1Plqh9MR0+ra0bZBX3o8B5GqPxS2qdiVOuCgDmteB
KcSB+NAVWM/d5Ydfg8O92ksx30h3Z/hKjuAtGJvp1awfKg9ofGBms41cvTNzBozywQ2cxE2UeseI
lRvGmjetpiuWMtu0PfxaVcGFZDL0OcoU1Z79zHyx2xySvyuJI7+R99Wet6O1f7ysS5eNroJDqZq0
HN7FH52c+LYfA+ph9dIb3QbsxGa2Jei0j78tR6eJmOfDnFi76+qZ9NiQwfOtPaA5PqRMoze9cZSG
7PfVobkQZjqdkjg5H/EA2GWVMhZcc0f775pUO5ix7U1Stf1tbYh14SqDMNWaW69ubT9uNUvtzBzb
Tw2vpB05r/s9+OSHx2LuPQZchfacTTVpQsEsbsVkceJIdmkXnmnIbpvXIBGvlJnvD/GtBGG9AOPv
LQnKAC+oo33bHGKmq1XGrpz6JWlXMrgLtn0rTIw4yqJKRrApvWYkzM33wa7lze3Gnyov2wP3svIk
vg85bsXNHuUq5Kig0urJJrdeF36MdFpoa+qvl7/pa9io4MSGwfuykVcc8KqOgptKTGsaZUDHPCYC
9ZO2ZVz4VXt2/pD3hlse/JW78T6Gu1VRcFYB2BAUZCgIJcVfKfhpQ+5scpAdpXQGkGEO3f/rsUUu
1BRuJQr+iRkOxjda9jB86raAyx+Md/YbHigujWb/5VqKL0vD9ntAn4zCuxib0mN2081c6RPwqh5t
Nse1tVw6CgyGcJrnzkZ84q25XPI4YlKYqn1U/xlkp7Aetnr8x9geTWWNin7h1UcT1pUsYRUrptMJ
NWQUGd1pTwUveMfouut77Ul9X1xcOHGkA/wT5cZfW9Qlk7kSLSbkme83wtTGp1xO5ZOxbw4MqSvv
zNf82O00ly95E59o19+mz/LK+V86j9eShbdgnWI544Bk/TD3KCYHSFJ39WEt3F800Ws5gnPWKwAq
Y4YevNCrPe0p3vpb/+gc+vfSNl5ZzQUHzVwFOQ8b4EZ6zgWVGpn5JQswHM8PlFcIFV+sIFq50RZF
kINwSERQ9VUFLxY6NqDnvkIiFACaWMvOwByvXDPzT9yGPLqukF8xKNwZBrldwfJbBtiSkCSoJb+q
0t8aCCtW9F0D5mTFedzX1RBEL4JDyMhAhabdChq1ygArjorrpf02mQ1PknDT6LZbjPVX0NE3BPo0
mDfP6TSuOMoF29PnBSQJJnNl/7SZq7sgipMg7UbuAjv5oaifZOu1HGFI0zKovL5I8OuBEvVY2aV9
u5YoWGFnX+QhZO7d4+0JXl4KxOWKTksSeNHSnGrIjHKIjbh93DWRrmHnZPuH5lVes7wFT0EUxYPZ
gvaVMZ5Z/tWaWdHQVCmsGV4d/aGwW5lUuWn04aL87ZSv5WUtdFvaomtxQnQQZ83lYqmIi0u241W1
OFDfK/vvdCYt6b9m6lqWef5B0ewpO9m0MzO1Z5vCyaqAYajB0yQDG0hfwP21NuoUQqpUXfQVW1iQ
RCMfhk+LItl5S1BNzWTg/rogOOlAgKtAjcAzdrKyfkXMwg1mWBYkyXM9kvkX4XhRZJjgwOCJxDCy
62vPo/7emr5abbrp1vJ6C7ZxI0qwDQXSV0cuQnqXs8C1KYLHRXDuHf/AoIobMZVv5e2KI1wTKSxi
HYA6lmQWqYZqdMfs/Wi8qtGfAZCqjrQbjNffPr4GKXM6swxQ2DVt/por449qBWKmhipXUZwBE9tc
gD54LGFptzA6i4cXzhfffivBGoeygbyGZJEV0lugbOOw2Nb5dwdeAlPvV1ZvoRBP494vcWIwVcZQ
BvgqD8tmV3vJjtqKtYEsc1N9kDfR1nf1aUW/pSCHWU2d+oNCEz1N0rcKQmJlJVXBEiY/um30DqwL
V9pVDH27Q+lOLqhL2x64he0a1fuCX7yRK2zdKAFfH8KUcmrzONiooIt40Dz3KwaydKap+ssyNK8m
CBjCYYNEE2h6W5I8jemeKHK16jvEuStruCCE7m7m8GT2jly5sISgFuqwB1KL8nWGeuits0C/jItp
99gUl8Ro88QhQ8uM3VhCAKCHmVMGVtl7Tq3uLD/2wFXdVHqwYoMLG8NJ+iVGiJZGACqCqax7b/CD
MyiRr+p0WRGxcKhMXB8jwnOopGtCYE0zfJnCzFV5TEFtYPLa6D2oqjXAdeaelvWVrPaiQr+kiRNe
hDoziIISnKAKOdm+uRku0fbx1qyJENZs6m2wOIBu9EpjfAWR/LVW19LWi7vPVAhz8UxM2mJsJDcg
ajaM+Hk9s/9yab7IE8OF/lp77ZoYISDqASVShzgNT1n+3ipa2AO9Ifjr8Wotbj9pGSYBFKaTxFzx
qBX2oBukWIHa3pjGZ6v5UQIeCTaGFaxNCJn34QNw7TbzptQ+uSDmnbu6IQCnTQEtDAbPaE46uCI2
Q2pgZbiVtlIjXBRkUyNmIp2HgDgKMJkOPFGQqHoAeW86+zTE7VYhf9GsyFk0tSs58wZeKaQajdMk
FYn2rnO2wDF7veEcHu/Pog2QyuJqJWpVVUGErMMyBeYuuXzaq4siORYduFWTtPs3Ymxe8bQwcYkL
V+s4U8dCZz9n2rVDm/RnGG9dOMhXxCwtGClTg6YePA2NTLcL5piSnlgmV6rfPIXqbrJ+Pzln4pNV
ixSjoxqWcJFVtI3ECnDhXqNyTyvHyYBpAirgELQf5V9Ew4z0MZ5NQtOc6/i3ykxWEOgjsGBeMulb
bbCe4hFqzEhZ0WnJAq7FCDolk3GpwQ4JT2OlH8umOuVyddRi8/jYAha3hsWzGSSUmSUU7gGGk0JT
Ajnay+hH6KINWC8rV/NSQMWCESDyPiLVbAi7rzRw/9otIXDvQkq4jXYlZDIbc+Nv5G17aM7WSjpz
ybddyxMCjkbL1KBvyNTL3TfYgzqQkQy4QNPnoBlWDHt5k36pJrg2K4dppIQ66JTmw2FqwO4z6mQD
3tqnx7skgovQT6QzXE5VAPYdbE90bTAPFAWElLQjA7x/zPfhNnimkC997Hb2Xj/OCZtkrf11UTmS
6jJhG87bEfatjcAD7oH/OgGPuAP2xs3h84QR0X2s28Jzlsv0lxhhuyTAmC01MQcvhcrJVZQx3M1Q
qvBFddmbtAvfwfwqf9B947KdgAdcsc4FY+FdS9A4R9/EXIIHbGANKuEHkT5MzdHJvmTtGxsMz6z4
AqXv9rGiC9fTjSjhRNdNPELY1EsfgubPS/8cmOEOwuwNiq3odH+mAd7lWWvLDBgr5MNuPRSNbXkL
TXLrQdt79vWKAY81j36vCyEQ1UxGR1Umc1XBbfRQIIxAz6YnrfvcOy7z4a4zbIfxy+Mlu9PEABBg
bpbSLI3GYTFtKBnw34HZH51CWyo2bQSXnqbna7gva1IEQ3cGiHdBoI1OEIPve0c/dCRwHityt16z
IuCucGkQcPNUud2SQnGcoqwQkVu0T6IL3G6w6SWbRD88ljRv7k2y5laSmKNs5aquGy5Dr0w617mc
c18DgF/dRAZEyNL3qF5Lptz7d/pLwY5WiLnw7trPjparcCjMM3J4lcTtXml7X8l2LegAugUyivZS
Q3ZiJ9/oO6fzQtuEQL9Bqan+Jg4RsZ4842HwaJqLppYhWDzQeXE09n18ghwXaoG/08vHwfj8eGHv
3KEgQ9hCSQVpbax8kv6x4+qp6g7NPJE2rHiJFTGm4A7hjTMvsdrFJ1pgdCilzP7vNPv2WJUFaySd
N6MGsGVEfcJbCX5HugjNpvNUvXjVL/mfYGZ7df1UxvqKNmuS5qN3ZRs9QGoXgzrKCe6NvVEBeJ8D
7z04BpzOxvvHWt2vHPTbdHRT/p1RKsSZ9jIxlUHuZNnT/X5nBsnOcMbTRQlXDtiKGFvwFtroMN/d
dJ0H/7mx66FZcIFdiJ/kblq7MZZF4TNm2nuG2QSzVuoBANd2kr0JWkAlC87TCJUUkHuPF+7e/7Fw
HBrHUADQMcT8uEK3k1kGSecpRbwd4sshl9TdfyVCxPCK7aieNN9PTwxr73y/2FbD2sFZ0ULEIsuA
O/YNCLNOMw5pq0jnIFgbtr23ZhYKOAjcOI0GTEDcWrPKG1fy4Yo6lXASR8OuCyDIKY8Zac/Hy7Um
SLCxoumg0bMgJnMiw0t6kPKDctgHTHiUPRjuj4Xd3xjKT7Quhzl9HgBi+pE5CJg9JDM79Sl0i8ER
LnlXigDhUVxNDc9KYOwfC7xvUybi+hk+AMJCI774HvRLJVUG6Km9JtPdAbyfqQ7OA3QzVurJNDoA
hwymL/nx5O1jyQsHCsE0KVNdMLiwhPzdVHaBEZSXwXPS1tmGXT0dx7iDpqGC8O+xqPvq6k8lZ3we
er7v4Q/yJAPm2mxhASo1eIaL5yw7AhP5p0QQQ9WPhsf4IDexe4mfrMxfKSEvGBCdSqB7zVXKew/f
hlmRO6VEf1sFrDuhWRAwFwK+dryS2ZtvvdtwQ7kRJFiqCj1inkMX6PkTpNKB81zq7TYNoYhIknMc
Nl+hjwP+vlib/ltYXmb/5izpz9UFNur2LE69IiXhRRq8gbPoB40HaCXz75/Tsjp1hIhl/sNSnkEx
BiB+zZvdK30j2xHMCCZK5gIzerQi2dqpyjP17o2ZDC7crActMTcWhMtxoK7cpffn9Faq4H2keoqp
ovsDSXr/CYKfKm03ETiWatTt5boDnHrltKwJFJYY+G36ggqWOJIH9xIGG8L0jQm2WT19lPxPE1Ca
j8/MvdWiITbLUBaIODjZ2z011TTKk1RjYoqx7QRM5y7Zjskf7VqGYHH/SBXN9SpgQcWZKbrGdb+V
9Nqr+vZgT+2ObsLdxTHdCv7pavoruWierP0LjzCr90ussJ6XQR/o8Uc9o6/Bo3uvp9JGNo9dskuy
b6V1UngJjqU3QTH5eF0XHC6SQQM1bJovGHcTTIeREIBi7Ut0GkOYb2fWaRq8jGwjOfn4qWRKjRcv
pMeNmSWwMzr27kJ8uBI3WXee4vYbBO2Hts0VJ3FqL4cKhvRZWgwbfZq2+oQJQ9r4WOX7aOBWmhBG
x37Y+LHeRSeJ0DZNpoNWDytvuoXjMfdIUBc3LYCUxJjGL9om8hufrCPt6bq572AmK+pwaw9nWqKN
MViRd395kaOYy9Xc0Qyv2fPfr2JpxY4VqKmN+GT5hyL4y7aPCSPBj5dt4QTeyBBPYG6HaR8M8akK
e8ATk0u003O1PShS1O4nuB1X4sIly5wxNXkWA+HDZTV/0JVSEyCeCqyskwd4uas22uYS/h2CqtkV
oVsmk9sH34ws2MbT2mouaqojmqsDvA/RhxdJGPlRzXMOwPo3aqR+ivMGlHe72ijO+LsZSbpOEPUf
WcLxa7WyK1XI3rzahzjafKcG4/6SfjNidQPK98qSLlg+UFfUdACilEm3z2Z7taIFicLMqsPk5PQB
+TRAid2oJ8b6F4byHyl3obASSXGYZXly0hOmK2JTegM9zvAXzqPcDX6V/PlY3NJZ0y1GQ0mJU3gT
x47h0uZdXFXJaRwruGwdaSKjQIp+PHQdBK1pVrZ/XUoJCIxRMVaThEvBBqNtv8QLVgofS2wPydR6
A0mVblKefH94Bx/ZFyahNz2kU2Yb7xkvdCFy2jREsI+1Xzz5ANOAjUg+D1Ch2y1lhsWYlFiJT/Vk
ngoIBPMofmrVNWSKpUWmsk1SACrw+6IT2L1aNtlpdOraCjCH06V7GyifLOXU9V/TtbTR0vnjondm
OIC59CSYqVHk+qCBrXZSgdKClOftmDtP0RR6YzmsHL+F5aPMSZFbBveeFgHh+KlNmdtpaQIzRRAM
7tkeL/dcRWuoTwtRBZV00wFOl3zY3Twsj2hlKpQ2PsFK+5JmPhgpob2XKh3OkeaDlnLpZ4RqfWN5
v20e6pxdVGmAmIv6Qjg60c8kmW2fnLouSF290S77tu/9kwGv38olvrBrZHtnjAj8pgFu160lQpwN
WyUsoif4yv4O0naPa32TNt+zsF5xY0ubRi4PUHzsAyMRlDLNGQXfsiECyKoMJsFvrUy8C7L5758t
xuZ/ydFuNfKNJgLEwUlOeVjsg/i7rvauYnx9vEMLsc+NEMHYU8uRfKuH1cBKi9MAkxn4AxARggIo
my+5ba6hHi7cATfyhGs8HyRotuC+PlUp/AmkdngeXap0/1irRWMgmw3uAGhnd12qijr6ChQFNLcn
75Xxe6yDWGK+aGDd/xs5P5FUKVJyvG63SGlwTHocpaeqUY5wPJ97Q95pvv3WrLSVsHFZpV+iRPuG
XhQ4mYC6hjlCj/UBWpKt7Ow15fNjlZasm/KMblPYg95FTESUKlRKso5Lgux3C/PZttDLQ18Gx8di
ltSxyYhSwAP4WFYFdWA075UWhCqPetALqTc3ivLXIYf+mRTcY1FLJnclSmxZ7kqQOjLao09t0f8N
2T1A0YkVrnRerOijzR9xFdvQnNxA1cz2xHoAx+mUeXGobG04kw6GFrUrrmFRJeYbfoIsk/ETXFCZ
ZvBQUeryHEa/4XcAuiZZgXpfcgyE82RebXKvNBXcKhR1ozkycpicjPpZDv/SyoGstWvz9kzLNfjK
hcUjdUkMwVmlEU9E+ElNWJCBGU1PVvFGi974vAS18eRI/yJaQc7cXKQ5vFUcQafYzOM4aEGhMZP3
fvwSK2/N+v1jY1s4Pjci5r9f2QF197G9QId9ok9zY8DJNkKLU7Vrky7LYugRpv7NP3GsTKXXQ1Ya
QCGCYC8r750IJr7Xx5osBA0aSNTgN9OYjt8RbIxyv+43cpyc1PZjqn1qrXexdlTaj5n2o9CfjO73
UzpzIYFu7p8wcuIBcupKLVMHG4gu47G0u08XM3udhmjbm1a3Va1621vDvwj15s7dOTTCyu279hwd
KvhJIjMPeddHy/F5zaknWoZPIO+uOLylHbsSJWYFa/I9U1frF8+a8jdWp555/Z1MvV3ZtWUx9k8+
gxmuRvCrfW+PfqRAw54Y5ZMy2G7mVK9j+tudgEw00vAMXqlF6z0YZ7dmzouHnQQj9WRCxQtYFuxX
WXe0WnVtOn3JNczzJoRadPgDo3srKBtzNZcztfPMNFfV1xF+X/9H5FS1uU8uWVlaGwgRfW0NJH9p
GUmc4ItoDput41Zseun6DHpvMM/05NCQ0Gi00B2lNTTIBT8OuAt5Yg4xcHGauFvJFASDpqanHBAe
2Y8/FF368fExXvDjiADMjwr0z5z0rSaXqODQJWgiFXp9LvtU2QeO9a2L22IbGp3v+gBvroRF4ggl
VUGYd7jXMUN6kXna3ApNm6lUg0vbnhVnU7wUp/bYyW6/z1+KfenClietCRQW8k7gbEZXbreVE6uw
i7I9R5/KD91rvC1cWrmgraJHnXbrnSVtrO1vLeydSGHvKi1sm2a8tGe42AJlU0Xt5TRqSr9PQQp+
acI+dmFqj1ZufsEw76QKhhkmXWQM4Ieeh+5cG+/U9jmJ3j1WTHD8/4hgjgzjJ8KAs+52LWk5GX0n
05tzV35w1Fc6izfllG8U5Twlx+nyIbisJIEXdboSKGweEwZhD8vydK6j/BCMFxeKFJKImfdYrzUx
woYNtZqUsTVN58yWt0z8fclTqC6d38wm3y2fsEOwTVadqdaXswZedO51WrQxiq9hm+1KefdYIxGA
706W8JqKy1pTighZ6nPume4fzXOwizho2YfTS7INtmv9W4I3FuTdveedKJBqsiPt2S6DT+aQMOQ6
JfblABqX/aOMmt8E8vopjxYgBq7wIgz1Ck9gNehyJ2uVy5ny1SB/SBR44ffT2rjpkmFcSxHCwkYd
o0itkNJH3lgcuvrPyNk/3qmlM8WrioZ2cMnmXuDbM0U/u64C9NKc9YO2z/fdUTtMO1pMV4KMRcd7
JUccZ0i0MVLMBDn1VtnrbrSzvfx82er7+uBss39xbmcA/RlvkfEZcX6mnfyBFnH9ctbrp8HYhTCp
+ofH67a4NVcihK2BS63KrLy/nKPifOl2Uv9HEnx9LGLp6rjWYv6Eq6uDPgC4AEoN7zOoBznCifvR
yjldEyE4uMjws4go9HK22700vvHrlY0Q57T+OSdXyyS4tmqI87Ad1Qs9lZnrTPuMgcEa5ora/x41
0XGKZwB23tbwjOqVsSkaBkJ1UKL8jZZs67XeyCUvcb2iogc0ldrpNHU6F2Zx7hRId+lJmhT7Fe6O
leeW2OL3j+bMCMzJF5XuY0Fz3y56xyDoPUMs6MaX/NybL8wobSYqNe2oH9uxeG5DQKlj16n/jgG7
HH4zT3f3CYK6Wa/CFBqwu5Z1lDJP8nfVGsbH4opeaSm4j9Q3oIxt0NICLH0qj44EnIK8s9b43ebV
uuqZEFUxhGhbg2XbaRQLOXngWvK2ofnEkr+mFY/Mj//i2P1SyRBS3xB5x+Yka7j24F0Qfbqs4e2u
LJn4Qsk1OepAwxzPtl66CgxHEUDd44vZfH6sx6KcGZOMEQUAIcSJ3VyPpyhX/fHsBOcyejNdPjbM
3gfaWoQ7r8fd1lzJETyhr0JO7asWzvYwPc03iL5RTpCUg9qxhrqyaAVXogSPmFEqKMyg7s4VvIKV
9iWlaSWqyo2lnS/JSpfO2vLNf7/yvjAXDx3doHhf3/icJ3UO8Am43L70VMEPvLKIa8IEZ6H1cjfU
mTGdu7gEmNv5ouYWGKGQGQ3w1D+2i8Ub/2oRBa9Qq/Q1ySmL2O1rgE+642XfeP+HG38OgR7ZheAa
FAUynuCCHP1QHKd9dFTO9bk9XbbytjtITAU/VuuxbUCLdrtfl4tSOOPkjBBc5e8G7W+aq1xTis+w
l2wcwsHH0hYvzv8sIkmAW2lTORVqPVviRXurFN/HfCVemjfh/7941MZufz9sWt90eg5vrWZbQ/vk
K+c+HbeQe2/yYTda1srqLcdnVwrNu3ll7o1Z1X4rc4rbLY0lwVE7Rgf4R7V6o+yyvbOV9o8X8Gfq
9JGGgtsYArkci5IVNJ/jD9q+2aRb+Ol32fw8hjQxfNHc1g13zofHchetn2ItKSgSbPRM3eoJZm0N
ZBdi5ZN/+gcoRt+npzUI1EVr/CVGzFFOGUOCVdV2Z+YWLu3HajqMl7eN/bGZ3j3WZ3Z5d8vI+Dad
/DLIyWK5QlWiLIrgsDjH+ruQx7f8dZXbaPExN4+I/68M0WPo/+sx2u08jeZVbrgtjxFz9pr78n+J
3xc3iakPwKANXvpiQ/8YdC10XpfZdcxYXt2x3M2QRWtF4GUxcxXOYD75rvs9KhKSaAOb9A9oUHs0
foIGrZEaivik/wQvNND+Pzli5WpMfADTI9RRD/V+2Jun6CV7N0/1hVsDg09c/c30AxCxYjselZW0
66IjuZItOKqKzHYxqth73QMHpc+Bfm6/yMH3kFFM63dnI+9UFfxWM5ZV2PVNd+61r1n+JpxWij/L
fupKH8FPZWWspFXBWqZP2OLTdNReOjf/NgOgpe7aO3LRy18JE3xU1JYXq5XD7tz6z7RYdNqaE1w8
vVcChICm9HO5t3MsMJZAnXzhNe72MNYP/tHQd7b16lhfg/ZQqyS5xmMgfZOLfjOUHx+7kJ/DbXc+
5OorhFBnzCNeIQM2Yryf9uqu2+qgQwa75GCRsZkPee32W3VTH9YylcuPJMuaiTgp6MB0fOuN1abP
A73hFT2e/MPMIjNlm+Bp3EOMMqOwudP3FVXnH7xTFZoxneYyG3mCK2upc8gMbl9IQ0hvFKCC23P4
ud7p++7Z2Rord404gsppAPmALDpQyDITmWLSI1YkEtxV3J/Ht/7b1msOmVuf/aO5CV/0fbwL9pr3
WL97ewJBDw5isvZAzLOgt+spNVY7mj6nQwneJUxAAPMmHx+LWNizGxkiLK8CUE6c9sgwO9WNwxfT
LDdV4EX9ObJ7V3Ne49bt8zfp5Y1EcjY2683KB9zvIR9gQe3By5oxVNFoWotZVyPturP9PO2N/XSU
3GafeQFmOoPNPJZ2f0fMwpgkZkqOcXlx0Ocy9QUw4wiTT4DNUC/o9/p+/Sq6jxduxQgbF6Ryq7Um
i5prkmvYl41hfgnLv6LcDas/Hmu0vIG/VBIRWcphahw5mWMT1S29GUbScc0naAj+kA4pRqmvDFYs
CySNzm4BaKGLaBaRDAp91Iys4UE/DFtrH7+JPxsHe6NyyINVEuGfQKy3h5zFvJIneNWggnLFcXru
W5ArJdfspk1d7wr5Q2CZm0T5MDiHxtrb1avWVBu9Ac7ShwdMLXfa8FecvM+kY9m+I2kIqTz/mw4q
CNj9Nde/aMVXHyk4XT3xYW0xcLrNTtnTRn+ozxGeT9nNfm9YaQIRuzF/eqLrJREemHU3KGldzffy
qfR0N90OR9krPPscrJ6Y+0vzdvUFFxv6zgQsOCem91/0/v1QrKzc0u/T0jQ3AMzFSbGvtdaLMqgc
joqmPVn56yStOLglH3r9+8LG5NlwcdKQ32+yZtP5e7seXbX7sXIIl7Yf2geq+8xuKEzB3XrqYMwa
xew4hEWwN7OXoGeyIM23iX2+ZNOma1Q36w6ykWwimIW7tWtwfgyLJ+RaurBHzDMGal2xR2P+3VaO
jhZvEoml3Dpj+NylRyd8DYe3j1X++RR5JFTwcZ0PShjIpLiBqdkFsbnRneqPoHpJG3VTVOFTVNub
EuQZiVZaQ3U2LZmdyd9Ghgw74N52APoCwH6o7K1iD29kmi9qbQ/04sa2YpC0D5byOc7fD0qzffzh
iwbxa6vubvHWNiZb5ex01VubvGMWHnpzZXEWZfxs6KcOA4jNbC5Xz+84tfKuk9mQwv9sWW8b/3Qx
VxJai+eGKA+AgzngEl+K9kTTZDSiBhmFQD5LazQMSzelefX7gk0VaVJE9mXqzg5eNeZaKT8U6a5M
w41kpduqO4CE+HhjFi8WGFQA23DUmXlcOKq9FF8kK2PVhr22r07xvjwafxgHbQcasns5aStvqaVN
ItVDvMo/+giEMxu3cWFObUHkIx9CZ8+MR7+Gi7nwvtGZz5sJoGE7pHYlGIJEu1GadKxi52yC44WI
MXF/tgvo+zkNs5ZRXVbplzjhOaVJTiEXscyZlJ6ydCsVn5py5fjM+y4e+2uNZru8Mu0+tK1U6RXu
A734xLDstjXbXdFYn3XL+MwU2R6gnRWRa1rNf78SaaZdQoDIItp5OW4Z0bJ3YzcWG8tJ4t2KDS45
8mv1BBtMabo2ul7tzowaF29CxdddaZD2PXiZm1Kqgld6nQZQCfO3URl9DjuzPuQXn8aPaGrXYBGX
jvj1twgGOgzBhRoJ52HSs21iqrtxWMtU/wzvH22ncMwbObKMzOQQdHvz7UQpd3zOn8ad7pon0y0O
5nbcJ9CPmBvNnf4YP689GX+y7tzJBxCL+J8jQhfI7d6WuS9X3RDo5zgr0k3xP6RdyXLcOhL8IkRw
A0lcSfaulizJi+wLw9azuRPct6+fpOfZZqM5jbBmDnPxjKpBFAqFqqxMS/3RDDZxUjoTadZI8LgG
Jg9UOvdG1f6YsuYVcu2Wo8cYvcRLs/dGA/+/qG4yLyrrJ+JDvreK08ltVf0MeczcAVFVdExN+ncj
FT9TMLAT//rh4jWioK3U2onenSJlX+YgjTuXtSTTXvN7G0pBgP4jhGCNl9+G6k3UaBk4yaYRhO2J
EYD/U6scM+p2f+/1yOMx8QJD2AnxvtLYUE/9lE4nNK9akH7q+2Q3PVY/5mdtupPJtKxFxQtzQpiK
yhADIj3MxQdUsbzcU/fBZngkj/a+30+SML9yimAM2TIqqhRjPXPytIgezdibPtQOp1Nu7vpg18ro
ZuZTKHow6F8tlDcNVPZFIqBJjZDZQLToVE/nMfH86sEqEseH4hyTCZusfTgdw5bASmH8EWsRgi+p
isgMClQggMl3ta81KrfawXyYRZGaD/rn216xtjA2i1bM8y7XpBimH1kdwUAZEKTPUXU/WF5ub6P8
QQ2/3za0tkMKUDco4qjatYyeVTDQiQSIuUayV4ZdJxvZWVkI0JUgT0JiYVtXaCIl5kwhqYGiKUk8
pel2qhZjVtX/nuqap5NJBkv8ueWCS2BKD7RToD7Af4mkTUqNYs7IB+NE5+l0VqbDnVIWsWPMAzwJ
L6Bwa32fhnpwOiV7inPrvQaIa2a2rcdp8HmIrLNGOvA2pv09CbXJMYIc6jKgPW+48lKQwdyWRr0L
8vZMCBo7ZYfmGA0+qiHkS6amDJwYoueS0slKNLpYlJDKlBi+R6LLh5OmfibtPVSC0M58ve0Jc0S7
9eGEwMCUcQgbaxhOZYkXFJug3qhVCkY4zafRV8LtbWuyFQmnqSbmFMW+OpzS8n0D5CbE4EEU4bzB
iM4QHUywUaCcdxl+0rGmZsIN/cRT5k5Tug9AMVOqvSSEr65lYWY+A4solwWZAe0y0zoB7fBQ2wyc
F7n+WR9MSVD4KfpwtUULQ0LCAJ3DtK+Zb5w6e+pdbebFp32igKOl3xWlcorT5JzroeV2BTsyGiIP
5blDW8JcHkDBrGzV+qNmYnilMxJ1izqN6fQZh7hg92wis3V4qjJvpHlxDOJRcxPWT06jGI1T2gN3
iqirHENjW1RNwdU4GZ/+v+0S8pEpjxpIDWO7Rr09UC3EnHl0NINY4norTSTwGf75jGJHsQ1GLbAb
Zp0MM92lPW82Le53o8sCx1fsU9X6mjPZYwrlcnIqC/tBjeipDjiGALvcSfrxR+ZnXy0fSEWj4rt2
CvE1AFt7w9eAniUK+haK3uLcQl+WXT+AKPdEuk+R8qApP7r0cNvE6pFfmBA+eKzYfmFnBj3xhrsq
CVLH5sM5yQu3TlIZf/H8x66c948xsXWHV0ScQGOSniZiPpps9NQs31hqccoS9mFSUAim1lZXckk5
YO2CAwcOWgYzvRD+c3k4G847La/z6dTb96iKEPX/+PvIC0SwBDUNyMc2Cf5+c8cyFGS823u0lneg
v4LWLRRVQcBgCgtgBfg6oM5OTxAWvA9H3QN0K2jHs94nHi8Lt0Q1p7YGT1VbZ6qTfRrKBiXWf4IG
lgI0XvFTxE4/a+2a2AHWqOzMnbZRAWgY/6k2vadvxn0nu8LXahEGCI5/mRPPp1XEfsuseDq1R3On
bOpd6EHx5P1Mgz/XIyYZ7motfi/tqZcuopV9URt0RAbulw6pX0bFBABP8qBY9UOI289CNIBKi34y
TRMFRqMGLgnUwHgygWZKUsNZtbBItoVlpDFqOEmRTSe1g9YDpMKe3+KJYNEG3QhKX6jdXH6nrLSj
Mjb66aQ/s9Yxj/k29pgb1ZvyMDc7ZB241fUAtID5VMyOIkG9NBdGiWKEWjedSPWY8/s83N9ez+q2
Q5Zlvgow3vTT6xfXtp70ZRgQXNtdFD63fvWVW/O7tpAUC0WSkfm1io+GpiUIiIH9EFGQfj2wCrQH
SA9Y+U/YV197hXS71q4+J6MJPpxAVTzOp8otbIW4cU1kFGsrAKHLXyCkjwxzQAlRMvMUai3eKzx5
UrJJcZR0fIohQdo29QG1v4dR9RW3hlaCVSjfsxz4RrtEATVVX8lEPvQjPRiQCZaktnPOIlwLKM4x
DfOamOgHEfjlLk9BH2tZN/AvvrntNdXp0seY3OUYsaajWw/fbu/5Wh8ZdHN42UPkENVOkcwis+Kk
jPPIeJpiCLwmTstfY/iyzhzdN7ycJnsNs9dJUGwC+kS72g1sKLy2MgKTFd+DzjcGsPF2xRS2+Jjk
XO3CEEKLJ6V0m/aHHmxpK7mYVl5e8+EBDxtm6iAbJYQD8DVzBD1dP8U8vo/0yUFn1Kua+LvpZ07J
1cPtL7u2oqU5wccsxrs+qijMkQQAdMU12TdTKtGzkrGAlh7To3AZNKxFTsoaKAeVZhOgiZ0JbvJX
bqP8N4LPppYsZ+0SmuW+Ud+f6Ywh4HTpl20yNlqh4s7LW7fdTB5gHF+Iazgob41e4snb41KLwkmI
DZ6FQYdrTw8AHJktTt+I27lZCMW3zJPjPOfMQTx6yyUK75Y8rA3D7wp6Uir7VAy6R+h+ItE21OM7
Vkae1rzX+kYCO1qJ6hffVXjDqE3IRxKhJKT2yrEzkNL0tSSkrLnicl1CxtQFQ1MhE5qwpsSNX2n9
nbzhNl+uQmz8sy5G5XZOURp2tujOUCSFsxWgoHFhQDi9fkqHDAwD9FTkuhu1xSerHM6pEX5lMfV0
tXzSE6jyBcY3LQXDEugkp9J4bVU4Jydu/rf8CvMddvFzhNMdFaVuDRrO3YBekPLZyp7+PnoAG6Lb
M7zHuIqHk4npwzCDVzRQNQ2q+5zHzmhKjKy6HmqsuGdmGnsxr6SMAKcY4ClA1LuO7qJRNqIzlzPF
AzUX6yBoAB5BYDwvY0ZVlAbmUSbzlOfxl7FM39slPWJSywOs/1NTEXds9S+2PXgs6iUOsxYY0Ya2
UPVCFEZ+eWm6CK0WjTA+nVIfMxAGaFpNfXxXEeK1nEhFFWbvu1rowprgnVzRDTw7BvNUBNVrp7TR
jtLsMNRd73IrOfiGcscHHxIIeeOwVK0czRglOIy1Q75csOCRg2+QMEkrxBG93lLaY3xBr+7yzHx/
2zPXnGZpRyiL4ZUCrRUfeTvaldsK3M5TIXtfyUzM/75IRDMzoKSAXuSpbsp9GfG7aZC9qdZCPUQw
5n415tBRCrs00YB7lvRhqJ4Yb88WrzZ2mr5jU7hLCn4ssnqbUmR4fiRro63bRVqnm4CZgYfu0i66
eRS8+vh6yhFTC/tgR3fmdtxLccHzbl85JAaZf9kR1mf7pTbUAeIHex43kDDbFegBxG74ddhAWX0/
RLvbXrF6WeOg/zYoHPWsThOUT3DHhMyxHyevdqe97yFqqY/6Ud2ER9lraC1PRs6DBhE46AC5F+5N
FqDXm2jYQcOIHhodbL6DvyURcRM67dVpcpDVStpsq365MCnco0lQAg6fDtNJ67/WU+Wk3f72V5QY
EG/RKMtDnad4UBJ69uuN/4YmHogdfn8zkWm+quKc1gEWYLYfKnOTYQ2jLNlYK46gQIdHPd54Om4u
YWOoWegKdGtg5Gz/LI6wDT3P8HcIbHgy+vfr84SLC1gtUMJAaODqTTyo9pRopFVPZdN8xP/QC2rl
2PelF6gAcGpfYtJ4JlSnbu/TirfDLK40UMTAKt7+l8e4CPOYFjGGqsLW1V+ALp4xzW5BoaPD389w
ZtmQ80+JqcsDfWlR+Kq+HRjcwF166ow8Ity1o7gxmROBzSrZJhmUYr+oE9AdL31JreaeF2livYAJ
miepi7soq7tdzyMQ60adVoCIvwhQKHeNdsqSLQmLcngabaVWNKfTrB5kfC3JCeq/JSfglMb/tfJV
vunKJB10t4hHhRabEamX/0kvy7o+jO1AfRnh/srjFHQMON9g8GOMXjGStHXcj2pq4iLY6C/1/Sy0
A3ZH5Rmgh03gZs/5d+v97Z29vkUvLQpHnJtWNlRknpYLvw3TQ9/uU0NGB7fqPb+XZV6VSFMQVjcd
xbLKENCGFuU849B+tr60nrktMLPefX7DojDsD8ZM8C5SUTE20KtxyEaCZJIcR6xI2dO/b/mANcYG
5BAMzgoA94J7koqGml+W/lOnli4IV/YkGhw7kzGordSOgPT9qewLtAO08oQsx644Ibo/QRQIDQLV
jbQhRdOhcbF4AMP6R+QOzwnN8EQoDkEqo9hb8465iwpVYWbiZAmr7IvRxvRQbjzFNmZsgvYwxcm2
zv4eYwSFvrn5jIrv/N/CXQoijSEy80I9jRkOnaoMhRe3g3poSsC1brvGmi9CZgnBGsxg2D2xlB3b
4BGClpVy6l4nCLhDzMo+4FuGX8mjsU0AC5NBIFbuB0DPUPWbOwFQHBBJr8oc7GCMxMqJAQ8DjHiA
OSXz/fSobTne9KXkDXJ9pcIagBZQg0B+bolXqjVGcQV1TQXMJGW8C1Ww0eLJI+NqXbVCUQee60sM
q7q8DzpERbXjsMLG15H948eqd3ufVjwPj7SZehP4QJSpBJeYJg2lOIOrp1wNvoP250Cr/qgWxffb
ZlY3By/bWaQAuwN+28uFGFMOLG2WqSei5D/KtHi0h30XFhjB0DfQsDrnfrXvufrJ13tUbPkLs2Vs
/mufcvkLxBNum7FNMjDW2Mqhqp+Sv6cVAGsHKmUMDMLUwK1yucIyi420M5E3dsqMh7Cz7zVuQg/t
XpcQGZXHSnqyNCa+sNtwsGKmgHIH6rIoXEWqO4bjTi/z5zGAxu9YHpo0ujc6WTn1+vWLRQL1gbKg
DRYs8fWb521hlQQRpIuK3smhOV0W9D6twJIT2R9u+8x1XRW2kPBBK1lFrUKUnA6nqMfkU62eWkt5
ZErodYZyD2XWZxsTvnZUSF4aq0tbmBP2L7R0dUx1LC2ykh8DrZzQCibHTksvMm3JqVv1xT+2RFzd
ZPeR4SdIuppCHY/DFAFFkyiZZEXrhw6VHvCEozKNzsulS44I7qwekQ+Yhevv5rl55Rk0jQ/mVtnH
rvLXjTfs18KacMCmUO8gIoNFpewMlWGWytpiq19tYUCoEBhKppiNDQN64JnHbINk9RARp3ydO6T5
3LCMnUFS7pF+w/lHLWoGzVTRKh7AaBOSbX6wtqXre3WMtqX738lbGX/SfNUL+Th6SCbI+WahU6QX
l/ZQ0SEqKNfVU9ND0XK0zXNFQRlhZuih1JpBNnpu+nckrSW53Mq4DbZvYVjYvlYBfXEW5erJH9je
TKqXFCCybsxB+0vcEIyYftFvQHB8b2Zh7WR2ub993FdvooV9YXebqAJYnaA4w1S8tdGk6159KuNA
WN/OhRVhOymLtbQtSvVkj3zDNX5QwLOgs9RjA0ApxHoZqmGL9pmTxmyHbd83vUzEfPU3oLWCS1cH
27slduKsBFxpUYGbaNjOY1TxNtthHhFgos2cprcyyt5Ve+DyxrMSLx4kR0ISkQ9qqKoTwgCwmtQJ
39F96GGGFEjkg4JpNpkHr6V+QCECCaYCwGlcta9VvGAJlK1Qi3psN/7ooG6+IZsG5LcQg7X34UYG
sP4fK2SYIkXyB/Kn2bcWh1RBm2AGd87VLw1zwOnWetJ0x3igR6R+B1+K7V2LRFBFAKMvyuiAuwln
pYsimvl9p550YkDoxHTGzjyrFj5vep6UDza0ilQevqRJsK3sO7DYupkROcTc3j4yaz/DgrwN9hWA
B9yTl8se0zZiYR4pp1S/S/IHqcbE2g0MMCnI5pGlzC+Hy7+vaWNIlRjZ51jeFwl0l0BhY0Uf9cEz
c9mI7MrxpyBGBkAAAgyzptWlrTY3/CixfeOp0l8xiZNVqsNiSc6+sh70pKEbiDcCGi0i0qusARoI
lTlnr8tDb3YE0FR/G1SWy1J9MxiysTyZPSGloNCqLmuWw15kO2Pukclr1Y9llDuVDNK3dgSWaxNR
X8mgt4DScwXQIXtnbfmu2DebwpknjOXUhSuOd2FMuKTSlpc8GIOZwqi/Z3199G2ZjNJKOjbjB4Au
hmDMDDIW/CEeaoLijXaa1BDTrC7rwUE27fvk/e0ztHbvob4H7XV9PtCqeIgSDB+YxYAPFx7snbEZ
9vad6aguBZFLKEGorK0JDW48iFHeQ01RCBsNDcFbEOCFOpQeqY+Tfgj659aUNH7XTtLSinCRQjJt
QB0Nm5Mb6VYd2i1a7/t+nDaSDzf/WiFTQadLwwMYZONzQ+xyh8AJNvCgwWq6bXc3z9FUmGTLDpoX
HlsnfbltbeUoXRgTwgOlnWWWPNJPYGD5x6jbTWlVx2jUvkcsdQMWSrxixcFxYWCWDfcmiH7Ft4fd
6C1p6kQ/Qc75XLXqts5l9eyVbcIYIMg4obChQtdDuJVJaxKwS3L9CfMcbNtqbXQIQOLvBHb77fa3
u1oMoHCAZWLseCYP0kVgo2lVEC4sRuUUDYYXAoKMCtPutokrz8aMJg4rHmtQegGH/rzYxQU89aj3
FINvPVkaGXd1GGPWtTfulBpcQonqyzS5rs3hFTprXjOgemZm3UtzvO79hMSpfqJTe4dP65pRdEdC
w2WRNGOcj8uFmxt4hWLkZc7GFbTWBDePFMw9R0arnzTFN94beqjetwXUQ5IWabkCvQonwcCCYwzx
l65UH7kSHqOkLVzNxLJDDBQ4tz/19W5SDOEYDOKRELnUdSH25mlqYPYChTVgrx6yeDq0mQQQfX2X
ANw40xjhEYLpL+DFLj9vrcZ1EZYYuG08xhy6jY7MJemu9Wwn3yCfklHvXh0F0OKD3BqvfBSTkaEK
R6EC11mI8S84aPvB/lrRo6oc/vaj4UVloJkDcC9mM01hE4uWQ3VerbCi+sCMo9VJIvvKCjBHjAQb
hwDnTMwstILboxIO+PutCYn0ZNsj2aVQcLu9jGu0ClxRZ3iozdQzAIvMB2NxzphaAliYaPTJP48b
7hibaV990w781X9onvbFrtznuSuxeRXnAaacK7jaPBIAvUZhd1oFzKNGoBlP3ba50zYRSHaU59ab
KXeZpz3dtnb1ISkqhEB0QGcP8RdecblAKwgybRy6mRhsT+oAwMhNIGPLvIoeUODQIQ8744OBcBML
xVVeQqe9rUiIhGJ4rrUTuo0uj9tjQ1XJYb1cDvTgkGqqIPWFNOysoyRyLpdF3aVB4mdnSKN7Zpe7
fvyk+vu/+WbXRuaIsXCKJk95MeDxfvarb0r7OdHuYuP5tgnhTffLBnC1KOFiDl+8QyJoOXBiYCE/
hyfNH/0OFCwbIKyV1lVRemn39V+lMf9axOeD3jxAqwh3l6tiqLpQWrf5Wct2OfBW1vB55BIbl55w
bWN2/cWXG0fix4mvZOcqBOS9c0f9XaB9HBLJsV03M7szMI6ADQnvgAyN4iHsgvzM2DlXvBSqy1Hs
QJH0Ld6GHfrXjqjvEEymXYKdKj8P7KzHDzopndGQXA6StYiFfDXiVg/irfwcJM+p5vZt7gaRZzey
e3f15CzWImyNZaZhVmVtdp7YMSfQK0fZV3JuLm/SX7v/53MJiTKPSBKBdjs758FXq4ROqwTWIVuC
cC6jsGyQIIf8XEQof5jTMRjKM2tlw0UyM/O/L5y4h/4jkpKAn8PyfZU+ZuV54k+3j7/sS81OsTDh
j4AkNhU2o1UfVTCeyR5Gsr8vXM+6xoM+76bsbPN7a3iw/7IE9u9WY1YV3VVUh6Brd7kAFlQ0irmd
nWNQ8NEtAFJn865+ZbuZvzCUKWis7sjCmvC57NoHPCI2srMRI3aV7Q439r5tBu/2rsxf5U9mer0o
4avxnjZxBxGps5+dQnqH0XCHDMDY195Qy14rq8d+sSQh454GkinjNObnckp+5Ha/45hdcO1edaLI
kL39178fXivI1fC6FGmgIQxrpD484lyN7xrIxnPIFed/lRH++nh/bAiHU+G0bRM9zM8jJcM7lRfW
Cw/DULJFQip9bUZwPBO8UkMXISRru87DiJXLXeKWL+hJb1Mwa952iPVN+rMmwe9MEtC0rWAMzcfI
fMeabcY/R7Kn+PruoCyIPFoDU7dwMdsmz2mR5/xcGSOmttV+ckmuHIzGkGSeMkPiFWATvdc43EAt
1cBVYpM7pcWOPpUxCa+Gn7nQ+e+KhIuA1COI9GysKErKh6LrzkH/7u93BlgBTTHAcIFXpJABmNBz
17uQIiJw+1M39E6hTscoMj+hrCJxgrWosDD1c7Z5EatjqwrsvLayszq9C8uXsN8pyscAiLzAkNyf
Agnnf517aUrwBPTqSRNaMNUeEXs67uRgUXlXbLmb7II7DnYsL+mcWTQIWrZuLHEP2UIF9yibKi3G
cMjPVg1ciR+ABGUXsGEXKZVTha+3N3DNF2dIKN544FeAxtTlBdIUlVF0czYamNP3piwdlrXfY9+W
rGnNE5dmhDBbZXhDAGwCPzGoOxD9DuAn2a6tRYmlDcEXwz5RMdyO76Y+l6MDsbGDgVZqstMO+pee
OdoWmo5/+a775Sq/vh+AXJffz8wYTwy14OcpHE6hOj4oI93PYl1v2CY0Q2bxOzwjRXlKjHKQuq+Q
0KvaP5hJKexnEBL8fyaEi4PU8UgbDSaUn4P7H6uucTQqAd2vvrcwmavPwqHgRBXfW1QbstQGcca5
eJ0577NN7HVOjZ6Ww0B4STwqCVCzY4m5xMKeCGfSWB0kClinzkaGsbKRFim6oTiz0IgH4tDV9f6p
byWRavVM/VmjiBrOMIui5z3yl16NvzNWeHpMvxajDJIvMyPEiSjvJz71XX5OR8szMXqVKl9Caa9n
9QOiGK6hyMRQVRACRJDXUF5idQ7oA1ib+BgfmynfxHniRsB7hmPjQBbn621XXD3JC5tCtGBdkUy8
bPJzrt1Rvk9CZVN9mZgp8fjVQLswIwQMP+zSXPUTfh7sZKf6QN9r9NApA2omAWi7/q4a+G+o+GNO
rDfFuab3iFHZmXWnRIeidgiSLFlepq/5+8KIcHWZPEuUasCLI2UOeKdMtMziLcGKnHR0MvTFoXa/
u71bq7kg6si/XERs/5RVoXJoCGTn8KBuZ+ZokAB/nuc0Zh7wUfJkW/X6hbH5AyzSgAKzz0aRwOuj
KPG0TDmkg+aNo4yPXuKC4uy4lg8BNwusSVeqTWzsu/I1qnpHayXxSbac+d8Xyxk7pOpAqWfnpouf
BkIcMrI97yZJSBJwwL+cD0pbaAVDw1QR7BiRmgd1AedLK6QRZWoUXgrt1o3aQzTVt6ozytf2U9Bp
/4RdpDnNEH277SVrGQBm1HXEEJR5wdl4uVC7s3gzaB0KbSrQ6AH37OLvhOD+u8a5IImBfExSKGKN
tUzr0rJbhlAVx59tfdhH3IfqXOXkte28YTUMU70YjMZQkjiW5A8qb/o6sX5USh5uMc9Xn32rkc11
rTsHLkmAZAHpF79ZObZ+kzBs2oCZvCg8GvpGDR9vr0RmQ7j2YdhPMYmXnUl8V2iZExZuJxPgktkQ
nM+327ROOpRZzPgZIi0jMph8lGRI/yMK/flY84lenKTQTsfR7OBgZbYbwayse+jcnsJpP241r9jJ
sDlr/oxG0u+9Ee7FKjD1IcR78UzralOGhtPGsSSjXb+f/pgQrsFSm5IMVRbkLqRzq3Bn5HdK90yy
0JnIjzd4AdAw6B0w0Lj/TNsWH4+bcZz0E27cyRy8vtK/sZ4+VlMkKU7MN6qYjaFWbAG9i1MD+Obl
HgE2Fk3gmkL214G3lVr1Ux1Sek+Knt8levK+UH1QCJMqc9Hp+Pz3S1zaFvyjMWu8dJieg60iBguV
2T8lZfShIExyBa85xtxYnRV7EWrFVF2jSRr3ao1Dyx4m46AQSQo9/86rb7j4++KBzTlIsQd4Rc3e
df7XHiAs8Gemg+Q8rZ1ZED8AKTB3pDVRVakE0VJgpHjZ02Y3GQ+t+Y2y72/YkYUJIYENlK4piNFg
JVrnlLUTNz/U6U1f688yhGun6LsMD5EU92uYv2t98iE0MGPMYgwS5X8HW/v3/lmsR9iZyDSG0ZpQ
eqt865DqQePoufqG9AfQQ1xygNmAFlPIWdUwjQ1rbrn0GZTXnAxGOqkIyVoSuTBy9WgKW5VWBTZm
fOxeQCiKcT37UL4ObvBuTiCpJCqsxbmlOSFnrctQ6UNorp3bnp81lSherwGEb6Wmw6z265SZkiO6
6tuAjYIUC6NybOVNYza5hiPE+X3degWHZ0hMrJ7ShQkhdpuoChi1aeRnI9I/V4r+gXFjF3fkaIfS
2ezZr64iwsKW4BNTlmpZ0SKq8qR419mWS6Fo+IajCkVaik65YgIXdRm4AS7kaDgjHeZBvq3G9DRV
r9QIN7etrFYHwLP424wQo8HRSgbfRgZn5U5/nPF+A6QfQRnomj+5u6JtIetpzB/n+uP9MSnc44Dp
0akqYXIqRlcfS7c1t4byHUyWTsw+JdWh4JL22aq7L3JH4VsmRZN2emejms0hywi6zOEFQ1euzx5M
5cPtDzr/qavFLUwJ33McWOpjLA/Rgp+y7ImTY8r/TxPC9/M75KgWpu/OKbK6Idwk44BZWMlltP7J
0J1HkxkQHpHtva5zs+ljRAhDL5ibNlDCG/WPFS8f2tD/2NYysan17/bHnnB6m7wcVDoCeVC2X9Mu
ghbuS1l8ur03AkDzv9cFMHAUdzlYBxCMLs+UPYyQZFTqEVUVy95FOnjwQn/aFQEYNLPWpRAyzPAT
uqnZ+X0Cbk5ZW2Utbix/gBA30pxypLDofTUJyExKzIH/Je/s1RrFuSqzhSJelyn5ucgfmu5jyxAD
N7e/o2QVmnB7ZMjEhxYp41nNTIxuxz7FrVHUkgff6vNi8bE0IVnpkKzYfYfeZ39kr9pmLnIEh+Kr
78QboF/ct6wJtHUmimsg+RLOLY1H5F+ksn74Q586eZPRDTjWxv1tK2t3FNhyflsRjm6LWlHdGwWe
5GV3Upj60GjkPgyKd4zI5Br+x+f7Y0twdmhGqFmc4Y6CtnnkZDMcGc8Y6kxuAexdv7dks/BrR3i5
OMG5KwXJOfjSgbOwHxIomRlPvYzRe93zfq9JhKVYwJ/2YYE1xfYHPzgS/f3t/ZEsQYSkaAHVqyrA
03xowBGSIfWKUZmpZSK0a8EVSHEbg9oYpYNG8WUcAjln3xd0ys9gLADxmnHSSjDvcyXbjqXROkHZ
Sda1+t0WBgVf6Iesj0mJRs2g/6iDp0iXRITV77b4+8LWh3QaBgi2I3Smd5l119Znk0ouJIkJMa7V
Vc1zfyCoUAeKOwb5574k+76RUT+umwHRoAEsMOgc5n9fPMtZVGDDCmSRo945aeHE1azPLgltq0bQ
WrJNBYh5VAAujfgkTfIGTZGzZcRO+Gpl/9iJJJ6tRpqFCSF4anpb61oFEwEYp/FsKVgHMLXT2N/f
cGIWdoTXnq0GKEazEmkq7fb1xA9qqL8fTe0tu78wMzv4Ylv6OpwUMhdm8tzfJVHmZUr3UdFTyVeT
bYyw+37U1lM9VxKArdr0o7I36uZQTtobcnsgU3/vv3DZZJDvG0AlieeXhXuGNtmPIaktB0zuH96y
OzZm8tFsRmwWzmU05myKUhWptg1dgiF1bRBL1iR602f7bUYMy4E+kNia8HoN6CmwPX08s0liYvWh
guLOr6WIodmObd0fwIsAhABpnXkGOdxa9+O78KO2TTcYhPI3t7/d6gkCOB5iksBha2KfnnellSsU
ONUi407GjeOoRMe4wgOi0WS5jsyWEJ9JGlZjQPEk4inuajPsv5SzkbBtTCdIKkmFZvX6WaxM8Iqu
V0cjCucYR6LCDbnuFUrxnoWhY0Lr2MElK/mU8x8UH0UgMvj3UwLEfHl626YKE4uj1NCC8wRkZxhw
tHqUVPV9nY0u4/l7PQbsp+4l6dbqtbewK8TZrgTcXFHhl23VGEc7mtptqHRfbvuJzIgQaVtVr3qf
ISeZiPbSjv5zxJnkvlg1gUHDGS+CwqBY4CQsTlXaI6c3hofE3pi+ZOZA9vfnf19E1wCcZFMTI4gP
PXW43Z6T6u8k3v59liyWIETWwY/xbrV9oNfKqHDqInBoDvKmBmxot7dj1bkXhsTYWhYVAysyQnhR
boGTdybD3APbs6W97ujWdLhtbv7dV669MCekco1VTUyJOJo5vb1v/BqVoME19Gp324xsh4QA0Y9j
2xQZUKchND76qt37iYy/Zf4Tt1YiRIUhA/i/q/E2DdTHjj0F5pZZ7/NSd6Js20WSJqxkPWJnfmhy
u2oTJNqA33wo2vFkjLKBidWgg8klTKpTjMaJDcNAB6xrivQRSU9cHbmeHYMAkgl6v+WdehfU9W4c
MHsVh2/xiIVdwdN1tApIFmn5OTGUx7D4bOjlP4oU2CpbneDmpLXSAR0RvIQOdFvvkt2szCtHGmj6
mlege416CbjkMNh6GRo0EHGQRmmnwAnmkW3l2Yrek3ZyfP251EdPB99/8zm1A9cqTSdLNqn+pSCb
Xhvdahx3jaZ5jTGclJZvaGC5gTE5UXBuqYy0cr20s/idQqgnpW1NQZMAwZxu4vfJHgqv73TTs3ZA
8W1lwLfVQ78wJoR8Vk+MNj22OIC4LrX2Cab0C1USlFfP48LIvDOLoGyFKTeDBFgZP0eBJc5TsB6U
mPUAVaAN9c/U7856I2OUWE1EfnJ6UQsiJmJXMsS0IHRjAJRNaAQdUkv1MkPbNgU0Rqku01Fb/YzQ
JoDQ2CyyYAt71kZJHo899qwcQW8+vqQKKFgaWc1AZkXYrMCyu8Ao5sszfQ59r7BqN6+55IZeMwL2
w3k0C/PfTOQ3UNgIlg5SAgkZdVBlTd02ZvctK7a3r4G17ZnHDkACj9G9q/EfW+0iP+8Ro8uS0E3N
ik/1YCgOJakNghdNkieuL+q3NTGtt+s8K/rJAoKFHOsMUiXThrJ/bq9IZkPwAavIGuRmABeRwt91
Jt0P+nBQKxmBkcyM4ATc1nsFLPTZOesiqMwSjw/dB0xZviHhRDkHJwd8nxg7FLIBwLDzYWQ5ep+q
hrcjPI3LeLNWIx3Q8phlgEiFejWAgvHT3G8LlEWn1pnhnOE2/+Tvw6cZciELdGvX9KzDBaJUrOpq
fKItCBiK24qj0msbDp0arzVRoLrtAqtIqaWV+VcsIp0xlr1t1HgOc73caEO3K5Osc6IpPSAI3oNT
4b5m6buQVRBw0iQnai3Koh+DvdLYrG0r+B/YlwE5S/BC7oixG8m4AelZV/NNQl+LvPK4LJFbdcSF
PcERgzHPOHwP5Xly1MaXMDlYsv7QSpAAcxzkUSjDCPHVuGMJzZdQz+EgSh3vopZBGMB86VrTU2OI
a9/eu5XlXNgSlhP3WRMoNQbTBp+5xnj0gxbs5f8h7bqW3NaV7RexihngK0lJI05wHKcXlsM2wZzA
+PV3cR/7DIXBFWrmTJWf5FILQKO70WEtxa1SLUjwhM4Iitl4xtvBnr8VPBjJxxEpudb4fn0tEmW/
WIughkM3lZVGkJVt7ck4LaWXYB7RVUGrSndsQx3Gfdp4KgQT0WkLHHuSwa3r7L7qWQSutlv0qCoe
DBK99jD6bINID3Akz9rXl5kOwB1GRmEoLN9xvqTxP1N7Lht/MrYgWPVCla1qL07YO7y0x3ZxCXpE
5+K95RTBStAR1tjh9SOSisE1xYAN2ShFhM0bVpAZLSNeW7VJfTtPAyNZDyYwaq+LkW7eTsz2+c4g
tdpc0s5Ep1lelXGQ8fQEvpFPk/2OTtmxrXpfc5ZFcZO2ny48v1CEB2CRZ2/DcWLk5S4Is83GQQRB
vxdNOFpO5IK5DnJa4xX5ugtZwmnZLV/QipriQpmVz4sqYsabOVb1M/2L+Pl8SQ5Qr9F3RkwxvuNL
nhcocm1NLRtvLZi6xjPwu4IU+GT0Q10GGJm8pQ8qcyFVEkQtf8UKNgm9WiYwvFCeBFfP6H2bxyGI
6dfrGqKSIZikqqvTUm+xNFwnH89Yh+Vh1ioyS7ISHqhr0bcHpFMEyGKdqJ97tB5tbd7AxQmNMD+M
NwkghRCQn4rTorAY0iXthAlKvzY5QdLRxIty+uBOj81Y+rUq4pe5+osVbc/a3c0a03FpB16jPcLU
89vZSoOal3coIFhhTBk8VPZV98iPJvudrp5igZtWP1PHpwWKFaRlXl1GGGL0Jb8h7GhqCuMkS1Hv
FyeWdeoxK6vURbqx/m3+Tm56FKwb4oNq5ph/ABXw8RUjXpAHpCl4EkOHnb/czLhDat+ttkmyJcVT
t6HOzdhZ0+frqi7fticpgrFArthDqxOuU7c+zIiR3MP175fr3dP3b5/vVMKuAY3HVyh5jN5U1MG0
NrCVj0BZCIEZU6D2ImpGc+X2+U4Iyu2VFWsogDLMtzh3rPrlGTegTXvFUnZSNhu/k5KXtTekFK+M
pSdBwUgIKoOoIYMiMyDdsZ0Y4aZajbamSEkihgQ0dZwHfRuN7BUIEGh2fNox4aZ6DUAT8nFBxpHo
H4HX8UC9OeRZorg0ioOxhPxSYmYzit/w6Ky3ghU4SKt+P6Uv5ZXArados0YiEI5VB3C0J2hxwctp
RGCc/l7zPFs+OWRBaqpqQJPwaQJXrKoZUW4LdvIErV6Gbm3MDtvXHwD59WCBaWTSfO4jOQzr3RvB
y0Cjny9Q0PBycVK2pOgnb/Uq7Kf7DMNObtOAWV2RupVr39NOCkrOgdqBxAPG08wi/mLE2hGoJ3nY
Eq5o2lPJEbTcYSO3iwIvpalkJ9aWoZujc89IjtfvrFwBn5Yj6HkxzY1JAE573yxGaBXveuTyUoLW
60/X5ciX41nAT/sXOErYNpxMo68Z0E6mPP80oQyrx+AzR9fZdTH/j+I9yRG2Ta/mDjeWoeRravf9
RH3Qnj3k7UNOx3fjHIP2uF0xcsduDUbDfEDyiILL5XW+0H36GcK2oo7Q2s1WPQWUKQ/pqUFfqYbA
+XG7AOUxOeYKN7Xt3zPv/iRQxDHPa2KVTgvna4F6pPcOpvW2MW10IQWNq9BMqSiQubhAlUAW7pnN
IoSNmYYuARP2yiP34Gdq+iHQ9fdxrViVVGt2ooT0xFR2LIkHuHijtyI71t8COG8bcFVojUqMEDLz
uQGf54q+NKDSf11plgYlN9/qM8CSrqunSpAQsiw5YCBmguEAvPEOo07OSzy+r2pD0S4ijVl22yZY
e5RKHQx1Iw/Xpje8Oi0qvB+p0dh9/7bMnaP3Gp4DFxMF065HwVQfg6FrfJ6fqPfyThEkE59Ubfsh
O0FLlazgB8uqexfVl8EJG+od3FRVKpNvF8D4UaJHQlFESanB4VFj9nJLKWaOP7H8B6pB6fH60ctf
M8TbxiF1e2MnuVzLmuROTMYy/wfVX6BgAo91iW9ybTpbxXiwi+EhabSbqnZA9rN+2R71cama75Iv
9OknbDd7t50ZLZFr5Hiv5avzj83oP16mekapRAj2d03aKtYXtAOYVUj6u15FKqb6fsGwpqWZgHkd
taeSjVHRocDdUtDuXj+r7Uc+M6YY6AS8HUGeSsS10zgw7Bxrpr8sDRs0l2z+kFEeswB4kbFfGumQ
+/OKEclxdfJ312VLTcROtnC3rFhfaUrxRGwN5zj1R6PsMC/yz3Uh0l3cCRF0MW5iZpgE7ok1+sGY
l59FP3y5LkJAWPwTke1kCMpWpl4eewM8Ej/Sk/eFBVkItHQ/v1vfD+EfJ6iK2lXrErQvoRrPBoqb
3FenKb5REnDLvx94imAmgWrogqMwKmeZbQZ/ZLLmbduSkOpWqNi3be+fK9+TDMFHtBqLq5LmwLhz
8jVyi/UnxuK8Qzxa862LLoXQceyTM7nFEfNagz+Ua+vrRq8HFR7DPrG69kTMgRyB/pj7lc5VOW+p
+wdU+t892PZoZ0TKAWBCaCqCs/TGN7xhP9cM1AYN+9WZLpqYXjZjDZQ/DDQCCALlCcD9gC1F2I5S
G4oqiWsnouVDUQVuXwZjes5iFTrn5bb/kUMRnhK4RkC1Ckfr6l1b233DI71ag3p8Y9hx0JYTJupe
FD79FYS2DMsBHxfxRAvGUwo2osaJrPKNxw9D/VjMFfDTbzJblZa+VNf/iLJ1TL+idgWETrEHJJsn
j6+txyM2tvc5y94mYHS9rq6ybdvKcAbgmBwKWNhLbfBioL9v1B4Rqd6s7r3XDkGpH2tTlbO9NMl/
lgJQ5K24DGI/W5DDmrHRmZ100dIYrt8645vBae7anh/13HvMQfILZA1FGCVdG97LmLgHoO6zuKBq
R7TQNBaPNGYe2RANve6b9LvJFaZSujaURABljkrcM8IjUFaOFKVGHnWz/sjIzMOmstObTPcwiGO3
w4OJs/PLapzO1w/v0tf82dQnweKjwS7dFfg0LY8KHXyjQx9npyYrU9/pK1XPv1QVbQxRbxkIIGcL
bq3sOLDuF3BzIyzlUZbrQHGtldWl7e482c4/C7LRfYR8INUBN32pjdnkVE3qQhtTsKkaJPc5eqSt
4ZMVL4elfZezr5OS4F2+sieZgs9x57lno46VpYYzHTS76IGG672Q1eFfMwhSoP+uTLAahHMzm7y2
i6yGvPOc7EOdju+0QYVPeWncn22g2O9E9RyO3eBONAKOtOA3IKrMeO+veZTaj9eVT3q7YGkxuo5W
cMBjX55V7TmF1up1F021ez9ydmwBkwRo+i9uppqQl4vCWNMW3gMIThDldd1kZgM2T2OV73nlmdhF
yOvCH+rqNTYDhv2vKMGNEJKzMdYJjyb9vlp/DEYaleU7zlRPPOnV3ckR3CIfuYuG4aGLPLRn93Z8
a9Xg2LLTw/VDkouBBUQlHcl2EeEkBalhmrQwTTOGOY5US6pw1vqbKlXV/1SChH1rs8UERCHWk9DG
N4bfyIf66nq9VL3RoYJubAI4TF2wD0vcW3ncg+K80r4N9LYArVuV/17Zl65xFI5Raop2ogSzAOjC
3vX4wiNvSj4A7/NYu+mN1c9Rw43GNyeCRvr4vafnCmciNMj8ucLbCjHFB/gbkXYZ8486H/V0iAzW
2+d8aTWQtw8nB9Siqd7cgA1u9DWkLHtqH4YE9QxTU9H6SB0aiBaBGgA6Uxjjy6tNkYkyBuDgRFCa
YI2TQ1PHbwprACEtBuPG+l7jxekVikox1YdkAXrpxI7aHFxezkKhPzOKg94xnW4dVUFXaugRfqD8
vgWkovLkHXNbrRu7qBwtf+69M0p5CushEwFQXTARbeQmllgFL5NsIkmvwSH3iX5MNau6tTXT9K/v
lVwKhru2ASwD7YeXx0Ncs/cya9MQys5w2ADg4frLngn/UcMN4fGPELGzSPeaynLGmEfjvNQoayDG
TeP+N1v6H+kMCpqmaV9WEHwuUrAhS2vUrpuAzgTjbYfMnR9njSpqT7Jb7QDpCbwRDq6wuHVLQhYL
uDtDlPDOOLRu/ruvp1NPV8OfNZA51kMZMA+d9/WgUA3ZnUL1zgPKC8JgV2TPmNbZ5IU5Y3Hs0VwP
Zf3eYG9M+qYpbpbeVWiIzBrvhD2jxshWksGRwRqbkdbd9t15mRXPILkIAkYsy0OsJtqIdq2IMc1G
FzXL75IUGBv5stL+43VNlzn+jRjurxDB8SczmronQLZGfYG53/lXb/wurHegG7suRnqhdmIExWMt
owNK+13UanpQM/dm5L1iu2SeC0VNC4AEBtpJRKteTAieCUpq0VqyG7xJ3s0xO1p2FrD+Ua+ZQtmE
RoU/VwkI+wQDBOieEk8nq6Ymsyq8qkzN+QbmstrP4pmFjZn5Zld/42WKqcopSlIMo6ba8RXbuRMu
nBrR4wqFB6iGtX7owRw4jZNifdLdRCCIuQj0DgCR5dIC0nVMl2yFg2qNHDSMVhKsJtqNsqqNuB7l
eFC/5kI9CRQ5inooIfBJ+yFajfxsr9RvaPLRm5fD9Z2T6juhoE3BqxXDUkJ8g8bRLAVoihtNlg7G
j8dxaiL6g8+aQo5U4XdyhODGs43FsTEXERULP6OJ+Y7rusKhy5ZCgAQFZw4uMWyOcETuBJQFw8WD
n0wHYC74pdWfMBoY8jULr++aZDUI2AFajVAF3OsidXMMfiFW9dYYlbaR/aj7xHm/tpOqNClZEOru
LmAAgKwHcYKR8NLZ42RGNoEu+Wcz+83SqjwSb3lwY1PVjy/Rb7gnA2EKmNhB7LSteJejW2y7QzYw
HyPe2Qe9Jv6adh+YXjy6Mb3LgXykUG+pPMcFGTqydRtw46W8IS5pNlgpj/qh9N3psGg/p/qjaQeF
9fn6WUncBgZ5XQ+PRnDZg6jyUtK0EO6SFIaJdAAkbkqzPZLEPidp/4oreyFJWJNmd3GbztkY4UBH
f0xnDIQs3dFtqOIyyZYEKCPEriA+gn4IT7kJsHvu6KRzpKX1kXSzHxvurUWq08t3DilH1MtQ/AMu
naATFRg/i8Y1gCbigjUFdFQANw8BH6ZQBUmEtKUCTVxZTA7jUl0eECbHtZjZbI6q3Dw2lXsY2+wh
W4xznNp+rxc/VrYGBlm/vWJ1gE7CLoIk6BmACYb3bLPX4inCqO3R0Oi73v3VFCovLD2qnRRB+9Cn
DHLdMZnBq2VFvOEPOQwS81RsOioxwh4OhjZUZF0nxBP1GcniY2bTt7yMFX5W5uXB4QmSGxt8RJgU
3H7HzkwUGWsM7tVTBGIF5o/g1SgBseUgWdxnzoFnxskrtQfaTB/rtFccmMQcXsjePt/JzrJmhRCb
R0lrZL6RTAd0Zxz6NflqZPTDK5QDCVyQVAFuEkp5KSthVVEamLiMWoxYYUoOBJg5DXGjv79cjg3y
VfheTI0gxXApp9GWuXKTZYbPqj+53Pikx8kNGVS0WzL1wFi3vaGnwFxQQQzMRVJlYJHB7GEWpTz3
NZ0CI608XF+NxC0i4wMAXQgBHqzosLJad5OSrohZyPzQxvR+hBd+sQjQh2FqTNc3/EoR5a1jtZd1
Sw/Py1sjNFg8HCa+Fq+RAmdBNjI+gO8Jlo8vcQ0/yMfIpvF8YBOPj/mYqN5Mku3aLCu8O1aDF4cQ
U8ZWMuqZkeiRmwLuc9E892GuctWIleTsMTaBoAiMLh5wlQULNHtuRTV9wAN0XW71WT/xsXlfz5Pi
nbt9jZBIRzUCbYMAnABggdjjU7FRa3mKLStdMMJjFKBMUHjLuXtIBu19n1cv17Utr4I/6MPW7X15
czhIINaiW8coi5PqYBWGcYeh/0IhRbZ5eynb5zubkyaF3tjuAEXopjs0yp7QKXnPElWPgkqMYG7K
Gb3IZE3XyCxaw58MQNfXYFvp6CtCFLxdcEyglMakOBX8RFWXdUdSfYwMm30vZu/UDhlGkVRgOrL1
AOUaZRuCObjn+AtZ7JIByZyoqPSvhbsGE3TJHzNVhCxTur0cQQkqU6v6pnTHqCvNQz+DYdULOv69
X24nFai77LLuRQmaMJadXo81GSM8MoKiIe/B2/h43bapdk3QginvOoZkzhituosCG0aXu/qNpSRl
UK1EMAim0w1O3VPEW7QsDjY3lmBk7efra9kUSTQHgIWmFEVKYDaZwslo3ZKRnOJkYEEDkzfh1Bw5
OgviwT4w81SoAGGlmrANOQGOjtrotrq8qCxDZo0bkDenZh1UkxeSaT0s+pgHzljeAQpHkRCQhUJY
HxICQBjx8EwTfCrml8feycgc9S0Qr3h2SOv8WADHDbbqpnbYuQNHH9qa8XrzFB3Fkoh5Q1dGWg8J
e6Qmhc1dEw0Zj8JYIlDU+H3ypQPaZJz/oKwPsoH4zEwCDai7109UViaAVIy2OkBhw8kKetOAZQMP
UMwsdhouNFnCNv3H1H7pRel3XnFKaqD+rJ9q7yvoAsLrsiXadCFaMFs9AGmzkplLlAJJIbN+W33n
F5h5GLURqqSh2qh6lMiOF2eLMVf8gYZXxAGvY3OeBzy/o6Q3g2Sdg7j5NJlHvLL8hCVvaUHR9QwI
TK7iVpJYgQvBghXwCttJUtOb0YKhV0fDy8C/xYbyqM1cEXxKDAFqWugsBH4j3neWEH9Ai+wShCo8
srLxmMXDmzVmL89z7kWIOZnVhqmhRb6Vllw9IkljPcymcspRcvkB1/7vKSFjhj4r4fLnad2B6BNx
Z5Ge8t4LzLj+wKfiblnJCcmt4Lo2yvYNmKio6DiYj3lGH05rA8n+HKEHavhOQD2ev7U48mbXpcj0
AJEuAjcQG29JoMtFTSxG1i5vhihe36WJn2o/1/zwv4kQVC1O2bipG2CM++E7r9tP1uyNQWZlk8J2
SA+Ibkk5xB0A1Rc0rUvsbFljjrXkpennGAjtOvthWbrPXp8esnlQ2IvthwveBzr9X3kiOriWwFqM
BoLRAajdgY7yKfOmyl9o8WMqrPcv30WU4JCoA2gcaEPMy4PqAQc+00SbIjTWBRnmT0uw2kxzqthD
mT7sxQj+xi0q05zduIe/AUtUmvveUgHcRPX0kYkBco2DsVosB8W+y9WwdvHWKTGHaGmdN7H7MDbl
G5spahOy84G9QYsASIY3pq1LIXaWzJ2Tm8g6FyivIAb5Oq5vmvzh+sHItA6JCssCDzQo5EUTHjcV
L7K2wT1t0t66Z+jMSoBU65IHOmjjGLZ86n67leb8c12udAt3coVrtXh1O2d0mNDfo4dZVxwBJhiS
vD28Rgx69VAuRw7aEC5VngNDZQA2QpR6KQNAc3OH3O7kG5qqQ1u6Hqiejiw0WqTERwOPc8etJr2P
kPrxC6cOJqM7jEqQV5lZxVN4Ix5FIgTCBKUgvU3bIkPnCBkPqHZ89lZdAdAijWHAFWFbSN67SK4L
dzVOnGoGYvUU9XpLDyapWGC2borOspycvbz+WSXoKUIv/mcd2Wl/tRiAmhi4H15xdLufIdzlZDYa
V4tRP6jK6dc6ssABipBfNqqqnPTkdnKEe1ZVjBc1G3EDalDLVY3z0855iTCNqKJDlaTt8/1D2apN
1NErHjWe6xfMnn3ktgKjrFSUctJLvVuScLmcsS4G2k1jNGbzjRFnIBg550n80KVoA9LzSRHAyCwV
0hqbYYcLfnbJ3HopM9ixKeqqo00OgB311ySwNFWHhWz/dnLEWWtvsB2EzeUYpaVxcnrnPNP1Q5ap
cIfly0EeaEs8bXCql8fkTMxwe0r6iNcfCRoq2yIs49NsqgZkZKeE7/+vHKEg285uoS8JnJULwC+j
eGe4H/EM87sJ2aB/Xn6XCJr00DiCND7mrS6XFLsjyz0TzbYtRS6Q2WFlAJV+ITfXxUh3zkRac6tS
PG+5pdTsUlRRexQwHzg7FRT0D8l3VwlrIVWEJzniCdVFNXjaiOU0WokMAC+cIwakSwyOjGV4fUky
g4tkLRC4kH80nzXKN009z+OIsJlq7clcnUf8X4WjV4kQDictQVTLLbS2sIKFkzccdfqy8dp/Gw9A
1oRXOEoSSNV5gkmviRHT1rZQpSLJjc3KgzW7oLZR0RZKNRotckBRwcidIUZ5iz2TjOY5j0j6DSVR
Gv8y2y9mcjfibK4fi1TTdpIE51AniRVPPfwghmFCtCP7S7sEuf5g2y8vqJAt+wxiRMyBYlzi8uaA
sW0laWfNUQEQmiDW42jObPQia/lxyFT0ftJV7YRt+7tzEEvs8KHZ3miO/T7nD2BFrNYiQHvh9c2T
Xp+dGCFTYJEZCDCeOUW4riEdmwBR+401q5iepWIwXuKgbGOZptgfzGMwYVsMZ0TSOqoZ/TEPdYCS
+fn6aqTxCtnJEZRbd1AjGMZ8igzDb84ViDK7m67z5wMPmpOqG04ujeDBTg0khzHKJpzRms5gBmsQ
HR2s4waUNjmB+cY71aF2Jqqxpe0kxDcasvf/FSacFHCbS1rniIFsS7P9Es+zwa6jqbNvYm6FM3bF
z4tcsaFSe4TyFIhAQebsiHW9KgWhyjQXS1Qb/H3stJ94/4o2XoKhYpSmCG4WFaPlusgNjGZUU8Sr
0e9oGkzzF8f66Dif9frzmp1bV1F5kekiijvAtoMZBFKHYC9yc0oQZyH1iWbdqNCmoMycj3bmhNd1
USVGMOXMG80Vk3KIhJybHshYbaicE5edDrXAV4lxDwukFYJKLDR2dQYIxchxDpb9pTE/XF+CzIbv
v194MRG8X7idIXHj1c5DScgHb/I+z7p1bsvyt0bq43VxMpO3Eyc+pT0OnJa8Q4fB6OWIh2PiF5PB
fKsf3nRt/hoteNq7f+/2zr46S8YYuu6maNXG77zVzjWnOUIv0IpfX5VUDzZa0a38jyYUwWuYVbcC
ah2HNCXsmxtXt1lqHNOWB9fFSDcPQTfqo8AggX+/tEUea/W0WxB4O6l+6FEIWwr7tur6wxKrJo2k
KwI2Aeq8GEiz7O3z3dYVgPKOq8TEkNHkfdT18q6YxxYpfRV0i0qOsHOOU3ZakxqY+1nqw0iNUxKX
b1GN//qKndstR7DinE9Jmq6YI+DaehpcwDf17tfS+kEGTZXXU61IuLCzp/e9Yc48sovfJibOrCLx
6agCpJWqwm5BwrVNQIGtDXEBt9SWdwgpD046fm7K7kTc+eb63ikWJE4z2RZr4ZOgCumUvjHmt6Qw
H7taRegmlwIiEwvBA4JJ4XW0MmNAJAQvNJf57Wq5jw4SvGRU9VyqxIjBgxHX3jq0uEKrfT+SNaha
D0x1sYppRn4+T8sRHBD3YsvJNcgZnXZLpbTzcWKl8TjN7hS4Ra8oW0itOFoa/u6eYBncuaZAJcPA
1OB4ZwyS3iCl8761+1Nh0Fu6pF9eoxJP4rZd3lkHwMD0dVOg7QiwOv6QZKA3+rGo4PG2iyIGQ0D0
QqUc5fINf/JSiDat+kJ7RMdN/0WfinNhusdiLm7bLA64pbe+a3QKAyvbRnhZ0NXh39aBcimSTrxM
3H5rGdMBKki+Va3b+bRn74vcnFFDnFQDiTI1QcbNRLMnymnA2bwUWMP66Vm3DbrNdth4H5tZ89ny
qFuKJJ9M7fdyBKPUp2vl0RnNTtVshbrGQkpnoPlkiqetSoxglTzUJOc6T4aoT8YDCAGDuK9up8L+
n8QgKLrcNdbENI1rTMV4qxuM1Awc2wmG1VNogyz02oA0Mf2FcZFngbHe2wm3dcwRuSZgloqMoLyZ
5K8xfHspggqA+rxf15LCvGafneqs1x8HTZGwkx/L00KE09ezJZ3dHvmTrJ3OQ9L7g2k8AFxJsV8q
McLpL0PTmE2L9vy4yf1x+g2DF9irivdKcSriEIC2oJGhTQ0MksfLZ6INmOlm5HTdvklNz9PJi6Cj
oIKwNBfzftFsZzcaiX8CwhwUM/Vtm/aPOQH+FYBLFDGk1PbsZArmzp3yxKZNNkdDB6R06+Nq3ehk
PVls9quXAVb/Jz+00zmx9xGJSEQPFpqliTMeGJ98B9k7s/Rt6xdHswRVIXnJzdx/FVDMR7YFohNg
pSAQBwcAqjPlWAVtd/CUl0nAB3q+sk1Hd54pJnRlUz9NkQUkNvArBBYjR9RuvZWlQYdEiJ8sUxW2
Q+LP3vKD0fYtQPwUZWqp+oCbCzAY2wyJyAPZUbSu9RhViObqq2l8n/uoQ2p0jGvfa4qgMhyF6kiv
xE6eYEIYGIpA84B2xqUuzyxdb4ZRRdcp1c6dCMGEFNrilo6DWRWXf8+s0NUnP6Hfu+RYJdZrVoPZ
BAdeETtoCkfoeMPgsgKF8dwwQ9KmDxu7w/X7Ld2wnYhNX3daMhb9uHoVBhBbRzslQDlH/e18XYTU
GKLTD6ePWX8UCS9FoJtsTGleDpFld59HZCzLkX7jqa4QI71ZqNsBYxMXGoXISzH2OPAKs0poll7W
7xYrQttpQ71FZyFCl/D6kqSyNt5MHZNzBDAll7Kq2E7RC+WgazbJQ669KyoWLd18nBNPcT7ya7wT
JSxrKdkEE0uXKEOx+sg9Yh6TNNOPdu1YPrGbf6iuVSGjc33gQ/1AR6052msxg/zZUnVwS09y91sE
t4aBI6PteDtEY+vcdZN1TgonKHRVMl0hRmwLgo92E8dEb0tb83BB6G7GMRgXveP1Q5RcZIo+OVRT
kB7DdLngZkxjsNOxRejecYbm/XuHHCmyCasTWsaH66IkK4Io3GGk/gB1JGL0mE7vokMUD0edTG8z
bToOpfNxIlSxIrmYbUbehDTYjUu1LG3ANvIYb/vOyE+6G0dsaQ9cc06vWc2TmO127GyG2RKkeWiH
FIL5D1hnfK34vbbVy20fYguANAGn20XaRbhijtM69mwhw1N12hu9zu6XRgXRJLF9FyKEq6XltdNr
SYecpaGNd06d2XddNqhm5yS24kKKeGmQT2aYbsRLquN+NfW+zg2f5CElX68fi1wQKlDIvGHTxCHr
teHl3FD4PoOTcKLzzaihHbGjzhk9O5+uy5JqGuir/soS7o5VZwtJSjwIYPA/At7nC0n41zK2P18X
s52A8PDF3j2JsS41LbGHbWzAxnwUy8yjhhzVqZ4BllfWLSb+6TIdyzyLD+gmVo3HS43DTvKmOzsd
b4yqyYocg8I2+9x4p4m1B+Z9jvmtTlTPHukibVA22UBPwANLUEObcoB2l8sUYdDtN+P9tzSbg3UE
ycQ4HzJMGOUpVfQ+SVVlI0zWQd+Ojsjt893qnLYaOqMckSQpf7vZT8Pug5ScqqFXvIME+Nx/g1Cq
OyaywRusOroKLgUVutvVC0M6eAOtXcPiWAfosuK+62un8thyX9UfK93MnUBhMwfL7GsvKeCZ2y7U
PYA205txtIPaSPx49GPWH6+rqPQmOEhZYBDMMjA8cblCx+ysBfHsBC7T+9z6gKYaTDKo2u5kUQBI
90wwj2wDzM8GYossB54s+XcfrS/2oT5pn1zfCOgxD71Qxfgg1Q54KfgpcCXo/5LY7bQjrljl9S7c
yKD3hxZoGwafD9XonZtVhQ8lNcFbeRlhJcX8nnDNJtobHHEznkNmFoddTezjqCkhtQQ1/Isd+YQx
KDhGomnpshCA7tv36Sc3ao7sSO+M0xrNhzpkBxJe14nLVT0XJ1wvUGvb5aIB0hANIyGAFsMkZ/+j
COFi5U4ONikbaJhdf16ctz1XRCyXOvB8CcI9YsvqjXqDQa15fujx2rfaELgxU61K+13a2b9yMCEB
UDwMfItdmEbc942+rPU9zSKnPLJaC1rzbjVuWl2V0pSfypMo4VRiFEKrnib1fa+9TdkjUaF2XFqC
P0sBuiua4iEETYSXlmDpY4vFOo6kMX/Bxa8583VVzCrX5J0QIZrIE95a6KUDwRuYhUFYBhyoIA9c
5k9H818gcNXwmfSAPBdDHTqxTBihy1XxRS8ztLODhSMewhnwD8X3CW0g05uGKHKZgpH7u4FPogSd
HqrEzTAOC50O7Ug/FKGZhXkwB9UDKHVs/2WwIM/FCec1AflxtSaQM45alBmRpkoUSPVtt3PCUWno
Mq/daSPJKEZwTHI/fVlt/9kKnpWQm7ScMTxf3WMseDEfBi3Ih0/XTdn2I58isP+IQAwOdnWAFBmG
2Ju/Eh2jrRqI71lS0wDq955O3UEfveOwbtACfX1j0CYa6uHxumDZ7u0Ei/2+ox4bnM5WdV+Mp2m6
Tcbj9e/fTvfKwsQenWmMPS8GweC97fRtuK7DnUH7ey/5xkczKIemDTBAqgqHtmDgmlAhWJgBcxsz
B5cJHVVLwM/lO+2AiXUWgnbrBkNpihsls0j7PRTC56VLezL34HwgzDmNGUgDtCSYahW/l0rMdpS7
eMEaWZN4LjgfFutdnHJ/HAp/Arbu9QPbDM21vdt+xU5KqfeYLd5A9ZPFDN2S+NbiHKvWOGHO83xd
lBRrer9xgtGbnTXJBhuo4ykLyIf1SI7poUQ7mp+ctW/msfPzsApUoatqgYL5YxgLKE0dygGq+swq
/aW74SNoL1UFc9VxCXYP+PdjXVHIodZHGv/sKDrhfl3fQNXlFUxfNtI8G1NcXrNMb5y5DTtN+/gK
EehpQo8JoI91XRBhMMDn5T2gs4H/ASg4G4wR9py9qFj4x/o9CXlmYPHystB3DyMBtpnK7s8GQGKM
RYVNJLTW/ZGD0VQ8mFDnxfjBpW63ID5mWEEFbPPmjHAxqm7qs+nrvhaqtEzmz7cp2L+ihNPXSRyD
F1Qr7kkLTPMZXdc1JqPjIlymW7Phh+unpJImnFK2OgB52AiQU6Qm19OU/0yayncxuJw6ClFSnXta
mEivGze0a7oOfGRTiTb8uB9Sv10VUbFKhtCaMaBD3rOBKHBvrQ/O8LjOp+vbJb2auzUI/qEBbsEC
N1zd910XZsAZ7u8K+vZ/kyE4hcIy0kbTChACLE1YbE/j2gqQgFAsxZA6WPS/IhG+QfKJ0IZdMyZT
llK8u1vPeA94Mqe031uTC+DkBjwv+k/gvh8nXtzqVtL4NdDFMP63nmvKA3Mob2lagQDdu12M9r1Z
p4oEiFwvn36cYODxxo6tstda5CJy7yG3p6+mFp/LSvdjpwsrgJNc33RpbIvSxH93Y/tBO+9F8zV3
c2To7rO75jyfs7AO0B4MLrsy1MJY4SrlaoTuWcAGE3TrCkdsjWA6zIHmcD/izVZON2P6OVZxD8qv
wpOM7fPdglLeOR0G5/Ckrg7ciGxboT+qNWyf774/AYoVA9wcYpdhfCyH8s6ouYu8qarGJvW6qE7+
3StBEyy7MbRuHkB0RH57GgkwvOs3k+0PvWqIR3ohLPRNY/YUKXqxlN5lTg8GC1CKAbwm1NqPDkuO
CZAiOoKxQ+LXXKHj0h3cyROMid17s460EYJNEuXpg2OcRq4aVZPr9U6IoGoTQJ67FsNJICXl4fYc
LU/1FBjfyMk6LDe6atRf7il38gS1K20bcwkV3r//R9p1NDeuM9tfxCoGMG0ZJFm2x/bMeNIGdSdc
EiSYM3/9O5xwTcN4Qo2/hVaqUgtAd6PR4RxKrCs+Nd8o1UOa0+PkJ3mQ+3aoVZoez+X40TJoqBeq
0Eb5DwTFrL2+twaGbbWDMTLDLlxP9WlbLjuo+MJVJyjqpklLNrbQGAyoBk0bstYOuHW47JrkQtDX
A3gMEIyJbf2FV7SVDojMW2B3hkUNKAG3BjqnCpHnJznEi/gdfdt/5AiBB3D+kjXfcnDOLXtrPjYh
Aup3a7hEGPk+VAfMYyi8oNTH7wSKsQdwFMrSRECQWvQjqae4t4GkaqYPA9pZ0NamahSWesQneeKQ
HkDavWqttpSZlg2Bmfb/rHyNX3FYCN8waQRydfBwPPeK1J0nbjJ4Ky3R4pYPyGk3QIhVmZl0KTsx
gpXRIfO5oYNdrwO0xZqaaBpRHI5U63YStu937r0iw1DlvEUyLpnRvP02q+8TFUWWVAF2MgTzKfmU
OlOhg9C1A52ik4FWcUz/8Tn6iNw6bSMDOnH5eH4aywslx/Qk2sRtVC5FlGqbtr0NmDUQIflB+8k5
uoc1SCP63nzf3JpXTkCD6rDcmCcV5qM0L+j4ztaibgDsQoSKM/os8c0WdMMAGojnm/KgxeAHHA5G
6IAgk8bz58srlWqIj9lWgg7RDRr2+flxtMGg6AHXVLT3a5WfoayvSF5g0Bs4DSggAQlAVHXLykvD
Q+aJ5+33pmuOfq6/M4iqSV12K+/FCKpuTIU5NXNagULvzsMQ6tzcUq+K+vpDFuTm4+Vdk2n9BvUN
bjh0HKCe83zXyjRLSoB6IMNpfMAQtLV+HtPTZRGbUosa+JNwyPJQwEF99rmIFDDpvZ/CdD3QbaRZ
GrVOdZ+tGrKP9OtlUdLVbNxGv0UJAUbb+7UOzhUENBVeK5aJcbf2HQeiS/AKOS5Y7jD4j0WJOUh3
5SMo00q8WFKSnTtqfG6LpT8AQUzRHSpzGBjL+iPoRc6xAjIIYVZxa9S3WR3Z001bfci/dcP3/2lB
Yu6x7SiGLUxUIsqkCEHEArQidiD5q1R7txzhfAYzKaZmBLVsMnrvgKeRn2gB5G2eTi2AgtOHtMrW
WOeq6W5pTLjfRsFy00xvgfoGsl7tNB/sw0bcTQ/WUY8QwUSqWptUCUFPgQsRFHNAY3yu72AHaqey
Qaopq8t/de4dlqL/kpqqMohKjBC90ArAaMwHReWIGGwgRkCdDPmFt5cVQ+qMdosRQpaOMnceKKJb
rz2M/XDIFlR3nK+FF3CtPKSpGV2WJ1f4/zZP7LSq11kbGAcfZo/Xdgni6xQAsWai3WT2FFaeohn0
Z7rshW8Cii/aAZB/skR4TtBvTkRPdLy1Ki3CPNppHgHNNfHqYV29d7hOD7Xev01Y+Sb1Velj+QE+
yRaCARO/CvoypHQrYlyz0QqcYohzs1G4EKkYH/zxuOWBhCZOi3XozJntFPdiD4CQxWoCt+PAhMgU
LlF2/YL78z8xwmryukO6cHtL9t46hdPSlyGmCV8Ro+2FCKYFHtlF6wHMcDsnbxP/Q7aejFGRF1Ft
l2BWgI4ePYdBxGBfa+tbsHEGRaIIVVQyBKNyMneZxwxVEMD6hAzANPZUBBV/uGxK0ghst1vicFif
LEVj1HgX9tEYEbwLq0c/7CL/aEZ6MJ2Mq8vyFKuyhXt+Gj3KKwc7t/Z1H4JX6W3L8uXA1RGS9MW7
X5lwj8ylm1FSwCvVLdUeLKY5EfpspqBaNS2w61wLTQ8MLM6wftedwQqqsfejJClVcYBC6cWIsKiG
zFhWuHoD5XWOkR1rUDERy10UqKksNF37aOoR7i5QtfbwUMjE067+BwXCR52j5mPOYWpXb9JuOKTw
VDnADK1V1bsujdx2orfl755EJnW7NCkRuY00j9rPdVfEZhpVfzcK/KvWAJbI/1a4KdZODJn1qeoq
JAd5d+LWVVbGS6mIQWW6iX5XhGto3XsJnj4UetHXbromgU4+0fqg+2fiv0L/9zIE56QBeX7otgdI
035DtSxk5GQNCptWrUPwTsWUdOlq4XrUGckD0i+QMp3MRNWOp5IjeqiJFUu+XRqWd+c0QPi96VRB
meym322XWB2pvGEpxw62Q2g9XNdFwW70LGfIv3R6yYJkHae3OVlVQJmKlYmkfKPRlNboI1/RtXmM
YOOOcD1IXOP4985wvzrBQyWFnqS8wUE1YBIPtORLnTV+kIFn6LIcaRJrL0hwD3auN25VIOtNgY17
tqIsohFa8T6X19qjdmwfuo+qZjyZ09tLFLxC701NzlcG52t+mIbPIB28vCTVCW3f79yBaRWOvaYo
TBBeA0VkTT+WvGsj3ljfLwuSxbb7hQghi1Ex16h4gprwNARJ/ah1Mdg2MEz4ifXx7Ks4GlX7JviH
xaBzQxh68HDxp/TdTBRlNPnvAzndJygeoNv++b6xvKiqDgna2yrhp8pLHy0vV8SScpv9T4QYUYy0
0/IJvbq34GMMS3KDp3HE8iqorIADVvfy8cj14EmYEE80E3IgfGuvSLtT2nxEwmxyXuVOn0QIVkrY
4g9GiSNx3VNrXbWgu6aKLZPdoehR+3MqYoigZyNxQSCF3oYUqJFtdbT4/aT14ex/urxdKkGCWToa
m/BUw3sQY5FjG9vpZ1TDgm5SGI1KBQTrLJvMyccSKuCbRdT6WuA0U1BoZ1s7cVVNVKUBgoFmXpMv
do9SzoqkxPhBs9Fcr9g1lQjBKDVnSfthAhe53t3M+cNKP/qqO1t6MED0xNsLRok8+XO7BAFmYjFi
lrdt/2nWSejN78iSBHmuUGap/e/kCLtVTCzzW81DtFYun7oaL7yqWKNXKJkB4gTgsCHLKmL3+PCX
LugOW+B3rmXEXQpQudA2+PWoGiWWxviY6PlPlKDPYIr0jYLrENW5BfrEyNHqrzPnAU+aYC6+J8nj
tBzQ1nNK8+PlRUp1YidZODCTccP0KmT3OuOhwTRRzc+L6rDk9/ZOiHBa5uglFk+RHt+KdgAWCEFq
/5a+r+MhKt9U0XRa9Fc8noEjhby15YLj0xQkNq1hcXSBY0MXcFhNwNcEhVqlKnFIL9WdFMGg+lar
cmQX0A5seqCovK3WW3uNuuKtCbR3zfp8+aikryNMym2ovCAN1D3h0kPVZq20akIU6TF04ZVLOp4n
oPMA/rxOYofw/rH0DBobRp2ejLlv34FG+DU+5Ok/iJHsOJC0djgCFtfLugPm+fXYyM0ltp3+7zB0
fz2VgH6B7lfL3ChYhAtrrZgJ2iQdHXigVkvSPLDnoHlVQXkvRYgp29JyKBnQ9gz8XHqsD+NJ/249
AFftkByIoidA6h13KxLMPK3BjUCmFc9bjGI7BiCil/ZBa4HvN+avcV47UYJd67Ph8XLrdZ2Ms659
GGqC7o2PQz2/Ro6FsjImOQkI7wU5KXBknNrBy2a2fjDbDlL707T8u6SKVsCfvyMmL4H/BPRhE0Na
hr+Z4i5QRs9cO+irCYMGRQoKolpoGVpYJlWgo2M4KdqAjHHjzUc2vfP4e+LnyGy+T8wfFfng+03Q
8IMFqk3nkVknJE0C4JDO4NZIQiNVhKbSoGH3TwUrTTWza1k/o5HU7g+lxoMuj4uNhyHxj32miLik
7puAZgc9LajhizUTN/P7tUs7PL2A7jTlR1bfJv7pst9RyRBiU0wYN4UPdbqtOjdwtLdoKUQP4f8o
RDB2WgPDE/OmKCSYDEccdB08KFMcjdT+drsl2HpFOzYYHfz1XE6AuPzec/eqBh0gYF3j/23PBEsv
fRNNfg3cJNpwA6oZ0VyhHuyoIIOlurZbkGB9tsfSxdvqIn7phaSIDO+2cA7gvwhRBVU8Uba//MIC
MYgATHPcqS94g2bPrxzA2yPmRvP+lZm5/ilrlN3s0iPaSRE2Liv4spYrq26HAVTn9mLc1wm/r1z6
rsYNcPmQ5BcqMHkMtDRhwkIXNLsb6TBnqEHfTlZxV6djGedoqguHDMl8DnRR8Jckn7ykzOOuA3/A
BABMxV+Q2tbuHwhqv7oaNdcONwKzSJAab4psq+crfLQ8/tpJEfSeJ3puzy4e/0jP1FfDkT1oIc9C
PPzjrZm+PiaR+/3y3koXhjY78MBZINYWyQjNdUSZ3EBcWXcAyPqHEbACvkojdzKEII/Mxer0DM7P
MWdAqczeEoNw5lWh5E6KEOQZideP7oLE8GTXoTd8Xfo0dv4Ogfd3rLMTIlxvptci0UEoNLF9C+av
2VqBBRdYVOFlt595YcM7McLdNJg217UcYmqMN7R9rPv/ZlkXsCEutG9Frri0FTrwoiVr1RbWaRxJ
DYxgjTV4kLrzbH+8rGhSt/S0JFOw4UQHSwoSQHg3c08PMzf75jDy9rIM+UIQ3LgAHcF8gGA/eJv7
tHGwbY7xvijfmuv9+Jp+GxBG/SdC8HsY3GGmtiXUiX7boIcDtctV9TiXbhXMzkQbx09u2ucxVF7O
1E0NhLqoPWjL7av65zHVboO8wdzYYgVLmWcr93t0/d2ycQ3cNLK7fypdEULL1/AkQzCUcrVr8LCh
xasupq81L96bCBYun7ZKhGAkUza6o1cgTbK2V4l31yirXJtTf2GFT/skQvJouek2vYnncBcbByfM
DroVkGCKTHji7sQUBiJV3p00wUAqYo+9u/hwLVMdFQY/c/8anCXR5U1TSREusrq1konm0C1P94GB
zbKvRmHEZTkoDkclRzBF3UxT0ji4MMcuXUI7GYM5Hd6n0/r9f1vPpiS790baewXlOdxK5hb3szP2
IfpPbICo2mZ8WZI04tmdz7binaS+IXpTjDgf2mAG/7s/Ozcsu2sKFWivaueE2xKEENlcUQfxm/2p
a770xi1rjpeXIq3C7zyAOEll0CXpUQjHA/eR3m796OnBvNff8Q/k0CLIyBWqrbBUEc67sHLDYQaU
AZ12n5levl/mKby8JOmNuSGS6xgNA6qpcDoNcmPopUKM0RbJt4XpbzxgXAEf/XoiyV2bvq9s7zWW
tJMonBOxBtSbaIUupLkMyA9TB/zsrLCizRO/8EA7Gdv3O51rVorJsK0TMhke7e7T3P+wEQaMPM7Z
+8v7Jz2inSTBX3vDjGmYDHfCvHUNWHhrqaJb1VoEd220Y+otHPOvA02+UNeOUjRkLzO5Tes+siwV
cK9cx59WJNaFGiSs8qZDMN3Fc6SxIAcWv/XGedd/SML+mP1QkZsqNFBsNQEjzMobDUWVCsjUg4d5
bOJeG5MPlPc1StrmYHdcoYJSl7RbouDMSddbPXHwTjbXq9Q71KfCe7Ta10SHOyGCJ+9JR4uWI+Jh
uBAfeubUd0umj4Hpc9WUkbQnEki6f6zY3rR0p+9zro91yjB1t951aVhf1YfqSCLSRONPBBKqcOlK
eYLXaE2vQSmnRKR14x2taD3l4XCorpIwj5JIdSUqNVLwGBi0mD3CUaS23i1hcioPNHLj9WEOySGL
NSVAjfQiAcs34GgxV+iKADXgKCJe4bXG94Xm/cGkoOEaVtBvOkujeuHJCyM7WcLBkZKVvZ4V0MQ6
pMfyMJ/WNzkLALYRsYOjODa52j8tTDi1oWcjisrYx8TjEbKKut7HzLh3xtf0DwJw578dFA5ssAk3
0tRD2mYurzSnjoZB1c4k97tPIgQPTy1nsSYPN7HrTV3scKqFE1XNuKmECM596c2tARihizcksZkk
341JxQonVzYQ2poeYCUxj/DccleCJvd5cCFiiYe+C/svY+IqbkOVDMHdZRQkJ9UIJcvzU5eeZu2e
pofL16D8knpahuDs6obMbZ1hp1JTC9PVvXHBEGw1ydHM0DxVNoq2ErkmP4kTzCZt6nXNgZR6W/Dm
35UueE8Csj3wkhR8jnhtXF7c/+PunsQJhjMxY6rKAsUGRMjekcRZpIXah+RKP9igwlH1nMu17kma
YD3JYI+0Zziu1f5W2p9qVXAk/X3fxqQIcNChcYLptHTD+6pwVnmdWFFKJvvWHFpVdVl6rQPiy0NC
FSAKIoWsbw0AIykxkMcco3NDVrjksSOtUYZo7nQeiEGbb8hW+2/NZegUj2iZwmOBNgCwTAcU1YLC
W6U9YEQ2K25L7Uv2ra17pNsVhQmZBu5FCAo/J+5Ehw6b2KLSNcHJAcEhvcoQL13WPakcdGJv3Nfo
NxCBKPSGFvm8oRZNBQu8jfuaYIwy0F4TrWwd37/l/Ewl7yIIPJ5yXR8W+KHqHiwKUQHYp0TVJihf
DBCsdKCVOkjYPnd2uFlZkVKgQ5i18W9Rr/AU7dHzUaGofNWDXa7lT/onWBFIkGarNqB/oGIvaTyo
EH6kHm+n34IVWYwvLtqnELZ67yb+caVJtGaniR4YU03aSNVZhyaDoZQgJBF0zV8Mv8pQpLrtnOnB
bu1vvp+FraOdLquabMf8nZjt+50KDCCT7pBJQepJW0+FszxU82sGTPciBAXgk817N9vaAVMw0DhT
oDvJybBVGyZfCeCTQY7mwQsIlyphpj11Oiat2qpI3rC2Xq9KI/v8mu16EiI4GfAUG07lIstFMzyS
Gh6j6fvqfxMhHDyf03XoDVxzc8O/uXnuBkZnKgYhpTa5QU3/3ivh1EtzJWw28FS2QcbppvHs8uNo
PKQq7ZLZi7+TIxy9Y+VoLZqhxKxiUcfgxB7tpIrM7kQSFU+r6vwF2/fzNN0IBpHPTvobSsFTzVMV
dLZcBgYtQchpEjQHPLcWY6aDu/Bh+Y4+wJObPtiZG18+ffmOPUkQdixvapZQF64fDShxZoO99PNI
eKRVH7T6y2VR20+J+RLgCv63GGHDlnohCQWs5O0EcJupO4ykCDsV5rJU0zZAbAICHZDACh6TsSQx
mgSPxmZN35SEhz1W0yUISJWQR9LD2YkSAvc+rcrZ6Ci/5d6JsJtc5fyl+7X7fSEn42sAQZm3LH1e
3rc0yNjHVlW8VeyWyMWq92Czt+YRfTssNs135jbFFhttHV4+eamSPa1EHOgtzAoT2AuuyXltg6l1
Puh2dTP6+mGtlnM72K95GgLG9o8SiE1PjbVkVZqjxX1evuksIqpGGvl6HDQaoU0X4YxgNJ5hlaAD
wMlkCSWo0FjT7aqxD6XJhzjp0Oac9trf8U//Km76zlNYI1jPVPdtimFp3GrrVQMQlJ6hjvr98jlJ
NW4nQzAeYzSXtDQSuOnMf3S7JgtGDKQWiSIGeL59vxGV8RYFnwLUC2O2z71ai04ora6AWt+0LNYh
pQbKgGYHPZ0iVkd/s6aXwoTrrSsMuuoJOERGMz82pAnQD3ccGhUI7POteylG8NQ9SSoOxAkglzPd
PU60BT4U6f8BePTfoQq9lCQoX+XWLQYRbPAlsRuSnAvzxlQV1567hV8i0KMCKGggCAKfTtADtnqT
7oB45Wy5zqFZx4DX9ldqPxZJoWgmkm3bXpLgQyk4jOxMWwbQemL6zk4PFQfbBS1BQX5ZDaRLMoA/
DU5UIEz87O7YxZ3J3OChpfkg8ivvdfPaoyywjCtld7hKjHA4IGoruGVh59Dqd1vqXdD63QngJjHH
0Ob/tiLBIWg5itDZDCaLuvHCtsyPtc0/Asvgpp4HxTtUekoAfcLIHaiUwd723GCBwTSkdGMCWzm9
nkr9QcvRj+4aqjzV8xv1t94BGcayiQ82etGvtobtlsPG5ALkuzjzm1Peq1BGpAe0EyHsGi80gM2W
IGbSlj70C3tLlTf3Pmu2rpe/u4derkewo1Hr0YWslcMZvvvATGR3i1Th3lTrEQxo9DrLRGf9fHZm
7eiVfeDNztce5GZNNr6/rHDy0wHgPh6IMHyRzgL4432FBuMBhE8rkGWLq8no/uot8mfDnkQIq0lA
PrMAx2k4TxM7jAkDe5qv8DjSVRCPIGvjORvR/XNd1mhS902bzucSZBkhLcb8imhLery8V1KLeZIi
tpS2Kfq5QJs3nRkYb3IkdDn/3k6qMpr08HdShCcoKGw4uu/6Cdho/E3r5nftwu5QdXpnMlVWRbpt
NgaKgd8P9BcR5V6rYCI6gwsAu8NxbYsbvxriy3smXc1GsORtoDy+LlgLkKDB/FKBM0df9Hu3HjEm
Yn9fwZJdjGN0WZR0NTtRgp51re4WkwPusr5wx8Cfk/baAsWTQptVCxJUjbg0AW+FN59zjO4UdD74
o/tBX5ub0RgVWr3tzdPb6pfhoE4APDD0DDmeiIJB9dKuF9ABnfu5jfP2QzHc1m51zTBWP367vHcy
1TYBagT4CzAeoI/8uQE1lttNpYXobV4qFJFm4zMC5euh5IfLcmS7t0WHtrdh6gN28rmcoffKjHKj
O3f+0MeL531b5g6cUMyorxx/6RQWqxIn2JKPp7y75qChnArfvkGuuQ3tap3erLWtBQOgZv631Qkx
sAbo2mpZQRQ5604VN3r/SClmQYiV30zoyXmFMMfw0J5rWhas6/lW4pmXjlULyLh1quOKjg9ZCfyI
pc2ui6T89BpZWxeehQDAFVG1StPFeIuNhPUCOOPETyOH3azW2VQRykrVEBgsf+QIG4hWvxrQaLgq
AEraXwMxCjwfxjKdcpf/e3lFUklAXfHRh4upTLHu7fbVWpTATQCDj3nlGqgl0I+AQj1dliJzSegp
/E/K9i92ASr1sylrHXBnp9Vw9gv3yiWjQg1UIjYT2Ilgq96wtYHONUte3HQ9Lo7MVGEzyOwI/PaA
TdCBa22L/aq2l1oeQE/Hc8Wbu9by+8Cc2o/1gMbzUlMh4myKK7q9vTDBaJ3E6qrFdrpzNazB6l1x
+67pP6dNH7TWkdMfl49I5mRB54WgAZxDrid6vsnS1jpxsX+ep3WRuzT/cOqjtw0zT+WK2RTyd7Om
v7w6xrbAPeRDKCjenh8Yzec+rT08KhcrNQIrWTmw3VgdtKat0HGZalioDANrFxllIk6kmTTRjD7N
N97aNHT89m4sEsUVJTOjvQjhrJauNvsWYDlnm9btfGW3dHxrZSkfjsMwuYr1qIQJ3oGsHbOnxoQW
dnodMrsZgnpmB1YZCptSCbKeHxHRM+gENcZz4Q9RY35Jde2aKOMVlRRBETJrWAZTA+Uqb+ez1Q2f
52Q4mESFFS+zXYT2INTCXKSO4tnzxcw1uBbWBhG+2fffu/Gunqc6eOS1KtKTLWcvR7iPbK33G21q
ujOpv3k0DVLt3jEeLxurVAbRgVGMRz9IoAQZLSjrRr69WRPMlmJ2OgH/olVhlNVjf4cQ8stMwXz2
R5QIE86HLON1iStPmwAk7Vq3adVdm6NquF3mfvZittPbue8MmBZmpsEboExHkV6yuywBho/Z362J
m8drk97roxISVrGPYkK9B21cR3sQtzM0gAUN2H8DJ6lurIK8IsmAh6UPfnj0UQBk7PnyUs8fPbfQ
kdearld+21f3yhlq6Q4CYBRPP3QlQM+fizBcDGr3GFQ9j5n9viv5Y8rtmzXJr5Z5mYMcDZaXdVBq
T8inOhsxmKOLg/wpByhxh/bac+o99unnwT06kD0qQkmZ7wYi8X9SBL0YXDQEEG/tzn5v1wGg6Iu4
AgByfHktUj1wEQBhHAkJAPGFkbu9TzQbL9q2I3HDs6BfjdidbYU/ld3oGNLBCwYDquBqEsy20+lg
+v04nDUACn3x7NGNOlPjVz1yyaG72ucO46t31Zz8HTLXLyPGVAfeKphkI7htn+sGzwZgkfFsPCdF
M0Roo7LjlpRNcHkXZRqB2jrCVnDt2UiBP5cyWiPXF2vEyLljXK8ZOaDt8Nx5TuDURXRZlEwt9qIE
Zffmzhh8i/VnROSBufbXfjIoHrgyndiL2L7feaQSm+a1mtudbb8KETTFVp1HBlFVdeVigHBL0DyO
8xF0YtTYrIFXD9eF/Wkd/mXzR33+dnmz5OfyJEJ4qpvGqHcJ87vz6F5RJ3S8f4f1MNQfL0tRLEQs
t2mjloMoDuFqAbwqgrEOf/hnGv6OHOe3JsNEYUNkowUWHs6z2fPJ6Yr+vAIB09C8CJSEsQGYj8uL
ETpmf8tBrcsGyeIWowp+BxhLc6mxHB4hmmIScvBB5Ec7/sWLCUpHxf0g1Wf0H/9ESPV8kYedt3qy
rjUe6NRoPtXD8G1JVO9klYjt/tjpcw2E3tphM+JtfeaASGUsyJy/ayr9s21P6xC02bTWwfdoOZ65
7X0ptNoMPG1S9KZJ1Xm3V4I6LysHD0kJZ+Yz+2py0xOztRswhR2400SX1UB2pyIP9OdYxJdDW2pm
TXHNgWXWDMCBHFSYUl28q3q4o5XCfqTL8m1wE+JCBYiy4G/aJM80rweF6OiCKKG5n5tjx4pwVqFW
Se10J0fQ7HYFlotjaN058x5J/tVjj8v44fK2yUSgPwHMpAAhMXQRR9ascfCjAyPN6jrg+teiqgMM
ZSmuG5UUYSEm5WB+Z7huuoLfOin6xmhyXdv16fJiZOeyNcFtgEVgMBM9DhDOtbliQ3/uuHGkA3gO
W/bJohjlaNiPy6JkJopeKxD+EgwiYGT1uYl6wBlMU7/qz1WWvs/n4rHXVCUV2aZtuOPbQDvUWhci
AZ+B69WqwXat1ey4GPN71L4Oaa5CmJQZju8gK2frcKAIfJ+vBOCf3VBh9vpctciR8PuluHOGJihH
wJ0r2q+kK3oSJcZuQLjkAzUgqt3a5Z35vl3bw9KrBqMlYrb5LnfrvUGx0BY2ruLUAZArRruSiX21
Wu96RduKz3QVHblEB3zwqhMHE6zoaDe373dumq/D1CQG8jAO8AQsCsKbpFGEoXIRHvIVgFGwkfN5
LiIzQJqWuHw+s7pd79E/Xz4gQ60CrFNJEZR55b1X48JB1p4ON066oI2sPly2F+mZIG5Cvc4jW131
+UKMFk/jotiOvkLnXZKhD6o6NqnqUlOIEee5qOu6Q27ich6s6cZa+wjEl1cA8Igvr0a6YU+rEce4
1gVcDlptIA9ip2Fv+7e1NSvCDIkv87dA8/eGiUqsWyhD2SZSowlhd4uHXnw+fXUsilfv38GG/YwE
fB0Y28AB2ZrkxYIXqXO993uEGyXQchtbjzu8dpZSlSSVrmgnRtCyJGlddyq2YpedXunJ3Tj6H72i
OvjKNk+pFqBT0SFos0CKVHAAS+7oS9usKBJWeuxP+cOkvWe+CoNd4jiRnIJjRoM3KLdFb6Zxxylo
VwznuX6fog8BIzPW9KWwT7WnCm6kWweWGrTB4SYwTcF6GPpeqD7n89nVphMQQI6dvqRIv5aAofk7
ANjf2vAkS6x3rU07eEOP8iehW7vIx3au33Bl/7ViRZaQZcFro+kshATw0dlR0+zYstojeBXC2lEZ
q1QbdgsStMHMUS5mOkTR0jqMG0hzk72ZnFd5OBfdO8iSg7ZGfFLP61wNQKqfz8XCrgGqhnFVdlf6
WvQK17MTs7mm3aUz2F01eAmqQBb6RaosfzMUKicq825g1/NRpkP8gc9zES1ghqu6QO5jspwbGzCj
4ZRZqstTZj241lApBkmjYRNhHXRJ0wRNxchAeLQL5gnAMrN+TKcizh33U9+r2pRkWmDZqJY4mNEB
opcgT29HzWPTOp1n9JLNDgtrnx8Lohqfki2LGMj0ug5aK140p+Qp+FUxozWeMzIDcLwP9dn9RKou
Kvl4amymiHhlR7UXJ/jUQtNQZPJXPOIK82A4/DbzZoUI6YpM1Jt8G5jDaLh5rg2AGa4BNTOPZxDt
JFWM2mBMjRtjeexmooh2pKII4AHB+Y4bVHzJz4PtJpqV6nAK4CtPVpJ97nPX+LEUEw8nQKp8Bx4F
V6RcNt8p1O42inmANmy9OC86SlobVcipW+Zzuvbh6Hwv+DdA34bGQCI0TQTL1AV8GKLLVixzfxhv
QbYCfJ4oT247sbNif/HttBm3c8vAsIcIuE0aOPQkO5N+ff8KWTZ6F1yUVEBLJ+Rhpj71gIjO1/NU
9dHgelctWd8lnRFiEuKvWut/3R3IMONN7IKXxBaL7m3JbZLV9ng22+mAx0aUOuNpdM2ryyuSaf1e
jODRE8fuBp5Z41lzi8CkA+ppVCFC5i72IqznBwTSlLltDRTuitS+dsjDaNM3S6fq1lUtZPt+pwbZ
MuIeHMl4HmobwIcclFyaA+KOv9+u7R3k4fgJlEBQNpCoIAPg4FQGQg8k0yOLLPFlEbLt2osQ/JBn
r1a1cAfe3J3iqSsCwy8OHgAdL4uRmc1ejBAHdbwlKNJCTIIp32Dw8BJiTfWlmn84eaoYuxXG1X8p
806YmE1gXuqvva2jRROorD4zDzR5aKwpcDEuuI1AsnoJHWu4cd37tnxF2dDfCxfio3xol8Vu3fFs
+N8Gklz7zkeT54olKk7NE+yIl6afshTqV9l22PcguE1oaJpc4dalYmxEFJYOp/Ci3GU1s1uRCWux
MUYaTs7yo3fcKujLVqXpLyUR3dw8neEYyCaIL3KvBwMsyX00rszOmbVomKLubeVOx79Vw+ditr+x
M1t3pEmj5cl4Hov+E83zPmhoHxk5jX1nVbjUzXKeX0/PZQnX75rYUwsSYryaDF4FRW0lYYYEWuLO
ceD+4Mz463fnc3mCs+i54VLmYQvHpAun9SEn2lVTdiGGF+PLu6g6LMFnuA2qkn2D9yCqBA/MYedh
aWN0dh9eIQZxC9j1kKNBTU04rGyq+DxU4zmfvWie2+M8WHGbq/gspKvZiRF0gloNBhlWiKH+m3r4
N+2/ZkqMy5fuD2ezkyHowtCVkzYtyXp28EabA7/07fvayqzl5FUeIAaXheSq8UL5ujBauo0r6LaY
hWwLx6r8ssVFWAJvckwD2yToavp4+ZA2rXqh5dtQ5m8pwnXr+NQdM9CqoCVMu/a8T0s6XI2EpYGm
D9G0LAq4GqlR7cQJOjGmpV+ZoHA+j7mVBnT1AkpcIJ0B3Zdj8scfKwztosvp8iKlW7ml8oB9gWBM
F47PApO4lTo6fLpeAqfR/Ui2qg6htqLDSbqZOzmCCVuA9G7sAm+QppgOZa5FgLx82+b1VZsj816r
8CleBjHQyp04wY4NewV7UdNhM1P7w5Tq0ViS0+Wdkyr+ToRw71uYxnFAvjmel5qHrrcGI0Y3s/ZN
1yj0UHFEIjLAaMxGA18ObQcmk5eBiWBu3yJpFl1ej2LLfoYeuwsE+Rx3RCpnPFu8CKk7XenjqvDj
Ah7uFr48O5afOB87GSSvirTWBsRKS4/MivHeT4wisMzlng9XGQiKgrLWHpfGjrqKf7i8PtU2CuaM
uQ9zYdt5Wc4UghYnZNYKzg3VNqrECGaMpLw5jR1804rJJms2r3sEhE6vQoBS2JMIf5sYi18B0xNV
TH2NjC7i5LbXQbljBIP7/vLGbYr8wg8+Kbr4Al4JCHRH2kD/yHK26y4CMuYQ5Gt3SJoy7Eh2Y7TZ
1WD5x8ty5Tu5BZxIAaOQLkSCmulyrSoaTKM05fXc2OYpYS2A1huiSi79H2lX1ly3zUN/kWZEbaRe
Jd3F177OnqZ50aRNIpHUvku//jvql9YyrbmcJNOHtuPEEEAABEngnF1j4rwNiBrcZOJE+nw7LsjY
5aOk6ONarLCjxoPk5INjRzXtoiL+flut3byxEaZU0Qtr0CBsoZhxjc+j9zr3/bCZDlILbbUbzxs5
ivkst6gNTPZPF7NKX/vEPlFT19yns5sSUrlTUweYIv0FSCz3HfhLg1LyU1uVl6zzD6hxdMPSOtsp
wUVjKqgUKHLjOIswk8bDzohDNNp8mgfdFrK7H2/st7rnJlclvO3nKfbHS4qxkcn6mGHeQXohHqVO
CT2hlzu67Rf7yXEjcFV+I7CwJFrDOziGs2KEx93ohcQfrGiw+/EOba7fa7eD+69w1JXrRGis/eP2
F+wGHJq3Ab2OZ3dwxTz/gM6a8q6rY4wNgI67IjTI0C5nmY1GUZ0YZW8WgCoS02D0l56Dqd33TgXe
DIaeHn9PG2V/HivfmD0XpXxstK8zaUc0Bsn4OGu0WV3uRXZ8Mpp6k+UNregmG0YbluxQNoByQgF8
W5NdEei/s4F6jPZz9Zp4mRonbQiuia2an1FJnfJaxwW7G1gbEYqzT7gQl7HAm27dWx+HcQ5BTvY9
i/nXxk7f3dZmd/k3ohQ372KS8CFDa5+YSOQATT0pi3u2xJrCdt9o6P1E7b9W8MryO8skvMSYR0ST
uGs8+2j5mlPwviL/SVA71tAi3i+DU8+Xhct70CudeMIvg6EbvtKJUfaLJjHnlpU2wmUWJxD4Acmy
DNHwrvHjfQ940kbdLgQRSVZa88UCPMwCX65b88hbngVm03/4BRfAJAVQDlb2HbqqvMl0Uy6BrGPg
ZGUDb6CyY3BDyVDw9nBbzG4G34hRPG0GXmueM+yAw/RoAyHeG0r0rFkhMAVDIzszNDffFqjwIPyo
bzcSlQwqe5xk6hqFxNC5ERdLtDR+NIxN0JP3y3ByF/BfDeQIspXr4stzHr/y6w+Ddlp012U2n6Fk
WNo1sbQsVGwOj7/gYeg0Oz0PBkOX+3Z9ZiNHiTHZNPPQAocHzzD8TVO88QV968VzINOf77DGwQFH
cRA9EOpjOvm5x9Cm6W2cr4YLAz2alZSPuS/v7F6HS7tb0GzEKOvXkKkF/DvOJ3EqI1aH3CDhmLOw
TKK4nDQRt7tKG2HKKhWZNY6Fj1UqhjGQzDnY5TujjsPbPrknBcNmK50XdnXbUyzX4ql0WBI8GvA+
v6Q52rdZg9luMX3/GTk/MFjAEfQv7osipygG2pQErESt+EjGz3g5GgxLk9PX3/G01/6QgQex9UkM
XTMqVk6dFUbT9kAqjv13I/tIZRIQeVeYuvOAEsf/CgJKErqocG2r9jbkINLJKx/gptOruQnEayes
w+neem18zB8AJXBvnn+FI9hfyy5MYACXT73Swixb0oIZAoCaYFW2HoH9NI4/1en2Q6mNCKVaJ+Y0
+qwFMg+b71LyOpvelv35thPsLtBGxLopbxK7kzMv8wnw0sqMBy4PPLEElnNg1em2nOdO/VKV9ecb
OUZNaGGCQ+FaygNN46BBi/38c08EL4UoHm0arlHGBGi9KMyywMiKcMLUjYni6LYyu+im27VXsg5v
67ZcfOD+pXfLkR5RpYZ+d+yjOSqP2cnWoRA/3xb/1QtehpvTNZUqxhPl0iRAhQU4mytC0oZTfm86
78T0lmVh4uqaD/Zd4kmaYkWWJl1WJ4DQ72sZ0OE4g36LJSfT0bTcP0/dL7VSjNhWWV9JINpfZf6t
au+cEb3dHz10Dstel4b2vc9DO4WDCgZT48+9bynSJmcm2FpieekBlmNZUTZ9uu0Uz8vXf9V5kqFE
Ut9a9Zw7iKQ+94K+BD6C1E2o7K4M5iCIBa4uYMqohWVM/Hl0Vy6Fooli777ERrdUAqTumqXZ1WUj
SCkth36YarRyAHeuYu3Fjlt6tN1S09a/L2RFcYYkz1YhZxnrOI89bn6jI+ZkwtnN+iEyezvW3UHs
OhraJP4VpKy+UyzgJJTIPRlN72RhfkVaRQdkjeN60VRfEpBI3naFXXfbCFRcwTPwImrmcDfX8u6H
NA9oxf2gdHU8ADoLKnlhqouGMgJQ/mIGrrtcrg0odn5PFSUZCLYAfTaBVy9tfS9dP8BYUSg8R3Ng
1llMyQUz4Vm99vZeMe9z33ydc37K4y+3VdnNoptVWX++2YKw5oWfxIC4JM2nCu3DLpbnDi0twcgP
Caiobkvbj9Unp1Mq7dpp04EQgBFmxhKWzUM7FLio/FSMb35LjtqrTCsqARDcQ04i7/MU26pfPLQW
CWM31viCxt3UfuVY1hQUOFgkyxM5Ulz/HRjpv2c2tWFZDHNVmRlSnMSNtfOtc+Wh++x4OmDN3ZTg
ou8WzcrMAbTHc18w5oLbht/OX4n11kiPDYof373P2MOkjaB1oV+UwBtRStLO7a60RQ24en/wnDrM
kqY8zqXv3ElvBG/8IOwTRuny9+vz/F1bFf7xtoPshtZGvpLLi9yzssEF6O5SvSc9moujVv6KD25E
KAnWqmlqorUFMMh2dhyXsCBN1NEq8GzNcX3XAzeC1p9vQpimBe5vTGSj3Haa9J5KMzUPQzPJn5s6
/LGZbwQpmbWfZTOMHLnCp1lAAl+S0Is1b2s6H1RSq8TQOZG+CQTZlJVB1hrnRo5FCMhxGiyiPxoj
0RWuOl9Q0mzWWESaIxbKcIzjvIIjg8ulkY4mUezmvo31lEybyhI9rQSaFfbfZnHqQFw10Hv+uwZU
UiyvOlJQt1s9u1wOBohP0akT3/eehzcunNJdNKn9Siw5xPXw4GObKutf2ywW41OFjX2s71mNRnOn
dzGFIP++LUfpGvvX/54EKY4u0RzOuhmMQgYYSBc/K0A4P4Wyz14JTo2Adp+ztfmpjflhnMqPvRaX
cxXwMms9fYASAC4621NMQAFLl9XG2W+X9OI2ow6qf1/KE+uAkht7IEWh3b2Bo8zHxblm6fm2HXf9
fQMBqzhivnRTNox+djXs+msO7BQXXJdRM/3cDfmP5drIUTwxHTsA/VmAs22tY1dcyDeue9LdTRbU
wTgaHluA+KBYKu8nBzCSlbjiDWltcBnuapIEXnoyTE1a2l2TjSRlv6BFnrK6zcQ1t+RxwO110jua
NL6bH/B6j5Z9D5cL6hiXg86ZaepycbX9VyR7w6ZHA8TxP9f8+GNRnqSolVHcWqBozQXyq+mfHQ8F
eGlEhqGbqtn1sY0YZWXMBXXEMMNergXyL3GEU4eJ+ccvOPJGiLIoWPtkakDeAw5kmxxKUA48pEWS
RaPN7ej3RCmbeemS1vW8KbvWQh5G3zkVXXcU9s/N07xcndUNN1t5YbgYsJtKcTWt7m1euMeKeA9m
3mgygMbVVDSb2akKTD528jo6cWi4dzFgUSdjDIZO0wy2Hzb/+bSr7Oa4RE8bK5biimLLPeRW1p2T
EaQTtxdHp46ygYPMsKnogsgh3nKOs7+zvvvLq19NeMW8LWh/B0J8Og7BLCiu8p+vj6gddBYBReQr
LcrAzcBI6jyCWDysnW9mdbamv+fswfINnGotjY67AbWRrCRtNsX10qJ99DoY6XfhtPc5sS/TpGtJ
XH/Nix1uI0bJ2ehg9x3RpeKaoAvCkpduOGa1FTjVtfQO3S8dcJ+kvZiHSzFkIEy4h5OkoZ2hUUDG
AdowD7eXbdcLMYMNuBmMTtgqRo8EHbvh+QbHXDTGoVIo4pbH3xOhOLqVG2xw1uSdel4gliLqxvaX
POBJC8X3SJ/iLLR04jqB4A2hW18HbRfsvpcxTEODxhNvzkqay/1saSzgLVwXB6iONoYMTEm+oOdM
k4D2V+RJjpLnYpNTV3iQw405zNFfYxPd48dqjpee/CRiVXWTSsFG76LBy5PXqbUwDl3YRhBX9puO
mHNAm0XegZ4y0TT97yYi4Fb8az7FC5ymAvRPD7oIs+HhYr2uUxH604dBJ0dnPtUVBoCppglA/IlT
/y2a4lNc6HC6daoo+cb3E2YL6AMns9/QyT+aGLfkaftFsFhjNd1KKTkHV9Clu8ywmkNFmMr3S/7V
Na+Tj2lFzZF8171XDjEMMjjo3VCrktL0xyat5TUbrfjOw1SxgQdZEP6NP9eG8GMj30hSShOv7pbG
QPMnWGqSoB4Pbf++5F+qRAc/vmu7jRwlYM125H7zTwZlf2AsqBmOQ9sGrfnI+2+3M5xOkhqyC6d5
TRGyxUJCtvQBdU9u96GvkpASTdnwT4vWi+AFAowF7g2ARavYDFOZ87oTc/5VeOxQ0OxIjQvt6juH
nBvzL15/6u3u0JhOgGH0N2ARDXhzKAFcNqV/NNWDKTR+o/S0/bucT9+jRANaDzmuLhvUMS5tg9ru
g3R0I5uxCKPWF5eJ0MnpG4NhxsxwDrcNvxvsG1so4ZEB2SFeOLaWLJ8/MdL8MWoftzQi1MZRa0mt
Ns2xQQqHnsB5jGsD3SukToQSenbu+gyrKq7Lwh7yzgSdTqox1G7KejKUCk1g1MNULqQWV84eY6zO
8qdjRZal2br24+A/V1BvOzK/nqkoISWtXQAUPbLsS4nHddYdtPAx++nqSZQSctKbMDRmCHH1MI8p
gVS1zOSV6eoaGXV2Wz9js1NW1oQb4WGERuIzKx9MdqXLWdjvbrvxS2VWWmFQSwDZCZhIKvEDaK28
zi16+FiXRiP/jtsZPDDoQF10UpQdmLe0JGmb86uNZhTWN3XYYIzLKjvdONxLoz1XZ3WTjdEctLjm
UzlAUPqhrY8WqLWqKZwzHfjsS3db5axAWPgHhlMSfExYH4uRt5+L+s7Fe3P9uRg/t+DU6XS3uzuH
m+eiFHeb/NzvcM3RfC7iLJjJ2S1JYC7LsSpPmbi3Mye0hm+m/4dsdPTF+8Z8UlLxwD6bMzO3E36V
HgD0743q4CVFQHQNqDoxqnOMcesJh6VXp3zs+aNF5jd9HM2xr9kuXua61ZDoRSc+3mgBAPXcN0Rr
gPHG8cvPjeuFpg8gzaStdSc1nRDFAe1q8muOR9yr2/tHezKjqu2D2yG77mrPd2HoQQC1AEoqnAXU
8b4KY8eZW2XVZ4MOBy+VByNLQn9JgsWz3y+UHkYr+X5b5G78bkQqnmAU7dAL006vnWe+n8GHthht
SJzidFvMumfe0kxZobaLVyYFeELVu3i0i0UYg3OLVJ8IqASHjB1nQSLbNDRi90NsZVxCabBSOShl
Yef79mIbCLHKe5uiqaNnkRzxAJUGSTPiFdmOKnKODSNorfF4W+VVpZcqP4lWEolPS3eyQDF5XQbz
g4eujD7IMmpivtbG7h9xz9HBqegkKvlknAvh89RLr+NoBOJvI2uihobE0nRM7LvMk2KKywxDJ2tp
G+nKoSenKF7QWKlZt313eRKhuEtXcnRheDG80sxf9+lg3Wfcqd7brIlPTp7SwE1S41Jyo8SsTTmG
v7dySqTXU+6ToYd0z8ee1oCl6/WMyQqP3d2Wsx/uK0wd+lPXUe/nacswksarFnjIMDK8pHj3ydA8
TrF5zCS9ipacR27+/IXammKeZCqWbaslL0tQb1zLxl/AQZaGiaDfa0kuOUFxwMs2iI00xBe9wwxV
wONY002476RPH6AYN8ZzljVIfIBPOO5AZQSOqLD22DkH0cRt++pErfbflAy1Yxs2m2tEoE/e9dan
to8vRlEdaadDWN7dGzZWVY4MaLBhg2uicOzdIuB9emiySeOU+1H3n93UI8PQzDn1W0RdZ5RhalyT
BHxU87vbFtMJUQ4NSdoUczHNqAus7H5Ap9CYOgGzK43j7y4MMC3BQ2MBGE5thMuWxe9qQVPcute4
gSDW9zTHsVbENJrm5s/bOu2uDTCM8GpFVygXZW1qw63RaDFm1zQvL0laHpNBY7V9df6ToC4Nmspw
n+LgPsUyu1PfAbR39C5Gwg/FrOMv1ShDlQWS6I9ti8kU4MEjBaCfpHmyM3RG/pbJ1INdnTVJMzE8
8+VDeRjTLoyZoUlEOkXs57FptoCizHLYzJgwG4cH5DjXddfsOvPTwtP1Ezbh3805E8RN0a9axtEI
xsUuAUR0nQx/3baWbvmVNI72+Y7XGd6QGDhSpvEj6xCjr4vyy20xa2J8UU9s1Fk/Y6MO80iJmsKX
V/RKR1l+rOzPfT6EYOFodUfu3Y1pI0rJ0SMrawxojPnVLGUAorXFPpu8DDj/ANiJJtdBdurEKXna
K1OnKQT6GfA28U0k/WtvcqLcYriolj3eS+vXcMjTbWvq/E/JCnhsSjH0AGtmNshZUO9yYIHdFrHr
fzYIWYHXAUhKtbPUX5bOQP/C/LVop2NFbfR29a8Sz9Lc3e1qshGjRBIYm2pv8vGmUw9WuDKiDW4b
3dZkd4E2IpRIGiqvsMuulOgDuTfcb/NoHhvSBbJ6VSTlSc7fb4vb9fSNOCWg7BpEJkaGtamXq7FE
qXg/FR9rHLi0nrcbuphtAReQtdJkKA14/ZCB/IPX/WeRVOE4hVZcHWIjmnyNRvuu8CRHSduVMFlH
BC7jGiO+a+K/zQEv9FxXhei0UQ470IR0fbKIq8ypCHgqMYOXG2/MpsQUEtf0yuqEKW7XgtbCLlK4
HfpEcOF+N+TfSHUvdQNcOjGK63VJntHOKcR1zqpjOh2dfLzzv9W5piLRLZDicqbhjAZx8dbnDu9S
IoM2eVv90lF742yrqtsEjic4ny4oEofB8gObzq8Gx3ltuTpO0f1ofXI2JXt3KK87N86xUeSPiVc+
lt4QwGpdzs81IGoH8pu2U9J3j35SXtq4q48XA2Cu1WcfjxVm22mOnTq1lIztg23YaBvcmibDlzy9
ZFYZUgeEia+8pgEvtK+pgfaT0H9WVOezezRT5WaBa2dbiBAICC75QAWm+tyHcvi5meP1tQOHMgdQ
kQDFXl/KlPSAN3nXxdNpdgWUYmDVY1SMjaafatfBNyKU3DCRfoltjmIIs0knWgJ/w+pPzS+0IT3X
RMkKvt+ULmtQbHt2f9dzFoHNMIwT3WFoNytstFGyAtxNLkJCm9KUx7FZAJRSfCxJG+RZ8iuGA/4a
JhSxS7wAHGzBLZoMM6o7SocILCBBZ7mh2emGNdYvflHdbcQoQZR1sekvcLWrjLMTeNaCvsvPt7fV
3QDaiFACCLgyNTfxyndN0MhClnAojZAZb6j3GMv+1BqffkucCjmYcZ5ZA3Cirhy484GY0wtp+HUm
oPPKceucT0HF/Oi2zN2gfVJR7U9c0nauZ8wiXbGxR/10J4c/qiEPOnkXt5p0pBOlBFSeOF2K3jE8
4mRmINwM3bAp8Mzf8uEeIx7hbb32vQMQMysaKaa8lbDyDPAzzCmeJAfXG6O+wBWABxKs35SiRNVg
tS4uuCXHc1TyZ2+nd9OQH24rspuGACv9ryLKPuvEBWDtW4gAYnHgfXN7oDh9uy1i382fRCjbrJVP
jmgxQHFlTZqGbdf93dn0z5XnEfglNBgSUKEV7M1toTq9lD03b+20ky70Kvy7JX0/GpFVaLo2dsY9
kVs3tlsV39QPSePwMeGQAWyF/pCc21MaAQNoDuaoC/lRB0i1m2PXBnmgDaIJSm2PNUfbKrLRhR2L
j/F4ZpN5SOdo9KjG6/bv6J8EqR2y9eD3DSvm9Gqd2MmOkktxLu9EICMe6RoXdwa0YcONLGWnnQxT
ujVoDOF/ATle88N0Tv/yZdAdvONZRnHovr/tGLuRC6xa6oPGHfddisN7snCRJHBt5zMwLF9nXX28
63ib3694O5/ctpINnCIVODS3NDkZlY07yJgYmoJoV5LPgPRhuTamzZXssNDUXtCtiLmr9sGrgFhr
hHP17ra1dDIUazUTKJWdHjJa1wyLsgvL6j2fdA+vu2uy0USxmeEKC7B+eXHl1DxOMR4+k/x0W5H9
YN3IUBLCMKCtuIsxLN1kYXVnR+LoH5ZH//N0KCN+TDXi1t/2onrYSFNSQzYDQaFP0+IqiIFDbH4U
Fjm4FFRO8Yey0O0Tu5lhI00pJPKkiSualcW1Zo8VxsxRVgQTH0N/ONy2okaQykpBK5CxiboprjQu
4WxZWFRxRJ1Po84j1i++YT+1ABdzw0s+QqMGUH/BMEiQworXXTcdMFIRAWcdw7rij7HiX24rqPF3
9YoITfp50SeYM1zipT/XcvyOjPt36cU/RwT644TxtGSOUkAIWUhw5GEKwTZfj+Jjbn33BNEkCE1Y
OUqCkNzsi2bGHLAw/prqEWyqJdHNs+5t7gTvV8BDBuIeXsmf74HC6isjt0z61a3tMG7sM/4IAEOA
TuKExYx/Vb/yiLSVqIRWuWAIBUBN4ESpuw4sP18z/t43i8jVte7vOftWkBJVo1nHDkBXChzbiRfE
TfNI0vhL47UnO/l02+32VmojSr32EguaMudhKK5DXSUBq9w/jUZzPbTn2VsRykY7EFOiv61CjlhA
7OL8WcTjIZ40b4k7bYIWoE/+cwcVF1R2XkJ5h7znBkMkz8mlOptH+8CP9fm2xXaLlK0kJYA6NM5T
PiNSSy83xgMDc+J91+eg+khwR5BwswhAxZJdMR6zIqwveOfPgfF2VxhtrLuO3cv2xASSzcrY5r/g
5bCbyc07H2N5VvtFZnPAWhousjwb6M+cdI32uwtpgZ4N2lNkEGUhqSQx5z5G8Bb2IQPwB1onxvT9
bevuKrSRoZylhhJInkBwwmY5ywfHIJc0po/oIg95b54r3YW5QrL5/2QIbJ7/VFLWkrrLGHs15k+d
E7uA2PfUYhrnzRSSsDgUJwK+X81ZUWdDJTMWbQEiZpphnNw8dyDEDCoAazuzDspdZ8b1MzYHBMN1
gNmUYcbbM3NRhktN/XNVteW7OkYNZeam8b22dUfu3UpnGxmKcnPc17kH9oLrcIxPqzXFX8ub8Tgd
MhhTS7y1t1ODPc4GpiGGS0BY9VzHocHMXmVh+n9grzgNcPcYkPHBaN9KggMewFF1BHz7aflJoOL/
9mhZiWUAtqNvc3ExQRcejP7wmZhgSzaB9a3Jm/up+UmcEgrcSAebu6hEgD75EKccuVP39Lqv0X/p
Q319H5kbl36Mfdo2i7tB4CBEMDIRt69crnnk3d+tnyQpriGztOACLTxXWdkDAHXcT04Kzqp+SNcT
xF3J0ktZso+3k4lOPSUKvH5sHeki2Oriq/fNy6uALmHunH5PyvoVm1ibnCQva8y8XOXyanYfCYbL
jTEa0vJwW85u6njK9fYa8xs5ydKN6BhETLsTAMVIMNaYGrSOvydEqXGY3/VZmyLHNywL8u6hnrtQ
W2PrNFHqGwlvS+YcO2ht/ukNX7yGoKLSbNOatVcPDDzP0RZD8HBd50h4Xth5byx6Z8n3v2UvdU+0
PJCAT/mCRFvcA0A7Z4CN0pQ2GmupJ4Mc+ClZXRco0foTpwevPZipZtU10ameCXgCgG5zhmsZmXXA
ihDzgzDDqmYRMAULoQkYnUJKLqBz8+PQnUwuj4iXBF3jpUc68bvbi7OfQf9LOs76IZuIQcZZknFG
0nEyBk5G1ESGP2nu4nR+tv58I6PDAc2323VDTy1yljIfA4EHqcBi0/JQs+HbbZWe2+7/8KBbLEYl
CTCMgHXZyrDlgtQSqL6nXHyg6DO6LeW54V5KUbJAUXSG6QGa9iLT5IPnxO8IKJx+T4SSA1B9xM7o
gjWiJlZUJjh8ZOnPsxmDde0JuFKtENKpj4dsHGAs3kdsSu/npfkpX35hKbULq7ezaSIdSCmGyTtU
MyBSB5BRLbPGWs+97IcY4rk46lIgaJlKyIjF7EuU5eDYcOS7Lk7fCN//0rRLkGAM4vbC7HrYRpQS
NJMbx8uIO4ILxmhBbkBO4KG/r9igqW50YpS4KURGYkdCo1j8ATDfwCjuR12wrMHwdJfz0mpKsHh1
nHodGngvzLbeTyI7dGiACDOMIBSS4rjGnePv2U6JG6/xPbummBhi7diE/gzkuNZ3QmypGkE6f1Ci
B0TgAMkBxfmldpc4MkGDYUnxuHR1HrR+pckGmqVS7whAolsOIuMLKjQ/C0XeukE9AZk4YzpEtN28
41DHwRAtuFdU+PiMD05t2oimLgWRVtyeCS81j7i7ltuIUJbILe1yYi5yApfJcUyqh4EV76wEMJa+
+/G2N+i0URYpLpt0TEtk0XH2/06K+JTMOrTU3aV50kZtTSgltfokA7VkOdj0wTaSd7Tr53fESFl4
W5n1Y1/E0kaScvgZ8yqrs2mcLn0JAFuzCfgEGIaBA0rQC9AS9qE23pcyvbstVbNalnIGkuAHd50S
WYKaIEzgfgTkxs8tHa/MZb/i5RsFlasAYflCGj18D/AyX6c0+2jTLKKdDvtR4xQql1u9OMBGlPA/
s2mAzFmcUPr8+QtGcx20GwLqH0djxcUp+jukJ2A03GQH9oz3sx6PXFVQ5bqHoPU3vXCKjSTFw227
B/CsXON1lmGZN0ez7j+lMQc0U36Y0wertT/8lm6qwwNc0Kduj8Q3CesoBzNcxup9jfkFTybn26J2
dw/cqtnoSrdxy7z65qay49nSd5aZIu2N5ck2xNmn8lwkftAx/wAUv19x9Y04ZbNis92mZoxVK5o0
ysc8GGIHI85+5PYa/9AppvhHzVygDa7UsKRAawT1A9maQd3Ux4W+Lqf2F/RaZ9gIIFtAUawCKBoI
q4EMKb8YufEKCIMH1pqnAc9s+BuaKmkvGwKOmID2CRf/rkqngBeHemK5BOUe2LczdPHmrRElPDvc
dgzlnuv/dYXPfPQArcj1uHN+7hlTT+zabxtxyWLnbT9Oyx0brOXIhIlhsnj66ksuDlNheccZfdpH
gITXpya2nFM1YHLv9sfs6AzLmgwzB2izRMPL82+x6sXMh8HgF+h6mekcMpEBaE6HwbyTtp6JWX++
CYaUxdQGynRyaeccDH35K68qNN3LO8nkHx/xfPDBg3pNSSZsKLsRPbjiQicWUiAqLHhXNqTzrput
kNPloW35p9vGU+7y/1nJrUz1lsBMOjMD1XRymR10oeRVEy3x+94u3qBJLujaLiitt7krT7R6BJzJ
beE7extBv5O1XmG6GC9WvGj2Z7dkOfQdyEev5xE3mwOtPy69Rs6uh9gM/OAWsyFLyWO214GtYpDi
wmtEhHCPMq9wQ6Xjflbu0n/YEnDWDANsLkDolb06nrKmmpIJthSgAXTz0POdS4YU4y8P/YSrdSDn
sCz+kIk4GBNcL2BAijjZT92WvPwKJR6cesLbS4n72Y6xA5tFODX1mbKfA1n7vxjLB3A3tgdQw3hK
DkXbYewWcZyAjtU7wYWOpmE8WJkOaH1v7VayAs8mhABfYf35Juz82B986AOsw4lG6RQfcvQCYlr8
fNsVd8WA15p5DJwzlnq8xLtS0docYrLOOaBhOGhcXF7YulaIPY9H76TprrgKGNBWPJHhSZZhqplf
kjp/8MDbI1PvfVXLyDKSn6/mCEQ4FHi6Pv5DCS7RDHPbC1ALW7lc6oM3F10VOY1ZdFdfJJauZ3PP
gAxvYqBWwhaHl7jn6ySaVLaSorEx7+Btsj2KMQGrhO5Cay9F+sBaR/MQRsIttZFySc0qtl2SXHww
A7JyumvwBtfiJsjJmg9AGm3NWAe2sKcZfJx5QO1BLaQyR6WN3dGGtOKS8izi0j456Rjlg46McFcM
WNxBHYYXJE9NxM5YsrGSGb/MgxMtXR61vLyYZvYLjr7W+CBz8oBJpo6zcWe0yGh56YXyKlx4e5x4
gynXn4Mg+n92wJAhBs1hOhhOyQ59Ucu0MYb0UlRXbwljvDw4DE99Gm324mkjxlMyrjeJEij/s7iM
DvodXHbXT+OfIPd+xSepg8LZWyAP3Ju4UQNnAdzvuYezshOD9AZx8athCseqxtUGb+ajlbejJnb/
OaAoxwpCCXFRyrmYllKnoQHrgA7X2Ekv3QJ0KIO53ergNlg+sUHXwp/v8i4luFYxy2juaxoUBNOJ
2JeSQJLKRv+t6Z4SQ36bkjK7X8bBeVUQQBoXhP5S4DvMxzgpYNtw4npuFgu3B4XjNvxCbBtz4UP1
aLHUC0jp/PHzKRoarBeazMKQuFIdNfXCmFn76cXM6GNBvTDG40lZy9NtMTsuhdrLxC7ATBOHaEUf
c+kHe87m+K6rk/T1xJ1XVPD4MvKcHMaGfbgtbcepUCusDDkuahDPVhxYNiyx2hnFK6YrQGLthNTo
jhbOPb8gBj37qJGZh1VSfFdi7RPZyfSSNvzEU/Z3VvWhU+m4aXe1AUEt6hp0RaIef+4LPqlnxzST
BJdyTjRVePDO0+KQmr0Ok35dBCU+1vMNJNjMshyq+EJvzqCq8FlywT3MXyOfPACbgxX+F4xGfbKe
2ZAr1YxcETHHpVGJSzFap8pJTwsxTkn6C1emFkFChgiXgc5NcQGrzPqxMvv0Iv0kzHjE+jKy+p+/
bLYIJsxNh+K2wibK9lx5Ke3BdItSu/fxXJJHfjK/rZ3lcNtkShPSP3n/mRzlDN93vMP4hp1cYgDA
e/zcJjYq7tcW+cMuxqNk17ydojItNf695w8EKDHoyEU7PXEVsZ0BNFzC8YRu1V1kNj4g21yNiL28
YK1N55jVX4texYJN5dgzJhaR/nPmfFyPNd/sqqofRVIkTTBmLtO1lq5OrDr5VqKiVN3Xow1O3+SC
N5Z72b81y4e++tz0VYTntlAmkaODmtuLX4Cog38MjoK+QiVNYCYqaRiFGX2cTpzeDLsyOYJeLbzt
JXumdNaHHIfaIABSbynGWpTlwpL0klBMw5QTH05jY38e/e47xg57jU/qpClJqcB0vYuZfZQiuIIR
i/s4jCCUZtVDlbkaUXv2cyx0oSEQqGNTxUfiUUhLmC2/UAdtYucJ/1M+wDGSCNQ685fbVtwRBvYp
5HMLvmaBsed5snXxuNJMcWJe+iwJyvGKecBgKt7eFrL6mOKDDsBYVopJDIS4ah9r2houYHukebHz
9KMYlotg1WPjC/DOguyoqHSoTztKYfh43eExbQim1jXQN8c9pEkOYlvOL1VuHUtvDslSnI1kPv60
WuuMs4/SChdHjnqMmPnS1HON8jQnb+YyzKkMjeFg/4+069qRG1eiXySAVNarpI7TPcHjOC+C14HK
OVD6+ntke9dqjtBEz4Xf3IDOFFksFiucUp4qRaLra5YJD0oUC4JADfQHwk1FeGZUdd0kx7iunprS
eiLR9OG6MGtrhg5j3BywfLYjDtorc87MKcnhQxTRzonLXdibfqOYEgO4JskCRuRLjgOtKSItVA7Z
YId266ESOM5Sz2niOHh/XaJVrYO2IdELMiBTdPXGGKScg16lR65lIMXR6p8NxYsyt7y0SFDEL0sm
roimw534F0+ciagHQdxMeREfdYz3tJv00Ebk9gv4AmLexIVi12WgmLmd4+Ao2XZodbeGJx9RWZp8
RRd0uMj4h+gsEiCiBSftkDbcHI9VHh8KXf2U5t2DCvW7vkHrMLhu59e+ajqCVidGPXKr6+D067Fr
NlutftfUT9cxVuw2RPkXwxJHq2GEbp/HI0uPDR7e91MJ/qfOVOIXkut0W6hx+3wd77pMr+jR4sHu
0QuXp8cwVTbECkEGGID9QNZKtuYiXcglXOstJkIrRZM6h6ExfWZ0fjt236L0A8K0aN1Wdtag7i3k
raqw3rxFQku18IzFa018LRvFqNqqESfHRtVjnC1yZkmH7vu8l72VV/YOLQkGhR5qFqbOzmu91PaE
1AoGzI1HQ31s6ddCPRn8MLWyZ8DKlqGPbJ6WigJYB47fJUwOYjIlGozxaBq5H+mjN1ThVqk0SZRh
xTyAn0m1oeuYVPiq+8/A4CRkXs3kyKgDnsOQp9UPzah0idVbkQZ3LLrJ0KCvGoYlKIbT5QPrNLwF
7QGPM5ChggR7X3a3Udb9ctG12XHAY9OwiG0LoRkUfOc9omTkSLJj1zReW57QISV5O60sGdwfxOcg
jolAhmAgQvSrWKFBw2MU1z4mFn6JLPXndW1eS12AyRAJKJCTzkZPWK+pBlUO7o/gAD9kS2PnCJqU
TWCM6DzeBWqDQqST2jcuKKJ26O2Q3OsrGg7Mv2dJALcjJ6sMJ3QOY1Htcxutu2bz2IdPnS3r719L
K1xACRuW61EdpmApPTZZiRY961yxpz6K90r+GTV22zDKdn0/7pW+2LXVtp7aTSSNJq8tNjxbvLBw
s8A7E62x4hhhW1vBdOyMboOemUddtz0F8050PmyImR6VkfmjmT+kAflMjE7ih66cDdAQORizCbXC
HAXB2W2awCFRYMD/zJUDHxs4IeHGIrLpRGu7uoQRDEptBJiOk+AIdtZdr6ZeS3Zt/09G6jdoDw4h
1hImEtengGOz1uH5MMXHjHCvD2xfyZBqq1AlFTH+cv2crMq0wBLiC0ZSYHvKLjlOin7gNPdQefxU
m4Y3WG+oIEHgB7FytOXj4IvB5SJgaqRrLXIObedFauwn40wqqr1p9f7CaJdmf9KM0GZRTI4WzXy7
DNy4DA68LLzClhVRr+rdQqLZzi0usiAulZEGWDxHwZzanPmsDE9M0TbX92jFXOI5gonVWDOkssWF
Uzsl1TGZMjrWoPfe1IraeyOG6t1ulHEqMa8YkUYEN8WomVl0ocadGi/hiN+xkN7pncyTnm2R+F5c
QIjnNGIhBhXzCIFry1A7zeWkQK61LU2O2qiiMA4pVatqUyn5qOxJM3HyBs90Lkkg6GmyKIYTXG4Y
S3iDKlHImBRKtLeGRNsnQxj5xTTE2+ubtmoTF1hiKU7TR2FdRcj3IlBzGhrLddhOKz+VRPuopcFJ
y+kmSb/UbeEqWfjtOvh8v4gLbRAKg+xQCCsuNHWKVqtSBmeh1Laaku0GXUM2kR7tKfoE/pbkdt2B
BwT7izY73LiOcAk5WpoGWhXFR4PaWeZxg3Lq8pbokuz1irWChqJqC94cXn9i+D10ODF6cIQd66I6
WNNwRkmQryS537Dqpk60X44Q3BBbVzGdHplfsYmfatlAmzwODk5IA882k8gtFY2gYVH/fPNmwXVE
QA3eHUiNxAaGgGlgdRij4ABCP3/UnqrqhamZT4ev2o1DlH5LBe4kJGTAJooEn2CxCIkM1k40RigU
s8Jz6qcReHrixiXFF9q8DM1tlFd/ABHEQk4GyV/dmU3owkT2I4o6zcpIj0w1tsiIbUsVDRrg1Ll9
DR0LYTUd8SEbWe1LGDVCoLzRMC08RFu/zT9YDvfs4n2tP9kydq0Vo285yDLbCKk4IKQSoKLcKUM6
Iug1KmTbgh0DRTk7a5L1GKyo+gWMsFMpz9usU8zsWCRR7efhOHqdU5v7ljffo8Z8Q8HGBZywT50d
0VAtWX7Ue0SQM82v2vwuCWUkHCtXmY0HmQlHzQLTx6tKijwZUGXQkKOihS54bd/XUyNxBlcW7gJC
kGRg6R+IYaaNO/AWTQfaU6bK7ssVPZgPkDOHP5GdI4LNwxCi3tZGlRxxqjegFtlamXocGlViWmUw
wpUVlknV2XivH+3sh609JzT0FKlZWN0WG+Rqc/J65u66PD5pFCq63dsE82I0l7GviR351w/oqhhI
0KKwACkSlCBeIlijCq8Wj8tjqyV2t8UAHYyQzE1cfaeBkJxs/z84YdUwfsCeGng5R7NO3WT4ggZ0
N5okt6wwC+iXccNz5z+hxDsijk2lDzKDHJFW8iafutHGPmRPyn3E9sF+3BIf8ckOlhylc5vrAq69
+y6w5wVfGNZQa9ppqoGt7ugWx3WX7JrW773B1zbjnsZu0Eg0cVVJFpevYPj6UlXDIsTlS7jplyo5
RW0uud8v/ZY//eZzYBIEf6gqFgOUVROxyYgLTHJCdVpZhocqMu9H+BJNl+0aU8auLSzia7xZ5MUi
9mrUNmYSoAPu3G3gKe0zj+3KDUpS3JkoKvCub9rlIXgNJ+wZ6aiVjSaa4bj9QMjeCCpXUfbXMaQy
CSeNdEmEIdjotw1Pv7mvFK+8M86ogNkmW8fPJA0jUjzBdjg1CHwwqBotnomrPv1m8LHui8FtPiu7
/IieBImBX19F81d4CizlInVd5FSZndvowa3Sn5NxyvP7KPjnTYv4F0O9VAwtAvv/yEEx0n7Td/Uh
32Y7+8QO9DiBlSjdydLHqyIZmMxigpwaD3/BXCUmqna0GHC1nuwKdCllxvjYZIrEKs5b//dZ8Ef/
/sKI/GGUJ3WGNEd2Tu1DpN9POQid03NAbquG/hdH01GCN7/DxbYUTHBMlaIb83OD4Zmk/IBTLbFF
q4YCZaWoISNI94iFnzMvle7UQKjyH2n0MOXEzeNwB+pjh366rguXZu+PMObMTI1gMurzhWhMlulh
SSsDEw3T7YTG3+H99e+v7j3qoyCGhgopW9h7RBFzCr460CbUzT1PskctxJRoVdlch1kX4z8YseLT
nlqnKmo0leP+R/WNdh8Z5o/rEKub8lcSMW7VFyhcTDGo6exMITiGdAyRT54x0dl2rfROazqJ5ZEs
nCOc0RwFd2oe9CC46HZ9t3Xq7SjjLqBrGMg3o0MQtkB3xKh7MyWDE9l2fh4T1uynSv+SpfXgxTT8
AO7WztXCovDNMj31vHlG5GfcgsY88Vidfht7zF5DLoy4o9V9vL7Sa5uJkmf8Qah8Rnm8EPAMkVq1
uDrzaNYW+xKTwHStJJC96lc5AJcwguqnejJ7OCroc1RLOesYz3Mo6/GLVqaan3TayWn8kNF7HmKa
HTJX2THKyeChEmbaOAEbN3FZRBITNnvVogmDwKi1RbCKOqJpKdAeho5oB6wf9buiuMtgLrOv2ViB
4difHBnb2ZrBxHsSU2dgxBBHEc4mmpX1flJYcUZxz7FjP3CrcQ8xJMmdvXZwFjDi2TQaqraxhXH0
ddW+DOl4rNvgnTWkrtHlHnckTtaqTi+URzg36HqrcofCoJUac0uSuhrdderX6xq6uk9QUPRTELyQ
RE+uxLlMzAKsfrwcvue1ui0Hc0ut/qUc9OepfpwsvruOuH4mbIwiMPCwxKj6yyu7MPQ4R7UtyFqs
/YSSFBktw+om4bn/7/eFZcvioMzrAbpAHR6/t7WpvStHG7OIQzQysbxInis7ldWbru/VX1DB5y4T
VZ0KkHXgnnuMhk1XHTT2Bqd0Hr3wr1zzui584FDpSwSFOlwMdVYe+r53NswxDZeZdvF/Qs3SLqCq
xsh1u4TnltD34wtaRNzK/nJdC1bd0aU485FeYGhWqVUtbeFjP7T+7LkhrvaJogHS/U1aRYhEKJne
zXqzAAzTkIUIYePWi3O2SXOabNLe/nZdrFUQFfXNqPrGu1Ps/LaSsYpjtIWcu77bwP89YyKjpA9K
BjGf6IUcYDJO7XRIwJ/TDokXd4qxoWUuS/2unqKFIIJFNQhq8HuYtXMWhbqvTKHhEosdurruT53V
fWjLsH3TlaGCCxqtDbg6BMEwvUTXeM1xWRrkZ/M1ncBhRj6MytFuH0O+ecNGoZz0XzBBvjHSq550
cBio/aKwaZsjkXIdYdUkLG5Awc5VZmZa4zwIPe9AwuZMvkq0hzaRKJzk5hN9OZ50iZK0Ocjs8KxT
qo0RPgTFe/MtbNDo1EGUHQkuGz7WpdLFVaPmTY2br8sCt0LG1prGbRcPkjUTWlJ/O/FLHEEHaNs6
aRaDZLHZ9CfTizaZpx/Cr+Ge7APvLSR2qHC3DTTAOigVEsycWlaBFTlDfu7SwI0SnyIGVVlvOa4L
EMHO5SBUiepYg0RIRud3kSpR5FU1W3xf2Jmo45iprYA+rmpKP+eolMjKr3Eom70rpMl+7wxac425
7AhhYfElN9nVgJHFFew1SPHmd3Yde9lp8NG6so/eEoBZggmL5rSDk9MQ6taWmhdl3CNB69qgT7z9
iC5hhLVTplrtbDa/fy203ae5+lmrMr4ZhuHd/wckqHWZaKPZmaCDNFRrxwyyQT/kgxIT/zrMmtFe
yiMYNUyjndIuNfIz4f1noyyOadV/R5Jpi0fHeRxuK1l9pRKiO4yCIEasERbOZO1TXeWnGNzqYcQl
DdWrzxtYHjwk5h5ITHO/ND7Ii4YFB+sqjEJ7Mr8WXuCzHTtMHnTjc+45/m3JsD+CLQBFF7JPq8Ho
QVlo6d+D4KOFKWgK+AWub9bawV1KpV1KhYK4eBw0KB9B5XeQ+QM9jbJ6VaFM8bUkszOxcBaQmcIY
YWPmITW7J6NpdjlXNhh2etZ4ccYDaRdY2Zc+pC+F1beS07WqjXP+TceUQpRnC9rocCXS0oGCChqT
jD1eNfSuH0EIEfY8P9jxEIClVJU13UlARZ00UtpoRqLDSy7ybAtazQ2i/+8URp5tMx/dNJC1Qaxv
I3KMyDFRBLgEGxKSCnFVG45Sy4phG2vs+1ihbK0YY1l5ybxe4pMaobo5LYeiiFezlLsqDWybWfGP
uN73VrOtm8o1K5QrYN5w0HsGWkBbLZaYlDVvcwk6i79QIFabialM4xwretS1GJTAz9ePgQxAMPVM
Q2dCPcJmtZO6ryLmW+ZtfBp/DsFi4YQtitWG08HEPd8m+b2ukLvEDge3iidZ5mXNGYOVQlsRSh4Q
jBIWa4rUUWkNRLpq49vcrBkf6/K+lfGerKCADAdniqBkEoFCASV0siYaB4wDaVIwq4DEZVLtLWH8
rgrNp5s35wJK2Jysy1sWdJgQrkZl5aLQ57m6scr41+6AEwBZZhSxogVGNBMwIFS3+BCCZL1Ao0jl
MTM8IIKlvmEiGlgqUCSCvl8DmyOoATqcwcCB3NgZZVU/htHWPZT1aXeaoryBYRpI6G/Fl1R0Rwmm
vVIiFIIFQCrzCmOJmV8q6Wel1iU3yJoiLGEE446hBYyTloYw7olbfkn7EcTxKOuUFGPNzolgdy6k
EfStAMmcycG3fHYi44QYIjK0pXoCH36NiOmLliZ7o3Jkk//mj14DFTWPkq6udCi5mn4ayPBRiyPP
sMfbQ2xQOVRRmwiHo6JO8MuK1gqrNO/Ll36knqVhBlFuexpvJDfhio27gBFuwqnBjZARqLiJISAV
708cBATXT+rqev2VROwjKwuUvNojxsAUQ721rPOo0INu1v51lFWNW6AInhjpw6YPnQ4o+ueqx4Qo
hIbUjroq+foWIPBQqKAdgMUXgAa1LXW9gWrbaYhRf09kqPcq9XQumzOycqmiGwBl+qBSmBmyBKPQ
TC2a/II6xJzr6RTVtd9g9vBYH6jxpMcvHad+pEq0YXWrFpCC0jE9Rmlc2cDg2Sjg8M3gpbythPe3
TV1KJSgcJxjxkINc4Ky3xUYBnadaGXvmyCSZF+fVIUVbHDoKTZBViVmXhGu0GKNZ6cBqYOYnI/R5
c28wExMYZAwFq2cI5xS91Ygbo1/g0hEx0ErYTXEfnpUOLGanUhY2Xv0+esRRk0aQPxRv1ZqiQ1M1
CTSOKHfFUO7V4MMbdHqBIJi0OSFSRAEu06HLNmpfPVfE+JmXyj1TrVCiY+vSWEhUq3C9MaXpcrWq
rh3aLm/QaBz0PombE2H1/ro4MghhQ2KM2FOLAhsyFI9x9N7UD9e/v2prrP9EEPuLHTqUQTNgQ/B8
+crHCoXbYO9VmmkTdbIBCqtHEkk6VZ2bcB1T2Bq4dCPlE5YrUaOtHRrbjClub8pqPlbPywJGMDZ1
RdgwIcB5LhuKeaJbW7sPqe4G7eYt0UcUu6HIFx01IKJxBKg4tDRbyWDXCMj+4soNdDCqfb6+Q2sx
/AsQQct6BBz6RK/C87gzdygb3WWesem9+WFee+FGxt25tnxIc2LgLAZ32DDWl0ptIf8BknIYThTH
K9uWWY9aoXxIi4D7mRE8w717gwrO/bgoZaZz5e+sNovHD4jD89LoIR8dntvqU8S5G8Uuyn8lp3VN
/VBFhYJ38KehF0q47WLWVlVMoBdhY6DHyg0Ga8dLuru+XWsHFinZ+ZWKCDsRm5idqFX0sp69EGIe
lJqnrq3kz9cxXkuCxpu5jQsVMqC+E69T/F+m2CZWrNSUbVfkftjYz0aUSPpwX2vCDOOgO9FERScK
Mi43JnWqEZW8BTRBM1BGjMEgkZerOrot3az5eV2k18t2iTX/vlACUEyGbKiAFajDY0k+WZP26TrC
a0sHBET+sPVEQ62tsP1DXMU8LEr4uhOqX6MsxijlPvd6XnpEL7fXwVbEoQhW4KJDE5gOZbgUR0V0
Hx0kEKe2H2pjp1aSePeKMBffF2yCgw5LSsY8PGcByimzZ73o9l3iJaaMZEAmiHD/mMyIu94CkDE9
EuWpKST32/yHXjo3c30j7AxIikDrI7aTj6Fi6szCrihNvin5p8jwy/hzEDZeNd1H/Vu2ZYEmhBxj
vSlJjo6Xs5k6OciInWwTFVzGs7y2ObOTO98L4K8T77ksIZOjJ7jnAkx3Ggp0waIdtj2P/ffrSibD
EZQs7Ywk4BHMQMJfdNNDSbHb2S5RJfZ53mJxi5biCLqWkzZjtMEWNTaqaLPxfZXwI0FZVpxVroVO
Q1fva+Su25ufjRoyIbhlEJsgMHbCgdWtMdfHPg3PLPtpJ/+kSeAyjMe6voYrphQgOuoyoINgshL0
u+ATem87HNRQ/6b/MMDE08qmpKwdITyv4E6DhcmhYkeLmpWtNulV+VIkysdS0REYQ4XSdTFkGIKp
HnubY3421qoOzgr/h8q4TVaWCa0/sJozkyBuaeH7bVYmKP122Jl3ho85D5uaFBuL3V5hhGQxxtnP
bG6OjcbrS7PZd3ZrowaZYR5ll7p60CMd3j3StnqgYylZspXb7QJrFnlx4+iYmw0KH1i2gD5Y2fSl
6OLIL7n2sc6yamtUN7K/zc/FS+Hm47wApC16pKMEwjUh3MSvhZP4ceJf14O1fZoJM4GEDklV9D7a
yWpqcCays8b6HRqU7y1UxrtNi+lTtwPBi0LWwQER46sLLmM4nZU5Mkz5LbcxI26hZ09JZW+uw6zo
NZ6Df2EE25OqNSZntYBR0943DG0XSaeSri3ZEkKwAKieIWnecHbO29AP1QQDz1SMsYm8/0sSsQFy
sEq9DUrKzkrG906hbfrinzcggM8L1HVQXrQ7XurXQGip933Lzo4+PfCGHZispHUl0aWhdQ1vdFhk
eIYiWbxmpMlU9lPx4kwWZqSwXW9q28QZXZZg3cL+0TTax2Ao/TFsJUULa9u0hBa2CfwBqRp0OK5l
VZ1NM9p2uvOza28jGfx9SBHw1yi4WhCsEhexpyQuWZbgTm3N2mtBSuWlHHVtZQTmrev7tXJ9g/8K
pBzonMM7S0y4WrwAW8Z8v4V2ZcHdqXp3sovyhBfYsIvYqD9dx1tbwSWeeqkflLb1ZDosPE/5gxM+
WPmdfnvwH7IsRBJUkGP6aNsHgMhAuj/U6QMxIrcmsqb2NdO9hBGuiVFFRwLm2ofntB2wZur3MWg+
JYb9eZwM1w47yUatwwEQFWczIfH8+8JwqzxAyt0I2JmBdRCNm3H5Sdfe8eAxLG53ebB+f5EEc+fU
emiYjcLOU9ogyBd6uCfdypR1JMgEEs4S5bnV1Qm2ydDeJZlrB6FbZQ8x97mUfXIVar4jwKM4s1EI
TtxQjSFhCi49pUV7j3GOMcVSDY4K99umeMOdhBTXf1iCgmfcSuM+hYngZftMIu0ZlWHHfAwkmZpV
kcBriFj/XAYicogleTliAITOzjrPXD38aOX3bZO6EQZJZrenBmfjgASX8YvhVgww0d4226C3cf9l
0b6Iz2pBJHZ1VRpkAPBSQXv8q8GYGUkwhjPTi5cx+8n0R6RV0YfKgp0mHWayau8WSIIqjDGKnacG
PqRuN8eIxx/GyNhNpL/vo0riNqxDgRV4JmhEY6MARZOyikEixmDFFeo3ae3ijkdR/rClKrgv3mBX
kSL+F0xQu6FwKtLkANO18B1PkkNXxI8dmWTk2itCofkCvO5wwhHBEN8R4RCAAsIwipdIJ+h+Bq2y
7lLnWfokX7knLnAEI17wOqmVFOZOwThHxn7UrPjOp+Tzzas2v/wxnhdNlAgxCVvkYP5y1FU4RQU7
j/xs6pEbdpKaphXvEU9IJKIRWUQ8Tiw9bEtQNxWWxlBeW97xgW/q8DZW7V/+ggY+YlAWAAXU/oIY
o5bXymTD4R7rzPbbxPjUtcFdTEtlixJ8WSpoTQWWaIKqabFdMzZh0UAs8QhaN48i8NdO2SYzZNHS
1bVbCCZoAY9a1lK7n09rzo9oLVI8s7Nk1UtruoZGa9OYnUoHpGGXVythal0UDVC0lhynYtrBvbwb
mCkxcvO9KYQw4LiqMKWoqkVmdf4zFjd4ondIy5kGXispf8RQoMPU6ztqTfdDH3oBi0GJVd6uezNj
BiKOM7PXqyZyi4Zlg1kagKxxS7SWr1gyeryVLbqAEL2Foq+NvFHZ2czuDPNIyf76EV2pRtVmLg50
FiJ7i2CWsGxwhfuOlVDuSuk9Bb5WaDmgrngy2CnVRr9VmZ9x7dgmByOS7NhKjfIl9nwUFlvmxCaz
ix7ClZgi997ZxlvF099Hhcse+12+k016W1vLpajzNbmAG00SscwcsF1hCF9cw8wTWbntyk07E0CC
fZbgsnjdqWvbXZ8mkAglZedqzn63JHH7oTtUubaJWbS5vn2rIi3wBGMxUhZF8TBBPVptO6ooY0tl
tBwrx/dCJOH4tnZjDnrbsXOUpucIOXwrTj7a2rC9LokMZpZ0sTlKo4QJZYAZ8/sucVv+YMoIpGUQ
8+8LCFAOF2BhwuZEen9EfhzMhfk+yWXk26swiM+gsIyAwerXA3sBkyqYVz9VWvGSmYVrmgpmdw0u
WD/86wu2ck8g8/gXRriVzFZPWw2Ej6cU9VcRnugKun8wVV2WU1lVsQWOoGKBExvRWNrKqUUbtzuo
6Ais6LfrsqwtGWgxwRIOdhGEUYWTWQVBmfR2iZ3pgncmqe/bNH3MelmrytrpXMIIxpSWQxVkA+w1
Tuj7sOjubTCYFWPN3RS0ymGZ7q6LtYaHskI8IRDeQimEcHTGQZnSkkOni3xK3BRvvFBVj8xABQmI
OcNQ9uZbW0bQjM7kLJiYhcfLpYKTpMsDVgFvmLSdTXO/S4oHVUZJJUERh+jqysT6wABKMtAHan03
Hf5Z72QsMGtqB6/eRGptJjQVK0CrkkVqPUc5EYR8h7mC3/uUvru+PWuCzIQ2FqbLzGXHwgmKYlqT
FnT1eHEhxxoxlmBuJZrAzPhGHuJfLiTIm2fCRgxooIa4M22sp1HTQRqjf0YIjWmg4wx+XBdnTdsW
GOK+aBiVMVQaxGknsFEPbt7esdHcsMpvs9uogF7JI045rolZx22OA+tMMXON6ScJMVayt2RRoNUt
+rtuIhGgpqTw60iFnIQSPdpTvQ1CbWdM4/vrS7cKg8APPFQLtAe64IjgiCJwT/Ds6ihmmIZfUnCF
ObHE3VnV6AXIvH+Le4H26jCC/gd3ddzcxVPqaVnrX5djVQXgi6JLHIlWRIgvIUDsBw6+MIFD1Rr7
qqqOCngvUtCD1oHzlRS3N15gquVfOPGma5Qhr9sxxu6k9FPO9C2iD16Wkt0bpMILbPbu8VoRbwez
GnirDiFeRA4KinIlf2hw9bmYqDV4Zm2bD8Ywfb4OubpXC0jhptDSfMBkRqKcHEzxTsz8setkA65W
92qm80YJDgLuYpw9bgrOMLileKmarW5/NKcDCk7dLn2foEH9ujRrrgLG8P0HJahFWCkoUskgDVeO
A7U9dXwk9S40Q4n6rR6jvzhi/gOOQhxMmKZ2BjFi7A15aHh4dHFfDRzZ1bq+Qf+JJIYWiBM0KDdF
+WKYO+gpMvIvWSXzsGQYgueTkwQWh2PZ2sbZMl5/KYJSUn4jgxA8hDRFhzhSPZgUGKS7YJgepqCS
ONYyiPn3hdlRtCKhyTApp4E/Tc30flT7r9fVa0WTMUNprh7C8cRIGOEeTWIt06uWK6e+i7cYos2t
952dYgTR93LY/H9QwpZYFDccjVXllI816LLUfQYmUZ6Ccyfo7wfaSdZuPhhCTOFCMmF7Mo0pU+dQ
5VTEmApX5aWrFPQjwkG+UvXvec+OU6R9UXTWe2+REzQnGkwenDnhxGooMk0Se1RO2VAeacQ/J8UY
eEOSkI1q9+9aVX2DjYCoGLUKjlgwu+vzJi/UpOQt0o5RX7xY9l5pH0vOvSR9sgKZX7diiy5wBMvK
cl3pKwxyPZFE/ZBM9hEFow9G+bW3ipv4TH/5KBdIwhp2VOuVsIXiN13/rCuGh6f/F5BLS7Zq5Xwt
YURmmjEjU5UA6mRHJPVh+fhmqujtRduoZ8MDCWOTQbKOBNXl9ti9oTCjwrLxZvQyjCTCoFiJsq/u
zAJi/n2hAbbJ66DUWuWkRAQhi49ZXLhdtq01yb6s4yC9DEYWE0NGhENlkEbTihDmomOa4mV6ieGw
dZ9sOCihXXB2fLl+lNbhLBRewDbhchKsk1FliY3OTZhYPJI7zbyjOvfiqNjmlYx3YdUQYovQFAUC
XfBXX65gq4KItuYDnuQp/5HQbB4vd2cXwz813BW9yPzrks1H5ZV1WsAJktkBHyjqp5RThBGZpTFt
dGY/5YN9h5D7liTDtplkTssl5G/+x5mncB6WMEdZBSuRWJMyJg2GkMCnQD/HYUocV6efQu19EvzT
0Q+3CPgbbZ5kjbYi+LSo37pcz07PssJwiuQ4ZPFcZ7s1Fe6G+eQ3ofMhzUHL2N6U93uNKCzplEZ6
3YIv/Djaz5b1AzNqML/7TPWnALQd14W7dJZ+Q83qiCZHdE1BNy+Fs5U41foqocesvG+Sye2nDWp+
3wAyD79BbhEMyEjFXIKkjsF7g+X0OGa7Ino2+OR2kSQKvqYTSwzBbphx0CtDDYwwb3ytLt2gO7c5
whzvAvMbvPPry3Zpbn8v2wJNPGMUz3QlRCzgyHjpk5rtrEyWWbw8xr8hwH2HJByAwGghKHloZUpH
7JEeK9od9BR0+hwzND46CcrxZc0ya4uHhw0oCmGg0F0iaEFEej0tJ4iTACtzno3ubqheWlT8sgzz
AqjE9l46NH9Ew7nFSGfEVF7VD4U0qjK1AaNp1n+NzUNvP+mIehTqx5ZvVB65Xfvj+nataTkKoZGb
QwMnOo7ES3ggSlfSmh6LHPGB+pzogycdKra2iCYaTiyKmnwQpQsgxZSqLLHC/AhOcZTWNDsOkv2+
sg66Ot4PQ3iqaPrhdrlMTOLSHMSN5gEClwcraOhkoeeRHgnakEbT3udN5GWtrOZzVbIFjKCKfVkU
fATV6DFgaeulGDOm5dbBVOtNZqpPZU/3mbQeb0394cr/up/RNyhuGYb0EbO0IVpS3Gv2LtCfXaNG
V1ovS3YL+Z/f2rhA0kVPIE0xrkiL6VHfIXtxX3mZ1/At90Y/3eQ7Gu3esGc2+l4cdPJAUYTFpBFq
KXlZ0iM4xlX6veo2SvDtdgj0vVm/6HxBvSS8T8q6zlSQbMCok/etCjrIZ+s29rLfiwYHEEFRMKci
sCyYdIbwea5qjB6d/rkP3S7fNs4bFgpepvWLoBOU74JRip1ETTsV87YnWu60VN0FOYgGraI4XF+t
NVuO5CNaxef9QPfj5SGqphbxqVqjxy7ZB/YPnn+9/v01TUaOBGWMGNkI+yPol9OVY9nSAqcn+oR3
Gip4vub5HSaks8H59AYoML+C+8ia66AExyHtG6NqI5ViHsTPONMepkLfZ9PkOxrZR04p8fzWrCpG
F/+HJqgZBqMXRA+xcFaBHhe9Nx3fNscXdP/n3nW5ZEjCEuZ5kHV238OVVfhGD+stVYYNEvn/J8ys
KYu3B+WKPmTqBJuT33Hig9unkZF+COQ3fw4Obj40KOOgg0H+EkOZtBb8HGV27LfaFuUUu8jaFLFf
b3D1uYlvxGh62jZSIzd/9q+X/i/sTFiP7LqN+O8l7MiCNK9NzGQnkf5MQdvrIPYWx0nhNsMR7exb
XF0+uj/3cWB/zmNZ0nv1DBj/wYv+UqvnnTOUznQ0xz3Rj53yE//lJ9FWMT++QVUWSML6MkSHqmwk
8THWtbMegILCiTeVKqMwn9fr1Xritgd3Fizgq4Z2aH2m0RrzNWJSu4jPoT3F9CySuYYlI6le8ZbA
q4kC4ZmFxKFiYKuqNbtRAw0zjtXvtRO4KnhviFO7kZVuwuJRzYhn94HEZV/ZsDmegJQUioYxfUA4
cUnPCwUcB/FR6Z/H6iNvMMzb3LP0Q6hLbNaqeCr4GsAMgFyByNmQZSTMOhVIbfYlLQ9FWG3mLM5g
fmDkfrAnlyLcfl1HViw+PAoN7Qvo9QEBmnCzOG3Kq4zx+DhZ38ooeMpt5fk6wop6XCAIWhiRAQnK
RAczr1W4FcPC2S7YHZvbqjZ/HWvggOsOgz3AMGUJd1dHwBQZYZGObIi2JLZ9orWS63FdlL8Q8+8L
o8hGtF+wDKNrhtK8DzExfERuqvPiVHYPy4BmlVwAxaxssqm2MUumt/yuJFu9AK0V8aL/kXZly3Hj
SPCLGEGC4PVK9km1dViWLPmF4ZMHCBK8j6/fpHdn1A0xGmHvy+zGTISqCygWgKqsTKHYnPXtf/No
ue6eGSrsttM5QLTQWuyqoCZx57e9ilpDZWQJ+zMjetn3AhBhvOGZF0x5/ICZVkUrT7FgchjzqJ0g
BUGWVOdlft5bm7IVLKgZDfRy3vx5RKMVBbpk1FxApyCFQRYnrtBQng15Z28GXd+6w/gj5p/A/5sq
cs/KaY+xiH9NyQUXKDXEVj7AVFvqr7Hj3Hci+zIZjgICv7Z8wDyD1+c30FG+l/X5ZMboX3KYGX/i
z99MU4WHaHJguupetuoRxqeRx5dpD7msXcY5Ji8gJRfaDAWWJtFLH+2K+pjObrK9vk9rcWeemZKC
G7OMTmGB8D6smWi3qNba+26I/qKiA/D7vw7J5zlPnCSbHThkjeYmMiByoXenpiwVX6o0BvTf/HZu
R8pvoHfrIJ21VHV0kCrMLLDqPYl+uAkkXorXuHnJ08dONSG+8txFNQx9XsA+MMQtiyVBWcbpUK7F
FS2fTiiXPOuzvTF6TGwCYfyjMcUWWLjD9W1bjRAwVSxTBeD3INK28Q7VqwLg+BC3F50EoxexbGdy
xxs2lCSpqZjqXjt0UcnUdUxAgupFfiF2qFmiac55aFJ2AiHjhoDNykTxp26dwEzQZprARN0PCrNr
b+2lgvqvXelaoWeYTLPpiE8bRfaw2CU7sB0/jAHZ4fK7U8FWleakI6XWNH2qZpjrdzRkB4brNj3W
v+iO7+Ld/PrnW+gCX74w2oAsTk7HXpfOaT1EyJBF6LSxn9iPuuq8X/UIyGI8JlE9wCNCurqwKRsy
CHAbYbM1dnZQ7e3X+jDvu4290w+zirVrLUWeW5OuMUlaWnPbdTx0uPuT0rAf6r1NaOmbgK9dX721
jw7wNJDggZsDj3DJlMsy4doNNUJhdide/+Ci8CPnqzXHIU38xlOcnWvf27k56e3KwBTbLUyaYdvt
p+4BE0mFrThfJFDzf5MXXtaQXMNrHMPG0jc9ppT0eoOPLMoxt2iyB0Y+me1jbabB2M5+NkFkLsrR
I3ngqoLn2sadm5ZuH50x6Xxm0JImbm77KBLeawKFVQdbN2iqzvtaMjkzJp/XVeZ0rTMsySTJgskz
brg9BazWg6Lm23HufIgD9K2qCb+2g+dWpYCxi8Fg4MgswsK07029PzpG8wDiH0Wl/31cLsI9kE9z
PQ9bKCdmzc0NT6BFEtZAtmZlHDT8ttXJTRI1QTklvl4p3kPv/bo0KG2dAHexV5RJGbZz9kJpuRdx
fj/MKqq8lUxyYUd+4eGuwpve9KowjWK8XO8NdsfSm54+02jhNy+3HfvCTVAQ4v1MBpVw5PsAXawj
i0FLBchUWc2Rth6wejQmIZhCRXOL+hQxD1b7x0kFVqCBiXclyi14IF1ewtNyakTuJmQp6BjJrZ5k
e8vZVUaCSS3Pr7qf13OYRKC0fPGX9pbL2dmlP0vmqE9SeGV/cB/iQ7PXttGhebF9uqv33kZFabIa
Kji/QSaBavK7CqmXt+5IKrhHvVua3vPsVHjP111aN4E9Ak0CarDeso9nHmHiyc3zIiOh1h7tFLOH
7RGdAMWF/30CWZbtHyNgALo00hQji6cRfuhhejAO8R48Nhv9oBrxX077y5oNmArs32B4NJ3eq30B
kjjYCbQQOQvzlPtR/AMM7pr12lBF0liLbtyxwaIHCIsFyuRLh6ZuBJMnc4swrVLMW0DqZc4e9elX
p6T/Wdufc0tStrCY0wy5UZLQsJ+ouHGNxM8nxdPv/ZMC4J83b2QOZt4Nc0czpwhFEoHwPvpkj/bu
z8Ps3ISczI2x00mJWn9Wk63WprddFgVgGVA01lc9wYCeo2OwAnw50mqZzMx1rxQkzLK72fYtFbXq
ynsFS0WJDZWkpb4ki3k7VQUAIO7PoW70hyS6a+MTi345NNrw2ttU8b3VvUaV6vtZzeXo3wNxj2sh
6LrkeAP5V2p0M/Lcc3ui2zh0T5hfYkcjWOj8Afv4i93CjISNQgAkRQ0pKRDNEmSmHaAPc+Ebferr
7jebKnL3WmRT0EMu9KQLlkW6u6ODljgOBsjDrjK2Q5SGel/tZnT1/9yXczPS0mEOxAYzD5JCjw5t
izqxnepBPU/b62ZW6v6WDjQYirgoAaCIu7h7lkgtjQmrQx05FMamgApG0ATgtjnwF3ai9SZD6b8I
suC60bU0ZKETDfAKVB7epSGg4olbWugzVpBE8buI3UTt+KGd3BsmVMl1bbsw7kgxboabEoisL/3r
LZ66RmzAv/qQQk/bOFXF8bo7a1/vmwm8Ii9NjA0ZwJjuLE8Ev5gOuXV//e+vu4AzHETPpgMfLv9+
6XE+t5ADC42a/4xa57Weyx8DeMavm1n+jHwMoQFEwI9tQkfOkb4eM68AAXQ1IxxBTVtyY0uahaxp
QapOYGSPWzdAe0Hxya6GwplRKcz7runtOklJmPamX84h6z/17ceuVk23rTx6EOdvhlwpDgo6F2L0
9CIcepFgaljMd10ECqcpB0VZhzlp0Gb04oaYWbzpTJptQVdiBqWXmA/Xl3nttAfVm7HwbaHgJZfG
OclzXALwwqPp56YufMz+ByOf/Jpt29naXze2Fjr4xtA/RiNjeVdKoWN3lmFzHCw8/VxBq7Tp/URV
PFm1sYwVA31JUbaU4kbr83K2bdiYQCwQI3ai6TZXjYcscSAH5+/Z5f8ZkRxJtNozhIP7hGn9LLOt
xUKBZqQWBykusLWKR2P1vDyPFiksMyvjkHbDJs282Qzxi9ZGR8FTVEfBOGBYPrioF+rhLvl2fb+U
YSp96xiRKrN5Qi5pGicAPdempd9R334swG7YveYjRqkd23oBdhesKJriY1RkAPlCZQjbbHjtArYD
/p3Rsn0RnwxUBSyLHXiyNZ0xcJN6e93ltfDBOQoIKjA1y630MkQh6mhxJwOIR5TJrs6bXRJ1m8oy
FGbWE82bmeVnnJ1zVUSEqCOcOcy7ddlmAPdKWz3T9s+0Gf771Dp3R/oaZmvsxqRHstbij0kb6K0O
1caTPny/vmrrWeTNHSlOOMiZ2liHO4Pd7iZzZ3Sxj9NhtsGWIxS307Vv78wlm1wuHakK9K67UYS5
4Ja1jYWZTpuYJFMRULvIPrW9m7l7HCg59+cy91RNekWEyGNuo9NjGpVZPNRbE5R7zp663T0lrSIx
q8zINeC25LElUCfF2k6+x4bOLwSrtiNYHnfXd2/1QX62pI4U9JboyrzGNTJ051fRHBgKUyDSPtbO
7OtZCj26by37bGu4fnliH03dno+dIoJWby1v3518Do1EGzthkgIZtX/mZrrPdBWoZD2fvB11kpd1
ztJyRkkV4ptN4Djc18tbgMz8LkNlPRkDPuBm8eX60q595+cHhZS5Saw5bV1TEbKBuKgVZSVmfavp
w9Dqpl/HLlVspcqe9CFOPCpZEmUlMHOvrvloDV8GsiFAUV13a223PFRS0ABa5k/kqlg1z1A4j/Ec
WCDEYzUdi7hXfOZr8e+BrwNTBya4oeX7H9hB7ayfWRlq4pNdfRmN1yxVSQivpa1zG9JquUZUA+QT
l2FkDXUwxvH3rMWUQ6QRIK8n9LtjFYR47Q2K6StARYB1Q73t94l7lvhrknrgEsMbVLvpd4sAaH+A
lvpm3LaB2Ks6OyvRcGFMSpVTp9tzu7xAk+J1dkJTg6RpGyTl0/VoWHu1wQ6IqfGad5b/uUzJBjM7
QP8NFAxO6VcMbuyTTX0Y7ueHbpMc6g/Rln2+bnHVMczq43UA6A3uk5cGrSqfqT5yFELij6V+zMDb
gQaWX8wqUtL1/TqzJC1hwhMyaJqJ4uGHbhuj7MaD6MRP04ZvCuV+rcQ8XqFvbknraDbxJJocbvVe
da/xT2bBnvTyz7S7ft8JLqxIedCZWVpUFkJwnG6N5pGaz9mfUey+N7E4ehblZoJi8xBh1ar80dIf
2J9jKpfn+ttCLfFx9vdLCH3oLLEIKIo+QfbIL7WQZq/XY2zlngEbFMT0mJsGoEPajJY0Gk0q2ND6
G0whdS5o8JNNpP0w2GfLSnbXra2dwRfmpF3RYpGTBiOGeEmA7A0dy+qlyj/P9Jjrnxhu3PNL1H7K
tY/EvUNCDq5bX8nnF8al/RJtBP1oG8/RbjK3dWzs0NxXHBnrse2ibA0IFtp80nKauKsZZYsjoynv
TfeVAkKev1z3Yj0rvJmQ0nle0TxKnLkIIVxAee5HsxuMaUgw1XzdkMIXuWGCy2fSdROKbnRgW4gz
3OQ63WhZd7xuZnVXPHCZgeoflX8ZYdFQqOmCdwksJGTfGY+FePrzv49tx41oIWR7RyfF02jUbbCp
hKVL8Syod1NMDtdNrG0JtCsBrkdzF5QxUvqENBwYnMHxHo7mj3j6VBhPOc5V0g6KAF7ZETQQMDQF
bQSg4eWPNXc0MynLGOVPK/qIp6ju21px1GLzxx/7c2Fn2bKzxNOPc5omJGNh6/Bbz+VQEhgTH3iD
rWC1ogK25pOlg30UUxC/53EubeU0r5LG6pMQ7Le8+1BFH4T7fN2dlawD9RcM7eGhi0sWNaVi4cwz
c6qTUg8N47miN7GXgVDV8MER+iws4dPG2VjFt7wTQRN3+8pJN0NZ/3FmsFEKNaCFh8G6Zdbp0k8L
I0ckm3H118SH3AZZ6Hc7VuTy90t5aUKq12jTUJLegIlGADMbZ77HE9+Fptv15Xx/n1zMAOjsYb4e
bY3lZ5xFhxcXGjX65WQF3NkTxyK9ayDhm/AbG2Sk122tugRFqOV40nFOSVegNM1noVdoTNc92fPe
9TlBnTxSFWHe5yBopgAFjBy00K3IEywRnmIiyXEKpr3YZOl8sDHSed2T9zni0oT0Rhp4Q/Veo1g1
kvi1dVfTYdMMO612FUu26guoNEEkbUDgQh5hmrMIoiZjb4ZeTfYoL90Zhko4dNWXMxNSBBR2onVp
P9Wh2XgD5r/673nWxPtsYOQBiKRKcUK8DwIs3Zs5GWBYe6nBUi1rwtxpqO8Y8Xem63xrllT1VFKs
nQw8Qoe7sqMYa0dAAZA71kOEl8T1OFgzAT4+MHcS9GEMmRMpElGZZCZMzJPY5mUH4v9Y0btY2x7T
wpSRvUD6MIR4+YE2HILu82ibYSRuhI3qBj+R4qVtVJH2/u6IwbIzO1JI63xMYlc3ylBwEftjCr6Q
GYhwbgyHqnd2NTQAEOVPf7F+GDVb8gH+IVfXU0GLZMBtIrT0z3PhbvHWVITb6g6dWZDcikASg/d6
X2NGC+McthuSMVbAwVZ3CEeRAfZRyLjJGGBLTz3c4nQzrCBoIgznkE7x5I9l5NcdUNvXV2x1m86M
Sf44dq0Juydm2KCYbrFPAr2YrHsC+LjCtN6kgputfa1LLeMf37zL6KsGko3MHsuQ8vYwdc6uLWkw
Varb6fJnLpsTCL43M3IJu+87Q7SxVYe0FtNhSs3Yh2JQvDfR6fdtkc0bOsU3WTuWO9p1KgGX1TUF
PhH0u8AGvyPsT0CdFae5jnlEVJzJvdc1vmg+1mgXDsdYJaO8uqIg6wedK2bmUSy6XNExSQwnT8Y6
nHruE7ZhsQgK8/F6lLw/1THxiO664+Aai/8rbVsLAT6NMEbDqONHzjFqHo8/87YORCfuqlr8uG5u
7QuAzA6IAZEM0SmWclRKurqzvZSGU9b4TffR6sdgZAfxZ9z2yxsdvlgmRJHwuEAjV7pAONNsaplR
Aa4KCjpjZJuuqnaJ0+yvu7OWM87NkMstanJjpmwERgXv9ADzdVsjmhSf8aoJgHwxOEpBpCYTwGtR
H9WRzmnozOXGZd3WjRyFibVAo28m5Huyja69kVkFNqU2tsJKcedP60OhWYe/WK0zO9JqcWJArcON
yhBZ+JgZ8XOUaX/8rMC+v5mQsdFDZrGpgPozCE/aY15AMqoov1XR9PH/8kS+n5YgmDCdBJtiOuSB
zC0GvJhKg2T1yzxzRVot22J2AuAiDQ3ze5LuOcb9yuS+jx6BYFIEwIopwFGAEsErFpnAlo4KbS4x
1W+WVRj1wIjwb037WseYZ+xfbdXg1UoGxVsf0Ch0yvFk1iWvtAogwIZb+GKiUxS/iPJFc3a5YH7W
f7EHRbZZ+XYujJmXnyfTM9y8O4DWE1TyZzvfW9G4ux4JKwntwsTyE85eRbrHoq7KPBo2+gc271ua
PXZgFE/y2f//DC0f8ZkhipOurV1LhIWrpz6PUIXOp1eX88Bzs+11WyuHLIidEA0L/RYOO+nhrEW8
NIrapWE9VIFmnsx03tX1dOjHTVx9XmAbUNJT+Le6V2c2pYxtDGXbem0LTdixC8w8euhc7/G6WyoT
UuwRN/GMGX3HsK+jfRG1916WKRo7qpWTIs7LadIQR1QhqeoAdPNHNpYBKOIiHw3Vu4hZfmv2W1L1
8V9tGVIfikQg+pX16e04BwDGdkVIYuNhouy+8bQPwGzu3YL6RKM7llU7s8ieri/pauYAddY/ZqXw
Lwec53mbtKg9AK95O4IbJPNuWf2IaoEiSa1mDgt6qqgagfJJnj6stDmB4spYhYWV/IoT8qkm9JDF
40MRx4M/crQcPSfe/I1//xqVi6GWhwlemvAqpMX9zHcYevN5cVemWxKraJhWM8kiWrMoYkMIVfro
Um9qqVvBP3ScEt+yn80WM3ugrdGh9BKrKLuWdCHdo0HdseARbXQ4kYgv04nnNlmuibTFRPmveMrB
SWbf8iZVKXquxseZGemrzjWm5dy0RRi5emBNVelHfNpNvbHRCm0PomPV0Pr6Kr75JX3jKCoW+gj5
1bAZNbBxcl+Md0C5NYmqeaZaQOlLzwed1QDki9Ab8czgOrQdyFQ+Onzs/yYGUTQA7svAiLwrfWOM
mEVKSsSgk7q+PTzo4ks/af7cf5iFoqO/7tSbqWU7zw6ZujDLWk+KKvRiDmo6zP/N7U3vRH88ebXw
xvxrxpM80oqiGsY6x1fl6NA/IJ+90fEZzRQQ/PXgezOzeHvmTZzpZOIaYrxvks2kHwbvl1EBN2qG
XanI++th92Zq+e9nplxzHBONZ23oRB7wFodJJ37PH/tecYVWbJAMsW0wrV7NOiAXo91ukeKP6YBB
eUMFYl81A22/RZUOzW9ZyyarwTwGtY82TF3xmfct6slo2s45pCqu59fVdUO/DCUrGzQyMvNDXerR
VDmsCicKMdnqqSKPDU2CVkVJThSG5HduZBqRk3Z6E7oi7yo7SNDWaF9KRkUOTjXdKXsbaD+zNW48
kUfDHXFb2yMbAVQSGwEcFV1862gQQfmo0ba1/LSKW/7R4tEsNjP+CFTNJojG6glYVbjLep8LPH9j
35in2gLxQ9KO4w1JjYjTwKtAePSV5kPGPtWcpfGNx/CUNf0cUDnVlOPqjeRtheXWZMnRzbNKh4bQ
Pg6q7NjwQ9YMgVsnm3k+Gs2XCUWM/2tT5RqNCQGIMe2QsFBL8MVkHLMpuxundKsXSp2q1W/8zD3p
G597lKFJg4yVxcOdo3W+Zk8fdcfbR7r3U9PpoPBtSU3yuYmW39JQwsUYuNXLD507AhreHAFLc2Pr
ZcVpmFTUlmsf37kJ6WSpWR6NUcJwp4qa9FMd29qOR8R4RMPUUKSttTvV8uiDFDYGlSAUculNBRVC
t4MyWtiwx5k/9exTPL7kiFfDiANXBaRcdQxzy+DFwyQZ0NCX1rKinEanxuV4BCvt1Mb7Oifoxunb
6+GnMCPXwbtOdCT3YKZ2nwrytUw+eio+r7VsAuT4P57IE6EJ4a5hJl0L7FF8KzTze1Q0JyeZbrQO
QMLr7qzu0ZktqUJH48pGmwXuVPqDPWs+I9TPO4xvDEc7+jrligrK2gd15ppcDBIg+bCrScOsfHSr
W/eOUQd8GVLABcqBhMx13xRbZcrXw7amXsLqCtSjz077axKfuv7HdRNr/iwUP2gcOOCrkD/YAUQb
3hQlXRh3JMib6KgBbNo61caLwEGfmB+vm1vziC5TPvgHBr7lyPAKw8SMBesAsU73XcFunUHbe7x5
um5mLQ2dm5GCokmLoo96pw6rkW3FLDAu7xz/wgS+/0VXzMaDUnohgLPGaTIbmbUoF7Yp3dN8Ykyp
IgJWUPgY/jVRekbX0gQ/p5Ttxj4BI4TZWCEVjq8DxDfnOxPEF+Bk9m06H+JMBAa7HethW7u/rru4
GhtntpdVPr+1ITSgxoJrTgVdRd/K243r5o95w/Kgy0owKSW1ijRxZdzh0t8lgM5sUubVQwdVjNAT
2bZPuF+y/uDQ2Z/HZsu9r7H9DN6gjV7R/f/nrJR9U5d28WhkdThY/Rfez+62ctvDmM0Hy6J+jKNZ
cbdTre7y3888JXkzFEPctiEhQBfG/QFtQp/m4HMnXjUEfT5QRchepmV8dKB1RbUfxzJQk4sa3qXF
ckx/X2khliGmoKsh/HCCUp/fMsX75fLr+58dAFwXJraF10GK2cIjc201tnbK+mJrudXBcFRlfwl2
+t6GFJtl54xp1ILN3cCADPh3y3QzA/zvo7z9uckSYz+6UBswNABaBPTKtp2R536TdcPNoHf6pu9m
fW9lylb5ZX7752eBnhBjmYtWnxRF+VAagBro5Re3uKVsn4HWAipFiiNvfX3fjEiRU5ozCksN+MS1
HIj2Okrzo0aLXAX0lr7F984sR+9ZhEIgNslacL+f2qwA2GnyXW7vxrQ6Rj0DsUpKHiv9mxHlvR9D
G+X656jyUcrggBSPjTfCxynOb+MYmtyGo/jiFSbkGaO+RgebxAgh7gnNH71J36axpUI2KCJCbrVl
UwooQ4RFtElibTJRPdQzpreNMbO2f7NkeBuBgwCtMPkNp5UOxDsHaG4YMSj7m+e0Z9/+Lwty4Ztn
etRpPZQatCmCPBa542X/V7H9rxMy1qTsDdFnHdNOFvXCPEJvIvl53YnVLAjg1P+WSc6CjV5oXGTQ
GRjcJqAZKMaWgy0qH71G+3Xd1HqEvZmSEmEctXOfOpl2ckCFfqyElu5R0vurMH4zsvyIs680MlrB
x6yAbkI7Zg+zbbDAiWeVtu6SU94edv/kgjcrS5ifWWkjV6saC98jtbVnSjyA7qfKjzGY2ujR55ai
DHt97ST0/XuLUio1MVYM4GIFJY26TUEToddgB6gB8BVJ9WpPoD6sgMIL4nnoQtMtfnqMQ+Ogmby9
BnFPxa9RBY2Ucse0b6gdQ2AGqpHHmh6mTL+hPBCNoiansiOl3H5w+nFapIxKa+QbjbsHZ5y3msit
PYgyFCTzq3uKlgEY3BbaVLn2IXKcX227SLwU95p7tIYME/CmP2J+1rU317fz8pn2v908syVFqZM7
EZ01pA6jBSdrsifTC+SAfN7hJpL4s/H4F+YAwwQzNsG7RqZ5jhow3E4jdHk6xp1A7/Wd6+DoB6VJ
PXiBy43PHPOd122uZXqgWJebOlA+7+TP8hqoKGHO0Wkyod3ePWbC/hC7iuy1llLOjUgBUoquwGxs
jO8wa1/7uv0e4eFx3Y+1GDw3IR29kaFV3eRG0SlFNXiM9oPnBba15cXhup319YLWBR42EF2UNS+a
qbLinnpYLyf1tiir2z5eHO6dbSMQr5tai/SlZvSPqcXl8+xF0r6IcpwqWdw3xzLW9gZjX83MqYO8
tAAH9BThrvJNyhc1KOcbkSIp63bm+rOX5Ht0OH+6lEQKS+u79eaaFBCDW+d2lXJYcvnjhFmECd9x
AFr4J2ILVZd9PfrejEmhIdI4c7wJnxVhibfz+siDWLyL+vf17VKsnnzPcKLGnBMb5yay7tYSAJ5a
xo/Z7F6um1F4I981UBrtKp5BBshoTW8z8ry9SxLyN5nvLPbk+4aFABusCniOika3fdbvLGE/tK59
AjL/1RoPbaQ6RJZdkM/qc4vStaM1SY9pG3zApsY2VNPCojMDYra7wfzgkvkhre3HtFdBudc3DSRw
ACBiqkTWSWxTqxPNPJdfmvI78O/1nPt1/vw3O/ZmQ4o/YtVFpUEjE2ld+4KKyFdHJSi5/jn9a0Fu
M4Ng1JvQbUDyG8pnDHwcwY15FM70DUW/3XVnFAsmSyOShGgki/XoNIKpbwvEH0gOs2nDTFWpSmWI
XGY/u4yGOC2m6JTH5c6bfulddVuTXuHO6sqhWA4Ut4k5GVcqVg7UKHKoy0R49dPOH63qRivy28Tu
7lgWKQrzq7ag+gOCT6BwQCN16VHvcczE24i1CRUxVz9OZAhIG2ajwo5UfvvvtcU4MyQFHLd7ao9D
bJ/oMpgwfuXGTaW7AUTQEdypX5WvbHpOhgcvUtHErB5ZIKEAEBo6txhtunQxH4upb5sUcnVmeTPF
LxlHcVHM2k1pcyhJgF/8ejSuJsMze9KJlTiYA5yKEmmq+a5jRmL2VFiw1TBceFmJAYQ6Zs8uPWry
KadWg6zuAmqWOx/7tP8smkZxq1j1482K/KpnLVqpNkGwW9b0kFl5QFL94/WlUjgiP+nBcFMU4I6O
TvVQHHMPXWB+q5mV4hBcLXGhfoab0cIgBpavy/USLO3qdpHrFB5NZ8DLTE8UmChwO218yuq0N5pN
gg6+fqBMn9g3GwLpRr5Lp9zmt53ndXzDe6HFED/ACxEd2Fwkc/6YoSDV1Aro/vqSvP1WKVr1nE8d
OLwj8IM1fqGjDkfznTap5DZVZqQgdY2cizkpohON2h032JGxXQXtt+v7u3p+ni28lF0ws5g2bepa
eLa3mzj28djbDE5zV7gbu70nRb/lhCs+v+Vvvjuzz2xKH8cc1xEG70j2wc2aD4s2ZWkkP0rb3rke
Dcoh/RSnqvfKWobBVCa6C9A7geywFF8NLUGvxTzrxAxQa42btHX9vPk1Fr8srdxcX9LV1/y5MSlA
MDXkWBPYW07dVGzc5luXzEHBHoyq3/RDfmjxb/OsPZB88Lsx81M3+379F6wtMOZKAKyHu++H2QSt
ujiaB3qiLd0M5Is7TluIw24ssO/SugiqQjWLsRasSxNKB93gssrSNSyd26jmLa1P0N/G+n4agE8q
xofrbq2dhOdGlnR49rLp2AQsimmTG0v7oosbE3VwC7ygvWL1frN6yPF5bkcKlnRyxqSap/iUT+Re
6I3hW1Uf5BUBKc3XvtY/d1kLtAbdlVbxVLfAbJj00Nv8ZrDLX3w07/PuaW6+xcPgg7xyZxjpjoLQ
CjI8wWhHgJ3M+34YtsmQg6T1DiJGO8a0XTk4xyFl+zoVG2zuy/W1kyZg/3u6L50Q8D2Bghp1gsvF
ywba9QPKLTdGvS2OZIt2WuWngTkFUBAMiJ9uVKwca6cTXbqGGNsEUZ88rlDq1VRjmEG/adjnlj3a
TaBwaWk7vtsnwC/MZQRnmY25dGkGcDk3SZt90PJ0n1MtqD3iO2TcZmSLYsmmgB6KP9LuBgBmRdpc
+8IwK/Ov6eW/n4UiLXTMpdaOdfIgfdvSEjJ77o9khmJm/DOO9Q9zoSJf/30bf+et7QCMDYYiyDZJ
UTnz0oY6gWmd2q4Iurb1bfRi28G4LdwnHMxJYm+zBgQhZt5uCTDZeQISyYr4tHpoYuGzITqOxqHB
MLDjejdW9u36bqxlWNzd/v15UtLLhJebQ6fRk9BPpNf3zBwCLw3qmG5mTGBdN7a6/BjvcB0IZwGy
KgUzi9vO0XIYY1p9YxHfEjW6Yd2L6J90hnFUqujyqexJmYcamhsNtkNPwKZv0Bgyk1dh67vWejHj
u46rELmr3ShIbyKw0QXX37U3hAtCoK7DqawZP0z9MW8r33U3UfKdMXYowZKR5UHjqthGVvPrm1W5
FOFmuqhFhwibLSjrZUUAfcwNeM1S5XEhYfD+l43OTEkPqEhYqE8yG9cOwwZnLBh4gSlBKQyEin6m
3eVRGCfGpoxtv5yeWudrOoDkDLOKfTMcGMfDUVR47cd+rteBUxw8igB37a2Xs52JoQHLHT+XA99f
j7q1uxLK8ACPQJMc4zjSvcUdptmABBE9lcMXp+aHmc5bl5tBos1oQt1O5MlLm+11m6uvsjOjv0Pl
LNNkeZMxgYRwmmvzizuTTSwey0YPYuS0kruBTbo9hjvBC/Q8FarB0bWP+ty4tE2eDRB6mVW4SJTM
t/rBz6pxi/fAtrE/eBjsVPiqWGD5sxZGxwpoidNTVTtBXY571j5XBZ6e1m3sFoENfbM4yXynsnzN
+Jbl8wY3mT2uBZs6eawngXdqCb0SJ+g5O1z/bWsXHLThLIgDIemDKecy4VdDx2k9oNk9tFlYzaHV
Tjcser1uZH2534xIaa3U09nIUc06zVBBC1ztMxOALtSsxjzDfCJUpWagckpKa7adMMhqmtGpn1B3
rFLH1yJUcEfv53W/ftfD5LMLAEl4Brpt8G8sP+QsiEmhk4p1g3cyS29Xgs1zJtk2dtguTn/GbRS0
mR00hrYjlH+wm/wVk737cbS2dnwSA9Cwi5gksMcbw+r/4k6JARJU5UFShtKqtORJl6RQKXerk96R
actKOwvo5JWvPR/So4Upq61iKdYuLecGpTWvpypuMnAfndzC+2ZOfFNbUCak6TNGVx+JPT1EXfax
wpk+krz+mxsTWHDdRRwYVQm5bmVBLHBwNdKfMJzmZ0UfpP3Hvr3h5ROZAbUugeDQvhXRD4XPy8fx
bvuXWRYL8gsORhcut1+nrUWYjacsyAExvzyZvd+KLNAMiIUxx9N9Ry8OGoVK2VBnt4UDMYYifdGB
UlKs/rK4734IeHlNVG7dhRLo8oe4xTRGULHRb9z6RxV/zBJVNX/1C34zIFdkMFsiGiPL9RtkIp+V
H4EP37bTXfwdDJ3766u6fDNXfJErMy5rWQK8vH6j0W/zfBu5iQ8Y4x/a8Ixl1sTGNWuB6co3glEU
vYjmDlkv+eAVmM2+zVWCj+/cgAloHxMAMvFcxWP1cktaLro+aXKY4AdifK7Lra7iI3h3e1tMLDpr
QPAh93iSiWFwjbYoBlRQ++FklNGRufom1vsdEfZng4Jq2Db+9LhYTOJeCgYWdJuhWXbplWN7UYyB
ifKLl/+HtCvbsVMHtl+EBAYMvLJnekhP6e70C8qImWczfP1d5Nyk2d4I3/SVjhTpbKmLssvloVat
ta9w5MbJ26dP65Oz6Na7DbHBuR9H3tqZmb+NgY0OEyAUuvuS/Oy2Tn/SyeO6sYut+bdDgJKATYQ4
eIs+d8gkSuIPpM/f2uRnGhJozx9t8j0xjnbEXeAQ/FAGr78MDAOUL+DTwiEYRB9ixQqif6bi62YG
i92mhmBQUhb7Lmglr3mXZ23IzsztCJ4ZbRloeWFlb311avNr9CS7Knse2GctvWPsh9lvpZ3Pl4e6
c5tUSIhjCOKDNkv962IIa6+P9avO6j6BlABITEtJ3RjMS67a9TfMwSagd/Ft3SJBr0+p9CuEddGM
rAPrCK2uDdZsB93cpBjhQLnVyGfwJNyrDGHV6W6E0irUcyXGL/ZBDAHILAC6tBwD8GhhH4yVUDNA
wB5cmyy+Yrbvhg53iR/tGifY9AC7gP3vQJtjDCbsddPiJgD2TtQZQEs/3a0gWqGfh3JO0jzVmVN7
PvO3pKVe5Dtv6ybEm9RkAmBiCt+gp4cYPjdBTVRaOR3Qt5HTmzhpP5kDpFjSRv08KDKqVXHLEW0J
s8hNhZbFoLYexngTaKc0vNXjcTP227qVHNDFJfnbFFjaCLQewch1sY+31CqUASNmFfdVd5cU32vt
27+OnAEmAINOTTXo5VGnT5idFBunh3JJGraeqRe5V5ZVtkcZjl3bVU82hVVLzF0OHsyZDkprDipr
YDA+N5cMFJjrFsQqLB1eh7H/0fnsFJnDptfHPbiZ/jn0zsw5Qq7JmhCEnj3MoWZ0Mvv4V5v5ElTV
ZXSfmxCi26ej38Sj3UC/ngVHvA43W14QIjk2X0YCKj/gZ4CagkqmLeF83Pq8c0aIuFVQ6MGBPs1P
QYTecpzi16NhaXrmZoRtVNEob/pGRwdKXjeuVrN9phcnfajvKzP+xRWZDNqCWxOpog1ht0mBSixE
OiOJawJ+Ta8JR2Cpi71Wx+4Awt91t2RmhPRgRY2dNSkDtXvG9xnpbszAOKgVk5i5zEIGAGHgIUVT
Phj0RJBsxnWIG+Eu4BFgxGlMNo5agvMwNraQw3hZd+lyptA0hvdlSGpNeLCLZ4q0VeKyhlJEY785
pDm2zlMdfEUlwrXNcLdu6zLEz2yJXV0Fy/thsPPC07mZKK5uFOxLXDWyRl6ZGSE39A1ISfN8akil
4QiuOcaeUk2TVROnvzI/xlvYjGYDJ76S4xDA2wJgTy9AOcPJoQxpb7gOUlekWbV5pGohQUJeBt+Z
QX36fZZhC5q2fWyCoDYr77P6iiCVm3frEyTxSZ8Cc2YiyfH4m5IRPNn20SRQIjNcPj7neKE37Qr0
F7J9SRJ8YiGga0jT5S0H++owbplzSpUGY1hsSLGt0od13y4X1fnwCVERBanaWQS2av7Z1L8CQbhH
ZaMws8O6HfHA/Tsu8FCK7YlCbk8V7DhKppPUsktPUaoNFBE2rfGkcii70k1W2tumBJNbUUg2j8XY
eDcqNnrhOMPLKEtyT81+8vIlML933Y91vxZX1czE9PssNpoM776GBr57s8qvFTAX8KQ/rZu4ONIL
YyeGeGIGmKC2nrRxYjdzDqZ900H+TPliKeEx7MaTxU8R+y6xOj2GXqzkSSgKIB1sHmK6rfIii6ky
6bhUe+48EevZV46m9Q3cgWV4aNDtXQEwhM6LdbuLi+3drHhHN0qGpnPf0bxOKV1VPfnsZ2Bda+Gp
44dBl/FjLoblzJrwImyBqL6yA1hTUX1C3o3UfEONXWHcluUJsi5BIqNxX1xw7xapcKCJBwPvZYmF
xR3GV2oEMFJmfo8sdWv4nSQ1LsbmzJQQm2WS+aEKBSKPs+bU2/xG8VvJnry0wnClhYgAGsagmD6l
sln4K7oBnoNSg1R6Ed1S9jPq1ZNeybCrF3iaaQW8m8EF99wMK/3cUWsIfBFOtk11k7IQtcJHtT/2
3EAH1ej26MBz6sg1mt7Nm1+W9TKGkm1g3Vd06Zx/BC8HzkEmk0KT9ycbBjdOc7diMiLGpfiYuzp9
xWxEwSdfKGluQafGTvea/2ksH1Ue7XvzcX2dLQXH3I4wcyB1LoArhR6OHWWPWeIErlrLGjMlIyYe
BnAyVUNrUqhNVS/QwBsCdTI0v647srRbzhwRd+exInnVMQpNNqvbFWp1UCK8ODiopjXV16qiUlmv
6TIgJsa5QWHkyiEtzQbnTy9pDxyAh7rfQTXTy9OvlH73eb+r9XCb+relrrt2JnvmkLkrbKQDnpKB
5sCY8ih3x3Cno4zYon2dobLC0/362C4l47mrwoUFPa56SgnWXcmoGwBh0UPWQknoJo66XVresEFW
NFsMGbB80akLDpqfQkLGm6oWZwCfeBUEr8rsu0aTG22UPTYvLrKZlen32SJjrEgxZk7q8aBEOxQL
r+Isf7V7trXVUVJsX9piQPuIflq8PIP2R1jQGD2qmDm2GB0sp339mBrWXcg+j+RLWwBBQ0qgatrt
+rwtLe6ZTZHcqx8yzdcrLG69zVUQhyQ3fjBK0qHMhjBTVqQBHK8hNhg9JNmdo4SShb0UfHMnpnU4
m6SgJ0MYUxxAcoghDcljGgW7UmWbGppyxP4eoSt4fdR+03SIK3tuUQh3u+uB+NcxVZRD1Ri9GHak
4Sz8veioO9j9nnWBq6uJW0SnInysIPdoopCcUuZm3TGUghmXonT2Odb05jgbgMiya9+Y1OaMJP/R
BvdcoaDAh7YdP607vrTo5oaEqTSVPio7G1PZFE9J+WgNn7pY8kAqmUxRfs1BRz6e9XzNS+i3mL3o
NsBu4VPfXPu8ctPB2Pz/PBIODBoKdIbTwZzZHHxtHwx7akty4/LsALiEpjG8uFtCIq6YlUBAGGss
AeaDl4VrhtrODz/H9pcP+IL92MErpQPaVSEMlCYyFK5BUrXyPw1MdwPjF+gjJLG/6M3MiBACfjkY
PoNIrNelLLiPHMgnBkoKISgFTVBF4ciOwYtZEeUXCykeyCeRMJyFTe/kqBmA+4XclHX12GbmQxDo
93Vc/wCSaB9XaFgv21/rY7mYtN7Niqdv1Ov82B4gVDwU34PEcjvw9q1bWFxLMwvTF8wWLSQGCdRN
oUQ5gjVyDNNb0qmeGcvkDBfX08yMkKrGYtC7MkWAtyDNqfUbs+6vq+g1GPRtktNj5GS7db8Wz+Dg
p/8zY2I26scyGltAdzz6GeKCeLbcRtv0pgncLneH/6PGs2S6LCEqbdw4aAIIqKeP4VfLVztXS2tZ
l9cFwHm6XWAfARKKoI6OF8TzKdN5EuZI5pCFLaGg2J8S3XIp9NCqt7BJTgX/ptS33Y+S+8ehGyXD
urjuZraFcOEGjyKCkqoHwp0dA+c7ssi2A3C8lekoLj4jzN2cIncWmXkftRGLsJ10Zk9+ROjOcakD
wrcUnP0u5eltpUfxKWBAqdWZPgLEFsm4PxbnE8UAQKpxFIKowfknREMe4Typa9A59Jh5Q6L9epAu
j+bfvy+yfnVBAoYxBaNJzKs8PjhauBmS+6qRZGSJGyIsws6VMIwrO/X8NGi3vTrqp9DS/rWN6L+w
BBLYIUD4g1PvfLB4aid9hy4Rj3aVDqYg8gaavrva9q945WwgVPK6PnjLKxz95H8MCrMT+z0E7OIC
l/kc2HC0DhN6xfVvdqbunTG/B8zgIYufOc02PeduFOGMpDwCTSkpYS9P4t/PoEJqawPUaqIU9Cgs
M5ytYXfWEdR0uAYoqb9zwCMgCRqZ32Jm42RQQd8OdXflyr/xD+1BeQB2U6/ddg944C47KE+97Nb6
G4l1cdZ8H2wxtRXqkOsVxVkzGckRZLwbRfmaQDijoCDzUggORXj4rf1jarQb8KSnRuKOuuSBaHGv
mn2DcMKOaNgxpYTMsJkbD746vpnccotGBjdeXi5/J1Rc9UOuqaxTYcauY4htg1M80dwavJFP6wEs
c2f6jlmC69UM2IvOyb2uazeorF1Vju1WpX1YNyOJT0u4/4PZrUKRA1vv0Dyk0XOpKhtd+dE0MuKK
xS1+NjvCAbNWeO3b9pDhgAkkbNHQeyMrH5EVXKLmxyJTH5sslqyFRZsQlcMBeSqL/14qsyHsRlCx
61BJ93IybH1zT9t6k0fWziT3cce3TNbvvDiWM3uCj2gFLbqRQuq06pKdxciRD/nNWLduOMggGovR
MTMlpBWWmY1qcewNY8t2EXO2fqAceaJJrvvLHpl4M9dwzIPS6XkQ0tIALb/BcUzyd7W2V0uEYAQa
VJlo2bIdsC8AUg48kTH9PpupzBhRIrSxlUYkcFm0D9lzEByY//yBYHf+mhEZT61hABSK4pyeE3qd
ps9R6p9IBiiDFe/WLV3gd37vdzNT0wTOPOp7VU10LS48ht5MYinbPI9ObRVsQ+rf9YbpNcH9aN12
2HVkhfLFIyBQYARnD6DbAKsTbGs8AotuQh+6jbanm3BnNNvGRXlqXx36bmNu132d/pyY/OfmhMmL
NG2wWqNLvWFkt52hPSWJTG99KdxnJsTaV54zrfdLmNCZjp16GGn9aBldXbtjR8nruj9LwTg3JhxV
iJEVYJCukBJ12yW965jBjkQPait7E1oeOLCPA+6LBluR9yYJdFo1KrZqcCl29NquJat38e9r2Cbg
DTCWIn93zAA+KmDAa0h5VYaqm5lEMveLYwXZTrwZ4D+w95yHWqNjUvQQLgzk3gYZbRU9ZuVDVxPJ
RfTczm+hIA1giT8E1GIhTR8Ls7B5XHrosSn0xi1AaNeEx9FiEofO94xLQ8LkowCU9Y3JSk8f7prh
JY4PIWRjYrUH1f+dIiNyF5bqpTnh0GJoAE8CmlF6vDB+xTrULknBN0qGFjHduatzIN5L66HsswfF
ybc8GSKXWfk/nQH++4jfrVoAxU2STMIkOrFTgwu1qEAnX2yGMHKp9sOoX9HrLZnF6Q+9Z4oLQ7bw
+KPntVlmxmTI/lrUN3b4o1RObHijPnAIntI+rS/k8/j/Y45OYTNdh8U7R4L/qZIcQKh40nFrh8Ng
/ruiMNp78BwO7lXgiS9ASaBsY6aWAjSW+ncVv1O1XzH7su7Fee77Xy9mJoQTmkaSyKAVMb0RaF7e
1ZBYfIozyYumzIiw0StRr8daWlYeSVKPNd0NuEeA9JT5sjgjM1+ESGtsM82sUWk8ypz0QaO5/XUw
jX+jOrwYMXG3yEaziMehBXAQTxCkQc0gv0vQgbQ+L0uZYjb1YnGnqwY2lL7aQOoQzVdWX+WbRgEu
UgP66QHtrW9KDYgNzUsmuehIBlEXcobitAaO7Hrjaeh6RnH1LgTD9bpvknAQYbhdUjpDyCCymPOv
UVZuaPYW/9vN+HKWJjdnJ6RR1/O26+BGRkNX6dAGC47xdAudCddmxUdS3HvgiaiTsiqGOG8MCD90
bNu15k1gldBYzO6BGJIsJdn0CMehkSqQQy2aymsswIr7CCc+2Wu9zISQElLHCYOiw/T05rNpNddZ
Y0vARkv77Ty4hXyQNqAuCTWz8dI23gU9hGfU4AuonN4sgBXWY03mjJATSjQvVDYbwT+cgHShNAfr
DrKoMsUnyWoVGzIyynu76GtA+WLPSq6h8ZwZN5DPi6pbvLJJXJIZEw4RYZ7XgW92UDShp4zWT7kN
nh6zqQD7zoJkM7TaCbhm2SVKMpCGkBfAhN2aXMGc1ZGxoQO9c3BYWp+rRcdQ4QD828TuKXbkdUBu
BSXXQKhPFPTOgF6lx9vdTz3QXMPh21oW6Et5yARjBbQobfT/iVj9PKqhjmog0As27Npe+ZJ3r4Mu
a7VcGri5lcnrWSbSastuA8dCJuKkcRUk7JpQSUZdWlBzG0KUU6X0Ie1FsaDq6KTGTbjVDfuk5ubt
aBNZL6HEmFgxTwlLFN4gEhRFO41B6qYm6XYB+vvqRKpKuGxsooxRgdJHG8L56Cm2VaEtGHmcoZyd
WnfmUHsQqLIDGXeLzNA0jbNpwuUd5a4Ix7k+fHNsILOoC10x13Rky3dKn+IxFW8efz2aonJmiAKM
oqv+WHlA4VbRE+j5cM0ErT1UUrbr62k5vt8tTS7PLOFOVrd9ifjWrc++/mi2X7Pon5AN/22zc2eE
vQL3v0QtIW3nFRSCz9Cn4CZ7/IgXQM1B83dCwwrrR7X6JopqjFcR5l6i34WgdWrCn+tGpgVyOSnv
RoQFVPdQAmyDlHpBdmvGqluDisUxgl3R+Xtz3LF82CpFIDk2LM/PX6NibYSX+qDVCYw61U1CsHzG
/Zh+RHzNBFM7OmrQ8gSSt/MgwJAGoGfG8NGaQoWw5U+E8+fR7u5UXoLHQvnIdKHqbKF1FC3fIhFk
jKcUncZYR0YIYYEwveuoctOG/v36hC1lVUpQ6yFQ84ASoLAJNo3R+ylOcl4Pbl095ztWqpLls5QR
5iaE5WP6vkXrjhReml3V5q1vsF3f7UCxI7Ejc0VYQ22b6D2r8trLGzYkUKnTyupoWySSAQkWHdKh
u4PeO4DGNCHzoBlI6/xerz1IIhEX2OGrJkdROmbqpqsjyfPQUpqD0v1fY8LoscL37RCv5qDlLK/8
6kcceJPOc4wX5WJ4+kAwgI4R/FPQKQOU5DzGNTCJxUGFZqEOgptK1tyGUiGU5bFDR7RKwP9x0ays
2bWiMx8mdD+BKN6BQAXNdF58XCzWfZEZEjJRDtVyXleQq826x7A/jnENuh+3riTTs5R7wH3wxx9x
E8+cEuz2kyZjppYna4w+8bLaBm34sO7NUl6lOMwh2lDINkXZQt9paAcQZAFpN+5RxXq24/GUc+Ng
RtWhyAEp6f36oe5GyYFo0T1w34PhGS+gAC2cR0Sas4FkZld6Nu22Q2u71vRv7Egma3HpzswIpxOn
BdS61iGPU5e16xv1YWxkE7W4jmYmpk8428QdSEz6KTyxDRfNyocUxCD1QIlb9z0YiSJJ/pa5JCSJ
OFa7ES2QJXTAa9fws70eyeo+sskRUkOpR22TckjwmnZ+7LNxm4dkn+gyWUHZyAl5FQetoYpsiCv0
1mfWvLR2vInoaxNZbhBJdiOZKeGMglMWUPdjXXoUZJnbzMDZ0QJ3S96Bu6Z0LOid+qf1hbU8TXgW
hBKugZdVIU30RtUSZ9IDDYfUZZCetmvZM82iCTAnoGMa/ImgcTuPvL5SM1Ql/MIzWnoIIR3Rc1Py
mrGY7GYmhPWTDo2lZDE0QFkLSjr+RSOf7OyLnsrI3mWuTL/PFlFIeARWP4xWmlB3tMpji+vz+oQs
BvXMFWHd9H0HZZIM4p+G86rqxhs3oUc8Zp/XrSw7QqF87KBkesHlVyplkSnTtCfFK3WYN0SGBFKy
FMog6gFcDMQfU1fn+VAVIYo9EKjEST4vHo3KPqQj+9qGbBu39BQaMp6pJYfm5oRFOtQMYi4jIsDO
Hjs1uOGUS64oSzE2tyCsTTqyUB0UKFApYbsFn+AGayd1k8Tetp35bX16loJgbktYlQlD/z1hsMUI
h3Tz+KS34RaF7+1HzIDEB5sqtaHefD5HYWj11qBAMa/rhiOr0y3L+RUPVEmOWfTGRI8qXIJSr8ie
Yuc6rqlDBCHgMdohl7VbPvBbtYdK6ro/izE3MyQOG1HUDPzTpocqdh43rhp9q5qvDeSQzG6/bmoh
GihoBtC/jmEHElk4KoYG+uUsBSzaSXRdtlsdh2ytuILoyb+7hOZNCk5UDQ9a4Ew4n6JKg7Ss0RTg
ZuDOc6cML2GS11uTGuiKbu+TiSx13bGFMTwzKOQf6MMoetZr1OvQ+WizX0hBZfKgh68aKozrphbi
AqZQ+J0G0IL0yLlvqp7Vma3H3Kub5KHhvWuYUQwgZP26bmchN5zZEVZuV5WFnuRKi2bi4FuQFQGg
Lt1x3caSL2QSQEeZXNfAVnruS2e1bdhGFi5fY3JFoYEXEu0J4ny7dTNLszM3I8xOYjIoiqV+5/Hh
RTFOVfhUmK81sF0G+fdFC46Td4eE3BCoIw+a1Kw9LfsSoCwVQcsQ78Pr7shGTYiAZKiYPaQR98BW
d+qzp0GvnqhiSNKcbNCE+dfATmVwyEt52K2bjUr9YQPRO1xY89x+szIDhKgKdTbrrk1/VHgJOhs/
IRfFduCDvbLDbaW3NkUK2d2G/bDwoq/p7ZUVqs8o9EhKbsujCR460DWgZiwC/LWRGn4YZtxTjOLg
BNG+ZNkdXlglhy2ZGWE4K61FkxouKd6ovJHwex1+VqOn9cGTmRAGr++driLYbD0S4DZZ9IBS9M2+
ypmMvFxi6AKx4YMBJIjA5BP6L0b7pY8f4+553ZflQPg7K+ILU9YUQWuCT8ADBmrj9zcBurYIVAH7
505/dmQds8ux/m6NnOehOCB2Ek+16w4o5iIs93o43kC5ce+QYFNXH0t77+aEgzdeOOKqDpH2wuiF
BJGb5T98PAWtj6BskoTcmrdlEfmjX3t61d/4XeK2mvXaFjJJlqUtHY0if5aPOX3G7HCvaY0JCfaE
e1pcgftG3zU9HlPHMthC+ejfT/nIDu+2hOwag2ytMvqee8VQ7fRMc/NQ+QRaVMlSXYwGjUAT4Xdt
yhLMpC2rsgbizl7CPhfoZIuUzA1atm2SI2im12dJYkt8XzdGFK7Twa6hjfw57T6XXb1p7U9V8Epj
mdjD4pJ6d0u8tIKbvK+TELm10a0DG/pdErdfgtE6qG2zMwZ+UzTOv19nKPC5f0ZSfGMfHd0HbYHK
PdvJ72g5Xpm0OGhG2kEm1b8yOhlCfjHmZ/aE8yUFPN0ByQ9Gc/yUcxQS4us+k9ViZUaEZIHLTAR1
EVBl9eg+sCD4ZQTmJkvN/XpkLC4szTTBAQleLkfspvOtqMh6otSgtUhcu7tpAIsrsm2kS56cFsMC
1wycky0CNJWQjGyH4zbapa2XVrGrhPsyrre99dQEvxKKc6V+XHdrSjsXO/zMnJCWwro3i3EouUdG
NdyPpppDTcSQlfkW5wjclkQD9ySUiAWn1MhWUKkHwbXt0/amzlvTra062oUKKSTzJDMlOKSNmP5B
b7g3JACU9jYF01PhbBKmSp65ZIam32eZdmhxx+gyLKauTz1nYK7iOF+hkvWRI+xs6ITslzhZM4Rt
iacUnqKhsgLCCikwlvUwLyY+cPUBWOf81uY796YtrTEmTWF5WnNft18izXLB5dMXn0EUtv1AyM1M
CQtW11k/ou+19YjzogDpW35oyGYGhGgbiiTW45A1np8/l80nxXlprY9M/syEEGU8T1PbNvHAFYKP
b8w13NS/4sVGEsvLkwLuRECKkXp+d+bNQoxGVaGiuZx75uC/ZM54wOvpYJPTOJhIPj2RbA9Cp9/v
Aja66N7tCfk6rXoakkjpPFQa2XZMhnsNB/7taGTVAUSuwTZxigRC7O212tn6seryD4Ajz75AiI1O
G62kZQWwG0rh+Yq5HXP2mvbB1/UQXEqyOt4XfhdM8aIrrN0sbTOeBNNxtox2ZvbJ4F8UFWCh0u0w
srmM0HwpVczNCWs4TIaMMwM3xAhVeyNtN4muPGVO+IHz2KTz7jgEV3gov5+v4VAJ6gQ1uAFQwuBk
+frOKP3DgPab9cGbvlbcMmZmxCJ633BiZhUgLxAP2yRQLDDTwQ2DZ8qf1w0tDRvaYQB+AmcnNUVQ
/cAha1EYE32o7hzjkHvtSA7Q/T2sm1n0Z2ZGDIaWtGNZhwPShb4LieKiBwL65l39qeKZxCWZren3
2YpGE0k4jmkMW8wB8Xe5Kbrie1bmB9WsKsmNYynIoZIy0cqiPwV8pee2Kmhq9wUgvx7a45sNKM2A
S6FHnC92CWc38Zhd5fkoGcsp713ExsymsH5J6AR6YSMEDXO8BVbB6wCFWZ+uxajAQQKUjiB6wUns
3K1o4LYeROXgpV19ZSWZc7Q056bMon+jlPkvG6Kd7a8hYRuJrTpoLCtrvML6ZkNLjYSffQgXr3uz
GBAzI8JGQv0iayEZ1Xhl629V4ntKP3wqGAqoTP2+bmp54ND1bgKMj1OYAH4ZwyCwipy3XqnwQ8h+
ttQ/NH0iyQ5Le5YJOk3sVuCXhyz4+fSMaaCm4YgCtwVtkqazoZsdHVqo1LoNVbfUBu3QR9z6a/AC
gh6MSgo54d4btOSQauNbNvrbcLRkcbc8U+92hOUE/oCm0EvSeXqN+1K3M83RtarveSK7GEpGUASd
a2pGRugDdl7W3yLLljzd+GOzQd2RdLI2kcWY0DUwNKsaQEq2EONm58dJZ+cAuMfRxtSSjWJUJz+1
PnCFN2dmhCg3wANiR6aOd8RATzdpXu2VgnymTeKhOfux0rP79ZhYTEPTRohbFOp2Yj+/HVbAzvoI
wnBw2CEODO3QWFjC61YWJ2pmZUrAs2Tec7VstEHrsKX/TNM7o7lptHtiH1v+c93QYiaflKwhzgGO
dkMwNBhWQoIAGyHLhtcyo1vWdkeHtTjXmlddgI2qQjPnus3FcP+tegBcjA2s3LlzZm5WvNF6HJH4
o0oOMUPh3vk6SPntZXamCJ0NosHVpMm1aPACddjHdoliJIS70uKIPiBJapKZmn6fmUod3yiGwei8
SUI24LYbmaDWvh8c2YPscmBg3NDiNY3d9PvMkMWLvA30tkWf1QvvX6h5h0eDHVU2ZSfJ6cuR8W5J
iAzfrGhaqajg+elVAn4rrTqU/H7Mn1nxq/jI49iEMUS1EKxPjlgCRd27VIsaYWiPiL5ip6k6OqQO
UfsptcPjB8JvZkvYRqwsH1M7NlFU6eiDD8Ydc8A7ZhmU+zEvD+u2FpPgH1vT1ng+XZlp6wZzAIKw
huy6GJ1HqGXfB5b/kSSIByQAzYCyB4fhuZkuSsusRSutx61v1Nzq3bPPbiPji01lpEzT4FycwmaW
hK0qMArogQNLjZ0+vila1Yta5auTsAc/4Ld1T/dAjO6pL5uz5XF8d5CcOziOqtnrCep6TdH8glwC
YEzkhsSlBK23uIxn3gl7FgOLYgnBRfQQmN0mrq77/HsephullC1jmT9CCjSQInK9GLHjp+YthRwv
wb+KxSWhvpgtTFTaAV+y9Ys9uIxJqUZgcfV8NABROp5YwbZpoh8K1XjUs1jWBSSzJ7jlt2Uft9O9
wI+OnX6ls8INnAdQeI2klmTc5RF8d236fZYI84KpETjH8EwCLGrap3ujT3ZVW2zWF/ByRLybERK7
6deFGag4ROMiMBIk2tpl5DDkshvVNDKX6+rdjpDXbZInjFNcPTISb3K9vaZOKQkG2YgJCT2yk1AF
WLjzYr8pN6wduWvX+pvODJn8sGzQhAzrsCyMcyPpvDCor0IInsUovw+O441x//+bH7HuYCplHwRV
03mBbX2p2+CuU9Nqm+n1drRUWT1A4pcoCEU7LQv7EMoPrK2dYweqqi0Dcge0dLQ84js0SVpfmjFU
VUACoesWWgqE4GMWg9aqZbYATdDrXH1roZaraa/rES4zIkSer9KoHOu+86AM+Wqb+R7CKwkgdXz/
73YAp/uTi8TL9Rg1udra2KOs6C1QftXFk/+xCxuY0/CwYwNPKdbYYpKnWUSw3Xbal1D5pfRvnezA
vJji0IkOJdYJb20KcxIXKneiPsTJ3Dc8v1Bv0yh8CVrr1Df0xoKC+PqoTX/uIi9YFKB79HmYpoij
UiOgm3IDXW19+LmMnxuAw1LLq/0PraOZHWGDzfOSND4ZgQHqNKhY73sa7wARLRNJtC0O38yOsMPq
tO3N2McOSwzwdWU3fXwz4NIbZjet+ZE3y5kpYTNKy7EpO4pmvTC4sfnJsm99WffzYta2HLwXoTNG
h0by+SY0cki3g88cx/5B0zfUr4KDQ1oZc+iiFfSSEArKcdDBCKc7X0l6PExFvYf0vakNss+y4SNh
NjMhHOtaHSowCcQPPG0YNko87kmduk0fvxC78iXXv6WEg3PvX3eEULOtoLayKYsqeBhAv+ttrFbu
aMve+xdXDu5JGDMH82NPnzE7IBSVqgWTOI9nWXyXmsm1wp2Nkwf7GNKP64t0MahnpqZPmZmqFTw9
aSileRV55iW6mFhz6Mb4mtbVrpQewWXWpt9n1mwrK3XKg9Yz8uc2f1BRPKmVtzF/gMLSdt2x5ch7
H0MhvjU69hHlRusFTehiE4L+t4yqZXGaIA2FewtSHAAx595Qo9eaJGk7jwUhOrOgnU1B9aXq24LY
krPCYuDNTAne1FkSp62KgStJC4nu5KZPvw9hILlDTH9FzNigv8JuDa4eAEuEw4+V2WYDto/eU6po
N8Q7pbRcq3hxnDsruA+ZDAC7NEUzcyJCK06ywNFLONWgdduGxp1N/o2L+b/XaqpOL64GnR4pheTg
KErSKAOeQY3a2JJwOCoRu/NByfzvwTY3I+QFqgSQe2+b1stqZz869ZVuyZQ8lpbO/EAlZNJk5Kru
2PGEgADUwrctvnUi50DL7BNVq12Sy2AxSyE3NygMncWNKEiQv7287PYVbTc0VHZ5Uu0+MHSzg6Iw
dHqmDOjDghl1DLaNBVLyXNaCJRs6YePGDlT3Qxz34DgiX0Hk9I3q6tEKyl81FFA4Kz7QVYTU/X72
neJ+luXCPsubnuLsy8J6E9AX3bq1K9OFJDu1ntZHbykFzU1NkzgzFfes0VvetQDpWc/OUKNXrnoF
XvlgjVySgs5Xq0kmQjnUjP4wbYkwaCMLcoUXIPMi+hNXv6jjw7or5/H2++9jnaLpdALEmzgvnrtS
qyBO56wF+w+zX2szGFxC7ny7llxMzkfswoyIJCpKnNkgK6t5of2oj7dj3m/L+kaTyRovjNbcG/HK
wKohpEE1al5fPdnOzZCf1kdL4oZYBc7MOFMrHOE8JbWietMYhn3Ly7ZND3FYxU9dpOn/1iF1MXLi
Q6cxsroJAWbyAifdl+BwBXuSZHJkoyZsQBqz6NgNYJVM0SzZDezYGJZkj1sPM2w/52Gm+YNmRgHC
WGEPdgbk3Y9EChtatAHSO81GEzXa3KfJm61KgOudxKkLzQN40HVALmT6oH7/tR4B01i8b9b/Ox0z
I8JYReATQ2meq0DxF24L1CdA4c4vU7kekxe13OXkuG5viVFSt98Nio26SqakZqAFYAvUtsEx2/Pj
qG4Aw9sluzRzZcql52eRC/dEICgxcwU9iwzRluWbOt85Q77Jm62Bona1a2Qc1JIZE99iipGPOPlC
ealJjAdqs58qGETi/n9Iu7LmuG1m+4tYRXDnK8nhSKPFsmxLll5Y8RJwAwjuy6+/h84XawbDOyg5
qUpenHJPE41Gr+c0+8vfcPPWvn1CuQpT1gVjrMxgfOzD3DwZYxPUxa2nGhGRRpb+9/GweoOnARkE
SjCnBlgb7miznK1IanZUVyJ2q69aUUWiSwPaAPPTdm619JoJ1c7ppoJHgtcLfmT5YvboNK2PxDza
uyzvw7bvgCnoOkC1yd5X0zrXcj3UI2GEoswxcvjYNPMCrFgHzXxV51/GSXHTNo3jTSkZBGgssYpc
Y3HqUOjuTgw3BRb7O08PLtvGpu87kiK9f0vlYb1Oa8nB72907dUCMfhlAVsg2eiy/LYKW/IYHSjB
7VaHHsuH7ElcixgF9bDF+nHk76uYf1FNHErgkv8eEHrBHkZ4kPxIIeRCLIrux2w90iftEygA9tZL
/0I+1rdkp1/1uSJA2T6mN2mS7c2uo/GcADbVa0U0+K+OT2/GSTUbQLbP6U2MZHWDSdiYCEASL5/m
sPychihIR44ZLHt2XV9bNzSqni8f3Pal+i1RHrImNV9A1gqJZHgupihxrDD7TkpF/KXQS87GyNx2
Rcvw9jpmGxp5FTdotlxWZPsJ8X5rcrYwU7ZjK9KaHSaviHiFa2SlwTx+GNF2xhpfOIP8hXh56Cxa
lDAVLKPKHuV1dZoRzeWr+FQntxnHOBH5gAJ82EC0O5fIcPRdQ6ZwZCQoHZyur4IqVhyl7Ep6ULZn
HToMh0Yv+jCd0n1vUDdAEB9UZacaX94MEY4+t+RS3NlOxoFW/LCsEIe2bUZtk4RuRmKDJvGQ1h96
rl01S/L58jlvvt1HciVHw2iRAYICr0BmvlTFzah9SHug3AHP9kCmr5dlbZstaqVYQHZtMGuePgKa
g7JI4c/AGO7pD6xtP+lmsrssYtux/BbhS69plWZJkc7AGKaa/uoVxW6ZjacxUyVYKjFrGnv0nHGP
FWg+Ib7WeX2V0WcixF96rWIR/H/u4Js2klEYtcdQSALU+RAX9yIGfszHJUwCI0h3mmp0enXwZzGq
9yZLMgRuYgKtqytwFbCHxvpR+NauEP0OjHs3/lDdYToxcArAC3fTDoDK0eVj27QMFLgtA+jTa1tF
+p7NjFEJC9Y/LX08V8O+1h2F8a1HIuvn6xgeBFfnyuZjnIrIRNYVVEegnwxJXCMkINy8LVsStiy5
0ZiK+mHLexyJk5f6AQuujyQrVlvfi+QzRi89dkdVhMlb3+1YimSHS5mUKXwzWxOLsOdmmFAVntWW
qfsEA3YAUwBsiLX++ZGp06QuALjAQEtreA9e2exZ7XwyGlXNTCVm/Z5HYtqptjApDTEDfTRAP5u9
goz+spFtBlXHqkhfK2ldk1UGZLS7IdJ3ZVSFWpjEZVBfs5jGpkremp+emdzbp5OfaepWgGLRkfaN
yItqRmPWVqFw73r6vRIfRm9+SMSHJPt4WU3Fl5SxoCZSlHZfI7biZu3szTSz71hpV4HvYaD+sqhN
I39TUIZFoKLqckCAIYWwMYIxfZ70u7m/9uz9ZTGbVn4kRjJBs+GTmXXQiPV9CP6vu7FRJUOb3uFI
hGR+RmkZZQpvALxX4DqkdjBpRhX0WMLLFvYCDr9ModOmQIBWODZgX1borlN7t10gQoMTHi9IiRHI
qrG8AJuFWWBlVRKUQ80Cv0FkdflDqoRKPp5qgCgk2GM8DOatphfYwvraLs8+6BzrVrEFv2kab/r5
kqiRTl3mrHUVPk3Y+Aq8souLr86k4rG+LMeSa0QTxm+rsasJui0WMLtKoFBhr3HpWIwhNtVY2ubV
+q0Uyqunh+Yx39PzWdORq+/BEwgSckAIXj4ilYj1Lhz5wZQaJgdQIdiRZvbFEK32tdGa+7n2JkUf
ZPPDAbYZswWARTQM6VIhjiaNMPBAlcR7nKZ2V9A6mu1sPxZWfFmnbVFAICIO9kER+J3qRG0MBE8l
6riONVz10xylzvhg9TRknmpCdtPCbcQQSGF/8eieinKBvADEZB0W7oFcykkih72CAyKaEh0Q9VRR
A908rCNpUkwxDWQQE0ZND/XoBnmVAlzAXZu/+8vfT6WUZHZzMTczVmz0A97iwKyu9emr538xjF2T
XF2WpFJIMoq6M/0kB+P4IUftjl6T9jFXsd1sGsPbN5MJJPJlytyq4njoxzocitsk21EfIEGzoni8
/dEw0mICp9A0TekiAbMd0B5j5jzWTYyxRLB+3+vWra5N4dL3Cr+6/l1nD739Jkv6bCY3sPOXu/rB
mrXAtcR1X6lA6bdP5k3E+lmP/MJQtcY8A6AQpCZdlLlz6BTTVQmuoMsGoNJEcts5cl70/SHGGowQ
PK+RNjcKEYqDkbd42ild/nmEJnLL2RCk2DxurK+kuhn1H/9JG5nUY8KQLUcvdr2f3wRLPvbA+Lws
QaGMI528W2vMHBDrH0SNriGWJ4yYsTSuHbjTlz8Q5Tq+gywJiLzyTD6fk5bP5Ww/NloXjMNd6r4Y
HXAXrpb0+2VJm1f0SJIUm6QYBHKIljqPYipC1n1zuyYmLBrfOUj3T9ER2dhvlSRrMyeOTWcHpfxW
Wz6hzRjPWfZlNlTwoZuH9CZGjsNnjQitSxY04LIBXIJ/Eyw+6eQHF/ckzRWV2817eiRLqqMySjJu
FrhAI1Ils+u/YGo9BNasIrxSiZGeBMsR09C3sLuaXI0WwAgwEtbZ4X+yA7mN7HGXcGDn6od+etWK
25JfW2SJFv4+UOszM5CHHWfXwvPm4Zs13lXWvlr5FFrWbZbzUHBF5VRlCpLFJYCD6YYWERzWsuPB
ySKnnD4P1Il0B1HjkiqCLMUxyblYB8IazegNuFPgNLfdsM+Xau+1o+KgNr32m9HJ+LgzBpkQYOGg
tHbAm9oBiUWFHnjZJ5z1Yg0/NVkhEC6ijRWm9k73/tbqbxB32eQufzCQsJw+c6NR6Zk/4CVNum9t
14ZT8cCz75dlqFSRorZ56ts+TRC1TRjMqYofmePf9zkL+kHVQ9zUxsNwAXZw7RVq+lSbtqnqCeSL
7DDYWgw2yTAXZtzR9+FR/O/+HImRYoPKzQF+AUS8g5G2L1WlhyUvFP5ms5UCikIDaGnrTp38lGKN
2XUBywQu9miKrBDDMuC5i2xMsYRj1ARNmNxr2v7yQW1/vjeZ0kEJTdh5msAYnKFAiJBFo/attlTx
iEqKeXpI6Mqadu5jmGUGE0tQcudOt9x9n6tG6FRyJGNgNbHSDkvrB93Qr4Ec98kUWbA43vXlj7Zp
3W8HJbctBo04pUPRgar959Td25iwxr6UN6jGhRXqyDNAdKHe4DcZGhb2FMxuuqMz382+rQjjVepI
Drtg89IMEyYZ6oICcezjbH1a5g4IB4qqmUKOIzkeVrK2xmYM6jHgiCiyH349tUGdvbiUfLl8QBvO
GmUKlFJdA4C8SIpP7Q3GNk12Ck/KpxvCbrgqwdoqc54IWE/uKFVohqQv0x4ChtiM2S6Ny2dAMJv7
OeI7/zrdJyqQxQ1TOBEo+R9n8QsyosuO0vpfgtrA3fm7IbYisNo4oBMh68t+pJVmUtPPq7V4W2C4
Ove/VyMAN4FaWQQVxiX+2xlJEbAo63FJTAgzZu+mmb/5s6PwbQorkKdYDBA5lpYJf5qP/AbTyeGQ
K3uoq+eS0tLjTyYPtk1m04yCQsbyqYtWeu80ch/HF+PDCHpXsV9U1N6XdbLl5nfLmZYv2Lk+DH1+
D8r7O0D5KazgsqkB3OLUCvzC7Ox29Tpdbu/LkkSLVgIKgu8un79KjPTyNE1dpWVmc8zPzQffavbu
YN67RqlouqnESE+PW6V+o/twOlZJAY0VtUYa6InClrcvjuv5oO8AkoCc/bQgYu49gVc07fekOkwA
eeLzvnVUzYBNZQjmg9YdFSRrkhcAaTcjooa1iQYdbJr4r41jfE4X4/kPzuZIjuQIsD0L55IhabSy
/BZonnGhzR9bkK/+NzGSCwAHTzVid1Y/sGEJsLM2VN+B+aww582zOdJFet3ykjKzwNL2we3SW5cU
EfaPnzHZHyyCxZf1WT/LmTN4EyU7HC9pS84ZUpE8OQg9WoanUrsFV0yrHF5SKCVPzvUs12w9w5dL
pg9Ei1yU4dkYJ6p56sv2djaxlCc2A0oeijvu8mC7LzOYaHJV1Lve8///ozky7F9PqAYKO7wD5dcu
Qllv743BEJDH7m8rNq5mFUPspgM1gG5j6ihfn9FAuD0d0gSs5wcCCru8ROc4+6Nb+lsE8IlPHWjP
KyuvMowOedS6QlUxHsrk1ne09xeSMR0OZ+ODHcHX5Sh0ya1cuGLkB9LXMQUZiFFrkdWUCqPeNLUj
MdIlZZXgHs9g1A62i1vtJy2GoDAjO3m8fHm2D+a3OnKZb+YdH/McIZW9EEAfNAd7et/e9K8k7viL
OZJbW9wsMfUapmZ1Wdj7deglHzrVIPJWGoe21Yrd4GPHxvXXS3UURZEKTBRzDgvrIvIVLfDYcHdO
1EdWjNV27OKFWayaLNm8p0cipTPycpo2rY2WTOsIoKzlB8dNn7S0+PwHR/RbjCc3ArVEEw1GadH5
oeQ+Gf3A0zSFO9i0gjcRcnyjmW3tFOYMj2M+5dZXO3+6rMKmNaMVjGQa0H5EzkHG3LHB1oMMsfSd
m8FNP1aE3A9ZEg1uoUiriEqWFHoYyZhWtIIhjKEeGmEa5h9GEGrQgN51gROgjB034zWNppf362iA
XxtkYiglgLjh1ADbxXFE2yEambU2LKdJD3WafZv07tnTE9XW35bpwZWiu+kTG1A2krMTLhqSqGCi
StqiVPWsY2Xf3V3W5xfSovxEYFkWbFgY+sXerGzeTu4mLUgtH/X9EmdX9V7zowQlxaCNxsiI0h3B
F6ZB8weFZuDi/ZYrGwuI0zSaYTAHzC65/9HHz4gxIzGGWj+qXNOWreC4gNwEdA+Cav3pmY0OaO5z
1qKKWRxYetW6U0z7XVmr+pxbs/DgFUPOAkxWC4hekg+cqqUAwp9XHNqxDwavCGYAFLtI9wv6WGLW
dB4AKULDjKtwMTYN5U2w/M7zltVFJjztmujLYmVha1bVvAQTwCF5E7WzSTXFPdiW6AJhDhV04EOu
vubIEbujUxVUAzo8K8q7qrCipfO/G9xX3POtqA+9TxiKq2PKRF7qtpxqZjrQmAHa3t+zLL3jbNmL
lLwi1Ygqbr6P7+6fV+xYnnSCWdsXXT1g10lU4zedP9M5vWlY+dBRN7x88dZ7dXbvQM9owSDAAONK
kmytsed+4qjktxja+azVIKB79sV3TdxiyVIhbPMGHAmTLnk7dknRzx2ELQ96/jCCNbCZdrqS03Hr
hcH4/b9KyTmUqXdASsZRHrKU7VOxoOQ19grL29TFshyyUk55vjz4kTmZ1foVZOhVYaJyB2IeA3uX
QTrMf5ump4BH2DTAI2nSMRmDViTcgu/IJ+9+ROlJ1CvBkVEHPZ1DrM+rUGG2BXpg30D3wDXkZaRa
dABwmmpkH9QIBi3y+aHNMe0p4kWFDr95WsA8+p8o+S1jDh/tsYRuIAcKAdYHHFTydNnKN0UAxuAX
JAOQjaXnEuwvlpW6CUMhYowo2v6JqyoTbXoiB5CnHqi6142TU0+UpLOdpkPDD7afBB1r48Rnkamp
SmrbYvBAWpa7ogCuf37k8JZEY5pFCqTtprht2vILZ+N+MKerP/hgzpsYyd4AfGvnwLXGRGzC7hY2
3PClVTiDTU2OHgtJEw8oHF7mYmOrL9fRNic2aR2YmQqvXyFG7rjQvmqWRfT8oA1TjPGV6xzIvi1Q
6y5/MJUY6SHKihRPsU1wQWex4zaQEVp0Q5XM35uG/PbR5DFiB3Rto9cg3lymm1Z/osaXy2qQzXuP
Fts/DypS6FP78hpjKLteFMDAI1HnL/EoRB6M7JMYjKDp0elrSGDQ9IoabVxg4qgDFqlnPBaAl0Yn
PczLH4b5B70lBDRvP2r1xUdGLxxtoU3hMVR57YjPRZSBNizNVG/h9hm+iZGeJ13wpU41CwFa592k
/vyB+IBcL//MIn+LkfH/knHu9akAzpqTj/tJozsb7UzhCMUVXn/t2cv+9tFkSNeBVVjKr3CSfZMG
dmddm/V4O5R+ODq7obJunCJRtOkv2w7Rpe9X+j3YynM0mSanRyGWmDeCLCC4XUiQAlbdXFKFips9
mjfDIPI2QklGkZQCmcm6mbYWluiuudI/DaG2L3fqUfTt2/fvyRE5vqVOmc56CXEUvFQAlgoc4u8v
X8BNGwRWqIvWFigG5YHfAZh1jLQwDsK8n1nvfxQZ1hXLQbU6uBW+AHoATHUuiFmwMnJ6pXgx263I
U/ir5mp24rF7GZF7gVbisjqXxZyVE1gCPMPC0vODVXsR82+M8TN42D5ZuQpLYUMQdhLW+QATm5dA
vT/VZ+E2XZIyg7k134Zst1QHN3t2MkXQt2EAR1JwRqdSHIT+peVpy2FO+p3gLDKsZXf5i21cWxA0
W7rt4Y3H7qokgtZOZ/Wdg70xB4y5Y9aEWJPaNeUQW+C7Hnjy1a6pomurkClvrQpKrFy3KCYfxm9u
e5OiR9wlD2MXztSOhj/Ig1f4Yt9c0QJsEJSffkStGMzETJIM9Z8syOovFbWCHlXUTFFn2rhKoFIn
K/X5CvAjr1Uwo9GMZXYXDDEve8zDXNeDi0ElS3FgKjHrnx89TsCl7VPEncuBNNeoFR7s3L0adE0h
ZcO3nigjPYElIL9ZAajWQ8lf/CL0bICqe/etuSvfibz0K/k8ESVdJXC5D0VOs/yg0W/A6Lzzlidd
F4qMevO+vh2OKxlBnldOgrniHDBpxfM4sC9NvURJyu+zOVMtN2wVRI41koOatikm0EKbC0C4sp0D
NhhazREDdXi20HuawdwnjwQNtnNH7Q8wRE5kS/cZZcqlKQis0NGN50J/Gr3p4bLH2DbAf/C4AG6n
S3UlexIT1Rs89IzkyOGriHCyK10Vxs+m70MKusJ+QYwhnVjRpMlAGRSBL3poq2y/5O/jPf7X8t5E
SMGnOYJKbhzyHJBiRgSux10//8G8DY4DJMG6Dk4MU85rRYcdoZqJ8sAbpANuFrlNtusHFXnv5pnY
ZE1p4eLwKp06hQUvq0VLXNdB80PH9RENWQ+Dkyhu0bYYC2gDPjDusQV3KkbHbII7tXDcXedHgEaJ
dbPZOXYW/YGFgRsA1VkfKHxyu2NuRTJaVa4fbFpGzkCemDkHIKy//m9iJMeT2H7mcSNDeLWIiAzt
p7bpo35SIaRtup4jbaT70pp5VzY2xFjiKdVC0/mcuzdz8fUPlMG0gAUrQ5AlByRmpjWszevyMFNt
CE3KswDE1IBY6co/mPYE0w8A1ta+NP6Vvpu9dC5yQlYeyraOWOGGizFH8OB/8AQBEta0dQcAP55M
KZmj3GUUppVcF9k1QrlsdMKs27n8r05F6L7+YCl18R0T1gbiO3Q5XGk8pRdi4G5L5kNZvk7enfBe
CL/X7M9UXPHqy/vPyYEjIBaGyDD8K8nS0SvmpHTTg6kNuwrInXFC9RfRcKqod2z5z2NBknNLQGKT
VrwuDlrX5NdJNVVhqvmD4jHYWnZfFwFAuAKmevhpSZ8pNRhNkjS59tp8D8qwJMcujZ6C/0kAFLLZ
JfSmaG96N4m6WsX5cp6POS4BZgv20+AlsLG1RjFHsVDnzVYzFeD3wNTPfsq0WHOGR61w966TvrRY
LTQEWop+kt2WyN7LKfvuZfX1TImK+PvsY0s/RLoSvjuPlVODlK9nTTj6ZSyICtP8HFvDweghvK6p
oz/vAcPtVNkMi/5eN/fWo2iuVmyZdQ1a+2nPobs3IrH3FNdvQ6UTcZJKejLp7lKD0NAmc1DaWJr0
G4XxnD0npxrJr1bVY4KuKNC/WUxnN/rJHgi3QT2q1u23xBg6XmAD05t4vKQPVwqSZ41naNdtWmNv
qbwCdXa4CFUf7CxkhjbHYtYPemSMVV2P1QKgb4zw1vuknQNrrB65k4Qin6LGU/WCt7WyUDlDn8jE
ZtGpOFE5vKNVmqK5QaKcdBEbyh233oeLihjpl1ZvYtafcaQVUAJRXUlb7XrUeaRPXtCRdtd3qcJb
qbSRbnLLQL1sO7A2a86uZo9djaa165Jp/07vu2pjoGQOW0AQI1PV+f2SWh1vtOusKp7sCWzLjlff
j0aqyHA31XmTI7PYYGxmGMoG9KajaF5nY/7U611I9O6v/6SOXJ5Fu5OOOajjrvUs3btaeY9aaJBU
w+4PxKDrbzj4eID6kJJBApr3Sl8s7Tqx9YeKuHHv6J8FWBIvi9nyOCZSZ0xSuMa64nxqam6qTQD7
1SiqHcZdblb3jKuwUNdY6+Slx998LELSpHINzS0mMH+yngVJ0oZct0Infcrtr6j3glUXmD3vLvNK
MiXT1vJsIkwX2nVXtqGXGVGfJWgIUcUhKb6ejPyUGPZYixKFwqaf79uhv/E8TWFuZ5HsqSYyuhPT
BsdO1lqk1T6CjYKSvw1Mv1qK9WzFGdlS4KK7kyiBaTcATJbfFGK6rjR/50z63vdFWGD5Z+mSOO9U
Hcjt7+ciS0OhC9jMkljWMg7HDbbHRPg04Jb2ZFAVAt32B3yTsf6GI2dqgHjbyPlAD11j/JWIqdlN
s2FFIhcA6ersdy+6/zqvN3GS5bloXQxpBv7PIV0CGwOdrU5CP3euLt9bhVZypi5qbtS2s5aop+ck
/eGD/Zbf0U5RXts2i9/KGNL5YOC+E9XU2NfAV4pmNIm8/McwYGQZe4clS4JM/0GLd3LigcESGQg4
QA3LXBNRGZGzXeBcxTjZj75ItSZANZ5eUZ+0e70ZUHoTYF0QulEqPuipKWLGClLxriMfQTURrlAy
ExDlirZqc/uReCa/qVuXBYCTKN4rxYZ52C7BNKmFVobcF/Jc0+/yrvUeBUDBvcmMqG4qrvLpMwhF
QCGM4QPAt+MLgkZOUsQY/NnEpLL9qI/jznCbh1rnO5spqYXWWPTNra9DaQQxELFMoFUYlivXJSrD
7tKS4IN52pheedhVD4CtRyLMJX0UiUY/+CjC2T5VUbieHZSLUQwPDIOYzsRxyR0ocyEMmd5SvQ7V
COZbe2cNXy/fLSnqX1WDRqDtAj3ymnTLFqijxT+Wo2E9trvulkRl5F2bdwAx2Td7GpF3BeSrMLC/
mzA+HwNja0p86p/6qfSbttWrT8RwxkevKsgn+EsemwN3FAHf+acDkhwErckMqO0NyTRGzRUgLyH+
YzuzoGRlTF0vvvztVvd2ahXYUgfxxorQ6mGQUKpWTSWzqn7xMMaXlnzvL/YVBXBwQOry0Sj8ADPb
KvLCM3tH3cWFv1jXq2GK8sUdC3MZ23FIHgEoGeY23ZliDrpaf++3+2eyBJPmUNA+8w9L0fUV94Cj
27bfRPl3lSk+3Nl1Wv9+10SiiRgZkAWSGVAhZoG+l/VYrqAI2g6A19eo+US0Rc99AuqsopF7Zgvr
gCIAZjA7uJYSfk29Hj2LgOFrbYAX2I9V0sU8Ge51USmc3ZktgJYaDzuKo/CoAFqXbCHVK/CZUqN6
1d02XHj2uTTtMMeMAeH80Njt/M4jArUuNmpQioULhOXJ1Jlab5szyMy1x3LYJ+ltUigSjNM3FzcT
tV7s7uo2LhDyGLkTPdZF2mNJPf/plmwQ12ZaJe5VM6QsfUqseekeyMA6/eflCyWbNx4MzO2R1eLA
F4dWwql7YFiMrjOvth/TBjPhAILRRNxPj5eFyCclC5GMz6iK1uBOSdMgQV+BVSzw0iJ2nYc8YbEx
1YplLvlD4qbi+6EDjv4gZi1NKUaaffCdof+9pMHQ5UgHNf9qMBqAiWOdp1J2W8+Uk6StN+/I0vXR
Gp3Js4Cdgnqj84QlczPK/KbbNe0wT0FnmGNoVGBZfec3lcRKJWhNdDxH1gWx3tLeY347svMOFRfv
FbTPOwyyRf9JngwWM8E3te6YQF5aNgcvrUIGqAvDm3ZMm4M+nxSx4eZnhVHav2bUDNkwi3QCIwQx
IW+ehztbL4A3l93ViX43AeKJ6qqpCdlhwWgMNL4QOCEeNcDvdHqMZc/ntqnXYzQIs0Hng9KjK/jL
u78i6kkYutcRp4HVWop4heaJbqhXrWjDdmaC+f7WBDyWhx1kVBnT7PMfyEN2j2EAgNXgAZC0Wtq5
0tgAeY0t0leBjaOAlFp6PwOcMHLawrnHIIGqp7RxAQ0dbw1eMjhKLFCcStUWYOx3TYPYLUsCMP62
fho4Ofi/0h+X1ZOqxQBhWk/tSJLkWboO6U+Sly2uevVRoB9nejBG7d6tnZhBqgWYf2zCJ74fduKp
tc1gzPu94kesQo6DEvwID0+CC5JaBxx08qEaoIfz+17Y/8ZzcbHXP/2zyeNHqmW705zpl8YnwlY7
PnI3po5Nq6kuS5yof/DKNhjMnet85CDDhtsLyE9bI4qHT2p+rzIxv4t7gY4X6PyIXMVBTwhbQ1mG
r4wdj6BxtTg3H7zGCtpCCzixY6zHhJNY8PJ2irjlXF2ItjHIhOkLGx9XNqVsMMuhaznmz1I9mFob
aIwktPsfzEqCBKj8U3qHmfB3O1f0ILA4i6AJIi25H45J4qRYXAAYB97QB9n0JUOtom2+0qoK3ETl
Ws91hOeBGSM81xE1yavU2ZhYvO4zzNglVRf4fR14DBg4FQ/JYETNUu/S5aPmvTeyRS4KsUjlENK4
tiX3sX14gKJPNLAbaBy42vqkvaTVsoRLJbzg8hVZ38DTG3IiSh6enqeSE81avyflZYjm+k5v77kR
uZj8tAd/bxIV4e6GRCwboddMdGQKZ45vSDJ0IStTh3KMcFBGLICnBAeUl5uCfLCGZLa+m9WYp2VY
1W2DtGFx+15VHDp/VNASdNcXxbOtdVTp9LIi5M4cpqGXFvRoiJZ39TD12D8SXWer6sZyVrlmKOaK
22yCPcUG254UDpsEaurlzF8xMUyvWkAMFMNu/J7f07AJ++cyjy6fqeTkz+RJNzN30qb0O4O/Dl4Z
jN1tMb5kjAVLq4hQpUDglxx8OSzbonflAa/w9BuyRM88q4BeRHsFbUzgAJTYcfZw50S19rcpysRN
NFCuRkgsHZeV4c2uhom/Zt49nY3Q8Z4cjCsQGs8qJsmtrwdOxN+i1j8/cuPovMymwUf+unh/eVnI
AczqLzzwdBWcvSQIDswA/ZSxppX452zgFAvOJlvc0kZ+3AbNj1r4O1u/Aqic4pFQyZHeJZq7feIP
GoB7wBHlWh9MQOgaSTS/D54abWF0egisG5kYTOIsTmtK7sI5o/7Uocrf3aVN6DJF/iBtEq4yfs0o
YPsTexhYzZHswPfHzBgskaVBOVgxlsMOM9HQZvxe96CDaZ4oOFOZ1oXMwEtYV2ExJ/AvDlBUsb8p
VOBv8s3+389BbIEYDmU9uXpOEa6KTm/xcyy8tWbKsJE3PyBMDTJ/ijWKPiHo2Kwl36VDHxoCrL6G
4nS3P8la1EHxCpU5eckRoMyZ1k+GoIHr/WVnACQcw3qoEEzy19TWO5Re+s9OWsVV95UmS+CjleS3
trGzqbnXXUvhfNYTOH5QsJeLqA9TZGttEP+RTqjGPFTp+YX9OCz3ufY1y6LGfGcCsibiBopm5i+m
V1RVT29o3ehElOADR6mJf7CqcMYiTo4RHKxqLc77sN0dDN6cClufsyN3AC5Rs8zoAmFac5UTN7Dz
feM+XfbYcpyxCkE9EKNkeBGRg0gfzfQ5GeylgR15VpUGZPiqgVe4S/2wybuoyoZ4Kn/4sOvLYsm5
XITFqNqhbocI7uzKitxLROpjyzmwOhB7jWSOW7/eJS5G1N3+gbNXLR+DxXciS1TAtKP2RyI8QDu7
n+cGFLV5cj/S8aYlD878o+rR4b38A2VjQolqrTSv03wI9s5iBbfUjIQk3H60tB3XrEAU152mGueT
3hac8KkQyT+6ou71loAQENaDFIVcT/MPWzxnBg2qVNXh3/jiGGRfd7sxyI5yovRmGhUQd/3RhLAi
e55FFRrJHBKTxgLrvIn/jWbprn73U/NLxTepphSBoOXOCBt8IOgwUgVairYAiHcETvXT5QM7S0hc
Hbt+qMUaALXAGyo7aKTYfjf6E4o71BlnkEiUM+bjCLl2itqKNQJAxLwu+HXdgDnZHRwjGkunfr38
K87MBn1zbAyj/KjjX8xend5ZkFiASaBL7ce6vMJLBB/U9e9stqydbWwC2lgCAbsYRr9ORfQdCvtO
Ccus3CoY+BTx0gqHSbXnc/bCYEAOJWEkBAbK3HheJVWqibuCJMm/HYlsV+ynj9iPuipiqsxg5dB8
Febh9Uba7IJEWc47SFMu1TBDWDeh57vPjL2Ge5A8zubPmrw3/AGyAcwEU4AYtEKZU64FLpRxQ/ia
9ZgADskMbOcz0R6o9V5TsG0MI2GSC7VbkHPIWWqT6RV3c6iEoopgN+0PNj++09jWFw/vNoZ3MDyJ
ZYBTSzBY5/MRC4KPBWbyTC0yszF2l/37hPj4i9d5SSBUYvsUxehTIaRNKiyRUfT2Em/fivIa/2NA
/UnxIMgX55cYNCqBgYVBcLRVTsWMwmM5+pQISfskblse0bS4yZVgnLKdIZ1eR8OQewHpHvU2yah1
7gAY0cChZHbQtw9siBjrgyVBxzIyBhUKxNkdQqwI+ggEpWi4ofMhYzOYtTtpmD/+9w6VqAIZn1rg
uaxdPVUVSNLtn+QL/Q8g7qAZexbVp3OuEZ5Q9D6abw7/VPY/F/7D8a7Kcj+oyKKk4/qfLChnrWZx
ZtwVXcpy1Gz+yucblt1b/t5TofNuqvOWu/5aKT0Kf6g1jzrwXJDjLQ98uPGzzy2Pl3nX1h/IOwc7
MQlymiiT9cccCatpUS4zN/lrzYxIG5bdmEwfL1+k9TE/Ck/PREgWXoFEnbYWEsmx1YKMT/tBNO97
Gn6JOE4gpbuaWzOwWxyIcD0E30YZ5N1fuv7tsh5S0HImRPpUuVMZJbd6ZKmFHjD7mfdPvZUB0CdK
kup9Udgqy8KtQVccZrYib50ei583PRvWjJhlRWgXJCQGCorKYqaUp56JkeIwivU3Uhr4boP7vc4f
BnZjNj/o+P3dH+5EGcldYw24JRVfP5yL9fqvnL74E4+88WkEJvRlURu2diJqVfjInIGJ2GTMHlZb
+2nmZFdVqmdh43aeSJBMDQsV+ZiaUGYY6gjYPnEHyMIZXrXO+T6lWcwMQwFWsSESLyrwZ9BsxWS9
nHy1QB73U49BZHvAdO9oPo/dXaUdnP7eVHE4bvi3E1mSkVdE+z/SrmzXbVwJfpEAiSK1vEpedbac
PfaLkFX7Lmr7+lvKzNzYtGDiJA+DGSQDlJtsUs3u6mpV6RK8Y7Uud9tpWk94DfmpbJ9kMMKdMPgD
ZlLmCZJL2U9zWlX6N59LnqwLroDmVWogavzVryh4nVlMoRH4Vnac1GSFudbPCUSHJcd04fygcKXN
PI+57iE2B7AgLgYemtkxrl/8sAV/6s1g6wxt/dfdenG5TnDIuVtDSJ3mEaq4x3J4tq0cI+8KZ5L2
MC9ccGfWCJcOcie8QRIA1iiZA56/wo48w0FtUWcIicSkpe0B+wvrhtwFBK8EMDKMSdaMbQZHM9Y8
QTtuG+yur9qSPacQ8084uQzKRFUmPjbZMUMy0Zh8V8egmimKnS5572QS/ktbdAomuFsaZW0zpX12
tEYMLepvUxtJMlqtr5u05HCnKML95lt1XesY23602ddWX/lmCNWan6P1sS7LX2EBCr+/d0e45XQ1
gcoAw+6kY7GCstYuqTSJA8hMEW6aIJrQR5x12bHQMWQsebFr4rb2Wgvfri+ZzAuEq8bPzNrKO46N
6dqtnn3GmB+3GVMMhivXHZeV6JbRQC2c2YCqKt4IVoeXj5kDbTL3Afk8hS9D/53QnxYGVF63a8nh
EISiRd9CFymSWefe3XU1xhIwlh4TjPLgWbtB56VD1X57HWbpnFKLgjWHk4r8rwADZgVyOaRMj34C
HVhIkRhm6l6HWLTkBEI4p0VU+VFmVCmCncnNMu2d+W+o6kpIWIsoCKfAogD1HiSp8/Wq8MdoUUYH
3GiwDVhNHNMcw43SN0/XrVnya4baJTHxwaaQTjjHKQKfjUjwodNOVZBP3E6R4Rb6bSFjfC3Zc4Jj
CgmmtqS5pU5JejQn5W5oUXO2GHSaiSKxZ8mjwVlCuQnyyejznX/HyS2a98XQlpmSHMt2O9gPaIpF
Yj8a7y3ZIMxFgxCmQ5l1rlWKnqaHbdZnYZQem/yeddsaZd+Bfbq+OcsYiKhRvcf7XnxtTyhL9oFu
JkfMFHM4Y7eG/dqatSRgW1yyObX8D8qvjN3JknWWOrI0sRJITX/1R08NvzHrvazux1TW4S1DEp/1
oQJqTmUnxyk/aBpqnagHZtZrrXxviYzyJ1m7X2/+E6vSJp0aq2HJkYbJyo7o2mR8Dd1zyXdh6cKZ
a/D/LZ5w4fhNZ5TFvHit9VULo09DbUlugsUTatNZFYYibKPCCU0451UU98lxKB9ZvEmwUuVwZ/rf
/sDX0EqONBXUKdG3fH5weBcFfLJpcrSnZB8bSM/S7K4d/uCpyMDc/z+M8B1VUa4PkoQkR0Xjt3Rs
3Da2B0cfy4+l9ea34hmOsGpcB1sgCYEThve5fkSGFyIaknh60cV+2yKW7YnlF9ZUj1gysMDDHpMu
VpDk/UsQ4czgtU0aqg3JsYCMTr4mkP/AJfcHIGjxgorAnKm+KFPaWZ7XpdEmR6L0Dmk3DVHcSXY1
LznyKYjw4fSbdtJSgwOk+pq2N3FnuxjxppvDXxozb9vJyS+6wOyHrMYtAy2+OE+2Zkw8Ek+SeF1m
zvz3JzA8rDqFNNj9popcP/9qYBjWiNJY9SGVBwS3CGQMyI7OfaWo4YqdUEWErg0bmmzHxrpPSpeq
P3VTUjW/MEWAEHYGgxqa0ooBwaJX0t1p0Jge2EoLJZ8zsfZzYYqwMzpyXRbGOCdHf2rWOnVt/oNG
X6vhvdMfDO1WTR5i8rGJQf8tHwoXGIkO7xPz+z3ag5QwhWsnwXum2w4mfsol6pYX8DcIOfcFtHZZ
RdTDtX01vAuKah3l46o0owdefTiQmvcKMTSKPeC5gO5yDpVnfmYh54GYQLk1089RdVcwSX5y0ZoT
CMGaxGdTWoeACONbNOon2dOQ7JVc4nQXt+dsCMga0IKCtPSFuv3Y8izpmB0f7eCm6R7NeM8qGZVM
hiF8bUrOCG8xjfXok5egfbDM18n/ef27eRHTCGYIHxrFr9So85X4yMc9JgEE5W1Jj63upR9mOAEI
LQY6Hja4BS6mtlDDrlo60fjY6x0UAHZ68rnEeO0q3wTd23WblhwAqiXIRaFbAgwNIRYIqNVDQ7eP
jwHSaTFfmyVxEgb6sSa522RAwv6MmAVdh0oXHxX6jUAGsQjdWn8xpAkCGY6wSeGEKReoq8dHK342
QKuD+HbU/TAgrnd94Zb8DarbUBRHyRKfUyEabHUSGnHexkfkRh01y3c8eFINmWTu/GvPShSzJ5yg
CNf1pKvd0AU8PkZ+7yQFpDRGZIw6qAFrz6W2HfoX3ar+xDJUSMEhnoNDkZaQBC1Ygzp2ym4+j/Eb
wZCdxpLNsFxcvt8gIgtBS60a7cZDfMzwmioGNAtCp3yU3DuLXyFIo/xnii7coFEya9sWE1BAvGb5
tOd6hUTbnsToMQFnUMcf6+Y7L2VyiDLzhHs1KGhkgKQYH6f+XWuejVZzlPHzdQ9c9PQT4wQP9IPR
jGiuAsPcDplbd8GqHlDHktkiwxF8sPBrHY9SbBUJiWNqbhV+G83E6SH9+XcGzYt6EmYNDPz8gGHR
ihDvhBKzUEBDApc8zPPV3yHNJp8gof+WaIk5+4V/z8bGCdtb1j8F9KPvOZxePOMglQNOFwgogvs1
UOcJMMUDp7dFWi/zUvNxop+HKpMs3IK3QYQVHFFwGzCeWUweKKAdtGiwjI80uusVkN+a1dRQCciC
G4ClDaoS9H60y2K20jRNbU813KBuHR7uNXrnV49++3x9a5ZsmRVjNCwaOjnFN3BujmauGXF8VKeH
qsyd0dpPUD+/DiKM8/gVKs7KcP+hiAI4xkjDMFcSfMqRMqj90Wmyr5o+rAYIOhd956rZITB2DTrD
1PTVTl4UnUPd7VXV+22AJrXrv2bR5PkhDv4DwiSROeqjgdJOzS46UigRo+V8Sp+V4Od1jIUPifbr
sf8vhnCIeWyGCaVNhHL66JTqLb5qzqQ+sqxyVWuWmXzAaCiJ+y/ES2eYwnlWCPQQOQNm3ELO0nrU
9c86/zJmdC0fjS3DEk50NnbI48ZYQ2X8xNFGBFmeBGoSxNrZbbq9vpYyrPnvT24PM7BobbU99ouo
0KsA4Xd8TILI1foAWrFP18EWNg5kn7l3CU2t6P8U7hB7tEa/tbIIEYC5TjHUVc2Vn4NG7lraP3SY
B2PUQC2YBHbBxjNYcm5jVoVm2455dGwV3bHKmzG6N8CntqATPrWS07hws6DBBT3IaH23Zu2ecyzN
RzWBQNP3iNLrEzL9n/pg2HXljzCUCQ8uIiFbPJdBcCOLjMSu09DM1yrhEfxHcIwe8yx0Eu1TX0k8
ZAkH8nyogejzzFIxw5bFKFimsRoeG82DkvmsAAIm2CTLfC3BIPZE/xPufLRACY6Yh37V8LYNjylE
7JL6U55DYL96M2Rx1JIznOIIsXulGBBZM4BTZvHKsF27ulEgSoUZYpWMYySDEnwBVZ1UHcYmPGb2
+xCth8JLdAyWbdH/8/EPDXiUMxcMFQRwKoXbqWSIBa2JBSgfsB2zJlBzrJuMFB+Pps9g5j08uSxy
k1tRZFrBUeH5umjUlaYUn8Jo2F+/Jha+IWcwgisQo6nAkPADVMPe0XenVW95+O3vIAQvUPHCBn0c
EETbqaOyptlGq9TNdZCl/Yd2BAiOUHMAn0W47qKoGhgGSQZHdII5fr9T4kd1/i/7BYoI16EWTg9a
vn5pw86jqETSqVKnpTEZtnLw0f+q1Nt5qixna6uXvEIWTIKCDb4FuFDn5lPBpX3eQZqCo28vKr51
9brk6AZNfyj4XqTTx2/SUyix9Nb5VdiE9aQc0ui1Yu8KypaGsirQP3B96eZoQXiWAgf7BI4ExDTF
paNdydFB0CmHhKmrMctvwrjbXYeYvekahOBtbIrryQwq5dCh6w9E/LLaZk3nYJSQE5geiWQhoQxP
2CV7StE2k7fKIc/iJ1vznYAjN1qAiNqw3cwfT2wZfWrhzJ6uotisT+gQGhUU6w7WFKwsxdprXbBH
8VTCN5LBCEcKHK0O91+tHHqjXzPSrhjpHKZ2Et+TwQgRA0ssmhkcCxgjImJW+h4OrRNVMjWqpVOL
5C4mrIAvDokU/fw+pUoJKQLFpE9Vb7q2ne0IKV6srrqpjUGSslqy6BRKiJnHRDfT1CyxP7rqVqgr
2dq4opYs/F+6H05h5p9x8oUIEsTIpAZMkjyD3GSPtyUevjZ56XNZVVZm0by4J1DZxHVjaAvlkE3k
NYLM0K6ZqUfmOPrr68dXtk3i90gbmjqsc+VQKmgeztV3FSkkXpC9VWcv16GWsjzm6QIKV0Xqq1xB
gk85kMpYjUWwqSh3xyjfJHjDoSfgPoVyg8H7vQplIInXL92EKNbOpH+EYGgBOV9RjHAwqrrJ4PVh
vxqNYTdmZHfdvqWlPIUQDlZoDVMf57gmytByJn7DSn81pbsaz5vrQEvecQokHq2k6VjWwzsaO3AN
8Ht7KD8ro6xTcummRT1jVkCDYDp4e+dLZsQVo1WPJeMRwVSAeFuZG9t8jErMjranlZHRt+t2LRyw
WVYDRFWoJeNfwgEDo9mvIsO0Dgr7TodtgR79srrp4hsWSq7aSyRQq9C4hy89g3Cd2DQzlc1Ipm5i
B6V7N02PG7ajau9U/0pDWbFL7GRAhQ3RBPpzbEjrzsMfBauscUgox7k4xBDUGJWfpH3SzQk9FN0W
I12dsd5xY9uQXa88FCWVxDSXe3gOLlwkkUIwdw/jqQ5WHYFEZLl6u7YyqO+Wjz3OejFJruIlPA10
BXS1Qo3tgs9qBkh0qjHwCrPeROO2TLV1479E7KnkD3jVSeKby32ce7BnORZtHi4rxjftlPKoKkb1
gHl8ThzcgIB6U07rUIE+pSaLPGRgs+0nl3KujrZVJpp6aMrEsQKcBQsli97Jpu+lrBvuF1HhPKw6
t0wIc3BLYiRaMKkHNX8Dlslthw4OjcdNUVAv7mBm68RxuGWEoXN7bdEj9jTJHlEQ8vG8NEey09Nv
BboUrx/Sy1sOPwxjFNAMBNU4XEPnq9CnQc90zLc9hPZdGK2a1nchENaX79dhhInOc+bvHEfwXOIP
NQHrElvbj7u8692+eauMdD0h2lML7hD+SAuyxgwRO1WcUdGQAXzgmAIq+R3zZXqxEcjpoJi31K+j
tRaGq5mleoj8Cr2lBugLrjmlUAp1q2lwI3NYT/quzO+5HblG/82SZXgWPptYiZNfIHxXoGFcpmVb
qwetusvTlyh8pe3DWFUr03AD69CBZ4+ZuZJvzMI2E/TeIReOKXnQNRa2OU6wQaHdk4PZvQ/dZoTm
R0RcVfbmWrgvzmCEXe4mTvV2AoxeV44xQjd7U0cPvR47kX9n27ISyfyrhc1E9h19/UjQ4SoWk3QB
N9FINDHtENbt3gg1L6fUYYns2bWweGcwwo41uc/VHqzXQzyOP5W8c/SAfqt7bYNlXV33z8u4xjiD
EmIB3UIN1YypdgjKbNv79UvJUgkZcdkasIQt9DOyC/meusooQ+pPOwzN56DaZC1eJd3TZP/8E0v+
D/PrGJxcr0Wv1P2QAAa05LWfsr1hfkxo+tedgsX6DSEEgfhoxRnmHGkHFhSb0Vfeq0R1g0zGB1ne
k98wwvZrZYIRexlgVG6tUkzs6hPZ7IqFbxHo4XhbIT0KvQORi4y3ItrcMWvrAE5VVW0CfzflP2ni
Etmg5cUTA8EoyGVAvOMiJqvClE/m/Kwm3W2LlulK+RJZMjlNGYhwC2gkhXItwr+nqPoUjolT+F8i
YkputKVADGv225R5TU8crImDoCGNph2mptgEQ+xpLVlDOuG7VserkPeenRSvadg9VExxzc5ej6Hs
ib94lE5+ghBCdAqLtXAatUMFZYdVxu1vI/FVl6KtVk+ojJSw7CS/DRZiCGOA1FhKiXbw1Rc9WmWR
7tD0yzje9KMtCcQkOyjW6dCfTmpaDtqB+M/qUDo5vx3px8unuOt+r54o4E6MKNVq3msH6t/7Qewm
nyn3JV4i2SFRwT0ddRXjqWFIlHpRcl9m+wk5LdmMG8nOiJXEoETXJB2AMmS6y9i6Cw6+9l0Nn+jH
xjD+e+WhyR2txuAq6iISaytM9uvq+VNkuFqe3YWMfy2gU8tmccbrN/i5E/wzCQM0GAh/ABdPuPle
PDlgmtIhAZND5jwv9yr6aHPTtaiMkHK+QZcg8484ASn0pK8KDSCBdsj7Db7mTtetyPj1D2xBHZ2h
gR+lrIt8QcTIUHcW92jwWObfG7qb+PoPIMDshaIvEum2KCKMqYtVl6pZ4EV2ujIzYz1M40bruu2f
wIA7iM8BGDZi8anksca1QLH3UDa5K2y2sszsLleqzXWY84/ev/sCSuy/MKL6fNVFVlASI/C6QD/G
KTP3ed+kEhqkDETwMNLrLMk1yj0j0x3I4KwVnu6v27HoXyd2CP5FSk3RIR/t75Eqd1IkLLdFZY1u
xEHsKqUEh/P493LV5l9z4s15SZQp6Rt/TzrtoVH3o88g8jVtyqB3wfet8DG8bt4CIC4BMNShlop5
pqLgvNGyfvJVhe5T0MXM6SbpdlD7LmwMhNpQGWnx/Jr7Zd0Z2Pz3J9ZlDarT6ojRVxppQFnsUFUL
/ahzglFNnDTODCfC6B+JhQJn5BJV+MiqBtRnk0LjXkMZd22W3BqG/6JgNJpW0MbhqOm1PVxoUNek
HX7QEM2JiulWNHxDm5yXK/0PK+perq/7xRgwNI4h2YQ8mgrauH0h01GPlhaFaPnaNVD0wVfSqPV1
0W54fN9y6qpK6ur1p8D/ovB+dR1a9GggQz4cFTS8tGbqivBESAdwaGhQDru+bKFUFBA7gPB6rYO1
zNdhFaT1k55zTPu8DjtHF7/fWsgXzrCQR8eYdaRmLgweFbW2MRRH3UFMdZUFn/PIeAysfI1mQIeY
UJJUfoTa+HwdVPwE/QJFpo2gO2vuAhMi/HLCLKau8qedpZipV4b4RlBavOqVVIRzaVXxFoLQjwEt
RYhgnPu2qbaZohA67pTRXrV2v4lA7HMV37wpEUpLfFoGJtx7et2zkCYAM+v+PW7L3RBVD2XEHlOe
SFKjMijh/vPTvqoNWk+7tKfxmlmx9mgpZfqIdHC/7TLMt7q+Y+IdYaNCNI9S0MAdWRD7GdQmHcLG
HnZZWj1wv3T9oXtK1WY/Ns2D1Wufr8NdOgiSsUzHMURFdB4hcr5tQRMOMavpsGsn/3kedpCx9q5T
S4nzL8JAawrUNRz7C9JCkfSd2XZoey4i/mAo7FXn3MW0CEl6d9738zOGDgqwwsFFswk4EoITTqqF
yR5aYT9FE0fHlnrba7K5wJfH+BxCcD2iVX1r1O2w40Wfr3ha/si6ZJWM7dtY5soqHuvOrf05PZR2
79f3ilz6IrChaoTKNUQ3LyrycG42TMow7KqE0VeMyqA3Y9h7Rc2gLWAqd1wvJ3e0w9LxTXNFw/I5
G/xtnZQ/6rC/wbv1KffTe6SXHCsPP3V1tkr90nfGqrAdXEdPeQcVT6qMo6tqWezqHFMw0Dzw7boZ
l74AxQ2ocyHUA4nhom+4yHNjLJNs2A1dta9ZsOH58MPuP9Y2PN+384AVZMPn4Q1oSRA8m8aJpaWI
G3ZTF67S7E7FNMk6+AzlKPe6PUJq9j8kzN7BRABwp8R+l577RjnFfrebgn5V2J/N/rtv1MSxIWnN
6q+KjRl4PtLCEerKefMcNNyNMe0xk3IBLn0Tucn5u4aqHlqxxCB9snheBCbr8IkJncLUnLTYa/ox
Gd7TbNeqpROCmCoxnlwcuTkfCrFUvHDwyhEToyamDmU9UqOQJ09f9FW1TdwIuXlHc8kKiepestiX
1+M53HxETkKouMknewzNbmeULTTKd8SonUw5msEmlfHUF6BwU2GaNEjD+AiLDwXLZ+Foj1hNq8T0
R+PJVL+S6GscJG7wMaIaPAjXPRQHoNA9c3uZWBODoFPawXn41s5Vt2y1fY5gt9b7555EiERBTLi+
axdH8BxPbNibqG9Dzn7gWxUBvWOaceCyKdBXKUca/zqUIKL/yzYIDILgjclHlF2EIOifB0nUj/i2
/szXlqc5lWveB7d8pbnWDlNIJXgXnwADm3UCJxx7LNoQaX6IpVRcaj0kMqm8y8AVD2DoMpqQPoZG
JA7buQcmZZxgCniFSb9Ku0oRRlbF4AZT/jqE0AGPbLfsvo5RufUxDmC0ZKl08b2CUV6n6GL/SVjl
beH3Tbmz0mCTqJ6WhSg2VStKfpao2ka1tr++fxenYAaEVC3aEud2ZZEFNjUY16vlQ7Md6DeeQrGi
Mpys3RndY9rLLpOL79scGcz3F8aUYayyWGG3a5Q/mJ1iWBoGEKTBiqgYOZDsQ1kz6cUiQkYCQrGI
w1H0mOuk51vYFkMacPACPTWqnYqVDi1u7AwvjiZyo/S2htD49UVcBIRgIObGINQi4iJCV4J3DUhG
XqsHmQN8sCrtTdqyr1Gg7MOaecb8BLwOenHIZyt/g4rvnA55chXZ49qb0uIhSDJ0fHaH0SwlAfLF
R0eAEQIiLQUxvtQnmIDosW9xK5NX6NNtkgafPAzNHPw3apeSPt0l2+Y+CNycmKqCOWTnO1iqTYtU
fFB7sWWte2XY2q2xjXt1e30Jl/btFEZwFF5gMAcHs9Pr8gc1XXNmO9AaBpnPIQieKuXzdbiLuwtL
OTMtDQaxVBuMjHOrtCJsUNlMW68w7M5NgrA9mjaR6dtenDIBZT7xJ59QtQ6tCfNZWy/TVUwOwHyG
/AHqBhC7/Vh9CVf/LyRMLsHVMQutCbsURKgvlUpUeVVV3phGv+kV8oma1cv1ZVvyQA1abv/BCB44
FRnxSdRhlwZzm+Y6pjveFjx20zB80sljFR0wkk7ymZFhClulTNMwTN2IrerrTVbGr1HU7siELzVG
MWzYVKynIcU3oJSlc5Y8H8801GznEhAams53b0hqLcHzovKMPAYxDYLLylEJvl9f0UWQOW2AMdEY
WiQOwoNqDCWRjo2biLlTymitjSjaMtlE6iV/x0gJdDNB8W2es3xuS931PrR2ANPRcIXO9yPypbIm
jSVT0GqAST7gGyHlP2/kibeXpC+SZEwrry74imXZfTcY26xrnj++Yicw4nc5UKiZhZVfejkx1poB
knSS7TkJJRfS0tlFeDjrrEDg9qIjvRyVKZ3qrPLsKHM5LXcTUV7aQXV0I3r7uEUzTWueJqlD51hw
tAREoylmBTYnsXZF+RTH/SbTJff4oj2YpAJnRkcoxKHPdyevk6wapph6UUNcqu5sq8PU67up2Fw3
RltyA3x5/w8kXHp+F9EkGBj1Wu1700U3g7EuzX4bQxa+rIa1jck0Gr5fhRpvrMl3KoziSYNnmL9l
QbO+/mOWjYbDI0EBiWqxg6OjkzLi+i+8EIPYDdY7OWkTd1RNkExl/XPLdv8fS8yIqGRQQkYC6vWV
6aAfy+lU9qkNG8k+Ln0o5/v+X5NEFhRNynyM67icq1Csxxeyv6sUNCn6LiM3gb7/qwUUG6+mfiC4
NqbSa1MVzHB7W9LylZIR/bAfax755xN2YphYyC0xSnBQW6PxEghBP1m5UW9iCAbukFX/8ldGidXc
JB54Ytswqh7vkcU0hnhFqrWGwR/XcRY8goLqgwADRw7J6HkrTy7ELApYkXF4RIa3ShOiqxLN5HSK
Ph59nsAg2X8OY9t2DMeLYI5iQ+YbyWHH4PaKJLIBadftgRTdOZCS8h5piYR6aZc8ZOhR1uzhbeIf
G7b0yxEoJpTgtCJCU5FfPIdROwa2NiYPeG3zUhP2KdaKl+sbs/A1PEUwhBXDJ9ccLD8oPR0MqXyY
XvJae70OsbhWv40Qx802GMxRF+FYeyWKeTzfKgUo2bLSzkJodGbH/CNOHCzERIg64bCDNXRTjHtF
CV51ZboDB8jjme1kfelVYSZ5hixcqmeo89+foA54huT6FFHP7t4b6oHj7OpkG36wVenCDwzhQ2K2
RoURiyH1zKB07aJeK3H0iaXgQUJ/+fpuLZoEROjPgNcEZva5SURrkeM0rMLT8KxaDZWCYXEoVnq6
Eh+ylBiS5LkMTti3lBrQVOtwMRRIrQ3Nc8y4U5QPoSywmFfoLEkP3vfMn//PLOECstH4G/cFdipr
bm2yNsGLSap90Hu5VJls8UidQAmHlkRtbPYpoJqQ3USatU9Hyado6URZEDnUwBbArFuRca10ITLo
LdORhEmhgspXbWs/N2ny/borLMIgekEsBs9F1vzcFRIjrSfIkOleOeHjCin+oX7Tw1HCbJShCB7Q
GY0ecqPXvYb5LnZpBWEqr4tkxaAlB0Dy7D9jxFHHacy7DFyzwgOneZZ7H27yeDoYNTtklf3UN62y
ur56EkAx35PVymQNiqJ7k/7N0jcc48mGMnZitGkWHxL1++d6OLFNPLNN3BuxBh1Zr9IbLwvzr+MY
r0stkBA/ZBYJOzU2lg6VRdxCOu1dbiCpWlnbvIo2QxQ5CDAl4d2iY6AHBUJveAwQdf45J5crN6wh
19FN5KFbzqnNZF3kGMETyCSsl24gi4JYiTQI0o2m8BpIjDGglWZV6D3HyMYu7jYFGTESIvzZd40k
PpFgWYJJZYQuCiuGSZjCOw53JTVdWj9Ok2yQ4fLS/d8mMdyK1ESzeU515BrbVYsknzGQXWJF6+su
vgiD3gZMVkFiE9nN8x2a28zQrK3mXq7fqtpzoq94JrnqFlfsN4TIaKLTyI2omQqvMUunT1Ow/ymU
v7d59nTdFhmQ8N3ToRcVjqFae4PCu7bACGpj7N8SkmWt7pYRZtn/DPMorB6vwy6eKQgAQ/hTxxAZ
c17iEyefuwpQ2M11NOkGGyW/sxLzvchDcw2mrBtn3R8kF0EFIRhTg/YgFHSFjxOk+qLQaKbci7SX
jrqtchOaL+H4EOkr3fwY0//fe+k3mFjx0bXaGuuRVl6W2q5CelzxmCHD4g9Jp1zAiHnZEBQntSBl
44XWF60KXG3qtzwGNZWlTmfIknCLTv/bKF3YMcPOmxFZktoz4wghbbiqzPamjKI/eDGdbJQunK2y
GZug7/DxrVVjHXHVNWOsYcz/Eka4kZomqvvQn6DL1ygrsMHuY647VSBry1yIiZDWmYuMyLeAaClY
01mt3kCgSPe0iG2hjHSnNTIxhIV9OYMQIrxQS/JBLyLd8zV15avdph7HhybJfl4/sAtJBwxEQhiB
9B7+ISIMy9oMvP/Cs4q3TvsU6q+NcRv5HsFYB9Ta/wpM9LUESq3lWKeFZ0BwUDfzTR+1jwRZ5qK1
nmJG33WuKRKPWLiRTg0UHS9PVOZbVg0tkdZ063qdVwRDOgOUrHYWkZzcC5rg3Lt2sppiJDulWjvV
ftJ4uvYdDdeO3n+i0PROjHclfPDRVFUFb2iC3jDWuMFwYxkPjYn/SyfrfPp8fa0XPgBnP0XYWDMx
FdWY/Qfzce91E7oTTH3WCQqCZShZ4kVX/e1D4rM+UMI8jqKs9jq7wjhnS+fmW5P6dN/QPt1cN2vJ
XzEqDoEF0uogXannH5gy7/vBSirEhh1xhyFx0+CmxlvLiNW1Yt8PsofW0kk/xdPP8ZDtqxs1wvSc
Rqs+174OnnspORVLO3UKIXyqMxtaiEZu5J7SP+v0Nq/e2xyDgONvf7ByCD5RGQZDAqRqwZJci4OB
s8ozjQ4dV7riqKH27pt8m1v8ez5Y72rmfzwcQFvcb8zZ9JNwoA7jUQfzL/ds/UkrD6jGOUnwRM1v
g8y6JR8EYxK9hSrGzTKxpJMj8ObDSHIPHT/2+FQX9wWXBPBLrvCPVCo4qDjnQqwxVeCeFzbCwzDj
qzhAS3CXSU7SpSsYFMV020SVGx8XURVkHPS+bKA072mlv23ajVpZTg7aU0wkx2gRCPUc0LuQFME8
5fONCfNs7DuV594QHbNyW4EqPEJeLHq57nOXu4LRjqjBUgwjUvFYFU7rYNatqdgs96YCsypt1jiJ
EqC/ovywnyFgRzVv7sFEs4BFzs0JQgiOa0GpeUn8PljciVEJIerK0B8gCi05rpcfFGAhvJ3b5JC0
EENO6GHapNZiDR+x94R+yjArFoqYfFq1UonzS487gxJfC2pTGQmiC82zFYM6eovBxibtPqZSNceb
5yjCxWCUSlPjNQSDgnSXFpVbap1n81rSxi/0HF/iCF+keqq6GjVZzauabD8QfhPgzkFC6QukdF8D
AjIMlEzjit3xJvxwUubcROHoGj4lA8bUozcXwo42xGY/NWR93dWX9govHnBTwBHHf8xH4eSqS1Nu
dzqUkbyhMLdqj+4Os5Qc2ksaGHbqFEM4tT5Y4ExvgMGe0xe2qbZoBb3RHrFzm2QTb4kkHbxwes/g
hGA6L3mVm6GqeqZ2S6onDRM520o21EloofzHLU6MMgW3SJF9URK88D2MrjO2dA2e/UttbgZXc/P1
uAtl7MeFqw/PHbAFIbINGrUhLGJClCEYwLvy0KPFHEQoGCTWKVsGSSF9TD5YwpknoIPfBo0ldebT
UVEqOmlAU6EdDbyMQgvfzvZp3LtaxiSuIRg1wzAE8CDpYiosstzCGSbZBL5wPfh7takxncJARwQu
pOBR0S1JBkNwChFJLOYZKSsThUX6nqjttinURyNnL5rPfl4/ThKDxEqeD059ZExD6yXF96j4Ejdf
lcHNZHeSDEX4bgxZEkGcLdX3CU9BujKfSgOPEIMzp0jtw3WLhAvi18JB/x4MZwhdgHwgbFHKGsus
Qrv2kggHKazNHwpDAvU6yIJBM1EbU5tB2UYfiXBkMe56bHwLnWZ+8WZTiHikKx/9SYGffOy6m63B
FGLosaAKiqk4tvBlnyczoanJt/esqVYJ1+7xuv+4p51BzLae3KhJzCCXyDp0zeVkHRX5ymjStRGM
kphrwaHnoGEmeyNBAeXBc5gmULSiZ7m/r8vOpUO466rAUcD9//jOnMCITcABBgJDiI0qewiErtDL
bz41ZvE9UAPIkOaxvr2OdmkUmgMIQhQokUL1xBKcre7AURymqvEmpdmU3fiNxKgjFvRjXwh4wQyD
GRXwBjSmUMHd9Bxc2czK0IzXxGtfGXZRquxHTcbYuTw6M4yNPAucGiGCsEWF0dJm6E1kxPpwpaXq
dzb1Hz6dgMCb0rQwT2yWuT73grrCs75ETmrfkcrFdPp1yz8mDIun6rxYJxD2OUTBMpYEedF4TWFh
1CPbojf3oVf4o959bNCPADVP/DuHGrSqYUpe2nuEdav/kXatzW3jyPYXsYoEn/hKUqJk2Y5jJ7aV
LyxnkiEJPsD369ffQ89OIkFc4Tq7tbu1tanJUQPNRqPRfY6Kudw+jYO2HCRBYFmUk1fIc4sAI1yO
B4hldrlT0T1LbmM7sNTBbcHAZkreg1a3/9+FA4zgzH3DK9VxYE2ujqC67YPCUP/EEjADQyGRYspc
FQ4C1Shne2Io3ECp18OjdAphF+jjpfyDnSP/LNkJ0PLhngQ1fR7Rr6fR5oZ0mfV3Rk3GXNIwh3uJ
MYWyB5q1lcP8Di5EGlTWNUMwy1YzODuuEPsBo2IZInTTWdvrkUYGIWxOaoVxTou4uXE0PK1XfWCH
/GPZ+/ua4XaHp7OFUR/NyudrRvosNUZcMfcZtJcGou4UcGYWUo23tZh5AvPe/nayNWPH9IEoGt1z
/PVKO+zQ+43WedX/gwUjC2Mgrt/LaNW5NQy0n0plptgTa/JHom2mzJRArFryG8IUglkOYvu6bhp8
MDGqFBn3OyP3G22WnJzLLxU/f1SMkQVAowgDKMJT42g0UHlrGntvMFa4LMEkmqV2rpkbXmbET47y
wer+P45wAigsXUSMuQ17nGp52SBd43fo9mE4q2VyB6vrhws+yvugIYZa8/kWzVbYRXZm1jeT8mBa
n6n2uf7gYNQ/ppxACKFzLLIawp84b2ZQzKYh+xxF6L0bk3yT9cVes01JY8rqZ3qCJ8SdWuvDUrHG
5iZCwuBG5oQe0VJ/ue7a6+uGC40GFkQEHWHd7MiMFUzJG499wsB240Jo1uzfrmOsG/IbQ1g4bipD
XFSWs4eaXRBa2U2oJJLPZ+1YczDt+K8ZgpuNJsiJZqOge8KN6ajU48Rc1U5BE66atRL0et5IWhFW
EQ0LHdyoy1KMAp47XJXNVBk609mrtN5Xhe5qDFl7Tr+1mvbl+vqt7tGiDI6CmYOyjpAaxBhWq6OY
0L1Rca+j8WbQZ99kqeRYWGLyRWzAAzCKi+gbv5jwKjU9ScM5Jnsjyu4IOWrmW94NGzwPuyUetFSj
8qZK1te/6hu/QcUOn7YkbVg5OIu6unZco6Lo5Zjm9E/cA8RVEAiHGApGzM83SwtrJyFGZzxmHFNP
5A4HOrrUv6JG517fKuGt458YcQK0mHtyIJm90Ta1Xtv7MOazq42KP0N6NNKhDjpHxz5uMAUl07dY
9cTfmO/VmhPMNgKpZzIlSIS49RSx3p/zenIryjCSpOyu2yfDEuxDR0fHIto6+7y39lYE3bbiocAA
IG/+KEnBDLMO2nI4pNiWYJTalEykMUEC8BzbzQG1EkkFevWz+o0gTnt0g9Fl84DbPSrrt509BWM7
uxgRfb6+ZDIYwfdCNAQjt4+dfaWgV4krW0Ord5WiS77e1ZP9tzV0+RknXpBnHfjKSIUgOyWfY+1p
IixzCVgNwFizVfX24bpV53A4YB2QcJ0QSgmOkCInhhpHrx318k5NfZBrjCpHTzW6+hvJE+35Al5C
CZaZXB+NFIxtRyPXAj7aB6Nifp9/jIfpEmZx/ZMFJKBlMFnRgUKxuqchdyF7ONeyNGVZlt8x9hJE
OKecycz1KGlB2BepgT33u1KR6STIlksoztaGxefGqrQjKIVwQzFvZ/2zorT76/t/HgguDRESfN7h
/hBpIBQr6B3G7S2IMDkQNZv+iOHQwk0IkjMg0hCP2bhPO2sMgUMHjsGAHyq7D7UYE2C9F/USn17d
HNzkjEWhBUMCgk152OmDORXAKp2dHsWP1IglLyprEPpSScTw18JnIex/380NXnQTQOSaS2P7HqI9
X6/vzCqEjb8c6T20zMRpynqySco7UN40i+Kgk+7SScaOd54p/LP5uEn9ghA+lXYcalsBa/WxzNpX
FFDBVaXslb72E97cjhB0Z9R0FUt9vG7ZmmefwgqLV1a9Zjldhi+UZfeJDQre/MvQ9ZvrKGuefYoi
fD9zWEyQDVdUkPJ9KlqvUlpvaoJUlWzTeaZwuYaCszWJju4OBmNi8JeR6q+q/VQWkBPIwM/0GU+T
/5NRIqvqHGGoNpqwY3jZcFnWBY6V3yvlW5PZkk1adT+KtBhUNDbIToRkH9yDytCmjnqMtNLPFcyY
WbLyrwxi+fOTSG10s6b2A1WPZkq2M+WbMvn7+nKtbs6JEYsnniAknTVj9h8+kCqVC47giB1Y9jPP
ehdPGgw1s+twqy53Aid8T3lhtmGOx68jMiE3mcByYDpuHOX7gjvfr0OtfkMnUMI3VJScW+kAR4Ca
kufYbEMLUJinssN0+WvEcw5lOTyrUownW2KdAV0RU08VXT1WQ+dmVgAKb1wiIKfoSqfH1xfvNxQ5
3ytMT2TMrIh6pOE3Zd4WZuZ3ike1pz9ZuN8wgl+PNUtLrTJBv23Mu5Z+N6xxQ7LGu44iM0Zw7VyJ
+riegILpXV/p+22hh38hYYRXyGhh16Fw1JlIrpd3zvN1o002kCpRwWM/fVJKP3Wex+oviqTxukXr
DvcLRnx8nLV8HO0MdPkgrvqKmXVPT9n3Uf9YR9Z/wukirfaPNeLjI3dAT00VEOVz4riD44/D5LLw
Jev+IBk1VHTXaui9JBdScQOZCqSeWDVnIaAffY5kRJfd6NbW7BREOII6W+8x7QyXjmeyU+LcjXrj
DlVIydasfaSQ7ETnPGQ2UGgSPMC0yrSNI3Daq2jsbWkQ0cfYxujqz7bbXXcCCZLoBI2RRbibcPWY
W1DxbXaFiW7zr5MDVT8uqZqtrZ2J+jlECJF5XCRxjVOgijoX6rEkDxaojkf0Yml15l83aO0IWogN
l46EZQ5q+RUnB0SsTOjWtzP12BmTr5Z9QKXjQiuGoOKDNywI3mFcVVSjjUMDbyclIGrQ4NdxtiHI
RDQ2BdctWdkaFM4o1VDeXqRJhDpW21h9N5nddOzTrxzXN6Z9DfV+Mxl7kspkSFZMwhcK6RaEG9Dv
X9CVxyATdKYBBbrimCs/bJRqe8mlftUcXIPB2YOmSYjYn29MbUM0gCU9IJJvcxNM0V8tg4z0ppWN
Da4CQacGIicwBTxZ50CJVcRVX+bTkRpQKZgww84XXWI6B2b3cZtQrsdbtw5HWxgLz6HyHBw6SkOH
40w/JdZDVkF3SnOt/C7nucSvV6w6gxLOnxEcdQyEVsOxa9/03i2NT0b9CSqwSSoLPpdfEFgRsUH2
oteykI2dG2Un2hDGaTccWRS0zUMsiwOXKRz+flyAIC+26B+LvgZmzMKsm3w4xuOTQh4LzJSDeE61
I9cob8JKcq8TD1PwKS80p6AyW26p+G7PrekT1Ri0SW2P7XSwks5TkYukBFI7kndV8QsCzlJ2AZE3
Vg7PqkLItjuQANCuLI8xxxASVI6dLt6AgmZ/PSiswkB5BT3O4GbDeNW5Oehwt0tbT8qjNRZurHwF
uaSbN1/+BATyrstgJ/o4hDUDGRUhSg4QtO56ce1sSBjtekq3H4dBnynodglu3ughO7cl70iiJENU
HudKfc4S9a9Y53c5SOauw4j+vOzMKYxwZheFSZV6scbpDb/v6AvJE0l9Ym1XQEgCHS4kHwYolc8t
MWa11tGbyyEG5FvqT5DgpN2PP7DiBGKx8uRc0yPo/Ri4Uh2bORw36kCLAI0kmncdZeVrWZhVfhki
7Hw/NIY1t0Cp5sLl5j2fR7eutqMs7ZDhLH9+Ys0E0kSbo5Z3nDvttmzQvuEobtvF92P+Ue2K9+3H
WY3TGq3GF3WqNKJ1bs1xeVRYH0GHKHbxdve3YvWS9EZoyUWP2OJnJ0DCdSckdQECI7gzfMTLldrV
uj7aFPXwvbDHY8HyB7wOBTSDyIM5zR961v8POGjxwNELEib81/mC5koxdEizjUej7Aqv5pRtWRbf
5RjMlSCtfk4nSMLnpOKZy+qNEb7OEwzeGCBV5mi+k2TAq1/UCYoQTms0QvKp1vgxyl4Gp/Ks6UnR
qQREPFPfdwzaSTgeMMR+0WasJYMWR7UOEIwQqSZ3dVq5qC2A5VtK8bdq0AmW4PGlk6oam2HQqNau
pSoPStGCZ72V5POru0MXzubFIFxVzv2gt7k6JnzgxyIzAwPj/zH/qCLlsmrg4VqYCjFXcZEfNKlD
q9CEn7c1Okj6uxTj8WOzNTvJO+7a7pziCN8TyUqids1y1NXRnlgvmsU8Qhq/7dKNFsl0mtYi0ima
EMI7reI2Tgp+pNrPiuwzSjf9BK6l5w8HWNvBQAoK5hZOPfHMq/M6LuwK+zPOup/Wsc+717S80WSZ
qZhkYZNsNEqD725BAf/uuR9UDQby26bjx8R87bS7HEpddfGDq/ds3E+l5IRdWTuAIZvD8Qe/EDPu
dFaHqCsrnBotw30rB33lt6zjgWbKctOVr8jGkz4UOdBWiFkLwb2rtiI9BLWKo82+Ug5WEIrRlLfr
W7SEltMKGZYOdzowjIHkZCE+F0KPloLCGlNxmMIvHmBEPzbuWNw47Bt1fGuCTJgkoAp0ze+x+xRQ
FJuG1DSrp6IpjsX8oOBBejIe7OJ+Du+tqPOiuHO1fK8XdzZIZGLVq9NDosafr9usrfgLbks4v3Sk
sYvYybm/FAUvVAyY5Uc61W5Ul5/U9CViqaum5ZbSH7Gzq8scur2mF4aPyVC6XRTvxoh7thn7LPOt
evQTR0bMsXamnv0s4bCxUtrmKIXhZyUquKoHb9Ybl7aHMR5c6nR+qat+Vqu+HX5s1gCbgtE+sKMa
qFohs7okBW+VMWy1tnvt+IMR7Uj8tVQeJYu+RLAzTxMwBOvmAhdLRoBhBP1t7FWB/ag8m4G1zZ8y
r5a1s19sMZp+0bWIFnPMWmGsQQgJhZJkTZTZ7SsIBzea+Rg7n826DbrhoFFvGqePHq4CnHDgQf0h
TUbMv7/qhePl2cGMNLeEtMY8u0Uh47O9iECY0rDowuavwUaoeJy7b0ozypxs5oHdUtfKHogVulx7
6Ird9S2T4QhGTb2tt5ltpbthGrubiLXTZxQ4wWOukX5Tjw0PruNdnIGwywbHDu6vqAQisTu3Sy+M
vgbBIg8qfo9di8kb7mVune900Ixfh7pwjwUKvQO48wMHZO3nUOqQUIVkY7aLp6dhLt20yYLYPubt
PmmdzQRFkut4F6F8wUMbuor3KMfBqXGOlyVTagzgrAqsAgwx5jc08Lfl149joC10Kc4glEMM5Bwj
MekY9VZaBmWxbZVXbu4M2dm3tkOnEILndSAvmAaFlUHfTqgqBAlrNv1yKS+4n/ayqLTmf6dowibN
Ga1DLQVa0j4q9je1ei3SPStmiS+s7Q0qM2RhmUfp0RSMsi0WK7mOdcNAuKPfj/On+mPtjYiv2P5T
CMGSIm9TDLrDkindzfFxUu+tVJJArlpBME+DSiB69Iiw+2hvVUI+AGKwXtuB4Znrrneer3vY6oac
YAgrNdSY2ZhyrNREvth0W1G00s5BZEhMWYcxlqzE0tFSL8CwKdPiYoQpjDzz4ZPWWntjTNBFJKPt
kQEtf35yMScZ4wooYMrArl8d9bWsv+vazok/+Fbzvvn4JP81R8g2esYMp4qwapTemdULH19qGenf
6nd5AiGcrWbSQc9VAe29PSKhyXZmeMjiT131efgY0+67J+PBAZkvCvUackfBzVTOZ6XKOwQyTJIm
Xwbj1sAT14fdDBiYyEZyijcUceBJTZYWWxw06JdNkAdhdqfD5fHABkkeuLJquDriwMH8EdxMF2zh
UcjpNGvwM9B4kWw/8pe+z12z2RaycaflrzpLfpCBnEIJLp3lLekHCqiwfIi0Z02XXEpkpgiezFmK
gqyd5DsTNJyD3vhV9epAT3Qwtrby8/r2LL/1mi2CPxt8Ykk3o0NEp59s60ZLnwYZYYIMQvBnvGV0
LFt2xq7vWiOw013YSgbQZCsmXHwgtFRoNlKpXVKFfouxRzBaxHxrpZ5Cf1xfMAnUBTfDhMCcWoDi
4YPd3ehtDoHFQ5K+GTyVlDTXFw5fB8azIIYj8mNOltnULCFlYKJJJORvjoq2IU3GxiNDEbZHZ3Zs
KolaBnp4o/ObgX6aC1mBcbncXngZqrNIZHRqQtvmPDZPcdGYam5mO5aSPQODfG8QVzF2o3OsoWuQ
KXQDyhgvCr9SXeIagsjIP0EOjw7qQm6FWUiRcK+Pk8ZuuZ3teoyoliDEw1BCu8g5PUFDGZTvlptO
oAnrd5NWPl/3lZUjaWky/AUtLK1a5WPTGC2UWdInJ900Ruhm7baZZVv4X2ykFNMW+DdmVc7XN5w0
vHwpOJWaTRiYt9quZd7oZffWFv8X969bJRCA/7uiv9EWjzo5ac2+STAKipM2q+KtYeXbUf9bz9Jb
EOT4kaH4RTF7ej99maGArim71Fa3OpvQvNf76dzKfs1S3rrwLfQE/Wu7EC1NtS/aEmIPQRd7UGv1
IMP41fFjEKXt6/t8G/mpbLlXQ8AJohAzzQHjrrUKRKP7apR/z6WzyWPdIzlK5bJWF4Hs4XKxBR+q
xiajWQqwbB/tDMuLNtRz6s3oOa7ppX5mgSpVsqSrEQGMLdAYQr0UIkDn+1s1KjRWOM6fTP+h8V1F
34qPjab9xyrIy4H+GQc2pYJVTWUzMs0IOoQ9Je22Lp6dYXvdTVd36QRCOBPUJLe6eYzzXZL/1Mwg
xkttHjuu1bokkY1zXhTelozgX6yFV+l8xRwS9ZzXLN81kGXKN/1uvFECsjP3101a3Rg80jqojCKO
igdCRiunZXSCLyjf+vYwT3eRJYFYIsXF13QCIWwMbgVWqJOwDIq6dFEF8brxr+tGrO3LooMEgSIk
0ZjjPV+rKXOqMEanU5BGn8Fn6Or21hzeTPMlSyQP6KtIiL/gs1uuUmJpZciUZsjnqApm8jyQT2Te
6NBZSpy9wSWrtrYx5ARJ+GLmjg1pOxk4qY0fUIF0DSNx566XpNKrsQDEEZByxaswBiWWzTsJvFAo
J01ZpRBSAJ9rrOguWpc3qf2gRj+g77NB7507tZXbmZaHb9ud7E/N/P367q1auhQXUbBCjU/siVNH
szVQ1gFXFH8u8SrJ+XGQZXPLaok+CA//hUEEM3t9Rk0ZGE31VxM9hYzjmL6pQV963ZZVHLBwmDZW
Yzk+znEYm/pEM4GTkecqO8RxvUmtxLUrurkOtLpoJ0DCvtEuLUIrQQY8TN/Y/OiUn434+L9BLD/h
xDV0kAfUSY+AqrCvlX3rjE+5LI9fPfdBK/NrvQQv18BFOSQJz3eDl76V+8bNfOehjlz9GzhZvhSb
YTdEbvb6vxkmHLaJQXPbShSkp9qtGR0iSPSUkvR0iWkX/nZilxDzmmaeGjWHHww5ZBwKc5HIRofK
SwQ69dkaXKLIPG/VIRb9dzwFLcm94BBzxyOzm4FYl0dSvNXtY8ZkWcqqd+OYAJcF6srQ8Dz3CDIk
ztQ3cRUkZull3d4cbru5du1MkmDLcASvUEHz2LAC8bwKH6j2sDx50/AeivGSr3V1lyAbsSQlILeh
QlRIosrmcZRUAcapxuVlS8vcphzQF/PY4hjJqRVc97wVw7B8kIZCpRfkhZZwUHUkqsOQwbCYou+3
emHV9748mEUnMWwdBy934JGD5K7Yf6XoQx2VKcNGNZkbh8EwgiM5289MslErRzvs+YUjNsyGNLcg
S4DTw25eY2NvNZIKjMQO8WhoeJg6oOKsgqqc3GT4NBS3Vfw45zLF6pWP58wOwREgHDK0UQ6cVD9m
5GuacTdtiWRTLp82l2sqGm/AooJ+tYtGZjz90II0TRVoT/Yn+9XeJpvYTzzDV+6GxEW2v2MSf1vb
nxNEcX/sJC1tJ20rdEd976Gh1EmOCHoZ5k4tEvcHlwiuteBpCsxPIO4P+kOyt2/ITtYgtZalnOGI
+2MZmOIrYUezmTYaZGwJCtgHNLBt9E26te572aiLbOGEcxziHpWB59YqiLnucTSAUyJ56F5zudOt
EeJ1x0crCycsXeHscvqT1V4sY4J4758QTqGzZRPidd0ZadUrwFB2CuSG99pW85vAeXj3u6DcpMTl
xCV+GUSyCRHZAgohHFwQmOvscMa2pe4VVXyjEHt7PZiuryAGAzAoD7VtQ9ijouvATMdApmRonwk5
sOJnNz9eh1iLP+B//wUhbFJrZUZS13ADKE15DdnyxsHA7eTyXEaWvnIU4XoMlSrcXEHlJHaZou8K
fWMatioLM9ecntH9UENBa642ox60ieTCtJZ3ncEJ2wNNYS1RbcC1vrZt3MabfbSvbUZXfaIB37Jv
0VYm/bv+EZ+YKKRdJNMbO+6wmN3NsEl22dZ6wDsUCJbdeEcOSIyszfXdEwgg30sCZ1YKWVhddUPf
G7Cy2XTPxoZt6Vvzqm4hfX0w/fDtOto7B8nF10YwLbtUOXAdFYJUO2dE7Sf4IxoztulO+Uu9y7bJ
rgm4p9yTB/Uv4xWzOF9KrwjUnfVIDqak8XZZwGs/QPggusSI42wJKd20yYz9iMlg+7M+fGWDJOyv
ftwnlgqfRafyvC+WYyUtH7r2U2ZIbtnvhMfXLBECVzIaNVR6FktujJvwLtoV2xDzK252GG96D6VA
T3XLO+blh/+Hn65/ir/3Ufg2TK211UTDPhav1udoNwTJJrl7DB8UD5OBXul61Y8ae5i+XPef/+Kt
v3GF72MYOzSqLvGs2ZivxoZDqx39fc/EVV3FZ54ETbaHwrfhzG2BAwhLnN0mbxG8dA69OeC31a22
UVFmgpNKgulqvEZfKYS58YwOXrXz20M7GE3WRRm4Zetboh+G4jgOu+tWrUJA+xuDNRj/QFnjHEKp
bSg4ZyjPpAZ3h/jJUlO0iP1B0ms49vvsloqSpuAfQ9SGXbskI61y1yTfovrpuhGrOwNKVw3kkc5C
On5uBAk5V5sItyw7BAN9Mt+1mNT43yCErejxGJhp4QSIKQaF53hTZTKCduS1a+HoxI4leTypH6AI
nPcYsK2CHOXNDVd1MLhlJfPBnFvuHTwPeX3TVwe1LCJXHYrSswqeeIUzETdNqbrBBFZ3k0xxuqlp
ZARppZk3IYsSCDzXSeZ2YTjsWNHkmwJ3Us/oHc1rQXG1UyPM7xKWEx/zXbmHOcj6LtV5s8FNyXZj
NcQ/TIauuKd98TLmxPJrq408O2roxmDJ7FlD0fmzNWZePlf2F7wBFRUmAFlduZFqFJ6W0C9qr6Lp
KNesdjdPlrrT5hJ6pSxEy/SUGZsC3WybsU17V+1L5fsUs/vM6RO/17TcS2KVeH2vdbdVlVj+ZPez
D4q9xB3xbgd2knnGOwPH2KM7hdrgQbEvd2mX5T436uzOjMtun1TaeFNCwMZNOfoPx6zkO4aw9dSN
bPaTVKv91hxG8A/P5dbp8HqCXugq4Cmj4PMg+QMEtyYfPX/xnWE1UdDNXbTXx5m81FUd+laZx96c
VmD8bWbLK+EtsKQsRgiwTxgg06F4RzVwm2Cmp3WdnBI/Kfjsc+7oOyfD+5tSjemBhroCBY6q3rSx
nrkla9i9aanjFkVc556AsvYFGZHj6nk7voyK8zKiCT1wemX2irr9Ky9U6n7c8c1FvgqScBCKFMl0
VC3EiFg5I7Yrn8JKc9HmJUFY83oTmRzI6ZeJS7E5ZchJh7EarLWZbxmyjnmbja/XjZBBCAHIZJEN
ShtAtOTZYN8pv29lIk8yCCEGTWozsiTMEaunaRvjs8Ft9sZKys11S5Y4I57zp4slxKFpGlg1LJbM
GHwJv3L1NVX2hCEdxWdOZazjy7pcoKFjGl1cCEso4gsBqdNpYg4ISGn6MqdfLLP3s3EHdiX/ulVr
ARwQ/+KI7/mZYytx0+hIBKPR18vRzwu2vQ6xtj82ePBAKgtPw3TnuSktJtQtfKS4mEyplycMV4bR
m2NZl6wMRjhPCztFFXhxZqXZT+rfqYJ5A0mJZw3CwfzeMje69AsJzkz1WTXzEErOlVnWbj8Npjfm
ff1Ih0L9dn3R1vb/FEpw6ojwPGop9gUipMlwm/R7JdnrluT4lqEIPp3UpExQU0TtLbqb6C2OQSg7
3zLZQMgqDAYN0I+4vN6JXYlxM0y9ope4/XLuQbgONxIv7cBZ+AfBBgw6v3CE/RkNvYiqxqgClQRq
/wVP9LmMhXVZd/G7dHBX1yDRCY0DsXStd5YdzzgmAt4m24r94BpxWflQVPetrKVrzdsoRnXwr3fV
EMEFahN8d7VZowSHcWiW+KViuoktKe2sRbVTEMEDQGtd8i6EPVClQJ8lpMqPemi6DT92fOeExh+c
ONRBsgtidkLRknIeC5KGowifOFWgs292F7kWKqR/0DsMLlaMqoMkF5xQIt1v2LJWHRyYhNK8b9HY
bybuhzjxr3+ha55wCqOfm8KqUG9G3a6CCZTcExRUTY7uuznaxsQKUo7k6DreqjucmLVE8pMUtQsn
pUvBMw0VPG2TN/aGWdMNaWUkgSswaCF8F4VwwANsCjtkD1qj8SUTbtpHkjwoyi1xvly3ZCUcnEEI
Z5uZJBZNCyQ2eggx4igAv4hnkJ/tHPwJDiZAwJmMeaD3Is/JihVzqFnJgHBgNndN/3l27qNqx3XZ
CMP6itlLFQW9nCionG+MMTusIBbMMSHiYt9ZQ+qZvezxe1kTIe5gzX6DLD/ixBYnJ0nuWLgCs7l+
VBrwQ5qj+jyz8DO1o29plt4NNHzKcHO4voarxoFeAjTACKwXNJ91rSj1UOMcynswI1jh9DaFToXJ
otj8+D0Pg4m/kYTvqVAxwtAuJTdbhxBAXVT1vm2Gj6m0vZfZwCagEczgL5pcIodBSeNBieIeX22X
bxSQ2RKH7ywz2v7Bsp3ACF+RmZVOzThgRt25DaPkp5Opu1A3Xq7DrH5JJzDClxSWQ61oBnanKO23
0TGCJgZ/cl8ZaJSkkq9p1RN+Y4nXEYIwB252YNUWvbHRbaaSDnz35e5DJqHmAkJZFCUxYrKcE+IG
TW0ch9RK0wP6MYdhX2JebCwP4Pf7WDh9x1nklcFpg/FHPEWff1B9aBVKORfpodAf0MznNvM26WWs
fsKa/QOiY4rTgpIZePUFN9DDTrOVqm0PWlyixZx8JjTalX0r8TbhKFpgEHeQlCC7oo4tqi5BFCIz
uJo2B6Pe8vEW7/W47nn5BDXs79d359KgZZoJ44Y4IlD/FyczFsGVJtQIO/TJt8F+yDt0lcnYJZZ4
eRLqYA0euVXMQUPdEEHbEhaNpkrSKgYwOj3g4Y0pKz0v/7zw94PaFyiavrw5i6LhCjOUGoMM9QHC
Yn4JNTY24T8UtZmWeNmUu6oT+teX7XKDcO1ZkhECXg4TQ97nzqbayqhpHUsPXPtiWa5uzW6o/SSG
p9YyuuSV1TuDIudQvT3zKcsXKDo+2gslZiRLsISos2wQ4gB9D6EGcjhxg5xaKQ0wwRyqeAgchdxn
4xQMnbJB+/Pm+sKJheZ3LNCYLUQg+Egve74GPYVIX5YeDFSYatcJyi3zU6QLXvuse3Uge4VecXDo
BS2qQfhcFzPPlw/CJLNCjbE6hDWePIM2dvLbyE7sCX3LDO1z181b8wsCPRQHw3v4ppzlz09O9dBq
IWY2wzoLtH7pYUIHW6YZbkYOalpJztdVy06whF1r1MkYuIbAiomXrWFEB8oTtxlKycDTGgw4FTGM
aC+EFqJzJOHEISYGk4bGdmfagTGbu3SU5UMyGCF8l2NPnFHPsWYRvCK64RgO6FNJtFtzdENHIdPR
LLj7e9X4ZHtMK6wSsIM0h4EuA+VJM/iWEbu9I3tRXbPmFGj5ISdAlVmDNg46XAfNuZvtEAoilR+b
EmdbtQZaDmAmRP6D9tNzkFofmFaOvD70uLPW5M1COVQb/UY2I7bm1FCF/IUj5MOl08x1nY7tgSbh
oeaaizaSQ6spAUte61bdXf+E1qwyQWcBOFDMYpTr3CrQ69tlh7nHQ2OCPl1RH1WI/TiVsu2SNLgO
tbZL1IJbo6MMl0tb8Lk6haZ2zZvmMGfbkh5Y7iYypukVayBFisCDTwjjImJAALuegy6YIT2EvXKD
6XYPUaP1h/i2z2LZfM3KOXiGJQSEkUOWpS90dhjVMXYbVX9O7cEnpfrQ9ui8qDUn6BpZFFo5nlA9
QQsvxaZdDqiyNp+cuWlBPh+FnlJ1z+BNkFTpVvzvDEL4mGyuKzRMGmSQtdK5RoMea17dqEV3X+NF
YcplhYA1kyx94asDPSJG2QW3mFlZmj2f0kPLknE30rnzcRc7Xve9NaNOQN75Fk4ihNpoyjxVWnro
Bn3P4mSfk8nDYJzBhy9RJCvZiv0Py7GLXA61E3DNgnhAFXyjNvoMU0mkOcRlcdDb0COK/r00xqcp
b9+0KPVScFyi59vXYrTppOqGqMynevd03epl6YRUjS7UbBCmQ88Mzsjzj9uM4sTsOE8Oadz6DOTr
pIy2av4cswbzU/1rp9ypyKWug4rjRIvxoOBBIRHHF9jnRFIwK080ZhZJfoinbbnvAlgGuqTNuOE+
+/wHCccZmBAtLQLNV0T+9OA4oDKys41u3DiqbI5mxUfPUJbQduo+jHZ53OJUTvqvlv4URR9r53hf
MvDWLGIJyN4vZmYUrjHL4jjAUJrwY+suYd+neqeaj6ZsmG4lCCMA4+VtUW3RkEyfW8LRmDPoYNU8
pBiCVSCzVLHZQy8xidwiy2yZM0jgLrpge14SK2/ag90aW6v+kQ+gko7+IJuheITB2mmYD7wYeIcA
WtOwOc8PzGqHxGudouNeBo2On+C0MSQ9AWsmoVSFIwzfto4093wFVY6ym2IazSFSMWOJUfQ4w4ty
ToqdY5cyTp6VAw23X6SdmA/C1VG8AfOxy+uuiNrDZDiHfhxueKLsofR+X0mJNtd8/BRKsAvtbyyc
1BBHC62D2WZPeqvIuspX1+6XOXg3PV87p9dpwwelOVh2t+mjcuNo9Sbqu+31ELQKs/ACvlNAgRzu
HKaouyhnAyRaQj3c9nrtQXpkN4wyQrA1GFRZQJWDCA99eiHKV/jxaOOLq0Oeqep2BsGVX46p7RZq
+PW6QZd7A3IiDRQvBAxF4LARzuQcQkitpoY4vlj2NZ/K1LNTPm2ug4hNy4hCOo4KMEwthCvgmhJQ
zM6AKlaeJ4daD59i42dpBVFJNxZ61nvVj7IRbh7eptmXOn8Ls09RUrql9fFcfpnqcxYFRXT14H+e
791E28hUFZYfbN5GQWyRetPjmd9Ncd+UPN6snFTAwgEJtjDrnTjuHKuOOhpVUOt9bDbxg+4nG7pR
fprB0hUVyiLh5ZeMSV5MAvwfaV/SHDeudPuLGEECBEFuSdZESbYkqz1tGLbbDc7z/Ovfofp+dhWK
rxBy30UvriKclWAikcPJk/gPGBNx0JeySFnMXTIUyZ0GokKsOG2nQ95W/BkIlG+13qgKtXJ0CqSK
hUW0GNxaiW1QbZLE6bzLe6OYAod0d1iq+gmpeOhFWZp7c7rsrZZi/EEVEssX4l+hILpGfxe1GiIZ
kFZGGI6skyngAzmEET3oBmbOQ8u/bagqMWuwd/Yah5nVF8OYDgH8lZdZdNd24KFmqmRCJUY6wnxC
IFyReAqSXg/avnAnXTwNNDre1mbzS2ErBQWrLeha5HlZIfq4rLKiD7AYpeG9W4JIh+tPdPL7akKy
PO1vy5MN8fUjncmTTg98f5NpF7wL4uU4lceU/kiR+0cfb0uRGcywsA0GeCZGOj0NU6BkrMUUWPN8
XHLrG2BML2lrY6qD3hWtuTPQWrSN0rfS4dNt2SoNpZdsAWasN0GyEUxa8752+I41/Z7Z4sXMVLjj
TRv5raX80oQt8uqxDrugdSoPAfge/D4+MzOFp5LTF+kwZaLBMtbnTG/1MciLR4LWaJa+5GPhYWmu
SRUUNYrDk9cvCi5yNOhxeF3l7BkKAUnafHAG00UJQaHV+h3O0xNZKyk9SWKNVJ1udUE5Y7CWaG5i
HYz4xYk/iRjT6ewUqegcVMpJTrhjs52bCT5XVRR3qWnivR4PDbcfrULVPVVZxvr3MydVR8IoyULG
ILWak+V8blh5l8//3Lb0bd9hrq6eAiAkr4NfsqxqidONQUjaJ6NAHknZaR6jXVjE90aZfB/6KVXk
d9uK/ZYpKQZozQR6bpxhgVUQ2HW76w1yLAvVUPz6Ka6N47eY9VOenZ9jzKY+lXUfJFZzjGoCno/Q
eCOt2P+c1G8hki/MB4c3lQPsaQna5ziMDxi9Pgykd3tjVtyr/49D/C1LcohJ6eRVz/CcaMlyogs/
Zqw+lQbrfCxLdMu6/YBv6cUCKWzIf9y2k+3DBEQRDCawlSukIhn6YY6RPtSGofma0bA7fSCqSs62
l/otRfpkxdRr+djjk7E08cyxeQB1/9OEqn+NyU5km4owYNv4f4uTPl7dz3bXj20fGNZ3ezya8fcJ
z2fuPAhsEeeqVsq26/gtTfp8Jk1Hppl2FywUKK/ZOFUjKov94OWWyi9u3jD08LiJXiFgPlL6Mqaa
HQ6Z1gV19bHhT3GNeoDCGjdFIG/BzCiWE1+Nwxq4sxYf0imY8BLbcbyPZudYjSpmgw27Q1kDS2IB
9wK+Xc4omr618lTvV6zaENi903hGh0m028Z9rcva517Z7oD2RYQtdQe7mWdaOcTWc1mP+862AxuM
PGOZKCZVtsSsCzwwRAw2iKudF1XB5xaz3NYz+FHXYrzIXaiePppYhevd1uiqbQdSYYpJZVTtDOBv
mEx7lpSRbjh8MZ9tLjw6l149f6Awbs26C8cvAzf9OfyWV/zUOqlr6p2iBCwP5cAvghgcMALwVAKm
if9eOt+5KVdTH5sIV/exmD8geXDD9D1dNK+pHsjwzKPnonqazL8alBJrSlwn+dGYn+0x0FkKBtJ2
H2UfFYeyCr18ERAdo6cIXlpCkKVKPyrs+rzvEtN87nwwAnuth2ErrwsyVztkO7HXFHP917broIpr
o5K54igsefdinFWxM7S188zFvFvC+D7jKg+2JWJ9u1EkXStypmS5WlFVjhZRO3JzizyYlR5E4tPt
U7v2ySs+YzVbtH8BCZCc5NgLbNlLivIrZz/qcHKt4mVZjrN2NwpVg2zjglgg3uagqUb6ftVKyifM
XCBxL7/25Y9cuE6duWm9e7s6ODHAGrDohmGZ26VhNgS7KheaWM8aBnW79jiZvWfGJVYO3LNkUlzD
LYXwUTjBkBEodqnUG8O283EmNKfP9XKYstgtxqdc1e27koGeh0GxsQLsYqC9kj0kGi0iBwONGUyO
FZR88EU8+nGj2qJzHX2sctBWZMCIYSOZrIseZdNid6kDyOO3Gi54joNa2H6KFe4trm82fXMq8Dd2
ihD/6o1exeLs1hF4el2GYCxHlQ+tsADEL3twCOzH4tBmyV9cpIeRLSDVVhF5bh0oRYcMAoEvBmL+
0kKwtwrLp5PQCuLKES5W43ljER6yQntjGXj9WBSrgtDhwJOAZTGXckRYpdFgCh6w6nXIKP8hRL4P
ozeOseBfB30vwUo0oL/RH5AnDNokjrMI/3+QGMWp5dOu1/++fae2Tgxbo/CVUEdDiCh5oY6lNQ3j
hAVNQ83oM+itMfyBzbOlcW8LJ1ZhmK88Eh5RwHjQbUa5A6vPV6d4FtgnBWi4+TjzwEyGah2h2jHa
HW0S/QP+B4xBD/vb6l1lmas8FPjWfhSInOQWhFZrUz3qOv97gJ0XVe0xKvahoXl9me8JP9nj5Cd9
9fW21OtDhVTUhte3Cl1AOeJmTVO3A65cgJ1Px7zUfUMzAvzA4x+IQYcAoATEidhidnmY05hAMxJZ
QT2xnZFWuwi4zCYku7eLQY0brFuvPSM5z8xrXeujMA+DdAr36di5s6ndc1NTiLl6D19t/bclSneq
tULLKcPQDHK9/B439A4W679VE1yn19gKpN82KqOXB6aZ1ZK12cKDYnB8yrsjyadjlRqKYHFTE1Sx
170CsACZT7a3tAa0D6WFB32Y7mYu6Cc9rHTFeV3lJOt5nUlZjfDsKpV2tIBqu+UBjwR1q9D+OsTs
Q1dlL7mlqgtdX1vEEHjdsQAF52bw9becycpqOuVmHXFUQp0TBQtHLpIDG5adaYnvuAuPt7/T5oOF
3AHIoXURF0izL+XhgdBBYg7dKnsExTxu+A6bZNqPUR+P+77TsHc71TzKanPf5tXsaxMmSm//hq2P
iPY1BpbQzQctpny5bJ4ls9A5auiD4aXZzHxgyBeFlPUjXYS18E8ES+dW+nmsIpTxlKmDPhsaHlYw
DBpmQ7ujUbWunTQKW7l+ideJDrBGmQDrIhSQzrPNe20W2syCdk6Cccg8nkWfKsxATF31gCm292FV
/7x9fluaYeuCgxwTqQy6s5efUHOmtBrbJgzsSQRDbtxju94nbC95+RMxSJUwRI0QU36/ZqvUm5LD
1fZ9546k3GNk0o9Ferot5grUgdcKXKxrrA7aQYJg5lIdPJ51R+yMBSY6J0G95L0bJ8k/5rI4+wH5
opctaXMo5tp0NTZ9DglPd0zLS88M42nPjf6NFFMIDdC0Wqe1sMDExuo96QfFvMk10FnbwRDpK4oP
1JFVK9wWc8tDm/+BmUIgom4K+ADy7Uvty6JLDNFUiKv0NuDhKW/Qe0kMxWO9ZTKvuecKTWBXVgrW
wsLohA33vM5982XaNZr5DUsg3dsf89pzIiUCPAUlAw4XLUeJGXxlUUxCC4ywu0PMeMy7bFeb2FA1
5Iqn4NpxQtT6BKCtquONlgpHzuBE5SiWMMia+IQGT42mDnb2PpQs62uPasX8nmSd/QcHifQImAG4
7dVILj+X3S9lJZgdBp3Jhx1CkY+FwWLfFtXnPzjJM0GSXQgE9XnnOFCvLYMlxww0H3dmkXtlpiuw
sZsf7UyUlMumOSvLOnbsoMIgnGum3ZG3TeXVRblnFf2DyOr8AKXPNnANnBlrwtTS6j4srHd6EqJN
xt9+rQDOwgXGwqq1byrpFJVsMpe61oOpjHjmASOZ0x3j09x6mUkb1bavjWAYI9EAZiGtRcAoz3Qt
DokHIoo5iMqXOkn9WH8vzNE1UVmPtMHrSgz+KpcZXb+jKNvgjVu3+vKVyf/SFkmvwUKrwgiAoN3V
If/Cp+Kk2Ylr29HOJNk+ibqHJRw8lt3NPXYOWf1jDnioKLq3nzZ+yYoNxbQHFgtIHnOqybIUdoVf
0tl+YXxPNOFV8YfbN2LDh63I9/W+G/AxckN36DKsqRjxSY2oB6kC2CArLfdsooJXb8pZtxajTEVR
/KSXxzrqeZdwK1yCWIS7dCD3zix2paVKqFdDl+IT/Psr4S7Gj4EOkV7xeVpCM1lgMqkGTeLndjrO
9de5ZUdufB6x8PX26W1YKMFmVCSHQMKh8iHdu9kaqehIPgeVsLGJk3mjiPctJquXyHJDlDsr+47U
o0Lq1lmeS11/1Vl0O+nRCFh3qweYtj+KjHgF5pMNJfngVgxxrh2VDNBC49sCOGkO1hXaJihLplQ/
YFmDN07crUF7JHTLJULbjWa4oxioievllGuq3aBbN/JMXSql/EkDJ1FEnR6wrDg0RL/X9N7/T99R
NpuS1aWTztC0BVEKOvJ+nXWu3ukodX4vShtriX6G0/fbMrdMFTcOK7ZQ+0FRTboRImlpkYW4eVHa
vidF5KYJe6a88nqtvNdEjIXLjuJN2jKcc5HrSZ8ZTtEnWrxoMBxGJxDHANZeEsCk+t1tzTbF4ALC
iQIijYbNpRh7LunUzNkSdG20w0az3Vi0fjW+cYn8GlHiff0lRo4otV6vR23Vxsqzd7QfPuuiOf6B
Jq+Dvmg+4SmSHoOsT1NSV4IGo67xg7B41/os1QAzJ9i23P3JuZ1Jk7wJCeekrjB5HJhDpL2LZ30K
WvDh+XyuGoXBbxrfmSjpE7WYxsujHG+Lbg/eCrZ2sKdqFh4TqW8VX8v5x386SLmuhSH9UURsfcvK
xkv0+xr0lfOfPJi4SRj3Q7hgGq8IujPzpmgVDxh6MQLLXu6tuncX0R3r6O3FMsRAv6VIT4xmA5Kk
5+USNC33SR26wKq9Q29XYQyraUkvGXB3oAvTURgG+bhkekXllHZjQ5k2Fe5YzHBFHxo8z3OIpQiV
aqX0xpVdyV/XsfMVISq7epH1nd0AhB10tf6xxlNSiP49SmyKTGbDlWO4D4sNbYyvAu0vxd9LsfDa
imcSkFD3llrsxJIqLHtTBGqY8HPoRKDgfel8tBI7fpqlMwK7m5vDEFnfofig8AsbwT2YklG4x6Kn
VZn1R5xZGukx5BnmFQkoFq1gGiTByLLOcz+LVCDkjYtKkRZhjh30HLAC6cTYoDGt7XojQHXwAX2Q
bGmDNbhI08pLx9AdQtXOk03dUDGAYkgAr0o8pGNJF0aGjqIj9aNB2zVp9ljEqdchfXmzV6AEUCCb
Y4QMQbf0BFY8bXmBKn9gx2m0iwXHrNqodR5hiypX3zKLc1HSF+stUkyxgIEbCCRS3r7EAz/d1mbr
xiJzhi4AQtCrx2KwazoPmNsJCsxFsPivVv/M2/gu5MGCSOK2rE2zQBEJhGSwdeT8lwZY8yEJi7Ah
QaSb856C/Oxgm6WxK8Btt68LI0dchgGlkgmEa38gGskCQM8rZ7SM8p8qmvfgPDACwUIvNgeXhalb
hz9DNDkT2u4qS9G82jxXRBJwgjhWtJYudcW8TAGKNwic684dnL867NQbBmg9PjcwltvabdkJ/JyO
oB5kqVcld8CQ9XkFdQet3b4b25DuMIAlDreFbHlbYOTRfQYyAu+U9ISY4WKHWH1HAD1OzMCwJ/td
M06ml3aJ8G+L2tQH+5FRl14bLzJCMk5Jl/Jcp4Eu0uhE28a+17OoVDxWV+D0tTjFUK0FVhzuFKVH
6Rv1fU1CB8rgEWm8kleDN+ec+6JOuVe0dfq+H6Ynox8YtoNPg9dgls3lLNa/31Z3y3md/w7p1azF
gi54zxBCpfwdOGcB99D2TooIXvxBMeRCZekKxqQFQDrraIAqT3JMOjL6oUjjO71t8+Ntrbbs5Vwr
KVobraXS2xGB4WjVn6sciVfVfTZaFcBwy6mg1GDaJqpw6xy09BFbvhQrO1UAnjNjR/MQKyjIAR7a
jSzxgihUAwekqsO6ZaDwmKj1oz8N7jvpizlOvrAkh24VPFdD48idBBYQ3z7ALbN43UCBngK2G3Dp
W4HOr4+XvqJBk0/a14yBGMg3Z0hzjdbGZtsp1FX9hI3DRCMBBWgMNqDgId/xPgn10AZuJcDk5LEY
ZiTH4rmNQM45tQAdWdHTiIVQt9XcshM0ZcChgMgE1av172dhCYhaEpQ4MzMoST56NnBPXOiT74g3
EketqRdALTZm/8DdsVYDLwV1CZ0LbalpkISx6YX9FO8BEOu8Dh0EhWvZ+nSoemO3MjpOgBas9nOm
U5I5Obj8CewDqXKWOy7JsOpSK0+gV1GI2npowBIER4mkHOmeFI7QeK6WssUDPqCCo+sPgADCGFN/
Mb+I8o2bnF+PEEPfiO3WKSa0ES71MhxtSg0LdUZtLH1zeF+AyWVFIQ3Dt6res15FrLxlG+fyJNuY
uJ05RjbpQUL5oTa0nWOPO23I97dN8LWBJect53IkJyJADjzac4MoKGsPRcJOpt0+hM4HbPoEFwpI
csXkdtM/LdAFlui9LhxdIwl3DQMdBgH/T/l3wei+6oAMsHRv4O+iIVS88ZtHAdqKdbIfQE/Zem2a
NSZbTD3QomFfpvQQTuSACv0fmBPaieB8Xos8KElefmEsx+pAPLXAnbbf0/RH4Xwa6BOhR9oocEsb
VwS0ocirAL4EZbGcvPEhRIuo13AbKcPhDvR5ScvJbYdk19r1y+0PvHF4YIx7HXZDRoJm86VWsT2y
KsSKyyBDNU6zKPpD7VNei+NtMVs6IV6HRisu6iqXLzOMxKzQuiAe0sQv7Zntp7FPfb0ruNsZY/kf
5Ukfa+oLMO5pjAaTiAsvBlN9UWfPGAO675s88W8rt3WGyB8RXyLCRMN5/fuZT4snllQgkKJBPyRg
caoiskOSZ6GHkKgmE7aeIWQjGOZb19Mjn7sUFc08arBzxwjM8L5iPxAcuTML3b5+cfT3bFJY4hqI
SJcfbW3cK0D38dFkJAkoiEIe1zoJeiuKvWai2NBWYacZmbrQxTK8wYvHQnhtPk17Uy8LRQa2da4r
Zg6agm8SKfOlsmKsEUqYKNeF3D6MXeOHQ/iipfP+9ufbsk3TwRAL8HR4KmTSSTOLsGuxTmlgmaL1
7TR9InlWeKydrX3ZGG9l/MJjC3ZL/AfAy5VLQ9IKmLoysZzKDBhY6ns3msA33qQteSjNXIApYRn9
qEr+ua3j1lGuzzveJ/B3WvJKLbCIZ00UUXxJor1kYe/BZPf1pOL/UomRzBPkWKQQFBFLPFUBjlu4
Ux6VXmP8QYUfWBKgVoGHR3FDxuKO3AIprV3gm431rmPa56WJ7pNyepcMfeQ2BpapWvUzt4bH2+e4
ZSuWjaqavm4Ex3tzaZI6YPhjNXMSDJn9UIftoc76ABznnl6rRgvWiEG+fADDo0aEGgQ1Zc+cYM5/
SlpOg6zPYq83SemNcAxvfzwxHvFbipSLUDoim5uFESRleCBjdmIN3RWxKuzbNAwUCtGaRG8S/ICX
5xZh/qexUhh9k6F3wEqPgGPCWVS7ejbP7EyMpI09FKCRqEcs82CD/rGjrAkMcHErzmwjsDStX1KA
frlUxtTGuKJNbQZjhMiyjucvKY+/NfPw0KasdAGVVDww22qt5gbfD7uT1CLIv2meOwjCjO5uTNJ3
YaIC0G8aNhDa/xMhV/QtnlQhyvokCBvL59bij5bzVbOqwAnbt87/wPdxVEqw6h7tJGTVl8fXkART
D5NJUHFH/Q4bBUZ7OTq6Cnu7ZXLnYiRftPAlwkVGvGaNJZY85PuuZHcYotnd9gjbYsCIZAFjzsBc
cKmNLYRedcASBjUt/DjpA2EdQ6bCMWxZAMAD/yeFSybXkjI1+GSgZBAb+7yo3htmo6jLbSoC7gUC
PkqwfchLTYaBY705CVlQJ8VehM2TEOOuEZPi61/PF62fH7SdSGwtLEeQebJIa7R4WTXUdBy78rrB
cLACgtEXsBQUgCxU3MubzH5MwUXha5VwPDpibjCJxNcYyYhi0GbL7M9/jOSXTHSiwdWRUEwcJw+Z
NruG4O/4mO+iPwGxXegtGYpTx61ulXiCaYc9pJl11AXzrDg53rZHhUaOZCl1rYVDGyJms8zES+yf
LF4+kinys6V8uS1p02DOSiKSpKI29TEccY9piPVFLPo7tZvnXBgfbovZNP0zMRJeoBmNPJkEapFR
plkvUzakbjzM3cfbUi6VAfkIADmvHEgoTjA4JclblNgNEKEH1QREf9+bjwY5zMmbzutahGRrZGBT
gsXeHEPSDQbH5sEHsP1dLVqFBWyrghYTooG1BifJYX2kVy2mO5/b9APAtn5mYO/j296L/1PmlxB5
Kx6G1xIzrLUmWHiv+6QAYrLDXDE106fZNhUaXZrA/4StQ1eosdtr7+zSx5aT0LM4TdsAIxQPLbcf
+vjLH3z+3xLkBgxo0KpM9LlzikbjOw3ReRH6z7lVTSlfXs4rReQxQiemKBJZEFNRPOTMcIHOv8uN
xq0HVeN00wp+ayQXpAp7Aj1fXLcBGbvnsLqjIn7sKhVLskqh9Vecpb5TrWkVSkEtLmf/ru/prqk6
jJMZICuLFEXf1Wx/x8P/np2D5HrNR5HHyEXfOCmMCWXSJjC78lA5hockwHJLR9ubU3vqOlBtZM3p
7WZxJvPqrcLQQVV2+F7DUOyirHK7OHuXR0Rh35cB5atqBoYNAAhe8c2oI1yeooXu+jy3UG2mw8PA
nG85Tw5ZVz13Y3LK81DFlbPx1S7kSR4C+8ixAGqGvEYUruCPGXZAGfwOnJ+3j2/j3p7LkStZQ2ZF
YGwIm4DH7KAby77Pn25L2LByHM4ryzB6zoAIXJ4c43wUAyY1TkY6fjfaB0ckwrM04z+KoZdieOoY
CbVr+2Qlo1c2o58ujluYsyKxUGkj3aaY1xN6vxZMHCARq78v9G9D8abn9H+2dnZi0kOHLWxWygvI
0MjwF16PQ2wa/n/6KHIIovdGM0Vaap90dNBcDvemWeCS7VAcuy1o89780gUZ2eVnEU5ntHiJGhCN
f09BaNm9m4YfRX50lCtu11hGcj5ndoYM9lLSMDGn4kNMToBx+RHFoEP9TQBBHDboYOio0manFKvH
UiXX/eZVPVNRuqoLaw1uJFAx7Z7ZfG/pP6PsOHFV+2Lzpv4WI8+xlD1YSp0Oz/lIsuHQYhYiKOzy
n9uf67Z5Yz7g8hDX9QAd4NhN4EyPGnaWhrHbkT8yCfCbr7t3UNKTokWsE8uLpTWNU8/Kd/X0lzOH
O81KnybxWWcqvPD2qf0SJmdlCzcEBWIDQZD5T2vnR7uIFA/QtoVjatBZ+/DAjl8eWdKzBv3UrAni
8iPLQWzyUoz3tf4I8Ljied3+OL8kyW8QKbSu6mlmn5JEOzKz8fEg7WmsarNv2rP9Soe7Mu1ZkieF
d9OB3IntU19X32ANXiayhyIq9mapwn5sanQmSvKmKcBirAvxdWws+bNwjK5mD0FsVYpXblMOOAcw
2A4aNXRsLr8RRrBjbk2jfeqwXaMTFfYDVAd0QhQfaOvkwFqpoymE2iPmGS7FINzP4z4b7FO5pA+W
3R40Ye+twgmYrhog3rJrVGdQqUO9bmX7uBRVhHzOaw1WNxW2m46YcnTS3W1fsKkN2nUMXL1ol9qS
HVTNYuRpo9VB1R+Lvghybb5H/fpQVVzx4G1dIdBPmBbgkJiek2M4gJXphIyoCazmucPQd3tH03/4
HMSqqR1pbPTfp5UABIQ1aWsZTS5s1YOJfafC0U8Umyl42PhZDPqotHUXVnl4blyAjHfUqv3JUQXH
UlXlX9kUxLDguyFosckJzNhmRi8ii58GMT4PducvC78fCna3sPo5J88Ay+0SUh0LgK4im93PZqr6
DVtWsxI+Aki2dknlkct4zhsjQ10XCJpwJ9LpiDaH4g5sXTVwxQOBgWIbqlSSYVqhtmDeEtwzjp59
SRJ0SrTyEfOGCq+7kWqgif9LjPwapqyd0M8X5MQbwy2c2W3QGO37wkNB1Iv5ASMxCsU2JYLwZW3N
oEEjnx1LwNuXjHi2yoXtovgLsMIuqZk726kbVc+6spu9cZLrlNAKRkbTF829yyuOLlOELKuxThQr
SvXOwJhe+XVp/rl9yzfu3oUUIklJmAbGT8s6od6Ikr9xBMzxCzcLX8zVXd4q5iEkEtnXSwBx2HVF
sSRq5eC4FFeFhVO3eUtO7EP/jx20h9Anj+2P9ET2ndd4Yu+83NZvw4udC2SS6ychVn0mY8lPZty/
73GK4+i8dDrdt+OssBCVKOmDYdFN2ixmRk528dNsA1p9aqq7KXq8rZCE/Pv3CNGjB8ABjwwHMdDl
EcZxX5XLohmnYT/vqF8e2tHL7tih2FWHaFA8AltGCMiRAyDQigyQ0dDdWDRhBkJrGCFx/I5gJ001
l4PbxEoWy03FgGhEsAZoI1qg0qeiRr/UbYU7HQlNL30jwzbnDyDMneJjgVXAdKUuSNud7ZSGeej6
rDIPSR9hV4SJXu14rHiuqRDGW58Ur9Ir1GM9cemsS16CYdUEpibsgSkrmFsk2Uert72hVC0T37wa
FtqW9kqRBFac1XmfFWpSFgnsceUGrkaDsPv0uun+sfxc3i878F36jl9+um1KV9qtrWbAB+BhVkpe
OTjW5yXsOhHmQbtkd5Uo3XyJn3g0uVk++7dFXbkZSdT6U86Ui8Wi62M3TCdS/O1gT0Rfurxf0Ig7
aQb1bsu6euXWxw2Ok65+Bkh3KXDJSiNkmTNCrf5H3y2Jm+mkVdz169dcEiK9cw5JynGhPAeiJOz9
KYx0V5hm/xRbeuA0y+QvZfOcxmnvTWP9NRbUOoIM/GtWpoXiaDe+4oW6kkvVEjY2Xa7lQWwEFLNL
4BiqtYfFnlQqr/fvIsOGyuD4ABgJDJ4OJjAvv6FD62oWqZhO5giGgyhZ9INJYsRRYGWtQguIRJ1W
oHozxw88jpsDkMDR4fan3TCj858gV2fjiEUsb+Y8qIu7BJPexeSWyyONvbw3FVa0daxn2srVWdJH
KDSneh40NQdfxAtGDX7O4DGNRa9QasteOcaBcQeBIkUN/fJcjXnREifK8yAduBem6TvDVjEEbyqD
3jHA7xjUwdLrSxEgxG5aq6jyABvmvmD/qDuP2mOf6bsa+M7bn2hbm9+iJJcJ+FWRLsLIg2nq4rXQ
zE4aU2UMV8/Saop4A7G9BP8gsu5LfUoDVj6wdDwZVvKVMHSpK7P/RIfYON7WZvvgfgta/37mt7An
2oibbsqDQhu/sbI/CF7/FVqWVwBTf1vUejDy9bKRNuITgTAMW1IuRYHbBdMnS5IHHQEwbe69FGgF
8vdoYHI0eqo6RZd3SzMM+aKdjEh93Ql5Kc7WxKQlOq5Sa09f8sL0KlA07HICnNja9vgD3c6EScdY
2A1oqDDvG5SDdQrj7qVKQYNSLXcGW+7TpbiLNU4VMrd8xbmC69/PPp1Ox7gbMhhijPyOgb0/dw2W
7no74GP132RdsZYlZju1GckDVpAjmZNP3Kg+xoaFqfjKRLWbPN8+z61LdqabvPN75OnMbXBrBEWJ
uYSVOzp5G+wIYSau2LkI6R6H4OUjU8jgMiYeNF3bulFq+iVeBsXZKQxRhs70HUmxjR2CaDa+jPOX
ZE4Ml/DZcptUOLvbB7flOOByMAKH8WKQ2EqxQRiD+oqxJg/AY+51c32fpdnoFsxWDW1tWd+5IMnj
goiy4+Ow5AHvat8qne/jGO+6zpg8p+iOYWQrsCFbFnEuT7rOTm5rgIDCUZVa65F6OHBTtTz2unoC
kziXId1iDEsSzEtDp5SOT7p916SL6Q2gQkjz+B4LVD6hRVt5rGFHNlhf/tuHk25zRSZqFYB8BJiW
xEiuuStC58nBQiSFNSrOUY4whqWytCVfb3Kp72jLvUh/22DAvzfr7Bjlx7jgaZGUmGgOaqt9KqMP
HC2eZYj92we2Phfyc3IuRTII0xoGE8HoeOJFccA0hLvomuPlWLvRWYvXZyZ451rd1xY0f25LVpi+
DNRwzGwh5ogjpNVTlt8bwF32WOwYpe9aVQaj+lqSVYA8v45IYefBzMcna7G90db2t7W5LQI0mJfP
SDo0VR5nSJIqcEBhWdXOAV3LbRG3nRIQcZcizLLINQvUPkHYPy8ZuOTYR5K+uaP8ennBzQdGmDXE
kISA87QHGGTIA6dKdib3E/awEB1rvT79iTK/5ZBLZShmLbvaWj2ske7NevZN7FH3oihSAe62zey3
IMmVY8e03bYUgjIjwk7PfQFYcYyRWDEEA1EFMFuPFMBFv05vtZKzYAJkoG0WNTFukx4ejNRKfKMd
AtaMn3LmKE5QoZgMP0dLnoJoA25WX5e7mp7ZP2jZz35AuqPA1m0b3i+tmPTG86FzxjrG9aF8ArOC
+T5acjdaIkX7RXF48gsfppi6ikD2C9yidhdiySBZWn+ODOFG3fzztvltX9dfKsmZAe/mFKVpyErJ
12LJPEzd725L2NQGzGlIcSgo2OWNlBqP5tZ2QB1Tt9+1xW8Y8fRsXyi5vxRy5PpviEXzWC8E+05g
1Hz8UE5B4WDKd1YYweaJ/dZHbmDSEnBlDvRtkPfY0N0P4O57cxVx9T1gU8D8Igim8b/L2zMQCv7q
ahURj+8q0/nAebePtElhZ5vmfCZGNmcNaIOIry6uz3Y6Fw/YVePPtaMQs31gv7SR6yBVGFbWkiHU
ss2XeuT7jmvH2yamUESeIbJZXCX6gNTFKEfqz3ER9KIFNfagailvuhoQEGN6CLsRwAB++WHycuZ6
JnBijS7cut3nyGr5OHkhPdXV27hI/hf3nAmTEty4pLyu1oSMjKRyy5Jo90aWpYoWw+bZmaDkX6fz
wG4v2Zq2aB1I4xrzWQ8/xKLyCSocowoOtnk3z4RIllbF9kDiEiYQkUc8AL6TnrAfu9NUZcZtOSuv
MlolKHisfz97dmJhYMDYWEtD3bcl9s3adk22w96U2/a2adEob6Omgsk1FN8vxdSsyGMTaRhKiPHe
tgefNqoq5eZngQ1wtJLBE3yFLCnr2rG5Npwiu34Kw/YlLKIjkjD/tiabB3YmRg4KSKsZQMkPJ51j
A3Ka7CYjz7wonO9MbEN6e9wG9w+NwCsB1ya7NbM0u55NdDhpljii5rsL9f7gaCp67Y1LeiFGMraF
xcAxsRoRaHMsLb/Q2M4WuyzznbDa3T6+ja90LkpeltIOliAtdgNiN9qyG/TmQKNlp2at3xKDEHQF
Ba58wzKbz2ALMLKbKEcuzFj3sffkZK0d916r0/1tjbYK9Sba0BZGvjE2cbXigqZJh8Wr2roXJDzk
O7FLOhebr7zRpzvtFP9BdHAuTo4/cmQ7PGLxgCmt+gEsKn5upKdpir1MWZBfv7uU4Z2Lkts385Ia
/4+061qy20aiX8Qq5vDKcBMnS/Jo/MJSsBjABGbw6/dwZEu8GBZRo/WDt7xTdZsNNBqNDudo/SwP
Z31IvbmdAj1qm4OiYyZEGoPU0G4dI6PH/fXc2rrVclrcM6JTo2ZI42E4220R6ID8AmHwbRyT9wcl
gE4BDBNgAWAkPFckS2vZpGU2nJ0i82YnujHMXnBRbDi9tQh+dLY3WkCqamN+SUb5BVnzv2Pn3V3x
i5H/1kLj3XfdT6WFTPGZUrsBYfP8KS5B6b2/IxsuD0IQx6KAAPPmMxYjoOqtyJAI2P8kYHoAQhEU
kcgwfC+1+E+WTEPzjINGRFQpeX00hpaPLsuBKdqdBsCUSFYuCK427WslggsSSmbi+KB+h8oBSMn7
pkFZzfHYUIpwvja3/7cg3pBV1I/TKLLyS569GLBhQ1c+7m+MQALf8IORThVv1EY+q7TxnYwc1fJ9
fAWvIRXmDX9tCM9CJAPZJ+5l2DCGa33gKhRD5aOqs6+HYEv4ZuFajaYmV2r5rGgwYnM6asVDNfzz
/wnhLu4U1N8oWQ75peuyJycFZ7ZieNJoCMxr87D8XjA+95ZJtqYVeYKbh54b1XMKUMNW4Qwgxn11
NuXgTILiYRnykbksCBqO8xnZX+XcWvIhq+8d4yIXaqCyP9EHKPpoS8LIMyCEriO3AdUhEDviwo6K
73EeznggOnZg1h/21dk0AQO9jQu4jgoIvmsxjI2jlOoV6g3JEdA6bpE/6oYgCN2WYaCRdsF2R13q
Wka+wHqUSxnU1mkw9foR2JKHehINIG+KAWAl+lkwyKPyz3d1JDhOFixgITlW7fksgx1qbpPv+yu2
FbThEYJe0GVXgHxyrY2mN5Nc9jiZtlZ7rf6Y5/9kXe7S4lCLsBG3/MyCEALQE6Qn0YZ8LUpKJVOt
ugZeufyrrCIfoP+C9+iWNa8lcBFomyhdOdUj7rGGGM+p0zpBARSGE7h0HResa6JWA4FGPNAszYtG
YiXeI6Wig8u8C3I5f3/5E50MMAB0wCyt29yiZbRq7CLGoknJ3zQ+j5LpApaXpB/3zWDL2lZieET1
dnb6MkpxBwDO38fV5vd24bPJEbibLWtbi1k+Y/VOtDW9jApw815681CPmD8ePgBUJUeXDbHex6/9
euegRg2yuAUiAyAnnC9wBnDNN3afX3rHCUhT+yDmeShbUcfQxspdieFVkns2ygq6zKg8+koif2O1
GaCsKgCX3TBtQFSgzR1d1EBK5W/QcgYFpc2k/pxE0YkY6nNaGC+FRNyoBzL1u40BzI3AVgDUjAl4
Le6OY2qRakZF9SfWS25T6OfOUdyiFbGqbZyetRhz+fvKGNA7nDhxq+aXZv6LqfFt27WC62Bz0X4r
wsOepUixOFPO8stodIeu/WwxNAVNoSMLbrdNG1jJWb5jpUmZoQo95iXkmMOPuptP7SgHSfY+utN/
Lfq3GH6uniisHC0lwZtmAByYNH+rtcFT5fz9F9x6X/hAXaWlZZUpIs4uDQwD9DD1mfTf901s4014
JYPz1FbRVtXcV0uD++hN5tMCWKM5vW+zD6oye3Mv8G8CW3O4cH2I46pCQyNsbfouVQCKw1vk3X21
CrjF/t0eXHC8q+7yyXGG8TVSv6nVYE4UV7dPxOz/j+O5yOEdm1os2NAmdKnPef2s5CCh/2d/e7YP
DprI0Z2ITlfe2wCoUouLQunPAx2fu0oGA2F20w/Fp6JJBMhQ2zvzS5TDaSONSLEUqtmfMYpWYJYd
yG9EhFkkUIc/OLI1JqzDYMOFtCnmNiqw5wE8zLXH9ogM4GF/7fYVwqTItTNgWE6zrWAGZTlUwYA2
z/vZmP+g3Atj+2/ZgH5yLYV08kBYouGQOt8w6vmoNX9Qs76SsNzlK6eWpYYzdiYuNqu2nFNZIM/v
g6M4F2HgiNaLO5p0zg1ijg0yUUulrU/ZfEyrpBbkgzalIBcAGEewPiG3e61NquhxivhKf6rTMjro
SRPfRUNBBFI2L4JfUgDAfC1FUSbQgeZzf45yO3YZaW7ZNIHFuRJBOgkE8fOqUWeoU6pb/blhs4/+
DL9phtCRRCBxmwcHmKELajW6kUxu1QAPo0mRidcB+Gj+zuLRNzIHVDv9MWEv+6dmU6Hfkizu1Dg5
reRe63IUj1+c/BY3m9tP2Z94TszFOAbCGrwSOV8zAlhemaWqxzjxGCRqezZi5aD0+fkPdHEQqi1P
t4UC5toK4n6aSwOd96BYY6AaqPysYe5ART1imya9EsPdoXQkHWkKpCKALR6NfmNKaXSU6oh92Vdn
0whWcrgD2gHRvu4rRFHUlojf1E7kzdEc+WywFVRghkjw5NkwBcBfY37JwdgtWoP48LPOYqbNMQrX
KRy0WQ+KO7FUujDFFo3dbqh2JYpfwoYUmqFl/TlO+49DRV0wtzFPLw0/RXOwwPo2heGFDVRczElh
cPXaLMyaZIOCwctLpdRfHLM7lUp1Z3cTyPbar/tbtrmESOugvwCFMoU3dI041TywiFy0ufNI9EpX
Y9iip89GELdAWvwnha/8SwAubixkkC6SNp8i2wkU1R/02W2i59mI7sxY4CM2DP5K3vL31Y000q7R
sgI5V9JrrgVeQpYa/v7CiVTijq5mzVlJFBUGYSQ6eHaLpzhmo5v12k3aWH9LJPmYNeS0L3RbLwCx
a6jSYc6FE8oKrXZaVScgvxge64GFatKL0sibxrcQPP+UwRdhYgP9E47DyMU0Qow7UBkzQtqjQkWo
3ZuWh2TSAgAHEFg+n6SC6FB3BtUEzklCK68c2tzxKZqQZLdpqSaiO9hcupW4Re2VSVg2+tCm5doA
EFxz7IhyJqBhCf5gf/Dk1nCQADLHA7MldtGZMTG6c8XSoI7kQ+qogsTI9rL9EsFvjzLJxM5ji1xY
Zrp1PP4T9V2gVO37y1UoLf4Ww93n+YQRhWqMurM6WO5cdMHoxIf9xdrSBG00mPwDVzXyFZyXS6zJ
aCPiIJ7HaD6wk13TYI+tkv/BmVnYT/A8WeISfhhFl6OGZQkupSh9nshjJxrF3zIsjJoBLRMpWAXu
+tqwjKEFCnuEUIFhlDDXx6OiiRoDN1dqJYLbDBRdkZCde/iarDgySQ5rMnqR7AhiUpEm3PXd9zIq
vT0eP1lj3ctN7ltjJRCxfClX4cWA/6/F4ns2x55mdS5hZELL2/JMrZx6aBYlN2USN2FuFp1rYzbz
/UmXK6Hq9Q4BMApgf0v6aBifNdA9jrTwBsCO/oE56wo4TdBSDnJazpwbfdJrK1oC7V4PUJ4PKmlC
3eIPOs/QXvBbzGIrKz+m5mPRVbRCjKUAyLdsP8jTeEI20f8DbdD/DkYdBQ1ofFGhnVhdOh3SIF0f
e6Qqn7oM8ztmK9iarcsGOUqcHExPI3PNLRppjZIymyKYR8T9mcXDl14CcoCEzr2jMxfRH2gFXAaU
+9HriFF0LmA0UmeQisHsznPCAkNrPEljfiGJWAC2DtLCSQQ0mIUEiZ/lH9Qc3JE6rmkzHo+ZXpx1
SRKEiFsHCW1N+oKsjHQv3xSW9VGWDKbWnUmaeEwdDklvuVpjHhKAWQIjRlAn3/JAwAnTUJiDTm9G
uVJS5oQ0Crm0A6C/kfKtXbSBTK49icb3t9YOrZXo30MiXgER27V9A22irklJySWGJXiUzXowkEEU
zoukcE5bMoAHWw7Qx0YlO7e6e2KKAB02l2ylyLKDq4OqkHbEJAKMQJdLt5y/zlUCZoaP+8d0ccm8
P12tFk/wqtR5H2lGgpYPRuUQ/Xtg00wn9lSqZumXY294WjlXD0XSyCFIiyV/X7xgGfnKSYan6ggm
FHKpxvsJw2+j3T3sSxCsIg+2Nk2tY2e2TS6Rii4xWaUUAK0qPcRFZwjikW1lgIUHfqildZBzDjQt
e1uVCv2JqBfZ+ssw/kiV37+/yF8ZRE9nyzajnlz61Hyy6++xLj138+P+eomU4I4P2hUnswLn5AWP
ezRp3ZK5ePq/JPAonEmmymmZve658xksVI6Xor1fECdsqYGj7qDJbekD4GmiDRsQF7I2kIujzyzs
Sa+ceqUQbMjW5bMSwoPwt/KE9k176s/gfGr1F5ZJYP71JhtQ1HcGkDWckI2W2n7aX79rqUD7R3kG
/1paznC5ouZ4bQZAhs5n5tAuVIvucR7GW4NqKAHUh0zY3XR9eH6KWlqhHXTabsD+985Es9YpSNiz
Egk5yy+M/gaEZIKDc/0U/lcM0hTIYSEuAV3RtUYMVRKm94n5VFt2kNmaC1QLzwG3VFU6SJoBSL6Y
BM+TTc3Qb+QgFlrQybmQboSR4wGed6EzgHE0dV4Gu3JtI/r27r0CzMPSgA9ZgJTgxOCKlyXNnkjI
ACDuSjNwRoshQGbQnbr+XefqdRUhywCVrw0cI5XP07cZqMAyOSehmiEK0pzhoNm1/a5z9a8QA9x0
CwYIehE547OHzCiJpLahaTUvigqa7lEr3f1F29gbBVQFv2RwMR2gSjtmzk4W5qzT3QKsva4KfhJP
bhsRVZBIFLc/fSHXWqzNJOzS8sGWJH9unPsyLYJ9jTaOrILWAIR04LtVgCJ/beBj4iTdOPck1OM6
c0k8X2bQjuemXbhsFg1mcbAp/+4RQJIALvHa/bgovbon9Hbuuo61Zai3YAJvvuX1WWqpW9vzwWwd
nyQXg+S3s3wbNSFtfWJHrpaIZs2vHfDbj+DOtNbILMlquw2dNhinzxV93l9Srov5p4DFTBDpIawE
Mvu1lqbWqEpDKA1J49ZneD+feGiNGrwpKAPQAqX+vsAtU0HZFdS0Cz4AQHau5c29nOpUL9owya3v
4Gc8gm3vYQaZ4L4YDvPnP71+y+Gs35ZyNFEBnCJUay86Al4hMP0+h1Z5kB5E6CEipXjDbFqjTmAv
odJoXkTzYyQNPlU7QQplCVV/R5lvdeIioyTumVUT6NQoX6c6Qd01AYpmGKuDawOraX8FtyxvvVGc
YdABYC1FPnUhXjJSHeZqOQLLqwQ2xp9YBBrogVCE7BBAB68tok5iOaYF2C2qARSrs4zJxPlmTLM/
cB64HBfiHfC0o+R3LYaNsc7mFFeVhNayprDdskouqqR7sTUKLuItP7VMBKCHCb1T6NO7FjXkYJ8A
f1ITSnOCrkk3VyxXcu5KEUfTltmt5XBbhFNm1yrAM0PN7IK+lQ+TWp5qWxVkVLbVQRPoa34QnHqc
OmjM7mhrk1CqjclHDeQjYSATdixa3KNB513FpJ9GDmafX9KWQ7Byu8VsN63DkIaSYicCalRq9iDn
1lKVvoyxrKfuvpmLlFuCqpU4hzgycSTckopOjMGt1doETBVyVYGhj0rmOX0qfdoXqS4WzZ9jzIrK
C/genCA/xw6KNbCSWXQMy8nwW/rDpFbAzD6wzKeRmH6a0wBPFF81pKDUP7dDdGxn1TUxD1TGkqdj
WK/VlKCXB7CpPeqi7b5+y/7cgPXXcRuAG4dAcx3ncerdUgFDr/Mxyxy3o70XD8C+tqg71Y4gktza
h7VUbh8MOacxA8JPaOTzeW7tYCZ94yeZEeiN1Qh825YjXQtblmC16dWod7TLcasOzj0te5dmuPbG
v0byw8i+7m/2vl6Ar78WFRspUgARwsmaVIckpQ9oonsps84nsTQJ1Nq8zJeHmokE+NKJzPm4NGK9
puV5G7bBz5Gk+NP4ortDoPpAmRNx323dEAjGQcMKejjV4PECY2Oo+0aLSDjXU+5VrPUzGYg4++u3
5ePWQritmjUGDhggPoWsTk9pEt3ZAM2b4uphX8zG22l5WPynyytCycoi0BFayLSdaDiTwiuq/tkm
xXGemGuowMyrSzAWxey4L3PTNFYyuRAFjWLzUPS0DUvFOqaD7hk5wAkNJZzGl31JgkV8tZuVdr0J
aF27wYVUFalbyv4kUbepBNYnWkLu1gMWZmnCN7Qh6b+o6SlO7+LkSx9/jxLQrorg8jdP8NLigMSB
AYL2ZW1XGhWsbic5hUY2aEXTJ5Z+y9sfRXxUWlF9dGuX9KW5AYh/gE/kMQZmrWXMyuAOU0d/7Obx
Gd8zuklP73thN9KWVitZfHAM/BQ9n1QEeGNmhPm3qTjLcQX0NtRJBW5pyyKQP8biodkAEMycp6hz
eAonL9uwAt2AnHqq/U+RBvtWt3WR6BiNxOQYID5huNd7ZOeKyYpl5Sz6WY7ukuKjWX3KYBwsLIvQ
np72xW2qtBLHqWTVkTW1SLSEjoVGjUArQ9sQtD6+Fib4mxvsm/ZCYAzmVN7snGgYC4xHtqFBz4Ya
jF3iZh2QGr+22vNoErcsAy26qTrmMf0MMi3BEdvyuGvxi/2srD6PdCtPtT4PqyUpX3aT7LVqU7n7
C7lphSsluavYjIc8H3KHhmOiewUmMVn1aR5IYHfujCa5fWGbx2sljPPvI+ro6L6aaVhR4prkKI2q
D7yVfPq8L2fbOn7tHJ+hb/MuLtqe0dApa1fVXqQ5x7CRKOci2CA+EZ9XBuBsM7xuJeWGZXeGiK17
y8euDIBPwxtJ27Ca4Pdzepv0H3vtWKbAXFQTF92xUvLt/1szzqOrSFf2RVEtYdLJoKbfkQC81v6+
EIG12cuSrmy6abO5U0aFhkn2VKI+Z7YsiI2g058ztHnty1JEVrD8fSXMicquqbW6Da177TCUbnao
Rpd+O94sQ9vs9IghV9TvBEIXx7PjNPj3E7BAq1yz4DSqH4M/nNtjDIJsywUtjt8c89tJ9HIXKcl5
ibqwC4J3DLZNf6pa253AGlJ+2ldKtGucj8DNYUxjLjWhCqLzcZo8yZpdhqM1axXwFw/70kQacU4C
PQo9uqwQ13b1Y1ee6zLs31eS/vnqAYGDjg56zG4hA3xtGUQHAi3VkIUYpE9VagV29iktRdTUHNDd
WyncibJl2siSGk+hZt/Lpel2zscE4waE3KhO6VrT7GbJSdUKgQlurd9aOe6MmcpoKISOeWg36Uk3
ylubSEHX6oIugk0x9msDrSNjAI4LypoqnfuE2F046d8y/d5pvsrvo5X6dwFXIjjbVsCwXSFIwzaN
z6XzMLxvQPDt73N2HduUJvqM34+du6z7R00F2Y2t6w5oRUuP8esScZZco9yJHLnVhXhQHYyyuWd1
lLizSd0U1RvBtm/dRith/PzmHA2KSQwoMzP15BjsCS3WwftP5loEF+P1fV031IY+dAKkWKP7Tfw5
KyqB3xYYFh+tVozEtK+gSG4Eg3YvT+EsQr/fcmho5QTTOWhJQVLPbQwAQnI7KdUuRDdh5uoo4Nup
eWfVqRtP6ilnIqzGLUNYyXvNEa1uojkzksbJcCTzcTqkCaKrMjnYQJLpm+i0v0evfS78BYROGwQ/
aBqx8O9r39ZjIjUaJ4nBqONjac/glCgwKFS7maTf2jU5GNp4NIz6EOftjUHq4xjTIAN9g1uid9JC
g2PaEC9phztWGL5tpT5Stj/S7sf+d27tso3SG2gVgD0A6PHrz7SdxMjGDBMfeLYcrNSlkX4e56/7
QrYiKABMoLCHf4ARwxlsIUVWNtosCyNTfuxAjlpFyX2uOQ9tPZ8nO/Z7HMp9kVt6ORhiQRkdYFio
J13rhR4QcOlUeJikCS2QesYNCQSSp7iznvYFbT5P1pI45aQqjixpxmmMyQdiuGi/v1dq24/18piM
apgUfm3fSB16rmonqG37DgVwgbEtm8Tb2voT1GtlezTxqMQAinovT95ofEVUl9alK3Va4ERgUhk8
IYbAZtoLmN1o0DfwngWVyrXMobfBkDwsmYelhlUE2cEJ9I+6OwVaQA7WHwSsa2ncFaSTPlJKE1Ex
8sZ/1XXvyqPkFuBP6yflZuxsb39TNw12pdzy95WjMIgx91rS0HBIb6TsC0g28UzyWg3z8TZoDt5H
zvTzAgS9AdD00F2Go8gZq5wnlpEmCB5r6VCMQUe/Vi+TIzDUDeeH87ew3WjA5kKV6Vqnak4SmpgI
trq8xtRV8Wxa41OvDk/yIEKiFIninIo1NQAnrRIgWCQVlTxDyknpUrAxpW4Sp4btD0CoE6QJXhEl
uEOw1o/PJnbRnFt5jOg4awxMqDxIseFGoBSQALqXmaBelA6J8jXN/zFzVx9hrLNyI8M3RLh/6HBp
is7vqHHonUtNzpUK6FGMpu6b1VYoevWNnK8YdAQHlMCMtXkclZc8qZHqZ0xvh1OV1Y3hTZETWcEc
sRlMVpbkkJM0xnN/UqusaQVn6q2L1NEgg6FIcLvCJ/NwgQPQIbXaGa3nyOkOgwpys1nxmSyq074N
iCBGQ/0PE4WwP77vtKIM/B39YD3r9uCCBiaMulQAl/12XS2MbKCNFkRgzjIet3zD+rxqgI6tzbI5
1kR2E7XxUkzzNCDu6e/t+gUDUm4R3Xb9+6B+cW45scsKr8Ti4CBTitaO4+g8t1Pm5TR17URwk71G
QVeGzUnhPC0mBKw2YpBi3Bd31jekxrWDdpI89qAdk7ui96TbxemyU+ZJJ/XduSJOOud5i7EymiRp
sLSdPN7bfYYBplzLQsLy5kNpsFpQk3pjLq/yFoDEBcpD5ycjzM6mvUE6rKn2mGgn2xQsp+j3ubvS
aRwlj8ehOTbyXVaCKOe8f8bfnCru+7m4r8irqlDrvDmm6u3Y3qvd2RkFru5tlwwngzN3K57sWumh
w/BNbtzkI9Iq99oJebxPrD/qhzyQfNEpfp27e2uFv/eFs3X07ZU6ipPNUVKV8YC+3j6Y0i72ZImM
btdb/Re5tPRAq+XmLu+s4SApRe3jP9ECosfDQzbrfWDnUubLUkRPuiZp56iuDD/rUobJh9i6rVt7
vKkQ9h7KqJY/aklJj21dyo/JCJfe1/rktiBXO1ItT06SA1MvwJbjqRJ73wjs64V85ac5I4kLZkXo
pmlC1Nrc7LPZvnRU5LOW37haULCmybJtohiFwRxd5+7jLAZI4jDGbZidx0DxSRD59o15rx+ao+Nb
7z1Vi7AlUlv+VwUN3bWnctTRqaiMIke21FKOJvl73+qV5QfeaLMSwF35OcB6ldRMkW9DQ8lMH9Mx
KPrMAxOEi2Gnv7QY2CjD7NpAraCfG/mpk79kknyI4UMmv+usi0VFQylbiceV0ljsa6UHva3VMW2R
GFa96FH1Wo884u0xerrrHKOQ+ZnbHLPj/kpsxj6Y5sAthNYNjNJfC6WyMpSN2spPtX3BJwWxk7vm
XBw1IQfl1pIDuQfVHnnBw+QNyOrlQjdY2odt6niTKnlDXOD6OXXgc5rMErXn7/uqbTzXVRChLnBB
AF1T+XF69GZ2XVVDIMuVU6qHqE/4ZpJ5jf5iRO++d2CpgBQFxCxoxsFxxPk4AqRf9KRXJKR2e1JL
2E3VaW6ntw8Z3J8gMHvjtBdheCaiHQ8dROhAvd60lkZkUGAqoVEi8J48TDBK9o/91duUsYBRIOED
3ia+xzUvqaEV1fJgUh7LHFNYdeN3psCriIRwt7UxjlU9oQkuzOvWY5JxItPosoYJLrkt01NXunBG
rhVK09bLW6Io72z1pSxu1eJmzNC5M/ma8j6kpZ/eGIx2CCHRrAYD5HbHphPw5VIN0ob0lOR2MBX2
oamb92dS1WWcHhNmIDzVefM2s8FqBgoxlvLUZJ/lPlxKjftGsOUdABfjoC19Qfnjp9sLZptFrS4y
LAJwIsmVhsyd1BdjYsG+pDdxDkx6LYlbNEkvp1KOUQieezsA/1kAeOY/cHXwcjg3GDhH7xjnXx2l
pbqWQETDpg94eDYA/6WjO0wgmAYryb4+GysHCHBkqNDeJ4MQkIurWjratYP+1eeeGf/kWudLCfqR
MQoGhuFYoNh2yA1eXRMJfLg63hQoKZ2+HRFy60cWJF71d3IYEIvcVp4V9L5+KB+b24S4fVg8Ww+J
YN7szc4hutOxoEuzGhTms5S00XKn1BFpgUU29i01XbIdtqhg9fbGfhWz0CcDwQxjqZyriKs+zot5
RDXsxrqPT+CHp24muwYUVLzYq73yqLrEj30aiqKRtzczJ5vzHwOlKfr9IXs4REfTm0+z33qVV3jT
o3xAC/Q/4nv5bcKKk8lFKEOdoY3dRtDMLsqhPlRH86YLmN95SRB5leD0bYbo6K39b3X5lA4ebIWV
MmioH/XL7BdBdSReFwyBflDd2kPKU+BZ3nj+a/X4aVKZ2fGU1VBPNUIZUJvKRyrilhAtId/qlnfq
MJs6ZBgfynMKkzEfyjD5qzqbB3ZSRDRsIivhW3p1MPVNTYc1tG/HgP2V+0ufvNG63aULZk8DQy79
qghinMUKruJYbhm5sKNQYipny6nQj/GpPZIj3jqH4tCe9r3Ztn2gmwXZaaDfqPwIwGjqrRFZFeT8
HT/9LIuD8OY2PlMgiLmaJ7v1kbQCH7qpnGnCpSxApujHvg5zFAC8aXGStkcVPctpqhztYfBrLfFa
ovceBl0LlwCoOXbMf/bV3XRpvwXzNwUxGdqYc4bHo3MvacCC9f/g9y3UkG2gCSFK4HxZ26ajHbXA
tqCDgRHG4aGrx1SweJtJJkwc/xLCOS2tKm2a1BIyBxnQinRAoNzYdqoBjS1pXblMMy8CkexL0Yyd
26HTNMiT2Pmyr+jmKV99A7eDWhHZQ2om7bEZ09EFcyawSLPqazTUhsCDCSTxvTtKTVXdbm34kyrs
tYex8+JScAjeXOnLWbNxm4O2GOke/padcgoAXGNZ0L4Mslr6GsUqmqsaxQVNVye405fdeXOwEbLK
gE9FWU7l4ofaceS2bmGCifojV+6U9EY1H5w8ca1cRbOVQLXXb98Tx/mRqeoH0jQTlu8x/yxfZA9N
Np5yis796MY346H7Cxm7r6LQYXPTVkouf18lJLWYEgByQGqtf1NL30JbXCx4YWwe5ZWIZVNXIirS
z0ST4CCn/EYzH7X03bmXxSpWArizTAkbI6mEDlmMscPuAtvxs+nj/jnavltWUrjDDN76IdHMujnK
j4OveySYcJ11p/RG8Rq3QeyTBSL68beVQmgGAwTNAwh64Em43UGHC6Bpl6gyOw9+d269ePLs8+Dh
LvOav+E1omBfy629Wgvk9mpUCvSDLjEBMT7o7TkRxXFbB3j9+9xW5WaK+VuGSNWWPkQaKhmA+m4D
432wH/+m2Vfrxu1VjH6qSKFQYzDsADCIlyirDvMoApja1sbCu1ZBgy6m864tu5erdo6WuDubgbY8
PsQYOLToHZtFKFPb2/JbEOeKlIRoJgjHm2M/fFLqU9kRQSy4ad1oqfilyvIFq0OKgRZAvgxYsews
fTA+657i5ofiqCK60ILiY+zhLwL/uhVbrEVyxq3ZCfCscihFZvOmT5qjMsX3aGMIKqM41YrlObJz
anL2dd/EN2NSoGgpigkGCxPZsGtV68Q0Y2Nxec6HMbAQ1qMK7qMe4hFf8kUNJMuP8V59LYy7fpUq
p1Kn4BLRzO9mYQHbpDwVUfNpSOIArRsHVY4FiVuRfnwjA0nbJFYJRALI+FwUbvZB8ppg+gEFe1fy
RYX2ZZt2NOT7x/OS4EWvYDlta7o3RnpTGE1A1FwUTC2Vzj053GErZ0UyDAI5o2ci0i4P6J840zPe
RkdhrL381p4s7ryVxdykwwhZZeUyD4736NzNx9bPn/DMPYqcrmgFubMXSTQz7BnS1AEN8WZ7a/eS
102RoAi0+NY9pbjzBuSdSZZyiBlm6hH9oS2+kuxTxX4owlYm0fpx10g0lmU3gLzwWH52PtRn45Qc
HK98JhcpsLz2s/zADhjDDuRTcsuejDM52MH+Id9ymMBjQgsfUBYcdFNhLVbuLE4byiKTtEe0kMVB
rUf0Dv+PdtqXsrlxKync4V5GS5WxshESWJhI+gyY0Fg0+b25ab9F8EH1oNadqU4I360qA+dx5gLz
AN0IZoV0uh40+SiatHzFQnpjJgsCBoZpkHXmaWuAOWlpQCNGlkfzzEsRJAddQ5rO1e5APnlQD+qp
9FLZNcNY6Cy31tOy1QWjArksZAmvd60ve43q+bKeUvqNEtUvqPnBymdBQLpxbQNyEIQ+CrqQwEzJ
bVvmRH064gl2tIwoK2IPWDPUKn1qALIi8fFiyprSRXeIoYrqsBsKriS/GTOks2M7khS3x6p/6qpT
nQEE/P3vPWCQIUGA1CfYNmUuwmIKS8Dym7fHQb6zixuzucWQ7rvN/koEd7hY5EhapGL9huKFpicp
+2CLiscbW6RjZho1IxPNJhqPWGJ1bQwA26Y6jVMAcp62RgEOE5LO9/dpAoYJcBEudFaKbRkYyLw2
OGeKzTwaKu3SjfTsqHlgSM53UxVdybw3WsS8ks8pOhI3CAeuxZQ4ruA3ytlF0zvkLQGteR7JlB/2
leFDjUUKZp1AmaaicUbj64gKRrzQl6OxS1bFXqq/aHbkT+AWl9tzn9RuDn6Tdws0ULRUUZ6CtTm8
k6WlRiMMA7NLXNQHsAW6Whx7DFXLSit8WWmAbq8JooCNlQT+Bf4Bf4+NXAW/ktpkTkbVypekkfx2
lgIy/9hXij+iWEVIWODolsE72eLCjE6J8AybGvkiNcmBRcm3xjJvNAft3/ty+Oj3VQ5sAa3kyMo7
fAPSqDZT1bVUuURaHzRyceoAgQFv5I7MQcUZ74n4RwF6qn2pb1JSvNhF/dXFCO4ebZwUiJ1RWM/R
JJGaLx0If7PG9qOhDMbokzwkrjqLhrk39V14DwArit5Pvm14zJPBYVWjXMhUumkxexiyLuiX2Srd
qaq8NMNghWkIFvlNLPyq7m+pPP5rpFo1bDRSLqoqHecBD3YMk9moBpM49dKu91Nt8tOi9vTJOvdM
92ojeae35D+Bu9QcObM7eRjky2DkB6cbEI3IXpQ6/v7O8h6TF8PZrUwzRekVnIxSn/046dEIHp9b
I/ciSYR2ueFoDMyKagDBRtMCYLmubchymNQoSgXTnZExyjDimL7gcepGcKJljRkj0UDlttWuJHLH
PlY7Y05HSIy7Ft3tErC3n7ViPnWVfhxK5tKeebFxSpX3Avssq4rA2AZC8cIlzIN1FRRsPvPYYVWj
yS+a5oYJ4WI2HM6SsFjANGQU73iQqVi2Ugp4EhmM5el3C4AqmQWkJEsigqO/YSCmDZ4GYHNZBsgy
uNprlPX9pE9MvYwgvmuz5xQkGjog5yfRGNOGj0bJFW30SMAAnYuvRqp6JwM9odQvLP0fade2HLet
bL+IVSQB3l7JuVKSLcuyYueFlWzH4B0E78TXn0VnH3sGYg1K2g9JHpxyD8BGo9G9eq22v0dSFdgh
BX17ojncWwsKHCdA8ESuaqv8HMIZfJKBhCqeZfAs0mfHTZ2wN9x7v5C6rHjjI62cyEAXrkNBuGSv
Xd4NGK0mRuw4yOvjVOYIm+W+GXSjQDozSmbVepLk3G9ojDEPF4N6yxKiIkyAgZ50yOKNr4Tr0/It
8KcRUNYqh5imXpGBld+Kx8QGjV/jg+bVqHtNVNJZWf/84rrpRSWo6Q8kdlNmyGNgZn4XTpXRvZWe
CAcVLxYbZBoQwls7ZNeGLACNWNtkJHZaG7zSZNct/p9BqZMT3lyPt+KfoaAAWJOya1zWQcLQE4t7
szOPtpFDbNGvNYDTTS9A9uHgHzyD1N4UKCPRMW0cGruLnDiuJ8rShwDSsX7kukPvaJ5DG+EcnvDb
nOJ0SWCW5dwwGoNaOnhqC3OJ7ALZAeZhkV+Ncr4zC684D15Knm/fWduWgW8C5hmAHKI8xDjtXJEk
BY0nzvagLQx7b3pIM6cExH5AGwmlF0F0XMAbYQPL/WVU7bNDvrg1IenhxDwVxq5M5N6Zx+5F9jJ5
zGrm/X17jZvmIF2J8AGz6O9fO2ZnQ3inhE543FVO+pSknIdcGt4uh1B9yAv7rS+nnwfhtz01zAPB
k9OAI1LhLgiZx3bJnJ8YeXJHHeeLWppQj9zqxhdnu8zpwvPahSWjeJwXuXc9b1+bGHH3JD+ypNHs
5La932dPiSVceglGpKgdj0P1ZaFgXQrKD4vVpmHrgfeo5Rrv3DyGENVcRx0wKqDupBH0KG1OeBxa
tjw0Y7UTyK4IPt1tB9lYFi5KlCLcAAWBV4xn40TBPTRR74nWO+o+1yPqc+zgmKcacpG3TW2sCIz7
q8ohXqGupaIxnKVkti0NJy5Nd7+AiazuyN7junfhphkPkg74Z80RlcuyaIcqn8sKQd8i5wbKYA6E
P+RUHt+xmgszStyaJjCb+SlicT7Oh9qScQ7MZzHWmrLp6laX9TC4OY7KChFAPY+YvrIa6RRZ0Tsj
gYQEqPHDLJ/zD2bW9W8P+ldmlNXkvGpoZaQk7nj51PR/VEt6Z6W6999GNMLNZWOmBgM2yLmUxSR4
Bk1BAyt5NUEYzIkqo74b7eQAmcW355swhYbpOseDNEO5KjF/AspyMpEYVCjn1rxfsWMhOiG7Zsk/
vd0TULwB4hOFHAz9KXuXSNtN5iFBSJ+SA59NxD1xMGYdB8bW5v3k3rf9tRmrokozo0D60bfJEwsi
4n8zuhRAzGNitZpj+ooVc3U5BzUcTPitE+gq9n4pCKg3RxdZRjejzpvLE0lacqhAcPVlpv1H4tXV
KefdqsMOahsPMljeMGh5bLbO8crgCjw1CB9foTU7VpOmsIQbdw7fF8Zyn2cI8pP5/fbXW31OPWDI
qsGF5kI+HkPF1/dIZpsVND0dEhsJW8BbV6HOR9vIAdpZmNXd1OqGv7bWBV5p1Bch/Pq6wu0ME+qm
bkJiMx0+1lV6bkwQMno6wcItd4H6NwgE1nosjtv1utKesbzDOYxNZn3yedChij6cuqbdg8RMU/Xd
sgVTiLkAG2GEQD0BGIbxK4BrY96CcRTMmmXoJ/kzqwprB9Lu0+0vtrWBgBThPqd4Fr/K25yczvho
AYlFn36g4k4AP1VbOuzZ5pp+W1ETNcvv3SJZcAoC1MlA1F8c0mT53tp0lzB5eMeKfra/MRIIdNH6
Wy5yGQxOYqoAk88xQGFRbtl3NJt2dO7O7zDzEyUM7hLU/ZQ3uFXQVHaZdKAZA5pW4Xjdx4GU5m4Y
DZ0k9Na1hSEIAJL/NaV4n9fUYhIlTFXcLyLRQykIxYdCE6o2v9GFFeXsjr70UtHgwdoH8weo14VT
ab4w1w4x6KL5RDpTyn3igRIgCXLPje2hFiw0SOPckxK1yqrpUTQxl1Fzga1nRo1Llzu47vCFTzR5
zdyOdTRuje5Ha1rPFMJbeVZ8Hgh9ycYOOhVj844sYC2beARq1OtNfW2zTMvB6EvDjRlwZl12cjBH
bnuajGbr+F4aUXYyG0TFmoY58dRU9+1gnW2R7s1Cl21uxXV/BTSjjYiCk3ord3XLskByN4YW8V2S
FfluYcHXYsRhTlr/oUKz4O2ny0dDB9U6FNIAiL/evBbzMlafweAINpUdrcQzulTAsLAvt+1sHa1L
O+v+XjjGLDFKmQ6BiwtrcXaThzF8e+x19brN7btYjRKSliUfVvwojUdGPhV8/ICKzUkUxbGfqtiR
OpTeplOs9KBI20GIrN4gTdK1k8USN0YVFBK+o/vgWivWsRXvcXEbdUFU0zDLqGLaZqNYxDTA+8aS
1SEPxIFzEzT+72gVIU1DAxH/piYhylcaLDKToOm8uGo5yJtmp+rRXMFb/+ttb9jcuAs7yneyBIS9
USpxYqvwz2bqHsYy+Y4W+v62mU13cDDVhicVbg5PObTYTsOAWqcbz+SpS2NCjsP8tSzP9vif24Y2
vRtZBMgsULR4pU+BOnVGO+DB4qUClatJ9p3J37NlLoZzAPBG/1Xl34NiZmLklkSZsww+pFYQiTH/
kE+6YfutGwOv6l9mlGDqe01gjLNJ46zv7yWo16vJf5qXMcws//COTUPQxsMaxW1Q+16HBN+pm4bk
sxtzr53rY1KTVoLOzaCaWt2ms0FXAYUCZK4YeL+2w30OT29cDL+CeaEe5DFvrePkvpX+f32AILFD
+RG5JLxNMZNZvfRLiQRv4JhmRjGJl96OuNnx9q5t+TRYTdEG9uDUOEPXq5EGddKKjTQ2B0Z2Yq1G
UDfvHwcjN/e07pIhdO3R0FwTm1YhSQ0BFqzuVX8CrNVOIxYEIKdDOu5V2TejHsvIa8GeBMwSeWCN
rjW/8dkgWo2MD1S4IFRxFPdgfTJYguQuxIw88N+WXy2rODSljndy2wxac+hV4b2mdqvyvB3TxMe5
qrjzNS2ST34w3U21TiN941xhNb/NrBt8cf81yzRyOmEDO0ofDTeNIA/2ZAn/sHAdjmtzRYCxrABb
2wS1/bWpXGDWf5DIwXpQ7kZjXn8Bw0lz9rmlUzzVWVqzwYtFOf40tZ09ObE5Nk+E9/uiND66w7s+
EWAgIO6BOgpi37WZzJzNJEkqJ/bb6SD66oD/9zxAwO32ydr8RKtuH0LFKmakOBwUpWUD9h4vHlty
N6blvvX5Y/BPFejYgze3DcUBoGcc9CrUmgii+zLKtPVix14eqZN/AllNXHCdy22bQWYHv0anQB3M
F5C5HL0RKRfEzU6pwFDXyPd5+f32rm1cfZhLRdLws5H0Kh6BvxL8Orix4mrOishurSQap1xXHt38
NhdWlJt8Tqoin1FgitkIsafMONop/TohloPo9u0X7dWClDjuC6sAsVLhxEvBI5Swjx2Irxj4xm7v
2+bXQZUcjHwrAbfK7DXYZBQ1GN9jkydh71qx0fxlGmJ/28rm1wFTz88XBZCJym1RVP4wLyCAidPE
3TusPKVoYd82sflpLkwon6amAg/KFnHarDBlTdJuZ8kxZn4Q14F5um1rc9MQqjE3gLrXK4hbPpEC
U/E1ipZs3tF62c2F3CeNLuBs7hpaGIBpoZdBVQTMmPSFyA2cHIyRRLKuYxRS3l7VAFTvtwml1NAt
huFONUz0nX0c/Eejc8+y8DTX9tooU57jV1aUzz9K7uPVk9DYhxR1mMi82VcNaG0hgYmMziDFbpSF
FeJuap/zCpIub/9cqC9boJ5dQ6qaf0PeVQJfZ6BXWednSNuHhS8emXwHqAHSWcAYrJxUeGQqq7Td
QvhpSTCx0mU0NGYjvevboY89Y/5OxtrUnNwt70CtGaVX6DyhV6NcRxOEHScH8+zxMCHLG2ln78gs
dUMQW66O1Bj3A64kNLSVsheQdKmEyJQdyxmqepURMsl3LlBntz/R1un9CdMBmgRSoupd5C1l1nKB
vpMtmvtiys5Vl+4HezoVia5zvWUK+QioKXG3IlVW9q1iErVI8EXHTmVG6KRFAG2EgJyfzU5T2d3I
Vte1AAYbAKkMhYPrhIEDH8QBMkeOXHUhG8Vn7kMWYq67/USDh9p3NOMj6y9XjxkefwFUPdHzRFvy
2l6TOHkDTW4aQ8BkjKjb9eGYJCDFq+bPol+MXZUufw2pVhVly0cICHCAygYaBeHq2i4H3ydmdYAa
Sq38lIl6N/VgXOV893YfWUtDvgPMAchLle1sJhfUQS7ADmIAYk0gqRyS6o9C5geSuJqQseUkl7aU
5DWlnQF4cUrjDoM+ksmw486D5QIvl8zH9ywL2ragxKYIH8qyRO3BPUbUr1vW+0lk19UyhwNt8v+I
KsiDHQiBmnekmHjOoEAARXpw4SgfLE0dlA8XhI7ZFP8xp/IJIgFAK5E/XC//ent1m75xYUq5lvkK
8xo9nDZM/56kCeLfDCKTXGi+17YZjD5gKHx9cyjfq6vaWWJ2isRTVrzw3PrC0+bkDDq11k23WDt7
qH4B/KSCzg2cqwQsdiQuF5OFRZlFtSF5NPjJnjNDc5w313RhbP3zi2dNgL8eijo5noRW80dfUycc
J3LIl3wKb3+jrbgBggAERDzW1pH6a0PVVBZ9a6P4Orj9wc6cfern557Yd+AaBwcr+r+OjiNgc20X
JpW8A5RvAdiLOoICc3mYKi8s0VTpjfRwe2U6M4qjY1KPtoXfkphb9ckqsz/bjB5L5p5um9m6ilEc
gED5SrkGWqHrDRzI4hWAA7mQQSfPhuXeG+LH/2LBUx9RZm6PhTcETowsZwCjadHu/UkL9N7aLopx
+RVSBtJYtezPg3KwOClRCivdac+z+ltp581pMbQKClsHiaK3il3DwX/FBpBlwhUpmtQoI3JMHoLE
kIx/5Q0od6rlHT6AXiegwCjAAkGj+IDbdZ1hpQh2mLgCm1QxQP2prcJgTnQgg83tQ7K+PhBtXMLr
oi8OrNEaVZkXBXqrdbbjdbWnSXqWaIzf9gWdGSXWVUhtitQ3kPgZ/pFl2Q56NU+DrysPrH+Nmk1g
Hb9Wo2YTcLTAGQRAIEtQ76t8ANEucZbIqvu/gePmIbWxjbeXtukWFzaVg4SBbIZxG5zXKbfKKJvo
HQe3cGiJ9JHlqebts71AFygXCAQCUaCEPZamFTAGSFskX6mD0zTh/9is+Q4q8SlqCLD3Y1vpOmvb
H++3USXwkb6ycHUAN8ndXOxbZn0WdUV3Q5dongebhjCvRFYIHHpRijNy1wGaZiZwxqV/YQ3pjylJ
4S+22f15+6NtRr8LS4o/OkMbQMMIZ7mhxmFi2Z5Y/HjbxPZi1olzQE1ei2lNnWDcs+GLqVm6YExu
kgicgd9cJIGaJHNzMRi9g1ABxHrBdX59hh3RJZkY+xUljCRFtKO5q0ZbvssKwMhoOYCI/+cg50Wk
mEu3HEm24Por6oeG5ffe0GvC3uZRAuvc/5tQFkLnsXDqbnDjxnbvnJmek7FHpmKzl6TQlSw3Nw1b
to5kolburH9+sRxfBnMbJHjoyKI5GWnAQMndaLxs0wUubKx/fmHDaM0ePM+A5LAlOTAHAnEjOdut
juZuMyhcmFGOjWEVQPtMaJ8QvGVY6u8EF+lhCrKQDtMpXWzdq2Z7XWjWAEGKUKQytdcJ+mkTnwlE
6AQGq5OUAUptcehz1Tr9wC1TeDvhmQZsBGK1clCFW6b9iFd+zLj7ZLZV3NUsx6dynt5+WtduNAUO
zocKqJLzZ33mOaM5OnEt2d9mUTyQzohJ17wj58etji4XsHt4PSmhNCkDo5Bzj6wLyk+SVke3r5/c
onojQx8aamvy8MuMkj9MRS0Xq0YfA4JP7r5sTfOAU6QpFWx+GsvBuBvUkVbVjGvvNmVrMX/GsIXB
59iaoUVrdocp0wHoN838nDDGEwlKDooHMNsbnWZokel7/ZMll7Azhk9ZN7/jGsesIEZL/zWjxB7e
MlTxyhbd20wYHyWmxc8l+I+jHE/c3ZLP0/4dDodMBW0zQB7RGbzevX4hpeO0CNpF3p846KjT1Pzs
L97ptpmtkIr8HhSKgHbaIGy8NtOZaSnJCIczhTgFHPA803+cir+gNqCxtBVQ8ToH8gFDUuYrzfim
y80Bcr3YwBqkC7IBtYTuabS5GAp2ONREUbpRGWqzySqTIsHrsufG3q/op4Gm55Eue3sovt3et02v
w/gVBRoVryS1/joaqdenBhKttmMP0LqODIwCeuZbxfR+HlSENctB9Qs4aSUeGO1cynEdhqm9ALxb
QQX62DwPx5S/vZOP4bXfhhQ/aDBFaVmNQeJxqp/yzop6Y37qSt0E7Oa2QQzJWUfPAV5XzNAxR1GR
YD0duLQNIQ9lUz05U60bZ970BABtgEFFoffV/NVSVzjHaJfGHnSYxOJFpPWMsFjmh4ZaoyY0bHo2
Jhk9tPDXwqjykWyectNpfRqXYsCoRAK5cTzQE83VsL2k31aUrWvAw836PkOpMJPfJ1vss8J8od3w
gbBBY2rrKyGLoyvhRrC+Z6+DAqb0zGVeAbUYLvhK/PFLgyQp6rJFY2dr4y7trEu+yH8swzZmt8AA
SGN3eVjlgTiiwF3t335UEUOBhUGWjUeDshpoGNdyFug62j0/lind931+LIvkcNvM5mIIpuRwUNFB
U7NskxpeUeK9HreYyMiy+tG3dcnOtQsAYgPVXTR80HbGiBpiqeJoecqX2ijLAvtlnzo5hj4zTtSu
I9vWvVqvV/PalOJtjJBptAuriNPGD6FFtUukjhD52stem1AexjSfjQoizUVsd6MdVbT5mIGe6q4k
ho4A6DoBfmVJbfg4VkVLJkkR06YIxbizre9m9gVkoUyndbL5hX4OGYHyfRWLv/bopU5Bn98MRWxZ
L6049ekUWs1jG7SakLO5dxd2lM/TBxiV9Za+iFFDfUplsvdK51MidEmPzgy5Xk6XJrJCf75Adp3s
QUjyyTL4i4HRY81ydNu2euNFIOgwgJuk9pjH6XTn2kfDY1FQ3PVvk+v7rx9c7JoSCTgK20u2pFAX
gJg0YQc3/cBIyDKyM99IlP7KlsoYW/tLaS4UPldgAHj43ljPECjuEp3Q+OY5/b0kNSS4wP2yTlJM
S9vQTEm7szR1UE+NE6h5fNWWhCQZNBnc+dnsu2hMzwEVu7dEz9fbpXgA2tlp27dzEftpG3ZD+8EI
LM2jZ9vJACMlEDO0IWx47WTLkvrT0Ad57PT0R7+IOMmcI5/bP0iBvv3t5WzbWgM1Oud4+yieZopE
TrlX0KcS2om0whsY9KnJF7fs9/+bofWHXJwcE3pRiTOQ/mzm6WM3Vh8luCdsZxGhM+pU+rYd4fei
lJcWwDr1Qgv4GsmcFwy5PgxWfTZc512u8NuM8p1yGYDhGYprcVeWUb5UezuZNYmH7vMoVw8b+6Rc
Kj+PIVx3EJ48yqhpoka8qb7z/079ayUqEGlJ5dCOFpy6NZLqVDBLRA4kIB6MnukwDZtXnL/q14CP
GGxBSqQe7YWONWY2n0rIKQckmvomKkw3DOojNZjmC206woUx5bB2uWcZE8UXQg3WevZzT+TRaOSY
JW9Faunk0dfv/bto/99dvLCmnCUwH5AKMs5F7GTWM/jNPwiPfSOV9+JVxQebzh8tZr6pjP7apHKq
oOvcMxkgVIj5Y2edp+CHMdUh7U7+rMuC1r26sTq1wULyUSx2TXEnBTL0Uu+lNizd9aqzobj7LD02
TI2NE1VBL9Au8g/28LaW/6stU2k++xb1LCeDjTz7giQ4F1OUOt/8+l2ZD54mwJ6AdAtKNNcBzwlm
sBd08IbEtCPmGbvBTyOn0JEKbbo4YOco9qxMEGrz3c7abgkymFkGuvP5ECZoBEC87z33BNQsCepW
4BFXywgcMp1ps3R57HUPmG0NG/PkTZ+M6evtW2IrOgDFArwYChaAYCqb5jq9rBdj6c90qU+udabM
juQk9qD4Dmehy0m2oitAaejTrHBCaNhefyJUl6fa5H0ej2CxG2L0kSOXRkLqWIK3vtGFHV8JDI2f
jSiLmKDxrJ2wlPlHIiH6MTjvyBsuzSjLSVA8T5YhK2LhgTeA8mj2M2gFpXsfpDi3v5PCe/zvKVq7
uh7UdVDUVrsOrRMwCDK3RQzKaOPBKhp+DpxpFlFXdsYOsxZWsSv8kp/8tJdAQVnImQ7Z7JfPk2mz
P2oQLSVhG8ygFWMYLYE+COXNy+0f+frzAo2CyR9ArDHN6akRi87cAj2Ajc9by3NaVZiPGMuwsYGj
s0rd2NnmN7ZWP3JQBAVRwLUvGegDD62F7o7s5qM/U+i75G1Ycv89GRvKbL8MKXdaKuZqMlK8DXrr
JSUgYhEhZzvjbR3o///Av80oPjvknZQlYXhXm4/Se2bDs1X94Bhss3TFlc2dQ8UDo60oIGO+5Hrn
iJdWo5PgdIhZ7IuAfGLQc58DXxNatu4WBJU1x8UzBKyO12YkK3JCODLd1u8Og2E+ZJm7v+1wW9Hr
woT6qC6NpufLRHIQvEGAvA1Nawpr8xkVytAo691tY6+9ey15/VqPKnC1GNwNBJvyuJCnitxRtOpl
daLdj//JjAqsZWaxMO4YOR7w4qUz+qg1ljhzSOg6zvfbprYcAfwCBAhK1ELRmr3+Qo6AnDEqFf15
qeQDGILD9StZ+O87zKBbAfED4IShCXltxuqFlKzy6ROd9hNYN2uIJWoFiDe/zoUR5W0w0gaKm67A
G8742BkQMWlFWFI/WrgOYL3pdBeWFL+GTAucer2ZF/AjliQEQ/VsLzuPho31+fbObS4KdAngZEID
E136651zRxAxjG1eANX/xZrzsGs+2d1RYD70f7NjX9sBNbVpLg5ij6y7nSTNA08fp2A4Bk2h6Sbo
VqS43JBVS1WlZh532bnLHsyq3pnLHxaQNrdXtOna4FdDbonSLjLC6xUFY9ICasrpU22WVhj4/Yyh
ykw+NxVxNB9p6xUCCsFfphTP69reLqduxila2K6eHhfwXvdWFqXWDPZyDzhGnXzUZmS9sKh4YAl4
Y96ROcc4Im7z3NvnRqIhA9UsSkVJAk7jmsOCyFpVWQj4k2HvO1uE5vJotw9eqtON2HILpLqA3QNm
CrV45UrqwQHKMg97yAHFq+nKJdACfL+y471NhOXfexZHCvpzKPcgniseiBGgWnAOXy9zlPgGWR16
o3jw3fHL2z3w0o7igSypMEq6luSL3gN2O90vOFuQ/dI4usIcu64HSRc6TCth1ipDrsSI0pPU527S
nifMDpvOZ6uZd2x0QuxoKJvPnv85kfO+T/5xkhcxiqe3rvIq5VNju8tm3o3lkoN3FFpDzbRPQTaE
OYHDbTOv3dFaBTIBN0UODJp85aPNrewtu5yXs+BkP1Un2VYgaajDJflYsQ/++HLb3HqArp/e1+YU
d2x42uFZ3HRnmtHIrX9A6f2h8Yq9ZX+z60+B3e0q09rftqlb4npELup1rG17kE7hO7pjEdrs85Cc
jPof4t6PVR9qBarWFdxaoeKdoq2m0bGTHEK+BMlfKse7waDVjmJORBNKFMGofz304uOpgOEUj1tz
EkgzJM1DCEN/IcA80sK569IM3WSwOOQQw7UG71RPBnTUDBqS2XosRH23YN5B9Oc8ad6z2xgoAggc
IpigMLnebaRYVQvaHHlm0xxBmjOkyzPtAiBe+LHPHoDw00whvI7ZcCmQfiEBAsrBVakEJFR6QeLO
yVMjqlNVLjsp/7rtQDoL659fOJA9maPncThQaf6HWx8mHZu+5u9Xq+R5nQSyMVEabaz6YFbmAcV0
zbl7nVpdbhIYm6+XIGVRgzQEue/SV3thGF+KjD96owWejwyjwQnZ3d6y9Uy9OgW/PgqyrGt7LQSt
QLuAJU3553y5s8BM5mZPQf/ttpnNw3ZhRvkyYz0sXcYRJOdJRJjqiWg/nPJJV13ZNgO6a0w3B+DN
UdKCClpBpAfY8wl87XHrpc81MPMtrd9+g65f6ZcdtaCXOJMvGpBuxO1SnRYygubta70Mn29v2va3
+W1lXe2FO4Mt27AhjIubpXnOslNQvxjlien4MBTG7v8GJ8yRYV4bY1bIFK/NyJxkZr249AmjIGbU
pNWyY6i/hEPdZRGOMonkwIcugvRZeRBJzT7J2nQ0l/jWlwN/HsYOCfr4eCVd/whSO13eZKhlpDyP
BuaFuOajZBgOt7d06wSvE5RocuFJDiXoazMTxGntwEEzFQDpPWP90el1PMpbtxhop0HauaZytloC
arth9IC5wyN5+TN17rPsu7DuM/qjmB7H5evt5Wzd0uts0k/5FwvZ4/VyZF6DXrBB0lhA75O0D0H6
bYCMVNUFoRnM+675WAdvI/f6113AsQktdci3A76oRAwcZTPFYBd9moI//H8w8BjOBTQyPt1e2Zbv
+ygtY7oLLFEgarle2TSNlm242EW7RgEzN44of9VhUfCPFtXhV7dsrSVzAAlBB4NazbWtfqmgZVOj
Amx2BSTomoiDIW2RB17oxM41ltTGt8nKkvidh/IgeO3CDp22MHfH8SRanh57Z9B9qy1fvFiZp5wq
1LjK0ljzDgL5CGsUYSD/wYDvg0OfzfllbsXx9lfbiiVQWMfZwilGQd1RPluZVBiVLml7hsg1kmF6
15fslAPPBgLnsDWcnU9kWPDvnqMjOtw2DWz9OhALIXm1298kllGkgzGf24E+VPOXaobidPfDcZsw
983ILUYMnB9RxdRUDjbq0ivVxW/D6oHoQQ5R91jz0JehaJCSj38tfhAOBZYqFkh3ROipRk3xVRgE
Hz0eiudmkTsZlPvb27/hXiCKBfshIgLoHdTPTYcEk0JBnsVBDZough4QZ2nY5w+tr2tEb8TrK1Pr
T7m4m5oOIhYLSDPBTAu1Qwz5t2WR49VPG8zDQbUd82u6jX4d7NBxAswTMRV9E5A8XptMg2JsEBHa
cw556u6YHZ0jPZgnHY/NetqvMyIQnUEpA4h5vLVQFbw2g0kN4U1tkUGbtIkE+ZRVT3MBJvzsydQF
udebuJpyAFrDGAWwcUq6kvPWtCEoR588qJ1M914WJbqxEI0JtYoxNiXoAvKSPqFka4ljCXVSfrjt
da/v1MtVgNn3esMWwoMhaMosLj0ox9nkTBpfE1durwKEi9cmCl7wQU7gUkvMc+09y/oYVJq3w0YV
4XoZyl3qY/jaLXnbnuXHJWrP9SHduef8ZRWRzw46JvHXJ/XamPLlLQ8CagIFn3jOn+RgHbLq4Jdu
NJmaVWm+jSrwYbYLwkGOiDAu9jEjxTlhulKcZim28vmBfaSddCc8utqvLYQBiFyhcC9+RzVOsG0I
c/M/KX/AR3ftBEmyYFpstrO46vKjX/Z8Bw0msuup0Ua4dnQ6IoqK+5ro4BthZhVxAPQeptq9KSzX
IFNhz+darhNVbmSyT5bzcTKCPwU19xyNiXz8MtJn3OB7KszQ4n9J8vYu+NWvUHsuk2VVMzG69iya
4D/NZH8Eg1Pkpk0ktRXjn8foVejDZB8FTQYSPLVkPID9uK5p2p6hLPXDCMEWBj1SGiZlBPbxA/QJ
otuRY+tYo7fvmXiqQYVGTV+pKWXj1MF0RiJ9qKV3wthC1NQ6SM7m0QbAGXM94OPD5KfiOf46JpBD
sPAM/eKvZMfiLAoeuvs+SvdJpLsZN46cB95+XMB4g+JNpFxTc9p4mKJFrDJdqAQsViQbbcVz/cHK
hwKbPgT38GhzbfTxr4/CwLraxhSeOPc760B2+a6kH0FQtTN3+T7Id0MSWY+3P9XWqkBpiQY7oBjo
cK+H8+K+B+SsrTresbib+FFa0yOvdaN4G+cbZAS/TKjekMjUlMDrsbiUfVR7R69jaGb/Q1JNHUrh
bP95sDEn6aBSDKwMvpXiDqSDCjleAuKM8eZwHj90swEICwG1pTin8u9m/jPwd4ObReCw0nj8RnKx
6h9BF8+DUD34q6+3EYUDp8FsKwM9xvNSHzN2DnqMGvZWWIAM/O2f7NKWksgsIL4RlsNGBOa1Fv5P
z98mK/LfjbxYjXJlBiPz8VxPGXiei0+0bfGaQacTwk5ZG6aWbE6T2fiaWuqWI16uSrk5K6sANwJP
x3MxiL1Zzqfc08nAaUyoPXXI0DW9wRv4ulWFs+8fOy3p38/qqnqCL5ahVqryToxewoU4u3/6R+8w
/QXB+L0RLd+NP6ede8h2ddSGxS7YEc1B1nigo1zXmNitxOILFhv2PUteTLpEXY+mNLT9eq55Gmk2
Un0NStcpE+wl/CNPj9lcfbKa7k2kKa9cUGXTSQuMbecD4tKUfSKBHxP27NVvr/uioPPbz9UCQd52
Oa0DOETr/d1Pw0sqvc+3z+rG6xXiUUg0gKdbhZDV9h+3+gYEPf14doxP8/y5cfB2LL/T7HHIxgOn
91ARLrl5uG116/tcGPXW+/kiqPeA3rrd4hrnlhufWNJHZHI1SduWu12aUAKezXrTNkAHeOYQ5hwi
3+iNJiKV6CJ/HXveOxMyJ8iD5pXG8M+ypXLCcE2tODFsLPRWlcW1Bq9Y5vP6nKRpNM8vi9c89Rlk
M6u/GtPZo4wPiN90CBqIXM5jcLZnY5eIFswkog+htBP6rXiaHXt/e89fl2RQn7j4WcqG1COvKF0C
CJVDDNGfd14tdzb6eB7AyP2dbermorZuOxhcaX6ACcXwp7IPg8dsV0wGeRoP7XnViIaKILvnZ75b
Tr1OSWbLj8Eg4oOkajXoqcXkQkCmOZia5GwbGFhzoV5Yhmx5Bl9n6JMfwvqD8rM7/ef2nq57dv2p
QSmDOig0jDCr+6qqO7Y9F4FVob22pH+5cDaDmbFEaTfiYtTwbLy2tR5UiJ+s6/NRabo+M3xcZt6i
Kfo0yPOSvWQT1oiSj5Psbq9p/SzXa7q2o/hJCimy3PAm3HMYAF2aL+WEzxZ8u21EtxjlAi9sARLn
NmfxQCEbzmizA1XXjg0Y/8q1Cq8bng9YMvJiD7RJr78S3lsiZzayBSoOjmhCCyyUwg7L7t4cILes
w79sRp4Lc0qiMNdzUyALRHCz06i0HhP+RZRm2NSfM10LRWPqFTK17ry2R93/XExDuPQeFFCitPxq
+uOOGs/v+GS/l6XeRU0Dkis2z+M5ABS+rvyQ2B/ZGISF/H7b0KYDXhhSfKMUFm0WEzeS4T8E5H5A
kzrwNbf3VriA/iiq/Os48qqkcX2aWoJLz/MS9IQh7o6EeBi/YbrznNUkIuMXIfYUF2Hu6NjMNy4+
ID/RJQSbKyAw6qPa8JYE8LbFOM9OcaQJEmN7Ebom4YZXQN/HwozTT0UyVd69oD6aTD0cUGb3zIy8
8ittP5rpvf02Ta2fORBaJdhHBFxIKKh4nrkWI7c4VlParAut4SvItv7uQGNy2yE2zu+VmXW9F9lC
m1rdYDCY6f2PQXAujJOZPqJcindT1C752+PflTXl+Domd1mJEYAzurnp+E8RnBuu8b6fwt1KjMVl
vN4cuBcxL6F4X0ZZmbeF06Dxw/6PtCvtkdtGor9IgC5K4ldJfc6Mx57xmS+CEzsSqfuijl+/j95N
3M0RmpjZRbAJYMDVRRWLdb5XLixsBFpsO9LnPf3IKgOFW2zB9jV/IhgpKj4sLdCpvqbCK8rPa5dX
9Yd5SQog3wOr22VJ1Ps1sx7BfkzsZzH3cvyIOkgsXYxWlAaIbh2BhiHoE3iGkbKe1mn6ZKQVa2IS
jEUSm4bl9vsafATNp9uf7uVdvnog1SnKfG7bBKRjwyk17djqjGjEVAlIlF79zSAGKH+/Qg08xsp5
WmCMLUSKUGPxedRgPR6ZNNPkLy+vLhDzcakQQqEqh2LgtRU2A7Dw5jK3n2Za8xixmg++1UbXJ944
sEspKm92XgApAzBXqIQ1zt6aUP7PxN4TuqlTS1rxtQVKbQDdi919gsUG5cQyo8YuFTZOnpz5S+ce
6zmNy+IZ0+K8e3a89BPrrHDoyZ9owB9zfr8EDy63wt75w/L26/J16byvCEi+3LaWlxf96kepqJeB
veT5VGfDia2CHQ20Y3bTzLpTx4R/aFfShiMtnVM9Nro3++Wxy+7d7wspP/6Fi6nzrneJ9GTJNHjv
nAVrHDkgHB7BDqzblXppR9ei5E+5EOX5WNmcAVdzGpEejKu5Q+N+d/scN1+3C3VsRUZNwKy6tKZx
CjqKKmeJ5+hjbRVmE87WaK7xMATts5OXqxlWxAX4VL+MC7KwZulex/4l34jrb6r8FCy5VRboo32U
Wqe7kjRHK5lirI/sQYl3uK22/Kte2DQgTAhgkDFVotbpcwxDOjNFcRIdG7Ts/TlaggLRJXGj24Je
fkLo9FuQ6m7qBhMjfW76p4KiR+N0x8DUUfRqdFE7qknR18LqURHP6fDoU0A9DOkzLXWluo3Ku1QF
SyI4MYz/UsWrOeil5qJ1+1O6nvzn4ODu+D6I8+5I/xA7O873ui7ndeSPwjHAX9BNpeCYBw4ZgHqu
zb80kTQtHCjE9irOq/8D79/3wP/bJkF8+yPpBKnveAWK98kD2GzDxRI6fenFS1A2qHfKsDzoc431
XRvFP4rh1iHZxSyTeucqxzE8hwMKhnBS1mGelrWIvaQgOhida9N4KUgqfuFAJn9aCmyWALsywVKH
SKKkbWNa6WjMdWIUy0AwQTJn9oF1hZmLKC/rIWZgUY0G7uqakjpRik0wnvpJN0GjpRd3yzLGRsdP
vaEDJdv8Quh2I+TCoDtQla8PruKE8mr2ANZDF2gFQmCug0zViVAODZRZ3CtNULeYeZfGGEVIj8FQ
BBr/s3leF4oo52Xl6TACcRFIccCDSkYzbNl8tLiO4WlbGfxmYHdbkiDt+rzQ9WxIiQGTM087192l
RuoCONBLDF0nd1Mf0Hyh+gh0oxcs2jnG6HtjtVxAgLQRaiCHbrVju02Ptz3Cpj5ynwfTsSAYUGMr
08ooGzNk/3linf1FnEFjryk8bzqdCxHyJ1zcTXtcwcs72d4Zr+p3ECkfsR16X4ghNCfdjvrWoUkU
CwlmIVuZysBu6RqsB74wOTN3+rAiyBfz8DSz4g22hssisY3QKgXo5rVGchw1aYULLEexxF7vPrRY
trW5/6p93v86NRBB4n/YhwNznXI3TcNxs6SANsIt9vbw2SbrU2n9tZJsd9sIto5NNi/BLIiyPICa
r/Whicn9vgQurvCSsB7rU07Y54mBOOH/k6N4gry0k6yEtuc1qwElWodeOR/G+nULfv87twt1FFeQ
NhnB18nAv1wOZkiXcd2NTvW18Ma34I9hXh9Usbg8YERTJPXgymwXgIyAZgRbEuiXZmFmGkEULLpK
9dY9DUD9iGE+QNxjM+n6EwEY1xqZBxaX2ayAEuhgqTDQtGI3rQAteexKg1H9xUrAMI+BL0rQkwHr
bLeijoA58f0KXNTbRrCpCYaLLZRiQBmgNokWQnr0VwIQtoM0pajbR6Aia7b6NkUA4A6TsdjNAZe6
clhl4gkUpt2zx5HGGeYd78j+DVog76WgwkD49quaceHU2qadXTEXuDKL18cs7YeoMJnurDY/yYUU
+ecXUpKxKJ0UAwDA9kW81tLpOzKFXWXoOgVbLhpdtX+1URyATRtjtROTnLuKPxUlo1FmL39mi1eH
bcD/un10OqUUL5D1GHoZ5PXMU3+4b0z/J8eYX5w7i24fW16/38nP/xzBhVrK9RxpgI3shgGktsCQ
osGjIQuifFyADe8e/CbYO8x6uq3cpumh6ieNwsOEi6pcbjeMSpLEpZB/v+PPh2RlX28L2TxB3FDs
gsDCgSJ6bRZwzBb6jz2oU2n5rknm9303Y1dWx6ygE6McX0u9ch174BG2/fzJ7uc8zFjShbXJ091t
hTZPDbTyv2g94BIUSQm4CdFyhR9F6ZK/x3TQeuyTXtcB37RyCjJEiaxl4j+uj43bFuqAA6gK7SR5
103Tg7vOz3OaxKVN3uBLZeEN3wb53AtgadRsXIFUwT2PQf43T8WPJGnvUnQXX39uiA7BnIpoByGP
olG2MGz0AlTk3EzDc2cXfzSEHG6L2DICObWOFwG1RASJ14cWGFVQNdARmPnjiffuO+wTx8x5S1x9
KUbJTDkbEmPJQaPcNjy0TTuk47f/SxE1cuciw9ITKMhBtIIVOw9LsL29T71cY8pbRnahiFrd9czV
94OBuGeaj8DkmWI7AdTQ+BdFR/+2QvKWq94NcSGQcpCOoHSgeAG0IAIvYSBqzoVNsHdd7QtvuBcA
XTUSuktGoTG2TUu4kKdYgs15AXxIIDBPueXswLVmRiOWXncB694SV6FehZuDmTAECYpqSBCwBuKW
/nkcxu9OaexSL70j6aJx1psneCFG0aguxsY3ejhrD1eH9/bOXLJj7aSPzWhHTtZpPtjmAaIMAr+N
gUEkdddXyR16o3O70QfdY1oc5g7bd0Y/DrsK9UBNYX7TCi9EKRHQBD5bhFhg3aN5d5ZLO5OZPpP2
Z1rqrHBbEpwD0DQwbKA+eIawxrJowK+9TsYYVu70hafF+2BB1lq76f62ycsP8sLkkZ/8I0z5YG0u
p0jG1T437vLV5QDvGO3urnOD9dHvOzccQKuKRMzUzaNvfjkZ3wdA2AKvs3KclQgM7jcVUtjBROco
SH9IFsO6CCxNcKwTJB/Ki4Cvqx1R0CoAibhTh3PThaWfYFaDvcUSL/SRP+NSTNrVRWWA4dszetBt
91FjNffE0dUwtp51eiFG2s6FmKUQxCwKeb8Mp4mL3AbkkwhazRDipgViiAFsuh4GSNU9roU7gzsx
QLnVa/3glvm+HLt7pzhU8Iq3zW/76/yaxwZTE7hHr/VxWOPl3th6Zzblu2TAfuZa77zKetPX+S1G
ObaB86DpIOvcTd6Ojx8Crz/YQDd+gzKeHHEDQ01gq4x+VZkV1SqgjLcme1Towh7j0W7gv0UMmmkY
8pUDOmrQxdCdauQW0bnl/McgxMduThn4Q0qNa9i0NVAGoQuJVjD51f65sLWJMQocsQbOtcBseUrd
Oe6D5O83nBl6Amh2OqB49JUopRmF4P0AZ2dhsCossWkT1XXmR9XAdVjtm7b2W1Sg1JjamRl5LYs/
PsM0Klv2rd3tGO92tzXaPjYKvhAL1SyAgl+bdDZUhZWts30u0uXZKILyvksbT3NDN9/Z4LcQ5d5M
M0BOXLsIzm3X5F+oYPwbAVrRt6VMsMyVWAKwRVXQBl9u6/byCBEoyvFNiS2G8ozyWoC0yigxWBIA
l6bcWTR5YAOPa21c9NL/QAxgFLCwDTx1/HN9hMTKRbpiBeDsT6118L5b9czCIsN4k5mwMX6tThal
F0ep+AZzaZuuSBb/PA/zHbf8e8bX90Vd/flaMeAKR8kRcQrouXBzr3UanAXzUm5Bznm3ZPHIiiMg
Xcbd4NdPbxCE/pANUVhyUUlRlnRCdz8AXQ3JzMhe2AnwMlgN1dWg5cW8Dhygz4UYxRTWpRsItiCD
81SyY2IVJ78qPg12e5+tzTsHfOJWy+5pj8zgtnovLR9yZS0AbNUOJjCVW1yUdWFgLsUHbX0/hM3y
Izenb2Vmn4ThRHWiYxBQlmtkxQPysIsiQQghVCUXXbNpdZzCss9Dh0CoeW8AqyJlfzT+8MFbh51l
fTDtP2ts8sPDHQLtMStN9n/kY34C5TVMZbqK3eQu3NY8zvTsl9WdQTgCwiJC133PMCDXBDxacw+k
IEjxZo3FvgwNAbGKG4i2LfZ8MIB1bbEG4J6DBCVMILk490GwPo9thhki48kuuj9nEU/Tz9ufVv6F
qkkBbEgm3kBjBEnHtUDWI+o1ygWBrzCCRwb6xiZKUtvRdei2TPdSjjSxi4dt7Cp09ScSnFO/j6aR
HhkP/oT0+8Y3IwdAlqEPGsJkKDVOe8t7XspVrkzrV8CC9mpyDsBDYjTjAbt20cj4/vYxbnlPgDOY
lhxCRXihqDf3NM/advLR5PgxYJyGGUPc+O8LT9dQ3TSQC0GKPmsPjvCk8Lyzge5zWQyfl96GTWKP
sGXmAWCKBwCU724rt3mGFzKVeAHc7oaT5DO46vt0L4pgt2CaCMiNh9tiNGeoxgpoS6fF7OFRyEve
hVVRnHA7P87l+mcgdD2cTVmgJAcFEwEZkzqEYa81ylid7Z+5vVThmLIjIHuR+C35r/HQ24ptnt+F
MPnnF7aPBWCQenKwujvVdMqEdB3Ze1NYp9tidDrJP78Qs65zzwh3vXPmpUPU1/M3ZlWgFy6wx2rl
mBC6LW5TKyDnOqjewmmp1c48bbmXVnNwzlz/YJf5+46N+7l3jrfFbL09WLhAoQGbdR4Kxdda+WIA
w/TQJ2fXqL5RpzkQJw9zjsTcXqaoDrz4trwtRwWrwAwQsHaB0Kh8rHVmHHD+aFFNrbibOrBWOOMf
y8z3SdOjEs5BzPu+F0Tj97cOEyCeqOhKMGIwmVxryWy7ooJCKvKwXWBkO2xAo7do7W8rt+U9UJ7G
C46ZSuBPKoc5dWOLyeQ2OGNrcMeDMcpEtXfqLlrrvyl2tQpCNce5ZZR4QkFrjAYwesxK6CAMTCEB
Wcl9EgmNjIKGqWk8N+2dm5APt3XbkgRCNQJBQMhBpff6CCcUEidzlT2LNIvsVJzdZP00gAtRWPXf
bxCFVVkMWGIZCLgk16IIN8bFC9BSqBwvSjOQSXZTnLnkYdQt22/ZBeoByGtgjuRFCdFomFPIwvl5
SdID6T+ahhyhnDTxnU6KcnSzO5iJbbho0VtlnNbPeWCfFk+HYiSNSw01sMeDOwVAB2zW2NenVszD
IFAESsB5Vn52C+tTYuuYh7YUuRShXKOlKvI+n9GUa1d+tpIO1Jvz2aOT5qXaFIO1YmDVY8UcbbJr
TRJmUia5K8+8EuVDhuLGMhn+2U+JZjNoSxDwAmRrHsVxVFuvBWU+T8vMMWBo1Xju6ioCZsDJbl9f
qrFNjFbKzhXoFtEHvhYDconUr+yEnAtAqAHCfO8bHkhYdXikm9oAEQywmhRXXm1od6A4s5PUCs4W
45G3TrEPUs/C0hHobDkCTEDL0WfwqGMx6FqbZlqCGhcnOPPFekf5EpXz+jjRMkY4sHu9I7gUpRiC
U1reQkyOHVF7fl6b/jv2g6J6TL41tnhDIIvdIhsLLa5EV1REgVNiQfukTsDZlByGZTr3Jt83gY5R
a+sbocblAT4SwKdETUBQ+uqdSoC/fWH8vjLGiFmAPuJvCR48ybgKQAMLDTnFg7rB0PUeRXGQtO3D
0n7vwRtIXB2VyaYyv6WoNVUH6TB4cVEcxN78e+GPh8JNd40xf7ptBdtiMGGLr4N+OVVeVWpYOU3t
HPGdQ0Hc7mLQrTxNy+uWZf6blQIAAty7yAyRjyvOzXOEsCnH4x1UHMPD44454j7zTKDRlnnoYg/V
M0FD8wbdLoQquo08CXhe4Qj7MXmi5HsB3t9u0YyIbR6gi6QXCbcLVkcleyJj788Jpck5p+JhcVkf
mhWNe2v8fFuZrfAHta1/5SjvnFFWs7BoRs/Yj5jPDbF+4nvWe+7zxyRIvvhj8cXMHB23yaY/kjaO
EBZ4lWrDbEWzJ6NgAsBsA38HRtGMxi4z74ZcVzfZemABLQPOXBP9gxclPIb80y1ZSrFTzox9yfq/
rMzSabP1rXBlJXo5RhCA+HXtXe0eFSjLbhBmtTQaXPqMpku8Vs7z7U+1dWgAykK8j8odoNoVu/O4
Y+ZFA89qsuyQImgEAWNeRkvj0AfDao63pW0qBbJKX6IeysL4tVKBEHVKCsN9IsnHTNDIZ0dC+O62
kK1MhlIJ2C8XEyHmWki6GsPQpqjteBW2Yp2kD8dxvGuH4D6Y6j/M0Xj91YWrkCTNaNTCfSi3ynLW
Lgta1N7tcTgAwvaDxexw9HtN2rlVLbuSoxxe0bS5k1UdalaptQ/WswCfTgWcQ2Kx2EPu2bXfrWX+
OC6F5qttHKhc24LXwPwqttDlV71IeEugiVaFoP4ZgITf5CUeGolFBiYkkx7rFjxwtz/ghpVcyVOe
YCB4GH6VIMOwYInA2jr0BvgtM10zY1OMAyQX5J+AdVFf+q5b2yEbIEYIcsTO9uOM8cJm0uFDbNww
gAyijY9UCVzU6nOSDyt+fouLXPdPNI/q8tH37gxdqLzhk66kKEaPiag0nymaJhzzUMelz+E0ek+H
4ydNTEktUJtG1kdtDJZSFQybBJwWw+r552zov9cNtmvCAeDYRoTraDwsZmdXMY4gKUEuYr0+Rv8t
G3VrJcNlU2muzB/ImRYgZLM/VcsjM769wfIwLisTAaRPaiBjYCDKWP3cPy8EzTqWohI8ti6NZyYc
zXXesj68UvC6mDkFa6PywbBHM2MkHVTOi5/vferGyWTEga+bldsUY2OEDQSRHjJ25dRGIJMOEpn9
nEzWo+1geWxhj66rM79NMZhPBMCUHMNRx3TBVsH5RFC6FKILDW4dPQNVsUZzZltGLls/aJvhiQ/U
3e9mIm2QzXLwdOIPNrgHQTu0e70FXIpQnl1WV3PRdqt/btoMSAoDhmEQj4ZWV2h02XILqEFhIQCw
ZhK/9tqpdus6ocomgjNtsl1WOO/BhfCXbzEsM+qAdjaPDeUaZBkomyMVuBblVSCKrlA2OdPSBt1t
tS9FdXjDsWG0DH87+o0QdS0iaQ2zqRgy297CKqTvgzxreV84r0Tv/hWbA9bvtxzlaVhde2gqvqJ7
ag7RROp9ls072puaJ33rxAi6tHYgp0QwnnutDiHVmiOnCc5Fvjag8gBESF2br5+rkRUHzDoANBtQ
oiqQ1NRWJh058vQ6CHpxJuuAIdYg8ak4ZwBf0Q20bt3RC3Eq8nlZCMNgVmacS1I8gda7C2kisIrc
/3nbFjYDFRg1fDQaaxIF+vr0bIYvOHB00u3VHGNhT2ucsISFpQU2MDqSNF4FdulLqyrCZPbrfd70
rx8/xNkCkA7DInjfHbXU0hq977UrbH4Sxpk4E6Ai1iMAUzSh0eaZAvVJkkNh/VnFGyv7cuRpAFWn
wCnCwByjLgjKMBj7/e1D1QlSKlRDn5XD1JtIblhytxifubtg/FmXhW7a/YU6iqdoq8pmbQ51PLcf
95MYvqRpl2nObCucRAMUayNYm5ed7mvzqOHZa0Nwub+a+++6uid3KFJMxxmFubhc7CxeO7N9w42+
FKrYpBOUTuPXqXcG98lj4czfJt5ofKB0CmpwhMQGvxKjMSC/VD5RQdhiYULGOaPgs6fO8I6vaR3h
PKMymHd5nZ36OXv9kBl2vS6EKl+soRW4mnkul8uyd06Xf4NuUUF1ORXd0A3gm7J5jbEV9G2uv5kl
hFF5skA6O6i8ZWPdHIOWuTtvXof33jTboWvNAEqp2nwnmpL+8XrrvxSvHC0jRrKY5oyF3aJ9dOkS
M9f7a6A0/P/EKIc5BjUDuaDpnHnPd4lTf+QzkP2orXn6N+6yDZQtMwBrHcoHKsxowzLmV8PoyoXA
ozDSXbHQ05Bk8W1tNi7zlRj5My7SNn/CpHU9l5jqJZ2/M03uHOzO0jE0b8QxV1KUF7kpBjq1zgrL
oBj1b+yu3tuiCsAIPX9wGXsdnPSvAADiMCYKqnNMVaovs4MJNNbg5T4PvD5bNfAsGH03C50j3PxE
krYOcOKy+6S4i8SqJ262ARZ3h+nLiCmNpiyKsMiT17t1dNIwgCNJJ2AJihyRWP1kYyXwSZbFskcx
PFFPA5WjoMj9OjIUFtEMImD8wKyLcncnq5WZY03PRpkc6vE+Jz226rPQoG3Y1XVkYIci9Y6cArUS
6Fe3jXDjIK+EKzfX6pPMr2e5kyayHeYNTpmzHCwsj75FDFwvNulttL6UcwQsX233eEXOxTiKPU2B
zEqwvREHK3LR14tC5xMzgh6WBl9U/9DBS5xh5PRpALvW8GC0Edd9sg1vi9Y0NsKALIHvpaa6Uz8i
5AToxhMX4ludlhi0Xd6VmFYlcxM3boeJYhpXtq7LsvEwAzQMq71Y7EdLRzVGhjVMuxtZ8GT2T5P/
UdCDN4toskF6aeggGLZmz6Cc45p4UNBwVZMSkXWJ22Aq7AlEv09WvB7zaLLCIrQiO24O3uu3KZAE
o0TnY/kJCL5qHgz+IgDEo6nwI+HO5Hwk7YJxpajrq7k8ZGbGtVwr14eJ6vAvNot/8XDUpZSyCWxG
exsQYq4dgmQx7HGObolJgDgzfrzGJP+RBfXAJiN3DpR0pUIplcyGY5zodDcOj055sPj72yK21flX
hIp2FLgpbUUljBOrPzMA6wcf5/Wbmd6telIOeVd/x1EvtFHLjeaA7f/RFPNp9JIIHIhRnp8cs9uZ
a7/L5r+LAKhd8/rHYrhNOHTvTebE1tSFpOw1x7r5Q1AJkhiceFJM5Wlb3BX92gY4ZrT5kPGPTaEJ
GK+fzv8pCixK6UeoXM28fqDbStjrkPTGqfTGXbbUR1MUfwlENWOpI3DbglQN0Br5V5YSdI8CsD4M
xNtAtKsOy4BlhyZdvhrApl1zAmLCA0X3rmqxHTbGy5z+hIfJw9SooykQU0hTevRAcuD1ugGx66D5
xRmodsXTmfBhtGBX+TPLPizAenAPHkC1He/d4n24bcQbB45jRs6NyiXCYnX6p4O7LUFraZwsh4VY
jTbsx9V8SFfNi3v95v3S6UqMvEsXgddSAJMqLyvj1CzWfTkYYVV7h3Lq49vabBwdxMg1CYq1DAzJ
XIupsylvzJGOp9wPMJ27hlV2oHX/nLdBZE+YWhx/3hZ4/Sz9Ty/kNj6QjuSiqtT7Qq98LE3DroHR
6mXlSaAA07ZPgyiONvaj22EK3fzj5OmA6TYuoUTO+FeocgnBb7cUxsiNk2MNu8Jewt7zNfdww7dd
iVC+F3cMhLBlbpxSr4wAdYUOrEXf8/Sj2WuGCzSSVARQxufWBo+kcfLJ59LN9gWWYzOwcDX7Yf56
+2NtGiEBSAvFCJD1guvLQ0uypphoPo2Nyw5OKZzIChg9zrlfagxRJ0o5v7EWIkPVwzghlD4mlB24
/DfTfaZNMQiVAwukYigsqfbuthXUxeEtwYTHoA6rwY4qQ7fptOkkfotRv1FXiclPODNg5SQPCWBh
0rS+a2r/HXIdTSy5JcsBmBI6vHICXp3UqYUvUm/I8MJU9s4Yp2NffxTWo6tdEtvyFZeC5C27uLrU
A0tZsEKpueSR0T13/TsX6S0yQvcIeACNWlt39lKa4ijqGrx2jKYwiJoBv9c45IsOI3zLGC5FKG7B
JkuxMGbVpyl9SIPPpNq55en2DdpAdsP81MXXUey6S3nRAmawPqWfi1NycI75wX4u/kyOYhfss7PQ
4Woomdp/HSxyToyGoVQPTF0lU2uKwu4dI6lPYr/snLg+LFOY30+xs1uOjW5TYAPAEuphvABRMQGU
nApc1/huhX2aFBCqH/xwjQWA+HZ0x6L6fonLeIydqIyrAw+7KI3fwLRyJVva64U9zm2RdMSEhXDL
DgXAxpMq0Hy+rbt1gdaurhpjxstJuTklINADqoZn7IKuu8+9LCqLVOPWXxrjJQQgVYHFIUAk6KkN
J997ssw/+/6haT/dNsaXFxgi0CNwpPNDRqjk0Q74OhrWZf5JgLc0SpP+c1c1bejzuoxyViSnCvh8
UVlpxw5eHiNFf+IXPTcYRon66M9mTiqjmMyntH0PeoZQkLv5jw6ybuu3dYSXYpT73PoBFmTApH6y
qyT/nLZZ8o2ktZVjwyPz/7ota1Ml4G38AniWZHvXxueINc9yYzSfavtDuXzl7Is17TyhA5F+6QVx
cv+KeQEvBj6mAGYOSmPLxJ7ASLwRO02eDvxgw0tRpLSYXKaY+AS4vaIN88WYDGD2fMq6r4F4YGPz
NeHjrmTDz8TMgI6dx9xbT14+3aVZdsowExqsOqqCLV0vf4Ryn6tmdVvMSnUn5IjeF+yE0gGTciL9
efvLbVnJbzEo9Vx/ubqgOEGnzU9mB3+IdRk3Kor+1FLz1SE8DpX8quQHqK+rnB7YQ69J1zbeyS97
+D9BnlbOigfHZYXGd7zkoJSNKgwxB3BWuNjqze5qURl8WIanafrD7FgsxBJN4LDgbWy7xbld7oZh
io0y7sE0mJCQrXvPXqPR+Hr7bKWdXKXdyu9QztZba9onBhDc/aFww87jH0fgrOxbDxCq7dqBOjgF
ILYmUnhxFSGUSKAEuJZfuwvXH9QQXmoGA62esdf54HcTPfFgmHbuUD2Ymc0+v17FS2mKldapzdMl
G8ipYt0HJ1lQberKewsYvnk63a2Np0EWe2Gu19qp+5UmdoqLzBnJaeBFFpmGb8YAQsl23bSUrzVY
KUouLwDXwETtTgmO4aZXp8TQ4Gnui53kHJ+Bfp0uunR9U6Nfg2CSqBtf7Pp71cbUTxxIqScxtPsW
bSZMYhzWbtrd/lCbZoGh/8AEwhxm5pVAyOMAsCGY9D3ZAHqOava325oVtkPru5b6x9uyNlW6kKX4
T2p7U+CODCq19o6J/GiRJur4ohEjbUu9XpicwmAxXhwMnSkfqEqWBQO5mXfqWfN5xjjdYa1I8cmY
1iZqmLXuUsdhe2K1r8ZBlpYhqd9Q2AVPqTo1jTaWsBc7hWCn6jDYKbLTDMyr0BuRc7zhKP8RRV+4
smzyq9Qe6uZUgpSnGMSuyaYDmXVgBy8em18aITLHiLaczlBioc4VANtOmubkdiSNSOpNIZhQNJ5p
0yzQMflHiPzziwiVDcbQ0rVtTmPqRgBSIGQMXfLj9oG9fLyhigcIM6y3QBNTpZE1MFeEXpc7PHXl
t8zcZ8DAQT1y5xRoGk/dToBsYOo/Nh2Bmh028dZd5ekYNZR5DaQd1z9CpSQ0Ca+x9uAMT8TjIXL5
M3xkWPd91Lcf+uKj8Oxd0M/xmmjisK3veKE8Vb5jX5gGrwA1i+x3HOJKjJ59MKx1nF6bCSj6KVev
LeYxEfXQnaZ6wIZFQmrOMdrlg9nMLyqyt7M20a36bHkw3HWCrhv2LjDqcG0+bcmSklQWQeU6/Vl5
aegkYxNi9y/q6lcTBUv9AAguw0DsfalVhGEhA2FTJWu7Yww257gCdGlmvZoAUYqBQgDJhGM2VRLn
dCqJt/plA4omP4hajC3SMQmnFgESaDOPQe9pruCmffwWqKYeeTIHRsGgl209TM0H33/Dm3mhkEqM
ySQWUJLD/siaDk0o1tI4ZuDw6MJ0SoVm92LL/8vhSFnKBNGVivRmWpNtAlCSnPLG/1j5abjY852g
7Fs2LUd4gXugLmtEbp6f7P+C1R29bHXF1h4wLGmTojmxee5D4lvHhuo4jbbUQrUCAQdYdhHEKnZe
mTJqBJnvc5PjX5+a3GjpHiiJZPFPhA1N9sltzM6F+8wNa8bkiDn3mtbUxlWTSxKebG+4aGAqD/g4
Gn2B/cAaNHDgJzvmwXe5lk119ZKN08ReKLCVsV6LEUf1Afet0VoNR7i4ZcwDqpfojplXUk0evKHM
pRSVEAjY16Oo/Qwcb3Xx0aEfhtSKJ1LGHkbgNW+P/TIikSPpwKTAuWGcQnG/JqifK2Yx46nfjZ9l
tSmPMO3qhuClQr2p0i2/bp7fhTip+cWDWtLMtwaPgDZzuK/ZnW9rEqlfHVUlwpJNc0ngS4kJr3st
AJAGExh/zOpEnyVb3hpmsQ828HyHEYfIi1Bq/0Sj4vO8q2MEWicb/z8c0jg7dIdeE+xJUS9+ipxR
hlvGXOALW6ksf7TnoTgNyIMNQL4bd+6cRjx53zkfMxIHXDffthWuXN5D5XTtfC49AQS1U1EtJMaa
XHHfzrOFVKCqNG5FJ0q5b7y1M5HNHIQXppmi3lDZcVeZYj/hbYhv2+imKIybSepiRw6wXH9Sf3bn
hRR19jylrREOnqgf15H/mP1mfsNbQLGHiRYFgHfQ9L2WZAX9SCa/z57HIMXbiVo/EJSTT7fV2XSW
F0Lkjby4At7EvSazW3ykwt8vLfPDrHbjMmBHsF6EK3bobV7sb8vccCiIDH4rphwhmZwxCbwCgYhd
/DVijoSu2cNMRRgwXY1yUxSQ2+BU0HRCZHetHobNnHTJG6S7GPiJxcS8WNRLHVM29QerX3rNcb6s
lyMiAZbOvwIVo0cra2ioVYF0bnbjbpp3DQBTLAd0cHMfxIPnHH067AEwFLk+gAOa/On22W6aJ3SF
x6ao3ailN6ufR9uwMnIahRtb2IA2RjvmGdN8wg3PSSSK1z9ipFldmM0weA3pKcQECB8BkBibi6cR
sVX8QfsJGQh6UahEKZ9OOOnKxzLDRWtYaCc/rTy5n39WgwiHRgets3lqF7KUr9bKkbdmZQTt1vqz
7+YhovJ9MxPNe7CZ1lzqpPgpNhS103uGe0IL573bJKFIxr1Z8U88SA+uAUabtQUFV/6U9JNmHG3z
i/1WUYW9seoVE+4grjmxkf/VOH4Wm+v8Oh6GX2kbeNCR/soQzyGe8t7ZPU8Wr4VZCDLH7WTuc8nH
0K+vNw1PgpIhnacok6jZdmIEoDItjPSZ90aMbdGQYgI4B8pInX7uuU7axst5JU1xkcHk55lT9c5p
Fl+c5MFPPjSATkFuGK7+uwLTcINuU2ArB/fQBMNylAUYtBcF9CXHWLgzd87JaCasX3ypq+fJmZDY
oAo6Fp9HJ3sOzJ9N6YS8Fsex8j6kRIcAvmEwV79BueJtvXhm4nkILo2sjRqnqXe0gone9lebh3uh
qWIxmZNOMybeuhNpM4B1dInV+ceKUcP5CUgghtawvba2yyNqgg3wqQiypvthtHWTaEKIDXVRt/k3
PlKj3CErgYCzgqOPdV6afmH45NWXACjEo45obOuNuDhZ7PNfO89CYkekZQuDSu193oOXOwBbpO2D
KDq3ojIDfXPfxZ1l/O1V69Gera+3z3zD20FR/IMKHOZ71Sg760XRYL7MPTUlOzeB8W5a+wPnOuhA
6TSViPMqCVLUbGnvT02DJIga/yHtypbkxnXsFylC+/KqPTNrc5X3F4Vd3aYkat+lr5/Dcvd1JlOT
nLrTfuiHikgIJACCIHBOCXih2GzuVv2vRH9/moTWH6RHeDFmzamcmIyi8zXLm/HQFA4lTtiRhIEo
yQkA9GPdGMdBhC1xrRhD5LExo6tieAljUpf7Z6VNpZd9Qw9mu7pOdWjHOGk/rPYm8A2uIZWF0zc4
Kh1AiABuAkjUpSB1LU1kY1aC69Bwp/iFTyP5pff1sMMlwfr4Xqu4FMb5u0PpMFSlA/gKlMD/7lJH
TXyM6NXoFl0lUe/rjg8wtH90hkI1NJrzNqhMBJCACskPpUQiC8119vyJWo4LinXXhFsMmONNta/9
+tqKXpWYIpd2eSmaSyxIUtp670C0Vc8fZSUek+1JK/9adN2d5jkc3gmk8baNeLEDwhfUxIsof/XK
NWXqQK6UHjD+EGE/T2lafp817fPtDeT1QhWMYaUB5AIt9Zj+4s0yp5spV4UVg/HAM8xneZS9av2p
FH/rywkITO88hDlx/PVkg2cXo1VZcabJ7jQchuybnn7ugKnXyqKQyeeCkIW1Yw3MSCqAgcKptozo
Ju4WqNbN7UMnPQIoJFrrMm5l3x7+fvcysn1CdoHJ0WsSVaeu+yxvayfurEZ1FaJ0XrZm3iK1oEqV
AHInTSQ0MEQg8PadA+gijnHXPW0z80kfi/rQGzRM1cJzUlEFeCfwYxaMIWvoeJADnOtlPLEAKKUP
o9QelAlzFuBJK8jsZaXi317BvTQXuIo2pubQ5QcyMy5uzZ3upCnmZQ4gen0pMqRoP+uk9tNsi7XO
8oBeay+vQysakeWtBOESzgWR4F5msYVTb1bRR79KbYG31O+bOXtqNgLYugzG8m7ORBxde8EZtTdM
4+I/YKnzhYDB7JRplJ3fwVkNfgfnIdBDGoJ298vtJd1R7UIYF7PqRAWfIub2DiAPcPMR3cIHWw6J
VADs4NttUbun2x+9TC7dnVU1ATkBRFnZ8zh9qIbCpW2QmAIxvEbMpfE4jCQOPQ14A+RspC4nTJXb
aOIe5ypWSsdPV2lzQXody3Q5ablmebf1UtmHn8d99Cqx05ohoqASB+mX1j9l8gCiCtuOs6GcvYZY
IdFzvK/a5MO6gPO1SLT7JN26g9mADa+2y4chq1+kbLtvtpK4ptakcZ/rR5rZDyZm5XxrtXN/M6qo
aivFB6514qEfphB4E58hv302Dn8doQ+jPfyNnsgbxZRIYse63H8YMwsNmdIJZFfErdEmchyn9U4f
8TWKA7rn20vGhySIxrCZhZ3Cs+Y1A3daVsCM1KgV0zX3Jr0/mb0tOLTeJgu5XcH4IvCW30pqOLYu
d8WeKXia5dmOKdmCNVlOw6oNPh7EXOAc6W7alh9XZd1cjY4JaiZymKjdQ16Q1s8q89QCuElgJ1eG
yZQGlSi7WYL+iAfeM+otL00DShPni2lP7tSnLh4iHXpQrQ+31/fqxIYoVu5mh7aKGgfnamUrdbNO
JTu22iLYRiOeierZuX6aKHjFgHVqvrsCwbYUFWm0YONqef04Ik9IOe11seO5VJ8pWUPQkeCWWfp2
0Vt+15Squ2QzZlz0eAIgRHxbYf4AYtIZjQJDGsR/fH2g0CdzJtucPMtt4aEGAhQTFcQ/9X9ht2di
LO5KkFCylE2t2PEmZZ7Wtl8ccEEKjutdVXQ8kjN0ZMCzcPELM31y1VHHjAuj9gFsFttN72+FqF9n
x/vZUzyiJMqKuOJwgR+zar1O2jp5bpuCpjFZyEi8cer7Luza2k5cszPkPlCHvkfJcbJSdx2ILLgb
X+mKEhwwVPGmxgYAgeZ66aOYmTXapYVLmPUcmtl6zDo7dnTj8E7rYGJA0oXhANBsIIm9FAMwTTlv
58aMU0MvfI2uhafpyRoaZicY3n6brbuIOkwUyg7oe9GwOXxC2dbbglsXgqlOK+puKLi4fa5td72x
yX9hBM8M0YLThAACLr/gLp9Gk1zMn0bJGJ/mWv5RmKw1WR0VwNWllPgYNVkBWZ2Sk5ku5lMmGe3z
AqhsQbC83AfMZOGjGRIysnwMC+kaM5azqqtcTg2yADJEhSofU5n6au+4i20ItvsyLF2J4YnGTK2n
SauhQE5X1LBV5zuRe09ZqtDolF+jU4SLUQiqk3uaoVzItl1nVO+cmc/rso1pZvdRvVXxZH9vSiU2
ivdSubD1O5fCUp+z9StrMwM50jREcwmwRsntU9TwbNG71+Wp+Xv5zqVw3gIUHYBOqVYfmdrq9xq5
L2Q5uu0p3Kl5LYNt4ZkmyVYlzaZtQzSFzQG1zyN6qcLsnr2U6qEcO0/ZT4HEy+zpWiJne2upqFWd
QKLyOAdG2EZdTA6YA/A6T/JFE/yXZzAvDKgtl+rlVasnTdcMkZOtHgOUy4mK8bswmRK3rETs9Vwx
4h9xuGEynHFc/fhoUJTLUAJsbohaPdxCK8xf8i9pGa2hEshI+QQJxmWCfS2N2zsw4aa13clDRM3p
OA/1l1HW/C5RD/osuqTsutWZYtymDWSywEIHUSWokNNucavu82Y+CUxDoBA/yDyMJgZdy3mINMUF
NcH2uIXdQcP8tPlXExSfSxBohHiE+pAEtwXvWQlyJ/R8quB/B0nOpZXotdxhtn5oYmBAuYPyE0gP
/rY8LmW82O97Ifq9aeeymNOfOVwzFWXRUqzkln2q9HjLvxD9XcnRvyIwXI+sE2iyPDBukc8gZxqW
ITJT3SPDekylGTQjohxs19pRJ/1XDo8oJ4/AdNIptms9KiE6Y+LhCKBINwsrbxQkSUJZXHZfVs64
qC0i7upNvuqlHjk2p/rAujlawfK9eemfM/3f9UO3MXh/8EDPZ32d3KPgbEGv7rW4GwM5qI/az2pw
7dbfPDxDhc4B00PeeHIEFei9gI8U4j+COSUbbRzVSoZgU7qT57hWBA4m+n0Wms9sbwHHVNsNCE96
rceNtTyieV3gSlw143rxOF/S+qFpmg06oBXXxwgDQz+ItEgJzBMRhvfd4+t8xThv2tIEQbBVcRB7
86/qqfdYP0wLyHZ39mWfhnMshbdjxV4kPJfI/n62hmZNdS23V6whuFNR0tPXOwVPybeFcPNr16vI
JRhqvqH+qcDc6eraUYn5SVfDeVL4apCHtt8EaqiUAVBNTJTwnYNISRbOb3kAn3mQYup0CxEkP2hh
FeJlMJSiQdhKxD1PXqvJnWBSmpvKYkDNEqNrn+lz85i+aA917U6FK/t6PMeiM1O0fdxBluvFQGoK
g6Hjj7H5ZEl3tiR4nN/1MtTO2dXfwlQb52VdSVJFTeFlZNXRlYKXR6svBICh+yt3JoR3M1Ul4PGF
mw1hd6cHdVR6kzciPpH/Ux61u2xn4jg/a5TOrgYTVp+R+229s4bN7RIqyGd2haCCg7F/3FBRxrh0
LdKAMis1oRPdPnbza9c+t8Ov2461l2HgQmgwkASdvQRcikhTvSunoh+isbRD3QQCTL5hHAkoN8va
P9+WtavOmSxOncSRGsmStCGSrZNs3hlSQEdBQN8/Fs9ksG84i0Y5wHMWWYKjbq84FoM+sj8akXUc
vCYSJS77sfZMFheTMgsgcGz6GbF2DPInzV9iIzDd3l8CtJUFYl/d3yyMj4FLAPccHnROykZiLzZS
JX2w3H603cm525bvJP12e6P2zyyMJf8riPdYW5PUnJ2L6SF7sMItljztPn8wPLSBv3M8+J+YdyaM
M0FZHpZ8WhGBLDOmjp8XX25r89Y6fhW8zwRwdidT4AeACQR2RzLNG4oBQGKgcwrWtEn8zFgrrzMs
zTfrpIgSCwx0lGolsJvzxa+s2nLx4pMDGHbovXyWPhBldQB715420pW+gRkpt+2J7tZyn7vluk7g
qsipp60tGCUdY/WyKtFdIK6Prjm0mTs2wLUAukDiI/XoQo0a+Q91MgpXasFvVpT6163Dg+mWy2bU
98bol21NDvU22D6FAfjjbKzuuEnELVQie5Nai9Zr76w7Wy7OhfRZtwu1hVkDGaqUnuvkcHs/9sPA
H+Pi3MaqKNE22xgiVb635w+jNLhL+npbxn4cwHscWOMY5i4/VKZWlrSmBvZ88GUPLZd+GVmBFWlB
FqaCos7+0XMmi8tSDakYFkClsLR/C41QiRN/ex7DzWPtBIm3CbzzrbXyyp7P5HHeWdWtmi0F5Dmx
HtmRGoze4IMuJZYC+XFEmveFRtkRyBw/Ehen3yfHXyPJF95AdvfRRp0WHadopOKf6RoTFID4x4KE
E1uP9nG8T8P1Kf21eRIWmvpFJCIe5F6a/okVZzI5V851lAPnkoxRG0iPJNaPmp+HXVxGFYKU85B5
UyD7nZd/d3Dv6u6TB/u/OZLPPoBzjmZeKmOxszFSmvlnMU3AJ9niaRXlu6K15XxkGesMFCwSjmVM
LBlP8nB0JsETCVuqKys604RLaSVnwxS+BU005VdS/Bjfy2nBSoKYGf2PeXCpLLWsdUpBzRAVTpQa
9zYGmhVBYrl7Hp6J4HLXucckFKnzMRqbzG9z1QeQvWsYePD8ejucCATxF3ujGcsslxFNstZ8zsDq
3ORdVC5S0DpZcFvU/mX7j1L8YyrtwKOndlg3w7U/THfdS0bd7kTuWDiZv84+8cCCe1pmdxWkZ/sx
80wyF1fUOS8TEN5ix+6SyIjtwxZhPMRjcxOJwI32Y+aZLO7QzwtTm5cRK5pn7uQ3T/QoecXJdOfa
VQL2zi8ictw3d4BnsbdeVGg4c8cfHEywsZTGOXRVnG+COrvo9zlzl2yib2mOU1MaWzdT7oxSIIDD
Dvgn9oFWE+8qOuDw+bbtFgilRlVDg/xA4sqn38HE0CPb3DwzpI+JV3yloagQuBuHzmRycahIk7XH
CA6q4dU3eYua5jVdBMenSAS3MaVdWGqlI6lFB7C0rq5Zfs9LgWmLZHCbU9V0wVwoZNTmqVpyt2/v
Cf4n8Fx2zvMRFbuDxmLMsWOshNMEXStNBeitIfJt+oUojStrf9XNcSH3Uxqr6sH8JIh/ezZ3LpBT
a5ikfjaZwLpeMa/8lKFQINBJJIILsYuqoyMTvU1RdbcGvVuFrJ6UoezcHnDAAiyojm9L3BUIPg7A
1OI57qpBu0TXaTHpLKuYjUOeKpgvFJbk2CPH1UadyeDWrbPqiSwdPCm5Hw5a3J3mELPWx8ITdTwo
7JduSeKXb8izelmgzdevZgQ83I9ZjDwl2I6Vi0QlfWDFiSwU3kxZpP7fxV71QTeNUzbKwC6KUfrU
hCWm/RYve1LdxptdYSy/vZzoJcTXnN25aSoXdQOIQASmLC6PQ7wd2VMZCUUpJ1utW2oxtc8EddIs
a+UGQdUdImBoH7SIVeGsw20T3D2CQef6jw2iWfFSzjKnW9oNeJFbP1g4nVjRFnmmT1wSOVEXbJ4S
dF6F1P623Numj2P+UqyVT8TKJhwhm/GaaE94Jr79+7sHPHq0UMRGDytacbgAhb7FznQ6HLp9wE6Q
Jdb/+o04VkW45gqE7dvgH2GckzWF3mMwEsI6f8EDRYUFTH3jXg7rMAtFBDtC1ThHWwfQX+YyLpWG
OwcqNowck1gOq6CKRLXg/8Wp/6MZf7fcpBlITynuX9nq/nYv42F7SA6mX2qe6SZuFQDaxrPvQSIu
ugHtZaJnW2hwvlZu1qKQMsGLiBnqzV2bxG1xB+h30e7t2+IfHTlXI3q5TGAbZbUt7bV80IP8EYN1
L5s33+Ux9cHgLMp7RRI5pzMG4LKY85vEyc9O9HmOcGf3ltWlT6W/xtZBKJL95HU8+aMk53CgalIT
WuNwYyaqezTApP7gmm72RLzGG+NFUKTeS0PON4/9/Sx+qWprSxjdZfVcjCKXX1mPViHKp3bLkudS
uJzNUFNVK+nbQiqh5BbQrPUI0P4WT/HGJ1n8Prjr6mgNZti06H2TOVeXm0kHYxdcffg6B8NBQbkQ
ueLn3x0Moii56wFnwjhPz8aCVl0DD5CksAD9StqlnkE+KPb7AG5+59vADv9Xq7de7LPd2opazhsV
6wgWHXSoelvyWRtjQZTcNcEzIZw/6ymILpwM2hSH763bu8qX0sO0Euon6fGX6GBTRdI4r1ZTe01T
AoPXo0H1lwMGeFrdLY/JE8hYDhKO7Q6FcsPLA4YHqbC3E+qaz6Iiirrr62dac76eq5NOxwkRtA8M
f/Dnz3oke2wMBxQq911gHwY3O+Qh9bI7dgOtH52D+qX8KVj73bzl7Cs49x9qRZK3AkWW9Sh7utdH
1sOMxhQ1Fu2yKrDZt6vdmSktxtIZNoW+pe11/hgofuXPQfJLD0iQ3Y9fk3ANtUA+JV55kl3M6dyB
hkz282A+idZ+NwadKc1Fh76Uqr5V4KsyaibUClsd7fyr4GKy+4AAnH+gjbJ2QzTzX0a6qlynLO2h
sNz+lMZjttyNnQUAtg+1k2IEuHVp/pAN6Hr+lo0fbm/r/lr/Ec3Fh63a8FjMSoRW/mkYH1b7B2N5
b0Sjavvr+B8xfBKARlGobUKMRp7NxSfK51FEoMoW6ep4+rOI/Fmf6f2Eczgdo0nCwHSndf1h3bJf
0pQm4AEtVx9DgJa/bnolSoD3A/of5bg4Ma852TIdysmoL7N+o/XJRAMce/8pPBE87P6GvfEH48QF
PuClrThVlTpmDYtMkWXkYTU8beYpbwWNqWzbrxYTaHnAFgeEAJoVL6VI7YBpRlatBpvpITt2sYUW
jEb4gr+nDJBAkGEDNknFfP2lmHoakmp0KtTmpXuHOm7ptOEyP1ZNJ3CxPfs7F8StmmxsI16dSiSh
daTZAPNdjxhE92770p4fgxqE9bODX/eauHLAc1jRrKiw5gf5F4IFHlFo5qJxGEfELEwkdo4FhrWD
PlxVN2AL3LGgFA1NjQwFyBwsIfZLSoPb6uw41MXvcwG/aAEwmABbNy6378782bb/lnvFlTCGMJEX
VD4FbrSzRWB6QMuUhZsVG8i5tAWbNk2Bf2OUTcr3qWg9nVQYZlUEWr1x116aNlCK3nA4sHKY22fn
3NnpMla50StO0sSNQh6pHKzWckqd8WeWHNFTAKyKFytLD2tZu9KE0wUguM2HKm8DtUHcmpwvtxf5
2gMuv4bLaPo0x9MfQUajYexBMz6v+hip41Ea3726GA9gILigr0FTCd8678z2vM12PUbrBvDLRPPB
WBA4SSLwsz11MGIKqBjgzYNrntvEedKUrO/hAU1KHmiWBUtvoYG6P5RNKli5HW8DdD+IstE8rwPX
iL+fgz5v0xYlGdFUGimh/KMJc9/xTDNegvYpP4q6c6/t81IcF0IwDDyh0QDZ4FgTsNWAumIEDYgQ
IH7nbn4ph4XmM/vU0bqV2MQCatz6CAiXws3Ux3LJZ1crhwcrdx7b9sP0HcMRmetgqP22OYqk8wd1
jtEP1hICL0w35ZNszoFlByAixMBwi+RDkZINo3664XZTXYfKoOARQu9EzBaCtebP8sKmpYWsd4xq
Zb6bNB1U2nVoLqJxXraUXCg4tyCDO7j7adZUmpIpAtKw15noIK9fR3AN6/Z9BuruzJTdhr4KVpiF
5VtC+bBd9WlRNHYba9XkLqp6HOniJnV9ALAqgHDHI3DNANKzBAXEw94e7Jp+yyXSurc/RKQ8F95J
km+L00L5icr4DurZ0t/LQt1cupMk2WvoSR+IQOb1kXJh2zx/0YgWDktuINNWF28wIi3TvWY9WkuI
vbbtj7c13Ck9QdxbQg1EBs3kQz0YWVpzNSAuP1RPQNJPQ8cjtQvOJC935VMX5ZH2iDTNJ76oxLZr
wWeiubheKLndDmY6RVJ2Z+WhDLCz1Pl8W7/rBOBSPc58dSX9ZwcN6V4aPy3vfzC+/H3OUqWlQKu+
ieXDmenK0pdG/9TBLMvBv63HzqFxsU2cJUopJqYdmk2RtoGvMFTQPJU8aLmIemN3S2AEQNNWQFHH
U4E1ep9JMtuSpnrstMBOwnESvDqKRHCxe0qNedIniEiUb2MT1vn3zRY0eQtE8ENR61aCm0LBYlnr
w1LHVH9eZsGdcKcmho3/s1L8LKyMKbutXqEGBikGH40jAQ1S4Ch5StT9wPx8MP4U1alEanG2rG35
Wq0azh0peWzkTySJmvc/a15qxZlzrUyLOpcQgVbNZn6yusHtREu3G1TPVo4z5WmhmIfKmQEMmb9m
x6WuvGn9KQ0/8iXz0+qnA/yB297DfvLqPMG4GtA3MTEkm5xIYwTMTMK8NMesumulUuF39SyK3Lv7
gxuUpYJOC/OXXDwDo20BCCIsXuEABT91Z82XUkE8240DZzI4G+gbo9EKFTJs+0WmD7b2qgG9S9S4
sa8JZmhAhwC2Q37gf9OXJUtNSMmzT2YTytKHdRKA2+8ec2yc+h8R3JYsZiUDeRVWoGIas6pdDduR
KX8DBNyt6GmVP922gP11+yOOaXyWMZIFtTK1gUbS9CIXkdYM7lQDbeJwWwy7jF8Z2plW7DPOxDCQ
DSdZmAnUjTu2IUU9tJr+6ptvVaF6t2XtqcTQYxh7G+Br3y5xZ7JWp7ZzM4NRU/0jinDuaD6P6ysV
lQX2NupcDFd/oEtrTVrLVCLPk6G6if6QocTb24/LtrnrJEo4RWpxdwjZTnW1TmAYlNwP9cFaflZ1
ICs/bi/enoWfa8WdQr2VKhR8dCzQ/TTo1zp5VAeBhQtE8JkVKKfxTrQWU5QuJ1l6XqQvk/bfiFAZ
ayd6kDBcx+1NUSmFrHYQIRcvNaFuiZKvI7iu7qpxJoPbD1B6jFtWwMzIpLmmglakrnGBtipIe3fF
aIBqBdkAOpL4W3FdtE2tmlCl0O6G9VmrIiKaleawbtj7CxB1gGhgs+kEC4Dnl95pmamcNBJUKSsA
5cvfVfp5kDBNPr3gHc3TgGNhmA9NOwtOnz3VzsVyK2hqypxVG1SzmyeCsvFqPs4iUvA9L8XZhuo4
QFPQ58Kppi/g2UxtyBg7M3KWk2Fl/qJt7mxkrlLrwJjqBBu2d6ZaGCQB8gYDJNe4kyglpZ5hqBN2
4bzk20+ZCJK4nd9HGzDqq2gvYJiOXA3KkadZNqQVFeN06XDHXDEWaJvv3hoc00hzAXuPI/sKssFZ
WuDdGOoUDQpx5/y1z7+T6el2qLlWBDJsQESi/mgbGv9yoTQ9+AmGcsHEcgNseK26zyr15baM66B5
KYMPZxWwDJR26WKUJlwFgFRKq7ml9IjGeMGKCSTxxY8pU/Rmo9oUVekPnfxVbPdj8pgKw8FO5epC
I7680SUgOSnRUxUbuHrb+eCS9kSLHjnCfQE4+lzB5GG1xLX5KCWtV3QiHsdrp72Uz5m3nRcq3hPp
ElXbg9o/2mOkV/F/s2m6AmxeG33E/DMFBjhAXaMUS4Q8yJ/JxxqpXNq/iincr58lGYa/Y9mAZQM+
L0+9gBjXgKGmXiK7dSYPoFwPpFo+poBrr5VV8psMvB2V+byiXCb3lAosZm8lz6Wzv5/lKVWdg5AX
c/tRaj/W5cs8d+7avvtSeakhs9ozGVmBKlWfQ8OC/Gxa023KL5kiYptiMfQyubsUwsXYxi7q0dar
Jcpp7+n5k1U+LcvmKtTvRemqaM24I6MxjSGZYN+R2Tzk9OukHS3n+f3Wd74tXMiQKgxpDgq2ZZkV
P2l+TSpY33TiNpMgJ74+mi6Wjb+Np31CFQUGhyG93EdF/PtKpA+WsnmYZfrsNIA0lYSEcntR6kw5
/nYOJDlpLh3INPTEbYzPelv4g/ZNLr7eXsSrlAJtMexFmg2r4GkaQOmXhkfRGJOrPRitFqt3tUnx
aftgUstNzMpr0bxF5DSwnM9dJqrUXFWh3yQboKMGwQ/gcfjePiM10nRsF3qgLTkkfeFu28mc1x/5
mD2s2mslH6laexPtPEAyCHJCZhvnnsBkA0cJp5kKbpqrZM1qM+DetJsT55beuJI8/EKauKAJuovA
tDE8lLN+b1Dw3bYF7QThhN/aN9lA1gExAt4zwI9zueLoC9VLkFyssYpLT/ZIKyOT4gbQQNZLL62K
/GME3oomKPfwZzjekjWNwTE6gOzU7bf2k7P4oqaAlVwq2Yw1rbJfwRxoT4GaK7II9ZH3FchByEeu
AEoUC+VYLulRUX/rmnZMQEMyWWAn3typ7B7rpX2QyBzPhnPEE7Eg0eLDGmRirgYYe9hPvMk63EmH
aW1TyqBKDF6ju3mWgD6ykbh15lNe1oa7SO9tg3rbQaCOMzg1DYcfW+yzxTTMyklb21zjjRifSjpr
gHLv0fwKvHWBnV5NOLyJsoAvAWw4zDurnHvK2TLYy9g4sSFVd1tju8NaLh6hw8e0oN8yNT+MVhlr
mWX5zvpxnu3KZVADGoDuQiBcuTKg8N55bccELBtbBwoyxkbwlMt9Upb1gDTMDScu9OGF1jh7s0WN
wFR3T1ZL0KKws7WgOLPw5AYuKcYxcLnSHVgWwJJVkMMKXH5p+rtQ4ww4lKsJXAMRBeu1X6K0BsWA
fagDJI9/agRiD/jO6iI7bGrZYXR9c1XF/muQk5Bs8pfbYVcki1tD4FpNloypvUNnfQLJZFmVbpLZ
eIwSwTrv+D2K4aC/APY2Ljs8wGBnKJ1hNio5pEN16qgSO84qsIfrWIprDpCMEMocFdcEzv2SdYLL
FZOKmb/FtYuXWXoBtKILOsnIUr9W07dJEVwWdiVaQPdDYz1Q6y0uIUtUfVJnCxIlkLlWEoalgD8x
POg29e2qirYiqOReELVFMtmOnvm8PExoV2tWNe6I7aoABBg26leAUK8XjFvm97P90XTq4LaZ7ApF
/yjGqZH/gh/1UmjRtvOkSbMaG8pnUh02ufUYOiYxpkBqcrfIjhuGq2/L3LEY4O6x1xPcWlGb42RK
uVLQuk/JATgzftuiu8UWVbN3jn6YzJkM7ghM603XkskCwEy5GI+WCYQjAECWJAT35FIeCRidR5c4
GP8GSv1QpEHiVE7tqQrIdtx5UYUAuyKlORs2etCgdxaBm9SAhZPlWFZE/E87Lm8CJxJMKUgRQe3J
Ge1IijLvlkSKE7P3qLIGktZWbrElnklbEb4zn36jSReFVSC44ogCVhVfTaFtVZBEkaTYgHWmxIqM
rvDkRXQzutKJE8OFMRmHvJOkCM+jA2rSZLx3wDbgSdQ51M4ioocX6cSc5cwD03Io1CXBHtmSFpPZ
8Gp98c1Kd99p/xc6XR05NEEFJG8gpptSf8vwJIZT97aIK+ie39vDqk42iOmUt9rBmSpybTVp7mTk
oDXd0cnGb8jCjykYstQyewSP1zcKEuRJSny1673Kyl+37ocqmRHRx2Bo7J9GQYN8A6W7MbnEGOLb
n3d16LIVQERnd20UsPi6r6q12kbZods4R0t+UqaHdHiaSOr1pBGsxJ4BAdISmRSwu/FMw/zybCE0
BaOhIDghh0J/npV7gjKMjAKQSoz/pyDO+xwdfc1JAtSIFU236/C9VEu/bn0bHSC3F+8qkmDxzjXi
zok5WbqG6rjRENvwGmP0RlX0wLC3P3gI1Cx4N9BLdW7ROmNr56TrkKg4TetZme0llvFLGbYvkp29
5HUmyK/3HA/xGgi6jE4I3XSXm2TNxrTWm0IOWUWBtSEHxvCqq5l/e+F2pcAxQOSuA+Kcz3TRBFYk
JoWUipQemSvXyO3QAevrbTEsJF3c/IB3h1wamgDMD+V0Tpl0ljWk0TMBi2fpyWW8Ueol+qtchoM3
KO/FRIQ+F9K0y6Ubl65YbDJmh3nTwIHq0NHFjjYwcDTh3FZsxyqgkoFsAbjfeNnnYrHUEL2ZK4cc
LNCCeTU6bhq6xaOMINkm9E7J0/ex0+ExgvXMK8CSBjHJGxnEpXJTZmUZcMhxecc7uAra8q1Uor7L
BXegPcUY4QrgaGGBV+auUmqB3ZtkB9N+SLSPKCi4GQFyjP4IzvT3ryHzKaTKuGphES816nF+A6pd
MuNeW/NIWSuQB8jDd1npiFfpZh7WrUF/3pa5EwKBA4uedrgYDmu+P60ZnS5NbcOM5cmxghlr/ZhJ
1l+zZnRRQRMRD+uuOEa2jMEkdOBevXpQeam2MUkPgCpxJQMskWDzLFa/BKvVbcV2IqHG8g80buoW
tOMSSTAyKgkMPj2AfttPdHqyRhLdFrGnjK6j3RX8OCDm5ZXROkIAxULoQUdzkQymdF1ZOzAaqRKl
j3h6KUoDHZyqhcex24KvoghuvyCSQdVBhV0iz7o0FClZFHtbNScuifatRs9m1hZfmxY5edlYL06z
unKODtLbQq9adsA8BBJI1I1ki7GG8CGyzTFQNmgJigHZ0gcLTT+RtjnZrVq4oOE4JNr6Qbb6EEhK
hrekyb1ak7/XasQFrABSqlr9LfgetoMXsRQ3ZQewWwoa1PGCyzenA9yTbrLUJ3GepnGX68HsUI9I
atR1bVzUL2Mze2sLCGd0/N8WvbP+F5K59Vfbce6nXkriNM+9xb43s9dJyTzZ/JlXXzorD26Lu7Kz
N0Xx+qU7QIRTeaZkIJg2ozlZaizrIzhg1LmqSylwBkeZkpO59Xr32Op2b4nwE3gXsjFngJkJ1BnY
my+eKS/NbJDs1Vl7CgbopDtZpvRQbO9sI+AlMM3PEjAMKSrT2oGJrDOmUfPkdLDacCJSkjxjaISI
njn4fQMXrP1bGTQxXed7m6lMc6/n6UmTt7DSJa8vnlK0P4Pd59g7P9U5E/iMSCC3gmmezAOdHJQd
jSkEIyaaNL9q8xqmc/GYDa3f9LpgolUkkVtRs5DaPK2z9GTJwLnVloNufWk29X61l8Cwv/blJgiC
fJGArSnYz9E/gwKvc/UKN9uJPkxgNzmNi+RqBgZNpwcd5XrZpK41ZB4tKzeTRNcktnDnvs+kYnII
xBVICVEmYMtwZjg2PHBeZqg5pk5Ek9XTFu1hTXOBo++K0Q2F0e0A5IeP8L2aKGkL/vgTegfvZqp/
qIkUqJqIsHJPDMri4FZ4e4/ga1j2LA8IvU16qiznuK7pS+Ng9PTdr/Vs0XDZQX0RXL5oV+YWDU2w
iaIOVXqq8/RpLidfVqvVXZL15Xa8uoobnBzuqqzTNO0b4BWeUI4bxk+tfrj9+7vL9UcPHv0YtWGl
xIxdelJzc3Z7MzsUq2nj7bV659WDWzAe3lHrpnloNhsL5qym16/oszNLUN8YZSE6XXfWzMFJhksB
A4NAz8SlQa/btoz9/5D2ZU1u40i3v4gR3EG8kpTEkmqxy3aV7ReG7ba5gDtIcPn132H13GkJYgi3
eh6mZyI6RlkAE4lE5slzrAXEmO2wHNpueqKZ1Sk2Ts5lsZ71JbWCTizcJK70Hmg0D0J08YB3tYVR
4sGK5sl8JFMVYTA0tEsQSN/+UCp70j2ZzgZv0VlKTs3S7Vrfo/ELFKV3mVGCqeF92u2rCisWB5EL
E+TUSGffWo1nIYGWxHaSxKBHLY8D2rK/xiE+VsMcGp2r4j3Z8MALW1IF0agmy4jjkR4bPBpDKEzu
UHCag9YwFY2zjeh6YUhyC1efuFOnBT3WvHnNGn4SdZX5eKd+o0T4Zr2ELWkPGaqTt7/c5gJB843q
HQHDuJxhOrkec7dCBaYfvN9ktO8bVL0EsxUAvE0HeevW4cxCKkeKSFPPi5oPHT0WNP1S9W2gLzrc
g933Itm5jCvC+Xr5SbcGoh6gfuBqBZGR/MACxitmGMZBjM2MIuAeql+A4vhWt/hsGP6FMTQ811ak
jn9669rP/NGycrsbWaUdM81Eawx8pA4NF41Frnjv3Njq+uempG0cgEQo8qTWjsNSQ1vZi/oZz2JN
pai0tX2QaEdHB2KgwHtJZrrasBn0rcjRASpu5Oj1tb0/eMe6nf5F4KCQR4FGLR6nV82wgtlO1pMU
58sq9otDnlta/DRydiBl+9RD6OFfuPu5PWllOR5TU8dXWgndiaole1osgUktVday/syl/0ESE5Bw
HCv0jzCPLLlEmvCc9TOWNQFzxdkKcYjGRg9jEM3qlr2bZvPX7YN8/c0uTUqRipWQ4R4qfQ35yz5G
922w2xDtun1tqcZeVauTYlVJhyVmY56c5uqlt3/rDQGXyl9wjgM4jgLE7Hc7CZaGOiSgI5jqhTzz
5W6aDh9EMsNJXPSp/CEu8eoUT4bV3Avi3tvxewkGIPMNe+g/gzPdxCy05CSeE5dG6+T0yFkK2FJq
HqpCKwOazH/d/mabGwmK8ZXEH5K7sn45hQwypB3xzZIpfVz0OUiZPSFCWWE253so1IZj16vUqa8j
PuTngUWBmiWQ0FePvdiDyu+8Xp9J2dyVXb/Xy/oo6venIJdmVn89i4quRxZmlCU95jp9KbAsTrXX
Mm2iJB93UMo93N7K67QKVUmdImIhgUd2LZlDEdaYZ7BCnKoFfVnN5X1IulYlm77xwVCEwPsAr2VQ
aMptbg2fEryjSEi12PKbfN4h0wI3tHPX08aPHeKXo+pzXScGePecmZQO24wU3rEbisNWd2HRR3a1
+FqtBTaAuDHEddJm8Kfp6+3d3PCRC6NS/jjZMeBDaZuedG9Ko6m1SJTyoghEAULt26ZU65MOt50O
xdI5Jd6xLQ2T+nfWfdHsxS8z3QfsxwfpZQmtpNs2tz4jevpQHINkJkSQpPDMYmOITa2DTdv0bVL7
9QLNKacJJkzVtDrmVlu6+99MSuG5bviUOhZPT9xyAhOYJRNCDEXfhE1/P5s/S2JEtw1ufcLzNUp+
Q8fWnKsKT00n7l5LK40MnX3Jxfv0addkHAVR9FJWlSnLuRJKyCu3nTh86TgZ1hPasp+SwYSSqBOZ
VuyDNf29nY43ezjkeHkCUOfJqQm04joiRryee/NZxIBhpiI5gpRf1b/ZuE6RpyL50TElgKqHtH2j
lTiMLzY9tjGGPIXjW029doPDLleZ2vJGe8U5of4AkUAZoNhVlpWio5aeUoL5g+SUCB5Y5HEqjszd
Vaqpwi2/WPX2UFXGNwNBxmVc7gpz7vWmQlyerNBgBDFlBXep2mzXCT/84h8zcgaUlWbX115Nj6JK
MZDNfJODky/JMEZCSfqNGyrR1a04ghQcD1rguADZkT5YNxMP+tVWgomO2Y8L+tq4xUPh5feoyu1G
8jT24jXPIOV1+5ht3TvnZqVIOXSY+tHAunEyidZDwqOuoe9mq97XWy5ybkUKkm48ENLrRXqaSmhc
JAVEu6uAcxq2mPun1U8r+Rc51yohaQJnCU6Yq3bRUluarfW4T4tyuQPLkmlOkYsrh+SdX00qMNDW
acNZBnAF2ryYFpbWhwZObc46dlE3oRPOtb3ZYsxx6KCdlFQqRPDGCUBTxVmpnIFQRSnm8gTEjiGA
EiCIjKgu+ro5WwA7zGnQx6NK4mdjXRbKz6twONr1OBCXplJAHAixygwSmqavDR80oIAH0PSpxlo2
Ttu5HXnYxEvmytFr2KmmfUUPo/OapCCcbcKRfLvt71srWmnQPTyskZjIUDFoROt1rcFSyh2I1VA/
sZ/L+CDK9wIcEOgxUovHJ5I5BBJZOS4dQXqgYcjx1Hvp3ahV+9JTdGE3Isa5BblxiLmp0qadk59A
imKnAdXu9IHvssYGGMyFRqgAhZShSFOvIGnrsgCTRLvQ1QF6k4ec6OTmYsyL7tSPLIBg60OOUVGh
/wQKI8zy5ybloOIGmpm+ZD1XxKorEP5qHC1MDHgjgQWljnTMtDKlNJ0LdmKUfMsHe2XvPxTi1Bbd
Q1f1YTkm916T7rpheGdzHZYdEwAcqKOvGBwZDuE2re4xiF+eMv48Vh9oPPidDhze7PkL5jFv++hV
A/PNGozgeOsrZkA+4f2yzFOdDiduWgey8FBnqa8jf26TJ6d3fJ580sj4iIb4B1oYu3EBFRUGg9V1
gI3bAe3bVZca8OJ1QO/y/KP1T+ausfvTQgCROJnvpexeF4qfdZGEgfUcg1iXvy9cVOpY7vSnwTzG
/UOnml/YOO0Xv391qdb4og1+36Mf3PVzzX4PASQLGcrtT7YRwPD+NbAMEHatkP7LhZQTqQuTY6PK
7NUqhW/Px8k5OsMQcKqotG59E+Q9Bm4ZG7UE+QQW/dw6pGb19yWt96nW3+flexEr+CwuSiu4NTFu
jLlIyf/0VqCS67XsFNtfTf6iTyjCqCpnG9Hrwob06Tt0HI0pbbITN2xfLJ3v8AbN9yyYqkc3E/s0
P1ZzovhMG1fnhVHJH/gc5yTniP4UmTDj464dnFBPTMXbZcPt1na/vWbEoFiR22RJnLCCAVxxGgtM
5U4iZBBFy0SYxyrwyOYuOuaaCGA0CPx3l35X8ZqBH2phpyr7wiFXRPxpeY6NzM/QZK8SO7zt5pv7
d2ZuPQZnRRE+LEkBQhSYa8ex8dO+XKZgyC3x1WnRdVJ8ra3FIc3BsQIEB8gVyQ1de0o0MsTNqYvp
YbDMPRgKfiX5Eo1VfOgmVO1s+0VbVGJzGwdsza7+a1byzKzlwLPQjJ0M74m6x1FT3Ntbm3j++5IT
Vh21NGPC7zu50+2QmI7+hCpaUE2Jath+aym4q1FTwr2FSq70vUjXwAMdOCLToO5UTcFYNoqPtJHa
u+cmpCsiZQWt+bLUJ8GdJGw1/qEhuKiyeFc5eRNmVctAkKIa0dxyjXOr678/c0SCYWsosMZwxJyD
kunnGP8FRDVtfonp1zRD/UH1TrqaU36Lif9spZxtFbQZWj5o5WkQzdE2NL9tSt/CNEWahH1afxLT
l7YGW7b+J+2bgC//Ius/32dZ3KcqDE4aCyvmMxiXvc4fnV+VOSgO+GbkOlul5Jtx3I61Fb/t67c2
/mOl+9b86SlhxoojIL+XWsxGUWTH7SlvPC0Dd2si5nDQRkHuDVoCJP/+sHV24t5k0c68pZw8cMYV
OTtlLCrzRxPVwEkxmLyRAJwHjTce5zMTaKAtNsav+amngK5aoZN0O2sCQTRwLHalMLb1lc7XIx1r
btRkTmInOwGkODpFWFR87D5q+TAAwFaunIkHZ5hpqkpMtz4bKDuAwyQULAdy6oGhk4JNSc9POve+
TVOeABeE93THpvxw+4ttrfDcknS+s9q0sqH2+ClxoUyTm+1nu4kPY/1A8g+3LW29aC6+nBTAbMwO
ul5Ji5P3MO6cfXZM0UAOxtCAHraSCmBrB8+/nLQulrPacOKiPKUg9tJSkByK/IE4/6Ie4Z5tn5zA
ERCI9fbc9ydNsCczJ4FXdadu4Y9UUzn+1orWZBSaILihwTpwGYmd0oR8RlOzUzI3kAwoutccWMaw
w2z07Q+lMiRt3RS3OMajYKd6YD/S2gq7sXkVtSr33fS8f9Yjv70qPSsqJpD72jQJYuct1DpA0WRE
VSHYChl4zeIaw1lygEi/3LnCihNSDFV2cvQXQGp8MQAIZywhMe5q79vtzdu6pVGgwqPZBmhHl5FI
NmvNBqNz+Slu/yLDCwF9L2Ypq24ISv469WR/29zGtwJo2jMwvI2eOGpil0vLU9PrEw0pTj65u3Qi
oebxCNB6Re6xaQbQYsyJAWOMocpLM1MOuvYsL9mpdfcLHf3lN49VeiYb/oDkc1V+s1duHznmNblu
aZ6e56eGzF56bw4FNz4Lq9aYb1ipRX1GMY+sgJtsLwz0SOjAm+iCrH/U2W2SjXhzQyUTWHCULMvx
I0t+6O77LxF0h4GDBB4cA1audJ5wMS1pIxAjOvDHtGm3R071SPgLr1Woj7c/V4ITnJuSvS+xCABH
YAg4pdP4WmifO9vbCcrugEM/Ca0BaXEbaK54mRJ7P2hG0I9uaJbaJyJssCsM2lNVDQrX2aolEegz
YToWnFcrT9TlFrPG7OyuMfmpLq1DNdaIWD9yY/hlLF+buTnOrnFws/hkZo1qxkphGi2aS9NNndUl
hIDGk3DSF1o6IXqyB130je/FxvJhyMrHcp0T0VA58UERq+pBbQSDtc3goNHs2g6GZi/tg/s/7i0N
7yqHshXL5JidJjo/y23ycc4XPXCG3Hgqi2opT60zFyp/2DpSEHdAARGj1ngnS96tj443kob3+HH0
LheIGmuMPLSAqY+Y43t/JAKFOoIQUHUoZUjXE8V0bD9OFHi0SgTlnEaDhakfULfeNrOVRawID5Sw
AC5eSb8v9zSG7rFX43dPTTL9sAr+1GbejjDxlMbTuDdFDVVv62cTG4ZfFflLRoSmWOnWrmL4DCQA
LkZnUXS+/At6ppE6G1Ec1RYj9he3Ry8uvXMyr/ZFpuLD37i7CJgvgaFCJgiQlbTcyRpb5noDQ/Co
wSTM3CkA9WYO1qsZEn+a6O8omyvF42Tb6JpngOb8undadIvX2B4yANuef/aO6xvOuC+K4jOZ56hY
6v3tb7oRhMHgALw43AdoCRnpSkEsoycxuJ/jua77+7FoiffodjxJUZkqiaqpv/H90NBExxbhGBVR
WQNyMeZ2QthnJ3DmlveeqCEd16PGbDlp+XvugVV6//LAA4IqFWhOMKshpR+EpnnGTB3+AqHB31qV
TkFZu+az1hlfblva+G4r48h/LUnZgNOai8CYDj+x5kPP0yCxHlly6CDYOoq/bpva2sRzU9blIcht
vQabHEz14tTEvmZlgWUcmvjPbTMbEfRiRdJZ02ta592SDCdh9rsJZOn13O2c5oVkkde/VM6H2+a2
PNEBOMFD2ReqyPL7ddEhv/RW5etsbb+wCikV3n6jKoitf7V0TQMUBBgjbgUca3lWobMBs6fgNzq5
5WFiD3V3+BfLwAAGcN2oil61b5ZkipepQSz2khYV8uojs9ODnalU9rZ8gEJ+wF3LhliJ5G592wu7
dsz+RHm1M639YGUHBuBK83p7OVdKxCgJITz8Y0hytmJxHF7XHPv1sOzNnREB6Fzts3t6KKAPk4Sm
iudiyw/ODUpux5wJjD2k46eB0aCIW3+kT/H74cCYeUSHDy86G43Sq7FpG9QZGdO844ItFPXDkqbP
Zg7ilV4FZt04RReW1uWeZbmpMVHWDcQ72i0ISjCmFgyW9k0Mc2Q47E9avnKmAsBt7CBQzhDaxWsB
8Fa5/TvjHVJ53POOem4+V723KxwMAMeqq2PDBVckNS5jSH+A91PKOuIF4O20An67b6vPY5wdUYS9
t5MxHAqVt2+taB16AxEBJiwhrHi5iTzNeO2gkX3UaXEweygUU+NTaqkUpTZiA94KNta0jtqhZ3dp
xhDW0s71QI6TEF+mdnk29eSv2+dpa9OQigNlD3wnZjilTZtbpKUlx2SJXYkcpVUv9yd9ttBoLfdC
H1TAvY1bCfgeZx2jxwscANbLFeWony2i4tpRS7MvnoauE6d+IQofUuZ+Qj7eXtxW0g9zIMJ6a1xf
YdK5Y1V0FituqXbsR4CAHsqq63d2wvQVUQ3+rYoC6t98y9kLnQrVWbtc7ToPi5cOuvZroQEMRJ70
/bwU8D0MZZOoQIVBw6jb7HgRN9m9rrEdG8p3hfq/zeFhjikxHayr1JaOdtmR2eKx7UYaJETcroDk
fRrOqMzf3tWNVWHCF0QxgONi6FzubyS6zopuXtxojOdf8/gU1/MDYXbE62LXYcj2trX1KP1zP74t
6sKa5KBJTSrNGkY3isGbvpvdVPNnktsf7FQz9zOLy91YWhA+rJvG74ElDG+bvzzp1+alk944fMQv
925kWNoD0ZZTYhqPS0cVeyp56psdMOChHw85TtAM69K3q3IqSpqkGNpenH1d/q6Hn/1sB3nZB1XG
H6g77OoU82WTYojt8vzDLr4hKi1oZSLXxv+Sr1Nbm5OlGoA0yFG59koLU9FZH38w3fLPvLBWcSK3
zKEAgCILamLIuVffOrt9wK2f8RY0J9GcifrAgXKyQXlt2MFUdsUHiyWToguxaRAHG3mwhaTBk77f
IEwQi61nwhicErphjzXjXyDvVvhjWioyRqld9fdm4h7HGAjyIABX5I9ojKnN8z5+BjD4btXHFNH8
NAXaoUNiYiisXV7k18ak4MJncCrObgt1qxE9QNfhn7WKfKbtBGgwqBN4SX0LqiaK87BlFYPfmEZE
DQO9b8lfai22TWEWJGo175BhNMqYDB6A1/a5F+Wucl9BAJPub5/Bq4ADH8XzEy98jPus0MJLp2FZ
XqFf25BoZM3e8Y6pnX5su+p3C202yByoxrKvjvxqDhAPVAHXPEI+inhMl6yci/h5ESQUGTqcOcSG
J5XojMqMdBQGo00GY8TlUGbF7NtDPwZL1oE/cVaqWV3mEX+7yvmKpBg65601t+BhjBpIHOWu5gRg
e1GlX5vrQcUHVQKM6+FiuPxK1lyCE62q3Ej0Q1SmZpCCPq1P+e62M2weMnCgYPYFvJPgdlj/jrMQ
AniCjqIEi5/5rr+H1vueHfRPU2Dvyz0Nyefb1jZd78yYdMgw4YJhXs7dKG+NIRA6C1JiQOfWtXK/
blu/w3zKbYvb2/jP8iS3sGqdisbGNmIs63OC3I87/UPSeu8qdv/tEpBoAG8fsTHq6Eq7KCze1sCP
k4i2PdvbwmVPeCV+nFJNBV/ZihgAdkAj0l4zTDkrESzXXCeOnciluQOeN/chrzgEQhqOIY3+KxH1
nbaY/yJkIO3C0x3zHuiUSSFjTGx0C+Icu4iI/IGOfR/MRvuHdh0L3UYfd+D0V1W3t74cQVqLpaLA
enWVgoUE1O2gtnsmPLLNxywLB1uBYlnd7SIZQmg6N7Ee9DPfrx2sqUWVNyqm2APek5+0sflcGjkU
FT1FpN9cDjiokBR4Dv5L8hDS1b0X16kbLUWF3+9tA/dJRjHaaak4azfPNBD4q3ApSI9RIr9cF7oU
U5Yb6zGz3RP1Uj+nP9t22OUdRm2Aea29u7h1wiT7UWbfDEeLbp+5zW2FbgVBjw43t+wtwiiHchlX
bxE5KCWBkneJ7S9DE5QjZrRuG7tO9daPiA4QqHmAqQVW7XKxk1uneIe1yJ/Lv4R2BD8oYYY/5FUI
RHuUdo8alMcKzVEscnX5K9+BKiZyS7z2IJB5ada2MFxKae1GtQ7sX1e+oC5va5lvxuXrXFhB0d5D
XluRvW8uFry1uoMyK+7vt3LOmcdarcET1+rcqCcxJBsfHc6+eZDVNrQPhnmK9e5gp90OJVHFLm8F
bg+dNtStUXpwTMmjEmssMAA6YJMzd75DsjTdN4MONGBu5fsyq/s7d1jI4fan3bhnwSuNMwMON0wU
ym7cL72ma21rRmM/R+DTCjMaK9a14apQ1gSYZe15uOBcuvyKow3By1HE9Dlevo1o5lVzmFofgUFX
2NlayrkdKdK0jZMxJjwrIoX5qdD5ccY05u3d2ggwWMraHl8BvLjLL5cCXYYlg6yMFYG0wEInw/iM
Y4hqQFx/vm1oywnXlokBh8C5wzj8paWlF4InNa4gmukvnZPesSrkLP+TT+19bf4xYwYw4Jeaqho2
mx8L5QcMBbsYVZeZTgeaFb0JHanIJnzY9/2cffJSj2MEcx3ERDa7eIo9lTi53+51LPUfk1IWxhcM
srdTAsa2Ln7OJtDDRZPgfg3G/CXhD01rPzpgUyNGHXiYyOmqLpiXfWE0CL2W6kbcWj9ondc5fdT9
MNB3ue9jBufJFuJEZTWRHR4sXcAI6n7OODhoE4Af4PaH3kg11sCKDw13QlVOyp2QPYuElp4T5fl3
0MxASdQ9WP3iD+Pehdi2SbP9bYNbLrx25MArghIPViktsEerCtU7M7Lq+XuvsSeQLrs+CNgVC9uy
A5ZlfX1yobBjX0UzKEKjHkOfhUEObHEwOsN9wlWw0q3vdW7GvFwOSzAxn0DKLdKS/DMk5Xd6RpCy
La2f9MWPd28dLiHMPmO4BPUqOUB7tYWhEYYl1UXU8f+vbGlj1y5MSMsZm3jolhrhWG8hH4mpfJdO
j1B1UHycrTN3YUfygsmKJ+EkBkjG9SL73tGBhl5fFrtxxjxyRdo09BhtQOlgfp/10gja2Bl8s0j/
mkcwH1cia/CW8L4vNoo8tzf5OoqjbLwS5eLGcFeygMsPmllx5fUzDkQK2q+w7+oySgvhKk7B9bED
szoALcjv0bwAfeOllUUDK6XZ45g33bTX0h86BIXAdY6h6DwyktTvtF+3l3X1YfHEhHIiahBouuMN
KBk0+wFZst2YURubXagRqwhotTB/nbIPb5u62sG31yyiF2pzkPiWsyZHsHmwMGgYaa1NHuLYc38M
pMoU3+nq4MEKuPtAv4UpFuidSN+JsrE2siWDFTwZ2twGYJb5da9jpKCiCnfdtAVkFfgvMQgEfZXL
r1WwkpOWpNg8R7/r53jXFMXD7PQ+S1zFsq4v3nVdZ7bW3T3L/grPTHJiaGjSgeD4Q45xAh8T5e6+
YeKLWYIw2rS0H7RwiqCxB22XxLpqmHLLVVDDQSUH0qFr2eryL6gzxwLozjMi5PiPE9Q+VtmfNld4
yeZCV/VTaGBiOPOqrsloUbd4RkABwiNDJDpSBpxUbFfxpg5qpyhAZ5r0vtWCD2HWK2iqVLOqk7z1
YdcsB8VVDHZdkbhXdlXNiHL0uUI+g2w/oOWpc/cGKF3efybODa1/yPlXLSZid1puRvZkNEFeQ+Rg
rNj730lwnjWVQeKEkjjwmpdmMHMHeE8/6s9TB/HqRoP875TkbWA0+WPMjZ3nLn9oU2oHkLoI31je
N+6AVEqyLzmv6Cw+uINrRJjGSwJ06T7QRYRk5MchzjK/wX883X6YLJWcw/rDFy81GMaIHAA3AI+u
WNXLhVNRT2SoYJikZD8nzqF2s+D2J9zyFXRJ12wJ9IxoZV6aaKe+bAbEvMjoysibyL6qwdRkripl
+9uWtg7gCrhF+Qe5iy63SlludNxyR/q8ChfEmV/RQId8720jmzv2jxEZep0kOubnbeS6brEcy6n9
tkzvo8782xuQegFFgS49uiVSiB6czjZEYhvROJjpq+0sXymmAT7j/7gcZjvtA1ufhl0VWyq87dba
ALzCAxqAUQzXS0n0bM1uDpVGeMOc62GD6T0/0Ur97v07iAFE1MqADkAPXTpsE6swOowh3AjMBAdT
Q99wnA63TWwGSRxjE/m57umoPl46XR0b1lIQ3KUEBFeTbu5TJ34FheyjObOnzvH22qB9Qav6UHQq
MuZ1k+QjRfFcRnVu7SDIfSe3XmpsbmWijksfDTBMg889nBbxUNV6uPAv42JG1OOKFW/5/rlV6THW
AwHbjSUOcpc3kQDTT2uLl8Waotsbu2FmrXEgQ8HGooYmxYsycRs2DbjjStrdxUPztRH0rrXZ79tm
NmIGzAC2uxKEop8tfT4+J6Y3gKU0GmL7hOvsyYM+SMm7R1rMX/43U1LoLYQAQLWxjCgRzs5IxEcG
psaag6G+bFQN5s1lge8SzAQrmkMOUHGMDvmwnq9k1sNOf83m4cR08xAP8e72qtbvIDkh2GcQPzDQ
7qIkJYWQeeoz0i+jAZ2zFPO9yS4x3J/glX9/bIeZtTuPByMqieufcXY9mzMecbwSBqqZ1tNgN3ic
sh/CO9VFonC8jdCE+VcLNIYGaKCvmqs65gwbx8WCJgNk3lr1IyneNzz8FnZhAq8L8C6hPiuHXQ9u
sFheiyOUZUeBAkIy5VGVq0BeWyuBrhZa0/gHsg7Jt8eCkmnGSH+UZHkbugSvt0p4CvZllRHJq6km
aoZCEM6pNbVRkpRzGOvO+4jo/t6x86VIn7+uDQbKY/izM2sPrLsfl/rPzN83DXdtZT1VZ04WF5nV
1xVu3KY3fG8Abr7oX/TkJKbx2+1Ts3E+MdD9z6eRTk3p2mOcrAp6EKuIxnqEwhQGQND6fmhqW5Xz
bR1RKATipfCm3iXjczswxtu8gbuxdPzDNIhxL+QxVU6Qb64JvE3EBjIT0FjpTu8XAaxk2xkRrkm8
CpruaNXkewEwWeGk7+30ofgOU//PljzQ7QwcJZg3fxjasPM0n0/GozDyj7c/0+bOnZmRMsq4n8wx
J1jSrNcHR6MflyINqlhX4Dmuag1vqwFwGrqYSLnlEp85mUKjLswwh6T73oOIDTQd7UCDcnLo8gWU
LMX4tR2F6tGz/cmQwII3A5FVbodlyBDmsuyRYrL+hRSrdkNu+F1u7OOu+HJ7L68rSusqUcA0Vn4j
yDxJm8m0xK0MED1CgRkFDj0xnmjMGXJn8ObUifs6Cc/9Bj5NgIOswQAZuOUGVqzVx5SmQ2jFqRZA
UwizWXWiwiRu7gMGWZCSorOC8YvLg8/yeB69NYiNev1lnknQ2jHgCxTClg1X3C/rb8kXJjod/7W1
OsNZkCnHttfG9X4xmPO5swRmdpLTmC9fSZW/YL5JcXFuuvCKwELJDIOcch7Feo9BdX2gz2QwDxjj
/6sj6Hn2umJVG7mo8wb0+o+ZdYfPVjVUXddqWmlEoDKe/c6yHqx4DLM6e/Uq6Oe19s5uwQrWJy+3
vWp7eZhxQEEaZSb5zceJVtRZR/XIGMVLyY2jEFPsIw4litfYpiG8ITATgwodBugvF5hMfWMsuaZj
7Ec7JMMYFgSJolXtb6/numu8nhI8Wiy494ouli7t2E4bkhiCPre78tEIs92KBBlCe5/vEiUSZNPv
z4xJl7dJ81SgBqijIab7zDH3ZMk/OfWnmoBP8PbCNvOEM1PS/pGeU2ZmhRFhBFtfkY1QvZiUV93W
c+ytWITkatVYli+hvCfDXKX4TI4AhULCApF5zMeIDxjsUep0vZ2xZAFgq0e3VDFbbu0m6OyhWAK8
KgRypSXqbVwY0xpN1yiSzEXQce+Tq+f7AX2a27u55Y0oFQPBsOoaXMG5KKrQRdYVONXja+d+LJvP
lfnptonN1ZyZWP/92YlGg6RwIHWhR7wtHpjjBeZs3Kcs202Gilxk09Q6JoDEAW7/pt53ZspuJmiG
OBxviNn7nvEfE9S96VD/TOI4vL2orX3DHOx6Ca3s63J7thALhuYJFgVccUAx2aa5/ZOVVopouMZw
OcY7yLvRN8eSropdJmCD4C7L9Wfa6YXfN0NYk+xoDjm4k5m3YE5yCAdLVxVLN1d3Zlb6ZAsCsLmg
i/CGOMHRfjLXYaJYBT+VRhT/zpOh5o2K3nqtXN0phTO1ts1R+zLs7ndLAdoZRFik1O+S4bNWA20P
fbLc+IpHFobOOkUk2bpqzq1Lqxxoj7pq4emRlTzHwBYy+7WMv3dEDxLzJ/TaNa4a/dy6svHktNZx
Fh3Ll2JyMvGMrLPbUZ31obf8GBP+iKcu+jPWg94tCud5AxXK3oPGFgD20HrBP6REyZ07zU4AMYgA
n7zv3Od2jCbN8lvWBmXp7QkPCy2LREHulmwMePfdBswGkS8YxjHADEKwUIG06vn20dnaBMxtYM4W
xFcoYUvRbWjLEkhmCBrrqR20Xh6U6aeyAGlT3PsaVY02X4cEvFiQEeO5v6ZkcgFDbzVHswyOaUwg
MP3ORupb6sP0EeRXD4vBSsUr9vrkoJcIRMMqRo0ugLzlkO34TzydrW+NwEfWHsxEpcJ7fQVeGjEv
I2pKKy/2TDFjlCFuPrSZjVl8UarQSdc7h+FkIPUAxVoLWvJ3mnNCWOMZIjK7n43A0H/1jed75/1v
lksz0ikEPG8yTWgGRISn4VCF5VD7dm4fS60OqmIH+nbFW+za/1aDFANDgPdfN724niQj83oOHNKP
qn1qyn7HnJ9t0QT9rIL9qmxJX8poFm2qUNaIOnAkpu2u1UfIvv6ay32hlH/etLWSvSJ1wLC1nLHo
Wdt5U1XwqE3i+1Ysfp1nvoPD7Y426OH3t0/xtaNjF/+xJj+c2wmTEyaQKwc660dzIadcG+4Kkigw
ndeufmlGCmFxQseszWAmj+/i+TFpFJQT18tYo6OHWATEPlDgUq1BK/OiLfMay2g+juMdy77ExbuX
AKAdxhffRHauIdlJizw9TmHCER/q/EvGvr73S6ynE60XFBnh1XJ1joFIHDpbQkBj+MjSF2Ee8DpS
XJXXseDcBoRyLyNOXCTQVxKmONC89o0eHBQ/9fmkLJlKZlCywI0LbhOwBmK+wJMTX+5iwHOIu+YQ
lyeSHlD/8z3rPmlUN7/kVVd2pJijgXOR8aEqo9I9mfFzZSnqMKp1rEf1LA81J5GZnVmWUVJnPmCr
ltkEbvfKZsVVKnnv2zpwta2oEjgRlCcu7dguCmKpoRWRMF/cJErABz4zRbjctAFiZ5Ti4F5wsEsb
bZu5HXWzMmpF6RfeMTNMkPur9BIlglkwysICalb/NSNFyhr6ak2Z5GXE58A+TiH3h0N5SA72J/0X
PZhhtlfVT1QLk5KxUrQdNhDO1ta/mzn3G9dDvvk+sp7rda2ueOYK2kCTWh/b5oDJIN/wvhNoJmr0
1RtUnVDpqXC1getyzwwlDZ+nzMYGdtaLQCHTLB5LZwrL/mvrWDtPNWq+5eLn30s6QjruIQ7yi+bg
geAtBROVKE/OWPo8U3HDSGn63wtDkAZQxcAwhlzU1CcQHabCACeP+S1ppwAPLS/5VU6fDP0rsT4C
Rbq7HVCli/Q/BhFMAZ4CrFCOQm0HzrqW0CIC1iBcnHvANAM80vwkf16Sd9bUr4xJ+4iRbEANHBgT
5E5YUQndNRWA/+1ZcfYOuLIhhaMkBoc1UNFFFD/Eh+EQ36U/vcoH7f2u3o/RnPhKDn/VFq7OeuaM
S61bjUZ1fLPsFUP6y/A40j8t+95n/+v+SSFQ69rBcmp4h/d/pF3ZkqO6sv0iIpiHV8DGuLqqut1d
Pb0QPQqEADEPX38Xde6JbQvCurXvy37YHVFpiVQqlblyreq9Yj2a2cvYSAoYksWIXFHe7GH4p0gY
BDjmULXfe+37gj8Oue6nyu/7rrd7qjCAAOjJSmYuPhArs5lMM3MZpoff52jqevg240sy/rpvZjf0
XZkRgtLSgHE+qR126ktwOwWl+s3Ugn9jYpUyWbF0YHq99YCioKNqk8a9aEpoFNR3flRS9vX9Zfxj
Q/AytPwHFy9qdsqGX0BAHeb5Y28X8f2FiO2G/5weND3/uxLBw4qEFA1NYWUEzSq+TVin/F1dsMjF
y72tMF3dQ1ZQ+e7Wjy59tqDfqhAeug0K8rJUctcT//kpIrscrqx2qDu4B4TQPqMLr7qfZz5EijPg
FS+jd5UZEy5+YJB7xQR275QlGNnSHr1SCax8PAJ2pUJz5P4u795eVysTrv8kLxer7XoedebvZvqT
gLBWY12QsXc6KGyXQob9lS1OuPyZlXdTrWNxpPthllG6XKb2b5H+YNIEYC/XBDnzf93HFc7aYIwp
zYuJRyV1fahOhR5mxe5vnljoEV1UfKr3hk2qZUaEmnt61vQ/EL70rWo68+E89mpgK03geF9or5zT
7o9Wf4R2dDh0R6UaQ1fLfQa8fFP+kPyodQs3t846a4F5LpT4Xot/V3eA2qujmZmMR+1BO9oBPXIV
grlBFgwH7YDCaQtSPUnQ2YZPtAPRg0RXcNWhEPPh0iGj4U5aFU1p4WtlF/TuCwArBfqg9xe3Ywib
DlAUegTISMQ3lz5bDkB0eX4ykRQvxTtL++HOzaVUy7c9HlcjwIShfoVXHHBhYvKDmTHT4i4FSXBd
gYsGDODpcHrzWmAC9UjMvWEyS0x3xmKhw9IqFBnID6N9bKb8qA5BMslaDdsjh6WgIqZiCgwXnDim
AUpZCoez6QkVwGd38iafYQSnNgKFQgQnyX7dX5bMnBBRjIHqUD/w6MlqI2b3/tw8KyBNdbVgQMi8
b2snw0KXBuVF1BFApICW0e1txyvHJSpYnU6qlQRd5vrZxD5U83O5vFNzyGAU5hPRlZPu/ASVkZ9W
XxRLQlWxs9ybXyCEmS4BLT3zLMwUTM2B1Eev/YNYFjW5Xw8yAb3tvYszhvHhFX4LNgfRKXNF6dWe
qtmpBYe73pH3Nie/WGZ/ur+rWzMYzUDtcdVdXuk/hE0dqWb0nt5lJ5o272tmh6Di+MQHS3KWd82g
iQOwLyC/MHn77UipkDJnMKNr2XO/zIelsB5mJnvGyMyIyYpHDJDD0Oyk2cUj6flxoiBstYxMkq9s
Q5MNLh0NyGWMf+y44gCGUlsh2amb7LPbsQAaTF9QjT9UmozrZscUqELRAkMjDKSl4s41FJWcxE3S
k8vZk0NU4oNxA+nIpEbgpX9jPRqhEAI/V9aEDcT4L8ChpgfZvXL8lABV7GNw8O+U68i1XFk9YpuP
3BoTkj7e2OAILtwUkFj3krg1Ddy5CLqBaoHdgx+JF9pFcQpJKN7xEdD5oGWzTp/om9EdqjZpRe3K
ulQV+zRCgczDaJtvdoWkPiWzIwQLfaKNwmcnBU4oTXzDKs8V15KgMt5I4/H6zTDr76BVus5yi/dk
n40UU788PaWVeZkX9qyDw0bPbcl69r4WhhrRxkaNytyQC9g1zzr4QIqHwOLraeMvGJ+eytnXWLSQ
DMPqb5yceV3YtUVhBytkH07lVOmpbdgT3h6aDyrwACOzslFtsUf6H0sAFeP6xxQZQCO34akx8yyZ
Jhs0sQwcRMNUvIdIzehDTc53m/azB8y2Txuz9blbQpVJ/9qZjoRMZ++cr3JI//0JwlVqYmKnBvof
7oISnQ8+3kOWaLNfMBpAb1MSjteTdZs2YqoZfIyaB2ViSBcJ4dgrgIVR6KqROtoHu4GeVKn/4OyH
1pk1rm67CharDIccraL7182OYSAOQZuCsAmSCjEPUoypJANTySnD6G0yHlI+QjrhweaP5kL8vG5Q
vpPBq19nL4TVOkAbIW2FphG46oU7zoCUqJcBknxKrLr13TG58LwPGXvR2Ac708OZnYdiCBwCSuJq
AYfQYPuD3gT6NPnKMH/iBg8y+lSzh9FuD3Rpo0UzziXmMTBLVoJeOCJOFpVa/ckoijCt8hcNRYyu
c88aNaN0zuJGQQlIe7EsMGjheAWNUYY5Ze/ARf3gDa5PmeKXqeurrH1w0JNznW+5W/i4eVJ/Lh/r
+ouLh9r9T7Gens2uIGiArw3jfpu5wtpV0iEzUvvS1/xYJOmZpjLilW2+BBjbPyZe8T9XrxPL6Fhe
L5USDVDuafvvpZsdlcQ7TN9dRzbAuLUF1k8DNR2gwRGdNs8zvW+Nscm8KO0ww8gOZgKhYR3TPoAV
ZTLOsh1jBihdHIw7YAR0Q+7SlBjFVCYsrMzLKCd+a7gBmBKOdqeETJPVFrehYeXttjHAD2ojvPLW
m+ZqG51RBycPRh2iZWpAIBZpHZgy8eJMo/sese0PeKAmQCkJ3eg9XhCnX4becECr5VSfMhZTNFIH
/XdHX+bpW0f4wUKNiQ4vSfLiYTpUpy/clECFNxu7/gJAVVYlhvU5JgRiklUDBAAdN/IWjrY0pODN
NKbt98Vmh4x9vb/ezY0GY0hHIdOIoSOo3AnGVDa62thobtRlauAs6Qd1+NJ05ABAqG9NGvhIZG+Y
TU6wWkTF28IE/TqFJEQiaEyBnojbDvwmfdDb6tkoL1n+1ucsCBYAf7Ex4wF/2RxsatHFKwvTiUj5
YJKz6koSqE0Mv/374qluPYLhhER3onTKAz7qkLafn4qZhl3yRPkcGhMLC0cGBtscgtUqsCXuOsiH
1Fs4BPPEl0RJNDsqzDla1OVgNkaQzUaYzEyywK0T3ppaf8rVeeMNdyu1xgIVEP9kxF/qSCuUoEP/
gMhy4B1b6yMPxxpYCQwHr/9+ZcvtcCcY7mKCeRmE7Snk2FXdt9THdPqQqn/v+/sm4q/95dUtXIh5
brkigB13qJsmRtSO2XGBxqSay0a7d0xg5Af1B2RRBlASwpFK2Eg5ei0mbsPmwJPmQVOm45tXARO4
s9YyB4KhsGPGbFlZjxgWecikWxVkBnkf/f9MrIHj6qPo7SocUdlm5DjFD5AWQaRF1z7ft7H98Otw
1D/LEB4/elrmHoVGeeRAhCJLfzsevn9+nvXAkWlM75oC+evKIAACNPGB0HVq33QcPjYuj0UV6Q5u
EXom9KUFFcT9VW0DHFZ1ZWr1j6udAy/60I5gmI6K+qednqdk9OdW8hDZsQHsDRJYBO8dLAbihEKq
DonLwJ97L/Wz7lRIwRg7jnxjRFhIwRdHxzyWGalQxoh0NXNDe9FaSVF5dyko2OFRhSrMhhaI8dxV
eOka0QJZEAenUW/pIzSEJV9le9EBu4CimQZ+AAx0i5UzF4qavMWdEXElifOkjxOrPHFqH6bZagKj
vxjceHMMvTUp7B/ovUG0jNdOVFbJt7adfkH8MEqa9F3Rtc9lSiWhbXcjr1a4/vuV31HM6BVuNpuR
4eZhZzmRVSjnJRkk32vnJN1spH1rRjMGxzI7mFEaD1XOyB4eWwgPa+1Roz/vn6T1T92k5yAru/5m
60+5WlFFrT5HRgiRmprWbZBpje0zbuaXpS/7L5kJsv63GMQkCCBtLp6CINAEMy6i661BKzM5n+wl
jd2yPs26AoVj81OqKNFizBJ/fIXJ/bM42EK5fUUHoqALtChui1tbheYgNVccGuvcOLrLfKxp63t6
e9TJ8kVNJmCi2+9u2fu9Y/oNqMUaqIoYaRGMIwsAW846dugn951il5HLhwACEIGjdxdGihCovLBB
WSKxJt/DT19QgrHHBdgg2fDp7bFaVwEY4DoDBm4poBjEHUvqvKPawvJ4mhuU555G8puNRTRo32zn
UZtldBS3eddqDs8NeAWeOev1vcmNGTQTDCABTyz5ns7Q74GU+dTFVl8eh1kPC7B70+HTfacQiu7/
MYr3OhTNEWzxX+GaKqyuUetFTU5JrlgHo0C81Yv0ktRNgGGUB8j5luBHXMWESJiSycfkoh4SfJLM
di/3f8vt4Xv9KatqEDAjILsCHksIKTRh8MR81E9JihHMpvcT1p9rPPjyJz4ph/vGbgPKqzG8CzBi
ZmJCRMW00q2HGsTRQdri6CfQGP5qVTML6oWoAStHmRcJUzBbU0K2YRI+TuP8yiU0+l0/RYU7HDPU
HvTEDHoH+FL1q5a0UHqX3dbC/NL/moZP4QMDTo20+naViU0KLQeK7lQZapAac+nzAgU+BWij1DV8
O3tR8FtU5+K1dqgCmegq4f19vg1z218gRJ1hyEuS6ngyp80SsyLhIKUbf5LGQhcpVb/cN7Y9sBaK
8P8sVwg7k0r7jHIs1zOLEORlPugeTmmpBX3nXgqSRa2Uql66xYLXmpnHgOBqQdBm2cc2hdYfo3gx
TX5q8g+0L/ymrk/G9GIvPwEmiVHg9e8veufYIDqtXR4Au/AAEBbtomiQ6m2vn7TOC+3sr+cNEXe+
ZqCK65jka+5u8JUtYbET70itpLClQgm9N74x9beTZxeWPE3Ol7mWgch2nAeFRAOUigAWY6RQCE5J
byVuO00ktix2bPQDIWcozPqZ8aba7KuTgnhEBVwIT1C0DAQnzZtEJa47khjUgaeBzqGWcoo5B8sv
hkWS3e5FXMQVFKLxhoLAtyGcyZzN6F0ALx0Pbf7M53EItFqdg8S0jh3tHhWNfqRdkQQtTa3ANBsW
d6Ti/lzQ5AjfUiTuI946SAkwoACeWBVq0ki5hUBolZ7Rm0ObvuRq6Tv2i6M8eMrXXnsHYKJv0+fR
ehNaHAT5MIIuK3YdtTxcqkI4XJAuW1Co0OMFeDpg2+qvPYHkEpmh03H/ZKzeeJ2FvFoCfZuJnAd3
uCNkc5YD/vOhLPWYrqnFQobkDNk2Q3KT7FhZK95o+gNrtmIdb2NsWTak1pQmgzp1+dRW02M7D288
dlgIHsM4CRBvgnSZuBCTlFVJbBcmUETo6k9ugeyNG742fyd24avG9/sbJ16Oqz0oLEHRFgONK3n3
7ZJWYSpqaxmNnQEbV9aIasQd9HCqSxlmSYxeMAWXQKMC5TmUE1QxougptGB0A6fB/FV2H2pMdMzW
T037DoJkSVa6syooJ2BoGDUSuLwqOF6ZLZSXSAVia2rLuDEr86TxlB1thy0Sn9iYQi9ChR306yC1
hGTudgMpyhYOmk553KvNkTXGSw2AaGoyyVHabB7MgHAIpRLAekGQIrjeYBBlybPKimmmnDzCDpXD
DpOnPbBBDSCJdHyjW2A8AgkaynMYa0SlUwgVQ+04tBjmOqYuKb/VrQG20MzSHlPPSyR14k3StI5i
2CAhhgjsSqsr1s3SKtV4kzeIEuV0BiOAT1eC9WLxR2d+l7TpwRxoqCBjAu2u5LTt20YdFzUIvJqg
aHn79WZrsPKBGkZcdkbIs9Dr/wCsAYgX+1tNEDuFSkSCoyGb2l//7E24Wpd8ZVbYXjCiQiGwTKuY
JCCV1p33M8BehjP50ygj8d3ErHXQBYcb9IxruVXsmNUAZYGz1zLjYqmB5el0+kRMRdZv2HFPBETD
QchaCetfU6erJ24zdiXGgrAgD5e2OX9C2PftVo/m8Zjr3em+c+59NfRqQKuAkdC1VS4chrIfh6wk
LYvbEhQaNTjM0t+k/0b6HFPMSugWL07fPC1uKTnrO6vU4Z8mCGIggbcZxXTTlOi5k1ex3v5s0BK0
z2lW4xE1+rR6ub/GHVN4HYJyCTuKYShRtHhWnaWl3mjFjT24x8LJP6NLxQ4JWPwOTE+tD1ASkqn7
7XjlqsMM/DGAeniYCullZRDN7I3WipeEnDhbTmweA73uz2rZSOY+d7wSK0NEQ2EEyxTDWVkBIK66
BY+7EirWI+gqLEBv7m/hno31LkVSgFbDZhh8crhCuqJq47n+O0K7JqW6JHzsbRjmieDya6F0c3mC
i5B7Y8PtuOZ2BNpVH+SSXzJCD4prSEztLQY0X6gboCyFgoEQqEYAQ3jNsiF2WwLOUzDSO1MMgfOq
kOzajuMh6GPP8F2QKRrCfWZ2XQZlVCONVdLGfUnCweyOtO+ADfnd4c65/412dhB5MVr66F2jmm0L
F3Ux5aPGS1hz+BS13vBOcepoMutD33b/4p4x12QH7Ie4awDAuI31Fsw4FiovcT6Q80wasClHjacH
1Tgcwdb1VJh/VKRYpHwbvdWa86AydmV4TSGug6Ob29lQVFmsls5nmnznHX+EaMDfsuslL4697by2
JHgJhQLfDKA2i230hU6m3TXHCTk69HyhCZ1XHZGgKHftrR08UO/ba4nzdmVohlXGDCb0OIVwiBqo
GEvXk5fcLCTp/fp3hPsSJZx/7AivQ4153cQhkxNX4DL2lqBSp3x4HAdW5GHeaqX9ULeVOXyxTJY7
H+tKQTtEcgDXj3T7EyDDAogZ4j8EbjZMx/0A7B5ole14smojVlvwI2mYUg6bBsii+4diawr+8s9q
TeF643qOG8hLppg2eDFmqEhz7WBmaXzfzN5JvzYjvE5dbFLrMXw8zfiVG98W/cfagmk0cG0Psu6I
MBXyegbW3A6koLg60R8VPCVxKreZac5iiMBk/ewDP5faVjhObTp7yJ2NTvlejEXef5uY7jwoRCOa
32l6BVAOqY0ecnVOqtTf27KbUCsEG3titWFH54I8UV0jTHKSduItfipKtCBghgaCIwSLjHCA8Uc+
x0aNGnTbhJZFJbFv8xw3wcB/ZUIIC05FFrNLUhqD393vzcr38mfa2n5dfJvAy2pCv1Um0ClblRAf
LJaDNkNr5jgDeYiSLxgZHiUPlb1VrUpQeBAhHiBDuw0JIx3UqsnXo4oSpDV9KZZPjc58B9oQxmCH
dhONWR7d9+SdMARbeMkCFYaZdNG53FKj7lIveczpRfM+FSX3jeTJ5pMkBuycGChwIpFG4QL09OIl
zHNoU+MWK2I0ADHYhBlMUz2aFmX4P2k2V48TpJ0/WSDFNyWBds8ysIzoUCDZ0C1PCAnqkFvJXKM/
oWZFTObKX1IPYt9GMOhfq1FibG87r40Jn5DMTs/G0snjzAY7lf1FUT/MzSfT+3T/q8nWJGQala3m
rtaaNCZtH2SJ57cgmUPfnKUfWC97BsnWJOS2BUVCUemosPVTNhhhkysqJmu0PhsCo/PKGoSmORr2
91e4DeR4cSGJwtMdbAYYCL89Cz0SbdYvlR2PuRZBnc83SPtQ1Ox438z2doQZtK7Q2NHR8hNHpqBb
YFLwm9ixV9LvxAHwRMkDUN2VMR695RPUyarQGxiR5PDb1UHhCtUcaAkDPo9cXlid20EPo/S0OK3R
6vbGqgsa3FsvWZbNh/sr3IlbN6aEjZxtbVF4a6E6TBNy8OzECwZwEkg+146PrMz+JmSEMEC02Ud0
x9zcYVSPoTRz4FPt95YXmkb+Tt6T2prCTgC9s85rACQn1leQokH+lfA8XgYIqXeDT4zPs/uhtCVH
eXvGUMbBy2SdIoKihiF8I0ZJbjY0M/Eup0dd+z5XIL0wfjnjz6VPJNu3dcNbW8JHGks1mzyTGajB
LsdJPTraGKVFE7ZQEGDaEHBFNsO/9cBbi+vqrxLrWmnnytVsHldgCS1OiweiyuN9z9vdQIwYujqU
uKzNzIbpsXrUvKyOl3RAaIdCKEG3NCOub05ohvvUtoc+pKmaF5LLZsdFVio9HTAfuKQmIj2qkbDZ
JayKa3timM4zv0+Kyx7adl6ZPsxv99cpAEZfC7M35tYjeLWXzVIkGKW263hyZ5+MPUiFlsMEPvOp
9G0Fz7/BDKfmo2L+0ZgWKTnG3zCRBlW7+79DtmrBYZ26Vopaw6oZoABKxDEvmHnHIbncN/Naqr9N
57GjV7srOKsFcRCGkqoR2xnwBBYNFP2d2T8ik/TN8sKL2HCfNLUJWq8/NujODy3g4EXklB87PqOl
eu4bzLN7XtCzRfLhd7x6JUPFfAYe4Z5mC17t5iU07plVx1lqkA8pZ3bARjDIQBBVpja0jatgeL8y
JWTlOWgF7XQtaFFDCdL0WVVkU9G7i4GmFZoLuArR0Lh1q4EQiBNm+J6N2UeGYuLA6H5XcslbZif2
INkEpgCVXOybaMauiokk3YJyWUsb8GAZISA3yJIwLmkuw5HU8ztT6SVOtOerqGGhoQYRLVQDhbUh
shrFmBVtrFLbpw745N1fLD97JJc8CPc+07Uh4TPNBXjR0ZWxYrOazyZ3T4NWfrh/IPa+E2RCVtoQ
6MtZnpDzGa3pTdA/tGLHSd+RRh9Pi2OPUDZIxr//P0tC2tf3ujl4Wc7jmX3svc+5hjCS/rpvY/fL
IO/SELjRShO5vSy77oiqK1bMZy10Bue7mSjEJ7bjk2HQJV9n++JB7wLKkBaKgPADsZZZkNY0mJra
8bx05rHJFC8AdZYeuB5jJy1hHaYWMYuTVHruo4eiSupau1/uyrzw5aaZKEnW21ir3T/1mvnslNaz
aY/H+1sqW6Xw2ZCuWHU3WlasgxtNNZMzHkKfHJ1lCIZ26I3TT503z3P7Np2D13vJRd0TnSjMjqPF
sC7/6l5yVcX0mq7CHT/x86JRv+VKSD3ZVOvOEbsxs3rUlRkOImpuNzSPk4WcU809jlSmPiAzIYQL
XedE5/bqJ7jkfBXM+idkta7kApVZEWJFQeestOfcjnXSfO/TxlxHPWR9sx2fe5Vne40WeHQbt7vV
e1rDW7XIY3dwgqpjUT5Nx6mXpf07xxhmMCGuQ/jLA0Lv1kzqLnR2oTAeF5MSdYqLObpkDKxSD5Nc
f2sjHKEC8H2wxqKgDwiV8HUwszrW2pTQuDPWZbHniZRHPKskF9XuzgHjgmGOtb0v9tt7Ncum0sVD
Xse0ubI47wa+BJ0UvbPjBZhLARfT2tVfE53bndNavapI3zRxPtlhkXkvBh3eHnfWXh+a0isYGW2Q
WxMTBEn1bLCcy/9doXq7Wbc1VyHmmIll25OKh+00QKSBFxda/kIj5nQ/su1ZwdkHVhYoCKB1hACa
aQUzZlOpYwIEa5bUYZ9mZ16o4X0zW2fG0BfGvo2Vfg4CO8J+cbcZXe70TuxlM39M3GIEF3+VnUoX
rEVNZv65b27rAas5UCkC1godJkuIAwOG3jEVOjlxqtrVI9RiTV9RSScpk+7s3Y0Vwc/UVAPKLQN0
1dTOXvGpmp8S/ef9hUhM2EIQgDxap6Y16L7qvnvvabMJ7HSDZr3WyBSXdy2huI9WIbS5QNkgeHTL
QcyZeHVclNmpzljAZu8EGWGJI+y0r9fxv3/sCHdN1tNqTojhxDxPgOMfhoBwjkYbQ52myPXfQ15l
YYb5gTMlw3uI0r2NkGK9U29/gOCKxTyYbqJjoZT1oe2lh0IZDqSUPWR2XRBZORg+APNFiLjdTxUu
b7Qja2KbD5Ofe7P1YaCTJilx7H61KytCkKgG8MAokB7GC306FWbpj3htgBVTcq/umzEgFAq4MhgH
hI/m9R1XFQUfbVWaHNh4INb8IbdHycTfbpRAR/S/ZoRPM1V1U6yAuniY7QNh02FUtMxn0CiB9Orb
H2fwgytjQoxQeovr9pA1sWLOPivpw1wY4Zjy6F+c4CszQpCYmlyzGiNtYhX6lTNrz8YIhkUmEwjd
/0LrYNTr8LDIMa+yZqFaSZoYRFyhA6rFlKVRn5nH+6vZ/UIYVsP9Ch0cDODderVidYupN7yJnSaJ
gOKPdJQILBCvZ2b64b6pDeL49aBe2VpP2FVWapA6KYmDEwQi7ovdg2V8yaNsZEA4l6fWTD9b7tes
IqHiDUGXg+1Ft/7Nt7v6BUJMNGqFE0XH6eILNH8TM8wICztFhqzZ/XZXZoTTpWrLYHHmOrECanbf
rEErMzP6ofbGxb+/pzJLwgHjbYdZsMEDzfM0feMLpMwdvVpAeWHphzdawvg6qjjA2aIrBbyoEJhM
p4OgD4o5ZwqulwANHPC1F2DncdR/Ywhur67TFPBLwVA5gOUAqHDvrNigT9dXRqX2oUtrSZ60RoOb
ktm6niszguOj9zAq1WA44EizcBu3UwnEXA3UO+4tv3Hzn+Wot4dSM2Vl3u2FKVgWjkHPwVLWWql3
rgDeBlS6b6DvwP3JSm20TStM3Y0fW50l/Mkua736O7hcL4K1XV+0YVLaoyJpcm6caP1BgFK7eDOs
WsDCzdYbBtISxQAEDGjMtFB/uhM9NJ731hRbMCN82BFChcWEmte50+sn1VROjre84/ksWc0mor2a
QRdnlYxe531vo4xalaAFtVX3rLbtk1u2ny21BKzODrz6zT2C1RRwnnj6gKIK+NxbU0nBCbUVLTm7
SR/OHg1H+msxdEDhv9mF5uu5DOSwuzZA0FGmQzl1g6fuSjPJ0d5TzpnOPpUT+aCjaapW7bHMe8nT
bt+UAy55C9xLyPBv15aOalel6uCcMSts+xbkl0YA2/zFct9zSwZ4lxkTNpKZBeQ/gYs5L5b+p8nB
D1hNqe+p7VM7jJKDv+vteLQAxATkoyliEcdMNzLaYApT67qYY1R7tOz3Sy9jVNhd0qq7u+J88KYU
9497S6bVmnc2J/BHAdrj+Ya5fNRZFRJAFv5FcL4yJu5fyUyjKxbvbAH55WjJr3rxfKVyJdfnZgRk
5TDBICZmdqA6CdyQcLbsngPSPzRYFIjTnRKKY3n3obPSiKHH0DXFg1d2J14MJ6aOjd/AT1SHfOJW
I0kl1hxrE7xdNB1R78dtpAub2xMb8QpqQucuIc8G16vAKNUAhAXE79X0YwkUtN9W7LDYmRT7s77Q
7tkW9rqx6VB7ip6cCWRcqmyM2qr1SQ2Ad/lSdNYpmawwZ9+K/v3bvzGijaU6qLYAzro63FX25KiT
NbSOlf6dvao9ZPM0vhQQSIDisS4D1uxcUWu5GeAwC6RrUH8VvjNWpJXVur/5VP3MHf55yvRjuwxP
XjkcWpo8AIf9kS4ZsFyt5PrfflqYxrWvIhl9xVHeLhMDAYqJ2QDyQJfG58NwcDM8JjGFC/IrP3O+
u1oHfUHneH9z91eMUS1npZ/AZKWQDnRVpmltRWHWgvCQ6vkVB4kosreCktAoEz/VaKAZtQ8o9Vvf
YlgsJMAxl4DWNmY6BYfyjLrPCyW1LvBh3xmABBxTnwDOdH+J65m49VuYATMB2uZglQGy4nZjFQVU
WsOItMNZtfsGQ/nqTMXZpv27sqqhO+349+1t4+xqb8X4wBkwfyFUOqomK6xZS5Wz3danoekOGeJt
Xr35OQYuSjCKolmBqpBjOoKrlktdaWC+d36DChz5Wp2k6HTOnt8Ns+w1u10RkGCrCK6J/jk4fQVT
ab+AQCIh1sXr66CsvnY8CQH7kezbps6ABaHMCc7cdfQLO3j7nRbFmhjmt+ffnkd91UMXYqwv9z/N
1hVgArU79MbgeECs35owW8VRmbUkl35IQjPxjgt3QyezT5WqhSSTgU23RxrkskAdQJptBZyK+4aO
kqv0+IQXN2Ofpio9JuXB6rUpaOiTV+f+wg4tGSW1vO39i1KuAbASeJSM7dBUPi3MnUvwN2qjhqI+
9WsMsPIuCVNA9O9v59YvwF0DJJ0NGB3q+uIXw7i9YhicWZe65SFIAkAOMB14p745Ttg4tegIo9oK
6Kk4+5KMTj6NYEu5jPS00sRp51mTBN/tpq2PAJTBwSyMir4ICexsENHNfDYvttcVZ8Os3DBl/fCQ
WL3j56Ylu0xFR1ylhDHKrqN8iDlZSyQQq90x5zVkvy4guNOywYfWQtPnoZY8ufob8V14TEJQEQMH
uFgAH/KEKDssvZ5CmcW6AE45tMRXE+iZ/H2bI7zawPMY8HEkfggRt+cqNbzMS5pR+22XpRdOXpuB
+KB4tsvi+FZDmBUCLgCAZ5xjbTOKOnV93RdEuVRZiimo5ljW7x0p1cD26xgQFMKdhJeNjotj9Zar
jAOsuWqajrZ5afEuVRsWenVQt0/G8ohpHckZeg0C19cTuNXwngGqEOMzq/rGesiujNkayct2gjHy
mcXk1EYK8DrBdB5D4zCfhlJymERPB6kAbqdXZ8CwBqYGbs3xfChaTnXzko9TkPxt087vMERhy3qL
2z1EXW0dSUUqtXLYrbHxalmYRUah04XbVZOKsbz+pHtd6efD+K2sF0gzj7JquEAZCiHFNcoCooK9
BFQA5eJbizXkjTRS9NaFG846HTJVMa8/gsrgoe4nO5hzVMm5Omc+floDePY6sW0RGeGxGPNR/cL8
CwCV6+QlFi/sL14KpamWLP+TqstRI0NQlOirVhgqysDoXz4gxammRfL0FwOxBw5NGESExPQlqMv0
26UrRb64bg89U4u8W2xQpCqPmif7olsjiPHruD2G+9HJF8Mwd7KqBkTVvpAMoOXyF+g2UaAnkki8
YwURGG08BJO1Ri/4TTG3vOTUNC8pmOQUzwx7VCoHcA/fDyQboBzQmpjyBZ4X9V+8813BW4xM49Y4
l/kfCHGCL8UJDII6YuZn4JTN2cvceMdUfR7o4md6hTH7jyqmKZr+dP9nbE6jBuZ+NN7R230tawgJ
SW8DeoSGu3lx3DzutCZYVO/UGkgN3v75YAr0pCoQSJiA2TQuTTReXQdFmktVVkGe/06b7FBjUOr+
grbhTEOnaNXnRk4AXhgxvqgZesE9bthL9dd7JqfymIR1OKXBdGCHMrJkn3Et0d1ET3QmQZ9lIaJh
lBOE/reeb7npUqXKDH6UYiQhGlW+rn9T9Y8coE5PraBQ4j1YNrSnCBjj3loa9mAcaR0epSgjrnnD
rfGFJyN6mOB4VkDtX1wmMA3JmEY377PVhotynrUy9KI4LNiYaispyzaxU19bTAUwncJRQq2bA7d2
I1CLTae8qdIDtTPvgH5kHygdid78TfEbXOCcdQutenjP7TorTfPaJmMGmK587QgO9xOepLYe2L4W
lIcRem+Sz7oJAhoQ8CudHAa0EG9EYiHTGRrFq7vqo8mWMoJg7XgqizkNvIHIHqHbawPzzoibmFwH
4BBPYCF2NtaItxkIEi9mlF3MgB27U/2rO9jH/DjJLoftugxkfbCEDH0VlReOu0OViXp0hDp5ccJd
9cRniKDrXJIkrS5xeyaAXwOmB/B3BwrUIkODVVRQj9Fy+zL3pa/ozxoJLPUb3tfefCBUllBs1gTU
HBIxnASEU4g1r8+6q4vexm3WToR6lxSKOcdx7PR4RE5zdFOzOt13xM3dur5319sdywKthnje+r6q
NGNsq9/cmD8olvO1WH50/0PalzW5jSvN/iJGcF9euUii1It7cbc9LwwvY+4bwAXkr7+JPvccSxBD
CPt7mYgJz7gEoFgoVGVlemMwZ8ZLZVfhnBj/sMKQhLSrGI1zwrI8HZcrihSG4P3lwspl9BgEE71J
eVepBTyxm2pGHerVNPusS/RC8sXxPbs4QfQiwHGFmxaBGr0Jvudne+otFIrymYIXj1flYOFOlS4J
IH9bDJK1XR0eN4QPGrEL5ewrijnwWXXapGcQQofYkf6Q5+Fo/mErHNgVCKwgX4C4JeZLdWEt1tDM
rHI683maTiuA6AM42+mukmmIbazkwgw/xbMtgyoDYSsI/J5rzah8y+piw6SfWNtGt31QZofnved2
WFu3a+q5zxSQksAbrJc5t1Og+xtb8hlf+Z2wcULkn0iepCMl7T9ji8sr/boqadAz0Oj9aS8VJwSl
dXy6H8IZV8/4alGn0dZr83lEpt69jEPUZn/6COV/PbItwHjxhgf+83LXCr1lkOIzkNXlnGbdN4Y7
jcq4IK+OBjOeXJYIuD+wO1xxZAyTQRWrUbzn1nL9fjUCm94z7eX2+V8njrACeSIYwNwBuKcEB8CY
FqqkSFyfaYRFhHk0HeiuD2kIoYBdGvYH6Q3Fb6CzaIBhJlQ+0K9B4wFIwytOOIO6i9qWg/lsJN3w
ktkZiXTqmmDKH36BnbsOO6UcAlttvg19soSY28n9lkBHA+q1shlNITI5HyLLwIphB1Bbupr0TwuW
jCB8sJ8zl7mZb0x1v/jDMMv054SzRJjHxY+rC2hhzrEuRkA2OeqgZUiM1dmLjWEN01b7oRf56+3T
FJcD6mVEDSCSEf5QtxDNlEuesqXGVekkZbh26YHMfwhJRtWPgxFR6vZwI/Nc9dL1lSWvzKlFfoEp
nG6NC0cCnPq4YM/dA8X4jxkY8COhS4WK+qWBzmCZ0iJNPZlWFWpGtzemfZYXASbX7of5LR3vsxT8
9Jjezcx7owzM8bXVfk26GjpD4i/ziRUIlsMODfKgd+ponV5141+jfr691cLlzeeugKyHYC/OFi8E
kYh6UkCLyQrN+WmTym+9MfJoFtg1PTS2FVTGvliKILWT8LbVKz/CLASCAYo4+IwA4xCCaAKa0qrN
mXpK1fvV3RXJp2qSXHBCusUXBpgX74Uja0UqLOQHVculbZipnXC9/lvSPlLAJmMbyj0jVTArTqCW
324v6qOFcHnk5yZBA3d55FYzwBMUQzvZ7dtgGn5J3RCdqwNxoNlqjf4MmnSP6WHL5YLs+5R86Xrm
99ob5qtPTemPuuonpRZ0qFF0SSZJKoSL6z8bAo153gFBbUssny1KaaW5sainwkwfQcPzUNrZLjMH
3aeG8Teb70BoHNAchH2RQwj0v4ObrIV+8uwBKnHtTlcfjXJqfbN8RY/Ph9y1xKO2V/fbogAacVrm
jvY4qac5LUMVtYE0vx8n49FZvtw+ZfHph31Epx45PNwXkgiofF+ecu6mfd1WifWc0PzUjEag2/Wh
qLNQM5U3b+gPPXPunP7nNE+SmCK+4j9Mo62OCfmP4oT4rGYq0EjMTP57yZXRcGBPQ4S5mH0aOq+3
F8oD1KU3Y/qYV/gNYC4AxOF/fpZStSstMyux25d6yXOyIwsU0A9mMjiyEZ+rLxXFY97IwgQ+7u6r
9k9ljpCr87ChZpXuGCSbyz6Plgzsn1W2M+vlTp86iX9eeQsCHZ8BRK2f0yiIbzG0gIBlHZv2n9T4
Wnhf1+YI1u2WJZJP7iq4cnZ/kGGiBIhvwBIBOdU4gIpXb+cTB5bdT0bDhb0X5g9L/8kYNeOuTtbx
SWMGCT3S65LnigiPQFeGj5Dg/kQXF8mBOETgZA3VAOaaT9rLFFpfsqAPsrCEslag7+pdupNhRK88
BvaQCyHHQ52VX3qXHlNMVeMMGpSKnPHEsnvc27c9cmM7EUx4YR68IVBoEEI6Wxpo5DQVO5mKWoPl
u3fUvTeDRqtY+3o3g9ze8gfdXYNeL7wALBzj7vYP2HAbZCW8HYXgDukXIciwGgRhSzXMp0Xbp8We
TCNgAH5qylL/jY3Eh+ChqgtSR6S1/Is5+/RsMytRIKWQfCJxlpwmWSlCrK5wz8BkPHwSNySSRrG7
oRuNpfUDnU7NnR5Qn/tFurf2RgRcr8QLr6563oFEyMLGoU4Gfp/LtRTQoLAo5gnAh92lpu8sBt1B
fbkPSxSAJd/bli3OlYR+OHIZSA5e2lJqg+bdUM6ncvpssiPp3hJTspzNreNlFYwkItlGW+HSRoZW
dZqY1XwyuwC0q1G9h4imlgUmPqkkkonjXYd8EPChgwLWBAw1gGhAcLnBNScFZO7zqYhJDALzU/Zd
26s7iHEdrDh9v+3f13ebYE3IYJasMuyuwAaa++mujpJY2+s7+5CGMvq46y8JywIRHp++R11aF7xi
To22nHssKwWRTdH5Vso1HQ5NLgF5iu9CePqlIefyuOqubtOEISZZfv4ABibMhOzYyX7lk0ihFhVH
fMJfJbsoW5zw+eq9QrRshc31cd0tkR2sO1RlA/BsBsnOfIQga+eXO1l16tr5cY/hBYyMF2Xpqy1l
ReL0pjmy05qQbzQvHge1fMf87PPt1W2ZgQ6HCqApoF94NFxuaAvUeEYKyzh5NYikzXYHyt4IfLDh
X5iBKhPnykN+ILa1+gaz6CnLl5PWPFbtQVHuehn6fuNTRjEWX5eKzhm+LlHBHIprTgEdwxXejrd5
HUEDKubF8+kpixzJerifXWRT0JwEkSFe6gBWIe8QQtNCTdothctOzPzpTW9WgXt4/ZT/YLi5bu/c
9S3JLVmgBfj/d8jlAdmtzeFJuDxa9q3SDyN7QpwHfZOu3C32Y9vLYsaGt/P3OqrnAKvhDSl4O4b7
6saYW+cEGfM6XKvshDmkHUh9vxb5WvnqnCmB2et3QHsfyxGolyzROjAVtM9rMh6Tgh5avdJ2Of4p
2fONX4ZCO+ZOOSQaJSghVHvrYhS97g4nI2v8NnN8h41AWUSrlENg46OAJX6uKCegb8h/ydmF7daD
AeEtm56y8ej1L8vyQKSwng0PwvYCRYROMg7YFWykXlc6g4fVDBA7nOz7Jd+38/s8REPfSO7Rrah5
YUuImmqS1YW5qOSkrFlgub+m5pFgJMFPWfllHPeZZURjVYR09FdnfUog9K4vg+/osmCzeYJnaxZ8
y26A90gXbzgpAwTNHfJuOMPgm7n+kqiyis3GdwNwNHDE0HjAV6oJ2WUKOFNCDI3gBXlf6VqU2lnY
1/e6sUIe5b1Xv+qyKsjW5X5uUsQkLrSBemUCk2n2imbHThuNeFGM0DBYUKW/VuUpr+41AE9nQ/Xn
pfiz8i+/G/H8AXSLYyJB7CbEJD1x3DqrgOBStDtNj+b8szVFt4PR1oeByizCK2wBfMkz3bMPYxnm
prPRj0XRQdn1ag0OIfakFPTTbTM6v3WE8Aob6MkgxQRsQMS8tbNVdCqdGYZ9qxbQZ+bb3yZy0ut/
zcE5jkaB6aAoMyAb8Vror0bxvRiayFUrdPahi9IHJTlkadCAB7ubvw1sf/vnbXy6XLIWDwZUTRGb
hc/JU8An3gKQw3Flntr7KRAFphEZeWC4/942xTdU2AhMMGIPgHPhKtjihoN5x1MVRAkwZURKNb32
TS15PG9FB47pQVmA95CunidNPc/WlDjDCSKveojpNc3vyxDJ6YFvaAAOp2o/gIxGsosb71mM26OU
6uKyxsNITD0cjPfT0e0G5HL2XtsZITssn9bA9YegDL1Ypga24bsX5oTrQ2EN5ERtg6CCOCbh2tPa
18dKAZNklwe3T20rFbmwJRwbSLCyrEmm4bQc+aOCHZKDty/8MpSn3tJt5Os++yZtexzyvJuHU4Ga
1a4Ji539FSSZpj/htg5JsLzPMvyJbCuFu6sy3d4sdMgcpoNpIv1N/q27cQlX15E9LPiNIPg/CknQ
OwSZMx8hE95LTUJoWazaeirsCSOB9hz02QiEVws5brZTVPuuSrI/w/byOHphU0iJ7Z4ltVXT8WRX
oHjNv5q0iiY7GFHyve0mW9t4vjjBIyGwMJXT2o8np35c9aBPnxVb4omb+4e7n7MOAoIlBtKqKWur
a7F/qz0+OaOL7CIBBGr+QioKHk6yM7NGQg6yER0xAgBYBNrdaDaKFQIC5GjWl1p/YvYUtskDTYww
ddaD4b5pmUzCfGMLL4yJoTitGz0v5vU0dPVb0bYvU+58rplM4uEjWxD88MKOkLm0Xoso2SzDaQ68
x+zTGjah4+76f+wgj+bZ70PocdV+EenvYLsb7nOZZJVsnUI2U7QFihQDGU9W99qncddA4Vl5vu2O
G3fN+RrF/MHs5n7pPfhKbSwnorZvyyIT29s2AYp5rlmNfp3wOY/zMPWguR9PHTsNzYPW7m4vQaRO
5t8u1vDbgPDtDqvXZ+0wjifvYGmAURlVYHzERC9gxWH9ZQTDHgoEkq9sI68FhgqlTBWQI3i8sKxF
xatoWIAMTUrwACZWAY6nZWcnDsSqXdlY6Mb3hSc0hJQhbgJsu/h9AYhNq4UlUExPbT22PcxMU+hY
jmpPD/2QaBFZPVnzYMP9UAoGLg39PQ/zmsK2plOeq5jhoadxPdT2A1vvy+bL7aPbMoG2AcfhcBiL
2J9AX77twAbTngb3cbF9Vrw4vSTebl3LSIvxrOXSDZgzFO6trFuq3Mm9BpkOC82gQcahxqBPjPJd
JsmqtpaD0wG6jjcrIRRxeSsrmkZGzO22J12dDnU5B2yeXvI/5Ifj7g7w/G8rQp4xseJj3rQ9qdaw
I6MXzrR5Vs3D7aPZcG/k4GCXAkKC41oFK0UGSRQLCiyntOzeIaTsW14OHdUKYukyjpyNAAEaRxTL
gUoG6454X9W0BvXbotGT0rFdTvt918j6U5teAIUt1JR54/SqBktqdKfK0elPWdzF6mfkS+EE0sqI
l8vZHwL3Pk7o3Jjw5cwqdcoRUelkgjPkTrO675mSplHlNnN4+5Q2rnreb0MFDE0itMGEq1Az8nyu
C4uemuQ+Awe8Yua+UT21I1Tdq0Pby5gGtuLQuT3hSrTc2qtNhiux1peQaC/EehxLPYIEiltJPqYN
r4BWIx5AgLZhIuUKqTppLAfHfHtKJuO9Sdyo61YZanTTBr5VzKLDJa5Qo6tbmYkDgbtT2swPc9Ic
TEZlql4yG8I9kagaBBDqiZ46Su4ytTpQT6YNuFXzx836ex2CwxXL4mnFOrNTQTW/WV4oVJK8GYJ1
pnKXAVFcsHt0koKukfFIbkS8C8NCxOvcwe4IyBFOOdDKxRvRvrWqJ7loN3ycQ9B59wTRCOoIl1G1
sddhKCq1OXEEjk7V0LUAzc6g8tXSg2Xi8VNbkpRie1m/TQr7aTjZlGEGFNetvoYdJj/AGe6M329/
uxvfEryOP78Bx0JzlzvO2RsOAAsQhmgqPWFxaIQiIDV20AzFntnvQ+s937a27SNn5viaz8wlluJV
GMmipxlgpr4bPiWVfQB/3yt0uPxZsUKDlICupIGRaZ9v2978BM5MC1cwZvXARDLZXEK39PvuVe8k
l9VWOQPIio9xE4xGIFG6XJyVFwyU4QY99U4SaOjWL0CoKEkSz70bJcvTYlFoohSh1SNY1f3LaOM/
sZq4yr2ft9e6daqooAPHx2fd4UKXv2RSq8LxUpSRFdX8PBtezDT1E+ruYVPU8TTKWLe2thbDYJBd
QTUeObBwAajrlFSIyN1JyZm1c0i57LJcLfzbi9qoqyI8/rYihP0pn+1Wc8v+tDAyfh4n4u4sa6k+
O0mf3Cm61b2BDYUGTZp4EVEGVTaMcg3Lwtzy+Q8QnkKkHLU5pxk9pfawxJU7tlGStsm7DRjIsXXG
uvI7MEH5RVWxsNOLLvMXkD4esx56ET7wxK0/2itZUCQc8IpiQxcNGjih1qToQzdx54C4ox7oue68
3N66TX+AsifGEFFhMMX0s0zmpKaUDqeqAwBYH096o56cqQzrTgUP8x+STvLUw4UbQAAD0FaOxrl0
v2qqqKkMvYqXFoozfZczfwYTz92s9CS6vbKtnOrCluB7QAH0izaglrcc/zO7kt+tQeeD9juy4tu2
NgLyhSnBAS0C8vye6GjOWN9146uOB3clI2zYOCkX2BQTqH08szAfcLl1pEySOi/g5BQawxDb1srj
AAVXHxVpFVxJwFcnmfMX9fsLo8J5daae9wlFSu0W71O+sx1ACJkEcyZsHkrqGCrUAHDmswLoOgnn
NHsmZNecZIxRMdxXY37fTk44Gunb7TMS7ukrM8IZGagl0BnKKNBPmECzsbebZ6+fwprt2uX7MEs8
gm/MWXHmypoQEap5NWm2emPMaK8HaUaPOjCXfmXbkDmQiYtu7iAeqLjDTHRexef3WOWoOA3LFJul
F6iLuk9KGiieTPBICOb/WRPejniqApoE1vRLD0xKhmYZ//XGnH+CNEZ5WJKmk3jD5jEB824BUQtc
mYjrLBcQ/FpZUh118rwCg+JGGn3IvfuZ3K/1t9susbmgM1vCJ+UUs6qnKhbklGvjY97biPKylGnk
bZ7OmRXhG9KUsluHOgXziDo9GBDVKNxkB9y4pMa5sRiAuXizBAQQUCcVb/bSmvTaqetjpSuB0tmP
rLQPt/eLO63g1KC+RfOHE00AOSHsV1YB62GkOoQLlRnd7uKYmXlQ1Iu/lu9KhtmDtgxAWbu7bXVj
/zgDE0adAbuCrpHw4bpapTpLYUxxZ5Z4IxAAnFdfLdf/oxnhi/WqYaAqmaYYyh3HlM27hbTvIJF8
ur0aIYzzjwgvRi7SCYoQyF0Lq1lyfdDGdpziea2P6Vrer5gqCfPBjfoy6f0Sacttgxt+AfluPlQB
+jSMOwrhtcg0oo5lo8XQTeoxQKqUDwBMyXCLW4fEp6kx6YVMCECLy9igukWpFIs5xQXyB5ZOvtpm
dx51otuL2QirHxAQ5K4Q3UFN4dKMDkppzKBk9dFbdz34GdgadenPNflx28zWajjS5L9mxEjXq7mR
Q5E8nmolNpEF4V6OzEr5C5f7qCqBXwcM6aLW2kgMdSJknmKP6FHlALyi6E/rZEjC3NZnixFN5Ax8
esn+6NadPa0IKcwuR9flCOG+g9mP0ejkbxYr7wobwWit6mB2up+W88dDhtzXzw0LTqEZrKWdhdMq
B/vVNvK9N/5IFlvGH7R9Wr/XJ3y5i1KPoECgatyvyh4kDA8z2BxVR4ql4C95IfxxRBraSOBg4+84
wflK/HS376tjC624QK0PNdBF+NRDA//a6GlQLFY0Yplgg4YgoIwgYeNDvjAvvPq1TE+S1aPVcXDW
HVXce1eXYUE3dvLChBArvNw162ZB1qIZkJtai6cyW31gqSSQyQ0znE0KnO0AwwC7KxwYBtnX2UoQ
am1j/uQtS7wSCEBNY/QXXzFnBoEK5Adk8fK86kYdq04hU7wu7Rc3n3OfjcbOsrsvt+1sBiVIin6k
X8BgCMshRpN7Vs+Qfg34vtLMXw36iZC3ycwkAUNiSeRSt1a1AJt4pcV48o6t7zYA+e3YOqdDoKpJ
0YTQdJBpDG0e1u/V2fzPz6IHtMah1kGQXK6ZEiuqfqwtugPcVXJYW/ciR3HzFIaTZwnpi9IarAQL
yRRrVNd+jbk6QkeYlpCMUDGi0SquX2QgUL59cptrOzMqfNFls5bKNOPkUJyO+iK/q81fJYSzb1vZ
PDX+uuEdb+Bmha+qIjOdCO3ro6JjkADU2avlt+5nZXq6bWdjC6F8h4Y6oDPo+InMO8a02tbcjvVx
sTt/cXHXf9JS3VfNoEh+/bkpoH/4RB8oMICDuHSKueuLbqrs+jhxwfguMd9qz7rDe4f5ylR+7iYq
OamNPQSIG8hHLtOjglft0qDLlEqxVwV3mFPte/1RAT3L6uyXRlLW39rDczuCt+dQQXRQvK2PxPhB
hsMM3kU1+5w6x54N4Z/vIZ/fBGAXUh9X/BMz5gvsUnHq4wrsqO39Iloe6FmoGA+TrkkqZJvbh24p
QFtgEwH+8HL7yiGbJjCkYlnt6zhHbY6SbrdrdYmnb+7emRkhuYWko75WetEc3fUrSWLSMcjgVv5C
w8qTdbE2luThBkFCizETvBaFqDtTE1SLq6LFaMKwBxTWjBDcOR3ewLoXAdz97fZpbYQKmAMXBJ9A
Qk9YWFpjQMZiwhR03DrL4qvp2Pn5aHY7BOT0D0mdkDZh+A7gM0ywotJjCIc1E2fyCiVjsdLpuwQt
JgzaxE1jS27hzQ38bUbkRJyHUtXywZvjtuR6Cz5RviTQjytdQxLa+dYIeRMo4iC+jWcpxv3EWwvP
XqiMskyPWzMJOgz3Qd/0pH9i5hj35HElnqSEsHlUGMQHHh4jNFdcuVpbYsIxwf71bXXPMjMaiuSO
WaYE27q9LEAPOCgbiYxweeS0MVmt9Cwu9dHPyiZg+nrM8vfeO+TrfO94iiRgiBVN/nbkVPT/syhG
3SrPlHKZWVwt5NBoQzCZ3wttjUBdiGlfN2LjXat/BpGWn7Oft93/45K6PsTftoWXV2Mxq9A9xkXN
DxgWCgrXDfPZi3S9huDO22j1oUJsyNXXflMe6fIzydR3M+l26IR1XR+2E5O4ldgy+s92AP/BSZIA
7RLzLoZOcFMmuR7nSu87xlvXe37Sm+C91H0oDsV2UQRTbYDxLf9yezc2Pey3ZdGjJ8XUaK4SHESu
5EHWLICnpiUJFAwsSy4+2SpFIE/uDoVelB1DjjLjcsXsCKN+DWJCV/9RgO+i7Ht/hryOMcju3E3T
HkcRgTkQ1Thxcl9fzdLyBhejqyDTyqzcT5vvWm2j2uwG2Tz6lg6iYm0MXSoJTTx2i86GZBBlBGDG
OefG5XWVt00HkS2DxZqZ+EUBRfuyC8EoHnheGtKp87PJhdK9rN++cX2BEIKzNqCPi2KG4OMrU1ZM
7WoG6lt9mAO71GTOfVrWgVM7Ud23f/FwvbAnJDUqyFqNblWNeLC0hzStI5Xa4Okc3bfb7rp9kGcL
4/58lsOzRh9cDFSxeHHzzGdKiN5MlLH2BSPtfmHZBzpkd6TyvrWdTERIxALjKwU5mwVqXw+6lBbu
0Evb3VBDoMtJ9Vh7QRsrriP3a8/2ecBn49SDWwTIRSTL5ft26T6XJsVzVLUWsCpcOHMwRkOsHcrP
xffqVPmcWrPZszmgkiv7+i7g464YZMdMFLg+xLvU8CrqaKNqx9NUfGmtV2PIHyCHHo1d9Th66deq
GizJKjcWCaJN4E84aTLSBSH/KUvbhupDCxWqsb8nqvJKUmV/eyOvwxwAukAe4z0GnknwS14eHQG1
q5UDkXv0lKcJU38WZpxsiY3rLAQ2gLzkYHuMyosvicZwiy6lJTka9ufaPLmgJZ3mzxmVDRxtnBDs
YBFAM2A1rnBbd2DPL7Q+J0cTGE+8Hoz5Z0q8qKkT8Mm/Kt0ieUhsXJhYGDJFB7wDHlcquNy8scm0
yqnAgUrp96p8rEhFMJXxjOFXH9mfr07FoWhI1BgkKD0LDDGjrzqPqfNdy18ADTCipDIliZEIReXf
4sVv4odxFgfaGiCLzChwoPUau2APz73QsV9re9wryavGyF7xEjRjj1n3jU5gHlQwuZ2i0ODJxGg2
j50/VIEt+Eh0L3+JivfckIG4Jbad9W5IfjRdqCfrs1Lqkvtz8zPhHNIY0OMYTiH0pbpaFKyGjp7K
QPXdkVyLytyTBNjN1eCiwpcIXAUIfy5XM1WKtqSV0h/bep8ZUY9CewpBKbTR/+KDBGk+NC5hBMOe
l3aWcV5Kpx3IcS5PLVgtKdgv1/kvvkh86/BaYHo5qcSlEY+wrtFqkxwX9FpYetLZ0TULvzK+3l7M
1smgkYhKIFSL+Yz2pR29BUNvarvkWKhtaBnJwzSPfzY28eHv5yb4Tzjzd3tI5x7YFHIkzkHTvtf0
0SIPY/f+FwuBh4E0BR6A1VxaKWjNeq3pnBhMwwdwut4Taet1KxLj6YneLh67GGsXIrE6WctqGJQc
7XZfuWkwFo8FRs1vr2PTCPDO/N2pc/6ty3VYekXTXtPJ0dLDnGg+AFc9GI1uG3Hwlwh3s8kvyo/H
Gdq7wpGUdQ/WDNUhx6qafLPdD/3LUJ+c6sUhspC/9VWemxIcmWRQLm+pRY5lk+01Yt97rL/LQYPe
W9rT7VVt+jL0tzlbK5/AFrbOw8Bx4SweTFGworktgF2FxJe3TgfVAK5574C+W9QfdWsQLyn66Mb5
mO+6wgiJUu+6Ug9vr2TrfJDLwBJXmADbpuAE2ryWGkam0diYn6jaRqne3KsjgJt1Yh0x2CrJnDaX
hcc6uKUxb38lXkXGRR+caaHHxoBGVl5+6iZ7j66YZPe2rn9IjfzPjHhA67J6ZoFIQKtfS7vP2Udx
Sp1fzPXnlDzf3sMtbzBAy/MREq67lCuq6VqOScKjoQ9pUC4A6IxuJZt4k1kRTmqeSqtYGU6qbo3d
6kBlkhqyhIFfKOLXCuJG8LyCfB/VFMFGurpqvVJc00vfxdNK3snyy0vZL7NMAmehMUuXr0geH4a8
PY7LIPGNzRWeWee+eha+2xI9ZciN0GNiqlHb05AxmfbeVowwEHCAgEPDF109wUSLoV63pPSoZP+0
+r1Zufu2fOxIHdx2iU03/21HhOg04Glq18LE1+s4kTY7dzZKbUvbSA5s8+s9MyPs2FzTTF9L5sYL
tNLA1T5hANJ4NXK991U7g1C1IzkimUH+3Z0dUQlZxMXOsH/Ift7GGX1/D3TULhvA7AeRhqT59n/b
R+G8VgbtbdeFvbWYv3vKo65jINJxJdu45RU8bQfAH84BuNPlqjSaWEDpKsizGkw5/0o0UNdiOqeV
UcptOfi5HSEqQdxUHxrVRnUXA+GGlX4mZSuZW99yvHMTwheMvMqyaU0QX0EN6Kb/9q2LYPR6+1T4
roth4twI/xFnXuDlU+tWlePF1arm/uxYn7uFxTMzd5WD2r9u+M5shwqY2iXZhGwDBX8vmsoehpp4
cVmXYWFp+9Ii+9tr27o5ztcmePhQKgseqAk5jiSHjAQoeQuy7ie7jADfCJFeHpwWBcfbRiUOKLJ9
rBVR51lrvHiynnEnWhX1x+UuGXa3zWw6Byp7H7BLDIQJ74kuw7vXJSM9LqjMJ4vr08E4Mk2JbpvZ
ChJcbPe/ZoTPaemIRXKKO95pn/os5oykrfbi9o/Mk3WrZaaEL2rqO70fe8At1/oRKOx1/JX13z2g
1NT0LyI6HtMArAIQAliz4PN55WbzXGRJ7Onjvk3d0KB1NDgyEuDtIwLujUvgAY8k7F3qFnnjrSlG
BTDS1FEIt/Z0Xxd/jn7D5W6g0IP6lQlCQaH93tbVQouxSeJV1QLINYbF1IUNsEK3PeFDT+kqUpzZ
Ec5HoZjJgSaxHntV80kBgVU/F0e7e4Me6ze8e2Jm03BV76EuBX8sAzvJozob97rh+MTufeBTJF/a
ZgRB8xWQRqCrwUd5GbrWmmRQx7C8WFVo0KtKPNlMkntuHqGpQ5AeDRw0ewUTbTqqKPOiHzrbrt9Y
SZjwUrq0n7wZhM/MCJG+NmlS5lpCj/Pk2n5G1aNupiD9nfZ9y3bOhIRAt6nvdX9IdPzxyoao2v/W
J3wJXpMpet17XrzkmhlXDRh3VUJl8KvNkAiOF9Q8MbuKguflQaVjqbAqR6hvqBMaHrhuJ7yB7LBY
v9z20c0Qwke6QBnKeWWEL45MlWOSaaVHZj6vy5uboLVy1zi7RpasbfoFMIxANXBmp4+pobNbM7XX
zlbHFAc2OsHgaBFbiuPUt/Ht9Wz6hQcmNVDwAP8njvyUXbs4ygA27WkZ6ZM2d07QAG8frAX73mTg
z8pK1fpMXUs5jajlS76vrUVCNhUFHkjPojYmeCW4jfRRW3CTucS4W1s7MB3ljlaO5JbeNGN/tEex
nwjKgndYiJHU7L3Y8bKgwyyw3XXBOql/Y4ZzwwBRy7lkue+cHVlZNZRYGPQ5ttQ2/KEyX1d9nUNl
6mW9qM0FnVkSFlT3KCKSFsWYvDk5IOikz5aMuXAr9IEe8X+L4Y5zthh1yIhVjMhy06k4GtmJWLqk
CL65CCie8EFC8G6I6nrAguBlX01uDIXcnVmmYdLPsa4Ph9se/gEBF28VlCw4Dy6Gzy2xPFZnGrP6
lGqx9XJv/HCPdJ+ExoP+8m7slf0QADIe/nRCGevBVmsLMGTUSvFScPgI6OUGjhhaAXK202K1C7Qv
gJ58jO/bP5UuKF+zg3qQQTbEQUIeaqHhDD0SGEM90BK8wsgppBzMmi+U4A45jFio+sn6Zz2uEV9n
uvNeb+/txhGeWxTbz7VLoU+4YI0exkAX80Fj/2Ts620bG8AGVE0xJg5IN9quYIwVNpKVFC87rT9W
fb7XFcwzIdfu9Slgy/Ns/khsyHAX/Z2z7nsZpHLzEM9sW8IhLsmaTg0FjqiIp7h8Sr7ydX6y9vYu
w6CLj4TDlHS3pSaFtJssapXMDCa7cN2tYRm1wQdvp+/tW5Amy9RzNi40EJgApIc5P3BMqMKFpvXd
avXJasem+tWsPunuGyPPA6iYiFdKkuLNpXEeNvQNQOyNYvLlSWZ0GpOxqfT/OCiJ+Zeow0GzBxrX
OyX8G/cEiI6/1dGvgM7ApT0nqcBplQx27HnswV7bn5Pq1iGGEEOJi259B/jfuDQ8wGYA4lwaSrrM
bDIKjaPux/SDGcEaftCtRtk79Tg5L4t0MK6azxKzPB8WIhuo2CE5woMbaDWE9WE4MiGpRvR4CRbY
pEH5pESmzzlEu2O37yWpqsgX+BFgEFfQxcBVr131MqZBB3+CWuqxe58+WDvtUAfGg3Kvhu0u38k2
dWNPIfwL7hbem0NyIDhmT4aE5ZABiYvVQOczO8zL8AKoQnR7EzcyR07cgaYD8hD0G4U3R5LbY2LO
moOXmn0qPRoZZVX5AAz67vjnCHouivvblnBepjUwsiiwBRBf1BN3n43g8Ghk76jNnTszI3gjqSyC
sgRx4tXM3JiseN1mrc2eShC8SFKerd0DRBpeCCZHzJYJV47VWuhnUPQ2TedFmwLKvkC6w20kV/hG
LgIiH5TbMOWFWqzI51IlVYFu5OzEU4fWUVi5Tt/6/ewszp/noxeGhAyunoresxuvP2Iuyk8gXdwt
qz/lMu2wrQNCHwiqebwPANzBZbhQFq22nLJyYwg9BHaaB6WmhThQSbzdOhxQ+XAIOzRIEJ0uzYw6
Sy1FR6fBqyArbUESrVKsf3KtinpX9gDbWtK5LcHnhhQFItta4XO6dmcUzsNi/lKoDHS25QhnVsT3
uN0x4pJiQcdhqu/MpLmDqLVk0zbgUGD6gnwAEF5o1+Hyv9y1diZpN4CK9YiRji+6vRxK0/5/rF1X
k9w4k/xFjKAB3SvJ9mOkHvkXhLRa0RM0IGh+/SWlu0/daF7jRrp9253YqQFYKBSqsjJPgENEZdFF
dLKfYksPIT0dpMMfdPAX0qKlMwQg9g2MOJ2z1IXuBT0ID0M8dbmFAFeQ5yoB8pUr38PAJHJED1OT
APler9BzS1OkHcxMPO633Yx5TcvVWDRRkQbmaDbP8TBob+7H2bU0DjCLRblkEZa7ge0ZtQ36YPxz
iP1mlwsolmHU2uIYdUz2mEPccfpG07945L02frpvesU3QdGEL4o3BqDGMjp7zOe+NHTNP9TCjywW
b7qhCYTlK4LH4uLSbXxlRjoCCavawR1sMDCDpjPIDf8T3u/QXOqfvSI54H99z3Nro4lp8wfLWyYE
HQAygF+SoompJX3TlkN3JEO+GeN2b3DUopv89UEYTb7fZpZdvngQFgyF/CEbUZAAL0MLQks0VBUm
1nwEdQiEYMyPw0XkeiadRzsvXb87irgM++J74/1g/ocqd0J/qiLDOxUpOGvBpD0yVZ1qCYby1wO0
QXeARlywZtKxH9D2z/H5IDlAxGbAQCyyAAoVNRJ/hQANGHTe3v9qK6FsSWygfYUXMPIOyV5JNDOH
Xpt1GE0tSu1uN7nN+b6JlfgPWP0y04kjh3tTMgF8CxH1iCK0lWp7zRw37ZAYgcbt82ToiqbY7RnD
7a8jL4QmEXBb8vaNrQ5EBaT+Dm4N/Kah70FaFsS1irfjdteuzUgXdAXdW+jMoeA9uhMnm5ZXtjiB
qcF8JUMiUt0FP7nMSzk2fEI+VJAAyiuO7PrYMP4PS3g4jfFT3I673FNRZd6GYwK5BHjcksUvijnX
B6sXcWKNRS2OrdHjCfvJo+4bP+aPfk52+NMUcfjWKa6sESlaOKVT217WJscmHsFInezqztrEjRk0
YJO5738rVynwQihHQAxgoXWR9aIy0O1Rt+vsw5hkIeZWAi2x93Pqf9Z07X1RNmWQTMm+jO0TH/3X
46fRFME4GFCjQJCCIuB6W8sMGJYK9eajmPCgjbMI2f+7Nns9LgpmgB3FnBtI22/Uo5inCRzARByr
9KvDWVAnnyqV5tfa4cKjC90XANBBJSS9m1tTp6T0YcOqtWdHa4O+t57NuNne/16rZpBgA5SycA3+
fL5fRPg+NvpW7+LkqFVZWIN3t42bsOevZwPAjl2YkfzdMBpww3L4+0D8g5/0b4BLOOWZSg1KtRrp
+09OE8cGqbVDCxLmZIaQ40CiyU839zdtLSJdrEbm0E+wTx7miLUDr/I8ANnq53pS3U1rNkDRgLwJ
0HXU8KQdo3Yv7GQU2mFIswenKQ5Z90rJpyXeoUoJOPdShV/I+K5PiyO0chbC0w6s8sO+5tsqVk16
rYaDSxvSfWRl/gAmS0cc08ysAlMf3jDLOhSoldtjHHkGwABEey9yhneXSRVYlLU9RAERsmAodCH3
XX5+4dytAMtz72KBet9GaQaicUf8wflZFO7RrAGWGIw71ya0UhtSrcviYw0CbjZAbIqnJ871vzQj
eUMudFo5whXH2ogDl3yNeRP43Zf7br12epAxoMcFYRXI2UplEZ1yM6NjER8Trh+nBNNLPD644k88
G8kWxv9ApIdhV+mrZFWs5YDApYAT11vMh7ylVXJ4/UqwApBwIKFEI01aSUsSqCENTBwba2dSUIzm
BxK/viGDOTNv4TjGyAVmv6RbteOUL1x22qGuy33Lk2ch+n91oX+8v5YVJwbD0k/SRUA9b/Dqg4W5
agCKxRGs6Kd6QruzUBUNVrKRy8RHThpnf2h1DCfgkAJWIsBOlX6g0E3reGi8/l12nWNJ71BjbGpa
6EyD5ggNdQ6Z2oaFQKkpzou0aYBF46MvVRYgcAG+lUMb8G3u2KUpe5zTDVRATGv/qo9y8/ulsBbb
McuTxq4e3R499IfJVvTJ5LLrjQE5rvBRm9rRrx4hLeK9/dXAAod72UZka+7Zt1axYdLZ/2UPHDpA
k2PKDj59HcfcqfFimzjVYzx+qfqneHpSMjSrTEjnHtNmtiA+rR7J0EHGfLSqYPT9IvQtwRQFnWX7
Lx52N6uRbraudSYXY8TVY5m/WMbTaB4L/f2Qfr7vBEvQvWdFcgIQzCTgHI/ZY2m8o3F3qP13lD0a
VXfqRJix9/etqbZP9ojJTARKNtVjF2cvPJ8A2qMvPfX+0hGkmybt3VarLJ09+n22cY3hLe8faFkp
bmbF1snEYdxpXQD/e/ZYz1oV1RQoFMN4U2nzC2ubQ+ZbG4hlb+5v4GpM+O3iRPpc0MrSCRje2CMv
q4B6zpaYsWLz5GLGT8dbShlQ+kb/F7XE62OUuRkgvcyrHpODt4OkxJEf2SEO6zCOVK9VpS3p/qkK
MHeNGmxpe/oWoz87cmBpMEVlFG9VoDO5z3yzMCk+eMyvqriH9xkv07E+GJ+WLmWy5UHeh/WHKTL3
7uvu8BuLkr+bfdYMlp3Uj4YBuWHLDvK22AyJqva7cqwwZwAqNDS1MVss59kg2vL7lhX22fZ3afqE
TJj3qmB+63loNC1sB8QnwNvIygSk7jKqD4JCVbgPvLqNWJ0GnM7AEPdb3g/HoTV3CWujyra3vXuu
xvapZd6urByVgy7PxuuYBcYUQAdRB0bRDUWvawfF9HY2xfVAH7LWhKoZgSxePYKDu86hD06qKWhB
/p7GH4u0DydIwd8/glKigW+Kx+yCOsLk3VIfkIILmm50MOqpfeio3wZpGacHayDkMELQMbDTyd75
jdEqYs1yrq+WDD1wjMXC3CKHdcOCMzTUJt1kkLPePYh2Z/hNgG2mRPWckj0JrcSFzgccfqgqYIpN
erGjeATiMcSYNDDG06B/KMydNysqiDfnEFMXNtgWdbw1UGbx5ZGsfnTNXvCy+Nb4fdTgvONNTdw3
ZYx71GhDQouQ512ACsWzYx+8rAlKQcJRJPv7X/ImQcEfAi1VQLigk4nCvvyHuElRm4Rb5Es81Q/G
T0WHEVwew5ak9tbmTmSbUF7zxw+zKMKyHTdUCZaXPyz+BB+E+2jcgGAQwrjSa18v8sxqMpecLS07
caPddP340e7SLWUqGWj5HYs1XtmSWUitPC55Nxv1V/QkF/KKMWE7qximH51vaZ+1JidJ0CeF9mlM
QB2b9kn6SI1yfGWBywVbFJC/eDNBO2ERUZDCsN4nmJ8E58O5q7PuKQdE73lijJ4rNk6K7OZmdxdT
Nq5ETJYtHKLSVZaLpGWO8IyzWDx6+IBMJ5qTt0w5w7p8psvz+XNNHvSTwWQCHicZ65Nzr084hSEX
mLnR3ugz6EqSPJgLdKbMJPDHDBUplU66fFolq3J9zW0TUY4sNc+arX8fuAZmEI4WTuuoeILk4L8Y
wlmFkNAieYHqvxRxDbewq9wwzx77oPGnSlOAh9YWslAqoAmEmtTNWxfb2mUF4JZnq+/3zbBUrPsn
MAGc7x/4NXe4NCNl75iZthswbtE3rPvWDc/MTiJe/8itNLpvZ2U5uIpR9lroNqG6Jx1qdzRKr0Uc
x1x8GpZA8w4jCCEURlZc7tKILNrtmqVPO9+jZ8P6bjsbB1I+eJKUAnrhA6ZVjhRz1H+1LFlTe8Sd
a4Funp45CV3rUQNbS6ZIMxQ7J9cjUBtOp6RPtf9HE1L4AZWTZ/PyPyZIGWaOoqkkvwxwXK4+jeRn
tT80DZ3G8rNOChJHObd5gVZ12gLhVPLE2WZaASHaNq9eMq2j0yuThV/mQX2PliDY7GSqrao3Oa9a
E7KZDY267ks+J8/zVAZOq5pllHMh2ZKUCzVOpZUppc45pYYV1T6mnXOzQbkCRBFB76Vl6GT5K9EG
y/2B3f3P8m46QdBL7k1h0TOhTzXoazTjLW+9P/L130YkL8nKdJz12qZnCD2EmQ85WTSpqzl5uX+k
FBsoj6KWeZrMlujoGZHpO5qpTm18SMAfajpJ4JQqUvrbhEfauuX4XRSTGxeEjV5ieeduwx/Azhvx
vf7SR4DZ7mhYfry/NqW1JRxfWLNSOjJRk1/WDLy1/l+tLVt9Yc3NB70XNNHO0LM6W1DnzMPMBaZw
DvEQ3xM9/MvVSb4vqpH6MSH0LLb8wYiKbb5b9pJsy20cue/uW1uPKL/dUbpReq/PWQ700zkxGlCq
GODiGNKif88TCmowMdUg0QIZz+TN//yVYTnFoDWquXHM6RkSvFX1vvQfcjCyMhFCEN2zFNF/iYtS
FnV5sm05zUjSQeiVSc/tdLKGL4al8Mj12+U/u3gD02DjjHYVPpnb7dvuKaminiiWoHJ6WwocdEr1
mE//fcTgFtHiFh3cot2p3WIlobnaMOmige52WzrQ0zrjbd4FicX3Imtf5gEEdaNQOLzq40ixw5lA
bdLacMG80dI9m82kjcSU+Sol1TU7Liq40EUC9AlgtetzbHpJN2STR86V0IdNTtJmSylXvEHXNg6M
aIuWpIG7RK5xCVHmHpsSIEosa0eS7wkGyr0BdBCEKhxibTkXt5WsRcOntKpmitvKtTeu/8ZIFbgI
lU9L2+XFjsEgKUjPfrfX0SZC8SehqsxP6dVSsOOeYMOIzUGwW4LrvM/Dyob0sRFCzWJfvZLCWL7i
ZRLEavRnpluldk79kHh5uKSaTKWrp1qUjMrss0WHM7HXbkMwSL27H0gV30kGLxoxnyufww9m9mwA
RVj4YTqoNKPW3PrC2RypMpbguvXNDEbKOI/cRgQao/uka6NhMrZ/tx4pzkHqqAQmp4dHePs6ec6K
vaNSp1dt2XK0Lm70mHexiC3NW8I1MZ/SVB2uVSaWn1+YMGye2nqSa39rAl3iJdZ40PSUVlFrtLRG
AS/79Wr6v7w3bitqS153YUNehl8yZOEuXmZR9Cux0zaB/sI382a5dlSZ3equXZhb3PBi14o6yzR7
xhMqhyp5jYNp1B/AEai4cFYfuBdWpMg2C9Zr4OjSzn5SvXXt+k3szXsam6FTOB/r1C2Dklug6Vb1
WFZzrQu7UqwrhZ0D74YbPOPk0cvJ3tXMyGve2Uly1tBZLpiqpLx6R1xYlLI7184xeTliP0c90t2D
lyvuoPVI99uAnMV5Hp2TOhO/Ip2++ZWrLt5h7tVJicI75CwOVSTQmEzOz0iXaRisiFpLUS9ajXMX
65Hi3MhdRzCN4xP1xgPhbVjn3se+GwLQjG3uxznl3kmBjuAlODVd+z+vmHQjfr6ZfuX5+Z9kqBcL
k4KFGPQJyQ6ChW3Xu8RuD439rzVl0f01qb7Q8vOL81vbpblAy71zWibFv0VLIOI9FTQNC96pVGeU
+ycFi4bZY59bcIc2yp/+552Ebtg2/z+8k1Qrk2LGWKaDFif4WCI/p8BiD86uGmpFbWD1uFqYc/AR
0FHClo5rCu2IJT1BeW8OPXcnxP4PPs/v3/9zRy8+T2NamvA6wl7AyWqGyIJ5CLlF5wVia5PC31YP
0oUpyblB/p4XE4q/Zzp/NpBAajxMs/fe9Ac1f/R8gGNDKR5YYZn7OC+AmzC7iZxF/cxQrCkxEWuq
WC9WPz7qXZCzQUaP9uC1WwuXaWnL8F0M3myZT3eiRNuoVb38V/fswozkY5ll9FpSJ0iy7JPX/MxP
G+/4Z6VQQNmA+gOaGxMS16vxU4d6zMS5Qd7g8EfkDf2gqFPetN+XUpoLbKaBlxAAMzJaPCOtNfRG
W7+frCHyrbPpMIh1ob/bR9BH3Noo5XVGFdaLIsDX1zs5WCLQaUSl3LzpaLp+Dpc2enIuBEaSSm9X
YGTNLVQ8EWs+cWFGbmhCF2euzTZPXoh4yDEZnPVf3LRQBIRbIwAcgccGVJbQeYEU/fWngvqq62Tz
5Jy1FIgzuLdevI/Td6/dsMXIYgXvYlALS/7AfTDwtQMl59qaI/BSbNBKCbhyJnh9Lb/NSFernRma
7TW5c7aBnakr9LWdT138SmYLPPCuFyPtGEkgmOtNtXPO3Smi8XwoBzMosya8v2e3kfrazPLzi0g6
Zyi/Mx9mxm6feE8VUxwg1WYtP7/4/UNXD2ViM+cMEY2oiLtt5UPgXusVF8JtxMERQcYJQh98WCzp
2gyp6wWTgU9fiCbQgDTNMr4xvXyXG4XiQliC13UJ7tqU9PktrUpjOsT22Un80OjellPx4Lckyro8
cKz+/PrvA55vTNWDlBPiWZIbiNzrK9GiryiA1QyNrEsDEDGqBlXWtg/DHBDNAk0R4CBSwBY9KjCe
SMl54F0Ztl4RpRryggbYlar7dn9FKx5hQQEMIBzgNjFRL3+quGtZD1aqpRwDKA5qpWoojsqG9I2g
F+hzLdGGj7NTm4HWOC2UI8c3nse2LvrBwSJZMRHvKxDf+7rseFCVnRvo2vhilOn33NLzwJ8sVTll
5ayBIsHDnKID/PUNqsNsadWwyUfXiWrRjK6PnqqkBX/eeZJ3XtmQzlvTJ6ROytn62E0s8P1vOStC
SzODGXo8RdqFXdVBh8UJetBdWDUPkmYExdzj3IBhzKohbcciZ872ZvzUD06IWaknI6UPDmu2c9xC
StsN/fhltKwwZ5CuZM1RwwWfmmlkj6Aive8pP7F68mIwGY6SAG5gwCEkV2GapQ2j1dofY0hklp2z
c+1hy6t0Zztf9FlPoJlQBUbtBHTciz4OTOdN7pahjWFXtPeCLmVbw9l63ue2L75i4w99/LV127fC
1XcDgnfqiSid6Jtm1DYJSd62VuTmj6ZdhgyjOLH5MkJhpMdlmDAWTtnnZuaRaf6jFf1hdoezlXwo
jPi5NsdTXrgHQI629zfgxo0xQr5wi0M2G7gUT8ZMDPM8QeWtxYUG5jBIHZ6MjoWLiOh9MzenfzGD
oSA0KpZxQvn00w7kSVWKrBA/fgfCsv3UmA+jO7ytx+nf+6ZuVgSpYkgCYTgelzTIbJY/5eI64DRL
UX0DmrHyv0JVIXDNt0I1U3VzzCQbUjBrDXRxXSNnj4MJuQtopRjbAWKrCudUrUSqgeR2h6lgDqhk
Uz1RFnLvKe//zoT8ysEiGg4FPvZojl8Gc5vZn7pXJ38ueDiQBoFpZKGIkWcC4j72TZ5A/1043+2W
B0YO7sTN/W9+416LjYUoDlQtlmvKAC6vTdzOZdN40nqwhPaz0e6qpH1uhEl+GBj7/ee+uduUHfZA
6QcInWFjKMiXgj9ndiboOLCTZrSNnYSoVpXAAtcmh26NmQ05D93C094ZYM441ENWb6upS7UXrwTT
zDHrif71/l+0uMJVGAMgCPNdUC3DEC3AmBJkMHdblnng8jwVvf1k0HgzNvYOsn2baqzPhKRnF5fg
602aP1GKuGYwGi+dM5HXWhEbenUyMyZeRG2zaO7NvZcb/4y9kZ+m0s8C4WE4677dm4rkgn26sCud
PX/qpsTnoFLEgGhkF89tbgQ8HbbdQuo4PAFIH9ZKeczbA39tVDqKna9rJCnS+tTY7zr61cgUtTTV
75eqGTWtcbnUU3WaBWoNRxSR72/aT8062UFM9FUNcPUhDMsdMB0K264+tc0pJ8z1ApHYwxz2/hBD
5K6sHhIn05/N0dZYkIFsIRzJYKK1ZE/2i1vr5aEy8D9RQ68/Trk2d4DV1T3u5anaOaCjOLN5Si3M
EQyJ4mDfhkDsO/gFwZ+9cAfJwcPLihYTjW5z6qunkiWB2Q443tv7m3OTbsOjQHjmk4XKCirTy8e5
uDGKmOR6BS3aU5t1z6SChLpw9+BY+ZGwDiBCFVHB2pqQmoHN3we2F3Hr2tycgLaOcds8uyXdFf/w
Ugt5MioC+5pDgR0ATG7oSeC8SKcTEx5xNpdGfypE9YPQ7gf1P9/ftZWYi7KFDvAwKgd4eEsuWw1x
nc+6y06uHgfU+TSLbcbzjUdfSRyFB/2is/sfQ3Jsm6hBoZhN2pMV12Gb2FHjfXA6UH9YIR8jzXkg
1Rg5DANgeVBk3+6vcu1j4cW3jDVjvBWw++uPlRqWEHXuVydEsvyY0vIhT5L+2SHxj/uGbiM4yAkW
ElKUzQDsl8mQ4tq0OjIjAuhgNpkSM3LyEjpz/qex4R8apkNQRxMKJ7ktC0NCCHosHigz4Ip4KV2v
jo0Dd1tMt5267qE6kE280UAnFAmoyB5YpH9U8WXd7ubCH4AJ2oWV1ISmxbU9T3Nau6bYTdfPTj6m
9kVCHrLCUazr1jVhBvRI0H9GBRhn4NqMTzD+kHHagHmHvaVGE0ypiIBkPXSNioB6bUUgpMMUAhh/
UOOSbqMm9YYujdP+pM1JSLpv/qBH2ri/7xu3h3lhI/htRLp95skSRuz1/ESr750fB37yWrAi/ODS
gHSWS5uOqHVxGCh2YPidht34dmg291exulUOkJ0LpTXyHClH6UeiTTzH25Q09XZm/Gmq6a6c4w9/
YGYpcCMPWkROpRPbxTHxkprwk8ffx8Di+v8mvmIlK/kf9uvCxrLUixsjSTlpae9iv77gebdvdhbm
EKfAQKOXhqYiN7i9niAKvzBRmBb4+qyfFKUXxsy8dr2y9DgOzDNICQLnqw3AZdJ3QZe9uqsCR7CR
z+H9BCUzR0atprENUTY6TqeYWEUwl5mD2Vrn1aVayYrkz/lY1vk4OfwU258G9qBbGKxWzkqtudvl
UiSfzmzGZ8yct6d5tKY6BJkV5BYxOaCPj61buUNQx1N5JIWwNpw1yam3QCcRmqXZ1NEwO817VgmQ
Pzputa09r3xXeHPz7+td9eJPlCktCSYuhGXhXJstuoBBKvZpq+g6r4RCOM5CLYI5QgvD8tee2pb+
2NuoLXyp5hc6ZxGhz1X8LwFI/f5S1uyAChRiW4C+ANwnnToysNk3+oyfoNvyVNvVA95k0aTzg92o
CP1WbkqsCM1/sAvgzrohP8otOhOG1MZp/W+F+yVtTegX+FGORGoGGfWUqAb01+5J1H4JJMKhIwhi
Hyl0Zf00JTrH6hzH9T/Fk5dsdLssdW+TTw00J3My6eKbGHut2411Vp/9Mhd5E1pFrRtvysbMinOn
l5qhwhqt7gUYZDCYttAgy9NEhsVRryJQUGy6sy2eeq4HlL1j/bEcvs+dIuO7nV1axAYvrEnFMlB8
eA6zhvEEWaUq8Jt2Y5A04g2gDOChNMkYGQZaWH26Gfw6uu9gK1HwyrbkyPHYFODgiLvTNO2NPGTV
OZ7e8A40GUzhyiuBA5YwW2gt0EQk6ddHJrN7s0x0+JdJtrH9Quu3tooI/n/Zyd82pAhoeCVnloOd
BDH7lubNpmTtI2uKTT01G9Q5QxdntbK7d4OuGmlfWx44WNHBwAkijnx8enPI3VHX+1M5aEGWRo7v
h7HqjbPml5dGpD0cxlqPh9FDgSTvdjp/9kuUx41uQ5JjaXP8VwUAcyX8oCaw8B8ug0uQvL/+ZoJ1
lg1yvP40+/Gee7HYmHX6iaJTU7aqTH01GlwYk8M2ZSTJJjL3p8wK6Y5sksg7ZN8cA0nzIjyLGfT7
rr/qLSjqQ+XWRfPpptzkDAgnHWYgTvOU7+acob35ZKJWzso+AK/1tquyyJ+P3VBt71u+9RXoVqE3
7GEy8ifP8/W28jrnZlouI2f6FMXl9164W5G/elILbDd44bl4/DiLkJoUXQXp6WxBGuE8m995AQB9
9bnIVJX+Ww9BXRD05njMgWrrhrdy4HgND9BxO3P2rpl3A4WOlPOkbBCvmVlG6JbHHCqEsnaLX07x
lNaOc0aKE3DrAY/jbYbCRZdVirbq7bdxcZ2j2Q0sF96ncpOrq9LZyBdLOtQUEX8DkA1iplThe6tW
bG/hGfQgPnwzJ8oarTDY6JwdY+f7J7PYpqoH/u3rBgu5MCGlDunQAzFboHEvoLgetWXyDoP0juL6
UBlZ1nmRRLfC1sFJg3XU/sT3jdnzbWNk45fXnhcsxQGDE+R0CHxAuiAL0GnWYKZxzoNXRXmjb9NY
C/xZ3983cws1BcfapR3pMpxKxPXKRcubvP31/sh3bRZ2n8kLeN6jYc+1IHf/xBPweMOcNkZQbwba
sIEV1Kpgc3b2BB09UKDiofCXRqR7MU24WVp6BRDH3G5ak4W5DvGBUaXjverVF2uRrovRKr0yXSAD
zYieLBdAPZDA6gaF0ynM3FwUZg5S3gLu0MZQlU8Ko4zSNJnQG/ZVKoBr/o2821u4Eg1UqyT/5oxq
yTzEDtBDJ41/Z6aiwbC2lMvfv8S9i/Njp0YFn8bv79DtpbG/H4EVMFNfUYi4zfJcAC9/L0PKG9Ku
Sd2RAfiiTeT9MKRRGVcglaim7dSM0PlIz/dP0uqy4MzonKBOhNbk9bJaPDPGGoif85B9zKejObWB
UrNz9bRCCmXRo0abFW2wayOO22Z+POv2uShC+8XbmRv2aD9xPdSfxU8Iph/Z31+/LndhCce8Nshj
ZDBUVWWzk1omOSOS7lCn3eudv6VWrcgPfl4y120FVKUu7CxueeEW6eADBzFh/zShF1vBk2yXOFa1
Gce5Aee1laKBn2aROeBtMGmMRctgVjgVQLpVZk623EbZBPDyMUjHnobYqmqTQi141/gp3dSG8416
gx5ggjdV/OkrX35J7lFTsUFTB4mu67889lPQi6Y2ObvcCHqz3seCbEmhmgxayQeuzEgBDQ/CugVI
kpxTkwUj3xiYQofgI3ulCi2yJ7yGoeKwKFhBUlUueWIqTAeLFIb3KakD060Dt+lDzO7MFA0TQD3t
15KUyAalL+9xM0f1Agvr2BtD+2R3W18lF776iS7WJJ0bjJ2wOAPX6JkYYNLd6v6jnyqaC6uf58LE
8vML/zVqS3OJBqQQt7KAzPsxN8LJfCjE21efx6vPI3ubGO3MXnZLi98LfnSohVnRzX0bUuxcWDiR
CxJw+wHRufAIXq8l9kaNCbMUR3Sz9kJzQ8sW0DJj9Q5sKocmTaL79qS9u7EnuTYVRjs4SbVwI3qQ
834cBhFWySeQC963s3jSRYy5sSPFaNfpLW3U+vhoOMIK+qquN6D/Uan1rFrB22BBkyOdlnkVIKoA
rpVZi48u+N09kx3ZFL8OqPhrIRcmpA/kunOZZg1IZbMUsKiakH021u8mW/VqW3WECzvShxkyEmNo
C3YS+qz5n7MZ/EzN2zE5spK/7hHy30vy3AXQh+tNfh5oEPrmnt5oh3I0Q6PRwma0I8+LFa4tRYIb
M9LOgUuB0jg3tUOvQ1Ijn6NBGIGT1Lv7nrbq0cjbgRoCHvKmQ8EJ0kFj4TCmaXmwMMybGQ3I/kHp
0qTi231bq0vC1eOjAIx3/Q15Kbeqyuu4OFKg6IbB3RpgrkohNPYnZoC/QfaB95sr+UJME1PD8RcQ
SHW3btq88Ue2o1quKkSuL+c/duRZ3nysaVunPeyAWd338JV08UhtVcKx+oUgUIY8F09egMquY9wE
gJET2404Gvk2m78X+jtCt5WmGrVdXc2FmeXnF9dCN8Wj2VldAvJaIyz0dkf6dpMpp7lVZqTbB7qF
JPUNEG8Z85YP/9hpGI8KqNJaLMBnB60VskA06qUNmzVfFEnf00OR+sgK+qmwh03ZF3W1nz0T8aDi
czw+Wl3mb1/veWjzAVoBiikTUPPrPcwSCGq4DdUOVDCgRKwQ8Nh9ovnRfTMrC0RlHksDsxSknuTK
n6/l+K8Mst1k1HYaNKUMN2i8r2nfBEWleC2s3BGXtuT3HItnmttsRIthTk9z3jynnvn6gIoy1eLZ
eAShMS/XwqCEA/av2T9ozrzPtGafzPamASHb/V1bXQkokaFoib7vDeNZ3Uz14OqtdchFrHX7iaOb
cXTHoVc8G5fwIt3dQOOhsofEBBKavnR3e01rFVpu8mPcpvsieaisPqzEe8zyRckICCwJ7q/rvr2b
CN5P9TjCH/ixSN6zHs/HFE/hJmgoD8bqnzhR9UvlWvDPmwktbR/qFZ5v3yRdqZ8BDjy0AqNHc0jY
HGZFvu1rFurzMXP7oGviXd2bkQ5uxL4+MJU++loIubQvx3e0lDyDudqBJEOoxySKuR2MVKWntrKv
6LShKwIgFrrQlhRGcr8VhvAQd03/I0cXa/DmA2/P2vg+y3vcygq3WXHPK3PSfV80gPqkbR4fS9F1
y/xlN7S72ek08gc3/mWQMq6DVKITrWsLbJ/X/Dv2oI5kT+30zo1fH4UvjgHgL9dmAK0As6CNY5AM
p9ZPA2eOQaUYP/hs53eq5tLKt7oyJgVeM/Vyjic7jOlJhOL+pvN+lMPJKo92DE3PQsUVsnInoxDt
AXqKtAm5k3TG2xQAOmv0yCERnTc/xBOEID77onPRas7qLOlQi9QM/vrEBm93PHMWvCuUn6RVDslM
Ks/QyMGuu52J2oGmd5vZNzf3A8rK+YLX26DjRKcMiPLl5xeZQO4YmV1AZORQu/3W4fQI2t+kIZ/u
W1nx9ysr0in2QP4/cA6RqWpuAksXPzIx/0GGhuIgqAMXvk/cx5IPutQ15rJ3tAMK7qFdQoJUfBns
P8jUwcuONgvgjWjmyIBN3wGry1SDk7+hYsfGMjQppteSUvFZVjYMAxtL7wOSzAug6PqzdJgYoakL
fZY+HXZd3uLzdNH9byJDZpfQbqPr4WAsBCJLN8B1L3eQOY3NdABGBAo3eW0/gFLIDVCzyiKDCBFU
ltHsIVD+PUupHXDNoCeyiJMBsMNAOIdvydCK3Kfl8M6aBgIRShEHzHFZQCdDxdSwdhXhCOIsEIjd
ogkhfeCyt2lWmdV0qOmXuT5kvftYTzwSMYc4G3nQ0b7x551Lq9CGPjjeuKOiCbsSeK7+AOlIFjZ4
qgSrp0NnuJvK+OgioeXYGJ3kD2PqBhhMVn0jlUnr2g9iak5VU4/zgRqpJrKD7bGqFoFemm77mAkj
dz5bfuEkVlB0Nm4xCBV1w6wFwLNmzRQwRkifBF7jDuYGGOyxqsJ5nKn3jwPlXvGkj3ZLHMwF5ab3
0e3jKn9r2yxRqc0sEVLKkpYaLYEOJco3yMeuV6E1mVVmoGI6dFUbmTEsDaHZgbUqNbd98R7SaUAI
W4qrbyWyIcOEly+vKfCMS+6S89qe0slrjyMVkZYnaE0Yj21T/KUZ6Y0zsdaBQnznHSC+vB2pE8Ui
2VBfUyR+K5fQ1WqkjKGvM8JHfOAjtzX9c551TZBq/RBNI/ODJNFV1IQr9q58fQlQF/cCMPZ+KTBN
eSBl3wetmQEOk3/DhNdjXKrKEitfykYZ38Y99HOsT/pSBXcwg9LWBrbwofE2Sfeg24qvJPcofga7
Bdi0gELwL/IlPnv/RdqXLTeOM80+ESO4L7cktdGW3JZ7v2H0Cq4gwZ18+j/h+c60BPEI4Z7oS0er
CKBQAKqyMqvRmDvYKB6HEKSE2/xoI4m86UPOA698ocFM3r5kOFQRvNF65kIxU4jhs1JrfVzDpDLS
gOqBmZd+Zrw306f7gXxlqUCoDSwo0Nto0RVvCjq1AGmcLRZ1qu1T+0eGMKQrEXEktauVZbJ5p7OD
d6gBKIPwdLNyo2oTVjoH8EYeQaS7Tzs3cB2ZWOrK0ceJCFDjg2QMyI4Fb4gdNZucatIPU9o+AZn+
WMXP9ydszRmuTAiBXEnjIsnS8n9S2/9owRsn42v1+I8WvBdWn+6bXB8U4FZIU0BXVIQpqurkThVy
O/AFK6wHFtFKkbj4SpAFqzHQ7qA74Fhnwd3qEfggDfztB5aUh1T9atjJTmvHQInV5x7Eiqn6fZTm
R9cOZU4egSMZt0cslxAnlNhGr2vezQe3dE7jZIJq3QNRjh3pSec7wF2hjPLYool2Gf1sVINClyku
rLk/7yewOOgW0V74ghKa2wXpXO3Q922UsPSsoPc6X9yNTpxf91eRB1nhHEPiAhVBzr+N7cZ3yEVQ
1FMHWI6YsWhRT5pH/bbfE/LQLj/M6fxfLIFA49pSSXSzIBn8pDTqII4/8Wd2Pp9It6dAwty3tbqG
f4YFeYdrY23cae6EKucheRy2zYEiNnbRuJ3DLkg2shaJteW6NCZsb5uyBCW+wTroJPtildO+Sp2f
djJskUuRDYzfjv7/63WTosvTrtartGERRCXeNVXtN5oTtkPlG13iz+2X0Sy29fAdoHBcbtFKOAU9
leCTX9kF7n2DcIPDRU2xNZcg1vhDyGXos7AMPAjRcyQL3clk6NcCzeX0CrvBAfvfpA6jdTBi8mAW
7i62ZOh2be0gANiMxzETzCoiwhLMOLj140J3sJ4cz6fvvaf2Wxuk6K3RTrG5KWM/9tEoKWkTkFnl
m/Ni8wGmBzBwq6gHJXf3o5aAu7ibH1VNxqUpsyPE0TYZaWvYOOYA5AvmZgzrIgcPrkysdW0f8IQh
x8jyRlvhDKLL0i1zgRMBTYZ+U37usth38tCIf97f3SvDubp7C/stUZx2Ygq0xye1RvN/vZlb+l6x
q+1bzViIvrjs2NAfQhJNiCGaivbfOUFDQdWCTUoxNpaGWomeSGqlt4cczECmBMcb8KJQrrt2Aist
i6FJE+eAvt/ByYFtaiwzwrloK6mPlDxYx6AbM7AJWnnaUL0UudJoHzum2rPkMXh7FqCCpuMagZZ/
jFrsZwMJj1U6LG0iW4tisi+LxTfVX171WKiyl/rtEnI0s+NAiAaIF9CLXA+6t92iLOeljdwaaHSU
7drZCExWhfeX8DZ04LdNXEIgvwPKBLGlkhGlJskEkeeihCCKCxHcRMZ6uDJpuOS/dvtA6Rximtcj
Gaq5oUiitZESf/W8D9TYx2nld+QziK7ePhiUudEmxUtmN/cSNU8MRaO6d4Bqpu2zGUXIXM0byZTd
Ps9RYUBTrY7XrYd4yDf5RUxSPHWIVXeKD5bSb+v0W2Vavm4mG9sZNtP83ipnicG1CQQ8Ef1LGBee
FdxVLgymSuwmTY7ySUzQB560rHhU6oY9uQ7q00mc65vJzT/fn8q1QV7aFAZpetDJqRgaT5DAe3Bn
e9e15gkMaB9785dn01MxyUQ8ZRaFUF+m5ujGrIwxygnQxdlvlXOSuNvaOS3ZR3eS0czexmKwCrwK
FHug1kIx73pW6dSZEADCCCH5eSyoCgBgHXZ6/a1Bu/r9yVwxhbgBJMsrDkMViadJN4LhE+2aUUsa
ZGlKP5+qsKkf8/iNbR545FpXloRQiSdCqxnuDMAHy7t4A9w20bZKRc0SlWU1H7f3B3bjmS6SleB3
AxcIWm5v+I+yfoydLmu1qK8+GtYTpdBYakNveDYayXv3JhzCEjq9UEFE/EcPrOAdSaUrtHaoHvXo
5PQS1DSg6PTp/mhulgk2QLeBihBXRsWArj2iYmQ0CvQbREP5viJ6yNIPBaSkNG1z385NzL22I169
TWNMe7KwKurszm8cb6O5leTZvmrCRInSBQgQXFF8qBchw6aDSQxQL0SWVoWJClwBqIfuj+JmRa5d
zRXuuF6V1iggcpnv2D01db0jlv2O5obkPn9rBsAVDz1YSIkDvyKS7BhlMsQZYc1BdaEHb6fI6Fk7
3Wx290ezcmUHCRo4ptANhsQKXrbXM0Y1a9Eq6IocIG3PQm10A2LXj3iBnlH8rH1z6gffHojnu0nx
NFrzVwSQ3s/Z8J65xRsR48jOA/LoQccKFIr8ZiXcEzPW97oGLNV5rAf3V6Fm2gY31JkERlvIHg83
E4xGeTQUo8sR5V7eTHI9cDXW0Jql1llEHTuyKX1Q6sR3LCY5xG49UgXdBZdrB80M0mP87xce2aL8
n6OVMgfoEfJ6tncEqZfEI1f2L3o5wAcCSh4kklxh1ojJFAjoqlkExVGW7GcV5YtpY8nYE1bNcG17
nnhDe7xwM6vHVIWesZ5FRhwfyuKlbl4MFd17bjExifPf3HwRV9ESwYtbPH8pZpCKal6seFmyCLn0
sAQFmZ69K6YunNCHkyofFPPF7T/e3wg3xzA3iUYP3kSHmvhr3uBinbCE2dS3Xg6Zaw31oR90hOqh
96nW32tJtOQywp3X/Xv1VIY9CC6iUADZKug3i36xAE9jx0oRqWlit3Zgz5mlfm0A9xwPDVXVBUCy
pCWginR7aMb5etoOtuJ3wNGTLcPqVIafZHo6R22XDvQ9ncoFzwInNnAUBkOmxPWxSEDLl/hp7JaL
DFW14g06LtD/Rlrh0NBKqJjEll1FNlIbifpJy+KnKl52g6lJnOF2o+J4coDrhWgZ4JzihSVu89ic
iEujzJzf2fnkTxr73Exv7O9AylrjhEsceMuLnaJ7M2OYwc6WVRFd7Kjr9K+J2p5MtZa87G+vDqjT
cFQvespAOyqiB6oKZ/yw2Hpk6JOP221omG2g0d/2nABYJUt33a7StTUhNGjtBKkMJ62i1O22Q5+F
S7F8ZGb+NJn2l/sb6HaZuCl0NNrIFiJBKpiyEkimlm1mgFele99Wuk+M7ggS0s19M7fxFHvT5kZs
mze+Cn5nVHZFu2zRIxTagow1wTK83RPAmwkv4BrxeOuKMsR1XmtDqWAkOkmCtkQj6PiE7RreH8jt
fCEAAGqLmTJVvKb43y8CTur0E2VuRiM0tW5sawimzn1w1UUyX+tmHBvFIKhhgkTo2gyh1QBIUadG
OthaPajYfC0GSdrvdkkwEmRSDaT70VImurSSganXmoE5QzzatiQ+oZj2N6OAXquFrkX0e4oQgUZD
JZrMahnVahXW9bBJwNtI8jfnqXhQvjAjOFdjxaYBsVY1ypfqyFQnAj3nXq3TXaaMkvPmNg5cmRLz
HAbpTAOxEutibfUk84GHHt0ngwVECrheM+WAMgKdBLjjqeL6ZFrW69M8aRFQwwsuevqX2GHBUoaL
JmPQuY03GhKiDo5QXpi56Y5ijWl57mSoUdxsvQ5Vx60GCeHelnjcmlNDZxbAF2DYcIwK6zRMNaC2
BqGRYmgBqEqPWv91cd39/R0qMsPwIwEXXTQxc24KFa59vXfartHqDASYyEUFZE+3FM+W0oe8EVck
A5OoJMu2dgUBcRO/xuFoQLbt2pzmLdOQLnhVzop7wCMmrNT04JrdhktDbfQM5PtxTiRTuWIUwQ7P
S7yPcfUWr8FW4lU9UzwtUpe9Vzm7OPkYl/rGbWs/9hiEaGSg2NuCJMjRcULwC7HlocORL+5F4FOV
dIC4YaJHY8CLBEWYhahJVCPEj8aw8cEae1RkXRQrIerKpuAwijkrHXrd9ShPjpb2oTQ/3HeVtd8H
qZ0NhVLO7aOKUTYHYM0zKz2i0wO1dnYnccWVfYWDAg8WsMsDFSQCo/Nx1GIV1CNRCahmFyjz97rb
6p3kbrKyrdAMjAw6F1BGrBUcsMio4VV6rEWdqeOmaQaxFmpJ8ebnCkI4QAn8jQ5wtMvHerH+DXWL
dinbKipatu0ITvHBfvKQanPaNxLmYAPz04JTY+BZqeHueG2qt2YFfFsw5bZpoBOwibpP3fhtLj6/
dfm5HWCRAfix8QYTXHpi5UQrtzOinORBmZS/ElP/ft/E7doA7G4B4cmTdrzycD2U2GrRxwSmxihW
+lCpuqB0lC3ofiWLs2rmFa+O1UEsEh55wLDrSouWpqhXyC6rVX/K6x+L2r/cH81t1AHoAXSraG7E
6xvb5no04KdAdcatzIiVv3pgYXrVT8cX6Lhq5EWXiTLcbh4YA6sphzrjNSm6tQ1ISqtWpgEv6IOx
ImHs0ncTcshumny6P67bOHBtSjgxSDPpfdNpVWQhCvRQiW1VW5IRlJngp/3F9iksllfjYBlR03th
3TVbp5I9Tm8vDBgFYJK4X3u4AYvnXtE2CdNQTY4W/XGuv2lE85X2EbpN6FaX+NvK2uggBAUkF/1m
HAJ8PRqkTkhhQzUj0pRq37KznQ7+BBavWnZJXXFs3cOzjoMqcUMR3w1NH7tpVlp1pJXKpuWMs+BZ
MTNdAreRmNGF4Ab1eVwqcrOOKjruskILF5M8e14juSqsrNDlaHTBCfSsNXTioRroDQ91G+oQQx9s
Y6OU3/VSxhEvGxLfyxcOFy9V2y/oQo5ydw7TmAXIfW+6+c3FAqR5LhZIDAmZx3Q1p1ggr3waNNCQ
us3vxWRfC6fZ3t+kqz4HbXTOJ4jki/gkQjAYzZwC2aI6w9eMeX5qEBC2sfjQFjJo4erkoUdARXMg
cpq2MHlFYda6VQHbMgDZ3qrDdsjMwBpkJIar/gDnBmTZRj5TZGzTieJlAGazqB4/FRaIEq2T6nxc
uiKYRxn5zkrs5ozs/9riQ77wB3Rg5BT0wyyyE0DwhndL9lzWz1P10EzPcybZTytrhbQCwpEOdShM
oGDMiDM8A5ycRck0hWZTQJx6LEJldHZI1kiuPyuTyLu0kHjECwbnkhC8zdLDO5kCQeMW9bOzmGC5
slGSq+O9UhcQYShkXFAroRwGUXcxOIb/5tqQLPri0CHtImrM75wRIBn9jUod/AYEdRvkF0BPzG91
QqCIR31sFLMGikv7Ret91hT+rIft22+O12YEN7eK1HCROGWRl8VBDsJbo2x9hch27uoKod4GDD9A
EbdaIHWtt54OFYmSQYPD2ynGEpmjvuvGedN5v++HiXVjXEgFzGqYSGHqTI8R8FghTGTmGORe6I6+
p34wum9s+Xnf0sqOwquBs8+jAwbsvYLjpX1lNCPpsHvpU275Brr7HePYNT+07Af2hH/f2prXXVoT
thQjrbcYI8bVmFqAmv57JKc//YUJ3BWBFuB7STwFASBw0zZBiCgrsqXgHc1R8btvQggMnCMDKBF0
DvPuCBDRilCfth5qSsHDYqXUB/Geb9MPvf4xg1TK2w0BfoO+VzDRoZotuIEOLmCamSCbYqW2ceY8
ig3v16iMUUbbD/dNieDE10HhFYHme9xUgDYzrkNr38xNgXhgn8kInzNBzkTSfPrGXLc5wRMRYqFu
Ap3gvNzNSfZjoEW/M8syPeDG8eX+twhe8s+nIM/KkQKgVRHJY9t4HpsalckzlNI3ZVE91UxGcyLW
HrkN0DLi0gjGS4RbMY2jJalmkx6a0fRzFzaHflfuJuKnj/OWZ1jizSK5Na3N76VB8XUTq5SpQFRZ
5+QRnHQ1LE775dQ1vr5F8/Qu2d2fQzGBJA5QbNNSxpZpapVa527LuQWnfRexg+7Xwei/8SL9jykb
9RE8dMCbKCatIfyRGhqFzJSTVf6c+9b4iIKHr8hU5lb8AnD4P3b4vrw4/ZMlLnK7AY+L4hxy5yOx
JPko/vK7qIvdjEPYbiRhQ22pGIdWZLyz7ZCYwxkAyCGESOTzpCf7oiXfQdgmeV+vxBM8sDkRG0oY
Dvbg9bhQQKWE1lAEI95pJplPgKCdviZExrzGv/9mfH/siMKxCvq0l0GBHQpZWnfTAxZWtnSjorqZ
9DJuOR7K7xkTgiRU+lAt7LBY2nSqWbiw77msUeIVUnHPhn49cVWhOcwkWDCw4OzngEOqlbMbuqFx
jvd9CFW9vTX6joR+RbJcYqRkhkMWkoJ/XM1a39KhT0UCx0UhbSvZwqv+frFe/O8X/g5Sl9y1E6yX
8WLu+ODi0Dqrtb+c5q29zZ/U0lfP923KxiYc0BpLqJrFjnluhk+tCj0aTgAVsF4yNJlz8M+4GBlL
VSirLXCOZHrw2t+mEsRUAseRObuwmRW1x8VqgAkXqzQs26w3g85UAWF60LVUkkpYHw9SSv8jAROm
zaJaDCpXyFJBvwJoiSD2dqZU4l5mRJg07Cba5hm4n/B2tKJkzhS/71HpIIi/4X03WPW8Czor4U5d
OsAktChVn3ujOoHV/8FWJDFPZkGIecy1Ola1cDSzy3Yjs46NK4O/rM7Xn0GIUGkdc+OVCgZRqe/j
3ykQbFm+uT9PMhNCkFMapS1pBRNm/MmNoXdYfzSHH/dtrG7Ji2EIQY7MNpksCkeeQfaUlt+ZXgKM
sk1kGJvVDXNhR7gA2g4ZPLvDivT53qmToKx/Lsn7oU59t1gk/rU+JiSJgPrjwsvC6ru5lUPgW0Nk
q49Iu5jt4DML+meef3/u1sf0rx1RMDZndQEZYexLs4WsFHKxHz1nOjspmol45LEUyS1PMi5P8Ie+
QLdGXMNeXR/j+nEpyxBqUrHt/E28AU/I/+ZPbEVcMi3t+g52aLMf4tDIIp3t7k/dumv/MSG4A+SF
+2ImiDZoAtBiUI0+6m/E8fxz37oYBY8RF6fAkkGKDalD81yqe9151EcS2HE4/+fZ4kO9sEOYAsIK
FCKR4c0Sv1E16uNFEDZMdiFZmzOUufF04d3zeFpcG7K62qBDCRbLaoSOEI44z2/aOgnVBES395dn
zdMASjLByQRLYK64NtX39oSU5WidW4Usfm42wNc0WraASwBC5mQeJ1nGaHVwePMiy4fC2c1j1AS2
BmQ/GFyugV3Zg3RB1UDr0UhcScBbNeSiGMhLWgBECZuoo2CVYjGCw6yBT+pX+5P0v+9P3qoFD6gu
JKeAGRHzvXrnjI7HButc2iZInrT3gKiiw1BGKbW2RjyDCOky5Fdu2FqShnmxQVrkCUDlY2xnHBCD
86BIFavXzlIO79TAYYIWHBHrrrkJqo2cFBJNyaQ+2tn2/nSt/j4cDUhtD6kPkZOtbCGIHCOVd16U
KB0f+uFvfp+DeIATwh1KLMQUlt7TScWCUyfzy/GTK0Mary7EhQH+94sAMNq92tatirBM+jDWIYXe
QyP1w2K8LYv7GtBAcA4UMWrYSF4InksGPUOKdzDPIK4DcXvzNTeT3zZTPy6zCxl26QOBx2Dx/QOZ
ck51D3wNfOx6XGwp8myoMuts7uaNEVa7FJI0PguHDd3Mew8vhZ/3PWFt41waFCJ2SjU3NdUcrxCW
QYMY/pwe1fz5vpFVd7sYFf+Ii9Wa4iS1QHCJ1My49FuvaZKTN9Uy2opVK5zJDpk1S0e9+dqKbg6m
MsR4XFVF4hOwiiSmpIdudbIuLAgXNwBQKFKUyMAMzdECFCnltKaSWCkbheABgPFVdQPQ9Dn3ui0t
l+04J8H95ZANQ1jzxK4KpvOJKhRorU3sXA5emDWqxIyQiP5n71zMlrDqKZkpHTMEmdF7V2t+Zh7a
FrLQ+QsYmwtNhvJes4akH8BHkGmEVoSw+qhhjpQRXNynbMD9dk/wxE53pfFzzh+lx83aIvHgzKnI
dBDeC9eCfujrjgEgcO4daDRbyLCD6+zti3RpQniwQU4+1iYKP5j19nmcoW+d699zW6Z+sOYLID1A
aygQ8lzG8HrTFM2UgaYRdOB2fNIXyy+mTVNRydWG/4gY1S6MiGmqpnJM6hkjjpvCUh8bzjHKrLjZ
uANJTk2SZNvCzh2AUOrloUX18eX+VK4dFujLBGwHuB2UOITVspvJ00bSm2c9j2j21A40ICxM0N34
3+wIS6Z2Y0Ebs8UbKPO6c+sm1dayyjOUtrp9bveyFsr1pQPDC5dAhdCHsL/ssiuJMjIwVCcfEO0m
Y/FxQN0f0qoN8DagT4M3aYqXUmrNMZiwcM7C5f2MFL7SV5ukk1hZXSA8fTS0z+KfCMrvlbLApbHE
AnUlSHwfJ8gTZ/aWLLlkhVb3LXBPqIqB+x5F9GtvB0lnimmrzHMWHwvjayMT612drovfFyKrUtqF
pw81lsQMHCipZXOUUEmyUmZDWHYDlSrcfWBjqI+k+qZ5p6SToILW1+PPNAm3Kz3NFQ2nBHKGTWjP
n031t64FmqJLVkM2EmFftuZERyWHA8flQwJZUf0RikX3/Xd1wR048Gt9DwSV1wtO0eMG9e8FOWsz
Lr6hH7x9h3T5KDnp+IfexLcLK8KyL51KkIGYeV7qmS0++NZ9Yv6wqm3jvpEa6fVQhff+OyBh9Zu2
VLu0hakSAsud64/TKTYehyaWDGnVBS7sCC5Q6HpVZRM2/tjZoW0yv61iMH9Y3b4Cccv9RVr1gwtb
gh9MMUgGtAqvhXiEPh5JNtpgzX6hAZ/xN4ZcHNxASAADItwRylaPdW+a8Grwvln0kEJdssg+3rex
6nEcjYibD7CVIrSyZKjk1hleDNZyQifmJrFlTSurN50/FhwBVbnE/VQyp4NPowXDzCMwUwxLgay+
G7Ih0P5GawGZj/83IJFVarFoltseTrUke+zHg4Wej7+pv1ya0K93qWckuE1TjAjFZxBDGt3vVom0
VhLVVnfpxUCEWFCko4KOLH4NiN/F6bvaNraO+h7w8sBJSHjfC1ZdGpRKQCKi7Ra79npEKW6NyZhj
m+bdYzwcCvrTHGTQKZkN4bqhQ3XerVXYsKZtrm+ZsrVlKcPVojpgrv+OQ7ge6h2IM/Ie8bNB4utQ
b6c9wBFus5mC2Kebca/VvvH+P02d2MviufNQ1ho2KSNlCNLKI7ZTYJSmpJq0vk//HZn4XtDq2IDQ
Isx4fZAOz2Xzcn8YqwH0z8yZgk+Pk9fmlgNvKzq0YOysjWMH1n/zMhGL3OV0gtgfPMCuTmiwX+i7
ZpQ83SVOJmIBu6woSr3H1d3oduW8K+hDl0nC/yqw4cLJRLQBSUEwmFRYCkUPKJws25JdA3LQrRXk
AG7cXxfZgISDrUPLs5nniM/Meqj0rce2ukzOWrb04uZXWAoBT8xZWmW+kmyK8qDUP3rZ3UY2EmH/
O22bOnYKM2N7LvpTVr0zqr+5a144sbD9SQcUrQ4Z2TNVth50yrJ9KUNEyUKM+DjM4r4pB4oQY379
p+CfhINfPIw/lB2H7cy7++svdgz9c4MCW4nKcVF4CQjHQN8gs8oaOED8Kz7WkLavds3DDIazOoC0
x4bu3FMlY+Bd9YgLmzwYXSTAmlTxCjdGMGjTT84S1rXhQ+zKlXHfScfGXebCTj8yavYl1ss82s96
0PrGQ36MH9mPJVB2zY48LV/+42wK2wl3g6ZlPMyZR+elxuYlGyQvu2CI1C2aK3fmqZddgdc95mI2
xf2VJfy+iOvCGMU7nEkPePnGexsNX69H0rv4l2SQqzvtwqCw0yqjVFGEgUH3Q9/4ZsRDlK74P8wX
8EX+JEEeUqm2u8xlhK2XgRw36RRMrIPm0dYfLS+ckNKyJaftKorN/DM2UWI1s608axhcRtOAYUMV
ekuO88+S83nuSOhIzElmUiw8LEM7xlWPmRySDxl0VunkM5kgoXRIwtHLuqm1mwVDGrbalifRGQ2m
wPUNpNCrB1m7lswdxaZHbXZzTzMxpu6zis5Oba9/cbwAN9lN4+dhfGrnvzn2L5ZMiCb6PExVDPTL
2XCPvf0A7odAl3UUSydRCCWzpfaFx18ZxlO/sbbafiG+kvvOjiJEgl3gg2SP8Y++eUNfDEoIJEtJ
TTTRYFDuEdj8QNvb73LFX56rV4hjfHLeO7K0pMwZhTgS27nRNT1OAmPeehAcYdaTmUkQiLJhCaGj
JqCI1/g2ZstmTnf1ePiP8ybECZewOaYTDMQf2g2HvcYQfPZTz7d919fD+WEA/PD7faOSQYkgDFdR
gJFuYTPXSNQay3OT1JKbx+quAqEY56EB+TQg+tdHGVONys1VLI4G/4NCzBZJ9mB55hjAcuuFsmYA
vg6C+7lQ50UiFbQTyEQKt4J0rFriLilSA+gE31jq9LtwtDIqcy89ZQuLfdtiaWhMtAjvz+XaRsOj
1LReebnQRCQsIKGJ0jhagjvW4PnKjJO6rL/oxbnjLNskcqm9NZ3nuUv9cvFAXCdjO1s5aC7ti/ev
ZbG0OG884+yYGzf+VS9FoNnbspk29we6stuu7AjJFzWeiqlBNvvc01/Ocm5aw1/Iz/s2VhzzyoYQ
+ZumNa3MUIxzsmzt5FSZkhSC7PcFLxkmZEOAYzfO+rLp+71mSsrNMmcQu4Zo3qjmUsENwTyNqNvi
atrXfuEvAYSC5Prxq17/x/fE7vki12szxkv47I12kAB4CLxWAr+z7Wiiv9VZEjdkLiDEeDcFUlpj
MNe1hxqaOpka5ObbawnI7L8yS6GZA4HjOm4AFTal2OTG2cw+QbmstOgJvJm4Asg4klcHc2FIiOwt
ms0Zg9biOVVIkNA0tPpQTd//hUNfGBGCA+RFFsrQT3Ie2qjQvxm55O3N/78Y9sDDCpwGr4/dANXN
vMvjtC3w+7P9vQAfQGO4kIHpdvB0H5o556l2P2V5/ev+sPgi3JgFEz5IRtGsdkPGSRxz1hdSGues
sl8sOgRqkgaWxt7P3rKPO+dw39yam6Mf+F9zgt+RsS1J5uUIPaD80iywX+T+XH7rZ7SfNi/K39Si
0Sn3x57gg4aO6mbhwB6Zn8wm3ajdNh/2HhrG+270Z1kiQKSV5k9aNEaBpFBFPzBv/7v2eaZmfbyw
Qj+PgfFD2/Y7UDwPD3kw1cG8JUHmZ1812D3fn9W1gwNyMuD6c8FUcdM0VZaKpUy2q53n5ViYh8zt
wyYHfkSWS10Lupd2hKDuTkgA0hx20iawq69LIisLrEbdSwtCWJ/bnPQL8bRzjW6XwNoa+3Q3934f
Lhs8mkNTMnG3kQNyWKjgAFgEggddJGsyFmYbMdicznjgBYmihz0FNUKRS66et15/bUbw+nyY02qe
0f9V1c5HiL8PxftsKp4NZTj10ACuHUt2Z1u1CLEVEzQZLu4zQrRyphmXXTCendH+EjT2j4l+buiT
SZNgyr521scmHX1QJYYEZAM0rULskX1pfbDi31bWbqzk5zhJTpybLwLzM/jXPHwPBzqKnB2uEdPc
U1xUFiolMlj3oFVZWBT5oXTZdrC9g8Pol/vb4ia2gfQNXFzYkGAugnVxM5opm2q1V89D+TSxI0tz
vx6heIr8f1YPu/vGbvYGKD3BqgBwxSvJj4h7bEZV73IFQBRARF1nNwz7+7+v3U7glQGRyK4encQd
M6eDoN/JzGxfVck2A8ImBTdJ041Bau8N+ol5xwFP+Qmil2r/3Lj2TimIv8TYSuY7igfC/a96baq/
Oj/4sEEyC2ShAYJvsaxLSnSoa8Tqzg7Itr36GTO0Kek34pA98YpNbz3PU/+gDQ0kek2/moun1qPt
RpuHX2nHDrGH1IO6Z5A+17MnaNJB3SNzmy9U3aQt83Wym6FPu/RU8x0IAbBOKfxSLZ6TLD/NtSz/
fXMG88EYAFEAVYqjWKwVTQ0xiTtrmGL3mBt1lM5t4NQvuaYEQ/GilblfQjX3/gyu+g3naXJNVQU/
ihDx3C63247Dzd0l6LJ9Zcj8ZnVQFwb4B1xkIi2a1mD/nzo45vQhZUiKjAfP+DqAn6Vq1Z1l/tYJ
ZOin05BHQ0P9pXgxF2W/5NE4TGGjPTVtGyiNjNpADL0YLeeeB7Mgj1CaKPUSq1VPFK2Zf+oz5AnG
creM6hbUmeHbphfoEgfBF2xeDqiJ4KrXox8HxXOSDjXTZuDT28m25c0wwOvFNYs81wPj3w3h/JTP
I3MshbyMzhyAe36He01expJFFCMZyFrQzcElmAAPM2/QzoQxZeymrn1yxvYpS9BXGJs7dBQHpTHu
oQcmmTQx1IjmhEkrIMfGGs3qn4rmc55AHPi9Zz2X06fmNII96v4CiRMo2hL8fzScaRkqF7bAz9lb
L+kyv+tR3vhPVsQOYZKzcXGA/HoqVTecx+IxNnW/WJyX+2Yk6+QIx27WkpzWU9w/dWYGzla/8Ejg
zdC17b8YreR0k0ycmC6etSW2tZ4MTwlzfacB6xp40FhXS+4uMjNCsoBM0PAEoWD/5JI8TBPIRLPR
77J0c3/mxCvsP24A2hYPSsTg/hPMlJi3UaUuPfY6NBvJQ9I8DDrugIrE3cRwK9oRXNu1FhMvEIce
3WzygXMaZCfiugv8GYjgz1bexmNXx/Q4Zx7k0g6u+jEBkwU/hGV6JTflWnEwQmjvodq3FCoGg2Dw
yNPrSBiAvLs68OoL7SRRQbZE3FMuDhJjyF1a07k61vESOGwDeQ2/tbifn+/7gmyNhOtyZaUdzSqF
Hhvy0OUvnQzkIvt9voQXA0mQPFJij1THJXtc6k0a7+5/v3jiisvCw+vF7w9DX9ip3VTH2fzsoICu
PGhAILL6GYp2ZbU33N/37a1v0T8uJ0QdtYzRKjnAHiseyjEa0qB6a1ePMCRLMLEMTpJpJaugLDEE
tbk3kxpyl5IgLdk6YlNpgSxA5vVZfQSFrk+ch9b7NajPXXyqe0lQk3iA2Aa1KIqTagwzZlRPy3LM
cslWkayI+PLQaZ4DYTtVaBn5oP9SjR+uTHRBNlfCHhkKM4EMGTajCuklUE7n6clyT3axrWJJYko2
V8Juafo8Ld2cb/sK9NKfC0Wy6rK5EnYLepWtxNG06jiML0vd+JN6nInkrLzJKwj+K76HjRyCESNE
2I+18UplgNJMoLKQ9/rXu/ZBkcyZZEwiMDDN6JwAzFEdY2uEXsWWWN8bPNnub/t1F0DKDvShDmj2
+MJdhJnETRavyMvhqSFDMaErIbXpclKQswbjajrM84uXDx4KoXYxN+/v214doIWmNTSVodFGFU65
ClQaLJmhsz1pzq6CZm9VAwGpyWgrV33vwowwxCobWjZwM0qWhNBNDrXprQ1yr55xYUKIbKlWt2kZ
w0TXUQfda6XuAyH11gKnYEW8fxZVNheFMlTHUbeCcXDBi6uFQ5yE/2lZRGIai1l6xlyYAVtMRGst
6CfjqWDd9r4ZybK87rYLzwMbYltQr6uOmv6o9Jlf95L9KnEvsQYIdTynVFBbP9bmj6L4POM2ncWS
U5NHyMvMxT8h4c/24d9wMQhrmbu4stF40LZnXd86YMPETcCeZDnN1bGYf+wIkbo3QO5MHJadGnRg
TtmyzZ0fWe5s/mJJLqwIUTq33H4BIxdmjKoPvQtG+FlGcSMZiCdsxlwDQb+h4A01gNXODIa89aXZ
CpkN/veLRenxPnAG5K+f/o+561iOHMmSv7LWd/QGVABY29lDQKSkriJZvMBIVhW0ioD++vVg90wz
kRxia+ayl66mJcnH0E/4c2/tlkGoOSxQeg1XansfGvnHkUdy8NRIS5Mcguvw/zqTbo3hORx0BGz/
ppHFs5YNoMqLC6e8qIpNwS9T51IL/61jiLLD6ThI6jilQRFq1A30aSv1wXaSlcf5rPh/enEhlXJq
Q5Qgths5bGScaRv7je3K/jJ0rDgaAd+E7hqZ18riLHFJRRtTaJ4ipkn6r+ggj0CnVPx787YU1sHW
agzQVWNM3dG075q1lNvaEBaPI02suVRixC99+DwqjxW5HqfHz4/7h2//X1vYXpzFYQIzY0ZhIqrC
74mZ7comucyb1xqSA0pOV3bB5/f9GaFlW8+Qq4zh/QtyQftDS/+VoPzdaBZXZE9rrUyburqInRFS
pZWna2sprbU1WZz5dAibKc3gAM7qz+mpcb4Lc/f5krxRDZ89KO9GsTjxRIhMn2asibaZA82Hlqwv
gsaNA8AwUcGiAb/I3Wrb+PXmV6HUp6f0rOFaOMNIoDGAd79NBrd15tg1y8JyO01bU1E5Q7YubS0y
KGSAVnvjwGGKK1bc25sBOCfjWnyLdtMjmLOC9MJZqWZ9uP3AfwuabyhQnHHglYah2IOKl7obDbwG
uZeAQufzxZM77GztUJwCJwao/tGAe3rNAaCs5KjnQqKgsN0WbzSIk4TDKmflJH18n74ztNgkeduj
MVXF9ca94tkMmk3sVQob97NLA3Kgt9nD5wP7cN+/s7d4IziFxACUb7Ba2jFX3EHs638p2P3LhLa4
7ubWaBFcyWC3vijphRCPebQybR9ed7KGiloe6B+WxKNzZfIq1qfySpTWZD7OkaHoG1ObDdUG50yi
Zc+zXg1hACU6Rdx9PoMfZ9n+Mr5MTapzURlhAp8kq51qo1N+pOF4qJ0c9cs5Vhlt4kDVFT9LxC2f
HOAL25Uq24cHADgGw4RsmoXW+tPdSUA2PkdaDs2vwhjnKBAVyC+ueNNH08ol9uF2eWdJfv7O/3J0
XktoUHkxNKGntCV4psvbio/e53O6ZmZx4acDiRXHxlVpm/1WSQ2/hBysRddiu3+ydH9N3OJYJ9Gc
lJYOOyYbfKDw3Xmr7Uig+0mwdv1/vkYQljmduTbOHdPucdBs59Lo78a1NMlbiHh2Rf1jacDosjCg
p2E/TlV6OdTt64R2MFa2cbbt1RoCUPWeVErqRrWyLYuSeFE2r3EUfZxDefcHLHZhppKwUSMkgpxt
WbFwU6Bfg3otIAW+6SbBLwppoc2cWBpBd4jUjdYsstiK0xDPqBHippwMujP1bpc4iYcz9/lOPFu2
hZXFTux0avNST5CpsWkXAGqtXZGmXvMI16ws9uFgT3FZyv0eNUOQ1YrHJ/Kr2aDTgSxDf10ptLnn
uIWJ5AWYjkqauU6xUen1mvjc+UaAWAlWBQQBGgAmqJSf7kQ1VUEeTKIUfPTWgTfak8Odw4DuzSyx
/GJOL5Kk9mmd7UXZXnKwoDp26f/qsp3+CYsJzTRJMlUb5cU43tmQM+Ir/sDZBbUY4uKZ1ouq18Mp
xWkuJ2Tun83WYiL/1Wt9YWTxNpNiBO9XBZ+0oodqvFTXXs3zXXcySUtsRtgmCuBiyAaldMPTXb+W
RX9b6JMrSZU6q1A7BOEzpWdxwaAng1aEs5GwVjwqdN4olLsifNDpjSoaBjeUGfmtOt3kNi6L9HJE
28KUHKL5snJuhcpZExlBWXrO5Gz18KEswGI/pBDj+tZXz7mxQiB4vqanf+1i2yZiTkylsKaY0bl/
1EgIzXvzS1k4K8UFuTdOZoWihgn1ArBU4WycuasR6UQaxlb1ZLfHKNGZCG9boAJ0xx9DECysVTSX
w4LML1CHIAQB/gbw/CVl7giS7zzkBYIMhwSTZu+sYQoEuMR+5cSBlB/oQpClA6oBljIom8rN9s4z
0HDa8MQRcmuCxYXZkCh1u3Je8fPkEvw1ddIIRFMBoIKPp0PZYCmrwSNaRnkJ+pFWAc5aFW4WGVAE
iPNDUlsrVcbFNQa8EuCuAP6BjAaMgliwxYNqQhFp0GvduhV+e5TxWrYhdxJpKNutfs0PfzOGwAKu
G3SkpBDp4kLJnMJGuQYMG3khvFkMLhBMHu3DlVfgdDPAjAQwQa8KN4uk2FnmBTTC4bjh5r5tKN2G
VnjgU7oxxK9xDP9pBrrHJrhuINtpLo6SLghpZw2oGvBDeD0vDgaUVuJiLc+8iDXh62LPgUOM2KDe
g4b5EiREtSmruUQnj+FXZ34xQeIBmgXeF4ehPWbpi0MvdbRjTEbBhHqX5g9pqK9c0osZpXA+wIVD
AazVoNwN1NLpvuec1NkMKMKT1dxEQ82qNEiTX8oVAjkEskSpXwShCEhkgTbx1IZhZYNAn7JzSwGD
RsNf4kbmLzXZwwQCGLzX8p4GoyVZ7r+uzJQaNJ3VU1IBlgLuJ62zVu6905kCnxNOEeQU8eYQjAK+
weko8AyYU5zj8GZz7cWDjmctd3sjDj6/iE7vCClcBTNQmgPREgJ1SNacmtE5dA1jQL6/p/PsqXyw
GMnpZTMnN2W/2vu0NIZFATTPAlQNFsHQuDDWzLMTOW3DI+yxRNnGUx3BD0hcp+Tfa6i32xWS+kJV
74tC+5npORgM4jgJ5r4wryyle1YSuhFZQ3yu4d35fCJO35m3Bj3JGgm6f+gQYdYXN/IQA804dyoB
566KtlSS3EUNva/r+DFv6oeSNr5iis3nNpdr7GC+cRSkyCO4MEHHejr5IYCK3ECB8TYmbcjicDD8
WImeJg2QkM8tSQ/ur6cAowN1HJjQICSoYpC4Ak4tgcujivTOLp9sWWcYd4Nyk4x3MXezNZGbBbJW
mrI0SfGIdxQXM7glT02B2bUotVmQW0edDd9MuLMFMjICiYfeeKLMfHSM/+gbO3N7kj9ZdbjrY3sE
erLbFnP1E81gkCu2ndEHiVrGqpiq23bU1niJzyYErgS02yDGi4lHh8HiryytTCQVmCxuM514phmD
BEJ/BrbRzycIsWjK7efzf7bSFFsKO8jCA4kzsHyKcfCUSQXl5i1RFLDzqEkdUVY09pOJ9+WP++8/
X8f/in5U138sq/if/8bXr1D05UkEyOXpl/9zVf8o71r+40d78Vz/t/zRf3zr4jsvkldeiepnu/yu
kx/C7//TvvfcPp984Zdt0k433Q8+3f4QXd6+GcBfKr/z//rhf/x4+y1fpvrH3357rbqylb8tSqry
tz8/2n3/22+qvGj/8/3v//PDy+cCP3dMXqbns+//8Szav/2mmb+DFgEeF3wtAKxNC79p+CE/cX7H
nQRMq0M0uV81E5+UFW/jv/2m67/Dd7IhDQVlLYgPYVUFurjxier8Dmwdjo0Jx+Dt09/+/medLNBf
C/YfZVdcV0nZir/9Jk/fX6fTgrS1A2caiTj8Ttw+y94uu2tTMoSlAVG/GECwio2Nxkh0N+UV0+zY
i2Pr27uJ+fMveG9x4a6hOQPvlmXgOQZJMh7JZWsNLZzRqdCiygZ3QAOvW/j9FshKdzimBas3a+mH
Rab23N7iqmudSjdFRCnjXngRzX60lT2A8cSgtRV9BwnsoXpYGeJpwPZmUpJhqPDk8d7Agzu9iEit
8HbE2FFpo2Cdjd3Ej2yffBPB6GZf7EDZxdGKX/D2Kr9fSXmdv7e5GKZNWy21c+ihCJ+4KmR787s8
9IbB7XQW5yy/TA9kG3m262zpU/9tbr1iTfPp9KqRw8ZOtaVuLP6FWOBi2GmLjgBqJJRJcFnXHAft
+yi+fz63H9uwkArU0IwIWdfTqe2MiFca4gsW1Zc8vzH4jq6F84vmr7dxQPQUB0ySeFv2MlGczi1t
eFuZLPxqRv7gE3+A9NF8q5oMLZbWPgUJwcDWGE1kluB0AaUULnxl3AOGrGAsRhZxSDlCl5SlO77L
9sVG3zh7bbsm1Q5Y+7khm+AMqoiYEGUsG1DgU+ap3cLdnutJi1Q/r2kYk7vaQZvvVLgkC3uHBpoD
Wkc99loIrakQy1TULC/1R7Wgwg49niQa54y2XY13w8h1+uKMSd7snDINh2CEzGakurToCfis8oFA
kAtcN0WhCBYporYqliv4K16BGRdK6xnZ2KsXqZ4NgB4pcygijfGpKwvTa2boZlbpnF1lSqpq/abM
aYUfGXheWvjeEh5LSjl6AvW0Uq/QgaBmA1PriJc+Gvzsp2xWZ40JmxZb6OBR8qyqXcuNg9U5TeMR
oxeJ6ta12akbp+jzAcR8A82cnMVqP9eFB+BcWtdeZ1SWlQW93UZjFxhc79AA6Myz0WnofIE/dY/H
ym5v7Cm1rUtjiGv0e6pxWALV3acWDR/MYUxm6nZ2k3HNBYNrZWo+1XoQrfsDiUrlSUm1Bu3qepXR
yPQzChqR2R/Hokv1Q9iasarezEMNB3YPr66jZYAORT4kXhs63XwX0abNYy/J46L6ofWZ2b+aApRp
l2rT5IbjRaIrJ1Q0u9gh9zwbZlsPRpwC/qPMdKsbwIhSGeKVgpgf5TkrS2zD1zgY9EcsHbwWhWnW
1BWEqZVWNvp+AC2I8lASa3Ie4cc0HZJC4yDm6wJOsv0IupAiVN1RqKNlsMSo8wgdk33bRehEKTtx
K9p0yl5Ca2ycoxKCcP5Y0qTTv0cx+OBBtDO36eznIlbG2ReZgTYh1qt9oivQKOk6lbo07g1Kj2Gm
O+3PJkZF8St40kk07wE268cocEhdAO/gQCmtCgNejGZ8m6hKa4AWiaQjCFirAv6k1+ZAYHhcWGDm
Y2ZWx9E3JVGgVMHSgnbla24Phv4j7s2UfhsqCpFDr+6zOZnZ2OZ9E7u6UZpN+k3RksRCq9Gklhp0
AtUR5Aauhj0SHy1E1ZPhQqNVj/cYTT4e6xaPbgSHWBsHZGIMc0hTZJf0MTcfISDcTSplFJIsWubl
iekI5Qak39AQ+6ZGIdIBFfBtkHodIP82VSR3WB1nzpReVzRDoB8yiEuh44diD1ol6Tu3rHEaopLB
3RQWWYl8P3jVkUaAg4M2HYIX4AyLY6dx1A2xwfg4e0iofWkT9QU+yVXYo3U2C7sgtGKmleFd2M0b
tTJtVnRipVN96c3gzoZluDIQ4Eb31/IKLYvEbmeSoUpfIGPZXFoR3fcGYdTeDlbiNsqvadvIl0Kq
ikOQDGq1JuJZ6eu/S6ZxUgyhznODESji6Y+9xPCudpYtAAnSinTc8SShNU8n2vI9Ap2Qbqd8gJW9
GTgPMTCvcfDS3YMaap9szIv2XkWuiySBc71GWnr+VsA0sg5QAES0CBqA0wEqWZZNUHdDx58y+E2f
BmhGXQl/P9g64A7GTL4lhuBALB4+5J3RUlcaSLD6shhVbGpjI7zRr4LoakQWWf9XDEI0EwEYmr7A
9bzwIWZTH5sSqXDW7cObBPRCGUjbXcmDwjdW7xur9FoypDt92i25HRFnYyrPn3aBGQyTHCM0Nu0u
D/rDqO+si2o3bsqvytGoN5/7SB9tGEtFhIDDCCVteEqnq9bPQulzrulsdJipsvbxjWDrbi7YCMqh
+2Q3BZ3GhqPk2XK84WYNM/fBrjmxvyiIOMOEHNkI+7oauyRH1u9uZYRy3y1nVJMMqrjK0OG5xIG3
tcXLUMBCwZl5N3oawogShDaK230bbxBMYDHHzbRtfil7/nYULbRhI59hoD//jENnQjO2YjfYklp0
M1rfqJ6vbc7F3EG8EcccuV+sHtK+kGI9XbshjZQJlMQdwqMRXtJ1sVX6gD+ot9VRdc3n8SIf/Opl
ZTrlL303nTBqIxCFSSSC9XOunmzmWjMqhgbfs92VXurJO2Z0rU28rd3SXdsfSw/7zR4kcqCFieAW
qiWLSEHhOq2gOKqx8pUfVc950L1kD3YFl76GTL3n/5c4UAZAizHKSqekJEK+62xik9IEx9cAm4Nr
b8y7OQD09VrdOm7O6pyZe34J5c9fDj/lUE/MyvV+90T0pB47MHLDn/XUgCISJAB2AUb2hrq8NK/X
GEzfyh2fjXMxt2o7kiTqUo2BW74H71fOPfIT/3j9gXrdj/hKzjPYjScdBf+UVUH2RSqhgNTq8021
iNTOBr4ISAvO4ZtPmsaA0GVmvgHQkSXl9nMjCzQFspdv04vcBa5VJDWX7fp6Y4u8EhitfiWpuuzr
LgDRkyz8rAxnmUeQlkDYDzIrB8dSO1eTqtN8dKBWgoUcQCRU+NmN4v/RekJfZGD9+cjO7wGYA3AC
NVnZj7y8B6KsiKs8hLp0Su+N8KIqVuohH/5+UEpA6sA2AAVavOy05wDnIgpFLjBlrXMt6t3nA1iA
dt6WxrEpAXkDygmAfizedbMeFLjzvQq3Beq6buZXbn1Q9/mWbNfoaBYqp+e2tNNTNjZhlQxQ3kLG
BRGOq/ngV5+ZchltRDC79aW9TWzm7Nbco0Vh6+92QT0ixb6Q8VjM4tCatC5Ep+JSUYP2S7eh19M3
wxtdA4rFtSteIDC0Mq0fLBw8MVwqIEMnaFZfnG8lC2tgbIXKekShLEMmBB6M4pu+um9zpv/U3XS/
Bor66MKWXrUsUGBFjSWl2mSNFW2cSmWgo/GiQ+nND7lwowv1RhyhdOZG8LcjVq21Knw4v+/sLqnU
DCxroU2wG2ZsfMyvVY9gYR/4Qb1RYld84TeK98v+mjzq70drLnauYgy51iiwSjaiPBh7FEeu6q0q
jpKBNQtWUzJydy6ubHgyBIfQkdWw5VlvysoCpKKQu8jeSHgbyodeuS3Q/xvvm7UrU/71p9aQcEYR
20Q9VNYfFqMjRTpraYI2mYIHshEg8m2Ph37va2CXXUu/nu1WwByRCkRhBocF9BALV7CmGs94KwgT
5CnO7yZjbTRnzzpqy1J+AEGCZIlZRijZFAu7qFrBoO20m73+qo3h87rhd/0pZzgQ/XNzlXigviBr
BcyzzYmOOWTQcbeB0gG5+iUup+gqwxwLEB2DByWwq40xemKjXIbb5ggoDVU8obmxvzajb1P2fv1k
ox7YI5C8kv9Dlgn0GU28FZlzaTbchDfavX1vPWTbeZu6kyujwnFrwXWbjpJE93V0J9Dk3Fbf6ZZ/
zfelu5a3XL7z0g1HuRi+3BsByDIjS0KiFpWF/p5q9BTF8ICxBT/MsJLfPnt+38wAiKOjgmKCUXyx
kYwozQathhlZNiivBcu9wrWP1kb1+6/56qjeTsHpLGNYf9lb3jz2oJdcaf60J89k6tm9310CtrB1
HHfetD6Q3tsmdHN0z0BmZdqurfT5zOKuRcOZLBEhnjKWBxWaf8PUGxUTmsHy1gponm3tpFjxNN6O
yOlQ4dcg/gagBdX+M8+4nw0+RTaYuuSGoq4KhutmAzZmGRMD17XHPtrYvoWs6pqLsLwdcHIBBccz
Jqu1BKCJ02cbLJ2K0lpoQJAnSPciHyV61m4TV1JPq/BKSTOyNdzjB0bBJWMh9ADhEaKBxU7SKmWq
ezssGVevx+pBUVbj/Y8sIDPkwH/D8p2l8puyx+ZJnJIlP7ufdK+y0ksapiL2/kofK09j2dX6o7WM
4TCXUhfDAGIDISryDKdz2aitMyTELtmw735Kokvbm7nL/ZLF2yywrleJypc378LgsjkaOd5JT9AZ
x1ArFM/jl+wp/K59rwuWHP/glEURPf+hpyx5WHGBVoZqLQ5GGc8A4s4YquTLUL00SC5EytAtjT1D
tvat/v1XDeKKx/MC6RELz/QZA1k9WyBXM2ZsmYAf7X22R2XNgsvV+9OxuBq2/RpHx/l1B4u4gIBp
Q0s4/rvw8uSTo42KgAovEO+zJ1iMzK1rgIHY3DcoIJLblSEufRANaDMUhAwbyED8s/RkzTmBXmGq
AIDl0+KNKLXfwqe0PN1tXcVb85wXCRzQY56aW6SoylRzoqKGubkUIetSBciaGa5c/1qZ0ERDHfPf
HN/ieGRtXJqVNGhdaa7CxGbetlsTr8f4df1NPPOXAUNBJz8wgkAnok6/PIwdaQZdnfSCTblnJh6P
/M6fUHpGyWZDd4DfsymQGYB08/kwz24e2EVJHaBLCCkiSlhsm74l4ZDqDc6g1CSvbvr5l99haQFF
XuQWZX17+SjVNYoAER8K1vj05o9rhuwaD0ytXhFE3qq3KjfCyeO0sCf37bv8CclakqQt7A172+2D
OSB+jhNvWSxzh2Dy4lvg1T14eIe1CPyDM3g61MXrZNWjMdlOL48EcWev9GxU/JA8Qa8Sowfleu05
XBuqXNx3Q1VrBXXUAfYynrEZ6eJeL9xaQ/G++OlMmzRSV7KZ5x6snFxH0oFTivzfGWmdTsoO0i0F
bhmZDxNu0nmJXyBBZbyq6G+cU09fQW9/dDQAPIarIZPhMgF/OkqnSluTKMB6GLUbCkY3lmyu9OKW
vSadi+rn232z5kstqwy4cExAUMHICwyojoLC4s3Q9LiqJqnqZbL62O4QvO7pzmCqaxzXj+EHWwdx
FZLTKOYjEY/K0Okg6QhCXkOR4UdALc8K5q2Cp9i+gi8OAfet4q154WePsUywvDO4uE+B2RT9AFVw
VqhXBgX7CtzGaL6y88b9/IY59xYXlhYXqVopeqPXsNQH1aVibbF8cDW432Zb/rNkkogldHkwIBxZ
sXz+RMkwUkZ7jkzkLsPkzITrBoEBpC73HUAZwPOFnkxmSlmbeGTOlxV7ckucXj2n9hbncaKoFIUm
7MmQQ1yqW36guLeVPdkqK62xH5yKU1uLizsEAZjDDblhXqNbw60xqf22Z4US9L5EnBCWX6zKXvwT
qzIXYANLhs6D023aWIWu1KMAECpn2TMB5sHNA8VN3AwA2Oqt2Zkc0os1zZKzdJ1cRk126P5pd3Gp
dwqKfvUMu8XE7JvBl+npagNHvN5mR30zocl6/ipFMVZWVN4tyxWlKCyYcJNNHVDt0/HGU9pZRYd0
f7qzclfW4mKv3o5758bZ0CDe/3JmRw70nUFngaUulKrlrQqDqgQSyXXtD2GQcXQnVAGaF71/b4DO
ckEFuOYbC/a413uJYObWuU1w84C0KGQtuvuG1WDn3JOzMJ+AD6JzCBRGy/ItaJ4tJw1tJAaDcMPb
HQLILReu47b+LIUlrmMW65vMU3Zrzs4Hz9ep6eU2olpt9pWTsdabg/gbascXaDuCYiMekXRPD+VG
u12Z4LOYHCSnEERHhw4goQA0LyZYt5ralLgVGXp4qB2zxkXB2m+hrZZvE8/ZeWvh6lkeHbWGE5OL
Uc6FqQNqAuVeE7lXmYlI9vV2QvNrvVnN854fkFNb8vN3LgjSvEBp9Rhe9FzvFORYlEuJzeTPqI2h
EPgvXOmwh7wyYDlwBs5yWVlcGUpcj3I6o63xVaYitdfBi1yy7R5WrX04unfWFiUpIHe4yhtYG1zi
8i/mVgqjyWJc84WjWLxm79yfk4MDtBfuFfLJZ+9Vr41irrFwBs+BmjJx/WzVOG+OWY0sdpek1kOU
p85tr2jampclN8XpTQfbSI0CC4+Azli66ZWZVvOsDPJoDH5asw4Ixh5lcY5EKapja5v0w2Pxztxi
j4aK1dtGCHM535Jxq5uP5hrCVd7NyxHpKIShhVj7oEYd5VWBOKD9Y6voCN6G4C2xsVs54fJKPrOD
ow31BtQ5zrTNCy3kEn+WsfLoMCmbxA+tbwTa34tWv4SW/6cY+BPc/KeY+v+HaHmZsv7nYHn2I3/m
nXgPl5c/8AdaXtd+B1YGiCqkzuTs2zhUf6DlNUDiLWDM3lrvkOfS8cmfaHmT4iNEFAT5f5nWIzjY
f8LlTfV3zZRNiIBpSe5lhBu/AJeXIe7p9kCfLBwHtBA5yA7L+HfxojfOPMRonDG9ihGtAEopv4vr
wroIu+nKRjMz0wcj2tpI0LuRUt5YufY6J4PDBmuu3NTMDq1Wq5uxd3DvqFw75DOKPUn8BBwZ0Czm
2AaI3Ht7vFO4bR3MQdnatnLXhu01+kNMz3ZuASLu3VCfQlaUMQvn5DBBz4FRYahsNpWXTuetH5Uv
Wqfuga/1SsBlN84UWh4VVeWS0boTc6v5DVT4vKFOWlZpesicekhdQ++YkpLQpVpBmVlqvjLgabdU
8aA5aRzkqMOFqnVfoa7EhqJtkLEtW2B1p9DNiHGlR09l47CwjXo/t/rvzQ3Aj+glFtWu0RJti3tp
o9tDuGk9wB2RXhKBKDpU0Wn7vTHTrxMX10P5MlCUVA3dR/W6ZWjoEn48VD76F9CrpAPsVjl7fUC0
KPoxdbtB386d6Nlc5J6jjXvdmIO0L+5bSpPAFvqxaiy/JXhiYlKzEe1drjPMewFssm9AUD6q1Mbt
59eMVix17B9J2Che3wjDjQn47j21BaY9CQHVrCugeJVtnoc/DTCYMDDQonhuJHsedSE4roYnwz4g
FCW+0t+X6vzzkQBtGpCotd2yZ2Iq/K4afqqjWbhjx6+qWlyD239ktXY9xO2AVqUi9B2FHyviW23Y
bJq4blgJJKpo6vFwX/St8Eu1F+5k5d5kKV/mkXcuXpNaaz2rQ+ULNIsxs+jwENL6FpCXQ2ylYPYh
c+/aYkSfNApFCcWrjm9kpaJ/GXnp2ro4xsXkk858jsOs2xq8AW0+wGMd7w+OPYAtdqwHZqXKtT5i
LVDOTPwacLIicgcnNPeRDg2DvLAvwlBcR3N8qSuJsxmvqhmQdgV4cW9MuMaSIbI3Iklf69DGgiLk
CJP5RbGjq2Iik9cNpnVsq+KlNilC9fi6HCAd2jbW6IFyofZKs4+8kcd+CPXz4xjDuqa2Gxy5fWNF
aGUuKscNndhmuZG7Qh+QDgcLIYu6e2T8iR8nOHd5bH7TQ/tRxW7bJA2x2Aw5Alutn1UCRgyevoJT
f5rS7xAS6KGnFH3ldtaxtEy+qHHrMBsYZOwX+5g4WsFsGlZ+BDVJH3DkEeT0MbJ+kKZVTeTFU2fu
bkTcbpXcKlzNHoCBmO5Vc2hdnozGZrZzlcXDJjZw6nN03/miIhrrY3P20An42pgteKc6ePJ9RrRA
mejrBP7mg+PM2oE+TVZiHPtuGPdlV/qh2muXjUCXlzYrTlBNxCNDo1+Ral+lNdkgpp7cIta9gqAJ
Fg2dYNCrrjmfKt/oh9SrSjjO7ageZ7W8QQkDAiLQiXEhWFy57RBPrmjNG2NAiWbGNRADlR80k/6F
0AntAWVs+hG174iLHlgoHPaQzMsa50AVX7Y1+EX9MxNReFVO6nFMU3qpoR+wmI0HQHqJ34vuoChT
dKhshU3zNHyhpf11apvCA0z+Be6vubfNzNcNxfTAGvFYOyU9EOhhHHDlCw9dHKkLgXDl0KLZcIsN
u+N92h6bwRn3U6p6ZltMXoauRw+pi4wRR2ieGSV7JVNuaqeu9nOvFlcOb4JYi9KNBmVmO424B5kc
FMKskYBN6qfZqPOuVkevoCV4TKEYGTTDBa/ChplVk/p5m6WuEreRF9da49Zd9tDIrVsmzb05Kc9R
VM+snMuDUBVG7aGDkjl8M/SZuyWfu21aoNmE5jwAlW7tZmm7SVT+JTYCQWi/UariWHU3ZjjWARZE
J5VbpOGPAblgyFrolCEyaZnpcAiXxGGg4ju81qovIZxubavIPghocHh0rEvmqKPtzrX+aDvoguLp
HG4CFLKiQ5QWXwDZawKV7y0HN3dumo1nZtS15/iVRxphZJwfhpTjAiwqz05w3oZoVwFaDzx6AqQE
n3c6eiWYqXIELEMnXD2vpkDjT0na9C66QaeNYXcPczU+oJFeQFuE1Ng0udtx2xu1BvAd5H5cIqI8
aCf+QIYacwBZ6SaNOtRB3gjfiV+r+n3U0ASdEcLN7di8wON3WfVafTvlL6U9FG5s5cMl3OPbAS0T
BZaW4BKebQAtKHCj+ktt6QAIzSbIzwCpcQdFGdyo0bqd1VVbKNJcNV1Ir9HK/D3J/V4fwWGIpUY/
cHFRhM6zQD+5a1Sh44WkBN4+xdVgaPVVkcANSJrsvhEAPkSOER8aXd+KauigIlB0nvnSa13mhjgb
5dxPByfFV8XGqVP9Ru3Lx9warSDtHDBnc9s3nRwPBC4gY4aOSQfSJT8ssgtNK62NaVbXnVW32yrU
PZHaUnZTxQ04Tf4ozPEFbUtp3r5kDqdeMubGJiuLu0IV1Sa1jE0TzhGeXopeOLtCylmI2dO16Fj3
vN5VTwo2wGFQezfS8+KqCRvTbTSyHatJczunvzHCqLjuHLGxnFzdRGaBAs4Uvw59H7mqYv8AXD90
1bzb66gabPqy22pham24Fn8LeY1Yth5v8L5BsFZvI7/sWmxM0qE202etP9hgPBax8EJKArzIYj+r
eIVV3TqCoI+RJuGelTW7UR1+1Ck63LrJar/MjX47yAGZJCw2UcQRu1biiqBx4qK0zIYRGj+mnfDQ
3RvkeFJY4zTois3jn3NoMXvIn3pNPfYJ3mSrdCK/NivI4YB7pYCkyWin9h7wWYtpsTqiKaVIPa6j
56bRwldbKaYg7ywkeMqyccVQRUEZoxcv0r7jvvvGQ2L4oqhQkw2B3tKop/0vR1eyHSmuBb+IcwAx
bhlz9jyUNxzb1SWExCSBEPr6F/kWvemy05mkhnsj4kbES1Q0zXyYB/E+yjE4zvM8nWO6n7xpW29b
1y41GeGcgfkir1BBFxQrVZ/ehjN6ZNzkve6jwhmepyTRhUEM1rF1ae1Ba/6YGIHJF9s3eAodKVLt
+/lsNvy4mkQ5Df6Steio8nQlbc4F1t8oaT6x26YJCOpoDvLQcR+gQHSzZeSyhC/McUX2z87NjHW+
QgC55160PnLLQWxhJsbTKOz6+z+vgf/PcLEe0x2NfKcqJxjMMYhhDANZm6mWFqNXDcSbuHlbdfKc
1K+6PULdYGOMoLpRMYuTIJpkTbi/ai0RuhbvXT62ULOsO+57/1/vkbs1zQwizX0aTLqXftJTXMeu
Lbjm3ysxThZ0Llipbl0zFk1AUo2/ZQmVWaw2e9D9xkvbrXDWSMjRTA9iZf0DirMoGxD/kLvdwQ4e
vxgiqslKdUmpWyLiiGGDdFcXblOZFqx93KIwjwErFCxo1XkckyrpeXuyuytqI4O4XGdEYGBAaUWW
k9BVEu9liEGvjOnlV9GQYhjOy5k7z1kXwJTAm8FmTyD5M2dpQTPjaBLQwWEiatdHO73uuOfzIT74
euAVGVAMGmmqHXl1WXS/YYQJ/iFo5nHjw4XK6CEdQfBoflPN9LOtgSghCY7W743HtsQWPzqkBWEQ
h0hx6mN8XZ9Jd7WsaQ7M3fAVg3leRjoWKcPBqkghWtbiSmgLgUNvkc3RwbB7tppv2xjM2MFewUIM
Vg6gYjJgAqWY7ZfwGKYeXoMddnSQL2LWGIlS0QSOKWlBH9gAQAXbn7YYc4JRVyjKutNIQ8T9LTDB
aUMMMKxrVPZs+5EjXCNhLLpVZAH0p90B6KYRuTsYWbJFQ4XYe0WzJLKY9fIpVQvPnmHxK4Ru5Zg8
xtxjk2C8LI0PyME7tCY5OizQub+vabW1UXrl9aBpUwg1QSBN58dhGNmjh1kqDDTuC3xS5lPvJMPJ
jD7QFOrtWUtRh7IEhdeY+FdG+9JRoqsWk5QkmWQ98kXnmMpglz6lR6dF2kbfcvRNYsWN7PtZbJko
1nZ4WENLKniAlrGVce75yAeaKAdu4ytaG6w4GU47ImKm3CV7WrhkornVbIffSHuzibkwMyc5zH7D
TGLW7grZVJYOttqJC3VPEmN1xPOXbMC/NUI2OYPNnQ8AKpc+zLd6LDVMxtiLTnZac6//DWN7Mn0E
GfLGxnKtiVDg7JOmL9Sww1lwgv35zhHzEDgvLBw/GsrBzaR2zOzKfzplij3EAnKjJc55H5dkQRvW
6bleqXzrQ3eoKKRWWWKgDp/RFxR2jOcC7Rif4rzRh873H4aA07pRO6q/xDvHvS5nO2/P8PTI/XAx
2TL7Xt5JA6I0XT5kkoAsjtrvVRLUJFiO/TA7hyVkLXq/Nigxpfnaj67BrOpjJNV4QP1VqNbDvvAx
WNq/hmg6isCGqD2j9GZM+zRFSIBulcQoJ7L+GEgZlm5lj54+s/v82gns+6E/hYZ++HIEfQJpdxkR
9MAUxBSCzvqCu+LBDYoZ5VOR+HatlwTFLaQf6GKT/uA1UY30bIXRNfaWTu0dqRvzzY//OuEMFcio
C+3taUYE/xNDbtJQ+9Lq/RPe5xTTrtd9mCrH5/BBdnFw2tcgbd6Tbpf52i7PICjR3TlYPJqc9ohM
uHpTmjXDLeVhRqMmyDC/+KEoMcApnDrauhqiZpHv+9iUsqDdxKtQo8zm6wvDCDMMNDa32DFJmpO+
o9WWoP9i/ZmTNihwLDW5I9IywV3YCXISCeTBGsPrGaWOLQSJizbZP5tEdoWvNtTXIsSWT8rdFLCK
gXXHHrz36fIO8RjgiI3YEwrG47iOQz4nbjY6HuDoETaCfTd+L51jMHFuoiIlxwDDsjC1cjKqe1wp
nnmb7I45pBH+ubAb+ogS/oxj53PTl3ZLAcpu+uM+iItPx9KDq+PTmPS/2EJouCaFhkFAjIKC/vD/
nx5hPwxs4z7I4K5gyHwOwIGN0zXRuP5EzHSuVjCjDs4zNOdDlCPotYRhW9pfYFI158ZNBeZ5UjSG
yBP3TIvGhBmcHVuH0hDeI7kaXwMXDXmbQG9nGnUFBJZ1nu5vDXMW7Nng012ZPPaj+uslc5D1HUAg
tU2HbZBtpZbBPwRcv+BgqUMdhDWDPpU3NnxS08JrJYFLpQ5c3AL8JdwF+vaf3+sbp9v+uEDcLDrn
Gia8HDZqLt7anZ3uVSPdr2SjN2QdUZhr1fiYsTPWSxc8uBHawVYkYTFRLfH7wZObDrWQRBfL2v+F
E8Sae4ydRukXi0MMHIUWVL3NUCz9/DTOaji16fKkGo00tJ4/ka1/TBM+lhgIxkgybpau9Vi5rWDQ
5gmHmFPC60Ic6LwXwwbdb9yQJIM6988Ec64DjHpM5YYCWaN++t8ULSS3nhxzYzpa7lJ7p1T/ZTxN
btbxDiHntOyCq9K4AS1hXxisLfA79CLWu604Bnwx0ovl07326PCyjaJ52tur53W3JvTfnCF2Cozd
vlnl16u1CB3lSOL0UEevU8UB2eSRxZnidnGaDX537RpTiN4Hv0G9sQq2HQOH56XzcDgiWCKfnOGV
Dt4/reeqARkc8LFGIXmW6Ontqv9gd/SlDebThn/gfeBiuifss9F6wNG+470BGsXninpL9MD5ecL4
JNdeVMoufk98eUDEXN56RAP8eUBrWGAGDR6Txs9TBBuNmKQfUj3kwtfoJ4JyDPUTaZqgCjpnxJl2
DFq/zSXBeRSIBMhYgszT4Ti6kyzYUoZjz6CpXEvEzBcwnlC+eu6iFZ0qsPrBgpFsh8vuHG2/N8cA
eJ2RmCXYhMyd2VOFn4xITUQjzoJ3xAWcEgCPB4ydf6glxeDiFs0HOkxd3tM1zvsU7n8dILBO9GGO
FBO07K4Y7m00BQ53v2w8GP6oMXlCA9veggAQSrAtsopG+pgwNt4wsnIWay8eNkc+iWkp98iLrrYR
KvNRQZ+j0B5df7JnT6Lt4ZhG3a7QOyY5Bt0PUdidvB2FJF5O5syGW97jPZ1Xk2Ip97peViS2GMxn
56GFaYRl8mflymLgHpeSiP3vuOnNS2gwxHD3v2LbHBTI3LzphYPYk4EpN9WYcukGB9ge0ad+3x+6
ru8yn8EQ3IoGEREYFoRpVevh6BgEAne273huHvXQObAWhvgsUvD40JqhKEdtEqvou4U29SKWc2LS
pfBhMtVHuYrMw7bOeJWQ9FgOui86MGW53JPmJOJ3wNv66oftZ+9jicJu7ylAc5V7Qf/o4VrE+0zy
ENh01SGBGqV/h4MYeAlf0d7uNjpwo5D422NFaE6viYtYKDuehz19B6IMua8G+CYmJ8fDbY/M9+A3
5iqsOVmEuAczEk/s0Hs9mhR164M4LpltTnhM0YOHd2lXitAPSRE+a6Fewt39jRM5PaW7PTDtrpmP
jJMSXgJOARMEFI4qQfsRbGcxcxzD1E8r2RGMW0BpTESnDrKBFEnQiGWDsXEFEySdRSG+0ogr1M1Y
TrfJQbCdBsZhsDtqk3jfo+4vFG+nwBJ7wS8jlwhezwe97UkuYIiHADwTlkySOuoX+4Wcr5sr+5c5
4s7VgfiipxJW7+nqVrYLnnWrgQKnOs7mvpY8TCsXCcfAk+a1BHR8juNJ3cKgf52XNwyQgYmInfOo
HXZgPQPTTny4BzdnpBUjaQcJZkWTphnMw4Nsoj0tLf+GD8OWcTb5ECbvPPdxA2ctEloTm9iz9WiF
D6SurosCG/oGVncoW8odJhEAX2WuSTpdm2AJS+ufiOPtj43xip0Ah4Sl9inU8K33rY9bDF1bHm0Y
vWJNkjm6fU+8BeTE3QdMqPWxGQN0dEuYq2F8TFFJ5ExDFhYtYSGiBNU0W+vV38MMzjZwZiAAyxQD
+2FDzD0Y92l+ksG6HR1ghd1gwsx3B1vYzcfzdOlpcry/qdpeE/TEYiP/HBQ7sDndrpg8/YLvZ19M
tojhdnKW96ZVz/j25zG8xrHQp12aH8fMz10A1qVvHRSlEHzXMnCed1iAZIv0IFMH5lMp/3MYurXY
TQ90LzJt2XeAQiQbWNZIrkp/ePUHNz265JH6BiUG8Y8DjOrz1gBhg9V4LtiCxG8vOLjM8qLXQ1Ka
7hW6APf4GO4og9FmPbSSwXWSInV6QedP9M1D05tPU/zZT/qfAnqLMUsxFwDTcYkBHQh2po6EcpIP
jvBxEHX3GYYF0BlrIV2AzUVhA4vu0brtScJ8o9gweVGii84dDi+KUag3E3uYpkZ/K3tyldv6zBrm
Vz4Pb75sWBHEW5TLYA/unZ5bTVx4le9/SMOfJOw1GjJFp0TAQpVsKMemu+WSN9pKpslpEg07kMVm
89g5FxieAEHaZpzPdsntIDFN02scfUtwgJsFEFVUF3syPEuQNOHmkxKJVqqc1HzAKfefWPyzDk4s
8qE2SZuutC0qN3C8uti4RUkYJp8AodAAegj/nRHszDZ3Ad2VtbB+r9MZH1cV87JHZcglyVfyy5Pe
OeLvBAPhdZSepADBASMD2FSu6XAI4UR0mLfui3pCn3U8nSIUNLgT099OxeKAmueq+2Wq+2hk6Ecm
VH8CK12w7Tb5LWYqWNJU6RS1pd8B3Lz76+TTzNtqGnARgtS6Du1y5pRNR7qlMzaFWwUe997T5e/q
9sg9GxpZEAwVMJ3kSSiastP0mzno5Qfgj5gevyNqcYAxKB+sOT6hi1oGPUrG2D9j/3berxp/4uRL
7X9QL/H+FtGPGelZSG4GCjeoCfenxHtPHV5z8QFHmG/Z0KQgBLrQkKGJNX4XXlzXfgwUjAEjXiVD
+VcNsO8J+9QpxpAiEDqO3sYU+xv+juWuHSRFg2vBR8eWHgnOK0UIzFn8S6pdDimhj1CfM43NwRui
71jp3ykcvky4rHm8+p+RJV3137L5D+u+y2uXErAXA9LRjdNGQMX0dJBy+uMxuz2l/HNCAmXueBSY
0CTMwWdDvVMnPsUjgyzCa4C3+z+WtBDAepQg4QeDyj7/8owrK7bFaDzMX5iKiLyPyHYRXYMcI09q
dAcTqcCO4Oje2v5q4JS97v4HVhxuLBkvMJ3p/nTfgHkyqcIn6nu/gO7wHIKvfe0+6KqztDNw1sGd
5xm8Pd14pwhaqqPFE6HjKC44TvIRTcHLimCCIWYvg993F9XO9LTKds5T6twAoIN7ofTNF/y8u4EF
gdLCCyca6lCt+WjUjDeovaJ1rFvH8/LfKNUz4cENavi3Ti8w61L7BN4xLXsodpHo3j+LYV5xrtB/
wMdfURqTahxAzSQBTjar04NaE4I7YLriMz7dPW+K1SdVP8RAqemOQ9jhMC5OoZuIQHwB8aU8GH4p
6MaRTxdjmvkUCkB/mNIB1vWgpxAAPo9K4igvR8l12DQy5dOgyYMFlow9oIXV3d6WdI+vGCsYSnT9
KPXcUV41g2UsUkAximFn9J/hjxBWg8yZ9rPgoHGHHsda6pjnxeBxbH6QR2LAvlO9D1IMLnAJhHl9
Il4HYKyvRkXPiw9f/Duk4bcbyx1AKWc8lEIaGb44QC7OsNyoxbDvOcwli8AEaTkqXGOGhSFMZ77X
lMdPjU8h99NozWQkxC0W7lXEr0Mc0KuCJdFpsQP8rBL3OLYITFxRbHdwxElLb9VFo+esaYCJ9JjT
H74Atlw8hE8Fi5eNeNU14JeNvUd4gitai2hYKtFCc9v2P+22Z+Bkj60BTAjSyFxjpQD/NGXcfQrx
3gMlnv3ndiUXcAbFSJ4DgMIReDjHz9a5B84wtdkSQubeomSBVrDbYxCV75z+KIJ9hIL3fhNOYGI9
sPT9hhnSh2b4s0VfkOZmdOA3aDhqj/IXgy9Vk+hgJbBlXKQH2/onx3PeEHWduxuHG0/nV6sL3k42
gEe9vQHlBbo8ww9hhPMWa6/S3fyItPUdO83iOoNHMVyWhiT6lw56zHhc3/+fB259A6yoxic1sOMi
lgLzF9fWqFsMz9ccSE69EwsW47/FxQ0Iu56kgahX/03h16PbGewHYHpQOCRysy5xn5RpMwfDm6hD
XkfyGA0h4sBxfAb0d9//zSTCk/inhi8BQKtLodigYz3qz05f3H0s3BbILuU0S3F9C4CyvvM1jM1n
iDAktXcZyGpAZe8e4GnIKUoDf/3xuGmed8bP4O5btglUJHCOigHf8CHJ+dbmtnFxkGJSpglyJyS1
isFNJGXLf/31NPWlapMj1isSquj7nrA6TVh5D5lQmMdCokS1AJGkpevjK0WTIz8C0JXL8DmkCIEG
+QKLtyOCj/J42jM+gLGZ/62zKdbl4Pv6fW+xxrti7wTajegESqkKd/8ddByiU9D0eeB5aCsrvfrF
zjkk76YaqZuPs3mFfdWHF1IFQA1iX2+DetvD3p0A3TePu/tEhinryaGlZKmnec2APRWjwvmSbk8L
wJ5A/ZFgMtq2zSfysBPoLWlzJsFeowDBiQaDrdCrAnpr4F6SoAHw3qIluTM6J+5PtXzahyfg9o9k
unEHugXwldN8TvUr8bGIFzzV8TCQPyEsobfhM5mf+rgr11gWwplrd7b1Gj1v0sldVCMx3p+DbHhY
G5SWXTFp8MhBaaCJyFKAjk7QFK43lOMKQHe22TiMR4//Lqi9sKerIPwON5mtGoRwDIdyio8AlHA5
aS8tHe/THXLokQD8b4Xa/BuStHPtiUvU2QxJLhnr3kB9lGzDHCZkExGM2Ozy704VREC4KRzTXKXf
UACDicTXQXIlw0OU8vMIUz/Vzblortv4zHT7u6IhwS8h/s1kzOFnPgxnaE5a/4/n4dfBZCTl6D2j
idsYhOFQKLUTlDft8jQRNI99c+0DGrwo3ImvQ+O8unC0u01DgolDxfG2jH+FW0a1Ei89qkWIgqth
Kvs5lUex6v0JAJjGc1/IkXNx6aKN3QKesuPc6drqn74p/PCrod+2V/8HCew65UF63BExsE4QJEw1
rKuzyRNnCDohld+aMQfijbdr5rZG3sgFFRMYhdALS+UFX8wY8Fsu/xwBNeVIk+Hg/l0c7gtmzYI2
eXJSCpjdQmsUjaacGniribTJHCyYyF3/xbZ72ACgV3RGO27bsZjmpDvNOE1WSGrakZ7VmzD6Lxf2
aOQ3QdiElyZFT+bfFQYYSYO1kkmH4mLy3wbpnVmvoMns/KQQ97gjHLe4ZHBBEIvgNG+vOsO/HYQN
WBICHLTwEO0CYLPzp2h03fQwpuPDsY+c4+avQQZfOCCq/bmP0UB1j6RdgcPwohnexEdiw2e5w9Fv
9fQlHRYQfgtHhxJnQYTuzQFZkblNgksdIX04SeJaYbyZMksKECaZiskT2LzjRmAXA1woIm7daufI
TPxhYgq9AXPAGfsI3DpLlL1IBDqghf2ZZJsl6Z7F3MNSMmfdTNXaYnAjDYto2n4UgGLTqfOe9I9K
mv/0CUTs+yT5e9SrGkjemG2QIWA2IUdl0Lc/OkWpu7KwBhmDVjOA74WMTdmubyaBn89ID9BhAEUO
y8UzGC7S3gXM+4AK884PpVcQBXf9Eyo8A/LLr0WcVLT1C3ytWRJDCzN9rEoU8W6Ok4MkL188oS6/
eWgewuknWCDa2OPvecJ+M32Ap7ihgmst8Kjhz9J3EI31BVyWbop2TzATr/p5D/NxXdEkpsOxJctb
YNvKhlha2OjBriq3I3/d/ntk47dvox/33o9uMcAkWEEnBu5EY6iqtnE/TQAJSBzNRU+R15M4lxB3
MEmbc4w0mmJu1svKYJ8J+QR472Wb4WcUfMCn6mWevevcrstZSOgxRvHI+J7WVqKJjhVOSgdf5epi
eN37gF2POou2jfI5LHcO/BNK+lATWrlq8HGscSh693yI/IdeCO99mID+tK9wl4bFnkC96K8gkVoL
kk6kGt89GjEHCaBZPCo0Axq6Cw3VlAByUKUyLFvY16/IpFLrsfePwCDz0K1pYnOQrcWePhkggA63
r52r8BqReg4c8k4aH34YG1suwzBdBWFz2c2NyZwG20R2YVdA0ztm7d0UhRQcyX04P3vgNyrgDxGD
Qmjbj5sXg/kP8k2qwu0hCcPfnrePMJiKJOB1w7onsv8QhBSrwKmMiDOCo2KLYbgQ91slhJ8ZgxlO
+ak+GXt2kQa4TdB65hHJw9HmawRqLc3B6ezTCUOwlb98xPagNHwmzQzNW1cnkBnR9brrP90qK4oC
TMRu5YegmTtba+9PYjTUXKggvnaUhjKIYDfrm2fiwtPGusVd1qYEYgETU2+AftFENig9C9ZP0WXt
O7ASdD/swk9B0MO9NmrAsTT97wpGQkhD0JxE4jRPa5rZDiWhUt+OH7+Lxs0byNXljrrVWeh0MqDB
y2Cnt0HQLBrMiSoNz3z6Kiy/OuPoAJ0TyWnc+a8HQWZJZhdrJWK3YVZ/pgaG5kgZvEXYbycZO0nu
z6Epe5MW/epdNtHdMJL4uMvwOVXilTa2lrt/jaEAGkYL4nthZ7+Zo3rtvsZkPAH9/OOj0p4xrBOo
OnCTPMDaSvD9ukumIvs6WTdvlahb8YhchAMEWNd789nc+PgzqosJc29cKogGgKXh7vkULWp93Zx2
llRBslSbWZ5H8GS4zK0XvwTLW+ctuEtZgcCZUm3poWGv8i6MG/65a/PA4SftweiDRzCg42hevb0Y
gd1px5ZWQ7gY2HqfhjKaX1xHXlPwe4sXvE24VXfWXznQsnzaUHqNv4apEghnlSaPoz47OnlgAwQc
HbD59WcCkYAqo7LNWHgWZOcyQfb6uWDJCfocOY+DNrUbLpVrdlBfgDlsi3t1OUwaRN5b6jolm2W+
ASH3GSxoW1kjWBwX57u1fekutdzQqUD+Oa61P73gpMokF2DSTeHSsEAdutG1Dhxax+QOlGNG07aH
HUWFRFApSny8BuaLoPXSDE094lCmASCK2YrFOkWEwflYHvg2lxsWCcjPXEJngN4rhlOwhNSylGuJ
cAUNBdXGwHCgRJfxG50vM4ile/EF3fKgyGFw+RFWtBnKVgSvyMdJiwcaXYH0g39Ql8SVB6ify9ZG
NQVdOYmjDuIXHc85VJllBLq2AfTWtxix1U69zH/YDl4Q8tA5+q9nXrU7Ol8GMGbWFWicuT2BOSsF
51cwRRFYahSnfQh5jgj+E445KfOA+hgo1XAJaIro9jYtOobWzbo78oLQWuJPTtOzSE21btNt7Dwo
g7uSDTgZrffC1y6AZkPPGC2GonJYwoy18gFeqqgvfxnuzukeXYCwMZJeO/tIobnMAjh+RnuJQAPs
blH2PM3n4Q5GkDoeYQ4IWJqP5xbZ0VzrQg7LQW3LdZYfewjWR0NX2853oLM9eZaXWwM/ky4kcP9l
e+HT9dytEJJPzZa5RHoXZ4R+FxfnX8FRMkzdTYTJa0OcCzqNAsYlD3FaKgERgk9PqFSNBp0DbZxo
4rcURFoWojhupYe3+d37EB2RZHzkKYrVBEqSecrgZFUgQjDrZANxEy2m4RHI9wGbC/Y3Fy5RXQzb
Pyahrx7R8jZx515GNWC7SdQBQwe6bqelUh3DS8r/Ar/9RdDLswMzjNJiSD6fYjAeh7BL/rWTunQg
cqvWad+bgAzQJX/a2XnQDf+03niEXCE3HQADpwtPm1HyEKj5qdXuZWpBsWPpU43Z2kjDvBjam5Ky
t0ijaaOxgwN5T+bCeidnncIKNit7zjCEmGm/B66XGgiGQXk2bpWk/IVKaCPT/iPVX6n4jFtwwdCa
8BTg34ZUSqfa73GUCe51lYcUJA6Xn7yLyxn0pN++qx3+jNa/QoN2l5LFzuMK3uHgt/5UChc60331
oMNerj2Q5kbJc0/Vq0iAK7hylMUy/5J17U9qQ9mIOJNOKYqWLD12nf3RQYATjwUrIMXuidvkb7u8
h3ZCREDkPFve5078PbmXeYRq0gNztf+FqB8rPrj3bkjEi+faI/67j2nVKJm+PI5EzWA+wLU3u6e0
B8Gvicmb6HkdwsSoSrauGtP/NtY6OPUXFJgefHtjwLHV0nBQdRQPHXJZEH1IJQV4KUV68Dgvd8/U
3ha/cI/+7PrMuwa+cjuq8nYuZIeuUhhR+7oSO3sADwRCGFrHZKMX2+zxgaX7o+NyhMI1Kz07Hlbq
wk8WpuUOdXGEme2Q6KCOVfMmU7gacbxyMKA9Q+LllUBUszpRX484IkBr+q84bz+paVD3NB4Q0815
nBDqmIVQYS0LpltTjPLK9ryNy3kYrJ/Nm3xqacizbpquaDGOfj8+z0ELRYMymVL9oU/cPw6BnZL1
fsWCC79ZW8jX5ad7x0+EqeDvdU5a9cA4gUn4jQ3bkVL/xaz7oXX3msxTxUYoAqwPjRM7Q/aczSsp
YmhsoJf6M+zzxzaLki6rWzjxXoRmekX2/JEQrDHi/cplqeOFvOE/VD7rUHk0KkE2FuD0TgrMTub5
ELeM0QjtZTz/+JsWZ0hin5fULZMJ5U3THhOXfVl45GR7F76iZr5E9m8SsaZIHPmAmZ4HjzcwGw/J
I77WOurcgll9sRCAVhwMhrvPcMroFlzHBJwSwmndBzDnZy8c8rBLL7Kd/ujW7pCvTGdAJq+0FQBH
44el9zCIEj1Mkz4P0BiPwR1+ncBSgJlLZ45iGcbbEICYJYWnOkZvtuCZ8R/oAYouNoAtKf+bWX+p
hwDaz3EtgAlVqLJvkAVDqaXImSY4XcNQC8jDnXOkyVPfjxc/TOuO/UXcVTmCKpDu+w6ZtF78PPbx
9aNhdNvCD6JyDaaX0ZXPdtpuBhRzgMZ5SRtER8GwN0KJh/6IrtUSDEXAzKFL+3z2vFzMzTNBMWYm
e3LkD0RSWr+mUZ/baKukn6C7QNnIw++kh3c/GkWyLzmxeIDhBwEC1AMQJg4Ft6+ySV/JeukmkZOI
FmlLs5iw8+i0JxVgQ+JXTtBQwJ4laN40dW8p3WqF64P7lyQGiZdzp8lmFh4VSN2JmCPqmUeyk8sS
YL1Kd6kYB6QHRKmT5dpPdQK/hylmD9QHJDjKetGqlBt5nZDYnAUII4KS/H8cndeS48gRRb8IEfDm
lQRBTzZdm3lBtEWh4L35+j3cCIW0knZnpkmgKvPmuTfFqG5j8ZAQcUtOg9bZxVQipQqRgOEpzP+q
1jrNqEHTs4y0zWuOXrXS5mIbT69pbG6jViP8LLc2pvY1hzhTpgEtznKbnSSGaRJBFJl2kBvWXtHF
vU+bJ1bKiDLvxT0FOl9EYXxRomLy5UV1kw9JXdCL4qYP7bvWxQfNnoug7Ob0Mk/PVMLwOjFuidR5
44bePUrIynGQFSaQWWGqq+gWjgBKktGLOdWvEyPflWSwHyr7uvtWWyUI+3eAo8BjcqAJZV2EbmCP
7O3IuZ/sxs/iZt3VuJqgf+e5/XQy4l0gG3e81Yg8cbmhl97bkmyUqWr9yiWeEUXPifTdZFrhPmTZ
7MIu23evtYMYzLDJrDWaQrtu+Vt6okZEawSD15Gv2Lm7rg2fD2MOTj5StxHisS1Vm0SHMNsp42N+
SqbNt4fBxaMTsl15CFPQvzLZZ+wurDyx65v0Kl5FH++98K0cC/ozHC4RZqtRy5+t70BLPejfrQe+
gDVrW882S3AHb9VpAicUf011jbtqtkhBDnmkvL3pAUz6Ybkqx+lImVkBVgOjMfdzgrxTFD9y3AfP
SBK+mBrVQQmztSK7YdUpnrJwWAmHFQJB0tK3raat8zh/GihidLk5WnlOdXPEUwtL4CH7n4GgfjNM
5/1kebtG9jzAnbHrZudrcqPvrCQURckgNLnxWt0uVxr4CfwslSPk39wzSBlXXiqObJ5ZZ8SjIt5y
uLvOgc+E+UZ4GwvNWhoa6WoQPEki3jXiJjeznTbUys9lLSTkj2VCt5x0W8FWNGo6mDLWQ7X1Mtfq
TZbFTzGEx1DJl0YEoaSb3crRonHllJVPzL5cGQbdHsNfv5vbndXa49Utq4cTj4/EBY+I5xUVgqBP
hYYPm5S+rZyrVWjO9xCw0rEJ1R5BAG3D+uL8ePQS81X5b7TdVR/SfGVNEEuxjsWwLNGJCuyBy0lJ
v8DgCXukYHWVldM5NMKy5JJpmES74qeGBGTa9pEXxdmyOt8NI/BswWsyUYx755xRsz6UCGXUKaWp
Hwzbu4ZKtHGy9RjdxC7Lkp2XesfGxOBEORnq7WWyUM8Ma4EM8yht/TQl98YZbmGL2M+OSxJLOGnC
ZT+UwdSqe40x8FTFj3J41I5f2uM2cq2XwWJfRC5fXWXKGGG5G1NpDnWqnbtROyfUGo0hHEa/VeBy
HjnRl2UeRaHRpP5KN17Gab0e9d8k200Q3LbLVN1kdDI8FDCBmrHTkPZLrOJL2vRn/JOdqstYiRGF
kKfyOV7FXmIupVrD5hp3adSPRM8+wsw76Mxm1EI/JiYYd1cxphBVsnJld6omDRNS+BqlV3twtk6S
+FyYW9GEP4UEdXA03+iYjxnJje4fIEfeB6Vh6UWcEprS45Jg5rLOqhrWST1qjb1OMAr1F6G4u0qO
vwv3jGEUDmyy3xTkoaEuPAaWT7zeOihOPaCWFedGNTYhfVhhFXfVLHdTE2/GyrrZWrL22NiCYzPC
IVHNAN32pm0ddIuqiJ4kTeanGOhMzdhLdwwXufbF2mqo5xSYSLRF0Gqxb2WZP1vmQXPlPso0rFPZ
azQgUKh6cmK+/4ZmerAb6zNr2icDv2pb9Rqq2WoQSKh03Bw4G61NmaXaDbBKGvkZig936go0PKDV
PbJOg6sTosxwvoVGeznmyU0Nw3Wqj1vcRRuLWqdRPp2Yp4mDiQf+PDjNrrOReAdGFbwaWv6KysiD
n97jKqLsD8XKoJ2I6MxGqw+0xkHq/UjF9JXUa33WOOUq8Y1ws22M9Ej5/1eH9ACxyKxF+hRl2/De
aCR4VcSvlc1fL+cjK2KvrOxZAmWsS125j5QWRKet1TLm0in2+jgvM+3DiDAMVW68lVq+i6RJdR71
m5DNC0Ca1RdE8CegRmDVDPcs7AAKi3sQ64wryolel7soTv816TAvCC6/jQmXWcZoMBny36hL3sMy
/TXd4s8d6w8zxLbYNA4WDI7yJjrJgTFIcxViZq7EgCvGdphFqPfYPXQ8SU/pPNM2XYwwK4q3zFJ2
cTrAz/I9IfdmuUUToJN5J5UNe4BGX+Ya24hjAIeGt4YYyVMbDX9TaH8ZjJKa/glSF+pNgb+oW4SX
JDyYjv4emh2RefH0ESfFYWIAOMT1Lsceh2GYDx6OXZIZYhiLmOsGk/dy4IaRCG/CWo7eW1aMOzx+
eHRpftOZFjZR96FuQbtpDs4xXVycJ8ALe1nzGRsG9AlYSxSxkahHlGacUGBhnO4pFZ8otmHP3RP9
6A7T4WJXczoM8eeMBNoolOgwedFCzVLVL9y2XOi18ePYyOqWmuW+ffO0UvUHo146BkcsRWzdJD7c
/wFd4BVZcFn31IssJHjaQnoXeVApgkFtPisD7s3bZJGyUFJitxFNSMC7OIPrS1euq3RaMT66Jk72
gN+4JYUa5BM2syGHW8+DglkbkUS00o7rl0V1rZPkoinTW7J167Jddk11lKPcxs437spdaYbX527h
lf4cKRXc1pFyg4DZzAUWMiFYMDdZFZg8SzZC/aMSPFMoDBtrMlYghMlCy6x95WxI6fvGtXLCtwat
kpaf9FW3wmMbehs9i2qrWdZe+F3X0UaW4WXuflink/tD7mkU1ihXXsWbibPLy71HE/dHlpkux77I
lrie4WPj8AeWeKl184eThJ+smgqsktEP1PgFb3KN1zvE52MaIFyGccTUdIgn99dBtsCnCThrh97e
yV9zquHKG9eV5UXLzK1eG1ui4Mml7j5K9aMTxnMSxsvJoxw5xabx9HfdtmDVGd0qSb5qrfEiBuuM
QX6XeGAwU76sOwZtJopF1IqV5k6PkPU+vc4YGdPLbBaP0QKra3RBjlhsgeBW2HfmkMHU6N51Kh98
6s57xeAizXgV7fj/0/Snnb5zLwPTr15Yt77lsvrUpROIJKUILU5unK8AJbZVBgRZRhtKt1pTgNW6
Bw6za+mg1xjptHMb9xEZj1CRZ292skUG58y6AWTvL7dkBgb+yfZ6egstcNByqKRZBVYdvHS4mRpZ
K2Qks6MHAmPws7padvC/uR7eY3oNrMU3V7ZHLO1YVBpeAwMWq1aCqFUI20zAfTX1MBsRW99gHZWY
4giztXGJdUozs0QRDhcSS2xkgufjr91kSrLLbWlgK0n+qcq/GOm6sjL2EHwy29uPw+C76B7AR7vU
w4UamXzg9cWuwZ4M5/wsw1gdVEGKe878hrD8/46xWW47wac4ZbuQmrdUXcRfi0xCTrbYyU+lYE7n
ds1XTD65MBxmKc095pttVLG0S/vmuPwKMbGh+ms13/BDLFXGiLUFBqEo90jnh7bMH+aXC75zN8BK
i/UwI364n5hupADZeiBqc6kSaI/NBGNcC1qeqky+Y0bbnEpVJ5eEN94U47009HvByQYU41f4X9IU
6Vaf5Fawd80vAfSyLphS96P1+KTz7oo7PChE5odSifw8kmwTw/LTntI8RZGRDCaZ+8wewfPeVF7U
rlwN+LkFynPYUYmWTbK0nplz8T0d5JYtKsx/pjvWzq82t4MBcFeO8XnW2ksR7bhzUeqzFxW1xzZ7
CIVxFVku+I+Hig4Xp5FP4YlthSExBDWw5oZnyYGd74hbSrLs1cI8wugPqSc8KvgTGsKRiTfflmaz
G9hN32sX9pGZlr4ZOmOvw1Epx877SVneXo8e5VkdOM+IAgVlALjCqAF8ybU3JpfBaL22tQpDsfNZ
6wYXxiUu64dlqO/djEJsh926Kj9EGpLxCclmlh3653AgQWBHfcLOLuls5JjeDWTszu6vXbjTihcr
069Wa6xY8+zXT0RcYKnXYSh1vmd3DrqsO4011IN1Ugx7SwDJN2PmIGuR2CnJyfl7NbN0F1f9S1XS
Ds0kXJDcnNe/bYtqLBlkZOV0kEYZmM8ZahrdcxOufsDPTVNujHpHFpnDRaI6a4Z0nwVrKhV6NMNh
l7Sr3WJMkQs0zE+XAlpj0NnE73OmLbsSvbcbI+8JEn8CQGp0asuh7U9gucTGSRvFFJ/FpPiVyANJ
baWpDCGmfpWnhf90ljWNOEyqra5Ni51gpRkjmUXXuXOO6Zjdi0n50EyG8vWwD0PtrtCCetEpnrNt
kuPGm7672nxvLOswQshJAqupT6zXSufYT2tiNJiJ4O5bc+1sOhcw3g73ub2Lygerx9GTa+YSuV84
DLl1Y9/37bJtFEyM5qaeACinwXuwg5zTttpPlBqiMFbYPTa2EsQqOEg4ySACVNGzQ51Uf5WpvHkG
U5iEQiUadrY5bzparyRi9VhMuTPV9ZHDetm6SPZJ2PqaNz3aUPwzs+mlRL9QeGmEnp1TLsSiUbaJ
VzI/67ci7BGhqZ/KIWXkENoXHTEzjNBWZYFQVc39ALWhEErkpiEiBozMqLrrSNc3I44Vel1c7Nq4
YbH0hYWHl6G/5Bpmj6TxEEjTQ83BaDRY5FMcRuCw5sBjmE8vQkk/cVO+z5MgOOD5o6EVTfnME2Wb
/+wuw868zoppMaZM3NpAMpGdSg09PMqPjaIcXEKtNeOjjt69ilpGZp+e/kyB6NheX/qxqq8rJGrO
qPkrt7Xz1HjBmK1Au5eFdgiHPsiQO1PyTmPb/alVPLE42sQid7VL3MyA9AQGTnW3Ce000J1ULB2p
4SyovBOPSM9B0DCjN/4ZimoswxKKQIpNqPaMixKLQbEVrxLG6tGNriGoU+rcInxRe7aB07omEbu3
hebeUpGtFUm4Tu9yrT/jQtjHRKuAlvSWjfLShjjmoY0wN5S40/XmG81zXkzPuBwmv88DODOzo6us
OwRgRZjHcmx32E928KUbF3xApB2PcPUSur9wawjgqY9ph6LSXUwUV267iDsMbKbPeLVlljepf9oE
1R/Gh7o1eRk8+v5oo2pvLhsHBsClTK6RciGLgKPSZSiYxidPIDN6GZHZK9CBRe0Zr7KyfSowq34V
/NJzcZDpdxY+HLlhvPEbUzLlSXFTqXvjeN5GWb6WY3ZW5xc5NbukFz9skF4CnC6Hrn2PzHqHw1Of
IGLy3CKWRKUmeQKGufpKJMhLUninJJH+aJYPt5qWFZcgWevo6/q/aKpXvPOHzihXdvwRNbsRn2fI
FZfjHMaGI6S1zKa7Q6mUoR+h4vdrxiSUgP1iwsHRF8ryGuN3h3NbInCsvD7Z2SP7lTJz30aMFJpm
N0FNu32+jdnUWTLuCsPfNOvWXpeBS/2oeJqy6OrUfyPSKatBn8segSJ2iTtfiP19UeuVbhebKPzz
uo5r1kGb5u5tAqP/HOSn4yWrmtcKzSWyI1AtrBJS49e7mf2HMinLqG42rLj36+KfkaoE/1w1UT3s
5FlvWmclwciXbGTD8pQK/FFLeUNNi3xhx9sa0CQLMainJlZBmdltpnJ2makzvMgRr7Qhsl3vsKhL
DIeGNZ1O3vtqjYUtPvEhEuQAc+T9Y4BxysZXNTlGXMnK0xLMm2EnNwVAaDAHOhMULKMnlqpfEVGw
kcP9eQrGzmIplGlpKPLipD9c8JgoxnkzDX9Zka8VRr199lfpI3xA6Y9FcjfKF0fiaP2LmXfqxgit
si/ya0vrLdUv194QdbAU5q218rXm1QvuRgqYux1eJIA5t9NSk4Vvi8dgogtNZ2punUlsXUVBzS0E
FqvXyAOwjEadJUE6EIdasTaAT6X5Ai78iDqbv7Nme0ps37hvlu2lsZifxxLffFpObzLv/3RbdxbY
Vjqf+JN06aJabIz0m84rYiU8ngrUCLhW5mxt+0/vpfUYRvdEasG6x9J2cAbMg0OnnkgSvlRdYS+8
qHqve2H7kZW5r301/WhVNIIZ4xILY8+3NbxsRNtsXeucdFZ4w5HR4cPgs9VV82NO519J0IxQWn5B
hWqswaWE8ijWda6DdTh5scp5eW03ZvHNZKXbnHTc7YhAhqDSf6uYzBf2pDYbp7iSJ1S+ZOmdafsU
MKIEmK1qdaOXTUa2wsPicJ3Cr4EDkNSKwvlGmy7mf3W/UapfPbkX2XYAv868hw6kOOW0w2EWmDir
NeSL0HMWufqX6u/dlAeoZbVKw5QvbW9b28SGJQGpI1b5OXPw94xVJgha6kgeyGblEKUzBwBUjIRb
0MzCBGzkY4/sfWS940505UaXJHFUZ5t8iRARsrgMPM2KoWwnyw00fV0yIOAQSsslYShL0cI4FQFm
XgqlSz2gDp4bGvvK+oUpNiWje2zhdv+AFPXgXImY0JN5OcNImI8cg58dbuucYKWIJAiifW348/pX
gofEc73GPLq0vL9a6YKK2IMEZi4rGWU1PLe/Yx75zwwze2MK3nI1qB1qXDi4GjL72dFGHMdgPqP3
K4ejLh5tR6kT70rx09YvSuX6pvs1EsnY3xLUYDwlOyQj6QEBaoQCuCF/tntY76swJcPAXBbztWSD
d1SpCDD7aNi6nL9ZvcO94g/NUWKy6aZq0Z66+UX0v5W29377iYZX2/GmLBW5Lcr3rKxBsOJDziSP
ZWn7tj71aD9h95aDoenTQpUs7J6JNKqCvOfdQoqkV19UpCmE6huBeAun/KjxciqTn6UHj7LbjKug
Rbe3BEvmUOSfLIHGpNqm1S3sa1mhb4CO1wsVzV+PTml46kqP1bAfRB4QCrOIeOOZlOExdDsgbZoW
XcIElcv28/8nBzEjHHAWqsVay6ga3KehfGNXPWyXsSjalRMXPobOAamzLTDOa1fb+hc1rj+Ya4/s
sTnhPeBC8uYzjQQxeaVxsLW1aV+Sm4kbsaoBdChAZvZlAXcUycydv5Sd3Crc0gwPWcCDQtozIyct
hxkjXJcF57dTZ8zefDQZ1poJ93Yzwx54ma9L3Xf4aJLi3X4aeMM7O7FpMmbuRbjr4q3QR/Dzf6mB
u4EysRYXwdJjtTk4DT1cxVmpLEX/0fIpm1xSOodUyX8OePU65xJZOF0Lkr6cRac2WxeYKC/fwPzQ
XNz21EOQZ9YnpECockOw1Y2FOQuSInwLg0dCBsTAVhcU/XgIYnsdUkVW5qYpGTjBwNAkEr2Gxc7m
Ybi0wyMkmKAmRy0rf/Ki26bYDAbrXx3v4F42gyU30dws5grYBHAUHoYElIiEkjjImX4+HxjTd22k
4mLTPdPsQ35f69PhUyt16ZfTp1rzQ83XvDYXxBnUTbfpzEfPnTxKnpn+D0wT0gQElyETc6Cc40oy
IrV7WGsmlTpjVKNLiGMhAnEioqjdOT2Ri8zx5xGwKoYvn1auRXvNScIiYhg/+kQGzBNVGqYiHVFa
CNwR0G1ecS9Efq+153ONrdTKKUK0RF32Ofgf0xrea5U/QqLcc0Gk0BAlDNhdgXild1+tYhMIMs0v
g45gWPgz+mXJcKfsioWi3yzyvBhHBJR3cb3ywhIfShXmJCQBW2adYRLphFUnJxS68OqnEongGgoQ
A1OwaVy2z6yNKTPWlUywRPGDMiXwlXQ75LGyrqLoxYxZXj2onj8i+Ygoz1fw2MMbK2kxfDbfRVpS
tytV6ReJFZ/iTn1lC3NpdIw2pPoaJQ3Un0zvHW3W3nL6mwGNPBA5+AxTkTbKpc2EF2oWOMCqBwrW
t8QSEMEa955EOEJ0hufuZ4Vgv4Mmz3lvAuU7a4MvtmMGR8+HVFQuJ3dckVq1nRlYcZiAQvZ7kV7K
/r3DyBjqJ6P4wRm3iI5d+AqJvlNFQg5Ksw1RcQzYMK66FWvA5oWGbVC1sjdDIxkkc0Ry+P/fDAa9
z03ye5MGTmNK7hn4j9XC/EuKofFzG0I4UmtBsqH2FQ1RH1gVI6QoJAHJGryraltU93H949HyLbqc
LcSa3l+e5RnjARYw9OrSaEnOUCrSSthGuRRJEQdGJV4cI6Eqlx+JDWdREvi7wHyHg7kzVjzG3THz
UJCcWjH/SdKr6piKx/GTETtIVMzljW22DHm4ORx8T62DdPYylQyM1JoXsEXddCbcAiqxUs7TmlBN
HBZNNi2HwiLYsMfuOOdvYg7fh3Y6sNT8Z+DxfVXwbpIiF60nO433Slm+yKQx35xqyFamkhxIR6Ia
WA88TxLAB88/sYTPSMtpTkGdd12HLUjFudX4DagW77BnTPvE1BDeOJELcWzn6ka47ktFXW6ZfHfd
QVMJaYMkVYX7TvgNKwPJp5uVrFuGlnX7Y7R1UudrnSfHPItcsh2brync29X4r516NtqHF2F0x9zi
u6xSho0O00LX+4XcaRcRsF2RGIfKEPYz5uScWuYrhtFLRWNncjQMBRmV2rGnYmj5oSz08wYSYITA
xkuikvwm1OFj7Jsv3ZKgsu1y0tWlidUDYzS4ApMYHtYoG/Z6b91yYZD6+NkAVVYV/3PPxY9S2Ci/
tdldenrsEa94i+M958bgnkY1/s3kp1JcJ/Uat6ewjoNUtbnIoq1W3nPnq4MwrNxim6p9MOVbfA5G
dKswNeD48y0hiRck4js7agmzCTjqMgLEKhgSgW2WfmnIhccPVFnJJeaSxjlF4sUjRVv0JgQ9lfmU
AElsAYzW1HgFh/wTenfz96FB/W+7V0P5Hc23OeIPRQCSrb634JgyN2lufnjLd4UwwNXy9WtGbzMl
2rrGTWLV8SOb6mCSQ9CHP3lSrbKWWmVKZPCs+0UQRk0ghbWtuO3ydDoZRCYsisEIzNT6lPHV0OhB
uR8jCEi9hGBIkMe7ZN6MXKvDhKl2IoiIhJJqanepqq5qPtl5dNZdyjRtVq2P2Bmv+cgaRhPCqrLC
76JlNVnX36VjLar6yEDT72GXSle+Fvpeq1BB6RPMWPVHZo4VMF/1MYUfdZF/9CrLjZXsVock1bgM
+TD3oBL5+SXDLZ8a0dJL4uWMEFqa9rWnHWdmSgbtZW5Ii0vaahdiQK2111jW77FFPpc9LVoOb4dY
jOrLyyK/0PNzVdg7cmyWRULHScGqIHsZMS5it0NR6CkaHAjmCK8wEMLgILr3QRRvhdKfZUIO3uSr
Ic2Fbp5qxCyTsbyJw9ONTnbD0aWxBy/BVduxXkh5DZl86FW5KWiIBQFULCfzHXiKTkFaoN1TUe8g
pVMydrpWHGPzYuUsQdKYOXV+yr8UcR68mGzdoMsVHhXibhs8fU1LQaV99DjmimbA27G2WsQmIjUb
7nbd6v/15rSUa/IpuLZ7P/UcEnzpS/QQpzD4bm6brwlfQE4ba9XPwCRGvoq3VOYJtLdfJ6o8GjTh
tElKZPtZVq/6unmlxPcUwUeyz/SGx6rdPefvsmcIqSM/9z2VQhriTmiIlcEHM/9M0y/TzF2ihpAf
R1XrN/Hfn5AG/zA3QfMgg2AlMgbshXHIQElLcy8UnTRdHjYwkrQvVyL6sbphNeUoY6RSTfLB+b9o
3OgIKf7RyttAkLsNx4j34yWkZ7H18aVDHTAT+0Le60oR2O7sEHM69fpUMHSFyKi5HbtQgQ1hWqon
H0/sqVO1re2Eq1EpD6HMX572ySS8lCQ8FpxlQ61tQWh9dybqSf3Mk4nfF0hXVeZ73HMczMOOaL53
jVJIKjATBuNMlVUserbOPQVLeXMdSZjjTqlYAo/chEzSMOAyBJqdun9S0qr4GkkRsHt6G1FdXGIy
+omwHuNSYAzAo7BdE0Doe2P3LfL69iytNICTpQi7bYX/xlNY+hSVLO3AkqDr9m7E/J8TBaDIvQ6u
20bulsOF54bARCXkn854//s9GTrHhnc4J4vQEfvCAg4iGaVwzW1WWWsLnpkes+7qPwVgULbNPtG1
W0MvMIXHKD+7JLmOavpZznlg/ozibDbt1h27U56TdYg9CSPpwBtHrgYzG7gwfdqqlnI1+3HPnO3Q
YK5Im4pEMbZGh7Kl8i62+bDh0jo7mnluVRrajgDS8WbMxCMkvfsraGLj7s22as7KJCAb6oGPgqXC
u6ptghFh1KKJtL0fxSzJe2JyqVzR9HLPCHK9fMhh2gzfheGsHQxA2HC3tu7xUSfTprGJiXTqj85D
i5mZ1ryO6sajJ8nMai+0gjQOI4jrixzdNzkVx8oglf75/ZCLbLo7y30NKStHbT47T6fMc6bD6+Gi
bzE1yZX2rLiDn7rvgv2k8286ZUHPtMIWhDDI7Fd2+d3g4VdwN/DiUapvVZWUFNhoQcRNMjXrSWWB
stPttBZAq1W+yVR9IVCpVcRNSTCEmcNO62BoiMHU+njTm0C1fXpqU3ujMYyOwFYxgBwLdEq7gMpl
6i35fKrAEMpdDAQQWf26N3XsYFiCzBQsXyy1/CXr0AybNMCCxJyLfISdxiVg/EbDM15iYdCa20q4
SuQDD6FrOJukJKEIj4oTirs3eOumr059+e3WKFmCV5/2oCJvp0+2OvpXREVrtNe2rM6EN9ONdiu7
IRNF0xapMZ0zTb7387lGqC/037p7JMImryZ5cgicqWtdlLvWbMmNK2EURgBZ7mt4XjUpN+zUWiVl
9BPlVNYUP142v0XzycnUX6sOCL5ep/EMHfZq9SaB5RDLXwAaBAiFL3PaEfcc/kjST4r6I8++YqZv
2JMFPGIf52dBPukehX7TRtlSVnD3AY1Ujgc6Ll8H7UK4FAGrjGugj/Tow5meDVe0sr+UpF13hP6o
cGVR2q2tmN9b+0fJ96+iRsf4iMGH9HC8jzlSZ4Yeio7NzI+r6FTMiL7KtIDcy8wWcftfYpKtl/3T
C3yl0nlTHZI0p/c6/G1yzW9pnMN24zVfSTmulY6iWlWvVKkagyZyuLeO/QaoFdQFY34Phpiyt0gO
RX2ZnfSq2LfBVT4V+yUduxWD+0XUAcY4f0luHUiqWeCuLKvoMweT1Tu5UkuFMGGCtZWBpfbE2s1/
Otf8mG6tEXaH0B7K7XVl/k1CwXWqbG1sdJn+MIo7gZWk+CmQsCHxjAxriXYkkwi8sNj29KHkrkGf
y+A5nu9xgnjV6WlzszVtZXCYCdjlNMsDdyKPrpGfQieNPhuuWSSXlgNYxABCKYNwYKQwYa+zb03O
7ea+GKl1efqW8uq5GXSkh5ZvatEEVlxtiIHZjb9hSVBlR/BGPDZ+hCWhs2pfBaNbMIwkd8YMQLm2
SaQi9Q3fMUEZ9Hp4kWsvgSwkopxEwY3sj6q5rR8MWhQK0HTTX/iThrO6H08jrmBHvsTpBRAc/FSp
LOSY11CcZU8Q3s9zk2gUoNkO3l3053leD8khFvjdfOefVzzDuD4KwLyuZu6pVyul5qTbkV64NThp
7D999AKT+bpJgn/DjeVOh17rljYRy33Ds3UW8XNY793sHEFqTA5ML6da7ivTWxO/t3cb9CTrBxyA
hwf+3qM8UFiJVyNKNvaFd4r6uOe9Emu2CyDQNGez/8sVFWrjaHKnkYlF72E8hCb6xVCfWanQRs3e
4UKvRqyyw1JXWBbNuuRWObl72T5sQjwS/RGha06Zs4XVd7IdgYu+zDRGR/uakWPGSNQ9tfzuYz1+
q0amrC2hN+di/JdF5JwpY3QCk8h9hagyu6u9RTvIfT/V+i4WneT7oUvJwfFI76JqdwASptRaqRAs
/TS1rxF/Ery1yPMkQ02d3yMNkRMEx5HITN9oQ353PNhhtYr9Oanz8xw16gWqzg/nmuwNLDcrS5be
Kko0khLZYcRIFn2k0Ui7SnCJ+y5IAfzKUvHylddAcGephd+fbKyJ4K2HWq7xvLYEgHMiNK6j70Yt
OnU28WMjKW0c2YoZ+yKqPlvIOybv2buuhXPQWFuydeIgFMYfM6HPrsvlMSeVmgM/2qnEox9CkhQZ
3nl0jQSuQzfsYgK+9i3xaSDiZXkUipWxh6JJGevQ5hphH71ZZk8WILlE6///a+MQORZ7JWTo8//F
G7DR5GRc2d2Q3eHabSr7BnjmWxawAFovpzPRT/Y+aU2YaCXn/bHQwaznyg6nzS8JfcoWX4zq7oRW
2mc3IY2rbWcZ5NYMrGwXmj+3s7suJg8FI3etPRLwT2xOpMcZ7j+NLQ2UV4O7Ug1V2TelIAQxmaNl
xTYK8sU0SRZK9R9p59Vbt7Km6b/SONfDA7JIVpHAnL6QVtIKSpaDdEM4MufMXz8PvXsGFrVaa85u
wNiAt20VWazwhTfY33osgA4NraWDm7e/MoQyN3Wrp6vWiACPTj0sT9SaYH+5w64qyCJGMdW7fqSX
N7gdNl4qvXeHsWRQG41Sx/c2nY0kf1uCSBGgG/HoxjyuK0pQt1V8kHVUwHQoFJUXU9snbavxgt1D
ZQ75Jq3xrgoQeAzm2pzuIK2aNKPY+0mGSzhydHGqyYOCuzC2KCfnyj6kwGRZhvV9mQU5ZF/4k8Sj
SM+E/R2iw86+qah+e/oQEnsIa5sGfngMwlu7n4xD3n4KHVkckWAUbQhqxjRb+K3UyYwMUWxlhNQd
vAnoW1uWN5m/Q00ONhBko42V1S9u2CGvyoUrI2QjLT+srh3JwtbpRd5P7QMTZx/06noIw+pmYgGj
0ImivnAoPIN6SpLMPtn6L/RNOMTy4hmY+QQCRruvEd8kBPTp7LXC2U2Kawhy0GmCtDNpm9jwvg96
gQ5mQy4ZFP0+sGKO8iJ/CYFanSrN2xlTld74Mv/Zj1TkwWujGOSFh3rQ9lJB8pNema8jYa0ztFfX
pKqU1bQk3jZpt+dq+9CgiKN5aGYEOq2zoIuDA409NG+QwXFN71M75rA545a8Fhejq7YdXVBR28lr
vV2jEbHn1qGcbLTtYb3RibdBYaUekcEAEAK5vmGKZ1ghqgZBldwEcGSgffUneNIQnsgZypsqoQ5m
ZXO5PYRs2CuIHYmrQxGhEz/mw3SFrJOujx7UlzufXuVOCeR3UvXczCrezkxhtKbyydbKWUqnM7dD
WX90TMhsUVrcoe5H2yAfdHSOM+toZx9r1LFvOglwkwLjNk8or+XIL5Y5Mnq+dUpafdwVNhUks0Mp
Fh14fBO4RXG44KxKLfqvGgKp00RUJFtEIgYETlEz3dB7Qw51DAaqdgYw0BAseQkq07O86rMkoNnp
gb3qZyJs2JLsxWk4m3rQuvWH/FYkMwiGI1kP2mCjetHedUHd3QEr/m5VUXwzIc3hZ+KUVui44JEW
QqUC5RVyZTnJ/cRiuAKn5V6nEzDeOkRX0M2d77bgRI8DY84cfUKlFDOdFO9BHfEhWrJyPh2Sp6pN
PyHbRmcT2nwZNMPGET38exVg3qH1n0UQSTTbY33jtk9FqJe3ZhD+tGIr3OpwS0G1ampVtzgNWzGF
Cj1HBKAN1W6EuPIxhnzoqn5aCS2HbRrKR1ejiWbOJYvG/RTWlVwLq/1RJh396E7HTGcH+DW9NmPD
XulAx7IU/j5SZeFmwPWD2Mll+6atttYT7QeODZQLBFxCxCpCkPUAUupRRxDWQ5FtNJ0vom2gCyEy
fuNJuLGU+q6ivYYo15FC+qpqaeC4GSKHViM+WoGEleH2w5WtDz+M0EQxLswkaO7s40QSllCoRdWI
b5X51VabTkZKutYXQPVQaYKFje+P2brQ8AvUSX9r2mdteSiC4atTqwTSOOlJZQJfTWdy6JT3P/rW
z0/0mvNTZPwa/MHZe8Ygt8Wk7o0hjvdKImWrtdFRq0rqQIa5HhEPvwontHw7GnBExrC427G/QQ3y
MFL0OpaAETzQIV6tfwgofd+4TXxdFRDcC4R6rqxvkJdw8maNl17/I9aM71pu7E0feWGnlsXNRI86
Bivkx/YHoB92jD55oCADSW18BFRmPbjly+iLHXU8C/Inmm/+QM7WBoa8ikS1honVo/pYeetyJq/7
A1dTm24Ns5GI3el7vpm+dvUsWTnU2Zsyv/WKEtQ6l8ta0T4XJrlLkLbYXKHHHPbAglE9s0gEqm4f
YFLMIpDEj5O78RMXbXhLg1GOcIwZxzk+CQMuhXF/Fch8Py/y28lGtkujsAUqrYb991hqpr/TQLSp
AnH/PObwTbQjaNBnRxWUlhP3evKL5EQpsrs23bvQtZNDaXg0JMeyhLCAu0elo5WgfZaDtU+z3IFu
pbgL/GaLTDOpgNau3bH3kJxLC7LayoEg0qKyqQRpeA62yVU6FqAuWMHmpSmUdbJyfGpqEGueKm5L
R0SwlQnMuJ/yFQ2olHq8768TrdD2qRc+20YH0zfh5Ay1mS6WC/TxaOVUQ/MSNM2vxFZE0JmFIHBW
7/SRyEKDgbRGcj0WyJHVbr1PfVDahl+Ha5d838qCYKOb8mfhq89RJdb8cXDNme9sPR3UW5IasDhp
z8IifU4qpz9MjfMIAM+GvobeqHRcJNZt9lLbSXiIIADdkv/f0L4cnYLLEyaj5dnyqowH5CpQ44Cn
AlvecWryv6D8QUHpIU5mAaXBt3dtCnUt1goLzQVVUFOE4RqgQPp9RHtr5tRUKRDJIO7vu7ZotkEs
nuoitk8ZlgpI3ACERS9bpyREj/EeXP4JaWvzo+fTee1tBJDb2vqGJpVxk9ewy4fJd0/TDMPuSR7s
TuySwjMPNiidiDGOBciTa4u/j13L2OxG7k1gyeknRAnTTYnmL4w0/04vUX6c4olPU6CnK+pvuqt9
8aOOsAYFQJmXFXgI6pBVOWxKE/5G1ACKpG6ByHTrIJIfoipMzlx3dvNI1+HGwBALCpO7DyIE+M0Q
tS/SfaRnSR1XZSp79JUHbVM59izeZh51MCF0WjHRbjIyaWXcMIWAzxra5CoMEYlMZbCSgwfjNWb1
IPYLAdC6M6ifXIVJiIuiL9ONkdxVZWF9rBw02XIEVkOhReuR8OdLrL8E9jA8U7rXcBVY6Tnwsyrp
yn2TgZawhPgEKeBDSVx5N8Xh3iZ3uEUY/5bOT7chVPsIWh4nNwEOK695omLEo1qCBkCYG9E8qWq2
lqQHUJ86Mz9ONnSKEfnVa6VLg1w0MUFFa9Rjvcl8QVP16zB+7ppBnppINSti96IUP7Ih1U8jIAbD
pn1p6/4J9Yj6YKPIZcgSuHUuEf0gMQiH8KQcmo924h4MXXv2BlB7JJnUEo2ZkOB+HNt0LhH2qCuO
8SNlHgqbenlU0kMXEb04xNbdfeHrN51G3gIOuV2LhJuoj83DMDTxHZ3W61LznguU1cHjrCeJll6P
OtVV52rgnEPQcuiwuZ1LtQJXvHs14YsOz+6577306I4POBP64EhmYxRFpSklIY9iV6ysqoE5qwXd
TegkKwtJLHBeR8gC6PgY3TME+JsxTMxN7Y0/Ml2ztyo8dLhcZRaNnMYxr1pb0lbP2l/Yq8BpCaky
deB8MwlkJ2xB/vL5EIcQ5TFFcxXupNdfx2b10jsWCUbuIXTmvwhn/Mjdua1Jxndy5OzqWyTRzAbz
N5GFgM8b9EtFB8G1rwvtVNE1zIZ4QONa3iTVyIkFqFd3pg/SyN27dBAr5BIVF/iIEG9DMR/BEiyf
iFr8rALEhK4VAN/kJm2dGRsRPgetb94pAE6FFiDYVhnjDu4aCiVm/6loIGWGFuIy2YxzdIzhxokQ
3s2ctN/Rk/jR6BT0AYggUx0ZchVD7jGC+pEOIKJJCEXuej40HPy0Vs1Ree3GDHlczAdOViva7dTa
EWhfFwhNVIw7LfUMaJ0mDRObmI+ljPmabm6zNtoU4gNodxAkYGCv4jL+BlCcDr3mYjGXuneVHX8I
KmCqJofMKpAJ1gWVjmTggAKgUFW7dVz7h7AryphBhn576R6zJlT418WrchDTapDYPVDNPPhmUzyH
YPJit8SCmQgTEIB7LzQNLvzNoEFyaBrkYCY8mYYKRCGV2FXIfr5Ks1m5Kg5+4XKEdkkESGlSaPYO
sHH7vt4qcHelad0WQ/1J9zXcfYrgQVpgE2PfouEMZrdRQ//ZQWm/QQe29+mnkATha2HUA3SroN+A
lYbem1XHugW/ImR9Y0zyV4WC28qfYLVT2Fn5btfhZUmqMgzt1eCWYk0+A4wzOvRjg/ZOgAW8X3mI
LGzj0YbkAmcTpvt3vLtctAzzA+vE3PwvHc8CPH46fx0Yj4amjgX0RKhzqwqC0UpNDbiYcG9Vbb/p
OSV3OfCyGpX2lT8CpERvplmBQx6uk8nd/a88iQSiOta0QucgXNUuQUWhELG2kSmX4G9hpDYKtHQc
PmfaY+EBTMnDGgNC8eR6st/9Ni+dbVX9n/n9X9aw9W/T0O95MaL3HTSL3/4n6Dh+/e/53/y/v/P6
X/znf+v0+uof8YP/a+DV1+brq9+sWUXN+ND+rMbHn3WbNP/Xx3T+m/+/f/gfP3//lKex+Pmvf3zP
26yZf5qPEPifdqyGxN/3vzdwPX1NfoTdz1cOrr//yV8Wrsr8p5I65qiOabum4kf9ZeCqxD+lK3B2
dXUbAyDrDwNX9U/a6rbrwnpgU4INwdu1zulD/usfmv5PpRu27rq2QMPPkFIX/46Fq7Hw97UY32J4
HkU40lVyYQJdB/gkQd+GJudMcAcfsrpdtfkHiC3XHWwrOmZzDR8Q4OaPOfqvZfIfWZveYz/R1P/6
hzH/4L9Wz82Pf/0DP0oGNnWDpgdvKdXvB/vDWzuL1QDTr9FXrfXFRSVc19Mjp9NVDKBER5yM/hxs
ZBvGAB1cjmkNerxBb3skd7YBccTu/sITnZsKU7ckImA2UzzP+p9u35muC2ytgGzOoAfELrB/kHS9
zX1GYdshuBGYKyB8sU/v3x9ZnB3ZEpZhKGkqQyw+ghsWnBQTcyFyYxvPdWPACA19yzH/mvQOFLNf
jmGfDOoBvuKiEtZeygSGRXOgnfFFWeNpTMZrvVhxdKBRsHr/+RZe078/lUX4b+q2I5HxXDyeZmKD
EfgIo5CMXNEG1AdkGIheERSOx+zYamgLAWN+f9CzK9PW+R7SZpHr9vxUfyyQIlbIRXmMGnPUVWmw
broO8vU9ni85HeeAg662t643HP5nA8v5a/0xsHQ1Smx6p6+KbtpOgh6iTJq7RH2RJPQJN3pfDFR/
nKfBDdbvj/1mUzjGPMmGpNonFADs10OLKE86JHXQEUIIWIwgMvMGOFqDEY62+Z8NtVjtEpsoGIYM
VSGzlfsIkcXjyoNiGMEPeH+ohR26pXgr9oyA0O/IeTW9fquu0KdBDwOQJyQMmNHtGljsiZkc3x/G
WJhRL8dxFh/O6VrTDZEyRcefNrwbguRPduHUHrCcBixFkYTiG4USwL0jAivuh/fHf7NN5tdE0tyy
lG1LaSxm1LasYlBVxjYx5qjoWnZELaO/9cnrM27dGUmdOtbu/VGNhbf9X2/9x7CL2cUcI3HhC3B4
7BMDdoiaMONu0dqqcLFoiNUEjDiLRk1B26S9tFnml3p1jM8vbeqmITkfkJVYzDmMUq23Tb4tRFs/
iK+lMHfNONz2Qlv7Bqwgufe0DP2dl+injwTfWE9bx6xv1BynqGRHRgND5dJRfvZTWMpyJfULG3jJ
6xUnWY44ebMS6vpbV+VXTRLQ7gDfC/sVBd99OdwYuod8sQmuaYp3rmXtW5iyU4J0tZ3ed459irZa
CNzG/Hjhe519Nm5wkwtcztWH18/mBqPvdwE37vylzOc0/5z1iKUWIBpbIPdYKtnolyuErWmJtmAQ
Jw9/a5B8CMFtwtlyEhrQ9KMS4sLhI86tJOFYLg+FMBMtktdP1lIHxXKea2i0HJR8ujXqDttu+uQX
4hpc1AFVkyPod7iJ/mM+jidogSIDVTELMwLMSu3dKJD+Q3tGHMZm7pKiN/rv3kWsN1MXhkE1xua+
Xzyjg0kr7kkpfc0ERZW6wYiJFB5r0grozTxLKhYn07q0oKwzy9wiGEP8wPkdgL2eGmlHoz+GTI1f
IeI8cB2k0PD7FvgjVOU8oxPfrf062LeKzKGcbruex8B1Lrq0ts8tH6lMoeu2dG06E4sn6W0P+zvK
NwVShUA3t6HjP0qvOYSO8T0Mv8YINTPuhUU7T+tym0vX5GayuJoUQeerOzHVzbhy6fytDLBquIKb
BXB+TtWUmxEy5kqDTm1Qzwzq5u7C0OdWpdIVQYCpK9dQixfukk4zIqyV0H4LvnTtAKvxaYrwzBw5
XWCHdTggk67JMlvPT2CN3oV9cfaEVYaiiyaoaohlYIhGleOpwJtWTtYdlAOCEZoSTg+P1mwCSx5M
M9zofr9/fDdSXrswA+cWnxIcZ7qhCJSNxQxgqpoUcGHw8hnTXXMzfhJVsmtQnxnyYq3S4dZ1BnwH
cCPKWnSSi2MIe6rMqktf4twiULZL8uEanF3LpWcFZWdEGaQBrI63ZhvsbY5UNUF1NYJHLfeOdQIb
JkiPOMVfmgPzzALk8DHY86YwhVrs+0Lpvd0W3HJajucYoEnPv4a5isZFe4iLceV61Y2tKHPNKELj
gBDVDVXICyvh3N5TrgnvkG4uIKrFh3BgDkFo50NEfUBzL1wXDkAGP8GncdwaPIkjrijGrd7//nPQ
t9x7pIJUZNjuBoj+13tPz+wB0xkitRLrijkmFQjYVmmym3ORXgsvBIbG/PPejMdWJy00yEbs+cr/
I/4NIiMQiYbgB82Da7rwlZXuVAOD0dvYmvPUBRtHR3jcwMauuOZ+OwrffdLiHFOBS49yLqLDjEhZ
fHgOvWV2mplBbecuupoDcl/KpVuMPnohTkhVPKYFTtb9cNvGT3GbHXH7u3l/3o1za85hwQsuHP6r
y9cTYSSTNiQ5tJ10cHBcCremtG4wxJzy9AG+53cf7xEsEoOrdDrqYLTGqPsGCvTCU5zZdWx9h0zf
dMiGnPkp//gcaNPgEGfDbUbmPEIVHV+0jVtioYqdUU3zVRFq6uOwzfT06sLQ8wsuVsKroRfrvYqb
Ea4N4WujdfRp7OsoR3WTXjXKhhYOWAJNxC7zT6ER7jEIK5r2qXHHbRGapypyUTm5WDU4swOZCqET
YhtK5zx+PRmxIzJfx8PqrwRpiPa1G+NwZCGGOq08COu4MJyk6+9V3FA2rm8mFe9m5XIPXzdIXKA+
I/j/PFtHbt9fDMbPfSxHUUxRJo8p5eL5IixxplTxfKgRbUaUPilYw++j2eIGvySAnO4+FD3yIBcv
ibMjOwxpmpSbuCtfz4wP1o9KNIZvKKs+ynjG5XsbQwMuPMo9kjV08ZrrX0NVf39/kZyLGlGrdfks
ltJtzOJeD4z4jgytxBoRBSe7E1D8gm7TF/0GOhT0NbnTUM61ub9tOAg1TAu/u6vHfu1b0S6E91Hb
v4qyv9VE823qtEeT6vVIIf9ipjI/x2IxY+DJ5UHHkEvs927/Yx8hgUzG23pQNpGsqoDeZ5hi6KXx
4urxczwpWFiKwY3xqac6b2FPTlfywoF2ZvnauonAojAcMV+lr+dqqosJT1jCKKTQZ0Gr3RCHDxgE
77yx3TkjSjOe2GcUf9//RuciGHveM7y2jn7K8uY2EiERwydoRPYGsK7c6F9xAkHpR1BIsuAvjVvK
lNeoP8MA9NC/uBjFnTlLKanN4aNL8P7m/jbruvfsAIdBr/I3ZYs1Bu62bqkdkz6BSn+YlexZXDDh
0DUnzxiH8FHz2wtHujj7GC6Rs6lM5TrW4kgXeMMGCPByoZSz+CDQb0xRIqOi4xnYWGJM40dV6jTB
2D+R/7WG+5IoBdK/OzhG9IKM09ao2zVty1URwMwB4p41uOYAJsEe2r0aywshx7nbeC73QqlTFEvF
MvizKc6Cj9NZLjM1ykXhwLaRWcR7p+jlDxmPJ236iP+JfzUEVPsN5P796Tq20kNk3iaavL6wlM7c
CbZhYGziUqciCVncCZEdh73hspQMoAg9IEtHotoSx5BrDaAsjVZ+9dv2YGTmzPJL6BRlL8GI+nVC
9ppYpwbKOMi5v7PCWV2oIzJFxEqLD9tHyAHbPs5xUYhZGMpnOroz4CgcBxl7IpaSXd/wkMAoHjIE
AYEX7Xw9/XVhds7ETpQbbM5gl1vAXtaAEI3rx3JkmQdluivNFCg+YhCZi7gDqh0fogkQ+YRpeucW
X6PY+RDV09GNzZuk878M9qUz70xxxhYU9skdJCf08jZK2tATLi48YLOqezRx1+lvAfMZC59ezcdN
mesXroNzQ5rkyHMxm2rxcsgGjGwfC8hMEHehZyKdQ9UWZACbDHuy4JonuvTpzwSJtmlJ5t0RxMm/
y4J/HOxV4cLe9QcuIEN9CVBPNQZ7B+h1Wxfk6T6WbCUgCgM36H6G8GNxd+Gjz0t+ebOY3IE2dvLU
mtSials6zmQ0FQ9QZ2CiEc3+PJTdNazcFd3uo7LjnSXDB8xdr0ZLoyaIiyvMC6ADD8Pz+49y7n6h
LeToc4WLNsZic+a5IbpxgDCPX1qBvkAJpzhTaDM7t+64QxcJO9Ru8/6Y58quNgVPw7BIzOav/vpS
EzCKtERxsYbEX+5U3xno8gBYvTJL9csBuG8TB+nokyTesL0w9rnTSOrqdzrmSvkmNXfpEsoJamCE
y7b/q7edD3nTHeqmBzhq74BQ7xSdEjomRGLBumvKu6BBAQz2xmA6h0K7v/BA5xajtG1l0+EyyREX
N7zvygrtZoxPvC7a613wOAGHh9W4HZLqTkb1XVagSzemaJfAXw+n2/fHf7sASBPpJM1NQ6mUswjG
oqjXh8JnPnJMiDC+zaZkb/sQ3Pvg+StcQCRId++PeCa2YEhHF5y7ruO+eeNEBk4+0oNeITvxVdDH
vKr9GzeTyFyZJGp7u/Bp9MP3U+aBqvAR3M6Xv/EIFruPS1KYdEwXh79DCaj1kgSdCM/czSevOXzu
02Y1l8mSnIIz8z6gyjJRoLbsTxEaUxee4G1cMeck0hIOLVQuocXGm3yzSpyCOgTVuO0c7Kq+gUU3
13WxbSdzsop0N+2z4kcJFgWnOPzjxqv3H+JtnUDoRDU2bSPFQbSs0WVApifdzYdVl6a7uKLN78OL
RrKrLkbgW92FY+/t1hM6QSG3HGV2wul5Kf5x7LZxbyB2THI4v64zJKsSanXZS3Awl+ouF4ayFpuq
03P8FAuGEoCBrInLpLif5cV1u9+8P4dncn7eyqLqoQi2SGcWQ+UmSKZaMJQBqkaggOmABesqEx5Y
ye1BSQQuf11Ap6QXGgmUm3P7JUKgVfO9l/ef5dxedm1mmOKHjZbv4lylmpASF2I6lIX5MXNrlOGd
p8ARp+Cx6F4U2Es9vljje5slCYInnSovyRw1z8UBUue1GjAiGVY1wihNx0KCQmPW2rFEknJqvU3V
wGrUPhcsXx2ifjZ6H99/7fm1Xt+mHCU0RyQtbc5RfbGucrJ0o0ltiNlrOUBlImYM4i+9+NxwfTnj
xTc+s3UFtzbxGrVVEBBzSPfHOrbqEm/yMhxWHgT3TAWYISNNFVFp+4n69E6zzM2oMkhvzlOF9BRe
pI+ivNTtPvOteWvyEV6YVtqy9aLqDkNlsO0rVYIjN/3HpOsPVhKtDCxoa1R+7DF8prd2en+uzxwZ
HJgGqvvSJHhaxgtIPzeDGZX9yqYcYtInLAus46CjZGjnSoB87w937i2pi3BHMONSLUsFXe56yBzi
gzUCDQxJOFUQrFsc5WODlZQecnq2RhlfuqHe3slijoAB5dA0opS42NNTVlCiiNJ+1dEzaocnOUTX
U4Q/GarjCrJTgF/FY4ZVl6j/xiEpyHt1x6Xs4MplvQqektXUOeJyMiTaFsmx9xpoK8E16iAX2t/n
JtfmGJ6xA+Rny74iEmmuNaYA3SnRX+f4BmrsHF0PYccPmyiH8tvLXRsMFyKOcycmYAUdLXrD5S2X
tYUKmwAgkti0utZPr1NMYrwpy3IdBBCDaAbk6isqDyt0nrdB6n7oDfAshvP0/so6d2iAmJjPLBoT
b4KQqaxD34J2sYJ4vQ1ysPu2eQoRj/Sq7npCAqABVPr+kGfn2wLSMO/Yec++PjdEZJWodfDePaEv
0MDNbNwdtw+RhSaaojlp4rjWXrh0zwTbaAdQXbQc03FYWovzuZeB2dOI7xFQTVdOBwDWN2qEFWBI
aFtUKfFjwH7Rd49JRwQQIhbx/lufm2hJhEnMxxITM2rtz9Oy7VQtY8FEIwW209FGqW/wR9zgsbKS
qEibF/buuQOKuqJLZAW24s25CIembiqn5YAqgzXmnfA+xUnpH4OUogwNl/df7i3miIqytJlbydVH
038RSEobXZzW1tmuAzJ9yK+XP4GBfqWG247DZowJctyHXooLN/2bSXXn/UqFjixdl7+hgK8mNcxp
W+Ugjio8jUq0bTLENEarOUio083sYqdfCljnM+/VLft7SMdyBHNrkTC+/o5274etWY76ClgETENU
d2GlwcZMbtHXRjVGHr1yqoDwIr0JPefDhYl+810ZntOQvH0GB3H3vB4evq4Ob4bygKaX172Instb
121Qi+Eyvi5k+msc6m+u49zDdIV++RkRtx9WaSD6j82OO9oHTDs+C5wV33+u3+nZclrAm/HtKSeA
3l88V63JGNFNAYZHuD8CrHy0djvi+23PGk6WVjnXg2jGlREWKH44OUKdMCvR+FIoFHwOkq2bfEo6
BBj64EG4+nel4zRSGs0pUshj0MLzcMTmPDKRUYktTIwm9DnUHumnWaHmUv/m3CS7cHXn5hGJubs4
oVrMLvoEA5BVHWGgFIMaSWGv4UaDXsjKxrX7/ckzzo+n5urbHE4t07DGqpAk0yt9FTUWDosI602I
F36Yu+VzkzQzcL3pBtxTn5IwWoPeXvdABypMjZPBf5LS+ZRI40KE87Z+ykojdtaJbmagkpiP8T/C
Oz8ca9UOTEKsP5XoXbkbEaVHnv4wM0tEj+8TgjW5CUXNPGU93BOk2MBYXl+YnDdh5vwcJg18knMg
jcuDW+vssWk8mudFaBwNtAgLdK08r/7GYQqMfFxNsju4dvhct87HrgZpgwNGmV44vsUczS4XOBgG
3aFMAJpjue/Npu16w56xnGZycDDoLfPoaI+bQvezK2H4H0HHP4Zutcfwdp0W2kMhubcpxCMruG4G
+jQkIC0WHFIhKE/WP+gSWtB4+hpNmAPatFE650JkI+bsefHQM/aBO5bpe4s+sYe0KKCWAnFzNHgE
HXTI0P4YWOHnCsEjDICyax+6wHU3W0rBbd2FkYsWp1XfBMT0sBXXYnCOZpG+2PxhlbffknYIEXlS
6wotRqTctHuw/QGNiQsHytvqCFABx6AywaYA2rksDPhmUThWQkPQchDjL51nheepUWDALa/MJn7O
M3FT9Pm1O+DIEepPlXURuzOfWa9nD21D9iPpBeUJEozXO2AsY9dWuTPX57SPouHCRkTaw/Iv7ftv
NdJPbXyEpTlk4YHWR9wEFwKlt7cqJ+kMV+c4NahCLyNE2QnNTE06hOFofXBA203Z0fb627j/7OjJ
ukbrTUPMP5I/3t9zb69VxmXzE6AZ82Jf3HFNoGpL73jxQFinuqETGWjHWH5rbJ9EMl2ZyL+/P+L5
VwWURQnWlG9hKk0fl11mRTT4AizdxHB0Sv3B8rL7YMyfC8Qjp/6uty0o/YiRvT/229NXCcaUc8Vf
UL+YN9EfB5012FkXzoJm5SwngIdW02KchnVr0aGhDizt/eHOrGxml9dkdXPH2Msr3PNxtAaKCJHa
9340XJWWjlpXGSOBIwGJgZNGMPEGquID3kQCbs8Pcu+vFx7ibRgzPwTPoJRiZS3XNiKgbe+kLnoA
A8LQHp6wXnIcG/fRPiH8vq7j5gbWTRE/vj/uvHKWW4o7FSyOoYCELZtyo2ZotulhE9pWHNp0MRuh
1qn6CvJg8/5IZ1cU0BfwjqRWjLcIuMfBK7EzIcXoPbCrCrPbK+UW3zLrLp8p69gDdNrKyZGF7MLn
98c+s6J06RLoEyOyspaFfd+Lm6GZ2Le+jQu9Scu+IYoxfulA4IxSXgj154v4zZy6BA+AnLiol6eE
ZgucZV1uFAsw1cx+QItkl9btwR2849w5JJI8tZcwbefOCI5HWggs4beJo5lFw2RMnBGRh9CDMr5n
mvjq4GIq7U+Fh6xfsYn6+kswJDs5YKw4eOumB/02oKenPeAxdAeHBX697v7725m2r6SUzMwbxu91
8cd2jrU6a624B65AP6Pvm7u+hwFc3tqE6217qQp2bvIBcXC3SmoVBOWvD48AqchwyGjbqby/AWhE
VnAqvAIvYg1VQ1xOdIxngNm8v8DOnSH0kElAxIyYp4PwetiB1azrGitMWtF+CpsbDMBWw4h4eWjP
XBPnMzJoOyuEtVdO5b3eILoE7vLCU5w5RADMEJ0RE807bfHyKS3B0mt0OhhV8AF+9c/KfzHG4CHF
5ESZGz0L0FWT3VUjxfcLQ5+Zd4qONqcXjQPzTbl1jKgL1RHUSgu3zb7zN+YwbGHz6rW69V1zl8jh
W5x4n2dovZcmL3nZ/ByQVpGNyzeajkEd3fi9fZQIL8IGuvB0bwpnM+aAWhJoCcM1yU1ff54cmNOE
uTzoSnoqVXHVd/HPjgsVtm5zN2Ayl4ZoiEkomnY2AqZxw9X7T3DmBAIsYpKT09sDArm4wfVK1KPM
kXupU/02Vc6PPqadP2241tfxpF1YCGdOdQIF6iqgTNH1W8ZqZecNlskJu/It+dG2UUOIh1stMl5E
ZFyqmom3px3dKmpH8/EKUWGx8gPw1BgMMFZj3BdmcJxxnb5AGT+lbyMBU0/oheLuFFQfQXk68aWg
7NzCg37ncq7DNQSr9vrTRkWYpyhDMbPIngdU1YfK2k4Jq2zEtqceblE+NWlrvP89z4wqQNBTKaR4
BZ51sdMGxwkdDV3e1ZDWd7ax6u0P2C9vXL8/DOLZa2MUety/EZP9ptbRROHXm0Wk+TUwxrIdVkGE
ljZaOD5Si1rXn6p03xg3nvEoE6CVuOBe/Y23hS1ApZvzG33813Mss77rqoBekjmM11P7ZSj2qLBh
ZG3tCiw7UbH5myEo1W7YOPA4CPeXAQNej+akmXzZWWAjnnC8D566tlsbVnUT31Te53aCRMxZ+/7L
nrlIBXUkQGYsaC6RxVbtjQpn9CznKO+jfYCNnEkxvZicD+inYcGN+Y9lX5jfc7GRsABcODOXhgLH
onUDjz0NqwGfnFhEe0/3UalxnsLMvDZnA7kG4l5kQY1HgT94+Btv+8fIi7cdTD3VCsnJGJGARtNn
hw4d4o91Ym8HxGkRebtQXDlzElLtZRXBEaXDuzwvBl+lkLVpcdtdTxWl3ePvtLEnxDskN4V5Ia4+
cxJS03cAEQCqADK52KfhWBmhrmZECy4L+QBiD0znoN2j57J9fyJ/L8dF2EcZ0IEZ6CBcQGX59SYJ
sXzLBGyiVaMj3xSM0zVct2ltRdF2QKlypVcjCkRips8NR1sNaCaKfYnTPJoK3c5oi1+Yv1/ZBYo3
8Vg4q3z6t5tkBKUgBkG7kVuRXy2O6s42kNocmYwIc0UC4i3oc+TEsiu4wRu4on8jXUbBb6ZG26CI
1fKQxNo2TJIZTuRHiLDb6XHSs5eoz16M6jhIGrOI5U2fpoGk6v1vcW4L023mMiCVEgBlX38K4aSl
yrGJRaQFrTDK0APHRogAHpZZ61DrNzU8q/eHPHch2MwvUEzY4La7WGjdhIGL58I8NdFmFyOQmGKr
Mvqw48swFBRMpl0KWfP9Qc+9p4R2DlXToNS7rAsgIlRipMNRhWruleEku9gq7hJTn+03r512uFV8
4PeHPHtUzUAlqkDSelvCqsqm8kqb/dvEoKJj6IjUWbSWYszwGcGjqyGCaoeZrl04F4Y+N8WAs8D9
Umcn0Vl81QmVD9+a0POIpngrG3Cq9twes64CC4uX6MtU4hliX+honDtA6KHAl0NWgGLj8nws6k5F
IYN2uP3MhV/CHZxgTBzi/u0WK8uH1AHq6W/S4rLuMUxt1CYmQ/U52GYQVUhVoi+vX4vau3Dqn51K
BiLjhyIJ4vD1Bkn+D2fntRs3Eq3rJyLAHG7Z7ChZtmU56YYYJ+ac+fTnKw3O3mo2j3g8F2MMYMDV
JKtWrfCHehjiceKACKiADG+07IY7URqidrjj5fP1gm+TtpWXrpVJKlXg/6y7iJFBmclzig2fp8X3
afFdMlt3km1MQN5POscGEaM0v0M4FR1ZwT98e+uunhak6ckWVTihyxqtjTU5tmUa1FWP8E887JvW
uU/iArnMRxUl5I5J69srrh8WwB+CabYCS+jxrZ77jtu1n4SguhIdpSRAk6JGvTQ4h5Z2hqGPTXL+
rJX/KV2keQ1eQNQBRKXrjzwnjSpZfU3XECHsGu+8EPU7tDKTc4YDUVcObvwOoulGrXVLoxDbmGkN
wGF4TjeNYqzY+y7MQZCVKJXbPdXoNFvz3tdyT6veST7yUmqnvsMx9afBtCIIu/OIso6YXExdXiMy
6B/7IX03jKFnDxhwULzUSJXrmBUr/gEHpY3abG1fwEuiscq2gPOyeE+oXU5qCvHIsyyE/FCaN+YM
WejhGNX5B8PyVHWLiLm6IlNDgau2xBj8+ssEoNkdp1NHT+6CgzL7+xw2fUsmgO2CzuJ5tEVbWMu6
6Jg7fBiG7VwY1ys22tj4odkQO2Fe6rX8oDSZZ03WUxgpJ39zE6w+ILooMqgvUITLGZGNy/Yw6MOL
se2la7uzU+f3fVq9xwcgTzBWrDbyvNXn44SxFqMx+DvXz1e3s2NFKc9XO0hgOTsVXxohzpDjJTNv
gSTXoicJJfomQvXmBqJPIxdvhpgNE4bwF5X2XBPHYvOfplGB4ryXM+tgKFsX79qiYnOKQTcDpOXt
4PttGgddzRc0oKWrwWNYIxCHdZbi4/iHrx8Cph8laEhvh7DVZWnf8RUZexDErl+s4TN2bDDH8rIp
2kdV8lEC8hIOE8Y6xilP0meIJWbmb4Tq1YsCKBuhhFkLQ77FtTtPcWAkCsui4Lsrm30c/EjnT4oK
YxCWOuRFph49Jl6+WWP29h/SKoeEStdpnlDfL54Z9fYkzmUu4vLngN7goAeEAqS3ad7lybDLEab8
+5fsAAphVM9o92bejMC7rra6z9MCuq0lco34RHPnXSVrl0z6PCaIKBr/KT2nNyRTFbGvzGX2CHwD
HnQALFOZ2nOsQnEBZZwVUEDDFNeR7hyn6bNi/87m9O9nyGTKr5YWx/l1Txj1XWnqecMzfCCUWxuO
Kk5YIZE2xXIgDsy9jk4OeZAWoLKIATbUu7ff+S0ASWTrJOugBmH/3AhGoeqoykGo8fjyzDLaxfCz
M+W29ZwIhgWZbf25nYMP0ib7ejUtoCMu6EdCqmqZVE5IC0ITAxlaWA9J0aFuMn6pO/lrhTkLgIxL
DiTYKRwchSLj68Zji0i/LFMdMPVME7U1ZFCJo2MzB0A/Jv9TPuUfBLtIpH6B7H9Wyq/Mc9+jYexr
v8Y5Ql3P/IUON3yEemMPrFwRRGqBvXrpoS2zk6kJDeyzR6DQBmOBhklJlt/ngX+qHDwFmdGX1RYG
ayWXZ0lSIjHsgjopftKrXSc7alWBXSHBJt8YE//e6XIsNmNUXDdesrhuFi+ZbiQUEjECkm+EFtKg
c5ysplMnY8ne4PkpQ9PUG9yZkTxB9fqojhWiv52b4o+5sba2ujY4ETEIomm3uOojZC9nvVR4St3f
VRkmAAZVWXsZSvn3ONpPzvSriIIzCoyPoKU+tj1OFvaPt3/E6pumCSJQUULjZHG+HTNWZrpcgK+V
8BuCOk76ruiTB13S/ry90OouEkNTdDV07sbFPdFmtiKNJjGs0NEQlmjIyj1WIgqijQ3q7iYJsKuZ
AAjfXnZ5KwoYhEhv+FNgrZe3Ylorqu1Pao9ciIxpVnDwTXAvab/XESwslfg4Idwkk2K9vezNtfjv
uhZTeQtZpxuRokw2Oht3P9QisLQPBF8eBdAA7zK9AgiFVdFUPWHXCKw/Es7MjbG1uZbRQ/wAm9YK
tzIiMs4yC6nlAV5kr/WeidFpUzwUAUJNUrRLUIsy4ifznGOhiGL7HpF/b0KL1k4/mqAI3n4Py6/+
8iv4BaA32WA3rbY6klXJjhDNqBDplUAJp1wRNeapTTOclco4VHRe3l7yJma/rAkxxjYppaioxJt5
FTwGLW6cosZ3Fv3Ji8CsTgZGT8Edg51dKp/s+DPfBZPCv03A/l3XoY3FMZLhclyvO081U0OVNz4i
ZKHN4X5uqRjxgrF8/0GI+dmIUFErHd9+3uUJflkW5hWb3KSJpogT8PpxUdfMLRCbnlobFyFn2OXN
+7b5EXbq1lhDPMHrYCmWohEBs5OVblssKurLWpVOqL7g0+0oCLB25RHZhSdBOS3UX8Ug32UJqk16
/V4bmvuk2uzdLuP1vz8B4r/C3iaSLF6y1CZ1rU3D4OW/gmQ4iYVrlaxLkZ/U7pNamg2eK+8wWXv7
Jd9Azl/WpUUJyEUjpzcW4YttislrDSo4wBYzxtxsSCsmZ+m93H6fY+fIuGAnI+BoMNA2635Pq3RH
fbBxqteiGZXh//yKRbROVIRjY7UZXkj1L2yGaj4WyXAuitgLwEgI0T4Bndt4+tW3TnuCVJBc+yZ4
J3C+S22sUbQneiYAUYVuWI1NXmq2hyJL7phxuaGEvXeab2y6lUfWmFjS2WMKcdsbkUupGRID0CZ2
BG7doowZ7bC01k6O+WTEWC5qW70g8RIXu5wVBY4LCBcgtkXyMVtNQkYYYto2Aaqa9XdDR00lIQDs
YHm9Fa5WV0NhyFRYksnSYkN3JH+SXzJ1EKKII0aJIT45Zn5fyV9KZ4u8uvoyQYOiZ0ZghIBzHSu6
SC3DICA0dmqHWHZwrNpgP1qYRiCaMUK+Ufzqm53+rRojh4d0jsTdJjrKNJyul1VwFrSMSuIWAKGL
p8W5KRQ+XLdxOtYiP4AK0XgWEMgX5dvXoTCWlNaaZdwi9CTAFgFaBgo6lRVdkpjC1ACqZeBzI0k8
srRx66y+WWSadIb4Kzwjf4rnokycf4O/3z0Lgai0yO7hrGU8bGLDI4i2BDVXblcmGNzyCHvQv1vO
XSUnkHrAf4MnWO/wki9t9GSZ3Rlek8DOYlS79YbF3XlzNkQnhUUhn2uLdnRm2nLh18ngtVq/N4rC
FfisKio+xON9qx/LUDkKUc+Im95KECInwXCLU15ZG3X46pO/+h2LUzPaYZTQC/yXNZHn37TxS6gE
eHV/GfFqxo1hIwBqa8/9MlYwkHq46QPGuKSXiskpNeLxTvQBe4ADAsqd7CTFwDw03LVhdox1cKXI
Uvl1+jkx1a23L55q+faJgtx9wOtvkWN9OQQGXJHea+PomBvYZNjGLsScBVM9bzawf4qlPfa2QrhY
+Gp3/yGbBk8O/whgr2xTDl4fZFJaeDM96ZwFSyTA7q9XKL6bnax8jZCMTcnhc3sreqwdLQGlB44j
GmrL6GGXgV7lc9d7mtLuREEYUjHYxwkvOgUb4/ZdMswbOdXNiFhELASywUgZqFOSSV4/6KxWjRz3
3DqMJz9MBbVYfapi1ZWiwfX7p7H+RDt/l6KFl1pnNABd2RyPaELsQ8t2g/qdXeOal28haG46IS8/
C4Yq2TQwWPBj1z/LzjJwkREuF1jquKF9rtT3XXynYw5UllBXqWjkZ8FoFJpIb5+AtQOn/e/KSz40
bklKakYkt2JqKkjuVfDbj36E6nNAg0+qNyPNSsrBB2D0jdMcU+nlVgtzJUL2ZaR+ifSTNtwJ3bFu
oHwa9k4bPvrTV7Re3C7bmu2t3cf0mnQhl2QKttD1K9ZTDNVq7Ja8sAPBjaSWAHlEpFS13z4qiX94
+72uLmfqKDRxokWddL2c38WjOowtdnAcZU3qdgWya46KNzQu9t1WP3x1NSi/BvhOUvkldjkJ6kzt
kPL0sjg8Si16ZIZ6QX8KNC/Jh+I8vv1waydX7FUwtOKP5Te0pqpQp4xNk/dMnyHeilnG1H6HMOBK
8CYCA3XBcqv/vnpKAP+LMEWQJG5cv9O4a2rJGJQerNch0J58YSn2y8GGYkIdmFsJhb2jrB/HxtmA
FqwmIAbzO8g20Kpv5g0dhk8o0HE+B5m+u6KfYh89OLoNc+zfa88jVqg6diyVvSUisHI8ScvplwHq
RPRaXsCSyG90DKNQAgzU3E0MaS8hDNvIFQAHxW0b/SIYAG9/3JW9xDelCU5JICS2xZX5qu60qzay
1QqaraFUuw7mkFrH+7C9TyTT8zGheHu1la0EKpmbF3wZoNVlQM4DfWza3Oi8HMvhPAQYLtKL2NwJ
nSztyLBs1+Gv+h8WRdeGggtdFZL060e0uiSbHNBe3jvLavcqJvEzykYBpXw9okwoVYdfby+4toEY
ib3MMhjI0Um4XrG2+nkks+nBFJ1784fA4IZcJVpYIMb1FMtPnTUcQXv9l2UBezFGAfh/E2z9QO+1
MeDEyLipFUzBBajBH9L7Mf4qpXcMq1wxerTMv+7tc6Oh98gASbHhCt3omzqx3UqtTURSMG4Rutk1
bjlDf6R9cJ7ie9tpXHzf++rYJlvo/7U4Qd0hZO+55eWb2ItytD3nMp9XKNeIZLZPDMqSr46U7WHY
w00bqTSfYlCEqJP+feDXaaTQDrVUwF5LpKbUaqNa6wmhuMZnV8sv3LB3iCn3KhCZZEukZ3Vj0X21
4TkIpuTyWsNV1YnHsKQ+gVFcBo5nB0CoYUThWx4nv2BaKNF0nIdNfrPYsYucVUzsLXHjGIJvfL2j
jakfAji+sPELae8EuG3MwkkjugBtcJnZCz1vIQQogpSFitt/2NlgcMFBAb7i+Rd3AT2L0ZTqmp2t
GTtx40UDiC8SeCP8CsYEyT0DxchgD1lyC1IiosPNk79aWsTsVwFSzU1eOJBU3LwQZ6vbnWN/H7rC
NRpkldvqMspnE5SdjQsbGY7W3elw9jYef6Ve0ynVZO4k4gq0tOvfMDldVel6xi5DjspEIqCQ8mMf
HXREtPUoAtfjhdlFIEzM2LyYlf25K7CKxt3x7R+yFr6FkDaqH7Ti6VRe/w4FPlZf6njfpXH/sbD6
g03dOE4nG6NIId8cVZhOSOXW468kkeDc6QRAr6drtyyQR01L0tzBy9FM1Yu8i+QO3u+fosGHz8Fs
hWMvh+15TrbCuMjaFp+erU7z3xDCBbQ+rh8XaFMCTq3rvLgzTq0GkwECaWV+CgLzFEVuy57/JzPb
3dikp0ze6givHfar5Rc7T2sLpYpNbHWmxLjIJeBoeB0OEDy5PjjD+6njEusatwK19vZnfumt3z64
mCSJ/rC2ROgkpWOVQ0PDDMdKIEyQPbkoZ8gbuCIjihYl6LRK0gHQ2j4qn4ZPmfRRmrdY4WIzLX+E
mPXQDIdFwq6/fvtp1EdzHfsdFmD/2PafMDV3WUZDYjO6iPd4s5AqJNLpwjBEXLxnOxrkxJHGzpP4
zEIc3vejS4NAk2qFrjhUBsds4w2vbS0F9pIKdpnTtERlS3ktk5HEveeU4d4YDVdIy8AAP/WT/TR8
G3dWHbq57g5xfCJ/+7Sx/MqJQnIFe1VRszg3xjx2grZvmnKQE2nAUvl9MDmPRdHAcK4Qp0If2q75
H0mbdoO5ufhKFAHgQrYAwYGyfFlP1AirpUnP4lUffsMb+NBJ8fcxyj9alfMo0MNtgiHz7LuylH/w
nfYuy5x7pbbcYFZoVxt4WrR3oaPXO617RLRvK9zcpsT04CCZQEYQFd3NfsD/eOhxIPVMPgP+2BZ6
pUkTHn38ErowdGfd+NS3+bPvQ3Yx7U9YGfF3P8t0fmgD6YsIv4xYNoqS201K2izElhgRwe1bXgEy
VO9s1NTGq4vvHUFgwHoORaIge1at5CL8kDe2yOqCYEfBqYim5JIiMUzsUUcZGyF/ECnfrU99Y7gC
2WjkHzHbFBJ1JB/e7IK1d5kBo4AlBsK9G0enLgBKwf248ZP0m4MqSof//UnL64dxduQPQ+OVjQ5L
13R1taP2RX4Az10bf6usqc6U/o8BRhPmtzhEEQRQQ2pmp41fcnt+AA2LZjh3ACO7G0BhMiul2So1
YhiGGyNf3ZTdLs75FQ2aKxGSPkV5bvxoTxA9bKx9m4qJtTUwrqKY4b/ruNjmsym1rVp7af7ekD90
/T2KBIp9qCOF3ABxtfA+j35LzhZN/PbYokBNL4fEE5r6TQMvAP2tp3Nbew72kBZypHVBd6zm+fv3
lXAMCijlho8bT3u7DVmVcR1YA8YON95qYMBMpdGzGmPDf73V2gykK7DwQTsk2snwZ9fS8eJhF/xf
0sGAoIPmNDu7J5xXEBGCcK+1W9fTCjaA9oCgsQPcAnW5hEDqsgRfDQ9eTyL5rDKayeHwYps09sFF
FD4mYV2sa2HL/DKlsb5vvJzbA0EBA5oKmjVh6mYuP7WSMamRA+sWWFfUwrO4xMiUFM/ip2TIXvRK
guSM4fp08kWeJKBdUr6pk3abIxvAXLGfIzCRnBuLRMlJ6nZoKg0jV5mxavNUp/8geM2AtXKxGh6R
mG4JWZ/iZK8739k9b7+G23jN6kREIRVBgFgim1S5S/0ysWtcRgGW0dhETXSsHyyMvPGV37292Epu
xGrIgHOBAekCbnR9/FI5Ccopihq2fv3Cxyh0JlGg1+xgOra4ZjnKBVvYgLZGjZp2elKs9B4d9a1g
eJseGZATBUiBphwzzsXvsI1JL4oJ/uFzmMwfJHi2BZIKtQWwGcVO4TQkUAQO/CiRwlhoOPe+tO9T
hlmd92fjpYhc7DqF4seI/pFArOJ2s9gAdm5kiZ8ElafR0QaK7DYPCjDRLP1iB7+tMnGLqnJTqsXy
HHSI6Heu6sabph+3SdX1rxCx5FWpNvQS9+9E/dF091OagNB97qdHduanGknd/GNtA/WUDE/SYy/r
m41tuBIfBfUNAAd2KyhSiMP6avUp95W5V6wSinW9Ey0fPcSZizFaFhk7FU1nEr6Dr35++9Wvrqoz
xDORnaKjJt7Jq1WzKYjzojVKL4yO6YjSDh9fiIAJR58agqOEZG1tbkzzV3AUtFtobLGgmGMtYUl2
2UvgE4h9tvWtOgU/8FSPwovTT25UlwiP/ZrKUzI/JpiOdYq18aLXjiBoMFoR3EcwkZflCfePEUha
ye1rgwCjLhmfDP1ZXAGiHpwapnclNifp88AgfjKRexVK5hRtb7/61bfAXgf0RxS+vQEGQOORFqf1
C5BGDPHafpdzC8M72Qn1YAESExekGOShI++VaGTG9Vaj/KWbuDx88GsYJOncSDcCUbGT4tg8RrVX
KBh9Y98NgAUgc/6hjN9bsOtN/2QNP4tEcsFpokb7JUmaXTY9tM+mtBs0y62ipzIdAb5sfamVy5tU
Wvh7gPolSC36FqOepZINhdpzGEw087N6nG2FMeczaWuNAtrG91i5CESCKAiB5ClcRddngRG6NJRK
UXlDX71PnJnxhAy0OK2tH+qk/5xnAzPHf+9okSNk3ESNmlNujHspse6zYiKp8umaDMrWT1tJGF/I
zbxDSguqiuufltttKeMFXnm1Nh+HATdJzqhofEsRDdMicPUWEk7vDuYWl/xGxwwykhiCoh0GPFaY
0F0vrXSVNeOnXdHZb935KS4g8JXcBHRpJ+TcROE56kJWLt45dDTEZo0b9PXC4JyXjxufaOU9iDat
yBMAO1D/Xv+Y0ZlAWlZm6U3BuB/ST3MzuqmiXmx9eugCenugj6IqvzeNLcLoDU+K9yAmDugzC9WE
G9pRXUxYQrXEZ9VKPfjIKELiFu82IQYYQA2EaaqMMS0WI54A79Do3lkFuJrxUTOTvUmSaaFV3f2Q
AtPL0v6urgaX7tFWUFm514koghdFSil00a/fEOlto0KUKz0HsgszLldrBjcMQATYH9pO2k86zjdS
4cnRQ2/W52mCMB/RCMUjNGZiNOnaVgd0Jcu8+kXiCnp1xZjRiC74ZHPFwOh16P1gWWKnl9x5Nql+
WmhUIuCJd8WxnsznhuRTKf7LPoYEBF4QPBdl93If13KcaX7E7d7W3+byo9R6Sf8sNPAaIsnYtzux
k8VXE1DcSkqxxiEPCmljKFsl2No3oiuFxAn7GKjS4kjJg58lsRxWXqsn3LrO55qkN07zh6J7jwfN
WR6jr+KXTL2x66JngaOx/fzFykBwLoPN/rg4NosrAMosdzGBlux0aSQxGdEQzkXCGUcguI12mQ2L
JVV95iBHhOGQ/UZO1/zTm07kljjTbFRpK3Ge7jzVGaGXMmTZzepIv5Uh5VQLBeFe1xkJG24F1QOp
272eaDjMb8F01y5fLhbk6WgL6xAgRU3yalc2umlKs6aVL4ZejvWPFTQ7AdkdMIoqa3NnlykaC/dD
WBxspTrzNnd1vUFWXgGYwEGnBQBSGNP1m9jaZ3ONBqlTeKUM6T0+hl3sVe40E0qB3zXmUw3DhqHA
LjFJy/RuLwDEQuPBjzGdjH6VWXdW/Hbrtlk5sfwswTjB1eRWa7dhtgnxNODE5u25tT7TbbwgsI/P
CbehQ3ePLkVbRt7Yfe519YX2xDzH3Q66a19J4G7YlAJBcMOYr1GKGaWkLj1MUHda2+4kKzs2x6lO
ToXe7svusQRqk+PqlWApFTFr3/IgX6vT+QmMJ9kseJxpi42izsVIsp+Wnq72bp1nJ5GpzZjUjhXi
UHDMzEiiLpUOUd09CLvlEiLD29feSrygzQkLkzxdzBPE37/aq05Bu7PMo9KTC4FE6V586Uep2anT
FsZt5SheLbVINLSit3wrZSmn+1oHwTsBuBHyx84Q7POAgDh//dtnw8OBySfHAJdVemLXz5aonTVB
3Sw80QYTNFBVkQ6oiGOut3Habt+iWEnEf6jDAmhzvVLU63LWW0bxYlMBOFPM/2B776R46wCtrvSi
uk4xB+VkuWWkMkmKtiu8nCASquplmsH9053Xh63mxcqUh6cSHSTmW4hmLU06U73U0yafCm9AW5N8
rBmDo22klxI4ms+lIQa6zPLdwpLct7/c5tKLbWmOEZIz3VB4TVO/MHjnguZ7DT5O/scYdbfRUrdQ
nF1AyNhYWmzD6wuLp4bRInzJcN8yFm+4Ko1Y6auywHG8ag7tRLvKqtxsBM58Z8XOXrEfhvaY1P2D
gRm6wDXZUXbKMrqNOEluXF8rIYJ5poBtc4cBUV86OcgS+KYBg1YPsEY7oivdZvdSdOxQJRcVpV5K
XmogqyLgVRXG1ZvjINGsWb4OmskCqQadgON0vbWTIm1tv/M5ROMnh+Z1NXFiuUHi5EmPUqCwDIeg
J5ZEq6HbUm9Z2+34X4mrVGzDJSjHCPWizNCk9uqEE6yTElOn0k10ZQ7YxncX33X5oKDWSZwEWJ5x
/uJBk9AZVNCY6FlTLrPrpeYi+EwNxt90ZUQi6aP4XCtEK3unUBGN8QaY4OZxVQ08IHWYYMBQni7C
yMQVAKkKKE7SB/uQlywaB4zwFQqAt5/2pismVkIAAHsMWPLaskVnplZXaLGZe40hH7Em+aAHePuo
WxCFmxYQywi1FFAhCjpDy3aIPDKsGzOWGUdmlWF+jkx7l6Jc1cvOvQDFVGiHafEW5vG2sBTr0gdC
5RNX8Zu7fWiCMqwaK/cySb+Y+6JsmBB3u8iU9iGpt0TbXcXRp0rjHTJMlyHs7sjg96Ha4cS9NS2/
uffEj4E1jxwn+Ev0ea43lhRCIzMlKffy4IMDSywnWAc5KuJuln38/0ix1r7t6/UW116fUagEjs/D
N48oYLo2xxPEhFf501FOeGqOqtW0rpPtX+paMRgLo72T7LViY5vdJlk8O+1v0BHwB9gFizu/0ooC
wVXiuBHrrjBjyXNW19r4ozLNBf5l6cma0tOcQg0pe+XD1Id3qYxefhFviY+uHS6DmE4jln3Pzrj+
DHVc57SjuDljKtYmj/bCxjbkrPeFvvHYG0st2/5gXyYdFd2CrY1LRxPvOgZQotcdb+YDyvpajKBQ
DKaRsixwqhxxp7ipC3oH6MNlmMGwsdo8/0eeEETQ809RUj0SWLCy1b6kVmvv/G/JNH3LQPfPobSz
zHCj/39zgYpvjisrnQIBjLIXN0ao+I4x51xZsmTsBDSp6+LvU2f9mgus1bF4ejuUre8xph6i0yl0
RhbrdWGTx10fc0moHPMu2pctCsk4tKFpsK+4OIaCLjd7z3E+5V2w7030hbbgo7cXNU+NABfdG5B+
pJuL6yOCgGP6JmmDJD0LppVfH5pxdkUUtxEaMlFT8rPcDYx7Y0ReQfm08RZu2lfIuDF8hZqE5u+t
h2mTRIWBTWUBBrk7lyiRjI3lu3MRA8LzH3T/fccQrPY1LwjnL2+vfdvmBVeJhA1aVSx+S71WGaNI
Re9nXlP/xDWG1iWZPWiJKRgOqtQfYsEVkrtDCklJMKRoxgC93wsqY953oMGYBnEQ6X6d+uo5C0y3
GH6//RtvsZgvvxHNO+DTYmMuZiAJDeoxxxDAEy1OISUuOzANwZNIDZ14Sd8JM1fB29WNBMubrZCw
tj/QMkd0T8Bfxfm4Dj/pXFR20/KOxugz1lCuaHIK67d47g4J7AYV8T3Ux4+BHx5l+6NUZ4e334A4
Blf5DS+AIRBZJJUKQVC7/gFtmExJaVj8AK3aMZP8qGOdqGHf9PYyqw/6ep3Fi1anKJBbsQ49hnIe
UGqCVDMwXhh8mobJrnHwyI5cJyXIi3aDsnXfrn5q0fpgBGriS70kIWogHsKw1JmzMN6r9kW677RD
i85fa5PO0UwOs1+DObtmtuUkvBKMmXRBkYZIymteohCr1tB7A0896lrlIA/hKU0MryUPyetko/e5
klUwX0dfWShoMlUQP+VV4Y769GQSkojrkfxetOwDOidUaBx3rnvaGVG+seLLZb3cQTbdJAF9QwNI
XXzZ2Z8nK6yw0lGrYoewMF3XZGf1CNOgrRgDfVVprYo5s67gWRz4NE6ii4CUg3oWI/5IR2hc36jX
VlJM3sP//qhF9J/1sKAAYrv5dJGasds101PIkR7xhXmBnSJf71Qbi97Wpxym16su3r6WlJkxi1dR
yLlr2ACOKMfnr0r2LfEnFw6sG8+la7cbWsPr65JJotFDx+gG3ZPkiYItMJIDlfycK8bJpAQVdAF9
wBSWwYSvf+ntEM7LFqZkNcbDd0FykeY/iI7FezZrvTMDiZVnZugBLzjHIhtDBJ9c2lFgFRPE26Hd
WRNqPTLFRK3s2vhsQql6KZvgAfehfjKAPjRRjwArXXEGF28HnxsvdFt8l1e/cvFdVL2NE12ThOnh
P0z1CvmkjipdAvTUInAQDJF8Q/XaszoVbpbIzDy/7IIxRGbI3/uWJMCro/SnyO7EnhU85TneyI7W
EjZ+oo5aBT1iZsTiYL86uOUE7bEzotwrhY0bL3MGLWsn6jsTE1BRTkcgVbo09QRQSHi9CATTNHKy
NE4eA6I8kjbqzv/HaxPSlvQYmBcvXlumZzjb2Unu2Z8x2D7qJmMLoJcDGSVIKvEDxdGWtf6AmZfs
V14K/2+Wua7N8Ehj0RUcvaAyd7XxUBnJ99amWTnI/l5tN06e+CXXMcjC/Indj+GPaAssYpBcapWV
mFpEqnFPe9nT9eKga790Z4uacxtfWQiRa+hOilBqX3ymSsrHERfYyLNSGVnezpNx3AtjdDFrhgbz
bvCtjc27sjOEND3jI1otPN2SfGnEpt0xKcHEx8zeRcD2ItX0+rA6BtUUub7lf4lL/cGOuk9JnX90
aIe0+XCSq3AnPU25gu/PFp1vJeSLxh8WNzRFUJlZkkjUvAnHMMn4SRbDvEneJ2V4nObyi93rH9NR
OplyckpD5JoQ2lFUt1Hqf/ww+BSo8s9Adf2JFp29lWuvfBraCahzcO2BM1pOaiskd4pBGyL4upEb
YhfYydlOGR/bqvWMbK9LWwuufhmBcaWI5fOAPb8+s11vjV3cx5FHcIHxN7uZjcMmfT8sv8wYNFHs
0+IIjz04p9Yy9rpoj5pG/wsEOY2PQDsowTtr6LdyrducDuVBAwV4IUqAfOsiKHeUEpJqSCGyGeVF
bvSvsSL/7KuvbZDvi7h9iqrqIGfFBefTYBp+g8f97qCMhOnBT6SC3469ay9JmDcKE0eBqFii4kEC
NSh+Uk7KMzszrB8yqTmyoVs3w+A4LHd6aXMvJsnOVL5+ruLiPKux7DYx04bQzo8UjlvA0JXABvUJ
cW0aMEhd0gtafDgmLAP6wciHFv05ldGYFep9lfq1ThByaZOAs53VgEZb1Q2ne72fv+kOdjSFku+l
uDsPtf++0c+NZn8xKadrGTC1pFFXw36g55mooJ23APgr2xt8NwRs4dUMMGDxUfteHuU+sPnNpXbf
4XHfV/PnSfEvgwogPdJ+VpN1UTLtj6OHH9MqPWkfke68a+ucYfz0q23qdFdMQwjTzThufOOVDcdv
A+AEkY9i5iVLeHV5RV3bZgniCF7vK/dFpL57rGT1IQnGz5BUvmoO1CfUoPBa89QR74U4+p7p50Gu
fiOdvNUav+lM098TkkQI6jI6A912/W1TZDAjqUE2bk6dz1ETPqLQ+UUYpDXNe6vW7uU4RUQfMT/Z
fxRQq41XIf75xU30sq/A1AFxvUnAVSN15LyMcUKQMw9RIiSRmDCr2F4wPEyiPxbKOVHIranEh6kK
qHuS+9puf3RGuKFVsZIV8iboIloGdQcFyKLjR3MVBkkbIFuLagI6zve93Z4bM3yM5/yDrNMCcMIH
O6Tzlk/Sl433IP7xm/fgMCMSGFcSiEVdGQClkplQoN6HPJSFRbxAnDYq7hBJdyATCzHjmOqnyDjm
mrbxEVaOCqhvHXyhcHW5me5juRmbUmb18IGp6oL0fi4G18kxUomn/QARsdm0iF+pLqng6SPApqen
qy/7iHS5S7lAOd4baRoIXZQkxwsSA2g1mNzKgcdqHUQ3g115yqSNB16prlkdgJJIci3sdRZpSadn
5r9urg4OK67tlzUsB6t3+w4x327CqKwzhfEO0mty9Y+cCbGInPn/tBEJbssu0cfA05xek0CbLAJr
38SjZGTm4Nl+8QGoy8chbD3Zz/eBXV9Uum/APAH8G/XGLXOLleLUM7hgnCAgLpS416eeDo5Wy5I9
vACdZpsUMyn2ZfYuoasbYNEBouVPE0af1I6s1HQe2xk1U4PhTdj+zkt1JwXpLm/UiKPQ4w8bf6nS
/oehjQ9CVOvto7G2Ox3sCYXMpJALWgRyRaq62ZYcfI1raiKiwxDFlx5BiRSjVXQ9jTjZiIm3rVde
zqsVF3kKcBStBnaBjJYOwJfOW8eqgfnTBhQu0vG/fj7uToActNMgGS+xA2ZrSmOUIbQY43ZYqPql
0PHPzFw43kfFdO51YvHbK65t/xdkORNtipUbV+E2zuZBadHtDJofGmJIfaJwtUfQO/tL9qwEpF2p
+t4qi7teLx6Zm/15+weIF7gIdoDJGQ2j2oLLgiw+wKv7z5bgc6s5ippzEV3Ize4CA/COVZ5Sqzi8
vdTK7qFIBDkF4wtM8XLSn1V5M6cTyuBWEe+E4gKeUfvOlLykrj7gPFBHW6jhlRofAi1uaeRudAnJ
da+fTlbHOexH3q4DYyllJGRV5zyx810foOmIKrsSGKei+BEkSUuKIX0ZkWbb4dzissPdkW7vXOLg
EZkardXO9TPd2NdF0LqB/fvvXw6CPSQioqV6M+AL86krUXYZPAtrCzbKSem1dxWth6BJLha99sz5
azNKMb0j/acwQ1FAvRkQB72TSZJJ5Cn1+UjJfF+1+qUcEzfx00OobylBrwwxWQ9ojii8WHLJLA/l
FovfvCfB0L7ksXXI1fY8qO1BQxmqmPqH6GwMn81sV+TyLsXXWpFkd4oovGGgb0TdtUvvhVhN51yI
fi79W9rSltG7TkekmWN0qIuHVPvSBOnH0T5jSQE6Vd1XunV0pPYHxjJ/X/OT3ZBtmi/NziWRAMMp
IygsMoxCiS9ClmOW8Outz3qzRZR40bJcnu8XPWpwWWTf1mJIWI59VDRCithK8g9ONd7Vpr6v7fqz
aHZIdn9QnfgxVqKTNoZntejflW3w3uCG1ZNDkRZPVuM/NBDQ2vhXKacbKKOV6M7GQyz73x9nL+5c
oJ1hnvsDUrpDtA/t7uBHEahaCcQ8Cv55vJFWiutp+S5s4SCIbDEJ9pLXWRYFfaoKrZlMil/wor6l
7yCdbzSf1kIq7Q4wF4jIQhlaZDRxnZZVMyIZSNdtsnRmMS3zUiAYjGffDhpbKy0+LvINYRa3ZIuC
KypYYI6Ji7KBtLWx8erWYverZ1oOgJOAmmAoWakv4KOjKDYoiPJqPWAOOmtw8ieUW99+uJUxKM4V
olElym94d4vgrWclk8kE7TaBXxEdvEKNd4bSHWLVOVZwCOw/4/SiL5lPgGi4m6stmZfVHUN/REjx
0t5c6iINETmbEyPHJCJwACR9VLr9tpvU2jkA0Po/yyx2TNcVeYv3Mgx1+s5d+LtLvoCHood6iDaH
SSt5rtAWgVqKOimA6sWZq7Mg7FsLvRwx4xBgfIuhUVpJh//D2Xn1xm11a/gXEWAvtxxOkUbdkmzr
hrCtiL13/vrzbOEA8XAGIvIhSAAjQfZwt7X2Wm+RtNu2nejn+oiO/Hc9VGINSSPaNQp82jPulNOh
MTD2qNZEWX/UMY8Vs9lN3VGL8jcpaj0nyDdSr1+rvf28spEuTC/Qce4/gBL8tcwCoMD7tR+ZfLIQ
lYBLQJNSUFz7FLvM7gWdpKe4/KiT9LFxhu+ZpXfQdNwhGv+RpOlIReo11JMfoWqvvH0uLAVpJtUl
AYVDrl8c779yL3SurSofeXCnNNhyZ3q0pZsU2YUqNp6x3bZi322qfiX2nG9pAZ4mpVaQm+B9vUj4
Er+jChMjQqU6/U63XlXu+in/731Dmkmw1XgXwlhDx+T004xYHn1J1zvgjk/d8OS0yA7K3xN9pYN3
vrIMAxKW/STer8sy/yRpoH1VpfNAJLiNVLtl8YdWbDneVuXaJ10oSogyIHeOKZ6pgNpOv6mwlXKw
5wqV7Cm+k9Oa/LC7GR0fUcP3zqJwVjhuG72qADe+3sDn1zwDU7lHHIBSLYplpwPnmlWNfo8gUFf6
rikBs5odV0936Wp58cJ8Cldyh9SEYZRlT7+XczXoVcRICuUqHn0AgT+a4pHGWJ1lK/vwPKJg1oMk
KvBA0fZbYnHrIgcbPju8sRMHts+7lmGUPUiu3R2irMI2a01p5dKAuIEjsEBlBWjJ4rRRYFebOWHA
MXmzg/vR/BmEHkRF4W8Tv369Ypf2ioo4MZ/1Sb+SFxA5zZl1jJ/sFo3iH2+1/+h071l7nSS7CvdU
JNm6n18PeH6VsCGpWnCjQwpBhvN0i4RSSuoNGMrTq/dofOqQqpLxCvAPfg4vPPxo/JUk58JOEUQD
cRA08bASP+ivuys2+jbNzACpprihM4+w+SiwSv5em69go379dRdSAbQX0OWnSmvpJM2Lo1dNklOW
NdJfCr7GuZPsczNCSr0+mBmPunjnj1TcDWM7G/Yxi7q78bbXH/6X3wDhmqxOoFmXd02byXamBsjI
hNHT0N70o78PM3lvRf7eUDN3dpKdXFo7eUqOtUsPR10DSFy4BqBc0icUVSqUCBYbWJeoQ9Zx3Hl1
nrtV+rstX8Pqaaan+fWXXlpasZmIE7yO6JWdLm2u15pS+TPKU7W9CZrsqtZeFDPZZXmxK5pvXw92
4YECdJFFBdlC/fEMZuaPeTQamYZCTW1tVKiCgfI4+qM7N49m9ZDNGgrbPwubokTwE+ZxPmfbIR+2
qv1HZQWGw+D81NVo5cb99Kw+fSogg8ltK6QWOFLLSlAdJYaZ6xHxK77Oe8VVggeIEthBPA/+a6Pe
AFVxUw0d+0PfvszDWyDtuuqHX9xis9bJj2X3+NoXmTuOOzPby2XratGdPq2+7s47BkwewQFlI0GF
XyZzyWDkXYInnTca70oxPMEO2WXBu51YR98ZkUNtjjNkZcl+nSgYfr1yF+7Tk7EX22QIpqZUJmJF
mouuabu3+oY2+ovSlrsRQkqQroFULo+INCpVJPrYSxqab81l1fl0rjF6dWuaWpQZ3KhA3ra/MRqs
3wt5ZR9cHhGwL+ojSHQt83+t1u3egb/q6eGwZx/O3Qvmt/seHecM9Q9//OfrOb1wjTOn/463uOem
OK4bs0YFbU650Hptg+cdSMIZueh4W7yHNCDG/NfXY16KVVS98QFFfUghk1pc5S25+Qxjl6ikYnum
/c5K7Ur2k41R/5E0bTeYW0Oewbioh5WBL+1eTbwIhI6mgPueXjR6CkNBQszSU8l0ZZBOYynDEPtI
B8ABJXpYaU9fmps0tTDzXCvCXFpb7bPsKR53Z9A2tUmbmGo2o5exa6avufISOt9B27bpXayt7d0L
xS9uFOqecF/QVQLscfqxed3bVq7mndeX9w6SJQM1iEZ5C7VtWlxl497P+Vgz3Kj9j5pmw15L7ibt
amXGL+0v1hr5e3RDyWMXMz4kWixDQOk8a3yoVWUTNREGydDyXhPVx7FL9+TyyTTR5O7d1JfFD4Io
pKCOVrrmwe5qN4DIl00r2/5SZEMhjc4Lv40G8WJuUmxTA78kW4qUZ/EASuKOlroCrHZNGf1C3Y9l
wBgN/g9PrjN5RyWUgryn04oR7Z/oQ7AJUASPEwikFP3pKxatl8lP47DyBr1QiRbjwhbmkU+F9zMM
/pUvOZHaRGNA8A77TVdgw8nlAdHpoA5XuXnd/ez+GMDsir0kv1EJLaId6ZTz7AA0kK9D01t7ep6z
aYE1EDBAbJHlk+/rp9tRgjQkoTPaeWp2HAMPeemumHEfCG/SXD5E1oMKNapxfpvOvOthOaf2sUGa
zcciEFHScmevoi3EiGchlxqlAoWVF/Hy7dHyvtIRFyK9Eb3lQbsxx+pm5B7E1a1x8zi7kuW7QHmp
wcnERubGUnadpqlrzs5KZLuYbrI3xLsVyRP0k08npwlVM+XJwuQEKE4GjScHA324pyTM3LxoXKya
PUNKNjYxqFNqV7sug5UjcZaEUaVEz5ggJwRveXWe/gT81mkMZVPr2boO7oFxc46inmxkOgQrr+jz
7xWDIeZELYJTiNvJ6WBT0DZBhd6Yl4eeRBFN+e40/1T+tTO5SrptwKaFroU1tE4rTF6Z7M8YerLu
i8G108FVzOUDTEj4UuW6ix6frcQVBO/aG8Jvs3U7hxtKtpua2ZZ2KBBE8u1gb8vU1dJH2d7Mh0mN
8Zr92cbDxgpcS+WB5aNbW2zy32oSbiI7huGoHCB37NTwoZzvq/Y5cR47OXU7He3mSnX74lnWMhen
jg0mzps8TDfaXG6U6VHJtoG1Te2feie7Fam2gQbioLkBVnPYCVSuGe4gfAf9O0ZWrpFYKD+hxuN2
Mb3DQ5vdN6CDvr7Ez+5w5ovLSxDOYSKdlSFwFcikKG9bLC1eBBNKqATnkweWgFY52hBcIJm5/XrM
8zYlZGNiNI16khMYB4sdkkpSF8cScoCiQinQ/kJ0CYSGW4LfpF5WJG8xYiZT8DM0Vh5eF76X3hRf
TG8cDU1nMXSeJc7kFPanOKKiBYLprzsfkqa71oaeRZeswZVEBXSxIU8GXGxIOa95uEdO4xWE6AgG
udlihwZFOOfPgYSjBccCS28hwrcyzWd3oJhmNEJFvYfwLC+Ks04a5AQovrU0ItcKjllhugjTbgQg
W2jLyepHyuQbZuopAyp8QnhqHLbVWqJwcc7/+h2L3L6Wx9IpNH6HPwPrxcRTQ+qtHPrtJCMuJI34
ms5euXLlfWLXlhMPCERk9g7PruWdNzWaXOWR2Xp99bNtvtXOoU2e/XQz6d8ke293//TkhTxr4jby
jH3ju361VcZdUu2BaQuCmLVWpDp/B7IgFFUEMJeaEZFycTk55eygtkHRaNwp9cGyDs50NGtkLn6U
B2nmeegmgQsVkop51nqafVfLXhG59vdCuzH21oA41aZ6N4aN4z9p6dXX++XzfXc2Y//+vM/U/q+s
oqjxMOgjyj5x6FXz1sh2+KzVD3G6qe/rCV2O3VhtY5tzeZPdyGBoGp0Te5yLw5xf3eSNm2guau6t
vA0VEACbAwAAZ3hUrJX74xNWe/ZDuavQDQRWBX/ydB6zOE79WWEelUnf2sxaiFgUjJlXvBTf4wDO
vT1mV46MBaClePQnt+OgXqVOV0C1qX8gd+dib+J2/kcdJ/u5/I6u1rbqSaEN6T4xPwwZooJ1SGmj
mrdlVNHD9yLZPthDcTBSVOlRzCPFxvJAdXa5nx8AEF1ZxiM5wEZS39p+phfyAy3FpnxJKv0hkuUd
cLcEa9OoSw+tpPzC9FRo26vCpfA1TrxqMo9h9xLnz6Z5FYcUAIxbPduj3e4m0k0oVdsO3LsvPwTy
R6c9RGxk8B0JVtqp+JDquiDjL6z5JSySXarVV1oKkAfhZQLS19vEvHStKJ/ZJ9ALSgWLK9Rw/GAc
C5WQIX7lrvkVHKtHY9iVaEMRHY9xd5jB+kKlUw+KCayNzsx2GDd6gMTLBkZGpV4rzcbpHq5wP5Hj
xA0V9K3ydzb41jB2EdlsfcXp0x6V2/Yt200td9PWITx/mDf+jSTdweGJx02to4PiUexRjX0ZH8v2
3rd3KKOlT8pdtXMewhKUcfcKV72P9yuTcPbeE0cZwDeZrcA3Ls+KXklDoFV6601dsc1/dPmDjVbi
7+Be+tlwSjoLS9VfPpWlkU31mNlHpb5S9K2eHiqwIN2d1V4Z5mtY/EidXRW1cNs2TePpY+mWNK+r
vZRvp0Dd1Dn1gRYIx5UT3qtQtWfFI5+Z9R2MaQwSXkNjZzWai2Bu8A1siXFvxe/DcMy7u8DZZC9Z
+VN1hk2iVLsquDN87KoSrkBaQSBW7jV/P6L6pwaBV3TvABhvomCt3XBpokBnAERFiph3+aLOOMlq
4dvqQDYIGYuKHEcy2AoTAjdv3sAQrwS9S8PRBiPXph9FuW3xEkkyTYklK6d0HY5bgnvRmQdhcZBY
H1pMXyxZA78bF+I7aCdobbS/aEousnunT0JpkNPWKyHzTeWbkGsRSrdf77e1URY33oh/R0XnkfJC
yO2jOzfz+DYp9VqycvZ0ZleTGcFTpYJx/qLP0OgLylRAFbuXEva/A/dn5hodKU0ryXjM5mcnuO8F
AZ0wrkyQlsbhDpDHVq95yLVrHfNLmSL1XDJERC5gtSwVvR0osrGRI57N85bLZVDtawkV1Nz+ncY/
wl71eFQGvuJVjrLx28evJ/28loX2A2GGxoRgnXDXncYZn6TZDGONx/xQuSJ3EyhFQcxX/Q8fkEQa
IqsGnKCov3098oWMicIKUHKMNxHoWW6qbnCyPo6pgNoRaTAigyr6MomWb0zIqcW74xndWif34sfS
ZOLksMpU8BZbLJm6jDwqbqAOYecavghWmPALEbmq0DoUdSSOAPZr7crmvrTKVA4o2nOhygat3tN5
juxilnEI4HOT76Xxnkru1LyIebbiZ7m9t0NYXRIYSpzVpGStKnvhbfwJ0gUYgkLAmQOOORnmSOUb
EWLHd5P+PhXlGxQCjf7NsKq1T73wHIB2S+kGh8xP8efTTy1RfraTGAJADPTeqrODWu0MZcYW+l4Q
7JoGFUULdir6q19vqUvrK0x+SD1xLaBbusjC08Ryhs6xag+lqY3ZvwlVeEtgwMNXLpNPpRzlTQjl
rIwr0oFFsnYy7iJdwItY7WBM8gJHan6o31v9Rhn2jvGG9arrz3jmMu9RthE8vgCriK+Hv3BxCmkr
+k/cZ/TbF2+gdlDqoaDUSA/avGon/VAOP/0xWvtIsUOXH4kWEo9pXfCMlkSwPIlybpGWm0J/nbon
g1Jjwgs2jHOv17sd3j87E/lktb0X2uJ5EOza0XZN+enrr71QewGIwRmid8urk5Lk6fZKJYgpyoSe
n0lZIUaeR0dd0qi/F2TrdvMoim694daO7o427zBD8oY16djzu4ufgEuE4HyQGS1b8YZfFFZq66Un
mFQaoomCBFBlkCEj8j40L7oyup7TFerv+Sk+HXWRZuAYXCeRkCdNy+yAgQFyBeiq6wdwyjdVmT+s
zPP5MRYsb8Ao1JcJDp+F4b+eSoqdZFmYwPT0sZXHlNita2XTNzD8UhsfhU3d4CKFO3JIerUytHa2
1cg2BU4FmjM9gKUKktGNDbcVfbjZuTZR1YoBXqGb0KnZTV6ilizMr8GV6WzBGESm0BE35zXX5PM0
6+RHLI9VUkZlGBth7clygBUlSriRcZCh86j4rvsz+K81L8Pzlgc8CqRpsE9ANIU6pjjpf0151Vdt
rilT5VVKsU0CQIOm7MVae2VV0laIX5VCmFfC5sLQ3UKVvG7IH9o0PYQYSGprPOULb3nB/ETllZ0u
+oeLa428Z0jqcKy83ggp9Bdu28fe7xR0b47WWdAAMuR5HCCjbfQ74fwk4qjQCzaxssP5x8uy+wFY
UYdusD2i/WBqAC3viw6bt9IFyepRJ/p663yKuZ/eUvxUsNJI7aPqSL3vdAqzwbYnZWpRPx3jLRw9
FDYgrFN4EAL0jg05Uw/cGkka1e62wdy5qfwg/CKiq7z7pc93HSHDbp/HHgvF7joOUAKB2iCqN3UY
XpsJroBqdSXZ9dr1Kq6tsx9Ol0ugJXhHLFXLKxwl1d5CJTVP3nyyeRONuwEhaCRahXCF2exnlDsH
flfareXEF446tXNb5rUnpLKWcRM1/M6UtIp9xz0mkkAh35LMxqYs92qGsoOGLWHe7cxm5Uq7dJmf
jLzYYngRdvRJ68qLJix00BQQgihCOEaMbunXdsbXk4XypwgzHhUKv/X+9ZY573CJ7okAzALsv6BW
1JlaLbV1X3raAHVMPAcAeebOsCu65CBTTNSppbfJtE9QrzCeV0Y/n3tGxz8MmIyAWi9JHn1S5IUV
q9zqkrlr5oPxIM3CTzPexMlt5x+w1ds35ZpC7fnldjqqCPZ/3TRpAzHTnJSSHgKr3N02/3BEFKO5
SovE66wV2PqF7Pd0uMXFBix41EqNj5zV0AUu404h4ih4wqOH2yPJyz4T+p9BwjL7LwK3tDLL56eL
H/CZtsBjN0FGnX5vFeczJtoyUq+8XZv4WQ12cpJ5aWpv4HOHRvppT9sr/o1M1XhlcDGZp0f7dPDF
G6uNphh24swGo9uiAFNAXyHTbh2fpnEmUSXhNhfLjG/AddrohzBDcxxLzrxaux4vZMj8FOBgFiRR
iJrL8qwV4Hjct5OQy042oMO7+aWYe6Tx8sMQCav15zBruArXIFLnr25wEio673CmQActzWPptQBq
nFEEm4NqX8//zKHjVoAy4QmtlHgv7GyeduI5jaahyFdPVzq0CsRR4xYtMOyG1KjeTJWOTTldr3JP
YfM6mX+vLO+FvSVeOwBNRbKCDNnpiGZpBRUWBQWkgnFnkIdA0NyP/d2IH6451a4xUgejQx3uit5+
+XrwC18rsLXUnEiHzyXrs9pXMtAAuYfZz6FMu9vQd1FYCvGtHoroY6z/+Xq8C1uZlhILCdALJtSy
t5TpahpomZ17MtmvPCFtFNQrIfxzhRbHBbggNBdkdEEPnmEuCAmxnaNnJ+njbtJQg46N2zA3biH1
7ab0OyooByS9obfaL0Kc1czsb9HYUJssfjt6/14lwUzrydQ9PzG9wMEdzL4L7ORnYiBE0M27KXSe
/aH/3WEMs2mq+GAYfe3aSDJ6AFx2USwFCG+oj3345+vZOzcH0ZDOB7IHT5u63ZkEWSjFeWcNWY4h
iYloUL9VnZuypIxPVKduKvKnRm83rRxRd0/d0XgA6ecO6q+V33HhOEIdpgZGwokg5ZLEqGGYDZUN
qTgJ1NDcZofQD77VVXRtDv2xTu+noXdtBfXiMbsRTBxxOUOX2Tdmeyx551hqs7LqF6dGUEi5H9CY
pbR5eopiNMFB3qGeNwUcG0ro6UjGP+WuNpANoNIG+QxdCbppcQ7VoHCFcGM2qftAXrWXuxCTadz+
+1vEif8rOvp6qIYK7Ce0RMi3RxLHIvzZoK5ghumN6bfHgNs5wqHeDlbxNpdOmGDOcJPwT5B7p2OT
PiN5kEaF1yJTNmXBTs+H3YAhUCkdROdaODrpP4vAINvWPkNFPpa7WQ7WFkSkXstjSGORbapQ8zKN
RcwuRrjE8zTlQJ8gUxpHWq2U8BMUtoxPNbfS7N3ZlKlrYGWCeNI4HlZ26aVfwJ2qo6ooMB1LEHMw
p8o8NgWCffK9RU1BQXtKiPhPaOIiM7LxsXswxmCbWsFePRj4Tnz9Ay6dEofSLFUGhdRsqTSkZHpk
aInBrRDSxNbg9uPBGfNmaePyPw9FCQf4io7O8yfN8nTVh1oqW1SVcs9X5SvLDvcOYuxaExDFVtb1
vHaBIC6VE6FZAa10WQOdSzm22hj+jK/LbjrZd1DKbh3rPfWPDeqUshY/DH323wEzjEr4NxRsfNAe
XMRIwjXttlZBq86GW6yP+zmsjjSRMum6y6JrJ683udPv4zzb+m10q0nGVdQNK59+rk8jVhEIvpCC
gc61fF8XSWDl/QxVUhoVr8vf48a44jmE97m0y42aTiKnbHqylfRKm5Mtck+SIu87e0YIbD4UUfb9
6w12IR2Dv8zOhqtHAwn8wOmy52h+S7mMeojTdNckGR6aOHAS9c+KdFPjmIRYmmWgEDbJ+6/HPt/c
DC0sGoVwCBFgccdFU11Y5awCkyDgDApZivNgVSFSbdHD1yNd2nGEO/idqO/gxCaO+V+3aVNqAU6X
tMaisLlCD+F7bk0fWCZ7XdNLbmvZ0XaYi7Ue7uW5/WtY7XRYOnWhnAgNSPAwFVWK8jpTk7vBrhPg
B7XXO82NLwfHwdbZbuPu628+l81iq9FOIQMVGP2z53xsqLFq1Oi1le1V1ZZX2VT8Bri/k/z8T9hP
B4NNHt8mavhTwZGNwt6xLuqb2VTcyU3Lt67Inr7+ReeZoqDK2yLkI5RDbDudjjhtamWKuEHDsb5W
pqPTIQ+U4oZCabqXC652Y+VOu7juf40o/v1f614MjWFWJUActbpDHfZZstJXqf4z+GCX0/g2qMk4
rP/pRP076LJq102gvYqZz2xML4IOH2XTfkpo/k7BXrLKTR9FuzYOb20nWPncy0vORidW0SwlbJx+
b58khuX3IfifdNybBbSLpr2pMlAmkY3Pj3mdZPkuVetNUxaYktquZU2eVr6C2XjHvf6OV8s3rTBW
rt5PTc7TOC6UkTnmNBe5gpcH3TbGxJd8OHajId0EUR+6CehU33wISqfclHmT7+cIqEiBuj1pV1Q5
V5V/U8P1ctTAm+vgexSY2Jv7RcvztXhp5s7EzSm9Qu3rfY6lzaQ291CIvt6uF/LBT0FnWnUCZY8L
w+ls2lWiYyRPr94BezzaL2XntvY+AHdrZTR3ht/l2N5ZCpqNxwRzy5gGbRo6v1d+xfnb7vRXLOJW
mLQFVFTeVzC3tqyX+6N59A1YLgm0KrRlrWjexnp6Jwfx2g1y6YIWlQp4uHQ00HM+nYDEGu20KrAC
qNymqPdpYHx08kSDMijugy69GjRnN8j2Vg4aihbjd192dqFykJoXRYPClq/cHxfvUxE6MZ4Wkt7L
avCo5A3od5Rs6xS4HYOlCTBnNQv3VcDt5ZTPae08DJ0d0nQJ/yt7TpTGUCFACsXGynX5Jpz0yDHD
jlQskKd9bcuSq5fN9Wy0Oydp7jS7CFdyhUvXJVoECmVkYZu5lI1T5cHSalujtzVq9xh17Qqz++Yb
xi2egQdpmp6aIL/6erOJzH55UP8echGRwYto1kSVH31Vzl4c7jol2wS5tUXJZIfq0cqUXijKiXIj
fGph0Ovw1DjdYDS+x7JxFKrwgXGFqLc7I+Ar98oxJKEGPVZ7SVO4uMN81FgcJ1MKCC0c1p77+vlj
C8l2OgzQZ9npZ33FVpuGTMW5xDPQvEy1bm9J8W1fAKIezOiQajy+uoy8LH3t2ugQl+HPSeu+U07F
P5LuXygpfyqZYnlEO8yv9cpLqhT4uz2/Wmm1s7TWxlcg+hEbP0YVJFHZ7fpp+JFrI3zkzAYLqk83
pQUQzWrC5zSNNVBKOR2fsb6JY32fZsNGK9ODURoPqBqP7teLfq5mBbVFFPyJzESNMxE5HzfAYRhT
URII326j2Xq142xvNg4S6LLduZYPvM2efsZ9e1SC4ZB06rZXg6smTGdw33qziZ/KNkMEhqzKV6rN
IRuCgzwOK/ni+YUMfEEWXBMWilVahjc/mktVSpTYm7Rp38gNqlLJ0xxq92leQz+Wmx/5b0mptmGW
fART9dvUgl8TVktztGbucXY2xS9BGYGwQM5MEnu6caO0a3W75JdYg+NVdXfVauo9usiu3FWbak6u
G99fiaJnZ1MMCbuTsM4rhph0OqTq+2Hf51bs+XA/eA/4Rb3L+naX2PHBdNbm+tIHglARZFJkDQHb
n44Wq/acR70ce4nyltEAHauWruOr0973v4Z2paQn4sjJtcOnoe5CoGEogY05HaxHqrqKKlSONfVV
nwNs4lpXKprt1/v8PHyIYWhxoNjFV2EJezpMYwyKgfVX4k1Wc520LUhOIE8wPLW0f8rxVotVuD5z
ctsoyreVsc9CKWPTEeQDucl5gi5y3zps5SqbgKCGGs7H8XSM1eR6TK0fUa7cG0Z2a0Nd4TV0nAp7
IwmsuJbcVmN/zyv1EFo+Hc6wWztPF38U/T7KqJhkkJ2dTojaZ0EtNWHipXF6HTV3E2AKuUeNtLO3
sQ/Rae6ucr+6mXTHdaTBTR0qodP4kMoz5JKpBLlmrYjWnLfCxESB8GOL81gj3p7+JqvJ0tCUJByo
5WYbm/WNpI57W6MrEJoPM5ROy5c3vOPR7Z+PKFCtVd7O9yJ1ZRTP4DdS0CYYno6fl4rBU7GMvZEG
czGXW8l/MAZ5ZS+ezzycAcHCJ5mByKgtRhknxyjVkV62XL525VNp8wqdbzHE2a3su7PQRlkDHAO3
MKAZoDmLfSfXkh6iShhhdVi4NV3mTHqtB9+1sSKB8t5urYfWD1dGPb88GFSIIxvEdOFkdTqHhdLH
RiFbkZebgMSbRqhgurKUHVAGO2a65cr+Sq4k5uv0BmFEmDUgQyHZn1W1p1yL5CKIuI+r+Uo0byW1
fFT9eZeZ0W3W+ysh88JVAtiJvIMHDef5jAHfoGVYGKkfA3sXTxKU5k35iEfaQzVY24kj1DrV1tHr
AIyE8bqypuIILD8WLVUhgi/aWUuTsBn1yS6pzRj9Qd/LAK3rvnwvJ3Svq/kmtFUgzM1O1+ZjpCbu
XHUgKbtk5ZyevazZV0JtAH4Pe+uMByxHfR7kMr8hnCq3JuBNdvfNTs07K7K3uP38TpzxMalXEsZL
o0Ke4yUi8LMMfrqx0pp/IdfEQKhH8G1mtxrV75jBfWtD2ytD+SHL5tfe//h6wi+OapAg4WZrn5t0
Fp2qhdwZsdfkH4Zfb6N8fFXU8THObPx+xyfskO/CVfrFhUUGE8vVQLw6p4yFYFAN22eCu9reKanj
jf38avMQzSQWVu9erPj31595joQgQAkVW0BXJlyeZTgInYS0uwLEQ+32OumcW3SdYxF3UHbQr7S2
f57kZj9A8QmSj14mB1HC4TGv/4cYgJ66wsebtGn5RYtnAVKWWdjGcAQzNJ10eXysZ/PdLJJbSRse
w17Gyli/Y7O/jEr8a3TWTLouxCDGNwWSnjIttdHF7azaDXnRQHY3J+XGMOaNURyQvtn1buX7+7LE
cRJ5YRN3MJCua1eL+LjF6SYXEn6hNKLOG3SZ48Q19FkyL7KUIRkfy+TGwQQyMtNbJdDulcjeZWro
tZ215Vzeyn7josOxk8I1RY2LG0L0Ptj2PH3P7IIMySitsJjIt+XpgOZgXoYHyk53KmLDtdZcJZ0M
LM/ehnl1ExTO6wyYuOS1+PW+POdhsy8twJacAnS2iWOnp74JUY8PQqH3PddbLZ0esMnzSjQRhVdv
Ek2HJpu/Jb75U6tsUMV9tavNY2lvtCrw9AKbDfmPkcpvupqj1G9om4T/RTfPK3fTZ5N9uXAk53CQ
hVUD0e/0Z05VlKHd5oeeWTn3VWQ8Rtnw0KjmXR+MdyGoxWRQA9DsoWfkioxRp4GtPY0Qt3DqP3Yj
g0opjiSP+HyWzX0vlXdDVD7FWX6bO80OV53tNLLa907rP0lK8Y/e+ZY7TdlRMZFgsUG+ZqH+bBJz
t1KX3OVqRaGK1pUdOWuWehcCPP1R9OxpGQDnXn6qQl21NFusCAQOtBiAFQfV1sDTqq7hyEduC+j4
601wIcATZuGcoAbnwDxZ5DEBjgF5bvMi74p/piJ5NLmZqjp+4jXxMMzWSh3kvE0jthy0aryNIM+i
4nW6lqk+JAmUWYw3Au2xT5tfljN67dwdCq1HqB8GWtzp+xaKRoCFXTHlz2Orwl6oFBjKSKMm7Mwa
r4yvJ+FCIKJqzq8RLBgyj8UkRIVfxLaFHUiiSOyftyQrr6Ws3nYV6l99vfUhD9ZrJKyLxw+WBBKA
VEjE6/t0LlQpTOsRmxyviYZrqfQ/EL4Gdpn96DOzZtWnt06bXXU0r2s727X+uGlDc5vhtRC03UH8
rSU6nOdKNQWkELQBndoC5yvJ+3p6NPFLlieQYiklHH7suQLQkLdNSOEw8vrpTraGB5uesBP79caf
FPmopW9UMF/sqm1u28qHRVk7L5OFIGZtwL7pHGiqgYSObFJ6lvM8zl24DTvJB9gS8d/IMI8KC554
pMGzktCZz20hdIkHQ+Jr2bUzx9Aj2/ndyqbdlKuHovr+9fddOnUOtAIhNwzQfsk0rqKkVtBG5gzw
bSGhwTOS+bueZa9JVxxhehMsB3P39aCXUl16g/+OuqgEYN9eaU0xRh7Udsy1HhCevwap54/lZnAQ
vMDZ0SpX7tJLMfDvMRdbLpbmGPUpRCMmOb2NEokKTrCSwIoTfLZXDMooIo0l41kEFfTkm8oO+CwF
8ZJAVd6KNtvYfv7kt/V/C2CUq5CwQ4MQfh4FNsAli7HqQs0AluYigfS5HobbLK+/zVL9vYqH26GY
bzAJvx4D51qyy4d+qJ4MRb3X1GIzad/o1LnqoO6Qtb/K7PI21tUbdQyvFQU8/H9a6v//nc6nlDpJ
PZ3S05NuGqlk0fMg9ZhuI/1asX/X9XVlXXXGPx2NeUJb2D9/PeanO8y/63A+5iJqamUgjZ0YU865
0aPyLi+MvfMnLYqdLPW3YPRwlSnV/Jjq4TZKK/rh5V04P83K7UhDTU3xefCVXVLAnYtuaxQcGv3D
SFREtMYHIMsrP/dCHBLtcuQckEFEK3ixlHlTd4k0UR6Yp/pmCsfHyZeO9ZAnELJTezuX84OtVvau
quVfeuDcayjjaIabpMmuK8aDo5VPGj4zWIOp2hYPlcfQqqJNVTj9Vi7Ufd0Ur/V1jyxG7GH8pfHN
X3/A6R3CdEOJp50Afk74EiLifLrERT5NU9VSD4jIGb5F0jdMvpArUDZkgRs7tryvhzPE8p0s72I8
EdL+6sD2uW+Uo+1TSc8a2MTzC2D4myEoqXwDEFSlCjzufJTnKHcdH9x+XvRPZolGgI8+QITxWCAH
T70cPmoUZVAt3sfBy9BN3ogmjzBeiLG/60IQeGEILmnyMN6z5n7ra/3RLrECiaEAzCpoMftbMH6f
rPq7OYY/47u2lb1OGvZRkP4c9PYuM1vFKxqETEy5f+4H3cdZnud7k9e/OlgXXY2TaGZeZ1Qw+oZf
23drApT62dqgak6Ci2ckWEoyq0XSMaPoAg3fiTwnd3ZlFe6saPDgViDytMmteyZqO849JPb6WIbK
Tajpd88tEJVuKO8HGX/43OpeDHnCVDl7HIMeIruPMC11gVCDxWx+K4PpPsb3NapdfYf59qZTKH7S
4pnGj4kELpOOoZTfhm19VPz8VsMPbpqcIzZKnlLJXlNa+6q46nEZgLB5+D/SrmvJcSRJ/sravGMP
Wpzt7AM0ySqW7BL9AqtW0Frj68+TPYJMwJgzc2b9UsbqCqaKjIzwcB9nwZ1Ff5JmRjLn0jX/dAmg
Vj5BUgDKoVNw8pTIvcFhz4QLcLMh2ATnh5z/pvffrm9OqvDxm+/BWSYFXsJlRV1tEvTDhlRE1mhp
0U+zlwXNiiBZpBWtW/HxozHfzKJ+10G+pdGNJ5VLPxvoI/886UdusLM8g5aGtK8DXTJLCTw0owCU
IktNgyp6/P4lEffixgPTBp33r9NOVpcpRaYFEHw+6V7Vtn7KM2RgJ1A/ywH6StTMlPvjDC5PILaL
1A346hhwNaNH45RXujjL6M2FuDDCDyQTIShC5c+BBQuLMsA1VtfTPSfXbotar1I9jXL1PeeVQ2XI
R7kIdxq6B+ZZMkkLB5q7PGnUd3kv3fbd52x5KccGXAPaUZqFV0jF9LNoCUO/H+QOXIziAbE/XhEd
mu97cAOlqER+5kvlXZT6ez4NLTXMLWky0JwReno4+2KjHuU4MxeE5TVnl/p7M1oth6ZWgXOUHtoI
abVX5swmPwPV7gj5C6dzUJ0WHHFEvjB0paYCEWRvC+ARA1DIk9r0gW+ax7qvH0h32TJq7+Iy3Idj
9B7O2VOZgDRBGj8bA+vVsXKWZILhoqG6RaQZ6RKzLqdBM6u4C+txgRz6jcFZC+CmY+9I9U2MVuhy
uU9yEFQ88yVIdIqf5+5/vk7/G34v738uZfvf/+Dnr2U1N3EYddSP/72NvzZlW/7o/kP+2x+/dvmf
/ut9L48f+ff26i89lzn+0b9y8Wdh/bdvZ390Hxc/OEUXd/ND/72ZH7+3fdadvgLGQX7zr374r++n
v/I8V99//eVr2Rcd+WthXBa//PbR7tuvvwD3f+Y4yN//7UMyxl9/ee4LoAo+Vv/j+0fb/fqLIPwb
xGcaD7VdtC8BlY5FHb+TT7R/n5A4CPzQbYAqNz4oyqaLfv1FwkfkP6Etkigo4a35y7/asj99xP8b
fLEA3SETRzAzivjL7wO/WMA/F/RfRZ/fl2CPavFlSMT255FFehiUcRqe6qiowL2pdBkvzcJRmkBj
YuKxuuueSsuwcFasyBdt3q8ZUfvJMV+zRsWPTSSLgxiEYBzzwuPsLDsBVKumbuc7yWqsdBf5qV15
2o5jvVE2h4kKFuERIGlh6uZMJT0QwNUI8uRbCAJbElgQrc6EwJGnujEcOuOgXl7Up1klrPRAgqBA
iiIOFdRkecHVgkx0ncV9CRgOX94K3bc0SixNPIjgpTnbbr+t6vkqKutFRPJZAUgC7YR4sFB+Ny+A
4JKBxDDlCS2wEJZMUB9tQlZSh073kc2CvkVUUGTcNZp2+vwsVpv7TAHRBuyInvAGT+nH3nJEC6Ad
WokT3zElssk0UdsFxWUYJNyaMu6Vy9iQy6awLMQF4/JqR3+YnfBQ3SG3v9Ocya8Oqtm8SB+pKyUm
Ng0rMGXYhgc4j0v5RGmrlLArpSpvGQryZ+VzqUjmP1i5sxGSlT2bUWWOC+QKZ2BHErBCNp1b9w9l
xiJlJd/12jxSux+lJ1HNBYylkNDLNlZgmbu/Pg5awvLn1jgbCHkWnQ1kwO5bWglLpfVmfMyPC4az
R2jtlLeG07uCNe60fX6Ddjq3MYVbbR9aqdv617+FzBoo/Xjh9WRuBLD+IUUGJQjhCcCMzhR6iCn3
0HqbR/A8hOiByh/nfNiruLsVUTz0BogfIAgH3mV3MiC3HHdeKAF1XVqyHtii+p3TXhS0d4Rh/RBJ
rdm3uT0AABUEoZ13CJ81zarkwWp16B7VUGvpQO65eHyOS3pA9QuVt054UiVg8XrQDXSBzRkKyFJY
bPh0Jm61CpTfWQB7FIIJCw1Cn/FhsGcH+ry8JVrtA4qBn+Y7zVNeEODzCGQczsscMCqyFuEyOP/p
+84OrUo5I15rOEPFc9as0HShlakpgnlRFO6FgJXOoyJfmCIFEPTF8j+7UGg3GxhpJYQi3CzSjnf1
I95BFmfxd5I3OYKTu+OB5ZFWjvbSIB3gdqoYAnuQo2gKOkkUx403dLXf5zLi7Os7eTWJxJCqEF0K
Uiine0HbKMjCPAQDfSyI6Hh2kYg2O+V16b5et7M5oDM79LFVQOGmLlgsgDVjPMAjSbGIPN3/zwp1
LHFpqXGHZ6Spc7UJCbJOC6w+fb5uhEq8nDaDIiOQAa8qgiwayGDES4dzR5xc3uLRAHje6wKWpnnY
tzNreaiH4c+dd26MOmiRpo2KFmHeBjd65o+A41Q7yU7czo9ekSIInlIncoVja/c3nVdYGggaTFbe
fXP7n32JE2rxzOfmc8APwQSfu9zJ3mSDDcACAV/glrvQmm0o3LmsS3F1IWNbKoQJifSRoimPeg+P
gah1i4Y55oT7ic+I1BCUN574Fnxp3Oeo0px++nJ9Wben+symeHmzAN+Jih9aVs3ipnvuIV7gC75x
BAp8OsQPzaFzZlt3o8ZMd+NNaDVe+5o8tKzAlQzs4galBk5FIlKpVnnb456eGr56GDtQthXCUNvh
pEa7upitiYvfNWH2c6V3iyV6Q67u7fpE0EXnnxv8bCKoiKQOlHkxSjIRMY+0JhEHjXCZGcOHzuGH
ZIgdsRU+8Z3oda0A8ky+GHeM77DlL843ABWvqDF68JQF36Gx5f2wCzywvFigHXufrMXSXkCdzNms
vuz1GwX9loTkA+lIoDfAJ365AwIu48e8gvuQ7nC3IuwsXqMXPMcd3kcxhgHqX3teGEMZFo34gF7h
erk0Ng9gq406bPFygPZp8RZwt5L0ZqAfgTGVZMucbynUzfGQJ8VKBLgo2lFOcdHqWkm7DCgrOz5O
9vCc2YBUW5JneAKCWtbRPWFfL+2RBmzgmNEnSLJZlKvPVSFFYhBUotIgC6DlbGZ0NqkomCaFMpn6
8gGYGGqSyDz8qAwtulHmegIuqKq9ANQiaMIZI1yvIldYeqob4PuMkqd5aiQvzkG/yTX656wvlMxK
e1Xx26IPwL3EtT94bT52bfuVELSFMxp44lYSzbwGkpALK1CphrNhTUMtWVBHFUHfVxROCn1De2zF
8k2fdOObPKvdXihladfyAueOxmCYuho0z6IQyR6vtiH2etu7qdFGu0QShhu+G0CpZOSiV8WZ4F9f
uVWUJSHzej6T1MppQS5VkQJ6mNoZHdlKnWBXHLrX9EHfLQ+9ZDZ+l5mzDRZZO3yCk4gFp3y9/h3o
+jMaPS+/A3UBIeEXhlBXy80R8V3sh4+803pgt/F1G+nWxQJC/ClyhN8yQBcJoPOX5urOIXbRLIbY
BHo1yGZQN4A01IGMshiucW92ckcCm7GFJ3xwM7qz3Vm8YIEeV368Plr62qGNUg5AHrJFSOI+hdHQ
l/zUG912x/vMC5X2bsQO7jZVRBlORA8JNalZkBl6QgaX7GJfeS1vc3QRmzLyBDyuU5B+Z5bqsAa3
Sor8tIrGWvhOIFvpbHaIvgJDWgoSuLy3cnwQo8YTJVC7hKGfcuJNVH2DgpeXS8qNViguJN3Nuhr8
PGotXYqssZyfhJnF4E6/pOgvRe1xLhgBM8oRvWcylxzHsQ/3ejkxKYVob0uboWZc7/NZWaD/bk7j
kwHlH8kwe3WHJO31DbS9sH9MMd0pw+kxJBJRg4NOoPg0TuP9nFSx2bbzw3U7jOHQp0MuizaSEmJH
nUFFFQmpOfGgvw2C9Hsss5oXV/kYavZOodNZAGhw8tLGGTrN1VuQ9e5bC+k7J3oZHMnKXfQAONdH
x9gTpxzAmblEQzcuSF1TE9VnU9UP4B+y/4kFlMBFcHoSANHl5QunHuoDsaClvCMACBVUf5fE4eQ5
NQjG4aihVIAM7KUNeZhaRG2wod+OzmInvZn6iQu6YlO9a3elZBZeyQgfNyfuzCTlv4RW1xoRjNCQ
D2s+N5x27HEzXZ+5VZB02gsaGuZRuIV7PpXRzxZnqAY1bUmOh9+LVmSpqRe5qs27kqNAWc1i4am3
996ZPXIUzuxxEgfGoEKt8AIKEQMKr8i61LZ6uveaT8FRe/4nA0S1Cw88MP0Bc3VpMMDgItAzge7c
CbzurrYGfzl2yGI03vjFuGFYI3+NjpZIH9Hv1qglA+FVG+cSppPkxYu7zp8s3pXdxEGbLiOe2J7K
M1vU42LmhVYbZiSnUclxOBMNhE5gaxY665GhYe/GTWdooJQMCCu62VTqkC2iCsVLCQdAAIn80D7r
KNgNKiOMZhmhtkcZxPPS6uSUGfeq4DfcDcfCALFMUAHtiI6jSg9xqtrKeAil1ipS5SOEFuP1rcAy
Q92ECRT69G7GSNQ0/FQFB2GJD1o7MayQL7vab2eLQl2EUi82mSjASh9mvtxFZmzopgJS846HOn3O
2nKbHulPc3QiayqapE0nmEPz4H3UOKU3aZDeiO8zn0d2ELe+mex7llXGIOk27wDiE7oK9jZT/Yzu
kvIH+nSs+VN5q95Hd7EV77jIKhaz87gd8w3JWEWNOs9AMBdaU8C0/rn+SA+ZW9iRG1vLPtyRdIlQ
4+HKenKxhkud6w7XGXJExKaqAQZZWErl5/UEIpzSmydWX9Lmk0BHTE66H6DASvOmJYHYQdYuIg4y
P4570BiPP5pd7md2YENCJn2qd81jtmflezdvnjO7dPVJapcZAGPYJU8R0QItvhnZxYFcPdyOlYHd
2rhQRSXsMARkRT/PB0Bs6opkoNSqvReNXZctDM+16Y7PTVCuS+jKrpY5iKPJXuzj0TE9lV5sTZZg
gXobokmFxxTuIjuBPv3nJilXlodxPC0aprBx+X3st17shZ7gwaaTOJwt7K67NOYQaZ9WSUI/RUpl
Tm+6p7nhnrNqe7JGO/FJ2pA1PloE5hRznY+P8m6QJJOMiY9Tc7ZQLfGbOygwmQl2ZfuWc6ZxOzkf
+8rKvieWIJgaq8i2tUNBV0WSLQAL6SBKugwdojbIIzTLJ6cdWj+SFySozTyEDlbEPg8bi4m4krQ/
AYuPhDQ12KEA5JxPINQLbmB3dgq7tqAndUA36S46VLes4HJrMc/t0U3PYiwKXR7DHtronMjqvdDR
MbWNU+8Grz+w7G2cQLCmo+aCFBKRWiSe9izwC+O8K4UCiWYhbxpfriHyoI9jzjiFG1ZAoA39SLDx
oOWXdmazWC9CKs5YstLJU5A5QD/z+iFgWKDdVlYm6RLJRmKKYj7tEy1BegnATEbov3HvQJ0EWw6o
fNIHTm09WeoDQx9RMVLkH0NfeW0i+cPEgCqTHUW5D6TliPgfmhJAmkeFxp2oGNCfwTuT3y83mYvc
wI3sin7CaDDfSv5c2KEu0UqHDHcyYVHkzBktfV/DHyIMnwt3snQzBO7KTF3Wq3Pr9IJ4AJBHwF2Q
I9Eo59gWeSYpFXlF3+qejMq/gdA4vEfG3yaVleu7YuM0gXECHDQ4vQDv4qK53N7ikAF4VdQY44Pg
qiBx2ZE4gVxmhL/ha7Rn3Wgb47u0SM1qIIQhNzSoGiFx1pgkv21YghfczXbmxC4zEqJfNiDvhl4p
snhwh8BwK5R7MvpCF4cJ7qJsG5TrVXkCj0SLRlDMhlBZ6WjIUMATFHTkxpwaZlYo9/KnpVcEiIRF
S8PYu/QxxNGGADg4W8iFDkgTtbqyliYLmPIRiY78cIeyWrsTlTlnWDmd5vMjcjIDLlksKmBVSLdf
LmtW1UPJTTCjmGCk9+O9vNM8pJu9vx0OnSwR+VsAZIAAp/2jPJRR07VQVI12usc7qTMcitfW5bzc
5d6ZiCo643SyBr5cJEzAdAq+zMtxtVKyDEYN/5LchIsVeIKdP8T74ZAdgINc9qNduk1t9j7rSl+d
E2IYPeN4IIs8xkkTD85KkssSB0j+aJFzEjvQ0eMHxwDAQ3Z5fxhumTuX9qW0Serm0duqSqC3lCA9
Ozq8A69T7XUbGgpOaYM4QbQTp7jNGQ58a38SxQr0gKDPE41VlxNcjnMsTF2ZmNJUg2/0Jk/fr3uc
DQOkfxKejYTtGt0qB9IzPa/SKTF5HQ1RUJWqWOAc+nrAvF1YIN/g7MZOp7bTO+K2sx0EyX5Ln+N6
8K4PZPUAoe1Q68PXFS/qA0Yy7nkLcoL+cFMjqeESnBj3OXxW9ujyqjyW3VV0SdulAvZFzlpxJjPY
N67yVOwqN7ER0EpQxTPLr42Dc2GKJikW1k7tF9+Zd8bapV5OMLVHpDBbwA2LL2A8/SzDR7b0OLvA
oNyxBstaSypyBw+UIGYVTIXlSzhpkDR9yYdXfX5aeB4yryDvGwL7/7mulI/Roi6rOLJ/yANvgL4d
9H++ys7if33s7TRAstsMK7PxmDf/xmARYkJbWyNVJzAaXG7cdoIvHyIAr/gHgMluwIfiC4E1VE5q
QU3dAUemLWAmAB1tvme3AHhfHzj589SdAYoRtLsriKqgaU7dGZKaAlXf42IWy6OWRT96SJaLy5HT
XyJRZx2etXO7uJZp2JQkw9MgQwEVitvyRXJzB23ChTXfT5bodh5/6A+xq+yuD3A9v7CJlk1JlXAH
o1/pcn7DWACzVQ6b2Q6oioPhjK7qAkHByPtsDA0ZDnSI4tEOsRY6PBUFkOSCBSI14xIiq9CtUqBS
waqIri9CEIyfGaGiKCUY26oW8SzpS26wyqxq7D4pDpPSQ3u7l6zrM7cK2hBFXZijpi5YwNKqdxhT
cqPugQj0gt1XvPg+CNqHlWvfWCYdmVpBIiKHIiKYy2XS0GKvSDOeryQXne47v7wRnMZjxhLkO1/u
d+hSgR9ewKMLbBZ0KIaaMjpwSwTa0Y6gmcK9YUHX3A5MKB7Y4d/HdWDLoSUUGGnALAyQSVPni4sH
6KAQqAV0uIEGHz00YYQmABD7+Ykd+G7cs7BG6krg1ZHBynU5i9AuGRFmw5pS61YK7ghxYfG5rjc6
GdAfJmhiTyXKwyioAVRJothrQasCkRQHjWOM87ThlxAqkJ4CBU8+mWbP4XN1rME2goa4LEGZYNHc
rOM/EiPez7wCNrr209/e7OAHEsDwQJpO1pgYrTGSMAszoEMgACjYGejukGAA5MfpvPkLXDDD3nrD
o8cUlhBFA3IOZu3LpSqSaZImHn5fu9Nah5vd+ggKOXvwY6ty0Mn+rPtLZhoz6pwVtiYrtt1YRgHQ
BkDcCOZIp1FuU7OUvEIKC/2YOoIBUegRYQy3uz7Kjf14YYVyWAtyKGVPap1Gi/dW6GoNi7aQxAKX
5xlXFzY67i+e9GRR01iVbd0lpIbF8cliSvVgTtAKgibvvSxHVi6DTBrKqddHtfUuODdKZ6PmKJKy
lNQhQV8NeBie6zzn9W54r7qVByaS2f/bD2j4ERFNgKQvEkH66jxwerAAFgpEoHIHOinNXXxo4UB2
3kQ51y08lm76xu68MEcW9iyc5gexDzui1E3cce/pO9K30qBr5fpMntwftXwXdsg2PbMzVwPw5MpS
YVjNznjNnrov8jsn4DzYtd3bUN1yqk9o9FA1s3kg0a30DYjr619i4yggOgCclkB9sI8oFw3uSbWZ
5qgydekN1GpVJZmG/HrdxsZdCsaCMyPUSQi7pikVoymB8FRK8+fF09rq219LRm8OiXQ4E8ZedHZS
p2KSx3HRB0hxhBLIaeTOkUZpJ89P/2RQf5o5qXyfrR7Si6CQgOih2SELjP6qws29GvV47ofss+/S
DWcC4uw/BiVR64RWv0VXug5JnHnyEkn2wQ3PyMhuzhvI+BEp4rGKi+dyO+ZKgyENMFHV7/rwUBtf
UhZ/BcsEdbKqXIO02QwTaf29Ve6H4YsaMJ7ztH4dqYtdBPXUZjO0rJHloAXiyC0LR3PjfXzbuopX
7lS3cCpLciLnbz/aAJ1E+lJE0yZw6avQYxxKKcyhqQJ4fXEDdv8W3bjoPAOMVm8Uv+Dzw2xwt3GT
aYzRrib0ZBjk1GhGAzMOzVPVKEkCAS1Q04ID1E6hmIRWekGqGPHIavNRVsg9dLbVFaNP8jYachC2
/BgyQC4Zo1jfKTBggJOTVBtQRqJTan23KMv4M/4Q3AiAy9wqvkCr3JLxWlHuJYbnXT0lKHNUPiGO
5CpaeMRXSE7eToFwr+K6hMrBS7gsjKnbHhrE1XB/8YK4eoJpHN+NUQzFRsUUT8AdAcVT8Z4kD7IH
SEdaDLe0tSMI/BeKxhBzWHm/ehkTAMRxPYseqGl+tFbmTj6YEizpRXTRR2eFds+4Q7bGiHQompbB
E4xeVjpenSOtNcbGIKDxn6nCBAQe1oAeHdyaiakkJseC76yeMuiaAUcozpsqGDrSlJdbMgUREvSa
eajwIDvZgBDndvB/Pm9BTD7+hc6I9W1N+nTAgqOTGoyEgOTSopY2UqlJCVjN7cGWkGRW7qFlfG+4
JUq5pBsEnE83zQfpdEWJ1Y5YtZlVVELZp3ynqIWdOFQ9iUoAO7TkH6pVe51f+MVLvcvfY+52fov8
Rbd4u8Eis96oq+4ECM1ejJ+a8SUDN0YYpgQ7CxwnnsOCN96I2FB/YRMTH30RGVG2qAMKmjalrFOM
dXCBSCWZqBS4+fAe7xErdplDY5mj3t8p+rO0uvjdnGTX2L3TPt+NO1IsZx5R0iB3bXSUOx0TfeT4
GOb4ffMs+Z0f72R3ugVQn+UMNhzdxZpRoVBUqGMgydiztTPYRg+4w4JTonj5c3IsHjWPZNb+Qolt
Yz7RvG6g5QGNX9DBoIKVRI96EbToNZZPcGUcjQV85wAfiHYEkmFLemb4PJY98vnZ/aROsV5xAZ6T
nT06qpXZEya1AKKPFEmh6XndHFkeavkQtqO8BowiwiS6aXkCMUbeqTLkn3g1NMNhl0JOKIiO4/LU
AtWassgwNxYRdBtQTCRCdIQW4HJ0i7akCpj1kIlSvk3aj6p9GfW7Wv98fVRbTvzCDDWJUVlUTTLA
DMEakyLlYAKYhty6hN5vjvkG35rF81FR7lQJi2lqKgUpBzm8G8LUrwKETcD7vU4t/6SNyDkn6chy
ohvXhogrA0L0Mugk0UR4OZdhuEh8bgCOnuy6na4ea08FLGZyMj+G3mnmVB7z8bpK5iAJcOrZB3ee
BvJvyrnk8VzX+ARaw7FZ/5ixPyVX8jlHa82ysFq8GPoduZezT6C1vr6mG7EAWPDInQxAh4Gc3+Vo
0zpuJ9BGFGYdPizZW9Ds1CFknIZNG0T2Ec1bUOmmwabqLHV1nAFMBep06Tg3avNlAFXjq5BwqXt9
OBthKFJUf5qiboVxnvS8k5CSrbOdgOxNmQiMwWxbACUHkmCiqPDU9mj5BYp7JC8VSspyOzZBATqg
RXKuj2NrRyAtj+iFBO4405fL0hhdaEjIQUHfVzTlUDyk7T3HPfEDtmQ//JM9AC9MwFFYIBpPJwmc
0I75BAlDOUa+C/Kq2ec4eb8+os15OzNCrUwf8jXIMDBvhrFTmhth/AceXgIW/Y9RUIcIlFmpFskw
kMRmeGx2hQv6W3NGgyoigr8ASSELTfl4pA6g3I2sCMGIUz7XiKckMjpkysd9gdJJ6wGU4ojfOkd2
c7e4BYvr9Qnciq4AKAOdN4JovIFoXuu0KdVW7WEw2eFCeZhMQHRNwUp83mcVhdbpGAj6EGAIUSgn
ikzUZAYK2HGCqv6Z7eXMyFoOqZeZBC6Rsjk+yL1BTaUK2hLE6BibvgIwyHoNwt5cK0/FxdjHGgZ2
auU70QbUkh2nbmxFglojYToeW6tqe89naTuIcBKqgnMFFYWuYpyotQVcHCeebJKShGOljm+FPpl+
NlITyTPTkN77kbUb1gVvMMsTwhdURgFnWQVQ5dLFUqvggUreGiQfHxgv3Suk1+G+M9CxEFwL96zn
0Eo2jV0jm9knIWF4qfUwse2JI0RpQJFWRyDXlaBtMiRdSwjB91II+T/v+qZfXx2XFsjOOQvbyhYF
USNAdJqXxyA9KOqzvLBKDWtfe2mD8uh5qQ2GWuBpmraPfPKt4YedCu4+VQRpf9j87QsKxlBW4Akz
PZj8KMeudXlgxBKMdXJmcq2blR/XZ0xYPwIvLVCOlpfRLA9kDunODP3sZnF11STBhPCq240Ttrvh
I7cLb7pHZ6o7PjCsby0YdIIE9BWAjIinK2xlkghqHOLh0rz1kB4DgxTQT7k3WJFqpqLZv5EO0chh
wS82zYILHUkuNG/qdHqBKyaDa0YNt8s8hi8ZmjXA6QsCWqPoM4cxxPXbjPAQ/WmLnIqzPRkPGrfM
GamY3xCkR7wPb0n2n40i3hoUSok8aJYg47CCPpR4tAwTUnXo1v4+8t/zxFVaVisc2Q2XrhdjObNB
PTS1ka9rOMrKjH80IubM0pUbAX6fMWdbngLwTVyWUE1Zhxhl0S9FVWNbVMZd4BCmCtXSWoukwwXx
mewJNlHFxtAU5PdBS69CBwrkDZfrNBhRlnB1BJa/GKxR2UFbQltdXruOQXm4xhWiBQHUx8D4Apsq
r157ebGIRSKiGEQgFM0dCTsALN83t6wc8sYs4n1AqAnQfQ0eOcpTDUrRKHOqI5CO+oehrv1Mz79d
XymFZYN8fra726wthmFBG4KYL2FkzkvXv6nBkrzpwlB9asKx/VZVPWjMtQKy6ukiS+9lP5XojJoG
aGBLnBdMUYh+cKm+n9s2SKw8L6uHDuxQkIeVoZNQSmDFjYz3Mi3NXqnHu6TRUbMbtK6abjNFUkIL
6r8xeugLLtg3tdqAg2GZAIRRUnDky8ihBxXgsnbTCHeSHoNRrWnBws5VPUqLddfsYkWs3AFgT+jS
denEmWDXHdwYjjdDdJgDgAZdrAcj1tV9Nwaxy4/gm41DCS1XTV/HThDreebO3JI7RtYlb2KqBH5T
8e3u+mRvzTXIVFCNQOEGUQIVZUkJXzZzYAAzVoy2Al04LmF1BK3f0CBHAjgTFXsC96W3TMZ3oILK
T0jfx2nRHaOQcCFkpmT40QxGLkjp/e0xgZ8DpIV47eHE02FxO7Q5Lmw+MRsowyXYq0rK6uXY8IsX
JqigQNAKvNFBkmwuWQDJdQNSCG8aS4d21ZKPtzgyKiIhZcSbHCt0eRCmSYb+r4Cd3TqtDigjodbJ
kcUNHQ2wh/YZJP6hBUlxdq58PT4kE3HGcc0A77NyXGiaHCFmAfSw7BlvUB9rJyt6Uu3OQfncmn1h
gp7GX3jRbJuVwXSO4eJpS+3GDrd6ySeARxfxDXhkQvFpiFkQ7HWsRYYG+BeA/Hhi0OmGEJkcta8b
0p82OiJUEUcvkk7hiWwCOIzAxLDqb9W+vOuQRfaub82NVw2so6UEgjnkEUVj3ZTWKNtOQJF5AYkM
ebINvuZoDwRkz6asWcdhl8YoR4pHlaJArBsAoNtm13rdgYCaGibydeNZCDtoLgGBHwFj006kK9Mg
T8k+hVa0vYDYMtxnaLwT7b+AsliHPpe2qGhhVkcunLkqMWcRvR4VQE7QAc/Hd7loTaXjrSVxG020
CkViFJ63lw6kXnhVoY65qjxDXTJPFw0do7JX7MgoE9sA7eRidcfGYzWprv2yAhFFBYE6Tj8apKml
G7Bq0EIH4gHT+lbJ5aciY1H/rP0yOEZ4AHVBoA8QvU75sKIbTqxvWDXgNeKqecvq6RCEhTXOoBsZ
6+CQzazM5sYBv7BJeTQ957k07QGvaB3BVWJTzNBpEu5TtIk1LyP4GUElMx8C5/qp27SKSw4k3Rpa
4eiui27O8PLPgLXATWRlPWd3Ve0b/eN1KxtLhuaqP61Q8xkAjqOk0VBCZmP2VbG1FTm8v25iayBg
IdUI9gGYtNXNNvZGFaZBaYLn6FPB8VYT5A4IpFhX9qrFCjcPgn2sP1GXQTaYcsRTHHZqqagl6sHh
MfRzB7iCU6hMEu2gHi9mxDUuC9K0dcQuzFKHO4P60FSJ2B4JwtjuKQJ+nrSDVo/kkqv965O5tV4g
ryZgXaSddZrwBpzygtJOIM8r8eYojPtsZGyIjWIFuOEJphkJHqAeaIxPCbJTvhEwHPFhcYWbGsQo
qQXO9o/wBBj8B4U0wkUPoB0paSFuoPKBatwWozYK5HRB2al18xht0PCHKN0FXydwmIsmITjmmGXX
jX2JFBBhYkLGDpcrtV30MYSgUC+WJt/fzGmHmkiErgfGKd7aHVC2w1ziDQeJEjpxEcQRSlpCj9fU
E2meQlXkW7gbQcDWeIbN6i/dOgISgkdQXyLVCd0FajLx7BWbYoS1Bvyls2KSdC648zkzjsEu0lmk
BdtiLiFxEpePYbwuzqxSTkTLCjxv0Ptt5i+EIVowl9fYC55UN7XjJ2Y0QsZwzRrljo12EqrUQJin
36r73stvkai7rU/1ZBYWYuO2wUFAWQvwXVBE07FsnoEZJpJBeC/wSNIlj/nysEg6aJZuR+V2ab9c
P9sbGxL5cB53NUH68/RJwC1dNXyHk1Byr9r0TZd+iNH7dRPrt71yYYJaKYh7La0Qh0hbdHheDOn4
GUlke5J5CD6yZFg3XBXKMBoaJgGXwREnwz17EaONu5WEQi5NwBssofRFrWO8mdaANDRgAO5MmLtB
3AON0ksTXSrUfadiu/N7wa1c4cClD4ZFSgmNJ5Rudxs96EdWKnIrcrywSk1ilciDHoqw2tkFap3E
QwY3ClL8HTNzsbUlzgZI1xM4vGawKXA9t9prGoqgycysGuJp5vVtsT0kuAukpWWULug3DFeRlg0S
dBc3klvvAXizwC1vlvcdM/De2hYky/m7Keq6LHP4SXSW4H5JGrOS/UpigqbIAlAeAjfJnyaoDFYr
Sd0kEi847rsbgmkmNNrJkTCtg4GR4eHXS4SWZ6IzAN0fEaVvyh2hdgsRkQ4RNp89pcZLmd5IxeP1
5dk0ASC6gZImvAP9VOnFBRLeKkx0xmBPYCdNShvER6xNQL7p5bRhJGdmqJVR6qFYGv30fgZ7npN9
TVwdJXyoQb/rr2zc7Ub+j9hDAgcvZ1CT0jkWMa+7WZXLEq1/eFSC00Ld9W51/AvdlesNAUuoO0M4
EhKSCKgv/cSUKnPfQPUKhbLyZbgBg8ZehPuzDA/dr9gWrAfz5kye2aNmcm6ytFZUiEKPSIDwTob2
C3VHNBNOjFsHFifJ+khheEgOoMMEQhSrLD6a4JMmKEGHmg37Jq0tA3H89R24vjcuLZBvcObL06KH
zqUGC3Wv4zD1/HwsQQPvyElf+tpcGizPvrliqAFCZBWZ29WjgW8Gnqs6ZDpHi/CEZvY47nR7QENf
6Q6jzyIp3jhhyEXjliKJKxTlqA3SFrISBAmqcXjWmv2QW5HQmxJLFo9lhdoWEIgoRSMUUPdrvvDC
Tslj2HD/9kqdblvwWZDuMDpTlOuBrGYSJq5WwPRQdGDk1zyuMqy4Y+QWNnbdhSWyZ872xDj0rSAG
sBRmogm2A4evO+f6YE5EvpRLgv41ILd49YN3l25/zNHbkE8aXNLytQc/Xmu2HnaB2dvZsf6KI4xU
6ZGAQusKWkZm8MEwv7ELkf5FqfukfY5vcTlEhecMKSB8BIQ3j/TjCGDtcHtbRZd+7wvfGObILqNG
C/eEmwvyTygO0+Fm1getOhc53grQn3IRWTwgsvg2QkwTIOMBZN0gXHn1lfv5kWF4YykvDFPHWw+C
IouIav3cgEZPdLQvTWcOZtpbqhn57R1pYYSUB8MqiM/XAwYlNBoj0MC/0Y03gfsKevbK1zwLh8pK
Er7In6UYAs3HoeLDV5BNZrxv5Fn2OIyp0pkjv9SBRbL2sVePVTYe8ziSlgclWtDuVqXD4BaImESI
pme15IqoxzwGQh1EUCCR89CClnKXWLiuQ91KpqaLLXFqY91MlSE+ROWU3yEaKVAOjeqxkQ6Gno+z
JzdFDjLbpeOg4Bbx/KsE1kGsB2o0va+G/cw5hiCkN1pUyHdSMBU7rQmgqplVfG4HPcTcwrQxDK8u
YoQkU9Wm9zlvLIcsh+q1msy4hpophAJa+5FoQuTWeC+CiBhKtFw1dxaYnhUznorCjrNlsAJBqx1V
h7BgMMlEBmyUUSpQv9bCHL0FapigIiQRuigg2av/o+zLmivVsaz/Ske9q5p5iOiqB8Yz2D6e0nb6
hfCUAiFAIAGCX/8tsm7Vl3kyI91dcSPq+nrQAUlbW3uvAd7BUsz0JCZq7yTXcAEEeAPpkRtpXgXq
iz8OpZsPnejdxHBHQ0ShJoRmSqgwQJejs0AkCmf0f3hJ+bXZoRKNDkUJR1ZpNT6uEUBrJvgxQZJh
kkuT9cINaL446/BoCDLBQNAoqMqaQrgnPSkEJdkGbMi6GkaJl3U78B5qKpXwr0AXt7/2CrRPiJRB
LdhcacyrurhBNie/YZ7kLarvVOXzHLY0moe5TgDBFTfO6hgX7azf/R5Re1Z1k5XMKqMg0OahxRtK
+zVYsgIOux4ZruQKEv7mEJgxk6G4MYXyRG19qWFKjrVhQsV0Kr6uM8S7Q3FPKhfPwOFBYMHgz4bc
S9ygYZ4MLhWJKd0qdSx92y192UdLq+kSKei+yG6d4VbSeq0RE1PzjLlTv6RYMw78FbQXq25on13d
ApM0u/AbVtZBFIvKVquXsexbJzJUGAfBurcGGSkl0iqUD51XxO7kfDSb/wmx2m8yhEuuoaA6OAh4
G/pGCUIAV2s6trPIbKUuC6UJTBULO2cSAPrKTlGLywpZ5bCB9+JOBjfG1I0J4/qx4cVwO/oOxWuA
tphnwRiW8kLnJfV21DXeajt8cZSC/wpQ3VFpin0AxsrkyywYi1PrjPlKEDOEta8XersN2hDrwAeC
s84XkT+Mag8hlttQCPCk3caMrLK2nlcvCOAP6/tQQIfbToJpjK3azM1QtLEtvOUSQscssYfWSgtD
u/lcr8YNw7chQLWC+FyxSK52PvnOmkrWXSx+i5pf0V03qjpY2t+bTb1D223nuUXSUG+ANwi7HKby
cq1XzBPD+0bpxNp7JhnioDKWuO7k6xi2AYq7fDcP/t3QaCsVDYCRYbvYsIOe78xJezvfHO+4QEeN
lwgceuzh+tg0kPVexuvANwe42/hr6hOSi2XJJS1yz54ePNrmIVmtx1nWItf1pC84bHnToKm+FGx9
hkfKrmzEuBfWKPN+rU9CEDt2lJNWZRCXbv2I9vFr50y3UJVKKqOEwl54x2t9MdIiCQojcTsYdpkg
HRPux1awYIM57waBSW4J8fF2Sma7QMfdcV/NVe/nPryWxuCklk3gxWzzIe6FHKN2nQ4VB+kFAfW2
bE38C7oV/WTcNaaK2kKla8sBGLHII1YnUo5Kn8qq5fGgoODheE9WS/LKEteDAFkGJper8odoGGQR
lw0LrvTQhyldrIfVtjLPYN3lSCwFz3MTypplSfcmHFXz3mP50HiPk9feaqdsd04LtZchYP2tCxJQ
VHZllwp7foLJ7hj1mkuYmAZwcAcYDxa2bnEkMHC2wC8/dm1pxB4Ce9rYwX7s9a539d3UkLiu37sB
5t+jB/NnGcYeBB5ij/N0RLw00UbZQT4fivV+90zcKe+87lmX/c5c61swsne8oU+BqNNerXnALOwN
sz5Ape3ISOvE3mpIvLoFnQplHJzOGSM4hhYRbvfwWsWCJxMeI1yvVtd/8RsEaAa1kGG6LMFPzKoO
N7FBPC4wR9d0fRyMXqY2peXJriEeXK7uRkh2wmzlxpDWrXG/1sjKWC/EwWhsTJIDIxdihqkBdWP0
fi+NCoC3Qhq304I7eOEfl6B9kR6aN7Ble19YtyOds3eK5uhO5tNm5wwvJnJsFvoweyovgurC6fWV
qBzEch6egpo8UWHjFPQhhDUsV35TH1vdf2k846kzwzIjbpvVPba3NdnopKsFYUMo99SELXBqkAcC
bKFKK1IGUdBAg19oIOSWsmm3P3e71saF19Pr3vdzpyqN2wqyKmPKgukFGRO94XglQ6r9pmSXbO5m
HIC1BY1CuYSJALArGRo42oTthEODhqDFU7eNCTOQSjL6OvK6zVVjGQ+0nKkN5dilNA8scIeHYFIF
4L0jNU8D4VXuSz0mpRX2kdsuTsIkXzI5wE2kYa0Zl0zOV0urltxqZQEfm86vyrwYBiw8Y+IxzJh5
DLXKKoe1eBCbHrTUg8Hp0nExV1SSAqG/mqTWY2TMdfAkx5a+2KhMJ7Myl9TxtUisBSXCehNJb4Q/
XjW2ZF8gOWYmjsGb1FezsW8sr9ojVXo0jbHoI24PfbwOs47GpoEQTck5O1YUEVn39vu4LC04ttQz
q9RjfZg0ZK2e1zAkjyi6wSG3ssf+y9IUQMM141JFuvGtq2rsaZcMhQ15VI0Cc0tJg76Yh1mIKkhT
rNEYtEhD5orYOVmpC7EFG/BU3DOTvnZ1PtAa+l5Fg3jr+dU1tXn3Xis2vBcV0sBYLOtwWyGS3Juh
9HLHU7qIu2asYA/viJZmuHUgIzT8WgtYxy+Nii21VrCuWIM6ni1kCAPaRBGpg7e2lCKaCdaVr1HP
MP330bUV0ABQLOezeQGBkD0l8mpaAicS3nrb1eF1sGKmhPDfmsrLRWfNGV/CQ7Uazm4AQjEKmf9q
cepFnC8WAPPzVT8Mmbblva/0nI4EdwWoguhjM3rOPV2ps+8JKVK/D1UVgY8y2RFl4JvAM9C8a5Zx
zDjp37Q28rFlb94qDqhupiv1zYNtuyAy9at9tOgsdAyuWEzdLp9aels5kEpr1z2Tbl6pIh1rhAIh
slaSaHLQSumnPSSIPJiyiPupXL+NJuIfncfcEXMVN/VsZ1IbY+6pwbyRrgMjt8U3Upwa7aHUCpYi
qx7uYF6x5IbLFvzxUiQo+96vjf9CPH9OqiosYifQmxXKzFJtT24SuoM++Ov4YC4Ih8h989GiT84w
V1Hj9MYekGyAT8RuZnhPqq3jolE3zBZXDCegVBTU3nlnqNJIxz6Em3KzskfUDtOwbp/NDdw3SOtU
LRRW0uiIIeQPcudPNbggxnKipl/sw86qcea6U2RM5q6YW+RD/iUjnowaxklMSnnj4QSJ/KkbAFkt
rbhp5XFR846XLTyw4JQR9gmO2lPd8gwLNF8EHcB7H7N1oKmGifZYjFjuzLsMiwCSjiAmm8EDKBtv
tBAfNXWe4RN76EdyMu1hSryRjWlbFzJv5uLa6rqXMuyunQpmswUBgEQiMCfzwr0ULZUx0l0jEm2b
2F3caTOz6PPac2G8KUcSFaaeLrjogstmHrC53EBHXSkuWw3sUMiGMppdePBpZO6jsbM6kU8o785+
mA4MXkxTxV9Np1fHYmEqDgujShfLb78gkBV54aKnbnVp25jHqq6SAbpAR0sN413lLDThncLG7lB6
F1E7tzdeXRQv1HUR4gN13TVBFRWzH7nIxGNl8QDW5HTesUVrdOhZODYxU13F47KcdSI8Y8BG4Hbp
pG0beCMyCMUe6p5fC+3ntXxfh/4QKtyGIVMemu0OJkoxINRHb+4P87B+axndYHQqH5gjITo8m5nV
NG4+ehxXG1Zfad1aGWALiSTjrV959tE2l292sMSzv8rYcId9ADOuakRxnRtj92yOkhyZUXRJ2Zhr
as1wVQ6Lde/PXoVuoVslprPqK93I91YbftaMMowqa12xMXExW+XytKxjE0YamFeg7iqJZotbTgt6
Yw3zpxeOTrVxROxja45c1dsZHl7CwpYtRkkkVZHn6Q6qFKWP3ApnpvGK7LX72oetrxMm3CIu5qKB
oKf0dIaT3EQmzGd3ZxRyuVxLV100bEBKPZleSrXWWTO7MFzHDHtwMfInqHTCUKGZkJcXTomLymjt
lYHrpTcJ9tKrkOV8FkXuGG0xRZwE44f0Rf+wGk2zxhZtnZdGKtylYREErPxq2x2LQfyuh8RSc79j
w8zzrlNTirsF4F5cOHnXuwDUGwW/Q/XD3sOWbI0qCfV8VEKCuHKdBUbq5byEkRVOy40BImsVkaZC
yoORDBo7cpqrtDEWca21uQAZsc78HnX5Yc/L3nYjLu35ISBBeWwMyU7Md/gTh+3BpRMMxXb+tlkI
ZtNJui356JoeHOdhbiY/di3Anf3S7hK0wygAqUugbgNDBxFpW7+JSeXouwXGMg3ycWU9+xSCihFg
xuOceMrRL0ZZkQGnYQcmEIDk4guxJHukTBcXS+fraDDFdUd6mgXugvutlF8Cv3KOod/oyxGYaLhu
cs33BNfSlEEaco3NNpQQ4psXdUQqbLzbQxfkXlVOaIdLbR1GQwMGVnLQCUdZXlV1jX0GoeiE2rV5
HFzuZsEyVZdWD8jiImH8DVkg9sW4Wmey7hra4tKgB1QgAT1HHBtwsfCaMjiKqRoF8GUB23lGB2zL
CEv6CGW+8mKaJ6iM9JOVAUEq42GpTSey/bn/ZtVeIA7EoTzz2266ABdudo6QBcZto6kouYXVXv3g
d8IaotafXAiIKOr7ER+C5nF0FvO27mYYP7XK6suoUVTDDtCC4TOiOS+WuAMD5lnCtwnEnQ52Vyhq
eMhoSqcrL2mPQyf2ullYSbG1GucBAM1hLt6HGlbnptlPiVN18nJkVfHFnXsYi4ZLbWSNJ/uXwQ2W
o5xKnXo+Q9LSGqt6t3DhuZ+mkj8IVVVTbOCWvJu7AMqy1EM5bhlDfSFtblzKyakSoRZEQlyHTLij
g0QQIQdcYipqeCmGs3EVFqTYLTwkO2ibWmOELGZCB7Zc4Tvum2HMeIPUDNumTKSa66Mzd9WO2JZ9
6dLaBNdhA+P7Hf4D7Fh9+uoUPtnhZosooL25vsAMIw+FUuWVKdYu7Q0+JnYfqHtPsOLU+4u470wi
3sYelXM9meTasdh4KFQNUHEpIQXsdnBtrao5nxCDDqE/lk+hV0FQrHBd9PCRe14MXFSnRS61GzFb
Dhc1WLVH2yLGadJKGZFZio5uqBQYcAhneeTtPKAOJwkIXtXQfR31ZCdFXZZmZIQImCiE+e5zvbLg
ohuogYnenBtmqGjdaSRmVgx6iWLI7HARpsz0426cH4TB6mwOpProsOCOo3CcPjaNxbisQiVRJW60
fGPWGhwdDap07Gp/fEZA6B9GRtRpaB0BUE7d92Va2IJA3amScodEGR5VM76lbBs5StsE11BdmJ87
6Rh76sGi0OPMTOAOjTjLKya+rm2n7wlCw1sddmKna6irRv3kQisqWILlaaJF8CHsesJVweT3oxzn
L0pwfaqbokLuMvC5SjxncdvjVnvFedajvk1QhIXRAevvS+a0Okbhkx23hr66ABq4eWiQmzxVwQhJ
LdpzK9EMHtkewhpUnWdvvEYr3M/h1C3hK81FmXeo1yDEufV4aQlV7owh6J7g7IZEMXSL6wEptI+7
Y4uSDfHhQu2zAhxDozxYncFTN2zFzajb6bIuTOfravvlrUt4+6WrpWPGS9GtIQ68IHivihqeF5Cp
QyZeIceOrNYeLli/hGPM0SOQV2REbSjUNruyQhO6QaRm1Yw5qFm6zMtAcqed5VVbgd0eTcY8pAbn
tYHanAYDRvZoe86TErsSzsHfXGDf35oJFQBYFRt9jdoiQaWzrPsRp3APjZhoXZ05biiz74vOXFWM
VVui6FDA1nHHHEoQb8egw3lTEB9FbkQd716sE3IrJPus2ld13+YOZMYwSSG8PiyY+XU4CNlAath9
CMOn1zbFFN0R02EolaBxOngHTkGsuPDE0FinGnZZ7RwJHPqlSmBYaLHMFmaFYysQkFGCaYbVW+Yd
V9jjfc5V6/tJqEwwfvezjaT425+r7b/pPaHIHkID0cEhAkTSz62MZvG6oG/QwWvl08jfeuedkk/A
JeZv2p5onTkALKDVCk7pWd8dEbwD+QZdNJTX3Tfv0GZFIo62iPsqWlMO/x9y/+en+rVjEgCZYGxG
8Q6Y4Of8JcueFrw3sPmGBoIIgh4Lt7kMOqjs6R5Fk+7uz8NtD/BzgyaA7qKP9gzwXBDyP3uJBZFG
NxWbus13+TK1m7Nypz4V/dz6gL8MA3KiBYWHjSB41naq7FkGesUwuB/mEzK82sDy9TyVVI17wUx+
0Nbwf+7mQZ4eJBz4j21yJN/n9odunr3aauR0gJhOeBoh8VTYr39+d78uwJ8HOOsx1cQ12rHHADCy
yUBDuW7bIvX4Z+YHv4HAbeMA/wYeONgU5xA4KAUpA67woLShF5A2t+oaCjKJk7hwiErWB28Hfucn
kjm/WYU/Dbm1EX94d2wiFiUL2F8jlFNNcq+pmcj+4ImbZnE+6Zr99jWC9gLrbjR3rfMlyKZOlr3f
odLcnlr/UAVfXPMzzahfu/14hRv0E1AJyNsGZ+tPlLg02yYY05v+GkCgSZ3q1/CKPKCOmAoQtHBP
ikEn+vMC+f7Rz5b9T8OeNZRlsDS0J3i0zcsLvuvAqhM/al/NG2uvgdXYAKjLY9Ml9PHPI/9mW+NV
AvWEXi/U4M9jY618p/B6LJm6afxv0EKQe7+f19w1yXxXBmi+uHVtX1W22x7oiErz9+H/+ydnUPnP
/8HXb51YcOUv1dmX/7ys3oZOdt/U/2y/9p8f+/mX/nkSH+2dGj4+1OWLOP/Jn34Rf/+v8ZMX9fLT
F2mrKrXcjB+omn7Ikavvg9CPbvvJ/+03/+vj+1+5X8THP/721o2t2v4aBb39b399a//+j7+BCvTD
TGx//69vXr00+L3LF7RY26ofP375pY8Xqf7xN+IZf0fEBacHkjAeRJI28v788a9vmX+3QAhG0A8R
txCOEVBwI1AlhnX+HgAkbSGCgtxhfrdpk93417fADMLvgACOtNiF2t+/H//6X2vxXzOD1/HX1z9Z
um47+/8v2Q2c4oHitGk8uhvc9lxvIuC6qjihbTIfnIMLQTyaow2VbuI/nwOWz0Lbr6OdbRC4CkMS
pCzbRKbGtw2aDZPHrNqsjmIaB4+fU0F/DjbfB4Q9gQfJX3OzmjgHk8xBr5Q5kSZxA1g8Uuw9K+2A
Hv1h0n/3Fn+On78Oc/ZcvWrssLAxjHhaDv7b/LLew5cY/dek2NVlSm78Azqad+Uz2mqfDP1zyvLr
0Gcneu1QeMFSTKAbefn84AAZZuy9CE2yfQsHkc/41vZvFsxPb/QMAuRPE8X6wqM6eXAw72E7mus9
yZwGNTsQt9h+eSiBdpqO4pUFkLPrEz8vnmi8qWb50LkD/Inn1V3APlXKPrMg+OtVOBtsaIP9m+dY
G6eZUfOXeBWbMkKB3gzMB2hKYgq3j3qCnVZx3ChD3e7PU/DzYfPXsJ5hQ43BAg/rHPWM2m5o8gXD
tjDOm+Y1E8sb/CMzz/E/Gel3+wcAr00oCKca/jk710yUqdxiG4rtg8MYxuPz9nxz1tx7cB1Ih9jY
AUX058f73Rb6cczzta0BVhkhUpjU8s0Wj+NyrMNPkuDfDgF/JNA2MG0g6v2cftQchRgmujZZxLtV
H2nwBR27Pz/FGdL6X7O0eTD9e4xtXf+Q4kjSrEVpYAz7BBjCFU/WKEzDy+nQHtGegJu8+ZVkfx5z
SwjPYit0uqFrgqfyAQE825q9rH3Cegw5VQTgFVgktcUnk3N2Y/nrsX4Y42w79t0qhUI2lWxATQsb
T8KnfVPnhu2Fg1ZA9Bla+Axp/euIZ3ckg5gLAzQZTwUBN/ixjJdqJxPIEqOCe/zMPeDnxOaXwc7x
8YFeUGtaMdji9Sd/KSHz8GpTmPEN6C5MKKPTOlrFmP554raX9svEYTObUJQCLvVcVc2GovSEumWb
WBqyVT7F0neixQTopbEOvsrsz1iOv33MHwY8W5yDAFpsnIdtX8NwFh5edi73n1/LrF9DlQ91M4CI
LQ/6N1DH/HkTkImBp6SQgE6Z+wT5vTjoI+jhHXkC3dF9se+TNZ4vRBAvp41IWt7wuNvNKhJJW6HU
/clN4DeLFx/HB+XSwD0H4hBnG4SEg4EameiweFd8mDZpSljYb2qAQ6QuOaxc8j9P7Bkcc1tP6EVu
whqA8iGLOqfykcpA77VfMbOzt3eXMGtDFC5rI3LRR7dLN7MDaJLWY27DaL3WBSSCLIizlfduBba5
BwF1Lk+hfLOa/Sef7HdT8+MnO1sC4WrVyzTgk7mnpUm83EVLCCyyKody5wMqy+xWP2xHp/6E3PjZ
uFt+8UNcdCXjVHTbG2mKqPVURKFHO3teJCv3s2C1zefP+2p7+7idI2BZmPqz5dd0pmEVzrLlKu6b
c1O/oEma6UcSO1F55fqJCSBsmfL4M03/M6D+v6f9PwN///4PDxkUZstR+kAYscd9N7KoRv8dlcCI
Nl/rbopgP/Z1CXej+4lw4icP/D2W/jBuA6EwKVCzA/j7WaM4Z6o+dsj7PA4HqDN89nq3JfKH1/ud
yffDaH7YBUGnMZVA2gF+8GRMz2MDSmCIZivQbp34JtmYjGip+8yJxfR/tLH56zVDUHCLmVsGdraf
x7mCqJ2yt8NoTtn7hnrvL6dXcdQ3xakY4y6jmeN/csr+fnLB2gabGuLeIET+vIINUGZHZ8aorl2f
VHmshwLlYCvT6sPVNOW0Sd2+iGRvfha/fj0nsJ5/GPmsImQ6nFIb6J9E4yhcoN8IJ5hrbkcb7cRB
PwQLmsbjNYCUYQJ+5p8jxve7yy/THWxyG54FSYVzmZu1aDQtLG+7TK2Zb0HFCqzu4Y7BX3XEbH+Y
xyZ+265WwBR4u0FH1Yz/5wdj519/xqD8NdXZ3sR/Pst3nPQPS4+iq2NUKz6LwAoTM8hKnUj+/Ly/
fdkh4vZ2U4bVytni8nolcMsCWBecsktnpTn3BICmp82GvpxueffJuvrdI8E6A1k6RkN15SxYyapD
N3jFeEZwtAN09elnPkK/C72W5aFIiv9Bbe/sidCCdVVLA2TW9MYwIKlqO1e88A+d+Zkxx2+f5YeR
zrJEKH0yMDN9uNH21xuEumafxfbvlgbnqxHqGib4Vyh4/OLDMRgiLMsQD2N2J47epgYLQNUi6SS/
9+vwkmk46HWvxToeR1AuwFc+BR1E6qqbyq33FBpBlUsjElwYtDl0+socPqj/OsERMiA3NsEcy/pe
uMF+5lZe2V082p8E699Oxw9PsL3EH9YwTPKamU3Yzb2iGYNsWcEBpWzvgZL4JL/8bKTtPvTDSJJ2
zN4ERJN2epRAOY4dYG/oP9vd65/3zK8Xq+3eAYE+kMS3yuTZCiPjGpZLUHZJK+7n6YJo9Go99snG
/K5u/svU/zDK2eoyFqhSURujWLl1CKN61yb8tAKU4URhBiL8KzIKtRuzBT6YHjQyy+ELFsP/go8H
Jb1fjkAktmg64BwwwEM+b+BMsgUQvcFlFWzuvCI0loQmILNBg6KNuxV4DaNI4REG2DWi5thkaOtF
ZvUlVBoLLAWiDWjteMEukSdrPZm+DTsKGc3SR9UfwC+4NNoVSUe27CGeu3P7KvfAug+L8o74PF1M
0NfGYyuqa5eHsVyfeuCaGWg/i1+/MGONa2ZehuarsWJYX0W6DrJ+vTGImwkG2kowJfU0X06VSPoK
YDl9Zwsd2QVu9zZgJZa6tXCkTRRGptYbFyeJwYfyAjayyex+LZibBkDNjUa484BDwFxHq/utJhcD
ZGIWDyS0aYEsdSmjICyysioORb0c18lL7frL6MkYAlhpV7dA+5tXo5pjqgFOnaOl+6DEuFvJjWV/
db3xNDUjPLx5eIAf+66wIfUOWEdfdPFCdNYbNsh1Eo1gO0EIiJvl3Ub5bYJcu6eeXMX3rNz7tQNI
nM4WMALKzsrE6qXGwHcCsOgy6I8ycPOg5s8DgH+Lv2QbXt9pl7yifcrAh+kxqJ7vHXlPWBjzBbjB
qTuSgWUA0WcFUKmQwEoCIHBtt47dEEi6DkTx0H9moHcIg6StLw8KmtaVtVmC9TFufIAgo4kNkQNR
Zytw2I0ao8GjkQZoqR+wYgDNr1q0nKlIKVuByBG3lgN4eKUTPXeJrXnCwJocRp10tnNQ7UGrd4BF
dwEAjqUPVyTQEuYSBCx0cGnzAEXBeOZAxLEg5pDtH1Y01YsYdzjYNXWHdbkbQnjZqTeJGyiqyekE
SHDo0wuAG2KAq+PesbK+tvdj4yV1AMbT9G7bJXBSMHanxQ7yaREp8ADmiOa5HZVWl/DiXqnlbpFw
YPeMpHHGtLeDl4HIuBqBYStRshyA0ftStuJDr80F10MieZl062swIU43b0TwzGiRwQLIGsFs4UhZ
CdLmlCpuZWQOk9BHS1mBhlFDp3aVV7SxUgbk5CSeBimTcuz3nl/cjs2SdNa1aSy7VY/Z3AeXivaJ
hwFnA4jMaYduRdbaO16XAEtYSVfDbnJeI23ZMW29zAYwbrD7yABy0fZPmqlksco7G5CZVewMADrh
DxpP43UxAIoVQDjXNvHl3Qp2TelO18aCR2PXpYm6kCr2MzTHGW1AEl0BcShxiDlRZvpXnD2RBmg2
bwUcuIKKHFQiVrxVwKc5kB22g2KrS5OF4J5G4DNq84u2f3VAeXJVlUj7bQKQzCD8MMO/qfHKTKLr
H+olcuzh2QvqtENyakyAHPpDAv+KRIB31BhzZAVWWoO7MgLqXPS3IaCfpW1Hld2DBfKtIHgg7kZE
Pzpk3w8s8kN1qSfY2xlD4jHrwCqZCucC/bZMggbUdxJv9OS4Xy3C0j7wrv3x1vAbQErulH+ngN6Q
tIoDh+1AQko47p2ivg9MdeEtQT5spQERk63HKkETKtQFyJoxaMTpTN5WAWa/yUGgmRJg0CPqycRh
Xm6DQRIMrwTw0l5fUMNLBG6Wq//uIQxDKQnmKhWu2NAQLMOE6CIn+tUtxj2iSAzEWTQiareA4NGS
pksT5qvvJUCWgSf3WgM8OyO9N3UIcGiVrNacV4Ozm9shZm4Zl9Wznp/6jXHVXznqC3W/Gg6MY+wh
tgRoZgx6zcS9DeQdn1i8AgNCSojN15kuvXw1vrFiSqWlEljMZivESAqAZyvfAMJVp4vx2E8QGqja
pBAqqXmRCapjEeRwg49mJIz1yCMDwHQCfKKjRRyU4pJNxc7j4EFSdlEYNaA/1c7o/RxAoKgHAG6p
AJFa4MlA7xCZE6i7xCY5dsPw5NfmDh5oaTHfee16IdQ9674W4mKejLzpAfGCam05dCkx1nTorgG5
A+bNSky9Jgy4JE/oFw0EKWEFwMpNDnGDmCt7D9VPiIQg6OhENU0+FiVcwY24cNyocd/c8QMZRB4A
kOgsQMhQK7dHFXcTgLkAy0Oca+fj2lEHRip99KhhRW03e+2XB72A/bIEyUL3rAeKxO/3jt1kvnxy
LNjREbDIPAjvQqLRW2Hn1y7mFWngahZIxEKZAVH11Dp+IoLmSwGMnxuydEIBSk08WcxLbQCE4pRX
kOmGUvQQaQ3i0fRQjGJH6FsVNocFD2FaMJPC6pkCBERQuXSFVYXyXQCKYdHcIs3OJ9DfhvoEoN81
q6G0ithtyw9qRwbLLQdREAjgMHxsQuNUE+A/VnjBhzsUEwAzCq7IYGWb0HMHsPBoVWlvsp1AHKtg
QFfzPcpPiKhwuui/jYDiTj2/RO9p55vkKhDTATjHtOBFVIVpQNe0Duxc1Gj5AwdqNZDupTQPwz6G
FD0qT18LGaYKoprEoFnfQcLFue11n/AQSrtMxhrwLrd7n+EXG54qd4nDaj3R8dULTdAIeEK83FQ6
1cSPScB38EpFwkAOJrijFUhCvIGsWzXswIHA4udHWe/+H3fn1Ry3lYbpv7K19/Aih9sG0JlkM1O6
QVEihZwzfv0+kOw1CbLYM3u3W1Pl8ZTHOn1w0hfeoNH5F2DUmsJNCFpaqWXbt7KNl7ZAO2M7EF8N
X/8WSnBXVSftf9RecgjrapMawmGybjLdRBUuc+BqbSDDQ+i6VetfSPOvay/c6niMhqqDUdkmCR86
/RGB8O3QW+5AcUYuJEdK1Ut1ePGSBm6qujan8Ap6q12mmqPk972hb5Wq2uUJAEvUzGoWIUuiGUTu
xLKBDtg+yQhq2mGltz+KsbRBm8FjpEAdqlyS4TYtfKfUvmWWvgdxtAWvaacWZzCsQOK3KzRLL1Jt
XBvwfKzBBJZMDCHqa13OLvrOOgLNOqDVtjVrbw1AyplIe+VyoID2anjhRs4DW6mYnrhvcxzgpttW
spzQrDZBz2HMplfLf85hfupS6uageEcVg27oXkl0XY71dhzup3i0w/qlDLgrK2DoVbptWXlBX4nK
IdMEgMuEOPmz1LiRf/Sonvl9t5qARWtAzppBWvnQfOpRsQ0vW2VABUtAmH6nbEv/h06w1Q0/QSnb
lvBN44+Go4m0sxP0yQkqMYyz72n/2mfgFbrHEqBaAr91NH9CQjvI0BCHWntqlVOVPZVVt9fHEX4e
AY3R20qNOmcJJHRXZkTSVriqyhnunj43rXrLt+IZqa7GRqCgHuF7Ke0s+VtXQ6FIrgkeUUMdiTBw
0y1PSfJzDFqw2c2PgQAXj6G9MqBnXqiE1NXaUzLoAYpjhv2NMTY8hZ6+U31xM1pUMdNuG08KnEaL
8+Htoo4ITX9ox3vT7AmoItoHeMAhwQf0U6ygqZjGdqbyWr1AiN/yItFLCabnLkXRNO9+xGG0r4k+
8r51Wxg7ofLaCBBZjIITpA525vOie98yjDZF8ZcColcOC2CXz623aRsPJLvm6EZ+R+nNHSmOjGFj
N1qzjjCASxtmJQ9HrZA3QyrBYvPuW1nkD3+KYx/OF+qH/s9EHVacLRRJuFkB4SYvenY0qosSzrsl
HErKmTKqjA0bz/LQYkyCQ1IWa3FEeCKVd6KWXTZNvg3T7KceJjeReKlN6qZuajcKKNUZQNyUq9Y8
YL96JQWgRYdwJZV8nb47+BbRTfmixpcUnDZhFN2h8enKQrgHULaqu0MeNJsWUlEOaSbPRRc3Py6c
fAO7HR5DW9nj6J8E2bgw+/hJpQiAaRyv4q2nokieyteojG3YXDdVoD8H5bQ1RDrKcqVv5SR2FaV4
aIE9T/AbYl6rTOrXpiXC1pEB98BqMZ+lwQAY2TgpOXumlo8ZnIvA9w/kpbx9iQ9zChVXa6DMbDpF
q6+DxPgVCuMxS8ABtWrBe185ObmdUSZ3RW89+tKNUCV2qypOMoDHVWh16borx8NzwdPlqbnTpoJb
6ddjL3GUfMcg30QGfWX60l2fPWfBY9Yqriwnbl9Bacn2SuivQh1qDfQp70objkJ+Y0m+G435pvdb
R0yuBKFZN6XvyObPySAwUiHIGV5xJ3r9VrX4lQr8ua7eTH7Eit5Yre9DtC4go40HSxwfTLU8GhZ6
9qLprRRRGG0v17kriFaLujrwFW/MgDAlHm6KvnnM64zwHih57m9lQcWulaR0KmQCleyHHmv0tEPK
U+E1rOaCeo4CNJbJekrFMeTaaRPaqGZ3kEuD4AkOy0ovSXluKHjRWzJHcp1pJaXfWn6EQPyedDEb
sIJqCn8ikb8FVnYRcPdY3vg8lIabgkMPyMFE+d6EWyMZSGV0PRjc+NTqijvE6M/ACG2y3vbY4zEU
0E75BcXCNXpCxDjeaGrttDp64+kPMaX+TUwcIVvavjYJD1f4VKZXpjrAcf3FPfcDxVh7yDs7hVXZ
KpPbmaptTMat1ot2kbX7WeFA0YVd7+W8Q96+oVyQq/GPfgxvenIcA0nUItnUyZPaPQtA45UAUC/G
zFmmrMwOF1qQpJTFrgI4w5EqUGsQd7LY3VnEBV761LeHWFSc0CiOkYJABilHZrhe/DgMt71B4QyV
Kch2Fmd7AmQhPubIkUWWv8oUncr2VuQdFQ9af8jH5xQNd+Euai8UdXIEi7ovvNuC/dFV42bKb6Zy
Z3rxWsvxb2ZVA5+aZl2548TH0i4FLVkD9hY8zy68BynTjhP626GsuUL5YmRHkYDZUK5JXXPvPmyv
dQC/EOES28Nf3WjMTQQiWK2jTVk/ywS43tGIUh5mDVbjfZHcq+Jmqk4lqc2s++sfsvYuyUXHTHo2
her0MkxqEZ+6iVK1oh8sHg6/Kt25+jIThMcKcD6Abrv0TkLkU5JRejemvljWETvm1WhFW8vvCPce
G+PYGDhw8OxNZexo+qOe7/ucxEprVmm7LvjBQ8R2TbJN3R7b6FQPE+II9cpnjKSRVsrkbYKJ4j13
lFGNriDA7uMFza07lcxGazNbhkaaltChqNiMrR+uYl6o1robWSVzP1XfKxp4tYeiOZ+3Yhtn0QsR
rxMoT36oARtda5Br5YJN291qwrYKYNeJR1ly4bvMsHFHUBCqCJ5k86qGXdCPLK/KHQaNdC2QfUm0
kerEDiH5pRN2apL3IquFLbV3wXjI8nvQ4ZCRrrLypi4r26vhRyQXqfgQTsKqtryZEDPvZCh3J11z
yWBdA4i8XG5MShKyPxEBn+T+kUwTLj2UFg/ePAw/S75vJsA/eN9ANY1n7gE53b3vfRvbhKpMdIGy
+0pud5Ny7Ysvon5DY3MLyNzpKOg0QNlr8y7RVE566uKa6AxT16xKtdk1A3y9SAd1z8NSz9lLcF8Z
0iqcqn1IENkQF1eKeTBM0EWSyGLRyJhVuqlildp3CU0KtReOIivciO3WMi80GRibeT+Gv3TvsRpe
NLJIuQ1dUyqctvOOkWfZgNup6ngXXXWiuoWMx6pWBLtli4w8eYJH3ixnd6bwhOaSLQsHq2ftY7xd
NOkijRRoOzANVQQuqIfFkLQbBXp4rB9UWnDg61cDsYhXGRdyQ8aunMxSp2IAnwwm9cjL2XaX5SS7
QiHs5VF14aAT03G6k5Pv+1cDta5qitcx1L2GbkeUAa3iXcxlTmH51Gq6q4Ut0jDGJtPqFbex7cu5
XcnK1dDTBEOrGb/7dWpxXKNn2Mx7pe6vjVa5MYR8R7HFC/RDZ5qwCPRVaEDv1x4NiXPAZ5izn0b6
VkjlsSDNy2t9O42Rq9HB7CH3+jeduq9w620seG0Tbhhj4yJ3s535MrnwLM7gW1040HZYVcNtiT9N
m/a7MNkI+CVY9R0lLteAQF9SN0HJeiWHFCXD3K0gk6hGtZWhV8QBqha5BuOU4qIOszSjwCXsJLFw
NPVelB40aE1e+ijSPdBZVN+EJhnHtqGVsH81/jdxZIgCkJa7Zt/swiJ3a7pHkP8qk8J+o9pS5W87
tDui6Tn1XlXDWw3EFZaXknOll4HwzRCeM8APDWmwNsuP3Pjjt3Jm6vQlSdWw9gL/3o9luy+Lywr2
tuRTp+28TdJdVRIVWcuh5RyMoT2lhySvtkGya4XYyZFhwVXvdopK0oGjyrVeJ6e+910pkVZjr9Mb
CCHewl0s0QaJbhokQixS3ZTjNVY/o7ZeWyTLWnQnhzfj8JoUJ/jsu9i8EqdHJYSoqOEEFIlHAdvu
xkSLBxpDw67sc4mMGJjYmFJVjotDbpiuKgYQq+odRQfKwrxQmav1EY/5hQqJyuiDkxLhKZpfdGSj
fnnXGt8LK9/l4qtgXcJshjH2K/WoYw75biSSLLvHsIKg5x+0IHRbovgiybcptbikKQ5dtLfKiPNX
3lYokWRNeZWTQnSIbTdKe1E0yr6IhflSupDH6YAtxdEyXXB2TtTdxLXgyAFvOQxm/Ikotxhun1yZ
Kf7oSQfTkWufxzac+m3cTuuonPZRJ3+rBwHefevKXGQWzFlBhm2noCJQBTu83faxIN91er2R+L2R
Bygk9fceQZcVmCeYWY9NWu36OKHimOz1GjOT2KI+jQNT1TrhhBAALHFR0h0P0IinrKtOuO7CeHJi
UaqdJGn3fg3JXvAcP/Ov4LKgtl/hr1XGF0l8rCi1C7zLGrDBUAeNoiS20Ahbhd6mQGW9qL9V6quM
OCPEyrTAVZV81KsRwui8VdcMdlOmtxQHt15Rr7PsfvJ/ze9YIOlAG4hQcOjIs+uGGnLQcHfFEGvn
uIBYr9M2XWCtjHGa61VOUm5VFHiADl3EircWKH/IImrviDOk4St6K3hv3GnKi0TwZTXcCEhT7LqB
Hod66yeBiyQx5T2K5aZyAbOavJOIN7lqhAxDjtAuq18hykhjhuhA46IIuUrpSIk/i+LWyl5BPNsx
OURpSO6EZnjYBpuOUL1J76iJup362gk3cnMkH7Xhx66ENt8Vxb3XPufyhTztUqI7eY4GgL+RJ0ac
St2iDs0jYXYRlxzcBp0bdQa6sHKzsg80sZVsybaa7VsySNnrr3lISOicTCjWyBsRvUDdD74rwi8v
PnKGZWCuAeWrQTw0GgbDUGiKI0QEnLaee9HNpRwebojbCMzSEC1+69LLCfNOOk2gzKLJayLpnV7k
1bcyuBC6u57IHIMS7nZyyEGyG91aZUPrWh0q9E10mQjc+b3iQKNttacYenltUv+eGaJZ7ar+MRF3
A3UNhbhQ69y+RqQZdFdGbZ5+f5udSoi7GFjC1dmplWw30eg2ZuxMSJmHGzGRNnl2EvwWoS0kwdQX
eOyuT35j5SFgqJkKmtoVqGk1fTKCyTa4c4LkW5CvDWIrwdhEEE/Vm4DOjTW2dozBcOn4EPXJgZQA
aQ1/X5QHHQiKNcR3yMc8e4a/VnpzbSHC4MXJFsNbPGfUdD3l+RpJRoQXxlVFzTSgyqXE8kuf1rtq
EO2QXdMMiZtogVuZ1IVMNHp4tPzk1xAM98h+r0XWsKb2YqojDYSOyntiS9Mpn+tl9eOURCeVuM30
fgj0EATOEXWc67xWnLpI112i3MlADBtqoLLMPqEchXbZVspuSuGbYIirNrkWlG86WOKaNlpG2Rf5
SBfhJoq0I3IB9VopFQqRKLxRBpjg79RRtinHfq33Bs9/aSNtRW23d7EQ5OwrKxwx7AIlD51mEztu
VeS5G1bNOodE0sNWpNBqCdqqMb6PATC8wHtscsjY9PiKzODTUYqv2/E6K1iZVrruhe8ZkUXpP6M1
nHMzBCe/M20vgxdP/tb32qoIfVf3otuhqWGj4oE3KKtWuAAgZWvhr4zUVI0L11TKtdbUP7pIvJ5i
3cl5xkVIjEZyqcvisaJ9UnrdGbXCj91qNAPfoJsXQB7JtPokN4GWV7qCYoi1k8dDU58zbXqvvv03
pPTNKIs2fyxETSz3YKj1Fqxhp9iaf9MT5QI/oLxo0nIZ1jKFsYQMLoOJ/nVH/hMc8vuW/AJW0sre
ZDYNzfLKGRzSoDsVnlCOpX0xezpmrrwNSTrOtOjnP3TZoceTzZAh/qF0biwGLSbZqxDEygDtN1iS
xJt+PStMn7PPmOEEH4aZFa1n0p+Iqz3//A2uIQPFkeViiQgBsLMwfp14jSJtn4UTRfTyzJw+7hYD
B050rGfGJqDCBYgCpnA5pGVMXb19yuOHkcIjNNozg/zGzH2YEphxqCPoeGIptphSbeATlSEUNEPa
mtMslZ0dEDewvcO4PQcYlz9D8GEjBoxJwRbzg1poS+7Vy1UNkuIa0QBUkmYInWasyFuP/tFy643g
kmvOJIr6R0/Dx6V07ZyVn/7002J3ARwTvWYov+8nXVpJ3oemMMORu139iukoPt2AFWxKQKGtwWLz
HSqoZ07GR+wGC4rjHVwdaE9oar4fNVelrqcyB3pwb24QDblOvw+H8tVzVORSCxjYjnDyXO3MCn92
NNC9hi+KZZVl/MYov9mzNX09nVBrnqsH3zfeDHuem0197tyr/PrlRkJie3Y1QDCaOb6f3ej3flWF
oIv6wKZBuk338UYRIcXITwrW0tPJ2p21lz435rzd3syNTVZrZcGYk7VC8GCrHHJ7FsQuSad2M8Ur
PGvd/dkV8Haai/MyanlVQy+n8d0SCaJ8IihPgiw6tfxjTM9Zji0Il38Ap2CbcMeFEANTdnHhTH3d
FGU/5DB+AJc0O2VLNT4j8F3HcCD42xvN7u6JJTpEknZn9uunU30z+AL2pGmot1gqiLdEOWJStDJx
hjSMC4Bv685E2LTR9rUu/6zKywGtO9+HXl8kF0P0y/jN3qdFTWbw9W/6dMFnvivOZTjdLnmvSNvk
sTrMX98sNjF9gYIizddDfHojwjzkToQdwWW/WGGLuq9imVMO7BQZh9/i9DbanJcYgvwH/p6fDzej
MJkWTcAlu6rwAyWZVGAr6S/1erbL6Lbm0d9VD7iBbM6u6fzjP5xSjbTRQpVC4jJ6f2I0Zldqszq9
eTHTI+irbmO7XeeYc8zS+5595mN+DEZoZLwZb/GIGaiUmp7G7aNfVLt2Mxxi++dkj8fz3I/P4LPk
FvikYi+EIPni/mlC1LcamYdslIj6Eb40ZDAShZvlP9OpBBki/neuU38OJ8+ziu87M+SNfv8twZmG
yF+zUYCEoaSirVO32+Y/p720D+8Iw+UVpYTzj9dnz8jbYed//ubSk6IRPVuPY6l/16/7X8IVmZG2
TjAFZyWfMv72cjyel+j/bFgdI1BLRsoHEuDiKkr7zutDle879DRMHyWkjTEHtSX1HB/vM7jlHPbI
WATOPtbLlUyEQmobK5xJPCDOv9NQcdPX5HG8Mnekl9/F9WwTMR7oxwKBdNDk2PZbLThzDXwy3Xc/
YvG0IGM4DkrBQWkwDqOQ6VUnmYq5cs7N6TOUOwPhcISZE/r2S5Q7LTP0qWooS6WLpu0NmBoP4mn9
zIPtmI6/Q0USMZlNsA4RGA+21rW+Ru8F5tBwLkD5JCqaSSuSjgwp9jbWYoVjAcVppep5TfvL3H+R
EJnuxDOf9ZM3hTGIgxgE2K62OKUKKHoRxhtrC+TIF2hW5DSuTqWa8mnzM4N9PqF/B1usoTag0Y3/
MCEJLdCxuLFUAFnetzNX3CdX6rspLd4LVe2TrhWJadHttP1DcgsrQdtMLmWpDaJ6527U+UcvbnCO
H9omOkxSTNgWw7WqGnlFyfFHn3kX2LMHdeFCQV6p2/PGUZ98Qa5SpFug/+KxunycRsEolAA9BTrB
v9Toteru++Tc93svMf/7Gn03xmKVUlFr8XEFu99IrwYQMaUonc6gNjulNvRI9MHqfdjLbhLK577l
J6/Tu6EX37LvRbUofJF8bpOc4LbgbtIeKdWvQqc8Fx9/cqFAAOQjwiCYr+/lzpcrxJvCrCAvbt20
hrV0H06utkZq0ua1eqjoAajkPeNBOxfIfbKKxOTkxTMpEuUY6/2LoWS5iUQAmIzSZehLba1TYi+B
rNcOxbf+2Nxwnz5S8fl9Mv4r1Yz/9/QwuLH+1z+CE5/oYSTheyUM/u9/lDDUvzD8Q3YIric8Fvwv
WeD+jxCGJP/FowltZHa2gZppErv8LYQha39hrMPFj4Wxps0erv/zf/wjhCH+NfvFiDglyjyDcP7/
GyGMPw/Jm4tDnC3k50hMV/hvA8WI97vAlITGb+N6rdaDqG3bXBoEN9WixDuVRmj5N2jpp+KNoQcT
ga+Q6vlLWqG7sAs7YQiuFRwUDbojqFTuJq2Vh+9hFmXWdW9pGciQHiQpcYnZbsMSNsy+6uKIqqA/
eZgUdLknHZQJ8dOnWEHU9Urq1LFE1WsoLFq8Zok48gtwCL0EJdXoIQX5yTereJ0j5hc+ajFAVCdP
UGY/+LSCxZsZlpF/k/JqEvHVjWL9rokQidgYpffQYxm7aWovW3MUf9RDVHvOQLM4voz6Phl/GZqc
A/UjX83Q2lPkSAEZWyid5PaTEU0ooyrCoK6Tomj8Q2P1Uv1dFSJhAj8zFcLTYAYdrYVQyqfxAoXV
NKTADnFL+pbXELeelFTFaycyRnR/wGj63WWqpm18bBGRqzYAqhX/ZMbWgFJhoUbKYysgcUrF3JeD
6IECbuNtjbIxlB9pIcfqNtX8NnsO4tYaj22u6dVD3peZfIiDpEq+G1EujbedybeeG+Q6rQfE2v10
tDPDt0Ioza2WSK9NCRNEpKtWW9VlMqQicmldkSi0j0UpbtJmo4DFoVqb10ilK9vayKNiWhkykNFd
gYyl/BMwu1EiYdL7QolutdSIV5Oixj1hiUDBUV+ZSlCBRMUJLes2NewLhMZWFAIRcEagk2ZpS43O
qNZK18amY7RdJrrRBMuiAatT981dN7SxeGmKcoQFu1DVZvyitL480hwUrTC5FBVMjLK1CXYNrde+
0KsVvWHJ6iDLK5E/Tscp19jIqzJRA0+GgBWjUailBOgnkbaJtlMbrG/3vaaH0x3C3LHyY2hKqwfF
jf069LTQCrLqpORIy10JuY+cMY1tJbtGvTGS9m3fJuZOGnJ+9SyNPsS3mtx3xQ2xamWs+6b1iBYR
6OgVpNvFQENmLrKA+2BvMdIrDYV+uDTMoS1c2Lp69wu3OEU4thhCQBADfqG0odStjJzIs67Abev5
GLWbjF6M1KrIUUM+9Z9a068k/8SbrCf1UWlHxM3RXQjDwJPMVS0IUtNfdXKWZgb+CmYUKCIw0K4K
xFsCbrkWh92YBDGOTR7GJrsiLUbkKqk+oA+Md8jYOXk0xtVWz/Vp10cTdiWrPh4grDdmsUacuGoh
1bMqwzMaAnRuZTUmoLOVtrXqvVlVan8dSikbxOmRpi/tEYBQr9Chy6ucyYyF4qKuYhqvSNYmzboq
gT7cSqmAAjovPuiinwm5t7VJkBdMfvmGWVpPBV2t5FcXmqKARoIfo+6sjUl6oSOPGJ8ETUCK066K
UJJ/mGXZaBejV8ECSAakOO7baO57qN0gDz1kCSwqHMgohXAxwMqJbgUhZ7OYQ6cnR8nrevElLOVc
tYApxFG3TwA5IjHocQVdxKEKhEmipRRdxMUgCRvFE0TuvTHFYyPrgeHt2q6TWgcR3lKLaHjI6dgD
Ww79TYaY6RasTFTQwhVGtb7JJkFXHxFtFsZHE89H80pq2ih5LHO0XW+jWi2AV6AsDIaP+07sQpqf
AtLMWpdK3Y3Ut2NxaaSi2e5gOzb1xWhx8V41dFqqZwXuiHAQxiKTUsdoUlW4kIV6Mo40poRh62mc
xVNK1Tk5VUGdRvTz+rrwr4MaMdmXHssb7x5anVVuZGvQzLUoT7K+jaPEVJ0wV+lt+omQ9cxK6uNL
DsiY7lql6MCo4aUw9LS5ldx/0kQaOBst6qNhKwVGO54M3KCjgxDiqHyZ6n0ff5em2vBmTWktr6+6
CB8zkMVtVO8yo4qw55VjGV8aZOhyu8M4VdvU89KjsOnvUYuhco3PT0Q3VtW7UtsnmjIh94DAM0hy
TSmMq5F+nL8tuizk2m58SRj2/QTg2/3vg53/TyXCVOLFr0Kil2f/uf75XL0LjOZ/6U9gpIl/kdui
6YM0DcxFkpZ/AiNV+QsvvN/ykOh1oPTFP/k7LhIk6S8UwBAdQvFNQ8hilvr4OzASCJp0TKSplf2O
poz/KjBaqCpplPogfMCBxrWRIIz8931cZPSIfKtGk+D4kxFBDAEcqvRRGUxwUwl6qVZ7WwbDVedf
V2O5qTUJgkF2H6sd0uL5JWLq2CV4Z7KF92ny799k0CNQRdR0NfWDM6tR6XA8EmKjLruiqIp+P7YD
6UpRO7uNzzQM5Y+DUVjmczJ7LNw+ZCZ9CnFn6lvPnjt26CasCyfZ5c/qRkFhqtzMdSWefig1tCmC
bTQ49Q6c33V6pW6Fs+Wt9xXeeebvfwxb4m11iw8S8GCAJ+8sBdbWvvOs1ZvtefoT8X4hCfdxiEXW
h4VFUCD56tlzy0t/ULYxU+PxvEsdyBvbr0dbSNJ8HG1RcZ2igDdsxBQNLMVaqBAU0x7NPRoWrmUb
h/Ii3dROfAc15qayQcZIF9Kz+qN5qG7y27PV3/c10o+/ZU4U35QOPXa4htk1xMPr4I5gA1CMCITh
QIHNxnLqVlxXuDsAqwT9v6rOGssqn48/yw2oHF51qY9iDKjh65jo2d53fS9uGic4zVpqIpavaLMf
vU1vG6tZM8VzQpt+sXAt2NpFtJ75gyuD+pe0GZ36BOTF1l7jNbghu3z8er1+J8P/pkn/fKP/8xul
uVzx5hulWYPS88Rv1G7FPSqXD1hmbbUfGGZf9GtrU900D7IDx3tvgFI6V5B4XyT4OPjiLlLLsUg7
hcGjHdDV2q123VXizE0tAVSEG1winoA7zvmBz6zM7y7Fm1mLNQGOFzPwfCawI1nDL3Xqa/Q9bf8I
tfMI6fCI/N9GvTnzvefT9tX3XpzG0JNDZYRmZEPklFcN5yNwUhuhOdNG85sb5lxP4n015OM3XhzI
JEZlXaoZUCiuouRirK618OHrSX1+if27hxbnjGeQZTT4mhOKeQNA5U58+nqERWfwn1mgA0BXlxfM
mC/1NwtWtIMMtZ9ZyBsddNoJGu3eE1aAqL6Vx+xSo1Vl9avq+/ma4EIh8ePQ8156O7QweoqZM7vG
qR8CzmxzLNb0kbaja6xnpS1/AyT1ZnKhzW3+CMMK+4qWOoS1n9S5d/RotucUfj9f1X+/x6LGZczJ
EnGkB0cCq5juBQ2rCqDf11/9zCDm4m5Adkgs5JJBFKitGYC3wNLssjujWPVJRDK/gf9nLku5QBVP
E0TaGaZ2pTVsAm0bXYX3xRY6xRo+uQNCVt56l0125vpZdF4+rKy5eHz1xJpCXFC4n+kOenvxPlEc
+MTRqeJkEhzAud+TkOOHZud3XnFlJADYVgr5uvN/eRX++xEW9wIuxoIlQye2xY13Mf6qdhrPQOga
l6DXgFa+qOvGFg/qGZHteZt8vI3+HXVxORigyYJe4NOnIPJ1HPeCsABb6BWHCnE0pZxtrwooqIHz
9c76/NMbc0cWPC/G6IvzTKYqKpVFmAAJANNhUGruhCW1eEVZ+luzkjblUUBf+Q+kAZhbe0c+tj4n
fih/enO9+RmLsz10WoYxwRwb7YFEY66HRNv8FAwvCY8yZQjCpG4DhsuBKZja1h7zKUc4i7JYoMj+
3olvfsfiOI+ZRZViXv1ZOU8Kb0C62tEVfPKND2Gnd/JT5BYX55ROPz3f/46qLc73mJDfAtrm3sYs
Jxsf5BTRPOH166U+N7dlD2wQAuoVcjEfb4jocOhf/7x40l5eK3a3Qc3lP+jEf76yZFI6Gqqq+eFS
ieS8NUK+aO3WD3K9ltlfCKw6ICtzbzW3VP+DZZzjlQ/HCXMgpJnoy38QmqQu4ZlSgk9S7Y5ujGW9
5+h3GKUhkiOeuzF+94W/Gmxxe4mlKLRVwWDdGo0H2Q5sYmw3cvJ9dmuecDzdRTeQyR/1m/4ucq2z
GmHKvD2++gGLK8sTG00xa34A6jWcGZ7lK31H8rY37mb10uyEAMlegOq8IoNaGy4+kHe8klsgtFtx
n7v5lX7mOlsI6v45R9RMEduXwNtR93//VvvloEd99fsnhc+9W7xAmybxCHfcZPNt4p8Nrz67Qd+O
uLhBvIS+pWRk5BjtTTs18EFR5iluMrhkjXmw0DoQquHMw/XZ3n475uK2qAtdDaZmnmVt2gOGa2K5
/vrQnhlBX9wMlReOijwvLZj3n2kOFr+QzngUfPrsm9Q1FFVCmhVc4vu1GqypaiZ6JTZ0HPoQcBrM
kv7uvF5w4EPb/wYxDQo7Lh3nkHTzoix3rmngOgJ+Bn+XJa7K6gbaAqj32m02uZ56q+OHJ90b0kXU
POjnRCM//ZZvBpuToDfxY+yZhVKYwO5HShpmcgr15sx++CyNejudxa5HEKXMq4DpjIDalVy0Z0tL
jHCBfJ6JCM/NZbHby14WpooCq602wt5K0RxBVOHrrffZo/R2MsvN3ZkNjkZMJjPvK/nSmC6E+uHr
IT7/XjP4BNwHPnWLiystyjqVK2ZR53BxZ3MkEREJV+ezfT3QAu32931Eaeufkebv+WbtczVQhmhi
pGjXPg+3c36JaTyw+xXuZGeDyE+2NeqGc+kRrxtevsWJEoTKk7UU80acu/PLNm+oVylS/GwkQ+NE
yog6F8YFv+jcRuWZLfhZQEfdElSYJuNoQu/3/UzFPK871SeSFDfqZvbamY7AFn8g7JKT4cIjXyGL
hVgSuRD01Z/6urhONmeRzp88SRqYXIDdaIObgIDf/4rcyCytj4lo0MSxFZwFy+FHIK1F0VY0Hicl
V47SmO++XuVPdixipXOYAeJB/lBR1YUaq6aCACdUrsfg1UILLu7DMyfvk0FomSOrDPhGAk69OOMt
RpdmQNPNVgN0EoS5t7IyrbuvZ7LQU/69X4Fmorivg7jRPhgmBUqo0b8lHp41SHOgEyLCfm63qp0Z
hlbZ2l7hr7GTnC2WfXKzvB3ZWLw4OTL4ajOXKRpQdmb8UJTnjGp+L/7i1mcILDtkHGwVsCHvN4eV
G5M00irnMKKOMPyWddVXsN5P2fWw+Q/CwU/uGVD3wPqAOuhg+xYDGhi3SFgHzl8zvoRFWV01+U6w
9SM9GUrLyn32PQHWjEvdmXr6hzhothPQNLy8+QtPzxK9OGCfSY8fuQuqTLshdPoBXwckbzao9tJA
gy3m9ttzp2+5RZeDLh6HGhoaUQuDBsKFhSaYR9MRQtPXW/SzQQxTQ0gMgIchgRJ5d6MacVuUSmnF
kPnXHZIAdPGa4OXrMZYx3TwRbhBwIyYx5Aft06yNBgHV4dgeTe6MGOKgVe7wXERMSi8f0aC4mWA3
+14Sb74eeLlhlgMvnouy1KwRo0gmh/ZbiBYkzV25KFZl07hfj/ThpC+HWnxH3HEHevQ4xM7Be7hF
5qTq1+K0Kje607hqNbc+EG1H588XnPNVtQ8v43L8+VO8eRnLukDQfqa9/uOtBC3zwnBzXE6EXXAG
u7y8XJaDLQ6i0NQIJrYMhl6Q6G2D+MyGWT68OvSe35BojWya/yyenbiFYVlKVmKLk3SViKMdxQnk
1AxISp1YT75fDW5X9+fcIj5uF1CR2MwhZwxsWFteaGgrhyNARkRteAy8YdfDFGjF9lapijPB+sdT
B2QLwhm57ayoay0m6CemlDa51NkDUhOKsa8s+P/6mVWSl683n9EEzQ4Ak7yA9uQihvBi8IJ5hyE8
9I//Tdp57siNLNv6iQjQm/uzWLaN2sjrDyFpJHrv+fT3y55z9q5iEcUzmsEGBtgNTFQyIyMjI1as
dWB4807fhS8/5N8eYwI5zoFqX8Qw71/qg3ovbVdHeoQXnN8Pb+Z5OWqMQZCxzc3ro5aUWdPRbNlM
+/Rd/S68r13lKAInC9/1T9N36KndtYf8dbRBskm2aQXSltVlc3YSgjxz9Lji29Lp31TO+15BfDSG
tQRahDCO9t4I+8PL7eO/4DmOyVAJAwSiST0vv8laH/mNIiUwYnY2c6Td3vHDB2Zy4BeHCOK2sWvn
AbiLHhUaeCqZoTZznhDa/F4PI0A/UMwwag8iI0m/37axEE8wwjvSVJlPQC1u9mwIho5JD9OT3e5L
dTIZ67Nep0N+0lyV6lLwccXatatcWJtXzvxQtkfJgzZvdLWfQLPK1+wJNqDis/l+/OI8jlsVrppN
/BR8XJ+rE3WdCzc1FJS96IQAGqFwOn+9+O3gIOSKNHa3R7y9c/VdTswO3qUfoMVar5FedQgR2bmw
N7+UGiCSaTtCQrctHmDgiB4RHHYTqjtQk/yIXelb8A5c4q57F++93e0PfeU6M9vi72e3RNKPRpM6
rDUufndyuMnUrzDYureNXB2GmZHZAfRJCvXCkxF2Ra+1kYBiwxwcoqwOocg/zV5mpmYXkZYb6ZDo
rKf1X+zsNUk+x+qab4rjdMs/ZmlY00UjFLTYiE7xa7p78k6oBtBHRoBmPXhd3ayzBc2OXWy1kYVs
My2S5FuNUvO4cq5X9mZeiKLjN/WK7rOYVushjKNQFNXTV2BbBvL0abziCiv+Nr8ChiZoK10iFoPG
32mpAT0NfAi2c7jtcVcYlNmZEiqC534tVaZpSwafTQj3QKtKA8S5F7Np9ZduV71rkVnLT8PRovMk
HQYOVnRIHtAt2vf366NOV83V+a+ZBegYTp64it5+jfob/nrpp/dbiF1SMwWtUT4M3/WfDAqvIySW
dpd8QkdSyzZIV+bHOwnajhnBFvotxoFi+GrNep9K3k7Sy5WTd/X6E4uk1EgKw+DRtVgNor2WMdHw
coefHUzIO2Wb7IU4kRVxSaTbcL92r1+VRIRFQNcK9hCS41K63GSE6sdGnvisyQlSXVQ8PqIQ8Iwe
wUH/VP8yP9DdfIhoXVcH7Wv8F2zjOhrsaO7d9rXrm3H2M2a72yttX/RUKN4yfSjr+9fyEcr7vQpN
s8XQzho5wVJIOF/27L4Alt0nTcl9kdgN6E2mSIOVhOKqdDz/sjO/KWBjicDbdEC40u8DrGnvHIiK
6YBQYNvVW197GD7pe/m4dh1d9bLmhmdXRaNWObqjfMtmC6WcWx+6UwaZGkW9duv9VB+qR+Nreby9
gUuH5Px7zu6MSnK0ssmBwtkp3JCtvRcUpm2UQcQjbW+bWtu62dUB5/lUO4q46lNBv/esxGtlrNUv
OLswNBiE7BHUN5UJ7wDV933RbEA7EflQ18n/ksE4wZYZ7G8v7CrHNijym+TYFoNkVEhnDiP5ZTto
Mgvr9kKQDZIfCDPU41o/+eodSBADymBCykHlxXhr2Z2lK7Hcs1kpdIKt96CllMqCdGNYL7wY76bk
OYOj/fayxM+eXfWk1DqvB0QbIQOZHW0nLT1fqjsYACIpP5SUCmAet9IXiwmPlfh51W7E9S9szY51
3Jqdrjowctnfwtcv1UP4HU7DTbKlX7PL76K96NqE4z1ttnjrrHfIF1wT7UVmZFklJBbzudEWDeix
Rf7BnX42D80H53Obu7BXHaVHGy6kDQIkI8x8K99XES/O+QdGuJsBUbp4PKVn3irFQwmHDRsq34VH
6cffdAuKWz9HL2tkK2/9rhu25hVQBD7iSrLVDAwA+JPkJO+ETrj6NWZp+gb4/wf1a7+H0/SQ/Kp+
pV/TvcQ08PDMYPDa1bX0scXQvLi8xOU8Czma5yVWHvKxO+htYzv5FGjvb3vudVCjTQDPA7UE8Qad
qzElZZ7YRlEMbhrH2xEtkMbzuI6KB9QItv/K1Fsb++xQ6pKlloXPYsqyf5Gy8IPfOluzkA99CM/g
bVsLWQbn0eYfCPehIZmfyLoadElKgSrJqP9spI11H7wXengw5vxuvq2j+xaO5aXB2bGsWklLywxi
M4EcgcChEL0mRBc29cFSoDsIwTxIv3uVciXtl3xbPPaf18KecIdLz6WkjkiU49BQY/mz6FrHtBPS
LkWSV27c2KORi/yBQ0rXTp98moQr3/g66l2am13CUpUmihYlYskdAO7a5XjU+kbIXfbb8SHft9AS
wt+xEgyWzNJSYi2mAJTMu2uxUZTqGPM0VE3o98JfWv/dbz+vrO365EEThN9QLaFSclVJ7K1c1sjW
eiDL6TtS1G1+0J/hsX/4m+BF2v7jls8bMRGFE2j3EdSW50CZsbPCYQwHiFx34eu0B352aJ5O4Yt9
0t87Lyioo0S39Z/s19srXVwo6va2pXAjMytxmRzH5QBLXgL1WhB8zKFIVaCBvW1hIcRojKjqYp4b
BPa8++K1aSPBacCbt7O2zQBtvzZtGcqAx3VNu2/p2F/YmiVOCdz18TiwbQM3o7qDdXdb7VCo2Imn
xfqpX8iicJOztc2+Xu7nY6rqhBnzkdk2d3xMvwXQJ9Bw2QnSscotHtdqXtcpFCZRBBRsGPBZze+E
wEDtveoh/E1C5lWt7iSb8k53Xqf8t2dQM2WgrC/NtXi6EFrooCmUZlkvEzKz0GK0XlUWo5q6Erzv
1V7/3R9KlxFW8y/lVcjq2l/Mp/akIQLRr8qMXmdzgvvjv7ZnccbpwsxTKz2lJNqED6GRxPs0QpiR
6bX2RTeYJ65D2QGxGob/M0v+c/h//q/8+e/YeT60sRBrLkzPLuCimGqvlT0e4D1zwy3wyDB1U3Ut
qVszM3PbsgsVxcwwU5YoA7fpN0ZQASyVK7Cs600U7TRDhW4NuMVV98DKJH0yW5/xHqU9lFX2vnd6
6EqncI8syMPI23TFba7XZZLoa0KtWzTM5yVSVQryTvBQug7qDJHy0ZABstpr+OHrAGMy/e6g3k7p
QqGucBnC6iY2DF/WeLpUOY/dvyYI3uqsJutfA2JfB0sLDjlHF3NhFqPxs+NOml9SSODZOcHuhlIO
EmaATlbi5fUBvzByNQlCtIwDUZPSD4I5Db2Nk7pP7lancq43BzvobyLop6O2OofyW0bW8tbATvKQ
vnPqk/EQbaFodicos/cFy4PJMHu0ihWfWMiUsEvhB2wKvD5XjD6K2TdM8vIG7F2o0jeafYzf0WAi
x0ZG6YWRqAcEfV3pN3B9ye03x2Qlb1n9AbPTBhGwOWgaai6IHbxUJ0GM4R8R5dC2QmAW6putufdP
EtDn/oFX1Cra+RoVAA/C+ReYuVHbmalXDHyBv3u+VbDxQOZIj4ICRDzaxvu1WtCb01ymhiAgSIR5
DpuKIHa8PCNjlvdyHNo0d3M4/mmKFogIdpC0x+WpNZjY14dDiWI4SnmH29f/gptxWmBVQpzaIr+Y
hdDY6uJWjbDsgZ+ukdOLJA+lq7VG+pqZ2aYGDjW+eLByV1Ohbh4B5UwfcbMV510IAA40nOjXosZD
1BHv1LM3jIyMgqcEce5O7efMvGvWpwSveq+wiBIx4RB0KJJCwHdpIZRU00uUkYzC7jcSglOSrLz3
uxQ9CRipIv1L3KL8nCUvsRauXA9Lizs3PfuESRAV0eT0OTIJr20Nv7y0hk67jtQsjgxQ1xmvVbW3
k3n2+SxdGss0K2FkLtEae8gNCvsD3Llcdv/Y6cBNif413TloTmYnTMqLwRknv3dR2JTknwyzb/S1
NvnS56IhZ1loDQvGlNmRyuS8IahS/Gzz8avhF+XGjPUPt9chPvns2CK8rQq6UPhLgRZcegN9YBDu
Uk21JW27O+jzi6eUkfy9AmPGpq40NApT63vbO/UK0GBxcY7oFgvuoKs5r7gZIy5bkh5p2leA6JCo
+YMtss4szLwtDhhODWUObBihZZmjclA/MpW3gsBaCAvOuZWZIxRxSlGpwEpTWs9Bnr+myMNBBD6t
fK+lmH5uaD6j5UeVDpIVQ7BD0oj2SlcwqSmvjA1p9L+lu5xe5vpVIhxg7iA2DwGER0EjwvNz6SB+
aMaqrEV0gLcKsxXpLgg26GwwMZrt5M9oQv/Brp3bE35zdoK7SLIRaaWIE4WNB8H19Kxl5efAg17+
tucv9BbIsMAQ8CDWwNDOc62QCebYjCZRXXCe0tf2IL0zT0Ic9F4w5kLozqzUxrM2+ec/MUxf31EA
g1B3m51r1F/RffQp5qLv54RPtZnE+jczGQwfhTlpSINdaGdtsFWMxErudUHjgbzLFBnfY+evxDhq
5pcmUn6lZuxM7xT+rq7gcxZenZZDmUA07Aik8DTPNiFHv9KRero6m37Xvsv2SHC5UMI+ghW7C+7A
Ia1sxtIpOjc4O6tGCaVyH6sYFNK4Vrkd5b+KQvqXVmZnNTdCs1N66klqjfTp4IW0j+JUP00hMo63
N3l5QZZlEFgpmc1nHiw9Tzy9o+qhqK+ydBq7AyyTf7IcKqugsbnRr15b0J+FMuRC4ImMAb5+WGDQ
rUK7dsXMNYIQAte3xI7aysJIbq/kvZdZgUhns5MmBqy2k+BYPaQHqkfQEsOiA0ryC3Kc29tf8fo6
F9MvfEEYxujlzLv0BTJBbep0jdsNFgJVjZ0cOMf1U9MYIUw66HHetrfg+BxKMH6kkwDgKIhfOr7u
KU1IlfUNxv8JlY8v48dwJ7nVjs0rXotv8j2cYCuLFIfpMsIKm5RUaXqo1HhnKV+Sl3Vg6BDggP9y
oAKFry7Vf7X2Y73GC3h92V9+TvVydbFaNEqBJJmrIJNTQpY3BZ87JjEdaTto0dbXp5X+7fUpuDQ4
+5ytj/qVNiqN6yfjSQG1pBWi+L/GnryAa8DOW8Rixud623qjVL1hYmFoKPivgnsdZU+mpt5Fv9sW
RJ949QS/7N3wU/3nBRzKt/CPGwLGqF9VVXPFmZx88rlFTJTkW1dG8S0f4hUfEbfepY9cWpntnOlL
UCBq1G/kBvaQOrgTmn+3fX9przhjMrTcJGTy3PW5cCT0sPiGRR0+B4GyifJgIwfdj9tmlo70uRmx
0vP7fTJ8SBtBp5easXfauzhEGTDSXTil9rctrS1I/P3cUgkjW1Lxzaro1SeL1sBcpMrH20aWNoZX
L07H/htv5IjnRgxdLuswZO4HcU57uLf6r//uvz/b+MCOhkEtGGr0VO1dHE8b34lWNn4BN8IkDdVe
IIY0d67QuKbnTQ6o38at9tNeMC57W/WvmGHWCsjI9Hx7QQu7cmFstiDNyyOdkjYUqMVjqx0M+3Nk
vL9tYmFPLkzMoo7vlWpbNKxHdz45Ex1VKd/dtrC2iJkTy0FBGOqxEFQnxRpfTeWXohorrrVmRPz9
zH+NqAulJhJnXn2JELFvqJS11Rpxsbb8tUxEMgw6elf9mWlMxkQu8GDLJhGWRxOpRemQTfa7US7f
I8izS/TuZCdQvRmozlgBHMoIHeqPwQiALJc3NJfdytFdreE50ranMTSflS4GweKgsI40WJvdwyXM
v4B1Tgeqn69OfPJsZx/66GqiuVl30yaEn+r2Ji28mIRfcy1QUWU+fF4YSnKzCvKEXRIExvKOiLYt
arf4rIAdJr/XmD8Ywj9y7//anCWyVmSUYayIeOAVLg/rraVJh9hK1s6s+O/MLgRRJaKBSCtPMed1
ojhrwsn3mDUV6BoSJHg1+1NzX27rhxxFpsfoTuC9YqQ/P9CiXSN/uk5Z+LKiMSWyTgdIyqVrBiXo
KElllYYU63cQOSIWpUiQRU6f4VFu8lFbQYcungUxAkGqREFiXrTy61aDvZDlVtpDrHxRzdfSWKEL
E7/56ouemZjtXCAF6G6PmAjo1m7TWB2J6fHR8zxKyN7g1oXsbaTITlEo1O3Diq8uL1CneULZWr7G
LQ1FGaliP23LtV/q7zXp9YTI9a/YcBktn5JNwjhlCDtLtL1t+vr8g/9gip4+N9zoyJxc7uUQKE7s
eCjLWRWKzYA4glOQT/FKmWThEXFpRuQFZ9GMF1fWQ3HKcPRBf5GeqJPs6seMV9i9Q3oteL4NN4Y4
4GmdWvz6216anr1mpUZRky7LU1cNYIsMNkNy1Ltft7/imo2Z9+g0nWSIJVM3Tz6HjX4n16guqpX7
B1ZE0QKW+YVJ+hZZwdQQtKST/QNGrY0xfXMoGtw2cn0Q+FxnRmY75eiJPRhyksJUB0GWZG8iNNGj
XncbNXhXjzCIBj4Khd1Kges6onG2GW0intHIuwJEVAOkJLKY5k2s9iEZP7VM4UlBf7CDh/c9Iq23
F7mQ9Fyam13hmqSASTBYpec1zZ1BaoeQnjSYD4lUdSdLEnwFWukByw7k7qUfs/rBArP2GJWt9XFE
n/0fP5VEaBMsCbwloJGbhdTYTDVb6izE3KBa3UqqXTyMTaS6ieNrX2+vfelLU/CFEoF0/xq61MdO
nVutGGJL7stWvwu1R9UaNmV338T6tm2V0217C6AJQRsOIpunPHNP8xduLUFhhe5pykUsxFl4nT3F
jw5AUOmQAnTX1zZ3IaRhD14Q1aJkSvHyMtZAS2iXahbgStBDD+iIB/VLD6/t2rqu3zKsCwkqMmfG
4a96XqmS2tSqKrEugU9SNskTGD7dAFWLtkUPp8V4RGK1zE5r9bLFFZ5Znp3Rrh78QZ18Rt/D9j3C
sMS2dlorTCxUSC/XNwucaMJpdQ1FLUlGvxOSDAx+dLUbH5qddKjfV/EmemGoGcabNSj0dYIhLION
YvKXNtW86lwYVmZa4L/cbFLehzla9ZS3Rn90nSI72ma1cv3O9NsYWCOxOLc3iwZAvrwCxXKxkz3l
LWVjyZs83ireNjWeh+ZeCO8JToMpd4ti72+NvwZES+JDvj4qsbi1QH7A18kQDczxUraE+qbf8NH9
4DHPvyvDyulf3FWaf8xhkEnRZJydjtpMEYW03nbVIZh/UFGnA2TuWBu0La2d6I3b8HWjwwrceCUN
WLgmKZLQ8SFWMr83z+Nsp6bW2mNbDk5xBudHs6X1uL0db5a+4LmR2V1sKKMcojyduJOiuE5rbmJI
Rm6bWGh3U64mHwUqDTSE1tlliFEn1D1t3k6unntcDPmxMaCvlKzpHlqOe0iB4GSuzGOjT69+Aert
tvnFzygmXOgSA3uZtzlrOe+SuHJG1yq1ZzOvX6zQ/NXYa+Pxa2bUy0U6EXLU6ZQObmyax97mSDTQ
og3B7vZqFu+Ht4Gd/1nO7GPCip3pZoHYpA/UPHB9hgb8O/9gvCiAzBOVN9thbVB8YWkQeAi6BkFA
x+Pwcmn20BiT3+ZIGiOhk2vt1lCgjEIc+Z8v7dzOfH4UTiDNd3SoEoY9oCHU6B+pD5b+nb51Dtp3
Imhf3K29zhYevs6F0VlF2ZQM2OLtInHNF2WfPU8Br+wnyUXneh9/pYjd3DvbdOVkL0yPXhqdOUuf
GVqWDhgVL9KepP6rdp8+jkBgjozMbKjGHAdjW3yUj9mdv7dXPvRCTsOSbUeAwMSLeHZVJbnPpKDD
fqa/E+XZT/xd3TzpRb5XhNjy6+1dvWIT5Lq4sDaLMG0xlJEjBO+rrbXpv5eTq7sCrxhs5efgSflM
YwQ0NqUPjstefRA0KgjURo9racBSLL/4ITM3bqqQqbokTbi3hq28S7bTDy/itmruGhCpkFs+Vr8a
/+4Pwvi52bf5/rPHnAyrEkpGfG0ZeecO9Smj/+rJaw38hTjOTjq0zwAT0n2euXGe5HaeeyzODMzH
rjFfU0X6cnsnF8MAkBTKdQCXruYSY54AXdBhAm7kYQOO7ZAG3l3qDS+37SwtBc1bUD2ajk7OvLhe
2BLiCq0FCUYfnORU/l0LBM5tG4vOcG5E/IizXYEDe4DQ04bVfKffaVt4c6Otk26KH0y5bjT62Sp6
TI/gbtI1WPTi8rgEIVmD2IGc+9KypTcIlmZwtXjqHU9HwAnVyo23aEFcD3Djg/Oan+8sjAutDARV
qRxtnPBkrU5sL0ZNzSDb5G3ETNf8Sm90PRnVOAG8ijyfGPnzXyzm7NEjFc8UntnW17Xzu+R+5yZn
O9a1ZWy0Puo2nZbttfF1jBl29qwVx1izIv5+5hdoqMRDagKS9RyugjJsIwRxhqMGY8n2tgsuWjJN
1RZkSHRFZn4AG5FNBZRdygdZORpOIz0YkqFsi7HX9rdNve34Zb0OyXF8jUCE7t41RqE0ncG3/4fX
pqseI4YZ1a2A5PsH9Wdu7Bhk1uSj4FL/P4hVLvrjmfXZDTDxNmnsUAzZClHgDOXzXaeBMWVSbafu
B/+priH5XhvxXZg0vlz07AMbeeCVZfpmtt+F9/Zv577/mKPJ91duUb/YxDtpJ0ZUR2M3mPuAsnpB
Y94G7brKQbd8Xv77CeYT+6piSp2dcOgr6Cl8OFArKM6fxHkZdsw6xxs0c1eq6ytffY4HMKLGUbuW
I9omw6ZTmNJT2jW/WrSBBi/XAc2DK+RGUlEllSSiqPPe+iKY/CgRHfUnexM+w0y8dU5r5ZHFQ3Nm
cPaWp4yeNGGgTEA40k2YDRsPCUndXlnXNecOOQtMSzx0HcF0NWf2MfUx8eGejl3zG5TXYKGZp4q2
qJzWH/NH/9AUAsbxjgkEQf/mvVbSqsTj0pflzUR/3mTEgwLmZRyaWl/rJrWGZCd3NhO5ad3ubgeF
RQsCgOzQzBKK3ZcW5EDtC7lSY7fPnPd5rD13ifEvTcwOfhuPvWSGCmwoob4Ryld/gkEBaGPyPgcV
Qi1Uu1xEXhZyW8Du+JbTVR/io6grNUch5RE/azv7B+WH7e3vpopfPQ+m5zbFhz27ImhY1UmlYBPm
yN2IgAeUAR/8Y4B3fIu2zX1zEhrAEiW7EQIY9D83IH6G3fQpLzaIYis+0MO1mdxFjzWYjUMlEIjT
VRlPC5u4aMwYf9kLYZHy0L4yffzubfjfbTbaCN1wvi8OaoocMRfASlFoyZkEuZ4F6pHWyJzNaGIC
0gIFF7tp5xzCZLwzSvP37e++dPSp+DLfpdD2vEL4RtMwNszmEM+s7JgV076144exctbeZuJkzbf3
3M4sxMAdWPpJM8ZMfPhHqUZL4NmBPkHkNR0b/AcfDgpV0Z8UupHzLEB3GJPx0Llza0R/0+GdM5xu
fzZxy10tR4ygokfJlNG8ZeVPuR+MTOW8LUc7NkfjoO/j/doAy6IDvq2AUo/p8Lq8PBUlDFl1l1Ti
JPYommbb4V4IQtSPrxBlgoDNYZ5wvia7Y7HKkrlUE4EAlK/3t21HwPjPTqRkagFQLWwLIgNJcQ3S
9o/FbnIrLnQkT/sfa+XeJWe0SKlUIVjFeNEsPGs2MxxmpbNtAH8KnYetWm3i7q/be7d0qs6tzMoE
eVA30ihjJU+ZNi1lNwCtf9vE0rfjqQVuVeGmQ495FkFDWa8bGW07nud0OcKjQuQqmZmMP4g6xDoB
jLhWZv6IxKkleBngkrzqb6hK2VRKnmAvkxkaDDZ6s+9ihXfr93SVmflqm2j2M+9CuEBGCz458fcz
xyjKvI8zCWMqYruB9UvSaQeuDtZdf0PMiAqxaPPTcp/fQuFIHTdnEtJV0AnPurtxNFwjIgZX+YPm
//J1iM98JjRhlim716k91mhJ3N7HK1fhJ8AWDu2h0IW+ylgGU9IyYNE4ZIY8w6htpyBccZWFj0mZ
nUo0+GIe5/NnZVn7WZ3K5LCFo93lZrRJLHk7oENyeyUivl44CA/jczOzpMGujFYqVZ7/oZcF9obx
G7/dW6NneHdlXoe2G6RGKq+E4asoiVGe5CRbFDaUqzp/X6lmaKdB/MaCm94JKpTguP4mWfqE8JJw
U6q2co0FiZ3Gaws7oPIWDNvYkU5Rabna2G5vf8IlM5T3FKSETco18x4irMgWlyRxIyyrbSNZm4TL
xTeK3T83QxGRbiWtUduZZ8lGr9gx9IKRaxjJvneYiyzCI1QwK9n4da1G8NFTz6C7JTTD5tikKuXx
6mjYUQ/Ok/q7+mD9TT95l2uu92S46jH51d6vVUmXPiJNA/4nbucr3nDo1WwtS7rIBbX+EWTu+zwM
D2mVrbTyFw4ui+PEUqsRjeZZ/KW3lTkeQrRuaTD+W0np3muneuVMLRqh1kBiJuC38zaW4/Ve7lk4
RMDMhiLnm4ZK721nWDq2gJtAxag8KK54pPMepOqUEh26yTgqI0mvaZ66NqXP46ysZs3ULEJEpW2H
TYD6UqzlRIb8pevowcnjc6b2f2IKkJFM34g3xvwkJVLsKY7H7ThN/k/NzL5wYOGZ8pv3ZFormdqi
w53ZUi8vK8AOuRr7DISXZrtTpOjdgGZtlWkrZha/HvtjiIFfmnIzh7PlRvHKnK+HMnGPGKr6giDv
qzlW36dSWpsiWXA8oTTOXDOVXLBaM2OqE/Y1uDgKBHFxHCfUWGR1ZYsWPpsGKY+Y0oTT7Uq2IvCi
xEg0n2Bnf8mDX834fYxW4G7Xow4QPDA6ojDsgLD7VXV9ChldIzTh3C0aWNq+Q6EujA+WzNPK/Dnt
lIFMSUY5Y2VtS6FPiCSKeUOwg9RYLn0CifAxIOlAl5SJMtStT8V7Q3ER3HazjeIqO++ewg6U2P/4
WWKSMEHaBbRI0aggiyzuPHGCZYGxJtF71s2t0dabMcv+uR9emJid4jqOKytVvcTVnOqDGnvHLFK/
GVXxrgWyfzs2XUMWZsuZfUbDKnT4HAEw6YcIqmZ0TSBr7Xflq7PP9lW3t1z9KXhnf7FJD3cd3SDz
s7SNVzZz4SycL3g+lIi86jBIDuBBRw7cqh83rXO8vc6Fo3BhYfYqAZPRynlJox1asmjajGUZNa6U
ovhOW79UrJUFXaXyl191TuXom+M41E6EQJg+POlWvUP86VTq9WmKo5M6rfHwXRdRsccRFPwIcEld
SUr4fax1XkXX1Hoy73Q33UX7YAs7+oOgNwoh/lpj/Fr6nhxrHcASj4erFECuc8nvK4TZfafY2Obz
aI+bCAXp27u2EJDpxFKGgz4G6bf5GW95gdVSCQJLKupyU2TOp0lSXtqSQY88gQ3gtrXFNUH+wQyM
KNXMT7aZS2bnT6zJyvONOhabZNCYbfr5J1bYJIMmm8B+XMYPMyobbygJmLIfuPL4wWeuKWCI6raV
pRMFf8p/rIgvexalel2LLS8ihJhp970PaQY1erWmI7T4wRirE3RM9Ffn92VU1lbRjbyNI/vkofnX
jY/h2kN/6STxevyPDbHQs4XoXuIbbcFCCvVTJ0e7phu25fDZis29Eq28FBfd7czWbGsGaodNI8CT
UntQo3SntvlGTkaXG8i9vT1rlmbbE+QWPqxTYdaYbqj9epMwu5C3xaYaPty2tOgIZ2uaX1eOVFla
yh7h0G4TfKir97cNrG3Q7LIauqZGxV54Wv7cld0mhVdxjH+SFtxX4RqxzZrHzW4rz4+NBrgknc60
29MDMHadAxmgmcPzfHtZS99NM2AgojrLhMI89JRep8rjiC9EgmiQZ0cajtvbJpacgILB371u5kpm
W+NnOUWY2iCDGfWHxuqQtXyfJBrMtGvJ0tIenVua7RHCHWlU9lga0K4um3gzBPk2g3YiGU4hQwn/
bl2zTcpKO080Zs65yT8P9UtSMG6gvljpH1RdoB/5z/ebZw3qZNpVIbEqS99peuhK+TOX/L9bzJzu
rsoTv58KAXOUuoMfDrsq1R7gYZ+SNfTDkm+fL0e9jHSaUWly1WIpEdxk5rMnNRtVXnlTLxsRRT+R
wF6RBvSONvoKhAGumU3I1uubIDnma03CNSOz6DbKns3UJCvxbNnNEuTSled47eWxeEBBgP7vSman
p+3CwcgGVjIqL75zb/bKSgRYXgWFc6Dm4vmkXe6H2WS0hfUON1YD17bvOxOQUrmyH4ursERjiG4j
yLNZXipNKLB5sYgBUugq5V+dP64sY83CzK1MQwqZl+E7WdrvsXkMg5UVXCP2yD2ZZfrPEmbfSQq6
ODVycLK967/rHspP5l301f6kHL2vDl38UPCImt1G/qDfr+sJLMbQM+Ni9WfpgWMmShaIyOZQM++8
l6bNj6oNyDxem29ddIczS+Lv55Z8am1SxncE8QkYvyt+l3nqu22orjxVljfMQLWNVjt8dLPw6RSB
NU0CWK1lgNVVzdW94nQ7Qr/57qySzJ79x8YcT9prAaW1SBF7hsbuITzmd95JA9ipue3T/4F/UvjA
LXszN6dfz4vBaAUoyjuIHqy31V5D1ArEdHD5Yw33fz2W8+aT/13fzOnltMsja6iJpQ/tJ5QSmA4b
9/kHbVe469rBi7fr2cecHQC/qOzeT9iwrEd1O8p+GZNtb1ov2StN9tOv6m+3d2/RE8VDDwJWmsrz
vmXZoQRhV9gzUqpUSb6dRGrXFu5tM8LPrvYMyVNB10MBaQ5kY4iqUFRxvaq6EW88TfoSWtFXJ/N/
ekn94KeZt3cUqIKU8vNtw8veCZ8042mUtK+wMwOxHCw8LXNvVF2vlrdWnjwkprYZQv8haat93/Ub
XnEI2YYbQ/8kodfcOmu8wUvbyi1JCgh57zUHfNY6RhrSSXejEWyCmsr2TgmH7dRZn6defqiTdIU2
ZOngMyDGZcMkCTyis4MfxnXXZ6KyJHnDg9x49ymt/Nufdsl1KNqLLhh8Y1cDMVbgNZZZcA5V/UVr
flfRYxH/uG1isTCHMiThRRPMRPMrLTei3jACbNS75IOOfHazT5RN/CLthIxhqouxkC7Zle/XT+Li
XYSMIQyC+A2d1FmQVqWwb/OOTxg8sMCfUE256THbo7OsRgylCMDQb31vHpOX/rOGcM/u9tpFHj0/
MufmZ4lPl6KKlQ8dj1UpPrWMxdRSf7LKd5FZbk3toy//4xkV4ty5wVkSpNYR+ChxV0x9tC0BENpr
tchFpzz7orOnQwlfqV0GRIFGrp69sN+phb7ilEt3+PkiZn6va4VVt4rYtERON8SVnZf8hLR73MRq
ub29Q4sHgEF+gDJ0/yi7X97iKbrySpZzi/tOkLuymYbcdr1GhgfvdG3/c2vcQXQbaWBBjTBvz6mZ
0WtVTVmOqZSX0B8+xlX/JCvZygdcWBRABYU+I2GKlv7M67OoI1jq9C1Gp9rzrNzUzdcqlQ63P92C
JxiCdhFyD9LuK/C5Ggy5k8QU48K8fLXG5HXkVXfbxMJCRDuBfhJ9xWuJ784aCj+O6YmAnrwbDcjw
7ehOi7yV77VULsUOZD8aLblrQqjOr3UmkGHiRXTU2AiFj9LeSd+HO3UPXZu9AXvh79cAmtc4oLe5
XDJ9IfmoqPOOT1zFU6IqvkiCqlPabTVgJN6Goml7ENTU5Yd+2+/Dh3bLRJvJ/79Nsw1M2f/8E+OR
uKRCannF+FCnCkzHFZlf1Rhbv//ROvqubdd0sRYTMJCvGjwEqIBQUr08Z11Ecmxrb5cA7fxjuit/
0RRynUO5T3x3rSfzNsMxD7zQ4AtwBGDbqxMAuUIehTYNhN4tPznHdqft02P90f8GupLBusP0qYUi
N9+ilHiXfo7u1rj+F9so5z9AxLiz10E5RUBdAga0TJoZqHHkXdkfqsQUCgvS6H2RDQ6MLVf5iy+3
GhxrRt9Um9xUMg3Ac2t+NzyNgjNopi9yGlTptsz9oj/oE5u4AfbR5ceyVSC3rHLHP9U25ZX9lErF
jpEJKvD/zkdm2bMWJHkfSuCjJ+1TLPPNxh9TY+1uG1m4K6HJ+K8jziJx4uRKYA0YMbLiKAd0oNKx
lTYqDzf0T+H8lU4ysILbRpcCzLlREePOtimKO3+oB0HBHaehUM8com1Q694XzZr0lWryQv7IOAEj
DKhw29oVu4lTSXqSZdiagvZLVUwHyeP1U5rvJzM/opv94Z8vjaaFmAtimJz063JpShS30ShAy14b
ur62h2uearK94hoLlwDFUPCSyJ2qPE9nD7m2MTJJ9kjNrfKlTX9adEhuL2MpGYAFDWQOoAwBvrtc
RqC0UzMqGsmAU/2lWFKy4YUybLgzTnZXrkXDNWuzY5siZTM0MK26o1b1G78H5qQq3Vc5DL4oef0H
9zRJAPKpgpj9erowTSF/bnUSHQb/NiXjU9DRQFO58jxc2CKxPwqbw1PiCu+cZ1OV1QFblDnW9y4Z
n3OF++z2Ll2PzfztBP9rZE7+3hRmB1YNb0NZHimA+2YrRvudH9C6GsyKHY0XWgHap/x98rjWerwe
m5zZnvmg1ttRA1m/IC2yD9M222qAWtHC++bnjFtFfxX7sD86rg6yPN+m0tYEqfyzz07Sc/x+bUh2
IaCcf+y3e/AsoBQVZZxJAgUT197WhGa7D/TNOP1BLfLi2M0icjNFejAZ8LcNlLmK5LUYv7XWWgH6
Wr2KBAU2D9j2ofFhun52aUNEMaR2TYIiNzGXU14/5TDRlVb+Oa70Hef1/3N2XTuW29ryiwQoh1fF
nTpPh5kXYaIkKlKBFPn1tzQHuKdbW2gd+8U2MLbXJkUurlCragpaF5xr9ljcO9T8Cb3CvadnK/fH
EAsoBVAPdXCAV24MQFCMAxV4DXqcKBkuorFIHM/LoHMTFU97A9wbl+WDuVV6kxNS5PYCf9CKyZ8x
bcSyp52rsuFjIFcJDtyFSl+9quc50+QAP4kkYOE9JRcW6pDgbaCDViT2k5PwCwXofC8g2Qpx8fbA
JnijwcK4RiDOI+oqQ0sQbHoAdADjOwQUAmg/7QnaUs6fRS9gLwrbuAuYQECn1oB/Qzl4dS/pOOp9
6sCZAsIJSPF3t5xABvq8s50LYn0V6sEK3tQl2Vk6zx8fCNGqtCyXEc6ilj9yvT7MsvtFQJ2Q5Upi
TF2cM/NcK/YvMWvx57Y3F2gYgFyC2BJMnasFciq5AhFFVDb4cNulJK4n/iWjefi5ma1oFkKgIJNe
sLDX0jnaLEeq8b8z8MINxtbvqe+EQzSH7aNzqE/ZQ3e2L/zNy8EtBG6D/n+Yy9u6GEj1dHURKAS5
wWqbIV9vkSqVZTBa/IDt9G1qP3y+zq0kAVNweOkX7CVQHqu73nlplhoCL5V6Gi//GSRzbnnsnehd
Fu7JaWx9vPfGVjcdsC3dqHJ4amWAckXPgd16NNS3z5e0dddRV0PMp0OR90pgUZ+tobEGNMPn+ZUX
p5JUPutvSfv9czMbsTMY+03Eekh58A+rg2jwPB/qDklcxy0Rk1rBIJmXS+V7hmTjbtBN+ky6Iu8D
VaZp/s8zSIzELYhcIICvUR+ZBKdVM8F4AUISXpnhLB1f1Ds7eR09ayB4AZXkQk9iovDw8Zoz2lIK
Qg/gCkEqk3mvwPuBlNoNqAKU2rSHYrw+7Qvkc2GyApgQk1SrDWVlJbAqjCmoD9CpLPzqq/bq3coH
9qd/6R7nRBzq188/4cZDhxoAhjwASzNAFL2eCsrUeShtigWaiapEPWCTeWiH2kmxYlDYhfutsk2L
BpgQloQEVe31dYPnnK1qbBEYQkcF9MYY3LwzHsmLFoDz8XmfMG9rUw0dyHSIcbmLK/v4CTFNgjgX
zOKBWh9EpkPaYG9Qc6Peixo2QNuLeCLqDFf86JXM87FhC1eB9yREJAHcCqCutejgLTo91o0MmvII
lJ8VqP6/gcF9tL/KH2iDBk1pF8jxPBmO7duAee0chIs7Z2VzJ98tc+UohUqErswws7TrtAuAXEPS
Jkt3FRKNX6c7MDL888ccK1sgd3hhUShd52GOUs+952JqZq4wXGVCmMLEPXT+eboHM8sQEmI9fMP1
fJBoXGFixg+VOE/4BaSG5vrQiVth79zwa++PI2IbmHgC4eHy4Hw8i6POG81GbREgEbyXmRXa5cWa
zJ0PtfWdMBSNgUI0WeD9V9+pZgZTuhxWHBvBlgZVT/iSz8+Cfv3EYCVQ0VjmSYFTXA9uKT3x9HyE
jTFkIfuiJhLtjag8gdKX3LFDlsyn4r6GRrl50CJIhaOH7Ku+ddLD8mnvkGz+FtTbUEpU3eVR+Lir
eW41spwQJFA5oSH3ZnZWIJcpKzrvLHvz+y04dpRtl6m15c/f5Vkib12iZfUyQ+H5evZ7RB8JuMCd
p23TRS5ILMj+YBIJAO+PZgYjt3oxwcyieKX0oRH+5VgS4CJYdIqLBnHY599za2FLn3op2YBBau0k
wWvBe2OERWMoz62RVCpJUrkHB936UJhzXVC0COWugLSotU9Ec3Cbh/o3A5mLMfxuzd5n/1iayUYh
5r921mUB0Rh1ynLYmcYiHBvIjHz5fLu2bhhSC2gcgKAJq1mduA5yv16jUDjciofYUYQ9e4d6o7YB
FUOIR4LWEoW7K+DPACLbMi/wqHRveFL6oxGCkik2jwX4C++bV8zrh/lBPcxmqD9+vrrN87cIVoMM
EifiCg7k1Z1r9B6CAhrVLxbqG6cKwnrZsdESJbEPTZInOxaXR/hjOoXFItfH64JuwFV2WhppZjYg
mw6od9tnNPM9XmAAYM4SknWRoXVxxQV0u6fyQa1IwNu9THXraC4ihejEgE3wipIHz3qNPndKAofR
gMx61BbiItSnfHcOa6O+gbUi8EGwtSCW1sAJXrOUZNMyYAuX1Tc0GNz7qUi0DqQ83QxN8PPYPVf6
b2iH77ivzUAFs99/6a7w4K1JqDBf2eZOg2tOLm4XzFNg/mFH6HXHIEXogv4Mcrx7rfeVpPhJTtNh
b7LpOmHAyt+Z1z/6NXdWuNvl+Mpg5Y2drvWzpvINMB5Q1Q4GU/jc28Ocbn7XdyZXrhQqEy3i+mXF
JgQgxFdOvbgFjamh7Tm3LRf6fnGLz3j3NjhIxqSLzklQ6scaOlYNubHZz8/vyTVlDjzbeyOrByg1
jBpgQxjhgZ0oAlQSqDSE42F4Q8X9a5lkFydi5x6MptoNVEKeJ0AOwL59+Pxn7C112fR3S5UdYt2a
4FdUGCOkg4uIrADVUxl9bmYDw7GsdoFQoBp4zYo0kQKZJIauliCj8BcmKw1EYPWzEzV/afjKNxNs
BXtv4eYFRZEMTcNFQeAK+IPTUiIvgi8YIu+nGc2HEfSXfntswyJmXz9f49ZWvre12kpdSjELDdlQ
OoA+0WIBiDMCUArshBSbB+e9ndWLpXZdaucUn2yMp96vacD/gJDWiacbJciS4mjepZc+kpF9NgIC
XobbMej+h3rORrFFg04j/DzG8KHOsab679Hy1oYKr9r41hkBGtDYXpb5+hw7iR6qB6BbP9/gjdFA
WAQhJwQ94d7NdZUCKJ3UGFo8ZoaDNrfiPrWyjXJoJ0zdI3P0YBgFeKm9Q96zkNYML08FWW8S9pIE
Xr/budoKHcCJjTcdzI6Azq1usDIOzszYkv6W4i1Vui/5ZMER6mixp468sby7hrcXBbp4Kpkjbj2M
+jMzUNpgFphpjFjNrADk2n4npkDD3yEPAnDzn77LDlJ5GoCbVC6t+ivNvYj0RWyql66oI66Crbpn
BwAbGt/UL1KFumjF/HzKAwaCZzqoZ1d/rFkee4Xh1/p08gptpxW5t/TVWVezXrU58dTAon3kqcee
2OHnH3vDAkqFCFnQ80d9dB2XVQZVR0iOAlYAnUymQOugV3dMbMVliIvQP1tGqYErW90k3rdaN2WI
/Ux8EHByeMe8idFQP43+ELKXGn9pE8zY6WEeeaESf77CZY9WgRLG+TGKZCFAw8jr6vg03DalOi/T
6ES9WOxUIQNJ+9bv8nQnWNi2hJF0DTgbEIitXs6spnOlKwhRBgr4AoZNc7+03bcUqEN/snfbPluf
Dt7+/80tf/7uTWEuZH7FtFAiCH6ZNf4k1D0KnC1XoAPT44C7EkycV7oUlSsVaXRAKBl3pe2bDzwS
0RCAwxYdrUej98lj/bXeTU83zQIRssDXEFui0vBxaZXUq4w2MMve+gv5pYOiTAns0Eia79DyPNjn
+m6vobTReEEyB1suXk4osa1PKdP5QNsq/08KuTSwxNLBKoLyC6ahijAL88teVLB1YN6bXKK/d19w
asABYrgYs6GuCJXqofGqROZPstiT/N54M8GGj8TIRvEBseyqojdlQ28X6QKrrssnDhqVabKD0SYP
n1+1LTMmgmQoR7rO0sX+uB6jtfOcLRe9b8EURjHDbYGZ3rV37tnWwX9vZtnWd9tGuDpkuQ3aeTPn
p9Y0TlYbf76QrYBmEWGA7sPiuMDHtjJRUIgTLU8gObLLlNTJzyXQJyCT3DsDm3uGGXzdAGXRtf4K
mCSZYoMENHBk/dI49bnVtJ/ErnamPbbNADPnQekL8K7VjSJpUQy8piAsp8PRm4e3DCyDbjf/80G/
BQj9Xzsrp9QIMx1pg41TKuWgsSYWzi+kdDsnYHM1zsI368H9wbV//DzWMJhulSIt0qj2BRD4p5xU
g49i/ZfPz8HymddvB1glPGSfKohA1tVHA2QzDSRQlhwXcY5DR+pPlQNy67J7zZ32hjYQzlCa+Rn+
ZMf0lm9wMKMNUfMFVb4G4rV4OTQ5Yon9aD5Oc/2EYaMobREBaXyHS2BrNx3IdCHAQoMUQd/H3dTM
dhw9F9G7qFNfzf70CKx18fL5Vi6P/NVW/tfIenKlQM2xthes65Rz+Vh3FTk1vVF8g8BJixqGavuj
xET150Y3VmYAkABcPgg7QA2+OvUVV9joNEC7dJbxNlD7dp74N+kO/yJnNjD2i8qWhfjmKkZvNK4o
vFFIUKqpFhdK/uRWtUQiaba+6fA9vsbrqgCqaEBCAwiLPttVj5czqxOVDt/adtaZGZjGydRDRwbf
kIkcmC/3RCOuDyMMQoocGAGkA1cdoVaX5qSBlDIoO29+4WNm+vpUpTEUiMHh0eZ7lYE9e6uyR4NJ
xImCijsopQqFiMeq6QMQv/r5ni7V9VOCheFy4pMt+jTro1/pzBBlM6SY2zx34hdkhz8/gBvZ22IA
nEuYRAZdzDqqqIXnlaTtU3QLjVjcIKQIxoVxBYnjmAwH1ftXWwdSKXispT+zPvJu1lupUuFTQTMU
cCaG+pEMhom1QW3P3tFxujzbKW5sfq1F6XU5lbC7ii5QIfPcjhogyjVy+8+sWuMNtQJtFiH4C7xp
505vfDJgGHCfUf5ErWHdf+0hFA3iTKTimSbiWZlCqf3z9by3sOZe9CzWGFk21cHYVyep/qyHJrKM
NJjZro7I4oA+ekW0kSH6Bj4uXC3434+ud2oGrZMe8GHmAybhnZgmXmSBmnMZsEvP+6SqG1EuYD6Y
AYA3xHN4lUxjkpVAOARrs3z3of1eHtCQDJCxAPATgFIlLP4F4whWBl51B5MB6OOtO4VVY3mpSXkd
0Pmb3j65qYm5750JrI26F4ygPoJmJLzUFQWjacwkZT2WRS7NEaCpLrbO7W8lmmL9jV/smH1bRBi8
naBqYzLgo9mVn2p1vbY7XnsAwmSHKiRP4xOJUZlCZOV7UX3J7o2AxvmphUTSD+frXgn++h34aH71
vFHB6QxlpDqY0vloggZIyX8p5bPptCdGhqNV7+qZXAdEHy0ul/Nd6I0vKTuzwz57B/3ELtV9c0kT
tBru2A/rUT2WR/ad3nen9k457iVo1wHER9OrmK/2phGMlAxjLICNMSPwFDOQdRc3TQOVj+87fnvx
WauLiQPloaGIQwuE06pmoVtz1ZYc1mxg4oa6CTwDJKKYV5/Mp0EF4xwQeg5015mWxrX9e8f6tY9b
1vpf68uHf7fNpERKXrT4sM5Tf0n/lAd+0ybFDTspAG9DVaS/QUF+x+ZyVj9b8coVtVrjjhr01gNN
3mvpg+fcDWT23aaIVPV3M8hApgeHP1Zdi8H6PXrHjQbahxWvOSEEdRsy6djv+o/5B67oqX6Wt3Mw
MfCRs2cl/BeTxjAIula4XwdQpXVZiBQ2mUwLGqbuDY8Wx5slRsLD/w2Ut1FM/mhteULffVBotXVu
JRbF1LvpZY5BJZhkMUF2md+rL9Bc/osqhTCDGRZHtJP4RRyrh2nnXduAIJio5qD9CjDFghFcXSEB
rh8bdDJAtJqmLwXGmSro9+rzTTZbZzoaseLCdfL5pl/KjWPxkBXDCdWuL573U228g5v96gaCEsVQ
+BPPY4fSL6kJ1lQPrJUlD6e6DVFqVHyW7+kjXscYC/IeaCQ0GfBWrifyAF+eZFGoC3Ku5I9Uz80D
KrD6uaXExm+x96gwtl4UTJkBQAMmPgcN/tV1aEB+a9kMxbyq8I1fVhblwMXHQKRHSqCYZ+UZAKVb
YDPurB2Rg03LKL0jKwb/LVKKlVdXCr13vQKW02/tS4Yp2Bo5ZgRWPr+/VeMxEmF1Kp72ejgb7hWY
QAcpJyqX2pU022CjFDVqKsIqSb5KQA2KQg86bYiY7R3BrL+zyo2nS4fOJXYXHfPrekQ/2FluzjMy
isJ6GOoTmmNRNguU7+twQJ+TtSL53MFt+FR9ATfDrQLneTUGCc5YpFRttwTGqCmg51jqWgwwhU3j
zw1t+bIPllaPZFp6E4QxsJU8wKFhIW74mQCHUEF61q+krx72Pt51novk893a1heb2w7GDEgTnCdi
vECD6CX8fE0bsxsLBAuCaYhVMRm77gnVds9t0UGeVTnMsZvoKNQD6O+EYIWIs0j/qiXWqRl8SIIH
AJaeZhAO/jt0M34G3mS4ggX+v46XAWz20mIGK1YppHPgoy7jbNT4ToqxEeUswGY0RTCXiD7Yajv1
3ChHzgTKz7aWB9IE5Y5tlM3BEmMy18PR5aVvifbWJP1ehLXxJUGah+VhmMMEimV9+WtlKMwGp9Sq
XF9PocMwP1bs+PnX3MhKwf+HetbCYQpQ/HqBWQeSLM/rUjwE+JhmRJGWtj/BssgiuLTdoYbrqweg
LDJglNUBe0aX6ePrl5Ws82ooCUJtb5BvY+b2uV8TdOt2Tun15gFvDHcC7QyQbFxRs6Y14VzWGHTR
hg5jTCV3wGDTuubvcc7Gndbc9YO02LJRO0ALBstaJb1qWjhThfg/AK+E91KAQxfjBU6TQcGpSuub
trf3qj57FlfJBlM7j7MedO+qgncQ4sTVQYzlLbo2yjfKJi53IsLN3Vym+ZBkI7NfAxbtkmfAtyGt
z1IFtB0V6PNn+RVV173Zoa3jgUPvIpcHre7VafSqeXAmW8PCBk1lgaRq9qakbvb4+am/fuHwxd6Z
Wfb3XQyGSmtRcRMBLmdg6AJBPyay0G6OtMFIbCeDYq9NyU5pdW9pq5NPLdJbBTLEgNu9eoNxjDku
jX/RCcTKEKqgEqguYPjVWUThsejdRuDcg9n8fmoU5bFILSSdn2/g5gFESQmVQNNFEfBqMSYzpbRw
jZEDDJgz8WdWyBgg4yEqKovtnL89c6skSBmZQIcTz2jVdL5Ze4dUMUpMt7lqyHW2J5KyeTrgcnUT
2QAaPyvHW80q49mAPWzrk56Bnqbsklqq0h8aDpiZ4e5kmJsnAzyFNqYloJi3BpYx3cgqk+DQD1Zq
t6Hrue0vlOg9dSfo37QDZn6wUrnQjV/73jrNeCtGrKuE4PkY1qhG4kbPgkb/+HAsY3IIrFzMmFxB
qDtTMD5K+Hh7lFEjlBnSL413FinnR5nl+Y65DeeEQNUF5wQO/HVlv5mRP/cqlsUmWwlAz5GfGiLK
mDZ0D1e6Z2rZ4Xd+ox/nnmlLpih7kUdGjYfZrJTMz9DIiD/fxC1TCDdcTFADyXwFKm4ni8t24VO2
bXHwyHhTcnrmOcbIPrezcShclOPg3RB+X6NxNQFeAseBW2qbsXNCxhQcdKNy6E6Uv7WeZYoR0zkY
Cb9Cl0AitSbtyMHenHEn0RRn8vMRlOlzOv35fEUbWZPlelgM5rTRSb16RHqiofOogMIHAJO7rAKV
RHGgCWq4PhCTkAdAJ6a+hxpgsleEu3YcLqyaC0oCMgRXQYeNQ2pzFyGplREgsxpVz/xUN/IbjOF5
N0OfamdTS2X0+XqvneMyDYHwA+HOEsOtfHEniq6u2TJJ1hvZFIk574AO10b1h+0MiH1EacNRf27z
+tR8tLlyyGrV16wwMLJW9sMYWF31rWu7fzbvgQUBZLKgBwBSAMvy39zq3WUztELpjR68vcKQtyUY
saBaSWYAn9x/KCm6WAL3MeLRhbLAdNeDMqAoqjmk6vSgMr0w5zSazX6nLL1KcmECCZO3HH/cMaSd
qzdlFrbs+3oWwaC3Z2CCXqesjsx6/t7qzUsqken21h6l+Opg/LUJNn/ML6Hmjld6VbfQK/CeZk0n
glLjt9UwS79T0VrAtCiEGU273fEkqxv+1xxomRAVLODsK8GUkZmF4VJzDgijvttiF3Pg4zBc+PnR
W+fUUCmADhzutWoCiwR8/yrEUQHGcGXKKc5FGooKihWyVUXQZAParLX+va2aKUK46ty6k3rxMvJg
5t2BA/UWuum0811XF+Hqx+gfXwRhWqLR8rYPyDAduor9dMr6H96Dv+vFd1xYhwyUZVb3G6OoLpup
2iNYFWcd09FkKr5obLdduLUU+EwgK3UYuepcs3RoW92TfUDLg+mKoC/2iHjXEPq/u/XexGq3SrQM
BsWF1k0/q185r49WPvw2rS6YtPpFMOhVQ1uKSO3VFLKPqia7dzQC3EgWe9YMFhF6kTW9I01VPOik
+a4Wzc7h2tuD1TWVbi4wsos9gGTDY2GRg1HNj5+f3/U1sfCWIwID0hLM7stsyscT06a5hSzYg/pY
o/u0fy5t27fmvYh53d3DVn80s9pqrSulC3ZlSD0nuPPZGeOUaO5ZN/Ti+kYEUaF9CfLrzVtMLmOi
cHE4q6uDmjetIZiClWVaYmKQM4RS5CuoBN7cCWoQiY4Ztv3xzfVr/5+FokYDoCW661fDdMK2Z0uA
9T0wv3l3czh/oQ8knA/uBbjL7+V9FszPxd2eIuXqpb8yurjed2+TsIQ1OstHHD3vRdOLIHem25Tq
KUTfslOl9/Hnh0YDxBL/y3dNmau7s+z+O5ODTlWLj6UTVGxugUMmaietgGt1YddgJjQqDKpnWg+G
1rAj3AMGusVYkHLLUz1zE3fOrBEqcdzEFC8UZYxvfWM7301XGX8r80BI7BTjrEB1lmVNUnq60wWi
yZxzNaQjBOwhcpzG0+zxxlegNa8GFarw4zNr5nxuoA2I4H72admxZcZ7FO4sfFYLWgD41w0l5r+r
XJqYievQt61rn9BiUHPAxYHoui/mpipfs7IvxnOmD+PSebD4PM5+ZQ1cBdqqxKM/+IQ1lkr90cYf
LYpf9UgQRGKosCx96kiWV75LGqpQn5m68Jhvu52BIqtXFR49UzlX80GwsWxRsqu5OXAfXAJegfq2
qU7Mi2uazfZvWVB3JAFEFyEw4suaO1BQ7npRxcZoj9ah6LVGwAQdiu6Gm/PonrzabfMT0xtDPUqi
pyLQ9c7wfirWNLYY8shb0p9yBtLCg9PxqkSwZJTU93I3HUNBWs7CVIiUATpvmA9j23rHltt2YrmT
ePEmVoZd1XZVxCcdNK651osyHEtzZBHRdVn7aT5nN0ZZ8YMsPXHqnLE/pXRQarRj9O62pY53VjM+
8UDPJ/Iq+Kh+yXpmBXaWuok3KHhbCIPCD5+17EdZ50Xcjbl+URq1IX4mKnw4ZvfNt6bSOUD/3PYg
DUmKr2YrXN03qeGml0Yf5Q0nnfpmOE1x6/AedZSG1s2J8Vkf46ZwZ7BporT8TaOWG6iV5I+KmfIb
ZpRpiNa5FWsC/2JKc0P3p2HprSqKlYmklTLNQ7WXdekrruV+1zQ2Z4HDc+tILZP90OxWC4lGtBeM
hM63E+vMF6FXfKGidAUoDiyzfO3b5cK0otfUECm3i2YutbQGRKZe/7WiLXPCwp6a56EvIPFu1F0L
EoF+ZLdZP+kh1QYlhhwcPSm1oT9AjFAHB7+WMvS5UHC7la4B8iR1mJ4I7cW9qB3a+5Og5allmhGy
2tUuonME6EuJ8I4GRjh13FANeBKgb+9lbuk3eBnR5215FuO6WTawXAXzMZ2BEQ99ysJibNlhEhb9
ljoKhnmE1bmRpw19VDfNLM4q5JRo2BW2faizTh6w1/gNszCmwLIx+eBVsrsZiVC+uY00R78qFO82
dfMihbIEQdpSjLx4rqsBI/gp64yvZaHyk61AFwYRSHbf1F1a+qggKOcU3gdNQMNCqy8rXPIVsluA
95SQXf5m2flwcntd00NXUJYmSm3Tx1wY85ikDEL3QGfy7EZtzfy2mOf0LnNqDKj3g6fYQV6OthG0
gyV/Ey+zjbAaKwZNjRIX1heEqKmvu8rU3I8i50HLJ+dsCmcUvtLnWfldlCgrgmO4M+KspcUv4HoZ
87vWSYHepoV1MJyJnkGlDgYvhEIqDdR+BL0GkIPl7I9Tb0LZeM7JF89q2RM0A1K4iiIL8LaZlw4j
pS/6PFv3eFfb5eumBcjYe9rGejrZcTNSfXywIcb00xlHDrtTSnhI5lJcQCcpwC6glQmxVXnvGRIP
IuhNgzlXWlArOORRKrPxq0yzPplHuwWiwbOmyExz80isyr618075IcE37jup61xaoyG/c15UGAZh
XtRaWn4LkU5xcowM9BNAYfmAecuo74lz6NxZot+kgHe5xfDtLaRKpttRKh1wdIVelD7Bww4ddaeX
TaBwT3ECtVXSJPMaLbSMcbxtNNC41UWaJ3I0ZKiaLU+UYgBjsz5o8y+PZ95xauz6ko+Z9iuvHDO2
dGNIDEwk/OlRZLvx1F4/prZTnDGqw54rDs9EO/wRzEp257lZ57c6BSNCN8ozZH2Ns9tpP43axU/K
5HxyshzwzZxPZowpPrqQNLRHxmV1l5NGxHU+oW+YS/3BoQIntiqdkz3r/Ru4qBS/btMyNoQ0Qw7y
2MAqPOVgtMR4UnPT/lmYnSb8aqy7kOnZCFbhMh2OmFRWj3ZO2EHtFX7PBmLkPlSuijegE7K4Btgt
NDPwhANKavqTrqcxyVr4Q00vH0xhNs9ORdR7K7XyLylH0gW/mT0z0auxWeA7NkNHAqk2Y8TRPopx
JSsCyfdae0VHKVPw9jSIXoayjcvJ6G/1XJlOADuzL3Ve11FV0rrzMdhbRl1uDJEOW4n09F7zcaWt
cEqF8gd6WWng5DMOkpJ5QWFNZsiAF/1qA8xC/Fr0/SN23j0Dz8Ix/4+0/qGuLFAEmzOto7EQ1Rte
hjEiHadFAGiwFY4ymy6sasDnZebeMQOYLUyZpfil1hV3M1rlF7Vymxjsf/oTYoE2nlSniO25xcDG
LJRARwSQlHhKLmAyaW3se0O+0K6gIaeNfmAe4M2undq46fnwLRdu+aMgbuUrKJ4mSjYo0dAaIHmt
4VBGOeg3HNqCYSc66J5xG03yaWgeXfRzD/XcjiigVdk5S0Xty9QGsMEYwIYBP3NXq1Z7NjhtA65g
ZN91kVM2wq2Suky/l9QkQUHU26ob25BYbhprrMuDvOud+5xY4g2lHvPLoHZ1VKCHFmeCGyG6Sxa4
YAC8dQBiCdsyd9F2Ar2eXnVq3A/9fC9UqUejWWAGvSP9IxikyCvnHPrRFdG+zcDe/DAaq75nZj74
juRW1GMfbsxxpkFrGP1PMKhq904/szDrCX9BD8AOW1tm4WjO1T0yD+uM5sDgqynGkLMpvxtthT/g
ncANnwalCGlB5VFx9PRM27l7bAEIj7GDRUznoT+WIIv7DlACiUAMhGEXjk9utjPI+Eab3bd1K397
Yz7ERFFZPFszYprKreLOMCGCZYxVWNmT9atDlX7wOXzwqdBtnlC1MS6N0blapINC8aKzrg/zctbu
EXJIy5eTB804c+wwqIoJt1vdVlv0W9W2P02jbv0ouTo9ACKrXcjY5JASNbPuaIKd9afgiv6kq40I
ZDHnb7piOhGeKx4pntGHJeH0XpUDnEsh1D7DxDR4PQo5UdCzGu5PVx0k3vaZJ0TY01lVx+L7OJTg
rcu84cFl6eQXJeoJGgdNprSL4pCjXnX2OkeLp3YAIw7PJP5bT3tzm5LeYGTDjKktlQvHtBQ6gOVU
fyPWYGFotBLDo6bUovTdkuXTIaVUp/emRYSWAB8xp2EJXoGwA6sqcPB2RrIE4zV671e1m6uhMVKD
RsRsUwgJVuTGFEp6APuW8SOvpfwmy848d9qMPnQJnYuXrrXLcyFIHmJywrpHyNWcK9zLxDEB5AK+
o4940+lxl1ruA3CgmKCvLIE7LgGji3Led6Ge5uIw5BkoLcBrH/Gi5q8aQiDfwmH0G9fGuFLWabE6
8iYZB1VNDLMnBwzpq4mAOtZzKTKK45GBV5Hy8mEsBfMLFQwjbKjtgFPbC6vWg1ySwaxHoQsb6xlN
30F7Llxm3e/x4EyB7aQ0UQtP82ubOKcBpFXhPKjsPIqp+EVxC21DGcI67XikjuB2y4jRxyaZLJ8S
MLhgalaLUP9KH8daaIdMtYZkBsYpsq2sucltWt8NReZEqsX6KG9nJzRpDXAPioK2T22Wn00vkxev
WjQKAAVyfTFP9QE+yI2aIteOdV1rR7eyGriCrGHHtuqcpOw11IBnqJGFLi+sDFEIIGyOjsGbEqCQ
g4SHS6pe7W6Gxp2+eV7PC9805PC9l5r+U1EHCgLYefqaDW1xbqxqPqe2yA4WVeVjVzkgjKnm2u+N
nEWNZRdHsC6mfwhJjSdw2IzAlhBL7XymOf1zPadd2KBfd2StVt2qDusSpYL0BM9mAtlfUOiCELaM
hZR6Ms0Y2eryoTuiiJzdETAaD36vSy2opgFRpKezkFdTHVp2ykGPP6onhxXTsWmI/JI6OfymhbgY
zDm2M8eENt33Miu1Y5pDNNyqoJzoKOaY6CCLCJkzuYjiivK1Vol5AgdA9lpz7kau18r6WIO87IQd
xVtDFFJVj1pblIWf9l7+ym1Q10AFUsPQSGeglsJEK1/LUgWZqDSMA5q86quQOlgLcu2Mp1RJauqB
ZNSbhukehO94GqjK/o+981iOW8nW9at07Dn2RcLjxOkewJSj95ImCIqi4L3H098PakcVGay753fS
0dokKyuBzJW51vrNgo7z/CPmNnVl8fC2ycSJ6zR6Iz1EcrHcQPRRdaeXch5ChgiHcKtgTL6Z8I6u
0WMYHmvK2M6EeNSmoJi91RPL/GYuQXdWUJGs98qvLFUXs+HneZF9C7QK1Vh7yabBN21RXXVRl/sY
KJZ7aBXyjsImUjW9Hb9yKFRPiBqbl/0SGulmilXzCXc75dpc0GeBvGyLn0Fs8WI4ThSvqcnFIl6F
nw5ltalGO3uqxw7df2yprGpbxVpceYgnN8hRL4hITLK9HGo9WnZRGRrbOiYCm7Fi5k6hVOCvQPei
Zz3P8cFGHChySjigFDnS0FvUOgT/YwM0drV41PYl9YbvkmotHlbj6VU9W0Hh2HMKU5TberaL1mtS
YS/xU0ZwO4z1GJPdRtz2ujKpvkZ6kOyswFavRRSjkVJP0mbK9MiVrD4+K1sy4AETlp95oskeypGZ
N0hW+WLQdD63owa+UtghzE4SwJIQ6pzdT1mSniklxN5eD/UzkA0WvRgt7XwVKMi5Oiu4NKWdiZJH
paT2xZhWzU3VTeZ13XTKfGOEdSVtYgOqu1S345XoTPZ5paPkCDKhPBQDOSHEBIoN/RQgAB8mdnqZ
lt287eJWKzYACXXpqmot0R2GqiORq7K6PRuEBTZbj0BGVUh/S0E/+ZGhFXtcygRK4HbgLe1CF2cm
4gfLsN4NtfAcZ9Dgy9LPpuaEnBReUy7ynWTL0o7gRt5Zw8DpLYq2UytmP020+UyrKuvK5O6+kyA+
oS6WxfO1FVJAdbPObLccANOGMFxajmylE2rrdtQBcFRYXQe7ivXrge3+yBV9/CLZpXnfGGa+jwfd
emky1L1DJZz8lhvilmKO4Yw9aaI2x+ZdOOrKrrbN7Bpahn0z2IuJPF1CEVBN+3Q7maG5ZylrpJ5i
cfW2sr0Q+XSnnOLMFWQloROTCXuUyAavM7Pxeh5TNP5LbF8Vt9G05hnsQeiTz3UHyWhZ2ThoXJrw
YCbXMmnIMokkhLDbEYRCI1A2oMXRh1X0YbzRB7Tl2CDwz9MsuKc1VuwSKjG3hS7N20zUc+TMhr1c
BNYY/QhiTZx3eKE55TDcNrGaU02i2t/W826aF4u6k1RATSJAtSX1jqw0LuS164CvlIcgS+IVnXQf
ohzvaAB/N2LEk8xp2inZ1JWORcGQhOe1UiibviDDELXhRFqGUw71pq2+cHjppa15pt5Kz7Ouxb6o
w6HYYp4SVR5Fp36fK1Fz0EVXyR5lj5KqncYl3lNKbU4olY0AKJvBmvylWKwdx19RuHXcJHu5qyzr
YEp2tkurSblJQrg0riyXg7YdOamkXUhhTfVKdcq2mBZLBxUwGvq3alw17mxJ01MF0vAZjXQJ2y57
Ns9nykHnIm2NxFEqTGqwVVaGhtrBEHj6EPaNW6JrnXppZ+v8h8y+J3cMbvCHp0QrjSNljsSoHKVL
FZIdM96Hmt1RMTbN+cuMd2MJANdMYG8kyRy5YjCn8z7pxLUyB9kXScVZyBnlLGrZDnlZ75S8WJar
0DDnB7sMrdHXSIS+N0nc38+5vKSepozdIwcuOKoYF+rbOdGnR6WfK0qGpZ6XzqwtXI2xx15x8FpN
qjLMaAW6k1Flhy6Jkiu7ndr7Th0DloRRDxrXs2z4FtGPu87bejxTJaN5UaNR8k1JSfaWyIvtaIZc
CZMm3A15kl0Iky/tEGmkfq9XkTa70kxFYe7bwK+hmL5wtU93UjOl56IMk6dFYtM5UmKMP/rFEI+J
HAULl9s4vpd7YvOUZwt1aassUDorI2og8WCcp2gpuVJXyuekZSkW0Ikxya5i5CHqtKjZ176aKfMX
ifXQXdAJmutDP+ittRvhLMocC7PF+6gDJd5WYUljL627rt1Ig23UNNXVrkQsx7Ki4UuZos/5aHYS
a9mCmTFTH8uHbCuTpCe3rYZC9d3UG7P2lIcZNxFHrueSWFyF0JGcOc4H6yKNovpyDGNZ22VTPUz7
vgvn9JA2udY7NnOVXsyql7PQaSlWhF9jNaqFSbWOfINS0KSaxpWs5cpwE6hTr95og2wFN3nPaXK3
ABYX54FMOu1FYTOVThJZMbWrwOxQ4pWAd1wn9B0ByFgT6XKpsDQPUkojH66LMNtAc4oATshDVg8D
vtoSycd10DWW4ZdKFTXbdhljPtZKWoXjQlEDa75H8GeheBAUHG+o/xXWIRytIMJMOiVItEDmxROO
Q9yol1wNvkgaejP33dCCNbHDLg+fsoFMwJ/jxti1BAxUdSaDYjyLs9Ue47FjESupbPb+0INR8ZJB
j6LtepvOvTyrc3L9rBWlI6iudE+kxVMMSsZqVL7tFPJBMh7wM6ItUamndyG41OSqhwIS3VA4kcyD
grNlsWfttLNPi6y+j+VUCrxSq41m2wsh2kNhBEN2ERRFt3yvC0pHX2mQrO8o1Kce2yR5kcZ6byYN
HMuiD3RlM/LJ0blFtcC4UCZSxiu1QtDPU6pGRu+ztjBj8gNljBdKF4Lrx4zXyyLkO7sL8uK2prwT
bkpJ7b583m05btavHVfTtlFOEtxmUWn8vdUyYGWhadnaCY2zi4aDXzelrVTOLYXWbisaEDnmfKp9
/r57xnhg/DEagmGuH6t9x0kToTIwE1tpayZuVAblVgRNe8qQ+6P+IxfL1cEG+PY7ie+Egq/ZtX3n
9mP5MFiqX1gDZ4SZ//j8IX44HwOxEGQuIWgew1ICquChyQ3YDc26v1Cr/nsXNdr280GO4Nm/mmLg
Nf4zyBEOJcy5+WQTB1JfZk4ZXQR1d6g6bd8ZirMQevqm9cR4Shbp/SPkVb0Z9QhYoeEhmZYt14CB
Kk5UfIEE4+fWKfz3Bw9wdV+zDbR+AYIdU3TiUpV6bRaN2+TmWViVm7HQnc8f30cNeQ1YL4RdGZw0
MKLfV7qJErra61kLVGrwjOxgzE5Fhd1wbPgt0+4Fz7OXXFxHi5N+7e+iw1+UvFjfHzKrSDmBtQSQ
eoxtiHI16xJhNa7GXWotaZXRZZg3u8+neQyEWUeBd0qNHRyMrR83pucxyyW6P61bDfplXHSH3gwv
Rxo2TmxWF5+P9cGKhPgPPwKwDz3pYwBuVcqlquDe4eJLoLl10DhE742RQYMYzIvUyC8lQ3qgrXQK
xPTBouRUUmELGKjlAEb//VWmXSEUk7aqS2rTO7VuPA5TEztlnn39fIYfPc1Vghc5MFA47wRRmmUO
5yG2iY5afojD8rHq5vs2V7ZNoZ0IxB8NZfPeNEAjKk48R4gCXc/A4QZK44KQ9SYeahtLO0u+M6X9
53P6oJ9PTVSsy2S1rDwmk2jaJMysans3RBksa6NdoTzTiNqHUuiL9JSU5PtpWeAU4MhzjAJUPBbm
j3TIR62Z9e5CTuMi61of6pFyRDCrkadLanYiSr5fGr+NdyzpCjxvmbUuRessP5+TS2o8XAs/f4Af
wjDezOmXjM4beEKV2JJoIsbw9Kv4trmmcwcbyHQRWrXdBDp56J2S2ngfIJkWHG8bw7AV/3i04sVi
F42BeLEL+vEsS8ZdaIX+iWmtAfB31AVjrLhVCB5rBnkU6sN45BAruR5KOfSATGyRHNwU/bTTpuKs
VyYvDjtPBfFHKEkuZLO6aVLpMSnbE8/3w7muPgsESwGq9WgnSIlKmiUlvZuUJdWjyEH92Pt8rh+u
kjdDHJ2lTRgsAWZaKOMZw1clt75LHcVbpThlPPQ+Qq6P9L9TOXqkk7aAbZh5pCiKJrMGh2Xxh+Gq
NUYvTb8iDTCk5olz7qOnByB4FUJXCc3HhiPJyPFHB7NzRfoN99udabcnttiJEdTV8uTN8jf60oyp
lrIWGzPyct28GhZrcD9/Q+sbOF6Mb6ahHi34Zsr62mwZhFa6T/bgRRigmgpQLvnbOO/zODmx/D96
VdzdVU5Ngeji8R2ub2K6iDkwJ8pKQDoXpy6euvipGy0X6Q2M3gK374wTdKqPoWtvRj1aiK0q6W2W
BR2XEkGn1LVR6ENCeXDNbXKb/yhpyUCY/vzRfrT436Dyjjm+dTA1hWQwU71dE/8EobchW8hpToKN
Pwr+b0Yyj1ZKQNMrpXrZUTVSn6ZU32WhfeCsPSv7cf/5pD4ayhY6S55iN3JORztNT6ec0kPXYSpK
e7bTUy8f28LpkvHL0FonYKof7QB8KXD9NMjR3onmTXLdaxZVAYrXd110ISUnCASnPv9oVfQUlPq5
55TMA4C9V2n4+PnD+mgFYKqMasiqjPdOBaA38G4mYe3cRbygtOkmcK0Taomfj/LxLP47yvrK3sSJ
0abFUbSMElFhp73h1GRinw/xwV0Gg5D/DnF0VFCu6LRk4WOpHhT5pu+jRAZoKsWBUxVqdBOJLvpq
6bP6F52MucyTL78Z+OgNRfKk2crM3Oy2eYgV6yZpuvHE8/sA/c0gOoRfGtkwkI8PQkpMNIDHivR1
dsRm2qffMAmpHHN2MZUB12qD2fvx+QP9dZE4jrtvxzyamBCAfAQlTaSUtYOM6uXsG8q2vCld6hJu
cBdeB874o3sF33S16vCeVKhYB3j3BQDUYvmCf8I7T+zcwE0qqlj7wya/zF46zU39YI/CjCe5xW61
ENGf64GGKlzsU9eCD4MIynOrvQEKdMfJExVEEaMWyNgj5qvxTWOrftlUjqSeOt4+DPxwZ/4z1NFz
VuShMwoyQjd8njyqbfMFqv1eeKE50g0NzfCF1qH3+bv9cNe/GfIoRNpGVlfkh51L3c+Vu6tG/lZw
sn0+iPjw/f13FO0o5i/GEEjBwijGxeC1j4Hl5tU26X3QrPlFh5ubbYFecIW6lSx32io74/bzb3Di
JR5zJsJhlJog5QuAvv3eN2ntiibp6KfbhUvfWt98PtyvjOJowaJiuepZAcfEB2F97G/CXDwC7qxa
jlNqjrqDeI4DSLIgIlU/8qGJ3XapQw84Fm3KIDIi0MzVKZmQD96sQv2ElBg0Onnq0ZsNjdmk6Wt0
blLfLGCJC6pDyvfP5/lBNGcMnPlsyhgIgxyFWjRyxNggcgZngUtf8UCD8cTS+WgWUDIojlAHek92
AQG3VHWIW9CEjNdGiR8ZCbkRM2v8z6fy8UAGBx+zgUF89LhmTcLbNps611w7nVD4rrrCxnBw6MWJ
LffRQ4NXi6AC0cyg6vT72miqaZGidOhQaxcgaCVHCn58PpcPVrvydgTl9xHkIrO6Yh3BjpP7MIAp
Axj1WnDsOpEqn7j5f/jg3kxnzSDfLPVImcNGUzlui8b05JnmACVvNvuJ93Ms1LCermumi3w23EIo
huv3eDMOtoVpl+ecrsOGKp25WfBHrT0sl1ZXm9PJ9bHu7bvx1of8Zrx0mVtDGxgPwLoHe9OJywnB
rdyZqsGZ5NlJlm/BFNHWRm29O+Xq++EieTPbo51VCzB1qs7ovfF1Ue+t9P7zJXKs1/bP6SGiz4Nc
0/rj8BDTO1eALBOhfIWs/ssCHK0/yLELlFP52m/AyxaTR0eoeU4xBLO8tYZRuKdqGB+sHiBc3Jl1
uPSYoB2tnrIopaUTBbfaMZ8x6VIfRlFf5KJ5/ny+HzxPCKL0hSk3AXE7PgDyEvKDASSPJpFyyOvq
CsztCSrcGiGOYj5wNBkBDKZCrDpaoGklz1K5MITdPRXDo9E8Sl3oLMVLEw4AFionDfITm+KDWTGk
+YtPxSlzPKvRmtNYShiSFPYCHPjWCE9dSj54QZoK+9RYBwJLebQQrbRL41wLKc6ViVMDWJGjHrvE
U92fj4dBqNPg5aCrcLQOdNXK5KGVKLrLfX4+QPXbxjUADiDdsfeXlwKXSAzI1gsdePGj+FvYudAT
2H4YN3yvlPupOnH4fziVN59/FH2zOc0MY10HuA5xr2rSyI2DUnayKfvy+Uw+iPNoYq2tGBXNXfby
7yGqbUYTv4eJur6lBPtKrfZVlsE0MdKfWW3f/vXBEDSlGbOy3Kgk/T6YNoMBNAoGi4ZtXpwXIDox
+PQCcWKnfvT43oxzXEkKraDSC1Babohh064ftTsjmJB8Funu8wm92zyIX9EFlFFoX1U8jmVrAl30
czfSxepk+ZDNInIGnH9P3F/eHyOMQDeCOz2lAVRJjvYPh66U1wu9VAsIYD13j/ATbuQBGFeBx31u
OVm7Ue2zcl5uICLcfT7F9cN/C0mEBpJSNJSEiuDFcU+1X0y9k8F6r6iVfKtKiGv0nScn4jAJNcbS
aDoVLt4FwV8jol+DfCrMnONVkutqA5wCV7s+s7eNMp0Bc4R2l8w/p1q/tisKC1OskUmGwNU+n+y7
hYOfK5bDqJOztalyHj3pRB3k3lCzwo2lyplA00jqvRmd6l28f6SrRLKJ4jracDK6Eb9vg8WAgjK2
6IvFOQ7G/QLuSv8+qpEfpVXlJEoyu59P6/0yZUA0qlSFwhKahUeRsTQCTc7rAEmgAUMZWPTATUR5
Yi988OwYhF6rpaj0+4/NYxO5RD+7ZZBltFJHFNNF0elf2qF5+uuTgcTNWbKKQL+z9C4CusrWZCJO
K5RtlyTfVSgof30ICuz0O2XaFjg6/v6CckuvgGyjvlK1OQ3Oyr4rKik7cYa8i7wm5CR0g9eKAFep
413dgjFSm4gUXcoX4fd5fwDp9ZDZ2W3WixPCSR+8G4wVuc9Tf6YLfrylLCPKww4fHjxo27NaQk0u
TSJQYsVfHmd9MUgHrx5LCvWl3x8cOJ5cgfSEQkmmYV0n+4v5VbMgAf7V96MiZ7HGBwqNPL2jc2TM
TasLdRWJMLiH8mT7GKCfOIHfbxmKRFgu/xJVXEUtfp9J2bfZrBTYJEWV/GBOkGVNEPmfT+N9sQZl
jjW3l39Rvt+l+J00A3ZUo8wNLqiRV9f5IdnYbu+J+pfTZuXiyXQiFLyvo1gm/S/cr0AKUGs+rkVF
2RzrRgNM1Fjg6+ihB88FpVTqNp3V7Ky8cc269WxJ9gbwx4lyRfFq02qju/JBQh0BHdPc10YVOp3U
nrgfvKvx8N1ouq1YBsqTPJbfH3odJ0oDo6h207a81qxwP/Vds43GUt6UinqjrDcHFfmqz1/Du/OG
M5XKHAp+PJH3t5KwpF0MSspCP1bdqLt0O26kbbM9JXz0bkUxDGX9X3qx+nuJqmCM8oK2ZMMUMBxb
0uRcqKfyh3f7fN0QAv8T0BNIIxw3+4e0ahfFTmJ3sgMnHjTHgKQjs1F+PbH/8zL9T/haXv/z+G//
8b/8+6Ws5pWs2x398x8X8Qu+M+XP7n/XP/vPr/3+R/+4ql6Lu655fe0unqvj3/ztD/n8f43vPXfP
v/3DL7q4m2/612a+fW37rPs1CN90/c3/1x/+7fXXp9zP1evf/3gp+6JbPy2My+KPf/1o/+Pvf2Aq
8GbxrJ//rx9ePuf83eVz3/Tvfv/1ue34U8P4k1qdTaBd9efR+Pvjb+Prf34CCokblALYgwP4j78V
ZdNFf/9Dkv9clYM5Z5CaW03Cf+V8bdn/+4eo9ijI56POhaKI+OPfM//tHf33nf2t6PPrEvhN+/c/
6HCzff57lVsvG+wrDedgDgDEf7WjYy3TwhxPoSK4Tp3UCZ8N377qq5Uwsy1XUP+9elWNjnTWxWfG
pRCOuFMBwezgFkUX5dl4o+hO+Njn+Chbl/JykZbXRnsrmfsGA7s+2Td5uVlGzV82Wlvvyp+tcAHe
jW4uPQ1DvcEEAEmCH036INp9Gt3EizPB31Q94zXP/OkuXm4aC70pvgK4/Ex4xd7cpL7kU+XM571+
1/vcNLGMozcMWv974tm3keKOVXaTKJmv6fBynaqS/RVJrwwqwO1bS7rOG+Eb0cVMjOubS826ltJp
Y7eGa6aanwFUN4dXWacJoGAhITudfR/CRDAj3SvH+yyQUMg7b8XZFF/p2LnlwWscP0LRJTTq+ZkA
ExoGu6xHhvByoCI8gO6PHjVY90G966VNVSUY2pxFCNivoBjsBenHFj7GME6VDF6vQoXJ74zlMhMX
jehQfa118SLw5pDkCz2m0G1NXgWhTcN0tsVBVEm/iSa7UMJtdSn625ZHae+1yDfTfVZu68Ef3PJ8
eEZjb/iJRtfYeIXlKbR3XtL7+muuuiJzDg9rsStxFW2jChBODlYFtvvSPHYxbtkBBGoEEl5iX3IH
N9/PnrhQvucb86C72lnsqYi3n2d77acd7OD7iqug98sL/SxF8FvbNN+t8+R5Ps89yVuuB/M8gJHx
QDkefLh+Xv7INTd06zvFG7b1XafsY3Nra1wWX6DxuO1Vh3b2pv3R79vzdrNcdrtgN5aO7FHb2cQe
2hq1rxxKky8/hG5i3FmKv+jeHNxD1V5CV648NXRtw1VLhJdhHmymCZtZ5QzND0cqN4G1gPre6uFO
UXf6dX+WTU58FxmuldzLLLk03jTVw9yeqWKjXGqhE91oJv4vW6Pf8H9s6VaL+pv+DP8BnxxIPOT/
vNv+/8D6B0WzzwLr3WvxGj5nb0Prr7/4Z2iVhPgTDTqcPQRZmWYijfXv2CoJ8090JtcKBrBERKdt
ot6/gqsw/qQcSEIC/M0Co8l141+RVSh/chJrsDbRPEStyf4rgZUW4m+Bdc3I8YwGIkB2TgmFnPX3
e4tYse55H5/rSZyOm0yXzC8dI49OXyu6b8/ZvKfPk8zOpEkobAUKohNlroiDVqXhPdfoSnYB3Iez
p0kQ4Vc1ENHvZlmuf1KZkw/Iqah3RtPALkQNYo/mhoTQhOElrfVDarIIvQVIw7qC2GYNkHazdElN
o1HVD+rYxtd50uKyHFZEcnQ0Jr8Ig9pFZkyLYO8VaeWZtR2+9MZQ00cLo2HTVcjFQd+LX7U+aXcK
dgIIpuOEcz/UUvxENW85VzXoOUEIL6JTEj54VtS9yBDsbZXK8MU8aQ86+22TSa29g2NinhlGom1L
oc/7EUD8Vc+X3IgogQuCKeeFbMTSPo5rhBfsYqDPlMqbahrnQxsF9ZMZDdUPdeg4FnR92E85UDIV
0eK9bMLnlHod46S6n26wbbJrt1ZS8ajWS7w1CZ7f7NRS912MKoShhNFBGtL2QkVL8XwR2uChPGP4
qj1xnESzdCWZCySkJRPFIVRjKLFdbnmTgLxdlQqUXR1ZDrxr4LW4kb3yUYbZPgtUbfLlKrTg3VWT
p411v4UJNp3nU9ze0hgiG2p6HXRdh1humnTK11CXrFtJVMqXrJCmXRwX1r4YMh5nN4FDyrvKm5Ul
e57h8PlhEM4viyWa3UTj8UwqoQg6ViMjno28+201r2oWeocQdN1WFm6SLVQQJ5F7+1K2jNrXIjR9
3LCPKzcdLelqksr6ctDs+hwmZ7CpKC6+mEk038+donwz+kF+qGW1vK6KJjmDN2fBteoGmCzTwLmb
y1iL6ag0nRl1Web7sRmx9OBuMZ/l0LFftboJth182a0tKWQ3aCvHlWN0xkoggkvbbtBQNXy9aWFZ
1dYVDEXzurGmIXNSTQ4QyW/DTvMDqSjOIXSYZ1EMxU9N9PCFtzv4aV/bB4hecKDB7PillWVnwdIH
e6kek9dkhOvmkOwqtxSey2vR5Zp8CAzUdjZ0tNBetpX2vJyi4LzXjMDtjJqNmZWab1VVcSEtRbAJ
qSns4EOmXmm28rbTRHyh0xDbxrExezPp54UhwuCmmZZml0gcx+EiR7vKGMQFBJXym9GK8Toxavkp
NiNl2yZBfxGKnrM5kbvtkInmMMhIyTrVEur7BPc7yFB5c5lFQ7fvAiWKcOea2h9JX+WVaxXq+GAN
eXkbsTUfUzutVKeQSVo27GfqwkO9KLMHXUpR3BAn07N4LFuyuL6In01kGL7HSlZz7xkrROblNu/B
PNDcvRB8/29B3ybxts8aLk6zNqr7AuIm4lCFXrxKvZXgDpwtMkYmY/U9bwPoRgBtizPdHFNfV6bQ
x045gqrahONLSF3NT8kmYjR68IpzeDlr47hdkthRitl4KGfFOssU2cxYn03xuBhtdx0mOTqfuWYG
aC7gNHxp5FZwx8dqNhJFWnc/dLmRwr8Jk4tQa1oAxSrG9YYp94lftLK8obM8XKNiP26rCX0eV4yt
7Ded3frRHJfXIw/ki1W1hnw1wwe+IgEeLpsW/YZWa+E9iFRKFge1hoDriSjF4pRSlBkgA6caWnRb
wpRfbIQ9whEHizRvVFj/el28xlrYHIzCmH4WbTHcGpnUbNlY+raJ7AnSV19kV2ochXyUnVK0lAml
o1+JfLlr2XAPra3SG2vrEN6bkmjwhrO6dzRpzpmIiQJZA9sSBaIlXM4kDR0dB8UgVKnqpUKMMQ0L
FLtK5HIOagndKEuo75Df119h5WYelfh4aweiz52wbtObtqvHnwhQSd91jo6HKCXWS22tngdZVT8s
RWIMMAg09cbqK+VhDvOCm2CtLK6pxNi4i9EMrmnWN1/0MGuvm2SJz3uLIh9sOFBKkpiTwwgD52uA
pAg2FP30bVSiVHXkoR7ujGoSh7xJsRjL0YDowyD7nlOw9Pns+lay87UqmQ6K6Yl2lB4XgRyRWyCX
dlfZRfyVByWIFoga/hBSkXKgxuprVBUppOxV6mCKsqvSKJQz25itw2IG/V4zQ/jxllXgOxbGnaco
ZeIlFToHS5aZZx3yUlspKeQzkWqE5RjTZuy35Ui/R2dtfLZmTXvpx7xFyCzLX8ZKt/0arMsWogVa
BIkRd891qiQ3WdvbCLi1cXEOfaxEWQMtBNkdo1mBHyhPwxWAHMmGODZPqxLDgph+P4wPbQ2f2IkG
7gNuHC7WIY46WXhZiu4XHzdJkZulHaTrOGm1c+Sr9NZZbAMmI9Izd0tRky+NSFtd4XCA+n+xlLo/
Z5p8KZapOIgqN3/mY2xqPuYEpd8my3KDh2Pbb3Q9FbhLDC3gOV5sg3hRJ5X92l+w7yipittVwCpz
ggzVVwKBhpBMmrehwv9Kyw4NkgzrFCmN7nH9gHoXB9J3qHqT4Y0zHGkPjef8JztMY2OpbfQVMmYV
ulUTT1e2EsnItshJGTlWNba3cjSNfBe90bFF7lP5ORMa2OzebObrsImHyz6p69bF6Gy640ZjXEuh
PGwRo4oQwZKqliRjNrY0BUs8eAnFySYvgvC8amvT4wCv4ttYiTr1MKeaysJuOAhf6Hka2i5HOkzq
nWpG0MURwSxPvQtFz652UBbM1dlcaJiVqqNajoelFNNdU5T9k170yhV1hcaTQtQtI4SK7ybi3oZN
bD/asdRdNpWeQV1WoadaoN+dEoqhP9Szcl23ARTclEsYF0nV6QcNJLU8wF2uU5QI+yBF1wYm6UDD
rnbKBIFANwuXxdgu+TIou940xmmbzUHyGiQ1DuCBmrWa2xdakntJMpgonsVGY3kwxCcFzUELnbnG
6KF8NHOg+TmCW1/lSR43VYdxs6/hzOdWcWFfzCKUlY3SxxTCeiuMJ2/osvCSJFQ+k8wYZ1adAwzW
eVE8FFYuvK4rg69VWubnqSH6rzWMYm8a0vgiQ3Wu9sQSVJXXFEtz1YXwPfNeZQ0QzOefkNtnLKGt
wv6Zqba07yMN0J88BffdohTfzTSRNjAd0YRJZ+MumFsZYmyRDciZFcr3YmiWvTWJ+S5a4mhLMS0Q
7pCIcnLUWB0bQizbAamXskT0z+wUFmGuT5arsIRQXEmH5NxK6FRPF1hUp+XaN5PBBI3ckKxJLqfN
0AS6tsnA8d8NdYWoi+hV6UmKmhkHr6YJCi+nMp1vAPbM+zJFEcangRdH+1KE6cNcKtGVGVvR62Ai
V+MgWNeHm1blVoucgzrpkGOm0NwFcYEwPkBWpeQsF1K5VaolAq1nRrnkoZ6lsJ3QNn8KZGvunNDE
L8Y3zHlqHUJjrO9jY0oKX9WjwfLNErFBv4gUrgyJhPAk5IMMjQgbyaRk0KQnjO16bKby9UzGtRCm
HRRg5JDkWgVvrCaaaFeduOou0zgkXQ1La9vh9mba1ICL8nEWg6wj9tgsuLU1cd1tuE8JZILUVAcU
G3eZjuR5VCleYKOs40QLakOAfxOwIKOkJvcFdGbbj2lRdc4Yh+hEoZigWRzPIaItAUHxSlZbVXMQ
XeAWswSmAlp9nvsJaj6E/TMrT6Cvq9P4Crd6MFx7MCN/miuz3ug9/tl7OQ+nyFVZVqOvikDSuCgW
otrXYxh8Ra3X2sdIG0yIKyn5U70E8ve5lwrDQ0cpzj0TyZ7YKySEUe7xneXwukq7yHqNFLO6qSS+
2KhSIyLTYnOp+bwjvIvdXJAzxUj4Iy3C1apS4toHwBE8LJ0d/V/2zmO7cSxL1+9y56gLb4YXllY0
8jHBkhQSHAHCg8DT94fIqi4FUytU3eM7yxWRQZDAwTl7//s3nS2jhd6OoxhdErtpItj/ipXFQP2n
ArlLh3Z3GcNO2FyUVpscBa/IXS+HyiaK5GkzDRNllKipVua0Scf/ICWTwmoe53kor3PLIBShdIXy
lFAdW2hUnaLq0huJq4NWgXilFPEYX3ZGRgsjmwH/qDacksdVPEQ9ikICmM/JZTFIKTCUoHTmIhWN
2KShrNE025SYI4rJRCpEXgtpoNCtO6XaEUMQm+thrNvKx/uoSgc7A73Tsxt1LGKjDFClJ8oumhSw
OM5eu7KU177Hv4/asPeak1o/N22Tup1YSVDxXvq4pr5Lz2rjiJF2Wo745PyodU1FhWcSjYFxgxoY
0xlF+ZRyO0IUBpehL466CsKNYFrEgawLq/c2sRpXK0QwIEHvb7AmGyB4GdaqzsS4dNJRSbd6JKQ3
WR+a+/4sRP6AeY7iFKmqvvZRQrIsxhoLOSnDlyKeoqOa69I6vUizU1NCPZVA5/XwH1CDMKYwBsgL
9ceTGJ79ljpsXyaRfJ8Pkb7GjWu4j2HqNTYN6sla0KYVP62o57yVMZFYarWFuZCAxg0bzUHd5SPP
y9bkonmWzaJ4lxGJU0dnkXGvdloCzmZ1p++UIr+DwmAXFlQMiJHIEWUUidcjO4Y+Q4346rZ1y6W2
01f9bbWNXcMZ/dNforPB/m4G9fsk5NclGQ4C2JAFCaRzPf8eLkanTrV+OIXi/ckUX/tzrHw35vp9
uvrXNXTGawYcWhhV1/M72cKTUCulgxpoT8ATw3ZaJ9too+7Oy3FjLuJVuqWA+C5V84pa/9dlDZmb
OdNPFDD/35EgPRsZZdTSofEgw2GG78a7Yj1DmLu/sqBATz/BZP9E+T+j+jO09G9M/18XRFrEzAHf
3+tRdTdmVN25fpDrUHykty/uUoyHfANAgg5TJXVLHMrvLL6/urnwMv77ojMe9onXKLJw27OqH/Q8
3LTmuKwvRkijYAXd2FjfTOe+/IGQXwgnmB2GrtencqIbUy4GIP859mtdWmZKv+/jy74oqqfeEn78
+X7K8lc3FA2OgX3ALzHG77+NQI1TcxLNw+BMitOMdr3EDTHAtOmueCXHT9yf1ucNlp127SS+lXrC
Pj78z0aF/3yon77D/AJ9ur8tssyhiJRD3r/m+qsVvf/5N/4NrmShGJ8+ft4SPn28iCLrdDZ00Avh
9CrHeAfbUaYaDq2Q9K4mYfFcx7nh5hFdzp+v/NWbjwQU7JO5N3zyK6B0zMSypV0/iPVlbo1OrYl/
jxZ33yQJf/0afrrO1QINY4OcnkbiIcor2SnwMtdu6JOXZxKZT8F3AogvXwdNn9XxBpO/67E1GQ1S
32GaOhqKo1Yf1nllXmDsp9/JSL7+WZ8uNK/dTw8O02wjhxBzQEMTO5rfBBiWLE/r1pO8+pD43/2u
L5/Wp8spv1/OVFvLHBrzcJIy8bk2jPNdBDz8HRvqu6tcLfZabuSiLpTDBUHMNNzQTHyzRX5xwkEH
/ffjuVru+J+HGCSqB6mDKJ8VhWnH4uSVQhL8eXF/eR12flxPyOb7Ncj9/HTSLBsyc1APnVpuAEaD
osnXZWV+Q7H5crF9usr895/WAJExkTpq1iGrFC813mLtvqK60fRvmMjfXebqTa1SWcpaQT5I476p
rG3WvM+hRifL+Kb++HJ7//Rzrt7U9ILxeseSxpe3TWaz88qRk3QX4XNUZor35ydE3CR352/HJf4w
AAXMiv4WW0rj2cDlMQ9xwSzZavymkRZiL3n0Mj5WV0EZykEpg01WLVCNKtnUk+v+Yt4Jp/EQmk2A
ufRu7I2cJI1oY40PNeZgA1aBDaxEa/xZS8oaZxq7UBVbOp2d4vxOzqCtWskK6xGv6c4OIgQ7sp6S
0/NZeLPqh9nLsDhjOi3Sf0qJd8qxogqtILZEp0f1A6fDrxlf4+bvzF5geane6W3yFGdgrmW2JAAn
RKcxaQp+8Jajd8PCupS7Ko7vx1o45pXktxhuM79B/MK3LIn4FUkV1i6KEzOSxjoK+6afIlbS8o2k
M0LCkTrDnsWepCiQyDqIc6wSTezDbaMuHmnb8MU9P2LQuKzSH2r0FGrpSyMnWPxHWzlEinQBDtNS
LK4tI7JVXXIvZC4M9AJa/SDRyyZZv5E0bnJjvp4tXGHbloG6qlWLWFad5oRCopNu1fT+1GMThKub
BAEa6xVM6Mi/6KqFrrfLPDJ2Rq7bpUArWRhBZRj7CAN+LeTx5TiunMOfIVhqAdlYEySvGFJ3uljY
nqZeVv80xownJ2fHMDvTWZCJoE6e2BteGlbbbrB2MrV3RBSG/GFouY3dGQAn31TTFnK0uDCvN57P
MT8PfOX8rIeGH0+WV4tY09Ubo39R4g9LuhXCHY6FiAUWDWkFMdbgJsLR8k3C3niMeeBiua8UfPYK
OHkW/uCY94KwZdWclGce8mJ0q5N6ZGhAhq+2S9vkpkwGR2sHhExVZPdYjuGA2D6kFRblWb4pcDHF
CDLVx2V0vtHmxmxa1snzOduy9S04fp3QwHyxNr0I3/zmwThPN0mET7l0CxwciGG/bE8hdzgHp8Wr
LhdimF4Xn+kSuVGhq9aeSd5D22j+JAieZn3QyN3l0iu8QDKH36ticJmyARLIKzU6NlgRCs3JF0Gu
L0ZF9WbSTKUuVKXlJEOPOBVIxKV1mEXvWJW42MbeZKZ5L2BImahnJzkfgL0dppJrPRMPJe7IiErQ
tWNEH0vhOm+hAKTnBQXPWqgbXOeOjb6e5NhXlR8Mh5+yqCGdWzAVcrYqdZFiieuMinl2MwRH3O7p
7MdhiYEjk/0kj91ExRH2z9vOFyecptCgahICM2bVV+doROtZ49V+MPpzuOrOuI0XyAe+Mc25IhP+
Khp/u8rVOcqKyk5I+Q4nOB/8jCPDXSf2KzevXWISmo3ofs9puxIp/vOipJkyaTFE9W+amIaTSC4L
6xBaos4uViUHnL9gn7RiHt6ddGzaBfzWALikU225VpRpTLd6PFH/fIe/+h4Q6/69r1/9eCHSabal
9nia9qLEPKLhijfRcJuVwoNYG4EoF36HMeifL/vFg/3tqleVBW53gDyhdThn0b0aK341T7n+fIkr
zdpfd5gwMMzGoNSyiK44kYpc6BF6kLt4ia+4J+FzTgifbqt+7qul952Hg/RFEYNQZtagixJ8tWsG
Yduc2xM+k0ciBVz84vsEmRwezDawU20PbnnU198nGn95UQvxkc51/274RLhep0qpcigNZXVqKjoe
8wGK9/LPt/Lrq/zSAM52HNcGRYl2FpmWyYj3DXDPNH8VLskdKPXHny/zReWkQdoDmYVqPVc2vxdo
YqSXvVLjB05UCrbjEZ7HvXyPl7tnDv232pB577gqaD5fzbqSRadDXDXyJT7WruKrjrJmTrkwHN0W
ghbDePu79fHFiudycyM+V9R/sw7Q2iozz5idd7LUlk7e5MmWkWn4TRP+1ZMCIUKHgeuGKF1LCXS9
SkO1Mw4KHpGYFCSlNwknhimydPnm9frqYem4jMH9hXz5N8FHPlqjNFbybdxK2+KSHDN4zzhOrjSt
K7651Ffdm8YmacmI+2ai89XC4LWD3SNbHLPO5OdH+R46s/GYBVhSunrM8/oORpC/aPQ/X/HaJ0Uh
DqPB+OnWuq2X1mOzzZ1YtEFj9Tv4J/D75FsjmBq735ZbIDJHdEQvviMqpnkUg9IdXv8XDaUGOoab
Ck0yOsCrpqLXx3QWWN5Kp+LQxdK9PlXfOSN9fZc/XeOqodBwXCpVXbltPMU3acaCPDDuJ4fest7n
tP9wM//8vs+P7foN/Pyjrh7rZRqZtMnqLTStRbEjMGNJY/Y/dPn76xj4dJWZpvy57ZOTNi1rSb2d
K+qs2LSnRTGY3/yS7+7dtawc2gO5EJpyqwajZzTb+d4Ne9zAHZO1w73LHv98666Ubf/8Vcpszggz
Gg7f1eEmRmo4ppFyC3v4F8zGaAjuPdMj71v/j692LkCv/76U/PsNRM5zMvJe5bele0jCTuqq+01g
2uf96cAm882t/O5qVyWfoXV9k3Xz43qNRLy/n/58477atj7/mPnyn0AAK5WnKiusW+gHjEFiWo7X
xDi24Xfb4y909W+Lm2RXFBKWgbzranF3sSkha1Rv26dyefGjRd0FsgNR1iMmgEgnt1you5FHVuS2
uuiP+CtDJq52/4Fu5e93lG1DQgnH3kl0yvVSucSVOVLwM6eQV1pi1/vKCd3GD3eDO96dvOx/gX79
fsGrBWN1plj0eXh7ThkUKFhNp5r1+ufH+EW1RYGAYhkiAbihdX3QxSLejNj/Hs6jUy6ljWSnbskd
3J2d3q5cGSa9Ky++OxauX3P05RoeNLN4mbISmdPV4kzEUcxMbqUE56pqH2gVa40Je6MHoyIEp3hN
E/+WnWZfVvID+9GWk396EP1/ovP/mZ/x//2XTONvApL/V0CyPJ1ePhOd53/xT56zLv+DMniGkMkt
E01Z5NH8pSERdOUfM18ZzRZx8KTNzCTkf/GczX/AjYbFjKaaAoPn+2+is/kPUu6Zsol0nrjgyv8T
ojOf9PtZN1+XvQDRGAISONXa1eEqCegHOz0iAQw5cOy0hJJ6kvlqRn5ZPaWXdREGVYFhaqzbDU4h
ebsZMK7P81vRA4lQEnfE1Jt8wjxftdDrCxNJb2Gfrb2OBmV2H3aInomlm1xBDLK0xAdV9cfSAVnA
eDAjSzLXVv0l0BqgmwErDbiGoaMHcYNA4rasl/iB5XZfLwzFteAQeWGgrc9QZ+z0Kc8W2eWF/SvJ
PVFbUVOOC9NJPnKaHNdcoYPJySjhTxbNId0iMLBsUKwEa/fN5Eo24ecLHP639VvyUrsj9lWW361O
QQqc4hRLCGxPBtlZ/PkYDJTdWmc3J7v+afGvYhiTL9ni5M41V4K+73K4OOpTuByfJye/O60vzuSN
d5Wb3Z03tafvu7cQNO18c4485CsDlaEWNBd4frbgwPYGYVEO4rA2f04cmLKfWJuq351Et7onsACe
4KsZ6E7imS7jlQygya2eBXnXO+LT6IYmExePJLdJXQ5ZkCh+L24gFqMEHKNnuD9e2yyiBUgnJh44
kKa+pq8EK8i9y6K1tWRZj84JpzBMvMH03pSP/qb/IBazqRfwd/VbesSbRHGJPjLdwSfe4q6snRyi
y210bz4QLOurBc6HvjZ6okvynlv2XpsGcm8XBRlJa+F9ctqXELFJEgjZ1ipW4sXpmrfGaTPnHFgW
bL2PbLzBjpg4C1udZ6wukM7JUY7jfXeoHOsIbtURMrI0/VHaQNyyy4+JW57UW5U6Wz6QdBak0aqV
FvHppgQLRbZkppshcqkH7sg2zQM9cacymI9XENhNVS/04n6KHSw3z71NkJkyuj18GGGv/IB9RNiT
fKc2HvKeIffxHrAj2nMw3NY/eXVln8zNBDMLPwek60FaHkd9mSYLcsTOi/riKO+Jr3h1cPbTxeie
9zgnZk/Jzgoggu/ghTjlQXpAqzT0Tn0o3tWNsDzv1HUFAdRNbmVrSXb2gRCFCQKTT8qqhkjIVg6w
nOEb39aqX1hutoHTm99Bw3N4W11lj9UOuPfu8mDe6n57L4eOaNjEtN2YLnkaxBvsyV3NzWX4Jnmx
hyccoUQoCq33avCLYFJuJEw2yvsi2TfW+gLBzPm0Me7/KjI+T7av6upfe43CUTUL3zgar2eFFVlf
UBcExU2X83JsF4OPvuj7JulqJPDXdeZ+HdW//HcPh5HxxmWCesueJtw2uq07+eG8LRA0aTfCA/Ra
cGAgzflW79J7ZZ8OznfDlmvs7q/voIozKoEghSLn93oOHmEbXYZEdYsNdp28aYnDUM95nvOeccz5
rou/rgD+uh7yeRxZIH1g7XV1PbPKx97iesMKLxvtbMfUw4Kn2sllbb4pzn9QdMzl0qdK8m+XvCpZ
NUYZE5FMpFAtJ/04ey+pOEnYvSclzjT9J1cEO/rimpBAwLM4TZECXV9TldpKgybpqkQP2PmEAQ35
QjfnaRsRP7SUvbp4hlnpQhlKjvCPLr7iF75eeCNv8DTc5qEXG16p7ifvEqDCcOVgPr9uhJ/IDLzs
7nRE17hqt8Dm6zmWe1iRGkO0YhGgAeEpZg77Ia+7LREKJO7JPiNMaTIWCeSg5IcS3QuI/cenfPiZ
Ky/x5a695Jw7x75/jMkal72SojMlqXH/RBXmQJm0pcdGdYHfOSAHGLTZ+b07/7zUT5L4AO5KTszD
rOo+223thPWSbKDIOZ92suWPEP7cEDYMJvUaSR2tH+luU//UojVGFIQ42zpW5F1yYZrV2GrDRnV+
ltIfEeB7T7jbsNFUvkJxFKIVR0jDEDVfZEST2ejval8mHafiWBxyT462DQLkBhZdgQDRGTWEcytd
XxOi6pI5RHyelW7yxNHr14JK3oStmKiIAPvKPpd74IqL2pARCr2/7+zRjJwwJvGXGBABjmJ/6aDf
2Zl5MKsVLoNN600X55xv52xVdBuQ5CJSt+1OZtSChtURPsjAOofBuXf6Bzzg3nF0qH9UmKYE3Wpi
h/vo0PnFx3S6sZ51D1HmbOy3ODULEQo3CfNEyTK7u1E6L66f2mGl9GuCC6s18zG/F156ZdNJwZgt
Eth0nPqcQ/alWSEGLYlvU3/8DC8bJDqRsFZPXlNiPXbZ6QH7zJzVmLuteyHjXc88+tHsMYy3bbtq
SJpyJgKAy8fO6cqH0WuOVrnNEKK4BWEmb5m0kAgknqeT/NHk6/e1Wy+7QDjKz7oDA3qRLCzLrtbx
tvezG2FRrWvmkYV/ep9V7skx/zi/WIobE3bWrAaPECB2OEqfKrcbYk69GmLgo+ZefKjq+kqlXU7O
TsO7MpMOzOfyDpx7ohXDw2m6k27jQ2fPxRMeouF93r2KF3wsVhOMN2VjdIHoDduZhWsnXrlsn4w3
0TPWSreCiqqZwbA+e6PTb4hkjFic0aJ9k/yYvOLRl4E1L67WLMP7Ef/6QB5cwTboiSgvnRP6UVfQ
jpObjAteMNJ++xtBdfAHEGJPhg4dH6thI3OoKba8CJ1xdE+GIwmewoH9RprYhOzLgf0aF4xGmsVp
qWSbBKInuUU+oQP5cdx2yG87Txa3NUF/Dlq4EknQc+bPLmbtU6PcnxzSoChJFTaH4wTT3Tv7gms6
UnzUt6d78sCd3uXNRb2LafCLIm8qwbu4uJ4Ttdu3gSW6aNcogmf7Od2AcbQ7CctmXPJs9MbWfnZO
jyYgzIhdv0et1j6JP0gLmmgVeQRsK/WdVO0i0evk7WisyQqpQbhIAPXCwkMCI5drpdyZwqOePl6M
IIntPHruu4Xa+ahzBea0lp3EPkG2o1PD+6uWvNJYU4deDufjIUncmorhxBFEiObks43y8ibEO452
9VGFXiGsxjnh1+Gjsld8wXmIIcUi6bnTXfZSfSTHy50hsvhQ19ia5FpvuAald/lN+ROaPzVdGj8T
H3ueszNs1hPingtV1IPml3ziusTCNPcqxhHpRi9cgwRidlluiOEbpIbdhp7U2ZkUwFlWbhMU2G/d
x+iViQt1C8IyEdNRa9NC6MImnbcANSHaOnd0cTsUa7XYF2fFORFVy1A8Y++a7FF31eJn/XTJn4f+
xTAgzpNL6yEoH0VyD3eUyahvPATCXlXZzQEmDhvboLszsdppbpCsR7b+3F3mJ56QUN844cc8ahdv
RGUlVzZz4Omuu2GDd+q1da/KfClfMeyiv8FcNEd8HgVk+T7wo9pNwzujs+bVRYKCWXHIUuhjKlNb
Gmz5R8aR40C5nlxj3cP0A3WsfcMMFL/dE7sdR8GQrUpr22m+7KgPan5bNiTi7RBcNAcePB68ThU5
dTofBvrLKfHqyW81L02OqJwQRLNf6WiH2ptQ2+rTJlIXpocKtUl2eVOTLH9UlBvsAUZ/GpnR+xH5
UpT6+vCjJdK85rns6PSyi2sWxDPaUMzOg+uSgsVj0Qo2SkNy9dLh3SJVMY0c3gHDTiMPlkJMnOYo
2LVKTe2rcHiLHQm7KreRhGPbENbJtJrSHWSe4vmUHpsOycqTfiEjLBB/aMShJj/Si3P5UTqhwruv
6Ai2zcDwx/ekRiJHoNMqYnuyTXPTKq6ZrRvOxZOfk/Bl2SIStiXTUyb38DX6J0gpk6ulvqR9pLU3
qUye7ai2yYJS/JPrlxmW9U6B7kb1yAoWOSfPdv9zJI8P5wTB00MPgEdcGy6+v0TRmevYS4MZZEVk
dFroD5KNcpOfohB6Z6te/Bz/pA+ulzhEcnsSEPol2S68QqefpR//HG7iO5Kkm5tp2RxOt4IzPltI
LXAH9JJ4FT4TgOHJJF5b9oloecKPG99MKfCPbXZHUvrcmC+qgBWL+Ij8KX2vWHdptjOaW7PcVKeg
MI91RF90owr7qdqa5/2lJgqOsHtb+Mmp0z0aHA3WW3Ri0yB6e+wyKP3b2lpyjMwpgdiLy9Jdg34B
GHkxjLtGI2IeJc28hcQzrd8PrcfOq/LbS7iUcv8SknN2a3VBl6/Qma1NnYBS2CJMjIOUbbA3OXnG
Hz0GRuXPvrcl14BRUbBmeO1c4AF2Ip2YmMhNWjI27fbMO4tlWCDE6xaZNBF/z1FCc87ovQ7yfjmm
ATN/DjWT+4jmBklv7qjZQnY4P908qAZ2BfcX64YmzkmHQLcoK7wK84ZpmQwvaRcYJz9F6Wzaun6e
1X12ddQWhGMjJgIuUDDWTjs6ydI7V3boD/55OR1JXk02Ig+ZwpcSgE4rftDdcNn5unt6UEEOdubz
VNixi9SXQA6H0Zdj8jwHn4hSp7yB9+ELP/K7zg1jr3NVn9BaYkCdZklo+pom0jkFtV94GQYMyjLz
MVJtX7K7iNPuaMIVHN7qhWqTtvpQv/DaeoSeWpiPhnZ6pM07KvPl+HoUBrUz/BQpHBe6L6/ZJBfF
ceCAWA1PF6/1DE/YgtOwzr3aE4LGFf3Gz5fzXwwKZtqyr/soJ5s7VoRjrM4uxt63zbL8oIX3ig95
OZr3QC0wGMU9gbIsScXhTiJGekyw/1lYo5NswnY1yXdG+HhKHLrXVKFV2aviHp4HWagYfWZ4SuIa
THsK9KA453RjcdoaaGcdEJTWk/0UUeEZlQMUIR/EaLyPVoISKBCa6n4WfLK74bnWxJ6INrCQAnw3
Yl1jh4CkdXYMdKCj30urTHG0QyN/YDdVu6ZlN2+XV9z2Gq9Eu0bp2Wer3rrB+8+XbyvlJqMIvWDe
Xq4ulj+MgTp42KKeMFmZFXorCngWz7n1xffYxdGkd2cxa7W8TOQeO+BPeJL3CfnituXJ+sJEFu2Q
1vsOfoQRnohrxvLihSBWuVOQHmvr2DNzEILHNF7B12g2gAbUw1FOMOFCfkYRsWKI7wCbSTpBvCtS
ogeSFaPYsQVOHIEkzvO7ed4O5d003DfhNm1vFG0N+AIcbW6iU2sL9W3brk/TWyy/tq/nd1L2glYK
EuNVBp+SgcqSo9G9WBT9UVu5l7GzIxH7/+5eKX6OBU4zdgjpzhCDOH006BCE0W05Q7RVSEGgCBtz
YKFP5q0VqBux2gpicCbTVc9+yMayB20ZAYgW0wAVixwGe8q9Llxd0lU97tqZ0TaS82m4xnZykELi
Eu53+3pbrjI/hPvS7TgiXDoZ22S7vLxaN+adwec7l2IfXW5DfgRrW5FW9YM6/nrTlNJXN3QmOlVi
fzRvJ6fpHWFw8YhJcAumPRf3vNI80R95b2tnt9laXgousrac85PusmQ4HX7gM32TLJHxUF/bOOI6
KgU1DXbqlUQ7LkQ3XYG+3QNM+X1ALGdwiXhkHsUpCnB9Ly7PG+PG3A+Dra2lBVuUqxwRpJGodKMF
fJ2L5uP70p8wZxmYXMdejQ7UK7cW7C32Q7ohiH82b0Zpm9JH5xL/DOI2OprozZb3w22ypGqHb9d7
lcq3ksnOZVffq9VCBfdJV6FjbIof50cldcfzoppep2g5ZgdZWNeXVarZcyZy6BucYlAQ+cSc7niZ
PzIy6dJjGP4KLRqRjN3XH2wK9rhIJndAGKFTNHty/BJjiROQ45xQWhgHKbuJzgdFvcsMGZLkgIjH
a7LcgY9Hn/iaiXu4hjR1mNpY6JvqAnz0cFKex8tjp3riW//AjlSDfZ09EqEjagjFM/CmITA41ddl
GRi1PwGAmcvOCHrD7T9MY1k0x0raEKfdWu5IM5PdFnx2jExrukxkybJ9UOQR6C02JoXEWuPQEyjD
nIK9kpfQHx5TtHKFAzrA0SutgbGJH4Z7Xrw30n1UP7bxR9y8xELP/0V3exfqx0x719rXeo51TR/j
Gksim0/UB8Tjfv6eO6j1kwvr1UA8JIEoENC07LnDybOquG3onDu3VJbCySuqAJDTav2LIz9ZyUIe
bgd9UUUvUt1yKq0J+O2A+k4vLWwUEXczWqDV6LcPCjX1unJZ2EuB3WsVvg3GQtVfpWP5iIkJJzjJ
oHbVLyoBSN0Gji5qX3gAYbY6XwmdPF0DrMc9nUPk5QLmC36bbaezq3cLI4TsArHBih2YrCn4u+CZ
LWaeu0t5aySHsvQy1cVHNLHem/PdaO6wHSrrk8NuB4na1rPNxMtsOgCwU9C5optjWWTedIqLRG2G
b6tHDvhz7WXRay6C3k7iqo7kdcZrrMYmNEBvKj2ksvNxbhz1neSQtUPwKbulaQ8bkPX4heRkh9fZ
1fBdOo12u6bCujwKTuMK0oqzGY+VeUUz+K5ESjkboikcEfpj1cHNqZjaoJx95O3RT34qNVsFQsbY
txxSyVcJ/4mKqgfkprnTNDtbCc7byKmIj2t+AhhHQQLy+1GPPzj5cM28b5RN1gXnO6duNrIKR3Cl
40OH/3NHxMHFoa6KnSE4BzwBNk7RWjGB4eixCve04zU5YSVlz7eqpSxkR53xkGHN3TdZGj2ZCJ6+
ACzxzFcSx3uvQ+rP25neN3Qid0qAhCA4gcB09gvjhd4lB9qu9vIicq07yzVfOdAc4Z1Ny55vP6Er
e6HbXIoH0w5tkXYrtHVikSkDzi4gEa+g5SrBYN3LNu2j6TW5cwJaNJeGc3qRvPCx9Hoace1ejF3p
B6Fg4+Qr2SIqd0mE0QGy69ghIdsqb0CwJDp6J9oDast3/Wp8wqrrGKO8aaJA4TyjqQQ6B+2ZGD63
B1FyQk9J2H55fMOb+l0U3PVQ/BeU+RlWvEJrBYXcWeTFKuCN6EwbedVv5jHEmedDA7ogtO1geSNF
AiWZP610n30HnL55zL8DcrWrqfhfX2W2jSPx1Jz9eX8HctFXdlNfgHCCXo4OHR3vCPBC7FwqT/O7
Ld4pLH9zAC8B1qqCvtiz0iUWfvEjRMI0LuYWcngAIF1Hfuc0nC07oA3w0M4zb2T+sA6koNt0fnqj
cOpxaPPZvDTf/ZRfs+5rgBjf3X/9FO2K4RJPWFog5gQDp0JdyYdy2cdrBk+0Wh5V4nJa4yyHlgdm
rxvu5lFA6Md+5lB8ebTytriclyzd7C+84rLXltGy9zQKgpA/nace8g6kgh+PdfA9a5x3QX8dFsam
5vF0NGDf4uxf4s+fftIVvaU8Ce3JHH7hzzOw3C9+WaR9O8L4cnyA5oRILDyFya+8WpCllDTdJa3n
EQaFJj/RrRxaGxfSOJnUdrcb6T3/PJ2Rv1p5n685U1Q+UVBUMa56ccbWZ95Th+taezuoNsRyrOf2
MOpZK/0DUzg2QvoFtHL4WMTxqqDL1/k+offn76NdUWJ+vQkQpCCVMTHChfiKrmH25exaMIL1b6sP
4MBacRQ/9xQaKKQKNqs+zhbxQ8H2NLnKo7lUJXbWgvOALZvwVMDRD5qO6C59EbbVEsO7ZfHU5juU
sWymnBzLBiu4wRYD4y3dqAsk+uAkdhYjjwVxuCO2RJAdAKTzI6O0794O5vhfzDIYDDH/n318CTH8
/X6HOBUMZ3NS3Ub1OwoMWo+3y3P/JrPXEUBMkTLawm6eL8Re+KCsQ7dy6zVjjKWyvtiAWqSxveaG
QzU0utarePJO0jFMKd097GRUAJuNfFch8TgCCwxPsuJUG12scUVxmbsTdEPNXayLF/o0sWNGDa1u
kR2MBUkLNKkc9NoxZAp8L70OwWUxLS6bbGV56q0mL6abfJsfisxB77CBVEzwksvpTyu8T28or7QD
leyYO8OSWptDIZ0nLW7q0dIsxcV5M3nMiZf5q0ixfINDEL35koproHzGbCdaFaVPPCwVJywatAf2
GFwYGHjKir93eq52K5AHFN4IZEtxcg7kpeNpxNGPTGGUbQBgj2d4Y7jxfeJnvuUOB+05N+xyK2zj
xfw9YBkU+U5k/l++JbBqg+iWZOTp+c9rWPlqFPnpGV/zNcPkROJKwjNWg+FBdHRPPShLRsK24GZ2
8sFh4zZAa4MnsJ/z1OTn+OECnSECS4iZxnBWb0733669L191DT6uNkdnWeLV9oLlXESIuqwC+pxk
lylBYM6L60F15/Lmso29b3cXY55AXp8GxqdrXm0vRigNU9pJqhvzjj3oXgeyCQV+M6yM/RkfNce6
xeWBkdNHu6zfZkPLqPQEwnAoR2sH2vBA0Pnx7GmqN0BqMFyd0mDG6+ZJ52nPJN8DiA3vhv24HyS3
fCATlFlvdhi3/V36lv0AaKNhNG/bB7p8A+OUOaZsB5wAHAfw5FNG43Xn6xt1z8uTb7ODuo9WF2WJ
48JlLe8thjj75qb0cTN+p4cDeA+YzDjdf7F3HkuSI0mafpWVvWMEnOxtnfPw4OQCyYjMBOccT78f
onu6IlEBd5k6r3QRkexumMNgpqam+pOV89BRs5LW8R2qegobqFk3y36R3bZ7gBkolxwGy66A/2V4
Qj3iFZDbvX7Aw2Vr7IcSpvSc76sfAx6jWIkQaPZpQ9plrpyz1c4yZ13vuPRTaNLRAtshu8CBh3zI
bflMut6futVQg9pqFHuGbJCCzZFTcVFv9OE6jqzPXboWDlR39aW3qI8xQODqd/AULAYsBPXhoZWy
5KaDeqbqfa64ZBWupbNtL9E7PSEoxL6AhiXsqFwudCLvyZ6FSwe7ydyaRc0CMytHWpNVr6j7Vody
qa80Go8z/aU7UEJ/Lyl3nwc8hLWDYr1wqZjfONyO43WyjJ6UG2vTUNei3ndMnpwn+xg+VEtlZp2p
F+ytrXtQ1+rO+Q0bjgyoIRonAOi8G2MB6ugUH9i9SKAOKSyV7OP/FFr3eQqZmgbLB5wi2cxoq/RB
J2aZaxKlycJUFpkDEIfM2aGV7y24el8z80Nc/Zud8nXI0U4BuBllZcOQdf4Sa/Mg3FGFMuxdqCKR
QpxoN+ZPqi5duuqUtdXd2/EvRHjl7hh3Euag0sLb+ejo9ktbfGB+OTO9HwBJq2X6YOBdvuPK9Vju
cVVG/9cWIbvNMbGTyxm98W2vLAOkXqWZQi/yFTGlZlk+tD/lJ+Wl40riHSntIHIXNrNwx/0Yttxa
5Maycu+tefgUgpamB8Q+rKj39jMx3osNzQxvz2V6WBxLD38L6n5z2tPNsvvhofU/U3T6BMJBfysp
JYNmn7vlWn0zj8N8DwBKnq4cxKfkjhYgsivti7TixAulWYTeA0WpfbRjt9L02CjdUODLvW3ZDf5x
Lh3CFZgXEcEyaUavLJ05gKfkU5ctUnQCZyX7TAD5s6y0ZXLOTy4Rgfodci7v8X332CTMdTlD1dPc
WP1NcAwJIf4z95JaR014VrJ7uPz0a8GaNwYVj5OoPgvamuudtuF7bfE1RxH5ATzbK8gmr58npyHQ
gwZZe4f4uUOSAAspoHcYwUhLOV+GKUWwTWnMwn6hVlvgWjHIrANhpfoYFMp+e8ay+sg+yP8TiorE
qVjYI+2BpheBVeQ2BZFVBzJkUUylh7ElEiYvHcoVQ4lNx25mwZVWlCnclMEsfAM9BaSAsq72W55F
N+4b4sEn3VpnwYEL8QCUEX8WR+EUvdB6oXHeLGhApNROYBFx73uOgQy6c/lDmlOf0n7QM9FpLQbv
zknduVzCh9ap+6sMKGStpYxOEPL3tJceaO7V/CL6/NshOxAW0UFeIYx1i1/1c/sEv9M/ieJC5GC/
EVdAdVbmnUSrLWsPScNk4+/oL5INeK1zdnK4ozmLlFqXufKJ8o/WzyGhUG6oZBT+Te1s1HTXm8vI
WrXBkqKGiRrSzLyhVrd0bq5poSgDZHJ80MEV0iXoNPqgOPFnXpcgeWs0oaAuMprjAheYvfm7f4HM
8+iRJrXbaGdupbW0cZa8yCrHhtRHrXLGh6tWzQKmJxA6f2n8SO65vQNsIMtalP7iE0NwJT35e6TR
DdUEYQoRTYTKOEINlXlqRbLP0mk/zLW9s1b2briOpUuQest+TZ0oW9/R0P3dLCoKHMnHUBtoKMDS
uIA/0GyQXwbKUa/wCVujG37VI/LaDxwSmS93ktqGWepjb7HQZl03UwB22rtibS9ydgjLmWlTlpSO
3q9mSH8HNyFno8vorzAxkL9GyXmYkR2lDjNj3Dt32kramIt6p77A6eVrXFsy8ogzzyHzx2jK6KYc
mSC4o4jRUOrdijv9TtsivlXN2wXiwg5zzLkjLK0f1qDi0/5oOeghW3PxWZNHDffca79oLID87180
YIJZGSjKjs4gL4BN7RiAu3q4RtqHkC38M53L5jdtZwC09aoBufFRr/oVKIJyS76+bLf5Sl/T6adO
Ia2Ue5IMCAyz9CG7G6Aszlu6ASj7hLS6PLN2dBNAl/YnGXAHgEXh1jlE3fOAWBOAF6XgZ4cync01
H3gmxd4B6fggwQqwl/29ds/C21FNEofG2L09N69dPv+euIMdRE4AJy1dsf6G30P+tG+UlDPYA68M
HFgVl8KGVjqkFrjj2nOyRjLqpG20Q3YaFke2KJ/anfTbWjbr+MZdERiVtbY0ITNkJNWo8VE3om+3
5XbUcdk0Txroz/mxPfvb5LnZZMbs8t7Wh8TkzzA0oB+HOISg2N9Zi7HR9kGGT9BnCSFbGj+93zAt
5sq5/bDv3C1k7W25As69bg8DyLm8affZmhv0Z6vqGdXiZTkDYYv6fPTYUKLfa3cSOw/MMZncM+Tz
pbsi272lSxekVCZJzZRZfBhk3dU7g+ojzoC/qP/eOffRFYkJRf773Rl6Bb715EJkSjCN/owLaITp
maNn9KN31bI/NPEyPJjrComORb/JqRuSR1AmIQmv7lIk0A7pFhQoIsIre1usDQpPICxWCJI9VBvs
g7mlPhSPuI5vh6zTXnen6kdGO2BLxW2pvjkr8EY7E5tafI6pa86UF4Erg3uWd9KhrKDZgTjcNwYq
uCx3kDtH5YVKgkOl315na2+d3ucLel7QbaJlAI/bW0Z3zkKhdy7fDnc/nWzJ31bizQBGXAY7F9E9
Y26uVWp8PYg3dPv1LXhxcEJ8wUWaLc1ttByc4ONzfbbFbbrg20bACQFz+WC2Fu6r+ts80t7oF+g1
g7mJnoI78oLlZyih6zQUr/rN8D2Hu0m6MW77Zf9I6uOc0xPdVWfnrI0BxJ0+wyuZe/C+1wbl7Tdj
XTorG+8DRJRi6rerfNfeqtwkTMRE1yQZH8MNMiMOpMTono2c3feUYZagQufVQTmm8bLc58tmIT15
dLyVubV25iFt9uFcLOb+S7Z22TQgCmbpHdY5WJ/MlWKlzdO3uFoMQAsJPOO78dit5kO9QPnRgRmZ
G1sZaPZghqzuiwW1ccBGC3uJ/8Fdu253FnRMa5s9YClfUlfsFuYKyCC9TXcz4EC7d3MJLMyfqwck
ILzHdlc9uivlZN+TJYQkWjPzhahkusuhW26uwreYUEcLAbjrUqsW5Z4UbYEyu7mmg4Br8dFIV2yN
/FQfhQUqwBE4I39eLpC/+NyR3fNQR/9PhfL/83D+N5pvX0Lg34g4myR2/td++Mf9/737g40z/P/+
RceRJPW/VFgzBq5ZWA58+rb829FFUv5rYOnIVFsRCjOGA+/fZBxZ/i+NGolqgSf/l93Lf8g4/FeS
BpHfsjjBDR77P/Jz+bMqI5BskIxRjhlxcETHjRo3R5U1KsipEdy3rtEy/zwL/nrymJ7bFVGcyQ16
yABXel0AEq0uu8befJno878Ola/A/oHf9OWs+ev5oyyhNsrOCIJC3Ds/uPDVPxvAtm/VY/6uHUWq
PD5SqXMQmuLzNVm+P+vwfw04/JAv+SDiKr5cuZW4zxziCrcv3fqpWiBKo9teOAi0+7z61+WXm/oq
w59/GSpWpExGgx4cuHMqi7OhZtdO6IlJG51dSSX3MtBicV9WxQIL8pml3do1HbGo3V7+6aM2wl/T
NGS3X367p5i10GT89uipPZQ3sTsDupg/q8Csz+EmfdMHgaK59PPycKNT+a/hRjcewffQWk5TCetD
tIORNq49a9cY3M+C+qZCXUhrOTlaTFp6UFsIClpaepD94i6GfQN5busX0b2P4nwKGCNzsve2Sa8s
0T8z7L9+2iizxsDQrI1EFPet5r90Nn5ALFRB6RExStedY14ZZmKxjCUipLCWSjthwl33Te2fxfjK
l5x67ig0ODEKOGFBaLCLkM7877Z4uvzNJubFHEUGp03aUhf5wVWlrHB6nCvlMwL56IENcJ4r+Zox
xIG/ctH/zL45ig9OmchGgtXAXlN+mUoPFJ56YNnN2+Boun6BJrixC6grGVUzt0CZSUm4S0Rt5UjV
YxTA2ggsoB3FsunEhSuBDu6LbUVzAEuPGyPTZ36TLKsK61kHwSU1Pvp2gzp8gFlTA9pOpHGPkZQl
3mHZyDoLZ23qH3KTq1UNxyx/artnU/CWZdjskuCxKN5S7tla7Z46ZHsrkNE+BY/SNhZB1Z6aNkBE
i/SrUpatXZMqU2kNoHiV2byz9w1E24J5rKTkGEp71bjpvWohZK+JLM7aHI6Y9xGBmyhNYBCGOSvl
99569nsEqJT89vJHnQjH464heliaa/a+uA/6x4HdZh9y78p6kac+5SgcokSeR1XIRtIz2HSUraza
/S0VMpJ1v7S6nGd0BtuMrV2BcAZdUyHYlCKQ5ojl1gs0/KJ+aAr+6IZzKFPqY5q6iQN5Xxk+OtDK
nd3Kb44ED7Oql5cnY+KoMEdhNi6crEpzVnhd082qd1FCZcwXZ7ED/iB/6cHfIpF5JaZ/tue/W+mj
iMs2bfE3KMW9YtrPHdpzLm0twX+zqT32KKJ34S/JN/ZRpd10eXOqAfq1EQ1tHd4ERgY2FmV1SRpc
ic9CEr9l1s/KefQHwKICn8muV0rVvWI3B4qQKqIM6cPfWQq4afVVTbS5XlbbgAVu422AZw9QyGaO
CfAs9h4QAoVjghZ5Cw1TN+eOeN9ITxj5DGZDs4RcOiqb+eU5nwpXo4PAxvelwfdU3MvAvvW+pci4
vvzkEVTjr1AyDuRS2LeRIIG5lqV5Z1YonNPCVX8K/mtCvSyFh9Pcq9ld2Z0c/0WCBFNRYBNsMEID
DwJOhPnRB3SASn9eZQ1kzVvsWeZJjwGRXF4TLZmYAGNYjF8OXj3xlQx30w6QVrdx1PLoCx+XJ2Ai
YH8WbL482fL8yk5jmf1H/TCplrFxDKA+JOZO0b0ripQT8WOs5pI2ju9ZDadNKdx43k80/HUY05d/
/1Su+HlGfHmBII1waepYG4CZt/VW2fg36lm5A6+2xPFl7a265+LaufP9sTP4Nn79CmmYxn4qMRTi
P3MfhG2t4Y4qukuJclrf/LNoa4wioh7GRS0VjFK2z6qAsc4dsezKZE197VHwSvRG7xOnI/nc41RB
sSJd9fvgSNuA1nxDKXbwz2v25hWNUHUIU9+EL2MUvjIro0pct7yLTFtLRf7Dpo3XhYscLkPbHnOa
OUrwlicvCrLxwDC90DrawZMHXrv1bNy1i4WkorpSZ/PKLtZyJi/DWttr2DGFpoHVE4W7WN6gpD9r
KG14ibJzyrMZVTdq9CD68ayIfhQi3i7RQUfASBFop7B/RZgiCEK23ZVDQR4m8LsXHUUooTbaqEMv
ce8f7KO1olN2z+ADXp30GGbhoAet3jcHfRPSHzEPBlS7ZFPYC3xDIM4E75c/8EjQ6T/hbAwM0PEo
yT0vYsIhsYTn6M5a9dtgH20UWALt3lk6VJp82k01PQJcPA7NjUuDOpvFt+ImXAury79j4lQfY1BS
1w4j1MF6rp4ID0Dir+t6L6WASfR/diQMln1f92JW9r0g2wHHMB2CaFs795d/+cQO0Yc//xJOqsjz
2efkI4Ens1wWrvaihpTpKH/1uDJcHmQinI+r4KqalJrn2/0+dD7qYp9jIH75wVPR8LN6++Xnpz62
qHJEvpDSWAYjvRlgrQJwy3IJQA6SLwCIK994IqrrozjVtMjjGbbc7/UiXcWxsZAxYJPVx8tvok7N
0bDTvryJoml5oXjMEYSvZGA3AZ+lpGms9HmwB9AP/x3LsnuXjuMhxf/V20XzfHPGP2ar7eRVvXS2
4ZP+YewQLwXSquywsLs1dtkDGgafNMXLv3NqFkYRzsEBJBEDq+cmBa4INVYVLLuGkP/lx08tx1Fc
QQMNF7Mu56YDccUIHlrxrKGxg2XhXG5+Xh5jaqZHKZDXKVFltIyR1i8NYCFH964tx2EWvgmL2ihv
8ZIwr7qKOJAvglO5rY5Uref1LrwzOWWuHctTZYmx2Izb11FpRoxSLjIK2dLMOt0NB1q1SFjtIACu
RPnJgUbBIS251mWW1nN4YkpxzuhsthuHnrtFlRtT2sdrMJGJT/KJYfyy+Fss8to85I0QOJzl1rnQ
by5/64nlqg1//uXBgpymWjU82HFuombnFMc0urv86Kkz8BOC/OXZIfqLTd0wOzpg+gz8uXsTolFB
93eb76U1nXeq7OGRa++qXAcr99js//GXGUUL2Sp8AXeLfi/f4vF1LJDzqff0n3cQGYkA8WP7evkt
J9fAeMNHveWUKW8pw7qtHyxgMNHaontVntw9t6XVNXkTaeKmqY32Pl4sRZ5ljNSujFVz1Omm0RE/
2GukiSALBltlHZzru/7R3V2bx6l1NwoFQUaenhcMGTm3rfKWNb8uz9rEshujz8sA7o9uESWbcKci
RyimNyG0jMsPH4mV/CfpUUe5gNiCnA4TjgoUlejapffFo3NUwX6gZ3NLUUC45hoxEY3/5ovuuL2N
WV2/p2pmh7Pmzn6y9tkjfqwbbB1Pg7LEB3rfR/9YXlluE2vgE9P1ZU+5XtPhh8XEJRl6V52/FPt+
VhURbo/gfWzEDYoeBI1xJWBPfP8xKs0pXdvzE4bD/rJunwL32jmmDivom5Pg85j/8iJpXWR1X6Tc
s+EMRLOfAI34D9ITs3cJAkwx+0XdhFyl5Z/x7LkGVkRvbAHWcAntbKCGoKtSbIrNT3BAdISvweMm
F88ockTIfPOX0u+V+46+4jbZcT8AxwlJ/KW+Sx/lK3ehqcDxeUf6MgOVkPqQFhio2dEwPSK3VM7y
PUKIO30TP5p34fzfJuEf7f9xfiXnf83q1/6JPHHsqqPIofQS2JaAaJgtkcs8K4ebbGds/JV+1mA3
Ul+kbelD4/Hu/VucZR+rK+XqqevH59f/8o5NGUlVj0zS/mnfzamvzp+eIj7zG1DBGSA3UK04uwGQ
o4e+eH2kjwM0q5tdDQQTi+xT5ufL8KYbJ2aWMMW99UNA/7ROgFbkDShfeEfOC0YeqljD/D5fDjwT
Ue0TsfVluEDKJbvODXaLto+6rd2epfj9nz16lGlEWYMhYUqk8YHp9JAT5W4fp9qV1F0aFsI3u1EZ
7m1ff3lkW6HokLuj5zl/f+/ZdO08S2u4b9cx2hPBRBnlGj5+W2ls8DUSZ4Xjp6xuL8/N1HOHP//y
48tYz2K7Nfs9WpmzXDh47hVV6akHj0JBB2ZHIpPkwek5jrZ2eaXsMrVORilDrlSRb7h8zNjdh+Cq
BARXsmsKrFMPH+31XHVwjBzil9kizRk5VHKRmb/mHjaVhIwhZKIhN445pLyRXUPj1fEyD2EUbKqy
mkmBtLS0R8uxUMIBsiuxlQ3wKbjCSutW2IYO3G8Lx2gJlqNz5YiaOBHHCDqv8hJByflBlXWukt/2
gL5x5Q0exLMGhZ1EfC6Vq4fD1GCjzKJOPDWtorDba7NI2glIcZUQRswfA+IJnDDMdj16xQZs1nE9
g4epoBM84LcvL/SJT/sJ7/uy0Ns619w05FW9aIcHslO95MLPf/boUQAoC5qruKlyZVIgQZbRKgrv
PGhJl58+dQB9Vtu//PIQy9q8yGXoDVB1BcC/fe0ibZLCrABsK+FvQ/YnDgU88Vnuqr0IiFt0nGWK
8meD3meZGtgbyqtE8k5JLCAuSVNO0Ld4J1yZ24m9/sla+/ILe10q9Khhr7siXSN/22Juc/nlp7bM
5/3oy6Pb3shCMefRyXLATyUndZnfG5viGKzD2drdwOPnBI4W6dG7Es+Hr/ZNOP/8DF9GVPvELqpg
GLG70bsHH6ijnm40aCyXX2kEKP1Phi2Pgkzm512sD5GxYa176i26qgukXnwd1Rso84JbrLEnfxdi
uGMSEEvtd2w8SEiR0KT3ImtRol9Tq9vAOXnBUUWSQS7LRQBKPNPLbSYaR7d+z9Xny792ajZGl5hc
9AuraKJu32npLOkf4uhnJJVzFVOeywNMrJ3PD/9luulZVlmhiN1egvbWlj+E5ppFy8QFQxrFm1DT
UtcT426PmBcSgy10YfCQUKylebPIl88HkF/r6p8dS9Iox+gl3Ei6lFqxUaN3Vf90yye7aq/sr6kQ
II0ijBfi4t76fIUMAJy6SxFut9fI554RwENwFs7gC9C3XQWVz579uE4Tnvo4o6xDkbQ+zyup3wNM
n/umNjfl8sp3n0qbPlP7Lx8+CyNTUrOEz4NgMEa9c2Opre3ZaeAIXV5ak0OMchALC+ZCD7Vh2tqF
+CiDFkzhzhX30qN15dNMjiH/mUAJwCE6hDCHMfqF8FzcEnhhePWP/fUxhhX7TUj6HPvLVFl+UNZB
Zrd7hC7nNG4gY4i0AiJhhnU59mS3cBfRG45W1V5HKitGhkouz9eMECdOzk956i+jp1rqlHkJYgGJ
Z194rdGeMvP+yi1n6iYnDtnCl6dXfuppbtMSYNbtql0oC3th85Xq5e5HsEDp+tpyG775N3MojqJB
jWV1mcSMM0SDGwEI9aClE6OsgIzv/OowE7cmcRQHWrt0WBLD60Caz+bwdec5I8RXF/XE1xBHoaAR
BS/NVdZb7J5bTX7LdIzoipfLO2YKIjEmnea68u8Nj9v3PDNfBUhGnnMrNQVIaec2yX7lXYZExIkT
alZhxIpXdxNAFhORRjKR6vPipSOB8XnwQ1DL8dGTH9L2trceDehopfSA8cQsB35iiN6+9dulIDjI
HcdbKk43jrfVzU0l70K32xSOcBRye9UZBrAAFE1UEp5+19XqXCgeIw4LjKDmuJrm4pWX/zwYvlsi
QxT8shRLzYhys26GJdIh5zXoTAC8WCYg6gfyQLBFKw4NB8S+rqR2I4X3/6QCg/D81xENy/OyDsGm
PYKvOx0ai4u9gwYFtfpI7GwVIUir1W/O1Qb/RDwXR8HKbUUs/zJqGaawRNdJ7a4V8ybSBHGU0wRe
I8aqJVD4QRBDWRV4IkGK2QEhW6ALN1f36L8K29vLq3TyQ42SEsNqA8fWGC1ZZstuLs+5dCN+cCe+
2qvDATgJLHX3mL1fHu77HYeu/58fSYh8qQuHZREjhaJ3vBtavUpwDZY0cbirY2ixEvUOpt28zUDL
QXh7kR3dG5QSIPsjsAsBzQB7ryyjVXg079xfZPTJleD7fYakjsW+dTWNdRnL+b0ErlNFhpbm2LzJ
H0Lpt2Zb1yLvEGH/vq2AaP85f1ZYKtxaqCgP36qGL2qtkFDfFNAN4KasM5x72rW/B7h/ZVtNfbDh
z7/s48wQizpXmVCpPxsAFUR01S30Cy8vh8+k67v3GYWJAGBTpAe8j37bLtoD1cD39KbefFSLaluc
u/v2GM+v9f6V73esao0ihB2m4EvLCikRH6XQ5KCrOyVCTrR7MPXHPlFXFk6Dcl7NfAvdnVI/ZmYw
zzR96yFllmj0NSIMhdxgn3XwhQMkqFr44VZ0K4MDj/IPN4SjFv9q8WqOT4a8lGw8m2KY6aWI/xAE
Vz+78lWkiWgHtP/P76LWUm1CExqADDqa1MhUasi7p+KiDt98W5oX2c9KRm8YVwEDPX0ZMUo3RMjV
OnTweboKJ+kOJLbyHsje1m2ChZLmqyQhuZN+FPnJCSDjoT4oYu9gaNgbNLNW31aCs2hif+3mJaZm
4TyrHzLxbAXhUsvuRX3gIP1UMNzLG/Gu7WBmO+mtI6HqGUorETkKrJlmuoCsoi2DyodZ5WVnJchR
9YJuHrw23l52oEybSz//GbTdIkAURGtuUvtZCM81s1twc0wQ8tdLZJziV0lo52l5iONdATtaRq+u
rg+aBwgTH8UwnVUK3GoD+GNmIr4MWCJ87LWzkVAjMZ2TD102jSzsVW/szkS3Vl0GonaqzCfPObEm
Z1IfLIsCgbxqq6JfFqLhGJnlxvT1eavDF3XkeZohzpVQPZaeatc8yyrCcNI1h+GpvTc6CHpXl7xs
KAWYxaE2jh5yzeqVaPV9/Ugdm+4ByM+0LiJa1ZhkBJLItbxZRekxaVCZRkXZTaNdY/6zepE6Rovb
SpBAwuhwV4lfI/+oRd3MaF4vh5DvT0sqq39uBPyG075O2NQ2yu9OIi5M1NhyxCjh8P2zEUZpaFHV
YlANZ0rR3xTZmx5sG+9HeK0oMJIj+u+8RR1jxuW4FKqwJARqNKBgJs7pC84Gdy80jXFb0ZbSelBy
E+lGeDgpoOIN+etajj11YI4h1FLohUqQMrp7cLcFN+Lh2iDAwLNoNqWo62nr126hzOmJDFdh4coV
f/KtR4G/UeRqMNmjWgrpt1s6++zO2yCRNvswcIRH9mkY0Z4Tdxc6gmwyakXXOM8TJ/XfgNIpNnRx
7nR7Ko2LFh6/njHxIkqk7Z3fof58edlMhWhzFKJzoapViksAhcqXxnkVs7PdiDMaPaQH2ixH7DQM
n7zq9+XhJoLF31j4elBR5aJCE8Vro0JmR01WIP+upYlTkzZKE6suS2LVLbo9dkBrHD6gQ9Yb7YQf
88Y5KGtkapf2KXhWHi6/zUSeM8YVS0GodO7QrxO9FFFqdVN6XBfA7Nko67oKBgmocFwe6rNj8E0O
MkYa64lX1qFMmDWUg8m5J+Ae3ovnOMNesi9XqfXeNAcT9+c4vhE5rTjrgCajtAAaGXkPDT0aCU56
k67ExlpqNVKk9U+jto8CdIAYVc6cw7eo9EVkSMswgLxbrC7/9AmSAk6+fwa/Vm9jxQSrujf0D62F
DYv4ahHJ86o357H7blac+A2C5ChY1N29HN3o6U8BP4rW6OZ+BDelR6kiyPaUJWdF8ekUECFkIwr3
bXjSxY0NpeTyT53IvcZo6LYVzNwqaeypAP2EmXIVOTwkb999vVGC2mPempCjDfcXeWfvCCHLfO8d
KtTxEG2Yq1e65BMH5hj8DCjSDI2G6l2aPiTmoRXxEJ97/aqVNkmwtZPtP5umUYrqaY7rthprcbCm
zxEqJ8O5/OSp7HcMeXaS3MsbgTcwhDc9/2HEmJpQTrHewmRrJLd4mhU2VEzjw7SfOhlFccdbJ369
i6FcYDhwiuvi5Eq0QQwEqKBauHb1ogo/7EKf92GB6bw9t8zwJoEZb6MYFSNUKu9c/8nXullFbnX5
NabW0SgnKlWjRVVfRKRYpGhir+jDXH7wBOFCHSOU7fC/5yddDDYlItfHYIei6qm9Q5a0P9U7cuEF
emuzeK2eBOCfyk2+MtF1u/wDJgL4GJpsupIvVEO2V4W/7aJZ2OnWqc6Xnz0xa2NQsl3C9XWzIcSZ
H3FyFq4lX9Ln6vlm+41hyX2J63xvcaHPJXkm45Pu5HdB8xZJN9DwlcAZ0MnvyO5Wzkayz2H6djto
MO0U87GL0cw6hemT5LwpWQeByp+jiVfzL6MX1zI0MlOYO93vsKlmcfQjbBCvLTCXCF7bci7G+VwL
1kWGDVqMVCuGQVYy90z48/q8wiDhd1LvvfxBd7iq2fVSQD66CI9t98tGqNvaufmtpNGIWUgp+eg+
jY9ifwy1fdn9KvNNqq4k4VUP7r3+LBTFIPT1kuH64ATJkyUhHOsEN43qLrUIgyTdWknlIao3hhHc
aqQuhb/rspX8kOuvXXPj+89dtYSMZfn3mvlW5odcXzj1s/hAQOGmk89NU1+ZHXVaCPeVvTVdsIls
0PLOc9B7s09ae+z9vQrsu1251Y2ODrh+9Ft9XirmQlGRaa1hUtnzgoK8855qcPwHke/yoSn3qjRr
sqWXnpnEDm+E5q6vuFw7ZzG+7+NDZm9F4RTEGyc6pNlNl+FAsg3Dg+4Ki0ZHpwfpXX8rU3r1lz6Q
T6u5CRDB6vPHQN2nys+Ym3HoH/r4vqmzRZYu1IGRWPx0zWWAgrtqzrXWOBm+9NJJ8ZurP7tc+wrE
T+pntfp5eXFPYMvhu/95CvpyKCpZ2pCg74olh9862oU37XOAIgn46iXiWhvt2mVgoomKStqfgxVd
6/deP7T5MRpUGSy8N96rX/2zvrCOwbld442x89+UVxdDnssvOJF7jSFqbq34UikppHYBHI2Mqm/H
XdhwUMFTUeUr3SsTORGB1NHh4zRKV5mlS1vfQv8IOXrVe4/Np8svMfmVRulwUvSamBp8pXqFe8Up
2UUo+qcba40g1t7coKt+464vjzUB91LHODMhsZ0+MRlrUCqJNsJzswblhbqxOy/m/eBBORtMoR8j
5HR0TAy9VYToPH9z4RAWl3/E1GyOMuZWUSqnN2oqZ+lrjp5G3yoz5+r9aZi17+LuaM3XjtJkKG8N
97YWa5yCHowNKNGa/8KS5440FBsMXPDQOg4W5tJ7rqIr6fLUUTJa/2pEwStpGbiRd4F17J0ri3yi
la+OaRsZRFLXcVvWBxRFizTZ82exiqoktVSFpLTpHpp+42f3Uj87Kv1BMF4F7UPqQWOKWxclRaqs
ooimXQzRzkCQu3jq0TsXclTAk7WKvPnl7zo1AaNdYotlk3oS4LqoxTbBWYnOlUrG1INHGyTrPcX3
odXuOwx8UjyabCTALv/mCcUC9VO6+ksZ18uUoMqLEmfVjTbT4CIUs/cB8wiMde+Ba82p86NfRHXh
57XK8VRtVx9tAFOPY9VIKVFC+V5YLxKyVp/pOcK5q+xg7MxVcRPvrtWYPkHV3+yIMaUjCPX4XxhL
ByQyK2mZNG+5tvYsvj/GiWn8nqpnz8KWLbhhPij9ZYvEPifUTPXBO9f9bYvHDlsVkXSv7GkedR9p
d2qRPHURFdbdWVrcpyjqFidLRmmxT1YebPs6DBZd2B/6PNqKMlrl5ilohbkqyutGfa/Ed7c49+oK
qqHh3GgKkoukGdekNSaWzJhgYulCJ0X2gKfN7lR3T8Hw2oIZVvN3szm6Wfp1KwWqwyoflstAXomx
TEeCkAqNTbd3QMqiK7Gu1+kcw6a5QnP5Wn1m6qVGoU3RdEWIhhtdL34k7llPpCs7d6KoMOaYdGaY
CpVgd3vlo9Oeq2SuYfGAyFqmrYyroP+JsD8mm8RV64hN0ZGM4EJU4nTQx881keLyRp5o16naKPq4
sauIrqa2UH0RS3SNvdoY3txI3YXDIJn5i2o0VqHogVZ5OtdyBdHQcGH4aNPkQnIuUxxMHOGtKjS2
I/oDl3/W1MyOQlcP0SyC9djtTcOfZwY852ep5/pC0uin2+D+8ijS8LjvFuXo8uc0dqBqyCpDqc4P
WMTd5DceClzZFq+cm+gKE2kCeI8c4J8ZnmPKXqrkjBIfwIDh5oXjJ04QwyjIe26vJinD8755m0/c
wNeYLAh95wdkkspLcTIwx1H427kNb6Jf/ik6k+hv2qO4SY/G1loID1fmcGJ9jjkpiRLpmZDwdtmy
PBgYLGCpgKfKYCsi4WEb7qIYYdzLg33mW9+94iiKIK9fpW7FK+r5T7tO55b+aLYqKkmHwMBGyHq1
kq3lU+qm1qa6t6aLiV/wy2zvNJo8fQYuQRRXWh4fnPZRRsjXgW7SHhO5nFtFtw7NF7XEqqS/EdBr
dFA2weW0jJ97+dQnZ3xvVdRTBl8ObkjBg9/86JJrUJuJGDUG9CuJnOqiU9E/KaOjq1hL07jGwZ34
QGPwvkZz0dJk8kZdeY17WBAQd8xrDeQJLpyqjL6IosWqWQxPH+I67qgo5OHJi6A9mdISfA1gIYTq
MJzA3OWz14Dv2JXwOzVno7gupyq2Wt6Q4CHxmpb/j7PzWG4b26LoF6EKOUwRCGaKClSYoBSRc8bX
v0WPXHqtVlWP3HbbIghc3HvCPnvFTmNEvyy0n7bF75L+OCi1aZT/7Ay113oitn+4RrsmnYQWJPpR
I7BvnN9cua436x+W9Z8S219vriESqBkluqFuNdBLLGzm+FNH+k05/9ON+rbHT9aciXrPlwFEO5jH
OfxNWfLTdX/fpoWmsWq5J2nA6BFlrIfy1c92g0M1z/6i7XqAevSrFf6PD+Xbdm0uE9VvMb1+XLXX
npiMdq++8wzagrVrNw1egngd21jU/LLCfhAQqt+HAmYDmwHFSK6Ksda+BwvnEdo6Dxhx/3b+/rBp
/7/KX2vERecTLi+CfZrsfYVV69e/b5c/1Jj/ZLN/LasRB78lU/nZIj3A0P58Pj78po7643P1D0v2
u2Q/aAvBrHC22I0aIJlkbm1dSl4tEyOjLHzUVIjXZ/IvzyxHkFUC7sPQuHSgluZNhY2g3ep4jao3
snwngLmzwGGML8v8ig91XqM3NiFEwXHQrOFFzYOVSROku+LN8M3UOiYBm6g7yCyC+KFQVzrit2aj
DUdYwmJ+KmUMrRbBE8V8Gy/FZkpQAuAuKdSXqZ0MSKYaQJi5wBx90UK4IXCrMQgXwmoTpDnijB6y
MIQcScn3QYmWUwb6J25kazdNFOB2UbhuM9mXW6Ry0iTXQKsx0A0zrwrim2Usd7HglYGxVhLQdsus
2I3eb0qLK6wxEVSgvuL2b2LNUYyApGIdZFwU6utS+e3hSD+88H/aO389eKlvpzwZefBPL2/3off5
uN9G9h0s2d9W7XXn+Kenfz1r/vqAUrREJbJiVu3TS2zf+r6/f/j6+PdV+0Ps931gQW0rq+6HCFXN
An3OOhnZUz1GXpS9QSFeFv/fP+WHrev77ILWBUo91gy8FFULtKxYlQKalYSGoH4F0P/7h/wU+v3p
kv91n2I0rSoG3PNuR7nWbu2FewUiz8b6/5e79UfE/k+P4tummEqBrqZXzWmpiU4Y5Cs93gzYA2Su
4EnJWtMrAJ04xhHeTxzD183xPyZWf4oDf307oRU1XRUFerhK54XWbZXovyywH2KW74MHdT82k8ic
/S4N7swJsKnW2hlmXr88luv59A/37M8B89eFoxmUJ6nnwnXJD1eoVozyFN3F9/Jy1OfVV275/7Fo
9330QDaWOQqnkPFG42UqKDdpxI9T8Fvx7M8x8U/f5FsMlAd1OxYxC6zC+lz2IzyS5WtREvY7BAts
RPDpI70GzLaFDLjBmW9FedR+TVcwTX71Yf/hoPlTov3rfgpzOaVCQDM/MAM6LKIbK+dpYlAO0drI
4tP1ZNXOvwohflod123vr48L+3LRhxZpggw+HKpNpkTwrx8EwXAWpuPyvMHoufC1qnGTePKqDhBC
MDhFckkD95cl9MMO+OeN/+saFL0cxzZmB+zcp7fT/e3Ns2k/3P3yUv8JM//psV4X7l8/vUmmKbcq
9sCqCHwtpBYiXSIF3lzxJFqfE+zstGsZ9MFiW9W8ioMoWwLc/E+CJtumul2i0bU6rGoZHFWki2pO
jPVthPG9SG7TaXi2oGKllr4LpOENpnva3iGDEJkJj8GV4P2d9OYv2e+fSdv//yrK9xAqYoYgCCpr
3CXKRREwKETqEJgA7MyPwRCwp1o3+E1Kk2QXrBALLVw3g4LsaF1Z2yoFZpi/JjIG0EPSrgysPCTw
7moA5qGkY0Izi35VDXd0JiroKvCWeBJWSmVbwZ01U1AV/GyETNZJjkQQ8B+f/rdNN8mVuVC0hlRb
utHku6R+loPWbXqAl3NyaKJPoTnkreQ0g98rm1i+/ffP/eHQkr5VEpJIw1ogIePJo0NPu0bjra7u
MqzTzf96tH+f+ZiB+HSsbtzS7Mad3MX+/HwnKH24O//7d7i+pP+/HtTvsx5Nk7RZppjTLrECSke3
nfBLw/2nTtr38Y4yXGIjGP9c+TVcT1z8cThxSRAoNOo2Fvf2kZzNm0E4/vt3+WEj+j7vUWOFnSB9
ocE1AtUuXqfpofxvTiLq92kPK+zjqlCuyY52mygPyfSg17/EPj9d9rf9s61SMemyBW8c6SQvvWsa
t00R/rYz/rBIv89NtHkzzprMkUflmypvslrW5lUu778/P4Ao3YQn4ea3gtBP3+T7PpnPTTVIPIBu
2CrJfZdtavnh35/tT/3F72MTTZw1Hf7LtDiI58UR6k5R24p4afAKWeB2N/1kKzF2XRAuTOnDghad
F+VWHvpDCRPo36/ip7fl+xtvhhIsbzJs0XwSykve3v2Xn6t8n5uIxViyQokvJ1eXQtlE+frff65s
/qDEVL6PTKijWuRZWaCo4f1r3D73cSDsU0/YSzjcpvb0HN7W3arWjioMQfgIYCLJB6crW1kfvLJd
heaNkrgy8rNoDeZ2iT0VTrfyWtZ+to/X5Xio061uugYjCpbfm04AGCD003hlxfag8oekXDYyDgnm
kxOAO0ugvDiG7gjRRyPtuuAjAjz9Zia7NnF71ZYfEtmO5JU173PrPsET5avWXM3AjMJDewS6Wz4n
H436UHrN6E2nUXqqKAqRMHS+/lUjbUO2h1GjtlGSUxKvVMwHc9Nuhdju2sbpj2O3z0yITXw7+NHo
52wZbflNoiHFRdogbcKbqb8pADb0Rwp/TbXNANMojb+UvS8sqzqR1/W9Av33HCriWp1wGZPK/XCZ
vwxlWBlfKAPlp84aV8I7rc1q3mf6rR4WvA7EY462zBupeTegnynlvsJWDYj611B7deJnyTa5GUPk
e04LbX5j3GL4U9c3GhwK/lkuew32uljA3tehneGwJ9yaheIX2mt1I597P6k9XojmPinXRHwks2bh
LDCqRbvioG9flGQFzgzxvFV7Mj9Zv+vbDxNbcxgbGEQjh0Eza6MYyW+5sPFI4wR6R5c5wz3mo0B7
J9yHW5Temzz05NHOM4x/P8fRci3jaeK1TOV9SKls0XzpK622IeI5bONW2odUYhHhyG8wAfdq6hjn
xHCKtbWXagjR3og9pHxYDCcczmP9ko5YVezn6Dy0EKbXQoPVpg3bsS7cePEaYT2e29mGOrIauqcl
9LLIv9LTnkM0/GDRIxfM93hb7KzH2jwlknO9gtovck99ml7gmDeCN95o3dHEypiRBKoGOlzk0TWK
jWS5hnpCJKpoIOdd7TGIcOquj+rsLUBXLbt8ixlGX7yZBC9dj7dWZMsS1l9zb8vDxpxWHXjVAl2O
KxwzFM5gsTKnKzf6tJ6sddheClZQum350rfIRtvmPcjdPrUxuLD2EIbK8iMtt7No99sYUbo7F5eU
tktH8HQJgsM0uWVxMNVTVW+WIAS3dW7p4Zlugvk8IPPUL8p9lLpY8A/mhZqP9ki1PXrSMaWr/Tl3
k3c4KkiKBMZ7FxD34PL4h7w8thScwnPTO1ELk+Uw12hP3ImVo91ahm11PhogfitcCVKIh6LckRK/
ktwQMPPg6a/ZU4o3rbEZgbgGa/mrxLXjJh8i24SOR8nr0Xqj7R02jgEF0LAD605fvGngdeIh7LX2
vs08lquMMdNHOW4CnjUsvqdF2dS1LfaH5nrBDh8QPQ3SR9Wul8kPLk28EmZufytt889sY8S+CNt3
U6cf10nM+cyjqINP3hat8zsINAq+MHdw7PTebaSHeN62qc/+FKzN6BPukFNGHxPWqC0mEZod0wGO
VzLQ8Yp3LXZG1FLRShCPavtSoNnvvUY7hLKPAQG+P2br17lTM9Vi0Xw81oODuwNraOxPFTxU5mj4
O5KNJ0mwavurBh8qrmDLMbyZdLMsm3awjcE1pdRpk/0kn7Fc1IRNmZ8VEwuzUzvuysQbkk16Dt8T
0zH7Q6tcyXi14Gt7Y1hxGVW/TWDxUN5is882AxXSnQnAncZ47cggjQrmcWxtXs+gbVM/0T+CaiY1
3A2IPRm7oUBcPzaYX7IRtE/ZFa445exADhSefsaoca0YOHYD9vSQXuiv2M+z0Yif+uxIu6Sxr//u
cfjoLzla3QXneo/rsk7iwcoOteQtnVPMF0NZM6aUvBm70KdyDCZMQT9os+kJxYOI0+aXarjN6Uo/
bux8rQr28A6RMBqdhjGFcpu+RqeSlZ2uLRr5kzN2XpFuVcPPE39uTkviDPpLBtetsBcZhFIgO/MD
+Ld+vDOa23zaxgJu6Z96SkbSZbY539TWw4CIX9mlt8IedsA9fi8OfzHVHeN6ShLCzk85yY1cvS7Z
vtJQBuybxtNuzfPwGH3M8q6e1s3H0ju85zinuWOquxQxKbXCMu8qW6tY40pjq1HK5BQOjk3viobi
jBoBDO9+Z9HqtNheRM2Lr0dD29iSgk9xWKzajIfJhWY9u6De+Bnquz5mv5AnW5Z3TZPaAxDXOj6q
dMNiQnlNPy+42qtD4OiZzhn8mk2+2sVu12truv+nfHZb0a1pEniJelfrxy5+j9PLkOy18C4I78Ju
HwfnIPd75qKMwJv7Y1k+VOlRNv08203LthzuOe69pV4NcIssz+m14yAcckiLIbSqjC2itfbq0rmL
dayB/9WciYxETwgwpuLLlJ8X6U0Onk3TH4LnOXiW+q+M/2dIvtiXXlwO2zm7SQMvN/aR8a4yjFBt
Sxlhc/hBTBKJvRtwbbJJ0Gd5eXgqGf6dYtzdeK0UQMwkslmZu5L5QKdiFQr1OuUANoLPFkHIhP8t
VPDMvF+CQypXh2jGAy5FbZUWm6W/FRWVKx39ZSp9C3/Fwc+wxSj8rsqcUh03qso58jYDD02serX0
MLF4MYqCTGd6G4V2Q1nL67jPHPhCu5VqcS1OnY/3xaYtkDtZ4KRNzZ9EGPeZvmn6z4DvznCrbcSn
TLF20jB2toGJRGZITt+z76oaWAvdbsR7Bd5oJyh2IOh7K77R1JMh3mQS+w2HgCHAhtRyJ4rVQ2WC
3G6FtdkxJjDfB9TvsoQzqNtrrIMxk1wBzp0gOVHCF6H0nlcfzZQSBmQ+rR3HXExXw/h+XjBS48QN
AbCFBN6FxkyZMNoSAtEmK1ZSfxpGZE1k/IzdrKv0PZNUR030bd1Q/wJNNTY8qiB3SuUlFpD0ZqVt
9IOdy6ArIQVqWu0ozT7lO1v5q1p8FeXoDr3sGyYrZlF2RfynuGRkstcOhKMEJnp/r7Tx2upfou5k
FbuEtoGaS04y3YWJ+Vrn8FEZHDQqgMomOM3GXFWAguXSjfuzqNaPsTG8zkAIDUs4TFUIxw+PSBgG
TskBEDT9OhEzJw6lZ7lQaECHl1AB1Djx9UGiMSIYhYJf0Q+JIl621A7DdJVSukbR0iw4v/HN+7pw
6inalvxDuYPiXke+3kAiDh/LvN4PiZemx6W9V4SXIjqPKS8vg5RNDpNv4tyUtrXYnFprM8nmqQ6A
A6oRz/FSsYCz5kGOHiO+8zA+6K3hzwEGJ2HravpTxEsqR4VnMc6rQyYNlMpdChC4VupH/PBA5UAV
fVHxl/YoC4ylXf9AejD+lEykdWqaTsXQZGhRgArLh1h5KRp8+vEeEXEWEr7w0bHL+iwJJ2N66auP
TttG3bqH0Np15yp8r0DyBMldacA9lzZL8yJIn5Nh7KLrBjgcKp2fNBSrObgY0U4yDk1Cw1q5CPLo
zMpoq82HFWzN5VYmY6Wyogr7ythmw1lgYKFKnRL+j5gMdjaP7wsa6GDEcX1C+alLAGG3SbpVquc5
uVFlEglG0YP8re/ZI2pwjNPXBKYxuQzSzdBN9gjaPcaNLgunTaUQGUZsXdbB0BI3TzCmm9uHAbKj
wp4XDB9ZeGwYQGUoaBgok4GkQ7MrljhISjTSaKmX19JyEhROm951perViMGyawjIE5inGLzeZUpu
c5zJs73Uof3eRTCAr0GL4vfsXwEqeuFS0XGWXqHD5OG+WC6LfqNOD6nwXDKFLLyVMbSWXdY86tJz
rdPAUg6NJK2a+nnE5U3H7mquAy/AhF3+FJvI7nv1sw2jdR6Fm5q7JneCPWrE6UTLeiLsmu41HAS3
bFS7zbD8Eq21yV3RopwbamxEbdznaImWuvDqpT5ZJpU7quhAQKJNp6R+qW2s/GQpvS2yBMMYzCJQ
kshqfWHUHOixq5htMr2yG4mRF+O2nm+r3OAFeSkjBCLwiqVhdd3Z54w3eGyOJYbWEFfWJTKSOPpK
g13UM5b9MouACHfafMkUro2wtg1B3VefeXIep8NEjpK0Tjcp0Jn2dcJ+PnI/Eihe83Yk9pGBBJdh
5RrsXHPwkahkjZpkV+pblVLBw9u6LLcdVA1LZQJ6PMjB46SeYlw2yk0yMhCUn9ResmdJxoPulIEW
0uetJJTHWekPuTCtSwqr8hi5M4PMRhK5UrkgupxpiXe1vVTyairb24pgqm87qqcUY5b0rZvq9dR7
htQTEoPwCOp9Po62rL5bCFoCqfJabbIb4zlC3RjHsWt2EEIUwZOD13n6EgsEYPK7LG0scJemesCE
86iQs6iYKtEV3nYt0s9qcpqqdEzVH61kNXadI0mTk2Q7rLIYc4ZFLzDxoj/WSrQaatFdgg+dIkBG
mFqqvFHVRa+3RXnpjWi9kIuI1FeatjyN11nvDgBhcKyCyB9IIYZO8CrZcuJK9nK9uzONCLqOyoso
OzXZ7NKNazmrV3rWeSJR46HtmJdUJM+k3pB0tOWIFRZwy/KdFXG2z/FDNGAYZG3T/qDNvDTjRLx8
6KYHazxa+bpr8V1OwpusDflWFzwPATeQ5yfKilQvVYZ9vASM5yP+boU9aXRIFd7YCFPhhLXpTXSy
EJeScCqrVJjdWlWfes7RnDKHoOqEnDPsxeQ6a+62mXEjzLJLByVob9Q63ehG96QCHAeVQgEvZSCv
dSy4kNcGe/4+Vz7BUTV3WJEZTjSepgE/eY7DnhzZKOB218NNW+Y7g3sAINQTEkZl9MkRGSpcptsp
j/ysCfl4aTuoxlqtl+1ChFtqN1Ej3aha4Qs1OPCu36aFSrpDntvsBqIQJqlQGMPbjCa3zs3NpONM
nBMc0U9QG9IcGd72sBXYbZOrlFERKSKIrhKss1hyOqG96U0in1o/xEbBYHwEMpz71EuOOZhOS7Ut
LEyyTaRFBCOJhIC0zrCZLLaqVHhTJ2zHOLhMY/RkjKPbDpmjpj3on8zWONGl0rD7Ut6EzAqoM7sR
gl2sFLIwc1pM3dJqOJVKhQK34+qg5/bsH2NgK8qE0Zx4sYT6aSQ4gIVGPWaxu5zN6KlVCFPj3Jak
0cN8ZG1cp/r7S1Q2tDd2VSrYUY0NhfCY8SfK0LFwn2V2qDrzg+7SlfE2y4ZnxdpO8yaTHgVB8TRh
a01eLWfuDP2SFdcG6dbqDWeM3hPKGV0OZ7O33Dyz1iWOEcbJUEgLFzxvVdOTU4X0s3AsiLJLKK4H
8uk8RHxl6aspxjJ8rI8zW40ytuteG9xIxptKk9eLUthhhKsQ0FDQQDVrRcs/zZCgeDH86zagiVTB
ypQOb5BOj32vP4Ytxuo4XAd3Wi05RtYdcjW6AcTomvpTUftmdd0K6zWOen7fUjFqZ+M+x+uQ+fqD
Ep54WqCZ2UC4G21DHq+ARSV/kqpjw+ioKL6U2KkIyVSSFF8bXB9GTA99wlOQ+aZSjlcDVVhBzDAW
GPm6DTPtw7hvZOI62VwPAXvGnHoFT61aHoqS2KxdoOzeZabsheV7Vyx3xGJ3IuaeLYjUCUmrLnAb
V9D0EHUboi0OAGKnTWD12GBMjjZucgPNh7EfgoEt0HJk+bm2Uq+3BscywNAztxsFk21OX0aEEpLq
lTCE762s7AdqaRHMRQuSVicL25pBm6W5Et3iVStE0Fb1+4ToIBatUzAujmQdknwvBdpOLMmeu8+a
7CsQOnfQM2fpSGgmlSM/diVDYQLzWcUCrBCdLh321dURg0KjFZwbaqppV64zJXODVHHLenTw81rH
nWz3mnYyoktkzbYmCYd2UZ2qOtZoepWVURxD7Jop3FrEovFFU89L9ky3c5xvy0q3Iy2T90mVuomk
bcdRvZsHUK8kvWmZ3eDgzQxXZ6fX6H6RXpog/RP8d2l4UFJ5o+vDk4abgtzTtxTG0J5YkVJFnFbd
1ImFGChG83vdNHhl+2qVqMJK04bzgN6aT6ZcyuhaTnxrBIcyIoNLPKmb9/LYOKKUOVotblUQHXZJ
Si4KBcz6s6buB9309IpDYprtZjFcaSTRT3GnmHT2/vGkNeW+pSprUJ9ZTmIybwbyHcUS0OHVjthp
54xSgpURPRZtBQmv3ItyQO1F2ppKfRRVHRvmRSBKMo4Nt2gMPy3SLilNnZ5DpYrOoYmJ67KZqJAo
RG5RkR3agJoidQgh3Rq0OMWix0mEpCGg01C8jNVDwUkwz+QJsual5VsCiXKsdqK0z9gPl+yK6yRB
R/Vm7Cb6jSoKyDy6raJHBaeVpDMdEUYXcmo7N16V8tgNVGb111ZqPJMoUMiIWLQF4SxeM8K+nTZl
K7i9qWz0vrANRbWN9msi8yIwRceLw9IIlXQp/b7aZxgbVMKzLKO9vGL70sHRAB8T4UkURGEv+ex/
jpIz4yfEq0X9tCLZMYV9ljEihVi8kpm3rRbHUrGPwTWn10pfLKlRn9UgZg8mYx3eUwxve8Ypp/4Q
BZUf6uTPBPS9lK5oJDpynH1NFLpU4xLnHNztrVR1zqh2d9TLs+ZU61Tuw0/ToPosYv9QyNtYK9bR
8ClLVGCi3DOyL2HxE4sxlirfKGW9jURjjZ3NSTf2/UhMA36Vl/46JmpylBWbrsidnmxFHpnoHZfD
MnmF9VJIVCtE6tmVjkkT9cQ4fOiBc2rFS5VEa50JnCEJmDKdXW18LNnmrCl+FPKnIKnYdW8GU13n
SUKrISYO+2hwlRnYh4cnQfdkqq0CvHDCNTl5bAGJox/RXjTxIMck2Swyqy69JNJttR2Oy/IVB5XT
qpYbwPKZKtWV2KLLZDVQ3LOicC+OHMTFyO4tMDQJclOttoVEUWoYvZptLs6zTUSAllmLnbcUIHT6
eMPk5pJC+KLxK25xtbjPmXwtB1DO7WO/gImcXvIOh9vgVMU4GRQnUMNuGd9ZJmo7FBoi1c26S/bm
IDL9QkAvArAQh02npsgWyLlJ560udQaJNRNglaiK4iYFYpmoH8ESrC3TN7uGojZXaCAynah9WgmB
XQzyksJA3VE80HatHmzraN52lCtjU151arZLYJEbjPLmqbaqpp4KOUs5ar2ynBzBkNYatD+FzG9i
YF01G3uEMzkh3mMVrqdcXff6g9bmbrOEbiewEVSdO43qUazpnaivwsKmIwCvLjOfUHjVitdm0rgf
0fAW1N1apbYjRX6Q2+xOD99Niq+DFa9KJBfCdXwIhZYZFq4G9ToyvxrjpWufkuiav2TPhRJ7RYmP
hKbZEZ/TtcZtnieu2I4brRu3aWseckJ9EXMwagm7Gje/tBhJoZJDJSL3CSa/s4xDht2FLGyE3tyW
geLW9MKQyrjGhI8t+esgQ+KWKYXn4XBYCowbwsjvuu5ZnCcK1+lDJFqeYpFkqJXuaV3z0hkKh3Nf
uRIVizyZLsUQkeRdc0FjiNe5upBaYhCVy0zciYCIZKhryf2whPu2GkJ/zF/QVfqj3K5mDbRj6oVC
GtmSEK0ycrFKYh5a35YzQ7eVvE3KncXR1UnnYtiXxfMwPavt69hgnhE+SQtegJRddEaqglxeCVbx
nEjcFsnWqNxS3kj0wosCD2l9QUMvPU6a5FTmayU+xzRwGzVz0y5jpK+mhvouzJuYpoPM0zPHXQD5
HNmWum7lmJRFdYyh+uyz0St5ubAC7NVbK90NVPsW5pTvU/UyUBOXrCd1sADOYm8QFa9lODmmLlGT
jNZzRs9KnKRHOMzeUDd3sSjeTxhLybFwo7U3EtFnocde3DGCMB0FadxrZecX+jlY9lJuroJU/ojG
fTYcclpfdd0fLNFsnVEudVfVmpsQUCwd0Qdj0Qgal688jwy7lS7VFHykRc+LN8jO0MxuwLFgUYBg
FnzKy2NFKdtK5S1xGrehXrUkRkYKai67y4Z0HerdsYyoTBNvurBLqZ2zRQf3kZAxuXijs+NGSusJ
HVIIraHv0NARazNeKDoYWkPdWx1XYVOuZfm80Dq0qpVJnD5YYm2PfYogaHrQwnSfDMWryRj8lPar
yJI3M79efw+Rc6UEy6bm1y5C7M+vokCGzzbSw+a09WZX8Uy6uNCcoe8cPSgvC0rjzAjfokTbCAMR
IFtaL6YrK2RGhUo/TkX0O+LXqTLcALMBRcaToaL6r1P7pgiCwYibhri47LAbQ36cz6tJae5w+Vr3
CrVEWokkLSu5mm+ndktDfYNLwLUbaZkz3ZhpH0Q9MrgGg6X8BQmaPn3F5lM4vxW0QttWWnVahVYZ
vSbZlxq+ltK5xjHbGryZe9mMB4tmkNoFrsL0jimsDP56tXwqNNmsZcaW2lhp7FcCl57mgV3w33PT
U/MB3nvINcNRpMUtiDzhNtCqy4t93n0M2Wvc12sF1GDHMBVdX5Ma20CyHBtnJTsW0WvIUQErxI70
90abCcJ72k35nRQGrjASpU5BfD8Y9OOqQljnS3SMjE1fbahel3Rtxm7TMnMUjqdGIGgVzUchxso1
3CzVOpENvxcoPISdW9SGp9N/lJL3Eac8a7qbWKoTfgCp+jirZzXrT6Y8rJlfcbMcB4KYF1yhuREn
F5mTzL5GnUbSe1KayLZQqfZCS1cKlVW/bEQiASHbDuNuGMWVODVboJY+W6PQX/nJw5fO3le21XqR
7kOSFo6vRIP8Osf9PTmESlYev5sp8KNEfVeGa76oFky/idZuWYp1MZhsnyLkpeWMwarkWE3iTXAW
2bH3ZZee4XXuxzbdm/qyjmLW8TCsu3EnNOSmWnzIdWUj9QB12COTiSx+qf1e1fwFz1WIv6ryIdC+
Uh7SmVDurZXeGDcKaUBIyj5N9x1iiLEn1zwho9D1s9Yfa+IAOZxOAh0agc5furwn7aM1P2bBJyc6
6rqjOqz7iPnik0YHzwo2erovMHJFpNlIJE/SDaIBqaF/V9+Ywo2JpswSN0K3ncZz2hzC6qhmByk6
xNJBnN95TK7Y3LV97JZWuJrj5DYqX4pw3i9ignsEEwHWjPK+EuE+vuvzU61kNtrDm1KjUlLnXka3
kqofFUD9tm4MZrnuYnNTRVuxputLprsaTfg00Z3eYIxBl7JOb6tJsK9dgoWhLzyqCZrvR0o5vbJl
3QYWhITwVk1uK4rWVv1QGfq57+XbUMpPoboWx3XFX+kGhbuou0H+hes+CeS+F9/TuXxri6dEOC90
ZSwj3U+Y6Oax6kdsJxaDX0J1yMzrUwW5rBwF7PqRTfQPafpRgfpcQiqauzElr2uajWQIvMFIBOp8
2EYSQpbF2C7h+Xo66rlEG7tgoiixXvuyP01qQ5zcvkzNu1U/VYa2gie5Ci06Z/VFN+8Kq6Cd99ZG
+XkJrXV7DbCywq2WbtfmEeRecyuRRKnqZ8lOCDy52xoiMXFubVvxaFrHIWG0bSQmETFwjir8RJR7
segco9BWY1Cvw+TRAtgRJmu1ejVaNFqasl3Il8VYRliFUQlGKmgB04c4WZfUm8W7+pppIitZZQFC
HBogocMeZ1BdIq8Uso1Ur+tyl4uzC8dgHimpEwI7TV1RotoVfIEpudGCTzlRX9LstiWvk08izl8X
4pJBXqnim4KwQSSDZ0RPl5e9XAU0TTirHzmGk4fFQunDGRMmt9po/4+z81puXF2v7au41j22kYPL
2xckCEZRokjFG5SklpBzxtOfAe117F50s+laFzt0qVskgB9/+L45xyyrj8Jo5nm8kq1VPLxJhi18
+aqTCLd1tKoPYDJlk/33fPySkLiQVVrN9VvWDoG6YYxCYR7mDrFT/CX51uQOEy6OTIkxOOKJZeV6
GJYmA7eaozP1jBsUpsxrMQDsDnOJHdLu+Bpd6qgLoVtFmrJU05CpGrzGrFEX+nuhyDOvnrvHlhJL
bj0mcAZy4ugX7KfGfFdl/F+RxSiUdngOxWxLE5QdLLvNiCRLnfLdkxA5Yzx12ylhVq/Vmxtt5XiD
nFmLdtTVGpp7srsdHklh35vKoUERBU8hM2w/2DbdQwx/PlrEWLTCeS7dC+JdX7GNgyJ98LJNk3PG
oFI6lyJsCpDIgqdWWBvRO0s3H13YFQFOmz7/4U28L+omKJvmrk/A7IMJL1Z85kAQ6Ye6O2icttuF
1KyajOuVH3pOAuzLRXYClsPkGmWrOt+xsXDRSERzVMjBbf+atcvxwcwXqnGKtXnAiferAoV5jQQh
/VpEp5yjdFXfq8qmQ+w2bNpTtKWBgnQi3upH/97ciu8c3PW9dcUTd+mzzgT5ITspdil8lllxENgK
6RXp7wU5omJNEsifJOFiEIiZNvCLu02wNzftHWqZ9j1/Gu4YV2/tgQ18Ic6kH7/X8V28Z9P1/fRx
aW8EMr1cKj7zcD2SRZpsqqVv02Sb+VsTguIVj9q3E+J/64GVc4iulxRKX9PK2GYC8WAq5xHmTkmn
A03STu01K6mhThjLTmJ9mm5/LAZKkJRNfJQuEQUktKy8ROo1Zff0nH71dc4UpeCntDicrntYZova
eb6lNzOf/kNTxN6Ls8M1k9algXImIW+jTjejjOcpJntfXVbGNU/IxUd3phk1R51dY5KAxrsRkUuU
a2ry2wnlwoi0J8RCfCXF48K9OsewBkppRq4MBKQl+MYA6auY+8ANZ0V+LSXi2471i8dxTmMNRK8W
2kDotoZ72yN1ajJpKQBBIAlxZsqwflrUhhLLR08GDYVSCt6cfYtFh1KwRxOSaffWBCOWg1vVE46F
S9G0zCmu5Ts1uaIU/vY7/epLTkron94VTkej6HuIdEO+oVTDOaUvJrtY8AmZhf3MPH0DOdNv7lrt
2KGXgUXM0Y+G9hDMzBzdXUijU72XrIUo1fbv3+CL3+psJuLJZJScLDx632TvzWTMRgnvsHsnHnmc
3wnzJ29eL/2Nde0jfy39VsyzOaogjryqRLxodGbZBDjwsPGD97YxQyS6jncTmZU3djnZkarn+otD
lnUwb1EFOZFzLdrz0vg3z6auLiszoxz5Fo+tjQJrOWIC8GZ3RBTMMyefX5m4vs2Uv3rqkzPop6du
dJGkCpbeb7dI7mb5+lWe39JAmvnOZzv7eFLhmbCS2Zs9pa93y/5hXLnL02X86nPPZiijVKOiC8ph
q9IWTOJkRYjKFbX5xTFzNikRYy+nY+NP8Eva3bNugt2/EKa4r9HVhnvZptU0a7bGOnpqX5Ir7N6L
D+xswvItDsheO2BhXKD4tSvm22T+oc/y2b6er66NzgumKuV/MWADWTC0wQB1ouIoVMIlKyrClNQu
e8RGWcthSs3WWiTsiiFcNZ75oaGWVY1oG7s7mmW5sSjllUHBtPqhcyoOCPqT6WNUkr6LWY1EtBBJ
1+89i52U2ALxex3ZTVlpd+eV8qIoAjh5GecW6cqe4NdOWeUcNGvIIR3uDkVHnr7o9Ew7BVn74EUv
ciO/B7lWfjejrkwn07D+xbA7R8MOkZboccGwa228/vN2xQltG9rVMjhARdjIt+4tgHU7vCmqebYV
HGuXXRkfF0yOyjnrVUnVJpXUAFYqhiRojDfVTbApAI30K9SE9me7SpbqzOT91p9qUmmH7QSZ4NCy
jJdoq//ee2ecTW6tDooHFny/Hcx2rhi1P69H+km/v73Gpdt7Nmlp+PkkRePN04yBEsg9kmpRPTVI
CIqQqoNKzTi8G8MX2q0pAdzpu++/06Nk+aAKN4lfGloq/ZNLtVOt3k19b4abuLAQt9BI06kuCzoB
UcGixeonUZTT7wTjQwEIprd2xuBNswcNc33Z0BGr31VkMT4NqTh7rgNUSjtLfA/CQ2ByHrwTxkPT
sqb4t4HxRNIt8pTPIuluLXerqPuClr8s6TMtwPfpvrpUcaWwudeNYpMb5iwKaLzEK2nwf0TxG/Fi
oOGXiUI7bLjCPf22YP5qpE63+KeJWcdRX4cNCNECLQnVDYStsR0m4iKoPtVBWAz+svMf0jFZ5hyu
VKG3Lc+/siW6MDl/Y01/+mz6yJnQYQnb9sWN5646efH78XEBVaQYZzOznHmqLyQEDWoz5Hqsa/2M
B2u/lDi6f/z+M5RLX/5sHlYH16i6Ehuv5z6JCCPQnmcp6c/yOEsr3bGaflU1paOadPCGzmnz0EFu
CMZs7UdrK1+J9VKLh4UooweD4BtnxW2oqU9Kl99bIjXVWD+YKXtp4dMkq1aqkrluCM8WxUvOqzuD
VodbXwWMT6/lL0bBOf6Wtk+XjpGEhRwwzXNBhpm7dtfG4sNkCQs31vravHBp+TqH4bZVlUWlzyc9
ThHA75TuD7798eLNI4dbaf/+4Vy6nLM9ZknQW5QkDCwUAcb4A6P1Si/7K4fWS4dL/WyvGFRdUxbS
9MosirccmEtBvE2wTFedozrqLjy4i3D59y7kbBplSwxcJ+ejOt7OnDJ4rWQzqbviP7v0npxTH0Uy
FxOxIbWJ8uFcZScxpUOls7f/C7Pl0rM4m2AqQU6ruMd/Hs3Y+72+S2wv+1k9+3iZUoWvmUsv+FkV
/WyjF+leJbQVl5JBIDKXEIh45fs5/8HbCs7lqWTFi5zrNv6Lw+BsktG7KnO76eY9PmoM5Vt4NPcf
T7zh4HyuGYwvbFrOKY5JY1qW6ibcvKF0YjDEBtqz4qHLHgyxdArz2vnn0kjQJljBT1OxGgoQW2Ol
38JAmUCDHABAbc/pa19Zsy8AKZVzWmLYeroYmAzl3G7mz690y29Ibl0X9jg/0uO2/ZtrqKtLc4x2
9vonZWBYYsYWmYQ8m8biPLazZT/7QAdpy3bkXEMDXzjSa2cTgax5pdDJMk0TpVlZwbhqitt+ciah
6/hb77929v5Hsjj4ppT2W9TaejGpQmayfgU2cGFsnbMSGzH0FQEt0LYrcidSnyPtMKiVbSTeSkSF
4PbutT3Gpft0NgWEsdrpfQQ5RMPkHMcP1FwxgPjzhNfzqVi7Sg9i/Anr0VXOy/QO/mI9085mAzpS
bTNUEu/mMBfnAWfalkP82/FqBPSFw7t2/vKrWeaZ9Pu3j+waKbZT2P3oevpE5LdNpzHwWg8C9qEU
aVB0FR1yYS7VzvYcuuu5pTSd/YJoFQ3h3NUfpaJZ/H6sXdjQnBMRZUt0M9QSALD0Lb3GQbmyGF+a
KM+hh/kQanS6eBiI1B1hNjrpyYd3p65LCGTavF+mC/fK+3JhpKlnbz50rEIGnco1yC+6WaD3uRtp
Owo4w35/ky48gXPauaxHpkePc7pJzyOdWWWYLEtXjqiXnsDZ265oQ6F4FZiwMJYCRNCqnaE//v0X
l6eh/4tXQp0+9KcZ3tPwLTbmn/CbdJfbxbZa5ba7VBfVMnuARrzunHEjHXCdgK5Obq+VJS8tzerZ
62/qZGpDNOtBEb++KytlFTvZ/J4i6Lxi8kcoMEf4sXXvr32gOf3iX13q2duv1p1mRVbXb8UK+5Y0
2CFy197bhR4Kt+AzNshPFrHwUT+vY047abNAn64rSBOw8XrHMc72ffRqYWTSKqztIUTvoOK4pztp
9dLTtPc7YTPKJa3JG1WAlF0mdwj2F9EQo+DA3CEZC5PcUWk6L6rkenRTwG2K/H0f1c1cSTNS2FBE
RPIcNty2QeQft9Y6aLtZxhdq/J2voCnQERyOCC+Nt7EBXy7eCUg7hoiEAfrOHgpGH3DPgI+9FfxV
PdE3W/TT1S72hrXopusGhcMoYEh4sNAtJtaPLCP2TdylFGeU8Ml1T0NbzZqR04e+d9UAKt3770fb
hZH8fWj6abD5oScGEYe7be6eahxGwpWlRL40jJWzwWToKVKbxoNGVX4oyDrj8jDK6LWN5L5JqNXG
xUatArsdPGy3xsxTaUkOyLAqLzjRJ8IEzEaa+2scjPi10umUqIlTZ/W2FP2lOQSLWElv1eQjwpZW
dbWTGvpiSlJItVVV7SLzVZwEfv0PgsjaBIkzBq9Sx0tb7SRxhyPFyHZF8kXw1DxX9qT2Fdh1acDI
aIEsjK9F5a4bVBm18VGLYACFaBXzmPsmW1WWh7Qowa/9JenWvNaFmYkTwC0JyTNEW43fZO+1Z/+v
kDHR9ajFgkmb0+1rvV/HGnrcuyzR1qrvqKO58ou9n63TXn1pI2UVKiRRNAmWZDJ29yZxFJKElFnK
qlOqtjbgQ6fFCOSmL4ayGPOt3D4ZmmxnqMKMfGsN7qwZDCcgeKLZ9YW/FiZdKXa4aFgr6cZSY2QQ
YCXi0QmFU2YJd0lDwDc9YZ+cw07CQQ7ioEcvpCu2ushJYHcdD2+P1KH477xFY772OtrOEov5ZLUo
eic2BzslznBQwlVcCYgoi2OEtcQdtFWS09jNlXlOhliD10gp39roRo5u6ONgg3VD4BTvSiIterx/
qvll+R8qdPB8EuRy3k5xPltovmMkKq6I3adY1kZum5rxmStEpZj9QgzVWdqKa2yctpsqi9hIFxKV
oxaPetqwuusJmg+EQB7Y1rZ3usy9D0cZIikBcTHZsdg+2kp4tIpxrvbZyhJvC0geXmj37OF64egP
sS2OkhPXD556X9P6LQdUsOpXmg/rUUTyqrfzDIazEqZO0uAtRL7Zo6EeI20RVvqpMZDTCDwY8UVw
g42LbWby5ZYadtD4K8xuKunglj86cViKFUQOQ7yyb9Quzq9nmx8YbZLEGR64IyZiSfgYxw83//QB
Vvq+sOxaBeE+gV1mMsupmRkIcDloLgZrCjmSNimxXYm4qX13Lkc8R8gGqStRDIZLIDMcrINQ5Mic
qA+Mr5JyVxo4r+VsOSbk0eNMNKt9XW7CTnU6MJJJScGvRcciYw8z5rpHbJ66HQuiuNhYRPkKPtNG
8GCsWtCVdfIWa45nqTEfmmauVgwCqoZGj5dAQw0ROHHSOsQ/uZZs+z6yj+YF1uxKFd1FPjxoqDPa
5C2T3110qB4CrZZRdy/1R5WzuV/cdR0k/w5lv2CSMoMaPtOcqEpvx1zbeQEp2qgJye4Gl2nN29SY
tTnCEUK5SkmY67jhhg6SQxXu0+E5q0wyXtx1TA6PGlRMYprjd/qtj8RWJLGni5TjgLHOfJYk2gw9
TKVMcXTk2iJq0jh4zBBbZyXhZE5YYIbOVw0uQQDQtmG9WiP2Bur1XW7all7C1ih3WZQT49kpNyZ6
xQYZvTrctsn7kHr4SFZJ8dFnu6F89EVzXsiKk5n7poHl5C0QjOKRkZ5EgemVi68GgYqs/qgGgh0l
XLgYfAl1u8zy4ET6JCGu1X3YoN0QHhStuh9aAgBDw1Y7E881dergLhT3XYVqRxhXLbiELmjXodCD
icnmZYTOxVon2Z1VFovW9Dc99DB1r/a4fvCZmpKwnIwb+iDMpPIUJAr/ky4jn5UzRAu5VOrGzoCd
Sm7laPprLh5zHEINvRswO6K4iptk4Ru4ZXV1PuolxWtmrQz5tP5Vt66TVBGcEF5hhm2vFveWRqOQ
gBsPHZeYZE6rBThTXzUpsvXyywUxKWTWPpZ/FDmsmBzVE/Gwfj/LfGsWxszIRrMeKexie5tLxWGS
zrXVSx0n+1L8NIb7iFdDwNomCDdWWN/kEoaofpGoz7rY2UX7Vpm3abMSc32fpO26lfNFJvZABUBX
ByvmY6sH0iLi6zZWRsEziDTavh9ihxq6+2rLYtvAgEijdz29wVOEbFqZi9FdnX0IxU2XA6ZlWhmz
hUbTVXTjk8j8FvlPGM4XskAuOj6uxD9Z3ptYbXSPHYzELztJHgKqNluVXeXgPVvo0ZeBgkgHcmRm
j2211VDw5Kb+MkbIEAPC15NX3y8dPn3VlKdEn6Y9g9GL6DBS1rmwIZwLPs1gm+yiovCrru4Jy1l0
YTurc0cTD2nOeiLjpPhsFWqW2GoLXqkuxdNYW3MRYoYMV7bhZuinKF6a6aeRrsoWTyx68zF+lwUC
P1kSFFB6Y0LWVYBUKaam327lamdYKQwBbJ06niq3OY0iIXRoVHGehJg94g5lkGYdW2NbIaXGeJUH
+OtWSt47eqnfNGitjepZiCOa/ojtUkSaKXieHhSDHuxGz/sMVTxpzWPY52zwnqQaaaqWr5KKy/mE
Uw8sq77Lpwa4/CPpDz2YEDWgsoV7rUtWrXTsvW3kJWj8N1bCkTdIVzWqEKOX1vlwbNU3sXge8D+M
/rulq5AaKOUn+kqF5c4RYyZk2cJrkOcady4Rk8hnk0OJAkkB6GKi/xKHdBtIcAFkXBpt/YCcE8my
kS2yyP+MJWVdVsfEe1bhB9Yudj5mOal+GtIELpC3jLPxQ1M9uvzGpylZM0Gr2XG5s65yUY5ngi3L
COzV15CTWhojUk787eCVHwk+vCFJADNgZaS58+51DYQPZQBWh0Qh7uHV423NNO5pjQEhLeO7stXX
mnUI1a2rSB8U1O2girZ66igB3Zj3UtzLxZMovRiNf++HCS7hdJfpHxnyzdgqlqX3UvANlOLRigBC
uumNVXtYIynvtw9NftLg6QypsehGfeFF04DNt72E+Fi+act3ud2YyHxHGScvUEUxjBC67zPUyn3z
EGTvuo7Vt4735XgqhZc0G206YzN6kvbYohS7AYUw6yVSSuthHltYXa0TC+dKRB2qD8zNur4Z4IrM
ar1lkZOckCDJQA6Wrvip+khwwpD2AxbuAd2Gbp2KqHzHruJ0GJh0JoYkN7lHIwV9VJDJ+GUNiSPH
5ixBda2jriO3Yi6pbJ/hRhGn6abPmfYq9/1NAG5I8fxTHFCjqVrKQy2SQ3fn5QcXg7uuEdZXK+sK
LV52I0vaDXIoluzpt6W8sfVzKWmLPkTYEL2MJhsVV3o3qmrVleitw2Lj4hnTWqyDUYQR9mnIBEfq
wAhoiCJSWhFBC6PIx6ogbD2N7C3/48op5Vtr8auT4llBJav9Jsr9llI+Q9aXRyeITqXiHgc1XFZo
+QIp4ZYJTmzcFvm4q4oPI3rzmAXkWCd6GsRBe/LR4JWmZBulYHvYCOLUIvsafe9hxCfUjXsWNxSN
L0IDxUkL5j3cKyFZWmK6wBiak8em6HQALaDdKOQTUF8lD9vE0RQYR6vd1k25NnxqAbBILOtNdEHD
FO1XnHbI5ta69FSGLz1HoGxca8G6g0wV1OR1s7zwZg/BowsgxMrSOw1Palg8ajn0P3GcBRkuKxbV
QgjXZmPchBEmzal3aksTRSrDofgiS+BSDBQ6/bxyTR4AJt+4BDoz7EO6mcxHnZXbJfJccONgJEZq
CqLmZNjprAzukO4+uN4k4AWDFGl2I+wCkSaqmWAMc5eCLO2G1gPonWE4+hr6H7Gy03nXhOHolVsN
O4UmZCtF9ljNTbwhxizob0j45tvBN8nuw5owvNhzuvjdC54zNP2Cu0u5arFAboqIVC1oysRPof6q
Nved9akgUfWkxg61chny0lBCE3K22Xgng6jbKuZS0KFtKeIuiPcxE6Kb1KxTnY0d2c7b+xrfX4go
2MQN5MlLAT7FvVFhXcVQAX2MvGbjqPAg9ZgQ6RCTApbBQb0TuwdMKUa7qUw86kQz9tar2LPTC97r
1rLVEdN5eDBl9tMfcdvCy3gUxYPvvSvqTdk9uUXkxDHQJOa5hpVGDTDn3JMoCoWkwxm5Iv7F9uGe
hHguk6BmKjMEXKUg4VuLWHYc6rZBfKAQegumoGXVbSxZckzdvQ8EeRGw46tuTGYzSzHwcYq7OkEH
1FpbGW9s3Y5v+LI4UBu2kT9m1aul3wvWUUIxXZo5aCj1Kc7TV1WNsQu+xOR+6f0BxTQjmSkw5eTM
QKu8FkP5ScXKB01xck9vXHwXCpppFw1/IHjHNC1wzzSHRtHvAhGijCXZgdzOXekew9WsZLdsGe68
Vh8U+uniyN8Wo52rHDEsVPF9Df6Cstwg1FR6km2nCrYgKTcRmIsxt5P8UcmPuU9yOLPQFL64YmwW
4U1KNSo9Go3T+AdBeJLTndbtq/FY0p6Pb8v06PUbCVit9aRHWxPlRvHm4fIzTcvOpFUe7EIJ5Xt/
33gYQsyDi4atFe6belVUtx64KK/N7g3Ve0iJ5oFWJqNTh5Cg2SmXlAP1UEDhPbrkvbLLTqIlPxny
QwCyCI9TQe89kT7cesB/2g4cDNhGWHsl36j+skx5kaAflHO9LIDLEXTnzZPI9nVtblZPUlTRM5QX
FkoBLQ+XbVs9mEK1lRqdzrMOnu+L83PsV7MS87FfSDVSP+AcGnVyA1Sf6W6wSGGx89m1NbZMcUS1
KElVbEVgEXEMdoqkXrToL5AxRB575bBd6Y21zssIWNWmBdFAkKGgLrI+thPL1o2Ak4E4pdfOBeQO
VrlwG+Ta7OdzylloLKL6Du0xMpx9YmHnCXDXO3UPlZZSWc0MYq7NaNMmmJJ03Dmjj41i5vpvVQql
C/hbyGavOTZ67rRdxBm/x6mDeBmnUXwbtA/xJHwM1rK/kMAKyhIQDXwWkm7e56M06xlPUcPGhxIb
R28IjtAsU9JsuMF5puPppSGW+w/AoWyoAmuyde7C+KMc1wHhfm6FbOOxSOWdabYgVpRN752EmnBR
o3BceBQJGD6S5EVuk1oeMje4UQj+rLV9M8QLQlwXQ0fHUo8XQecTWGauVdFbJ9LKomIxVlAKQjzf
7rLTXgS9nAVSawfdR9jXpwCdoLJWkqfWOAZwGCsrfaprdRVn3tp3253MAfz3i+UlYdF56k5m6GBB
TN6xbJGuGR6L9lTcu5txl65zwuvdJXyOAx6UubTBVHKfnayNtCj3za66S+zEudYSv1ROPo/o6aRW
71QqRFuzqR90D29JImOsxD470nqV3GVap3MzgeZufhYu8IcSJy/CvA4pe1cYd5aS3WchYH/L21vu
1+/vzoW+gHLWeChHq8BLp5PBBdoklPGjWpxBvastzUu//6zVqEZm2xaxQfcUX0o9ig9QS/2BiZWL
isejgu28UdcqtQLakBVg8rFkTvdeg+HKXulSF0c5a04Qu5rprsTjVyTAOGW4Einr9WaJkze1XezI
parb1MTByWmOzH66aMoFfn/KhZxaxCvii4v137PavqgPnujm/bDVZPB+KafZ4lQHDZwSVpjxvsuf
PThuigstsK5XJTHaVVosYpAVHWui0GFeLkPoXzGHwCyc6+wnm/prxJn9+4FwqfJ9Vhur3FDq6xov
rBIAqStm0HeuvIAX+rXf7+VPNfUiClvKuC5seA7PQY0Ik5k7T+8Ek90HFc3IGDd/6xrOo3DIFEll
i7rAVi0fY9+3Kw7/f+83n70mIAHYH7KWbTV/yeVw3Dav3J0L9/08xcXwpEBVEqOD7HCTtKeEheT3
X/lCS1E+G/c600VHE6DbRiOrDuWQzPUJ5CHNNhXt33+EdKFdLU8X9dOjFdXSsLgx3VbkTBuCYNXF
qai9UUOKJmCTQugvekn3HPObKs5//6kXphT5rJOSjpJoDNOF6ehuZUBoDcVVH4DM73/9pfsm//Wa
OLD5yYj0kSObOHPzrT/S6SOukyyKK59wSVQun71roVsj79YUriDyoLCIsFelDfoFsBfeUQoshzBb
J0nUZaN3dxItC7OMl82UZB4oNuA5u8lh1YTKGvDKLBLkT7RpqxoSIi1Lx6QRN2hvhiyu0qG58qS/
O/W/OHB+a8l/etKFTw5Uo3JXfIzyTa/sqjJbWHW3BsO0Jv6ZakC6SNVjMAQfmm8CWDlqjfpopQYh
SPEW2F9CAnmvIDNrIBM6EQzpQv7yQvoH0dH3LWegNCGRimZOO4qA7gvcOK9iK15DxnFFp1RKR4/f
jeE10igWduAgh+hRld0l0WdzD443aymmoZPexYswhlsy9u9sk54i7aEUfvytwfG9tv90G4YIQzLe
pG4rxQS5cuRr0aAM8l3sf35/wL9/9P/hfWZ3/7ql1X/9J3/+yPKhDDy/Pvvjf90EH2VWZV/1f07/
7L//2l//0X/t39og/crO/85f/gm/+c9Ptt/qt7/8YZHWQT0cms9yuP+smrj+/vV8x+lv/l9/+G+f
37/lNOSf//zjI2vSevptHivoH3/+aP3jn39IGq/qv//8+//84f4t4d/dkKRY19ynf/2y//4Xn29V
/c8/VO0fiihqCKAMSVRVa1pYu88/fyJKJr1MpjRTNfRJzpRmZe3/8w9Bkv+hS7JoURyk7ydZkxK7
ypp//Uz5hyiKimxZhqRIiorY/f9/t788n/95Xv+WNsldFqR19c8/vvcR//NmmLIi64YuKZZOqJcm
St/6sZ+GBm7grMh83aRmIUMFf9JSuuN9YazN6eVsYQLn1nDfdvFjqHLmdemlRjAw4qSr5/JLl0AY
A7oLOFLfIJh2FBYZ8DqDUjtyOyx1w9z4iUfnsRj9WfpgSWoNsiP58jmBS7K2U6twG5j5ITMOgd58
/PQg/rzYv1zcX9fu6eIgV3APLf7LMq1zKUztxpIZuh3lTGlYteKdqEK+E5Odj16cNiPlQpnM9DCu
7NTDlFq+Dt549IXilABrV8vwQegMaISunfggOFRpVwHNd+8IVrNNE5VwFC5L7WjJWwNobB07gU/l
E0K8Isa3Sl7dVQ3ocviEhQGuIvsKOOL9/gonneBfnx4XaGiMFM2QyOE4m/WLUvC80RpNMmrKRSgH
d/5gAOFrbgbAbSkO8TzO7voeMtPvP/fMhPOvO6thiJRkwzIlUT9bC9xWlfKqz62ZpDxmXrmU6nRb
Vu6266fqzSP0p3mgYrYAA2eOFb5ZES+hBxbSX/pAsuFhbeQYeh7xAzTEo+L4++/3rdQ8vzF0UC1T
VHn5zHP5TW8ZAM2iGoC00Sy0qn8uUjph4qarfaiJw66HTNbr/V5EAjAPfMc0KKPCPhfLH3JLDFbr
cZCuN2ED9NtbBQMLWYZiR2meo7p41rzgwFWNrsD5WXRXOZUx1rWpi23kyqkYrL1M4vgIFQnoE5aX
lNzspof9IzxJ7ZTsEC5laFY+gQFlpYK4Mba9DBx8Nxq9I+6zXLlXJBOLoOc7uqi/yUHyVCYJknVz
KbmGUwNNUAV4j3p8KwYvv795qjFtgM7vnimpErMWkwLTwl83EyLHuTGNJubRWOy1GvGGz3vvGxsB
6KQsZdt6SvtWAdAGD7KVfoS++2oN6rPXtbfQGpQsPyWi/6ChN9NG2uuGPfrSro7k9xryqjzFobqa
jX/eKXVc9pW0DKYdgLpygW7FPpFSYr7wTM2phw4EMXayHqUI8be17p9EyU4UAWhoSLqBZ+fWePL1
9i2M/AfwTFtVswlSTGlwVytZsGwvRIbSxeNJz0KIFhORTHgxG5P+07vVAU4CuJv57U0Hp4qWqlOF
+b5P4k2lB8eIoerWE05e9IyVLuY7S00PIqTXxHsRkJ1qlbyP3Jw2jja7lzL9h1bqcw3eeQ9rqwrB
JYBur11pL3bNusjatdXocNrmjajdmmK2NCPCQsJ2rdfmJkQOBKCGP2fzeOhX7LDmsghTubrpYOYH
lb7ywfsXz0bZbis/c7LQv2mlatnVFYQ8ca6QTwV+0K61cG662S4LSBAUrGXtqQuVBHcnhNvgUZfB
K/VNfuhFYBYGZPfAAomQbM1guA1lEIHxuCHIbG6hJfocaUsqYbkPqNF3iCnUOhpmNWQfuClvcuG+
WThW05vaCA6CL8PpT54axdyG+PEqjqU+ENleIt2kk3ZZYW7jXlgA7F62aQelvNy4XbeIY2hTbnZL
d/uhKCPbosrSNpuE3IYESCMWooWnKs5n0mT0qjVnrI211o2Poe59pY2xcuN7lXY98hbzJLfZnauV
x7BXl+6YHw09WviKSjl4jGctrUvXiOYRWANBCH8YtK985h8DTqIuWadaV59K6cHL1UOiiUtvNJdR
7//QG205DJKjKJRXjWQ3FkSAGhABCggnYdlDlep3+Rj9EIzieezdxSibp2GadY1qboxUeaGQqTqZ
MiBbpfS1kvO7bEh2Vu/tZREuIf7F55xtJGOEiqaszARLI4MK/15Yqz1aNsMxCh6oJCzKIjvqHZK0
ETaEvgeuPKk9dpLwkJs+bUDzpJbUud30WIymY5TaMiJiIK5IrOH2OmqjrNCdLgScRRUnLH8UH+tB
XWVF8i4Y9AdpApox0h8lpkXpv8tqcUh8YSVH7qmngB7SQ0yVhD10+C6G+h5PZgEM7M1zzVOuAwLX
hIU2SAdwGiSZaNXe8xOnQfLQmszDkVtBwqDMambH0lT2nUdBC4JX+9Y1kEjSDrwUWtjeikhrAFA7
wC6kLzpa/4+689qNHDvX9hXRYFoMp1WsqNjK3SeEWi0x58yr3w81s22JJYv2Pvp/YOCBgeletbjS
F97wZhTFa6Jmt0XaPaQS6KbOk9i4vKtWH3Ju73IpupkyE+n3JHovlTomf/E5YlgXlW9eirK4rRL9
ocTUwpSogNJq6c4861K360crsH9EYe0EPpxfMsF2BF0Sp8VTFvh//IzoJnWje5oYDSrF7d4FotUJ
687Tgre+0CIkZvDxwFNV1jNUd7tNGShnbRAj5xyfG5m4RIuqisShTLNbbSLNear8EA3uXWKrOznO
d5mZHyS9wTNIH3zK1IQSOnEW+CYcg1T5jV5BtPWr9LdbCjqa2jZAfNpxDbCwfmydmRb+CGZhSZsi
TTHTQEGGBjrWI/qOsmkBnmCkTq1sZCu+LatyH9KIXFWq/kOVzUuEb9+EbGzl3LjrK5X2vvgtVe2h
QwtTqs21OtJMCiPpKMfSUe25YajFZyBIlSp80AyBw1G3zzD/8LJuJWk3FHlXoTlufZmGIqJS2uQB
pz9WJg4eY4muvHTWZUCxTOPoIoTTBvWDriR7gfStqgSPmTRetQ1oJvBjCC1VJMgWjW33TQ8KpzaL
H6WNQrILCOaiV7Kb3MO3BwfRVfJsBDHhqnSlDNmdiUc5hdszSaPmMSjC6azgstSizTgie46GCwp0
+wCWfl0Mu8APfshBu+7jnzmeTmj10l6Wj3Y3rDU5vAlEiwJt4VC5+qG2GBHofFoF+cNKORdY3eXB
JOca4aO3c2N7Z9ghYlPjTnL7O5qW126ToPYnFqpdM0GKv8IvEgfFMIhwdW0uPZDkOOimYFiBU8lg
Wh+sznLc9irVBvqCo6P2lM9DapQGcJIWvxOwG/UPlGs66U6vfORL/g95312W8M88ofuUAv5nqeHu
NZtSq2r+V/0/mRsSkX+TG0Lnf3nJPueG/Im/ckNJmTI5Q8ApUg3VsIVGnPVXcigp5j/IF3lzbKLX
90D2n9mhJv5BGqnrlEJ0Yf0V2/6dHKryP0yDRMfWDGtKfYDr/he54YydRFhP5sldYSkKYaAh3kms
H3LDTu5D2ZsUvjYKIivKHmCMcZ1vQJ3sPHWzyFGcosoPUedfw1maSjJskqtZs6gz0eJIEC/+Nq96
x19jbeaoh+RAHHG2BFV//+WfhtItTUw5k2XyrdQ5ZSlQGjk28uA39WxnhNQfRY60btedQwvlB8iQ
hbrLl+PZ+CXJU6LNos+mprumq4YBMrdXwWV7Tl60rvfmr2E7buIN7c3Nh032Rd57unC6TQtCMagP
sGzqfDh3iIM+NUoWbtgouBxORgIOyjUbeR/uxNLkZlk2+5TRdIoUum1bfFeKFR/LqT1xPSLu5e/m
2GzkDZYfa+RcipV06d6VG0Si1pTYfsX3xqVy+H6enJzPG0a3dQUIk+B/dYuT9Hlgs5UNn2Dgt77z
9sik7yZCKEiD3fejzMrEHAOdpTPtqYRj6Iox/5oo4Rc0Qcbf8jHYV78my2KxY5/8StdLPJqvFu7T
ULN8vg+9JI7s8X1fUn5Bes8J1vJW21RYsThL3tgn2xIxalPVTMRodM2UNXn2AeNUkeLS6F6NC/PW
3TW7bI2k6S9jhWazk++WDvj0t308dPPRptL1h+sk5dGXfbN7TZAKG907O3JBAi/0UL4cQwhZtjXZ
UBV9NiNRDZ4yaPJr2/qOsA+6eqkjNP39hlgaYzYPy8pHzDSH19C+0pWrBtaFd/f9CNPfcPKlPsxi
1rehiJOZIlBeXfNWiP1Q/AK3CBL/5vtRZr1FrvVp+Q1Eu6m0EUPML1xtKLscf4NXdadsFQdHQP2Q
dT+Qg9wqeFIiZ+50BTgEp1wKX6ZtPJsfo1maaeq8MWKuxSP7MrIZufIaHupDJxzrmtvwwjzq+wH4
GbJECwt2coIV3cDu1jRtU7bJYOYXhe0J3/aF+gaBwAFMrO0Rm9yaxxzRt+3SLj85wwzGvcsdr3L7
qjpv8KdtXqpxow66+Tq9mqgZ78rH6Hy6e0EVrRfv3tMvydNs2ULhrRc8ZbOHpdd1oMJ684Lb3UHd
RBv3IP+seFayLX4wYuG+nZWF2C+mZeqabJoqOQHP5ueZhd3YhV4/vBg4LUThr2VVjKUBZierF36D
6vbwIu9asPPHKQjwjjjEr5rSya4BOW+WnsqTEXkmpyCHwjfBtDJn5Qoydn3IvbccoKyRYwk2rhYO
2ckKzUaYzSmp6tFNy+FV2keX1IP2hqPeDlsZiAYC/fvvB5vuhU/n6n0szbANdgKF/dnW80o3MDRL
eqVSjz1Il4NlU8mks6NlREc/VRYu29P3YzbebEMMlHd9P/Pe4vPwLtgXu/cYaosV/Drc4MyzcIxP
7t3ZaLNb0WrGoUlYqzb8ldUPOLDHWLV8/wHnEYUyG2IKdT48UbJcBFTKvLfpYkqO0U7bAbvbmQvn
6IuJqKZOSCFTehX6fJkisykMzEbeMIXr5e4213AY7f2FvTDPERXmoloKrwjNAUW15vfQENaD6JhL
9ACncmXtcPtcYxV3HYAaQlB/1dwZj/hHLizSF1vw06jTgfvwBevOz3IVTt2IaRO139gGIB0c5BHT
4qWj9d5wnm33T2PNtl8fFsUgpd4bbhneJU2c6ia/Mh7aK/xEHJOwSTxzDKp8Jf3oHyilbTxnSShC
+eL++PQTZqdbCSwj7xN+wtraDRusli6Q8OLCUtbqefpjOWSbAXF4s2erOjsEhpv/deQI7d9s3GeS
FciUo3IGSng7lM7aeOoO+TO+uU63F45+4W6WjuE0pe+++uyM9G5rymbsvenUtczopgWR6UYJLNvf
35/F01d7NtXpsH7YSm2gF3bGeVd3xjHZ9PsRpjROASsMJJbOylcn8sNZ0WfA9ChCVc1mJ4krBxsO
brJkjZrobeMA8nT2gNcWTsm8fzZfRn32bitpWKdaxF22Da+xIvRh1W2y3QTnS86LA0DMe+1B3jf7
AlHA5eGVaY2+WUN9erQ+fNoSlk7RMfz7tkU+4Xr45R7xVryPdiiEvOU4gWtOe+EfcVW9+35Zl06t
MXuk/GYwpJBllY9RsNa26dY7Bj9+w+DFIW8DOvxgvxVbbvb8WN6Xx2BRI+007H3fV7SDBc40ZMez
a0OzG6v3rOJP7ti3k+TzwdyGWwmUygHPUZ/HC1Lh1VLs9PUO+9egs4si6atSlkL9DQ3DdSVuJezn
AvH8/af9NyfmX4PMLoc2qSvazfLLVNaAGLiq7oGXHMN9vjMuvx/q60vgXyPNLoGuoHdDQf0tpz/e
PyAOD2PIdH58P8jifGY3gOp6sTEa2pveFdCB/Stf9vaRdkljDSMduG79HzvrdhGGYnL0tDD21w/Z
P2eozK4ESN2BGLjZcWJ5xvpStpzsiCEyTuGbcqNuVQTUK0c/sw/lYv3m3xyRf409ux0M3x/F9Kro
OyS1RxVHTO748jp2/C2eFyB925t8hUp3diju9HMIqmhLLEx/OoWnN8S/fsLshjBjYWoKt3y1qc8h
WNcS5TiMLyiTr8SzMTreduldWTgh78Hmhztp6GUsr0LvrR5u8+BnwJzzcGHXfv1hVbQ3SGRALsxx
w65Mw6Hgng/P9SOm4JDidum23evX3sG7to/aRn28VI4YOK8lpzpbEon8Yob2lNUrlgFagzfg860r
7FrtiwobUpyZUAIoQYUtnZgvhyDZVSkrq9BKZidGi/A29m3l1bzV8TGPsblZQSvYevfmvfQrui6w
9EH9Z7G0c5r0CkVWiTcFdSRZl+fBJsZ8xWCqymt19A/lId1isXgz6T/V62Axwz6d4+exZiGmVBfo
KGnKq248mc109NGHz4qFTOCLyG4axSbVNagtmvMgXdSoTVWm8qpcQcWBBRE73hGy4SWMP/uH+dbd
pjslXBh0Wp3Ph86eYvb3lgCiT/OoIG4Begtffw4PyCLs/+OC5vzyZqFMVTWFJVM8pcswe4tgUJYW
Es+v9VPx0D0ke5Q3H2Wk9beY4FzXl+kxcuJduyjeNI+V58POXifM7Pw0AkqXldvKvswPEL/p8a4L
R7butV+oZ2z8o7/7/h6b75X3MUmHZVml3G/NSxaSVqulnbavfs/V6YG4cdO9p4wL4dzSKLMP6ieF
FARV+2oREgfyHcbqm7b5+f1Mvly0DzOZfb0g7RsD17bX2Hs25XM9bjFA2QfK5vtRvlyjD6PM3vVG
y8sgZpQ+onOQ2EjqLFzBS59qdkFB6RaJ1rav9STicNZat3W38KFO4rvZmmuzl1spygT1s+a9uiiS
HxhyFjRc9EPjuCsLZuwuNh7/g9r9VzPTVJziVIXaC4XNz7c77sZ2b4rutd16e09wX7gOsDAExVft
pjogugaoYe/5C1vPekerzy8NSveUsExBZe69DvDh3RyFJNX94D1H8WCjXFi6qn8Ru1pm00HPwAc+
IKwkcmSVZN91YfcbSR8PT7oJZQyGVyKMXayFufTSpJ5V34WdJvEnE9xoJPtQi8SDQJxoqdkgGl5U
dvHoqRhpangQNSCEoUdkktzj09R2qZJJN5FW6lmxLlCc0LFzyetSSaDap2PRbsso9curpkyD6q5M
8uIht/o++JmBJahvMzuu4s2ArIL7C61voRx14cO4HlKlVXd9BFMVkEGG92IdGVp2yOxcQpxBKZD7
yQXyU9tMU6rzwKgswHYtqkQrzwykZGvilXnAvC8UK36rd1HoftxfyGoOLtQyrAYr8G76WFZmTYYr
qO+so7JKIywr7OSRFlMF2qQc3F+lNZbPqWV4z2HSNcW6Uvv4QpelhBusjLufRWcZcOPyQjvqtUR0
KODCQCXVSw+DsXTypg9Fp6wqa4TBirpFeozrYtxEsR/sIyVL3WOEbq25tfUhkvYQHvKUFn5cXEZD
awW7pK0RW6gb2z+mo9EQi7XeMO5UA82QDYZp7jGAuXY/AEe/0ZJO3gtq7xJD98CdML0HiCrRHml9
UI525qGQbKghfGBp6LFeSWuIXZSQ49E3bs0BTBbiLW1fotoVKFhPPIZBXJYrdez9TepHWrLWdQtk
b2SmBkoWqZ8MzcYvJR3n7MrCF6j0Q5x7Q02Xb3SvGGFGA1ZqN7j3Ic6ktlVSHTID46DCV004ulVU
RI6lN9UfICfJrR6k1qthZixmTKvWWHlNAwGxr63wN3qz0l0rDf5Lwll8SWtshDe9aY411D8Z36Qw
Zy+vWlmWMPzqFOnY9BNG38yBGR1xgcgvShMHRDw8Uim2dTzk6iTJV4kaAMqstaRUz90s83F2H3oJ
Mn0qYt+CeFoU7h/VLKPkulFMz75OurHH6xczA8nt1r1kwdYvasWFq+wnUbI3NH/QoY8rpXtem1mU
Hmwv0SlEARFK/zRurvzU/UgpbpMu6RTXMWzsdl0o0IkED7IIEDvxqnbi22m+a2xkE62Dq6rXPHHV
K7WNgQEPavrmgo5TnSBy0/S8rHpXg/xbmzBvAy2oEdKx4EQSoZXWxoroJKAR5JlGc+1ngaRsOJmD
eR1KvvCfymoE6Ik9okxLJjEg9QmadSKALgrk5LeIw/FVqSI7OGRDVaMtiKoP/m9W6TbjqlRcSkFl
PmQqhoSokV3rcLPEPi39KL2sdKNIrtwApYGnNjeq/Fdv1Tb2CxH9yS2HsUKkTdMljoc2VkgWNdgF
QqH20D/gUtDPqB962CR4cv+ShznOZi745D+VquYx7cQ24MpFJh8kId3+pv45jvIAkVV4tV/c4Z/Z
ikcUJ6rkkGhRS4JvVW6FUITrS/kNRtpBulMtz9BCDoCrTVZYTVyIuyDtsB0apRIhiJUmSR17Pw8U
5UY2tQJbaCUtMRzG8Um9CkCER3s/D/C9MjH+FGfdqOb3bZnAZy2kVvM3rmRX2FqlKdA1EZRgRgPT
w7zMRJMHDaMxp9aTSxYkeNtoShUDyS4KQcA2CcXUOI0p8LlpgrqZ1ubN05il+LCDLo1bpIzsXu8b
ZO89VfoTlXqaoWHRZwJUUF1LI2T0NMKaC1tvUJI49RqrxjbRdpsczjBJ1HowhdroMcnRavZpAD/a
NfmvWnYYdHI0nZr8Eqr5veumGOmat3kN61FylR+5lqQbD57kZdUbOEWOyo2NC7WvIhogVOkOd1Z3
Jw+qdd55FoVu5Ml2varvpbE+t5rcvxWKv3Or5Dex+FtnYtEyGgXI4zhszxVb8tHlm4wSNSU7hANW
3HqPFJOTG3K2rSqzXnutfW5zHG+ksrg3MTuXK7GPchRkhmQXxeLY93hJi+Y+lwBkAsOM1iGmCB2b
fFVgeoV9Me+llV8GmgYYJCmb9Yh0VtZkvHv4TiEAhbUpvsJJACQRf7XnHqf0StGf0DwlgpWclKYL
rAjMsQfJy250Q0JvrZM5SC7+vm563eSxI/WTiVsBXiwQSLMBwtKB7O2tdrQOql7dFA2e4CptyuPY
QbPk1QRjk4zHRvPj3/jHupeh7o9IskUKHubdQyPCa6ngFbJru9xiT2qsehvVgU6rBXpFMpz8scCb
OYwKDMWNh7DhnW9sKKLNZd4YBzlIRoRUeZrgRAPPdc3y1S6aGsUnSdnJZtFt1KLWkDPUhuip6mTs
Cs30p+tWXrHzRZgfJSuyAPiXllM2Bb6QZfsnG0PpvNYLFfmayODyiipsKKCiHyy7SdKVbDE/o8nl
ZD0EdnzXdiHtXtNVAvxI9BJtwSZHvKdQI89eWXbUQ7XuZM5KpiPJjlZQN9iJusKAFpo6ePFsVWfd
8Cvt+xLMJNmEKM184woXfI3rd2c0B8bzIW4L5PzS+0r20Y4sAjCWgOdWJcJqK2yUqb4mSIa0XoRy
aalljm3lmCWXqfUktL6hb4ZEvPAlGYVDFJLK1vXuw8xjHxVCEvrWKNJaOqR2nVabUMMYl0Wo0g4z
vTFBPdq+0aL+d63EJb7AASQssUrborxMO9PHOjMKj6pvmUfZj32A0zZQYNkuLP5057Yb+tkgiI0s
uqyGdDJRsJ9VA/014eEzVwe/jaHZ9UJyeoQqaoRx0t5g+uYFjcC9L98VRoeWintMMeBqY5zjx8pF
18EbbxrT5g1rIsIVYBgZfLQtlVJ547UKdDdEVzpOEEQ89gMWx2OJtKUtvINU6BF+z8Mxwc8DXSMF
w0g//tl11oHuanLZGckulrgyxsScZAZNx8t5BlUtXGfqs97gkifrOOWlhroZLIxM2uKyx85Z0hAq
iZF7XXcmgAOpUI+JZP1yM2R4rNbdBA2qKn6twvFuNkbTxY+KiAs03SqCv2Cw16LTzmHDPML3O2+q
Ot0MNeaOqYbkQaT48loKy2ijVd11Y3rpqg+kS/gLO4gZ5aqsbRSEIhkBhk0StPmBm5dfEyTQnAPF
2ielWbx1MrIH1hDb/cpAaW8dWx7iCnoGP3o16uZR8atDE2Y3sR2Uf4wMeYMxy9HYbrWn0YsQAZJt
3XwKOSlr7KlR65Csh2xow00sAm8ThFJ1qDrpRSboXvUEGK+xkU5Myi7Gf7DtQDVJ2UWau+cGQm11
GWN0KcvIVDU3olc2ioiu1GbyxDASsUqy8RoHZIjrXaBvw1wXhzAMvGsTSamXXseYQ7QxlB3EtOk/
mg+g4KGSV80h5C1eD8CZ+Q4RFiIwE/HzNrNdQWB7oPX0px2a+Bc/DJWY9PdQmmiNejVCMCCnaSXg
wIJ6UHEW+BoigxV3S9mqb7h7pOhDdMgSKpVxHBPWLGqLab5rYdZIAGo7rSTU6do8xukTyTQPqcaV
7eL3ofeqtbOtEPQ6ckl2VT9yQUdkInnqBAPacqaehxtq3sFBGeRq4xfZussy8G4RCYtr5S95LaNe
o6CImAWY+xlFpuFj32HobqEE1etA0PGJ9yaW/14JA2OXWXJyHRh19KAphVmsdRvfkqb3XwPMtB0g
2KnTVEq2yzsXjEUR1d5ec1Vv6wd5/ojwX3s9Zio24X0YSwjXxZV5nxRWe8WtlF8XURpeZqDF8Xl2
pX2mRB4cDClK7hSR2rswREJXDrpmayiZfC/pfboL6hISSJLjdNHXcbuVgDZv9RITQ3PksrRLBaFD
LW7XQY8YaWIiKzj0Veu04P4tPDOQw5UBnZfSk69YP8KhatFMtOy1LpnRpjQR6qzz/tbO4rO07O58
i0BFrzJ/77uKHT9VFpzRldJI9Srwgnit55VXHXM9xJI3ilFiv0Qls3wO3Hi6CvzKgNMKT1CWXaQX
9bDvyCHj0n9VNQ3BkdTw4h9+rwNSz0U9vKRjnvwRmRCYbzZZ+X4B6ygLEjETjROS2zgNQKYR9Uqq
7c5eGwGyWZsot4M/oV+H9bFDN8o7z3OVXEPyQkVnx9qMnVoKoKl1mSN7hAlx7cX+veSX/joKfCna
SF4XVqQ0HlykwQpc81FmIZGjcX3R3VeVZQWZQ2tX5SnwUrr1B2hDAYpVUaJrXeq0LuHssVNG4Z+z
7nAlu3iIwvPGhdpzVtrDoB49OdIawWWWT3bVeu+jVLDKikrqz6VCCyaxIh8ABaUIkjJqtRWW0og4
lbpE1CPToiOc1CRL7EcGQ0VONGmCjTScUn0V6nIu1pFVhMBzg5pcALZ1pPsJqPnYbP+0SltQqieO
C+HWxGGW3qiSkH4VruFSh0BU23zxzFZP450a50J3kbaRW++VgF2W3kg/RAkRRU7GHnt2N6nOEqB1
6LtIudbBUhr7yxEICvrJNGnRqIlVD8q8sF2cNXvLglMUdpKr35aFBwcP/HPi49k5Zv1FSQBv3qqq
L7m/Ca0CNPaMHAdnPCsiySmkQVIuCrnqxEYy2wj2fViOuXpHX6stIBpgNPMjT9BNP+8GwJIo4nRV
9QC5RMKD2USmd8dj3kAccMckQ8NHQRjLkQySh4PSRmb81rcNmuLTHWt3v2XVh+ZRmML708pKqi8U
076oitsTqvKfpZl5Na3xJBP0z/PUZiVdyLc9zlTtpn9ob/4vUCa81HUFQCeMXgDlU33qQx3IzOIy
bMbmVzHA7xZoM4uFWupJYU0RjGBQZALtC/NzXuFKE7Vr21b9Rdv6JT8PbtC9o7cQ7FhEDeufnY5T
3hL69rRlY5gCHq9l6Rqjkgx+npad61Uv69qv8sm71Lb6JkQsyrEvxzPsDNb9pr40qYYAMp5kzXkv
LqxsYRXnhVdl+gHmRI2mtocz26xfTW0pMZMofE79m85/dVXMr0fHHt0lMNXUUftUx5uNM2tr6Am6
Zi0TnZq305cNsYeptvIW9PQuW2rvTcXI+WBgA0Fq0AU34ex8/qqRKxWpbkXPPcXK4d7f2mtyrgyw
vXSIllDN88Lo9AF1DoJJbWFCUs8q1+jHoE6eFs+Zi/B72SKkgjQwCgvfV65Pd+dsmNlGCSOVlKNs
npXsQt8hxrqtH7Ub+zl7wlJsXAs2iLSIdvpyd0LgJzcVoJdPXCXhiBPx1Q0nvANpHzu5fEMGa/6e
msT9BnIOLbDdHkWkP2hfIES+1FL8ctYA4FVNEZZpnIDvO6+KjLTtnvWL2He8ajWeG+v4ynXSM95U
40pbN4gKHpul/TPtj9n+YboardSJnkI/9fP+MbNwzIOxeX6H3uP9c6b/sW9aoj6UtNfxG/Wbg+z4
G1RoqUBSCRiWnBJnxjYAoQxLN2VVnXp0gB3n4GUUwpJKZeI1fno4IYIVvcyOxdpEyeUmOh+Ki+B6
giFKjnD+643Gg6XY1IYFrU5jDp7xojpP/dhkzSHorv11ekX51YH6DStgQifFF/81StX4POLsCsJL
z24zJX1puhspPVYowy5Mad72QeH+05Rmd08cjBQqR/N56l1Em/Qqu2/PxE23VdblKruFkJw9Lox4
cinAN5iOjCpAoBumPG+ZjSL0e5Ryu4kOjY8DxGvgP12+wutcupgAzPIjunPj9cK4J7csqhnsGZg4
FtKo+L9/3rggVvW809OXSUGtvgq3rpNv2jfoHKA85YVe1/sp+HRKGExnPKDudJHV+S2LAEBKUlS+
RA/+ub5rz206UejiPyo32q7AszS7jhzC26UG2BdzBHhO+1qnWwTMYLZdVEnNyBmqF3E1bN5Rn1v9
YFxZK7GW99rCBz1dR+XTWLOdE8TINhdq9VKF5YpOjQOlkgJBsvAGn5x2ag+sl8H7T9eai2e2bFQc
+zwa7JfuWJ7jnLYO70bcNsPthLV0ddD14abbLx27k8v1fVRURGRbqCZ7dPYhtcDMRaBWr17/y74a
HWVFprWWr1N/LSNRrLxTqpZ5Midh4/uwtKyRYCD0AHzweY965FK6AcEEYwtnAgK8I2/KFUVGnrCl
13l+9KfBdGhpfFhYd/AVPg9mkwL5Qxq/xdVhQDEbefz/9nKZjzDbIlamepRd1VeaFqDS4M04Lf5Q
xXl+g3YuSIMlcOUJdON9QM62ECbyOnzGz1PqkCsY9Tx+o7ZwkK7UdGNvwyv3XLpI4723VvfxxeKQ
83jqfUhDA1QE+J7HaLZkchxnFeXB16g6t3YTntAiwT2biDTL/mcn6M35YLNIp9ASzc6V6rV2lK2/
DjaWtIow92lXHVgfR1xOvMJyTepNVifWCxfotB8+3mmE/UKTkR4S0FzghM5m2ijZkNdcLvVTSnXj
vNlNFLXo3EQY65A5wXYJOPnFaZjQKiiRkDcy3IkQH7IZNKyr1/S8xS0+REB7bTjy00T1q37bf76f
3ulpmAabLpm/oDHTdfchiaoLjqOk1q9JFf62UwoQSLMsXWbzK1MFfsNNxtMHhO409k7VNKIKDA+u
xMzGOnqevtLdpTfgdJm4sSZw6zsX6SQuHGzJ6gO/h4VE92WkRrluYEhqu+xuqNBUXwXbxTPw1bw+
Djk751JV+nkY9GxLt77x8ksXvOTkampexPExiu5dEBDLIfjp/oAUTN5LNIiGFW/E7LT7vpyhkWv+
oQHrZDfp1j1oOyiT6/THMnB6nguqs7Gml/fD9pCp5xB0mn969RygxBrlFQc1aIroifP9Plyc1exa
NhQMojDZYFbdpmBW0Q6vLDLs4vY/YDGcbJbZtGYrJyt1E4Sa+Sc8RJeKo50Fr7Z+lZ/VG8rHm8D9
WSy4ZS/ObnbMVN63FpWeP1Ou295Ns4Pj5VSH4mqZMnH6HMxmNws1sQXWc/yUGAxjDj7ljbQmUVn9
lHbtxX8w3MlT8D6cgHFjgDsTJ/eV4o6mwXDyETeMFdJnYIC0nbRTgfN/v0lOLiso7LDWeOnAsWvs
/c+7se6tzEstYq8kWHvqpdYuXCJLf/9styuDPcq0Hl8iLESivtiOQFi+n8H0Un16TGYzmO3yMe5i
vwjql7C8yjRISdZ1n6KZZK8lOXd87en70ZbmM9vmKUX0Wonql5IWptzbWyO6+36A6e2bT0cjG6X8
JoQOD+/zgnh+WXVVMb7EwG57XT7KdruPeyx5pvYVpa2lY/TVhDRLk7WJ36oocyaDnfRC1Jn8gn0H
esB4CrXZ2teGlRsOGxvuE9kBmKcBNXfALzWGYyPEjrREYGkJhnZCaFFZyY8/ZXbIajsouqLElROb
mkzzHLk7eqFKf6T+FQ6/RtpJ4WCsMmRdRnGbRTFeD8M6Te6qeBtL3iHv76pGW41TI9d++H5VTmiK
8982C1kU1MMMqZFfGn+NVDTOKOKR4hp4nycXH4m38T69R9T3+0G/WBqEWWjCwZPVNG1ORFeN3A7B
5b3Y7oWNpVGHT8v3A3xxdAwkBzU47gCtkJb8vNesluZQLSFLHuWGA3aPPkP9sxTqlR+MR0lkxyYa
br8f8jQLEyhS/mtMMUdWoqFT1EVP8jxsKDNt/bTcVHVwPnSsJ/IL1UHeg4HYFJ27dzFKlBZkqE8i
DMbnsScK5F8QuWcXXigb9LNS5cVslVVAHP84MUEW5jh9t9kZ/jTG7NLT1TFPwXC9eM9I7VHRo3d/
a73ajxgGOf26frDj1XDbEIXedmeLZdmTRTVobwtyMZVYRiDt+HlRabFLnt+YEKDNqxJCd+qM4ACn
kholTIR2L6VjssU1bbeEkz59kWcjT7/sQ2QjAl9kNEheJoo8nnuA3ac32cQsNr1fpMifxBvTYKgw
UT8k66QM/XkwKzTxcZAN9lHHPgo2udiZcEumN1ICc/bz7yrp3+Kw138t30yHdvZ//0NZ2qv8Nb2t
y9fX+uI5//9BgMjkjPx7AaLLwHstg+dPAkTTn/hLgEjR/0E1nowKCUmSVmLo/9UfQn+WRBaNWYHo
CSWk6Ur9W5xW0f5hWeR+tM5kGObWJFf+t/yQ/g+ViqygIgyjHsaErv838kOfH1N+lcllY5NmIkxr
wMOYXXBuLUDo5viwyPCXA70FBqSsZbnHwikAl4Wyxc8Pn+bvTfJRLvZzcP+/A3KVcmvrhj5XiSjU
tsH7JaStjtKLgkCcj8FhZq10ZVy4uzX7ZHKWrHCJkf1ZzNKQZ5MTka+leA+hLNf0Ub8zUhsAhIlU
nXLgmwfVlU/l6dWV6zQ7twMgWehZ+q4NnjFTg6OEVg3GdYlFRzwoDOsngHQjvaIc2Iu9i8GUFmGF
ImoE/izPM5Rim3o5Xoe6DDJ2RQ6VlD9NTJfEWkpUHNPEKKXKOu1GHLFSKNvGSvHT7AntswJPXnVs
TEyG+K9TDwgO2OfG31YKSK2N66pYPtRNOmQHE+T05eAriesCrCt6E8RO2BnUPs2ahLMLSusnmi0i
uBziBoRWo5UKVoRRnCBCaTzKnhXuQCiIJ57TwN/ZaBeWfBKpBN1YKnZPkTjUuz65yIKqGbEasYzS
Ow4d7aRbbQyN2hnzsVNRl8R2ed0MWTEcU1eKk32M1i8+I1rB37Gzs8S01a2PqB5Wf30qMNlCvbDZ
VsMg+eAsi0zWzsWYDe7P0KslII29boQ4LJkqVPpG9oNHf+xs/xDVeiq2MBBV74HeeqdchKVqdGsp
1gPrUsK+C43AsX4RSYKdkOy1KlbCqpte0fpPqrUlVERWorDLlZ2UBfldakQVgJZEdkMnx0Qsm2Dg
67wqkupYdiiK3ugxDf9tX3poAbpWNjh2n6W0fUzLrRxNjUS2D7T/Ye88tuNWsjX9LneOWvBmmgDS
J70RNcGiJAreBTyevj/wVFeRKfbJujXuUQ1UPJEAInZs85sK11bydtw55UjB1IlmVZEctAHcmlc2
YZC6pKMOs9qpAQqXTui7euStbem3SVQYVxrVYIZFWmAiLTrOs/QMsL0GhpTWSqe6IrSKDl6/Fkmn
YMHBfa8NDSxC3wDm90O5KG5HBIeib4E2RLI3KaH9TZWbRvX6SgEJiFGhWh+GdsqsmxB4BRZNqS0K
H/iEPL5mQyTk5yqfAHJW0AKUmxAgeLCt07RlmNNoIQhWAGBp97MES92BzExs1F6T3Aby2jF+TPwm
trGBzZCmzL1OH0W9kpswxyXM0rtfzgQ0YmWOdYwpbY1Q3n3vYAC20ypbL4/mrDv3/CYDG8tswepj
BywnXjZWsIMzWcFXyS5aG+erFHnOfTvG2rwKM7sBBlhow1HNjT6/7oDLq1egkBow+lHTj0jigoAf
PSOzktavZ82Rf3d9BFyzEyK8wyfcSTtXJyLgDxeNqhC7TC1aawU4vFduZP5n3msSCn8ACkTmlcNg
MOXsLSQ/NUZx6L06Au4R/z/QbWCEg3BnFMGE07GzYPRHTU3aNfSO5Kni1HW3ZijsAkxVlwfC7TH/
CTdNz7/7ia534qQ2VlfFmz4DJjE9aCiJAqaCtpP3r7MK1MSyBNy3MJT01xCV0mRdVTIYuQmjTxes
R/2rq8o28C0nnkH0IVwMFLQ0Q8VHYrM9GE4oaxg7pviB2Ukq40WVGi/gNRbHI37ASyuLoFkZGupE
eMfitISDlWle121S/LbabJT3yWxM2NTiOASYKRRl5ubmGHUrM4LNsEpF3N4qWqWzT+0g2pU0iYlo
wqhRA1aV134GTwuYqm9tRD9Bf5zs2tLHTWN0gDetauoNDyS+DPUAcd70DQWPunzF1XaYcCuqYsk6
cIOM4rYnVdRemwAobLx1rCROSggSzcQvyWDWdN/hLysaBmiWJlmjGzVpp1SIsXRTC8e0wzwO69A5
1r+3MTjdzWw6YAswB5T5Bat8mnum5Z3RGkHo2oUIUItO8CAT36K5gSXT6Xqj+fJQOOi3diWom1Xv
ZL1uAzIC616shWH08tuIrXR0DdQn1Y39PFeTxY3SBtNvTa2S3M2NtJr9xmhAlc0SLCY2kMzu3kUO
uw4sMbERUW88kmUA6AkXYoO8qoPLGZ6ZUihhjxB0OvSmfAw1/Vc3Ej32YdpP6Y0ldba9+Li3eAM3
dSvvUa/oa1eextnaZrVUQ82SZ/wIIBYAy9NmM1aeGhnh002LImr/2+4TzCgLw+DKXyVqXVsvzODl
b41WYPBkmTOK28ncm8k3XYuGbqOHCWbr6sBQflsltg5iSY70WrtumeMoh0wyKvMmggAy7MRcdrMX
yMWkeWrco3dbq5YmjkVmyWIN2lgF5ZGIZKYXYUbk/yhi4581Z32E56scd2uDkIctsWyXAuPdeTZb
9MxEoz0ERVZGO3PWRkzdAvZOjiqrApBNL8CYudOQIELVyVOobztgmz+xpRyH12F0xnYdWNZEC6TA
d9rtwMo/Z/qcaptmDMfswczQfIYLHlhzcT0k7RAemiGxgpdJb7LSLaRRrvZZYSLCCs5wpqemmNFx
KmyBWTl3h3pInRJ4UKgJKfI7I1OQB4rzNvyGaD8qKTZ4+7VhJSESG2FP8yJ3Gsg6jahz0JthpTZA
ZisTT0hJxfM1rOIMQVVLrmZMX506twCBWdltQsRAuo7PgL66kmRo2Qo9w9x0mq0cxpGWZAKMoNlP
2PVs+zp3dOgudI9xnmwbXR5XkFRywrbVxo0L9UQbNmqbT8UzHzTW2Xijldkd445Zqt5qgd565SLD
HSBqrGcg8ccLReHnYp7McBkX01xmCkHrnvHj53oF95+kNDhXYsT/SR2Cl1gdL6SEZ1oHFuMAqLi2
wqCRsQC47rM10lG3RhP93oX7SxpSb2zKzdHv55WKaON7pvv/66H/oQ36IelfzEA+mXUc3368FmXx
qR5a/uKvekgz//EOm/tLgxWdVQWMAjUQYqE4CVDN/N8aSKNwot2qLTx+nAH+VQBpeHNA8NeYVfMZ
ucXN/00BtAjGsbH+3YxYZNaokw0VkAk9gYWO/nnjmWED+dHBKCGO59g1Vav0+kgbwpVUSMnvSg/1
TYrzsK9JBhj4XqABrbXjMRxQdlb6Lbj/AB/nTPb6rkc9ArIT+W83DVgcjT9VrYTkm9itJ5fBqZLh
B5CtWWt4nT+sdDRcY+4mb5jmnwouPhuT5sSq1xBq6VWU5xOdJKmzTLL8GFPhVBcRvuKa+RoVCI5g
B6EZ9lM4tccgkA9One6Ipb6ux9tg5qKpZngWmrZvBi28rRtr2A8lENiyNacXgNHtS1fE00kVdefB
zoSbjh63T2y1V3KW/pLnwLm2siodV0LLZlhPxmOP/Qi8g6l2fNMcYS2GkD/3baHidJOH6Yuq1UqI
HYPS30tOJnkz00aIWniZzJIW7Wqzhho1N/OKYrTcCdT4wTMDa9QN83EQUbsZg+A2T2YHe2oRbiFq
BplbKviIqw2C+9JEZWXWPUrYmvSilfWuivXjEOHemEUJPRWIlFgOpOqxUaQO/ln+EqlNsm/qGsPn
QL2XdLwze7n/HUnDuMPg0kAFnk54HtTTzxoT0QTrWv6pXnd6kp+sAUICMTNdpwm/spKt6DYfh/GY
htn30RhP9hwfTPS0V6kGPVPY0Q+iabZS7Ch4o66brsxg1tZI8SNfP2NEjYyrH+bJj8Tghcqt3Bxa
CWeDPsI8NyLh9uMajHkhi3YLcp8/wh70ChYbKZQuPdiJUbhtFRp+P+TtponQGFeKCuDbhHaCEH3q
GxgL3yckRJ5tDSb2gYUG8yntuRVqsZOMhuA/VcD067zeRqYBkGt0HmtpwE6+KbBuRyffnbkY9slU
d6is84P7LNROMAWRaC/4kuo4NcdOCfqX0FSfaUlD4Gxi/TGoB3HVp4p12+T27GuTHkHRgqT3Vsa4
MlEh6X5kKlfUtHiTjPaLpM2Fa0ThCThE7+Yss13ejdynP3SQxgcbsIoHoh3k24y9No4WDlIb3a/C
gHpQ1aPk5Y1h76eMHL7X8tEl7dZ2Rttop1ARzCanZPBI3H8oPfnWFCXRpq00hqVZUjwpctC5GoL8
mNa/jLqN33U6f48dOd92DqOYGWaFm/bhXTzEGu1eG6qYgn+1VBXW93BgR8pzhO/38kVzK+HLOclA
haSiYV+/qvr0amfR1aAaj5noTmY1RF4MjpFTZNtrU2vnVV3GOcTQ1HiNMA0/TE12k/aJ7RpaCSZ1
2e5YomdYsqFltDCChECGPhpUTBWyq0YJjnZY/DSaJQjZflQ0sK2JHfCw3lLdui4T6aAlEAwsdS/l
ZMdafG0XjG8j9ZeTN4DNjCp36xT3YwEXFI5WghuCjf1H0Ae5W45Td5Wmau0KXtI6hmiddM24zvtc
8esJHfqmX8D7VonZgKZcw2TWVrFT4ttb7MSAa6cKmwc+sYSdN2nkOuuwDm3KEAQFHm1u2+u/5d5Q
XVAO3wTcbI8K87XGvHXTl9ZNo1IWqkn/Le+lCqIhFtNYUsPVnNSlDKszD4Lpz6ar9qEDAt+unR9R
oj6qTRB5Jdz3lTTDNssy7T4pHEYzKfo+omve4KDfjpqA3AoRsA+0kxL3R6tREB8KbqZG3GNM8hAG
ORW4gby/NFbYTY+WvO7LDIL6FNiYM0kyryyl1C2INhMiH5umxsOkoBexx1LyJQ0c3qfUeqqABhCZ
hQ99+y1yzGuRFafCip6JzDWGC9kTysr3oaX+qC2nxWKzPymzDWlNPQiZF2BauH+OZnNVJcY+yxiB
N/mjVrfqobNbAkY8PTb5gBeArCc4uA7bfNS+tzoxcgzr274zfGBjiPOlzrbSy8PY9yX/uRgfaYEN
eZyqD9yWyao0h+s+iu+qIVFcSdfxpQBTi6M9gWVQU1cJUr5fVfTrbo4fISGt0xrqgDnpMHWcAQvi
JiS8GUtoQS2viLS9gJPalhx4wPm3cz0yGRP1FqXEbT4JvzXKnWJM+zqfb2wcbqfM3uXq+LMc+xeC
3V1T8qm5WbZZ393YafuWaQ0eFfiaJCUSCxF6+1lyF0jldzOmO0GUBsqda6c80aKV0kAFjtSi4buK
mzAKOUwOXRAJkae+3QcJ5UqVDt8NW/092hoCGdErLa2QgZq5b8MmeCwR3YLEZx3D2pIPXSZNNxZc
iTuoobgSS6EnDM0tnd5X7WzX47JpWPSYRIniiTSzdVKneEh4vlWRSJZPP+BuNCu8jFM47ONBC7Kr
1J73Ygx+DZVjwurP1DstglgWQvvZYJbt+LVD7WyGhguRy3YTLWxXc1dc0R3oSD4wRGqrBIy3UeJf
n5DD1/WPTq8Pcyz/wDPKE7iSlGl+X5sq/bqA+zW23UzVdrYWh7BAynU6xN+lQsdO3Ok4CQbzj2qW
EQCo4iczKNzUar26nDbtNGPfBybIyR8NavUpa+4ipUG5Rom3zCrvbUdz58I6pjNyVZPlanDVW4zk
HTH6ualuQ2tYpZl8TVkPE60hSonsGkKI7Y+LZ4ShbtMQhxp7Rn4iZPRdRWJdKMomc9JHo0ALoS/r
+wBnMFnJHmWEK+AM2rus4ppyjHJe9ba90ar4F74QV7DKPbUXN2Mp+yO2EZCWgA9G7byGiXOSpGnf
cX9sRJqlrhjtAVuacof90IuThA/djIk3J+ClakdpFYQRijn1bWap2OLMm0Yajm0k3VVaCwnJ/DVD
O4cIaHlFo+lYZ/bhiofy1bSjzTd7dV+c5Eo+Odq0cfr2OcGk0bDLF16v6jrd/DZrlu5qcfXYOehG
ZDIsqqpI8L7tqm1dLP3QOuPOouqMA/nZsONrIma3xlvvyTKKezQltgV5al1Kz0knbYpoIZ+aTr2F
+ENXBl0quRd7c9A3NX0BI5s8VZU8xZC2Vqq7dhnsjMzQfbTAVtOw76ZgM9vQnA3YuApZB7RqXVtV
Ko/GFNnIQA+rzzKuQTYCCZrloZJDnxvdEDXY0eFZUdhbAZS9JMlWQ2kc53En2c/zoJFe3Cp5/RCQ
5a4U8b0U/XpqrksaNZnDHyCbG0iHnM5GjdlSBWNyovLVOpj1zTaPwG6p6cqIf0dq6E7WU2ocG0M/
xbri6bC7MW5qbGawT1rxxmbbDPr9MEue3tJwhD9mRL+a8M7In+vmICu6r7b6lZ0/Zgm9z1t0NbZS
rtyMaemGOcZOdrkuynAvjfnaCfobHQZMKUbPhBsNnc+T5JcQiSMI11mgryjt8dpGzl1XDsDp1lJR
bNUQYlQNVbV/ikIEBJpqNdgvnXiZhueq2CfJT10hmmrXM1mUJR1V2hfJXRaQ3NeHKHc2AkMj82dd
nDgvxXDUynun/R0E16HRes7UrfpoN4q7PMDwLEF5JRc0Hc37eHE/3+r9y1j+Hurvkc4jHDv9TRE4
CDnk+MFKX0yOwsyvbMQPQsPrwx+1bK+jageaYjeWbyA2+IbqSplmf+w0V+/DY5enD1Xae+bE1CK7
FYSs5keYPI0ORjrtAaGbA3Y967C7QdQCv0uP75qldwX+Pnam4Ei4NfvuyRSJByUfLxzT1Xoajhhy
dukjKYHXoAs3TH4vk1BoXlAZx3YK99oS+03AKUTA0AzdVtW8cYR8QGs37c21OutrK+WC1veTcqxg
jCav+lR6pc4ne+xlmoOqcLHN5c6zF/GBVWhQyqXfmEitKiW6MyIFR7T5V0ou0tA20Y23Mmow9krp
58grGZxPlNUrgEcuvtSUD7c118oEe5tuYetVUb3X7XybS9pVOL/G5dGakl9qxs1kqtiiS9VNky0G
R9FDoBpejS9ZkeGCFRxnFVe8YE2b30fRAt605hnGtGHatFHlGigpvWXJ8ZM+eg5Q/i77YZXL+oPU
aVcNerPhdaZwNKzZqxZdKpNs0340W7Z5fd9xV+MI5PUifhj1fKd0uY96G0m34jaSfZ9FxzripUa0
hxkavc6Js25qms91u4km49tstXt7AlCbZrsMs69JQQZAQY4wnr1Stg5NnntmGn2LqtqFsfrQNRH9
bprbvU2nKBt71ZXK8JHxE8ZW7Q3iX5NbGZjHaTU6C4HjPCkO93w/b40m3AbTvG6qwa2raJ1wf2a1
/FtO4tew5NUmGMjb5nGOipchS1t6TcFTU5lgbAybSnTIOICG+thKJlZrE270eAy2CDZW9TfIFRvF
yO192zu7blT9XG5PajTfwS7fS71VcSlqTDPG5GVGraVLwuuuGHs3GuiaVVPjqyMc+jqPkdVu5L0Q
aDN1yS+5QB9HjYKNUWmnARJMk3LH8pHdQBxy53GEutFHw33TyIdQCiKeM/sZIEeRToVfpdaTOolj
Fkr9qlDDzVBDj1XCLROywzSxOykcg+HYObnOWCzH/TpY0bU8TAl946mMDtIYehOOnt14T0LulnBx
nGy5PAQSSvUBv+MVKL/1WCe0tIKTjDvoUD8OeUNXAXBcfIg6zbf7GMdgW7hq8b0iUyvTyOfa3low
3YVzpWk5rqL1cxeLoybNGrPAiDRMfqmtwW3JIsiSHpGBQDC2wr4uUH7PseUqGeT5qkZjVoMoYBcu
luhBPW6AzXgZv7hUZE+t32LKPIcUUDVvij67DXBUmvtbuUM10YARkgxAuBIfr5XVnFW+1kvPvbYb
m+pxlsVBL2nSR8FT0QQnPaSoL7vGi6laNPO+yE3TN6mooJ6ju9TLtY/5KJWJs464+UQ0eFIH2b45
MZ/dRwPFVUY2XZaOl/fFIegLNwwnr2unZJU2PFBc2qeK0ho1baqmTFpb6vdJ7jYS8WBO3lK6AYN9
tPCMbPsbntCNI3nbR8KTZkywyPB82yCp0/eYsJ2itFkrxreiGMCWWHHsNlFAb2eS73usnSel92lv
oIHTy4/RkFkr2TSQ2mhAD+s/p+KH1pS+YTgeNHokPuJNqtmbcQLjiGLCQGs7CuRV0lyJuT/YsINn
igFjyE6thuCAYqUPccWNMaJw4EalULyhpJccUGj5bYZTTYki4yoeq8rLw+5bk1KcCWt6rkUnrs2w
T9ch8xNvzPLfYqRRb4bHqZx/Z2W/He1pa9TWK6Of70HkyLy5ykuteoRX1AanbhmydrIjIfVlFXuQ
xIpX8Q4IG4hiIrXzWEzIOSgK9JVqQGxKak0vL5RsYxLdXZGLLY6eLlxHtgcyPy5aovUW+YKHQSmJ
/I1wVmFO2hPYmdjRzX1EbUk6wIm8LZhreg2ZXjXKv3WZ+8LR4r1TEPqFthmExczGkjs/aIyaYUhB
bRVQDaeIOZFiNNbWbtD9CfHUbDumZFEL+FgOSssPOjQXUFNgg+eZwUxJRxFIaL9EStngAK+kfxVe
5DV9hrhatCVpRgLIhzUCYQSox+e2ZE7jsR5CFFEWdHnhlZtOWjmnwSt8xLAuGaafd8bfV9PxwgLJ
7uClfA6lE6oRBhilK260szcEyk2xpUH3Dia/pOf+GX/114PxSDBjl8fTDFq7H1FQfUID06qZcptq
7jNyd/vV86g/iOqxCUPvQ+f5C7jJ+VBheYkf1zpDTFIdlVGBV4g7DOSRMkpyl+RE3z3lP7ePPy9x
9p0yNYiIWyxBpOrAWlH736KDiU9I6OOguo5wvVJumWp58U48JQd52xyq4sLw5Axa9udLPYOWyU5r
2UnJr5g2i9Z2vEeWy6+PC2X7P6ADnCNrlteKuC+XNshIOndnz9yXoRroE6st+GuctnhgrmXEGGOk
xRdbI+EiYXJR0X3pxJ+/aozXFp+od8+tM2hiY8lFgNIKy9IdKwSFE2pRQfqtza9M+U2Xmevbl8ZS
l9Y8gyrKQVH1uIqpbrZb6JPt9t2XanNRC3rZ9efPhqscxB9C74JM/HwqLKXK6PMbiovbkQ8AiLTK
Q2YFiRN3/I1f6AEWl2s9/P3x+HJRvIH4lrim6edyBjOCAF0U2IqbjMAw8ruIZlovbf9+kT8HLIj7
qgaCxZiww4ZXzw5hS08aYkmBae8KwSv2S2WvFnrAciZ4LoAlmwsrnqPMFjlhDcgdQyIc7+hifX6Z
Za9OlonqGh+t3aG8+wODNgpzFwSGB37mXcfA6XcXMZd/hJtlXVhHEPDxxdbPP2I+SgnjTZ502E8w
ZUzcQMqTdUWBjOx1el1cpuH9Mbz6vOIfE01YqJUUtqbbegM8VPbMo+SbHrDgjdgYVAWXAs0fR980
2KOWYTKrhRH+Drr7gGEd2twQfR1oXEtYL11XOxTw3f7H8mah4bsdIWfh215ad0E8fj4fy7rADgwc
/uCFn8s2K7g2K6FQ4Wd6Esh/EYrbKX0uRxxTaTTP19I9hrILUa/9MRNttfR5IndFScdTLI+pCnLI
FMLdqhhz0qL75bdGl+0Vl2jw6RSf/cqzaJGmYaphRYqM1WPrLRrd0M8Qojo6mxJI8SWPm3eo8vly
qsLZWpwq2XNnQQMQnpqHVA7u5PZe92q66a11167Snb2an/oN2BqXCb57kS741cf4sK5zhlEPgU9a
aNzqnGg6I7z2Wl/FB3wmEM83YewKOoku/ZyNxhT00g7883CTGBH/Fw4ofIhzwrAMhKkwo0R3Bx46
3SrVdfkaHuK9cTUwWcERd8UUwHiK9tKvC2Hlj3DJ1wWnQO8LY7UFgvs5rKAKhNjVEOmu8ABBuCg7
oZICpnrxX4RqTrbkeKjp/BerQuQHxQqVESXXs4/szEjZMrM1uNrNjex3m7ZDmUW/aTxpg8GVuTef
ncsCDF+95QWWDJoPmhXUp8/P6jD7URBYMt7vPUthcLRKPNTSU2753l1MYvrvUnn3H0g//JH48pbB
Npvo64Oo/cMxbxAlk0TBaBwo0/7dOQDaGkxU4sr//tZd1lIV2QSdBo3snOARRFgNh+EMsnJtfUMk
ofkdImqSb2JXweh7IKTlnnz4L+6JT8ueczzMoVMTYU84bLjB5FLorcz9AMmXfoLw6qPi5xc1fr64
hT+veXYnUt7VVlywjYZ9bq6c9bxFU+oIc3RDLL/+Dxj2f2RO7+8WvjvlxBKyz0+LFaGRsCxYeZPb
Ho01QGR39mYIxuH3/kfyLFVu+KKc0jX3lFatLhybL7cR9s2WqmpQ7s+FlHKUcoKupMEXWx6N2k3o
Q0gcuP5bt9rYFw7pGTWL/Ht52A+rnQX+Qmg0LIt8+aKyu+whGk0LswWpTMulWVs+omd46NhQiK5d
oysa+BeedzmQ53fBx19wdmAbtNKSOC6WX/BXTNbQc0O5gbvQtQ+RXz///YJnmuj/fGSQWmD5+bx/
kNSdwQDEbgKh69c5jNZ8D7zdgtXSEPpd/WaxpVWeaKq7tgtGoPSX+Ji9JbcXT9OXX/rDDzmrfbKW
xgctD+M9JVkEK2Zc/7zZ1dcyvUbv7x9b+eoSsD6sdhaO29HszGZZbXKzcKPe0TLaVevQX4ZXftu+
l1z/gaHSV3kX5prYZGA3B07p7DTNWZ2qgH+Xt60hSDAvriPMGwDbbn6ObrAC07ro4oR0ei6JZv2Z
1VLtAbmykD/C8Fhe/v1DyqeJkM6sNXDhIfb2c7FyTv5SIIpeB8y7Eh+Jxksf9au3/HHNs8ftDLo6
ms2ao3Fnd4xMnqrownN9FZ/YtmTsCtR9KpPPjzVBMMBfydS5ZxaHrHzDUd23F40Ivwy8joqoGdxR
6rpzQh2vVa5KKqD38md5e83beFhOprPpN4IR26V666vz8HHBs1g0jw1d8JEFP/ZyAECwOS71cr7a
Gh+XOgs6Nrr8MkKOuqsjPYrPLTJUdxfO2/Jrz+PaxyXOdh/Km1MJ6GZJ90Z8xBkEoPuBevKa0LKR
1n+/2hd7QsGoGZUvxL5oT53tCcVJWuJ4xgTsn3bXwo+2/4Hd9ZIgnz0U67DzgLvi6rPAGz8eKTUx
UAQfgGODLbwD84JV7oDH1OUP9MU5wifXNlEUIZn6o1MjCtAIiQ0aaljmx4roNJSYQ/DvGfycv393
f/YQ8UFfJAvhVALN59L//FCm0eV9k7Way/urdovTte2lOL2tF4Oii7pBX9x3rEYjmIpaVznIn1cD
Np8UrZnwZNy4wys1yCZ9dFxGQL6CMfrFCvSLrf5pvbN9GIAfSuaU5zHDhxydFHHpLH35qT480Nme
GNLW0er3B8pHYIndpmiVrdRIqwuf6as9jswjOb297InzcI61gt6gKq2hRrqta0J50Xfbv9wfKwSj
rQapat9Wj4AMV1Po2xn1TeuCubz4Ss+4zu8pBP7N4H9pCyE5dZ4iZmBuoBQtffYNfFyYuOXGfoDQ
zuSEkoohY+hFm2F7sYT86vh9XHcpfj7caDJQDlAWPdp1AMGnq6VRO6zHp/L6YoX+xUdFn4KijWsG
xuYfnSg5Cxq9sQzaFsisvoRb5FTRJxVP1e96l3u4hB0vqYV9deF8WvMs/utBYoYRBTRrLkJeDfPG
b9EaAxVkLuXi2+Wj8f4UZ+Hs04pnZ3FgiAVTkKeEbFweFKnNPWVX+/qGWcLCsGaekJ5iLljphPe0
jAiJvU0vhoQvTuinX3F2QmdgAe0wLIVyUJxs+9pIy5sLZ+eLy+jTEmdndEwzyxZLLa7fjt7SVAy/
xxuYnG62zW4vXeTv7dc/XqulkyDQ27FoaH7epkbOxqLPArXjGBDm5rVzv/QdWjqmnn4z03RLTyR/
4DOQL01/lTvUir3ixCzyv3nsf/+Qc7enGuMPjCWMv6obOrir4h5F65V9TVdzfamwOJPeeo8K+J//
67HPdehwlsIOYHls8omet5xXdzhFM04xPSXAFrJchxEJZ+1HzvGyx9SXu+jD6menpxCzAmGAZ3Xk
2jXlZs1h8v7+fX7RW/n0gGfHJbUmJcA4GmZwfTsCTS1xP+rlrezYl67kLy7JTyudHYlpFL1d1bxK
kypF8WJKb7TuFuNd29rNtBmQl/77Z7v49c6OSGtBZ5XF8vV2gpJfW3dUKboHWaCkwwESfU1CsIHs
e7kK/+o++fS4Z3G9mZiUwyowXPBXBSJxFSJxYstwao3j7Wn0l4HmZTvui8ueZY1W6aip1tAra3x9
j4uD6mMsiJwEcD7X2cheuqYP616s+L8MRh926lm+lSVWUyoh2yg6tmgYFowae2ulbKKtfsg2F1U9
L+3as2iUNaoOqGZZrr4FNpzsVFd3e1x9/dqb5ivlrvodfCP4bo1LUfeL2vfjZ9WX6/zDdT0pVuZg
lUTU3Sy1r/HcXSF14+EUedf7detrKNB22+io/bqwly8tfNYz6xNaZkPJwuzjbzk0S0S42c/9FmwF
dDgwD7t/jpMuXmZfZdOfHvosDk2ichaDm2VTFbtgo22dOx2BkvYK5seFivHLJIXZirJ0QQEbnMUj
0GJqlCHYgqtD+Dwo8saOEEeI6m9//zq/SDwpRf69zFkwkkt8i+CGIdAMShr+7jrogOs3/arRcYa2
bmK8JYpA9f9+1a8aNp+WPQtIiTXWgbxcJ0tNh/XHTFtu3poP4dHkfUKZD1E1v9S/UL/aOvRKllJI
1Wmhn52WJhZ9JWhj8PmCDTgf6lZvhiOEeoCr34MLvw5W7bvVunoo3hyvI172a+NGvWuwGr44Ef0i
44X9+q+fc36DR5FNuznl56gi3obzzwhQFPDp2IwB7CMIPB8rY+Gh/bzw8pdvep7CKDAtFVpXaHad
b62qHw2cGVg3FatsN3uLkvO8dXzspowNQjvecPiv8t+Pa57ts7qMZiHXrLno+i35L9C6RcO23tVM
EcL1/HLhIb9ouCAy+e+HPNthEdMwEJgsuIzDgr2yDbBxjq4A5O3rv47q/2eV/o+6FKL/b5Wdu+G1
+PX6kVT6/gf/JJXK/2AS7Ti2TY6kgCwigv1FMFXtf9i0PWSmOxb9Fiim/yKYSso/ZN0C9rsgBNDA
AZ/wL5KppP6DAb7FjI8KGe8zIBn/G5Ypf/TpHND3s8wFKbNEP1oxznsz/cMVVvZRgGu8BR+pnH+1
XWR5yhCl+6R8GGJ1Ola5g7+4Y2ZXkRFnd0qtV6dBMcYfctHS8k3wcrFwO/TCDipMGqCMLIlcPspx
iNYoWqgPujUPN9aQa/lqQJKhdh6a4pekhPOjMuCHikJGeAv5gblhKxt+NEljv9KwtlxPsSFOllKi
Y4EijL2nFYcMQJBbWIRlerOzKF67XY5UzrXFsVqnc5g/44kyIQoQRZXlxYVlfDfmZnDDehpkH2uU
ln5wEpXPqijtQ1IbjIP1xo6ebBgntzpuiqB3VKx2V4myAE8kq7Chkkr1vAkk2UjBqzeSN4US+gIo
5QCjN0vA6bmi9m8xZDtt3cpd9zRRkRw6J8l3syPhMykSTfo1hIAQRVJqm04ElLxzNO9MrKiwAQy0
yfRwZbL0lZwgnWKoKOj1Yu3UUNmwa7JGACLyJJ9g/qc7LEHjW5GEsObLLp79wEaAuxaltevUwdrY
2Sz9wNEOk1fVSVEAUq03kZYNTXmrm5CkrIWTs5olb+YAM2Y9LfHkikeA3zmSj/lWbzB+2TbJgPcg
El4hReQgq36gVCODEtXqg/0AExabEaw5u1+ZUaSVD0AxWpWT3ai+mdfRsYK9mLhBJKwZ0sTCfBK2
hV7CEMbWYZxN+1qVxmBrx6Kq6ef0XciHiJRj04cQOdCz2M9c/C9aVFrQPuQpejFR8FgNswhOtZaV
dzaiOVtp0FC6K4eFB9B1t6pdKCCtoAg9JRmfHBeqLsUPtLTQ2S1QppPLWL3ryzmK4c3kGKxJheMN
KPj4OUTKXTGNMM/ksbsZkXB46Uwju8tDdb7NEAU4QfEt76q2iQ9YfKJ3Xglr8FN7FKe4NVvwv2li
UzuUED22tNwb7hHFzjDmk8VrmLHeKs+k4FrHXEusJsDu8Hj+D3vnsRw5lmbpVxnrPcpwobEFHK4V
6VTBDYwSWlxo4Onn885qm6ocsxnrfecyGYxgeAD3/uKc7+jaQ0QG70G9j3wc0esvelbLQ1mG5jkW
o/IeNXr5PhdWemD6S94jjqUqxB3T8iAP/XRVi9i4tYUg+inRXK+xrSJ5qrVED4Mxs43X2HDdqwqK
RlsVVsRvYCzCiT2tM5XdFBvLjajfOn2UBF46foE5jFBdS73b4rKl08H7lTXGrjECXJFrk1g23TRl
yw6DZDruFiBSnT+FqvYqCLi9hySVLGJIOKOPy/MRNXcOyMkfeTPRvyfk3Fpl/hzGnbs29Fwl7ArT
euYJBUWFx43cbClMGM52ssHh2zakWCj5Lp6teu10YwqGKgvXY95kpxqH+KZCFMGDGYUhLs54fhaO
Qnwuxsd1zY8NdCYZ1/cwrBM+xOXajVJ8wCyxn/IhKoPBtat9Y6biXUlGDC8ydHcQN+LtiDJzn2mu
cs7nUQFuI0zfhg+0kuWkPJt3sIWvTlMuCQKz5aZEHo2v2q4foO7T2mnR/G6jK3tl1lTfkkkPV6o1
tavSCNW1UzjhFd5EvrJKNdy12Fr+qmv+5xr+D9JG/l/X8OtH9vO/dm3OZfxvd/H9u/66i4Hl/sMC
r2HpCMT+8+r8r7v4/hVQDyyM71c1+Dfu2/8C3rn/0Ok+uKKJAUDscte3/hN4J9x/aJbL7W6w3dYA
Boj/zk1suv9ekaIHhJ6H0hnCgGGxgvm7Zgr3IifVaKpP5gVR2HSJCaolZcncgqDKT5ylxN2V63Zh
l9q/my0iCWs4p/m0CbGUieUljVQcKITdQKKxhl1tdKsu5Xyz4LeVOjArVrPw87pE8ZLqddE/q+y7
n54QApgx+XWC3GC5aiYwl8vJRXDuKkdrxDiyT8zALAJRBJqyHtKtWWFImvyWxA6wfMVbgUIfaTF5
mvgTHuSAnAH/S/4raCIaIFjq+HuPwOnW1oN5bZBaaL72rK8rY1fukxuG845kAAY+0y7EPTL9cetj
hnK/P1eHmjEF8h4XS5mnX9QGCpCHqr3Q9s0T7xTWl/RaAhXzspcJjpARFNl+6cliPs1kOL5Y78qB
b07NRyuQWze5JlDf6mFXyUD8YFcgbRu6RMHfAkEN6hp5cqurqA45SRk57qDdzIGpHvO9uRs5/7zM
G73ws1o5MVEvDcltHrxbuHUeldBLtxlxBfaXHA0Hdrbi1wnynzzbyJtcO0Rwu0SdBuPR2hpEIUye
UTLysXeTvbHejQ1rhp34cbbuflw55aU9untyE9MK8udzr4IX85x65Vp+ZZ343d5y8i7mTegrOxO0
gjjEHHdOulaJokHfph3uG5G42YpTD4a9PvcK3Hc/s16KFVpPf2FM8DD7Yr10AUjcFqDV3njv6020
hrY3QwfgOHaSx+Q9I9ZIVd8Voi84rexd/jE030txm7T9FXnl4pN7jCvzvlLbYN4oD8URSiPn/lqy
ImHB1o4Hq/fllY9rQxKjuiqexrd7fynMc7Jut7XiNSv6S8hnffCtXJHIORv8bPDm6our7eLuoDHL
RsM5krHziFVk4nJdmeXKPbVxQPIATlvSKZH5RcojqJQi5VrA0Lfq5h0okka/9CE3Vfc7JE/F8DBb
R1t8uItn2EEeHkI7cJtbNhc+zpc70zb5qS/kxCZE+kSbec2lvE4XLzu2f6b9vCJgj+h5SkR/2YrG
T3/JGzJJXdr3X85ldD39t/3+MzVcwyts6Pq5B1pXrTLcqYwX+TB6T9m7z4inn9GrrSEm5C+E30mC
D6u9mm4Sk1TLh3qKvLEmtFml7l1lQYW0e1wjGeFTdd6KY/nKT608dqmvDXy43jjenCgwbukrzjtd
+OG1NBtfDqciIsjgvTVuML8yC/BUUHOFTkES3CNF4CbEvCXr5pcIHGJ/xrM4jKNfUVig1W1HTwtP
5E82uF1uzrFPr+laXxm/03SLrIMyHnhwwt+2WHXH+goIOG0C97P6aXknbH0nxQE7P28+P42OLr07
lC7x1Nam/7l/GhAOW8JHvV4yXfb44mvHkp7kzyf9Vx47UlLvsMQar8y5RMaob2ZeQCw5rfWuUwvX
44PM36LxxQiTgEmj7zhPBuaC9GoXJrIeA80asAegAmX1oQ9Q+7KTwwovDCL3ZhW/lon/ElPxlzy7
a/sgJ/7W23vFkKzVBWNl5w8LtbWfV7sOBbr7hPszfMqOmII9lw+odZ5n80vZ/LXUML8t+xxV985m
ivaG+yePt0jVEwYXym/Sn8OiC2z3B5wj5euna0Qn3T6ONSFo5Ct1/IwhHMboz6wixtYAkBDtaULu
pmPb6XbQKvoacZxvaqhWe9UDxxbE6XXGnlxmOLZPebrBzZ6mG6ymeg+6a/w2zsYZ8sG/3KbXvyYj
/8pHJd3j3zrFf95Pd+YRCSCM4/4usAax0g4mQTlPbdC+NEmgESO+iZhRtV56vMutu5v5qlfbydjN
aVA5Rzz9vm1dRuVFn7+S6UkMEEAcfzFPS2QDJbqa6VOcrHmJCgJd4YF5zrRfbG95nPx74vq7FW6b
8JBl5058Psbzl6NLrpbHcllRVUbKGs+U/VCfp03zYw9Bha3MXC3jaTolnJhbPIsS50vr4xPWBs7g
layDZdpLhw+ZAzL7FbcxxYbql/wO84YtYdljEUGzXnU3EBc0p7/O8ggKLgOCkXmJ4wGhJUO5qx9x
k5F2f0zEJ1/goR8MbzJWEfY/+er6aRHExco1D6xYuV92cbL7S4UeB+60d/rfJVs35f3PNeZtUe1t
CX3E45WyL/oTHt202QG8JGcxwY+9r9xz216BWtBl4E7LsVtVvsuZQtCLJ0Aor6zkSUxvo28r6w4d
BdfOavnnev5/Ksv/QIfyL+/C6u/YsMPcRPPSdh9/I4fxTX8Vlo76D02jOsQySMv2FyvsryGPdS8R
DZeURQeZNO/O/yksDZ0vobpCfIWA+q8v/bOw1N1/IA619ftWHtoHRed/q7D8t9fWctnPOhSu2MJR
LGuO+rdxfZSIHERJJLcl44FjQcMXLMZEtL2d9v+/iTaqu//rTyMQ8T7oQhKI4eTv4peZ+G82pEa8
bZumhBOVLAsZIrmyCXtN2+p1awLKyg3lPHVLv830BgM5mNyAOJtiv4DXfXJnWb7ltaZwc4epHUDE
CYHTSrHrcg1ww2D13SlNs+a3gPcovSoChBCFcuFgrkGI+GWitK+LkRqJP7UxQ/Riks0GBM2LdOYa
Wo6VGG/p0mYfrZmkBKtIp3vo64npkpCush8F4iSvA5k4MXyhZS8LeNCtZS7UNM28VUXrrPs8P9tV
zJCh6kzttQZd+iOSO0l1jMu1qhXYzUA67ujzm9y3YjUNILdYD0Vs655LlnDQFHb72gyd4elzHgau
JrnhjHLCCIgSJn8iOTx5dXHAxh575wmsg+Z2lNfq8oiMAJVZldc3JlbOquwduXJAG++UKKPCBa+k
Tlu9XCBRJEKZb/CPCPdNzepQjs2M2zRz1EdStqlBnaJ0WDz2w/LR9bLclyzSXtyGgpi/ofPdTfrw
pHaTGaS0QnBEG/HkzIpxalGaljBQDKAQtW1vK9VNApzh4y6iu953diV+lDnu9jGfgBfNc0kgZZth
G+vFmHwLYSM7hoYFpgFoJOnvFPdtGqMQqLM6PRjMkzaAaMUhawsYNabVBllVRQMtDJBHUBeaeHMb
rV8rZJRH8K3AIWgp3DKaP4Soiz0xWIOdt5F8Dr9JlSjgZYux8AGRdeexcTvC6EetfXNaHbeCklKy
yWl4Lc3MdfwhG8wvkBrlDiKP3OlGphtotPUej8+MqZyRnhC/Sj1a+161+y10MgGQL5kDLYWQ7Glu
wW1jF/0hcjPBxT6H9a4aVGVnzWX31PWGeWSCVU+romucYNBt9Zw7NtTnAdp2V9rpncrHzdKrdVt7
i8UTl8kUHrcSquJdG4bwELflnUFHFtgbXa+JUi/n7YCZCsy6m2M2vlYjQEU5CfbDwink69BIRPy1
1FZZRRK8l8yZsR1xwNO+JW2UeMvUl1uSrqNVYhfGk4x46sC9pKdlHty3mRzKVSRrrHht0dWrMBnT
lZxrmploMLK7q59w6cytb0tW4oZ2nGF+TWQ91rusUUYSQVuVfX9lJPd/XrEehm7woYeT5mW05lVx
NQageAHHd2vJw2soYyTZ9pDTBarllhBrAAKRiTU3NmkAqzKJV5o9q0gGB6V6CGU/7Ens1I6xlc2+
aaXGtaza5txafbIxpyoLAMl1UBFb9ahZGRxceM1vebcom1lyNlWyM072MNs7i4TpTRwvyWZZBDIv
0pGucdGPP9EIgqSEL3uaRnMJzNHFYCoU+dIqy3hQWpXHd9EziEFjOJ4Lgg5OpQCvAKcbYYiaCvmg
ZcP0isJiAKLTL8VzWEU8/m1IvQJayek8xo81JqXKIdlNKmVAPLIGkcwdj07rptC2rOkANt7YZ4Mx
QxjKXtNurK9CDNpz6SghLUrUk5QmBidQZpnykY6TCPI47NZOlGa7OAxJKp0U/TnPktBflAwICtb3
81xr9bFKxQJSJpsPkZ4zoIU6wtPe3lEluU4lWxdD9e70EnRcxqsd4G11V0o2hCtRa/HVbcL5xEQw
fYm1ZTklcWLziffVs+662n7IK3HsqgE+DO5r93vuoANpPABhDcvYiu/P86jYL3ZVG+uJ79tnqUHz
32nOITQJUQE2rK0NJSLRJlaX7tz3CrkySmulOweUFICXtAPHGyb2VZOp+T5Wwj2nYQg9Pm7zZa2k
5IibS5n47mzQO/WNUN6SJGTt14TAVHS3nC+tptEsxyMtQ53lAiyFYHKXE/S+VuwZ1FxiDIHQInM3
gL17iLKx3UPplysgKTQAQkBvkFW5qY3Q/cEvDFsvLcLaU8FSbCdgAtso1621EjX1V9Izgu9rU98i
3Rd0OMPkHIr7BWNHlf3pRtNyAhyysfpGX6XWlK+cyDYeIxPeNyaS4ilVFnFJe0t75CFzTwYYXJC9
iuQWgRcKL4vhO3VxBxGsCwU9iAbNcm8abXmptTl9q/sx/UlV13pejFK+G0CKXQ/Kjl55rdTtnlZI
dntXmU1cMYV5wmgGLouRux70XWIFzKzMA01RfB3KRQFDajgSnWasWV9VEbqPnJ+JviqtPgx4I8uz
MS5CJzh+nnd92jcPUVjDfaua3F07bZ8HmgHVbzKb5kcOQxRkMu96riIANjnv9ZrDCxM7oauYdMHz
+4Ma1es8NsI9yw5zu3Rt8eL089x6zljY0l9sGR3iiUiFeUrEJqtcBushciYZLX+avKCbI9Imeujy
MN6DDx8+SpCcG3AKGld312+LERpObrfsT6BjMGCznDlwGFN7hhK6JzdH0uiDvbhfkKa60ZdJviZG
3jMuU3mHNKU7plZY71Ohj5slcfs3R1f6rTJV8XOE1PMwabH6ouVdcikK6R6k0BS/UdTwVeWm8bNC
L2da0Lg/DF2nX5WiVQLFRJjKGI+ch0yb7shDSQccQaz50xkjhI3KEcDADQCvWWE7i18UikBQVYQ3
161L8DC5nQdOH8c5yycD7QiYdQ6KvqjTjTJArNBCaQW2kZIa4eTGuHUxgK80U4c1ObsSpkps2/vU
qay7n3VuzyD3MsAURTOxQh8s2uUJwktuoR4b3OSVEST3ZwpWhzFGnTDf7KPRF5U+7dpwMTbKXJEb
1XdMsCZHetEokpdJLSfOWqZ0vaUO30YKRCOYy1F90U32E/k4ijtpTZ8fgKQZGxs2IpoNLeHF4l1e
NVYs15GRaxvQd85LaY+UHjl2kd9IzP0qNjTaQGCJ1q533fLVaaS2SaIyPxW9WZxjcilOaiqjVRjN
OrRQO7d3phKCkKoWPf6xKzwgR9IX4HEvdi8Z/LlmtpJsRY5JZ0Y3rZ1BQ5ppFp21BhoOMQEC+bcx
qnsbWvcXNHHJu6gBI1/lmqWzUmA+y5i0F8YrBPhopKM02k2VmqpfFnp3iJawK9dRV8h1MlG68/zF
yufoOMpFtJHyEebMc2wg2oSPZWpvBfBTdsUwA6LhE4dhZ4QIHSqb1a4JvqbsFGCAdsLmo0zE26zp
3TkGY/4oSlfe6v+8xKpxiDyZtO4tZHh91cDI/nDzM4xqyxgzV1Mtmxgm7Fan/Bo9J9TLAwnAWe5h
0Ja+WYo00Aor+cK8oFfB2NPjcqopxyHplVWiNtEGtGwV9KNRPNa1VK46yQakAkw6ScJ58yxHsKVE
deg/WsdG2WsnGf0hI8n+jApocei+0sSbCq15EWUe36oxNl+kLGfIPGzOf5GFuds4HzkxRpuPm1yb
9NykLrVxtiQ7pQlZm4Wlc2mMhfstbnV1O1kq3XxrzXmwWPP82tVmu4rY+O1KzY7WlAzurkmy9Aay
lsnlUojPxLTqBxjO2sVAvv2F9Wxinm5qw6rtlpri1waxXxYyuuVVqUivnIUDkhAfqRiyHCe81pan
Qm+Zo+tNegJsUT6MUMwEJDuZX2x1KB7klOdXwZgEmaCe5FtpkhhQhqGx53TJttWYGBsDEOvWNGaW
XrAdg8hs1XORR0kACIZ9YSFZpU7ROG14G61DYsX8to2S36xySp+SLowCEwDKqkZPso2k0+CX76lU
/Uk6xZXV6ATyL1I+bbrlh8iZu58hsQAkKmO/kgLU9BIP4Us1wUf2jEl1bnPalzddbxi15dEUrrNK
aaCpRXf0Dbw/6WTOFkSxstJrZSHrajGJxHDjJNnkbWL5Tq+Y09rVFNiJ4HC2Ci4z02t7c3jPzUoO
pAEJrkNW/0fZO7HB8KjCIpA3S7mZWSYGUTy5KpSwEd5oCRMMyc08xfnNlF3reMguGPQSLRS/O4vV
T+sG5toOoXYX+kaM42wV0qO8k1AQQitl+e0rad0lAceFHkjTGQ5C09t1JGRPC3TPQusU8TFqVb9d
liY+txKNZatMxtbshHGJZ3fcTkn6Z1BiK+CiAbZkSKq97pY1WrfJhKQDUclqUGJZDxvq/Po8t5my
UZRCOSNzsK6uNKNTmyzOSyPYNUwRBOmsCE1OeeBfpcLUjXSKGvpXBVYtmTVGyy6l4CSsI2us8aSZ
XXOKpAA4oOoSZ+BgwORsoj/6qPPoAH9lRjsADe/K4TLn1TW0wnAj8ix+72dwnnPSdBdlahg/VV2P
QTazisNg6+kesbACmT8dtT1lSWisXGeJd8lY1EgQMohVm76FssoILQ1nb0aPFa1EkWfXLq2hccs4
kmQTqtFH1UdcewJMRsve1Jp38OQs7UXpu3B4jSOlfukTM2c5M9bze0Ow1UdFnMZDTNO/ixU7Obit
GR8GOj22AOmAUJslyl3bkIRQF5o07U5Z7fK/ayUdb2VkuAyX54rI0zK7OBFnktcVarSsByJVbn00
IV3I6zBfKYbG7E90IKCUESlIVsj+qzCMbp2pSv/bmC5QtgHncE/AzosGSvFp6JkDTuQvAK0c7cG3
slISvFMPD0DNmY26mtXz3aTM7Iq0AXld5RHcmHTpl1epW0iFe7KJ2Ka1WvRgm3XdeWJQB8h5sqIX
cqfRQUIiqMJqkaQtyxaencCorWVHqEzxx9Ds1PJtsL3D7NWTDswyxwYItqu3lKs7aO0fpLrmpeGl
/Q6HFPqJuUzl75iRobK2405/jB19YPDcuQPPKqy1yHOLRO/9foq7sx7aseq52choMulpRH2hJ9YF
Iq/+Vok2tFdVrM/0HlZaH8my0t9VMatXmkEWXplav2i1Yvs5Ioy1W3OHmnI2H3WnF9/1EsL4rsXk
DyBBgXuyEIoTMy58jSv7QqyLc86SWHBtRlZ7LRTN2BM5qHjMvyov5T+GsnBAVd8djZJhqXDcG1pd
mLBEf9qo7WolOxWZHam7ItJTJQipxd66OJ7p6jXrppeZeMpKpXvj1ejPiACmdRo3+Tt8oWzHBIDh
cjuAxuyTaDi4+hg+OA6dLRk0mXxgFCcPA+T3/TKW3XPS1863lrTpcUxDNrjzWBxi2XZ88LoCoxyd
R54ZQx4QPw0VpLLS78Gchr1m1ONeN42vzKHOUOtBbB1TVqt4GaJ9P4Rq6I0duMJ73eUTkhUy4rDL
+V020HhLUxpXGi7jlNlFcmZoAhKNDXT12UxuF7jOWALHWOZ9xD3nJ/OkJ17fNQg4rF4rv6IMGDsM
54LdMRFVCesXskV041BHFmUIWaI3owDfPcA8PLZ22f2YscZFoCvWB7Iicw+7IQkagr05OKfIPFVj
PzcetgWuopS+cGsvBh2qJsPSQ/irXDih3EtOYfzm2mq9m4QO7nZaBIKrKe3ONX2F48FgMs9pF2c3
0+r7t0mTJhr+up8XdCgRhDkCirJqNUZWxhetcZv0yEpthyUihTDitFKU55p7tfEmQWxZlbq0K0wi
9A7iozm+yEHkO6nNwwug7uzYMAPaSzKEK0+FoJ8BpQ2nR2JjigvDrgGKtg7WMddHsefVqdZqbiDi
mprGW8j3goyKDN5XWpKvXLvMNwZi5oNKAxoQdSA3hi3FbRZFvBsXfX6y3JmgBNHK98la6osAgh4H
6lxRqKHh35qpkb/WajyfnGkQUBJ5RFUhGmxNevw8SiVt0QeVzGScyKg901n0yg+TUJLrFNqOT+5Q
/THYSnWjVlwOi5sMf5puzn9cRdbw3AcSJg5T26WsdLS53AgRz69x2f86dKUvSw1/FAHhxKpv7FZp
wmlBOo26RbaNYi8vlEs4zqm26rIi3aZEHRH7NGbhA1Nn1WvVHk1bWqLwAqW+WhzV9mCfS38mIG/H
XE1HgxblfMBMPu5iKmSBj+ZspVeDYLODLnpzK217CpyxUa69U/XPklClhzoJhxdFJsUDlKp5R0tE
fGXRUsAsVIVmSmMZ5E0hnnXDJBcuhvO/zyK2q1Z5jpm/FlqRHg05FKTmRtqqcpfmVbXbpdkoqpZd
4sUdTh2k9E+tE+PB6NM2W0F+0UjTKJVL2hbD1V1Gk4KyKc51VUFPrSicBkKDAmF31bFgzuBVehEF
MdOXA0tJe687OZIht4630D7tNZvS4iEkvmYzEjOwTkWpvVpLZZ8FddCBejTf2hbRe2mr+9NshH7f
zzFBEnCRjWng8bLSaF+2hvbmZkZ0qZoSdcggGRJMyUYYRbiZGeDcmrZzP4dwCm9I58J1qrjA+KV0
v6LENH+zPB8g0M/hheEd3I+l7rZNY0WMZs0YHpZp5ds6YtrotVHtbpGKxIyNpih5h+3G2ixnaG74
CidhECsg/l23yc5GZVVrBWvaR5q3xrIORTUddSEL4I5Lg3Qwry+zXrGMLhr+H1r49agY1s4VivZk
cQS+0OSWTOUTOJc92UtHJH5uR3leEcVDCeCckqUi/0rT8fvrQ/dbGsJY8zs2+1EOZAsOi+r6ep2q
227O6uNMGpmnV838QErAECj2gP1ItBnGnxw95cIhWECMB3hLXWod6zoCnJfQQPpx2NufSVVXu2hO
Q5uzeSTYYdYgUHodqH3dszSQy7UhaIzqSuz4fjLNgdWsEfXUay5Q9vl9b+9rbvJ1R4zfDrllfzQG
XJGepKwNKr0zgnmERD2SprwpEkfbwTgQfqYZ5irvaLqB6RbNrYXLGfudaUQHauziYc6NgeOr5M9n
aIAsRu1IWLYU9h+jzTjH6ttvNAGibhxvAkq74UPUmBWbNFqZ2xpHps5tYCXgobD7WWeqQW50bbK8
enQZFxRTeur1rDtW47RcuO/Nz5gQMNIFiYqYV1G+6E0gB805m62SrXVzSCDg2bid69kh1qkxQkAc
oQg3cZpGLPDnSnsQcZF85TlPDWGC+iZua8YRZY8Ox9HMPAOyOaiPGZ3ophNdtsndcXhScfRfgPk2
oPIBJGiellXsPsx4TtidWECbNa5YPxeDDNiENXNQ6FoL2CQd9PPkmHmA1mP6VqiwEEKZRYjGb3FX
UQe3s4tJ9chdRdsZuTTe2qFNz3IyySZMe+dr0EXOcj2ZtLu1aKgelIqJHHs/59NUtHpYS1Xy76jY
6rK3lrn7TGy9vOVY9te9PkFwV7VZrroaWETe1WBPF5Mytwhx6sD0RB6bzH3Q5pH9QYcdbqZUaugA
iBP4ScIMWH4i4RpNujUfSJXpM08iqqxWXO+Fr5Zu9FWmWn/TkgRafzW25gNSSOSbzdw/D2XinhGp
D4ewjcaNrO/7FpGZNWhziuizUTfll0qaFjMM3aW8luEpVDjG/AKhbIzhm/yAqJ/aQ5RWrM+GXu19
hVvqkUyceN2MYb2KhgoQqb6MrxWn8t5lv08qTbUklkf0hXgQCKwf2L7pq9Ge48Bu3eXiZjUqIzFW
Z5coE8jGg8Qkn7nFnyqb9S0XaXEyzArkvLXQVoGhN7j6yXxeowOndumzYtu5lrNvBjjnFJ7p0awV
689Q1+lqyLrkB3U2U61ZFeWOrIz5pqRqHXEQ6HcCs2kXwKrrorzMnclKI9N6DMJ4+g9J0vEzdcny
IZEFP5v8c12sWbff5tFBtgbM4JNf536ZJD9+1vzD7ZbBRtoSj/oXz3/zlnUtrlf45re5d1zn7Kq1
xmbBYr9nd11/LbgdX4vM7B6nss3Ok600vpuV5gWz0+LziIgdEa/Vl1Yza+FgFvTyHaz9CJa53ZWU
aJPT2sAKcXYzn4vNi+v2w2HEkbca+eVP3A/8jQrSfRoiGFoxraZmKr4bc2Ylu7huDimZA9mDVJk9
s5xun/ig0etEcY18QGoL+T3T1CjdqcyaFml92EUHYZNkR2+hhKdiaZ1+NzdTq5xLyPJoNwwWksgX
T6RV9v3aaKLsTTHC7BiqWElplewrAuBB8UoukW81DYsjmRPmgzYn6eCxti5WTSfsTaVFZH5E8Rh0
GiB1EUrlZheZfp2FVn6z9A0x+faFcWtCw9gSn2gFlTJmhzmJ688ooTubnHA5oFIpXuvFZMvdVfdV
dwjcJNX4eCJTvcdtZIz2y/qjsG0iNfIi6x9lRHRBo5pt0OdNec2SCi14FZGGJFJ1PSmheRHkwe5C
wvL2TRk5GMVmjfiROd9NXUdrEs1OEaPTk/kf0fMnGHqZX5jnd1uqZ+1E6TpdIkeGx752q9sszeK7
Gtj/M6waklOUYhL1Nd1dtnqLPcSLl0h91we3vxQsVQ6Kos/7FsLcXiKoX0O9EZ/50LeHSR2z565V
ZnJ3TAhHRZmRrOS6K2eyxvMASWa7lGmy0cmzXbMMiDnF5zzddWqqRV6kaU6g21l0hGOI2G3WoidJ
gfFa14wnZt0Kj0MRJWtYbx2ZHmb6x+Av8zOWzkCkDwnEXYK6ys0znso8KqyzPrf2e5MNJGwsOQcb
W20oPCBgwZUIOZzYV+iqn/dOgoqs1B5ns703IiJ80ZQCEWqkO9OmbtLkTZGN9EemaW8uW9ULLH6F
qmW0t23Zs7sxZaH+6RUi8tSEH5UM3vSraJTpSWG68pTqBnOwSq/3SbnwUnU5KFaE5WwEhAHefppW
JeJ2PyWF8GeMp/SAOyXFRzE3RJyxH/8oHHvBrKqnZeT1vOafxPk2vwPF7yVxjXZVR8X4Icia/Lbo
lzl13eZ/s3cezZEjaZr+K2tzbrRBONRhL4EQiKDWybzAkpkktNb49fsgq6eLBGMZlj3XqUtZVVqV
hztcfOIVZOCAb1M7yX/KuV6fxS39NppRRo0sPkdkFZuWzKMoVdVzqAWNS+u8Be9UySoa7E0DcB3T
EXdWfsPzUFG0YCeltn7wCyW9GexAekTJ2rQdWCW4RXS0oBuw865mAj0azbzbYd5hXZIID7spqfKL
QbUhENZDLjlaVo57D1ukNeT9PVFCpa7GDOCFL/rsZ6ZRNvLJYn4UJo64a6kvqjNZlRQEwXzvFeKa
uAwLv2PoVgzXZm4av1qjpNgjWoW0srThdhSp6l2FpejfJKu00MdWeNBbWWslrFQkRVopw9SMTmp1
wa8M9uo+zPV2q9aTRy3MzlwF58k13BB5l+lecK+izvokcSK/Bzg+7CtdtGetqYwHHneqH6EV9rjo
6Mj4DxZBiNl6BlbSVvmLaq651QN8JNShYr7yqNz2tEwOBZLhV//Q0gDfNsgx+IViPdH7fbWZIuRn
0iHsz/rMl95ko5Sfu1Qf3S4f+qsJUbyngsrpt7yJO0o/fUg5RLXHaN8bZa6sB7Ut9v1I/a1vwmFj
2Kn2ULeZiu1EMxuepD4AldheF40pALxmhfaiEZ6eUwnOzzA2jX/9gzoJdkaGBRahQAWHZhWdXF2O
YtAfhZS9EleivosHsSO13rRpsS5yiraSdnGlldwGobkpal5JDw+Xqu3ySwJn/CSlIfZMmuFSc5cL
Qbu/ao1Qni1hinXUhOp3bFVwWPcIH85lDHBds1RNOmSR8k0ZAc3JYdgVq9wKglsPTsyhlaLWQZ49
uckBMqpRaDzzv9W3kuikDU2T4UGHkSKvlT7KtjiBtuewgYyVQdq2jgO49VUxUnaOep/33ic9D3si
Qb3FSTsgXp2wV35GyDLYmZGI7xLVnKbVP5osTv0a+2jSjq7BukGyt4mVIKcmgdnRun54pFMA1hTg
BAr4XghO0psy6kaYv74QWA34hDX+K/7XAbBwudev9Upu74beH3ddGE89KVUXO/9o6sCwAg0A5+Br
7XXkhdq9ZIyo52t+9PYbQ/a/cLr/UhVIjv9/vuRd+FpVP/7P+WuevX5gasz/2V+AOkkBUWeqMiwI
00CAB0jdf1M1JEX7pyYjO0IkZljIN86C8P/iatj/tPkL+oSlUox9b81p/NOeoXSztBByZwgg63+C
qFMUwU97xx6GC4KmooneKqRwGBtYQPPn71iTJrRaX1TJLhNT+FyhdvuLLiLNGJHHOdZCXTcfBhPT
IzvZypR/1rapFd/8UhfnnpnrG3qv7aoQ3ctY1/KedASCQEyj3qB06ZhRDRPK5HFVxLSvFBU/5Jqu
+BSc02K5ngqBiW8CwqYo+2TTqjATfDuIIeT5GVSRsiGM6AoMKOAZ6UESYsnRvfg5XkJBipUjZh5P
Co1wV+TdD2ptL5IGOWFMM/hYuY5JQ1vuMFPwuRDpqkSe/tD2FO0Uq76BQYY/hko63AlrPaVk4ZIu
n9EDocYaqS69MywUhCytqGw9hrV3F7din3v0KAZY9k+dLHs72bKizGmJMjuSCzndTKUqPVZ6bO1w
CE5DFCoj4L+hktHAD2e82jQXTEpbDa7grSmuGfgRIYVe2D98bUbw1YEqLvXYrNpr2SrE25SDgtOV
FCc3OaBXkdrBJeXJAuBNgwO7z6s4NmPzDCNHWTUTfoU0Kbw2BNWBxxhm4RDUzFztrxTioZ8wdVN4
8nrcBT/K2g60nY9C3y6jTUlVwscYHgJMDd2VJvmtIZrppQw7upU4qo8j/JEJBC8Zxm2fGuVZmtjK
KpQg/q4qjOLuBZ09RE8p2F2m7Qjyh7dFCleWFCNE3vb2lT81ySEAAQBnFDSBveo1LiRAjwpw4Igd
GAa0w1Pds32kU6Ye5k1v4bdYp163CUOl+BVRGSm3tM59Fj1FCrL2k1uDUg89QaVT9zQd0r2wB1L4
uG2udd+mUFum6hMYMO2uL2J7r5ohZmTYFvOrpUa5jRJTf+zDcrqQ5L640NuS1o6XlXsbwMErZ6fZ
UFTz8ELi85bCt11RyhivCDKGW3BSwQWtDnNb5l14VaWWDGfJO8R67j3B+cfVJ8PFqiFBu8+oSNer
0qJ2N9Lmvh3RpjvMpgbQDEdrY0n69IAY0bSrSguTVCnUt/QYWlxSR7RbQ1MST6U3WQ50w5+hiYOW
iHj/2VByiJ1p2GsvMCq71yaHsQS0ovhFiIomnVLFJhGGCLYjFoc+iFVeWAc0gS94dWXwQWbmkSlR
ct50YNS2hCDmWVsS9lDySq8TuXXDLjbOqYuC6taqsLyqJqw6xTBKO9nTyxtyff3nRHMBTzbswpSy
1uDuSNO41bGNA+dVwAbplAmPOYXtOsKVjsM43FaV7MM+DvtfmEH554mgme95BSJ9sqyRWfvqFeiM
4kmMFI7M0NTXilCHC+TvELpRtSl3jGiwruvI6knRMel5g0tZvqaKgBFElWtrWC2G7wod2Ugv/JfJ
pjFsliGlfvp+h8Ho7F/EDD30xwr7xbzJxp1SqdVZJGz/JsYpO8CPsjQBzKuAd+kv7QK/Gg+JqhOf
0mi9xbXgvsui59hEiqZWk9uYTvBGNbvuHAXtwqWjI29mq8UKWoOqnZVTRTxPfHsbFB4EJaWNKPi5
dRwpqIvmmdh5I/69wyoWSngzhtYvUQaTuUu71riZRJ5rF1PQS5sUHzt5B5I44Yt0+PCtrMz01qQR
5s5HKOcpiABOUG0wwwM1Avs6zKzhJddkkF3lUCAgFufdqkeHSYCQEmQpioGVod0n6cqesO6lp4Xn
G+5z/EABa73JtIPfduma5m95niaN/JSljbjB7rSSVlGmGq7WYmAV0iVeT7JaHnKrGPdqK/XXUpna
6zzrsAlrjH5apYaSX4NBlhJ8P8Ph0tbriDtuKs1vMuHvocbN/aXM2uhMw+mUfrcWbsNwQJcmK6hW
F7np9B4es1rfIeKHLEEAXI1SazVhklqm/Guq1J79kth1e91Pqs8pjhR1E2EeeqVZKT6epVRtwoKC
dZ+X/rVp2nM9I6dwsdKLID2wT+jCkCMU91OaK5cA4Waf3czK6rWKESpGgpMRHUrU2W87nHdQH04I
8HihAn+feZN/WVmVMeyIv/Sbhoqn6oQa4OQNzf3K31RV0eNMhOS47IRdJF8PaMK++LEtXXDIwrMs
KpIfZV74idPzKK9pl8W4GrVJQ0EHQpbfKOGZmmTBeRjhagjSJir2pVfV+yKJ3toQpyhPDDc47x26
NHalnvJImLkpPDII0Vdd3b8EeDP1Sn8owrtcLg8prp2Ufte5n7y1oM+D4QJY05oi2Zk+GRdgGmkG
PM3FvRybpE4tb6eWYBqE/KrQwlcDGssI16jsg8fKqtceQO+6fKZxDZIWnDFealEmr4vZczAYE2QE
FO2HEQ/NZvSefMg/Xg9xCYj3SMsnbHz7jNYaJMcUoEsMaQg2WcTbaRWdQ1/vvJn6jUl7uq/LNU0y
VBuaQ9bHTgYFDzvO1czqLJTvngQFhspuBLFwrGDX6+ohTclc+dh68uTZ7SoNezr46m5SoMC0kFEE
klqCLhPGY0pd70KYM7Sp6LvUW5XJKnhjYlW9j6cHAKfUiSen8junKyHC+a+9zc6zaqcH61pIFqjc
BlmUYktctFYxAvOocGaU2qvwIapoxo+a9ourYp948VYCJtLQ8cmp9EMG2CGpS4G8p9kfuQl5KSAb
Z2zfaLGv8ZSlguFaWXRQlOJn1+h3HXJRaejT0SAjisSPFu/HGtPLGKyHsMOrOiKKi140dTwLQaw2
43UI6qJW5H2NwbIwv9tcuKkkgagwtoYxbfIAAEsJ0hLQCHXTejS3pj37MQ4mNrLqasrbK6NKlJXM
k2JBw49089xq2zdp9AAIGQfTHxyT718FNveB/lKVzSXzuciSGhQcuz+r8bGBi09/cqXb1VurmSSi
FMqR8mplajxabrudF5YvA00eSvgFnd6yiC4odKqAzuyafMxGBayt0mudRptN8cQzzvEEDHeD49Mn
KUwVitO01WpEgXq8LpMR10Wx59aEkEonQ+jedRXcl5Z6JnwQ64rttIbnYDbptrRB5Ml2KAbZBLWA
K31VuVNNapWeROrJp5alBKvdEQfDW7+uNpmUITTXs9XUlWH4PyrzR0FtJexj2oUZb4MKqbeS7uY7
AoziJqthYdY6qHUMM+pvem5cBgWti05bgdidQRkPbdqcefCE9dB4pD72aDUgI0paOAUnEyND/zar
oVymZrZRiYuk5jXr+nWPJ1s8O3d6odPrCYRk+4DkKFSvt2xI9mosUbq+6UnKQUatK+tpRlZTwlv5
NHy1iOAAz2eTwoMh3fvmuE0Ni2MGq1XqN1Qx14ovbaIUbH8HQgTBjUl015U/YIJU5L8k61qkBjg4
+aIUGn6+Kb6dh14PHB/o4JT9CgviK4Xn8VzJL72WzkELADblAQgAhPGhOu+2BIJHpcPSq7WsVLQy
W1LhcpvRmlb7Ch2nsDqrtPZMtQz4x6HY6wD7ilw9FMoNLtJPSo/nGqU6uYHpqCvYKnaArDERVz3A
yeKhs0YOorcOquKx1CUn8s/VFiyJti9w+kMJAn8payBYG17iCQIfnuRhC8fX6i4qI73xVRIe2kTC
fwpifWdpAzqG5pXa+wc90FxfEteN/9gBoWi1u1i5wCJ7jOhlyc2mV5KbWGOG+rOk1bu4aO+90D4D
8rmmkgMhKPrWZ/1O1jH8kAfmU220tCTYkLaxUJ3CpFEzg6AF7n/NfWCjF+6jcDrB7lVjt6ySJzmv
IYprAPWx8fWL6y7FdhjkuRQmd6HBbNDuy5GOiSioPCJndSYbxWNsJ5fWzGOg7y6VDRG29w2pzMfc
zjf43mLHF/zq29ScVTDOprYNgTXp6bo2JBxfpbrZJlIlNo2slJcdboK/Qi89A2zrsGn7bTBhfYhz
l/VQl4M7/e4e1vpsFJrvrVR8b/BMPKP9TkxfmcpaB4+DA14crfsiGLYKpJDAb9VLHUQNQDvKwjyH
q3HKadrXHh4LSmNsfIDCDh2+60mtdfj+vX039a2gbEYymZvetZkknuPlYMGnITKveh7lC/qKlG/t
8gZuRAfiK5b2NcC0XQREzQ3tyjrrehDjskXnSw26e4rQGOMJAmeq8+zQStW2g1Lu2oi2Y1ClTgSr
i+NgW3cqxh4rVanbtdqw70k4U9Lo8HthK5dWkruNOV5oVtdsp0EtNmUfqbuoBaBiwW1DpkSzvWpd
K929AgZajlGUVKCMekawnaIQg1KM0nGDxRyydtoAE3sBu8E/NCQCos5p1UquDpiE6MBplVuAKWAR
xcpEBY7dnjh6FxjbKaiutVy+tu0QWx95DFzLlG4rPYEyLKQDtBe3pz/wzRaJbGGOGQa3YaUbe3Xy
bDyeu/xOHxNpDd6k3+jsR2jwXEOZnmJJBtSMDh+WQfAgeOGQdJmSqXGqTH/1JRWwsFXBDpazN0Ub
n8zY+NHZ5Y9el96SKdYPXNGvut6ybG1vDOsOnPyKTjJ9WPJRvSELln3eNvblsDL07pZLt3esVLsa
Kx78dLoUQytt9Sl/6jlLK9UvKCHT29Z8sVZMHdsmK7toppy+SfBco5njhAIRnDTTKo49cQa91AaB
5HaKH/zKvKSQgDhhrt/Txzn3Mu2RBJO0Nss2HKWtRG3EnIydpo8EbvnOLgRI+2GtRfquDq8mEAhD
Vl2IkTx2zM88f7jwODpNIRCZeRkgsOh+tk385xykk21lexSfNvAIu/tC0hNXLfqf8TgcJG8aV1VH
JoOmOIWmBmdJeAeWRGakIcNLXYM8UkIKb04SqiCSHFV5yeGfKV7/WCW924W4wUoIPPTGVpZ+Dl27
76oZdsXE7G8eWJWVhPaARnl5HePW6lXw21uJi5k2d2RhGS06WnFqWBm3WibheDQM99koIOmCZkjs
dljXKdxAOQRfPg0XhRrv5CS9VydzBrOMwM3hREjYsHRvPcpASWjHrjrYD6mqo1na4BBZiB+kuY6a
3056cEMpZduE7f0kTefKaCQkxu2jibifNcTfkPPdD1Xb8GHwHlfHdgc6yIklfuYQg+1TtaBGYQsu
v9zo51mr3gbCuNDKpwrEaF19GyMMafKuuKslpEJ6pA/ggOJAHLllRGe4iWXokDDBglrDs7QxXyfd
mksJRbZrW7GD1cNNh55X30zUoDkoq7LMf8HbuU4i+WGcyh86OwSQl/VDyyi5Jyh70OGhTdxK13lQ
PfkFLulN6phqfi5UiQswADkjb33/WRBttgOuwLTpczqJZjESDijn0PMeUy/1L4YKS5kZHiRXa92H
zohRhaYdMEg1t/BzjZsm9Ke7QCSkll7FZeCbJGmFma1HOiKq73Woz2T2t8jnySewba1ib8l6mMP1
CKp6DhVgz9yEYTTQL8xiNT2khSHtUPGyf2qpHm19M4XiQ0IlrJt3FdSj5PxP9UhbR8bNBik3SwDr
i3qkkStdJiy0WdD5m50cutxN+lfb8ffdprjFlNV3sqlYqZdfj4uWzqIM+nHYWdLmXRmUcl9aYCvm
iiB6iZS0XqkAKEoiaONnkrbRQ1vUGK5W/XBKNvKjat1cf/048ELYkPyy8ST2XRwm8i6uWzqb8E52
0WBOdFvTsDmhfrDQ5vlrPEPVKB6raPWpM+353UStCVarlMeurkrnTYrp1Oh9/3op51/8tx7lXzPC
50lVDYu/8TE/jkApKjSFkUKkNW6Nsj9UJloZdnjig50aZV7Xd/MQZte2pZ+5Ij3TDTDj9plMrfDr
mRz7NnPbCOyLLNO6X6yVR718yu3UlQ1A8Z493ktEkKY0Fe5UjGdfj7VQOP7XsvFZcMQQNE+VhcJx
RI2STCl2Z0XN2daIlqcDgGq6RR3o1sPpGZUGIDHjOU2eU8LDxyf699jz6Xi3mJEtwqwXsRtWaIVQ
9iqgGBVAEAxp/fUsj361d5NEReD9QCFkD5oI7D5BDqagn7YDniKhnmf9RxeJ/vdQv+2k3s2pGjwp
rYiKi5/YZagpou6aG18kZ0m/1vFQX0Xu6CZOdUqc+8RSLs9XmajwObXYnSjFh8GNHRKQtXhuV9WJ
DXNiKdWFGgKQyLiLmthNS/07bGeEiGwie7+2tBOn4KPM7r82phCWQCOMBtHyRg6KWAg/T1xPvY8I
MyZdPNk5MaE1XklTdOL+P3Y9oR3278EW93DVeXaelQkUjvTR0H0k6TUrdP6DTfhujMUFFfgK3Owg
cWOwgdR3Z+f2kZoX6Pr/2TiLK0rnTaGNm7izgmIg5au8BDu1/3oM5eiCcRHpiNlY4pP10WRW2pRO
CfXXVXM+rYu7QXFs5MwssslVtUIHwRGnFHROjbnYenTLqMGPiTvo/Yuihne2bJy43U+NsIgCqilo
TVNJXB8UV6Httfzt62U7ekrfrdpim6VTE6ABmbhSEJ+FiDQjC7lqFBnI9/X/bKDFXguNmgZBRyBf
Y30oh811VwTxJiKtBbb/Hx0ek2ddFhZK0EtdI5ocIgcXTMk3IU8Ww+WUyHd/Ph8DMy9DnV3/AO58
vMB7Vck9UMEupJdDEXjXqWa/IbOwDyvr8euRjt1v4PRnhSZsTdjeH0dSNR2QCNGfGheXOnVDZyxT
3H7N4sQXOjqOhuQNejds1KVYYU6UWzZjTi1P0s+rJql3Y0Nm26JRcPX1jI5tauPvkZaWrlasi5gu
jttG5XmuVJf20Dx9PcLRuYjZPMNGeBE95o9rNua4iKhl4Y4ItlBR06W1UaNgVxjKiTfh6FQQATIp
hppCm2Um37/jY5AFPi+ca1D4I/E0ERYrL76ey7EhTMsyAb5q/H0ZfLVFqpRSUwAfsM4pA4KSl6Tp
xDSOrdf7MRYXGZVOaGRy4Q4NFjOxfDON+sE0g/XXMzk1yuLMxCU1kNYsXCohJugEsqkE+RdLz759
Pc6xS+39bOYVfRfxSJEfFn1buIFfPzV5datJ3VmettCbmhOxx9GRbFXViIm5B5aerrhyG1qVl26a
TS9mNjyZWtNtIi15gy1vO1/P6ujq/T2WjljV+1lxD2W9VJVuOBZvVkOI47WKU8pxdeIrHdtvKDej
uECpyhDLOQHoo+gUZG5VdrfhNL5afeGdmMqJIZZTqWvyh9FMEYsKaXg1QbZHTaU/cW6Orde7efwW
v3u3C7xcyWSRZu5Ez6tvve+a3+2ldtaa/TfS6Uiefmoqi5MTG16ZDwPSdIWBa7BEK8jUut3XY5ya
yeLchIrWVZae4qBmPQOSOofE+BMwwfbrUY7OxFLQj8d7DhjW4s6ss6IcVD8nvDUuTC/fG0p5wgXz
6DwsMFayjFz2p5KGnuUlmJTcRTrKzQ3QLa1Kh8cukhPn//dPXWbeQMOAxsoAy9BK+nhUEki+bQr+
NBsuYftuCjebbuT0ogBrkYU3vRQ5dlE4Kny2niQPFj3tA4zdy/rGoipoDie+39GU9v3vWaSVoggs
Xeoyt950a0oqoMAt/CQtFxGc2cbcxKhopJOEAGF80oz5t+3FV4uxeKIotnlDyg6VpxrIsagHGoRl
eCc87XVsIgiYtWrVkInxPlzLYSwj9ym8Eh1PKOMK/UI6TasWJkgFUGLIJxrCU/pSKg2AWZ4mdO7j
OIhzp+nV5rZFNwLstxdBqJdp65u+H913nZ49VKSo1qZKE3MDeRa2SwnK9JIuVWe80X8ykcsdGwMd
GWQTDuBn9RN7b17iD6ugKAjVkAbzkkJrXm4JLR4QMcHkMBD0DgdKhfzjKgiqTSokln3wdpR111+f
qFlJ+tOguEbKFmUmTfv0PEyeAXPSkl09Jroek9tOTlaR0ayR7tjWeud44HnhbqBwNu7wXXCSST61
9ebSzHLeugGE0oK4BiVyeRSsWorQ7nAjC+uCe6s3V96ID40VO0N1QHgPNcqKZobYlIh1fj39T8ed
JUecG9tbxZYVKF4fT+EseS+PnuIa7Wie6ZkFnLeP7SffUNKHr0f69Az/HolzLiuGkBV7cUFqSBXU
eokYoQ7up7+Kc99pGnovp5KY31H9p9W0NVMHeaUh47gYyBKz5IGgnLyJjVW3R/fCCc/NXeRzcE+6
js6f5vNgqLMa3Jcy8/q4fh0S9/YUCHf2i5/CVXXfAFX7JTboJTvdxo73Q7ZB0WN92slVmWOJr4Ze
vGpTIZtaYmpuqIyRo6AnTsf1UPs+/Jl8PY17LVNwJITtRYPC/fpbHpk1aY5FIs9+5f1e7JoEsEA3
UbEfAKFsjNh7hpZaUvVDogBE54NPaXDz9YifSweKQjfAonCAZRSqnosbshxrT/b5qhaorECnPZRT
5r5va9AR8p3WXNEiGYvHDIZ51ME03Ie4Jnz9E45sYMMkjyTI1gnxlqfU820ge5aG2pUNsdqxQhSf
z6zkz48JKGtuARkQNrqmi91bDQV8Nx/auR2Ne8tOzctRqqOnKMfSF4Lz0JyIwNRPly41fRvErYW/
jcC6YfEttRgX8TLNOS7eTvWdsrqsOie5zrYWXcCVP6zL2/4iuQvuNNpNF5V6Cfg52dobNNKdfs8L
fobQ4WkP0YVv4F+VvPe/a/4c70LDTJOhJZS0nzFK1ep9+Vh8077hVrgiJbmgF/WArkkj7pFSXJ0K
fT9fIYs1WVzIuhRMDQiR3+Vtyzybj3PIcZbG1axa/3DaHmxe5A9neR4Q3VbZNDXwS9piwK5o4KjY
uRtV0jOiAeO6CGjzVWqvnQggTw20iHK8egQI35F2qXELEbW9nanFsNtPWeoeH4eilWbSizCX9vQD
IFUAxoWbR+m9GOXHGj20MctP3ENHRuGMcCixb1CohiyWLdPNqp6M0vWaF6NHKf+l65+/PvRHAm6D
loqsUYLlMVne77CnNdVnBD2Ff2hEdnFQAQKdqlEem8csYixUAccQ6s/Hve7ZaWHGRe1WSXLwlfrF
0rwdOm6br+dyapTFiUKvzfAsA//LanDtybuxTespNYs/T7cNEDW6qlIPozW6mEtWdYCGYT96XtPs
gnxmTQ8eL5Q3+i1ORBAlTkRwn+5lZBIp8lkaQYXO+i1eBqqjQi4S6J4V3gBZeROkYFcKcV0Y/cN/
sIAYlbAwzO/T3QxhVJ/QBHQHI8NDVEsNV+0D69UIJelPPxWvnUVtbH7rdKa32NjICCXCKAwXMH6+
HTvpWWqrGt57d6Ke+PmmWwy0uA8ka5YgbAwXj8cdthy7LF8PN7OBcYbXBRhV+USt/Ng7jnWLPNdD
KS9q5mJmvqZ6ON0bXK1AeG/js3YXbWdbBGuFrg78wnX5p/tRUZA14XSZFJkRCVlEaJD9EzvIPFcT
3XPRKucQnPuVDrkNVZzgREPo01ZcjLUIyQLg/JPSem4Sfa+mO7N5q1RQMI3150E7mQItMpWtT6q+
2PH8m0Eahe3W6WuIKvPoJQBfghODfE7QmQxhAbeSLAj0lkFeCGe+jDoPUTpHdobz5ld5gx7Xplsh
WYzMvnaABuA2F2CchhOX7rFN8mHoxU2lKnapKBU6uOVWHKY9ctQ7+uWI1UwOGiBsEoCvv74+25/z
fxZUxZOSmGNuFyyPXIt8YNRqfLscPOKqvKSUcxEeEHM6tN/6tXnIr8VT8mo5J4adt8SHlx//P4p4
JGDWXJpepkVTb1SUYajk3EiovqIauE0v8F949FaicWW3PnEaZun7L8ebH7x3YVUYeCIcGC9+xAXi
Fyh1zUX/8xn52gDal70zD9nG3oO8CRz1MitX5onb+tMjNM8XyUcqPioBp7zYu0kZA69Tiz3qv6ui
ROVtukcK4cQg8ySWi4pql2zAPsRofhmq61Km61XS7GtQwigQ4393fuKzzWH4cgSh8A7Q85kzv8Ur
N5D3GVNX7c07YzfbO0tOcobAkqNs0DBa6yfmc+SaVuX3wy0ORJ10JCQMN9+as4PpCNrnu7eHnLbF
RKPf1H8aWPGVdJkc2jAEEnrL6al+i8zEkGMNVXtg0yK4QStNHp4n5LlOnYBjS8lzgCSzzjkgB/m4
I0tzQHUwQHrsp39rbscHZGy3UboeNt0OmBm78OtPd2xvvB9usZRC0TsFLaq9aWfJOYBLmBSY/D1+
Pcj8P1luj/eDLF65DLmSBm2MvdnWBUIX5Yuq11cDaDF8g+ynr8c6dqJMRdPQw55LHkvIQ5p7eVRn
9X4QmdOP1570wx+9E4/BsfnwfiJDJKsk/EugCGFKV5Kk7FtcUiZssVoTuwTcbMUfN7nYeO8Hmq/L
d9dTqUNIp4KzN9R7xFNWQP9WqTiR8h552RhERVBVEJ5qn4peMsDYsSkb/JWN3bgxHPytaNY66c7b
zn4xoOAPyXewwad2+tFVfDfu/OfvJheWhN/zKmKmeSk9xTd1vEofKvdnej5Jm3Gf3Ejrmthh8/X+
+P1xlpvRouimyeRJChv847Cy1Bl0Voe9vPMvU2NlvU3n1TOYrdkE+c67R9J1W9wCuPa+RWeya12G
L1//gM8bVKeiQRBrz24snPSP44dDpqKZijW6LbffS5Qr3BYB0CsPI4WHr0f6vMCMxI3Mc4oaHA6B
H0fyKGzb6ArsPTDEaYzsOlraV3BZn5W8OrWJjsyKtFBBYBhfwzmc/TiWij2hbicDT2X02+dZ3ugo
Mm1SYtl+LQsH2Pta3//x/Eg/GIyTaICOna/Sdxto9HiO8MPc62krMOPwflpj/6L39fUgwQr4eqyj
8wOagVypMZc2F/PLvAHd52LYI9y0bqpoa1TIK2vp9utRjnwxZvT3KIvz3gml17NwQERWMdecdoSN
R5zRMM7AFzE4cQCPTonV4xqjyv4p9sBjGHmWadh3BnVZHGY63UB+Y3r8ekpHR5khGrLOPkT84ONH
moqhz5IOeSqYPGr0ikbxSoqSE1M5codRf8VZiF6izFSWoyQI2SD6qXGowx8KrgGX+YFK923yVG8z
0oGDOK++ZxfWpXTig31+Pil+6sIglzJN8ekwo2fbpHpr7QO5urUnIP1ShWHPH68gY1i8Z6wghdbF
Mc6biiRqsvaaJHDlU7QMacoKcsczUi3jX+f4fwVBEAThsP27Tf7JX+suT38k4Y+PWiD8F39pgejK
P3koZD4C9QfLADvx31IgQv4n2CNSMCJ4nRKPYIf8t2urwh+BSpDnbIbytc3WR9qqCf7vf2Gujiq0
TIJDFKES6Fnmn2iBzDvg7yeNqHTuEFIdoVgKqMNYZsCtpLWG4SmzarNm4liEovtO1/p7AzUx2eiU
szwiw/ujrf+vQVE+sUhceEiXQVDXU+qsSjVYhUmPww9d6K5H3f/dR7j+aw4fDP9Y8s9TUxlGkI6S
dS82Px4v+Sj5jILIfrM2v0GCCq7lTbatnqRHBB/oDFaXc6FEP1EL+niy/zW9dwMvSkGK1PZYKzAw
aKlVT+cY/4yv53Z0asSp9Hcp1UHK+3gzGlzApJ98NbkZsHzskJee5d/6Kk7rddpKJ+7IE8NpCzBO
WzWtLisyNKLwwcQLJJNXo3UdyeWJZOl3APVpN/49L23xVKqdUhkdulur7hvUL+sNHxTk0i4TwgGk
6lOI4BsgDM3DqSxtEdn965O9G3jxeuai56hNvwce33CtNaoVPFQYjJqLtvY2VVeYvt5ig4uwS4wm
+63YNg4a4+uvv+viMfr8OxZxiZSKEekb2NfRXn40bvJL4WAfe8AwfNOu42v/2dpWDq/RiQ98dMe+
m/785+/CIc1PUYsfmL4dyo6RnuvUmk/MbF7Brz7t4jHHkgqvm5ohmvW0hUakMa1u1R20Q/wNRc1T
C3l8y3LfYolNCLtsaMhTi0VXzBlsvk1bKjBUFhAYovUE43t/qPAu9k8XF+bt+XmOfw+6PPhaMRZa
xKAGWgR7sfH2OPXS56ISBALmVOXk1BQXl0AqWUh0ZoyGxfToDGvlvGpXVL12Yk3DvHTy+3mamOP9
B5vF1g2ZiIwuG9fPx82SGWpq1eEYrISKnxegCk7s5sRuObYhaeTBO+AV5NFcXAQxSopNWXMO1B11
mrf6Eodw19uHDtzabds51e4UAGHef8tvN8NnQTaiiUV2/nFWWisCEBzIswhM5wrjohdvaXwCCnz0
eL8fZLF0UYrQS6UwSFOuhy0cVESq3OxKSleoJa3MHVTLHLKbi5/G1SnK2aL09ftugZrFk/sbpPMp
56mxgldCe/5uF+VbtUffDhtl80HbIXbvyO6pI3jkE34YbnGnqCPK2GisMFdewdi+MnRCqH9HWdd/
fZsPD/y8WotPRo3ZkqmB0lQkSvr4yRLZ9CRL+n+kXVlvG0ez/UUDzL68zkpSIiVKsiz7ZSBL1uz7
Pr/+nqaTaNicy7b9IQgSJICLPV1VXes5I54lE9zQ9yNvp65qD2703ryjBIDCCsOrrBxpKVCj3sFc
ziUjADchLqm/4Xv+RpMZNbW1SzoTQSk+6IRSLo0hgih+ptuaC0o2u3wGqWOL6ZfcYuk9NbZ1Uosz
iZTiA61X00sg7pqtm29JeBTbmSU/gVvABrUMw7DXHtozaZQFiPqM8e4G0hRzxqSPUG/k3XgbWqQh
ot4iKhs/5g8wvxwCq7SsFH9dV5rVK0SxAaPySPiApneuM2o0o0wLck6zln8C36riGV55xY1g7ODz
z6eeAMXo+GkY8OcPgKPwxf2sTDaXMcI/qsXyz50tpFCaD+TXoo1y8hUD5PoIlHysbgNpA9VzIMZg
Tf6AxXFAfzf3tdexgjSi5RdmhzVdCRSHaE/z5F1aBgup0oxZDeEi1nQUIHsAWgCIqxwIhx4x4uyo
QMqXY2BKxX8eV+Pbfgqm7g4QcWoFSo8Q4JjJFw4lBxHgqX+jHp8iqOurfUGYQDoGkK4IdNU5gr3k
4bqEtRj37BTU3UUhaDULIiK+zW+5u/RecYGo53CWDAxvTKsi0sQAo3ddKvlDr9zZaQRucWclX4PO
j3w62Qs2udtvBrfZ1h5LzKp1Idfi8cag+0eXurAzMokzYCVMpUPSBUI8px861iO66vYXQiiHJY5D
WoHgA0mCW71GN/AcVoJ+JnYEAP5iBjbLZUgrgZaBst1/p6J8VhTlRqwKp4+ngv4dAJngV3jLNsCt
FFOT3/FOeptuk4dsoz0ODl7W+/IpUUx/11gFfhqiFaCmbIc7bXbQedVAAIstRPG+9VhpzPrrsfil
5H4W1wyWsmAG0BHJn7QCOJBmtQfKgqWagJBGHctK96wJr/Vvg41vZA8ylrYobQYatlAb5PUQVCBm
AzV/FjQr40GZljBUmGq4/uP0ULP9RxStw8GQd6AbREw4WMmraIHYLd8XXuQ16HAp1rhvn6XX9KBY
pQfoxOTHXxjQQjj1Lkd9w+XgtyEGhObNvoUBqa58w7xB4mAuDBVlXIx2oACE+ZjzGwyNZhh55SQn
9E0N0HcYg31CcSS6EUzfVm3lCCiyEFAjlhjZpeczHuj1cGDxA6gLzUq9z7OCfOVduQVmIyb2ALn5
HJu1FTBTiXXt+e+0OhVQtb3kjxKxLB6TYFEsYNQI86CSaqXA1Lx+geuu6VMUdYGS0ooJrCM0U7R8
tfynwepUsgRQbinx05w3iF/PBP+lN4KnJMm318/w/9j35yEoTxQiL1c5oh21PTmhZJLqBAYPdj5w
Ta0Inq+0r0tcPZSCERkUqgVS6z9Xx6gekowbIdDoKtAh/QjFgqVwqxq/EEGFE3kxiHlDRDQOWOu2
0UOR2cAOVD8aK3JAADRZiGVE8GSCq9Vp2eEMiRouLG4hn4oqxgEAbHUB+YMVYMxdcUDvUwHyG9IN
p3rh39rZClUTCHa9JW5YAbFA9O6aeMrgpxnhqHgKGIEAAdfi9RuUn8zsnh0ErKvP4qiUbcv90ICB
gRx1J+9EK0SrVr9XMIBcvwLPxlFZoQ5R+Stnozff/IIPK5XII5UsyZ43QNA1pQ9SlviNpvBq6P15
OnoFDnspndSS7Gyc4wcsw5mxhBMCYNBALKcnHwEw3EGdZusKUAPF+IANZMDlbTWA/mGf4m/czeLH
UN4g9AcgphGtUvwEPL2PvcFINNafw4UEyhdMOSBjY2I3rW3cJQf9aGz0I/9MLjUjAVFtTncK4JUt
7LczrWb1W+voQaBcAjhyetZdDAshAQZTaAJEF2MZmGMA8F0p5+afux+McvMGlpsl8JFSZ5z7QQAy
Ls6ol3nnRAJwNCOlZXnVtVcIO+2kMAPIPmwPUU4uLTjgZRLFEWxxR+b0iV+NNZNPLe1YbEXyzlqD
BZjA68dbNciFZLqgoKcaAKVJNsxt/KO/E8wYwSx/l74qFghwbdbcMrWi8CuEEoBXiYV3QAWgsX5+
UllpgxrgVURnUFYD/xqoYi39Izokm7y2o4doUyMvcYGI6RoKUO+sdrQRV4smis9P8zOoXlz2gsKa
A0bRjXQp0dDA9P75j4oKLga0KT4CP8z7Ln3mjBsAB8NwJlsBTjrjk69e9kIaefEWIfIIepCJTyAt
3iJEBmY1iBMKhOkexj9dyQGIXfnd701MXLOL0mtPHUZBVeD7Y+vnom2TAcs+zkmIIHvhu3IHGpH3
+B1zra68fcMSBpDCW6B3PLQe2zuuPeSiAZeGv8EhRw88hEE5IV1HC6dtXwLta5qrrA+7djgYEFqd
6DOD8YAOsJAmFTNpErX24Iyhl4CkMLNLIKC9ys+VFSJ2Bcml9qLNVjrZmcsKnddOiMEcA91WzNhe
9NObiZMyA7jQJvzut4HXbzM5YTj11dx9IYNOQVIALFb9yee++aFVbxuv/oruEDwEf4cky0kd/4GV
Ya252qVM6rsG4BbDGBk5l/9VDp4kYApWPavsKELr6ZcamBuYIgeuIcY8qSAorfRZ7wLS/3oz7vRd
5yVeMpjZbbgRb+CHHq4b4epVYd8DU2PYFMXO5LkNikUutEEBaY0G9SgexJA1/bamjPhz/5NAWbka
6309TfhoAXidgItopoiWdezzllxggc7V1CZh878ditzjwrEARyZHQkfuqZIrwcVyPBD2AQCvMF3Y
qkYsDkd58QCtZ2wBQVID1GUrvlWPwUba9JvGjZ8R8sxOewwdZqBKLuVCRRZSKRXRAMzd5L+kpk/l
fWoDif8ddL9Wco/Nio3w7frnXK1xYmKeYI1gzfViSzAEi7goz6e3anCKj97GG4WHEn0S/1E2ByTA
wyO7A0ve+otTLqQSxVreIqpaUq5Cqpa01WDqRtgC3HLmv6YlgKTnMObx39rOKcC14yp+MzLCutW7
XcinYhFe/9eLZQo43lUnxD8k1u7ahf2haYdlB1S/Eb9h15ayjhCcwqA+MfDixoOFnawJrKGM27tw
KEQEGnhYhJRIkZiyhm5CtTFQNZKp9kAedoVNeRNtdXO6jbE9zGrMUHsOCGwocZRJ6HqpZBIR1ziD
M2cW6uFAfvbQewXPKJCszdLKfzJN4sLLUFIpk0i1phGTBlLz2+E5yh1ftwCjesyO7Q9AtW7LynLa
yGpKxBg4NOvBu4weiXhMTSJyguvGKN65rvJlzpVDDRz22s5vgwfge3q67W/4l9mpXLZpMOVRagMe
MpR3K8gbAOyNWHHYk3DVJ4MZ+QP6Ncx65oUxnA6oApAarebLcrKqahl46PF9E6O8jYYSEM+6rc8M
k1u1BkwIYI0CVevLEiYoyIM8hzWUygjg4Aywq0eGNawqyqcIOm7IQOQXz8Tgqo/pI+X2/OzwIPfd
knWHBkSLVg8eidyrJezkYL6DOTDNOOKpCLHwauBpV6o4gvyuTYHxuxvCH9dPuCYA+DkIbcE1heVO
yhIGgGk3ZQSgYYC+H9Sy3vk9q+e15lGWIijP3E+B1BoxRAD1HbMV88a/VU2weW+wxuSyBmJE1oEo
PyxMqZ50AUFORm951jfBYbxXvfbJeOGx4BObZCRJs5Lb0fJNv3XCh3i2KhCyIt2+YXVVLmuysIPF
0WlQS+RsmSaG5MfchffzNtilNyTaFBBvRi4r3rxIkChhVLwJQkZeKDMI66NoW/s/kvhdam6BWsYw
u8thCEoQufCFUvYBCGgDUPAiG+qesR5fzm79/itRAImQZse6nT8MT6/sNtW6aLLOhIQIG3n0eMnQ
+G02gNoCz0X3rHpo4Lglet+Dp3/rXLBng47xuTySrP8vzGQhlzpyDnIQYfAhVxQ6U5/u8+77dQHE
zs7CF/JNFwKoJ0EtA3B+59grDMZXqfkGOm1T4SSrArp1LTI24E5FnmvCiA0tLrDoylgF1SeYqz3u
rb8fQYTywPUmuL5rjLZo5rhRbR3zGIPtmxKmIDOUqAFJ/kWc3bFyyy8sO7mI3cjhkeJh80UCdTAd
czRVrecz+bpho37lgbZX624632LjwNYCoEpHYE9i5r2rjsIgW+2QC/QSylGA/40TlQ5CK7Xe6h1/
QB+ANcp6KQPFd+D66XgDsX5LHwzbES12fTD5OJV+vEFekZqh6vcM5Vx538/FUEGUjMQiOPFf6Vin
eeWd5Ea4MZzhrQHyiZPZqPx417X15LjONehcIvVsCBw/91OkkJoBbwE/v1DNEIO5u8ERnxuzkU0w
an8hq42owLu+KQCg+yvrR1wm9WQtnMcgNjZlMfhFh1EqD2DT0JBIA6Aw96QsDgz3X/NY/C1YZjfi
w/VjX3pYCATNBBwpILkB0HFuN/OkVaEkQ2CObC0qR8AEf1WjwUHS+ldX+imKDjwCLYoaMHWj63WL
gVosqSZO4Ki2AHIWoOmAvYXZ0lvxrTgdviMKqoAOvvCt6jSAxSqBsg5WfTuiFI1eSu5oN/OmNxuw
cFnYs2xMRbf4p98osa2aioI9a5RyAalNo9vIYMuJQbCD1GY3hkDThktqUHvS7fhZvytfa6BrM6ce
LlNVokEESwfD+ASSl1JjUVMiHpuyKCC/Ydu3FsmAQHCDu3WUhxhs55M5PwOo6Z09jAN1WfH4WAjA
MgA2BYCmQ7VQ/QTEWID7hwkBynv2RnUK5sjKSrCFD2C/mNE8S1W/OIaN2N8pft83XwF+LsAdZqCv
NueurlXEVHj1X5NBTLaZ1ocloP5BdGtxRtCjNhoEwPxrTFntjLs24o0YPJvcnLqTMYjfsiDsIq8u
SiExPCUNwUlgcXKDwXurQRMkBrtV2GG82BajKABlmBEkojSCTzRsZHD48hycuU1AXUD+028VML0N
vBPPOrhSRHSDq8YuxHhuedeoh1yo3HDAXhpwY+p5FBSralo9Hm2lF8EDZmUocaqDJXGiNGgWAKUm
/KMV5BhNdDACarVgkRppDpZuHgQIP8VG7qaXoccwlWHGLZRHwzJmoinNpuT5SX9B9jHyYIHKVGzE
mVje4NraKuIaqHBmQPBfwJIZRoZam74+AWcIGH9+iL49dksL3MJQKSNevVGKAn4ydTEXKwwvgVgw
xH7pwN1gEG5KNkEPVpQHAZwU4myDF2MWb9RSKvU7DaNC3Y86qSPVGQGhLtSmpmdqedBj+JAffjJX
/LYas7R7yKYoUYDiHrQFDwbEcs7cbiDzNx0HehmUTWQj7nACAGC336sgHvhtV8gigRTRhKQGnkMV
g3KqLqu7tFAHZVNhLwobjgC5ARJV7c+GKRVZZjhQqKr+KoW9Wj7EmhrF79EUKwIgBVTQuFURSot2
37Rp4UxBVn0Y6VyLHxmQKeVvZQ/emG/DoM6Sk0660loz3xmArGh0fvjChyrALKRRLZRj142VfNvo
VTPtsW8Zo5VVqjO2EIc6y1sRnGlJqr6jvDGG2yAffWUzDXxZPQ8TuCxTUwh40BSaOFfZ3VRR60+P
eQFwz0Msydx4CBIlk11wjBrVvZ4l47RrB7+RVavIy0TbwiAQRpiTpgSjZPbgYE5dSZhBDa9xPecf
J0WahtzKuBiskEle5GlqGiBcBx98E6L1Au61UmzQeFMLo3c5JH7KDymWB7AQRf6gS44qDX3/JJcZ
Lz6FrTYVR/iytvBiTZe8EuvkCcinEoD3jvPs+47fp6Pauuh9JeKhKkU92EqKH0eg+JL18gUr2GG0
L6owepK6ybgf9AH0tnUAVpqYwGhgVKnCJMKh0MZg3NVDPW8qUDgByX0spQnsM00o64otqVWTg0PU
gOYBUxy0n6iZ9AaooTDrmGVulKkgq2vmZhYsOe40fdNOghzc5ZU0GdjO0/jAlfUpa0GZrhhjF9zI
2VTNyJ7SsFDcUgBi6Dc1H6IA9Z8MNLmYEjKgjse4lgXuJ89VALgxwy5NvhdKDOhaAfi54VtrjLH/
fRLAyxtvORE1AONWSvqGbzxhgHtKjt2cYt4SzGZaqoBEFACHdfk4Ga0UGQf4CKCooRU6RHyHr8y1
WJapmw58n05TTnwtP7UaWhrztkXQVT91ZSFz0yMwTmXUbCIJfgok8Vwo32EOQpZbUAoFU1zu/Hwa
J8wJANb5PckA9dihoVyESW7PBA60xNbqrDZPnay1wh6oKSIKl+Kkw6Y9Pzf4ut3kbVnKj8McpQC7
j4a+VftvKfZrI/G2VyOxaO+qKBZ9fw+m8wxTXfiMWtgxooO18oqGSAQZu4aZVTqsrNomasMOCRhX
giO9RndGAlmM/+N6tLMSVgLtciGGCisjLi77sIUYTTD1zJmc7tB5wOZwY1Bcgf7KZa8orGbMIODG
EjNCgct2l6TJfY+BfpK+dw7QOTBFDepDu3+e978h7TLowAkX0sj/XyRCMd+LhcZDWuOALReob+BO
QhN1tFAUwODfE0o6HnNXai3VWwqlKqxVYgDttYHQ1gZDFXzQjxEFQO2m2Ov2uAPdZc2jiZz+rPd/
VXhciqZulHB0Ys75dN4O5FBOhbrjuEMBZAtGLSzWsNLmtcQOeNM89iix+37ZWuz8IEoNyIOr3mZO
j4m05J49Prla9FnKodPzrtOKSoccVMU9DSxojtFZSGvRyvSxXwPQXGS0ICQChN2D/zLnHgi+tWf5
pbjPd2xcykutAhQbcr5TEV3AHvS5VmWKMcwBjzQB61lmlL1xyshwAKuBK/h6BFUFZiF4JKjAtQ4K
FaUBiACRX1FZ8f2wHxGmBxilBYYNilvzh2SBatD7Q0IiUrAnOHOfkqlqntz6Gj+QxKRQw8PIT5s6
ernud1Y/30IClWV1M6oTmo88JGhFbPQ1Aa8d03Hm3eti1pK5z4MAN+T8lso8M1Iw/mKeAMRygpJZ
AOXCC5lZOhMqh6gfnS0vRVEK0fQNgoAZt0U67IJNUrne1PaGlwJiTNr+b+eibAGoacJYKRCGFO91
VLYax9+roFyaUkZxfO0DYt2KdDJAYYeyzfkH7EGci5EIck+IRvMOWVMTWPHNKAQMbb/0IudZGqVy
TSuGfVmTm9qSfqnhSJ7s/kY2ePmsnsuhFA+1RS4PiZzGCUAquE3ddlPXKFXPz+pjdStjbPg3mjNr
6r7IQVXqM5bGFORRD6nysQGmWGiDRxJnVI5NZKKi2WHX8tCyU9/1w2rY0NMJfQ89CBYLVYfn95Tt
izUWUcQv6Ak5b/Kjcaxfp8fENrYNqxOwftRPmdTzA5Q9tDVTqGY+uXGzNQDagHp8ZhlW/Myp6H5h
hc5hDkazTkr5yq6eOPA546S8N7v5ff+Y2n5sGgfN0u9A9YxM2g7uWLuWK41NKBNgQ07FP/FiOGrQ
yyosO1xrbatejcdP2BQWMLJMsHLfl6D5Yb21TInk6y+CGTGrGjLyhyrqFo+7FpmZE7u63dnpa/Au
4dtyNqt9u3qhi0NSoQwfpb4hRhCZDpM1IGAzWBgsKwHh+XekdEaCzlQh+Y6trXuF6pZusUeC7ma+
qfq/gWe9qi2LI1HaMsel5oP7GRAHAmb4u5uW99Se1aVaCa3PT0W5NKHPogrxA9GO4jXR7Qb870hG
icELVvcOds/cY0HF/j+fEjDnwJdHEZOOS0JsdXIK+ZQEQw2BJ1knkoFhzH3IG3YUtF6eVT/FUQ+R
jmkFvifudH7TAo8YO4LrxCqdELDJL7Ml9ua4D3csdLP1OuZCrnRuB3OiC+lI5CqmDlZMy3iZn1I7
tA2rdeKH/hWdBABI/EYFdfVBxAgdOIMMQZYlygAnIQVd7inuk30zTF654V1tJ0tM/3iRCneH2V1g
BmGlRr3I/5AOh0Ibwo/qe96abQWbyCFWgmsn3ETYyWdq65pNGLKK/jAQg2RZpcy8VcRCEjMsrMdb
6c14k3MghsWu5nD78QNFPG7XexNzDXlVf5ZSKctXJqHCThSkEorF5CH+Vu1i1IPB/+oKmI2uOrSP
/8qJLoVS5h8Dpxetaky4GY9wotmhO6CVAt4NR/EklN3lBk1+6f7PI7alTMoZxHGRpAqBPOBQievD
Q8eNzmRscoHV9yOaT8ehQHzTJAydAM+Gnspu9R6zpGhIQ2/KbbOR7pTUJeEosQ1QHPl36E/52/SR
c4IBLxVW89x6P/zICvv6gVc90fKHUJZS9kHfZ+Qry8cRaI6pPf+IPNT/rOwbzwyI1x6ppTBKe1Up
HlMxgjApQ+0nBOky93T9POv28fldKU1FsbpTUx3fledBHIJSHzivRd/syKLvdUmss1DqOSKQ66WI
3KAk2n5+l2Hy5X+TQCljxgWVmhFbzwiFsOG0TeD+hQQkkgTaH/0BuvE6NJUK4DZMQVZ6vlHye4H3
7esS1l0H8AVUHjEsJluoKxcKERl4iUN0O5RGX4FaMh0G7EE52qGy5Zc6spKX/CcrGlqNwDDw9J9Y
Sg/CeRKGuoZYMOiEtgj7sQgcHoDqXgvMSKDE8httu1Xl08lUOj4mWklUclmAp100OKh34xh36Kgg
xrXHTYVyx/hc6zZpFrILO5fbT+QJWkilHncZ1O9TneAJSkJ5fu+r+F6fexu9iOJmHPR575dFa/aD
6vVTvw1VPvkxJV3j/NU9f56deuqrZFLympy9tv1jddATm8NQkUN260Aby9+Rd8m3xr96fxeHJ1a6
iLR7RWoKmWBvkaHFAAt8vJW6v4SKJ6AjfvNXWczyg9Mq3aRGAn4jMnQzQY9SS/wgfUrflsGD7hSZ
Cwrg3xhAW41UATCio/yNab4LLD+/M8IM7RfyicstugrDgcBMaJbm1ejvByY7D19V6IVEyorqQar9
hkhMMZelcz+zebKi6vG66hBHefEULoRQjpQb+zoUZQjhgxcQs5vqKDlZMh9zcVv6m+uyVg5EeBPQ
TUY/CPMtlJZKcwTUHQlXh6Embxpzq8dYqWgwHqGVp+FMCqWUQl4OTULqPlonZN9zNNPdiM9Ehu6v
SwFDA9DvsAtDD2BpWMYd4wxSOBl1eeGg6n91DPhsgpWq8PQcQNno4yCW5GNJem4G02TrVaD/+SOH
4SFA8EkogmHcmbr9IAR9gUGMCZg+hSMpUYF/K35ev/bVT7UQQr2kQibW0S8XWWHkrxHQ0mUEdGtl
4LNzUBUrdFYTdPNwDuWu3WpvoF+SnWjHWW/GXrDUEDk/cf4d4+ut2M5SKl2xiuUIbT1yRbWIAsP0
LUQzsv/SV9agxYxYYe2dgSxdBqMs+KUuOLPSIEaIQ5IA2atejRt/2yIsRW+UDIazBorWL+xTFvn/
C7eu95gVmMjzjaHf2MzD9phmvX1dKVZ9AWpuBtiGoN90Di6mcZNkAb6drwk3Ah/UpjwIt7kMhLrr
gtYcN8HV/08S9UJHQtOo8a9gZCwApX87PSMBtyNPOYraRhXtv9lTxirmUibl6YSw7RuwuJMSVPNc
PGBcwwH12LZ8xSorUPdYienaGNqZPOrGuK4pYo3gUfI7rvNCIA+/1sh/971dPmHU/fQ6+pw789to
uvlFQsbMGMlzRL0kmHQBGigG0UGuQSfHQTf4aTwPBMpNkIDmFtwMXvMz+hJZ4aF6qu7QGPZ+g3Zt
VZEWYqlX0m9SMZdInJ58lLftLWFrSHZgtbHUR7G2h23sAISf0VpYlQnqElkTwbAB1OdzAxmCQisA
Jo7IHcvD6rgZkxkkYCwon1XNhaWrAN3HTttFncrgyrnDEsyvdknbbroZ6HichQltty881FbYIHJr
pi8CbxC8U6TDRWfGcjwaKJ2ScCDNPAALW6oeMQxyTQSqwYRdg0AhnU698C5F2jTgT8PIljr7t+CP
24gTi0Rp9cuBDJfHWBm2VS+IgCSjVaMuwt5F9hwhsXYaj2xvhgdePOUB7Oxj9VCfAukekCCV2LMi
Anv/h5QDqThmPHHrAsD8RShfMRFAvdR6WIxBl0NAnGbWLCdmI46sN4Z4JdqCNYzh/SuDeqh7Tu1R
aYIM8FshSYMJWSGmAFrH7zzB4VE3ZzmNNUPCRBGmj4GRLV6wBxrAMwHiKyRiUcbixyel/6Krr4wH
gCWE8hBcq2l5Qj6d1plj6KBqJ6tmd5xvMKZka5gu1F/CG3T9XSZXx+qlLY5HXRryFDnPyHpV8yG4
mCSFa3Z7s3QKMqBfHuZ9eGTm3qzTUpfYTeLA6TWR6WCOL9gMiVnnpvQVGNpe/hoMpvwDbAqRzXyD
yDt6oT2Lw1JOsRGKXI3IXcrH6rU5YJUrNrsYpK0mmBt8O8IUk4k9odns7kKn4c0CaA/jvXbP6jgx
PgBNVy/EIY+2An5HOj6q1a0/3k9/U34CCAEY7QAaLCO0pd53rtSrtuXgw7gqsHJs83Ssz7lWQzkT
QXRr4SYFOdXTMiCf0+NSNwTp7ak8qT+mgHU/SE7y+KeEKKeZhjOZ5NMuZIZhUVRTCJltIb5P7bDt
89q7bo3rt/P55ShjDH2RGwINX6490c81T5ht+x6LmXNdDPPzUaZX6jHXzeTzTbsJIPhAYwA8gQsu
VgJD3HvFPVqsO5bxies28Hk6yvg4jI1n2NnBsNwRzeTebrfjE+oiJSicMD5bWcKtYJKXaHqpseJo
eMCJlHR7Bo0kywqYH4Ayx9rIgTXo46dIjz3iINEjALSG1bjpq1aewCl/Qyg534UPAAcGhtfR3b6g
sOISTc7GCS0n9TsmVlBu7J+UF4wqeqSrZ0nHecC6tfSM0dg7gJz9RVRGiMr/FU5ZTJKFs5Bifc+U
JWPbSeBqHhNHyViF4TUNBkEXMnJFB9kCHb+kvN7pGQ/NAuiSpcpHXnyPVJaQU/3g80uS5QMBDB4A
OUH7DOUFjapmYs5jDquB50mP8kRDlod2i6F8nbQJXPy7qWIpyPKfou3kRvcocKIGVXosjaYiqcvf
QWVPRdMZaQS2ITN41fy78omkToYz72bssANBHBNk9nXLPX8ziUARLlVH7RgY+lhKolzr3FZpPUJz
TblvTQGj+n7C4mthiaAUpc4x/Ss1+Lb6Xvf+RZHq3PSA9xKgrQHzbaSgjsihyMMIFCAR208iVspp
x5pKYtzEaP06o01o5Xt8SGyXbWU7+Snb6HbXqFAkd8a9CrYTRsBNdZkupVO6VAdqPRZ8p+IpkVxB
N6G23xRnsAFjRXqHRskSSP7Ac+VFXUwHsBL+Bj4GbSITGfiWWywhJc9YhEIlJvD4F9I2ZEeQVOp7
OtyZLOoyZUFs0XPiS6S+8XsQmJghBWilcUg1M8XIUvgsfGD1g4DLafYMsNnWZLnaFVtF5R3EP6jV
8egNn25/8WyOecyleRylZhqZzU3rTg5iZ/wKL38MOnh72axuwwh+L91gFHFffeW2zDs+j91PnwGO
j2zwgDoWpBqU2ShJmXBaI4vQMMTumlt5WBRyJig1aXywwz3yfFBXfCaP+uxZ3KDFU0EewWNtgLYy
uL8zi0bCAVoMHkyQiGDKm9CPnBuOkmUVp/QSnslS951CQb2f02XMaRnyFrR+KStsWPuMgJXA4hVG
dS8Tx4CXo16VFFTVXoQ3Mq2UeYhhtS/cnvNAyGvzzFSVmD59woXEC9fQFH7Ly3mJD9lupRuMvZnZ
VnXjHauqR2FnnVRERXgHDmag5Eg4HfUtRbXm1RxqOlj+sQ6BSs/XpvGWPGBksbeF0I5mgHQqNxUZ
z/rKb5NtPVtR6I0V9lU2NSZGoEp/OoB3+bMo7zRnna6GfAO017cBkwaocdh4Yqw487Jb48jVZguf
HH7h+T++a+zYQYdlMp8MQDE6UShrP67LQOXJRNUxaMxoM4NiAcgsIZjfSIuSle1SMRmOCiIXFcTq
gJVHHRdYOuc3IBpzmWJnRTn1kKoD6EyBVVbfyPBT/JN+wy5LXD7flETq42pJlYBvreMwA9TbWJnD
xwWBudcRJCsv3LFmbk/rmGfarIIRClvMKFDwiI5OSMQLV4jKmJ7MwCkFiu5s84WIJ0DBek3LG3Yo
DSgqVFllhhxv+e3oxaPMenlIOELLh/cDIxUwtJCbkeBtIX+K5RJrlSBuhax+vGkBUNFupKPE73lc
ac7chz8PBnGjOO9SHpVm8E3dxsWs6QB7k8yZi6yaG8xZYrn3i4gFM0cyoK3Awwk/KNNluWQu8yEc
caxuEC0t3rewlOth1+UjRomgHHorpf1oTFWFBwSLtrOd28mIAlBlJV/4L5GjPaiPsxWAud2MHn2n
H7FMaLFiv0sDARUsqMSA7CdKIHSiN5ljEcl73YjSadSpeph9vGPIj3ZgYnRCTFYC4oQZcF6GR5RQ
SmcareBjKfHLf6bSsc7kgGTYI/wB/A+WF6ZGMsjSyYmHFqA3QMEFeTiVIuZK3KJWL5CHWnDxfT0f
7tjObxRvsitXslrPsBPWoBF9uxdSqWxQSgA/CaNFH8zWAKCCqvUuw/R9KlhpYwX7fBM8zQeADU0m
Dr0B0asmmVVrMkl0KEXG78Ctgq8QZ0cT+IKCewxgMXOL97x3e3tINxLcUWKNijkVpv7SHxPbZ5JO
UjAP+ORYapYJMCaG8wk+I3XBZVKPoC0RMfi76T7A9flovMg75Q27cRgc0B76r63ZOsG3EaUB+bHa
xhuMnQYvaNM4122M9sYgdz4xxiMBALst4ECpH9IEGPvuof9462MV+EOpC9RGJ2lAgWzyNqG6YZWR
qPjpQiIVP01dL/thD4l5oVuRL8HnxrsB9FepzkBDufjK9OEoVxildQJveVJs3ZOxp28cOne25y2m
2k7YWYNNMsbEJV642XUOj+FTdg3mvASBRjz1jSn7ahUDK78JIrix2TRjClSi3pG17zNqrpWsm7HR
MCpatNP6JREkP+jVA04WQfj5m9PF6KQAmYnYVvgkYJAZy07HwCnxrk/udKtjJMVhuhEqUL0QSrnr
RE4wjTLjYgdrdrODDJTzxq1uR4dES2ycc6KZi3f1QhyluTNWxQGdB3FKaUS3fdHLN3rRg5Pdl/pH
hpVQb/g/svB8azLo/ABJcP49Q7mpe1SviJWE7+RgqHUQWonfQ3AXV00EPHSg6QQl1AWmaZREAMQM
IC7SrYRz6peyswRsvszm/JQcjNTSAa+Tu6SC3eE+bSAwKKhkz3txcsPXEbgibBQI2k1CibEpiM4V
CRRVQIedf4K+y1IlS+Cx1CR95QTxIcEYJeMzE3ukrhQyAGAJBwnK6BMuwyJU4nTgCGMsXTQFgC8P
rzkmw8mI3gz4xc4G8SrgNQiEb8gyl5XrPZNLPUVa1DTVgAgZmjvamojtDH873c2WZM3jb6xmrGju
UpxMxdzYyharpIM4MeduAjF80VT0IMRBZQwE0TUeorZngqhQuwfQc5n7ENQ4sX9HSEpIlW4Q7CB1
e98BITzedm0L/LKuNo8iE2Rr7aCEURNrpihfgfT4XGeUSukzOYD/BR71MY/7u6Fovs5R/MzQm7X7
W8qh3J3cRg2ACk/3hzrWFpvhmdWaI+6vu5s2LHVZcefYsfw8FeXn5KyYlErURbPtBEwP5VFxVxSc
J2v9vSQV8a5LJ2Cxy+3b9VNS5Y3TZS7FUv4ukjtA2suIU6LkYxbfxxzwEeDozoePxBe+F7X/LKk6
Q4PWjH4pk3qr/Qksyyo3i2bMfc8jMBKBvff6qehQ9+JY1ButzwFXRlhjMFsR23wKaEXLbR15ufBV
0Z4lqbVGWfLUlHO45ksdTpvr4ll3STn2oUrSuCp4SE/Kx0AtbsMQNcI2FjeDonnpiJVvo+ic60LX
3Nzyq1LuxpdigEXEODI/34n+T5iJmfjYnYgVK0sFxgdmCKPh0I05A2KKABsEfrY3NmAXzFLsZwkQ
mgvgAEyb9+uno5Z8TuHO0j7oPoGfKGPhV+RGbZJORM4wYNioxT5Th5wJpHhbycytcM/K9FknpbwN
QDfEeACaj1nPjVdEGHkYldTh9Wrfa+IXZWQRKq4900DFxrYWoXVXL3Y2OhgksDQgkGzBdBW2+vjv
Y+uk1V3dALXiVsR2Cqp1sp1tBVQXHKH/oXFO1G56FLEa25cAjQnaBnaNZe1LyBg2wSKbCB4/eu48
FcJoEhtoNcYzdOT+wqFRuL3czFsAoXhpwfKIa1kEaizA+dLQsQX/MaXRfS0NZVRDYP/Co4T/TDg3
CLOkXm8Eq8AJmWn5mjfEYjh6XcAXxTNHGS5W25JZ0+CZkKpigdON4m2GiiDKo6GL8S7jEZx3GDVX
JocU+Uml/bqWr4RoQODF4JEBjiZS3z5/2gArJGhjPyCLybrvja6YypA/Am3h/9j7kuW4dXTNV6k4
e/pyHm7cqgXHnJRKjU5pw5BkmQQHEAQJEuTr9KoX/RT1Yv3RdtWRUgpnVS07enVCR1YiCYDAP3yD
P3hT8PuhTqCkP18oC5UH9weHAODb92OxHu3LATKxyzV+awb8ckYmAUOKBXVlREUWAB8NhYhzTYTP
Dv+3wy6/fxONOWNRamTCsHVHQ1NN7/pRPQeF/Hwa/3y0k2kk3QzBmhljTPpVPSEJG7mfQ+hI1te/
n8Tlg05Dy7cPc3KT5RktgH5c1ksYV5nWrD1nSCQd1r8f5rPMC/vizwdaXs03k2aXvTK0Eg+0nAkL
fap8zMvAhWHYQoxrYnGepn7u0U5ehcJihTJZyzpl8GUxLzTINbH5XAft01E0GL5oEBVYiozvH2xI
S2EODUbJ84HEk4CUgJtNh9Tkz2em8NM98Wakk+0uOo1YUDlbppDsMxpysVHvf1bgoQxrBDhD61so
gZ2HGn56jllvhj7Z8m5PzKrXMLSZzIBlQRAXth2h3vjpMQsWtNl/9I6htGgBuQORu1PTcXPM+tmD
cJrv8BbiU2XYD/aZ3vKnr/EPV3j0epcS//uFswu0AXuKhcssSOmYSmyZ52KMT/eGCxEZpKyqjvrz
+yGUtB8705AQBmyqlZYXYdN1CTTfz4gUfP4kfw5z8g6PdkkqAgqCX4xKrABD4+nn9Cw+PWsXNLuF
SujSKT7JzSDP0UKSGWMstVDob9VZzPU99NFItLzEOjTOkICvCyhY/kfp0tuxT9K1zkZPgk8YG1Jj
Fzrk8KgGPF5ztuL5WXjwdpyTV3kCkxhifhhn0Txhh2mvVtvqZbHmspL6oD1JtN7umhsdfenkzLv9
2RK+Hfrk3eYz5QRag8v0pkl/MF8rGwBEaP/gmh7VUNWR3p97xz59q0HFRukGzfCP3Nqpd+jc6ajU
yzhNaBvmaHBBgXVnBJnAO52bZ/vvxjKFp9fN2yFPDhJGrdmyM9goj4EaLHgOZatvpshNuk0Pmzng
j75LNL/KqH9e/LfpfjpITIIde1f2zrjSY7YBGOTc9OufrvybmTh5UZ1C73ppYSYs306UY3HwLvku
/1aqKyB6rJjfzNul4NJ/H+67Q7UfvhtJBUHwFpl0eWRn/cE/3Q1vvs7JCw1w38BZucySOSAC+Dqa
5yrA50Y4uY7T0W65RX7sNxDG1ZW6MfzyawVdavu1AUMOmJcGkRSEDcEzq2KHJvM9Yb69On/Ufxoa
vN0TJ/e020F3xPMA/Kx2zV6PfhhTRSLudqlPo4UMdK7Svnzg7zbhyclv0DrN6xzTW2koctdfHS+L
y+6o9wDbyhb5x5lqwedPqCMLwB2wkMROZrtPh1aRLWYbqr9PvQgWGEZ9wbZaYvsF1NzhAHVWN+3T
h3wz5smsWmo3F+WypSmoFvB+N++cZ6sLxZW2XRAg/ROf/fbBLQO9DIrNr/7Jf73I/85em8PP2ez+
9j/4+aVhEydZ3p/8+LcL8sKbrvne/8/yZ//8Z+//6G+X7JXe9Pz1tb94Yqf/8t0f4vN/jR8+9U/v
fohoT/rpSrzy6fq1E1X/YxB80+Vf/qu//Mvrj0+5ndjrX/94aQTtl0/LSEP/+PWr9be//oFu55uz
ffn8X7/cP9X4u5u//6/mL7dN/ff//Zcn+u0vB/73/0NfCHv98BGvT13/1z+cLyYYqkgRdV1Htxvc
vj/+Mr4uv7HxGxWeQvi/uHCBqcFvIPra53/9Q/viQJ0HmE10zpFlm0vrvmvE8itF/QIEmwshSUhJ
gq+14CX++MdkvFu2P5fxne/9+xAGeB4VNlfA2CB4gWo1rHHehzCCMOrUzgM0s8dw/gZlWSOeOr/e
9KBrK/otOaA1dBZoYr4PdX+NivwRPEeIxX2QowM+tNek/QBSzSodAFGFMY03Dr5ivDbdbVU+M83Y
5GYVSdgqlvJZlDTuqEAQzPe8Z/7Udb6qXTrZtVI8GQ5H17IPBmPV6v2jU3p+CZbuUojJCzAO64gq
YyhGGbfSDiaAHXLzdmifzEnGtWoCBm+GelrHhkevqG2sLbHusyuZvYoaFk/mOfzAh1sZ5QJQbaCS
CX1lEIpOs9oeXgHpzJHumZlfDVfuRIJWXluFETKlDkUtfEii+lVf+La3MUBZ95gTvdmyv3bB21U/
vQ5/fAUgOrEDsf8+iKfYiLHIoHO/h5llVpKgktTPpYMc/gIaqcHvB/sQWp6OdnLbIc+tFAf3jJlo
MXR3bdu3fmCrTOgdR8gxoH5xmcPU5nm6PjPyElW9vQg8SIUuOwyaC+igfEDi1S1XOZHCH4Y8Kll/
LSDQ0mskrLPh0Ncbe+h8OiQQQ14X+YuXf9ekCH//FU5kIB399CucBETjUBukH8SPtFhs6HqKLAgB
XJAVeDwh2aTQjhkibi9eRlu4Q4XVan4lN+fa3R8XHBOxpCmYC4BWTgmBmsI9DwLGvuYAf5muJoC/
lXlTZIBWsaffPzE+8bNZfzPYyXpzkVdz24Hgo8ibostXKlX3JdO2VmXiVTyOqXXRUYjl1DJKIWhl
5xbU+VlgyzujnUNt+qq2sEWpAUAD3q9xq5DWsLM3bvPhQqkQSxZzxF2IMA7PrkJ2FJzijNpRC7R5
n0IIoMlhxghp6BJeKvsUdUDCoG/cbnXg+BCEGOmTjRxe669oCshtbwW9M27K0YAsppa0XElqzhAQ
GcHktiE8BXyXAPittUBrWIlkeTijOD9pgCwzWMEZuzovNxBBj83SiFIPSOJS3umygmQ4+u6KFjkO
ww0Gi22dIkcEoAViT60DEol36+Cc4rAj9govUsxvnXidKGj4VL/2Gvi/qKnflvIAvtQaCq3+DCNL
zVJWgzJAslyuJwEd9QyMYIYg0juQfN4S41Eh+arkWw8hvrSfTCmDFngaU1OTsta3oGeHHoW389CF
U/Xcpy8TBEmhbu7bivBbTULdAIBds0Jl3nuutHqVp91u8NzYmpy9Zoxh2zpRpj9mEuwBCOTZJQ8m
hQVT+SwJagWa5kPsCosL+joxAziQ+VP6hHnx0wrWbvpXkM/CaYYceEHWgtr3/ViEmYAkFqljiKSs
iY64RToBIuQgV4uDms9hI9qVwrQLUxsuZqHvzCYNedPEefo9Y8A+aYeGVFvpYSx4c4yVFvO2Bvlg
gL7rrK70Znwlc0hg+qwHEMcLplb33Qp+EOmDZrZgWA5GlCuPM2ti2dCAZ0CXgiZRO3Kr2SwwG+ta
m/oNrfL7qsjizvVApwLrQAVEq1H8QRtC6Kv6VUMutNq4nUEJraGDXfZWLGcsaF3ADhrG0+AJeKxH
vQrNa3LUuiqGF1lokjtPMUNKQJQXsK5whqgsTSzZTZdtcME1Y5bM5TGXegCZ5aAxm9huvYsybxOK
/1d3eWQ5D1bmxaUCTU3s6GrEraGBbSIaXDEvUJW+1JncaI0ZeJBlngG+AFAidGQae9NwkedFpDED
nGQtpj00uWvF77t6vQgUpQL+hiqLdY+EsoQh4KwGtVbEFd/b2nevu59qb5Mb7FKk9FrKW9urQ+nh
b0wrkPahdtctJrrUel+xyVpRGRBP/TbtIbqWZhuoVWOh84Pl1JvGrFcu3EIEXeUAYEq4zMyXLtN8
Vl8PCybJWpSxy5CJ/pqnw67zhgzVZ+deGMW+s0WcurNfDnIFaE8AHdCIp8B/U3Gh0HTNyjHhjB6H
onkQVnFH8iowIHJPradUUy9Tvb6bZ7i4UggPj2Vi5RctOlJdP/sdKWJjLFdTXW4yC21x65hV5iUs
GWMoyD8Nhbxsxzp0waxrJ7qzLX5vev1KOjKwoN49qwC6u/CPbvOE1fMNsdtNl8PZTfIY9VTc9yQq
0BBRdcintPtCWHvg2+8GReI02/UVbgRt2Mv8JcNR0jIl5h5bTc2rh8OpUzc2jrkR9tQNzKJysi29
NICdsu+Ok98B2tlkJjQQ52SWe5A5/NFGuJFepkIBclEJZLcr+JOnq5GOrZXeUe3ItfRAunTnIXGg
lu0zgyQSiP62LyPDKC+a2vVNqQTmkK0mi0WiLqIZ7sa/v0M+NPBxay6YXA1x82Ize2ohquZTlsLM
Hen6EC5VhFEGOHDrdjdsrRmsTRk1Ib8r5Ipis/qNuRKrM9/gtJCBkRE5IP7WgYK0EEC8j4uLuRur
kj13kXIpb3FP37ZARQN0WUTTaj7nwvnxekYTEpK14HqrQECeMorNfG5UY3yRBW5B97Kity08OLIG
wm5jdyYa+1AKWR7s7VgneaMcioI640sB3mvkxXZkJ4B4Rsskd5EBKUsNlRACorGMSNDs6jU6wXbs
JMCbn9f+XibxfXymA5/subq7dA6QBr2fZERuA/wLvkHbMnC7A83U2CGDrw/FrmXz2qZdQOohUFtr
3fb5uYn4GKaAyW8jWUenENG4ebLCXY1zQ9iPyxbLtunjHIMaWIyQavJQH2lCewfozT59zkIDfBZ+
5Hfkm3ocdwghsvhsjPzZTLz9Mst2fNs+Sa3WnK1fXwbi2dDEGGM71rfOuUbNad0A6//usZeY+c1I
XV05M7EezaTcI/fRAzADtZBeKqjIFOgt7BcgYI7zyucX+ZmK/IfG8enYJ8Ew12coeFmPfQj1D5zm
zVbAUuwI+dSEr+gUpTtood3VAWy/ANdLfXcLONehT6b1+ebRJ2nY+3k4SXyt2qHZZGMejBg9xSsd
Ux7YPqK/uLIDsT27wp9uN7jcgw7jQuDfPClKVSMpbSt9TC+8EBxQSG7baLAs+m9lACjoypNBdziP
qD7lZCH/QI9lyfEdtIt1HGjvl1uDOgZkz56Wciw4BwG7YWWwRmzjhnwKnKtfR9oWJHBZRMb6rLPA
xxQM40MGDlxC08WMn7xlow1xdqfB+G4y7FgMJQsI5dI9jDv+hf7/p4sKP3YQHhZrcmS375+2TivZ
as3jQu3Twi4RNvgzOEBiqIMC//X1XDP8Q+Hvx+zaQI7Df8vVUM14Px6UINTR/HmGkFXpQIEUurmg
rHSHdGs+0+BcZXP5vNMD03kz3klq1Y4Z1xTrsbB27YDqSY1Fez5z8Z0b4uRMLik3Z8d+5DBRsyvf
vCfgugP1eVPsp10fVFejb58zDD835MmVpCmiVxu8iuWiV3CvLKK8wD8KK5iTDPUndnX+wD2hh//K
y98kqSePCfYPkPGNQIRB1/pT18Vm0CXjfrGMfNFv0huIUSilr22gWbXqW589ppHdnQtzTqv0P4oD
SMoh1AMi2wcgTduRochQYRKAYI/34CCtbAXkbCtxj1YgqA+FiOvfL+9nI9oA1wKrgmIfTCvfb1iL
dm1dwouamLdjd8nlw3/w8bjHIJMD2zbUXN5/fN0WAFiZo48Kbmiis8vOFTI+wOaWKcNl7bjwKsa5
dhoy2L0oYNg0+rp6lTuZL8QTNQG1KZtVrSsBR8QtwR8TkxdOSGCqc9U7BAefvYKuvuioo02quSev
vD2XKiAwD1M+BpOQKBJkmwLkR2NWIqYbIRjTSUn7QK9BtVoQoLPmVxAHEx7uNRgOkueSrs3yxWV1
xJAkKyXk1wFcsCU0hAovHtNHrwWZW0de2EBMuATSkg8RZMxCu1NfFdVKOl6uEUkGLYQMenhSZt43
16mTXAFVrrZ8VlyXqKMU9rdSg5y1/dKgAjYNaE2YMK4ptEvWuH6JJqfjpD6rDlKshprCTafY6IOd
ZK22TXPvq6qD720Za1agLosvanh5VJnaWvf21EUMxHlYINkvjDqp3Gltsv7KKvSICRf5jOP3eOZq
8Vgc80eurKm0blOrWrszXNGaITDV4WhSCNpoR8vM1wi1w7n66nVZ2KgXHb7cjK8kFrawuJ3mb6yG
8V4/hgQS8kONoplDQoo4rez0de7Qi7qQ0PlhPvIcg1q+N3copqK4N42hCqupnEJFp0J5M669m5Ea
IU9pbIl74BBrONsVNo/E1CeG2/kSW6ZWzNWobTyP+GnTB2nxdaz3ul0nrcuCuRQw531iaMEbpIvq
IvP7ybnuZkDVC9cf2jQgSNhAjFXNelem9ko4Lay7Ech4VxPb12QKTHNra1BfaV9atb4msPMDbKVS
MXoxhhPqFCifoA4wxgzux15bJZUCMR4lcrMham0XJTz9ioJ/awuwqgvIQzLkowryZQmfrSMl96PZ
wAxF2WiCR6mJCQF81pVPjtTjmqHpR3rQiqBJ41G6duARBqutC2FaB2nWV251YzEaNHJI4IcXjwW6
4uQwIYs37Dws8p1pl/HcDb7g1WGo5cZWhuM8KxAVf9E6FOF0NXTHY8OGjdUXq3x0V51Iw9RT/La7
HnOY8YKKbdW3KRlWpNoXlRdNY7oj0MLhburXKTRqlINWTDHAxoHnXbJW8VU7O/T63iiecvPCrQy/
Mx4MCTsKdovdGxELG7/rQtpLfDcRNcJbW1MXCH1TE+JbnjjM9FFxvGSe7MvG4XHbWlsD3oqKQgOH
PMMO2m8kSk9Ai06ErWuqBMb8ChZlYINo56n7YoCSbTe+QFM9QXUogP9aOCkYVoXt3EDxKj3kBAUj
cDJ66qvOLatIAm3KwC6+U+tgmXXYj05IKEdhCCZ/I/zOyBOO4ygz7LCa6LqXtzmbAgPvfsnueK3B
xfOqQeJbGJCxysABsyBRjBIXZBtdXy0NaDWl12VX+5CwQHNkuu16MxT5VV8AcVrxuEofW/PKwIbv
+8yHTaLfox4H+4Kg5lsbtHw985KsOupGFkqOY5uVYVcYcauPfqrulUaiXOrG0svhPlXCv+6CWZDw
hHkYQ1rolmzfp1mcN9+qYY5TmYaeA6GI2YyNXAbugBPPBgiylXGP0iX6pr6hXXtmv8qovENZIpCc
7ltvOGp2GcBRMTBdbz23qO325aMy7Oviq+jHOKtIPOK/tsQMmK1fkCy2qRUXruE3lgpzQBa6pN7J
cVzpmHrUUCOpeb407ntvWEMFOyDWLSzp/JbUAcz/UIoaL3I1vzMrbge8g3Wkd0UoiTuv2DSdve4L
d7d4/3bW9xlHXinAjNMKv2AYGIAikP6Dru/XpZHeOmzcth6Q9+kgL+u6uJmksetaPbS0fkOUJrSM
cce7fjOq7qWh5Rthkh3B3VSgqutCW8Pps6DS7Whu6xiOhP7Msm2TqokQ5gVp0aqV2p7jsHWrl05m
SQWeYOGqflehVpt7LOzVfuNVeN9F4d44Lg8npyd4H+ArTnRxgTsmbKsqmGQT804+Vqp1WVnWt3TC
XTV6AXpRT0y8ph4we5XnM1BJG1hEoWQKbXLwCSxrJywjsMjXmsLjRuuuZ2cKS9xsnmIkHc6VwtqS
wglEk8dVhdVRhkdzPg6QnPL6vWrioOGTXzR6MIj8FoEQkBVQ5x+mREu9l6J5kdBuEbyJQb3363ra
w2lz41kww1O8TcvGF8j9QiDbMi6FCuZRxnH+uoZ4pENhQnIcq5oVGfNTStazMb0Yc3o9ombJUf3q
u+uStnnERyMu7eY7sKQvRqlfQi4KyBuA0wLAAfAtM7/OxzCHtZOfziLzB5vHnujwig3OlU6Uh6oF
37Y5Yq8hd0YDAveel4trnVfrOnOPADDhq9AioIO6V/EorEfHo9W/6XKnjXemKJMBLUhGNJ9yRHpc
iSZbD1LYE+cIQU2uBayugnq6aTLgI6o0UiQLdew00wBMhUKqcanQ2qjBoKCrVfdNrSZaxyF544Aq
1aFUxKIZ75Mq7TgvinVZPhqdiZuyB0nMDN0Jlfutipqypj45Y3vpZRsdFxMl3VXG7WgyqqhQoILS
09UgK1DkSIfn4asBnUe9kHHJ5yvPKMJpglPMmEe9qcKOyNwXTrPuG+9QGW7QOQBiOrPv9ugl1MdK
ksjAKVXyr0OPILuN9Ra3utOF0sJJ0mEzw6IRuIW2eWDLXi3uhLwsgL4RF3K800bXrwo1gq/kOgM/
wJwLlEpd3wVoiQ8iopkDgsSAcv0z1w6kgCO4uE5bSLfkd4pHkw4lXyrXQqtg2ZWv7MyLHGzSVt50
qbrpy2rVaUXIx2faPRvDWkxtWE47AxVYd5o3dv2Y0hYLMvrSK4HOolEO7ahagHtW3lg9cP21G+nZ
mNBCPpiNfrQJ3xWpGkpljCzerbkiE9ABoKSK4EZACzMV94M6+IZjBU5/WWlrOEf6tOPoytTBxKvI
Eita74mBCKNF+SVrVtwGhBuchQbtBWJfIcVPFL2Leqv1DWqjaXKwRB+WloYzIMPVVG4q+ENAoQW1
f5wjUx/PAyp6Thk4Y7cjdXs1du23OaWrIsWbPumwFrvl/ICQzXdmJB7TbTnCb70BIsfrI8NeTd2t
pjyxAVsJ9qWW+0TTeqUiquunI5m/9sq5quunmSDof6AWgJsB7dL3+cNA9IoguF4wiIrvbGH/tHci
J1mqUiTOE+WsbvAH0saPDP7NiCclKVGb3JxcjJgm8qjF+WL8cLtkgdilKACiDwKQknqWe/4xD0NZ
xIMAxaIoBYHWkzwMMRdkiJSHQWpYsAeH/dtpng4haeQnEEhBmnRK3pdNzbnoHm0GwZTq1TbXv0/z
PsmB0EZeiIoQ2YGs50kOJKwRfrU9Pl6LxsnwRU8T3L020oLfj/PJdsA4qP+bi83LB6Xlmtr9LMZH
lSH80TdW+5Va45khPivhvBvjZAOUbmvLWT6aF2ZS73OILCDM3o3xEE3QBz6vUnF2vJO5A3OGz4V8
BG1j24fKywKVt0e/943E+K5s/gUB5M8X689JPKkZSVvg0JQoLY9RuoGK7HcD9CQTTM/maB6nMIWK
bXy2MKZ/zJLfzerJ/lZ0RitdPoqNcbRiaM4F6tq7MmOQ+M6PtXzWSVHMBrYDItmARC387veHBmMU
6GGJqjLZO8d5vdRz4Ut/wJV8I9Dl2Jkr9Wsa1P+WCuxSQEK79s9RTwHTswebVnd4lDo6UZxEfGBn
GhQf5ClORzgpnVZDTnRNPlLk3gf54iZGSKJhheINEiT9BV3+mAbWt9+/cZ/UV94/1rKwb9oDFSSB
B0s+LiyObg9SETSQrEcdxrrZzdna8KebBNVhV/PArcaMvh9LExpTFfVxAGle8ZFioOg3Hhatj+ls
pfazOjhUVRbBH3dhT+knkzk7whGe+ahuqNhk7pZsF/tVGxaK6SpHvWgI2MbclRBFaKH49C8g3j7Z
o9ApXKDYYDwgj3n/qB58ylllP7o5R4b+0tHjmWX75D7B4/3z80/ljGhes5Gmj8VuCqbFCWuxExx8
NH4DsOQ3yqH5uft/4S8PP1+vE8DnyY//r+I/HWzT//oHpPID/tNv6BPhr+/gnstf/IR7Krb7BR0s
AKwgdIIG9g9KyE+85/IrE40QHZ0Q6AhA/gRr+A/Ap/4FEiSagfMLSkkAaaEC/gvwqelfgBKFSSKK
tdCahtLlvwP3RO/63UaEWCZUHBZ2pL7IpSP2OHkPmAlPc8WqNQjw6Z6vcoZgUugiKLJ2QVNsJ811
gL+RDXIjbQvnCy9ohV34qGLfQI8axS4C+9G09XvOQex8avIWVQTi51m+EznKiIBnOqiM2OZLK6pQ
43NMCDmWKNCZhQn6Z+0jyNygFRhzaJrrnbwabeXO0YpriPGEjCkhy4rNzNyE1/CTktsZSAdTMNSU
9asZsM2WoK6LyD9HqOopScYTDzhP6IysdSvPgjpndw1H5jNX6hRQPn+H/rkvjOo7b9DQSCc5bDoz
BVKagRMMyoeq3Bg9vhkYajbXUS+E2T1ERCVjyaCjVwUwmp7d9aDVkrLcjpoOwgZf8DulZiSqg/4I
ASYiA/RjaHG9TubV4HVxU1wQIW6HOX0gU7pzqXZIVYIMqg6k8iQ1NKh0EUNLClmQ0SJMs1jQ06ua
5rvWuGfGE3EkCIjaizWq+5G2bsA0/ftssXtdIUt5GfPuueKSuVgqtP0OFBC0fJyvM0dsG8NAsQ0W
8t5o7ntDS2azR1l2LCOB+ivJSkSFtybwriTTg2nWd2ANT6GYyBqqdTHKakdHr32oPzn+ND2Qov+a
2jBDazIVEDFA6IzvgmxA/ixAhbOTZjqmthkaDV/1ir6RpbexuypEhRsaWVNEXNz+vEYZoEZZuHWj
Wu3UIAeuqgHW1ZB1JF0lyZG3FyO81WcZC2UOqBy2SovUlqENovMoK0akrTJMa7IBeT0xxRT07XSd
W3ZYAI9lzLOfyTpkBgDMtgtgix4ySXblkB668s7NVWidNVubVZvCpSGaCN+F23phhnX3lZQFXQaq
onJAszISVfvCcvXAa68Fy1YLC1WJzJEnI/CGbgcsX96qG8FvOqYeJz5AzagSe5sBs1O61Z7wbAUH
jbUl8+2UTVcwJkEuqO+8Wt42GlCYngT+rVFNlBGNyMzxtAzSCb5Opu9G3mpRNQMPPVb0esxgM5Tu
RQ4VMOyAdIYq6ohKgOyfNE8cS7Qp/LFEBVqtqkt7mHbOmDCWbpXu0a0AFjSWcsyxQM45o5wpdHpr
eMVrSnMUnDvmNyhRuJmzARMFGXD3OKEs7o+yO+agA66KjKO8OjpHk+Bo8Bpg/Sr74ORYtMz1vqaQ
L8KM55WvdC0UqjSGLL+ub6xav3XSc2qQ7zOBX8cWTBAAVEfU9SFUyEbNaBzJAZnVH1LSJxVpA7c6
c4t+djYCk73gY3BOq6fSbsizuZkzDILbNGiWLsV4/+au+HVrvgVe6+/b4T+fA94+uB7sRXXqFIg7
V5nb2YOhhQiLrgobbpWy2FuttStmd9VYHkj05U2Xe2s+cUAAuXcNvdh7r0evw6Plk0MBGofwMniT
SMhJZa0mxftmMavwFacBQJF9NyYl+vGl//9d/wf0Wd6s34e7/i4DxePp3VW//MHPq96wvqjAVagw
13OBYfqBNfh50+veF+hFQ8sSIH+IAoAz/M+L3vwCow2ony25OZqkuIf/edEr2hcAJJZWMIi4Cy0W
gKR/RCHv4rHPiR1QvX130yPEgCjBgvlAeI3kGSzV9yHnWE1Fp9veNdqklgP9rQ76Seok8tHnpqle
2FagD+Sm1YR6aWVARDtaZ6/gCUW25mwbV2Yu2ktYdwAaI6v6eoJ6woM0XXFoJqnfpqJ115AByCJl
6oFoUWrgLTWbkKSrhH5tumUeKSVuAo2AhxZorYFxSen096C9oEJVV0JcCVfVABye501JmZkwo2qu
G0tLL4iDCu4gTMAuB0DWq3Bw8tEMpDY5Spz3vF7XjshgwMG18ms+iR4icZk5tzu4NqHgDTmVrlTz
qxnK/ZCUwmXXz+Y6dQbZLthceCr5ecqYjr5xhTvkpm8ql22HyczSK02rNRdYbo4OquTV5bxUxkUj
Gfczc6TRmFVGnHntMPmZMljXRqH1e5gbTz1avG5zULk+lUGvoNKqugoCGn0uIAIyqmbsWRa/mgTb
FFjMpPLY/CDTclqNtZejXVnJlauWCqrW6F+Muuwfxs4V4AgKxTHQVemVJy759A3W87h4TV1Rvg7V
2ASo6/a4SgFG99DpmixOLrG9rIsGYOGNVD2p+sbUAVhra6nTBX3eA6ILUZu6Chs5gjhTMWV2/Ymj
TOWnJqDFYV54OM0tD+0LNdO8l4FaoghLMThoK2YeyCtZ4aFtrMyIisa0BxZWQVHjmfYMxWcrx22q
j7ByRiiKvZHZNfSCM13XAFVlRVKpJmNB63bM23YNpLiT0oDR1YPQ0/JFq1kbQVIN9V+VQrn0BiVB
BDu+pUtnV01VvZG1B13PqsSZx8SgRm0zfkVPzCXBlA/VGkoEWh8708jjTveyldEC5KaOfXHlSGAT
7rO6RKVeHUbI2aaZbtxPOi0vsxqqt8y2sKmcmuKeLWuj3HFHAw2hbCCn53MJ884gH3SLhplrQrdx
hEYGRwzqWXA6ViQ+oDaneTcqLTlOnU3vereq4tTMizkxDGnKcGi1PgV7qVZXM5vzfQGrtAenSOeV
prilHcjRHB9gCYSmgCvrCljwxu6/MS9tLCCaFRvOim7OHtTOVBpUJmfyWNaiqv25cTItRLnMc9F4
p81etpqWkJ5Dk6Pz0FwrWrW5N6dGDUc6NFtCPKDRHYiL9jZDARI3+cQdOfk8myF/3BgEbvDoJz2P
Ve8EdG7HW1g7FYk7KjMuoswqR78bR3fPdX0RMfYUj4eyQuzic0QWUPlm3RURCCKoUZTPGkP0K3N8
UygLKeQbQihwJSEsBzbEgOvwlrJBv1bNJleNsPYEnVnk0ZEIkLoAFDb+L3tn0usqsOT5r/LUe0rM
xsu2fc6djwcw0wYBxoDBGDPDp+8f970uvdqUVMuWWnc612bIzIiM+GeMNaUxinfgzUW6Le/p811q
AoEF+tL/SPNUHPHMrZ0yHqOyORRb0hBws1TZl54vmKpbbWiLP8oyB9/qgoOKUg/DnvQUYa/JPf2+
05qzQjYt74+qzgzjux4UeJiaop3dbvtemuOm6uv3J0ep1QkkidO3pR+0P1NfEHOhlThnMk1cEG7l
0hoXbXqUGEPzOf85FkUV93TFZjz5lkCAb/W49Pl3vZ2an3klVfpn3mTUz5rT8tb3T+WQjoJKJ/J8
7PYLcZpnAfLb/Ut5+hKy6Dt1enFPsGe/t2M6/n5jHT08B5lNPjf0B1EHzlO5IVcUcOiy52fx6LqP
VlTeH8LYimYAclyAhBMtDJ9tK4WiwJah6QHB8rlUWLLopNjXs5e4qwTzoTuYwG5TUy+7Tf9Ire3w
Gg/Bu9SnfddsHtazAZjOQjEfsy1odq7l7V1TyuJXn727T6nf9r82/bxc2MqS/NHV2/51KES9LHbP
qVwoHqvqmbRvXholaqhyw0kwFwJ726vLRz7pQ/xQs+6XtEkrAv7fuO2rLMBDX+lDf3oKsDWdddTv
tZjVv5UqU+PxnT5+93n6fq6xDCXNR3uYMZuq3pfEAk+62OXVB7knmETShV3+zo3lTSlDpSQTJ5ub
uwidLw+pbv1+er2/kzBD1pYRiPopRzpFS6vp+9fqHMpyXTyQIpE6qBK6mOTZJly67GBApF0nPMgf
eQIca0Hvh1+dXPUfNBaek2bblDhqtar67Ixc3NWZ1n09q9m4DOL0Unfte2iKg74IxriX6uxZfJO6
br7neJbw3nA+yHonENp0HvZtsy3U1eU5Pi9itsnfq+N+DIuXWJymKXsc35u3bVSyutvAI6dUb6XP
7fDY2P0yFGaubYZDj1+Lw7DaVuYkC8N3fdgMUA39LfdYMxciAn420yO1CWWVfqbK8xEtz/rlpMaT
BZNTUoiKWg1+PHSOSJLyoOLyTPCDklVbNFaxbIlL2ZSfdb8lAKVfKCCulc1uNogkKIa5+iyHtD1o
ffnYd/3Uf6T6pqB5q/baV+VDwPvFbun6bXUgQEH/kHKCinrhqR9yysvuyKnVr7o0Lx+ctjhndivP
qMH40XXGxDG5ptKA3qi/lJmIGtEoJELBtOpz29ZE3PZb7XtPQbnvr7SiImorv/483jm9ARdZOI46
Lse8fsdFQVSI8BrKz1QgQGOSsTAUfd3/JJpIcrH8Chcj2JZrwM4s+vQH6U7LNLbfAzyiPZL1lXNy
rulIEvRpYEqdrH7X2eZWNw1FEJaiOK4pMEaR9NCTKvNo6YWIEKn/lJYtcRl9Jlf+WBui23av7Hs2
C8GZgILu/G5RQsC16bOcl/LYZVL7afQ1SRu6ON+z11wGNK+YJjk/vMZnGc7Ihz0dJ+rvstyLTl48
iEl5qe9v5Rhkvwcd1bWtjC6ipDWycdlsM/GH+JYC6bMgdS6ZpAC11mpyNe6kYpymHR5VHU/+5hnX
BcszS6rk9bOCx3XCGd3PBQb+VqWiwxQ01b7MCp0oFu0t+rMciET9Vlv1d7bZ4MeeH/3rj1JL4qfQ
TuPZ4MHo9Ryg8zHNipB+yq2apdDuURCQVm/suumk25O6jl9APtIJQWXXVhKpZjHmG8xEinzW1WZz
UPICM2v/eAsEXAz1vRnm7R7TGhUdSBJt/1UE5v8fj/4XNcb+u+PRPmvytnuG7T9+tCUnpX8/KP29
9Z8HJU4z/0ER7b+91XHkcQD6vynw6zcaZV7xUBITj2WSb/5lEQUf/4e69sHl9ARpODL/20FJ5HyF
4xRLJjkzZFH/jzLgVVyW/+WkRNU2qqnxHHqGaAYV7cio/y8+j0ZIu0JrZHoyyfslroj68+dz5aaO
cpPMLg7C9q76aaj6pTu54pnUGfkP7dJuy2lriaCvE57jE7dJx9zu78/7xtQIEtgvt/VqwRri3NZM
qd/V5EQSiXMpnMWlhw8PG1zB2942lnjexBmXb8w0FM/TkfLyr+hpF05N7JpZudNJixdzE49n6pV0
7nyu3YwIHGtycyd1xIvqy5f+TiV62u1OcU8vCW+dwXzfxH0oh+lXd+Cbjavbglve9LtqtyFBF50J
TAsL45duy3ZnzuGTxkVef5lukzVYdHCpvcECavKXO/FHv3e0VYy2jnwVk87si9181aI20Ryt48ca
02B9COzWl5zOLGMjpAbHYqFR6ZGYjNfMff7Ufm2EPZEISe8Pxzkk8XwyR7/3jVC22wuI1LjTkOei
2qWHUcSrvMWav4RIvA5WSYVyCyWwWFnx2V/EP4Ml2mNY3zKPoeq2kYArMhd52oZbpNZlje6j1Rj5
RYxiMHnX/DVfmdqpuy3qPv2V/np4jafahj2cBpMMvsHMYh5f77TfL19w2nNnytfGe8RysaNSecno
Mk8nyKbe1becdNPwcTOED/2+DN/a58/Sk8PyVt8W6+GB+hbGl1JCnoKMTGI4NkyG13iY0yRLLw5F
sRNYKKZtjeFM/Y51hZV1uSdThiLc2B1ZO+MObcPsxmBNYp7bc3/fuIU9NzvZZlQ2KTzyXbwbdwJO
no5msorwTUB+P0GaDIgwYDEkAo9IXu0FFxTt2g+M2bA6LBRhrg0r0p+znBilnXonmHGICGmbTJU3
C+56AbXRw03MbVQqzW5b9xlyFsSeLsVbk8zCjaWZCz7Kh1XeytsrLEKdGxtTLQ6GzWRJ5q4+qPQg
OX2o2lqEPUs+qpb62MEJZ9EWw5FSKbd3KDEei+5auV0Y++m0xME9KHdQ8kGFBqa3XsX85vsz7EPx
Tpv7yWIOUiwyiPgRK9FA7isrzqmXlA+M5NHLf/mK88Y462vBwfCUC4nChb+l1Pyx9zeOeG3MBkTK
0S96+v17N143zlbYCw5rL141p03E4oOP4IfxIl97uHOyNo4SGd5kEYY1f61b5UaTBEu+tuf20lkM
uLrNX9pv8cqWma8sIWQ+tf6DhOuV5d+Qvr/055X5inpPX8in3/oZ1OxuxN+t+e0YvwlwP6vXh0vW
70+SwxlL3+yVYddZG5eq+W57J9i9hnSybTQ76rfxUpudjiR4h3kIfdf4+H0GRYR46z5u8n3rbl1y
kVmuldOoxXrHrZB+y2AVtslRiQubH+hTN8RFpPuF3RCGhssHHiCa/AVhNKu95yEhYuNlHWa4kMzF
o46Z156FqL9uoylCKpxn3okVmjc9vIGAw914n1bee3Ce81ggMZSyD3ar5MKncCtkfVAC4c4hiIz2
rQkX8GgYgoGyhZnT+vpQcpcjlmnhF+4d2njR3G6KBfK6TVjGVszlJNwUb4kp1B3ycMFlJyEGGf8c
lp5uNzfdVm0QgWGXMYfd8au+QZrjlv1Bnryd3YJvxs/gPk8HXkrQ9UqRF+fIsC1hO57DBoGa7Hwa
5CAImB8Lpt6ZBOYAIjpmtlj+/NmHr1D3uR7+haKLpd5l4UO0jXt1C+4ETrIELVpgGzPF/r1nqUr5
8KK4AZVc5cOj/fEMtZgqHXwtoS/Eu5R+sCCpPdG4FEpK7sZCfTx2qkOrssLexpkHNS9jpF5y1Ihm
UkAd0XDp3ApxAcnsze8pTu3XXTMVM7UbHvzYLTHRc/NFsOQ/miVYS8xnG2wrSWrLFyXurMwrwmfU
uS9H/iPFzxCfFJ+SuX9iBrktYwKKhuvGk06Fk4cUTNBt9Iz6Ifx6k+/AroQ1XyE8BDk2mAVjlksk
PH7VZYu7ST/eUXCt3S1s9b6jsqz5vMTqRTynjuFrHpUxX87kwtzDUXA0pzFHtOzjW/DBYIjOuq2s
E6OcUcDmeNdi3mVXnhBDJZZOtmcKDFyXiHpyiqNFqoX7i8I2BCFa/V38Wkzxi3SO14FJxFuWFetg
4wTeO1kLIjtcrERaugu8J/64hP+mVwSL9IUMUSIyFX/Uke4VieIYXp4YOEq9V4K/9JXMRPo9d4Kf
XpuIGO5XMkVlsH9UO77VSLdzeL7h4V3UPT6RojEheHoTzaciWdCp1M9E15rNCS1QerW3YYNeEAjP
kBhGv4zmo3x82Ku8QVLXn9r3R3t4aIfFRX95WxO3jU1lbB5xNOzp1vrDKbBpIU/UKhsU11WSkUB+
fvmT06N5tAjxknSn4Shen0S+nYcbJ2dnMNWQlAvROHTZN16OqeZGP/N83XVs29cO0U8GR4khFdD0
tBfjB7tWn9nFbGF2DSrDXbw8bG5SJK88oK8SS70aIVzFD3bhI3f7ZECgPbyHO9t9aABFJjO492GP
yMw85JnKpBn8YqG8Tdgf0vYhSqW9yLbgvH2Ezddzs+eJYhhYr6Q2Sa3sz43ZmShZhDtCfCXkSJdh
FnpMEMpPH1oU/tPXVl2X+0sEcQ2PvyAM8pgbRn+88h2afOWeFkTA2sA5PBP0M+2Wbr2WzxSnKL9G
cBBNe3L/nUjvD24QqFzx92kTCSCrFlipQOBqGQc28ECyOiRPf648mQqEFEIwgUaTKV6rG0JKx1IL
4VdlSUIjv3r1MMBq70QIDvM1i8tsx9MBLeMVsOWh5LsTSipa1/M6bj8klBH6wu+O6nX9qez2Cl/P
ISx+7056IoHxxPuy6gOgAPLRLm8PdAk9hkKElAJq6f3J7FFngvsX7gyWHmJPSEEA8n29yW0vj3jV
oKo9WJAhkaLaZMsDEAERk9mdUAgJS9i+2QDFNZM/hgi+1n8HNzZQGbAzSUYVruyw8VQ6gVW9Dtvr
I6ydwJzOii8eu3sTKX/ypHWF69aXiMfevSzJpmaDdBBd/fdyT5vD+7UTT9N9PD3s0R3u3b2PcetK
5ywU4+VrPk6X5b5cWkbm81R+lWHe75VLGz/gF0ZjLZfGnk9dZJjSxYgzW4xVa3sePkQTs2gWzrFw
FV3VnF3RbOzf2nm5cITNHN0cY9FdLoIvx2q8mpStLFT+jK5y1r00eYQXwypt2VJNUjhAOxtfNuVT
TaFa52Frl4ej+I/IuOm/qXLCXM466Ua3CTIr5/GU/p5d5cLS8Lt2uJsvfj8i0dtcpHSXJoiXJdIc
FvLH9lJGm6tRI7qWCPYsrqqnWjKShmR2M/Dk03Jn5aQv3aPrV5GI2EjcihmP7nzqXemrtLtwCWdz
az+9dN//eN/0uA5T79UeuK+2dTf49agO1JHwt7YW1uHWDtwRA/IlvRVeAY6zyF++5P1Hzv9ba2sr
1/5YhW+LXMYrSVwg+zjAl7zjMl+guFWUNfvW6s49GVk77IKk7mlhemt4NuuTo+Gvld260z1wlVD6
s1z1CLfBELan8cgdQRR0O9l5mzgHlivJNMT7h4ar3Df3DbWm3CAmnN8Ao8YdMoqwq1C5GzGtH34O
dzWmoPPDxhllIkJj5c9ymc7Pca/f5pN8IkUmvdagwzXdZEdkA1I99eWT7qEa2P0wrOQU/jJ8KuTG
kCvx2CnnHKH/8YZDRJZN9+BGe4vB62SYsmuY02V2h3AIc093JtJKw9btwhe9wO3ipl1n04hKn3zP
xTY4v/nLn+6M/0N3lmQK+1MRE2Y4frzMNQ8VQOvlmC9B54hpSyBK3WtCSKTY4225aoCtdve2csaU
dMloDufuPIU6pP/TXIiReGokGOyghnYP4ubSJZlPzL2t/JHO9R16GrG+EmkKU3TSH+kPeVNwBtfX
9guGt9vuQ3XL+yN8kt+0k12BLSm6U7mrQtE1freuDsWI/WF9Q+iwkp2Zp14VrhewFdaNWZKP7fJt
tnwsgM674ZYh1Oqzj+V5ILgEAW+nN1Jw+f1cWYd7+JskF4LlB8Q+yJCcEp0sQQICDrLL02mU8Pzg
OoaiuiM2uh2szekv1M1XQxwSnzZ3LuH2wf47alM+NnfpzLR4tuxKtmRv7pU98Rmb1F3Oqkvbh4fd
u7zvRcS88wiXrywsv8RPhpKFLFdPXxhkiBgrbH1z+WKK4cOmwVEVThesd0yKk6hMHWUGdaKZBLD7
wsCOb8as/GHJ4tpeX7F8leHfeFWE0sr65X0+PqkMRX9Ns2gOVA4y4FPVLahH5WZh4Ep33U1vqiu7
ucaee9NTia/i7nmgdBTsLcbNfbrrZvmrPRQ/NDSv+WZTLGfGxMVGLPisFiPd+t28D0ymbHZ3viEd
prR7T3ZFr7RVSzcFe/QQad7WHz05HmPd3Pr13yvZUKq5rrD+m1Wwl7Ns1eHDWV/bu8hN6Sxc5Rsr
4sxuyqxsuMuC1FbNjKtw479d1q271/bm2/CxvUp3xK4pAjiOA4Jc+TNDSYgoXWTEVHbP+N6wpPM2
7L3RrSJpnYzMkldhbU8XSC+a0Fc3C/ZDuk6uclr2pM4GFGFBfeVPkxqv7hxPdxG1YNxkyiPtl6+p
3tfRy80Y4uytglG1sKuv0hFAxoEqPTzdke7PKXwtXMeTdKYwE8eRlVUFX3TFoxo/osA0LMSuOWF/
hN1YEE4vZ+m86iBSOM3lPPDo5V45y9foql6L5EXgXLCMVpwmA0sDVaIoqOaEg2v9zQ+I+c0lTYgL
GPcVMDOwOkf2HlEW0TwMP/UUTd+nX/OJS9ER8onV8tLfdRjcigRhv9AwOgGppFe0K5n8v7tgjwgj
dS3dzR61wXjh8lVFPDYSEXJyzMZuHBThF1eIR+ryrhegSj3jtr0GN5UR6EyUb19uepXN+rHPk4ed
OfKNzF/9N5FTHAHfSRexZVBX0PG4qm/xWLGFDEuwV4ETWDNcz4SpLfA6lJEY8yw+kc59XDuosuUs
nlB7N/FoWEBoFOp8DAjQlQ6yNUC92QN6/wZeO2XE8FEpv41bFwGmmZ7yp44YYOPoHnKcdRk4xtcO
loFAPaAEV4yOXG+Gz5zUYecHOCo3qEqM9SDwuDxYgWCffr803a5eAeJ8pOKXvL6Sd1QglbfKGjYB
GbE7UdsbHjNBK6NRnJp1rCBRnvTDj4GzhAokNW4SedmMcXJk85UgDKDsNfe3V/nEQNDMZp5Ud9EL
bvyXFfaQJvF8fCn73Fctbq2d9CoxY2ArPLSOIJnhm4rt0USY3MEBfAUaZcpUpyNJic6QGUvACEe6
SVFbLxrWAw2XvKhcxqmPEow+Yyk+OK6g6rzcB1Vy0Hn5Q6Q4JelbPhgTPLGFifwGndQfOhMzG4Y9
rDkkW4KDz2IImu0sjAFYM8KN8z4HxaG/Kg5QFGbhV7eClCJhEs+kc5QLMzQ8eR3mEKFRlQukgjQi
vEtVP2uCcQIP1l4/84QLxeNwHVDQj3ViI8/VfnH+0lIS99oFSk4OLMIfXlBFaQKKvyoXJu7ov8eT
jHhKr/pNOXd3sADSAmMCx3J3svmvHDd2K5Nsv8tvEuq4CYv2AJi55TdkGRxEN9qbdm+t3E29zV2y
K6qMuaNZX7Z2a6VeJu43dnN+eoS5cLlii5ZogX0ssttrIFWwYqRG3A+XDWnZ9NL9nnuz2VsLQEa0
uosMa1HE1+cme/oarcZfrqk7Wi9ME+bi1/6Aj283Hl9e5ze+lBSuHjXnKSH9U7m+zRqD1UeX5GCk
NNa/sxRJPQEduqvsVEmViI4cCTccnvzgvLKdsRxqziQcHIoVRHQJgOS6eC/TWI/xs1MnG2uMsAio
rwN39Q7WgNGZjsZ1OWEVUKNXVCWD90gKrAFYmSNh+BCs52qBEC+PhBSdhMtkcbeGZ4BAQGelD0zj
Hxiz25GvKUfmy2x8Hey28FXgBBFDYnZJ4KhReySHfEoauCKZro2vJNIfgwM3GX6MlJ/6Yv821+IY
jP4SREoyWqNZPXdvT7ku14VWCc54DNzG74+l33HMB/+kXnvrj63ZnpbweRPmXeEpdCPvOT8M4CAQ
m9mAaYwYjrdQkoAA3W1XgV+Hg62gVyzy39elqsGYoKllCxIdQXZBeqhCQEzg5jc+n/Rdv+LfU+ql
N3poYvG8Pj0CdoEYM9oFxVxTeufSnoazcm1N0doQYHIDv+VeGld+4Ay2Hj+98dgx6OaSxv1RWJG7
ZqvRxnqT7UoVKlCHSh0JGGAKu6Rkk6Bm/oKtBoipOqMDNhadBQTen3oLmECPHion2CAr0EVto49A
xmYdcmLhNZThDpvLiiXWX/P8yZFKNynTGY8nw6qdhj3JnnocpvPGF2PZDf5CkLU8w1m6DlclHC4j
PE2QkMF3Og9ZwYlGxnsohVvwN4/PXdYvmU0mw9KwBTFF+w1YcVXgnMiizmmcp6+iLgLrLxSa7CoM
zCLROESh+r3NNWAnxOWdM968WzD7QDOQTWWDZJiXWn5CixVSc4bowveppLQl5giw12BDNpDpX/ik
AwuNA6UvEQIxaAM/rh43IYu4/db/3t7TGxBZBFV547APXNQ1aHRk6awmBGAz8Cx8gDn+kohXIUy0
e7l8GCBBLziutJtsnkfEWjiceUF+G+7MmFp72Z7/KnZ7mvND4aq/e7MZP6av1iogNqckc2NLV445
vTmLB3ap6EDm7kpphIJCzMkcPfC5RBlJpt6dAgjj7h2x3baeQATWTfIKNspj93ba1VTnEcrBFXkk
fuURriRXvuT4inTsgYPXP3fjuYjeDvZCHE6D+3QW8+0EV9Wfjri2joqV25UrURggXmIhlnHLKDH2
OLxW2OikQ2E/Q/5gP8hgbXwHO+P6xrAoxe/Nob0r8ZuvGpATnglsxBCIQ+/qOTN8EfdFewnsV4hl
EDvy4r7DBtA6Y9QZ7+ulIYZpYbXZbjjDCR+vsA0n+YCbheR7e3ExQYF1sepiGea3hm2aAw6/XW6m
e/qkfRh3EbaD+JiuMU6v371DPspuHUWHVwvu6qTAPshP4n1ch+i+MG2+mRSREdNqeE3DwE/tIuKS
IQ78ntlhrv1eYDKV/1QupskzRVMpmsimdueLccUh5y0n7F0R4nA6ve/GdaXD4unARmpqem20mOqy
m45ba11rkfDBnWLSG/Co+5W78cZoOQW+dFKfVP7B/M7h8hJcNzfux784MELMXvC9G/ji19Z64Wpc
zeJwWLicxLP4hVHXHc/zRfOQ5xLnSJLXk7rcb/+qAOyLnmb299UAuzkIAKnz677gVfxLP/miX593
2rufVXEvnhUmuYlTezHni3xZ/25cpstKG75i9TzLqoigOXeu7uv++66YrJyNzljIiD6IZwY8n5/2
X6O/00YN3SaSpxP4A+ZAV7P+TvEZ7JmOiEMrtcdzdxmugoVBezmpl3fUxE9b/iNfptN8GcWd5Am3
zY3Xi5etlTsaVn6W5RW95z0L0MkwnWCxWzgit2Z/kpIcM14yJRnZDrc0eq4bpUw23tYjdaJw8GJE
TcJwuWVDJ4pi93drtSiYiGDO2RmxALDh/h63SQD20TdSiDrj+kfSRwQh8oLW4an8phZBQXY6StDp
I87nWSLcXs7TeTm6/3RS++m8Hd7F5mwdxWpiySyTV5SSpWJixKd6hD/FTE0xpZv8B7M9Zv6wyzHq
r5b/1NZuJIGc5QtbC4sr/Laa8F/31QprDniHoRDQs9nj9HBk/wUtVr57wm3GHwB2wy7s75KJT8Bi
bgHGI6fHGQMNsiu6HXf3KgDkC+Orkxb/ASx33SAB5vMY7KlBvqkpUoxnbjoK1nRKHfzdLlTixHF5
QOcLMyeMDp70aLdgKQyqi6ej5gmW4Xcx161vWY4SIkb+M+PDPYqXv9tieXyMztbTrFX6rK7xOmYR
zAbmC0Luy5LFwxPATpT4mMlPrhyVSQYrDV7nFU5X7VktrOKnPgJnRIoHb0BbYd1sj48JMAL7vpws
YbaatbFYpmIlkRxBkAaGECzt78YUv1734PqMsmsajY7i/UKCBvtqZaAAjxySUbxILvtNiPU7JfN9
wJuTsVvny8pVXaJi3k+mWDwjWW3jqph9RP1IWq14daKv7Ae/ipFmrfwHi1Dk2geRzQ6Lx0w3Xh+x
aUlD0gi0Pjx8dIDZXQCHdQIyW0cbzAfBw9NPR6bxnzdvLThyAEj05nTtrtQPQexEoC1+Y1/iNZvf
IDHGFvVHDHeJRPsen8vggTrhXwZQnuv9v/TMgMaxJn8C/kW6k7uDD5hkrcoJHVP5GuFV/sCeSuPm
PB514WA4b+8NigWe8TrJ7i7dRY8WW8AgxKnBG5Lm/D4Z2aG61GF+e3rT18YeztrVcKQrU+uP05cU
KpjlbJmxJ6mbA+6v2K181RGF/WyOPP11609gncSIALwJIIjZASeixp+dIXmbcmQAI+szDT6YFGh6
RcAMu0lWGxvxWwmbF0xuEsAkkYD0d/okBbMmby9wjEiZ9jmIkat0XFmNH9QHRnZlObBdmhTaGY9t
t39SA2GvhUDJk46vckU/qgPG9CX7Eeqxdlfsrb7DFtoTUb9H+l4MEOFXQYmPCEhvjsfab83uDP7I
gYjghDPJNP2xu+Sx4QxXEDIVhzAGgpOhixoxU4RSmcjrEK9BBDnhEL6aGNUA9OrOLXTXnfVAwJqA
xOja7mz7AzMpYhbvOCVU+1IRSnzSXTASWtz+SIZEdXj3EjZnPTIi1mxJsuHQ+KkbRCOzX4GGzOJu
7LcHOlc5BeOL47o5gnX4N/OrhPG8HGy56crFfCYvB8Q8O8Z/RWPUQfvhnMeZDweKF/aQfEGIvFe2
9rlV8oyPzSHwN6vIr6i5uZ49xCh3XtHGE7/QNsAQavtoq/rb3vARVuixVUVKKgGYCMvlZFynk3hp
kbAzWo9Y5NzeEoqAdlo8xil5fwOc/kexXv+7b7smLPOw+seub5Kw/8fr/g+zQxy3XR63/y+0OFH/
27guZlXkVfiPz7B9/XtMl7ze9s+YLvk/1owSIrDINVq7QYqkuPwrzZWQLkkhT3VDxirljKk1+59B
XRIpMyS3Ep6pKP/Mjv3PoK4t0V6iSkE/0TBob7lWfP4fJL/Qfe2/hHRtFJ5FE3H+EC1PkQptTfX6
9zT2IntK/Vum8smr3Odl+RS/gqzTdCKxVaqs9NTP28nPaSvvSq0XKG0mD9Si3Tym7m4YZRb2hM3/
MqQCd/yTYLSWAnoqxd62I/1B5Kklcll6ZuZDmweN3Ivn9jguOibkWsYIJwi1wrOmd/fYC8SV/Wi0
/k0tbvm5EBQ2T9pZoV3yD0UdnxOZCWRA7ohh1Y7VLA3joXo/MNqo6ZPKpY0qe23X5t+MsgErUHiL
wl56+So5MxZv0KywDO9oGNQVj/etfpYGpfxpaNPQ7pWpkH9RG0z9lgoZ3vWJ3he1Ig643NKnEtBV
5Il3x2gBDkpdbS5PVUpPWfAitJ86N+K351jP064R6ZfQPOsZQ+RG+dFqxvg+zfr21dkNaatYQPv3
IHSfqkKWgoZ326B4bjvkj71Sjfwo9EJz0LJc8jeZEcy2NL7F322bBgeyBsUjqyhMOFF1wgWCJtBb
Wq9Mwk5r5tqb5LTEvllOz5/iWKQnTXpPP9Mup3cwMbGUJFeq6askrnAnvJ/zzyXd2JuxkoufVL8s
D6RsCPv6PUq0e5LzH2rbgvWl1/L+NT2l57fgZWyv5CpgKtuKcqTpax3GTCKLY1c9NlSeq6r8dxmI
HC0U7fE69ULZfBPGLv3xkKXiSMqM8blUFcq0UYOfA0V49nRTB+MtGiHoxBdjmNDG3ibnJPuR1R3B
IWVnyD+mSXt/p/TOlkeUVcfSVNie3vXjNOlpdh83z5b0oWzsmx+Ex3Lozza1rn7Wxvu1l4e8+Jwk
hZY4WWkcNUloAkyU26m9zW9inaudUC3byzxNxEzTLpCz/LCVPp+5QDyXKpD0KZASthsEESvKkNGI
/TBs3/pvaVmr/76GN1WKgvE3GVvTr/r5MD4fS0b5ebl5fqhyPrjvQXrtA0nq97n01D5FWabUllCt
rsh62SSkF+d/9OE5nNUHibz9hnSPhsSHX+17nOJHMz5vD0Gl8S/JPXtR6wQq1hH5JD0UwaSL7ut3
Jwbih9pU2kelDd3ni5qRYft/uPuy3shxbM2/Mph3FihSFKkB5iW0xOLwns7tRbAznaJ2idr16+dT
Vk2XHXY7uu7bvdUooBqZNiWRPDw851sEjyy4W3TyEYo25JswdDrC7Tje57MEWVvHyTbLBUAXoDuH
hth0PxVGe+VcdduBZSykbRx7tZmzQEBu9ckIbDdQKuhTV0IXizVO8SUVXXQzZ4b6PaDRB3A1+PMC
7vXdYhfGrxyV73TNwO5N8qg49qZujmohaKi5+BZRxZydcdMqmBvZHxVhvzh1AAMYDH8yWmfXdi3G
QzQLeo/dZgeIgZB5T0UGncwhuajxCoHKxLCtoxQGJFAXDRPgVD+t9LmtzCfAOhyQfrXkgM2Trv9U
WCCcs9gG1SquxS+ChbQqQPWgxddu6EB106eyBZ18SevLtFxyEEAS6BLHcX1D+2q8rHJ7uB7qBZK2
VDdfhBnJDoS6yrdlXe15npjLzu3Hg67gbunpyEIxvHLoknrDaE2Xbu1UUOXjaZUHzI64LyaR/GSq
6AMFaww/NU4JDUUy7ceOmx9x6S5+l8byOQPD//PY0fnSXqIktGhaXZOBo2paDk16VbvG3cHlIcXi
aTKRK7T60t61UK8u+ZVNRBRWbdZewUuuuMo71oZt3+WHCTRBX5SCFwiN8+xVZky/J40ADbDqrCNh
7vJjKBbAaORE+8umWFo3ACg5H31OemqBOZtAJC+mNtAXMau+DLUGeEWm5XiVpby/BoPFhl+PqdA9
ids+hmi3ZYCVtPporII2YbV1rKqMjvDjyEhfubsUkqvKZ0bp+MsyFQwikbKsy13v1ujFdtDZK3kW
37mjKp7qccgAJC1H6ek+SqAzSi3cRce5CePaBQqpccVeMbPEXpfHuDqYJUtWXbdGdh4ZZFwBV1kA
/bFMDgr9kwZHbrOq6MK3JCfOjvFIswMYAxglcksU7q3Ynmdf57YTjllR70eLQpUtT7udkyY1BAPm
GpoCoLamjk9EPty5fY5aQ8Hau5Y7pAwyWS0FZPnjFI4cfY4Kjp6gFhZ1LbSEHJfgvoA/3PUxDh+T
aLEl2hGPooia76SH95W9Q/yq913TmS+NjDqkmlULY3AOFTxI/o9OFHuzayX7KU5TaA8uRWo2TVlp
jt3MvthlQjLPTRmEJbV202/xQrFBIGcrmxh6oZJYPxRLM7rvZJWCwFRJYTK+IwPRR5pS5kL22QJh
/RKLrwRxLlHROO2jEsY4iC0TnQLXWAt0w9PFQpejkZM0V/ncNeM+hzY2oEi9yK1nTUstn0XU8+VI
RwiGPnRkgZZ8sozHDqQUKKU5BQLENI3eZFSyIyXV/LKC0QgNhzyuLmZqHPgRqjayt2WX5tFWdApl
gMZm/AesEPpvSal67MM0vVRZxR6UWzU3cQ/JzA5esJ8ZxYcPnGauAjAk4mJTdxm4i2kGndklNuyn
m5HFeEOWAUQkuB1D8a2tyV3nNChZ024xF0ZwHUGAki3zNuaVIhsYyKQw8cm1uYOEXpf7NtcoBEwG
t3+xxJf4FxpEQna9vZl6rretBXGumg4Q8rMsVH2mTLBlv4i5y8NhiqdQUpjmZED+51uYgTV3cxLR
3Ryl830aRRGYU82C+5QzxSZ0kontyxnLQDQ6+ZrkaXsBSUJYA7bUBDYdgQjQcYdWt7UQfjXSht1B
dTLato2od3TR0yF3R2gVJaq6JDpvvlrN2H/NM5nfLhRRwLfaAaXmMRW3TTmyBKTiooXLZz7BoiaT
LvQqizmdIQFY1IOn2kGOkH4s7GCK6u5IK+JCbqNPwK4cTCP8vBjH26pu3MwznSvRRAQF6j4puwIa
chX0KFqZKehaWnWxdxZQdrASKIp+Io/ZfZYboHEVAyPYquL7CHxNWHKOLVicPU7uvZBtd7W0doki
U+wiRgyo2hZJlELcOpriR7ed7dAwC17oSG9+4B2B6QaXTnyyOqcMlRUTvgHlKrorFYUOdKmhZhfX
0O3YJMQi+2lcnYpcDjH0rTTwxr2AkiZIcE1hQf2zje1vnXSAoJts5winyaL50uHDIToXlpy9xWbQ
eql6yaFXLCZYipWdHh9GydB27gvQnlyD+lBj64BKqX+BoqXueN/nITLh+YKNhnmQa1XBkMn+ExVV
DN50pmKPzThkJPiRn6Ox6HcNdtGBQ0ApzPhs9r1xigchcoB2rGllKNnGl24iIXBMFHhcYGR5BSbr
EIOle684AZ8RfxFYdSyLdhx6UFlB1KRL1l5nrYb9VwdP7SWzIZIpIN7Ma1CfsxlOy2KQ+S5yTftl
olHzZUkTcqhAO9+VjoBWlUtAMJQi8mItAGoeqPuEHCS/gvVoFqazAyuVtEg8QdD61ETYhzoheTAr
sN/jaTwUEYe+YnJVDnYZlEX8uS4KpOhQwkNrokyarZOlztGAmHphm1lciSFHISDq0NbpS+ys1E3A
RJMT+jowKkOHBprAlykOimfVMKStPTXqoqlZ9jWv5vkZkgPQ41WTNoEpIyT5IpqlgVNYT4MRzDL4
vhadOvaO5UCUBUYdz3k5QfqZW6bQe9Cx+JPdumiMV9U4HiiJnZ9xWaG5OdcNTgTC7E+pExXfncqt
r3hLeeyNaUseY4OsCN1VWLJBCr1E35e4AFvzuK9AplaIN4p2QHaNYtwXjqE7pHDurpunBV5oCKTO
ArKXn44JEPNL38DnbUz767kra98eNAivOeRo03EZD6ldVddzWptLC4n8lR2nxdeI0Rqbw+5CSucU
JIRaO9cF/OUCV9TkKF0yP+FGqJ4ry0q3bWbNx6KAGAwYk2ZDUigbcDLMZj0ukiMy0fIHNOjamwL7
PbAdmV6nzEFLStruxhIWbh0k5VsomNjXTlUrJBGOrUNQztRWlIX8XM7F/IDbUwoeTTX5cauSrd0J
pOO2m6G5EBEw4jKL3kbTUl0VcykOs9E9jis9tNOGNnP/UIhm2MqYd9+GyDShrKLhs+vWLoA8Te/u
BOmTG6vPB+CyJwCuQV4fbI/bBm0+5KGBnbQTlEuFHXZ5moeQN4DTiqLJA7UgkyS7lH4SFMzNYR7t
IJ6NeqggOrptcZxC+sYggCXIjMJ2WNqLGFoA29zmo9enVhzSuSIXBfLmb67bWvs5pnEQ2zkiTAME
jR67e+RVkOGx2HTbz6L8KZNRXbeDIt8jJJZAZjEI5eBVttwIFog8zy8qCdYeL7vZh9Ec6MmTQGko
Z7QCOB+CuChEOd0zM2T8TqaCfmWQc79XLGm/KqaLz2R26z3FZXvV9E3015Jpc0siZzkMieXeL6W1
diGoaC+RwyX3uTtlYYb1IDeJ5aDaJRMO2LERdxJKrd95NJkb3ZW2X5k63+HKAjSu6TF7MwOSQXPt
QBc6UgANTdAwjmxq9mUFwoaaSPYNSv3jbiEgFAjNW8+AMnxdsb4N4qLvd5Nm7ecJ17MvYxQ7uN6D
bw+ztUzSI4olixeBvXivS93PflzXq6CuWByfsxRV1gQCUvd1g1buhDTxW0aIflIjz+6yxFRPyI1K
GpQIAoGamwihbnDz2CeRjO3NOC8U1+2sJBA8j9aGg5rcz07LarUZGqKcTStHACWJBJdyVkDVSz18
Ywpbc+NO6QpZHFxWwwqRGgJZZkIBQ4ET3aWoqUS9WsoyhOpEbG3sMoclZJ9wZ8ujdrhmjlK+gsrS
peU4GS4IJgXeyi4YjmjsCONA3seK4wumBxQwBysyO6Zr1M7bJEftsMMFKkhoix36zyt8/zONjcVq
ZfGBsF1i/tcntKrzlyW/3z/zZ8mP239QCNegeKJgKSSUgIThnyU/zv/AHDmOdDkEbJjNIIf3F42T
Qb0O/1iQuuG2cnCr+lfFj/12OcYfcvVb4pX9o4qf9VrtRjIOUSUUKKWLYh9+I+qHrwp+thIZU8vM
N7k7tNZThL8zorOcueZXVENVCye0do1EWR6iG1YNDrU9xcC1DanjuF5LhgwmM4UR4u6fr6fr+r+Z
BfZaLv33KwVG2MlT8loXaf2Jv0rD4g8oiKICa7k4qS25qnr+uU4szDiqvFgmKM/aMH/+uzJMLOcP
VIUFoxTVX/jUvlgohCn8mWvba+EYZzEW2D+pDcPd+lVtGNVaSCshq4ZKI+y4JEZ9vVTqbIJqRoxo
Y6YSknGbMrIMuSxiXHCDbDSVe5yiMUrDKhMyu+xm09EL3U1orYzZCMsXO8kV3UdRnRXh1BvQ0yGP
MJKLvirgubORQ5vrtrsvW0jswP61iElO713tcG1B46tIqsjxmVZpzg8LA7M/DVfhGTkekNCQ5dEa
8wqOCSja6t0IMX/ovfG5lztLLvUTxJxw2emYi26KpW0FMYiigiGEiCqivNEZ6/zS1bJA5YhHiROW
BCo6P3Q5lT+HqBMo6Ba6TG8Ti8DkiLImgupATMt7KOOYJnCbik+4BYlWAjuBpz/wAklZYKhTHG1b
VjleUrtwDpjyJtnDQ1IBm+aknY0bY980yH1wy4daeTLDoxYi4grMm6Yu+b5So/iZxXkBZQ2eWF1Y
V/M4XID9D01BhrIgxNAFr/HR1Qzw0Mjkt8ZV0KCBG+7cwHOikeanbrXdQSGNd/Znk48SyWdcpvhv
TTMWMGM3QHP2VTfhcIauHwVQBytqrtvnkthoOjuVjtAUirIIn2vTFW7sHqB8qLdOyrOvESXgKNKR
GqAb5mJEhWOUTbGLjEWdK/xQjz5rC3kG1MpmNQZpihpCOMX5qH/NyGKagM5qIB5KSNoNK6g0onDN
p0mOq2JbPP9oStkt8SZZIBD6ODXDSO6brqf2D566/OfQyX05dE8EVTG0WaNYLwJa//0sJYAIOipV
lQVOwmdxvW67dqdw2R/8RjBtbWJqQJ+AbUSCWhvqtLF7S9yxVJukLpj7MDQLhUJDb/oU947OBXyN
mWY3KGfUuCnMEA4yvj0TJ941RlYaJiUaahULaWLu1/0UZ/eTJKV7qFEwSmBYi2LMNuW1jJ670Zn6
z8zSDQyJiEjHK71oi36vy4UCyIf0oKWgLNfcop/wSmTZ91DVLIHeNynUFPMWhmOPc7EoKF/Via6t
ZwmNk3Yr+qnF9Q3msd2tpsUIfSAWz1ZAeN6aFBXyanQk8vkuNXQzkmLsQ9ctCSAZNSxuC7MxMgEv
zRqarH1erHx1lqXYgEOCYjBPpy8zdYw6LJa15JXnDks6f5Lz4kInLIoMwOWOslFwiHmGW77TQq8n
98ZhiOarsmmsCrm6SZaj4tCdujB9rKrnFFoZ/d5oVYmgaxyTbWVdZrvKxBOMG0qakk01x118yFOc
X3c2bo0ZtFJpo/TtVHdgzlCjDUcRw1HOhYNqBbqqWdXDD41L/D6oojgs+87iSNDdFM82PHUgdlJA
ossmXbopKjhpw71Rw2nwICIGKX+Upk3bwIVlHifock5aHkTuxOVFNaDlcmwcEtkH9F5Ue1F00QQo
RCdg9Bq3c2TdjUmVp6FlNQUMcAkCY1BPXMndIic1XiiCToyfNFZWh8TurOUgJgTeZwS2EYjqBZUv
te0SlJhwhdL2ACPczlKflnRsZdC6bi83Ke2k2vEJKkteWRdkfI6ydqivh7mdomMBbQgNTa8xdyJU
HCWdfFMyCfmTQc98xQKnfROOJWSrSigWLWl2xwbI6MIpJVJOAX3XBr2tUKohBhVhsoFrzoq2uSlq
VRWXVBuFF4XG1hKucn3AoeW47/u4yND6Ek45sDkWliLOqv8JFZIUdksc/TPuuMg9+yjyTDtoFGBR
JQKAD+qwqOEuXcL2rG07BoRFXo6BQc4PFwbd4rKUI8t1AN6rnSm5xkKIp2OEvws7vSyDtYhVie6A
S2ipH1xYYzxXpI5UgO3WPkmY8sZHAgW+FNR2LjMgWVFn1ii1DKrY1fhqzSc3dtzCQnsxV2BOFnHX
hWjVoVY9xTxxzzn2rdqBf0uu4whV6P9SaK1T2CwqeerzBhfgnPewu97Mh/JmDMaDA2V52AJH+x8g
5TQe6HJbaL37KOmI/Ytc4x0JzZNM76+xLaR5cE1QEk3e18c3qhKlzW2UPVaN8vwbxOWDeN/urQeU
MM5JsK9t4pP3RH/bRrmV4cPacpXzfNFGJjOHfzONgCTxJ9/2wiwAT4AEf1pKZvfzRbr9+O1WHfCP
Blwf6MWA8HohuIhhwHTf7fku2/Kt3v0HpgCv0+XfH9ESyNSRmVOULNj65y/GEa0aYB//1zjVAQJ2
sOVcguky9s9Z5p3o2L8dC9eDl2OxgqKKTV3Aco7qwH0QQ1PfBdVCBKgeBPMFNIjj8JxR4Lsz9+IF
T2ZONmWdGIZBudscCUox2AW7j+fKWn/Hm8l6McbJZHVVRFLcilAAwkpUB8eLb7PLerd43EOJald9
+Xg8pMfvDIdlbwNcIeGP/fo7Ru1YtFOClMqZrrN622QSx+uTM33+eJj350vh/o07HVxE6El+DHlk
4XIt1kVPD0Aah5BL9qcLZ9+GvV/cFGF9KW4+HpO9N124IgIYIhBZrFMPhzlzoGPWIUg3wRSCIR59
r4/T0Q3bBzCY5JUEbZN709byhkDdt586L/PTB7Ntz03puhZPp/TFc/D17vBiXwxM8wraYcBZXXYY
frqAfRuYg+gge6UXnQsvb0eDaL9t4U7EYUyAQs7r0fIltiysVJQzQitkQRoC8ABnKhjWpju6a87a
qr/9yq/HW8P6i7ejk6wTto5HdmprHRv4ZMTgvjr3aIXC17zdWfXm44l9ZzG9HvJk0ZYRlES1wZDp
HtWwfXUl4fYM0YRfoy885DFbHZwzyWVvLnioNOCKRx0Eblz8T2sB6AzqOrPBr5pCs0fVD/mLvw6+
Di3v2N66xc0ryHcghwh28R/YAq875PUqwgOsJwYErBwOq9XX35lDrh2nJq4aq7s0PKP2ugM2w+/g
KcM2taeuZgBbYXDkn/nY762nl+Ouf/5iflu3aPMkw7j6CDvzG2unfBv0FKSf8Hg5ezi++5lR0gGm
i1FGTx2tzTBGBgLDwLQekh3ECnSYePCL37On/ty2fBv68EH/HkqcbMs8m3t7khgqP7pH+wDTHGAX
sTdBz70jl6uJ9XT5H7zh2wD/etiTecxzkw69wbBtsDp291soYuwav9qjY3cLx8xzm+W98QScpB1u
oaK2guBezd8yzFXtIkHHupkDmHVfE1A1vclzt1UIcUn327l0451kCusTpX2JhEoxRN7XIzZAK0x1
BtAaLe4TKB2WA5rfyOvQEkQPMpRgQdh8i8toOJ2L+e/NKU4YW+B/v0Pg66Fd1OplO+By2EwqJBO4
O7Lalv1e8/HcvnhvP74cao2LL/ZF1mgHQCQM1flQYb0pgnabhpmH+rc/7sdjehh3Z3fHO3NpQ3rb
RlEUeaq7YidfjrmgTZuPkLncrMZLzdV6hhZe4sX71Y2cAPp6Zu+/844Yz4b9keIov/1OVl68Yz22
qP7M3fqOA1LVLADF1W98slVh5rv+bro5M+C6GE+C3GoB5uANcR2AnP3rF8zyslC4g60FDQcNKbKN
dP8sebGPh+YrbjsQikXnsCzswdOkf2w7WHcuTn2QVvVYZMPPQrWuFzf9JfpcxzPP9s5B9+rZTiZ8
zLo5R7UFG+kS3bsOIIwtrCUC12ON7353b9NdekvODPreBHB8Bnjp/q5pn0y4gWSwC1XTeANNXWAI
YHEh7Q0D9uPMu62H9Ol3dxj6T4I5UkJI/vV3LwwpZw0wF4JStLXQZKnhhvqkoxAK3Q/TXbXPdw35
1I5h4WzZELpnE/r3XvTlA5xkEbyvB+0UeAA8dgBkEFxTN3Uxhx+/59sphFjkKv3LVzQxFNRfv6bD
+oKK0v5F52+p+lqIy49//SrCf/IZX/1+dXKk6KywxdBAyytU2+nY3BUHAEY8VDB7WCYhDfPlPr4+
F+Hfzt1aAceVEjdopAanKXwyQ/SaDdAj048CREC1WlqX10x9L6NfFPD2M+/4dqbW4WA2gK6IZdls
/QYvYsKkl8oQl//iKH6VJjpME3reVuPzBlUjqDzD99MuhAfRdmfdK2hlE4AEJpd7llWdmc93P7hl
WQpvj1wBXYDXDzMPmatZxH5NYN+hUNtU0KRuFy9L9FVOkiAbmg0FXaPLHb9kcP4Z1L5Ktd/OyZbM
9Sbpv5z5Om8DGL4OrsCMAapuA7F+8kC1W47UsX6VX+3b+G414vt93GpIRlRfrQP82D0K7jRq4f98
YIEWmusiV1tB8icD9zpC7VRYv1DuB8Aa2QvM3TmF1I4MiFsDgHxh0st5ulL91wE1bFE8V/V+5pdM
XwjinHmad9bIq4c52c3Fits0mv1KoL6UwSFVoI08nNts72xmDOLauObgxMeufv2pOYXEtSqsX51P
IbtpP2eHNRg7OH/7n2lgHuT+40/83kuhmSQcm0nUqU7PJpmmhR0n5pdO74y4tGsIAZ+x/3tvOTsM
LUcEYSpwST6ZxLntCz2NyS9ocuwhw9n6keMlaBGBbLVZL6vQ2iEqEKjh7di58ts7sQtjr0e9I+CF
c7qV6qVu23kBXNxTwF94E8zIBaxLYe7wJIPsqNtw+oxOC3yDg4+/q/XORL4a+eRgBcivzeJJ/4I9
h7/4gDHAW/uwWrQ6IbhVgPP65y7J772rkJYrGYq7FjKq10un6KOUxMZ9XlZKGSV+luTe4tJ9gZbF
xy+3niivD1bpCmWBgIK0xkJe83qkqaxpi/z7Z193O0tDj218iFF3pQcHWdwEJobqzgTod26qr4Y8
vdeAOZFrnUN1EPac0dYNmy1k/veQ3Cg8oErC5lN5hV6WF/vs8vyXfbNJXGajXq2ozS30809rLvBZ
yEYrdZ9YDElxe4ea7maOljPhxXpz5K2oABdDMQb3Reg5v/6qPLHZUtjZ4/TD2cKs48DAIdjXuzqA
wEDgbFiYB+Z7dg12ZPzl4/l8W3s4GZq9HhpNSwtZZ/YIQNfkk03pA3EzbVZLy9YHk9LZTPiq5454
a/2tr5bRyagn55yyCeCTUfbYwWaVPaB5h3aaJ7c8GCZM5LntYb1ZtSfDnezILpNAN8jssQ1Apgdu
HQqhBYRol3JDL1O/8la0EvB3oPqlMHt9Ol8kP/cAJ7HdJEmTqzaDqr35vCzNDcVDDGxXNs5eNtD3
h2VvEnVfP57bN3Ho5K1PM5u2dS3Hyh4ZA5TsE5hC55btGr4/msWT8N5xwJFpnD8OYbRdPkFH01kd
ETf8QvtoxwbU1wLayR4Yp/r7uSj7thqKt1uPSqkYdsyb9srYARfQwO5rvcpNx/KnxTyzbw9wvQjW
NKW8b+dDtxPbfi+eWeYptWl+2mD7hufqA28D1OsnkadZch53jtOnj+k+3jmBrG9bZKx3blhc5hdZ
c4ulpTbcg3zllq9FJl+eicnv7uEXn0KehA9l9XG1VOvyjra2uoC4OIqW1p11MFfK9jrjVffR1bnL
+9vI+Or7r/6eL/NmDZQvyG3ZY5qtqnLlZcKe27w9F57enGwn3/YkUOSqY510oWCCAkF8QR/m5+YS
bpt+xiAojBowfHB3dh+ezT/f2zsvP+lJxBiw6H5HZAksfVKwoAUY4uPdab23e14OcRITZj27dMqz
xwVmh7Gve3AQgxSGjMzvPlW3mY0cSV6O9oIwrHbzxblVc27+TqJDYjWDwzrIe7RQcoeUSA1uNIvO
Rfqzm+MkRgAEkffZlD42ZiPvZxQI29vcX1tpbegGxQPbj2Gzr6/ULr91b9jdmW98bvmcJO6gVpGM
F9nj2nyaP8N2RoBAD0Bmc8huky0w16Gpn5CUwU/wXO67rv/T4Phyek8yJbdSABcl2aO4hpO418c4
0W2/2Kc7qFaeP2DOzObpTd24czpSnT3WMd0Jq/Tm2sB8tD2zZs+NchJoaNcK8HMRczVE0eTVNMD8
evj28Zyd2RZq/a4v7+NV3wIHnj3CHc+zwQIB5XMzW6OXVRDfAivp49HO7HN1El+KgjisxCYU0eJT
NW9m0JY/HuHcNzuJJDTtnCW30sek+mmN4ZB8mfJzS219yA+Wmlof4eUnI6pIOA56mMI9itDagSAD
Rcz10PlPjpt3XwjdRwWIPjCup/fGpm+Leawh81mnlxTi4rQ6lh17+PirvZcRr/cLlB6AkWT2yUoj
Y71aUEGhfZ48tarfVcmBJek3h5PjkEaXwHIFH4/47koA5lGgx8hBIDzZr7gExFOCQ5Q1zIOznif5
/ccDsHenaUVJ2Lht/6bvv5omZVW9SpAnOAL6bDAlvUmWQJo9BxFFu9uabeJdGZKg8RcPZMuN6Y4d
CXj2RdY/uVf45y83777yiwc6iY41QAdLLtNHVKS8kYOhWG8/fuV383z+YoSTjypntHX7LHs0frQF
rL7dZlto2Xr0qAEmCs8dae+Gjr9HOw2CygwgABLI7kKgyAbzzoVStITPdqNxLa4ez7zbu9MJMBNA
vIABvGkLtRXUBQBJw9nCkXg+th58kP06SPrt9NkJ08O5jPfd2Xox3klgTESTz8CFPlaTAzKXsxmQ
6n38Su/u7BcjrG/8Io6AKE4AyUwec5seeHnVA+cqsvm/EnE5AMZ4RgaI88mSmCm8FtNIP5rmUy6/
J8nTf+Ud/vXrT6sF8IZri9HVjzBW9yIoHlYO2wjxl5/Vj+n//Bvn2Pci7t8vIU7CU1mUKQXK5LEF
zadmdwRCeJM5t8DeXc4vBjmdcAJW84JX0XuIv31unI11zACekeiPDQFEFFs4gmw6XCjsM7Wz97Im
0ARQNaNrz+q06NHxyOF9kaADJZygdeB2Dq/EDdjvkH/ghoX/dMbW+jsD2QCNDCDlTr9lbRtndvrv
iaQ4fh+ayd2k6lwj7u0roX9qraB6ZO5gQKxL/8XSjhfLXQo2fG+DPliz0Dng/rKDGunnIWAhsu5t
HOo/o98/EsL5n0mTwfH4Yo7feEIH7QilnzJ5yZL5/SN/sWTYHxbcoJnrCFTW1qLX/2c/cPrHaswN
hKyy0Y+BaM6/WDKECTikKQkgHhqIqMY5iI9t1Xf6//5vwuQf6OeimA0nPcRj4fwj9gPW3evt7fxW
1wGsAQ+DRIf+Zke8WC08Hjirp4hsnFKCbjqB3+iVQ0nmrRGoWbdRPt2JzKH7ui2Ti7zly0Pl5sXP
CayvH0Qb2GI0Lkt9qbKG7Z15qYK0d3DXga4C1KlYGXQCBGMxAKPbL91T1mMAp9bTpu8VO7YxNHrB
Ouwg/Ne5HnD58c08tDBgYgyaNcb+zIdCLQEArAUNIjIP/Zbjqqw/pQWLIP9nTZAIsLu8ugecP2FH
AKT1pcgXSEwREYP7C074VVxK9LES091Qs0BseIlTUV4P8HqFuyaJC1pcMgCUk58VV1V1MEmsS48T
lxDIk4CsC+uPwY2MP3ejdVlpqzl2TkR6n2Y84d/QZU/jbZIxaHrWuJWUATwKoXGmbTFeLqns+cbU
fIx8LpaK7LA/m/6KJUuLGmA7ljegFI/Q23HSMOpVfDQtsiYC7ZWNk6B9TAfUDEdK2p2cq/5QLktY
TXntA9F4Qyrj7u1GQ2Wrl/AdMKyAphkVt2MjYXjJyX5xoFQF+8hADsuyjZNchy7p6jDB/73llVuG
2gZdZQP/T9zM0wJXBL+bbUiSNLM21heFhmHxYKuOpi2IGfikVwR42ybzfu+afxRA/tvxotZ9+e95
Ud+T4ukR7jGvQwN+5K/QwP8Ad27deBy7DmAbpCB/EqOw/RnQxdQVKFpKW6179l8+iOIP5OvOWkBH
r1ACSvIiNECGC9cHCsUsNKKgU8T/ETFKnIYGubZZVvIIpL2AR/xdyn8RGhoFRRx3GNH8rjI17+CT
PqVQgi5X3FALgZRKqxtonsBWOHZgHP5YjW2ziumkWRNYhCQQpFrcyUqPI1fFsrcWXrXQEo1B0pSO
nrvtPGdls4VhuSXzTcXKgv6KK9HW4VBD4wVgCZ31QQH5Jji6zGrOfJlbEyJRR8TNkGZWBPp1N0LH
JO1i54ZA7qf2MkuDyjUZ1vRh5KoJpx+poIZed5olhzoe8sZPQDBh3hjNpt8kMXBXx06XBp6IJFrI
pUIiN28bYO0N6KYQ+XDSHjI2rC6hvwe1BOPs6FAkdJuo1NJbm0Emws+KkUSbIQLBcCuGWtgXRkWN
2RNNtPjqktEU/lBMpQxqhLDq0ExQ/wjwHBZwiTlcYyFtFbPkoc86LXc6W+CoW5gOnx3QnoNIoOSb
VFAOiCeRXVTEOvQDOFYNZe3kNbGqf7qdFneNzQla42ZidA+JKFbcgGE3Ql6WVBAUYtk8pWE8jDq9
QJhvCjjtLG1Z3xZORqOLuumGxAf/Qoyg9wz1sE9VKqiPTj3EdjvZAABm0wYOl3ELEhcwYdCPicMG
WQiFlerUk/pm+n/sncdy5FiSrl9lbPZogxaL2QSAUJSZZDLFBpaiCK01nv5+YFXfjEBEE109u2vX
2qw3VUWPg6P8uP8iCjG3GCRH0oO6dUqrtKptUakN2ooRnhkoDyGOqxY3GFgjpaUqs2qIJyYxygFp
YgTVw9AZFvw1pVO1Z43ZKm7K2JPHwa21tiue09gIB3gpE4bILQxs7aCUZVK7pRzkxQw7CpBGFDjX
npACEVEfyTsxiLaqWiBuMiiqMDg9bsUITemNUuriJi4J7kZlVY+7KBFD2RXKKPXdrtLr7tBjM437
d2mYxc7k0ij2ek43+TBGg1LcCv6oSN9SpR/C3mm8SQswYFFbVBKaNA7upULEH3gTKxYkExxs5EK9
yUQ597dWYvTNbqJemAiOVmu1/JL2Zp1/0XVB/DVIvgIxjPtKwG5eb+VK2oj15GERJ0ZKvVfLqW0P
pe6VaEAjbgCadmyLGvn0cMKYuJvgkj13qi9iWJ14sGLSVi9RY/VimE1BLEQ3mao26VY3477+0hWK
8QtsjYJueAKlqbrv1TSubzLTQ15ErLvYvBvHLhyOUURJ7CAXU1gcQJtb5bEp0TuRNoqiajXWvKoW
DE6dpHX7Oey7FFGJQuiKr4o6C3T5NaO+0SwwFo9dTC9u1mzJKvlrUtSV+YMF07yqdd6ozhDrDaD5
wlSGw9iGhfwlUscgPtZK3xlun8khrgMgXPC/QQWg508P1SB8xOV36tH6KM364xTnUnE7TmNa7QaE
VMq9mHDv7dQQFkRsF/A9+fCDgRM1XMhmvAkFpS73UtZI1iMUnjakXGH6+S4xfL/65fdSPmvDZEGm
uJWh+V9U6PHfG7X24H/kDWr4oVJ2jqWGaQ9D0PvYTFM6kRQp2i0s0TA86qNqoTtQxb44HGqx0Aoc
ZJqym3BJTivUxOMUkatbMx8ha2qRl/kfcimZsttIouKFXnQetQNHX0jHRTQmvPuqsA8cVQ8hU82O
7zlCNKUiVjoqE1rTHurCaKy9HsIVfIVoVxcfeksSIjtLB6N8EcKCPGMzUK/LdkD3AogYlVIrm1pF
jmhjphmiUn//iv9/9I1g8Ab714nA05y6/9dT++t7dpYLzP/VX7mA9g8IzQCPJGAcTA9J/T9zAeUf
4GG5iDVITHBnFJ6Mf+UCkkyaoCO2yWNvpmXo/Lm/Xgn8R/BBIKrxdOAJwf/+TiZApLNHAlALfoJK
0mGa82uGV8v5kzKTTPRL4HXmCE70kY0I34Cqtj+aiDpkRSdk833SDbEt5T26E1kqCcg/Z/qgKB9U
S/CfGmXMZtUrLaQlwb2GsJHWx/lLX9UCtKYwLFDr07o6vhuCssuckAMlseVc9MceJaVaVOklwuBP
7xtUHryvRotYYLnhthFNJLamsplAEIyZzLsl83odCQ2kNZBuwXzeUMx2lqVR23zfKjpaZ6gG6t0+
idEOQrdHBV+haNkkHM2karSPvuGl5UNZR+jcAogY0KIaTGsStlUZIgzsC0Un2aIVBQj+ppma2v1Y
T/y7ngUZuNtwTRqIaERGlUS7QWsQpB/GzhcdcLqtscv03Ix+QoHIuoMsYi+D6JiXuX0Qh8Y2zcxA
/Z4qedm6lWCG6F+qU1IZ8BLiFgYiSE8loQaHzuh+9i4HcmOVneBWVS7nQOaqKaS0X4T6F+Rn+NnD
GJZOWo9VMhP/kIQ8Gq1WYPaSKpr3y4+DzOMnIuyJMGnddU4RdL6+Rz/Tam6FCr7gXejXE886MR8s
t+jzAX3vmtPqNrO4x7BF7ArxAUXUoT+YKAx9n4Sq8rdeH0XGk9obFedJ25FZKXqdGlshGQJp12Wh
hMNUqFStXVYy54zkm1X8ANm2Ku66Is+kfWTBu3QM0aueox7lSJxsgig+Dpk5JY6kiGNna11bPvWd
bmR2CnUtsq3W1LCSrWuxBwQr9cFWh9ibbfW61SNH5GCTtlUnyM1Wk+vqUxkGPEKFpLaqO6iL3fAo
jHKXPcyyXN2tFRSzOQZySJmbhOyKjTh10/c2yxDe8STBeBRaMybD6eIGOizoTVsta4NMY2z9fmsq
xSDZsk8z/2dX55grSBBWCU5RyUk8LRJVl+QtLF7VUJamXVP7Q/x5RJINWnqbSYhGq7k41E9wZbNw
O41jCBfHTwcdXnPhG+JdXkWF/4eHKo58rP2yrENHK/r5r0+TR9YrIiqFRY4g90Gp2Xpshtq3kPE0
qE+Zih7b3mQYjxHyOmK+S4eJpLmkzqt904skRDog0qTY2Bv5mNXNVigMAS0coa9N/YfeChMceT0N
jXjrFWHcE6b1xLhA/gzNH+uTiMoT7b9aqg3d8ZH4A0w6lOxO/pCiNPJ9rJox1+kIE5luQJqaUmCn
Zi7KkStGmqZBqgbrWZCt5Lp6TIPWQEknpm9h7Et0UHV3MlMrsPjkfSGMhzAWzQk7GaFQpd4JOnae
73qzbqGbFpOkdPaYyGn37HVxIH8do0zLHjX0jvKvhlRY6Fln8oMfjxWmQqJ6h9DZhworOlEbi/Em
kbk2dzTqcm+jaggAbsZSRvgbXtimgWFubUzew0jbWKrDi4d3Qs+2DQUrzB0lGzvRiVFVbQ9Zg0zc
JgkKQd5w5sUfvFT1cjdJ/Kzku9UxRc6pkGDJotcFeUaI/P4ml72xsCOLxMuOBLjltimV+I8PZjbY
OYoByOga7bRpRaEPbqpJa0XOZSugVRVFU5y4aJ5lpTvJVkrmpSK02AzsC5jZluJOglb4e8GPU1TQ
dbWA2FZX0jYfp7465pOJCqQmI5jojtYoUzZI1UlNnDYYdXIqtSnVrVhKkflRL9q2uxGrcTDuPcms
hn0xNYP8XfA1bdpHIIohkVJYuYuBiQ+7qRv68gVlvijfTlOi9htLGhOkACX2wB2yLZ2x03Qv6XBg
CzoRpIncYhanoedQuChPomU89tkQ/xoz3lCu3g1Z6sIHqrlHanXwHpGF8KSbdLIstrFMovmtsZIY
nlBIhvjJ5+sUbm8UySyd7puRgSYlwkN/NLUemPdtqpbaPZIBxQ+OgCg5dJrhaXSwFDE7KOjjpW4T
s142xRha6S7yVSlBqjiJjEPiW03n1nESC19V6OCI6edFVm0jH1mRXRuY+AxBoa7u0Wv2E3vk3O9t
uTbpRlFqyU27zGMBAEuG/OxRtwoTHQeeDL1jSYki4NTISnR4uwTRXTIqJP0ZN9ds5BPF2CfEpjFs
uE7xUM27qfgYeKR4d9TZKhBDQmji0xjz920hC73XCFZpadeojkrbrjd9bzNGFf05vVaU7NCkIYx+
NeznUzMvC85wgzRVLKfuu9lnvYZ3U44/duBHMNjlQeYTkLtMxXbIoyq2JwpIkONF+Js2QqcJiCSY
7xZwjw4pvNCshVdTFtL2wVDy+E5RyqRA/iGbdQhJdswELVkh738YWWM4+qSOMPwrcfzVizXeL3Dn
C/NbP2aGeUzUwYx3UjbVP7wpx2TMJzREh8IMOoD7NZ53CIJrt15tBp8LUvPW1pEX9W94kflwFVAF
snZo0bDHWgsZ7w3qjsXEy6rp6vtWTr12O2opMHiEE3HWNEO/TW8bpPyUrU8zV90Fbd7F92ntdyTR
4CrrG6WOrOELymFy9lpPKlKFSC33DeTNMhOZPR7dW3PqJ8OlHKsinqukeul6Zi5pnJG5qTo8OGUF
SbY2Gu7bTtUB1eZN9XVS2qndDr34RqTJxvqgS1RodjW65rRR00Ie3CmWZZ02qqxWW0+shXw3tqJW
7SdaBchpyGGgIoIrJpWbKXXgu3mtp7ndN0KEgoYqiP5xVGtQbTkS2SHT5Su1G1lyPDi6j47kdjSD
uEEG3UiQARFQv3CFBkEuG3KwJ+yiAmWcvWSFlH+mrOkV9/+/H5rx8Ot//huy3Xvvh/33sDlrMLz9
+3++HARD+gfkG1DtiqXBI4Er/c+ng2Cgr0/ngVIg6xhGg0pa/08hLhHpfWtO6SkmwkmfFRv+ejtI
Jv+VBIuT//CvCuPfkN5ftMWJOT9bIN+aEmctL5tFy6sMSbV7WojueOR+DR5Vl1XJmY/8Cog28fMa
RHGBNZsDahScUI+itaEqCBufv1XyKq7isUYapttOW/MouwiM3gHYxIvMaRW7d3wb+BeHP/I9+5Np
efwThvJfWZs+ogLU1P/z33M35wSd8habm5P6oEYv87LhK1Uoj1ZWD3X7EO7JqkFzxPsZAzYOu5k5
jib1iH+LneyokNJM34w2CjX8ljXE4vmD7e2HGBLPxrm0bJiatniwWZVpCNQrZbeQX8TwZyuukNve
BCF+43D+CqAZqoI2l8UrdBEAtdQhn5pGdsVdc9veo27rqI/ll2Y/PhZufjuTGvsbYa9/VHccuh+F
7ftf+sqyYlXxuAVUgdYLmd/5LJe6SgrY8aWLL50jMsfYms4QWMkNf65Dzhaw07+GyxOYhy6wGXUJ
BJpElIejuAUc6Ro/py2p/EOy9QByt46VsqJmTP4aXkuawbTLb6zTGmQi6QZcsMNaOkJekkqyO3yJ
Hse75jMy/W4Ao3P39/gxfw7vJNKyCdgIuVQPA5FqHa2K4UvQF7biva7M2cp4rMVRAIhZy/uKKMK+
A3/f7rzHdhs//htyJudwgj/HM5dRoGtZtFeXq0M1yyYYfXmersGRnMzxEE/xvgqAxUDkYGuT7TRH
vFmDrVxdJidxl/DoUemRpMVgwu0/xPcqBJwZH47U/ozh5TnohFvPXpMdubbV33pIimXSq1kSfSmb
+l0gm7KrjKgwaU4ren9evP8SAXJ1s5+GmH/CSSNI1NAv8AdCWPvWxUHCRabX3yFEZUdPHqOzdtkx
u/NspLHt4jgLR7y/cq6dq8bpD5g7VSc/AI3sVGwqfsAMbpW/ozNfDpvmqWns+lPwUNxIO3wK3Moe
91hSGH+UD6O6X9+Q85my3I+nv4J62+mviMKsH5X5M6i75iAhxtNv1a28Otr5z7wXZnGB9Wjumjn8
J9zL/c88sVI4kM2xo/1FQ3oNLDKf0+8FW+DiSkPLS3EeE8j9Xbivd/4x3okHdSPs0i3GYmu4tSuD
I+NmpdLVBOEgL2Yy02O6+XKmukF1Zwavgt/PSfems/54f8lc24pv9xKyYOjnXajjUBCXaZGVqjtT
04wtctEzn3e6T2/h3gAW9R+EX8qqvMmVzXgadXmQVkqIYQCuIW5yGF+Qq7EjB98e29wMbrSvH/4N
vs+Vo+4s4uJQRTdapjZTqG7j9O7kxG4QbOrZV5mnkjMnO4hpY8yLPuTaVF4d69y5lmaZV3OZAowJ
sdW0wcFESY9jpDq+1B/+k1mkIg7hm040GJrzLYcMq66UZscsPiWkVNJesJMb/y67ofzBjh/34DzW
DtR5CZ5vCR2ajY7kBknrLEhxHjPXtC4fKxo9gvHLQvBQNu5Gz3RWRna5EXRocMjmkq+SGi+/HrqK
+oClxp/zln9Uv8+qW2/iHh/QTyZ9MuFmrbHDrgRVwHDKcM4tlXrPYrHEQ64SlaCS8kpqt6tm2b3I
dHTq+O+P78pHPIs0Z8onJ7ZHX0lLaiKFZbHV6moT4H8d5t/ej3IlDUROCNweHRAZ8uuS+TqNFL7C
OUwN1K1E//vbzMeKD/oWfxThsJZWX7kJiWcY84tLEyXqjefDCkI97motpngL/lx+9ffpHt8eR3/E
YO5YQvDQ2HXasdyKe/T4bv6C2f3Lm3jBMp4TG/RpVbqGBIeburzsB/RDA0qoitsex6N8FDaKo3we
NuavUoGFFsAs6X8Ed2sgySuTOfsMsAX5xCzYxahHj5ZvOrSqK3QoxqoJ3YKtT+nk/cm8PE/0syiL
q4jdEFtFRBS1eMSVjdZztbIor0YAMse7lsI72Jrz2aMwp5jAH1S377Intep2Wi49vD+IKzsMTuvv
EItBJJFQZpNMCE+/GdDaRFfPFvW7rH9+P86CR/u2ElArAORjGbMe4Ruu72SDsUZTn+42XwtNKe6Z
7XRIoz2cWhvekZ3uFGM7UsTbpluh2//9o19XJa7xeQvwtl+eI50njg1FJtWNZZ+2AxRe4/ifjI93
JVUKtJk5KM/nykjzIsjLUXURbPE/QtoabqtfYPZu6IYpCL8196jIj8/WjgL7Ks/x2oJHiYHMwQCh
ibDkefAoQtJTnC9VNVLtbGqwUfG9vZLWK+mXcjWQSb2FIQLYXZ4nda8ZISqv5AtTK86wiOYOMxUR
efwIBxA9AC8U17lICVZNk30LXMBtaVP1aJWBWHACWoC7shZ86nqpjHWR3IuTso8MzNI2Xjg3qAbE
Je6SUkDVVqw0qokYlxlO2AvD0UK18zFPowAsfyX1aG14qCPEvTryaCqolm7a3sdnXA08DPyQLQWT
JRa+fINb02jLFu7PFqwze2XmL4soOrevKOrz/cu5vph5uPgausDYvtW8NdBJ2nZ79XmmUuicquYa
If3aDJxGmzf0yT4KfUmI6zHRXGNCBcg07GLE7lRdecEshLX+3K6cOFTi2LH06hc3bx36lZonpUZV
Stlq+9CVjA2sjQ/6ttjVa9f8arTF7evHqib0GdFw1rPBcVGBKvb5IQf7Xa6M7NqZejqwRSHIMlrd
j71Cc6XqoPXAdsw12Zq1CPM/P5mhupYlBfiK5poBRkVauLOyak2Q5PJpN6+539OzWHOmEE9G3vDB
Slc/vhVzjtlB5WZv9u2W0jYfUHU6V3Kr3WrR4PIJxq3KCtFYFazE5XofEdTOMjWCfsB6x+8o3Ct7
y+230cf0q/ljnQ37liQsEtyzgIslH6BgW+Daor89jYKv8c2fUmQwuYvNrEe49ny/MoFn8RanqaRk
+pSZxBPD/kulmJ8atEz+/tV+FmNx705xUxZKS4xmgoGaPFjW6/vH0pWLfc59Zn8AhdxhSRRJMlp6
tUHrOWiHXyGGK2MGyEI9CkO3xrhZqKq8HRansZaqo3jEoOfcFJgboTNY1pvE8d3kBzWk8tm3A3eW
/8hX+FDYa1y8esgoZQ5XUad4vbzy9CLNMmGYDZXcOtnQW/tZ7kwn25b3JNefLPen/xw++7fJ98FV
b9V96NQ3xm30qbkb92uCndeyXIP2GeUssk5w0IsFE5VCCO1A+PP4qg7w+pE1c3RnQIoLkLstuYU9
3qyVuS5vAstQsKpATp3nJtyK83MGhE0+oPuuuZAvko2RWK6gCS9JVfwtytE8u+dxFodzSyELx8w5
joB/bO7lwyEtLZComam4uFdOL++v3IUkyD8D8qtVWj3aW6/n9AAVKEmI8RhrboHd3BczsPGScqMH
NBtq27xVH8wH/Yt1HA/l07y21h4Pyrz1zo+bebyo3CHAKmHzsZhNdcDLsmsZ7422qW5bKrKQTY7D
c+Iwp8foAK4JqNIhQ5wk2BZ7dVMepmP8iIIQJajwF4bKSNjJm+hDv9omuVz05z9tcWrkna4MKDuw
0KJ0V0gvrQ6IQ6FTM2p7ofrj/XlYC7aoZRhxILV8OPIawbKOSDdPdmOWiDT5yMenupc90mxRVrKp
y7P3bITqXJM/uTwxZkt18FyaixeAO42lm+V/P4MihCHzotIlTeboOA/RcLrrdYzLgde1dg8quow3
/po629XNeRJkcWcZU90WUkAQVYm3KgZqieHZXpGtFZwuL+PzwSwWa9cXwFMM4sw0XsWJj0Zkz7qy
1q7ZVeXGOuju+6vi6gSdDGyxBIc6LtUyY4Li7KVBpUemsv2/i7BYd11nhvLYEkHPX8Ou2ynD2gW/
MjlvjazTRdYUZqhWfDSrfNbGaGNUL2P19P4o1mIsTmcT0/bByojRR9bnqCk/h037wQi8/+Rw/j0d
bwWnk6FUsiGlnkYYRErU4bkHIFWmm5VNefVEPAkyL8KTINAcRn8YCDL5PoZC4Z1ZTe5UWTdYmX1U
BESElEle6dheZrhnC/st5ziJ2ZXs3WI209Y09VMnCh9yC4yLgVm5RDHHr3etj0s1iPaVuJd503nc
eV5P4iqVgrG8Tlyelds0MmwgvWBbrU2S/C8Pore04iTUVOF5qU4s9NlH3FLqQ53h32kGKzv26kqc
SbzqTM9EQuF8RB2N9zoxGNEwQRovG9sEXTBo5cq2vVLh4cv9jrPcVYOnt2khEYdD+9agUHwLTqr9
UH9LtoFj2fmt7j1Irrkf7v4uAf8tZZjb3Nh1kTKoF8/V0hSFSO15c42Jugur5GekrXZortyHZzEW
eRByyI0q5sSYVSAnmrQYhjRUwD83+/AW+/fvjZ19yHBOL46rD+Qrp+5Z7MUONPEQrvqY2G21EW3Z
bndRbIudC+QXk6DXWSG9bTbJsFLVWgs7//OTFVrlXY5KGWFzxN8MrhavbFZW51qIxX6TMrlUp4KX
LDjqR5qGH5RKWhnFlQ0AqkQmGaE7go3fIkSvVbkK5F6HmO9vlFrfgF7b1OFKJfVaFHQIociIkkju
uIhiqJkh1cmku6mPaWeGeJ4S3JiFv3LgX8ELWbTNLbrnCD2iD7pYCrmfiaNBCuNqD/JxVu+ce7uz
3qLOpS98wr/GTZ1s9dn/1uBZpMVncRdrQSgKuRZl4s41mvwetxDMUOZCQ0UXtqR9pz5ZLnSDnbHz
Nsm+v61AmZhuhOI9aL1vpp3cogq2qpV1WTuiYWrOpBJ6tKTty2dQ2qXQqEoTjLW1UbaANJwS92fK
rHizrKK1LlbrItjiDBDlxq+zDumFnLblmNxO4UqF9bJDpIqcXwa2NgCVZnXU8y2HvW2VAyY33ZRn
9ROexELqYqY1BC9eUFFOhV1Q5Ds9FKLbIfDNJxG7KGYklarGhirWmve5JsTpSgZw+cQFnYJFpTjz
a2c9+MWq08bEsGDKzk9cGIkvQuBMB4BiW+s+PHg/zXAj33qf+xvN+ZtZ1BzWmqU3kR0AQ7C4u1Qr
a8yu5QBCNNztc2QLLaqQeem+H+byqxMHnjICvzpq/hd9W+gPRdiPPjW7O2+XFRtJtovYxvbC+AA/
SALxjKGvtvJRL06MOSjawSparVxdSyX0WsQAUTd5YEm+d4NN+l3caZtcilcu5qth4FiDMgRahy/D
+YpSlBEj3aDlG45PsCJr8V4dVpKmS/TCLOdOl29W8uArLmPQ76kGsaQXVrvykevpfgYRGjacUkog
8gYP893anXgJspljUoRktoB+XtikqF0FA7ugdRXdykesovtXyJwb6cv8Dkqc7ociUoTp7PI2Dnat
CtQn+/Bv+CTMefzZsfgmZC9r8lz9kS58CwKvpW2eTTNuY6L4FB/1A7JYG9gNuzWo6MXhswi1OIHH
QfClpCJUK90FNBZ8CMrv74OLpPstAiUX6HiKdWH8QgMrp/Yhgnk1qHt0n6PkszFTAWBsijlCeS3O
mcpKzMu8cRF0caaOI6XKEh9Jt/ppPBUQBL6rrxQR2/vZGq1y/cY1AjuZ7PKA1PturTV4WbxchF+c
bLXSwgQsCF+6xa2yndF3QG8POjgxyVZe5H2wVryf/+Llkvn9lRfzKBZVxHFNRPOufYknyqUR1jPU
kFRbI5Fbh4NeZK4Mkc6khGYD6GYKlOcnAKocTawnsup2wuRt+1qVH+XcDLe+BgYPflJulw2epu+v
pWurFdNkTD1kgI3asvWvZ0LcwFxiLTXCfVlB2sniek2Bei3I4lNC30RWoddVV8kfJu/ZDH68P4ir
B9vpKBZZHXaxrd8A7H3rPXSHERXdNzThXeXOiLNxH4Fg/LG2KK8c2eR2v7/donpUY3SealTr3SHA
9aX3sofCCD7kPoj0lfHN9bTlWjyNtEg3hKyS9LQkkhpiTtb10Pim29h/CWB4S+NXD7Uaz9/FVbeS
LV82deY1iQUl4Ab0Csllz9ekGQ4JCA4+bPGl/G5ss4fAkQ+4Inauhjla/LR2eK4GXHzTyK/0Jo4I
OOevWnyLyNRNLGyEajsjXXvIgLs1j5mLuslijIuPmxQJd286r05y4vTz2H5NsmPYfGu11wqo/cpU
Xt0LM9JHhizL82DxRQU9h+MP2B+4sr7TtvWu+2zcB/TmaUXPjUBKt8av92NeDWlgUibyvgJatzhY
esnKgwawrZuH4lONR6KtaPnr+zHmeblYobQBgLeheMY9f75Qep+UxqfThb1sYpv4kfIY3qD3sRGM
tSxmvmneC7WobUYNwgdF6s1oyAqhTnfYzyQICzDYDZ3cVU3Ey6cLuQusCw0ujIg7+LIS3ctl4NFs
5OqRw/hQSrJwE5UyIrSahWBSFfkIqMCCkbKtYmjJjkNcfcyn2Pisob/ZOO9/5yuXBMt1RtqJwF0v
Ehk19cTK8IK5LK4kSLzASBOFr72mP3SyCLN88ldaeNd2JBHnRjKrhzbWokQaDMDDZLiiYAxmyyeE
nCRq1zOUt9kF36JVf7IrpypvGAnxMAt7vQvT0NEbUg0xcN4wDcmMh7Vvo7c3Xdipa1vxSlLISxR3
V+DtJNzLuw++peEpPs+W8Tg7Nw17rCdvqw2Ev1XWxbVB8SQD0QpsWFfetNhPSjQFjEmDToPB8ySw
QwGtEPV5CqqVp8qVTQjVk8kSZaps6rLnXyRp5fVqaLjZzwrFTk98meJDnKx1kq8OhkwawCKUKIoc
53tdHcakhcsKuEWtgRA9KdCA60/vr/MrhzKcGCqVPLj0S9s/zLjHVBcnyqHYDcKGmdxG8T9FSnkD
oGKn6AIycAmM5vejXkkkQEtAPTK51XnILmlepRBMKOb0hqs8GU/6J/VoYHgl2GO21e76nzPWpd8X
ay/MKyfMnMrPS1Cn04WV0vkHzb0om6yJt593N7DFpH1z021m1lFzt8bJWciJU4OFLscxhvoGT9pZ
zuM8VsbFlFcFseRdcdu+zPg3Dxc+fZNCoaOODvMcWE+9NY6+LW4STHPiz+9/5MvrSGdGkR6RWKk0
xhcHilAEbed1CYU+Ofzmyyn+bJmv7N4P8rbWz28JogCoMKADUG5a1iQiH0SCIKbUgF7lV5jr5VGD
Fyf8pBq2Nen517ejU27h8GOi81G7K29FJ3INYZPY/o/3f8rldjn7JUvcRTqkKG9D+HUHRd/443er
+ZQXaxjitSCLj1pJXTOhH6a7YfradrdxLW0ifWXirpSXzkcy38wnp5g3NTWsS4LIO+mn/qq/CJ9D
17qvt/0X/9F67b7hc3qzRsq7ulx+T+RbxfMkaKQg49EFme5mYmNb+rOfrMG9L4/N82HNv+AkgoaC
nNapDMv8NNrRs/eaOajNC/ex3bjNS8//IRFbf15l4q2NbJ7Tk7iYyif9mM8LA/sPPPZMxBp2zX46
Vi/1c3dXoZ+yitW/8o6fB/sGtIX1foENTYOpKisRxJH00DkdsIF0tlja9H8gTrYpow37QbKlkjeu
1aKYvbZOV+Mvsje1jLLCn5hOD2pX5UgIt3UkFZFT3cwpcPRRdRpX32bI4NytgeKub5LfY18kwgj1
NgkG92DivCcpfZ47bOGwkghfjcFDCWIlconURM8nVQlLC8kRxqeLXy35EZE/p1orP19dsCcx5n9+
snDKQWpiJFR0l9qaK/YfgtlbKbwZqrXe55WyC6vlJNLitpA80nipJFL3E/O2ffwBusWtkTgiir/j
3rPl3Zr/+PwXL87tk4iL9eGrQSvr9fz94gmpjht1QFwsfzTSH7Wx5sZw/UA7CbZYECOCxlPavg1P
2fLIRVzjW/CgO61jsAl9O3diJ/sDt7z3b4QrOfXZZ11eCYmhCmqsEXeu0+NxqezTnYqhW+dObuQG
H9agFKsBF9cDjqgaUqsETG7L71jJuRANYZCl8pzGU69b22mX6dv5ABc3hVBJ4lh7HG3WYNp5/xob
N2H6M8+fi9xD2GTtjbKyIZZ3hAU3v4/0eR6tTX0zkw6NbUL7/MZikPpDxr1LmytcP83mcVysVmtO
pdAhmNH25ztRyGWlCCMwlerOPHLlOvFOfSjwjWDd2Gtoyqtbg7yJ0qAookWwmES0YqpUiwk2VGx5
vmva2XH8VUQPKx1WU+H5r10O7Xe0xRRCtUpFWSRadpuC1sRP3TF/zq+jdYv6axchJHhOS8ZmXOgK
xEqlir086G5UK3jQCdG47f167b69djKfRllc86aHjFCejQCG0Ymr/Fu91Tb1+PL+1r46FLiLmgkq
kZ7YYo46VWz4DfRfjTg5qK2/83rp6T8IQRY/041U9QIZF8SSMZrkkm4VxF9SPTwIvv/9/RBXb2m8
rP9vjMUNU3QIVI8NMXpWmcNjHMXRlqJOij25d7BIjLLBCTlA8o1i2oW0X++jXNvTpz9hcfUIIyLW
WchPkKJvpfkl0+/0Vtokq/59V2eMIgDFBslAhnCxhVP0qspg0klqv3kfJMf4HNjTXnfUB4yraGXY
wXGtyHnJz2FcOiYm8FB0jVxsce2UqjfJERucr2vu6Iklv7pwE97PjbG5IxfupBvxJcftY7KHYCeE
G2mDmmB342MjrvlbMQV/ZHffkRZqH9rURmJwH9z8J4IH579zaQWhCKIJd4WmfbNFeCC0E2+Tf0Tb
G1fz+ov41H+xdvo+mnbCYa20fqXVe/aJlv4QSSGJMV6+nHWFYqsNHmJqY3eDv7EKlISqh3rUHCXE
lSR5rox9nq/RQ67vgN9zpC2Ov1SrhZ7lwpWyrV/M3egiuqT+ge/WrrOlIzeKGm4MZXsMHe/+Pzqp
TmIvluSYBlYnDMT20uCDFuouUvq/AjQUV3b51RPxJM7iRAwqMINiYnDuHvpkg6eD5pivul3emc6c
i6syYptO/rRWg1gLu0iRYeZXgt/Oc9vA0QcVH5cPUbSWE8ybaHl/nWwybXGEcdtoTVcyuJnCrtrl
h+K5w7WiR1XGc2Z3xexF3oaZXd0hLWm//2XXRrg4u5RaVaME8Lrbqs/64NmjzIMqaFeiXEuyTke4
SJW1Jp5Sb+I70h2aNqKWHBtEpNvBOILLvCn68rZSs5X77dqpTJmfusqM4uEpdZ7whJ2nFrVRgZge
xT+qpn004+42bLy9nq519a6lO6ehFjsQjUkkKZsGtIecb2Spvs3EKLcTjGyT1nygIea+P2lXz5zT
gIttZ9FUSEEOzRRBczd3mGcTV/lJOzZ4m1grbYxrk2cYsDMlKKEAMhbBpngopHGuCIvKWICBkOP6
Y6Gin0dmp6dOJY3NtCnkyH9Ec1QunPfH+qatu9wdp+EXW19SkL+VxMhAfEXehfezm0u+q+32o3Ez
749sH/TOuB1ReoidotxwwbiWE/54/1dcm+FZYoyKpIyS5bJGh+o0tFGU/1xl+Kz74wZ7eYS4rY2M
z2BSbt8Pdm1PIiJn0P+ahSWWhc+iGHp8AyiOm+W4iboXLfM3Av5GfzcKmYQFBGuGmswayuf7A3n3
fuqqiii0VLcNm9CeDLN0O1FZydEux2PMJvc0SXh5mJeuP3KNkJOHdLk03PsR9BvrY2GZK8O58kIm
iqTqJo1sxNaWkl+ZphWZZlGH748Uw4tntPJd7zB8/D/cnUlz5Eh2hP+KTHe0BXbgoIMAZCIzuSdr
5SWsWEsEtgAQK4BfL8/uGamKVdOcHp0ks7G2MesmQSyx+fPnnxdfTZ98vLIS4tge7tbjnz/HVy/8
4gPVLdqIkTWJZHYUgoEfT072bi6HEv1aJ3XdoYGHfW72r8lTl9/647D48XYvD/07ZWXsuzbb5Aj9
v4vLFkH+lr+G7/r1naH6iyIX7IM/BXDhFDd6EfgraAZBBfM6/ZAyeKFmRLnZkgWVhwLRx3EPWPUr
Y/4XWxrcHD6VS6sw8h5eDjd/TJAkm+DbRL6mOvVHdiVEkZT6OCNQJgeVZ98ckw9BRZDnWb3mEfxF
aeWHq7/UPGAHlIMUK0bGE0VQs1833s4eL7y+9UujDkze8INEH+Krt31ZJ356p+ivhOEXdQA0w/74
TlMldD6FyMZcPiDmabdB+aD7ATalfvdP6Ku/HJbfXe3y13z3BeUwTHhJg6u5En3mYRVtJZPlsFuu
wHqHHPJ23i83zeNrGR4/r8t4ut9d9uW8Y6wNhxWXTfK+aprHVc2FL7Ft7t78+cB87UIvxuW4+tRz
G8H9JWNtQlmDjHRYtHdKR/LKHPDao3wxGC1fNhoi/3fHl8ex+9ojwaBdH/53t3O53e9e14BQvjHz
cY3Af6ABopGbQvNjbl65zC/KUT++nxc7QuQxr36TYtDzIzklJ4zxHSpt2Gk0OObddvgqM7ggl13+
La2R//eB7JHrignutZ0p9havDIcXu0aQVNc0VpjRaSaR3Iqeofa+zdw6HJK4xSxvxmYrWjfP9lpv
bXedKk32edxEDypbklqPFCYVmEBA5aLrafCypMqQ5XQbJ3YuWTRmdZdGC0Kpc9fezpF1Z+P58UnO
KrtWSRYcPRpn19Oa0oNpcsRo5pm6boctrBZLkac3O/uMM8t68rYhrHMCyAvtQb7J9UCP8cyaOtNp
eOc2LU8aYeWhZ2AsTRfkJqYN22VdrCo95W8aTLTlguj4yple3MUqzw9rY+AX0UlbNq7nh6nXqp7S
RY2F78LtyzD066lxWNZr1fPkIVSuy/ZuU+7jrAZ575ppyisiHBa+BkSgm7QL06FCNdVMe57k47Fd
XP7GS+f+ndH9dGb+ur7tc44yOWLIT7Ph6dUm1nYssgUwgt1IWbjWzLfNLULi5zvCYv82C1qMKAg8
pQz6/GMoWfZ1ozRE74UDMS1K7YCw6sBENz6yeh/ydslRsSFtt9ymoyfeDRF3vIimbn2TBBz6gdLL
2xBJ3HE1+0TVQB1TUrarQYJ+uklzDRjJxXsraFQT3ounnC5kKZqkHd4wlG9v/JkAAaq4rgBcQsJh
5utnOjhVtb0EKWfp6bOQS3aF57LUfoiGm27JVFKGU4QSYTYoUQIpmTyiEdEFNVdrflTABL9NHM/7
gkQDJzs7bOuneF3m5942OJ+ZyZuvgh4cogl3OgIPpXVfmqYFCyGIaXIWiFKZy3Fp2RsVsgHIJcBx
Tn6fhG+5v20PYDiQSqtl9othHug1iHBsj01FP5VjL7pw3+IEOiGCOFth4ifjLlczeFEzOARDGZCY
nTaGu8s2vAfTao0+grTZ+5jlwJZ14y5E7nRBB8RcBePiVYhi8aqc2GA3dtjU81YEJeJz8ytwXFA8
nFJ79ow1u3hK/WM2kbUAi8u75s3C6naemud5a+Q1k3zaZwiTPkSpdmXrzHSdNDH25inPCwNb90mm
utmFkpMnXLJwKgXppr8bYZor143QamWsOQJ6EdXb7LJjd/lDgnAcjwYJzfsg8OB5DlpYrOdRHwLe
xvUwO3mArchDxc+b9z7OI5W30hQh5Xx8NHqSledMVvggQoHWoxmwVLA8wU3uHn24dYLyEl4tEZQP
FlxABT12yAY+Sb6IKus0fAV0ueCYpqkUnUOwjpYU7LpsifN9b0RXLdvKHnhModinLXeynNs1gb8j
nL1vK8mGUhiFVIBWekWAFLyHEDAbZAhuPdsKRIBvN2zkXR0iNOYj8sEQU5TyD2GDrKcuw807l6W0
8kabIsI8QTGAp4Wnd8CKncKmwSvMS8QVHlLHx3caGIHCi9Ra+ggULxuKzu0V5pN9O+fBvtXWPNjM
n/xCL+t6DPNtrXIzihOXS3tYGUfieXS1wkXyRLJu3WsTFHr2hsNoqb/Hv7ZXm12XodYzXx+CmXpX
BNCJomNDU66YSu9tn7dYScfkOE2ZukUyOBBPi9T7tiOjRKL7pq5iaTDekVR8ZCtFOpltuvBxkD3/
plnDruzoxiJqx+08yAkAtJmP+2zZ8luNpKESlEh27lYvt2XabePBph6oCxO4TTbdzAdpw/Y2S7fs
apA5PRseJaXP4qVOHIgagRrX+4yKrIyZCN8pOpm34eqQ24AAy2cQ07Upm4l3V5SI9oGnNEE4mzAf
Yi8YS1ieRRUovM7ccbG3yP9/QrY5MMYtcTs6NsvVBtFr53f9xsF4SqaaRpqUDjvZQvC1z/dRPBps
XXNOzgrxttt5S/sOKYhL0F0p2aXHdrXZx4TYFcADBBQ89z7yxbNllA8rppYPEmSx98MabZXW3N7Y
ZrN6lzlEQhXLjLs55S0Jlmuk0cfvkH7og0bmhfou8U2wh1ml/YLEo+xuwEfMSmAw3LNJ/bW23tCq
cosCX1TIro9kBRNh61fczK1XU6QmPaF/Lj/ZDZH/A2uiXdLG3BZIOkohtoEsUoSkc4c+CbaTmRLt
FbljAIQZ4i/lkrio7ocIzNUxye+0HiLwlQAj8YNR3fdOav+uDZ1GT+rKPbtr0tG+9zyVP+YmDmrS
h2+RA461bsIxnnEzgVDXzPc2z723DiO22BBY9bBhua+VAk0n06o5MJbOu2WZ6Desjdlt2zFTsL6N
zzTktO4MFhQmFvYWk/RWRamCHXgL7N6bkTqxWdtiSbHmAESGqJ1GF7LBVhRZ8Ay7GppOO45jfzW1
3EDWCcwxE/54j2AOehZtJIth2D7PAmGwcazjErN6g9VydU887fU+AGtjL+SW3y/5Jo8ZS4G7bLi+
ySbvnIGWB66FQZyKDJA8xbu8RzNtLOi7oYlZWvSJTa4pPCyIx94igp4hoE/QaZjzFOyx3MeOoMmu
UmrnBRSQeZAFivl4VaDqOR/N2w0CsGIaYZOYWskfMpMgnJZiFSimyLO8zLw+efYiYdtySiUtRRjb
t/4aYqJCqnCXlRogCl1yL9ZvcEibblw09QnmXTtX4AvBAILo4ajGTLcUqW9E4fMWrGqf6/sk1FgL
EFC+I8Qjtei25bMYsBCOII0h2R++hjeRt/aicGNH0kKvxPbVCqbSut8SA5DpZkaYKpxT3zC05dsh
1t4HtAXYJ0oTMAglMsP2m28wnfZdWkG6yot0Hrg9kAFQwypbqH/YtMBepAGTcAjbAh+4/8DQ74b8
PmS6xLMsxmi+iikISX6ro7XSLGO8GmIrooKFos0BFxwz73YR83IQfB6zItDE7B2d1aEDEOcbx1LH
y07x8ciyoX3oBEd/UqeXpw6LWpkKs9arXOyulXIpCJsSQATts03b6YS+T/SFgfFqkT+JHty2IfLg
x0ChGMqa5zBakz2buvEoNhh8mh5DvwQUp7uO+Nh9wEayHUqzpUNXNI6BWNC5uH9Eda3dEyd6A04I
ylFk8Np3Mfr+SpZlzcdJ5PApDKsoUpy5KDaSwMPGYz6D05Gte4CRTDmgZ+2QBnMHd3TnPepR5Htn
LotMd6SrQHjaNxEnBz/AFsVLg48IJ30DhE3PIoepFptmvzRekNxQiEv+PmlSECnBTKR7bNV/L0NQ
+T6nBLEnzp9uB4f3W1Dm+lsDAM9dHJqo4on0HwPMcjXWon4PRM5acbYlUaG7fi1VpJYdvLhRbZsA
focllXo3Ta7fN7222MrBtbjjWY/NT5Cqo7MRCvqYxuOis2BPock5NDsEaOgjUumGt0M2zXnpx8Bf
Q8nM8RBdmNc8DtVj3Hb6SS9NXG7zNLIaLyE7YF/t30G403dOAJm0JtoYoOumpMYOuL3GVGNPA52D
z3yiGS9Q7Q++dfkodNlzrr79+ZHwtWPni+rcFlAIkzGO0iJYCssYGi76Etv6f+EqEXpuIEciD/Bl
I3KTWaD5FK5CV7AJ1y+xBcl3+hc0QoR/4RKodsCf8OLUGUsAWPIJh3VNn0L94IOzukbPf34jv5DN
EdQSZ5dwIxQFfrqIDjQg6+mU74BUqaZ7/8B2XXlxr/5rycTIZf3uai/VnAG71cXKJocHsYVJdt+d
kIS+7+pLJ9j07tJBAZTZ8Z8wrv1C+ECQaHzJo0EPMxi5PyoFS9IFfabwLIN62/v76V5/GU7ejnwx
1VrZp2SfXK1Xrxp3fvEx/nDVF6f1TAM5u2lcFQx7AAIu/IdirJta7QGfPS/1/Cjq17SkX73R7y/6
MnAeq2GLg+OcQ6FcKvnF3OgDTuL18gkB19VrA+FXzxXaHMwzl255dG7/+FzHVMquBTZsl/tYPtyD
TUuaKRyP/nJLPvpSvr/Qi3HdhnQ0ucNdqR2tUxiF3o23lyjtrmxwVC23BwvfYXTAhvI1N9Qv1B9U
Ny4BsTDLo97/sofCV3ZDVcenOz2Pd5E9GxIeQzrfpIGtWl/cE5xzsTrfe96bbE1P60LfEVikiyw6
S4DXChf6FZ2wcSIjAis974Oj09U4+ZUeTotP6swET3L+W4nqL9Gz/3+iNeF+RwgoaicZokigCWOG
/G7Sqz7pT//2VehGr7efhq//8e//+bx+bb6HbP7y5/9A51xUdfdVaXBc0t+yEIVS2MMww5OYYOz+
HbJJfkMGODwgSHtBWYXEGPZ/A+Xkv4FPnKXIwAVkB/6QNPgrkM0XxYbL33kp0sLaAocaqjcvNf+F
xdR5k34C1uziUoPtfpalkoyEW7F0YHWX0ZiI6cgVyPAyXOUpnP2ob0qsvjI7qy5mcH2EEshk+TSq
UQJY55pOphUaqu3KKgGBJP38+9P9Sx/e/zVsO6atf8xq/c9vjH8SjdKfxPefEX7mj48mjX5DcyUa
LeF/Q10myfCp/PERJeS3GKngSB7At5Khc+h/PqIw+w12JXxXyHzCzgytHf/9EQX4itJLlgqUVwQq
Y8H8Kx9R/CJsD58pVvUYmUQ+MtGRVZW+KKGYiREVex7dLb7PRRm2Q2SKfiSdQAKc9RocFs22ub7m
zpFm+4wQklBBHhv9jH4GyDOfymCep+kN2pj7/mMyE75iAG5sLkEJvlDKJYKJgFPNnTosrGttqUcc
94Bd9BaCXjOgxpdvOdI+k7O0NOb3wEGAoAqadEqewgX7rHNC6DzivxQ+KpSYZ0XRh8KPTqsXZepu
0FlWIH/jW242Fo+4YFQANg1i52YH7h3hhbHZ5bwjth32vhS19zYdcCpblz5HPiwihUqa49x5EtAP
tjvhTb14D6x5xD5NpOENKzbBzHIjQx2T0zQEQVv2GGfzrYOa2N0nUhm3I146Tg99HOZrwaPR4f/D
kc9PE/ebASzXzMl97wUm3/UxZX3RAETLdiKW6iIYWoZHzwZXDzya4H/yO5k9pKTxgxvHOUOZlHCv
SgRn3cc2GanGZn/xhq9buOnmmkYqae6SASJutaZuYXtsvUVyZ/Gz7aPNeGyqDE+023MDpGLBbeN/
mY2M/Sr2bU724As6UTYpROJ6aTf5aZQJjx6A0+28azJyQk6jFoBE94Swpkw0EX0xpFlv8UjdMhQ4
t4NlKPHAvzkPE06FEJ4RILygCZInvqoFnQiG46BbNODDbmVHrI/SOT48XuF9C9hqkTRBrphsFl0Y
L8T80zgjhjvEE2hdjfj61CHtZqiHAAH7svYif+bPXbxCQSzRSJ/KAzbLmSOFUhfEdTijMPgJlTUB
d1sL0uPBBcH4thO6w9FEOkVOctHBgkWX+2dEfPqQn7EDxelxNrQvk3kLIHL1gODtACP2XY1nNCHd
B89XVsmyAifsWzTeP1gGDvwub3B0E72wdj+RKMUSP0s2ybJJKH2vYreiX2kbhQAOnG+mxqOTT/gk
eXdI1tG/SmQjm1KS3JBzjkb98WHQZKVVRGETOEoAUMHR0SGXNbUkBUeWEprckJyOCmxBB5dAr4E+
v58E9mFlIrmdqmgCsbfsl0neN71bVKXinE+HfJLdiHDCbX20ykULQpIkxk3cb5FXgzNOxmLFa2iO
LF7JNWhxgIAHYtZvfDpuSeF5fTdX89xn2RVeFOm+zTw8y9YEtNjc0g9VbBztijZwktYNxRQIIKQN
oo/L2EAm8KC7yBMJejdW2JGHU60h1RhkWxIYAX3CBXvD9Jp+3ZyzzVsw6UK/LzioDhiIsluQKCI2
FuwHApZpQZcUrV2RLxy9JR1KGWWHhA4cH8SCA3IvMwvKyYQEtj2Y2JBqoYGp7jbbVqPLZMt80Cdx
qH6aeiXaokclC9lJQhNEiVJs4XY495PtCs5fJ3dZjxPx3oLL2u1SKLlIe1Qivo0jNAMXkrtgOIqm
V6bQDfSGSiJgNahwxidIr0mSKS1AiUMFwjMrjUs1MXQHJDFomuWKObPbZaLDfz8w2rMyQBEtunI+
iLI3Deh0427Kc7adNSpq8v0EbPMuVrMZLvqde7YeaaBFtU4XkrAoLeQSpUcxe+nnaIrEl6Sf2JdA
+dNnRJfOKeBSKsx3LSHI15m5yeZ9ZBe1XlOcDYZdFCn0sKWumz+GLSIt0G0mm/5aJgIPF7xUyopg
NGNXN2G/wCaSqTgrowkFnALzlXyageDNijUdor7OAvRgQKf3FXAyPeK/bnK3TOzcymTT0KDNeG3z
cIERBJVaexMMocbvckQAkItuTV01HcJPIKtQDT8ypFMXBijX4OAEwRP5gxDqmUsATFhBpFwwodlv
KFJtDDFYKHKJtVhR9EkeW8pQxrSxP/j7lYmOd8UCcOuAiV376MkEQcndzfh4uwfjwjQ7yFzmwQnR
+ApaydzHQbVETbOduXQh9kwDgnj3jXJkOcV959NDkKM62FxMRxoOq8SkcwGtwYMPKem8IT+2AGo7
TIbiIhklwOsW3mbdhy1Wy3CaMkzid4PiXZnyyVWtA0izyBuDlDS0AkcVaiYapsa4b9oK0RQjuvxF
B4twKM2ApFEMK7YPvNDA/DSb2N9j5kq9UrChx6yb+K1fpLyf5po4dGZDXhIccHQPOkil+nhCUunG
/ORpsQr0ozn0hKuGUftvPb9FvWHk6NetIwGlpg6Nk/YqxmCbrwcG99pRNUJi12lk9I4ObHxeVlii
ULAzzhVpo6R8tpPzeNE3BNUkj8spLa2OM5TqgmFsdgDh8vCmpei/P8W+akJZCg+RIs8j9QfMNTnr
2F6FBL8Fk8tk5FjoAEByKJSBTwVI8BTaZhwNcqxjp1GNcoFeYTtr/S2rYqojujfzat4v0yTPoUYP
F1DVkPUbKLiZU/spUUAupw1KueWaEvvBORg8S2wHenrWfouh3YCUENyBGAz++Nhc4OIRRybCYcng
tLtFW9O6VV6zbuyml3naHQVU2v5rI+a+PWT9Oq7VMuMIeRdGzToWM+JS3JEQEwKOxj2P3aCpb83v
wgbdkCB2tYE8zZuh+n2/jeF8Qtq7hzbekYO2fRAdI8jpCKM5hYm3S8cPi6Arv03DNkLNz/f89dEw
sGddAROgJhVo3WEmi0w3W45Y2jGJNXiAhNv5IwTcGZ/MQGyiHxfEAEzFqDzl7Ve/B4mnyCaf8scG
BU0YJv0ZfwrTMDedkUbschQZwzes6ZQ86j7rWjBwO4t1MRfThvjJYEJRq8C5SaoHagVOJIEBnRzz
t+niG6tAht/ZhAf5uyYnK9AtGROIAkE9/pxmPN/uRpV26ymT/kV+BTkTT2BO11js0Rvn53dKLajb
dsLzRIHadJjUY5PjZlBoCUJEhW4y5Dsvgup6wtSq8zu01c38KBLZ+VjfI+4dlGF9fJg5fvUREi0T
nyGYzyOaimSIKr7FaIsO07gZsxuTOR5vY+4loGo7ArCGbTMDr0TIUrUT2dpS2Kk1Du150kPRbfoh
eD8mSrU7fFciu1GKEgTlt4JK6M3haG5zKkxWR/i9awnda8gqEqBV+v1AMP0cIVS2fT2mg98+jiPO
fryYQQKfvyADrsnfE9gWVA5Zf808kHyXGIUtinb7W+lSAYF+ctmclSJRfDm5GO02FeubkKtq6ad8
uPXC3o53LeuxdazMNia0qcJEdPKMYo5p92AUO1TvORkW/0g7Ey8oIYx26N82gLeHw1mg+3y9Gb2B
wdqWDIY/wH2m9T7Hq6OnfMPKXwsBHwO+m0UipjYULrPzOxl7fBm+cXT/Iz0vXxOwDz8F2ANpmLiJ
yOSej7b9tPC5caUxKEBXf/30+f9T9vAveQb/+JR6VPLT1/77A+rvP/DHETWMf0su1kHgfTP8A+0y
fz+ihtFvELYisPdQdI5TdHH9t84Rhr/BbIiPMYb+gdnu8kN/0zlwRI1yApHDhwIDJST/azrHjya/
FNGDhKAhCv/DyEZPyguvGONWDQYFnjLVpfHr7jwB8ILyPBg24bf4E3n/mnf5RWvs71e8aEd55mOv
/LOmNwHYDtM2lqKL7E0+SUCE2I33tbsejstO7BClFxy+exv3f1gWvwcB/6gFX64YQsxH1j0Eggsu
4sU9DiP2uJ4NF1h9FRCkDoVRla9w/nvUf6174sfEqcu1AASD4RfiDUHy1EvFUl5U/RRW5jKq0w+w
Zh36K1hI7v4Jw+TPbw5GWDTSwACOrwckjB/1Xz3AgBZ6sS3pDVR1pLCwo6koGjabfyKH5Ufz2++3
9bvDH+YfVCuQR/jjxUYv3BST/VLGHuxTaYIEoXd//pJe+Fx/vsRF7/7OUQivCzKpsY3Fkwv3E1pR
2ZV/SHfbyaK9F+DEg7t6FW1xeUb/Y3H9+ZovahPE5aJFdQ6Rhk8aXgb0kXUPaF4oZ4naxFBhI/fH
HPmPkXGX3/hnV4Qs9f1dgsPeEx0ktiS12SXxXtti41X7hUNQl1fZIxIEhuR8iXdFyG35yiO+KPV/
dvHLv//uERsfe23oIEtpUYhprlTtdn4FM1gpnvUOcDKEtDRHwLzQ2Oz/xSy2P541Dpww215mtih+
ceeU26hDCfXyfi9hLarOAOhTx/70Wu3n91Cgl7f5/ZVe3CaWdy5HPS0g4F6Sl5DxBk+xRlwmiLVQ
JEo84nq+xB+WDdC12D7XY9U/DGhiJ8VrLWkvOsh/uu3kBfLBtnCNdRZ/zIWJ6E+IbdgDbrFr7oVu
CzzpUpSvmfF/rAz9/ZLAIfrYllzkxx9fsxhCmjpElpY5nLm8QcqW3QVg/HCU+v/8i/rVB4VV6O9X
ehmKzuJ0QzMVbg72T+BAI7zR3xFar0zgv1gzoFUgTiyNEEANke/FXJcvge0dxSqV3WQ12V1eIdtN
V+nNJU+h3eX3r47Tn5/hj1e8TIjfDRU3bLDJYULCa4tNGYB6xy6A5eoSRe09xE84a0BVQ+zH4TWE
1y8mwh8v/WKu5SrXMLH+funmDF9kbaed+mB35FrWTdW9h63p5rW2EbSL/zQ3/HjVF9PvxMJunleN
SmWIQPFqkrT7FoxDdw6adP0AROO2HT2dL6L0s1Zt1QA85DmiaftpYlT5tT8bOAy0l5t72WPfTWTm
3zZeBFMyX+0xmGJ7iBVMkMgMXJBOiAbsvYfaZloIn/mHETC8k98keVz0kx6vGJwE064PI/px40k3
VnxDB13VDzOIHDbUKoD1Db6pve30dGjXWX00aCyCOzzXthJhSPOC4PRW5bPfwVmN04hrHb8fYY6p
bGcwuUNX/4geoWEvCFfHGRDFT42gc3KxKHN0E2dZfxVkjJysG8frSJtY1kjk5IDS4VTwWS7eiBwU
3yOwZICbiGEG0QxH5zid1A29+NqKaRuNqT1IkHddsAYezMHU2a+TMhQZbWE4DbvJk9s9MZyOR6og
wkNnJSESNJBoygqErqfjvQ1FhG9vMhFB/H4UNhCHEtYfETACBuASbny3tno9KfgvYKsiTRnYyTzI
zmLW02NGK0gt023a5utU6DYXH4Itox9dLxWHERQSc2FIAifvSlI8XNGt90r7C7rVlQCKFlXl7ks+
0QZ3K3sFM3oI4zdeHfRmOIi9KuQbfFB8iLeuGNC3NhT92rG49JEXfx7gi78z8HcdshaOpFYOPhyv
Ln3fB6Hew+9G9ghez9+0GjdbxMv61bKuw5eUp+v1MIbYzYCW6Mq4naa9T6cBJqEkwPk6zq9Tj8nz
0DKBEN1obd/kSk57nHgo4sbaFpJog1yLnEVfKRvJGWynoc48eJnQPrfd2VzpBw6gMhb91ltqHI/b
CY0Sgb72tNc8krz5qD2yHiLhAz5liPmKEI4vvg7HG1io4wd4+vibOfJNMYWaFggRH8+WSl5T0WY+
YIwLVp/BBTCRxH4xrvNUSkgjBdLzbvqsrbEjF0WXMDi8FgsnnDXIJ430u9yHMMQGKIGQeFUJirWp
cPbsi0Dy961Nv5gO0teawLsJpnaFg+ht01NgZ0N43dvBPK6x98ZClS86nU0FxgJ8STh8nyzSuCsC
dsSxmyU+KMGTYjZpXAAYg8alMMzQThnCHDZv7yNFZDVtm1eOcfbM2YQhu3rosFjtAHlNPXft9lmY
psOw2kC7VSx9QOgCK+Y4fzMq/6pFKwGGYljg/PGxjdVaTWaDVot3u5v8TpUJnPtFjpqPLzr8Xlil
S9ibJDzG0pUQDiUon/AzSMaeA+V9lSaFjQN/KD4uFu5mQpc325IOMKs1b3mnDWolGQ4wJvDqJeWw
J8A7UFvOhmLMLL3WecgKZOAFaI1oh4MYXFrAD72V0oZROeUC3BeoimU4zvM5BJPvKu5dt8eIgEAz
zoBhEDXsUWQZqqBJ7oKLaJG4Vb43JHd3Y9somLabD7xpXQlneQuQ+uB1u1WgzgYhZ683ZyDa+WGA
YgzfIEjHMZxkbvrcSmOQs9YmIL3RxQ+/mNnDNBkKuetgfcfKk35cw9EVWUejW06TtKJR4w7BxrbP
fSQxVTWjV626hT+NjWjy0/rbtqa8Qtm0vVkEsdVg2LBHbkWyp9BSTn44onNVmc9LRqAPM+5NdbJO
661KOnMYdNLfGKBaWHH5Rk50TukX+EQpEK+egemDy/h9sIzIARmYwzGOtwoeP7IcOeFvczVAKoIV
8rCgOGiKAcFVhafQoTulBGY3/OKCyPjb5iPSxuP4e/vem7D9yh6h/MoYrQSoeZWwWifhLZtRb5k6
h/idKJj4zg948n6wS3cVuJxdxdsG27q/6F2fk77yYIN/27BmLoOuH8qN9WmhvHU+Rv6Gt53JqVJ+
khU5cF9XgTc0T1ObiWvYcmFHjrBtfIA2tPADH2mvUVfBkXLaB0zp9XM4qg4GqW5NHiCAUwQ5BDaX
Xxu8jl1i03sUq5p9jF9xQqGQl56vZ2igl1CwAOVItQay3OCl/bBSY25tNwIOGzQxbj1Cu4nLQ5rt
Ao5cLUByYLGhxBsBKw5neup1EKDekiWfc8MY5Keg523Z+m4L70Jo2T4uo/HPgW3LycYNac/zJNab
eYVlXRaBiFdvt2Ah56cugL18LloWNGMN0GrYltJlbKlgaMjRthk3+XmYQwHffcBj/s4izQSzU2Bh
qIZvGim5KAboNQuqZJr9DcbkLZRwtFp0lyaZbXcIxAa45c+3mL/ciGFPi3Rc1NChG/y4EYtUi6ph
mq9lTqr/4u48luxWtu36L+rjBbxpqCGYje3Ksxw7CLIOCe9NAvj6N8B7I0Rulqp0Qz3FaZ5g5YbL
XGbOscZraaLMCYc+/4Ra/nd+S/RDJg2x2aL7f1kiKEZjoN3MKqX0PFsP7fBJXeDvEgRcp41dzLhB
BT3ARQBLjb215Bj/Jr15t5PuzFj4GKk+vlWfLXIRs3IYtka13aoETYpUm15kmJ7Ufob9+7vwwLWo
4CEZT0nd6NeAw99C4yar7T4roYwt4fDSHcZwyx/VG+GLw+ejj94LSw2dOeuAe5H8WBfXRP0yl6at
p82Qp5+iG2+ypXjgzf1SGeWNbqk/Pr6F72Yav693EXwPS73GZbvZJ7ChopvuveJh2it3NuG+orv6
+XOj7d9JFBvvb5d4EXkv5bKoNMJlUo3yegynfReMzPT8LC3+lYz9mRb/uc5FsSNSmtxpCy5ND2kW
uf0VXlTSNfn0mWzv3Qzm9yu6SPWTQob6NfHQVmI9y8PdMvumh5O3dJXCR20iv2he+X9BSXzvMza3
CS4WsoYNqf3nZqF2uCsifJd8xret9GZ9Nuf93b9vsc+BurUo9F1sRpXomllCBeE1tFua8ZvRfsq0
3XaCy6dEnksx1oGCQAH4z0uYCLByk3Ej1GhkTw7yQBce0ktfCruwejRePytQvH9J/3u9i2dFI94Z
xMolxQQuuXMvxMsnn9R7O/jvV3Rx03Jsaia2vO29w5zTQ+po3IT83fbjHmGnF72pDI2PApsBXJ8c
Hr+4wx/czcvqS4lrjLpiJ0PMnHzVS7xtjC6d1WwXh0a4BtpKSj0+J8FnrKoLLfBWhOHMAzQBihk1
onP5HGeaiINVl6tXnVUP4NSVhLqbQomvBNnxPxy68fdqF08xy9sUz1tF2zKczolnfdcR5aLsbg/R
CUWXbbn/xsn/R1rD/z+7PWz5/+dez/9af3Tfv6XZn4JE/sm/uj2G/F9IY9G5y5aygUxMDs9/CRJ1
/b+2adX0eTSdpFLWaOn8W9WqK//FdAF4LrKDzhqFPE/v390etIoa0CCD/zjMiM//s27PxWnKpHuq
DgrnNq8mrahLzXi2DmoLRFoN1Mx+jdbevGlEXnkICoJWURk6We3R3xAJYsFa9Zhcesx9ZxqfYztn
GrkTPzcp8hUzxkIsil59+u1W3v7ru/y9UXNxEv775zmKzWgMBXnvxU5hxygsOhyjwYq3fhCyczdj
xllEE3lGkYWq2h+XaA30QrXcj1e+2KOwJ2zsGV3VNAwZOlXqP3ddddYjoxmwt8r1T3umDFzfiQSm
3GztPl6IB/3nBi9vECgk1DDLSaiNvzb4uFHEXCd0r9taWnxhJOIqM2Pcq7nAf1Wp+LkjB8WSrlbd
VauO01PWt0nYV9L6BvQ7l7CCccy5DZWDa81e5rusKeswIUk6Rqu0HHOJyTRusjkLXeA0xpNJQe67
04/LQ6w2JbJBfKwnJuSomJFNFSMmEkHMQao+mfh25PHRibY0lVnMWKmTznzN83oNs8zBYaAX2U+r
1aUvCNfs60VTzQW5YULs35rTUWcS51WS2U0wzaodGA0jXYZhUeEdDtVbFiXynVzN3VGnarK4qA5N
BltZQn+jHd1Sdlmaa601Ae9TOFj/WfViPJZx3xyTSGSP+mAkDNyKFhr2tRjnx47qIUNVKutLLvR2
c9Abu2ks6uNYzVR1GnRa58rJ83CkzLSr1AIRItJE5BJrGj84xTI9M3x98dOsdHxpLfRrmYpDR4nE
ZkAFXyp0gi6exE531uKHUtnNVa8VdlC0KR9DBpDTt/C8fmcq57qT5mQ9ETcvTNFZTeO0Ou3gJnXH
PgymE5e10HYJkBOuujL3HeH5IeP08K1I1Q9DNmkHfRrG65J07cHo5Ul226rqHqsojzylw2+rz72E
PGddTu1G8ZeNWiVDzcRdt85UUlqRVa+DXQ+hVSn0d1a5+2Gp2fRSt40SUi3LduAf1N0i1eUhHfpo
P3T6EIxgCB4qrV1OZqskZ7MoMDva2Z78b74v5069HXEqB44JXIAt4kUkJDFsU1g5S61Mzt2KGCKW
0zxUy8Z5EH1TnikapF406QrIhMq8ziJz3k+M9DoKhkZmHqUW60dN+fV+EREqKWlWDwhZB43pPEr0
o9TkkoSdgT2j1BEt5sNELGeumZtY22AUm7EaX6NpmO66mDcvcJql2cuJpfxjCj6OXDP6s9lH4I8R
6onAqGT7pPQKuMihHIvWc2KycsYT2qm7CMSGSl2V36R+TPdNpvZP/FOGkMqV/rVZFy2sSyUxUA9r
yw3GV+0mm+Vbp6yiXbEgEsqXJT3lTRodW4ZPHeTc7m62uoJn56useO3QFccc8eJXgAHZEGhFrLwk
1P+empaxwqve2bc6xd3vSR7/jJwJkdvHuw3p5Xby/xYBydgkDOggKmHxpvF1LvbUYkwHW2kxD+u1
U2YU7+f8ZdCGJfG6Ycn8mZkGx3luu3MrrPZZX21zcaPUaFBvr0I3v9mlhsmWinV+UDoKb5o+dcdF
r8tdi2J3rwzx923P8CjHIGOWC+mkWYNzZYxOuZcb1eJ7gAF8h6a5cbE493eK09UPkWz0Jx2d4uJV
SiJ/s50cUVSt5kLx1iXTd2ltqV46y8spraOVkpQwH0dR9z9Lq5QfSvx5uz7fpgnng4y9mRln6+Bm
kp79VNJ4+ToZXfpd5BC4diCj51ORjUa5sxKKeWVfY5YebGDZHuaO5acY8iGICyTEerqCk8eU1+6T
NHXu5Gjo+Wp6OXVnsAvP9rqaIeIxpv+uyvwmxT1KGgAh0DXztV08IRdqKLrZ9JWMqa++DHivd5Mi
HaVdF03LziYq9Jyimo/2ajHUdkmKXaes8UNVSrpfpvI0uLGzStuUVaQQbWK+GIDZAGk4Jm71Tbpv
a2N8mJhd/7XvMsr3qWbfRFRmA3Q/o59ghDjPmSS8ni94Z/az7gl23NCesx9I1AkEDaXgK0KT2T5T
fNIzF1Spah8kSaO+pkMp+Iruqnnu7Cz/R5nb6nWdLPNoGD3J4jp2QLe7hCr2oFK0bNp6bA5WGTu7
oTXlMyrLo8kocLcfZvFDzEsru6qkYnpAUNi5mFSrYDBbraZXYjs+bcrIVeNo2qP4tQ96V+gv45Cp
XxSj9Je1eZ2rZGdYA2cF2jrntotLmBHZ5DysSvaCOh9YY1aGCKKjOyY4RQUC3yR/7WbkcFRLhX3b
jmM+upGRKpx1wkCXp8vHuRNmIAkdA6KhLAGNB3AWeXSVJzYYkGzMUFGrFFmJeXy5i1u3dPRrODQM
aFKjl3JeqiB2ZmU7Rk5WNj9zfrykaj0FwMOmsOp6/VWhMvZQ8ib6dddK7pr2Ecq4FNpTT8+lMbpj
bBRXdbfstbR5jgrpiH6t9wZzLm8HA3DGWsY3rVTf87D6s60WxeBuwj7OHRvtn2O3uZtIxd1IY2g2
dCtonVWc5EV9wp31LFfpq7MO9R4nMP4H3mfmBUTabuko1QjRBIaIQganpEhau5zvPFL9aCwcX8MU
cd3A4ffaucyCeDDG0OxHVlUTfRfpUeyX9vCcJJoMJCTu+fwxZDioJmk1ebk9eknZuC3UirmaT1bc
mSFjTdHsDyqNOKBJpemjxwzjvtM8tIiJy2zQpM1uR2m5W235OuLlpuzq6ggD5WK+M+12X/fGTuTR
RGm+l0Mpr76bab0i9Zwqb6JnFuQtrbY8XRCXy2XiL/qwU0a0G0XvJ73+InR53jX18EUtB18tan8w
qq8jTmq3N6xnKH0URrMVM3kMsoMDySyiK2w9T+qgPOW9uTcSLNhy9xNtO0pRjb6MPq/hKtmBYJcL
RTmE5mT4/cJLF0vOYTaac5erL3GtR6GcsvNWk894oat67U5Jg5JP0b2BKSNJV/1Tc3YYhgPDSWgu
CIanRtJuKqeJj1JZSYfa3ggDJW2RjBnnx3xoj5OK27LFx59ZPtyG2NdzxRW64K3KXpRJ/BO33U1X
Yg5gj457Wqlldh5K6dR3KgMu5yva7G/1alduL8rIaw2lDWPHYJ8yu2vNUkHL9pDsYOY8R/TlRmOm
gzu5IyE/zHa0+I7u4Rdg5IQ83kmD+tDU2W7ph+4eOp/m4tA5J7mmcStGl3JJz0iKbvW73PnZpesd
/cxrmF4PtjHnblsXX3sMJvgmgnFSgkjQjjHk53qCWbQOg7Yn0/CifH2aJOXc5/l5Huqz5WQTlp+l
o0JOGcYpMKQSihUTBpdm7fdMSz5b6XI06aK7lj2GLUEYU2qv5qK+pSN2ncnGniECkEXUyO/apHVz
Y/7KJKGDYyirC6HkIYoyX1gEyCBbrypbdZ0l+RZ1VevZhXXUh+pBMSdq0ovlG50TJFEaEBp+iXP7
mAwrsuXpREkAzoB6mjr9ZjFa+dYU9JOSeLkfe6i91F1oHE7rgWzgaUnLKycpb2a2VreJW4e71xYe
SDzr7MjNw4Qjo6lGf9C7a6EzdWcQO2O0TsZIba3o226XCme+ltu2C6KCOLEZNV9FfI7PSnVbuj/u
alaevmia7yTJD73Us2PRR6a/wDTiT+bJTiildjDX+BzRodP0Tjk4eko/jBGCmpKGFh08W8934KSI
Fat4oLWyavo/3KknfAIN3br5CeDmFdxlMoT+RVukm1lVmoDtIXpt41U/xqIuIOE3k32c+/5HObah
k6eWuyr6fmnTXYqqHA/VVZXaTGmsdv0yXMvL+pyohQ5sqh6DUgO/0CNDM00ktOn0ndYFoNtuOaQz
zb8eKU9ahgUq+TGizSRshge1nrLotECV9CuZiXbO1ep7OnZfZ0XNgrys2MnltjkxmiT1hrZlFGuR
gz9q8+RqjvTWs1qmGfbydpTl1anq6eMpEsohJV4ADelXvVPvSOrDBE7F2JjnfpLgJsUG0Xrb/tMJ
5ZDrDJsdkute42dLBVgukSyM8U4Tmu7d/AJR/0QwpgRsdwUf2MzUX6Xia08BRDAXEGkv3yGnFIys
3tUNhr8YubpX5eih18FD5ZXxOllMwIGeGVjj9AVRhDjXij5guln1a6LXyOsHen62ngBvUZNjrGJ2
WnMMq0ZZ5p46M9a4he8vJlMNsG5RtyLSD3p7fKikdNd3ytWQ9yuPKOP80eMaBxnQGa9J2ltyt/x+
6Jr8mCpVEGUWzTFdvunsaqGDKHfpQ2m0KujK8XZZilDY1ILNvPw6qeJFVkX5QkOqOBZKg0yp6cxz
XmXNVSWB0xgWJfELNmK4bfPTuDRHO0qOQoB0iqe0C/U+jv9ZeePdubSPTQy+gNniVdq6VWTvltw6
12a2p72p+6NpXA2z+kh0Ktx21tWXLBPTtY1MHwhUYv3MEhMy2zBEgVU1smdGxSlXispf23S+1sHd
u5YqpRC+astVclPz4KtZntFgbZSyNDuvjHdzG0l9s4fxKV5WB99ePJHgykA+7qykrX5IE8OqUQug
zwrHNF3moEtjZjE2+qQvKDPi0tyPfa6+xlhenVMfARo55Hau2nsyhzo/ZySy7Nvtmqi3q5xm0dsc
x0ac+xohOABBVMOvZka4tFkzrjMrRaheKOrB0TopPRhNE9Unec4IChCvTA9VN6IIwPfRIRNI0/ip
qRTGrauJWt4US1lbzzza/nWK53jfWatGVSFtjXNtRfMD36VK2G0V+x4cB+fqrL9JzAnaVbWE20ST
69PUNLyB9WitER9GD4Wfo/2WecjSeWpy+7HNUvvexglwu2Yprr9GLIlb9lP/3ZRS54quff2qNg1H
QWqIa8ti7yhbhjVWawt2C4vdzdLGC03p0mb/Way8e1jsNHtChdPfDorGFp4Vju6jxLePsSkpD7Hs
NMcJS89Om2fx01hr6cqGisd5oT2W3If4xlKH8rZoG3FUMRGd5DibbhatrRjzDer3pgUiRvuaTm0H
ancnUmVEpS+j/mkocr+K2i7eGmAbeMWE2A9axHg0tshdRY0hoMbg0EJvlRdsTTR8smElrS2xiJyM
Jp01T8r7aNfhifKtflzvZKdyPAT/0klashyjgzae0Gs0Dw6kIMh9Sz1ct6Q3louJJo9d6kYIZ6uY
ah6Zx6PolfWhLCACFVJNyUKuxuwOgqDzVFV54RPJRKe2SpPVr2Hqec7caYdFWpozPtSKLSbtaPbn
SzOdlwKSlsuDc56GOalupcTobtdiqHJ3VKyC/UztgabWwkDwQaCi4lxba076GsZkqzgOGoOqd77Y
eEtPy2TJxyYtlGOrx5Id8mBsKPqVXPocV3A9ZVvKT1VuNRo4M9u6NeWuvoLLFP2IxsG5l2KxvpJO
0IVZhe07drEdI2V9sLJFIYPJdF8tDWyaNQhChCnUyjSb+FlQ/nBjWR790cragzpLgrjll0ajT11N
SEuQGca0i2Ml/2cxMENpSYOXTBsLXNiWHhrmdCsWggK0N6Dx17T2GjmKvDrip6+5ymyDpC9v5TFG
aFoXb7OlbQY3hRmBSaPeZxVka8JhFNpGnbqJxsswAYt0Z1Q3132nAzJmstkZK2CNqqUkZ3TqNVgS
fCiJ2djhOiVF0KgiutUZle7FRfOSL0wvT7WSiHebvlilc7nLMWcGkl3V2M1sYHC9IgVSibSlMJ3G
F0M8ena8xPdDOzCtINHqw1LkxW4uTc5WYRe+HacO8M8BZxla2szX5Tr32qmFYVKsX+Zhlu+qLP8O
hbwN+7WvvUzb0gjbzGY2Hjzk4N+oXw2JTrQxdZmfFt14yiE1kkzkamAWee1ZZQr9Wu2qn6Itp3tF
1cH+Nvbi1VWT7ak8lB6tf+eoGmL0eyx+R1M1u8CwtPkwONC95LwvvdZM1S/QKmDYRApnY1bo0o4C
mANHS6wnS2g97ulxAHHFnUHSWfi6qWDDJv06FSR3vL/C2C1lH235lHOPb731eEtnIqPRCI1kE7c6
mRZWtgwd1NQITRQAXH6sKNmjPUrjrW5LcCLaqH6YAeFb+8hcqy+mvZI22cz8fFW7Obnqm0Z6o8jA
YE6pW9oTp518m69j8cxWaJ1ys+k9kjWKLuS/WITzUvEkiKnogpwXAuiDYs23jc4AnlyLfSq+X9NJ
mV28di2OU2R7yVQrNA0zzdoDECO0rPPsNFbQA44cYFXjd+vSfMEeVXSBUuJmDhfUVC14MgU1EhGE
tlfZ43czn3Lv4euK7rRCKDGFhGpsfKirKsFriucxb5dDBfWQYCEDVxXEcC++OtTe9lBrMX+ajDHu
XcpOXetXRAqPNnqax96WsrsuWiCTgflDZJkoGtzWmopvHS/LeUgjLQTcOtzqJqPitTRvzjI7gxtV
unFP5pGEWQwFwW2JT59zRysOyyTa3UYVfEzHttjlUidOpskpMcgSpYylc8JotQ/DirPTgpV5YjAJ
6FYr0n2AN9mBM3W8j2fR4ldl8HBg1oV4GLmox5qNq2FlpzsbZdEGpag4mmqrSkOGukkHiclZ16ta
orNTo/57FSnTK1oksVe6BHnRgiE6T+qaAlDPpVBdD6mRLOSoY3K2hnz60i0rqjynFsPeiPLitMDP
C2cAAV6trHDUjKheQqhRxK72AIvNbAV15KgJRZuOx1FHe+gaUyLDQMtFfTcss3QtSWkUjqu63BcW
2tkk0mNsnQx/OMhzA1hY1I3ORYAnSMC8YTT3jIFRRMmYmSeSEOx6XSXVVCVTKJqxloU9TNLnbOmz
O7EYeSgjuL2m7ZWIQKqom2U8VwZLVnEF9k2Tfsb1IEKBXzEopdl+0VQpvxoSJYc45wBUnQdph8iN
FkPajCHO2fY6qkrrh2g6/d6k5J15SUstXK1784qfJ7yIn71neDRSLjN3xNvC3n7TTWZ+O1cGOMC6
j3nRMQTXlR9RiET82indDaZDwldnanSK673kJYoQ10tiIVedOnSz5PDDfGulCSwEoG74PsbKORSQ
3dqAscb9bUrZrwHqYs0eEzrY2RyEgYy9Yka0KVnACPlmCq+iwfuE9Gp5tdNx8KNWqlZXGwp5L4wc
HfCy2vFeXUDjlVHWvTF0YHYQJnfZs1ob8mFauulQVI55mJuC4kk5DA45bGUJd8z0ltgXhMVBm5T8
W0sI+s1CS/1mziOdc7yYoTDbxlfmhEwngbnnKWbkvKIXxXJv6jG11hy34n1n9+upmO34izHgwKbS
oxgYiovB/LkYQ492bOqGt0yrtG96kes4GQ2GK4t6Wu8MA9v0vMWNoP3S6TASaz2NslUjdl6GMB8i
TaFRqDq3pmVUz7zJyRFFnHqzvbDngg7X17LDvubGzFxetxSo+EbVLiU/qSq/aJY2lACGPKDP/j7D
D7nT45hge1jaq7zIuy+1XnThIlr1WEtNzsCiFITDzjYQMXudUs836VAWD0pm/exNjiDaLUrtJbWR
La4EY5IgflX3zgIRpchl+WzrfEaSHglE7E25y5wcUh6qWCdxR8uM9lQs8E41svBo0xII6I12rOtu
uC3HSJz0TKaAWNBh99SIobjLOlEoyKKcIztBaKJGQtznpURyKxWZ6WV2Wd6KATs+6mWn3/OAxXfd
ktgXtzzuQMUwR2mdQLY02qKjYaW8oVXu0dGaC0LpWH4pMks52VUfYxLnt3EmKdJudCTpRGkx89Ye
77VqI0YvzI5xW9G8DtgUlu5g5ZF1I+NbpkYLwPlU9ovpx0YnvyASUF3EitG+Rx38kBpDdojMUfs5
T3FDKGutFHf7Msu42ZV4TRyo2Fjsm+a2Npr4zi5FiSwUhBH15bb2JNiRyHU5fb8leQqYcGS25vFX
2TXK9fWJKSnWTl11IpSplhjQaBndNe7y7mQMibhBFNIeq4RHW2jrhBVWVY9FNpMgEx/6KxhGgpPK
/NITCj8WOHRdW4pXL1WE4w605k551RjI6i3nvpsrUnlVjWwKzXC/fHOeQahkionCXGqlw9yNSOFq
PHPs6rVS79jqMfTGgxxkxIHoaScoOjXq+1RSMSkPRXFYx3IOGXTe3zgFOXg6b/tmU5rRoZbT+sos
nPKUovaFeWAOIRCWZXBJJukWbgjMLlWKN2qyw0lfFOcxaYTxPZVHtDxTl38BbZHcU/QxbgYY2S4J
7HJTOon0TeQQNew1sa8i0SniEEVMP1rkJrnq0BCyE/WRgkOiWI1d/yumpwpPJaFVs/KgcMzvGxvy
cbTOr7jl512KyJpkd/ied704wyERwTBGeLxkuzygR20OWN7lq3KxBhTuwCQGhXw+1qzYS7q1eOtK
TbptMmOmV8EPNZ9jSL4j73eUkPuXJVr+Ucs6pK515dy2ak7Q3EuK7NpjW5+Kkn5RaRFf5TAFYHvI
1it0lNat41baBKWZ4YN04pPTIZ9sgKH90ucAoadEv4IvbdziYaa+2SeLbyRY0lGlyg+IanU3iahT
QnEdkQ7pA5VGpljixlEnlXuPVYOq7TBn4cBOUPmAjXWkxmwwRA90WZ+Y3dWWLjEQRAPDaMCt2lqb
cFDM8ZtmpTi0JJWL6AZA4AOKYOg6BgD3tWQjAykls5u1IKoT+qa/3BHPdibZO21l3NBq5fIVuNuV
eY9gQx9URvbabiX1+g0xVeMNpBm7KMnVZ1Fi8eU4TlbDBS4Gu2KmuQiXIE2umJOY3Tq9XvzI5MK4
yxMt/xnR2KRS2ZfNV6Dx5o6uDW0lzlvDr2c6Wjr1mRG2jJM1wcddRO0v2Yi9wfc2XQuyFaR1Fx42
PD3DgIEedYSQFN8eGy2A1mKXrpNk+XVlLc593eAM6orJgOef5gFsW/ncTOUNmBBq331FGyhnEJ0Q
YSGkNEQly2iv7SBGSV8Z/ixL/cMizSYS8lIcFppZ2DLSibZonw43FaxgKmQLHTql8uzScc72VO/p
e/4wJ9glkljGQGzWEpGbVTjERIdjC8fp4xtxKepCu0FgqEAIM/DeEqVeyERIYUGfywljYB848cNq
Fx3619lTd9tIlM9wkn91brfFkOvQudWRDVkXd30a40ly8koN9LYGTkFpHqBXCZObCg/afknEt9Gq
oaLj5P60b3zZNd7WdjQNbx8ye8zT/P/fNL6aLfUZLii8K7sx0HY5ADP6Vy7IUHyTuJNuktkrv398
d/96yy7WvLi55Zgl2QYDCQwaKbIudgTxuQ1LgoSSgcqfXOKF7vHXo6QlzottqAZ1100R9NsVptpo
LbXO3W277jAXzPAx8k8u6N3XBUW5bKMmIKm5tEcqmKHoi7FGH2yj9IodDdtox1MMsfc+mvcf37/3
loMzYKGb2hB2jnFxSQ1FDkuvxm05ZWftOMwoElHi3ymBvHcQQHwqr9z4dTX+mro6/PM//wdsgovv
Qf3zJtIlKFswaCqvhwtwYxt2e8AFuLky092nnsztr3202oWIfojntVHhmgRIA7QH9agHKSLSFKYK
6+W7T2XMF17+v67u4iOgOhmtNO9Vai4O+LFptM1v6AqQBAzEiUIrxVuazd+VSZW/DtaaPEuL5XT+
J0/1b72Yrv3+Em3P4LcXtSkzRbK2l2hTpCtf1v0mJNWOMVJSjqCj9OXj9d79LpCowYRA4owO78/l
oPn0fDIF9sqiOeskvEk8PH+8xF9iO94a5bclLt6aSK3qxoH7E6zTC1oaT7aWb1peP3Zms/94pV/D
sS5fGazNJiwGfB1/GYeVfmVqy1QpwST6ZyqVii8brR7qoAWDsaeumhp+iReTXvQN5HXPcQp2WhGq
tM26+J+61B/pxlMDkXcMxnhEACWZEyYZm+6TEchde6fI0a4dKk8SpHwGFaJKYdzBnPpLr1qfyZnf
+9402eRicNBvc3f/fDhk8aRCeacEhjv5csD0hL16sEItSHefSYq33fbyzukb+RQMpkHfaDudfn/t
WqFpwPw46lLzFj6Yj7TLteLln4+f0Hvvwu/LXMiTuhz1B6h63m59OUnWFgREN5ONKRS+/8dL/Zoh
fXlJxoZKplAva+rGlf39kqqBIosKpyxgds0+68t+31WadFPYVfeSWCOFAZyVe7MqzHAutfrcLDLh
SoGfVU+wf2vqyJwBc16vitXqr8wVNKEv14O8txedgRMGXP2si2eXJmr3SQj23leJ1Ybh2FshFMP9
nz99HQeddNeiRc7fN2idmjcf3xzlnW0GbTA0GFvn3JeNi4+ygjRPIU9SAoDynupVu+Ih8qdlvzFF
6h2VLRF+vOI74c0fC24/6LcXLAUckCJcQg5fCjclhdcX2+3QtaBL8aPkZqYU//GK7x2QUHbY1lQN
jxdX+eeSXZYWFPN1ljxMvuLnyKBDB1E+6IvdSHHhk4f2/j2F+8rOYzKi/RKuEzUrrMJOYzgnsxhX
BqPm851WHx0G2tEWQg3zMiifXeM7hxYyZoTnmBNN4sftg/vttvZZovYGfLftGg/VQ+K/lQdC8fCz
/eH9m/nbQhevpIJflW4uC2GQP3SJm/iDO3vtgXkfQfwQfXIvt7928e3+cVkX325jDxq6KlZz2nln
wEfsxSkv72iEuhOTgD5+Ud7Z+/5Y7GJT4ncxryNlsQ7PcCv9SOcH+t7/b4tcvozUZ5hsQdciQHmI
XgNMG7W93PrkOFfeOTIMVd22DjhT6t/ORob62NowyYF2MwYxkI6UtJgh1Uy2CaPkk7fvnW3qj8Uu
Xr5KMjCrayxG7iDulJhatKT0/sdPZ7v7F68CH7CMatTChuhc5kUrRfyxbkauKPnWtKbmV/Yu6r5I
5RKuiETcaaRpOh0+XvTSSbQFg3+sehEXpeYo9RUao0A2XOn8L4aN3LoTUzGrnyS5yy/yiXFwhDvf
frz2O68jdVRHxf66scgvKdJNR6xhdhUU3IWK/oYid51GpH7bV+0nn9m7D/C3pS5OgaaI1kEstUzD
UAqwuAeK3j18fDXvv5G/rXGx8Su5aLNWLVnDOW5JwxbEy1YIDvZLF37qw3rnXDOINsnAsHcYKOr/
3A/XHiJX2YIQ1kOQlyUUF4bRm/9MZbARngYTQq33H3rqfr0rOB/Incn6VFb9c017scdiHZnOx4YF
9Nfuy2/xGDefDGZ471nxMkAaYw60hpDrz1VSXA2lKRo5wBB+p5QGxvTP9OPvvXm/L3HxqOyU4MxK
W5YYqXSNPn0QNxafbBrvHZNUOLgEHDg2MLOLvX0A7jpQ2aN3H9bVr0mzpp+q5/pQ+1U4ygzV/ewB
vbskeb9jI8pgU7wMBeslNVenRy6wJVXxiZZVmD2PO8Uzd+revC8/sX+/ux7xG5w2BmjjA794C425
LzBTjATuiruSm4tHuuKhOrob2qzedY+fvvfb07/cJRGSqsS6OI2sS+N0NpqjPNms+N/snUdz40qU
Zv/KxOzRAW+WA5AEvUSZktkgVObBe49f3wdQdUulpyhF93q0YAgEiITNvHnN+YStuocuuvePug2l
xIlwVX1FnPrElkNCS8a2wpWiqUtB8DujQ4mSLGrDZFhHnWRXI2XTqk8u3S0mN/kr/1RN5/69E/nE
HOCUqDOZHXG4qT48Ml4CujSBkLzuo4ZkIhyIAyCvThGvwzy/Izvi4X/eHsmfBpMH7iIW+J/vGnqG
RqkE4bj2y6C+sQIlW6dW37kV0HTI48boCIUcf9EZf2ZiURYInVlS8OtYH/uuoDEGXZBpNdhVO+34
Sp+aHO+xcb+mhn1ySf9o7MMllUj49yzyZpnVqmBFEgaZBL3WrvNuMJYuQev9/Ps1/aRzQcaDGYco
i1Rsax86F30qk6IuCWzT1lWt6u6oTdtSi77oJj87Ly4e1Y7cPqovPzQzQZaKLIDla9koXYXcMXuU
mmMvDAe90Z7gvkpfGHYfGQJz929BzeWqUGZJzf0HUwEN1CqHmN7jhxthlaGCJmwnJpFYXbPZX38P
NzjY/n4xP+th/mj0w2iQBkRuioFG8Uzha0SEc42erFOtxQ3lChv9i6v6yc37o7kPVxWCljVJBc11
MTj4WemzlUGUN8TR/n5in1h7fzQ0j4LvupZIi8PBms9LmW496aHLQVD2Z7kcVm1yl8p3QJtXf2/x
s9fujybnc3/X5Egp3agT9kXGCWTfKlxD+kY2YaVuKhdOylcK719dyg99y0QoMhcNmhP8G0lPnI4M
sxbNo7+f1QJK+TAg/HFW83vy7qzQtZN9EFFEAFfkkvB45I6PsuUe94a2jq6iJ9In8CyqhJBWIk4l
Jo2wCU0n/ydGaNP2N0O3+2rc+OrUP/Q5Y6lHoRELPeEkpHtrupwYweDuq3P//I5qwGMYMSwFEMuf
5z4WXtEAdf6vl4OqwvvqMFfHpxsPgpTz90v96Vm9a+3jWbVFl4HK4/nR1z2JcF1LZYppfvHGz4/F
v+7nu1bmF+fd/ZwiQTSU+ZzyRD+a2Gbtbup3dNxfeYbmw/1XQ4T+oNYwsqvKh56lMlAv6uaG9NPo
+FvEWtfVdgg3s+eEZKc9mbGwWcnWpsrsq4f2E28GpfFvbX/oZpoQCyee2x4gltZ2AsIzXQfX6II7
wUa8NneGE7y0x/bWhJZWO1+FHD4xsf9o/kPnQ0ZhIhpzT+BF9d6rIN8K278/K5/NK/9oYn6Y3t1G
SAKhLlWcYbcJrvVv9YkSQPJAdvFauIF+6whusO0uRbBtv2p5vm9/u68f+h2Flr1gHqZ68CzziEE+
VOh2tJhuEtX+kj77VXsfXkKzK0IcEbQ3h6cCR9pm6s5yqNHadvfAIf9Xb+G7R+fDW2h1Rk6JLhe2
atU7L0wOWXjre9VXvqLPB9537Xx4D+vGK7Oxnx/RH6IjrVTC8b/01UzWQUPX6+yvgUGLtfnxzs1R
PiATWFD/8gb7/mACe+dK4otA19TBHZYCk1sZzgR00VbWt9lz1q+j+6/mTZ+9D+8b/nBNyfTOS6mh
YcGiAK/zHLXzvujWPsKDFuvpfRsfrmcUo05gDVxPJuxnyncdZetfBKf/MSOY0lUS2+S/ftFjz2pg
/3oX3ho1xA+eYT0tRKE0aLRZSRvzm2QjY0MmZxmvcFBXB16MtTCjYxq8Bjk1Y7Zn2PK5gEawmoJf
+mwY7MIH44tr8VkX//6oPhiSYNpIX1HmR1gjUVkLttpwMkH9ybl3+Xs39NX5f+jjJYRuQoxoyuX7
cNonOanFakhhim5+T6ZoNbbQviTh5e+NfmKZW0xtKFonvERt4IfTEyXBIwmSp6kVt0N0EK21Xunb
tL400ZfT4U9P8F1bH06QtPZWIT926XwexXW2qgdQAqtyld+lO99BGCV2VXOTXcJV9Ourx+szgwAl
OJTaebo13JZ/9vFz/V1AFsMA+LJ1LRmkaRq6FWJYf7+en72d75v5MFgSTPFT2aQZD92p0S7CEQB2
paJZ8b9oxzBF/FsiYD7zw8tiQHeNRrUYUB79FcYTYbMvJhefDoryuxY+PBl+I6QkptGCeT86+j7b
BBuv3xcP0hnVZ0Jta7TA1wETKkqr2y9eun/fLFxNsFdxR1mzu+bDmK/MQdYgIV9RClxZoPyMsoLe
f/r7JZT/bdj82cqHYb/weyumnmwieqJsanjWvVuCfkMXdzfsyc1bz1xrQlJnZRfsvupXPj1FFQ86
kb4ZDvFh5A+Kjmw6VUVfHm+10OxAq9pWd/z7KX4yMOLP00VmwvNjonyEDU0yxOLRq6e1/0KNypbE
BUci3EZRhSPaxekrW23x+fw5Kv7Z3ocbV1o94Ye5PdVtdskGHsQrnDB2fOyMwZkTl9SHlhxD58vu
ZR6U/tb2h9vJdWhU0rImbBvhirLJdfrS7abDki+V2A8WNeM2cXqcb6Nof3nmc//xoXViA3QteDl0
/RU59M6GhI0ihWKN1165kjbWhtpjB+n2RQwiXmnXX9zXf3czmqRyP8EkMR8guPlnb6YGzTBqaTx7
1P3tVDzK/RYErTPPjyUsA/22cNuH36lG/x839n9JNXl3A/6loXv70v4M/8//q16+hwyvr+q6c/LV
8rNfL7NgrobEDH9oJJuyQmbKTOR8hY4hMUNyhTQnahGPQH+UNb+hY4r8HxIBLTpZ4DA43yz62N/Q
MUn/DwXgKyEn7rLIhPl/IoKqk6Hw5+M5J4+QtaAjj0r2qEn+wp8PjD8aflKTW2D7KAw6Y9zltiHW
GyuWQ2cQG0joJHcb1SDbEtAKR5eBxAz+rVI2gq2Uu0GsHmA3XfwkBz5PHdrGKg3NhetNwoj10BrE
JjLJ24WlRyJyOv4aos5VJrC2yZVWZoYdDglhXL06oLpHuUTrn/yGkmEpTS9Awe7T0HIpX7UbhEZi
Kt4HTQpXKwpFEid+ocx4jQ2Trgoy9sHgaGdZD3+g4VSutTJkJ9WVNspIX4sz84jENL259wRKDjMI
fFC58YmN+rGU2p3KHCcx5HpbExZ60Ieb0WqNlRJ6lcMd/SHFTeRKE9LUKrmOQZadvKb/h0Kbbk/t
4aMXeu1WJetd1MenRqRMHxFK12uwhk0jRWGKKhyU+zYGRONN+dyFPsxDwRlzMLAkjpLtrEJd6bX8
0OY/IHk7aE4Nc8HNaIPiP89sezN9RFvzVzUWj5qWW7sqUtHCE0LBjfrqTPxpDWmgWItD+yOLIMjk
zW7SHW2qKOGZ+dzdsZHzY1iLoo3poDm6qHsOec1kYVMYGFPRgzHtiH0dkzQtuj3JROTT/9JI2bB1
j/xr6gml1Yj9mUbygWBdrEc7X0kNAGOtTTIUBS8xfASrLLaryIAf0covQ9NRMHBG7PYuDHXR2Vq9
DOhAkC5hMd5lLWCayYTwDB1a9DQYUmVzRmTm2abesZkgZIfP5JbjoJHhv6863xIcsxbuEWSJ/TOC
YI9j9kMrmlOfTLelAkAa2VCewvpaKirfmSHfbqFDBJgIazmdKSl2aF53ohHb4dYEbcCQpVwbWnLP
dM3WTtRlJUZ/3YqFz9tAbdBmkrNHqq0Og6S66Co8FwCgyTKKLgn6eLAdeIoaJMLCXNpvgGJ9L4Le
FZFJtS2vp6pQPqmaBXafDEwrBDGNqAjh0FVSKpdJsw5eUDGlD0VUAlSS6ClfWGeNB7xkpCxJTqr1
VGgk2zbQ9Zo2fWnS6JEsOmOTZb6bhH66JontPhgEC5pAr3QQurpV6eu7kbmpo0gXFYLTIY91N4m3
il8+Wbn3oKoZnH2KEUc/rvAm6sG5ZfBPOhcKnGsBAIX+phyMrldXXeMFDgX8CPT6a+yS2snz4C4V
g0OlG+kmraTIbYfkTqGeCJZBBj8Z4nTV1DsknyWbLK+CMHX1DAKmc4xihHqAYtpGyJ6CBCQFsV3E
8CiPya5iCO1upLWmXYvq99yyvteq+hBOBaS9tHihEnvVKT/iNtoNsfoPtdHfjWCdjhKJs4dScTsI
2GOTZY6W3XtluJbb8S4mI3oAcF40ttRE4GmywyhPOcIU8pMehz9zdDwo1udKoJx8Rw3Qqi9NyFbi
raUDfDeji5lLyqPM1GA9ej+z1DJWaZS/DIiP7MQEl5ak1uKqgyzgjP1IkZf4UDcbMYp+tLr3s5KS
jaYF99Q+HkCh6ccirbazbvvKaOStkPGcoompbZHKPMeR2FA8JfySjfheqKLpWhVTuBkxZSgZxXBF
/QswfH+b+Opzj1WdhMBk/KzfdE3/U5BHy9UimUOfqnUYUUJmdXTUOMpR5BhK5qZGEkP62adF2+0Q
rF1JRfMrKhNjJ4/BsELwa1y1wVNX1rzqeVQ4UAO9KGwBW+X6dpTuPa0xNwmMuagyjLU4Wg+lRwG3
pm2lIdnJOmS5qLnGaD+vROtJHvst8iPlE2nXxqoSGgNIR7z1PGIRVSelJzWkLlREOUWLxW2Lft4R
UNHjyHsc6deRZT03WYkdZoiNEw2FCU2jRYegvdIzk7zattJ2fU+qRaRqtjqxU7WPLRsSms+D3wLK
0RF1VqhRCxH8jKrRjQPKFdImyQ9R8E2QxXWee+NmRWXwzQRb7dxryZZSlo0akyPqwXOHUUQ9ehpu
RPisFEptKoMq7bydB5Thrq5bN2gQeWiaygfOk5n7GdkoulouNju1tDK4VHKySqzSOyR17Sb01IZf
3wj1FD2pYUtSa9EjDULCCsIpJLdnY6i6+j74iYotBS3WPqlKxMcjAa7MCFVs7PNvVFFjmYvD8+gL
wWa0IPPrdVgdeL/cSPAiJ9UAGpnEsVEB9n6WvFFHkFqVvYrN9BZxR+/Q5+G0TiWN8n+B1OSmkN2m
OHXIW+zV0GPIqjRbpIRoNTQ+Uzgram3Rrw+UOpYbrRPRP/Dz/thPubmJJp/il6E/TowzuVeZXAim
FNR3Gf612ST34gSjYVlC0pCU8C4/1YvqrBkNO11sMRhCqwZHRtJ9k+rSZcgVuqRR2Gphke9zBAz2
y39TNgTkfs7LPlrok5OnIxKckoTTXkdp2odYt2/TmoK05V9PZHn5j9qlzG772IhP9KjnSBpALcwq
A6XWCt9EbufMflJchRL+b2WcMjjE4Ly0ebExhV2RyMWNbwXyXV1xA7v6J3yPYqs0cn/smP4eR7Sn
W4pK/2u5VZFWjcee/IjAZzU6CtlqWb0so9o7HOVCgS+JTktuPJXkxh2WPS3rP2y5fLd8SPUMQYHv
0VJj7Cw/eNt22SKzIkBqy785MyuDutR9KvcbX07NLZyD+oDboz6gHVcf3haX/5bvlrXL4vKRW8lZ
gVPgzhx5ABcAplBvxqoIZqAClcoWpousHsOI2lNAa8nB9ONsh9a5ekwEAQz7/F8aaIdaCGOQm2zb
zx+v/1mFuZ415F2ztw7yWKU/Ao/qStMoghvIkeRMV9D4sI2yB88oj82kpz90i/JNs87im7rNdUgC
oKcY8yaAJmP6YA31kYry9EcJK8Bm1IhumGxKrzuiwAyIm+6/7sgc6d3NHsKCjuoGtGsT4Yj62TQn
1bvrwQ3sqWYEzj8pxt4YkuyR985m9uh/K0fGSrVBUWb5PggVeU0ylr9dFpVSuCiZr150CIOX0h8u
y9d+1TO5DlNpHaZT9ig0WERpugI/pd0U8EROWs2jSe7rbUsKw6yxkYB27eTt8h1i6N4JttN5Wbl8
DPGIQPuoyNtlUfQC76Rn4usWy4+WfQCTAkFUXpOadlRU1NMQMMfSffHHIP8lVTU1kFKY3FK+Wbgg
cLydgXLOlT/GgkOqSPc8aiNWgl/8irPxHlnlrhC+CR69EugK5QhELTkCRZTWpSWm3/xBf9bnjTsG
/C5r6pfRAwZrCbV/je772TMMRn1N1906FdIbtbV0SohKZS8IUrbR5f3SUlSKlW2kk3arEdDaYDM0
9AOzTpVPgnsGnfVJpcuA6Zf/YhC41LGlP4howa8qqatOFZXBB8ztYBOEeXNvVeE/y6YWJYx6mRff
JwsDphoTCSSSaG6lWEBDGcX0C6pVSMUXVn3XZvVJ8OZM8SKdDhDFsnsyZ3ontPRuF0Qi1oVBjR1n
KLrLWmEQow0aN/7GnDdOqX50VQVhq2WtgSD9royRW19+O0i1ehhIt4HJp6f3pPBHZy8cn5aVDTPE
a19KCWSxo6kQu1tGLHtZWj4qvG3j4N0uWyPNu+1ArV2WPREV/JbqGNrLuhJVO3vywvi4/C7qE2Zt
k+C9nkBokPJZR2OwfT2IslXXAZXkJGnSboJutevnpvn7BCqTUr3E4l7OR0w8GEIRpeWvh6UQ/D8V
UfWTN1V1YH+g8kN9Nay6xs+OniWnrx/m/F/adaWdDwRd322jxYERr5bNX78V8ktUFfVh+cnbHpYt
qHNMj2Ykz+/vsm8hp8Iyjl/e7fD13+WH7/ZapoXvCHmvrJY16mDR6r92N++zG/T1FNWEvubG3s5j
WXz341Dxq22Wcf/mX72tfTvQZcXy8XYuWUJ1rqF5qvO2+9eDedv6bU0vTec2F3NK7NCQiuRy5yOT
fDKKUjn1pW6Q/WMKTB2bKHSFwgi8fYQaj9RUMM9qoKINlqlL4QtJlUbZIxr7378WvbBw6jrN1u/W
LKtbWXGtspL2r7sogVzsZKk4GmPdodY2N71sJ1JHvMJUlxGFbs3Rftv3sg0y9E8W3Cqk3+K+crsk
aY9yBsx0WRS8VllPJeKonVii360Ox1Srq0sBfOoiZ+VVzzN6RO29YfZhttRRltkxwTy5LJtFvnLJ
2jg4dm1AUnZZ6jdmnpiH10WwXHelYMmH5QfLLqMIUrPaDofXXaJH/Q3gV31Y9rZ8+FnwCDgn/b0P
pe+eJnBXr1u8HlasP6MUb+5fW7Gi6rtPpe3+dZdV6v/04IX+XiyH9hdWYvN7Y1OnPkWL0fh6O02r
gBHSGJhevw8qQWRs0mVv93ZUPYXuNmnj2u51myHAjYAvSdwth7RsWJnw6gQ97HevByYhqGT7Rlr9
/g2GU20zr0rf7VfQmBfNBuLrd8uF0mcARZ1H1vZt30nSoRU1mer2dd8duePwozpxW8lTHTitZFKH
JU3d9vX4tNRELU3qq9/LkeKjHzgK6es+X+9gAz4RRezw9z71fkDsJCw8t0zC4cqssMKKpr4uputA
5f77KPq51fxgiF1Jlasc65scNSfHsDqYT/NFzXvyhpeLYWp4sCgzk9yxVDbCGMTn1ytuBqnj+WDa
a6huy1dxTUwL0bGnxjAzx1LrzrUKw9ympY4ngEnFILXSVW+ahVNUeU0ElwfUYxrg4nX1bKtP4cFW
ee6+Ph1eSk+U5edMkVpsB4Dby/d1q6vrsgNqhS4PLjXmoqSp+697w2ekwmgnZCklotPW8BiWVl4f
3PC+xqGBOZkom9+Xm9CrLYDt0VVvRrpJr20sm2tdBUMwlJ57bQiYUHO9lu/rOA1XBTpe0IGqn8Uo
9PMzuaJ6orhqGxN5rkzBBaSuUbk/KEET7ODyBue4SF3o5N7ZEycbzTzMnPwiSfTO/oBql4USpauq
T0OntVcF7LFlfRdH+VXNRJiC4HlTeJTd0WrGc4qHyxUmCLqpehEyOb9O9Sa/KjIk5RV/ujTJcWJe
HEXyscWtvct6ubgsH6Al13E9wrgMwajJVlBedCS5jpbSnhGx39T9oJ7rftIvotZ3B5xJp04lWhIa
1SX2rB312P0Rwcpi7RnwVUtjBC06onOo9NoFrpF5TQfUNDoCOIIBxNLvmjN0elxpg3Rl9L3d0HBA
cDVHPtXiDdUtnDXCUF9quVZgYRvKRhPa7krJTEI1ws7v2/pUwHNd5THZ0jVorKvGP7fBYzf/qtDz
q7QDV1MYvXGMtHyVIw62rIKvaKMRhamH0+U0RL4LSuHRksbkYJFNy0xWnVy9kFBeiLKj7lsPQlFs
Q2B7bos3LqS+7TpPHooEgrGie4TlgGOGFFVu4zH6GQ2ydTUJsV2Ai3ZVXdjXUvMkN/69KfravjFu
snrVCmcZ4ud1oHVckHCU16KV3OQGqLXMAKIOQDui2PKxMrXpermE8BxTx/DAnLZReVMrgm0OSnFd
NehLYhlPm7GUhYs0bQIs9IsMzXRdCbAa5DGVruoqpHcpogsM8fDSemJ0QUkNso/erVCDA4eryu1l
6ocO0I+fuAE9Wx8NBmBuTVobGgMSagTUG8//QQKCjBm4mhqCfRyAflaJLzhh27abToJKE+aZAux2
VWdhd8mYx8C0K0PYL5N2NV97Tw9VPCVNt02zHlRwlHjbnmpOe5TFyg1qcZ2mWneJc/kfNf42lEly
7ErmCX0dPbdVDro/qUx0VgP90or5i9VtlCSPn7zBD3dRMAFYSU3jCYHNU1IN8bbLs2iFjy3fez2Z
DLXH5SdHlIReSz2i99BY8NCZiWvGlvoh4xxa+U1VGP5Jr3zBpvBG36RM/91BniqHyZRwVGCaQFjM
bwIJiTutnuRTgnDpaiQevC/wiz8EiuUoTeE/Q6XS8bDGsrssCgT9agfIoPSYqgMFaXUM+9Lsvaeg
V4+Wb+R3vWnAtwxVxcnRGbmKDIFCxw6KSz5M1XVg5N0VUowNPWcjPLU+rv6wGXzYvNB6cWHdKEGr
bSjHnrYQCmMgU732zZQS3L6yOl13kMPdoYkjqCfmGrQrCbkrGfQmI86vzPOVYyqWypExX9sNFAhn
AGZcJIJK/0UaG/kIyPGUd766XZbqoYbtNSEnUQ7C2uzGX0ZfC5sCscJjnEzDZkSh0M7V/qor+3Yb
vc7Vmc/386ReqbV6bQYW/oVYYVId5dNwfNsmWr6kzLc8QiJ/+z6syoSN5329/WJZLEvoz+pAAcW7
bYDG/G7vtRU1szI3SuTntx9/3Ppt37KAn7rukv2yl7fvy8UL8LbrFNQeMEEpIi1nPpXl/JbN37ZZ
/hNao97FjH5v3/8++T/PZ1ldVsZtMUGGfHeAb0f9+jtjqnHczujL16Obd/O6+bKLd8cwjeah7/fv
vlk8K/PHx4NGMaQivAAs5nWnH27MWxtZIVkbpFd+/ut0/vsnyx6ysNJ305ayArB5a7BdmRSvpkEc
XsSQQt5iUodbNG2VDUqV+OS6djppRSuAQq3XeSSiiOBr7aHIhO8w8Lt/2Eeu1+ovREZjW8TfcR/m
fbbWx1qEmVyX+8KLBneAdQWsCaYY8Zj+ear9Q12G/T96ELlR6qkvCgOwQxJ7c6OanbWJIW8cLLVQ
j5MCZ7ktq+kuG5gD+a3S/GwofJxFyf5BE/mbGXTBo6WMOQiosb1KJd+kXF41tlPH+7msWDZhgnr/
+4jn90Ctf2pZ0NiK5o13UzgCgg999bg03MehtdGGvr1ZDms5wEYPCEfQZjRGh7LRu2e69MZRm6a5
LKdIRUG5X05bn+JszkEH3xrqEbhvQ/sleURpwu6f+brNBUDfEGFVVuEABk5AtnY39F6yzVWpuZYq
WXdqK86f8sG/fr1KKpK6ZRz+EAJBhqtqdLeV0pSbsMwg8vq6dTAkv9x0RtbftpWBeQrX8odkhqvl
iKsuvCaKRmjO76HR1Em5r1SzeP0YiwGAodeAWSXHfCeOZOfrWXbO0KzYTRYs3klpYQTF/fDNFOti
1Xb11gwk6Sqt4hSva2Ots3jKXcHzjI1qVI0jeBpawcxnG/jA+1gLMd9vBzyWL0kekY5QaXcBoEIn
Vi3/JPVELJSul9wM4PC2Gft6Y3SGACp95EPEKVM1ihsKGGgdjGuUXIA6luDGuBkIQRjlUxjhhGlm
ej9jtauJzN5jKuQRPJXrkwb86yZUi72ol509RX4J9EsdThpMP3uAArjxalE5Rb2nnMopV0/hUK5J
zSIhyorEbdrG0re0VveI4N4HHfspkyG+RWQFYYepdNE1nW4YUot1lCjKaZ/H3p08TACRlRBDKsN1
0CbVNxEiOxcnAw0/6gThsL7NDpQ2OIN7Svb9+6pBS7mZ5OPUE7ecRbwt607pDcbyB2VKFFuHlQ2I
E/p7Z23jCAEGsb+CzHUvadO5U4QDgXXwYl75bCXeEUUVp85qVzKGe43BD5Buz2jfZGvYqN8NzZ+Y
RmuWrWvfO4HgJ45mMI/qeNFrZS+aWrtKB72y86LZgSe8a9MnyfLBqYpW4HhYKgpGZJ5EN3XTP6Dh
aEfKdE6FFgAPUSe7AkpONqK1wkWS2epoHHKhhV0MPDfNPX9TRbWO6Q9suEQY3MPf6EyVdtsqGX1A
LlqM9Mm+R5KGl0bN7okPPeetOa2Knqhj3t+RbHoTISRkg6xzsRNujbzoHVUmKbCQ9rnhn7sUn/Zg
mpsmvjMK41fb1NGqxCO3nlKBW6wBcreKrdZP0LaUoVipSH5sQb4jmeTBlDevcssE30akuy+wcHpm
mE46WI+4MMEO5HCjTeLPnuKtwr5ndpUoOynWuLuaAtAccQdlhDgNxhI3qxMok9NqI9oeTDhgGEtn
ovnjWTw1vYbnsRgipHEbGVpaIePgB3mXGmH8IMpYUb2HUoNcHCFBC0eNOpNTrhfDKZ3uzAxAN/LW
xUMsK+oavyr4Ql+YbgpCs0UOf1CUiFmlorDqvELb5lFuPVRxeCl6QbwEAEJvVAteP1hPBL0jgozl
dJr0AiEDOYxseP7CaOthpp4IcG6bTIj2sjj2P9BXN+0hlCIY+NOhy2Pjey35eMdK5i3RhKJ8SXR/
Syl+aPsaJi89IeWSpUcQsBOD60S40y2EsB1RNuNL32a2IaP8BPHwewmnvYzL5HugocZt6o1ybSKW
uC20sQGZLmeXLoy2shr8LMcMytfM3J2kOF2Hohq7PuJUznKJioI4/iT7+SadL1aD9DFBOOjpSde3
m7xghGlwoyVZM9148GTLMbGeSk8QoJ7V3i24vnRdZj3xj7ZT9gVF/X5qFajOqORqxCFwpkjNjkpV
IpyLMQvvNhqV6uhXoHRJXtlEpKDtAiHS9n48naschfjAA9yoI40ETNTQba3RN0paJA/YntOqH9U9
bhbjxhjhyOKEeQbPaTopDMQjBV3vvsdh/5g0ubcTC5LlV1nXXftjle0zMa9OQLnqlUii4oYpPArP
UC6pYk6afRxp2d4zcIDEfnWtt/pR8BXCMqI/HtGIVw7teC/TRV1ZJX7/IrOMfZnl4VUc+utKVlAO
6Nfo36RP5WBY7pQX2UaZF5tiunQTPLwpG/OtpNT1FnnwZAtm1LsIUmHnk/ggDCOV8PNHMt7BIU5s
c0yNQxFGyr2HK6uJY7y+wO/A41HQU+arUjQ6iMHhSKJjkZ8m8mZarOi90SOVQAjXJLchN3Hxe3ao
9N4Dj47vosD+LepNBtUsTY+CgFq1XhitU6WFuklaX71W2ro5SXq2DpV8OMiV3B+QTu0PKAQ9+bn+
iFCHjevCm30f8Q2slugmwo/O43wNFw+jqSiCfanPWSCSoN9MeozFA2v20E0VU0m5uJW9abrqO1yR
o/AUK9+ULLtVAMET2RaamzzSnEmPig3pUtIm9czJrS2mi3EhinThnngmtPNdyUjyIRHSuLLqSlhV
MF13BPkftbqoL4xtra09lPO1I6tmVoQruFSpLL8uwgjcdUlq++pUHbMCVrAEFR0AcH5Uhii4VmLx
qhmx3po1clvBXS5pxSVVppXmS94No+NtM2nxCu6meCN4d1Drm6sgkYezxvyrV8orjlXdCW0WHaSq
QV080Qgat2BRSotkEyHx94QKzkmQGU94tK71oiqPhZflq7A7RbXf3UWV1t0NUXjXteU+V8XqadQe
xkhTn8ktoRZZCwFje0V906CobJewI/dN1ihrfBIIN4TtsIliDw4ArotZdM44DFEWH9rwWxgg6af3
1dVEdObCFFy+9uorvUxStzZziAxF1t2Uvn+npU3/pEhNt+7JTt4tixhYakoHnXumcD0p0qbVmuyR
TCV5o/havCtdznHaTQma6IRKNAi/OZB1P5NPIAqlk54HMV08IUM1lYqD1ODgMgHXviSkmbRlZ6wN
0/PX0TCDActC2w+oK680qw7Xmg/rH98Vs18Jt3fmVdS6ScigkNJINNhq8A0mIsTofNzUsp6i91cQ
6GO65xiKLF+ZAD9tqYVmH47Fc1a0CkaZYLeEHu64mKGTB2m603JoyVlDlBIOKqpLmYAcSaRIO62u
k00xNOpO8cOXQbO8O0MvXKHuhQMBn+AMu14jj8KklsrKBIQdI+oLypEBLIaQOTAkbySjys+5cm5G
TYXvHfVHv20PlVVz7ubcvRlBdk8o5QwmWDp4RRI4vRwzz8/ilCyIfiMq8ei2ppw+67kdTxboqjTz
N1PQRwc1742d0jSb/jsSGcgzJWp1Fomavgy81Ng0/rbug+kYZuK2pjgZxbsRtGOtieciOYC3bbaZ
0Vyj0ead60LUnAolmLUfSeiJqjKBOC0v95Cx422kNWQrGP4dBSXdmXru/C7Ed4/f0hiuUl3NkYwU
EJSLUK/N8zjehmbQwGQfuoMg44Aa81g7CoWrl4V6jr1yIzaTwXTJsvZRJFr7OtKQZioZKhkGCzos
s9n3JsIsLbBMO4Gz+8Oc6Ds3ZfVsaeH0LW6LaYNHXX5RU+N7Esb/ydV5LLmuJMv2i9IMWkxJUKvS
agKrrYCEFgn59W+B+74+3WdCI4uiWCwQGRnh7usWpeH0nNjfgzEWT25IpeDFDd4lIs2piJDDOH6s
r2xPefveKtbOILJjaxbwTdLpZA96shlDZzgljCa2pS+/vQqJQp6kfpBb5NObcxEMoof8JTqqTSek
fHMiyz7q1kTF1ilJVr/b0sSqGgJIYxc0zqg2xjgktE7MfgeWg2BsgCgst772C3/VunUK5yE0IMVY
BiAVraki5GPCf5j8A+Ky8TktzGSvzzCshgoMYtQ2XdCYdO7iXn6XrWkdSGnFquz3w6osyLrumwYI
YkkU2hTb53AaqDMaq7sg9yAAVo7zqQlDk1PzZO2H2FQPYSrsdRoTW8xUmeJqOTtliTDXqjZDcPR+
6weEccfbWXea5zDPrmIook0eZgAcUrLWdI0tkAiN26TL9jnM7M2g5d4LNKetaWT4HAfSrRes8yEj
R3UDac//nPzisTBQ47jCmS5AbmpgFYSxJboXPSAwvFW9btysGZRewqKauWL+zUj7cXTdCaVFyL+j
nTPCLqOyGaH+SBSVYAd3efXQl+URdOi+1wz5oQy4PzNhT9tGWOmJf7QRTLzxSRt/JH6pHpRWDhe/
zq/859lx9LH8YiD56Ak5fcdWt3XD6pLCFLl4tbAeO6PDsiU9RJ9NZpxE82ly6v001qXvdGAl/Hpd
D1B7KtdIv/Dm8+ab+upF8FQM/y0c/OqHLSVJcG43bQkwHyjjQBf1yzqdgkYLJuX1a5X1DEw7PVpV
ljSPBLHGT3Y2DBdiKr4Iy6nfqEZgekk/ehAkM3NunNXGHqMcBKmXn+rjmHTmqy/1hs4TAzc9D8oO
qmarhe56UBWEp7o9jg7tqvHJLX4WCOOCyCn3Q60ZaKMMdZTewAjRmJFscCuby6umYm87tnN+MP2a
vRQElk1hhurYqqI7WkAADlPFwGi5lQ2Mt5K4rfhvD2xu3OEbFgfNY9khl+B1mLnntKKzcY1EyA0i
2wJVM5InJhpBXrt5/0Jl4cpBMUN1SHYxcKP+mOS/hG51h7zyzhk9lXWaOhHHfQ3Jlo/RqLMjNruV
QYIAOibiwsA2HRlepnu9RaUncEWHfh7k/blvZkqZJAqfI4RqtEv9oNH88WQJQZp24uirKkv1VRIh
aKtbCCBjFkw+W94R6ijLQwUR5FBWW/QnK7tAlqmhI53K7Vj5E82VCIFBtC9BxXFoEXRDwpZeY892
Qhrf1Xxri/5jKJB2Nd9WLW9ynI5iBKFYGm8O8cumXget8h9CWdxocf2AN7wac9rLwiREq+uJqR9v
sX+09MoIRAZ6I0vIVyar+5q5I/0QK4IVVbZEblPb+3AwQqbFnKiGY6HPp6lQck9QcQwEctNPxP/O
BVmxnfnDjFkezCEPRHlo4cVRJm/h8Q5sRkD9Ec7doPAjnOqnMxkMMO38RaEj6TL+e6qxd2TQrif1
ZfQtag44SLusBwjRdrdO/tJKNJ6186vw1H5Ma3lUauUnxlcM4FjOGWlknbuvdbKpUZl9ti2nScL1
D56v9+wn8bkTbLHSvMpbsw94LKLZ3WVxxMDO8PZQRd7GLht2PlX2OhMqDarT6HKPi26pn8uB4yyK
A61Cxr6Ih3W/eAYa/Ad63gxeK4SSVw4oF3L5VHtmsZ3ccBdZ2bhtI+t3GOfzShSZ2rihQEdd2NOm
o/Gz9vUwD+i0hyeAFVnsf46Rs0ltEjJCdUH51RxIl94Qd/8+9uAZhgUhRAa0sfbquFgV4BztMGq3
hjxZo7i0tl7t6GFUs9kfS/bCXVXqG2psnJv2cEvq1EZ+S15/vohj2d+0UDpsr/fOIb3ig+OOuxks
4Fm2w/+/YBi1jvqBHv+klcSJa37ACuWtyhqarfK0joWJC9K0CUGESX+uXQnDIBZbinDAV8o/zA3S
kdJ4p9QmQ1iecpE+j6qywHoAKwv9bN16HIgdgMp49n8y7Dm1DRBG2eg/M74o9azXGy3SdLSxW4sQ
xwP4lD+E8l+HYdL2aVvGZyNq3wxwnbvKTdj7LBfTlCNfHaKr59brPktbwL7aWz3UaxWneGSYLKLP
yd1Vk2dvVkPzxC/CFrykndCvHXrawm2EcgaInibM3xlUpK1BSVyvFE3/U+prJ8Lnq32IEeH/fiZn
3zzd73VaX275xP4YaVQeJIuQEzYQAGOqHNzfWKKShkh6XtdICnZSST4Gre99oLfhTJDMe7uvz9GC
wry/nO/m1t8Xvt+8X9x/2b9/uaVCfx8VNdpdvrcM/Kx1As9dTFp3nItjImRyymuaiGXhoL9x3OoU
juZ0jNqbLHAE4NIY8AyAc9p0ljEc8qxD2MohD8z7t1jeRWFWW5gL1aFYPuRMs/Y5Sk4tGUmLKN+h
yx5tLwEXJw1ylsiAP3c0eVdZ1UyBVVUNEMRo0ZQvtHOWqoARq7nKCkHyf5N5wMn75ZDO0xNc52HQ
xmPFiDbNCvT8CXJs4ZD/07lb1Bv2uq04BrXuse/bg4Z0W9lZQEfMCOLaIzOkgYBX0NU+OaSNrjpr
ESO77ooTys2XablrR/HAUWXuHKXtyqy6ZZSbxmCZKzyqjwYb4W07ux/zRJVpxw4QcMddKRv6WBnX
XxR64tQ0MjzobbRH25oFY5mrTd9nLVPF/h2S129PRslLa+hvlpfXtzAs2GE67Y6k/GVuDIGjjlHh
mJyWXZSYjSz8Dfv75uhX8JJNE5eMN6KRNxSEJ+BOMcfKic6K9oAA1VhJyzF/xMo/pZHy30DTEZEI
tHUvQCu/hH71dX8AW7RoxYA0ey4nrT2oeoD4o2rxzkRuf3+ETkuMKM7Yvs2RK9j26ffg+/SHWwZO
6Bk/DFm1AQcMo66kDK8VFoP1/ZlRnJOUMseftIGTracP8ZF8geKpWP6c+yPqXL3MRpm+wp9kDXUi
c2ez9r7qsnu4PwDrBdB02YyPyg/HozXlJqcUx/2c2XMptzF/GN1IJkJMGcR6VF9iwebo/tQkfZk6
r/qO7CLdqLqHlJbQ4W9FZv/95Xrqo+81sndaC3QwmHzs56HznmUhf9xfwdTq37mc1DNLa3GwsFtt
yeI33t00Pdx/d95ELBmuK25EDtunYqj9IKW98g3A+P4AyOJlkIkmPNtpY15JWlV/PxqvG4IRu8Vn
HVO7zS1wR5ezxyOqP7Z6y9/V+fGzqIr21TPjaB8TCLNTtppfxyZ8vL828wpOQrKyORjLluW9dDfp
OE+fICICNym7l7SIPjiRaOvQoKzw2VOjo2tW1dhSieZMBiqYVJxexX4YXiRkC4L5J7ErTbIlSDB4
D8PuK5oBu07S3iA7bCjPjOraRf73pMAdOb3/7XpDjn2jMa4ZaAW0hXUPhyz2v4VrHE3p9G8F2Xf7
1ilBFY1p8pHo+D+XB9TVEAcWx9RZOnyCcYkaeiab8ju1izc2HsmL3dHI870ReeUw61+Out3vH7yI
ckdTyQmtQ/IEyAwZ0/2JMoQFmPreoxnzVdCg2Qb3O4zqNTO67suV8EpZ0UhFGZv6Zczi1/v9Pu6G
VS6VcyvkLM5KzxnjL++x6/PtggB+Lx2+mE1uxHtZCP0t9MXh/gAPsAjQ8NK7mHnoXjVZp3SZ+Fz4
993ITuxeSzTJezc2TTaWbf6Zsym7P9OPFNy5sZdnux69s+eJ5yr3rkXV5M85Z7znei4Ihvdn7XC/
SS5IeFJG9et+6++FQ98iqef+9PdZaSyPkV9NK41QYyBsRfhYhGw/OLHmz1K0zT6V1KJdY/7fr/AE
mldyym73RzCoc7auYarg/ur3n1nhU1c28un+HIuqctNBctncH+D2wn7s5M9/3rJd7LMsDRFo1eOJ
k4p6LymNoZBkz1hxR6wPiiFdrt4rNckTdY5CVszNPKmIGa4d1CbLzZAz6IpkCe/SoE5674onL1X5
m3Bj59Y64vP+yn2H+cKbaXDcn4MasaKkLYbD/Tmp0l9zUXcPrZ13r/SblnOceveKFJBoA0Xt/iSy
unJG+hY+jOX3ZrqZratSYwu7/N7atndRUpbPNVuDp44x1P1JkCgiEMpWx0mRJ7kqnDezrukcHjwp
6tmM1qSaXO73gvpN0AK9DYiMbnU4f90fBF9K7J2lhXy/GVfMT1UZT3/fOzXFq/Ks4cFuVPOqTxNF
MlVA0vb1CTrKQXHKOMziI8/sJ2kNOlPrj5Yh7Tmk95hWvrdGZaSoUiLtMnctE2TpsiXL+ePkYDBl
WO64X/vngoqd1MvBdJmo8JD7RaaPiPHuV7uphHaUpPHuv37492ot6GLjWzj880SznieaxvKauvQc
ouUFU7yNDAWW39z2JVVeN0Ha1cfxv35fnLf5nnnW5z/v/O8rMUGwN03K0hp2GyMPe1gw03Cxc47t
+837NdUsNVPLon+/CeiLIEV9aTTpERY1Bo750uQpjHAb6mX7yXBlhapomT7l2tmB53yhCeoEKbiw
a8PCxjFSwNbyta9OcyOe1DCkGrvp3SoTeiSiXncOoux4Lvb1oA5mWcG6qRS7gI4MBBI61O1+AbhH
3QYL5lvTFfa/70hTQ9+KFjjwv55RehhbE94ctF9eKkLFfbu/lNWWAi1rSXd9ueP+s/s1vRPaBjqe
/u874tmtN7VAi/OvZ/hJgqctSdhl/O9L1RPK5dgj4fOfl78/pGhQFraDi655+bPuP7tfzHGYUTZ3
MWET/3NH0uPdYJYJiPp/70BXqJOzTxr2P69yv0YDnLOUHjOr/M+HeL+mjbgU65CK8l936ApJJ1s7
2jD/ecb9t82esFaDTnLD/Y5/PsQww+iqKkBN/3rGpLk0R5rE+fcdaIvpPLZIS+/P+OePaU3gneZs
zv++Y2iGX64jyWr83w83Rb/Vd3b39+fNHFubPuovjpHA6Padj6KEihbRYEQV0RN/HhqbZOp3bsMY
tJoTAC817f6i9R5BJfsRrFDoleU64z8jIg/OAK2HKB2iTUujga2FdmX3HSIypLjnexeijKb+gzmG
t83wMBQqssrX2pAeceuhbQRB17OUBl78qXXlvu+to2llxnlsaNL7DxYgg7eKAUVje8yr/Hg8lWj4
cRvDHesL+A1ThzEzzphb4SHcGDNI1rHcl77dBCqFkybKbS19yZYLfYv4zOrXMBTzyneVsbY7Bqte
lca0riioa0yqfb+bOv+0duM/0JzYxfV1Ri4Ndq7usTVHxMdMBdehnxLPpyPsmehbzGvm2UCMvYFT
Rw1ZlvPiSsTOYcAzHjdAxqwxLVedJz6oaH+zcX+nCfDDoIFV087IbKBiRmpFhwYwBfvZefvHTWnO
JVprIqUsXzSFnzwsIjr/fvxa/I46rXsV2GyBPNON7rfJqIMa1FgOVDIS8pjoWIDN1zRJ2wCGJHgS
Lf/TF/2+LOJXVWr9L7B4WBDPWvcQuayFtoS3WkYe8PZ0PNROsx5BuE0xNWZX6zcEN1EQp6cE9Pat
QMxh4DTj1B+uUkvPJR9yvnLQKR/ZQ/WHqbsmma7F4NnqlcAhwuR2xScREX6RxXrJXwDdJKfWbtVn
AVlYN9JVABEel502+heOoNGe+yffEnUw2TiTJ49GlrGNKgGqK5flW1E+eblavINNs5Ih9nMtT/6o
2oUkNi3nT4cOLd21dcdifdXNWq5cdKuIo/thr2TsnoVFuTy2Nh8Up17GYNnK1dNltOqj7eU4c/Wi
fDNqvEfh7H5rzP+Q1Tco9T1Wyel+c9LiYya8EeMi9+qdn+wZOUB+XJ6airDdskPMt/d7RyA9gaBf
v+uFph/jrJnXEaTsZaLTw8X2nVc+H3aRbR6f7zcZXoPcGrT5703N9xa/vZ9d/K52X4s6+2Nrs325
P5Ye1Hfm2u31fl/iqjdVJVBFaLqhjOiqDY5MaH2e9cOS7a2u+q1eouJWmVtsq8qYF9UvYO45bo1L
jX8eiLcFhaTsHLmFFsvt/3qAWTRBWpr9CYmlcYHd8B6TWbkdJswlfST3ZZP9VD5e1YH8ZE4kjGHx
YzWowH0Dbhf76NJlffCEd5369IZHOVrEEGEAXToL4pz+efZtJsfZULs5DK+52x2lc4YYeIxmm9HD
7K8JVAyaxljP4wZJ9Ktfp6/0YU+go/74Ign0xw7w53acJGrtHW01nxkQK0xXtd6Fumnm6B9yICqd
H668dnivDPJT0iR5SOlirXyfxoXXecUVoGvRiNeemPdRFM9hSySQZV3WAwXSUAhkr7jBEwzzLm+u
8uCBpymOLReZvQEgNTaSgxeSTaLJvYyrj0TEV4c8LT9KblWJdxkxaFwJ++w3DIMxP99UyyZr1N6q
SobgUFtolxHe2zx6d2wRPpS5/NOMgtmLHE9w54wjTp4YO329Fpbf7duoszeoA15k1/xK4h4Wb+Xv
WtU/GYW7NRWapzG32g06925dE0+7tvJwPdv5OanmDWXRwc/SwLG9Ly33EaGXGSIejqG5eU5DSppM
ZVdZORoPtYljsGKNSsvZlWiPjlrdPHQFpwLVW3K1guBLiNFM4HlTnlUdM8JKlbsvYwOVUmocZ5yk
ROOi8w81DSx29mviL7WS6NI6dXSs+3gzRc1nDtRczlvP+u2ObYPlu4kCMzFUoOjXdAiZV6pMiYLs
45l5aIOpl9GrJvPfRremqrQp5IpTKPutm5bzrpluZChYGy8tCZB89juhgmQGUGupESNG9dtv3SIo
KaEoIfSfoQKmLsq3ZHSCVvRPbp0c6s7P8fg2K7N2yqAL9R9lNfu7GlyDFJG9mR1qjdTzvlo53EaE
WvCYDbUSKOKiMPYvKpuYWE4efQkv3dFor5/0ZHycsTWzmaHZBmZlU0bAZXHEPBRxtrfp2q+Au+MO
Hp+Z8uG6E8ZvTOLm1TdxHmv1OvQacUwYUDJbfdUt5azMlkbjNDImWnmeG6FKRHMTd5l2iitow+lA
ftxYwbNL90zG15EXhpuwgyqgDVW1KWZ9M5ZseOig4RFcDRLoo10HInkHVJNsotj8VWkwDcMI4dVi
3DXd7ses6qcwdt4yPfypGMZtZkPfzVYTIFFEiBp3AVnsaGg0Oe46MUMXLa3xmsYph+DcDMTZqYr1
YEauW/rn+y2YmNXlfi36z7X7z+ze+WiGngaRzdA3TaqLNQ+f2FT8HfTp6jIurxUXdklqXeZtW6dC
zr3ccX/s/do/F/efKWRhJmDL41Qy8HRCVOMu6q+LS3zrxRHxuncelT5Yx/vb0Ys2C4TZi/U/7zMa
yPzwdGoZsdOyKL+kQ5Vtyobtga1Kl1QSRgINU67BnR/HRPvRMgzgv/tM4MfC+sDKvNIiA6vCweLr
Orll+Qj1tnxEx++cRyc/F0X627aF3Na2hVqEQJHYzdpDayI0jLysDVI6GUHcRBvvPmXTVPRkcpDv
M5PVGjR19OQuP6uEbPg/mDaiF+2VxvtIqIcM95nQo8vom79s+g4PKHaMfTejd7PdOXw27Br6tEU2
IkJMtMqyF6swHYinMbE59snrqIfpdpTFTz/3vaM2x+O1kIZ5KIf5sWl/FVqmnxGkVvMKq4jDZpFh
hqEXFD1RRmlIh+OrZ5eUNl2ymc1y2HeS0yxMz1uc9tNjpNoAH/74oDK1i5mMPUVSB9mHp309zSKY
tBrJDqTcg5S12uRpTSJVtJS0hC7uQtElOzOsy41jZAiiZZVRF4nxeejxz1tVcREdU2pIj8OTbj7K
LP8c6dXehO9Xb50asX0V8ul+Cx64+BNPjfXQ6hNfXW/KHvT6d+LW4tJk8QvIanHI8AffCmWkQRr5
+mfUk602olOfnKg5GAIcmFVHbeBGGAk1/rwN7UUs6N74cL9Q9E6vM/7geLTLT7e031DmrSr29UbS
2reWDSb2Jtc7Ck0bNshKmNWFlfWhO/OWsK63ehwdk9GypED3AdyuklGWh7QeyAU2pmOMNOeEb3hh
loS9t6nwHK8GUQFc0q3kOEpl7TmJEdPjkA2k7GZeEeb3uESza4iIP+OmVOSNVuVDRbhEMKNBXCW4
9daVR/1m9272EyPkxdRl8up2Lz4z1StmN3UcCyRwZZ5eh8baeSkLYuXbyZMmIJ+T5X9mhFiPz7Hb
yw+CdCzLZLpr4/5UZfSnlk6zjRfJkz7MzTYZrPqsEZwYJdVHbiTaIelvaHCiSwYAfaUQxbyldGBO
3oypnph7QlA8jTQQdtQ7e8xBxKdt+5hXZrhvurB6KfkDtl03uWur8656q9vXcJDauW3NISCDYHyP
ENEAksZSF0W/rTz7rRNF/l6awmHUF9ielp0B2oZBjPLs0Nehva7Rl286eqobxuPaNadHybTnqVmU
XTkj8dwqo8daqY0My/5p+UkGaflBs7tP3EDpBQz9TI0KbtVO7a+h0rVzVlUWPn72GGg2q7zyLxlR
CETQ2LxKLDzOl3rJKHAIbyaKLU1O5Q8vGqCfE2lzBAny5ou0vLaK4FYGbwXkMEz7g0FT2BT03cY+
etJdNz+6sdtip4piIut77xAWimwQx1+1i6SsGdiSsVVIjmKYvVOI6nmN8NhdUSZ3+yY28n0kCYQ0
M1qlk+qqb9I33mZv7M9O7purOivIUo99StHy0RDzPh0y99OV4trKhOGLNod7kA5HF/HQC8d/ycjZ
bNgDRdkeguZwLrQi20fLNRzqoPPCITuQQnkUEaKDtUiy4SyG6mZrqTqEZcdZNzTd/djQAMxakoA0
mQwPpQmCs1/wwxQtyQ3Jg0lUgxM+jCm/0ZoFqYjpMB+RM/trGoULW93/DPGC7hTK+WAEPEzPOJ3W
bYgRIGaMZ3VtdTI19pbSasPzyOQ+cL3MY6uIv67uYb8lo0eOV3FWecp3ZFkV1KKmKtTnEEOxKmv7
rVJfRYrBYrL9/jYsm+mM2bM7zQ9RrfQgzysZ+M1sblLltwcCK9U2a+UnSUPDU1+dq9JJPnEQ6HvD
ZjhuIzb8oq++9SLfoWvkejTwDePJsdi2ozJUOz0y34mcqJ7q2P3IGQGiGtCosphVbqYUyARCUfsl
ZLhd6q32rmuEwgyWkisjT7aWOYg3p+Eg7VMEDpg03sVU2W+uND5tF9eI5i8CTWEGNmLZXW/G9jMF
HiWIn1xcFxc++qRrJ6zrOOTG2XfERk59i7BqMi5Tdukhb35hd0y3ING7A8RzKpZa5Xs6CSUi6CLe
u9TYqCF689xkNhd58jRhLb80qTY/5y0j9LZ/0ZuSQB/HXGs00Ppytm73Cz+vz54y/NNIYsuWtCFz
7c2yfhCDYjdHCMLBdelEeeUfUSa/up502iI0foAdCB+da4L8zBLKfr5fgIZ/B5d7NvLUfUpmpNWq
IVqr1tEXaJ3cjNJwD43XKBBSMtohtzdfzdx7LLh2MKcairnWJ0+WjgctJtXuUyJRiPTY+9EM6XUk
Rf+xjMw/UWzlW8+zrQA4ivvEluCX5mCWaxeJaDYUv0h1mXb50LwwDdKQMMcXrbXSA5u57DgucwwW
Zv0gQyYwvt++Wk1sb+2K7wbVGO5MIH1voWNeutkSP4RLPLeKYON1CbYQWPWpjq5Ulw8euSMiMZFf
t3NQe63x0Gips7rHnrTIK9uk9j+qZLQ3oBwPXoOMZxSGsbZw8v6Q4y+wNOrgYq88uJm/N2M/fbeM
StulTj5vcIxs1SJv7Enr2SDAdddNZxwhfWeXo+207cZAd4S6maVUIzKtAcN95rSBQl/38O4QZnb/
Kg2R9QqpnLyGxTnL5CE06TaPVStuBHZ5RydNuiCawvo5tZN91oTGIzk+hIPbefISkVclibo4Togf
LtkiusUBk156bVwzmV7hM76KOvI+StPs12VGhksvZRVg6twwYS723TDFJKIQdJ56z8DTy6tv+Jts
GOcD1o78RS8G9OJp+BCzQ+i6Rm66LDsCaCN3CQe3rW/BzlcfaVO7x8gc0ASUTFbCXutPSLMBshe2
+VSXNKuiemyPnoqGvcxKtSqYU6wMKfM3naizo65VyXpIKlypxfATr2rUDP6fTu8ZRmQ1TLsp3tjd
EB0S5XWb2Wu996q5mgyoL7GBPoo9LcqlmmSnyJ+3g2s8QzyITrhek50X0d9Lpc5kgqCah9Gv0mDq
cS55smPG01fOHlWPvqHVmwWmED4jQg6TAs056mc3wEhVPLS5d1SyYzLW9vFeGIIsvTbJDsPSlYg1
7cXDP7CBqOQ/993RxrRmeWb0qJyuejMN+HUeBm5ORpMQzmduuU8xwQ1p/OUi2acPYSb0A6rFC2RE
r6U3bJOKJuJM4Mt2agc2HzJPL37xTex1/ZqYfbMrNYuA4eUitlr9ly326WK9UZ5tUrGKYjsvX14W
ujFILHSl9+/y/WZfNtZGxBnc8CH7bJ0mYHBtP8eVe5z9tD4pUclVKSQwiAgfCoaa/L1nwtMPjf27
dWWQadhgRN9WFNDaQ+FN7k/BavVfVxDQot8dd2YytVd9uciGRe/FIJBUAm9eVmX7cL+GnmJtEz51
Tdz42VyMJBrc+gBbArLUWn9xhuGU2Zl/Sy35xGGGiib0m8dCeXgrOsJSUMid2SJYh07ksKPcqt37
XVkf0Bj9wkEln1yL0b5lGDb/FiWfpNC8a5v7iHbzANmSy9ZYZVulC40QAM/Yujn/a1OhNQch1knU
3aHX1vtY5OfvnuzhRc4oWj5X1aR6EMWEv1SNdkSG1P2cTkCehkPYzbR/elM/pc487qImfLYW18wQ
tjSJaTL3Rleep3BeFaVjP0sA7zfLng7VRLs5alEZ4qk1LpKd8zodhXtgEKukH34nkRFtTFbdU1U3
+oONsgX2bDf8aMPklhE3uqs4gtdZ7tOtYXOflum2iqp222n0cOeBVKxJai9xP7FvZrfiBaPPKE2z
nfCElVgEQ+Rqn0zaN1nkl28mEXq7IRUXZcwp++7R+UyyEm/9PP2M6sFYzdFUPxoh/dhwtJOdX2Le
HGM3fQu7bjy6DWVKzsJrGBlsJk6y+eDa5OIO2abjfH5mbG9cRgLHo6YlsRrN5VuvpnSbVbikcymh
uedmd0gd9OSdy+fQCdqpca9eu3b4pqgeboAA3KB0Jw9RHF4pJdInTyt9OkKxRiugyH8ilzev94sk
HLuzqkrU3ywGUR1WpCJRGao6A0QEo+caRhZRPkg/UZiEiNmWn9nm8NVRRT/4fXjOisx9E70l4Pqo
lLC9Yx22GFWWi1C4tBF7+Md47rvnzonJPOrUldHHUmTpF3dI3pXVIAOYdERulZUhmQn1nVFaxD5K
w165plef/CyJDsL12M2MNtiCpLdR9fi1kh9J2VCl1aNat6YxbRPDV0ezlc8eYoDL/WIQxUfrFfnG
kE2zdlU1vUdiOVVYNCH8Mb3ZaWhuiR9wL55iMaP4mc8WQQ2bjrBLRIzeGAxFSHqiGj9KZdBrygt7
PTR19daWdRH4LLoo1ozPuQ3lLbRmeSPOa9wPU/MtFwNSgSD1XJmVDxFPhUFUJsvhhzY2b8Wwnwow
wd1YXqfISvYi6apV1Ifmro51J6gHvr1T+2jaz92EL9bwa/uRlR7VUCdpgGRW4EPquVl98cDYeMIp
mASh56DVTh33gQTFIOuUeCp08G5tVl4STuF0+w9Ul+jPWXQ2lsf8xxbEDGJcXd/9P1qV0dOQfKie
Tc2YOMb4SBrXz8mO/APT1HAd62FMGB+tYtPMWe3dOT13TXFQHV+oGVfENl3SYWmObW12aWyfJmxk
w7epVe5zk/f5KjfJQiX9bvgs03WMOPkTofPPKJ2ci25hEy2QFl6KPikDYfN9K3UkRnY1NpvSN1/5
QMdVXpfNuuy/nbwNV0JI97a4tI9J177WoznzRiO+bC7qNFLH9as/4aPHgedf57FsWb/xCyBJDlnp
SSFFWzL9P87OazdyLFvTr3JQ9+xDbwan+oIMHwop5FLmhpCUKnrv+fTzMapnWqIExfQUCoVKKDM3
zebay/zmCLRpmwla4jRyArVqohqpaKVWPnzbXPWkV+oqTrCseYJV+ttjgnEsopKUVqWGSMLyphBF
FzByctmnXXdZVpmyBjpHkUHasE9QHAikCjyS1x/EMnJvkOdDPbEXfnf7xh+OGiHsV9HSaU7DaKm0
XnEnYLtyVLLxlkFmuGwZblyGw7rPkCamA9RdJ2KiPQnjkDsF+oE3kZiWq7Qtmwvcm/VFHwKuse78
NLSu8BqLgU328TWnj+NKkhdy4NpDQ9Tp5LZYwNg0dhXZFbEnHm6UFlyGKCQg7FwZvoAxandFTlJC
Q58gLwwKOEGtX6DZoawZcWVHw5Xf+rgbHkM52JpRjGuCGA6PgVdcNrns2x2yYKv2RHkYVehWpuHa
bQ8Qoi2C98Cvo8dICN0VShXiSiTYOplWVlu6hmgB0DCCPp1qNxwa3hHC8VpNKTgQxnny3RZed/sE
cJQKKRNe0dJE1M51s5UmhzCHtWcJSeCtZOKB0mD+dlvSrEFAutfWdChQ8lOK9FnIoE3nkKPWsez/
LtUyeFA65ipNQwvVqi7BWxJ3Kr95MKXeXKdZ1toZkFSnyDV9Uwtmu8ihQq4b1rxJ/WvCAFAVq1qL
UgbqulDvsGC9z3jNz7RhkL80FoabFXtBo4+E+l217XomjW5CDeQjmDUq1Zvb6xm+85m+iCXB2/ej
LNqq4IWrCsTQVRfVOtK4xRRWzTclTxcG04P3yjTsMX7DWN6/ZTyGjF9LaLbKAXakJ+7l5tYwMs9h
buw6pzBLYU1DqWieulysj54S/DXKOkTjX75BfzAx/Po61hilNqO1TOpaWKEm26CQFNG1ZCa+zF06
zKOZmDfJkOSLstVhGGOPvkI9bBWbTAXHdGyvNCuUNvoQ9ZTe1r3eFAzDGm0dib28y8fxAfEONIdy
7tNTil8Cp4KTmKCvMnMQrsLKVHeVyfA2h04M9p7ejtCi61Kpv6IgAfAVZogFd79MK1dfhVo+tKV5
9PLilI8Gu16VNo3Re/vTfxQDGeDUyi9SrVQvFTl477uiXAD6nOB7PeTgXN1nvp4fT/+R6NYq6Fxc
Gi5gSMMzVwhHu4dSEAt8kWH+6bkqHF0whOtARCUNwRq59punGvlEixFHLfwykPa+tYIxukuDnRKN
LzUtec5upTggEXxMCj9bwtWsjpHRPSKmEKxqoWkcYJPjFbnWvihLBH+hE4/ADo+Dr/THzn3ttaaB
G8oxJCkgFqmEbWtEHUjvinx16rcEaVkuOzU3jkJI6ISOijSwhzBVCXT4AB69sgdKpn2g61cJumk7
5mxgS+Jme8qOOYUPUa3UoHdrcZVDQqaIymhlV8Gb3uv6JoN7RIvlxlWa/DWhg7wo60IiKgmoRSFh
WI5wOSAYksJp60KHQ17JnXaRKrQjdSNJV0aodxdqt8o1soxSlFFCHMJlXMauQ6/WuLH8CKyVnzOa
NOhficO4leI83KWFmVASpeJeCNNNp0NY1pRD3oBO9jQjRCM7o57rTXr73HHU66sRptuK4jq6kGmE
o+qU7WEBukuPO75u0iRygtWolCbffK3ddaX+gExRv8xjTpJkzK+Z1RVE6ebJ07mSmCJgq9fjaiSj
ZmjbuZtWKy8Rqklv4yErbbmFkIke6CvJOXRHqzhAdWHDaoYGmLK6BX2uvmgxX6IAmByJv+AdSqML
/1T0r1Vtwhk2rnVnIm1WRKQh8GOS16AurwZ9zP/y4e7IpetdQ2zC6zPKlzLaxi8p7WSHUiw8VsAV
+qIwj3JxO1o9zMvKUG8KI39F2HtdCJq7QenrxUwgXguAdW+82yY1mBq5fnNRYPe1bfQIs3vTAEwr
ZCSPDcIkIhBahDZ/dSnk56FtJnSvmGLFl+uXVRn9jn3lNVAC5cJntrYyKs5to3SLjan748K0qmhl
SQw7yP7Rf1SIdGp6306gQ8OspC0pl2s3rrxLu6F4y7ziN7qv8VNqFIaNbgU4FtdFX7isgoM7Rm+K
B8+wVX1jmSB5h95pg2ZVSzNY1C3m/p2Fei76qyiSHyu02kW/xAC+KfuV2UqyU0oKEOkQXeUqdbWj
3wrlOqCrY1MB1KoGSc80W5hSiBa3UR2UNFQKiaa/wPuiDjAbr9qVdI3spkCI0nb3FRLPu6yqvf3p
P1pjyGsTAuoBiz9m9fVg7Ycgt/bS9H9VM4oLo0RwlHAuA7x9GNEp2rWgfzk0Fe8uzsboUkx0FyCV
399YDY9ZVkvymagxN2YWDfuocdWFLIEdRwAJW7ZQjS9qs3/zKiiprqUit2FIy7Fmg8SjCFjEtWpU
hiVQNynvK0BB6QpAnQ8LMlrCi9w3Fp5REGWPVW+FW32ABgaAFQE2TYjp7hh7uUC7ChHobAFtw1g1
NVELxIDiCCVBU5YbBToGIEeBrz6tknHhGaqyYbL5LDfJPqwU71YLAb0yPRaWA2ysZedKwyqINc2O
MBLYkMFmaGZ7FR0dKViGaeNMrIAFUaa+iailtn7r3md6z87MUwOCvvh77CZZMWhKmtiW16NYwk9I
0GXizzG2tPp3pTQu8q7mqPWk96pWUEaK034jVg4TKPZNIEtoK0JjFo2nyEuFPcKm29aDpdgXfNYM
jtplm3jTtziVoz4vr0nsVhA2tVTQJ+oy5Aa8RV4IjOx6xvc681WtfxTEKF2gNVE4YVAjcQh4KDep
8eH4n3FzUmYuPbKBOY+iS/hFA2cAoDLzWRnjJorUDpwBtpbPjEI19B9CfU9NRbgcVX1jVJa/7DSy
R3iG/oGUnCKjkutLpM3GLX3P317HDYW1HC5zTd6Tbq0NED9HapLgWGbVahwt9UWU4Rb76HCvmTgB
fLFGx+rwlMDWDkHoMBIPHB3iAS3s10jjJUW91FPXqhn+Fv6VWWjdGYcZeTIE+eBnc7pzTVd1S5VE
UaFk5Ocf/GyycowpwXJ6T10ukMyao9OOQn7ESCRfwWn1VlYaS9sUAdoEwfypOYLoq4QihR/05Ur2
XtJKjHmvWQhe06MjC4MH3a3edArPGo6BrlGSDuUZl++Zx9h02QZGw7KonWx41JkBEblTMaLikJG1
Dwd0z6RdGiTbvhmHhRKhFU2jf3TG2Dzn0j7zUWNd1ZAwVjHRN2YucvKa+vC46lDI3FgNECEZFHXV
0VuRInprEnK5aO1s6lBbfnCgQUtm8LL0v9ImOWYBQsN//jHzpTstqGgUG6qCiQdiS5/fTyT5WWv4
PjeK6OS2xZCuuPalBqCL6qZnHurcC4zFNIYyEnWZPLXR51btWm+GWhWSrQVu7+/EZMgOaTVcuxKk
FzXK9KOcWi3hPBPvVZVJEZhbBRviC7eTH6GAiFcRtgiVoAjwX3GX7RjanNmvs8ehyDqv3TR1SZVV
2v3m7HHURjIEWWhi8jppUKREFnlqSgrGcOX7nbr6jx7+tJo57S/dElWNtzALC0mXFbhq9RMtdeiO
TbLMKh6632MtEZtVeyYKyZNp3Idv8bScSpGlWKIiIlQ2c7bSRSUIVL92bcT47RgqnJO4MuYueUgX
ZVIBLfVMWrkp5F8YWvFlH8SvsS5e6pVbXlRydhcORnplhBLCU0b+1nbKhcjQKLM8/zCVN308JCs5
rfSbrNarM051M1uuvy9e1TSLz8KSNHl28e5AGmDguIDcU1wsRQHnoSQY28Wp849jT7IQvUmoRVFu
4HP1Zz6TuQPaaXndtDRNZv9qujYZI334MCc4u0S7XrDbsHHXxiC+CaY7PKc6fN7Q6tbURe5KLOVb
kQHZVoXVZHdq9Jo3tXJEL/acA+uXfUqUkCRD5bMVZUXRZ/EpSkKL3oSFqRKOfTyMU9qHi5+xN0CO
LH7eprNgiGYAm0VHJZKOMyJW6mybCmNUtiqrMXpjeOMqtdMyUE28lRLddnoIkniAzvbzmvOD47Qo
DxtpLL5Iyv+ZA2KTh62g04Oxh0pTnzLabAvuOrywsqFbJiJD4BCcnWM2if8mQ7WuQs9zfNN6LOoy
v6BJU+2D9A5DjCMnqIeInm01boBkh68fkr6AeDTCWvz5omcPivhmkDBphHBsuHhaswelmJqrY6lK
e5Y+zBZKKRzFJNvBT0bhS2HcSs58iVZKeM7XefZxsDBMcWSJdFOTFOgns4XbHOQldSbqaApZaP9g
dWl6RybFpF8N0NFq1KNkPnm5oN5aiFu5vG8cdZrSqdUsvikGuVskWhGtTr9scO+4UQzpzqvORKBv
DgDTEHWFBN9iLPxl2/KaLb+pksSpRpzIEVfILjhX363SQPnAgv8kwaS/bibruWQdEIOvIUaMy7KS
oj0dOmuFDpp0U7/nmPBUTI7OxOO5sbpsqEh+STJeahLBnyPx81cO/LqXNWlMHHAQexmUBm5iubXN
DF9eVmo6CSAG2RqgcbzkBt6zoPXuXDG5T4UhXOmdVF3C6qkuM5WW4lCUgEgYzKEdSy2adEpti3kU
r6HDKztN8Jdtl6wKWEJvRlFgSMKEe6VGIqShqZKt0v7MZzyPYdPd4ROJGacmafQKT17EH2JYpou5
hbgHSqmVdqeB1BK86nfkdgvGLUsvErdeJFXvjWzLpR89B1ryK0Xci6hfnfGTVGYn0XQlmi6qbFTV
Yno/zzpk+nhJICEHHKHiXSD0MtYiai+diBGTh1MZknYY5AgXuqDVF6GVPqtVfHXSQcErfQXbOl+7
tJLx/zHWA653j13dIQMct5fqCHxCxz1dHhR/4afVuMu7sD0C+C+g7AvJUsXTLFEKAJRwji3sTx3U
gSDeYJyL5bp85qGfbuXDoXu6VZJfiQ4PcVQ2Z5EaPU/wD1PLmsYCqjdssK1qFRssRsY9eBbhVqi6
99oq1E2W42MSTKwXA2GDEy7L7GvXERUfiIOcXKnmdpAl91It6GH3oXqjSda569XnDn+8GhIBJJCk
qVzR5qGE8J6MpJz09/vxOrNo5UhReyNV4WhHKK9ftm0EKSsxws3Q13dMpt19S4W2lkGB42b22A+u
/pQ1SMXJht47CA2/lErgo42qIbXpYpoFX4BxkpKv41EXUD4ssDiKmfVUmI+hUkRJDYjv6sT1b+La
oHXY59ukjnyAYegexi1vsDeQtqkjc9yHXYoEb+ppqxLR/5VfpAgdqggeekAjL/TBYn6gVAio+n64
DYNhdNIWAXYp8RFqlvVfbdbGF03VviWU+7brw8qtLRM0rhDc+maHv3BkbZFByZlYDYyvu1svNVFL
UoIzO2Xuls2RQVpmThkOQZzjY5Z7VoBrNTHwOdPSRKWl5QLDeA4oeTJAG69tLPqOpHXJ3mulFPhQ
Tkk1KFci/jiQRt7jRNBuMkFRtj+fafOoociaJolEbQkkDxdmzWIiOI1GpD0LIGAs8F7NWLxRxBEI
LER2Ez/BNZhThCMGbTOOw0GEsJl043sbZIUdNO3rz5czO2Knq4HSRMGCkSIPan41uRXWPpPowEly
yUSPywCcDmo+BL4I33aagTWtnu9+XlSaHv2Hj5jsTzYMTgUSEnJn6pfP54JmQvzNLTDLOrKH1+7Y
9kuaIP7fxYEitC9ZJ4cbn7nZtkDYzpp+w5lLmBXSf1/CdAEyXsamPs8tdOTmseXKAyd4gV8HLTMX
7zoD0pJU4/fb5+lS0n1kQNDhMuR28/e8/OdrmFLsz09BYeajiljGItqDdN/np1BpRtmFA6qoitD9
dkFKOFbW/I5lPvOfF5qlM9yrgrW2pSJcjNW2os6+BH8IpFwuQxhaRojJaPSrESGDDkjvlKjHF6JF
WlO9KVgO/LzuNzeo65IuagqrW6o1S/I7kX4VsUywezdnSjvdYSxEIRNc/u/MUt/co2mZFPmaPBXh
J6fVD4dx7OoaDTcG7rniDU5WJP1R67RwG3gPYtI+qiAhD0UVqhsvPtFdXfMyo2dtn8qORkZcQfER
/JTzZNvRKr0G8W5aF3oeQLqqevj5rodoTtY1yyhrLQhayRqXI8vJpUC5juIaTQmAySgJrjwzG/Yd
KeDgJcjeTZqlhTnBmZRdABLrErXYJRiNjVFrosrnhiUH3L2F6yvRc9mL8K49ZRvVaLCaUd9MKkRH
zJYG2ttRc10ohGJZhteYZVhku14RP1Y6tgumD5ZWNiO02yLxUov18VLI4/HMG531U9hJEKt0imtJ
pK2Mmd/nLZvWrZmHVeA7qKrIsMH6a6MEu9yavxITVLzFlNc+82K/fCSAqPk6AO5TBXzZQ5NeUZ/6
JDFS0QLV7u7bpLkX+f+fl/m6fVR1KoyAnEq6ZM5vLAxCIPYQExyYz3RJJPXO04sB1iQSxbW7VL3W
EarsUgW6duYGv0RgHqmJp7ABncHgyc4+kqChtdBGANRyAWc2S8BEMRjdS+rG3gksWdx1jQ5A2TwX
AGc54/QqdVmbrNzxQKIenK07DjoGCzKqs4BYkTgzsF3V45zWMvOZvV734N8Mi5ZGRCRO/YKhf2m1
q7rPoZ0GADF7vzr+/A7mNuWnS9I5sBk1sMGMea7UprASQwUNsLJKE4iq0aIAiroThcFCBdC8GcJA
3MZiER98Rvz2YGjtYvQKJtFZxmzbFbQVAnD7oDOuUev2d1EyjDYqwu3m5wuVpyTzc+RWDT4Ek84z
lq/0+T5/BglKg4A3FI/CXUf1M0EEyTO7/h1HqHJQRHSVMXDN64gKOhIrO9NQHSH8Fc4Yum9LH8c9
p7RceZG6DRNtNJIHY/IHHrHMDQRd3oyIupHQN/xWHfi82HhnspCv3zGPGUyXJMIr4FZmWXSSxHlj
wQexi3K4l8Z2G1QyVDW9vueP4QyjnokbX08CPK4N6iSV6sH60u6RQtBJrT8IqGr2p6+Ywc//11es
68SnU6/AFEm8P78XgF09DewGuQMTxvDgNQ8DBDYEHUuIvN4SAFm68EQzwoyR+efPm+KbW6RpoPJU
ub+viX5X16anSDTlOWV2U6BKxADS4blA9fXNsedU9AclnSSKCujzLTI6Cqq6AIBljJ6yQxFbALDj
Z+6RaXmKx2r9+z+9LYPKnXKLXU42Pe/gaj5UrLC2GGQjPGULuYjCOXY/i/N3Jn1JyUjEDJFDj3/Y
nvM0pW+UytTB5NmNnyOSp3bXvZXUG0VBuMeCornQ+9xY5SF40XpI8G2+jaQyPFNLf3mNXAREX/zi
+SxIKGZbCAdhk1Ne4VCeoCngBa9NcaJ8W2Z4JorMp1hTS47FFG5UVkTly9HmkpVnYcEMeGTMvm3+
AsWeqZ6+HuFE2GOioUxLWYQCcffe+szFE0qwXWi0/t6q6kNVtw2FGuREeUTqQ02KeuOLfnrMJXnv
0ZY70kiGzJw0pPPQXqPWGp4lIW9WGHFh6ZjmV/pE+fEhuO5KikzVT0Xw4lF664+Um2Ra0m6ERHDu
4PkSPGlCMrEACG0xvkAJ7/MOHmDrorbZTZ3IGu6xLlVMHlrcdiz1SvekbZ8n0gpLU3wcJVoKpKg+
yGLlEkZjdC0PwTGvrcPPm1w+nXafIjoXNR38FjMVGvrz9mjldfClfdrhDcyxbYr2IaDCZ7PB96mE
Fm9Tjl/SwPJWXaCbNk0V6QJ9Nz9tjnKjXauKdaWhe7BBGBo95MDPbuiuPwZpFSETCQgsdB9avUwW
fZ91t4qI37UWKukVtTBK+7r1ipGDfE09BPsYMLIWYoRUjUgUiN0mH0DOos+HvJipdJukbE2Olgnq
1MCrELDn7tJF5eJriD6W04EX2uQehvKlhtFEQsS7LPoOFfuWHiWjGKD/rZVfDbLxO4Xbvo8F1Dnb
wdoJo6susUfUbDMBxhe0JLBVnt4bwiE26mRbWqW/6Jhv0XWrnuAoxJdiFOCVariH3K8PiW8IR1ij
WCEwdWLkTm9I5hOSUf2jCDIvlLwNd0ghXulCXv5edEW3Hy193EEut/ZJ7q+B08Ma08RfbSc8Nsgi
XrdFEVwzs//LQPoNbNAujqwGVxbwJjp6rldZ1XmYaZj9qo7BW2tKOCGZ84cuaVTojBPgUW29ndmG
sVPCjl9A0YKdJzX3fkxzTGCmsxEywI7VEA33fgUjYWjka5S+34seK4gcO+2dnMN1URUDbTxZ9Xa+
Jmi70IoMGw0xKPbUG0d5Ej4Z0+x34tXZNiuq0hEpIRF6RvAcs0PZKFXw8BoeBloWXdByzyGeyQdo
T8Jdkj7q5Zgs9dBQDmaeHM0JmBK1WF9j7OBeWIAXRkkRDhQNq8iTTaeSCnFdI9x8CM0IKfNs2DSR
+Y70n75V25CkgzKkZ8Jnn1SwQ7Qy5VHRrrpJUcQzmuLZGxYROOt9K5ZHiAAVI/tOWecx0L7KJ5sR
29bfykrfLjJqV7o74HMTX3kTisC/E/2MnQpfc58XmE0NY95eKUG/dZEhcYzaGlGiV5BlaUzpSjHC
J8UaeuR90XUEZ7lAYMLbm01U/ErLex8ldCeEOHkwy8FfSV5TbooYsLIpIcRsjXF0FcXVs5ak2ZUV
6X/pmp9d1xUCwml9VU0N+TwV/zKSwDqY0figAhAEtg1TTaoOvtTjyBECUGgypLtHcdOKxnCLEE4F
Wc11SLTcgzuYgM398lnwrRiT9kK2veKgBHtonO1RQo3mmJQILhagJO3RtPyNoknRUbRgulSdcK5S
n0r+WRiiT0hviKEHZ/z8CKwYU6IobEBNwIrPkzhxCx8YTiDK6KbGZ4+gr80oyzyd7AZ5k8hwftaC
cLsxF3WZEeZkH9eDuqFObZlHKXq5sSLAjoACCidl1HPZ17Bti4j9qAW/Wi3FllpIX36Ow/NaiMhH
/S7JhIOpFpvPCzAMjEvDRQEqzxOktl3EwEMZ6wvyAHUNUxpYbb8cg/7+52XnT51lGcgxQ6eJD0Zh
DicJTSGAps+yI+IMXWISfadRqEkT6gaQ8c+LfWl+sRr4a4t5DUc/04PpIXzoVLhxIDcVZt52mzbZ
HmVb9yKQsJISm2RYpCYaB6jDSevMBEsiK1T6ApTeM4fw/AyeroG8gxxSnWqAeQMOoYEmyLIGff6O
BnmWMG/0Mku1T7f632/9//Les+PfG7f65//w6ze66SXHXj375T/vsoR//2f6M//393z+E/88BG8g
arK/6h9/1/o9u3xJ3qv5b/r0N7P6v65u8VK/fPrFEqnlerhu3svh5r2i0326Cu5j+p3/rz/8r/fT
33I35O9//vGWNWk9/W0e/oV//OtH299//jHN6f7741//r59N1//nH/aLDw/iyx94f6nqP//QxH9Y
uMoyqNXIDBmZsTs6UFqnnyhgDchNSE0lJtW80zSjjP3zD1n/By0EACf8M73OaZpeAUWdfqT9A+9n
PiiKVYl2s2788X8u7NP7+/f7/IRumaXowCp0i36xRbxgOKqr088/7F1MtLywrbNigYbm3qpz1Mn8
GqnFi1i9GfMdylOL0gycJvWfYZVsE1nEEFx76OvKZny6IqgvIhXRLRQ2TTdd68jDoVFjtxYMxzLe
4nm7DeC/RqREdOzWtOTsCrBcWr2C7VijhOuIcgrzBV5NJdM8p2OCRnGmVLeJLm0LGFsxOCic3x7B
wCyRiAVnl25DseH3jrhJAvPE86RPh62RgPntigX4jbUQmQeBXoJYvtW+CLZbW6DyxV832pWvnGl+
T2/wY4z/1zOkpqJQZRAwz3+Bw4VirmIlq4X3rfwmTEo1o7etFQ94or/AqnvbyfIi0IxLU9euVBEa
buZvR/EtUis793SkiGNO13ERuZlT41gTIhg0xMYC8fIF4ImFVWFFRNwOcTgr230x4CBk7UvP2MZN
bPshnvW2gG/naCpHrUnfxDD+z+LL/B5PMfDDPoH3HCetwj1iJVzQZohQsvrwzfxra37citrPT/FU
TH5YAdVbLVLgJEEVOIr6UTfv3dY7s8Z8hPTlNviuPm73QpZg9JYVi2wxYlWX/QaUsWPaNM2WkiPb
/hLziDN9hPlQ/7Soik2NyEAPMat5bEb8bhhBNxYLdV22lBp2ukK34kG/Kx7rZXSs183GSO3kKV8b
i5+f6exU+LLyrDLD2VnDgtaHGkPGKXgLVVBWP6/w3VvTOHzoPDIVABTw+YEqWhQP7RgXi8Cz7CZ5
cWFvGajM/LzKd/fxcZVZVhMh7oMICatgemLLwnPolWee1PwQPz2qj0tMbZoP28+sAtowMkt0juhI
F8EuWHcrfSXvjTOdujnK7O+VVFE1QKTolM2zl+LGqdcjpUy4sAdybQefp9vKQWLxKb/ydspNt8KB
5K7bqvv80L63z1SMZzfGKQ/8kJfOL8KadUUU5oilqabT7ZrregUFd0vNsBAc6UY5DCtxgY9BaJ/t
UX+7Xf5979bsuAETbg0JfAWAB8NlLKVXAkS6VFkPFkTgl7DEyM+FhZsoa8O9K/Rr1QhxMNlKg3QG
iSR9u6Uo48UpT2ZwO3vfbRS7qsQIlgcgreot0EInchBWsEE62O3BW0nn3rs4y0r/fuacELSIYIrj
nP55i6HFWuuF4OFP0RtMjqqJIKouRZTY0lZxQh1kMr7AiRL6MNWDNReHBH22HHzvokmM+6Ipb71B
/qXQyXezaHJS3Ajak99w5BoW2sxU3uCoIPts1ChYKyaYGrFeumDfYx0LZehc+aD+NTICxrhoW8nJ
heilq7R/xMtjreEO2kXmCterjdf96gyICijKuRYFcoH+R6XuOxNRkEJc6q1+p1cxMwWiWSpzgRix
14It+vpClYNNj+JXlbSHHpH9qLzo9EcV2XcsCvHBwbY0E20JXFM4FJehYAAVxMa6ky5VOOC2kbSO
COWkkpdeRWBO8cjJ0oWO5wsiTbiz4nwhwVmADphnzxlq3yiuXxOfXuOiWbSD8TLg8Kh4ax+SmY7X
jSrHu7KHxi9hIlQLG7pkGIKaOzT5HCggPYTnFFSkoWKHMCkJjLwQ5XlQmY4wTa0VFD/R98aiw98b
YXMIxEkApbjKIA9GQnwRlubWwvSiBkIfW+k2HetbubKjCsS6qaNg362YdW0gumBH+eRL9wauP43n
r9Kpn90N1qox49UIIzIc2fu4bkuB6mS1aNdg42j37/vGvOvi+6w0NxY1+yiIWxhnB7U/6mW5a+UE
aH8nO0qfSzBStYkxqZGCmZhcPfiVuRzdV9F/T3XDibTplp/yOniHoWybQXbn1l1tD9ZEgUJTizsy
1pkRPvuSt0Sjm4K6x7lsT+12W0kP/FlUCRq6P0L/1PSvrTqgdK5DQor3oeY/a7gd2moRrgL4Y3xc
WyE297VWP+Vx69tMnZZRp4h4CCSrDDWHoRcuJC/w4bZCiLM6/JrGp0w1/1L0+hALWH1U3bmpxbfn
v/bhE5yiwocoH0rd0EQ6Ya/Z6etVdVk4d549fff4dC/qA/v9zMn1fZz5sOLsgBTovMaQC0iwN+Y6
P2LauWht/UInzmgOnjuLs+nGt5ENNCrCBlPxrczu0ZWhngwu3pHto74sF8llsxYu04fa1m2o8pfl
+mxU/zawGUBfJvA6VcssqkOSgZY3rUgf5i7YV06/rx+OltOs5FWG5LrtXf11LrX5/sD+sOgslauT
cgQjFyHvhz41qdy40S/wo3vxl+eWkqe/6sth+WGpWeDOm1Yv0DAoFu4BKRlHeXPXHJYrcRmv/AVO
VavIaR03dp6EdbLwd9iYVpufE6B5X+fvs+PDJcxe6mBIPrLCXAImUze6E1/1GzBW294R1liTHJBf
+XnBc690tm3HtLSsAUoqCmYtwjCMFJmBKU+GcPPzOmdvbJbaeRKwriA7vcZ02y98khB/Ue7VRbZV
L/J1du7cP/cuZ+e+oafY0Uqs1zmMKFgvvmo3mKmt5UV25Z8ZQ3yfZn14bbPWED1QDT7X6cuAU7sM
V5DyF9JG3aq2vEqXoq0sSe7OZBrfJlk0FYDqTEwGZXaLSWMNeCYRclQcPzgs9f42L868t+/2B7oz
EmwtUEiGMVsj1SI8W6yRJNZDtYUBbVHTptYfZE73n3fI15UMvGiAVBkWdBB0t2ch203awpILKk9M
aJsCO8u+3bbiQVXqM4X8dM2fP/NpJdVkoE3r1NJmn7mA6GBgZg1078J0OP6a4S4U7apUlwZg5J/v
6muQ/rzW7HvO6k6wMmagCx+gUln95Rdnxp7fP7Z/38zssfmjr1UxdjfgnCzSyKXXPClqi0jh4883
8rX5wY2oGqJXpixL4jyP9iStbhj+oW0IRykOfo30kVGRJm27HUeP9qd0Zj98Uz9NK5r6REBjhCjP
tl4diV3h1/20IWzxMrzwbizboqbuH6pDoNrhleBYB2HtPXKeL70jDo2rcP3zTX9/DRqZBFgLeIvG
7MRTCrX06FgUC8mVUjo7FeBP60ryQ8Q9MLFm3BvkxkPvNsieBbbPvNd9kEkmE2xNWtnagDFbAHdA
VqNnJE3RMbZrtf0thckOhcAzT+ybHIQn9uFq5dknJIblCNiJHKQr7LbqyPR8sKd1t6y1ySxXxh7Z
YBgmLHw828PAWofDdkDtPujN+5+f3Dfx/vO1zD6ybGzckq7BVP0yi7pUFuMmf0Dgcm3taiddJ69n
1vv2O6DHCb1UMace/ed779VqhGdBBJ7qemSJ6gtpUTnJGl2Z2k4uii2K11fop53bIsTC78LJh5Vn
n7iU0A8Kmx7lft2XnC5uZCdqmWDq2NK9R1G9sMTL0iv2MtpWAIHHi0ZGmDtlRmAZ28gi9Vb8PTBr
LHCLFcq+tusyokEgWbK6TZclCHjnk9qYbzPII1tu0P4z+uIxobjrQsFm6IxfiIUA9+PEw0RX3GnN
36S/ThPIFGr+M7rxCKkUywSaxnKIFXcpuu4qU1MXNSBgjHHqH30k3V21OOhm9cK8amsGex/KKkCF
X/S6QJjdJMmRxt0xDcxlUL66MIfk5l3QW3SN2WRG8Bv2P5UdtQ0FNzT/4AnT+ytZUK51/8bHalJs
03VNgVuN4p2oVL9CBNDza7TxdmLzGzlLtKCkG7eutqFQPnvZwGT+RTGrNd6dwAr86z7Kbc3qr63m
EWcCZwAD3OkqKlVXo3SE7e38b9LOa0duZduyX0SA3rzSpS2bZaR6IaQqid57fn0PqoE+pVR2Zfe5
DxvY2EaRJIPBiLXmnIMms2sQIVgN6qZf3UctqTVz61ZFQXi5hcv9ViZMpjdnm/CTDWFcXmFCPFd+
0yJ3uunGAgCi4r5XS/KlQbYW1c+ACZRb3/XUuA+Lxa8KwgeBWHJH/YRY4KLk5NoQrww0iqJH5Amy
tm2pbUzD4EJ34bz9rErlZmHFJD49pSO9xMVLPyjwEakO6t5UnwojI8geamPw0Un3+TiQ1nxnKYTX
SA8lOax2JRGEAQJCQH0eafM2Fj8C/P5VnjiL8k6IJ23Awu10CTwmj2VumRCFZ/GNrhN2sgkC084C
zOTREr8tCagfwxQBLIFfyeRoGci5TrHbHhCADp60JCB4Imx3wqY/JY5hwAuYa3dK38FELIl411hv
hUaiuBW9kxmzzTuVZm9KQJ68zZb+MIm6l2SHfij8qF3sjDCrhBcTd+SmRAc4Cw/kndtTfBroJIh6
e8ASTU29cs22IlRcpBUcHJsSYX1CwsdjxZbYFufgQ7SSjVAuz6YYbZFUAP0LfJ1s93KQT+YSbWJT
hkzebormSQZSAPR61Mju7EgrNAVXm6tDkZVomPPDGMnuOCISX3h0SquOdm5WO6MrDwlaCUEjbER7
ywd4WTwvsbd22NXhtAJPXDbdAsguY2nNCOEV841ESFFjVkQgQlSgRZK22TGtfuTC7GNLONWNepDk
7LVCYCtZZUaAGQmbYxDkNxU+ESZ7PP4KNeUQzN+gTXihov0sxZo4M7AbTfukhs/j8pqETAbDL6Fw
xjWZEGlEVttbJz8r+hPQeD9jmREL45VcEGo1OaGoYubPdPUDRX02+J8LOirG6g1aimNblE9yob6N
dfk6MV9i9TVB3JCUlifqGRn2kx1Anlq1Kd/r+OcEcDDJO5/kIiUJt9MkbHBt4xAhbnvd1cAK+qi7
8hQ21SadYybQcIq6Yo9/JZTCYym+i1ML+L0hb6G8QdKHZmFwtJaUEE3/UKLWLyrwKz3vyE1bCLsR
01fYt34qswns9YoY3RSz672p6DAq+tuQDPkkF9106e9VDfQoKT5J5AcAHoY2cZK0fJ7z+CkOHgb5
t17czGRWzY96Ht0T4uZ1o2iTyerVyuwPKrCsMIQUcBD0X2Ot+4KxUjJBOo9FQ1JXeLLMNbRvcUZR
dRdOuAlMkZ7qmxar31Swo4op7CQDIIVlhLsmM+wiP5RgRQbkQEb1ZiB5i8S7PtMPi5qjyoItUJp2
KlYfWWfZRnob6SKrOXXQ2NopyVuj0lQqcLzI88HsGheW86InjhoEp2UAtE4x1+4rkrkQO5vQfVWq
ToQ9uV1yY0WvVI1ccpGYIzu5OinZpo7fBMG0NYE8OfO4bj6KyR7Lt8WMj3r6KEonK2eG48gbwSWH
xYPCJAiM311bbuZk2gtKhG7v10LSXtXl+755M9MBfObq5SPjY+xIR42WvQgHmNDKUxopT1WEd9ro
36TYQBD1i3RZ2n5EUrdHSC6OnGZY+hM7y4F9xD9zQd7DyxuVcR+CZV7w1hZp6tHV7q34reT5aHNv
lyPsDJo5olZ8G+Ts1gjjAxFHR6kaiPEjejOCejlq32Wjda31FNSdTN7jLnzOpMcSTQ8hyCCadHiX
EmqrcHDl4X0k1mcTljj+E7Ejw1/KQ3S08KY1k0jrUg86t0Weh/HqRYhj7HJL8isYzcoDDw+3svC4
FBKSKO+RwUtNr81fE+EtRAAZiskVFe4fE8TZkUVmA4pbFEcmzsuz3U1SNzIxWXHrdu5AC8ZWtoLH
M3OlF/0guP2VjeS5V4+jnvHXcGdbmhh5GrmsUUsVgjfE1e6kb6B9JRcygRc7zUtXO9GPeAPJ1esc
wb1WiLm0eZSxt9P5FvGgsu/+ezM35pwFQ4VDzeiMnupAb7lrtmv/LrDVw/WS/YXOnYGdnQOujgOF
xImzQ5QltRFh/ybj7atjd2SR2xV+dgrYOurs8v3Zzbzwrj00/te71os32iLPDZ8NyROc4f++0KoN
F2UEHsCFyvtm19zlm2qnYsw4lJvUoQz8skx2RbUyeJddPozu1+OvLajzafV5+LPnXAaCng64MN3J
H47tho/Zpt3J22uFigtnRz6Q1ClNFZGOeJ59Mhh1U1h8mtwBeFAZRbcRYQFLxSe1p/dGULwmX3lh
1h/+z4WtdRFdUTFwnhcToEoOFuqxxq1bdpbfdfPh6xt38Yo+/fnraeRTfVlhh6pIqAVd3ZyfBvEk
AnQDhu4V8q4ir4voUOfrAS9UtJmi7LRx30nULM6LFrD6FgR1WUPtNdg0+TGlkSXety54ITJlfHHL
BwFdxpXyxaUj5V/Dns0QHGhREplgyZpvvZdR1q6deLM8GE7PyCTq3l2bkhff/c8XevYukl5eaGLJ
iBVLnb5HGOKmb932T8PusTxdPb9dnCn/ua9nT5JJ1RVTx3AJGrpIS7d9Q/qpkFyp1aGFuzLQ2ZoW
tXR6ipCBsuDdCNb2lgxqjswIcbS17kkIHwX0gtnOsj6M5ZvQDnb0vqDxysuTkENgk73KwtV4M2B/
hV6d5cC0tNPc/wBT4ZZdswukV01/KfqXYfjdaJwa55Jtk58027R7sYy3oBMOESoZs9pLxt2oDl5F
YGL10M83c1JQcgu9ZWGznJUye0JEzMMaCTiITjuHR9jLJjr2gVBPZDauPgL5TYcKt3zgtulrwTbd
/MmBIeZ8lxTNT0VsX5q17RrUamqr+s+4nDd6cRI7saJ1mZJvpB7J1IQ6WOzY4b+k6raAiiTj8+BD
LAgbwfiZFCQ0HRoy7ZO8dGQtf57C1BWneyuH3jU7Up5sZWVvjjR4Uq+WQ3tMCRNw58qVIsX0OsFJ
VXVFxLndFHxP0yS3a2ybkVD8rFoC4IK3qnViqf5Osqwf1K9xv8un13Tc6AuRIloM21N50Y2XxCSi
6rGhd798FGrt5PObiahZqGWFXTIIl8yRYIYUJZCcON7FhBuueUXQlRaZNSIbu21ehEDiK/6DGSjA
8ETaq8NuDgoEXIjRJ2iA/ClhYOftoRpwzcGbF9OZyLayxSK5kQrBFa3Aa4fDogSPSrnVsvwnZHdg
cwSZgR8kQD5qOBT1L4aG2iBHyrvBf8QWWuz2nTbYinyYxoAqRX0UzB8WD45yAEcMfGvSUWx2aHKc
Jl7clbo05bQfu22rKNBTRzZYqU1IEU3D3rEgmM6c+vrwW1hOt0QP3lecd8GJ+4ucPcJr3Mk8yKo5
JuPOFLeIiAEKSy2J0wS4msI0IzX+GVT7OfgptZStv14oz/NS/uxdsAH8cSrg0/jz7z8tzVM81VJd
w5IzJ07ntuK3j6PpkPfsRT7JwY2L3VLw2Nr4uasvLkpwZp5ztTt3oSpE/eY/P2NdDj79DHDeGPdD
drnJjh78Q+gJzuirfn+K3au9x3XpOPvaIQtVgCdgvzHlc2FaQRC+lE0k48b57RKCKivrfR8COiDY
JLTAvI3qU7WwdRxkm0ToTSCKxMQnpMR3xGynoBNq38iGK2X2C99gLOLo5JAn0zI8rxhjyigF+mn0
J83ugK13O+Xbr5/1pY/iX0Osn+lPN9mAiNwUQrN+FIsda6JryNDm3HfzDoKz3dysBIHEu/bJuNDt
4VtsYP9E2KPgQF+3VZ+GbYWhz1VUcm4TiY5gvLU9WQXmITKfZygoY/676V/bqDriZvHUiPYvOWYo
CZz1UKirV/MSLk810rqwIxmqfr690sQRVh+xOm7+Mnto3Q7FttyZvmgL16faxa8YohaEYKu1TD77
OqfT1EtTsi5qN+ktJJ69xS41vIfS4MZXW9zrH3Y2rxVJAUpPIATmQ/Fsd5yorTVNTd+4Vv0EtREs
38YI5/9iwaDtZMo4HDXU++fzlER7fSS8H7CrS20PoxAnjuiJ0MRjui1vgmPvo12q3/Nd4UVvItBZ
/7/Z83BHpdUGj2yQv/t7QgUjZ84+5gmuIiW1MX3Dp83tzv5C0CqVDu6t5l55dy7s/f8a82yBigIy
YaaAd6c4Mmuc8iHClghRxJFR0/iZN+CIzL9jDd8J2/bQYvf4L5rdxl8/4ez5GtiURHmG49d6kl+4
iW+Uez2mkekaG81pNvXymMs/rlz3+of+M6k+3euzHW1DdoQuxAwqk6TcLOEWI9VN2NQbIf8lBcNW
IPfYgv42K3slIGSyooY+vFz5ERdeI0SU+FzxLgDbOW+rLnJs1q3AR2osf7XKqdF/t6nuKvk9U9QZ
mm+N8LvTT3X8ONenr4e++E7hjlTMVQmOFfDvqRZqoNv4XjCytTrWgOHFtUXc93gtiuvC8s8lWvit
UZtjUDlbJDmWmaEaiBzBvObY/BHeFSifnYyyhYbQnNUJldjXF3dpk/15UONM7mgWJDYOxcjH/0ZE
wYF6407wRl/YTP8Pmp9/rnA1va5rIVYcHOXnn90yWdJhTqlsy1BKpODnIF0LITo31ou4AxiCx7QG
J+FxPDs0INkSGxiMtI+palnvNQqtnnqeWkgQniIy1lHjNQmhDoGtKR9mTuFqaqCzjHtDju+gx3it
BI6jFV+/vtH/LB7r78LvQAPdxKZwnqBoVBleboHtfWEk4A2UHewUSpkKtS/JVavUCYG7zZN+bVJd
G/fstJZLQb3kVUUpUHoQg2O0vBNiYrep6uYN5Tua+auyMJd+0Nh4zgGllO17pAs/oMfcjllxW00I
5siPXayre5F1av21rpzdkrNHVVXwX8MC/YI6tbe58i1vrGOcCFsxG8jUyr01rn0kkjxQd18/iz+K
+a9GPtsFAYwhV0vlpigTtdzpGffqvbZQEJjuwTd5rdw4fV7f99kpNQznfzj42Ws+43QRBqJt8S+k
9pgN0EOFm2WhOq12XgR3NpdeZON7mGWeAPL969H/3ez/fdO1s/edpD8lKNebbiTFIe9p70YgN3u7
4ZMdk82C1d7V5AE+7ESLTKVLj9BbbMApo+sMfw3d4JK6QyZhfWBK+3VbXJFnSJdnLLtEJiJVhvPK
LWHKM1QO3uBKMx/7KPMzyFsNWVUGOTFGr7sBtKZsGf2gkZygOkmghUv2i7FGUrOwcPgufJmTmVF1
9yViya9v4D91rD/3jyAMmR0W5r2zr4Eo9Z1Gvl0NmlkDYyWB2XzKlpMQTI8ycNfyyt34vzyv/4x3
tunIe2MpeWK1mwujJ7cWjMDGgQDhrnlGVIIdUhk9FTSKBmgJDUUIGCvGxRmFpzF4tYwP0nkRUXyL
2tbOQRHF9bVDyz/fR/xYskLc22qzEwmB+/v7aBgK8TwL57ZB+xiVxNVpQlEQcRNMfapAMFtR4rae
ZbRCGnnywJ0CVv/cfG7TDK1tSIdo25qlH/L80P7Y5CPTYfxop5qGK57wwddjgZIJPV4cguOY3Irl
LiLBUeknJwMXb3Wzizv30HTZJgkycIm5E3Wq10anuXvUloV7RZJ9oLkRlGJBMO6/nhL/fkPXO2CR
pyphZqH4dzYn8hCQmRojj1qVG/OP1uYm7Mg1cOLv8la7tnhdWDb/Gu3sfmsxkftRymjTt9lrnXCf
vCJOptbdXlMErt+Gs2WSkXiA7EiQr/7JvPx0asvqse+NGT2RfjO5xHC8jm/1Jt0s+9Zvj+y6NjDo
qON8v3I7L06o/wyrnC1Raj5OalYiIeq+hY+ih0Q6f0AIjZJUfW9+iMdiL+zS///PM9UAcnEVjqgU
U8++CFNnYBOtVlHYJtwq2xSLi+rj+N98fW2XLg0LKiWXP/6K8+6FEuCxkgrEgYnxHocfwOYK5Uoh
/99yMLNRkTifUcsnb+lcc9w0eqd2JmMUxxAT3X3mrgYOQs/2eLneov3Vs9ilCfl5wLMJOcexakEi
XPXG7KR8eoS7ekdB1L3WFfm3tr5eGtp+omfotv2jeBQCve8aQ6rdeY+Fca1eJA4OCypT6EscY1dt
rn0vL32NGBLJOPmnpvSP9DGPugGSlExvfy/uJV9xyXR7jD3rUG+6g+Yp+3aXbSE0n8I74craL4l/
YuPO3kBsroSvrj5q7Z/SXAhSK5TrmIqQ9tzW8vdcx46T9Y9Wo72IUo3JI6HgSAKaD4qYcoki3Als
Y81IRBqEU6vTX0w0SyJRHVl8L6rBTo4IuVDi/USK6yK9a3r5gA/fhR+w1arGixBrh8EhHztnDQWe
EZUkrbWKSR7H5Fc/Gj/iXMCoCh6EEjtg4EJ/SojMacSWnYSGBec3gqPnCLusPiMAL4UHOYrsrFZP
Yw6WIb5lu+nLavcoRr/NZnyif7vr1Bs6NbssaX9E1lsvZR86EoA6fzTb/E3CJV7W0WMLIoIUTyeZ
m92s5YdI7bmAF2mUbBVbHWnp38wgfYqH1EYua6uahKSALrWCqcCE49g19/OifhCd5yKJsZHjOJOe
HKdJ3OnGfK+HsUv8vDsEwo0stl4EdCiHaNT0MAxHP2J686DsBo2TRZ19+gnByGuT1yb+aaFkGtZ8
DOTtanYYkNBYCLzKMLbz4Zgjjac+vBhvhfxCy8Cux2xjEtgqCdJRYMWZwl2hWLs0oN45AEOkaB5L
T7r6NI+WB2qa0AgT1VvpTXLqWSSYW5hcJbapafZeA90dh8GWwWovY2+rlCC6/lfQV96kqvxZ1o1K
jl+QlQ7weXeelpMRUb4eYdBArJ3J4phkkA+RsSfFmeAOvr0hCbcmwrsUaZdidE5KLGolrU9GK76L
OtGKlMbriVAQ/b5eqyFsTiRduJst7Rv8K9tsj1HW7QYF5AgOJsWqdnUu22U6HYdgplEBrm6gVZs9
VOrLNONP2lbT7Tz3HMqEp0AoXhVz8RaBfEoRaVZwKgmlCeGmZ8ngQPtwoVVL2RG2kSPg3BKje7Pu
ST+pt0g9I1uq6w2dkmh6l4XbwIjZg3joYxRp9BXpMTGmm0z6VcfStqiX+6RCPFJajiXQF1EPutLe
SMZ3rdppE7i2FjqqAuVOul/qVREKpRa4cwyyVwDd13bzLquCp2lCea1qe5XQW1t7mjr5FuDhiBF7
NMTHsQG30SYPJLPeUR2xici9r5aTFT5zxUhPeFGXZ6GJt7rwu40fRI1eThvPmNBoF1lUd0J/yF5T
+WMy3kLNsiX1SOIL1qTggIeSPBvhftHGQ5psx+yjqe6LQQZz+dZjFybAJHYAJzwl7Xg3LQrSmL1U
A5uiyD2XxLm4xsLuKc6fQ3L/1pltAONsG7Q4ova6NDuhzno/X6aDRhiOjTqcKNxhA/QRnkz3GBT3
GRE6vYK0ylpuxeAQysLvJEkciUaJlbmaoG90FGdYyR4GunHR9ELqCT2P5dCyISu1G0k5CYVla32w
qzTjsU+zg1lLd1PZ3xdGbLfmS5NIt2kLvvK9TX7n6aukoMYKrW09t1vS5wxYeWR5Arw5Tv1zszzQ
xN6CBN8ver0RSXftqg9Em76cN3tZ+D4NQMyUnsPMXRQ/grCzK+vVCh/mbHyII8Wv+9pW1BdJ+zku
37rqrjEfkuZBUu4GnQDv4LaPfiWQwAflGYsgtAcbILpYRU5g3CzKSxFFfhKR5mH0P+jacRdje8JB
Zi0fOcnHZCGjAIvsALfeFE12E1e2Mk5+Y4oflWLas4kcS4eYRvxOhMxNztGf8rpFAFhA3lGuUOzF
WA6zDO8nASymkJyznGIp/KYS9RMuTzqMatiWixSRBh36BN76bXQ3iSbrEPEAc3aQtOeQ7mkWHdVc
8SsMhMUkvxfa4GkJH1K9cfC2gACyNkre++XwIiT0U8P2G7jP2kuln1r7WvfQtCztaGrzxlx4dxo6
jLML6G7Dablx9F5nVwqDDblnS48QiaFR39bG7MaE7QfAEqPRHaIc/BvKQzPbRkl304ivcsBxjtCa
IT6Nwg9dXd4bg+UJB2qju+sC17BkGHWMKnbyizZGCwbvJzgk0JrVaa9mHxNnhFL06GbZaWE47eTX
dGeXNrJ5uVL1YRA3Kt1BjThpA8WSlJEHIqJCRa1m9YUXV7TzCpBNuk7iP+od5VhmN9pyGC2MW1Nr
17P5KKnrOdnajlZ/6MzToPExGvZdgsFT2qbJQ2CajmDyDZIeCTNL5ScDBmYS/TDUnT7nL33e7rUQ
n2ecbJPyJWYZHy3dTg2aLzCapu52WRTfIASU2CZ/HsPNTMst4SaKKpFXqXU7COlvZXixGvp08j3q
+fUAqsNk44PXw2/qJj+VAohQGt284EmyJqe2viUkVpjtS5YV0K6aba9AcFXvleFHBrmLJ+pkS+xL
pBYSnGxnqGutLvJ74SUUPuREt4Xsp979bPiE23T8TQ6U42YyOZDK0VYCIKwHN2o9bIEu+eW0lWsw
m+L9kL4PrWIH1VM1/NKDluXlkKhvTbaJgtcseIomgXfj56wtrhx+aPmrUL6GAf1T3LVRSh0SjoqW
LntiyuxWfJH1VzNUbKVHFtm2bo0mvFu7cqz/xmOLeFlSq+dG7b+DZucIDG/HWCCLWUZ7rxqWTQyy
Y00QMOV0FzfVPouDUzNEbjm808m7Ixz3LpXKzls6CainoWcbvrVvilgAnS6GNymkQSaQ/R7lBg9Y
3YfhKZ+H51ILKYQEGovY/dSKIuaFYKuNhPKLCIabaDe2P+pSeliC4JW7iNAunDOiPqTZFQKUkYLs
y8iUm9ZDwbXNCEEVs1uzL57aWUaLfAwmkAdqM9laU28XKvyoYluScGvlg3ufdMSKLOXkjP0z3MFt
v0hvmvFDXSRbG/eWnrFUdNC+qZk3ByJNfDBoTl/KO7ioRF+uESQIIOsESZ++phDJv0LzPbbQ//MM
RpR6hnBXlo+BwemrMn1rflSm/G4e27ve+A2fbpvo5dZC7oqBdxQzDyLu0IJ8k/ZN5k2T7OqF3+db
q4SxwtQzpZYff2yrdjOWwSYaMlcmA1VXcgIY4se+j+wk1XbGvFmBYsHUfsuM4TGvtkIqP4rG3DD7
WI96GtVRTGgwpXiNwLpAflVl2dbUba/Rw+ui3xK5qUHnm5P23RhyNo0p8uMiQGa87XVrrzSiG8y3
Vf1jFthIWG7DP1wi9l3ScRzvI2tNwb6X4toR4/RtSvkeFDddlPpknPrwc5sMXK92IF8X9XrwHXKy
ExvzoUwx6OXarkMWGiI8Dsdov+BanuPhQRBGfyrvNRTTk57jSceik3/X4toPKHciAvOkKEcGtWs0
ou87lpNQtvW0thMC8mE5dr34EJFcn+pvCV8wo31DV+716ZNE2qcwp7dsWdN32RzvS3nejbmKYr33
CCllGewOIPDsDOp0Wz8JcOsCrDeqVD8PvB9Glm6sBdZ9O3hCEm3IU+ad+l4Hj3l4CMA6KuLksCht
ippMulege4e+pGNeP5VL6xu4yPUExUjX7+p6V3ZFhGngTpVM3U5M+Lmd2fHYgUMhzh9FHe7lHTGz
tpIjgxRORY8/SDzSt4T2+4p7CQWp6sTVapXOkb3gyxLSDzmLbeBm9oBlKoxNAG2YIbX0JtGYMEar
8PGKwNkAHibZRpZLr8rFZ7EZD4a0r7CD9k+lfjPP89ZkqTHD3pWy3YJdxEiZfhxuBNc0pkcr/A2J
1wka2LBllTKweD+nz0DGbFl/EmUy3czAMZvWH01oQeoRI/hx0llq89EeWELj7pCX90P4Te6fOXl9
iHwqQp06ULgvxZtBoY4xIa8ARFO3Xg/2A2sb0be2FmqOgFKMqMrRfLMElZoieYY11eGoRwbzkWgh
3fJnZcl9lOrsi9DSmmbC1kw4GvFsj82jVuIwVwUwV8Wv0XpqY/UQNIehYCUMRl+0mk1TjFupbpyF
fV4c/RTLp/VYBI3BDvDNFpIzgPGo5uck2YY5Bn819ZaJ+tu41QCKeJBGKUdzZOiaF0HZWPqtCnRE
Nn/rwwuTt+s/UC54Blz02njoMuqTc7qtFXOrJsVzZCLAGZaPWN2uEOsKqHwszLXTp8ZexOofmYnT
a7dWfqhWcTVKoqapvZDsBynWUaCEh5Q7ERjZwqFj3LeN6hdz4Oioaiv9KKMgJm1yJ/X6cQGCIPe3
U/WQZ0Jt5znhY7w6hBvBmS7uCftzIxMk4yg5eZR5BYKtaTYAchZ7JX9NY/bBJAGmbOLC7DUsHlu2
41lpeH0s3fbdcyEkvGwgjVfxkCAVg1sLlVu1GBlEQGgYPoRydi20QLmFJ7Nc1h/nadQsg5iXYYLN
arfgpjmCUiENx8pwipTAt7gRmfad9tpInBxrqdwrMSaTeUYmXgtxT7OMzQg3GC7jSzY1h5Fv6RRl
V4rbl2pHIuU+C+G0LpK7e9abACQqQjqnMTK0+APE4cZUEPqjb4UimqwzOdoYY8xJ7CPT5qeaDX1f
XvsNl+r/n37DeUeyM8RsEVLOL3gluAMqINLpRoqhuuuzXfXVPb5XXod4Y/JpTMjImgUOUjjA1Nq0
E6rkqQQWhHJ4muJXGbP/ov76+R6dOxxVgwg5ReD3kVThAJJzhWpyQ/RrgqU5RvS7V2/aPvQmWuJf
Fw8v9gI+35mzQlueWb3U03h31VnZiZPhNNmPnripGMVMN1EM73BRpYojGhhthPRGgzytfE8nMt5U
u5OGfS1JTpHlG5pbOKUwgrXplW7AvwIj+iMG3A+JAB+IF+ct3jHEUqiG1Iy1k+b2Hs4b9PC7ccOp
AmnxXvRlNz1dzVlYK+zndTIoY1iUyaPG+brWXT9VqpsoIUe6E6nSofWlREY0jk3gi1N485bonK+f
w+Vr/DTaWU81Ts0ZIrtMgRrB7RDYERrf0lErpO8SG2kbXIAdunysr4yrXLnKs4YpNV8SLETGXdUf
iCNRsTpr0oHkmFvxOG+vVeIvtes/39WzojiNBqyxBneVM4dtFoqDv+ja235tjLMVR55FVRpkrik7
RvecLpzlUL6v91G2982Go8KVCvzFJQ7tAd12gmyxZ58NmDQUvQqTAbGfet0HGw+H08p31KPH/iTs
lKevH9r6TM5nJlBIXVl94CThnT2zRaZypU68b2V5v+6bsqLgdMGzU2cvjL5/Pdilm/l5sLMHRlx4
PIUSg1Va709y4EmN/vz1EJeaXSKNPp3XDKmied4A7cMAYHROe3ZVXvGdXEv+w3baTy9c3f+D0uvS
q/15vLNFr5+JLiRg+H+Ph2PVNR61B2HTbCxXuNLwWh/9+bMiqFulsyut/YX1/fu0ivArFKWJm7UJ
1O3iPdXXDSao61Nw/clfjbM+xk/jlPW0ZHnCOGwJmj/pYuEv1WZf+6PZFJtrwtoLkwIkF1QcFU++
SKDl36MNaiMGSYQPoshnRxNO01VB4LURzqZdk5SdLLfoASlFw0pHYdNfWyeuDXH21uq1Ws9zyEUo
2HRV8ZSi3/l6Yl8cgaAGVRfho9DQ/vs2CWKkyoWeoHLr3wTjFiTHtaXuwkxWZPmP3hh/zT/iTLmW
kiLQuQZxT8m+36Q3HT1ivMsyvbKrzduL10McKp1G8AnKn2zOT5NMmfs4N9eH0nqzpzuxF6nb4Wdw
7LzZ7RxaFUrpWx9f38P1Hp1N7L+aZetv+jRmb7CSZzSsXDHujoa+eEoFMD5Lvf/ZMGePyuzqICgl
2oDN9JroG2EEit6n7teDXGp+K+j9dAI1DIXW39/XsuSBoS0Dsj8Fc+5yanXZC+huSAj7vx7o37ym
tauJF1dBiExW5Lk0rCWsINNLpI3zPtgo22nb+6PLseVq/M2ljQuyYLgTKyB6baX+fU3IKq0iMpAH
Dz6Zz791xAPBx+pMKm4LL3cr5N9X/VAXFru/xjzbLCnhstQEsa9KXXVvlcz76UCrOHetTcbujNLG
17dzXWz+mYP4CEzOL5Cbzr/vYmWFnSTSl4qrdyuj8Rb08IYw58eNzWtp46z+esDLLeL/jKic6RVG
A81NlLQssFPzc8mabdHXz2y5t1KGYVkzXwu13wE/8tMkwur8WNDPAm6C1QUtTNdFdivUm7E91eLT
EF/Zj//Z+Z7fDlXEGUosDBlkf/yUn17JLEtNAO1M48wavCmWfQvJX9XTU5gHdT9HbNCrzJkpQaSt
sUqtqJfXO8GkTI5rnDxudiwY5Geij6tvIe6dkup53LYkpZeOQOhooklbvRSu5ENd2DZBNiMZHRnV
akg8+xSHMjorOURvnC20Cus7hd50gpJpxn40gJj8+hFeetc/j3a2bomqYApyy2gwY31KtGlubsRQ
cRTl9euBLioYPo909gYGUWbR92Uk02h2ESIe6Mgga2NbIAih0MEjSYSh9NJzsCRPSjZT/pM2SfEh
JtXm65+yjvTPxPh0h8/eS6lM0jlS+CXlsuDgf5/RBsTXXo2Lg8isoKj0kTecqw2rOZ6DMcRVugo2
wm1OFp3gGd7gZD8Up3HGrX57VbGxPqx/LuzTmGdqrAxKCZnojDnuSZH1CjfdUwN0W793Fad6KDb1
9r+4k58GXFfAT6/YoMBkmCIGLIS7BFOpVbwG/98idL4RyED+z408ex9EIjRHIrh4H/ig6jdmDQ/j
mtzk0v7k8xhnb8Ei9DFsVMaQcBmGk+nCRyNC+zumEjeuRWdW4UvJL1OpeYY4+P+zm3j2YshRXkMf
YnBN+j2IPZ2N2AOcduVFvzYfzya9YgktfAVGyQvVJcSAv6Kdalw5hl1cTjBykQCHHJ2go78nhKkV
Td2QlOImE+kMaHFG3KKFGnu1de2C/nVWMTGgJ+HEJ8lpTdP8e6xAAU0R52wqrVPjq/u1FFHfBDsq
lj6nFyfZdptxe+0Qfek2fh70bMOfVSpfWZIQ3S4b7IUSq47pPpmvLcuXzupc3Cpn4ypX98ffF4fv
olQHaz1YOLngmXuUKqsVcXLk1mt3uS8km/9Goaexa0YKCNGbitLfQ3bS1ErjQop2Ozc+cNxQlNw0
uv96sv+bYsD18GUD/Geg0/snF5RolyabgnWj/AaCeENSsJfjtoSDSHaSg2+LfqU9u1rq6gfaFt7X
w1+an59HP5ufYoqYtULm435r/xd757EcuXat6Ve5oTlOwGNj0IObSINMZiZ9kVUTBMvBAxvePH1/
YN1QV+WhyJZmHdETDY6OBCawzVr/+s18Ssrb2NkLcff+M6i1eFOX57ANR0+jmyKC4xJL1qwcdpPE
BintXlysfwjw2s6BDUEt/B61mpeGmmc00763YProsceMaqcqUHcrUhgNdztnEBXiaCE/UIjA61X1
xlOH6CZso90gLC8U1qmztUNAgGLaHaoEj5WOyICq3mtFcUzjPFlFiDgL9z5CtrXC4bBdBY7tqcjK
vchFiZjcFOm+T28R9Ljjg42zDeNdax9X6GD1ef5ijdCEou+OwEusUhLinrVj4dx3EWrgCp5LhSL8
Tgf4qNr6EKLYnDFg6SHERFlwWryNBcFD7ifX/ITiGh3RCtvqY9fBtwvQCNd4OYzDSu/FRtSKr8+w
owxYBGG1V6sccULgVcHXIZuwskJabBVe3doPyO+2OpHkiSau7Pm7W75ohAetcnc+Td3gE7R7NklR
1OLhodCS9UjQS2Y7a0KtDvriv6cSafT+t36lrb7zqS8he1yKCKOEsA0gOtBrUkNiHyq8alN9GveG
j4zYR3BwW+3E+hvT99t453jzoUIfiJn62r5rz/k2XOfaB+v8LazKwHOCugMfCHRHF+dU1yokD+tQ
94JTdFMdwkPs2SvrZ7JC5fuhB8y/eJq16MQYnyD3+fPoYJebbj6bsOFIA9+Zm2Cf44vtjRt1HW2q
xU56/cF7fwOwIuaEoBKOf9ROl2A7SvRMyKUR1hLIN+X3dkYm3rYEgDHDam4qbfQK/N6m8sD4RDKK
1Jgnjcqjgj34yOCqFI929GPJ4bEiwuzJIFLFI6ZgGwh8sB+lJ8rnsr6qWbhVNX7RpS/MXeH4s3Ym
iD7lNrOSH0nzTYOAFypm8MHve7Nf/e33vXbOv1VWRAgXRTFxUEV7gvv2TI9v08dyZ68XgLj7zixu
/yFu8lb/yOdbYn+puEhp+vMrShX3KCTgC97Yr51tvGmfdKzexl32NQx9iKI8uvWijQF5LP6k1h9g
kK932t/20m/Pv1izIq4ccmH5pouYIParnXPuhpUJUrQ4ZMPSmuTraGMREIuzdiPIFMTzhxW9xc5B
/eAYf/um+u3PuYBBnDkoMpQPy8xh2drVDoJO8FBqV/peK6kD0QpOazhTXkKg205vzkm5/bCnX975
O+/ksok1wxomT8c7gYNsZHASOtC5sXwg4PubVIoPjrM3e+bflsDrHO63ZZcJJ3eN5XGUwtsFOhNM
tU8Lo0/z7DV+ql9/QcO63z1Za3WVbhsYj/cJjhh3H6G3b21x8pIpfsCgCKK8KPy1tOmE0vP+Faxb
R+Vu1K1DPEybSDtFqsL1Y631Qfx8/2B5c+M5YJR4ECy5yZduQPHcOYQq4I9g9dER8qIfmodkavZG
lmzrBgp0c69a5aHo0o0Bd0NxinWewdqyYd8hIHv/r3mrXGFio9uM9gguu0yHAFQ2Zd3AlM4llGsl
hOUM50EnOyl3tu8/6s1ymoKMI9UiKA396J+7vx4zR+T4N67ls/Yc+6W1Dtblo4v7RXVcxonmlVBX
wd1H/mEfPvdy1xOzUDGvWpbcsJleTNrWyhM3qbeMINRFS/ESbz9aW28iV7//2ovN7Wp1OvSJvcyL
FM/C87NNcs+E51tWd0sCaYyLXEwUpvXDSM8GFOywvyJNPk+vSardmO7nZGrRz35Un75VOWLKgQ0G
SbFEZV9cpGIMh0YtBGs+TTxbyVdC+v/JdyYBwATvX6ZzF9vKcmIrCpabxbpfXAva66XuTqkOxk26
dw7IqfyPJzFv9jNs5H8+dfnhvx0siJHJcbJ46nQwD6k/X9n4pUFH8lDm7P4T7wnajN+fd/EiA6Uh
vdHhec71q6H7ujzFu2XSpB/r00fCtOX/7PKQpkUTDmnCfLtL3dGkOL2WOyymOH3Kml0lH+z5I4ji
LanR78+46FxiPShcI2SbJPtgx0HM3FHfQsNef+i08BYYQvActt2GiuHbZfxbMZQOVtCvpYd9kNv0
pO2sw3LPkTv2wX3z1nKnXlwSKZg0/BIB/bYqRBKLfrY44jU9Ock02oX4IL2/3t+4QE1tSZwETKVa
vPw1fZPriG2wJzQXuhj9iWU9kj65srXBa+zb9x/2lrza1CiADQbeS7DfxeaKCqLWywX/KLL5RjFn
ElQDhAvtHWLyVdeeJ0hdKfqaHnwpmOIPfusbBRwIK3AZr1RjiHtxhMezCKQa4y7NMbLB5xTCc7LB
S9TLdWdtt5Hnhv+BKPiPR16c3o4sxWSEfY1nPYdVhuAq5kcr8Xa01ZW6uJtL+9ei+bcCJ//v0iSv
5Y/ivq1//GhPL/L/gUhJvte/TpT87zr/UcQvv0dQ8u//CpQ07b84yJFXstRRPr76jv8KlDSNv5jp
4qnkGC6kpNfkF7DEJTXS1P5adLtUFdQ5oBRLD/U/gZKG+AuHSRSUS9g9q9hy/71AycsjxV6kfAgX
XVAfKhlxcfrXNoohxekSHCbQsVVhPfqTOZFeVJbZxqqMFhe3oDRYqK42bfRSJcq6ySu/jWb9uSKM
+coup6nG4gzcgmgBfV/EenhNcHR70FvD2OvSXcJzh9F9rOMuRfKh4FjM4huddQrB+yQtGd42gVJe
20ZRy1XZa9FzlnejX6X6fMTCVw2ZC5Erqdid8ZObEy+uLEnvqx5fhqyCcx1GwfxcNJPNWhfulRZM
EHMn7JTOMneRfurKYjBu1xiWcBt4amMG+CCDQeRFXp3DhZis23WwdoomLPFfS/Ur4bTqc6uP/UYV
0dmSKJXUXn6y7UTdJk4pPJRli8OynSR7y1EI2My1dvhqlnrjj607oE2GCniTKVkCP0QdtL2WRaA8
iQw3vW5M5yKmXZjnXkNYHiBhyOGvgMyEzk9FH+qTZKXc9BP2Na2qJNtqKpxN2DbNjdIG9ZlCxSAC
S/T5Vsstgx9Tx9g1JOaJ2qLfh0MdbaQZTHfC0hcn23zchlkKn7aFPYWTeKU/ExkTnLFThqJXxnEd
b+k8FzblUOkwg4Nqx5SufujrBdXHPZfTWZ++zobS3OfgZ7t+bArsO0jGTZkUv5i6tOd9bc8QtaWY
i6eIte3lgd48dvEiEgl1RL6OVTylsJ9uspbwbq8w6nZHvkDp9VMVfgrsqt/HQ2k8DE4eXtvW3KK6
6ufbKLOiGoNz/EFMZ04eNSXQri1zsspNm7X2T96uhcSnreZhFYkyemhEM19lg1PcOZh50JrWAdbr
Ogljn0lyj70owswUZQHKqzHvo6s5tzgjp8iKX+YgyV4aVTR7/JlZjWlfOAOWVbOLC0VeoUNRx+nB
NWrjxQmt5Cm2XSCUIkjqb9pEoTolaeQP4PDJymwz1Q+mGWGnG3ftGh+X9jGX2fSi66lovdLFcMzq
5vAqEdVwM+r9/K0xnBHpgcOTzVA2N7k9TdVm6gp3L/sAHWMcje1KGu14M9Q2UtI5cpATxdownEXQ
KOiGyJNZWVoy3IRqVV8rWhtCJ7M7ZFX41GLDPKGsaj3y47Ob2RTJdVU247chCGmQ52hgi1gROZtG
aL5kOi4njtWoCdIpw7xDDOX8qG2tOtfl0O3iAJEQoSXKtrAyd29ZdrqpJ5mddEsRzyFjxY1StMMu
Hgo8iuRghbgFvVpAZnnwMrTqhL4gKBWswEOQomkRJDa2+5SFQbJTzdje19jCQVBmuOO3qW0RYYfl
eJooSuaZZoCEdywl9hKCrFoMNV2syAMzBMNUWrkJjGq6m0fH3c3G1MO6xx2a5KLsxu4jdCR61cF9
H1SrJSgpACSwUVPqeHX7qAIrzw4wupTajLGhBtjvzVksdnaAFnBUDGDPaTZgVrZp/9BoaXRExzOx
HWEip/WI03FUlmuZKQ2eHxHCJKcGAg2K/nM9tO1XVc+VhyTX07Otx+GhcIp4hxE+aK4Lz2vjFi7C
ucLu5KofEvnolNlwnwzD/FMJUXU6uH0clrGLlyflzyxwxUOoNyQ9OIG5Hh2zXVfpKDxjSvH9bzQ0
FTCDaZwQ0dbQZD1TwfmRIW+GkkqojxOQ+zZzjWyvWMOM72Xu9Dv4gAWul6o2P2ZimJjBIvNrev5O
lQ2+KXrVvLdEPm4Y7nc3aZGppykfh3NTFmKvDRRWThJxDk6deOmbOb0D2+8Pdl44N66q6Hv0XOVN
PtnKri3C9hQbufm91AKayTaTzCk7SPEmhrhVpMt85VpljSUvKHEbFfqBCgvKrjsKVItSPpIRN+8n
rdWvNCIRELu6Rf3dnVuEKsxMsH/PUXWUcw42bfXDwW7dbOMaMfKRULFXToygpLL1aFcHaBvcRCs2
tTIMXwBux41doRcuzSA+OmNrBkgfGnl22zxEBVEsSs6kcWS0kkGvbdtEVa6GXgb7ccz1fRbi2NTU
Vru1K93d8eiGLtaU2t3Yp3q5aoJO2ZZ6JlCjYD+56xsaWvQXLu6nypCvwylBJTI19oguy87TL2US
V7BpTZxWty5Co4b5RNgSGD/mwz6xpIK6ge3iKaMWPDZVEjtXgT6GjyVC38+DIw0fok3/o+666k7t
5vxrNuraC0orQNZy0M386HZNhdS1jA6GgYMOBiLqNTPe8KApRiFWo9Cw5DcG2jQHLfe6k8Z0r7lK
tG8EmclhaDVXjZqjx0UC4yW9QKugVtoxiHTzoFZjudWKtj2XvdSfclM6a1kP5CwquvYpGcf0JauF
OMWLIkWZ3eLUW7W20Wa0yAbkbt80E4YSTWDx0mbzxrSgNEcOCzZCiMbktLWQ1gbRJpgs+diyGV7y
Cmu8FfsgWddB0u/qoS88Q8+7Dfff/NnR9XZN8fW1h3COP3zfGhsMI7KNXYeDPynFcFJEZ+AQMHNj
J0Rdc2saG7dWUG5FpfLQB1kSrFJdtrrXzoMEECHYmpQUrfvJPsyvKpVDP3IcZF1hmL4ULq+gpVD0
i3rS1h3y371N0MWjTKVRwOGqzbUVJ9oXZeyGzgudZHxIejt4aToTx1sX1cDtbJXkVHKlxYdhlOiG
+rg8Ej1u7bpE6+6dUsl9rbY4r7DEv62KePxsZE74rW5V48zLyz0ysQ0/g4+wN9PRvhGtahNI2kVW
uHKrAJQljabpOg61udsYpUbRVSTB97nWiWCe67lcuYpA40tbRzMdVzubACREXrZETBIpO2xlpV8p
lvvJadxgPYwpsU5DTwmE5eRakD96XQ22vJZCa39ohBxfDUoZv+RubLXHrp/K22CMUJFk5rzM2qLr
LHI4F9AuShhJGO3io1Odwj7Jfygq6vmZ1AZJIqfIJPezgO9Up45xjpLcXdOFMa000/5pzuP4lg4r
IZwijr8lupjOsd12yPJwJM5kLI6lGWMFwWesPcCn/JjFhfNQuWT7FEM3Po7BpCPnai2ygcJgSB5z
VcX71sy6QyRy9Ts7An1SYgp5zqktjmEUWt9GwhbQFWr6uYSMZTHHsOqD0Yc4/jK8e2FuFiNOEmIT
JgQSjP04XtO6qn5TF8lmBIOaPMgB4lzotfLgmlnyM04Yb6hOOO+KQFifszKnVVba7FYLVeVrF6rd
Y6KbPdGRll1gO2DrE2rmWM8ZskzKlaLJnOuy6aZ7q87Kr9HcW5/sYImJiSKCAla6o0+HMB2yQyxz
4m4QWd2WdmieJdmzI2bXWCWtOGXmb6ErM+J8pvnJxHn+RPxguskZFr7Y6aATfCTN+NBb0UASkTWt
B60yvry2WP+/1/zHEl/2r5vNFU7g2cv3H030e7+5/G9+NZyu/heAjW0TVyXg90Ma/8d//Wo4hfhL
pY4wLPzLcLsFvP7Hf/1Pw6kvXarmmoKGlLEkEVv/bDh19S/LWXxmBJFkrir0f6ffvKSVgvO47gKe
8hx6Tft1XPkbrJSHOvFaihv7k52IVVvFj/SAq9xRNga68o2Ln/i2UEeCQwJaDu548QEQcwl3kuOt
vjos0+8uho+XPJjCYHrRU974UyBGL8SoLI/r6LZtMDG3iSadignxCty7TeMWSFuLxVwO0QYcTQvJ
t6Z8/e3r3fzCIv+r6PKbMi7a5n/94wIZev17eOdMSkGmkC9c4FJ6g2dsX5qhrwuJYVCGDEPiPO6l
WkVN53xV8WFcdR1yu/ef+zoz/A0aXR5M428skbNICGz7Ah8qekQnkgrUb3EsYj6W18PenU1S5ZBa
rNwhfzDawQsGGwWFkfuyH57rwMaOpUQ9W/XKvRUlaIO7/vH+/b/sAhcU1gJr2JSELBX0KZejlU6d
nUFx2sLPTVyw8zZQjkYng02umYy6SkInktqcN+8/9NKj8/WpQCGMV7gXnL99ByM17aaK5hzUYShW
XYCnX+MqzqZ1p+fE+jGHVXGeOOs3eWVP+9nWnvtWfrYyNX4aVSwOjC7IDoUcdljKNwfdSGJGQbnz
0Ve7WC6MnBip6/CcsCvV/o7XWKk5D5klal8b+kcRmdlKGUzXwykI2UbWyH2aFd+awQ+nAZCFtvXc
Gl9GV7QbIpKcc7oeMGpbp4UUJ2mS96yJj6ZVF8jxrxfJ6J9TBndt/sY/5wmuolbOqDq57wTSOjn5
F9usuqs0wyBo6MzOUxVl3Zu0T5YrsXkIy4dSFuN9P3cPqtkpJy109x982zf/JCBmGwYVnnHqBRl6
NqMxmrIgJ5tAe8qqRsMbuLptchLxjAkpNWSDno5YiX1zDj6PTfQsjDLxTUtuzbi857z8gGvlLLv6
t833+pL4ehiqE6ZCBtzFSwrxE8sz9PY+yV4WkhvMebiFwSswClg3mitPPVUfOmkDCSlMmW9tFXpz
I/wsmurvhbtLc/QmY90eW4MrfQLHP0gSx/3e7QnPiutzGwaYIhuIni0B5hMZjiD8KGg9s8+eA07H
R00e0hInCTiyzC0isiciiCkeJRUkjDgdN1kLcUjMk+lnGmFYVM2NP2caybFR12yULjXRc3Ew2Tqt
Ux5HgSejOL2iv33S9BIPIFxlgGWUnogFkJYiHQ7z8h9ugBFDGNCsaaEgM73cNWK2rq3CUgCnJ9KB
Ksv26sYUW0y19Oupjg+TNr6Iwp6uDWhU6xa5Kx5Q49kqzGHf41DhjRYUrSnKn2Kl6rz3F5BxMfBm
1y15LSCypoP2Ag7ln2uagaTFgaBVfjXgGuJAkeZAJdWqy8d9KHW/DOb4SpmG9WhMtu9a0rihbO3o
jPCR/6TjIZJOHRVzalJm17dDqLQ+V2VKtW0PR6WfEdnHzlpvMRIYknbctFUagahYz5iJFJWK04Vg
dRKhTZRRqfhunjbHjB551cm+PNvSD9pe30YLiVtNHfU+aSGwvf8SLu/u15egQz5ZpKyIty53UVxa
bQykxUsQ2HUFlZKv43g7VS9WRRhDq5PJlfXjJhDyc5XN5geigUs+1/J4CNuoUZzFIx+R5J/fQKlx
bejbrvEjiRWDJvrxurX13Sy75FCHzS6qE3mWHQYzk4OIPhTmnT07V2FTaASoIjQa1GaiwreTbRFH
1BokqChqB9fPSB/lMH113CTzmuK5MBJrhz1E8xxXFbYX6JjLKvyMSmZnmJ3r69m8M5NyHZF0cqcb
jbZ+/0W/WtVfHg7UbRrsCnPJzrq4mUtLpdd3c0xMIm7i2VQfQe7B3ofpOgPym2pdeZ4m3ZPM1J77
YaiIvqsR7ZvtczXJETI0zXFcfx+zrtj1rgxxq6q44UUafo2MqNqa8+yOFDS6b5jRISiJkes17eCU
UXLK1TDcFlCIcWatMHCnCcZ3h7A1AX68wahGvytTsmrosL4uLZPINHNl06fyLyTpNlvWRtrA3jQq
z81m9aBHxejJ1DVhklaExsbxKTUHPA0Qcm4yfKf0ozk3u0lWyr505JaJyEoJCeRUEhH777/at0oL
XqpOoAj1799CAmYM2VIdcrI/GgVWmoWiw4srLA/zGNsHmtwlHFAfLNxLhfzrWU8TREnDQIda+vJz
RhPbYZKlb4hw+lpPGDEFAR7BlW422wp0OW1DbWdwYKwSqfR+hhfSnISwEaX11LUahjjSsQA/uAGw
V/ikmMSfNEnfb8yhI7Ku0stj9BHx/pUJe7EImZUyr6QUQsR9WSfj8YsldBekPj612aacbWcf4pW+
abIVsPmklfrVYNYMeQiuXI2uma8x0gu3so0cf0rCYq1NKg6MTAWcSdkUGb4QpauCpAXNdaVhBFYb
KfZ1n1Oh4cy/DoxQvYqN6RAT+4M8Y7qpTTpqzayddUZRxeRoC8F7Po25fM6i+sodkPG5Dpefzjhl
h6zwUUZ2up/I/NuKJMBrOS6ZkhvlV3DIbNvPerW15wQ/KCc7CjFvx7Qy8apKogVQafgADNaRcKoY
dLRQaoyBMakqzc08NPhtJIPuqZZxbSDxuhIRBpZYMVEWT/EmzPv0czS4+Sroy+DEmm72Wo653AeL
dznhLj+Ji+0mh/BSt19W7JAoNZqMOIfkaDz1jpNvLTtXjzIwH43YQffPJbCrjIQU01B2GG+67tEK
OJeNHGOrGWw5q+3UU6WCYFmZxoOIyb6EVGCsitDWdnEDitLbixOIkijryuQn23NzInqouLKj+8Ad
iytsXMtVYrQ5sCQIP+CofUixn9MsLvx2zO5jdQJEUxg4RwGJmpOrc1Vnmr228FI23Sbe12k7gDml
K6ebPAaNhz7A1G4gSHAXtaq66qoEc8nGYhBfG/YnQ4bbNALJ1pmlvqh1eWQ+Ikh6z+qzAxPa06rB
PFNn+DKW/U3CF7SLMjsrsbivFQU9W7zgaZN0t+R+4rAp3KNpjSrOaCunRjX2/mdaSre/fSX4rwuD
BzGIuNjuSj8EqVCizA/rmAckE+ZzJm9dsNP72P7gRLusTGiW4FCoKmq0hUNxSWgXVup0I3+fX8Vz
4k1dn2/wCNJWTtCn28DWuT/AkE78nwTrpKGfev/HvnGgkiIvtKUjoYq9ZCU649Iz1TzeyMvwNFaf
holZqmZw4pvC68SHpdglC3A5TWmXIXDobAXbeeVJ/o4gjHoRGk2T+X2RB1da/CWOXCJhbbxZ2Q1U
mXWyi7N4F9mO2DUz1XAUNAd3KLmbSqf1qVHuZpF9ICp7vZMvvjr2IqbNhY0j7t8UnoYL4JK1Re5n
kNeOs0kAaVoP3qzinhX2uK72MD+OJKnbQG1w8CFiCLK7OwVEVqOMUFx/Xu/sQasPMh22uT22R73F
M89Oi5tE2tFGV2ayZNxRfs61xLorXZByXSUuN3CxxccP9oOV9eabXjxT0PKY+IdfNnIK0apJry7u
ZGWGJpTda7cG3l+YFSBviLxQz+q9kuCf6EScKCVOoOuq42YvcDoDY1SwAzGgZaI8/eAkvCTzvC4C
dpht0s2x+C9ZC3pup8xsYOAZkXFrKDhODcrRbFRKFVylZpsQ2pWfTRaZIULLPnr6G+0k6JW9gGFY
GLj28t//tgQBVKsG91jpt1UdnDoc343SNK74CiiZ210OsqXmZCtHrqfolTiEDhZbxJnITS3dFFNK
5LXvb8NLdvDrC3GoGG0H+IL3cvEnVSLNcFylDygKd/CkQaw5HQOlBM6PVv8smMQd4/C6q0fnxHlS
wNdADBIlt2GbHZ1ikOsM604ZaIc5HIKD3g3xrhrc6Zh2NCmhVK9aY56OUlOXouOxq4MPNtClCPXX
L6DJAvAmzuZvVRK9bdD3wpK+Gak24BzDtakNTwWOkXEmT2WHtmZY4IOkLg9mMQy0nSQa6nUzroM6
DVZJpn7EGXvrQyP21blwF+sp56LlEJQEatWwA2pHcZDBONoqbtp01TOW9su2I5AuzLBxVl0y7CUe
eTQNvaepI6AaeP1tPaiePiti/f7XXm6Qy7MGZZ2j0ggx7bwED6TWUMoPovSZHHOqg1esZZHvs54K
Ja+fio4Gf3CqD4CdN54K/RVEzoF8pMMw+XPVwz6vrTmPJNCSfJzsTMNMIUUQlCnuOrUTqjpkQ0rI
MO39X3sJVC4rQyd8joaIfoaJy8VXyDjEFakMnEPDV0UI46hKuiAb++6DFlqMAbs63dLmMa+H7KKn
k+pFDXHTJo1yGJo6AEereiFXvqfO1Y8au7QP/sI3LmFqD1pTKFtwtC/hAdgQKcMbuAON0twEDYO5
VMP0mgmxi5WG6vo5VnwPZtNcuWrR7jr4C63ezvux76/IszGOkBvOaamJfVmA/zp63W/KHPPvQbGh
nf1zWHDza5X8Dje/UZ0sLjKoj3ijDujqn19R4fSGPFLUfpbai/e2eojk4sVJuEAvPhSCLp/mYqVS
GQhKBNfWyWa+gLl6I4naNqWfqUXUeh1EMb/AwZN4y3PEfC1OlWtR3g4A79u5kOOeIHEPf+f+ow/0
BtwGa5b52nJiw6xb1vZvJ7Zhq1g4FmoJuDvqzHDtg2mZhxpjnQ0TUIwtKmyXoRB/TsP+JqKwXemj
gbtA1jEUjjLtgxLxja20nHMAzcTvuWAZf/45DlC/mAge9/UiDtdjP3+q4MeBvBFxiokhUp9vrpqm
H2zgN1apBVTJgcHcgJpteUm/vYRJrdpi0qfML+acIlvMt/ZkfJ1MLKVt97ptscV1FLi36sj2en/V
WX//xciWaMRg+1IWc3P++ew8DpVBJafOjyoUuUHr9l7lEvE6RXDbsulzn9GPx3P6YjYIEesZwbqV
GIcxG1zPCukPI4knMM5u3ZqxoxrlXzJ3sQG1neyss6TonNVmJ6uohdZlqy8h5AgYVGNxN0HqxZyy
DFa53fSfZvswGN8sUgpsCLm4oTqhrzAZB900gs0iPtiIdPEwNxMbRXvwZCV17jOzWmXgCjcpnD57
Vsj/SVVMILtC3MKagwOnEkWiW9jIxoN8oqozMBPPVQyiYw3zykEnAlgv9kUphrXsjO/vv97X9fvn
PmMwvJRqqg4tFKnIn6+3MqfGmkD/fKW3n+qpq6nBk72MXEL/Ujmu+qboblRNrnPAF6vPb/vCJAc2
Ns21KBc2SuOg1iqw8e2q2TpEiO8IPhBXGT+3oNzd496seGZr6dSxHRabEy1GWfThFu7Ukf6Di1E0
X0YjPc1Fdx3Gubky+yTwcq3PVpkLoBYlAU0+REeiIkiEJiK5U8lAi+jAVuGkQmeJJteHMLMLQ+Vz
hW/osQyGEwbR826wPx5//X030KNRK71m5FCdX+wGTc4KhaUofBiS6aoyReYxZGrXaY0CumqnJwFB
iEskvCOeNFxh2/ycwJ3xOqwj1q6MSWnAdN9PZOZ4JXjY2EGPhQcU6cP4wfHlQLXkA/6fDwwMA3i0
ZE9ZMPExMrxs81xyMyGRaKWvxRRETuwSodKCS87uIR/ye3e04ruSdOHreM5Bzit5UDu3X7VM+R7d
4PNEGgYhE84no8eXv41sC6UadEI3cCCdktrogiZeR8Vtg722lHuZXZs/0GIODGpjX0A3iOHP7HBN
BvJQowWh68+GfZ32azn/CJgqIUvKML7d8j6OQj/N1fVWTkPmpzbgzDSMnxNxcFONP6OO1XWXkAdh
2D/LbmzIsS3w84XoN7XWcCx/lPQ411lVuBs7VPtNWGffkwHoIK+ylSOhsCEbuEr6KxdxV0dMu1WB
5ZTuwa7iYqU2M1ay4ibQ8pWcUawb0dkNhzURytRobuSLnuiJPDoVWrBvVXkVm9k2JwDWGsSTktyb
RCu4oTdFzkamcES7k2XCT8VIrg3Xegp5VuvWvTTWIo8xsi+uE8taSxHttl1We9DDAEhXfYkQEvJR
Ks+d0ntdxD/iPCLRaCVLlTApur5YwV0YT2v5o7G0zHPqfloJasu1252q8KiVR8nVUN3Whjcd8M7U
8xNhAJj9ajZ72iehIIbSlWzS7jila9NYy8CjEuM8XcWxvw2T01oQhR76tnrrjPeY3s7TVsHVK1xB
FNQHb9vA/I1uDfWoFbc0mnhi78jQHIXfDI8yY5w4fyrjk4MKPdlmzCvqrR6f6DVPLIzGqla19Efw
X3tlOL5iHU0MOQpf04/luBH2VmTnoVhn1jHLr8m8furEOorOvPBuvh6jHUTxWDutZ8yyqtuh2bbH
Jt+YuXJXuzPW+W63IdsKh9yfSM+nh0L2K1Gd3YB5orkqEMIL47nQvzvyISKFQKifg2I9H5mm3Lkj
IRchBrdE6el3Asv9sM7d6wT/9d5yYctYntEpxHmkO6Dywo3XShhthCJhy5heLeb1BFrUoP3P8582
BLM2BsRSLc+FhNrCIgyzPVbM2wC7b2IXUpIpgCTx3R03NU6mdVkfXtM1Gq9TyJbBVlvpo201n3LL
oXHgi3fNKoacE8L/Nt12i/U6/zzx1q3Dm3kOtWm3VkMJ7+hQwqiNB8drFWMdmH1FRUkcNIzxRg9v
pGJBWVBDwsaFcpBVgY9edIzTZj+NzqoK+z3r/6HRxHq7JqgN5W53KCrqPF5VXXVf4izE4r04kR0f
qtNjWOFmYM6HedJXRf+/OTqv5UiRLAw/ERGQ+FsoKC/vbwiNpIbEJx6efr/am92YmY5udRVknvPb
dh/3lnOVoognnyTZbgHCrT9lv0Sp3aKnNGLSN3XrgGL3KeGBsBcLNZW41iqoWdX6eYuLgrSB7X4o
SlSlWkjPWbhABej559SzIdOS0bmXNc92TKkk1ZMkDoxxIwXVfWF9ivF1c/c3Q8BKd43Vvu+cFSSz
u19IXO8RJczV8DDgZimsYOcYj8uuV7/p9lhsn2b65RB0SnRekJRnM/kURh3UOf+UJpGwrgTu5/Oz
i3J4AEMh4Z5IzkNZIW6zYcQPdf6kM4xAgI4tumUQFit3A6me5vbsdx9y+s5M8zSRpa3+Cqo0kv7V
QpRtDdS1L5LLYNkVCnP68NN2U5BPS2AVDxtNAwT7S1xG0PTki6soKR5X+tQ7wUFBqbz7uPELREqx
Olh5az5T7W5T1DFvyAT1P2/8twnzNPYcE6vYDVm6Lzs72Dz7mFv5rhaxU/fnrbT3FRUGc0Uit/5K
loXzZq96DKpLxHm/37AWOEQ7lMPXztKT46FYSASgyg4HS5gIyjzoccnm5liOvPEYaymygD2CnfbF
Hej8qtPA4ZbIp5248xAfZMw1+n/lVaOzYiE/TC9oexhwfBAhHbUdP2jdvMHIh7M5BBj9cUHcKTom
m5UVJ/1q0GdrOAnKvj6MXR8OVbtDZn10GzcQ1Wu+7vJV+1K/OpU3kiD1eiSOYrHD2Sl2VYPBmwVY
QgGXtAVUFAg5VUcquHv1N+3QZeaennRGjNBNiPrtQTLqxw6YtN15K+xtZ991GCXEPsFT6lVr4Hpb
2MFZy3U9W+PAeIkOT+8PEzHu00T7UP5eDA/lgkllXKJG/MfYyuG/BJukgt7LeQS5Tgn0sDotnhjt
nY430Uh3bZXsp9UPcExAMRLBjhkjGHF+1MxJ7R09CHNK+Fx139Pf4rc1VxdNT6oMQXdDg8/Z/W2S
MKEHro08FTfYQzMiyc9j99yCYgvtZbavIn9Jva+le83pXvCMIm69/9IqEvmp/aXUNqWlyjzTmeOO
KBWRGOfGk5+1+Fj5vyyqt59M0dXwMtHToM+vOwwwoS+2HRpAOGs9UOD+zfBlpygKCQzXUJFLqk34
QZSVhrHLEdZ0F/10s5oVkJdlxclUFbQe3lMwgBr7myzkIH0vlzt3fi4Hrov+HFpQrE23v0Vntq/U
CVddd2iUSQTZR3eq+Ldpc3W6MjCnc8Wb6CbEmAxtaPOEAbMupI8k3yN56MSyk/6QG2/c70HaP/Gh
O/IIYJOYJ1p87MEMIXl2pcZzK18z4e5bfBlWYXLHFjH3TSCd+3q6L7dTiud4KuACcxk7LdJI6lcW
gxcqde63/GHSKZK4Nf0UI0d7+rjgEcgXO/ZWikoNtUdFEM+bE2/dcpypJzgN8+eQ/BXdu6o/evEQ
euNeiUtlR8bwFs7ef3W2QbgwFpCsQxVGlFMEkfEaCvelMO8T59RYlDExRVFSBaZfWbHP2zIQA0SV
TaP/qIFmooJkLPtVWrfHpia5P0dcx2xr76yNJPcaC8sYdVR+CcTBazHv+umUmN+oM+jrIICwLu60
jEwHPAjkxZiPbXbVJ9LtCr6Za9KcFN92Gm/yD0l5oHflX5l553EdL06a8WIeUic51tmzq70l5n/d
9jIzQK7M9PRc+dIMbuJ5VAWhXgw7skHCXsldyj9nbRaby12xrKwLW1Dx6LgG/RxnQk+D+dY95JYB
NSSpqwWtezQogntT4/iCZLk9sLNgo3xbpBUktHpQXUWu1TedHfdjeVT6tXlLhi5UTZSx6LkUG8Xu
+lcXT1P3QiXCpr9t+YWxyADbTI8ZVSpJfpB4yNoqLqoAYtrf4lxjMf7Isyc+QYG3jbyFtPmZukd4
xd0qaVlibdf40LnNhnY+XtMEZso9ixl+bL6IdQ2y/l7aZx0mVdkxsf5Gw6NI4YA3cYjT2gVvF8tS
nHYKvTtdTlKMoQuBHnJp9a5JjsaQq9NYyBAWRgZtKmjbS5E+m0b/MJcPVB11lyWdhmM6OJc5xyJD
9x7hrXTSeaUtHlbbv+Bdqk/9mnpXrSJmsUaZSY/TyHifaaemMduoNptDmhn/TPShl9EDFGBAnZsz
CRDcuoIJ75UoWg6tb7156rglgbvtRp1t55sFDpjntICzHczJP5Va/cUbmXDELdy3j1VqRk3ihZ37
VdLd1m7eMcPPtM33mlY7kYcWNBiMYdu5NJkkC3VFNE10/rMz/iyTE6GToRjkoAa9juD1GSPrYWcs
80/Zp3dlbA986jdZeRHUULAafWbOVgXCmu/sQfAtlckGQL/AuqP/d66NukwpZhjjAY/eYoZPa3ZC
ex8rveKjfnPr6TJphPtzT/XNI/TnsN3N+fNskRa1r+bvHe6RYCa4UxtONlyr4Lp1g3IioQmZc+hX
6tfqxBk5a+yY5S4j6Gaa3L1BsY7zj4DtjDluZuXU5Ou0YRH5M+R3P1wmwRL1yIjhbI+W3kQpM4Eu
6ZN5dcpTleZ9WK68kTiAUlcyCntfMOnM29RAFdYv2DcfN7mUQfPqQFynMA4xDYVBmi/BDDgh1++0
ex0YfSYg03UOFeLWzT64Tf8y8KOxPLLCh2svEYhL92WD8x6qq1quE9cw8Af6T2pNdn3HS/xLUGOo
G8sb8fKMomHaAMDYl4QXEh1l4PH9+frPSKRovNFZhSkr7K99RnBkXd+WM8/bJcTh830ikAvN7JJ4
9W9qIk7LN6CVuR6iYi7WUNYFp6BzZ7a9jFON62HFt0cxTLBaL6Xj85ulCS1+Zb73TYUMYehsnIlT
1K6Zddeo/iHv4CN5fB+ddPxzPXUp++WO7f7TyPw7zeiGeExTan7nN4R18aDyV9dscbWVF603ymCZ
x3RvuHKKk5QPprrNndUhS8U3sgF5JAXrIMQHlgnzOK0QPiKntFoDFTdk9lOt3PCuSapYw1+jkCKi
q4UpjGhLt85w+Nz6DFvG9b6kC6T0zpbLDu7VMWK4PtCUq4W61Ry7MRnORu+EJnPXgkX1bABk2lZL
JmeJ3XLTaDUopHuFG7qgaZBMw6wU/uA+lK1nx3rFgXh1Fro9RLbNO6PXX4Yc06DlaukODyYdLYa1
T/ouDWxGwk24zbVo5gfR3g6frb84znQn++7DZDesqMxiTo3MMiUjVo0/hsM4hD7u3C7aBYzRDGZn
ho25fUvb9JCY24fuse4Udf7jaciOZis/qoziIBlnGW4hLY1dV5LTUk8xjfQnW2gXw/rPX8AnMlX+
1wkWuryvMlyuA+2dANeh2+DsSsr+czXFRejothysfSy2djB0FIWnyVLuesDAKTDqBXON4R5SmAWA
OsaJqpARaArtd3iHTno2fawVZWOF2NsW35Y0mj/fxr5BLZW7yQeQiAfLE1XIGMvLyAn8ypL0UdBf
ScziXb8hMENUSmpY1r1sNPzoBWjftBW/uSkJsKI0UDUtDYT2dBRTVh2HDQCsU25g+N7nbFHobjov
pmOEqzIeiBk5ZCNI9UqJQ4fak5uoZ1vistQ9AClESqr62XR6oGZPx9HfNC9oPXPsybYVMA0mYQ5n
udNn5xXLyy37vAhLPIA79/bktW592tpsV1Z9dZlUG5XV6h99jUQZ61bWOnZMfxJhLCndgDzm3+pY
P8oa34FsXzSFmRmY89Z8FFCwTQOP7nAS2PKCYGTdbwXtxGZ17ofl6Hv1h582Txa4fjDKx2ycdMp6
JJXyqKI7ncmwGbMXylxDzXBCL+FZuH3STWLwK8x32/CHoKZ4j892fmnH6g20vg9WmZ8lnetWrb02
y63kVDo/jnGDn3BjuUv3Ytt8hzjWvuTqxl3rXtF0fc1+vu98pJjYfYN21c/kMXAKL3KXJyOZuudu
nUWQLf1XYvXvq+Ydtb5hhfKzz40Z0ckfclS0gdkWz8vMcGW1Orbv/I7WUcetLgq2BylEHSEe9bmn
l0gp52C1SzxL8atcJyaQNXRbA0hO+hnifvMlzwoYLYNflUxnzJPdtnkX8zaRpgmj0wToWN3KRk2v
BC4xgXwMg4pEZB2OAe++5uPB6sVVNcvbaMyvvIeKv1m2n7rlomGerEb90Ta2Q2/p8ZLLKjDT5p+o
1xQYzA9ao2jpmmJJzEfsa9Z+2bDnrmZ3zSxzDGiIAHHKRjoJ0Q+tiba3RPGWNdjjoWaJ3OK2bS3t
MXWGvTdUz8uUvY8oEqKE1ymYbfAlOnKf/HrRwVKER93W/Es501lhpLaxJeaYl/drmaFfm0YixLIa
Samz5gwYQACZm8Nbg8PZ2QS+kpJr5re0KFmz/NUXJFdFQgratp7mGtVcgfOecR5DqDcftdI5iaE1
+LUFTmlv0Ha00pwKGv5GkXXY2DkzVU3VY47HtR7GcHRrD4c0HFTleV+W/9rSlRi6Fv0ihnBxqG+Z
Yvci3Sq7S7zuffOAgdXC1yjXd1ilp20jFNHyccNNA+pHY1mA/0BTfMPfgmGourjoy/seIyj5dc05
d7eTl5KjtA7x3HL0Vvn6H8bX8pjVBRGFbUcEf09wh5fTAjsKcFyaRcu42cpj3rp/YyfBqgcGTXum
ZK9muZaY3sJMJsdm8k06gKigTqmdtfHBBrjQaE3Eehf2vpx3dgPullLZclntVwSfd54zX5tisyKd
+yXLVr4rp573lFJJmdbR5qAyJl2Qch9zC43iFjG5LiMp3DqO+QWAqteacHEYeB03eZirhDAT05BH
Z8ZMeMOolNGzMFcksukl2tBlSXZpmj90dUsBcNUage9NNRsWY3Qi6ys9afP5NvoOzeEWOsFJNIHy
MFoKvKCeah874QzISxVfZieeUP0D77ZJGgk6r4JF+XtnyHeqVRwK69xyb9Km3FO2V3Y1tH3pnhvg
RLstUAfm+p2G78iYbh2oa0J3Z3vLv4ZectIHAgUYeDm853WPAJzMwYRXnde2Tid6h7X6vDU3ycnA
PemDeAU6CYvOtOD/F79sPaV3G/NnsiEWx30vshtyP7FMmql5txbar1qSaEvN/9Lmq5mauNMlS/BQ
P/flYLDT109OTrlaYp692n7TIVXCenydrPlxkCvhjbZ2HIfy05++85FBSeta9tpFjzhbqYYmGo2f
DZa54fec97rM7vNkObp0Nvd0VPWIq2iTa/+Av3Wz6s4ZEtgofRDZ92J1/hlWeITW11/4Ti1Anjbd
fpOZ7TudRyABEdnLevaXLShnNRKBNzBGzGwW3Sauk58hufa8D94evpBz12anZqzPw9hpu63Jb9kG
6250QdfIRbkqzQxUq79A1WSBzM2vsVSxqeaPkoa23LR/R4OU0VajBaPjYlos+1diYq2SOirH6qw7
WqRvTVS5xaHJ1X2Kw4VRv/5MPV8BttwtGkW5s1Xs603+JEb9ysd5R2EY3F+/c4pmuMtt9TQ1G2e5
qsF+N+pwMENbAclyV1l6gk7xyQPIMNCBmlDXpnj0tPpvGFZIBj+D+PFxKCTpw9RzlsFH3ibsSPXJ
H9oM9KGO8dbn1qOeanvRMkc62visV1q997B9RwXdTVzcOuQzHEkF1dUxi1C4nPDjweBN7cnTtNe1
2S+Je6/EFKI8ydAy2AJM436qUaxa26+3JPTWyaOPk3k3Ndjl4YtihoIrsQ9aYDTa+1YQL+uSTYBF
+D+yHp63WQBeuaiS/fZ3Labjljpm6HhcDZr/mWC7Paqkywkb9vUdP3nFX+5pMz13N3pVdVvaZqCS
3I0Ii1d1vcXtgm/Y8alb5IDlhS4c/qXhZ0+jV9ACnrFBDoPz57kAZotb3G0ZZZCS3jifhvJQKkfz
A4ADjQZnQGGI8vvNIUho7I/O2P8lBvK50siuZuv9G61B7hYqsr17EvpaaENl7dqlPnVtn1y60izC
Ef1rYXYXLUOpMzkH0VbbxWrIWEAYFa+cyvzZ4GK9b51x6dQko0DNmNWSnR0QHbOncTq9kTY5996s
wOStMCnrA1JVY+8OOfouMhr6P2u0vs3SNqPWrk+lIV88n9+6WdP3OiG0ZB55bzjruuchmdKoT2rU
gbnzbtTypA32SyHAFjW44cCYVhTynfOjbfZvV2X0zK3FGgyu+5e3xq4hY2A3bkrfEaXDENX7nzUI
HqCE7Wgy0G3Rx0cNUzMSE4WtqNWOKS0KSKNKlPyc6HPaMQy6XnNNcnM9NH3+Prtcil35yXUZb1vz
bNdUAIKwttKiuj1nADF6oNCVR6nd3lB02gCuFtACp0nQCHnxWw4lQxKe4IE6DPn0WlijCkZr/UbI
IPeYhDGRUxZbjYUerWTgyOGp6gSEiDVHBFgkhBNvI+iI/eRXBM/VAN+c8MOe9vl91hI/XdhRXfjf
CpB6l6rBAEMaH9sUIb2bzvftwpK2yvSAPtki8tU1kDDMkZGisuwcD8bLeKf6knX8QkaQy8QI+EGQ
2o+TqT+MXh0CzZb5ruN6Hsx48PSXtSbpZbAEitqV7sQ2AV4nPGZW82Vu2ZqmmzFDX+w+7iqwYVQM
R7F6lD+V1DbDCLah6vPnpcmWqM8Irq+XG5g/SYKQ0vzJReV5t4n6o6jAh33XVqHU7TOXbML5YoQz
EeNHnQZrGqYgSUbxt5ng3T6SMsyZ5j33HPrycpd6ZREPODRugzoTwY3CzqZs33WCW7O7lX8wBPQs
VODOqFzwu9kxgQv92evvktQGIPE4e7NyomoXIQSil/JdJuM/YfDxwdXsNSm0KCWUIPZnHd/H3AYV
MqXYgkSl6946j5Jol8rd6L7qtoeR05r13KSQc7tOco3I86DOuuYdM9rs16CIHNsYy2Aue5w1aNn3
xXJhC2pPraUeyo1wpLRnX/M90dyZWfUsuqZ/kiBuA62hVpdARdVyt9l2dcq0+UAIhyDRZOsBEaaH
CorqSKiPD77mPNczO4+uzbsMuxV8q50EHMLluYStq0iyOeSu85yRjwXwJgA2eswAtjkBkLEHFmH1
lLnk8Y8taLwsWrL9SJkCSuSZ9SfPe16Hca+LhbDENQ/neTGek7oIseVrz5InJDdMxnykoMiPGR8B
NqtJnEge8EJ8himcofGbyfQ/tRmPc1mR4wSmcq+3yAwz6moHr1fBVwlLShP1OzncXnMyisZ59dyB
jjb2vbjMRtBcMpQtnrPAyw0a47svj7MoLlYGz3HosxsZFbscXO1sgp0Y66nvmXoy9zNR8iWTkFB1
RdHr7Pq7fMb4LFPu8KSrXehW044w3NabX8F/DwBHlXM36XwPyPX/IExPVI36gS9XrqmuPCSabV3K
RvFZZ3MWuVXRPTo95aqenp4E091lEeE0jU2kkjEJ9S61KGE3PzSdpHlRVheuY7RxY/7payaRRdt6
zjPCmhC+v/DiLXdz+QIXCYt0U3sumQ8/qL8Vvn+s8hxn4eA8IoAoYwyCkoaITO5XklCyWb25eHip
nJ4BW8d0Cjujxj+WfzUGh71tlmOo6Pd1oVoirSG0nFDCKz4BamaTVl5beTfVxbDP6vwFa8MSLR2j
hNca+0WwsZs+ofGupDeXEtrQ6ht4yBIlLTlER9/qn0vpYyNxxRRnqck+U7MJ++zYN97EnqwVv0VP
VqROYbhPB1a10NCaNXWIEyoLhc6KYCZ+R81F+9SuXhKNIhW7LktmEjUGJxa5es8o8akSKx6JjhIj
I640nYHTCauQnSenbpjAMJDhpNgJ+2Wlq2NEAGwiP8E1g5pgyXk4UFn6TxzBUa6TAo9fUzsuRzAj
+2ImpKkS/aKJ+r5Z6D/2ps+EWfnZq3Efj/VwtwzjObUKlkp5+7rGS0MsyS0vzLpmpX720yWNSzUc
J6fsd/OK4yIvNY4Ev/Riad3LSn6wAqh4wShUpf10e+m+NRJ36EVPVnStqFNAMcAnDbjYtJoRBLU4
AEdwWGN9m0V5Z9BAGBQl9aPIKGPbS9cTJ8YJIZkZLYXxsm3bAUHoiz7cN1l/IkZD7FP2lsKd2ccI
eEmdR6YyEGtrrs9eV151AHcp2W55vf2iYXs3oaW2Xp5rDFgg6AsPUUfsU0PU0WXIlpNe7NYWjKnr
b+lPuPF2uXA+qiZfn0UeSSsHa1L1m98NnM42c/pWvrVisi7WiLHOaGg7rhH3w427g2ueXK/8EGqJ
V6bXxCR4rJVONNXbfivH8oBYgDaurMORarn3Ixsu4S+04+rJxdP2SLMMip2JsbQ0e09HyxaKpiQb
ZjWBymymGctdvzoD3i+v1S1iCxJR9KhgZEXUbzE9k8E0hss6vE0NYVqLDtDpmA/KOGPn+VrKSYtd
CuqTT4qCSV/G3hYbI+SY1Irx6JTWn8KEuStFyXTnmfVpAq7SsMaQvRdV4FORbvJUC6Ns96uCPoLu
UBNiFXfk3fb19A12LiVyqu1iQw3DofWKwzQK7+rnc0KK3bpxoqv0SDLBjVM1QjaxlDXESk757B9U
yh/hbfOn1TvynFde7GQ5eGSHxnFNqQivBLl/Sfe2jlFvy/FRNu57m/HFJHNzT1DchIij5dhzX9cq
t7AMme0uIyfv2CuC34eu3ReZMCKFYarTSKowVXackkSP3L6J6hH03fRz4L7iTJ30FjKzPo7JJsJG
Gy+6pfAEVVpxZh/f+yVNwdzmcyDt7QvBaOQ3jPp5ImA1XLDRjGHRG9qdmhsuvmyLp9ojRQkFp6j7
EzZ/5vBJJIe5b95TCi7OVCoiBDdYCLuWJmdBYn49RhRWd7Hd04o+awmKAuJ4Up9FhwFdfxjnnInU
8IINP/W5KAbjqCcUmnvIdmN7QeOzkGqAln2hh10u33pZ/aHm9GK925zjTTTp5mSBO0YyXcoi5YPG
gbBNNAG7q3G1BakeSudmsSQzG+Z3fU/cWlANRn+VhGpduwrtTeuv5MdBzRgY9WwNxdligNrBtCCr
T6NOKnA9FkrlteTmEdxjihJpk7rYZYvsbjq4xpKeJorMaWcGloQYm0+Sv8w+s+yH1emavegtGbo8
iIAlvnMcaqePJmn1O7MGW3dYzYZxq6FCb66ykZuUIebNv24ZIo5kyWtas8l54wS7edvaaLbrhzFp
x3hcli4aa+D0CQRx41UuUOSTPWa+9FX93ZFaGHliZjBKaGxvEd950/3ceff2OFiRrTVH1H9ZvG4l
wkt5n2btejS19MNSYxPLHOTRK80uXpDI7DrMGtKu/yWZRDcx5kDNMzBwJtbLVrlXojMSrG+IYzUP
JZaezdNla5nAcHBdFmNF74RObxvU8OCZ3KbzSLfLTc8zWJMWSgeRWZozom2dCwxVu9SoN/NyLVoK
r+vaftZ7l7XRXiPDcer7///PqpfFfbqnYD2LcIsqjvdtx9tnPKWeq+7VuH3AfFRXotnSQGWVHZd6
TuwviP3QmfpeakMdErSe4arH/0puQh40KWM8e4GKps17QY0CzdPQ9zTS+6Tngwa3YKzx2iASZW+i
1sU/5Rm5omLUkrDhMsI9+6M2JBTbojERwf3hbtizuJXRXLtIH338tJ0ANDSbyjimvb7T3GrvN615
ZJAKVbYgFbBa9D16p2K+czMogOe0EZodNgCaSntOhzSums48wRGJ1+7X6jsiyJ3FAF/V0ogYgF54
p6YcTlhTl6vKiaX0kbboVuZy3W3iQV+zr4oUJ0Y2F3a4H883tSnFJfOpdWeP0czud7rzzrPO3eR1
BzEq8KqN1ApEszTPzmbztOjeGhjEv0EucykmCoNRpQo+qVrbm6X/T+/9kDF/PzXjFdM2VJ35OAH+
7RcJ/Ov5ltytWtLtLbMA8brpObJ6/WJWu2w947LZdT/8BZLdpOWHeW2741yMbzlA+ylHVnUrxNhN
Mz4GTWeYSS0iEHtLoZEa5alo2ztpa0OQV6Zg5KnjREDoJvilmQHVeTT9NuqbAiwj548F+pGauORQ
Aq3cHvOq/iduSo20z8SuWm5bdXkGU3uyVNaEQz9ePIkgDinaFzxBmOpIhuyKhdWbnTdnyeh2HMl1
HdLn1M2Qn3SNiOduPTmWhnqgGSK2UEIa3DdZraBEk6Wx8nGiEjwXmLnxMreJiFLL/8AgR42Av0Qy
h+3sNv4yQ51vMaI7Tqq6cKJZxLIdDH57x4+GHvZzgAfSSnc7ECR3X2WJHhjDSJGQgdLeqgCIyQ3n
FDZ/08mIiJNxg8xTLsIm58PgqQvWm/zHzdA8sagFfV2NpNjKI7QwTKlqP133pVwthget3jDSaqcs
8x/dclz2uY2Eod6S3XjTTBLmDQCvU9lT8HClTO1aXj83+O97T50M4T+hsA6bynfv+vHPbPxfjxi2
4LNE3Chz71q1jAbMDlfiEu+o6rmFVEJRlJwsLAyRn1sXRNLvfHkw7cv8ITb51BU2WyWQId0gJvne
TH4ZkEw1byd9UE916zSXCj6vu0WQuKp468zqxJ3in9Ypjwuz+WDdfUENoRh+EdC2XX7FSP+kO+n0
WLbQsqLez/jOA81FE0deEVqg3HMjeDAUQCXbfN0YrIODtyN5j6u6fp82/S9fyrteCZYz6t1wwYB0
UxvQaoax6xd+Hjk18tINrh817j0/fbsJXoDy4LqpTmMNBzQc4QU+Kot6a3WDPOvenZnUD8+Slwz2
x+6ZHJWGcaHZ7NcuFYGAqDtPDOjEUN5NiEFElk/P5iAfkvkx7xZabnyJWb7dXqcCimhS62PPtdVl
OBz6CjFgohBX5Zca7jao3VHjD5ovRAKTXzMCoNM85jj8gQQ2gYmX7efcineiiUGqXO+3WxMih8V4
sggWjgYAualW9BBK/W0259vvbj8gRk8jki7P6cg8kbjJS4VUc5gSN6hLY4yzTu5L89//fzze/TbI
OZi4l/2HEU0pZ23pv8AikThEJa3DpOETJ8pnJ59VKu14cB9XNcTa5PEE56AF3px/b+bGUlJrZ10z
t1jRRhtOVqvvi8L9hCmDYHKSg0rQBSFsw0MdZYmAK6FqZxNO1I8buzLG/rT80Zf8OyGs6UMvTwy9
pPCSiYTOjbfKYGtGMYGEzttcuZswvAzik6vdDXt3+peU/nA2bYMBznuk9v3bNNV5nnl5KkVK7sSX
uyyK/at9JS9aYOmo8yCx7XrfteK1gKKEmJ/a6kpQ9mdyi0RN0Ntlm32stRHEWIGJlN/GpM6VU/8J
Wdjnbs52NYEip7Ik1FBrvW9wzG1oS+IDP+pJ8+O+mgn27eQT2BGdpgkvCHF6v3U52Gf+0w0SKHaF
VaOg9PC0A3aFI/ibjoT9VjYG0JMjj9uKUy6XLq6d8s90rW5fkQkJUqFH5o1f3IwflIukMNnWA5+x
HXTV85xM99ZUA9vcIjFJRWbGdPdOa7w3i3zdUnlNuuEvy0HgPL38g9B6qOwVvk+BbDUNg3K5JrD6
9bOWoxxcbSeqGvNv0SIM/3WTTAjtFJtCMx3rVn8sy+mceg7a17R7wTLySuIE+Q6oWvVFAbUsTgjw
+l2VaLhMUb+AbAbjjFqWYNOdEGCtPjs7Eu8PWb0svKaQbh+caF+TIi0gr0i21Jppb/fibiT4MJIp
cnLjSzdY93vO7QC0GpENcbbBdNOvmsbJmsmlFYQT9FGjSCOlKW7uLYisefnQ6ula2pRIJOW/PL/5
WlqahopGhH2Svufe1uw8NhPgj5XEZ5FGpcIhmnYocBy1RJVXYHqqb71stuKd1WFoSTyuiO20ERqa
3woG47yMRAR5FcOwT/DrPHxYM6N869B71eRILKcJSAkinAnWcV1UcwDGUNhsD1txKLpl2vUGn/Xc
txH5vehu4CErGku2fPuUbrZLGPMeNibZUsumHWlZDyrPjTtbGMesEUT2soNPN7kdAhd1stWZJBI/
9BSaomIaUfHls75b02bmzU2eKz+BjLI+pkkr4uZ50gWPqqF4um6heUhF5lXfN2aqgsrun0wBPU2Y
eMZB5aHXzVBJa7DW/yPpPJZkx60g+kWMoAPNtorlTXu7YfRrQwtagO7rdWq00IQ0MZruV0UC12Se
HFUYoy3EK27S6hVGylraB9vaghGY4Bjh8yWJr+lY1bYS4YxpXMQQb12BdrwzbDdyFLCUkRIR9dGZ
VImBde7y6LUlDwffJo3V6+CiJypDOZybpiRnPGDnsoBSJ2TMLhgqIgiyV9pPQfChe9mkVbj2CnZ4
RgYlGAcah8hNY9kvA9ND8DyrIA5RFrQfTBB2XKvOhs08b1Ox9NGyyK849lBfIuOpw9e8OfqgiffW
81xaxIIoR4CQBbdp1tkeP/Oy83P7qarNExPa9WBOXw3E/o3TF59qQgCRTpTi8OnYnQzGE9JgZu1a
H4O6/KqnjoLDky+i1c8Vh8mmzR1+F9v9LV0TymeLr1Fln46logwG4M6SXY0Y0t657sz32icPw1C+
do2Hgylpp1XhZflaBfoMzXA3JwaTOw/bQRdEnTe/mK5HK+It3cEV/XdfJHAamfA3GltYeC9iTtgQ
UurJHmw+0AGxZ5M9qxQOdoHuvKSKkENOStnC5Rq4TPKE3jDEkFsnyA8utxwYveGuzdWVi/0E2ogB
jc8ueCECgCujW4e6/Z3dEP0xfhhlIYZB2au2bds0BHoojhzcBqMXfrYpa7vMzwpEZNNLN+LzCMTV
EI7Y4fXknSizclX1IbA0jgk7LrqNSfe8zVKkzoNJXZ+WydroNB6OAkmlyuUqYXDHG/xWin3jIZKY
tUI5C4+5r9y/sWXPMg9PruLmWeaCjbF6cZx545A4gLuLijx0GB2bETjl9e0/bLi6lS3C4VhxRMSh
9U0wDmOQHu2mh8YGKxVkhcl/Euj4UrTox2TufgIVn1oPM0o/8fTIs085zn3X3g9wLiITGE+O/OYp
K60rd2VU3fJkfWbYSE1rKfOLswTv6Wi9GehCKAVLSoTmnz3RVyqWji207lsc5TkbiQTg+qNavaCA
qdewYk6dLqajNR15YYd1mPN1gmLHgD1wslux92nH2Pzcgy3cK0L1MYsfbF8hCPMZeDaGwVDDf3WN
hh1Bnz6UgpnyTO5mED837XJtcuMEvS5q8vCqZ+fRzWP0G228NdLbvaX9c1oWEGwktwP78bJH+K5d
7kbbLNCBZDGmhAqZSvdTIifEldFyilacJRoqzNZoUhrt0Fcb34vXnpP84oKGYuWofkNe4UvupojM
GaMSL6iSXcbk2+ZT4TIjgH7xUrIMCgDwg7Oxy/QbPyWRe6ptt4FRQLs1gh9h4Bd1DD+aMn46L3V2
sO1fv0Dw31TaXn1lhXIO7bALE69bZ/F3RaEcdDXlvumBd642bR3Ya8MVBKiRRN8MPVM+3EomGAbA
5AsSbmakQ8ho36yKEzGS/B1Ds71qlWQQwG/kluWTS2p6bZQI303pRnNlNvx6/clU3biZeB6KlvV7
eiUJies03lbxyIbZ7K/uAs+8kdPn4Mx3Ye3uM7/alrG+2EPyAyXKY19uQgtKWA1kzI1E3n0O/vDp
9ixxfPlSUp7cPpIxKkp30y/u89zXyJj8wlmZSiKrS/z7rvcR2hksfzxXcziaFzenA69ixKWDNWyd
PPwh6mKbtDZFJdq+umZqhBOJxZZciV68pw1MhbaJd3NvHsvE3TENQ5E+9JE9988U15spbD5FWtz7
Dq1pOYff+cjjb0qsSzYGyZC5FtuX+S6xlxeUzwi0K/k8I+lstREJfyqRXjCIsDDJdBWj9aaMXHfa
aWHX656xqm8QTVaX7wPFOEPIke/UWiFC8bZaECxQMTrfigEaMk8jsIiz5XUX4sgsFnnJuwnTqjGc
H6tn82flrCjNMAkilsBNPT45euKyGPSaIJkfNQyfLZkjXKgnz4ANjoybUcxadR0T8kFEi22/xm6z
CWmLVl2RPBAwYiBP7/hAB4dEEdRUc8nQcGGcUwncU+bcLfvc48/sI+vsk+JO5wxGlFKkFjL8FPh0
b9W6CrrIsGvBFAs9k0jEixtvCs8qNq0U33bOrlnrlBkmyZMV1zYhFnJd5opbsZBo86bkwciRBqHB
uaMCM7i8GnT7HhNlPb3hy/l2SvXWFrh+baMhtCMMaeP6aub8dgbQJYwa7eySFGnNkmq59mmc07vO
3IJL/9eVLX7KeCTmxKcgAYqy9c3yLKS31zZy4Jxl8zm+bd0wfRMwemDhw3nB/XUA4v1WsVVdtZ3e
TmjYWhKSVm7t/RQh0y9D8beMgnFC2lnXPBxwK6uJQOIztIIMZZ16GBfLhrjlcyoxuZtbBxO7aC5q
6v9l0NjW3TbNhINF9ea1SHzO3oK8ZKYaYg4Y4HG9bqrRfQf3uJFdkW9NXWGeQyK1slN8uIE5bVXD
oM9zd+PSvg2dTYohmqv0Nn8rhmDewStZDzH7ifmV79snPcb2osFPsc0n1bebC2fneDCDZ4T828Cq
zo2hT64Xe9RR+RFnwHXK0OTGLg0ngConDoKtWLUo6nbY4mnalHkyw5m4Y3TMapjPbLgrHrjuybFw
RZaFRc28yHtdF+R7MlVCidJvrK60NlPi8vss/HBORqsgwmfie1gbCx+r6y1YVHi37YS0Qq9vh808
D36UimWbVm9B6ky7ekZUIqyYshG9nVlUn3YV+lFN8covi0rFGrKNljflCbrC2jdu1+bwYsg/ElTs
rembb7J2N2XdhKu4zhO8le1B5QXmw8y4Dr3z1Jnxi1z+c6G3EzXl8Ddr9xWhvAOQrvuDPbwm78V9
p61eex2AS4eGdGKisCeHZc9Ang+sQEpWMRJZLW3zpxOkE3Z+IqoIG8rI0MeahcXOuSMpngiT2ESW
2kBLj6wxnY/lUv7zhvJFSvu9TM3x2L3Uz8YQIh7OISRWt7FN0kxI67qY0BUDSJmP0C9LBuThA4L3
YZzIdu6acz59lHpeooTN3apdrA9ld0tEa0c84xL8I6wD/S5UhG0hYvY6BNTwzXT5uu/sbTfad0vK
d9wq99c1SaZg8zThxMnog+UVRbmCJDOBMamXJ5SbJKdYEUO12wYdr4AfO3ga2QB5DC7bTPwtBhVt
Mhc2lVCNotOOisLTUaPjbT/oP8mehwBpOm6t3pRDRQvC5jj0HJQWwMS1b+ZHhyXOIyXwN9aXZGUI
cIlIOsDz9QYSujJlMkh+ieVsZOiR1xN+GMSsFnwgejLkIbEc/oUZM8NRw6OdlbOfE+4coqP0dtbh
CzuHo/lfjIrFmUg7YVTvtXKNVWou3VpmBdCq8V7ZiwMlDJFzz9xoW8OBsAHpbzKdALLtawI6iBTI
G1JxOrz4WSVZ7QyYPzp5MJeQSfbYvWSSACCGEJHy2PG1NJmZ8SlJVjEXUIY+Ri6jVJHhsHqyGzKT
lHBpc813vxje6X3R57QxpmGEBnvyeOz1yCBQmu0hLhdr4yKEj6jqP9O8+vAWHOpAPsWaqOU3bTZe
RBBNw5DTMKhluAxGpz0QJ/FGRCHquepmRrZ2wD+p/L20iirnIXOL2wfmvpbT/I+2EeFr3wRbPvKz
wcjrZDruH53c1gvRwymWUqN7HjrZ7TJVI7ASm0zNZy9d/kYP10Yo5FtZMYItDfUCC4yUFQ1hFdM2
szkLNF/+pEgnwKk6buCzURNjwBUqYYYCY3Wj+ZdGnkkQetlguHI9YqrYjboOja82u5e41u9Lmp59
MRUR3IodSqr32Ko/RNzHgLCNdYMO0cEfiymrB0TW92OUGekmdb5sW877dLE/Ry0eRwJHbgpQfr5F
bUl4GU70eR+n5mMWKHFopok5njqP7AUxa3tEeDC1MZv+zqxnA+Ag+yGx8IYlJDKiwyrwWJrTs1Uh
I7Vi69XPYAEo/viTVw8rNhDPTE93Tc/a2hjaeJXhFkobuctmTTbfhPTGSbqOJCLcO0UPVMIrN1MZ
Ijo4DY59genS7ng55mipPDalTnHsrHbTj+wyPCuyMwYGOYpOHAgHosp+yvL2VuEEqUv8xlaMl1fZ
42eZPAMf/XaDHuPMoPI1hJqjazIvSxEPnbUp49s9kKzZYl3JnUjRvG7ZVNXbqZt/QGYrBLmcUfrU
OeJi5kaJFYZJkZUCas0tumXYS9mmdfjU2SF5UVjVvwOM5+dqAUy8tEwFfHdgpZv5SFPHZdeSKQIW
iKp46j4n3YNwqRkD6tgYb4j1ed0I7PBewCMKsfylCvQljLRJCTvGOji4ACRPJHGci3iJT44GcEKK
D7RS3KpuWO6tqe7XbquWs1MkUQ2llOgf58cPRmgIRXoZEnb2XR2KjWZMDAxyYpVkVKwuswEHmb+M
dMbB90ja18YrzEvA7mSVEmuwFhMDgnZMuFS5fneC9JuICBAo64q4kkmSLND6FzNNiSjLTYq3dDBP
KMf2NwdkPofyMBvi14opmUqX8zlz6KRJqEJIlG6YknbsJtB1FzJx8bWWULZwDKWNQYOVdOvFr5sd
bm2DYsNdaTR096UjPkR2m+3Jq2rQLfuN+46I8i9hM822iVN7kNifWKfuemgPzJlRlHW+tW0SBBnM
jQy9YL2dli20OnE2kvKxvRWHqDg+xxpWAZTwjnWyPDWPWvfJQd4eF1GY10Jx4RUWRaE7GnJTmrhy
AfdFIyiuYxPKS+xy3RA+GbSZu74Baur5rUigI+ihZCc7Z+916VS7ZZrQeGHcbLCersLE51sLH6gg
AMeA19Md97E/5Xg7ZM2SnHwpvHoMt6oDlTgdQj99VW6+9vE2c/PZx7gXzzie3I1byofEH9+VZJfF
KI0YMldxz0rSYqpwS0Yfol+TvDq77xmmPDfiCkXyVRsNLVxARpFizetU13IGjIT+m17FYE09wfRd
cX68p7YNm441ZIX8PzKD7VJkH/2IyWeaeMaRf8R3hepe0iZ8GApPRNqR+M0urR9c+uLf0OAiESga
VC/vGju9+kJgKQxMM2qHIjwiHODoyA9S8YFnpf9to/JnpDCzxBwJxqsbcrAzb8RUbt1M+AG1krfN
pp2y3T0aKEi43nxXJfTd6RL+6y3GglCyMoYyLoSN9KnihYiq3JYMhpJ9P9ZuhORSUt3eagnAACLz
H2c1v4cIYdeu05Tr0a42o2ovyMpx+WYhlf9iM4S04xMCfHPTV47JspzX3/TrddYgUS7Tf7E2uF94
neAQ8dUhkM2j2e/uKBV/KyctD5l6IxeJrCmHSQs9/W0T+yEzOENp7q1ypb8H9LSFMVIh+x9kCn2H
TUMkg7T2c9V8m6T7rJAzCUqQ8ncKLcAaN41SXRUAbyHN28POXuKNcnNCG5j99ryWTAWH+x6qjSFX
WasBYUjA3/RZznBn0NqJyb+zk/4w0iPehOsPXF4PElu2HNNtqhQKeKpiWmPyzVaiJZlC2HjkK/hQ
avmAhcnDwR+OZgSTfnYtGxt2qWe8efahbtjLxi6Sl9qRf0W2IG3R82Xow+5kOdP3YBWHHu0Vk2b1
O8E42M8Oc6el/MYaIjcFDeS6kizxXUseSd3ygI6Gw0ZrPlswLcjX+dGhtw6JO5torysZMPA0ZBxV
/hONB+iWHCSbt+AHC5P7XFhijTCDudDNHMCRnU1iL1o2UKWs7uK2gn0gzL3f/xB+F/PHzUecIKZ+
B6KGEMbk9uPsR5zHP2SSgjT26ZNhUjN3HHF+MWL61rhCHAZXw5xEs6sZHRj/ylm+G5LxQZZNz21I
uoYpPjPXf6zQyLNQRF8v51+paaFFefLioxT0REMVwfHhwYM8tWrN9MNlr7iydYfHCATDkDqnJE82
9LwfXujda8+DoR0eZi/5WWbaYyaxopLdOi7yEwnv624qHp06VRvYFjTfZbLyxnvPa48x/p7V7dFh
YjbuyhDpmsNzzNw0ImnQ30w4QVY9JCOaxbhFLj3/uK1tos5CfZtmuMubLmJpnKy96R8T7lWri1cU
ZWADdPanUxAV5oLIWKSHLkFYO2d3eFvZeN/suzEQUam5dtDYzgjR3WBnSv9RoczdOjas7PamAEEA
aieLtRpnbOqD/BnjEmeChC5huGmHrmCL68Ma37k3VipUzPnxKaTu2G5NFPOM1f98t/6zjF3jmEhh
vZuETlxiBJCreao+8Rk9TB5z8hhJzFg/t7HnrVPntpfq8Ky0hl+gSe2BBxhIhey6/6270YoQt+xN
ysTIJn6DYB04H10+P7YHnHgDLP0FEVdoPTlJ81J+DV6TrOuaCajoOcaGTswrzUiqnP2rlYzGZnbi
h3mu3tslvuMpGiLaVxAjNKE6BHkQ2tS7Q9LiMoC81Njsc8dFHQoTnQGTzZznBGnEdJN+pFZ98Ez/
F/YJ7e7ACeqNaFJ0sL2B8DDVtjTPmgRVkX5lasHPFMzDuhofxrBLI6qRa1sbH1Pr/YZZAV+otgpM
FDpStvlABCpm3kZHreduu5SPY8GKk+DtL7tRb8YeVfiCqxvUiXYf0AQ8xDUf4cCrOqcco1ZbHwI1
XSdMinxVYXWhBRxYfUAgxQI8aXbS9J+uP/7EoqWh0F3AH/tidMbz1MfFNp0W7H/NvUn4FmJ4hkF5
+J5ldXeaUKPnPQtI1dEnml/KK37TgIXX5G5NC5D68jXjsNL2hbPeBxnDeqbBRoYvueMm4hkMW97w
0hlD3N4BqjVv/mqK75zR4Wpu01fMrcwn2cDffrTv2a9N5Z9H0fubmdNgPSXh/QgOG+nVwU9pCdIQ
yILVhyduthTTVfrPCbAfwNNLHIQ/nAinvpDNVpRsc+1RbUQH96I3r9pzsLpVLz60fuTrPZ4XhuCs
CJli92hEfVP9y+k5cZm8+CYg6k7YryDu94WtVETW37ThC1lwXm47xZ+S9m6PrxgAGbYdUQwXNDbt
/xGAvdh3mvW/GxQwrduXZrDaqMbDQl05vZEjwWcRLBYSg7VsqRWGUZFi2qQb94bIIxQT63dF+xIo
sGejh/yicPH5JTjcZbhBUMTS0PUeamcSUZ02IK8IbKWgCd8lA7dVIPIET8WO9X22Q5sK8w2fKcIo
G85Mvp1pxKWBct6uMPVUcFK8+mI32V9Rz7/I9q/SxeSTlGsU4/1VDfqx7PO7oPIotHDNkdaHyckG
lebi50audHvdES6P2bbxS9pSR7Ub/niYTgSCNKdmZz9f2jk8BqZsdgx0iKUBP7Vs4jr5nWP2wn4C
FSBLo7rDvyhRDYxzDnKqvC9BgVTBcEVVD42quMuMjixgf5fUsiRr2Gcd5/D79xS0tC8kjTqQKodi
7xgN0vO+FpvexyrSFhUiYfHFVkeBCrVZvo1lt/GRImVzTvjpXIf7wb7RjCBEr2ILPFia4ZDxRNpu
pTSikJ02nEEYO5UD5N4W+SZtfwZv+QrYWRO992s5drei7UEgJGDqBi3vBiheir0OL8fsp+tuVOnG
LJ9Dny/DQq4LuoKOIdW0AY1wfy0FBqnJvXdvxkiL8q7bmVgYrzVad6/0B67bIN/MpMBIIwkPzi1c
D6Iu4tR+iWEvFdcWCyy8ue7cc3QlliEvdWMj4vKC9Dh27vCYQmjDp1wxwizCjdGa/W7MvUPTwi4I
mzaM5h6Gh4Dnt4zQt4xWvik5LC8Owh6ODJmROWk09rgxGKNt7V69ZXl+NDIZv4enAIrFrtCxe5zh
+UTFU+c43VeZB/eZlvkp/jfAIsGxjDUUuYx1GAXrZte4myADNtJATFTF5QZjzxaVVnLWbbhWIAyO
Lqw75CGptalEfq21LGEosJJL8drCNHxLNcEhfPAOZbpx5wgm3VZd3SUOvOVAD+ktvEjuGCktRcfW
K+MGKhc0EulkomT1HKInEtThltUccKf/Q7Mf8juJF3p1AIKsmgsoH3xi2iUy9cGyRHNOMIdFUPoW
CMFBDs6kfFaCFn1Cty/r4o58KP7HND12VTU+ExJGluWC7gemP1L9zOtPfupdTDqfM8KrdS0S41KG
1DyMTp1T16poavQ/h2iUKcaCFkgm+t0gzWtnU4AieOJSTDDm42Eo1siMl4tt0lIYy/yixwfN2K7I
3bdFF90TIwIsymN4lq3kaXeNHQ7TLOp8bFGGKqZdygZ6su1lPSupzrXlfidkm+8NpyD5u47dc40C
aCUD997p4CO9pV7SP7BMSTetXQ4bosOGVaLN8ilFMl8VAlNCFlaPE21xW4K2EIApT/bELtVvYczR
r6en2pKcpONzRhcDPcl3r5gYjoYOnxdew9PCqK204n3JJps4DTTROkZnjLtS33f4i7GGsbjCmPSV
58RfimEiRQI41SiR+NzI7qoaCGbvGZgg/2bZ4jpXrySzmJzw9oAG6IqkImYCFX8H+lO0nA5GqEAm
teaq7pvwYAYwY1FPJpuiLtm7e/14rTzxnHVVfJZWBpctST+6nPUQKVT0bAsc2NkP+Hf2LkO1W5J4
34ldLxhMpIQ+sYWc38GT3BPqXZ5CpdZOzCDHuI64g+vCGm+olzAirvN7kMuDlu1yzmvOeZVJbx3P
ziZDSt1NcE3TgEfSNvz5AD/JOLO4hTb8BzG2PXoVs11Npbiz6kmixJ/euzrO7wR+te0kqh4uQl0G
Gyeo1B73LJpn228f6VuZu7ogx3uz+gefZOR4DoPrFtrpv3jBslyBA83dCqoke7idDPUtSSXE3Ge/
C1e8xjYqEPKdz/BuoHdIiKh5alXRfINyLQEnbJwl7iZpz7z25khzV8yTcR9WGLLMvjsNRXqlCouv
ZXzOwAmcbdEWp4xim+/X22OBjSwz/YzH8inRGIrczodwIciEk4PzZ5Z0IpmpXx2zG06p9a5mSwKR
HfVb4YBXKEwoTRUTeR8SVGna6kIiwabCb7xG4aYOXpjTn9XNsaqFvgzKnR5ElVLPwLJNJ8rxLqTL
xDnLrr4ZITS4rCgr0wX50/h7rkP7Yo1B/4gF/YB26mgz43QWq/68pST7H37wjffIvTMNqASGBbyB
hO7ijgFjDo59I7IuZOs98aZW4od0lHYfOqRNU78/xqKqziOiGxgS4KIYbb6GRgNmsDfgHtXFvCN+
278LTB5IGDAWwJllioau/x1c642Fe3AQZVdDmWPKnpHvvutyhF4LiuwGiUswN8kdcrMfFVfWzvaK
S6OW5M6ffzrbMB+M2gKdBw/PXpgzpLW2Tp1BsKWkBF4t8ubpqusHhoM/s3TKx8lI6NLCecBYNCJu
trdGAavPUvlzE0JpacMeQbgBNoC7kxvnWBW/cinyPYVfjh3QqK7FckpujtZAKIQw1L+ryknGa5g3
p8IYXllnDfsscHdmLsPjLTCeGzaWdGz52ikXJAeQyRVFXcsjt/sr1LSqOocJYP7T9ON48syMklgF
/q6OGe2ljjHeEfj8Z3qduozCMZ8hPOA/WRym4YkNJslyDkIT1s3oknrRgzVoO3I+WEaKWdtcrGtC
tzSIEoMg+1IghMhlXQQw64KhfjTkrnPnEXo9D+nj7FeP+GMQjqJmpiQHkuaSWZz+f6jJsO8mSLX6
BJtuF68sm503w6kr5kO5DQJg9cAFRhLKjJfstkpdgrZDB8ddppRrnlVw1/ugXIARgtPPHpQ/hHf/
PSsWCQWH/5ycQguUWMaL3fNfQGp8cSNtIaYE68oznC3r73+2w1llKUuT3u6PR9NBR5mmI5P5GmXp
nCKPdbiFwqQ8IPouqUKX2+5qmo8E4ZHsG0TofJzXGvvTYt4EKCDlnzSi6mFwHpPZt78pjRq7GY5u
Q7ifOa5tOMM824sbLl/w4G8xYAlItlj+9iGW/G4AMOR1VvdQzvlru1SrejHBebOZX3uN/sgdWLA6
xglZ+09jkIrjsiBN8OB8kVYODsrcWexYQC+yrclLqz8sY75fLCnIwhbWTo3Ox5RDLRN+faRiWKK4
MZ9GjcnPakV99gNGr9Zoq03gJm/2RPgkVLDv0JasrSRWKR90CFavsV9TbfYrVTBGWaSX78BfBXBW
YM0S775v61gxjpId+rE5PP33F0ypm7EmbsQOE+el0wz0inLIzhJ0XlPaeAYNdBjgDLvNMBGVZZp9
w09pvENhsI+LcxetqbqBQFU4HQfrYKNO2cdexvruxkMh7t6hPXAdNMRMaAm8kismxS8QOtFkTtm9
7pVFPKnBOMSq3qdyDHZu8KM8rhbUKz6CsPA+HDuBqYCA15Y56FwpDxwSZpmW/9++qLInVRoNgW/F
x9xp475tODzjKT7roXoiJPomzJ1c8hczxdbsPrN6tr9LcbJV9R0Ek3morASECnPXoR/2fQh8IB9G
d+ckTOThuNZ7ck13IdPlK9jTFlVeMJ08dYMsD8mpT9Fet8oqj4Pd/nFm63IoXlxdp9tqoj9Rbnic
EuvXDVHas2ISkPcatXHVxLi1vk5xMNwX6ENxZu/aMGczPePZBXSNqAW5f0Iw1z5txWesAG0WZMpc
UuTXBDJurRLfayAQnCDYTktSrrBohfNfUnX6ph2qToijAr7wu8IMo2lKP5Xlvxk+Sxgy+vAoJhT1
KgnaOzkMb12I4N2HBhnawz8/RIeDpqV8llg9aXyt5OiZ9TnXNBNJL70HF2zeQPE8dflZ6uHbG8ev
qoSMzyR5vEftPQ1qeB6pZ+e2m0ZMldazbiqPpF7hnPU4nPIe3TwJmSOQGe08l8OxZUyNVqFHZmWN
y10ccOdi27c2ws1cgg2BsvoxISoYJNHlTybcS7xV6wm3ST4UDmNf20CX6gUnGtJ/FqiRsdbhoZpa
enJt3NIUjfSrD1DKoFPjfU/9S48sC8TOZyrj10qpbufqYDiUglWg5Xto/wOSckqHk8cLyeuc/N2E
DhQtVSvx8BWAeB/MeSHLSDDoDjrP2/VztVEQwaOBgeV1LJx7OWbuE2lPrGPH5VwnPWXhcpCt70fh
Yk33SgT11m78FIEDEi6/+HSoFa4L0YNUdUK/CoJDcFHAJeq5hFcInu5GE+kuLFrO8WEYjwF+MGqp
5Bha6RY4zP04pghK8vnKQpipUIezxYi97sxy7dh5hhdR9rbHoAWfbwsp4frS3mYzhSqekfas86ze
ORY/1m0spq59W57BeiQrwE5yBz0BEc3kNPfA0tr7qcBd6yf2k6WRdbg5zgedxdkJ+h235zw7qBEK
84SmUUNUt+4h0sqjUz0U1VyfEuiFrFD1bYGvdqYrp5WxVArh8rOfEuqsCnRYful9CgizHIr9kSTk
aGbYfiCxfbfIXJ5ohXlczPLN9GEEiKLYi6KrkMOzFLgVD95SHWnlzQPRr87W1fJLWqI8Q9m3DsZo
7YaRDSfIJRaQHlz3tMF/hrNzWpUVChknPGsNX06o+JqFvHiIPMiXxh93oaEKoi5MNOsGa4kah/Rt
Gimcgi3NhfK/tJM9MRrS2yVV64710wVL64OAk/hMWYmb1jojjUFE0VSIrioNmVw1L5UmYdWbQ048
K05Pad38ZJjiofFA0BgmDBWF4z8wMEiO0jM/2CIwSTXTcz6X7bNnYxtAFl/P5rgvDXmUQ0srlDTX
ObauQa+877k4lyhZ7WJhoZxcXKn607Coe4zZ0CFG+41Z4L5i0FXg8WT+T4JF54nD5I93pB6e6jY/
LHPY7hIq3jXeQ58O4uSwDeVB0fbRtIZ9blv6QVKkKt966oFMHq25ODiaJsYaHQzvaXKWhQDfN1Bl
yEn2Dx7SA3zsGplGjHmvCWEiGOFGc0aAlQrny39/cezCiGj61N4t9p4E2DZ50J5I7kiPQia8q5Kx
S56Oz17cgbnoD3VOxrDZWfPFS8wc93LW0guyOmhbZFGxM5+xju/sArla4CXztXTM4WDxAbvoFvEt
waIdbIDy//0l7rpdXHrjgUJEnvNqQQmVY4nHY0m4WO4fpMRvL2c5g8tNJkbv5T32hvhEcsCL6fXO
Oc6Gy0xw9N5lVLsnAPXPdHt/V07kQS0Glk5l5u0rg1suQv+kkyb81LqdIWPu3cyXp1jdhMVsYLe3
wG8iR4jpaIjBmVoqy/E2bAZQsEEDymTeDaxzLwjUnsvmaDcwphtYvaWLPRxPFkBEg2ITj/S4ztgb
pt18jpFaDLekCHTO4G+tOtyFFQydOAmfXTKAngpgvrjB35EN9OsW59WxC8Cc+CsS3syrZTDdGYPA
Xs0LwXUxglAOH/p272aKH9zjUMbFozU5hAqwrGfgBfjABWI4C/5xKvKESbND9l9r5Fu8DWkEJv3Z
q73nGV/2Op3d5Jjdmn8TwmvYWRlgAtPaShfvtC0JHgim7hR6Y51AOv3J0mMu4ZmuKsg+fgndLvN7
80DZ2kY3Jaiols0i3OclHOenYKZPZpfs3fs95vu404cYpfJOB9P83pv/Y+7MmuNGkmz9V8b6HX2B
wD423Q8kkwnui0htLzBKJWHfd/z6+0Fd05WKIRJ38umatZW1SCkCsbhHhPvxc5IX5IC0J0vcUNLT
XPtVaBLvsysvsXBQYTn250YNeoyzaQSCplHObLnhNcHhgFIr1Glc6h4+qxrYlpFzEzwMUn8EJx7b
jCokyLij+6waww/N0A1QwGnQ7egTyGMXmC7R0j948Wueq1LS05hdfiGq+JXgP4i7LO0+lqCN7mjC
E2bxkwo3yO/bcAEcFON9mj8QYK6QMoB/7Szu5/qis1QguNZSBWKmzZk+wDEAHOl6qiKKIo2lJoDi
8Ut1Ij3Tz/6nIYVqzK1ClKwyKklFw39U2x4/8dClQYiKe6Pdi3jMXgxSSkPI1ipUJjfpyPakpQ2C
M4jh4uk0aG3h66I70D5OW9xxBwDMvq+LFkwGhCsA3Pv5az8ZlKz1L7OGpHRIfO+2nRaKnAksSwy4
2SePvUMzEiH4qYV8OjSD8w7OyWs/DZD6GOFGoJT2evYpPARyjiCxD1EuSfkp1LUvZXnZ9Fb91YVU
ngoGFRlivWi+1hBtOVTc2xrsNDGkbedhDG1RoI8jda2a+ZUidmgQe+dJnWFhEjM0SmMXEaYyC4GK
oBUCBiutz9SfVUldfYGmuLsybXhTRnRGdZ4cHLX2zGOgAlrukJboNMyvVUZuZaX/Q5TmJxshIiIC
o3WVhpB8qWn6OOVZ+SCEqz4FgXFJGOXSNf3yJRhaXt0L7qwCdxtXdvysUDKRC2iEy4RsbfsC4E98
EQ7MvGKyX7RM+Wh06idXKM0jECbYU6j5yRthX7UFyFLNd+ObsoG8MzDr4cocq7s51ZXXBQR33hrO
j3qy1TvX7buLOIczGDpsyAmH7kNGjQn3UU69KVbuoyjESTSozAwxlaaAwe8dlWNRc2rQfDPlZFAJ
1/N3UwjtXIMz6ctQU28dcQ5FSQHP0kjpQQ3dwDmFFiAtYn/6KGAYARXVKFr48Os/7uR+9DUwwWRg
1QuhIh7K4eopIFq5yTgXUAuS2QK6cJ2QQHjw0QqpfZi+hwGJLqqbYhAPoCEU0sC7sk+Gq8wIrhwy
UM9YBRESHk+ki0i4Fy4AQlL4+1aH71DpsI+el+CVNcE+I/ofIJSaD2UITx/5puvAiAQE8GX1Bdku
cnaODS1dK7ghUudUDZ1z3USzspvDH51tpt+iMELkfqE6sjt98Cz0zS7LIqZ6s1GqXaSUfxDmaK6H
xCl3YPf6xwCaop1J0dYeHAgl/4koXtn+8PGaL5OeKbvRwhjHrhux8zC50tLCeNKoIDqLheHuARyJ
OwHZUm8U7o3qXOvGpN+RZy1vZzF5bmQCy3I4QwNFR7OlfTMRPnshf0Z1SzXdTnPuXuiT5l7xrKSs
drS+TbGtX6rB8GwPTJuwKoKFGYW1dt99s5aATp1DAOHE6GCZE7RxNlwg522VjY+NfaeLrLrpQUmD
ZuXmEBJlA+7zykX6e0Ylzb7OuCXCuKCRiX2IKgMiN6iDLkStPhgVYWkuDWRp0cRu39ofkTkAKOex
92R345VFcvquh5gIWZ3HIhRwKSkW2AsNvqumga1a8SdPlDlYIKqBeajea1MAK1hT8RoxkU7WIJoq
QveHaeTWc48TBjBG9hFIz5la+1A3ce28nNW2v49EM9xoffiYF/EfaYBsy2Q43FB4MVMiOAEcqNVd
DBz0wtSjK6QfiNzHDYcwqAC9gl6+H509eMkBNGmKoMqcBZdF1HlotYPA0+N0uvwlPEU9V3Xbwk1E
Ho5STjAL16Wjwonv8wCkXvI57+JXUx3dFxd4KKH52uC63HRk84UKgEIDvAbzJfiQkcjaBQVjCz6N
Mm67DsUjSBgP7xpeNPyJQHj5E9qX+KYFjnJmdSJ8IZakUVsPfaKqJfeObfq8u8Lsknr3XUce7tcd
xxEQCKAnTdpNnfUbpa5APy3/D/LeT93QxN7lbOPRBw1ya0XhvFJTKDE6SiKvVa7tXBp8skTULvYR
eBZhkpZIfKhuUUzytLq4o6KkuXZ1wXKqV7AmZM8COvuR0+dBQBFKgR11rbMeeZ1a3Zc/+zL+1o7w
JSOZAsBIq2+UfqK0nE+5zq3+kuitF5RK89nsgdIps+5chybetAy6/LrL8p0ouv4xHJA8yuOY4nHQ
OJEOB6aC3IyAg8YNC/scRS7/uvCJ5zYGdDRo3yLF0NkUuc5EfVsnJmZZEw2OKacT3BHe8hqoSTsW
b6QQcmSG8upSITB6G2E2N7Gqmpeir8tnStCvnKz61kLP8r3K7hJc/ouqWk9QrkYPo+Z/9UGCXqHs
9kkpypbKpba5ihOjuOh7eBGiuraJScCLYNZqc99pbvVkC/0PEOzai+o3V6jpFZd6Xlm7qGidl/7H
NJuWh4ZLdKYp+WuRd/MrsAMqx4r2blaS4tJq5uBfioL/5/v4n8GP4vFfUmDNP/+LP38vSq7qMOpL
f/znXfS9LpriZ/tfyz/791/7/R/9c/+juH8j5Hb0L70UGf+T/8pvzdL7n1938da+/faHXd5G7fTU
cZQ9/2i6tP31CYxj+Zv/r7/8jx+/WnmZyh//+Nt36EHbpbUgKvK//fmrqz/+8Tdhotv2b/3Lpf0/
f7mM8R9/+0jt9Pe3/D/O+Z7/8c9+vDXtP/6mib8bpmO4Lk8bw4BmBY3K4cd//8YwbXSmTdMCroD2
dV7UbfiPvxna313V5oFs25alkQ5GzrApun//ShUOf9/RbN3hV/89+t9W8a9VPVTr/KUc+pfuG2w/
pmsIm9SSRvISTIokoNmWigiGUYcjVyWCCk+R8eS3FJeCcWihYfUIiiLuBdQsdr2Hywwpl+hB6MHO
hy3DJK6iAJ/QA8BcC0Kvfskr1NQ/mhO0aK/qfB9Wj11bXcCeX4HlGqlvO5+cJ6v47tj3wXhr+8+m
9uHX/P+vNur7u+u3Pbu6l/9/3INsjPUteDe95dlb/dvu4x/8uflU7e/EvwSKmJpu2doiFv+vzecK
fiEcQ3d1HflUw0K/8M/dJ5y/m4btWA6/X3aFi9rjn7vP/Tt8hSRhbfwX3t50rP/V7vtNdFBBb5c9
LlRDEtylXmys9YogSm2lMMAUSfa51HOYkw7m4c/Nfri5F1HKv/b2X81r/PxAhzSPy4DSrwSl5yAu
byHK4NBOJ3hxLvrc1doN6dHfFer/6kWSKw5FYfdlY5eeKSpO67Rx2s9hVlBfUTagabyuMmcTATEF
gMbxcf2u1fjvHvVFcfJgXGKMzcKq5sILFZc60kFo5U1IXea8If8sqZ//1YEkolq1cR0a6VR4Y1K7
vdd2mtV4pjGXX5SeWs5FDXn4QZFW8KKkMAfos4XuklOGcXnFItcfTxvmMuEHw1QA8hiG0VVeX/JW
PDfjgjp7O56ybmPlVvaHLvm8sG/NOm3twoMnu4fG09F+xmnlGOcWjH3jiZ0snR+MYiypTwgtnuK8
1Um2lWHqPPAMA6yb1WjXnTZVy0456KRtCXqYYVF5IKP6B6cqh0dzzsXN8dbX5omT8LD1Iirbvq0X
ZEwdGa/JRF3bPob73SABQZXi/ngva7tacgZq4IbCcnz0vEgYX86VSfYqzaPn01qXfAF0yznFIIg5
geboniqtpH44tGur3h1vX1ubJMkNaNS1GRP3Os8CpzCgTIsa3lWtBL6+oxyA2ggY4gsulhSNEpQ3
KSETShiCVHLtSL0xs8ZAKyRdqiW555XjWau0CCKFamIFG5/4uyDtv61aSG5jilBZQrC59PzZURDJ
LtQm3BEHMDKysIpbfEXLJgCc4+elfmvZ4Hx2sMGIeUPsfrGqd7zxcpU53EWmAUGckwSVZxW1w6PB
N56AeUAaP1nljUII/dvxlVjZR8tt6rCfDnLfJB5iiiiLIH/OlEUFBCBu6ZzmfYXkNYKonBPCrKWX
QoCEFIyWZ692Fjofj3/+yj4Sy88PTXmwuhE188obyI1CJm7GHxTYEb7zyso2vMVaF5K36LSgTikX
rjyF5xkoSCB7l/ArUs0Qh7Z9mjkLyWmkc227eeiUHsxaEbVtpk42Crk+JOlPmyjJX3DY8vj0OR6M
QtGaHeDDCthE1oDtTCI1/nRaL5LfgMrPmFLbLJecLoSpg9JpDjnkoU/vxwZOkrPj3SxG8J5xSN6j
c6fW9ls19wx7WEoCNSNpP9gIfNh3OXmlCcnMMa8vgdcA/e5TgvWn7QVNcgp9qFaaDvzes/oof7Ej
DQ4invyVC4tIAJXH8eEttvHO8DTJ9oGzDu2oDwi/QVdJ4GYiDKDsYJBEhTODx34inGm109fjva14
AE3yAD2U0cIniex1TenkO79sYBWYCTG9ntb+MsoDEx2RhtaNQnBtTbhYU6bbFH8YqRo4G7O19v2S
C4DRoFTyKiq9yHXRZXUsuKGsNN0d//qVY0CTrL8YYbSpVUp8Bo0pAW8TaBGMFcD77Nd0NmbLS6LG
XDAXcencwOLhTGDhUIfdOAdWvI8mOYZckFbSKGz1lLJ3P/uQNf4B3wdKNlnrKBt9rM2g5BsshRqG
qp64k9fFgO7CPBgklG3752lTKDmFHMSIautZ5TkR2g7nMIwY7i4A5kgsvojSpTgponTU9x2EPLpk
Sr7YvqV/P975mi1JriIco2SqDC4aqq+J7AKgcIi0ZgKi6ikqKU3+YIdtUTwf72xlIlXJPSxRAZTb
U7aikc3fiIgFr2o9Uj52vPnFIt/xC6rkF+B1U6JqbCuvTSeFTDm0CtCMQZwNf0xVvKZWtHEarWw6
VXIJGaJOHfn30nNgTGl3+th3kCUVFUx7RFnn9uL4eNa6kTzDZGZU49Q906WCm+3s6rUFh4ekVHpi
B0vHB65HT/0YYmgWn+IqqDwstBH9M93ts3A/D23y7fgw1pZl2Q0HvYiKCHtEys8j3Zjlr1qoI8QX
FBkJ15aiPvtyJg0PAjw3yLcd73Jp+r2dIHmFzIlEoWvcz9VYy58Jo6MKpPY6kL3j7a+tjOQRgHDF
pJJ5w5QT0iRn8EuCpHFKKJ3AKoyG+Xi8m7VhSJ4hSEkbtr5WIk9aOGg1WZQVdlV54iAk0y+yOgNl
gTVC1ajf5DYw3RLszUsxUf13fADvzpNGsPL3pfetNiIhx3PVyhHcQGyv2pnt8EFpovbyeA/vThE9
SDYfaoZTKQineeUIb1BtoxpXV4G20fra90uG3mPRWR/ULECj6zcCb5KmFNYhQrB1e177fsnGQ0VU
bgbhiRclYfWWAdEuKI2K8o+nTY9k4U5VNLx6R+7N2VQ8FKYy7SoXHtez482/a9rM/jKqA9O2ZkUr
BQ9ML5qGn7OPmnmVo1ZNOvcMvNRdroQPxzvSlk35PyyaniSLnvKE6pQiZ53z+HEW0WfHny6FUz82
yXBb9hnqIOInhyiF2sgDbAxvbXEkM4ei1Cfe4hK5iqNrN1a+zcBXjg9obWdJpt0aTYvYJx4ktA1E
aVykDjTYfM9qMn0b9r1sofemTLLvbgRtAw6rAAU37E0qQi9avbHgBnAvSsuovhwfyMocOZKJt4XS
U/rAHDmhCvM6kOazqMiqi+Otr4xhCTQfbjDb7aNaL7nqFxWCCAp0j/DgxhcsNlXvLkVnx7tZWQ1H
svMccuYeGQ9eFKA5Ic0ji/9Q8cKgykJTu+S07USU+7fBKMD0G2iWYNR06p0YOtjjuf2fttqOZOmV
Xjp22AjWIXgotfkmn/QzCsrI/Tcba7G20svPD4wd+WqjB1xVepTjU/MHLHzsUW2w6sE7vgrvR4qB
/UtG7pgV5S1VXXhKNivQxUL+XMMpCqlxjtgHshzPOoyUD04DVR95V4v6vtalXrsZPx3/grUhSgaP
OKCp1XmBybTlhNMvmuduAlp5vPUVb+lINq/ZY9cXKZuZEg7lIYhBj8DSQ54YRhEXplxohIwv5TxS
knm8w7XhSB5gCjtUrUJkl0WiId5ByWFcnkF64J703tdcWzJ+s7Yp319cjGu1aGn7ZrErInjGzdgZ
9ieNwZY8QEjJWIgUOmF1x4IYss7cs6bNgw3DX1kSe/n5wZ5uSaHXMfyHDGCOP2SUo/gttVxa1e3z
Kf+WLGVex8ex4snklGhZjjbVlg1rEU6442EGdWnrw20bGMHryIVid7yfZV7e8fq25AcKQw3ddBiZ
Lyh+PFgX6zPeKp9zA4Bs6z7N1QRXcdWan453t+I5bckpZE2vw6NKlUQYlTHoF7RPJnTjnOFVqVq/
OXETSI5hVvqkjwMmb1RG5xw8vHHlkGzc8DsrZmJLVt82RoiuM1sM27cvy7LorlzE5S9PmyHJ6gEM
9bqb45iDDlbLLq/NC15EoWc749Ylcm0RJDsXCmWDuoZjmYxIu7XIDzzCJYgGYoqWwMXxYaxM0pLY
PbQUGHHRhptgp2oaqvcDnrk7iIyajUmiYuX9fWtJdl46Anh0AjZApG7+1JsBPcVd4mWqM9+KpGug
MkXJ152hOKzyFDpX0ObnaCRHbyOkloscL2SXF5VdA0lPan1hIch0AzL6CsbdInaWwvTWH16AwKL/
4SQA+sw4ubbnsntNI6infLUfb6LUAElkN+I7MKH6ta+HwDybDF3AiAF7CUyGbqyeoyLpk5FNlf4u
EiHFOmk527C7BPDDnDtciK7zzoBIISHbdQ0Pw3wtfKd40Az0NanZgg4OrCskqlqbfQYPpz+Egz+j
wGYpPxGmhfoIrSDraRKoEeyMMkmhjLUhAx+r9mM3jwU4rEBYD8kwp6/BZH6Fq139ViQRVe8wcnzN
ptD5JFrK59XGDADWEpcwc6o0GCCXQNP1UXAdVC9M6nZPgkm9KSw1uXKs1DF5kkN2qc+zeKYAAxUG
zSpfrVgAxIiUcSBGBYc3JAWkcqky06nzNmz0PCIrNs8sC55T9LAdqGOQKWitn34JCklkcScgbncQ
8NBj33ocjMK5TM0ifIInBs3NKdKdj5kFyvBKCd3CBDea+T+KNgq34gErBmJJ/mNsDMOZjTLzYC2c
L5TcXhQS3WCnK027cf9au7xYkhfJ3QTC0EZNUQXTFfOaKk8ENebZTqu9GowayTFgtPqV6NCD3MeO
Tyl7MSvD6IVTMbJnYTSd9Y2PWYzynUPAko61shn1RFCL4KF/3L60uYjuCWC++UNNxX6kInVVDnB5
Ut5Tufd+DW/fxim3NtHSFXcidJCjv114aECD8SFBB5yRktQsTpsNb73WxfLzgyPbzAcA6UlUeHPT
VvAFBmK60Ml0fnEaWLxPHId0rDW1SjGInuQU+0IfLCgB+yNwM5SzoQraytKseVTpYIBT31R6YaTe
bHWqgLjL7qCb6pzyy2keWzoVUMeKeoi/IIFRnYTaKgcWlhDg8PHWV7aYKZ0HE9zXgz2JBHC9+ckX
i6rR4FYXrRNk5yJdCAxTtbtslj+mMcVEx3tdmTNTOiV8Q4la2D5TD7K9gELNqd6bUIVtnEKLebxj
NqZkNtTnKValdaBT0IYdz5GXa/+Ihkp7CivdoAZwgF+sovx/2JjDla1sStai+NWY6mJuPGNM1Bj2
0Kp3EJtLHJd8epZ+PG3OJIPRzGgAFho2HuRd5o2f2unjol377Xjry7e+N2eSpYSpMZqOG6J1aAbw
8/Tg8pEDTtCZSrrYRhG0jKGBOt7XWhRoQVEe2n5uWiZKq6lC/b2ARlAvScfBED2n4duYhq8oCFyO
UVFeddx2B6N9Ot7t2qYTv/c6a9QdhsXo8yRIYXsOkASoIqfeGNTaJpDcQGI2boRQc+2p1FTBqJ85
gbmDVMBFlijz/WKjm9W5k91BCTeSG5W1Z1DkfjNAq1m9UZ8aljcO1Tw+WgREgC9TVM7Q54so2r4a
4c2KH7twrOeNj1jM9J3NImOkSou6MxJzhZfXSvM1mudUPbOrMNjBBE1cYeFtSiyrvaRkyhg3jHpl
9QzJUSncW2G0bkIvqCrjBaIymLrcLdta2f2G7I+KSOc5V4VUHcFwm1Bjf0EhWbTrSLhHivvp+AZc
2SKG5JfMJupMu9YDL6HS20CGJmy/UII8GBeFnxnXp3WyDPHgXHXazhRECdy9ERX0UaU6pOmUXcGC
XFwc72JtKWRPNFAZCXe3ux/9vP9o6boCC4Brb5x3a2ux9HowgDHzhW0oib/3bc383BeAjrj3C0pk
BjQYUWkgwFpujGRtRSRH5FZWnziK6uyrPLLgrOL2q1BBgNYKQgDHJ2vlMJLhrJoOlKEtKWIeVd+M
ftg9yfNrkEf5sFfUHBKBikh+dzUO3E1O61HyRE0WJHHl9tACKWiW5g3EOmeUhIEagM2ZMwm9THRQ
ddfqt0BkaxtC8kkUv4RpaMbKvkkA9CDg07fleQaZo7Zxwq50IINbw3r0YTDDYaOJQUWrAQ4tQY+x
yuaNDlY2gi45APTCRI0EjL8HO9tSY5hQSRN2440T9yc6MF2y/soURTxOGZNUobDd9JN2ETtiC8Cx
NkOSTUKuAIDfpY4KYoRPyHRxwFlDvhHxXGt8+fmBSc79GA3CmHJPoQjuwZyGRSXOtTfmfq11yQgT
sj2oexIyUOwYCidXdb221bTdcWt4H4OpUVf0+8dDMZOZqp+JfRdY2efWVoxzND3HMzcBjR1W3AUn
ewTbqFPCZ5WauCnm1L224z72WieqvWhMnEvDhVwjmDZ8woqL0yUL1StThXTPyTzChy7GafvDt1ZE
wVOiJdaPPogSa+OkXtvXkmU6UHBB50sQpoQU9jwMfOfOVjUDfeXIPy05LCNIIRJyFWA0hHgMdFRI
/re36aCKlyBALeX4Gq6MQkaJEpQBbIDn9IyBQExrWzlQ4FT10FboNpZkZRPKAFFfDCrVNBYCszkw
kMs8hSgHCoYc1uXjY1hZcxkhmtWdCacNHSBhDBlIb+mewnXpvESq9CEtqFE/3s/aQCRHEEdUgWaK
D/92UkNgS1XzUKFqAFfdxkytLYbkDArhT50VUgbYzxbKNSFsbV1qa0RyM7j0jg9irQ/JJRDfKi0r
9SPPn+L8slMNNb1Qhsmc4Oi1rLfTOpEcg10HNiE9nxXRihBchpXH0YWwFwVPPXB0++J4N2sLIhm7
UQExEWiEeqi6wAYP+wmiGrZz4mpIBp5YRhoU8Pd4phM7ty11/A+8E7WnNK6szycNQEaDit4d4aig
C2pO31C2i86Cyrg7rW3p3E2phqT0LUPnrWnKR2d0oGmEFe801yRjPocR5GJTWxFnOVoPMM8Z6F7F
aE3HSJpp6FadNojF5A+Oxzgw0OIplciz1BAVhcRxUNbKFd3ZStmu+I5fR9tBBwRsEVgyndDzA+PN
beYGwa341hjH+6EfxcZRsRIJkiGgMBc5zkRRCqPQ72dt+DHkyNQi33FROdqnRhH2WRB/MJT55fis
rdi4DPksk57Ha7iU+UK+ncJeq+k3qhG0X9WpPwmWD8uebOKqKdJaIUszzoj1zP5s77Xama+Oj2DF
sn+FkA+WZRQxpdJDAGFHoSmeBsWgR+JZ35iftfWQLDtQbC2w0oAM01y5qIqMsK9cR2FnfGs1IMaQ
K4fRE2Qj7tcp01SUNieHYL13fGgriyNDPFtEDkrI7wIPqt3xStS98tT2fXSTB7H9eryLxcTfCSLI
ME9Nr3sTOuUQ6Ey7qx37Rz6ishRM7ZsL8+HZFBPNNuB/P81IZbCnZeWAWgjKeGRCoB3Whu6TO1GX
fmLzkg8oUkVX7ZQdoBixe2NCIY56mV9s4KZWHpHqskyHO82vILEsi8DLEu2xHrNHs0H4OFD1z+Fs
f8obY6OftWVfdvpBP6U1tnBSEAcpFKtAKrZuz1SfOAgsAdXGRK11IR3tWTe1EeIiPO9zEBpnlpv5
VAIrCGWgr9ToJ/Yifh9IbRgCUvaGUIuqVp49FQ2sjW6G1kw3pc3GBWLF/lXpZIfgv+x1C34fU0e+
cG6qW32YTkINa+6vBOvBUtiks9HA7JQ9WSg00StkGTIDydDJ37C/97/ekUGdEM70VuzQgWgK+O81
tUbtY6xOuoZC8istQFoOvRYriEhFVXSrj7N6VaFttHFWrX279JbOxiCdKd5y912bob9oThaADwR6
jnumtdYlW4Yo2SRTlAee3hY/nSJFftbStmKna41LpixiNNYnpVH2KKOH+9KHjMZWIes8/unvW5cj
Izn1CrVJFHvgYoK+GsQVPCrVhZKFvG3b0M62EpNrg5CMmOTgPFBFQyzD0iFshmtsV8B5ddKlEK7K
3/dOR02v7saQltlxHO/81g32QybykwKkjitZreaMLdLbPg6orrgUmH3cjtAUVb1Ai5VjYWOLrq2E
fHyjj9qHLX7OmuyfQY/eiii1uxLG3w0Xt7IGMmKTlUUBu0IyqY4hXdFa5NgQazypkA5mAMl+ozzu
K6UkWVJbKLckRgfnnumW0Fbq7ePxvbo2AMmI7bl10iiGvnwoB+LTffmpmVrttOmXQZpFiUZaDZn6
vtKCVw36LANuUEiLvx3/9pXVlWGaflcAZHLTwIM2BpUkMI033MFmb+ynLaz0WhfLtB0cAO5UtPPC
BLbXu/kpnPJrFTnRFGqpE/ePZMOo7CaWHkVQA8IifluU2YQEdb3oXRyforXlFb9/f4W2LWUpnI5V
MpofodIyn9sK5cXTWpesODcgCxxDGAHDeg5u7Qx91LADUny89fcfXI4jGW/mTMM0jpyNSo6ECgAh
kkKlPZ5D/pMHWrHhiVZmSIZdilwYgxahJl1BYwDyvYyrsyCaRvW0FZAxlyKB6inLak74PImu/Ci5
G+YoujxpimTIZTQy2wh7KnuUF4cztDvBV/nWU49HOoda4/PxXlaMQIZbitKJlZj6BDaR2n4pSi1t
7posFM6tydNnq+JsbSGW3g9MLU5LvR9gu92neIvzAX5zQqX2uLHM71/eHRlbabkQIVLzw0yZrXFl
wiT/VEVIi0Euv0MTLXmtNMffuMC//6hybMmozQyqbTTtEGqMo+iiVJL62gXHdGUTBd9ZWj5cwfgy
QWCe6xuGuGIqMupyynGF6Bn6e8O0nk2dXFObBpeIoT1GrrGFul1bIMnaYaFREzcjJyicCFK9Tosu
UnjtNrbyWuuStetIrKaxESr7voXmOG4QfUYhXN+4kq20LiMui8GvYL9vab0u7b1vUfjVp3p6f9xA
1lqXzmkALmiEVqTe9Dwwxz0R5RzxQNu3440gxwrgwJFBaAEkFCGM3ZxDfv+lK9xPrYs8lqugTDJM
ngHx2UU5CKhd42vVH38eH9aKzSy0WIcWWQ1V4c6hr+yp2ypqIKqU7Vy3QQLtdpyFBopfpq0jXDqZ
o9gY6IqrsSQn0LroTufRoOxD0bePUGQOnmoo1bOW1Vv1KSu2Yi2LeOBn9DbSZ0KQLoItKSLhZiuQ
sM78xvoCp6h+P+RzvTF/K1kvmJp+76pyUBOJZ24PhVpZ4XM1iTrZgfHPpsdSrbJHX4ET/KpI8hLB
tsEus7MG5scRnToK//dBRg5sNyW52j8HsKMiW2aFSIiBM9lETa3sXFO6H/iQvg6Fbbp75MiQBdIQ
t+Is3yooXFlNU/IY49QiZu0vpLR6d6u04Q2SHdcTUnXH9+fKx8so0bqZCJYGaCBlAP+/1ugIIFFr
t8XH482/H/vjdfn76qFeEGgo77j7NlB3xmx8q22FBEX8Es+L7K3mP7X5VN4rUX9SpNyxJBdoIBPR
h0bl7xs9/zCH473lVvdDhaLT8QGtzJcMM9TJo2dl1rr7wKXOSJhzulcUt9lofW2xJSdYAS5vAlDt
+3Gu0JaGRC5VnnhZbwX419qXXiowdpnDhBDK3q/SZ4gyrxQo+02/2jDWteYXd3HgFoaoBeLuJNzT
/M5apN9iSI4QYR6r8jSEhmMuXR90YQ19NLYI9yLA0HyPBBvJqjeuN2tfLzm1ttdNtevwNIrv6Dsb
gRKvN3Jk6yc32Nidy0T8z1CxI+MFix4+Ol/NeYwOof1iDmrk6bbiPiKZ/Q3i7q1k+cqhY0pGoBd+
2uQlaKBADbTdWCHUCJSzQNoxancipqJTBN3WubpiETKezQlDvzLqkuBhGWpfhG5n36rItzcuHSuL
IgPaYr8hTyeoEDAppb6AQXw+J5ZY7GfUy3YnmbSMZnPtAEm6wXf2pWGVLwaChw8qUaH98dZX1sKQ
bEJYRj7kCruqnivIOsoud70xqBuiuEF/kSCYghj2ZCsbHmRtNST7yBTRJVmPCQaWNe3rscQDpkax
MVW/KG3e2cCGZCNRTxJ4CFL8uYo8rTmMqXllqNH4Y07IGVzGwfQo1HJnTVr06OqVHVyJ0J+U89Gd
RLinqO27jZpEfRuXiKO7imYhoWgZXXsxzzVick3jGBufugz4vS+V7g0xEstdOWbOnjRp9GmoYvcD
UNaGQH2DJtDxtV3rQzr5x1GBgT6y/X0WGd2la6AiNRp5v6uUTUzRWhfSAYpEXxAPc48pD1F0HrjB
fT3YP0UQb1y7VzzSL+bUA3+aOEY5m6ib74062PUpirMEUOazpO+fOggZLo5P1MqulGFvSa/NvhMT
5LA1NFkScyx2amRW56e1Lp2afWvHGvpV/p5QB3eJLFA/+KpdPR9vfcWAZbgb+fXc9svORZ0sPjdh
kT6LAss+G+15Oot4CDVa8PF4T2uzJLkK2wn0KBtx2zYUp29qFLTo8IT+h9NaX3bYwUp3RjEokKEy
jsD5aJrl+ND5TvhyvPGVbaQvQzpovITVXc00jmUrFDdTPtzqurjpqDsbfGML2rg2PZJFN5ZSKM7E
1QulR3FpQ391N86d+Xp8BGutS7YMB4wQaszVy9WNZJ/FYXlWlr67O976ihnLQLlx7hXTKDugrH7f
ftLhm3wTc6fcVLWCKNxpfUinvhIVs9UMroMmVJ1eFRlKeKNZdEgAoUNwUhcyRC7J/CkvctMhVpZe
w0a/M7T0i51VG7O0sgYyPG4wUJIdkNrZp4it3QRpm175ZaJuvItX9qiMjHMoBamshMuXDS359Qgj
6t0AQ9NVpk2AXQgkuRtH/spiywi5ISaNaisZId2gecuG7LOiqrcUu2yBiFceVTKJYodiJ/TFCd60
LPPifDaBr59FlWnn+7xMXPeccrvIvGJ91PrSp8qgOavykljD8U2wskpyDh8NO8PUxhDNSMHt0s0m
5TZDOOjxtNaXXg88SeW7ehKHhr1fUJgXFeIP6BAl2saJvbYHpNZdyyecUCPrF6AJeZY1Ns+UsUV8
xxpfRsKLJ41BZodUOvQZfWVGSaEu67ehnWZPnftp452yNgbJU2WjNka2gxEaSnoVxCPiZ7biuSkV
SIGBztrxMaz1Il08pl4RmZGQVRFB/lAP7ita1velL166FODf8T5WdpKQPVZo9a6oCVcbmVvtisq3
9rVb1xtXm5XWZbjfXFizVvsNzqoKRlLgmdiFVvTxpE+XOR8p4BmsTLT2vh+yBt2LLEpjgB8QdG7M
/9rXL9eRAzsIhn5C7bBz9mE/+qgONdU+zJL25bTPX1b9oPVSSet+FpWz7xCRvDWTOd9ZvXYSO6rm
yDA/optjkNigGoawiC7jqEfJpUF++bRvX2bs4NtR/2w612JdzRqRJKspxX7hd91IPKzsexnN1+Sw
j9dO4OyRHHvUU60/a+r/y9mVLcepa+0nogo0ILgFurHbsRPbiTPcUBlBIEZJgHj6/+t9lcOfdlf5
6lTl7DIN0pLW8A3xPRONTV0Yf33bK+xDmGlkG2oU+Vjo+nMwVPRxscNw5ZC7cP/s4XwTRe9iqGH+
GDbeCpeNaso84CDPFmDTlSvu0u7cRS7xrb8MfoUTTkdUw+F9rV7CVgL++KYPtIft+Rq1o2Y0zKNl
tSV8PeHMmQD/OF3Z/xc+0R6zR4sqEAz+2vDYsvzrxnp245qovB3WrXx8/RUuPWIXwKY0IwMXAlcN
7t5nyyT8m+BVmMH99hry9MIq+Lso7gWLZURRMMBufEzqRWu42g3XOs+X/vou3547nGz6fAPQUhxQ
OHwj3HdX1vdClPm7AGCwpVP1isp5aY0t4SdOqlsZzDbvVwMvpxgW829bhd01Npe22fwBL4Em941b
xQHeyl/jlv54/c9f+ka7OGgKGN6ZZkPpCeHQl7aL6vpoIjKpK3f9uYT9/10Msce26a1Ti1ejNxUK
knke/OSj9ee4qa+YWd+oyMGkN3hT4iX2QLegLifASkOBpiFt2oR6EwygXFf5/puWQsS7gBBwuZJt
j/pkXIMxmas2d0F0WIvwTYeqiHfRwFbaLdYJRMOKfkxWxQaoKAj8sjc5UwTibBjy98VjmylSZoqQ
eIm5S8bBF2kV22viWP8+L8Qe8dZQoGSiEsGMYXeV2qj54nxY8IE6fuX7/zvmxF6yUFNbDzAjjHIq
2NPa6fnYQaG/NyG99Zx/5e75d0CIPeRtbAx0JOBKmJvNA4lqAknNL2A68Xq4BZfeYRfOxeJC1RYL
Bo9NXJWQx+PQdFpL4YYkDKDYcxfBZe4dQMuwb1BdBHWJblThyzDE3vQH9AbypVwGSL8WLBpuayBh
fjI2xcEhipf2bTwZeBv97zYB73cxERwe8shbNphbs2iFy+ayXOM3XPjEe0Ut17Bwm2jN0SZq0FyJ
fMe/WhW0/uH1j3xpI+7OtLG1dG63Ncq7HrzUTGD94NvGu9Amo4CjyJUr4MJr7GF/HKKAKyhdaFfA
evVTQcn8td2W8OVNL7GH/UUTer9lSRCrY/WALYOGHZV3lTRPr//9S79+d5hp57xw0F2U+8qF0PwI
2xd4W9Mrx/6lv77bQhHMZwIfeKG8gilfnMZxXS7psIgtvhJIlx6wO8qkDYkaILaTo/0U/0Zi6D5G
HZ0/vf5xLuyg6PzUvzJ0VYtlg65knA8uGk50Gf3DXLeAFxZR+KYSG+6///uIAjI74CdUaNcVTWlA
6AEwG76fkkdv3J7kfx/gCGZyMTj7eQ9FFLiDwdmha+U19YtLX2h3jpWjiJsCNt5538BcvKQoMmDm
Wl0T3zzvwn+kDXvYX+wrYoXf8Tzot9uwiIe0UiQX03iqWl1m1bC8KckVe+Qfrbq1nAuP56DNL3nr
YfjRMOa/13wb37aZ9uC/dqm9TaoJ1/qi5k989oImUXKMYTSzrd6X13ds/O8PtgcBKr0JWlWLyGHD
yW/hW81+EzNpPx1mcfBiAy718gxmV5EsfVsfX3/ohSDc4+ng4QAsSoSH+mLFcJaOJqXecG2cfemV
dhEyspGt5Aw1M8FLoTZIRZmbuEJre2YHSJtnAqXtFFzFaF7Y0Xv4nHKkdhr+mDljcHhIZrNAUtSb
RAu1VMGunOqXvtgubDYLd+9yBRmD9Wo+ykhPN3wgy7fX1+M/Nt0/wkbsbr4IY2A2R1GY984mlvtH
t7SpVt+dMgk8U5PIsjtDhttt0klfTu8w1nobTB04wP89btoNZdxSi/OjXYApAY0TOFhAxEpPxdu2
217RMHRSDVPEwhyC+vC7ZvRX0cRvUw0Se3CdNHTsqYErsW3VeIAqpk6nuVAJLpUr9cmF/bxH0g1r
z5yB4lJOeZGMpTrCR3lIel7f1MSH9876EG9RJum1FsSl3bDH0SFxNFMFo+Yc/asmzFXjd/2htnIY
Erp5a51K0nhF0gx1vEFsf+pX2N9u4MuFftt/WhoCj3F/8Qv3JqiW2IPuFIr9Fkx7tBxDgPvgAFul
KD2vaXZeCK09zo6DcgGUXBXm4zIdcdG9NExfaald+tO7qxS04njeOHqlKlzdAWJHc6r1cg2/Tc7B
/4+o3WPMQr8bHduQioHDFtlD5Jq2/ArNPwi4RFD/HRMrveBDWMrJSwrBiuIWZkBiSfxq8kXihZ7v
pfDqCngmN02C41TF0KdrJOHmNG1u/eHTSGQeCT/wwmxlsiFL7dMFEpPh4fWD58LZuQetTRKAMk9G
PO+n8SYo1Itc1yrpCb+2ly+swB61Jnvhh3HNzg+wPwMsc4KeyNsIQmKvgdecW3XlFnLoHGnoE0Y/
2618joPo5+sf59Jv32XaShjqxxPK+jniGrzdack85V8jVp8z6n9snr3kHbqAJBDTFOawhTDv0Rxq
qmSFpGzWQ2Lt4NoyftvpuweucalrsXGBTGlm5MeI6aOfNrTEnnz9M/031vjXm5y/319JN3iiwMRC
yiIvCSwuDx7vrEoDIDo/BlBLeWhX5didak1nPnuTrMuD2kj3UIc4uTK4hkBahQOk4+CY5CIvNXAK
7xL4Rc5wLR+qNoJUKlLiDN5KOoTBiFuuEZwurcAuT/EqUkpWcJ4bI1/Om/+8fUQ5j0lVz2+rp/YQ
3bUstk12ROQNiEEb/J5CYlNGPHPN2+DSJt0lJj2dYwA30a/WhkHIFxnPraoIvXL1Xfrru7wkbuYS
Ji4+zze0FiFLF3cn6O3Wbxvoomn8vzvHQdsPV9252vTr8ucyTOhpoZfsX1N9uHC87TF8AlvJzMvK
cWcxkSzjGT+gRJwEhf+2mZDYY/ggLg2+UWjCvIAPO00WqBJ9rYaiedMoUexBfE7Aea/RBgvQluMt
rbhJRWi6K6jQC8vLzt/tr8gd4Knkr0ZzENioOW2rUTdY8Ldhr8QesgfnOdUBV8zyIWBVVngxz6LN
f2Mhy3bRG2l40pgOe4dCrq+CUnXdlgnpO1meGm7DP68fbpd20C6DAAh+A+MO8zJLxvmZlcJ/EsTJ
nxC6K7vD68+40GpnuxCGEiTA3A0OaDjVf0cyp6AY6vfQCt7ahiGzq/hvG5fyixVLMF955qWV3wU2
wHAYs+Nuzpe4qsa0DaAAjpR5Yr9ff6cLZ+sed+fNY4daH5NAeB6OEZzPNacp27b4Vyh69tEBpPDy
+pMurNBedw60WtRK1YSmZCPNg0RG8y0EkvapaMLubUG4B+I1cJcvxoFgJuiF9pajp4fRWtDkb3uB
8yf8Kwi7aNCu9QleYOn4lFbzUjxA3Cz6FiHXv3JHX9hi9Pzx/noG6CcyhGsox3LXAkT2sNz+VD1h
LOHb4MRtuZWquF8m/JBkAzTpmhX0pW1w3n5/PVdFNcXGcji+SvY+HPoHo0S24VJEPlyX6esf8MJe
pruTAPaAUSy7BT2nMIjf09ay46D4NTjvpb++OwFixlrsZGSwmw2qdxErgxtb8eZKHF7ol+3heZVu
17nrApq7TtjUQmf0FLI4OMI+2x4mExfHOCrqN4bKLugpC2vXQZQd0JFBubSqZL9m0CGVENgFLOOa
VdGFiNxj9aAyZiFeX9I8QjCedTeeaaNUKtfobfG4R+spVvKtLmeaT1y626GWA0xw2DV1tgsLvkfr
FapYAxt0LPf7Zjg2M0DkYvHH45s26x6iN0B3H169iuVnyuSYEDkHH1eYHV8j8lz69btIbwaIvXol
/n5Fn9gm2ge2Rf3b+gDk/My/ohkoCB1UZY00c5pDII/Yb302On7bh9lFMRreUACakOkscqvvgkZK
cOn78MpPvxBnZBfFc7+uQTejL+3rvt3Sumi2COi1fkMwMOb4Ufgm/lzNxPx4/XUuEBbEf02Dvz5W
UYTSbkFE88bKPgKu3UKZAU1Wb07O/ap720ct7AcILBp1NlALCwyossIuKOulZXPC4EagD6RCrZTE
CwldWocQLEdiMMFKtqh9KD2BNUpPUWuq36//6AubZw9+8eTUoZUB63mQhMzBFT7PVDu+TfJE7EF3
VQ2lJfi10nwRGPQl69A1Jgn72r2xnNjj7rTCmKr1Fxw8pp6yMdAs9bpuzd70cfbAO1Izr984Nsy2
kPkGpMj2kbfN28xxxF5oTy1gvZvKJzm0bcYM5hzm1G0YnzSqvia2diEJ+G+0/deOXAYU/WPPCNp4
zXtnGUBmRN6Hk/5YdMAQtmwmx+HqPP7CLbCH4lELGFIoOppDUIfeLtYj6Vqw9ibCW13JnC5kF3u9
vbnG5GSCYjzAx3ErUtY1w+fYL/oxpV0NAUHmh/rapXbpWbvjSUNCR9uWBnnHlc0iv+Wp3xJ3T2GD
8COaqbuyyy59tt1BFZamqNdCkFxvm8EIA8oiJoliXdF0MErPbztt90g9GMabWZ+324IR7w28N4qs
ArbkyktcOEf+I8L/tdNa64OApamfe20UpRULRYa1uQbevbAUewid0mupQ4zwc9hfdRAUcY/an5cM
bhEYlF4Tgb/wCnuxO+UpoWHrQ1B4r+wT2Pt9Kgraf3rTWbLHz7moaljb+0EeTvX8aWCqvm/W9ppT
3IXLbo+Tn7uoWbdeB3kUTzLZBoMuo9FeYRNPl/5HvxrnGQR1r7hClbz0rc7//tdyS0q4q+cFz1sW
QBKYbVOMmc3t69/q0nLvIm/hDC6UtQnyxkh1YCG7GxU/LrxyiRCAgL7+lEvvsIs7Z8ooUusQ5KNX
js8OvsbvuV6u9UgvRPVe527qBYlFi3dwysn7VXrRnd8Hrk3AKnoj+mcvd7eBdbHC1YYg7S7ZUzkZ
dT+EhHx/y/cJ93jAykbzgLzFz2HRro4tel1ZUDXX/BD+/X3CPQSQ4tIORBj5+aq77ajiWOlknlxx
gtkISBJve4VzuPy1TZWLoE0WWD9fVFBkIfzT7jY2v807L9yDAAWfSg10QACmIRs+l97WfQJd72qr
9NIXOv/7Xz8+Wnrez32BGOPLBG8yrrMFZnAgAdb+lbLq33POcI8DFLxGYdstWGJvEJ965KTpOo9l
EnrLfOdJ2sFyzW9OepibT5a6a0jTS2+2i2/hqXKQLc5CCR8PkkzjyH/ELjBVusK8bj28vvj/PkXC
PTywYtorIf+FK8lRdxsEizx4YK8cl62cDt1s7JWG/7/P3nCvjbfJOkA54fl50MCi8WZrYXQL4nhn
m0NhRTceoEtQEwgCn1PU11/t30cXhHz+d2s0UMabh67zcwlHTbSOoOZlbDUd3/TX92i5TYg58suz
+P+qy/e99oIX5dxyZc9d+O17tJyVbQkdOEnyQNjpMPLqB2w5tysf5sKa782M+TgSDf4vYqYXQ776
XnzTds0GXqKIHiAi9TbB+HCvlDd2YCKQtiT51DL0z0bXn6XQrzW6Kf/vB///CVu418rzos5voeNL
8pWW5R+fLRw91ci4WlmIXSjdvJcj2gm3fG3mNVkn51Dijp7cnotOqzlzVTH57/kC1Gzqpq6dD9Bw
XQHvQ0VcpFBEgWtErfmoP8fgbfpJ6Go2Z75n62SFtIKpKj9lEbgES/1VT+6uEEV7t8S0eIyodY/w
UtJpN4k57edqTaZobHCxDUHiRcOSgJJzWqX+Goz+mnRx2aRNNY9pyN3PofFgoTix5RRucQ9Ifn+P
vs6axRhjZUVT3CzMVonXeGMStn0BOzVBDl0MF8feqbQHGnfW3eee+96xaYZfM11WSN034CR65aNc
tt/dWJyN8YIX7qbfcLn8zI3/yZAlTBtit2T2zZIGPgvT3izvOk0gwxaw9uiBAM0J/G8B8+3Ssuan
ufc+hBWdsm4OP8Bx1SRTPT3YMXhqAv5JDdAa4QRJqBpCnk5ihBlz6C9p2bsfW7mOJ89fv0SgSB5E
DLNOE3SfItW8VHHzfsb/f4Dd6pStZJ3zwXRxOipHu6RxFkZ1XtMnVC7upTSa5CXDjVKX9n4t+HMh
V++2gpYxevg0IaH/WMdWJRDp/tTBCjXtt6jEVHUcs0hwL9Hz5B370v3sLdShJfP7xPqhAYKlPNl4
lYkUEIjT9EfNiwXy7uR3X7BHn7X8wevtCRmShDIZBfhD0t8+8UZorCiVmzm+K4b1pGx8grP3T662
X55mt1PT0nxlJkpkqODwXWwkW5GYJuA29XjFfk6nqvk+1VGQ2Zm5ZCygUgffovq2xZwtRWOf38CQ
pT1Vq66yQMr1QGnzVcjqne50lIQm4AnnsOFgpPqzVKxJaqLKR1sOTxCHqoFB5G3SGDEmPYbQiajH
X1BocpkZ1HwQyv80iHlNsWwrjDYbm7i4X29WbQsMCHWUUatUFqC0S0xtXgi3z2MxvedeAEivQY8W
cRRhlgvAhI2q5xIejxhP6ybjGzSxfYgD5+VmngPIiiX9BLW6vtrGZBCBecfcdI+g+i0G/0aUIkqn
M8V/hm1T4tOYHDzdzQnpzEfFWtRPwfDTcv4d3C20hSzvU4ihQm+YYBVtGX2du1YfOr8JDgNaFKlk
VZ+wpfk2khh+sZ5Fp2XcEh20BkHX/WY96jygiB8mFjzOKoLh5rzdunLu0lg07ziLjxCLae62iZQp
p+hMFrN35yq13Uybft/o6mnz2NMWImww+O/y3sOB54/dr6C0FJDhbjr2OkJu2/OUCxMfvbCyWeDV
W7oooJeGofTSUG0/DZmbxDsL5sP85IMZ/U9SxI8DcebQwncyqXA8pdYHaGTRQH/r0rBjWPS/9LTU
wKxOwMYMksM3jc2pgspJstmuTIkDczcijtzQQVZZ71h1NM66NIDFwO0YhBOcP52fei17aMOqSlQo
fvYufDFjAfYJhLqxU6xNZojL5AGDKGwcrfIZ7SR+GqynZTL5oI4MNPY/B0DPfp6KGq6lQRFAf2Qa
J/kYw/WRpXzQ5IvkqtZAS5nw3uloOklL66MGlORpGnHaWN+0cyoYetipmNRQJbMXlkeEf+lS6s/e
Sz3DjluUdCqxDGTKVbCymwHKsid/7P0bDauS40xrhhsnxK8oNrudmvXsFV8EOEBXQChuQ8bMM3fN
NKVxAa4ZAUQSnbfB9e/8YUKvUZZcsoQuwCglUKeNH3zbNX+2quJ3ZgBmI9G96PMeBpMZw2NlYkNa
3XFL5M1siLBJgJL8g0dZ8LWtZn0H3H77J67G8nGKBv4clFG9wQs7CB7LWLuHjiKbTSM+tI8sKr1f
zC3zx7JbBFY38t7zTTb5AhuWEnccr++0A4Q76YbO3Yup0f39AEMuWPHwsPUSQyh9Fwuz3GgqV3Us
PU1v4s24G2L19nGOYvvJwP74nedAik9g+liHSVuuRTaRs5fF4PjWHiYSjb8FlM5tUsl1gHa+g8jg
aotn78x/xQnxUC3852gAQWlH3aaBiutkMMNPV4zLUzOsoIRQWP4S358+DPByO0En6B5MS5dQsuZR
SD4Xij5H2EAJxP8mXF54JzilddlgxxePSJJB4gY9b439x6Puy1Z5PzdspDtW6kdbd0BOQdT5Y+MX
2CShkCd4cBQJrHDIYfADP2kdyBI4xp94I04FJy9gXtpj1EItWbrOnaQWQzIuvE71CHtdNWImDzL3
imNXTh+An2YZB8Y1xZX3XdfyfeOhax1OYkgBFA7uHJtg+RmFW0p5/1j3MLRs+xEg+A7DqnL0H3hI
etzlCNYRPpe3vVAPBrak4HIUH1fDWxhWkwNDiz8zduC4wOcpJZt0CdHdT13GoLu6sE6tm2cc6q3B
/Y8iRHk6b2kv0z4cvQRGqg9qM2VaNMpLMTL3ki0GP63t6SepnE43H+lFb9f2tq/G75gMw5CqxMCz
RXaSOGryJUTiP0Z6SyXnUbrAAC0DXvnj4MAtr9UG3TBffY/kDMvo3pSHoQ5eIALbJFUQKGCLO5Yt
fOnQLI3ntPWmb6YIfkE6oEx041wWT95NyIcITvNNnZkaSEDoEr600EZKekWe/ID2JxArAB813N2H
rYpw09LaQSyo+1wK0+LVJnGsVroch35onhnwrclm1rwtO/84434DxqS4n4FK/b0u25TgkvdvAEyo
jh4ZwuM4KX5TVMRDDx+cljiMWpVGehDH0jfwZISTTpnBY1vWOOVdPTz2jYe4GOWCEV0LL4Hmnve0
m24i8NaPcjuHC+rCs9O5K/kHuvrjAM4A1CRT3mjxhE02Z4To6JbGwbl0l92veRvr27DqthsgUd3B
LeX03Q+rIRV9ZD9EM6MnUsjoxsmtvx1jvj37lLD3mqz9UwGf3johhns/Cqn7pzVgxQN0OcOjF4/V
lw5c2Ru4ZRZPcN01mUG/430RV91vaB1Uh7Yat/sopuYOkoslFIVGjJu7oh3Swq9jlUxkwQkxRNtz
TxmU3KKuvZvdvGhcy7ARXzY/vvPLws8h7LMcFogvPzonl8zGamM4GUd7j71Ovuiy0R/LAfnNoGpk
4jVdcgYqGEI4rF7qYKqfzabIoZ1dBHYsVSlWBXlf3aErNume3kXexo+m4QG2rFvvSz0UmaVh92kO
ZHRSPa9kEvEKHBbc5O/6Ug7yuNG+ycq6jFIqCpKCoFln0BArjxCD4hh5E3sgW0Nv25gMB1mZ70Ph
FT87u64/1VLiO5WUHEKY0/6IwyV+H6MjiJ1hm08GfjVPU9tMxygu+kMTd1UuTTNk53W+72DhhcxC
dACIFt6NXqvxRo0WLDY2QWaHhssJDGaFZGcDhBVD8kMFe9MUKc+aTUPLXqi/hXczYjeLNO0fhtmM
mfTMgjlEG3wwQOqn+ixIZ5tFACcYksyK0HuMBQ9vlMEUKtm6GEdmWRTkRUsTjzcQ5IHruwnNcoCp
r5JwMhVDk8SV9j+HBmpGyQYC6X1dC+/U+rUC63Dwl4QUc/mh3hb+iAmy/cVW478sAad3ag2K7ysp
gs9E+nHwInnZo+HrFIEDgHbS+yYafMzjGLiiSz1PG/KtjgPlMrnG1Y8q6OfhXgbDMBx6B5YglImh
6pfKintfYPNaKNQnZfNZ0sYDD6JE0+YUzNxTB1narkiQrFOW0aa06wnbXI0nGsF8NCVTV3E/GWhR
/2EA5+Ao9xowDlUlpLuB/aTPEh3zqcq0A+MeeSoZxsMSxGBANH1VppbZkdzAvQA6HRaezt1v0sD7
/E7Pri5uVDEHXiJnOX8T8Dt93wjDwRUf5zq8K5kLt+O0ekGdSOR9VTI5NsyP88aI/WrQG19TIEqQ
J/WdNvVt1PVxkCyeaDWgmgR3VgcTNRhNyjNxb4xEAy5iWaJEgt/84GduLVZsvwZL8OThGoJCbTXB
XQG0+LjLA12JXwqC6ksKMmXQv3MEOIisYFXcnphtou7UeyYakq71ApPGwzZuD6wIaAP6Zx+/64MR
iaFcJ8semaJgssLlByXDFnODW1MY6bcHb9I1hrHK257jsWvhk8Ap5toRZZs9So8G7DiH6/oEyr5H
fwCVipE04SP8sGHPy+pDi/S9Pw5s9ZrH2hsxR+nWuiiyfgpCCav7sR7TmczhlKMGd/GPxRRCQCGe
0gClxyZ9+wTRPFqfmmmQGO+MUIg5RTYIkMYtELZ9do1ao9PklUGbj06PWIS6lfV628WKBbeFGkz0
gDaAkEGi9ELidIkXTyeWYtkS4IhCGDW6uq9QfrbTr2oQrrt3nJvtgYQdLMSTza8q94N2tK7Swotw
IHjdFESnpuxslMTcwvYWU/96hB4OjvcDWQ0qAx8yGE3SeJW6GUlRApiONAE2j0trcXZBebg4KOIB
NYqbEFFZyhn38Lxg8ve8ldT3vpxtsunRkgDJtN/UFGWvG9gHW1gKfWSMLxK+eFFxTx0jKqs6nBs3
vd6WOcFQvG2w2+sFm0qWcXhwU609dDt4199GgCL7PwrYvNzzpvV1QuEKjMQp4qbCOw3QI9pUELuj
D1cogqI/6CS29xaPcxKONl4QvQO0NnDyz8NRB8b80ZLPP8wEJeVsgWRtcVN3gIU/cNkKlLt0IKBi
T/46J0jj6PoO/l9bkHl6qLp7ObfcQEEiUu1tZ4o2ONh1ph1M1KbBvojaBfQT0RRnGG7zxaWzLiMf
VppKlKeQU8gbMw//cyggfk7elZXfP+omxlwT5Wahj7iVUfdRapv6vvacJ04WCVcNSYMGTuAIQTHf
giVnPxZahZ89Wc4VOjVE83T2CwwjUnh4lPqISnpwP7e5ouwBw9Nq+A2jkMD+hug6fl4P37QDibxY
/iSb6r4HHPVhBiKUoQlf3TY/eOh92PeQ/YRNtw6jyPsA+99JZ1EhrURK5XcYloOZ7HAZEIZ7Aehv
dJjWvgbHaNFdmTnkMjgKrKzkB+hjNNOX0oeIy0l25fBjrWMpH1lHRrgY8sm0h77rlEkjV/TutEWm
CbBQU6NA9JSOJo4sdHvYimFx+dx2zjup0DWfx1Ka8nFeppkm1i7LcAuBBmRWHlQUygx+Jnw9BNvS
LzkZm+APHSr/t54j/HdtgCQxLwM1FaiWStOg+l5wFm2ttfx+nMHTuLXc9P5poNu63bKpmeajzwqv
u8eOCfgTRg4WvStwxVlqebiwQ0hGabNm8VHLU4T6NzjNavfb9wH3/VgB1LQlaB83LI9oGEMTUVgo
tc9KhT6ATr6GfnFTtdMdM120ZUFghDyEyzrodzy0m0xpyLzoVpE29CGL10ckH4IZxUCM5g0qD08v
27GCrd+vUKulz9jQTwx3kK3UO8y4DT3pdTCI4Q33VeaJpg0PPB49cTCm722OxpzFUV/wZk6Eqwis
ACFeAv5LPcXrAZSPEUUCRB28BBMFf0qsQhv2rhHbKtH5KP0f6xiS53pa5i3zrcfYAUBE72EelZR5
XIKSkvRyqzCtBBRRJ7rzw/oOmfNgblAaMp3PtK9cpnDqoxoTaynvZMc2/FS5kg0ds67441PPWw5h
PZIuk32jvipely8g7PZBWrme/BEVUGpJO9vaZGMl6JhVdqGP4DGMv8//iNwXHpPlgVeV12Qh68sv
AuqyQbKFIf9qmN9MtyupwiGb3Djj/K2UFwwpV5r+AbN/4YcZc7gJpXyBzhqhFTIk9AbL7m6FVEF7
FMbWda41H+QJOkshFgaWo5aktuiNPPYirsItqRFK1WHWEOt5Ont1VLdTCQUlHLthOT3aGAZOKQZD
QXi/rT2YRaXTqwfgw+pTkChMq2ZyQjHMRTYJvO9RQ9IWaXjUTqihJNSXsAlhkQI56XF7Gea6gmE7
qv4w8SRb+bepAdvxA4Uc4XpkkKppnoFTDUSJdhn0D9JJGvsk6h5QJM6hX/RR1byeblQJOtRhjpWq
b6cRKpa/Al5GwSmG0DDIT0Hb1F9gd63aI87oEG3HqSOQo0dQ9gevrH2W1Yvty/e4xGAdXXte1HcJ
JFWhLZ/ABMXyO0VM7acO1hZbwmMUqb8kWmZrvq1CriC39Ft/ByHFlZ5PQ1e1KXLEfj6X28XvGAkn
7u66r5dHVJxknJKixnzm2KKf+B5JXV8eJ3SZTGLN2rtsDAGRv62QMAYn5nViPPVorrJTS2RwE4+N
eAf9s6i+7VWH4+f/ODqT5TiRLQw/ERHMw5ahBlWVZsmyNoRku4EEkjlJePr76W46OqLDbakKMs/5
x8V2djbQATNn5kiLbqGh9xx4h87L5WkepzpAEt15L+u294zqTVf7YCzeDOJRqzyPhbDrOfUt1wNt
XZtx/Dt7i2mkfJhV/kR5HWih7FzvpcOV33GLAHRmSC0K6wB3OnMwYh8TKRFk1XS3hn3+UXGjlrea
UluX/bQagpiQ5D2696JqQP+9Wf0S91GoUqew1wuVGmsbz93anYYpsv4CipuP4NvBh91unc/9uQ6Z
rgdFoH0z7E8/c24Xb6VEq1T5ANOBnKOnctjWLs77APy4cmu6Sb3yOfJ8h4wXc/sTyLD44GZRF0Et
3mtuWCZTbiWHY7/vAyOlmPacHZokQ9FaxcE2yiDzicK6mWuXzzEHEy+vy7FPadlsXEZr5XkAgqzL
bGxy8S2GFZik3ubgWnaEviTVYnggiLk2szY3l4lrNjIzPNDLe2vZcmEvGr33ZgK+yBW6z0yMwsiC
eRrvar5X+IdwNKs4yiNI+0lQQ0uWbHAYPL2yXtPTg+1pWh42xx7e8rrdDx4whbyr84KsdmtZAJdc
w/6IimWXh2loG8iHcgpt9gINNGyH9rIx9ITbyd/Zxp56tx3uPCtnNe5M8Wp0OeUjRiUeczkbZ23Y
PIZRKG9FvXr0hfghrsZpDRRHnrTv3QoSoVCW+UUx1HJcFa7rn1P7TQjtpTv898XbO3G1+Xs5avry
JRi080TdSP5pjt1/sg/LRK2uXuKIaPjTsCnTicE3VyDgNeKMMIKrbXaMK63wnuvdhSYuTX8h6WtQ
113Ywffoj5w3de8dosKdvptZTp/LIIu72S3nv00QAsbr0J4xs7IExTqU+hawp3zVslzqgyOs4JvJ
7ifqxuvEf3odm8M2tTiTCRktnMQO5n5Lix3jFmPssLjxpjx7j4fNKsvzUoVNmMkx1+u5y029Hljw
/4i9ehOVO2Y475x7y9+bMLFwZ2U9UntmQza4Q9B3s5ntmCKDmNfPBjHe1pdwL+oP7ThNGs2EUhWh
Kl9IkZb/9bAyf8J9tv/KZmec1Y1Zc0F5Y2oOU8PW1KjxXK7m8xwa0L6V88fm6r4hJ4OFrtztl1NX
Y2KO0URSgrukjeP09DC1UWKtRv7mBNVPH2697dm4LeQIlgRUwSOpeDfAmoLG709N40RADZTx8uO6
B83qlkUy/+zNLYceXMODNvcKOKlqDtzI8wf2pOFoofK/L/b8FGjPzExNUYFn7HWs2gW7fhOoT7Mu
jKviY6tnc7005raelkWOS4aHwIA7oh/v349o8NsmZjybMBlm00TL2Rx23sE3DHOIPRkGf/AP+xFt
pGN34Mhxs9Fwl+tCnc55CLroMFcDWhIZuAnMJH86b+q7uvKNO38JpzN8nHXaWsK59GQ15O5oP7Wb
MH/z+2g5R6bl85Z6rOm+F/2hVVsGMTfx/lEbzk5XHGUd/OH9ryM5uyzJOhNAecQRodYxpOTO/DAb
6c5scTRL1tXZ6adH33TFeVr2iUoYzctp1O6DpGqqgXkL+yOVYjpuydpskUZ0+zNDvZdKfuJsWVVZ
sscbxqMcBnUJo8L5WMpluZSsXYluDRGv9cxKbQup/+zhvp4kTTZXwza+W0sE70rl+lVOxVPomgs2
f8iwrtIVWxHtUBU/04vZeMV58/ohCcd2OPTD0H+A94ePm1d2H9BAk5uGyuOaoVIz9cfZb7PBU5P5
2omWZ8lUY3MMAyfMCOQoU0TdkhxPLxwzRis3U8bgPM+NF6WYOeVdKZadKTSqYiEDi8yZH4QjnwbI
HVen/W4793NfLGnbrPU9MKU8lpa0UivSXwUzwo0u+/Jxr5WT4jxYTuVo66yVLDvSMqIkGMrvfHPu
y2lgq7FqJ6k7XScNVVI/Md3F0bXzNh1nUS/0mAdgxzIHagRl3+A6TDtixTNWvsbUdUvvzzoY5S1q
avtuzv3VBoj+oQFWOz/YiI3TCoqOH63K/UQto/g7+uUe+85cv6+jzTEF53R2gjn/VwpruhDv0N8N
5Q8nhwfEfQ827cAcKZb7JOgLUprz1dpv+qfT19MNShIW0WdTOu6H5wX9wnaJiT8JHLoodGW/WqJ7
ab1gL5MQ/AjYuxoUVVICJibQHC9xLwmgjQuHeK/Y6oeFkIyGQOhtKca/lDfsF1uJOh105y9wfxPF
9EAx5zF0crqsd/tQquYcmsv8Yvhm9G5txfRdCdi3gWE1DQlROq57a2D1q8Zbt/Ay4luUl9Y1gnO7
iJKHZIbyqAFpXtzIafgJDZovG/7XqD7GIcsbH8Iv7KassIsXkpqiw2pod4MaDIM7WUYR8IQhnCxk
IPrsXIskNG+GBwO7JLQiMO550cc4ANz/s7uG+TJIxz+5BgfhuK7RHQsZEXas9pfdMYIbQOB067YJ
2smuT1S4FglBbvsXeF2ZmYsSj6bTvLWt1dxpMdSw59P6OQ7NE855eK9+pD4L9c2xk4Y6r1puIi6s
3T+I3X3rOBdi4Qz5aVw4sJZI2b/LprXetno1iHDv6w/fFc1RNpbFnAzPgSRt+8pN0/nP9MN/M2HO
cBnDEKQ/aQvwPBFseyTawyLN6dZY3nrwaK1KIq917hdOeG6nrjBPQkxNioQGA1QT+f0x/OnWkabo
LjsJb2dEI8VnBOz1pCqf5OZhqT+1M6ujVN72Eq5+f7dbs5EJWfUPUT8Z6daZWJfrKK2nas+CrkJ4
FIkP2ofyGOlHlYYGL6tdaaDikinbdkTwgOhQH/JyLW5NHn0HviOfgu4HdorsYb0YReBf6qWGCgTJ
eXKrfj0ooUD9K9Npk44lOCuLnm/WbzzSW13OQVA7MDZsWFNG2MH0F5eUfW9EkXFY/KpJRaQRMTMg
30We5VNVEOzvFnwdu50IryUh7u99GXb08xqZQx9a2tpRe7Ut8g/4S5zijwzDHfO486VEL++7tXlq
zc19EDZtNSPo0xUCwcvGdi1Prpd777QuRZ/ePuX3Ww1d2VZDd8ZXud8osS7v0GJamWnKDNFJ8CgY
DTPD6NTRktyOsT1iDjYlREu35L+BeYATle7+diPQi3YFKIysR8BFVWa7K61sHSEEZTkvh6b28iv7
Z3CawBwPvBfc/UBT56Fct396WIhTHHfvsrYQ20Jyn5uFi0xgWPyz12wSDqU6qGFrDmM7OgcXGddH
Nc1AUSJ8d/06OmFE0vdo66N0r0cRDwtKHHQL8DjkZIYHhQaRMXJTN6DJ7r52xHQywqK+jAHg4bQ0
PUt13/A+kK/WoW9OpkjBQfh7kbaUoP0eRsiSseqa1M4ZgIgosJJ1A2UouV2uvhW9NaR9I8mZxqsB
tfBSKGo8Y8DB5WqXkbjqfv8KxtIg4iX/L9isrBud5tlyrJ0QLtgPwza9uN2t9oAeBNx+Zw4ry+mg
q1yfRl99DX00APBNdgKLtR73vffv8V0YIGO1ak575xrZuPt/eGkE6cS6v0aTuZxYx1ZGibo5gje7
LwYE1RlvPIRCE3zUHsWfOW52NgnKFRWja7KZ23i2mh+qY4NI0XqVWR54S5yz+L+2rT3FPpPqOWKp
TRaQhG/QJAhk2hE+gjqs37cft3ppEtCS15NxYQMJzx4j8tOqCus8cjAdaOtEX2O4e39TcySeGgyw
H4FeqsemohVz/NFg5cUgzxDkza0ahwcrUjighv3XwCCQgXkWSTt6xmnOo/vJ36ID4pk/SxWsqVk0
5bvB1PFQE3h2qEfYTR006k5DGpyq0v0oLF79fFqUTTBM3abQ4H0ahg73UDk3/5BijcfSg7Uywnk+
bcbKNYHFscgZcJEQ7H+XrvEdwhBEcFeFkYzXXYh/ew8rZnWlzFaXaDLfnpuDBcHJJCIEpzuLAg7A
4mw6aKIaYBnBTlvKh9V3AKsLXyXouSaQOydIKkv2V5l743UUTX7etNJHU4WkycsS1x2e4SvWuz4O
XXrtLd/WiSoM68hiYj7uIZVCq+f7fRwAKXysAoI6aKSR6lL+2je7/hOYmpicSLnFxRzWEKRkekLn
EsR+k1dpkHv/HE24km8H+3EqKp2KmWOuCRuGUjlPh93U48HNo999iEZpFNGaGKxegFv98rD8/Ka6
kr/CqjMPIZFQz2GbR7dp98fEn2couGr37qLN/O2xOYGWTuANeXs2cUQnk1HdkyjJhGn1c+q0K1Ap
ma5MZ/KjDRlnl318HUEhU72CaSHn39NcVu0XqYLdQ9gXebyHSr+Lmjh8y3Gqu3ozunMT1v9sXxUM
3v6biDw7CxztoEoJh9TpwXUmuzMzu0ebJwnCuep8ORnkcT9JeulSUpoFVxav2moWG6IODhOliJzx
y8jh12HNgG+tE79X5SmqbYvbxa6vjqEBXSzucdO0CDLzxL/JMlTiibB4tkzOTyKsUNvlOlgOO86y
dOpGWFOK39IdsdK5RdmQAL76sWza7m76yaCaeo3CDxYmBnuWZ7k2y1EK+iSmscd6I0l8Kc3ymYQ2
AyWJHC/ac83rrFXxadsRf1QNgG8j8eLSLfLDWvv5+9Lin8nzkmxMb56fFq7xu8JoP4cItneed5wY
VcObtZtN2g+eDyUTNpfGsL997f1yfPgfXXhWbNloVZEgZFGUI2JDEM1dYfQkNUlL3Zmu4z/gpw9u
yqvtGxXxZVLN5tMkfHV20R2mVRR16Ta68jKb4BbuokWMzXSJ90kBexSo0926tbknGz+OINaQTJjy
DNqLdsgidNCxWFGLYFKZ6aIzkHSH+qv8zAXKBNRvZlwgRokLNBOxwjCRGDjiGSTb4jZVS3QVXIIP
wq+9U6nz9cPsCC6C/7C6h59e2HgZW+VzOLXAmr237G+BWbGhFcrOAEXM8YoUL3pEToYsw7JHIgTz
9bTzet9B6W2PZGuUaCnNA+qG8SaL/D8lrOIVcY6XBguXobItcSkpYoJ6JHmumPX4XBEEmUw9Wdtz
aegDSGd+hca0YteDaass47uYgP/U2rHV60J2hBRJ3SKgIm8Vacb3wi/7DLE2nMulqBKvnJ+qkS9M
mO1bvc7uUVTo5jkKmp+kvS8YDZH4vnEJW7YpBAGY7118Vvqz+hFzLL6aj+VQNgmfWgMR7LnIQMX3
DwebUD7vcNX7n+E6fLuwr/ehL1oG0P7iB9b9MpLX5PU6bur+bXP2p510stReEb044XgIjPnXFJhv
g6lI6dKMGdtuPPbbjpWpkVDbkVzueaQcuALHSbzO/yfHoTqOoWElrgMsTlPiHEuEkkcxlbdWV7+C
ldVoV/0QkyDS/TOpNrwy+9KMiTLj3gmHluUXme9HiO31VepmNtG+RqxnNVZ/xZ32y5rm6RgOajh5
TRVlcCzeSY9RmNQGsgwknIjMk73eq79d1ZOivJerkbgwkEdjBjHdx2Kx7s0Z/nRk4/kPor2/DS1T
gTQdv45zY+3T6P8CMge9VTmrkarBeoSEcv0UIZkN/uEVQKx9MH9GZghDPC+sB5tUzyZUzReJd83X
WIw/V73yL2MBCIckMDfutq51GG421JrKmtx/EV0k/3VFRxtYh06YC8xX71aLJYNDxqCe3pgW20w5
67tDHuUuRL8ieMExpP5SlFydQlrESJILtrNbKpQ7/j7pp7n3B6j7dTisbl0f870wE+bK5gryad+E
XqvTto4tI3Y9oXOmnEQeLCf3/0PzUJ3nGupL+P34pqJqOQkjQJgiOVrHOnKeOkb5Oz3h+Vynbk3d
vVWv/mpuIJb8XWno8aoa6PzfR28r/8I3Eg4i2sgE14R5+QWJI9+onezfzdKLMmdxRbp0xnoxTbOf
426t97gv+umvivZ+jP3Z3KyDs1WIyKiI3fdsQrdKFFldDW1cyDw44faY/tDDAYjL11mzRLOMMUmU
N1Yz42LQDHkFomyQsInZRui9R/bXFhE+jIBVrMQ61dVD7kMycuv0CC8YOO/LcLaPLcm+z8UwmUHq
EZYMoiTAOdh27TgsZfOOPmmQsPXBzDK+EYB33fbOjBIgni5CwFHL9QS11n3pwmzeu8hcbhXaA5a7
HbEsOZOAqwnEJAptf2iDNWu9LYIY8YLh4rYzWwt0nlXE5jCXcDylGTVZKZpiToZ2cLd3c2XmhdCy
iiDZAG2yemsZCktetTlx+9oB4/WEe7DsVS0sJ3X3B61rMPwEOdusAX2wlIm5rgsVRcXsd2kt5yrb
mQOBfpqZTYGheDkN7tI95pMXZHCPzn3Xwmid853s8qRHquDfFhOcmtGU2L9D50sziscpqu8iWfAA
aweSIPOlAgxzKCkUDMwrTDYvrPFbAAC2z3VewjuNki8lmcB9VDo0vdelGBlVeFipE10OP5Pe42R1
bpQNozM+In2PzvNUBF0q9bhDmyC/jlJhGZDGtqoah3Fyrr5cqlK8uGcAl9nWhHpF7rJvmAqEP0Xn
oKr8gHRorKx8IE2fDznH2xg5fxCbzvVTBTy2xQh7bPeyhZ1vJ4jOXJXR05a3iQoE+NbczWKB8xtb
BHFAv/t9tdTdeEJ03+gYQI3PKecc16nvd07+Nnf2lL9oGW7d71K0ymmRLayNOPgSDvED1lUvx6Bi
GJrpot8GcZR7bYdprmT1LopmeOwI+nmtZIlAwwDEvx+Nip+Sc5VRyQvLoE1bqwPldgY9vkMbOVUK
6jnuZ0W/SJ+021x+TMKy82Sg9UXdDWs5bqnZ6gCyO1on8Qfi13WfcH6b/YOTm3lzXFGGEUo/GQ10
gu8j4qRm8oc3We2QyzTXPwLvjamd/sx+f3P1Zn6vXV0dS2NwU8sebPJo5+e6LflNClOc8ki2KcE7
82uAYDSdreGJhVtffEJfstHVEwPH9CTqLkeqHhYaq4AnD3oRZixRv6b0HYPC8oMm4Mfd/a4tBoq6
3ej/o4r0QXu9tcVMbGDOMMkZHLf+7W3qiQuxPlW2cl4n19N3rirCh4l6Bex8AxqnPYdA7z2O3MWZ
33YgNihq/bmYSMKKGqmyLNcyDSFjEWpqIy5DWxxropx+ZkRS4Oque4GWYtx0Vf2kLaNPUSioQxiU
e6qbzritbo92w8OevSoMloZGiMI00R1MIXJqYAOX2TUY7e1+Zr94KKJ5XbNoCKzfEJcmJ2wHq2Xn
/fAxi02de/QhREUaw3BFOWmMiURrbScM6F0qlinMjJCNAG8Mh13cDHnxiehzvFY1Wx8aI2u9j9xt
QIqvl/FfZQKZW2gtrWSJwsrC/tJgMWiqUSPrsTTXRDStB2fy7IcINgOckgcKtla9FN40Z6qjxQYn
jYsboBGv9jIU59Hf2vO49d7furMZCm3ZP8it7K856qwX3zP9i10qbo3VbiYuNRaW2FJuXx66yu3J
2LPVgf5vFjaEddRXE+vO+A8t96kDu2atCrv9Mmq1f7ojkFbsbVukY6I681TA6p25DKeMXeXds/18
SEd/obSOFr7vsUak0/ez9eIyebIfLUFqaY8E2wBttVeY4XsAKn+0Kyrptrl6ziPjk0CUGoauLg+k
6963HfPHvu3B2SXm9sDJeA4QwqUEPOaZCXLJltfx5XUPwSiujpJmJkwkhUKuSNrMar6wSWCUsAKP
jdX56qoKoX9nN8dOTX0s3Okxcrsl3XshUl8tROAs4W2XTMxDVDR3Igz8ZJj9LTXmKcDW09+Hi31D
SpT1jSNP+1yfxnJNRYAUsBsn557kkkcpkVdT7fXelC1CmKazflHA9rXB/Meu6sPEUCWaqcB7hfZc
M4OIzYw29i+kRjd/2o/eIoOzZ/TX2fPfQqSu5DDpEaqnvPG8b2DQEnfRWNjxllvjyQFjypelSENH
ZN7avC5G/T2WJtMZhAj9ZeCl5dn2yms+IcHCnXaDjg7iYrDMc9hvtI9x1M0xlGGQklTiQly5We5U
M6Oe8fijTEUJzyuGU9kZhvPSl+Vr5Xf3zj4vCdW4dWI5hWA+6Z5yjf2rK1CsRnzzsQZrhR6ZyjYW
g1tl7oDQb+CGg9YqnMM0/Zw+Xm1WNyacr9atwM24VTLYO4UubQpAotnTnLo3uK2A391c3cnRvfXd
+hVaVZ8W0fY7QjdYwqNCVRfOuYp2UL418GiWGLF0DD24hVsNyQZJfIaTd7I9LNtsmbFnOWsf/I0k
xFagcQMR5OtcyL/qn6gemF/9QoB2KV2lJMIsabm6G7rV6Ca6bedld4vofYm8995pqJlgaVoO6Gmu
yrT6NyNobuHWFgmqq4j2Zt/8vflr/12GxcpUJq0bbHYjrrgpOAthqK9B54EMG4yKW76Jg50j958x
BmxT82uKBv2IrAEuGSVDov3Cu9OOsk5O5GyfK6f/KyRakYoB3D6q7IcFnxU02GrGsxsMsNSVjeSy
x1M0lF8M2FjDiqmsnkfDtPCoYQKYZFDqZJUInS9ACrCF4/I9o2K8czH4zcoND7mwkVyNy5NAiME1
F74xuyIeMZCmNxXvegDxX/jbcnLXYforR3s/9XZxxvl2c9lbTpZdNvcCeYnu19+iq9/MvP9dd8VF
9pM+RuiMb+Q1Lyl4tErDpdt+8+FZSDnWKjXa+cfB08/G3VAv3RKbm2ffOhsbY1nzlgYt0rgYCUR5
xUHOKzkPmB1nF5l24Njp1kTeqTZW7zqEQXeF6GbKL5f5T9CbxdmY/O6/3eP58O3Qvw84kRJMVNYB
MXaZ1MpwwSOX/tqsy/6vCiYxEowNnAdJ6aN4iPLyLnRF9akkKRRyociplU730QoORD+oYc28/3Az
FJct0PZ/KAH0XVfmzUmyLSKkJMXbIR7xNOuyTjyKY+4n6En+ytA7VwZGRqwaRRNP1HdeA5Wz7JhV
634qe2fmKCmCPebzFIpbi6+lSWgnN/9r9wC0zW3XYXnW9WihIxFR9K7byXsLqPOt4qHrt1tntOoU
wTRWx3oAD4I+N6tH243kNw9O0VyCzgmei6DQPtpDD2tdTnLb4q+YOH4SVS45Aq4rsWTWk4mWv0tk
qzVRRZW5pl4kBywFvvHd+RTuaiwVG/tW4dWkOTntY9W05efMTn1SSu3/pn0drnVUiyVlYw9/qWrv
zaMotw2QQaCSVWbwaPPQTvEqFvAxhVmBedhyX9GDRV7Syd1CqAb9x6xWDh54wTjc2+juXmsD4MWZ
+uaKc2E6g9WgJcNNdRty27jtNX00Y1kNOfa3UeqDlZd+2pvGNPKZB/YzQ6ev6TiJqt8eWupL45rT
uZLedrTJvkaoM4fOrXe69slZQpmGw4rdYe6cmzEG1pURFV1CRWwCYha0MivuSQz70fQqGXDT0vpB
9Uwz7B97FIx1svbKT6dlbpLdtiEX5grC3tt+uzb736SH+b0qQ+PgbeLHSbWGT4LNlxXHgSxZMdAf
ZKP/E/5QPTURdl4oxbz/J6yeaWJCX880T1pGYQ43y3arO69s9J03jB5BQy4+u7zTN8fejQPPSJ15
fohwed+ddCaC5l00G/2O3P8PENEvnjVVJ7S9OyqdarJOtekq/KzA8Oi0/5iuBGQpWcd2r1mTUIHp
DVgzYqvxX0zs/HGvBhyAK+jL4NjFKzof71wXu/1ChIvKpgFNvLWqOVGNBXlUujgWGIfwK/dbhnLO
YVnjcxiBF36UCsB5A78ZWzn7A8f1q3LMNi07aknnAm07s3nHyOMXZwuKlUMDQNWxbftMOTBAgr/N
SU79weNoeXqLMeBaf7mG9GFq6JPwlhEQ02BJp29bs1c0j2C+4YHFjBR+OCCUhCuii8i/VhOg21CW
0R+a6H5QsVxfo7FEH2nnMLN0Kx9IXmFK96G+y325b/etQt7rMzwQ9pPSASTYyyMI1srKH9BrrAnf
fHlcSvNaiPEBwlkAhyLIEtPEyO+Hzov7Q+g1bfWfYr2Jpa6JOFelxes4VcdNtU5sYmNJZhOlE9pp
KyuwJPKP3L/vO7tFQBkF92ttvUWRCpIO0dXjysf3ifbjP+fHtCILVjurMh+VJ8tDECD8AxcC+mRj
ia2BHOlJqSITSDhZGEIDpCTYHnwyMjuxl6nGqjn82Dcma91jupO9eDR57N0GbK4R6sY80cZjsRLK
u558jTKt8BDrWUN0GnXNH3NYRF3vp7Zeuzf6naqkV1g/3YEw0dztuT764D8OAqqeWt3+a71QHd3d
/8s8PD4MTsXHuQO04L+YL6rA7zzW5iPlLeFp7sLhXFV5HYd9N7Du2hNXPeqv0EF6gwGKgQgWRxpN
zuPlTdZ9gyTwKFD4JrXeYPB+GsurlWQjvfcf9dL+tC4xQrbSfZ1ZAXlAfHFcoyqCwEGZu7Mi39Ev
90FmYZRwuV2AoBd+80KmiBPaLLDolEGh2DLwO5D49EndCySQX+ViBBVTyuxdnGAdngltNB64mrdT
NS4jG+4wx4iSPA6DFTWXRCo8s6sfcfM9heiFLoYXNiD1jcvwW7H+gbye21XJZ43aailMjy2JMyKa
QWSX3XUSH3dEzHxUkdjlIU/AWXcMwtLg7Y1M55dvbm0C18GbLjsNW4+RoO9NCQS3B58q2urTSjfR
/Y6E+Vk3akkNSqLufR3IA5mztJWyqAElNBP/qn2F+6pF7Z2XW0KFR32vTV0wuAmZ2qHeSVGZnROZ
Ri/LPlmpqaOfxILOu7lY6BI0zuDGNs421vrybqjaG9qpB6/um0M1FcWxya2Huh1uBuK2xLHwyoW6
42IEnDlPJvKurQrnXzZmOYiGdkIO1oqTdqsgVkG+PYi8E/hAJWPhusQVgk5ONlNlnNq3Vf6A/+hs
pxHhjGzr4DLvgf06l6wNjaLmd656qKHtx0Jdd0DbowRQFsZyBKWajyOqrEfpk3ki3FnFwloe0Br/
MlbDzKYmN2KkaNPN4XNPA7e965zyFzr4KTG1l+W9xzgybvM9oNv+MoVBf51Ifezt6VP70XCosfsC
u1HqoifQz8KlPT63mT5yDg1vRyeGU+RZc4QmptBvlF1+exW3uF/q/oDsRWWybtXRacpb7rpOtoTe
i1csis0jOvm122R7HZkHs+gKvo7hzQ347z2txlErf401Is3Vs7dsBCvwAix0A0UDmYMq5RRsdYXk
tm7P+VROb4FyPvZxr9EzwD1Id0aLqaK/Fo3JjHKWTNyAB2/baxzvOH7xizccEVHRn3o3Ag+rqhdH
6/FLuPLOt6vtC+tWfclru7izbBGm+AtJtu3Gr96qbRY3b4Rt3ZwHmibU96i7+rCzYv4WjaMuEhfE
ocOq+NKMeOi8EYl2YZioZBzPxp/hPpAcAMUdwfxBwscOexo3Ff5Bd7ES23ce2C1akhhACRUV2LiV
Tn7uPhKEyryjj71pPxXGfOBkvEMk/j5O5dUS3HFo5/5H3nkt125lWfZXMvQOFTY8OirzAcDxnp58
QdDCe4+v73EkZZXErCt1VfRLR4euInRF8vCYDey155pzrMhtSlzIuO17rHXtgsT7ezDmCZtodt2p
escSSeOxrx4J62JCleOjAv6Cgxw31tKXic2O0sGfe4+UwsIOe7InnXRklrm+6PoGUbZViFMGK2OO
ceKl3ZfBDgyawxwXE7WmN3LdOwyMVzzbij/IUnGwTwHUEkSEGJImoliIdkrOUdTu08xiBWisqkDi
jSC9+lLNyj33whedTurS72xSfaGkeY3R4cTieIsDNYuW7OMz/c4kWASB7cRNqR5tNaQRKIJ74hdc
JGk376zEuFXLaVgF03QROO1APBS4emZ6jnOSpBzZCaSXlch31G7VNXCTFkiOfv8QdYwSaBRMBEKZ
MXGP1bMVNV8ARkjOYsG0pA6HQ+oH+9knEoo7aXaJQ5IGqpiDazIdd63lxuh2QSbTCqSAyVKiKmIu
sDdhFHLUQo7obTX3YTDHKHnzkWPYtXTqY9f3C2Whk6V25EbdEy2pnTChh2lMUunmRCMcVOu7olCF
0/rKmdHsWE9SNMdE18jlING5QRY+B3TfIxTtZHSptyU34ty1sBLLWuJXz109yz79Yn6YbSNdMl7k
2vBJT1qkVBhCS6x2CT7WSCdWavsVbVxlXgptHk92MhluSNn0UKtz55ZS73N1TYGnVrR7zTqxllBR
yh2dNcUhmW8sy5pIPU1eQoW2spuC2tzhLBholIXRUsYXyF1peKuGwSd6NqYrVWsf+iQ9V8iJTo8o
ds3nR2tFqV4xC9+HYUdIcQhnF0xnyqqmlT3JV5JGc2+1Zr0wtZ7wz9W2Xyqcq7OMIimbH6wBJAQn
POZC+BIdel2uVzNOK4ZsxkjMWp9Ro9XlrK3SrMEDTGLQVj1polpwxmTmIpFEGp1CU+ZDDFUjfSeH
2bygZOU1LXc9AKU6mTtSRNwBSUyK94h7eu/VqlZnK6mrJOFN6FPFSqlkbD9BL8GgsWq7pXel57G/
GYKwAy6bRGaIR2es+BwltbZXut4V9lEbAn3cCVH3D4PP8r1LjB67iZL6reEUhup3S/rkUUPHwZ65
1NDPDfRmGdMX7o/oryjgP4ItXf//7xhifqcLVTE5XBtShWvctuXpzSJZ9fXnpKgfgLysbyCvSZrH
cZR10tNizvBHjf0e3Y45RWExuX/+K8QVx/dfkZC+YfqCVOlJ8uJyi2RNFmuK6liw6hC53AkDHyCf
IqqZypcb0SvFfvlet9VkoOn5SnaYRZeVKwAu4+XPn86PAFPfyP0Me+CSRnta+UVB/WVXbGz68J4Z
/fOsTn9B3vsBUez7SD2JkiKxaMOvqlzLKB99/0FBrImcNNBI65ZxwjUuKrznf/6ifrBKvk/WC8LK
TLCiziuCb4gXUjp7nVYrt/+zR7/CaX+3BoWsDrRn63mVd5XhceTR1rJcRH9B/PrBEvw+TY9qQA6U
2OC96mmQ4TmVSRchdpqm/1fE9h+9Pde18LsXkNZ2IVsYS1aFsDOmmRFLUagJ4/AvSNU/WFPfh6xK
ucgJNJFeDKtLqHTrRCu9iXJskP5qxucPFtT36X80UVKIXdkM0U19r3x6guIoPajKsorq4n+4iL7d
C7Avd/ggGBNdJwYaxKRLC4WuwPrPF9GPXsG3u8AIrUMv5XimOLu2uvWmWE2gK1Y4JiZPr4UPbKQq
/4Ic+KNf9u0iT/BLRnrLB9L0OjMNZaIvHayE7RQE0dIqsxzpqg9+5eH92/v4v4LP4vzrraz5x7/z
93c0tzoKwvbbX/9xV2T8+ffrz/zH9/zxJ/6x+iyOr9ln8/2b/vAzPO5vv9d7bV//8JcFzed2unSf
9XTziQDc/vL4PMPrd/6ffvFvn788yt1Ufv79J+BheXt9NG59+U+/fWnz8fefVC6gf/v9w//2tevz
//tP9Gzb13/5/s/Xpv37T7byM6oUYw9kDSCNACTz09+Gz+tXLOtnU7dkxRCKCqUNitlPf8uLug3/
/pNi/YyQY6mygunM5kDJDzVF98uXjJ8hjF7/MSxhAIFWfvrn8/rDB/OfH9Tf8i47FxGePx74l+GM
/7IXkT/9tgoDnwg9ZBtlnQTVhPVGBozpRlKVrUMrqrc9qg/mwu7qDrZ0lVA75xdjciI1Ey24Giyk
ViibtHubQv9qya4++BMBP3wYagdPrxt0tPisT+mPmz1C08zDIh3Kqf08ijKkBVAbN6i/Mnb+pEZt
z+z4DJQiwAStCVumQ9MJiEKdFHwl6PL0SgTa/V7SAJ1Q8ZiidOSUM5ZjkiTX3SCPNKZzpHF5Jf0o
/sRZj0Cxg8KGXRJe3UAtTE/Y39cSyt7CJLB9L6DjQVKgC7CQ5inOyYBPre5xCMdKSXYap1HoV2Pj
qTBd1xH4vJU6G/khFGP60hvBtEWChFM2wJLKJnprVOwz4T6BOPQ2JKl9okHJOSBMh9YRgLlsp7U4
B1VmRphAYDEInEpkxWcGGmMP+6HmsFwCkEojqVhjPrJfmlxqPskaBAeDYNoxKFT7xhRpeu/3Cuax
asArouGLT5zSMvPTrCPlOgMMoJVqYH/IrL56bFNZ31ZpXCNLpUZ8kxZz9YL/ubvBuzDeyYGNUwHO
gIlsb1RvwG6MD01LATCVwqpxxhe0I5hgdkO92wknQMY6k8vFoGYrWkXUNdU8U7JkGscR+3mOK2jD
6Yr4Myfs0cCQVuvvTN7CrDTB0adJjzZWmCron6EI1mFsT4tmFmJjGjhqHPxEeewJS6CuczjYIjIC
kNIzwtyOpFO3oJtaPqMGciOhKxTR7trHap+Onsx+b7j2SKEM+Fr/SqYaokdUDbKyDhPFx+2nGe0j
t0E9WdM98Se4LKnQ3Dms1BP+T8CRPdwbTNrcol/bVDEt0sExfgkUmmGXh5k42LmcRmzKeAXMub6C
DvwSq4wVRKm5xAEmPeMn0u4i25DmFZITmlFajM1WSCL4kuoZOcSDCKK0S4l8ces2xCyAS1UK+WWT
zxDJFAW/T8pSIhMXpjhy1OtK7oZKxhygpJdUj8wbemIWKgu9/saJdKFtNZrUG5AWwG2CttLWeShH
m4rC1u0KJfzMVF4daOugf68ZxvSoWnbW47SK9MVA971dqHbbP/lqN0KCKoQqP2V8s7FCJuMkZMhF
+4oFiCNsKCbLBDci4aybfKCClW7hSQLve5XxwlJJVpLZje8of+nGsGaSZ00rpWcrnbuNAkp9cMIi
oMktl37wrEDkOnEyli6a3qtrCbJYwKkvIFcPshUIdGboThcP9CvhynVrOx/UTc9m5tEcxVURqYF4
aa24aN0hm6MrT0xXKzwPMmp7rkz7PoHW4BACbg+WDGfHTUOBVJq1wl4wsDbU8RaUgcc8ZhIMTK0+
t2k8HXyjUlLwLdfDbhf6yQ2UNmJe5jhouC6zlpaLmun7WII65ULVt5bVnE/nMEYBcC25LF7sEUug
o1RMWiD7akAYMngyQ54ubZkULB7jGgkht6JdM6rmUbam6DRpSt+TPwvp0UX+dFM0yr0SHFqr8Z/I
YDf3pcX12WcGQMh2TMQKn/3w+cvW9f/z5k0x9CebNx6Qz+gPmz3f/+vmLYT+s6rbeJ65xK57N1v0
r5u3ENrPMtu3YUATV8TvN2/9Zxlfr2wbpq0JxdKuszZ+27z5Ga53i7PpfxQD/43N+5eZF/+5d3PW
VUkGKSB3NJtiwfo+o24uJTnUxACgxXyNAZsHYnrLSNXieLHvGJqFd0iGgCZDuFTMdDdiApE7W16l
qc/FHeYe+ZQj+Zu/GAT9x+L/t6dFhYJSqHMi177VnDQXksz3o4wmdb6z1XynIoHp9hWpG5d/cVa6
fgK/O0v/+stU2VZUTcEHxTv/xxNN1cSqHGZdtmll/zHU0CVGZQ9uFw5oYnptaFyUSXgDiFd/wGFQ
YkzjDUn3WdK8G7HcLLgr1zTK6EMB2FW48ASnGKcxpI/a+oIx7LOxIjBVivpA/sx3frfWfivIfl+A
fdMCfnn+ZJuu2wDFHMXgtyOlaUvFZIPt2yTCfjdoK4OPm97SPlM8AnD1GpTX5lqAebWJ0EhiaEUO
ffHnT+K/+MD+8By+TbKUQFuIieDWZqgKKJuJstdG64Jgq7rCsi5//sv+eBL5lxf8fVp4J4Cx0t5P
NwyOfxvL6pg30muYb2h2faSRcf/nv03hyvvDCuG6UNilZeOX95cV8n0ukF/btdzoRbKhHYa7REai
bmL/UAbHLP+0uamP85XHdC08oCgo07TKbPFV+xu9kBZBsqW9ekcIk/ak29IiEJaS4FGxniwZVC1t
iaNpKCcy1eOK+8XSVP1FA6TMbC30W82TcaQvIRzv2mEV0cCp7c4dwshyMmjeR1DYC80Qz7RGEL4J
rPY5+MvwGnq8TFWWu5Vm3voq508fJLdiTc0eGNeu9ucH1Q8WQKTWUYlQF4enyMz2g1Vde7tocyGV
FnCPpqQZabCcJ9+d9OqW0yWxuHUY9vc0GMdFaIglYy3RlrvdEKH+zxJs0VxG4LZ3EyronqAl7h1m
lOnI275v3uZ0QYpm2okqZPJzvCkJ/S5ari2EaBRpG8RHLObKU9RiYxZPfjwp9L7pK8+qHO3QDvcT
bbQtHcNmSeb5LsAIQUXkT5E3h9NnZ6kbAW7BpU7Yqvr9qJDCyTk/9MAmMzt306ncSz1N0wijD8HC
aDhjDrsFxb72DR02Sr3KRfbQR620zsry2AAMbtrcs0dthSZLRI7ZG0pvORh3NmQLvuKMHKi1iNRl
PYX9WpHtV0tJD4msayvmfp6mDJPCpoq1o5GG0JXpbLtaM5wlwuSav5UEmfA0oxFQ7tKAQZQFvq7J
Np7TaZTdIdEXBJJNd3yTZq+lFhoKCaq47FjFkXFZtaI9d9ma4UaHVr9aH6TIM4JtWefbWSZ2WstY
NHHSBQjb4TG0JWdMhSPL7Z3NyC0ddloLAteu3qeWkZthtoora6vYr8G1SQJeqQPDNJvLue+W1XQW
+cXQtg3WfNknKgOIIfQRUrycmhomkCfK4JD0J5NhK6YeOqVm4GRjdbjAUr4Y86Y5yf1cPVK9B/Kq
aN7n9nYorq0FKXIlHGvYYLUvY6hvQsIoCyGmXVD4sUN8gdYBa9HSo3MRy9IVT4ylG40fMgzYGYw/
ln41KVY0HEfqezTXAZe5w/FXo/qTFhXBBv8Z78/L9dckpbbrdfgHZCcNszxmKKMl08ps1SadDarZ
1+OXpkpehrZi8gp3z+yUdfQOM8p9ZPjQcsQ0Dl4fwwEOngCrrPU2OlZl8KTO8r5v6E/i9sa9G25z
PfkgZ+AgZ20tQWKkNh7zqDrCO0txTaC5E8rDuGKAM87useGAuDor+hVuKgvNqTX90pr9yiaLQ8Z3
ehsm2rAJXnNHDKk3cCxzVAlfQEYp6AC8e5kBJzhJuqOoxG7WvHE6jZdMH39TzPyIbGMBeaHpAolj
DSNAQhK2oH9YC2XlWS87/fZpFzwcxO0uf/Lyp2LRbZUX/uPXPzvlpX3OdpZrudkuejPJOjOh2uGG
k35e0k+Yzm+DM6yBOLv2M0WxF3lf+SeBTOf7v14EqP6ffyBDgIt0chKb2fXP4Nw3p2w5Hu7pyR2K
JZSgVQ2OYRsxSdH6AGHmmLnmmkOyqMr8sZcn27EGJkYllXQJpcc4oVPFJNkus5yGb6bShrbIKaRU
zqLA6cQnSpaPvTtzTOxVTf9UWGzUw0vBXVeKG4JnDyNSehgZTmrRBJ/ErhDOF+2pkuAgbyyxEOkM
Lsr1Lyi4dKtLZznkD0J9NOkL1tKDXt4coxq39X0YPTJkm4d9Spvj9BH39036IskvIUCtMIR9ANzX
nO7S9kGqPqZEIzNLkF13B8jTDRhoG+v3RfGPdlotKmLYTE1aQ+9zpei9IebkW6NrFbXjVv1WG+3r
xeiB53FLCIUcAmltEZUm7lHhk7Fn7ZSoJpI5AJePiEjv1V2m4H3I5VNXXeb8wakwOwsmB3TqbSnf
57wL+QMYgE24keCBqPrb1J4D8SYXT33yWHGu0v0n07rV1a0KvYigKqlRWubJCWuR40/sbJzuOvgI
OQ3sKxitjErGUa+T+iKsZFmAjbP0RbiepvagB2gbT5iB22J/fWss6y4Kn5PpHfrDUq111x8etKsT
1Xpk5wcMOKT92hx8aBfsHfJzor01o48VGaVAfSvkwZ3mENywcGVeq1QsyXFb86XDWMvM2anbQeui
4Y//gMNyiZWwoH/q2xsrvidviAtJ3QFGJKBY7ajgHiyilp3AYl5tRPjh1iXkBazxKdlcEsTL6Ba0
vigvjTQgfX36bpu/XVNDoJTZHGFGRqjNl6Awj/r01AePCmBhMqlkobatcbaU9ZR/0Mn1cd6aycIe
12Zxm5BOtPQPK86dsHwICy/CldR96ZIOeZerw3zSkIJA9aGdgVforVcNydRaNsSbzVv6algPzwhk
Sbwoy608XNIcEn62L9rFnLKmYRhT2IwXsJ5LrPluau6IhtutvU6frtHrnA17Mw8XtY1h9HBBQyIU
nuEv7ekUkUTU9M94vqiJSaphmXGL0/FydXSlkqMcJiu9fa4SVAMGA+RkUC56tuC+fghkzxy3MeOf
iPZK5W64OjFotUyLhFTNeG/Auo/XQbPqWmQ6DZ/a2sxwHOOScbuKCPBzoRLFVRZiejIqRlZsZRAh
xkoi6osq6WIeJtmlz5u6ugW6M4XxYuAqVWQy349m/BFYB8lnhITDEEwnFWdThhC01KZ1lTxmoxd9
xdYCIc9uPVk5kyy0xP1ovo7liJf7qTOw0ITeEHwUyl5pNqrm2AUZ/mgxzvS4afNHS9fIHTfub1p7
4fMGFA8MAUhxQ3XhRlU9mZxviuRTbsfsBu+956akyVICaAQIfGiw+dloNr1xjNo7bMYg9WHDPUb5
XV7jfjmmFtg2/TRyYbfJpz+cxlBhq/asmqrJWGQBkSrdQc+COeKiZ6b9C3VF2EyelzcPZbsf+rUV
xp5650kgcCN76bM0R40O86WOPqMBixwwltnAMv3YtdCtEjAhYMgLUn6eoeOankyXERjEGsVMONr6
wKqJzcd3vJxYS6wj9Mo2zqdyCx3aSYKUIHoG34TRF5A6C6ZogEDFcjdxL+qaFRQbRn0vrUBbNnST
a7wdvYs9/15Uj6mFk9a8szhUGcEuoN5uiZRg0byDsBenF127jyG3GrvGPKTsiHXLVIuWrZppzpWm
ki1WkMiA1RHmieHEUDgwxSPRHvqRjjt3SpsyyGvkG1e6Vr3hEXqdVx+JFq4scyeHhIFZamZBJlN6
Gmp5AbSvnHrXn17yHHOkm/sswXrBO6iABKubJwWxzZO0iwZDWNQP3TiszeadHLaAc1+TNvAaG5v4
tJuNc38whZfUO716DasnreYdrLRNMe1l+bUcsQRRtZZC8cjyQWAO5yW+P79egRdcj4aGZffOzs4Z
80OgyEZr7BXAphgssSpu8UsvdZzwgf7RrwzmykCu0GV4EXj9/JMw9mbA20DCnGN+ZlJ/1SmbAPft
wkuvgXwKvAGyiqx4cwyjVXGcuXobRLyc+q0Zr7L+XiOTOMgsbirTrC/WrCOgRkQM2WeSNbmCIsIP
uTOQyHzVgBfbo3RFgCVAl7wI/IyqtSN+5YYcnzDtYalF74J19351mAdnlDPSsdcCycye7fq1Uj8q
03Tm4H264jEpWzNSF2p6IR6owf5Dxn5okwTzCREERtDIkQcFmMGFTKpplznbWBeufKtctCCmhzhe
wG4kc8VqctvJOrVzh99yqwaVU6V3djI8wUG90Em7F9oZDQh/pxJ8qOlj/5obxgbus6fWfApsaGqT
La28UReFiF60EJNyNXtNoCJ1Lmutv/DTJB2nlwmAKrYp/xZ+5VNRfIXcSCflXg4Cw0VPnDhSEDu0
LiUoqL4/ZEP5PMrpCQA913X5ULXFwniJ0wzbE1FO3L0PoCy/qqw9VB1AtZzMJEBP+uK1HR+XrV9h
8RLHIBm5rfsvvmi5GkjFw/Nc1xCZHBjliaq5sQ5NtVaWNiMcKhzgUXuecsktIYwoRDOsL1XpMQl7
JSFHOcDdBJUuh0OAn6/3WazU4yJlZIsvOUwquE8DaWXJ8c6wy0svpZ/g0tykm9Y1VlO2uoe4LmHa
DzvwOZ0tuXop3RV9LdZR3F1KsJCJsoCU70Jz92B4EBSSg9WfH+qF/q1tdT3UA1zk4GSYmhC2ML5J
FqXUjgFxYWkd2HKxKVRCai23haqtVc8mTDjqOlayqcwW2bTwUYXKZpOAGPbAjUyLPsg5NFB9MgQQ
+3o0nnWmoOwqOyffgv2Sh7CZQpQMKOHJ5GX1DLYLXU1Vo2wZW31AkYZ3DpycE1XjRQXU0d3IEvuH
1N7gDi7JwAQ3Zq7vDIPTVfZlCc7tm5Ito29cY1xFEafdbteGb3XcQbO4E9HwOI+xQjFGzlLrBw6b
W7CG1WYw1YZsE6HPQLny8KtjP8rJQ6TZp1zhCQjZv+iB6ZnGVqPKto+0lhaxdlcGFzC0SxUgYsHA
pO5Jhk9UWzoUkGyRDuEZbAuQoO1gKJSTOYeQc0ebT7YPobSXOOh23R2sO9f4gJ8atVstvGGEy5Lb
EVRkEl3DXss6mJwc78qPLHmRh9veus2lfahvifCOCrOZQsxTEL0h8TtTNj9qmM82Ra8PTLvF8cFo
q4oKJizwYI4wuCZOnMRW571ub2DYpaSbD8Nc1IuObMqyGGovSGluTVGTLPJZ32j21EBPx9htkvIj
eMRik42l5rJVzeWpT18S3EdRy8ghmV/HUJqkPs/ESYygfA1BdDs5HYt8l/TrgTbnXLp9cbx+BkxE
g74B/daRs5tM2kzNtvIPdM7cwD750ASLXZzCAF729U2ZbKXiHHQ0NYDcqDf2/Bp3n0IWJDZh7WdP
IiB2KaqFFt6L8DTHZCwtDrbxsVdBQFR++TJn1aUfHsrmloSDfuqrbRq8tMpNBGHGYSfM4XDewEcp
aILWk57uNT3/SAhdLDWjJn9YIqSEgN0t5BFngNkF+CvcJ5EU7u3kGbYv2eq8WcqEZh1FFRCt2DXK
MjyNFht6zmgjx1LyWykubsK6cjTtLkTq8quDL4i3SgupvG3lV2GfeztY5dlH2Z5b/TDCJBvzJ5UI
hkW53kbaQprScNVw/zaPtfHCnT1W3rLkg7HuDMBBcJEf9QISUvMOWsGxuye9vovKI11iZy6epyl7
0n65k8UwbibpWbRfjJCQujONachIA+gXcZIfZumECOhU5UdZHbCuMEPEXqBVFhAwOftA+io+cY87
tcGX8s+2OnTVw5R/lgnPy7EadRmkvmOIi15e2PGNBX491h41CmEHegGub5b3VsE9VxbhYbQy4aYS
rmfV1uobGb9lrlaKI7e+1xKwejA7LOIzWprTxsNHPy2ZtSai+7bZsoMtyenT8ZU8xZ4Gdr6r2aa/
OmRvdCQIOvy2O+sd9U69zzvb31VF8kxwlUMPUqPlP+RD9FUXBQq0ATihOtKEllN5dM3HqmqH5SQP
L2GW6PBHs/6gpz3e3KtCZMga++INiHTiUde0OW0niimQZUTvGYsAKId9w1yZ/rAom5YRKRbDCPSB
n6qYD23G48Iyosew7CeOQIDpOjhRxdQ+xQUfXBDaH2aNJC5dBascF6NL9sSADaneDV8mtHovwy26
ymJlG9n+SD8ruiCdaV6mdXdJU14spgJ4GmBLIy7yBTACAoIa+XjIYe22ayaaiUW/RvaznB6EJrde
VBvdtAgI26dro6MK1H1VDG8ZerGaKftx1u+ZIrnIG7S55h4wseCGk73AwHpC2T5asLADiaRFqTao
Z2ZsM3cLL3pqI3TF0WsVpI+xwAtayiWh/7sgnDPorAsMlnR/2p2c7/vaZxmWqC+NhusIyoW/ywf9
BBvbwtttNQu42W9g1bM9PL2SRTfc7fH6aQxUehyiML3FmXmMSoBlvlzBTmuV11y1H7VMkeCcUnLa
jJADAztA/E9ejFy7x1jOoTa0wWlRPKuNRQ8/vWU0jPBILWREH4OnEq6HGdbexOJUk+4kd03phTVa
dYS5wbFjjLwinuipjy6B4McxrUH4IfkVNVu/aLhHJSpTbkJLfpq0D7l5AkKqPwtTlZZ9T5wqbwSF
lj8+qyMEZgTGPOAcE4j8Bost520GeByjpARqJMxlZ8KLpZPN0a+nkkOKM9gh+nYbkfJha6GVqzMq
FdnmhTkOTG+fN4BQxfOQ5mB/yX7OURkeLOnK5OZzJbCq4LW7lvJE5jX65fRJDb9btbD+4FQE1T0J
c5XcbNtFRxrQOTGYqV0SycMpIQXrJsVYjutS3rRRlt3McekvsOa7fsm4J4bFluewKFoiXMP7nOvV
kXhBAbyXVJ3ov2w1kHdWoCwjoRVOwvCVJmd6ky0ie21Z4bbmDdgGERccc5YMF/CR5hkF3NhAzp6h
Vs5inSonWX+N5W2crBr9oJsjsOlgZwpI03OqLuR83IcJ7oK5NlgXcwpGxtK3BD0MomKrpDuacXA3
RAiCaWB2F4lZSzmHYMW+UwafAQkozUpC8T4mawrjxCeLuRwGsi+SH34VgsmPS85v5oRUGVaJvAzQ
Wjl6adWO8OmxsWV8PZ220ZuXJhzpH9r1yTLK53m0aOJPInOx95fjgt6BtsAE9FCPhBzGuzE2jatZ
qHTG4WATega5Ki8QxYCZLLBBcEDG1skYg1POURxeqgY/3bzqjAL//AA9s0fE6ZjQF63TbVItzDEP
z0lfwCBRAMoObkm1BN5im+PXgW2W92+vud8sMkk7AIegN/KMX2hZ++RUJJXwYdiHbhjGwSJTrYNS
YqSxC+uMo2rTWNnkwCG5zDFjjpZJjJXeFnHn5rN0qIeETRoFg4nQKeoFEwtQ5+P2nN9lUYjsfVDN
Va4zrksXl9Ck20Jnx7aXiu1p5KWNxqmL+Wkml8qSVdjPswca/H01LiGuOR1oLR9WL1ogaCKE9Da8
9ft5nZlbJuaY0qoIl0wgU80FTKlxXEFZ8IAvP+tUIwX2f6w9trpDSgoZYKWuk3ytpSt/fDOijZKt
gIgZYsOBjrS3KNCPt2KXgVTpeBw4HELH1OR2w53ojji61ex64Ce2hLmC6yV6oEW64DaUr0DsotXE
GoCApSFWAV0c9ijBjL7J0ZIBR5d4xJcvZ9vORM/fMUdyYysP5rhU5EWBuOYP/QaKJU4rdrYWvGZD
jH4T2eM+N2776DMgLSiGizCJxR4hkAe5w/1ZorkWnI3gzWAnbPBv4RuCebS1cYsylwDSbuPpXzaB
/2viiBfpzq9Yq0A+6coyBv5QlesW0z5ZMWxooj7azb1r45mdxMh+u5bDFcSeGRwfN7+WCWfEPsiO
XvTuvTJqtK8rIyDyovgZt+1K9HgvIzhU4a2WHcJwS5S699eRgWR9MbtTPW6sdlOGyZaP/xTHW9os
1xdKfFx50wrmyXGNZuXasF6q6WEmLD65oPXcAatltfWBYqmvdVhyJFmpCUPFzlnBMXGn9htmGi44
x5g+ws6LxqOGm8qgBg+9Wj8aGv0buInlUh8OE+6zak9RyEzRwmnVnfAt9ufSq6pt/qLpK826C4PN
IMEY+KhCpCOo/37p33bqG+MTF4Nvvgjacw0TgvAYUjSyimu4XAQldR9GT1qsxvgjUltP4rjBAM0m
0Za8zem4wDoUyusCdnTD1sLNTb2FCU20gYDJk2ZsW2VJQ5JplLZjND5gE/+gxY+pjRpP1dnLKLWc
CVPEk+kxHi+VMWy76ygIKYBFd6fCT4u7U0ngWJXQBXkhvv6Sm5PbGbx5X5JyqySHUd4l+hbTJMeE
TThcFP3QoH8xK3UOgCFuFW2jDhtzfAZJ4hHzY+JSR9XLrJiCyRRK7CREVE0Y7KZ8ADztVHslvgeO
nF7XT/bIrKddK/YRsLvwBKOGgu6cJw+mUqKffSn5AQ1HV0BysjoZYG6qt1p1a4odb/kkeymEJdlg
mpOg43pdmIm9mctzj19MBpfPaBF7nadrtdhp3bZRsV6s0unOpIzq4hM0sF27NMNj0xzTnrmPDzVN
iGz4mtvT9bXmJRavLSMmu3FfcQ+ey24TKNMG/iIRk+kc+OphkuwznzzwOzPEC3YAn3bkBixI0jKH
2JWV8YW0MhW/l1XCqUcE1OlWysnxgsbr6Ns6NbuSkM5pxIiDVzt+L/XH6/iPrieULOAgjuo6H5hi
YM13Wd26/Br47T6aHLeB2eYd39nGss61VUedm8+LeMR7v8/sdUQ7raDd3m3nZN0GgJFr4D2Pw7jL
5GMVkPu7A4i3SecXe34BCbBgPyVc+qgT1SqOUw5Izj/bxVkimwmL4Rcx4f+23+kQvddFU3y1393K
fzA4/z9kab76JH7sinJfs7fiIyLl8as/+mqCvv7Eb74o2fzZUExTXF0V2q/+5N98UbLys6ratm2o
qomtBXvyP03NOKaYLs7XCD0j4FgGzpDffFFC/hnDlGzaOgRlKgGiD/8NX9QvBqPf+aKgF2ma9b8J
O7Pd1pF06T4RATI534rUbNmy5Em+Ibbtbc4zmSTz6f+l/m9OFQ5OX3ShUIXedklkDl9ErMBlZZq6
q5um8y9PEF6nTGWzHHZlKxFcGGv3Zfsyu3P2MHZWvR8nbJ1GJEHGJkW/j8dBBws6E5LUmaxhZ9wB
ucbt4E1AV1KYdj5hXCa35dnuoF3OQ4TIE838QapHOfUKuU25ttx5Dh8g4IfX0YaT7GMwXBD0jlMe
czW5g3nqCmxiC+kgyGpnb7pNurUMxHbYoMXW6vFn+cnwDt6cpKttbP7HF/i/WI3sfxph3PvH4t6d
bL4nbD4d++7M+R/hj1H6I8y/pN8Nuk1/stPuUv5PIVkkWpRN+q4KjSluT7YzBDhrH//zWdVQSwh/
SXAbafshiSnHIMBwb2hcvBHcyqF+T1E9+r7oDk0Kr9UyBHqrbjxSroL+QlPLJjJYI/ArPic0iZ1i
j+FZds/5i7a9F5kJNyz5HlcMbKt1WU/p1pTL19J5HEkn7UP6WvHg62RXbe3uhdrHFlZyX8z5Zoj/
Ki3dZjldnHAUX8me5XBU3f9ikBL/Mi3956OzsfnxRAsfGve/3PJ8I62exW63s3zXPoqxmtd6i542
sH7yNQZmjFXC8YZ6v1SL3KixxDBMH7sm/phFqm+wjp8MFwmui+WrH00x1M3dDCh6xXsEY41iVyYr
S4Geg8+Hv0DpovgJ6LtlhFTuFP/FNncfj/7zDbEtjzfDMkwMU9iH//koUGeZiTkx+p17/8nOnO44
E2mIZTWsztJ4o6+VdjGblGMnjf+fDvlHOOQflre7pe1fP9wGw4EZw+V9Jxv4zx8+iHEcXK0Zdj2E
ASiipTjA+Hup7l/8fx6cRX3IzFTA4LIZJ1RmnePBz0M9qtsdXuVfhy+AMfO80TRNnqqW7bcauW79
3++Lcfcp/vv3dEzXsXEXGp717xlzRN1MXCl+Tz4oEUyTpsCzamHSoshFKjrCfPFWrsdkp2LrgCNN
6aGlp/8lLUhW5J/+PHydMJaNu2nUBKHoYT395wfmNIVV+QrMxAzhS68eiXrMK4DyXjhi8FzzFJ4j
srWreZwPjgFUKFHd3w7qPoNH+1Gzh2ucgxLNSOufHGU4O8qawlbg+3Ky7q7WZ1bBLWT5TGjZgGAB
dWnqpk3p6vtakx/aZD4NufMg7wb81Gu52Li07QpxgFow4VG3koe5etWhoRwbMub7vkFKrgcPhdrs
gmI23D0Flu8OsHUsY/R2JHH22qZ+xzl+mA4R3DXMIfxdU6FaLV7bgy9ZtSDLVIcnXsPhQ2gJRQaz
vF7W+7Zp7wQzbj+mhyhBINt8Fzajt1jiRZoad7vAbVq3CqhHb4rqqS4Y9KZxn4Nlh6c9AUHYNEtC
AROYvqXs73e67JkZXcy1aFrnbH0bLFx14ANXk2r4xX16tRzKQFjn91BjnhcHgWuEdyFGxNxMb25l
54AvTOePQo/tjf0FQjEPFx8PpRkjDtc8q0Hp3efbBmf7rNYEhB3IvENupEQgHDOMxvqIs6ndAOaX
gTDy9TyjyZS9efKSZq8WOpwoE0GpaXAPuD3TvSzBl2H1jEpi2yNuK36twmxXtR8/d8PwycaWwVUf
wCcA7bMKlB7SRl9ZvYXq0q7lBKd+sclNRNpzyn8dZsMl8p81X1xdcxm2hQ74IZXQqEowQOCal9PA
z4eIYT7FdyGjQuuRSHPgid7Jz1AwOXV/9Xb807v+HMqCkhubhVI08IMT0F2MlWEiVgYK9z032TrW
e9puTbH4j1ncYObx22kFlvlRU3S1DKV2tRjfo3MwvVfIhKbxKoz+VTX2w1xw+By+ImH/KX2Y2SOp
opBizCM9uY+dD8M+eQKfumPyhFFsUBCTx95ZKxoMLaeg92NOAd8CUzZnaFS68wlKnNV7QICG36TM
szEuXMM60hw+R3stxQ05Va8AYcctcwatSh4aGz8T1czuvqAeamFuCPObXQzbwZxbF+bDWTDFkvt1
o7jhttRcV2qA7q2iE3+pj+RaNlamoZ00MSd0AdAn6ZMzVXZYD02brleT0gPf77jHJdPnJPv6KUvY
pB1s3aNT6bs4NcSKWvrPJTUlPoqaD4kyCip67DOiIqOmH8k+ipChKV4I9wQrxFi3NS5UweVrNRIl
2uREKXZ5EROoN4kfe739FHdTwVQQzq/WelsvMahIL4YHfejw0iC7ktiwV1Isb7M90m6k1aeo5Pfy
S6wCQuG0a1r33ZIEzVl6psCXw7ziV6omRz46pX+8s6NPAMqB1bl0O2sAo/2O2vJx3tfV8KX5oIpp
KmOMG2PDS/YUyezLZQ7gYyDFpVG3I4wPm/EtAcixgVH4nSX13z6L56vBUgXfhvCMrj7suX630qHc
FhqjDDoM5ae2d/p6l/fRuK+W1g5FTBMbPnpyafq8ggv4lvvFLwN6Sk0tpMTRY9CycJWeanvkl4KZ
QhsItISoe8/17iPJgE7MomVCUjpbr5YnjdCUmVDSm3qGFgw+Ioev1G1GyhJCTT8DbO5VWevPTsVw
P5NwQnJrfJfNhClMUWPv9QIWRhkQnc53btY9dB3PzfBRIDuGGFutTZQmtEZZd9a+IYnvaQCdTWlR
V1DnnxnHWPo5kmdRPPqLIY9mhYBd2atcPet6V6zLlnqXRQDiILRGzVfO8I8ust1AH2KwVPkSmL38
oXrsbrEkL1C7n7TSl5n5AaqX3hY019C2GYUzVt0hNKZmdXFr7dVlwNMz8CmckI77bitT017HFAlB
V4XjqHc0kmMSpH5Rnac6QLITXdrs59SuN17J/P+FykaXInDiSHSQwwWzgeaU3xw9GRLRCeIMKTWF
oGiCSXseKg23PP0P+Di5dWt5G8zx4LEz4iSBRbCJ6nIFhqDZs1d2WwNNmwpaqgiExVvqj4+ZW8eM
3iT7IP3xmT8RUMw20vHA48K0CJnwvs9+y+oZtx/xmvKp+YCa7CJukN7RA61Jdrnq8kMELmxAAhJ6
/JohfNpj8aa77tVl+FL60Z+2e0QhBHGrnM/c9fc+Hchn9oZ1L7FzQGtuw6Er7cAFOYKTu4OrPjbL
j9cAuSyGEitxStgUEuUiyZuNNvfrnPpqXKH+Xz0brLUBf19QLb3t6zjfGw1WLIq5ytlrd+eyHc1n
3+Nhkwd7IlNJiC9sMNBogp0HaOgTxw6c5o3AqaYNL7YznBIQNyt9ij4oOVt5lXkCO6TjaV8ryDJt
UdlbinCNjVaJvdHaL4NWWiGJfpSpqdpr0r1a5jIxh6/PeP+GRnM/lF0uoYEjTdwbrxLBRQMcu0lj
JJgx1YQ0G5xQ0Whxd5NLDaf4EcKx7YMSpJyzC5vKmIIxQ9CG7gq5yF6g/dhIYQbiYeN/JjaGOavS
l1A4HgwH5m7dxifO9RAXBi6fRL1K/FM+IQ+3wVJImrWjQCUuT7U/u6HP6Y6in2nYE4yHoeeUW+g6
4pi1fhuUsXNfRLeTFDZAPGr3JAP8WWUxRixgYjYFK7uIPvmNKOn3lJOyHkaYMsBZ0ofEkdFD0fTb
Jp/IeC/469PsPrMfzT3r+ref2J8j5tVtqfPEVrHnHKkn7nDhNN+FK9Y5QVW82YdaGL9aojDXa1To
dpbL0GmuT503vnoTdnjPRf22Few42Dcx1bQ2jJQ6wxBn8zwqTL5u1mNDt34zrCwPEJs/zazYj4Ix
N6UxWOTKvl/7BW1KhVefmjuBWRXckJvpd2kN3I13HbII9I4h4gwDTtOOtDWQkR/Rl3OTRxYy+bYw
GNFBsu7f4LMhKuA9syjiSzNNnWtPFttx4lgxWxvQD1fHz//4MbUJDtfklekkr52QGv5J/afh7YHB
NK5Vc6Fki6luU3128PV8gsm4D8SumY9uoV/gQk87O5oJiNrxzZ/Ng98VIWGglxL/OzP9MaRYkBOK
iwsMjzUTQINReZzuSRvQfOfSlVqP4i3mChB4RvKM9MurtHxkHFSWgS+j+fWk+d45DNGmkbKmTt2L
0YxV6RjnVm+fAD5/ZpN/a736pU5/ch/534pug88wslzMBkJl2h6QFn+Uqrk9mNwbMV5WfWVt5u4j
ot4mEFFGWYHAv0Uq4Vcru299HG55gsH0P3vEkgwHI7sDhhI4eTZ9z5FDBGMEWc/09lHjzrCeWuTa
zuOw2iZPfpn8jdSTZkxPZTV+lVobhdqoeWsD//3Knpl+25PFvZ/WqbDK3lr/mMjqdcj6oLewZtt1
8c2df/FwrxdK46KRU0lKJWTr8GD1jHc4q/lHbMvC0PQ9fNCVm9vEXVuImU5f7W3pUDhStT1lnfmT
3mKXhGMVirrbZk13GQzsnHY+Xts055EWP0qSfrEndKLxlerHj1lZyIER0dPKwDDcz8bG5ogB+dvX
tnmMY8dTGxKkbKQWDsNRM45QTFk3vf6RavUzfAuczWUNx7KwzwkNdHJ2H0g5fUUkQ9NZvxbW9KW7
aGQKu5zvz4e2jLhsOOhvXIFX9IqYFCPLCQAEld0zfbyBQck1Q2zOmWN2G8p5A8v9wUVxMjLz7PgR
y0PNNso78MuZdF41Y3vKHetMwmoIlYaMWOUPo5/hCyymJ9qAWAc8Fwo5156sQUMWqQ3MUORQ8ABk
EtzjR0nxOlptvu51lCsR0/hYSnmlPrqheJTJsGNxuEz66qUvMJgpLquX0brLchLINwSmQA74OYDE
rdoBAFvam8nOn/Kdgx9iKvKNlzNrrhfsKuUAmB0wbpBWJW07Bs2yvv9dxBOD3x9i9EfZSZ/wSYaZ
QueaNDnbkncH2pKsVq3U9LBLqJFCMG+Lfj4tPm5OyI6h6TirlG2vz/DPUU9BmUAsjrUg9bbo3mHg
322yBYqfbKjpsNUa0KWWNJA/Y5qIPZiPG4sgTdCZUMh57pu27Del5f4W9CJEMvd4CYosFJWGQaNR
u47rAVnh6xK373mTPGb3cAA5zafBrT7E8mJ1FUGTYjjA46mgcqN5KBj22U8bSTCPdoJS16Qg04Em
erbdrrVxPMEm6A8+maA6ksUDraXBiBEepZMYkoW+CbqFevjH2EcvgAgHKd3KsK4r9QWc8gcnzXZB
+IxHQK7KmI4sjXDVFX92DtXZcRHOKts7wVluAkyZb0MKlSH/T9eeZ+PspH6HkumFJtjsDFjwffAM
b1UsehNO8qLnjTqXB4cpmN9h9AV/2xxIWrPf4MUEnlm3prs31LDgPLQ5LksvbFi+aMBciZrkEL6y
R62ttYNcOMVTigdJ24DnWrTQ74g3Hc22/MmixdrwFe4dM97S3fug2e0r6Xh0lSspbqSw7OQKpw/L
WO5Z8/gXCcNTWZ30TncPRs9Sa05nrtqXyHUVkC97XVDJfTW1BqFU0MQp77OHtG/nC5Wl88VSgVZL
lD9ZFVtf0J7QejY03JrcwVDMOZ2BdD7FrCud3nWbtHSao+HCSYek0AeYJKpdQwbuPENM77s4IjBG
3NrUDlMzaWtUdgcwO1BVy0Z9nu5DBdWTFcrn0FO0MMCoF+sqIzrqlmpHjfOfeNLrDWDLmE81n7dU
bWcBNDJGl2zTD6PF/jaaDtBBDsetnEk8jeZ3V7Bu5gZNeJ7RnUp9oP1pLE9TVJZbooAyKMmXlzJp
Nt3ksYyj9Xbq4DJY4OYrxFOjy5ei/qipFXqmMpKWpDSbDqqcr/iN6dNDjnNMQGjkE7bT7GGtEdK9
mIb+AKKXKRtiFAybE9ZywHApAZTKpQx34vLPikKPKUOOterkhkFNsRonjsLNYrw7M+vfzAYE6ojr
TEqoKWLGPdwJXM28rMyUDJGW7rWSr8xOUQvjLEJjZJjsk0fRrO6n0t0oxKC76UztoTTa7TLPaEtO
kGtYVRcPwOGLA1gC5dGFK9jVECdEF/P6/Fqdg/DflyvaMPh02VJWy2ISMmu6dWxyYqcr7VPoGOcW
TMRJg/m57BGcfLVA8UjiFxHvJgo4uQniAHcU7U78HMNASCxltEkJDDcjmmhZm0xZMQknpKu2XZsg
Zzfl1dUywS4TfXYMwydPkKlL3QBM1Y03Uq1oxhnxMYiKGVmXbnVN7pLUfqXCcQqVjurPnOeFsOiR
mwyr6cCkrOfg3UbIo31DIYxFLwOq+0S4puAjZrHnGMugeDW3WOjvTeimBBesccH1pSXwFoKRHOB0
r6mXpttSm64qzsLSzk/UUDFTkhyvuK6xnZgYJ/PiMCdDTZ2NOhlNzrCvoKEYxvlTVWlr6d33Xq/X
IX9FRuAYxWPe/S0NYZOx07Fw8yssBsP69Jz1TG/iCdt2pJo/5rel83QU2bRXfgV8cQHpCFR4ZWkt
5usM5mDSObfEVN3BiPNPKWA9uPXMxYbZDC3rJIylhSkB6ut+nKsYVZ7cGg/DQwYhe5fELUJ9InEc
thhTmohunajcDhbnzqpOD25a0q/R3Fo/x7Wuu/gIDmOjRxQ+MRUoSsziMEjGAk2GqDZ3SxwDQ8zB
tBw4+c79nrUBxL/lvpSzFg6x/JMWZY5lJMGkahLvqISEIiuqX6FlNi+w+VxyEwoZlsGKL/3vdpix
HyRw1CNPJzzQeJvFwkE4X6TRfcw5CSPn4JTg6yWZHqaP2XJTpQHXdkO5Lz0Kkf+VKJIT84U+ekz/
NCmEcZvuLXeqN40uXo3BoqJtsb5hfhHHwXIsgfnytowTXiXE6VuHf858cjHrWZSsE38hGcxGoN0b
U6mZ9k9EhX/t+ljTZkbh9AleCmhazGABWa8dDHGxkpwZ15SIPbbOch0Kh1CjdhfWqRmuBXM9dnNA
vM8YRxhqYd4ZAPhmIV9yoA+fwsRJc6/4+Cqje4QkiQ8sFY8YZ7CX93QdXCNeIpl/zMVz2rGI2n82
Xc+w07x03bVvL9V5TNSD101cUggkaTGfuWOze4KZYWKawWSHM7hKuJy2g2c95ougeY5EsclnFiYk
6jKJ73oyaP0ty2+i8v7G0SJU+mqwKOnuzZXqNtDpOVYXQVs4/W5u3ZOmSP2Qx1EVM9+qjtiSdwRB
OfQ3bG0VdP1CLt3GrmUTUsfqN/O0XdrnIbF1RiW8F40mXlo7uorWeqL96+9AQJtvkH9tXHIP6GSx
phkniL19TsoZr7EYOWCla2N0XywrZ1Zdujs1JVtP9F9QkzbwXsmGrCkWI5f6M8mnhKTSmP3YcHJK
dWuq53TipNgaMJRwuu7UDJuEWfajWz5PxbmxyWGc/bJeEf/5bRlL1bih5uRROU+Fy6/Wv3cIIwOn
1qsxT2BMNKICv+bge2AQjL+CUJjF2urhOozeBm6ODi1MPnkM+3Ealz9Mye2VcrzQXIi1tMp7hW+M
l3rGUCoS8ajMe58AHUtPcsm+Jnr2uDdDxKNxjbzNtNzyOcF+YXXMF0vaQ4vnmVHZKrEhUTSPuUO4
T5nuKw6OBVE1Qb9I41ucfCaSQorTVHwW7U/VLwxXivWdaRqN0KyN2Z+ZkWUdftDkxTbtQ6cydwMP
uxdXCd1lTMorblhtl3QGxUDE00RcUSNLSAuI0ohay9OmcefMsfaDjXYXVhxtCbxBv/He2AjGUcxa
zXxz55l5sWuS5lHkM25gn/CHXTRB0x76+9kmDfIlC2z5gXC38r3LvPQJCGYzNIdl35s4LXLHPbpi
78TEyhaSnPMPzIDAz7JdX/H9w2e6z/crXoL5K+YDaHn5Tduk8rfDo8gEk4bBYf4xpx8F0VyjXBXz
iatNmKFhYHHvLiHTSnaLgdhjWn1rLetUe3PSk3Hf1rgcmf1FN34XeWy1rfJu1Nrq5QP8WrXsJwzv
Hn7ZmYMm31ZWPfdKsqJO+U+Se0FjfS2sPRXzui67cQPqGYJFP/SCs4p1JHXH1TS/mCS/IfA8qgUH
fN8yiCiLkfVIN6nmY8PbycTnvAtSOtrH2QFNM/C6cz/iHh7WBhYtFwMfzkBwTnlZCIKwGiPlbe+c
U374gCNWRs9xfHfGEHfqKfGqHNimair+xEmpAnuIoAHwB+i1dSkd+1UwH1hzpEVBSsYA3jMNMTEW
fW4+2tzSQfLE1O5QxvkKlxApP0VhAsl51HZ9vmmkBAzjJnqXs7QOcrdzuK6m0VY5FtCh167/tpdT
7mJJv8j65OQ/LVNamma5ZPIIY9bC1Ml9+XVCWsVOHt/FEuykXg9civhQFWzK4jzw3diiJF6VPyfR
dwy0YXLtlearFbPycOS59fgfPKZg8mBYXk1mZFILC24xrdj3NBJ2xe9kn1V2cbnDjy0nIIu+bvOL
DfXbxZuTzrzjhDe0OSHpxf190J5NRSiwUvI6VOSVRtPkbWrz7yU+VBmMB9KBdACxIMRUIlv6MT1Q
bMLgnsMHnIuGVqeIgOG9yyjh7+e6pw8gCgTfSjpPG3xJRhMOvru1l5mPqw4NMNk/OD0uWuGvDP3L
iart3MknEFL7lHMSDQ78fEC5ivEbm1JffZtRF6bjuM9yf7VAZquJQGbKIAI4mdtRHJv7jE1ZXIeU
wxI9UgMX9Nw2fb6ilTsM+QNz5aIMKVNCoCzK4ZCPSm1mYf04sJjMgeb6pvGxTVJjhc9MJdwLKsIL
uoeGNRcwpTjp+K7clDlm82beWd5+hpnJmNxnvKjfk8t11Add5JFzH4ORawfKW/HXERGTcqbvs3VM
HVp/Ov29Ft0Tze8cnYdLl/TFyls5nXXx+gZnZ2JY8AFmEVKymw3Psu6MoOm5jhhOHsrRY6BnVtuG
clkOyw1zHf2ZaLPcz8qBx+DR8uPJjMyuavY9fASauSkIyNxnkGaXqC2O7knYj3H/apEQiu1rPJeB
SWDDyt4sDhM9xJsOJrdGs68nVrXJTAY0XT7OuwmTYhsSvGBsukxy26XkaC1L/8Vr/UQQ4s+ITRul
dBdbcmOO3rEe023MYinwXh6hWrrtvFAA6OH60l9ru61DwloNWyOkvpjXP4P9grf+GltMkrWK+4kG
88qrCPQJJEuFOWDNGQkKt7Xum4yONe5zYryvpuTmdad7NlNmGUJgERbVBa0GQTGnQmOmNkmCkkdo
ZJFmjXJWaiCzKLPxpaPBD8M2GAekNdJQ/L5poZ/T6MsXT7ZbBNiStj1QmqnU925jbRel7LDLnWcj
df92g3iqPRZxKhNuGdZUcyCBa5rTAXQ1El/UrYaFglgdkdtonUtkpe+Rw5h69hiZ2NQMOkyNcFRw
t7nboEFvrxVhQ5yfbWlyjak2Cg6279A0qqGXc83SDJOxwsyJFWBZtLPyuw0k3vZsXFwBV9V8Gjkl
1FwRrQoPivWd2CM3W67ttdY/9kD+s7oFfRcZZM4wdq4F3JtAvk7N+iqIupcjcO+5DsaCxW9iPjTm
iMO2dqlyfe+nDgLIuc9olyRcM6Ny0EaIM4akloam4lYUT7mypAeXOAk7q19wIcTctKaH62A43m5M
4g3Vv2u9E2xm2A152yT4A55BMlQprtVyHWXDXnH8jqecOeMJD0KItrZRuRZ0vrVKQa2zi4X84qEo
JzzaxlPhc65etELHeXAnueh8+nKiRBmrBrWbxpOipFh3nvJxOpIl2tblcOzKMWiX39lPjl3yVqWA
8Hgjkm3TjuvnMbl5OmEbQQklWG5Id3t6oQ4jkrEz/E1cyDnsfyOqUDmgubAdCyyvnXwnqIzmQ51n
BweYDjvvgBFiesnbbVtude8R9lRjbFJ59rptyfIrnxz/hTyFcqke+LKsU83gxl0hN4NwA8GRr6b0
CapBbLzG1m7Ij/yTZSGhlvzkxUeVfef8U+sKF/HNSI8MQsQ9HR0s3ItF8TlEVEuLivwa0RlnvVCr
rt798VI1R8X5y8NxSqa4zS8WXWfJEa+8jF2kpQ61fCBOEiFdaC+Tg2wr/xS4zRmI8AddfOuotiub
rN/0o1W/mbhl7Y9VPdnag5ldjeyKczqnJyY/EMghBpj1R8rwllp7dhxSW2OBY6YsqFvpid8OrNeE
awAhSFecOJqX0t5ZnMVtIBKFvtZ7m30dhx7hLeoOsK1y3qPvuuT35B1yo2eXgQSvEK22lJJ67kYa
0RCMs8tdnKRxWpa4pvCOuyaNvn8r48muz6V9yTt/3VAu6/015EBzh+hufh/BnTJTtE4sZFaFvDy/
e5wX8Ou9FInaLfXAsMYLZp7djIqAGKPtfMdfaExRQ578Rbz1PHwg1gO7bAOXY7acmaV4t95/M5dT
PBPxL9gk7OUXgeTFZJwWpkyrzLaYCETvUmwVm3yC2mG8VR3yf4olK6hIAKgoGw+VuUt7BNYMAQLd
2uZ1D43MeSaUsXdmEqyFEY7qA6fjpus4bmMiLHHeaXLLebEwqo2tYhyMLXKjvc0y50glCZNCf30X
4scS30cWNsltGcg92l2Yx01I6Sp4eSgBzKdirThwAXtM9WXtaKspQvTlAEt75lo5Y5DwWgvzcYqj
MKclXDB3lbfGzL8WXqp5jPZF5W6LGKs5w2QK4DDTkLhKi7Xbz6uZc46mCXrXuF5wFFrqP5rFJ+X/
nepXlXAgWAlPbAYGy3N31fD858ZxmH7a4UnzbuCHjORmd9dRu/TTS9t/+sWpmv5KeRY4yKNbUby0
xaPIfvLlWTkneyEg3V9d91mfyQbyH5HxdWuroZ3pb/mYGZe0YJ5+EpvSlOkN70OQpMBfMWb7AyFq
kiSDdrsfROHYLjRAUDBBUNVUD2lxzO8EJfkh9XfPurX9X3s+NxkfFzwdziCr3MG5TCB7AVjhXDGd
KNTVSe0z0X016r3Wrt2wN53fqHzP0w+vzf/GYmf2J5yUVMMTgVJ07fwOGAnvwCgYk3Wen+fSut5r
Bl2rPqfm3SXjeBgOcW8OKH6o+UoH+NHk+2lh7rcWsGj4bOxe/x4n81BK+nYXq6RncUk+cp/QJgeH
2PfDAgktLYleGh/GROFGPkxhzJM267hZ2q2VRaxyECvpewwmtx12uiJVxExxT6uYW73mJbOt8tmK
caN/pQPuvcFhis+w54YQ5yTkwYgghTQm6UG9fOjRKVN7rfqm/hlT2Tq3+pD20jBvHbIo8cOSi8Ae
KQFnxi774/1F46K+iji6NtRVRc1vHwMs1oEAYRg3GRZ6LG3yt2aeA1/CtndlvtOROay22M7GdMXA
ibrfnMtQx4tATG+KKTuJ/nb3YgoMrJSrB4MFdQXWiN2p0OKzGGcikd57rcyVr7126qhr1StlGs9O
hz3fRyHU5Guh/6E2mVXSXa0MJQ56aYPLVYSmk/wlmV3wFQxElrx5oHtCH2+FfaqzNwd6rizBUjdg
BAQStddw8tfOFsSfrtPltlePNt2ULN659hC38Dn0lpMydDjwWOjCZXaOOyauHRUCpFHfEN2OPV9x
UDD8KR6ZbzQp8o1xGawdhRV4c7Ql34tM/NGN5bTUxUecrTttXRgvc/4cZdu+pRIru4zZQ1te7GqH
FTbEAZoWr7r5gK+twcfl78hHeaTG4uRmpmcv5/YDFTqub3bz41hvy3gwgbfonG0Z77j+S8RpiGto
ZF6dNlunfdiXTywodOdwn+dkg45xALRFJ2NR1usppudiuDQTT8XzNH76FcH4P2kcFFxL6+cabfK9
b0ja/3X0j8w5eURpim83/8jczzx+0TFFzVoVOKxtMGawKujjc5E99cZRt59tdnK2RwwkZeSHc/aq
Wy9yfpvsay0+DAffA1ep5G9cP7TaZU43XBFXKTfdibi0pDTL8P4kaQIfiLzr1+KcXcAqzvwnHZ/y
5jRpe1XYK4BHODNrwP3eVSAt2g+1eSvM36h4b8ZHx33wtPUotrQQ+RO7CoFL4+iZG4AdK6f9dLJf
/DvntnwyuS7E8WEZiU80gaVAf2ifk4H3Ov2ba9SN8e0QWZ6o4WMHbY03p7lUG93/6e1kDfS2ANfA
b1D+ia3LPbniX4X3SvdCDceqzLaJEyOPe+cofV3iS35/PJtTap1ddA0XD2VSvoLT5n19ctK3nmGH
9F8sPjgMVZQrbQ0Ia+u49wIVxYgX5O+9mztfUBY0X269eNdEgVHvFS5tlWJ9p1frfrthzr3sfaa2
HgfmTnxV6j2xiWbHL15NL3je9Yc83nFRczlNKkDSFoVxDZFJ7ph3qrUuv6DXVSZYPTgAwKk//Qwz
kfWeM7CM74TDCooVfDcZk9TlTkGSDc4GXTBhwzxsNdG2VaLJWby3nnljpviQiwkLtnVmFjaY5zuW
hHX3q+1YaSodm4Vc6puW3Pyi7FeWn38UxAeD0qXOrhmrk+/H9jalX5EhhfNE3lyxYEm8304CurPC
ikf81OEn9k6LJ/e3x0/VQ98Bv7gaOw5btbWK8TnEEJzZ6k/RyEUejYcbzb2t22bSjUPD5bGdLqr8
jLmk1qbJhs0R4CT7UymeTHXN3J8GchiNtI+EyVdOY7yV/jiFXkq6Z/mY7lQHMXU/uhY/iKrXN6oe
3FVdyg3jdu0oBbhk3FKh49N7itiWTkzKhT5TFRglG1Mj86V5ygl0Sup3Q3RtPOMX/0NzgCBlGFhQ
qsY6RVRuqNgx4YfFU2hRgTtZ0jwl5UfKUYIiJCMsyKNvpcI0IM0vQXQ1SgXKJwawoPEm1hkfCA+Q
i8DL/D0jCjPMhH9zeu/LNt2w74d3C81UH+5HMFtu64wHrzbm/8feeSxHrmVZ9lf6Axpp0GLqcDhc
0KmDIiYwhgIutFZf3wvMastwJ4ueVTWtQb6090JcQl1xzt5rPzmT5E6lzN4Q18kqocMXokqATI22
sMZfHWD4749FqyNtVFvVJQEKuiBRUduxoRMvdRbf/czueUZ46puqFLpm0XmTEsg3E7jK0ByKY5In
1Oenm8KgvEB5WbKYGpVcoV/d3leqs2/7Jcst0mmLG8W9DmwW+hf2OdNOXkSHO7QGHrN12nvCuxO/
owLpqrH0UFmSq0zNgC+6tD0kVG40hiwfGTFpFUB93FfjDajp1gvkFyfp8d9JSU+rmy+vrrXXhJSw
XdZxwNS1hpZTjDg6Kl0iQ+DEVHEIyGvmfdP2c4Mok3QpSvtSHKFIRRDs6ZzLDrTyyZ903kggLrd9
mRF6LIGo0dH7QAy211bTJOg2MOMHSrPRkyoDmo4fEOjQHhlHuymVXvP1dsQDHenE7oXy74g+qttl
Q7uqxYTFJKhex+C6nuLXkpIWiIh7i9IjdGy06MPgrHqqitTrcuIwKM4UWO0NGjK00Cuyh8VMTK7D
v86YMq2xe5tlfmNBZaEjWHINHkb22MSDKSuWWlW0VkxCxyMjo2Q/chIxnf1s9qwNmXjlLWBPZg24
/9JprYFw8efOfobyTl9VV5v0LkT84baDdhUantDruzyJns3oZ9omGPEEykgpe4ztgonQ3BNdClFy
jV+RnZBK1UqVJU6kYulszfK3DK2t2872cCVH186Yy34yFRvac83BAfqHe/mtRxS1EvoEIcqc7iEF
+aQW3o2Cqxg9Ux+PuhM9xfd9V4730fhN2A1Elom0kLQuWRRKtV4XfGgUMqMrpxhyV7HGp1ZdAp6g
oCAmDTZDzDQD2IHVE0stbH8ZCQcvJJF8b3P+q0mZK4aWt17YlAQdvE0ZrLsGJ60sqC2QUqK45BVg
PMwfqxwgmplwubWYN62uBlvSNSlJKq85zUgP1LrthzVeDCnDCTFI/VNOkW2REhrYMavrWbC9l+mg
OKPgmFBTNbZxGzewRQkO1j1jqv0JezblQfk5HBV0OKazEXEK7kmlWGv3EC+VQLnFPvQ7iAHxYx+5
CoUTbfpB+YWNEX1UFmYIqaUYUSG95nkirlkbbyW7uEvano+7pP5KRXjTCIqZrIhxkfLha+GPxAj5
UiLraWZTrPVjB24DR/tYtpCjydhbkyf6A+qUrxCjvMXszt6F7U+PZruU23gT9PHGkp1x11g0IUmk
3+QQDFjrmtZvEGkXggOgPLCq0+UviNXyNDQHXftL7sZgXY4L4GXmVN+ipqNZwv2cS+IAsIkDmz8M
Mfq3QrltTCygwpbIUJDlvfFueiiITiVnDVkyAEzFqL5n0bS3SWJYC2Pcdm0xIzQvrjqN4q46otkI
9aW3xNuUhAiqIgdVQG4eJbPtD0nynZgG6mVdNbtVbHGA6Bb+tHwn6fFVKtEzVoeeRMMEsSc+Mqqu
tUdq+G+tJySzAZalmATyhGAOeB07RHCiuV14XwIZ5NRBSy7z9JjmtXNoRLkdk8GXRxrBGuL3g4Y1
ZRzj3ZRo7daxFYOn3T84Zg8DluLcVTFf6zBa3W6AsYcHxbNsmAxozDaN5vwh7NPrhfKbz3A1TyMy
3zCRDkukIC+u3+sYrlAHv4Y2Sa7kr3tpGj7l1CDNSJ4AGKrce2qHRhf/tMPSpAzCipJbOqFtJGQM
vL8EoE2sZEmGELTyBzGtoa/+THnvyW7tsFeYYUSyxAPC5XTt5Dkd+YrWIXmCiLu/W5VQfFYkuGt2
TkPTDL9rLZHwrIj0SnqvspGhNorxChCVAOKokz0dxA1aaCeA0QgpswY9FdTaamj4OdTR+SZMPA0q
h/uSs2hmAiUOCGV1Zj463r1vTjvl6ySvJPZq9eSVpoXOzYE7aNs5wltIFUoTfZeT7NccDM22qe/s
PL+uh6x16ScTT9douyoqHuvMKjhZ1BwjoozQ4wSpwqj8yaebRs5N/IAIMCwF4x10ZayCdauvBiUD
a9MzDomMWMlLcz1IDlrwtrihfd6srI5jp/Vd0tA+TjodLFKUHyVbPaIx0laviSORzNspvjMauSvF
1f00ZpwPO9+JwoQoxOGBF84Ey8nEm4uEqn1I14nn5jVSfBN0nMAhcZPGWksOwkisEV0dcH84Bs1W
r/gckVPxjfV+2zaqdoxlmlwF0wI8FZaCvNlKLeT80e73ZUlkqNao5cJQ+T4NJbZ3ZPJupS9gUyBU
WTS6SbND/foGMTXZk9f8qsGDBE9oXYk82bIXQyADnrVMUQznI0KOCR6PbI4vA+0mbJLZz7Clgp2I
fFjnw1tLyAsLFRsMmUasl+HqCpsdUXBsHfsaMSVyd+Cj4dtWNvRXzRohyFtLoqOJwrVvOzQi9Qb1
FttIPf65xAP5vM1r8EHgBlBi0PKb8w2QKPiEBTsgJ3Mwu8YIkQwcOSzaqKOzBe+J8QBOKv3shroz
xJE3qr87gOPBtk7FQepzjB0mvgdtQvCMgIi2HBTksLkbh0RGnIVZRJe6xJWL4MGhcIf4dV6juQxB
SbIXH9IHdnL20UkAjMRU7iZlz+H0NYgLClYGawrTSLc3wXx5uATk/k+qF8LNZfmOyDrkhAaBQjAQ
rD6MH4g/3sGxvhd1jQbMqp6b2STp07R3el2y9qNQ0EnCBVaoP7LNXaNJ9xULuAX6t9ibbHGE16ht
uD9HJYQL0i6bGt3mDBJQhltFNqW2ocp+i356c5xihzIIt6ZV/XGKAIZV5AvS17kdcrCOteTFopxP
m6gGmx0xn/9G6fBQD8EbMvEjSLPGxxyJVWean8QYTH6piNdIVhCQZFgfMgwulqR6kWUEGzWg4CBA
iFll9TZqJUy6uf4BEvWJ818KsD6C6KNJN7NK0N7wqprzQS+z526qrsalVTdG+XbSwNCya9Wd0q8t
BYGnPEh+anLqCRoWWts0nuxt08CDGdL6Ws7xZKjZUzopIaH1k8xrpZBKqyorxEybOmlb38rojXPa
HXWyLgmiUbbkfBrrUbT+MCHzLwzj50Qxh178uM3ymR6cITpPZ82FSP+jQjXhz7XzUuYG5WwnS58I
YQmaMd50gmI4iLFnp2czIDSTYEloFwNiFbCTDhrKGJePxK912pvTCLwmRfVdET9Gnfk2AmebzdVe
SzNSYCL+YE8m8uyM0rUJgM3qm28tXm9Y7Fm+ITDDx8jNt2onYp1xUG5Dui5yMt/rqPmYS9FAQa+q
G+WprYmVavwsWpQWKudms34ehAoJkZpgsqSB8hnHZgSFol2mCI5BuUrkM7bvsEQMJQyTezDEmUeE
cqzJyaarumIbqa1vAtnvKrV2KyK13EQBsxxb0IqjjVEm6s54U+HmY1RgLh1G8TZZaBMqCJBZqAqk
+ijtA4MjawmEM06d3Ev6xUMZ+TTdDDzwI43N3MNRoNJlQQwOT6VKpXjfa+VNh5SQUNToKqOoUKWR
OMRKjVhJSokDJRZBHiK3yIidKMvgt5jF5MkYwiA/xXD2OJzLQ5yuA1RZgD5ym6kJZKsTpDdzyaJv
Oqj4CFr2Nat3YxV6h92YqN1y5Ml5hD9BOhZS1B+UlD54YCPEFcglcXrMrE9s+3AdUrDM92qY/lQB
RRG7O/cux/1dkNOKs2b5bcwi1+zhb4Zh+CprrQKHvsrhsxGPkBojZwzQNOogO+x6OGjoW8kgd0kj
6dZ1LOb7gFahXon7Wo62PTsGzuz0q4rOfJu07gmrz0EbHrVaja9sg9ZjreN/NeMMmzzY0I5SQVrD
a9KVfePo0drq4oypwu7dQo8WEXf2LC/NLdR/8IEDMNsBwhlDk+orniZXWae5h80C50jb7YJZ9F4h
6ckGLxaTkx4+FEIp3IBFTqS9c1PT3Z0qudzoacMebCisNbaP4IB+9s9ML+ndS+5U480IVeCG3PTW
lXCieCh4B8ixpCvlRRsfalIc1MiXZEO9a49h1inXlviTzkZxPVjt2ujVR6nQjEM8dssU2KERFqrA
XwQExzEIOlazY62Vj5Ww+lU+qJXfhmBWRNIaj12tek6y5zE/GzMLUwi6v1W1mrTnRVkWFcf33/v+
kwZoHIk2wNqA3sOIBF8GHoZVCMd2p4wOFVPWgDUuGqjZI/LqCBFxOxzVBpNoNY7DDijhfcS7d2WP
nZ81lrST2hl1INgCfURnonSTfHCifZp3LW0K3uSF0GChdnarGSR9GdpMSFGzq5XpF3h9Zy8NnJx0
K/fqHK+ElEONekc4jBGLiaOGz+bSKBcUhz2no76VJdRvsSmyKZ+s5iojx6OjfDOyEuNFzY9F+Mif
0v0IDxR7nHh+qLP8+JLgW7/uozhHrkKnCMQ8VKESmqkS9t97mr14ReM7ssbus06MPiJMNAoWXGpj
ZivTZIF+hd0ld8kIoKA+2usCF9g6pg22TqLuVmmVb46pf7PiLPWl8aCNo3mcgqj0xiGuvUapZ1fV
m3wz9lm1RtKrumX/ovDhwDmrjU0zxD9H277qwC0/pMn8XeL8dcAsvZMzGn8FZu8sTow7kcHKq1r0
aHUr/NJqy30S0GCCfXdtGVRGCp1+eiiHO4eq5q7KKb6GMJKNqtSvg5F0MqlT2d6R7caZxMtlbNTv
KIxcR7TNbz/mqQ3Ju0lWTj2HLzJ9IUWL13HLHFSqylWRc9lmbeS7zB42xOlkm7xTqnWoQwZS8dsc
FmSa1BeOn8tLrB+67QLVXofhF0tBLm2iCU1YSr9jChBdcPOc2ymr30YUAIOTPRq1zPNgw9PqDUTy
2eBLhR7MeqRdK227NYRs7iVDLBamtEVHRHtacSw2QKnMyk/BL0NvjgASVg5qoGZd22lWc6AMyXjg
yFe02u+5Ah2c5UMBiw0MyGTk930L0KgaO/TpIM68yRnL19rA2idSlIUV02fTdwUeVnyBfL4c/Qwv
d6B5tcsNBUsJjMIotU0u+u/vmAdYjMVOisN9M7PCxHoQ3nc1WYPGIHaVFuN8Bteytqqu3MUyJVEZ
nbzB7FsoDaVMxfj5/hePNcWTwixGMmRBw7VQLZCgOpMvchbJdiCemjRTb4pZIrMST0g2D2AUJ74I
oQfZWtNGgFLWuIL3WiAihHvIebyTZvOqEMG6F4m2Vqga7TBhWasS8rVnlMq+MIr4qC/EFNSn2Gam
hKnEyOxdOAYetY77PmbfXIk3aCbJvQGVXxo5boZBm3oNzKTbHH4kSzk2QFCJToEA+J1qEgQ0k1Cv
b+ua+dhuSa1YcC1B0/J+3xQjwPBpLCpXUeNiC/HuSmYddg2t6g+Zg+gKZQnAkdDYKlgW4wwpjtTF
/GcxTleBOWxmU6AlS5N7kybn0guVF//ABFqyV6516qNFqNIZ6NDgikS/pqzsKURo3/Ee78Olijf1
uC7GGNpyUMW/5gTeeLa8XbNDHEtE4RllRNbtrNQhr3C4zWJZXIdKSJGMAA1wAnQXlt9ejTpeyUj1
fkm8dIeuI3W2mDk5j869MVDQsUDCxSYviBRFtDAq1ti0u7UagzQoFGVhjlpeGnAlDeFg7NOhOogY
hxg+lcbVHd6QoJGQQ8SRzLFovCGXL+SUmeloM6dHbWp+FEnOCTB4TZBX/pOR8b8MpwuxtDocmv+c
4fRQi/9z9ZYnpxAn/shvzMLkzyr/sC1DA/7i8A9Hs8Ak/RPiZDn/MFRVtilVcQ6wnIV88h/JtM4/
bM2wodyYimOq4HBglfwHxMn4h6MAdZFlyvGK/P73/RcgTsqC1PkXfcUkInP5uegRmjY/hO2c0Yps
C7dYOWJBw2X3RJ3VFy5ivWvgb27uxhcgK6d8n/8/mApck0A9RzbOUtgqtXcEGXHUDnl9o6laE02D
w31aT1R8g/xCBNp/cm3/Gu6MgMPmIgvnwZ48bONrq17r3nywvPYPZingLV7s//XYb/95006IO6ck
m+XyLB6LSoahZlm6qZ0BsXA89pKmF72n++NV59OD3MgbzY1XYm3svh5r+atOH9sylK4slCloX9rZ
pdWhUUlUWSePvS0oZX8uOZPoz/+jQfSFdPXz7Z66OhnHyv9tzTpLShltSmk2m6UXX9ODG41LoKKP
b8XJtejLbf1rmAJ1nzQjbeO2UauRUnfyMi+8q18rV3KFS1YMQaPzyvktNtYFQJPy4T4auqowPAQ1
zZaV8zdSGFkbZpZee2Ba1qhBj/Akt42v3yp3szt7/TUHhEtjfvjkzsY8e3aYnwo1psjnWTeDp3uF
T7yGz9bWLV0cwKuvn+HHj+B0NPPsIWJTCVugB7UX7Ww/2YZ7x4X4uUdavmYvc+EDP4M58Qm8j6YQ
R8lcwje+XPtfz5LjPvCUcZggW8tuMrb+qPePgebsRku+quLraIh/T2m063rpuVaL+68vdrlzJ1/F
2eja6ehzQGWMKWb2OkbvphYO6EFHK0WsEO0/Qf6PurHpvHw96sKF+mrUM25UU4WOSQDvhEFJ9yJk
x531++sRLl3X2cQyxaKoYokvRIWXHudvNSVbaUSJw55FkWFCJIe5/PP1mMopDuvjo1x+/a9HGY+W
EjhCgcShbzTbp8RewzT1TBct3KH2gnafao+aKz9Gnu19PTZ674/3lDmU9IllEVTQr58OXnISUgXh
G15MoYyOqpDDfZYlhR9KarnrxhIIdW5a0V3FHOU3I4Ut3UmHfbqoZrBJUgwqA+lHGGfJEywhY0ds
Bh6CoZ7bO1ahCTJo1IjdNGrGY0aH5cW0OxCsARAOxP04tVWH6hHEDPn7VOsqwOiUQ7rdWuzSaEJk
RjiH69rsl55fKxkoHNpIkCOWVT8sXEi610XKEMByyluyDEswDmAi6po2qiwQ11sCDwj5AcnzxAV5
gW2grVDVybyz7Rn8hZq1dnegJFgPmGxDvFqNLoX39dTgVhApLrfQtBZh6zxJt1RDC7IpDXBTjoZ+
pS5aRBnoA+BaFSC0ivFtjPMs3BH6yBFIz+3OC0FgIJlFNocMa0autuIfXbJOJgLP8RAqUfUtzHg2
vmw1/XAwJpnfORnOBOuLvmcM12AKtugRUosoAA3PxQC3w4+ShmQqW7Nu6ASZ+FpEgxm9B01yh2NE
vM2qik/amFuF2Dt1glg6UphFmiYsou2LXu9vG8epX0XRhSjwJ7HUEQMN7YHiQPFxwZeJlyHWuytq
q+N3TSdoizDg4j7oeBs7Y0hvEHQKts+zVd0SJDjfTIUuPUR2l277TA+x0tM+wbOc6qs+1Xm3yhFg
RyJZwwJ2a2EXE0SF0azARWNl15jgR7dMyBYSvI8EhGIvDJtIXOksius5RXFZFZDAYW7XmwkXtCtw
Jq7VSasfzS4w71qnLvERRtZVA8Ltfi6qylMVWIxlNyrXgdHMj8EUjn5VMUdTZk4AKcmlveqmgJMF
mTJUobsA39eu7pMi38KwzK4qGzMgBmApHTZKkyFyDorBgH+YZMov27RgdStJ1hE2pcmV4VkaKeF/
4CC2CQ+3GcPuKY/5T09dVZEuqBhmGaFOjKYJcomcpchActDZAmSe5DWdA7q+wQ2ubjMjLj0jltq7
lJf1ez6VuAPbaCCOzsZpNZHuxWHItn84aYtSMLJTSgF1Q2qEEuEfI0gArMsQhOoTpykjOrYw4Wn0
YQPmMdBunbQQvzGO7RumaQQ5TKvQJUJx0KagWgunjTzoGoPbtHOBYkEufacNR2ptXZPjZmo4xM4Y
5/a2Vpe2DwAm1Nd2WsLQkiwLHUasP4RavCAjJEQoLY6cI5p/7SaYlNmbeocUJ5MuWGQ7lbROKEHg
RAkqCm6QSimX1alsTpu5Cmt3lKXuCa9W5aLLGNac+ZVdoYryRWiUjFa9qSlekMWWx/aCKkQY5Ie0
+xNJt1j3Zlk9Op1lk5hT1VsxdL3yEJkRerrINMCe5L0DO1Ci/VTJxN0j8kJr1gmbSldGSOxVJevR
ImIuhte0zK1HYBTY6FsmB5p4Msl9JmWeQKJe6vY48lBCwX8imEgAZZB1VefNbokSHIZsH3e9eGkU
VfweJAmlxdjN36c+VIFrofSqBoFNqI4FaNY0A3rRxb+rhmK9CDQk+GUtkSAjD43fxYZ6PZoDyA8+
PKKueus6bfXIR82VLpTVGl8d6Qxkv1eJuB17PsC1qqsST8IATLpqHEqOrqaWJMpZsZU/CmuatnD3
EJpzZhjcyAxakAHlgOxeF1hidMNVsuBmamduhTrXvhZFlK95r185+cNdJr8GJR0tZEed+WLiXllH
LDnQYeVHJQmz73QQyVFsmmFPb4r4QZvmyDAY7sxngpRtio+NldDhS5cifS4wJOBz9Eesm1pCMIKa
KfYuLk3lMDrlYzMtOuxOvRWlTXKmYu9BQCDWpis1aRQ2gkRfYrr0rEAposYbZ6miKXJm72UT6F8b
58ZdoJPoRInMyH/24GRuIzxL+zh2Fl1uQRmSpIh94ljybe4YBCME1ew1Ad1UvZRfRixJTLwNe8mB
oryeF2T3Bqn00Hd68Icid7eWFOfPrGDFFbkU+tUoZQ9dhoivD/DqEixKKFncBdKeMyqdOGr73hgo
9kOxZDbXY3BPBfEpQhCCfLN6UFsk8mNemKgY68o19NDeKyObd8OuZskbUHQTOUJyiW5w4008ZK+9
mClOS2WOKQaPF02LIcP2E0w44sqxqu+Hsh62rcBim+qS2KqzRL+NBlv4a9Tb4JCxjP4IrMYZb2dw
Phoi6AxxIU6SDHvxjIewHsZbPYaA6/bYBmL61biHJli7NNoK1UR8DxDVG6xa8fqeGgv1NDOkUk1+
14w8pgjH/BuTJD2NmLVGNNOCDEKwTcwZaPw0ILvSxmJCtPaqQ7NkUrJaWW0l9jXFdFe1B9nvFCJ5
gfE6bh/pyR+hD0udiBIQjaKJaZKz448unBJM21rwZMVz/pxAtto2wFYI4wyBlaW4NEJO7Z6dzzUk
o0y66pUWmLxax9dkRsyHlPwOCMG4x6WrOjTj8N5mb2GhV4TuIqdj+dz2OUCWlImWbx1yy2w4aX2s
CDW/nWozxMrtECsyYHqT10S7cQYJ6mjaFnwh6Fg67NNooWmHFbhwqQSmP+pp6gkywzo7XgFOaa5A
grKWGIE4Iq6zNyLssZFYpMNECtxUGjwlKQTlWF7YGqqneOX3bamt2zKTg4nv2Dk/LTqVlcJ/CwsP
WhnWhbWyxoQ5b2m8iTvQNm7FUnLNJomMphtxY621h+bw9e5UWY4RZxt+25Ble9mcmpBez7bjbHyG
1soIOJv2ykb3RnKlV/JuviPDwsv99lXOLpwwPtn/w0R24G7qJkWa88JC1jkouzoKGbK2BClWEHB2
mWH4lrlJuo0AbaFNr19f5CeHmpMhz3b/tVLHZm4zpCTROwDjkqEM/J8NcbbHZ4MnZfHEEGk4U8N8
QG9y4b4ppwzkf74slMhUlTMEsCz7bIhWM6AMFQwx7PU9IrW9clX59ronv3VF7MMK8APlGWhkIKOH
C5enfnYLHcY0TWjCeDfPTqNUwbBSlIKNyk331O/CbfSSbmAO+Mp154/bn/gGr2aXUKZvqHoIylur
z9atI9Zf3+VPShyGzHvDeZwNt64rZ/eA9L4ypXLFy7MXWwvw2HfhlT8WfYYHZ2ivkDeEMP3HpTLH
8hGcfiQMS9HTAW5uOIZ6VtWJWCsNaWDYkiSplEjAWCWiUlcvXd7Hu3w6jnp6UgSCGscIlJYiH4L1
X+S8rDEUr+GIrolJ2P8bNaPlbzy7MvbnGjd0yUfENXI6IjKBCb7UxKeBsGZvbDoffdm9uYLxgk/p
clnx0/FsGUkuhVremrMHWJmItBPHYA/usRy62Z53yG33jo886Yd94a39ZHIzHFPhoSmareAAW+73
X8d+YZF00S658qTcGauBmnDokd6TrMY9bSgXkNmFGf1jneF0wLPZFAIoPaMsQIdLYFxIOAwENNTX
fkmX/etP4ZNX0rEtVdE1Di6qcX5pXa1psaZUk9caP7PsYHHqkCb/6zE+qbcZDiRzZmlKwRbSyNP7
Z86iQB83Lk8L/wV1hq3jan77Bnl4BfzywuP65O0/Ge1sjhlnkdq6ymhzBwlA/pM1F67n/W0+e9tP
Rjh7H4ZmTOquZYTBpQCxVjb2EfUawJloZW3pz5PJvEoBh2+CF1bdTXeoLpaDPnknLVlR6VBYZCro
H6rdDieqCTJSToU4oLSOmRka+6r00Jr68iG8iY5fP8SPd5XxTEWlWWMuZeGzLy4R5pAtUG4PFdpK
lm408fT1AJ+8JacjnHVCsoCIu3GZHac7MBtrbRu8kgK2GtbFrbq91Jj4+N6fDrZsL/76pIMBzzZO
ksGjHUudB3chNFJl2F24po/D6H/vzLSzuzYnSQDvQcp58/Em3UCs8PAk7Pr97AYr0CEH4zV7/npM
9ePkcTrm2X20U2OChUvXlmnDJ93o2G4K6qJvyRYl0NG8BcbQHqhkoDPfY6LaBKt0JW/MTeTBVzBu
v/5pPllqT3+asxudNDJqskFHwfXTurFemutsi/+VICFUcXcmojF3psYBT/7SR3rh1p93anQyRzCS
chv0o3QT+RBmKUtd52vOme6wQcIa/YzXEi8YemzdVV80F1XhLngOL05IH3dcZMHQR1k+HFM3zgu3
amoluaOSBlwbXY9xW4dVDzmc7EROTNjNqGyMabW+cOM/dN4MrFAOjTBbZ0unqWc3vom6UFc6lHfA
jjaqS2re3ri2fInl377Urvp4ADkZSztrqIxiNgNCc5fJCLzakTPHSjpGW3lrXhjp40M9HehsnzGO
NEiCkoFGwsDs7N4U94QOXlgTP+nYnI5ytl51VQSpT9hUbfe272zGQ7OJ7vla/43F6uJYZ6tVN2N4
wJmUI+haBX53Fz04brKLhQv9xqsuzA2fTOJ/vxPa2cJVZmoITJnblwbfsN6ml05In7zpJ3//8vj+
mlV59fWIajA3Ln8wBzKAqWKUijtMt7ZBTUbJLnzk7x/x6Up8+qTOjmQZwIIiaKXRU+w4uYoCgh2j
OqRO0irU6uQ4oHla99/sEXc6RZVjHgGH0PLidxGWdxRUEOnZ1OmzAEBRVIzFnaYq1NjJjV3NuvJg
VnK9lqRaAU5mD6s8sxC0BTUV5xR+0DRjXapM/ZEgmcjTU2iHClnCz1G2yFvmdnzotHImFdDofo6E
TkCrzatduAD02EDAARGS9McoTefCBkhZPu3zu4KIgoajZlgym4PTx6DWpTo7ArHssjvOgEauy4cc
b+06oc9Jz0/xkrWz6319k3rhRnr8eub57CX7e/SzlyyDChhLcjR5Yezc1ra4lnrz99dDvOfOfHWF
Zy/aXKPaiNX3Kwx8FPc4hxNE654FcnGtv5AsiL1y3F86wFkXbuzZ6yanQP6nMaSVm/ysgoAGBdFb
dr1KBWtYK5ILE9Gl4ZZf/+tzSsTkADTnKvN63ljUs8vpKEErsKbnENTjhXv62ST+93M72zdUVJaG
KmU03e+RamAV3QxX2Sa82H//uEGxdDKreTcXlY3mnL2etP5IRY8ICWVrsNanCqxsaD7z+CugxfGF
y/rkbTwZ7OxtTJI+KWslbzzR2nAPkoJAAWPz9a37bAyd3Ti9fcsmZOxsqbW72dKi2iIXwLnWQyTk
zdvXA3xS4aNF+q8RzhfYLB61Zp7sgmcTbgMwefIT5iXk4nfmXnebu+gmcaMncQtNbWFV5O23vn4D
qL+78HN8sv6e/Bxn62+DktTGSdCwqeAkYK6wnT0k9cr0o9f5ynqhEb4mnZyUEhe22lV6rXjDpn2T
9um+2174UT696UzHhkZ/xqGIc/pxRGEZp53GWzThjSpWzk8munyDLGanbWCN7yUKn+pLtMX45AHi
Bai6UzzlW35UL+xJPr7OtoZwS2GLhWtGfp+N//pKtUDqUiFIjrKcbzoIqbSDWctENA6vX1/yJ3uF
k5He35K/RiIzgvXE4ZLjndgWd8t8bvjmprj573yjp0Od3V3RI2xVbK30QsfYxASi2MKTRYq9tLiw
Wn18jqcjnW22lFQ0scpC6TUKUhx6BjFQ+Qs37uO+5HSMsxmnKIIsIHaq4Uik7gO/fSw3wkMPyu6f
t8KPrtEKr6PvtDYvrRiXrm759b8emQEqwLADri6PQGXI1RHY/KXa+8eP8vTqzhZDUotaYcIK9HBj
Q7SVnwwQivmzc7RX2W11E7/N3nK0+fqeXrqws6WwlKEAVsuFQf23aJIV7Cm1S/XiS4OcLYBRjs5X
RcXvTaazVcv2keXp8evr+KSQcnr3zpa9SGpCNZq4e52Ly3pDRdxjNvVHFwbWbXJzqbR36WGdrRVO
IIcAEPiGCR0BTEZokad13y9c04VBPi4XlZGNA8tF4+ELozQUa1tD2yEzsdx/dmTGnvaaH6gXZuVP
tp4oe0lyMymWKpaqf7i8VInDKmnfR7ZuJq/ayzBR9tGGiPLSmyn/7Um/QkYE5mk1bC8V/z6ZjCkw
mqzEBv9Pffj0e6tqSWm0cnktwacQOz/BVurfG4MvF+7xMmecbkFpY/w10tm8NfURrcWOOaXx7Dt7
39urwnc8GhiPza9kLW6kqwsDLj/6VwOeTWLtFOuNhJn4varPor8any0PMa0n3V56ST/7KCgrGrJl
UPVeVrfT26iMSQpNpaQd4msb+PPjVn3t3aW8zvYGgOhlHfQn5T/7ZMizCaUPjGCiS9p6bTW+NZH6
UIJFDJzmutDyX1GINSCUqusMi54bA7vWZsjfcbH++iZ/MuHQv1DRfdPMXN7j0+vO0iIp6PKOnm1N
4lsVJuGN0wGi/nqUj/t6bqpMm9TQHNq16tndDbUh6dgDQxtVppe+DK9n235uIh3+weZSR3H54M7e
GnupOSGK1nW082dTaKbKQaClPMmhBoVs4X1v7xLjSaXtZl6PGGDp8/3Xr07nBqIiZsvKMfT0HjpB
zKlF19kjcv7LiN2BVWXAw7WeZX3ENRvMl6bwT5Z3+68RnbPyU2wYeVqZVev1G0AhIcSzlQMIzE9g
C2N6/A5Ozo29XN0Y+r9Twlm+9A+3+F8X7JzNORHJCbra8jhVv3izNkt3g7K1WIGaQr186fZ++qHo
FjpDZliOUee9Lwk1xphnSuuZZDP60OaOUIhwgFlc5SJgvjTgZ2+QgbIAySlP1DkvX0qgi+ZAmnhb
ixtkFAk3uCje1JwjQL9NamrbyHy+foU+vUYcestCwv9IQTl9h7ifGrns3FIIzuUu8+JN/oMIF1/b
U7vYBN6F4T777P8e7mzu0cfIRujHLW2sLtyTumQB07f+H2lfth1Hjiz5K33qeaJv7MucW/0QW27M
5CqS0kscipRiR+zr14+BVS1lIoOJkqYf+lSJKnoAcDgcDnOz2EabSuAQaF54eltRabwaJSzAModV
nQjhPZBRqU+asvpkidm8Ngtw/nK+bHnyf04Es317gnpbqweNJ660zDFeFb9/oNMR7kH9v2ptXPpA
QL1VvOKa7HGicszTeWZd+3himOSoadQ5r2aYR1+5Xdi0IwCPu3hEoC8zM1J1Gyzlq8tGeTaZ+NHO
Uqj3KhqsReEJ8CHQk92V6Oi6bGRpxenDGTYS3j0h2H7qYErSJFBvn/HCiiZWSB4KFLjFQ8EvjeTY
CP2Io+QfOI7ESCXUBZpKfrCiYRWVk9+AzPHyWBaOE1RT8CRnmqqItIeJP6OcgceirEYvTlDNy/M3
NQb+M4F4lxkCpkZ+Z/JODDKpTysTwGWrBNtFb7ZCA1UL2ShfLw9qYYFobANHFmChssFmIFbUoqYy
zThFcu2tIPk6atSbyyYWlufEBLPro6IvFCgTg7dnPhD5tVQ+F9qnyybej1dmA53YYPYvRACiIKrq
3jNap9woLiQ9xc8VceQ38R5lYA/NohtoUEAkI+IWJhb9wpBUCa/uSDbYwA1WDmkOA6HxlHze9DqE
lUwVl4Es+hpGZBcDI8/ZVIsTauC9D/qXoqqxUbvoIDXUTjA4JvWnqFA9RNLKJn3Hq1UuZPkWdu4P
Q8zKDUoEojGNjKCyiUev7Kz+SqlkcD+X0Gct44qHsFuqvJwYZJbRkIZpMiSp8QCbdtH64EC6YG0g
HZ7WunfZZXhjY0Ju2FSDgPasxuvALt7iaK2llxT0zZkWbC9bWqii443gaBqZSKvq6EyCNDYtixBI
m9mlX6zIjj5OW1tzXa5Cbo/eAvrsxKTGpGrAokCnCW3dHrrYe3t6RJeOHWxekZet5u1fDV+AV9vl
ileIWejdoZbRGghgFwqG71eeo2CsF0mM1lFYHhzlOQUbF3pQUKyUbwDWSO5I5eh+FdnDk3wgnFC2
dJuyVFMyJKS9FEDEBGixjvAmD0Z45KfQa0l3eF0iPtRYHTQBAKBeuGQF7ubLi7u4FynMTMQd4xyv
ARG7RK3BFuERcLLrUvJYg1LHrsHNzzG0GKiPDDH+OqhWAL0sBe/rEtrYwbdkA15IOEYWR2OBokVH
Qognbfrzo8UTwyYR9AJkamAbtFMLvP/A6FFWk8uTtjiWIzNMXJH6VJYhoIe9J4UbUUZHS5N/vmxi
4a5iqRBrRHMlMFfogj4diYnAlRsV9pwBNi7D2MizuWub+t6MViT0QZR32dzyHj+yx+QgSQ3SrKLV
GtzkxeGTuU23ORpI08wHAwVkqOzcRVfHV45ROoizU+/IKLNcVqeCcKFsadcvHB7EKiug82xcxiDR
ji7q3ypXn8wqs3BWGaXiPCBb0ECNr0JnRAqvaxH9YyFvPpcOVU2Ej9DuWFNm7+4yOpHQv4GcrvWh
lQFICRCzkITymxV4yaks60rysm3gCD4gpLwgtnAbsDSgvqCujv9H5/yp8xh1JFSSLuPpZZCCG2mq
mq/THDbfoTsSgHbQaIDjk2LQakmZBn35URMq//LSyktLCw5FC49R6M5XDeYTiCDHSRp2f70AWZFX
Nm5ouuC2uSVuvYkc0DHhAUgHmySImxwI5oCJEqyw+IMVt0q1tBbH38L4dpEocVhg1Lh415v2CnTn
dnkfbNC6tuk9xQHmaAXGJe775VIwQhxSAKI2RPrgx6zCJCRotspw38+eiuG2pDxz3ePleV5MHI+N
yKdGIONYi1YEIyoIY9pyug/qHNu2v4X0tSsQzVbBBay24FTWmuvAUB6hhLK28rKzU0L2EVEOI2lu
22ziJQ1LAez4wxgHAMt5rUUpHIBcJQ/pnYzG9PQ2/aZM7nyXX4F11qkdNGKULphyotXlWVny/2Pb
zIKDlEu00J9Kg1m8ltbxCk3inrjmmVleYFQ6FNTMdFlk8iK9NEu9hG6XV4n6nQLGRDxDgED5N04C
XflhRWJSoYhE4M7LEJnDsHVmkh9iCQTIw/SQQu4wL5AbgFuHe6NfXr6fVhnnBW1xXKGNuPGSK+u+
b1d4LnXDrXiTrgY/AQRy2wHrJHmJJ7jV+vLqcab1vehzdIiHltiAR9lqQHCNBkspBYc2hNFBg37Z
zEK6ZRlgAwEyFqqqpsRGyTwJwWbcNNV7oXx2Gxtk1vT86dzJrW+nNW9c7/jl0+MOBnWg0AF+19CG
w8ypEpE8hnpx6UEXYCW5AKMogOKCUQjIStrNAGWdfeNWG1BDb6POhfb7VbLnsRosRObTr2AiRhFl
Gag0Izz2IZuXXuMD6Pqc/CC5DTBsyrrak6fmWXD0h/57tQHRMuU6c2PeW+v5FsVXgL4VBC5o9NDZ
vWPGYN1rjKnCG3W4Rm8e3Er1+fjd5UX+aYfdPSAABr1z1VdgqQDBsAP9UEeFNKKT2dVGXUPqilcG
Xbi6gPQXF2mQiwB1AFmu04gcxn3XlxGO2Bh42S/aNbJdn8IMWqrJmLR27wwu6LC/Zjh2eC62ZBxk
4hp9VXu/XDPGiVFlIpjI8coKicMeEsg2cTNfcMgOAlFI6GaQS9vQKV9VD/yK3MJhBLkOVdENijdH
PGSsB2BbMLRSLeBalBIEza5evgI1uvuXaQT92/ia/5i3cO1GZY6C2GhObujsa2INUfdijGEX4gau
/AiWvZWKbQwy9VXDCU7ncfHEFHsxVbOgIFIlQa6suwOZti0FL0IbrGX11apuCKjWLweps22iAyqi
gcYIWHpLRFX91JmkPpybrgPYPdm0m2bVrwc/Wuc+DyVzvnKMHTrso5hLIl1FD4kOxNqXGVw/oKmv
XfQ075Q1Hkmg0oIHy8CCpDbgpoLLpT6hR9hJYGSsM34zBCOIJWVYTzbFgfj9uvNB8QxSF17N+Dwc
nFhC+el0nIKqG+higSXajtFAGRQdT7jmxHb2SFt0xLXIjQf0TvHx4NBxdWoSUsmpHoVYwsEpHnGK
NU71Ld9GyH5HZ4SAoB081St+9rlo1lBwB4E0sXhWGB0LHYoRBAxE9YgzpYieQrGPrwQixD7olDnZ
3tmRTaf1yBj9mCP3CboGbMGUNM4K+g206vJnrdoFdTK8Xd4ONHE7m8sjO8x2wO1FKgqIr3hVkXt6
Lvt9Y3Jyx/cT4ZINdiukYQ1YEzhpxuyTCDGtXrNWk4EEGxwfUfulhABJHYoQGFacy4Nbds6j0THb
QBqrWJByOKdYOta94psvDZiwgOOc1+g6wBshb+O9AzwujJU9HbtWjEvoWaGP9Gq4HX0Q1awhWZuu
i0PuNegACByI/DkjvbchN9pLK/0Vqh4OhPPceLoHx7MLBhvONJxF2FNfeg/2R74kg4th0EOQ5/TN
7QzpITDCA0tQpb4y3cvQT57K7vPlied4L5twZhnoaUvwsXop2WnmNuteRh69Es8EcxuqSh0dnQOc
KkDxAQqbngpVJDI/Xx4Iz4PeqzxHcxeB1BdHMMy0LqAPV5JpRz6NMxDofhSvxDWviWhpWLjeAjmL
fi/aH3i678MyV0CgiP0Y4NWzaCFMUO5U5fryqJY2/bERJmHVezyNZHTTB9Vrk90EoPP+/zPALE7X
RyHQxdPkSSoY1NrPlF/isoXzqjKc+ngMdIxHC1NCIqZXCowBFNbQ9niO19Mn0POn+0lBM3El28NV
4VNG5d8oaDOm6RoemdbCUZfmGKNr3eJFLFbNF9oEW0G9JRfReWjLa36djTte9kAAs1dXGQNtLcgP
Qu6AVlm5A3+ECzYWyPr6KCk62Naxyyt9LWYyCu51AD2AThBN/6fDnbIc1EgztQzBV6h0PeugCbG7
2/mp3sVXSeNXG9LYQLasiaNwHGlx/x0bZ1y1T1UwF9fYfxRhMj6gDRLFGCffKJ78JEG/hjvc5b3x
c7SM66YzKA1kyD56ZrRpWkiBgFDnsuvyLDCe21dm0tY65rMa+h0owXtbrNFJcdkId+IYJ7VqFOvJ
gHHQLjSwjf2Vl3XuDAro90ow7+hbSqyPV4pxUIDkdQNQeXT/Nt22BwS+Gnd6Gl33ChTQGgWi9032
OPXjd85AqfuxJ+6xXSaDyUHiE4gaplNGC5y2A48+EBKgrNokW16yyxsik8gIqtVVKaUMrQrgmbs7
aIg78vhJz+7E+aoekPymN5zRUXe7NDomgymnygSl1/syDjgToGNhU5IPyIBvm9wxXvgb4BxJ+h7e
fuwAg8nooQs1JUWLLYd2lN5ONuVmNDcWFGCdzI9X5XfyUtxI0kr6Dm2EFR/1tBxvTNlQQbn3Xtg5
jTe6WSu5HsO+uB2hiArwy4vmS+vUec1erFVk4q7/T+giF7flkVnGf5M8QjcBDXNliqffIXPG8hNn
MRf9x0IHO9htdQ1UHKcjC9XOgrwEWsenbXuVr8M1cUH8A5JmO7y1vHRTbbRv/V11L+7403rOAEKX
9cg447xljmf0OYRxWbOxtp60pjWEao8n9TWQ177qQiJ8E6CWAYFv0I0WLi5Rm+KJMweL03z0GYxD
i5DRUEehILiZUsx3tdIOtBtYvgahOw4x8y7mWDwvz50OnPXnJEiLJqDH9eBMXnHXAEIA3vGV/G38
Cia/L9CJKBsABmMXuqVgH3dRXLetzzNnJy8mdj/HbTCnqAD6oWIk2Mig0d4EIYoBYn6bGgqHLYB6
KRsvwO6C2g0woPgHJuwbgzKWaddh80Cnmz4O60Fy2zbT42B0r5eX8pyNARN7bIvZMWCEjJNiemdC
UHzaYd/voN/uQ/bxOl7piMHloXATNDpqDlIin3etWR4quKrR/QOiOJbSpkhNIFGgxQaoYmpXEAku
wLsHJijwHWbry0NdWjyIyP8wxRzZcllEaSti8SQdujDV11EEPW9a3V62cg6+xISivmmglG2AJYHF
DakQhdStCBOabTS/v498WlVVtmDG8eJrXt1taSNapqhjWKpqnTG5kELucaziMBu0DO2zULYnw+ry
gM4ZETAgyxJRwgSaDPxUjNMPPZSYB8oVi6cHD88dnlBsDW1LZRpxuNjWJ11CnT6wCxfqk5argb7V
ciFdutLuoSQRH9qY0zK2OOijD2LSSUss9aHRsJCiDiGr3PgiKlHMSb2WnOV40GwGaYwgBmjaydOM
4nmCFgDgEi6o4u4vT+6itxzbYZyy13UAJdK/vaVxoKBD31qCe2Elr3W043L2wNIBAlA5GkxAkQPC
MbYWrYMiFuRGdDHBnQBiA8sXrkd3WMmPmds/SShKp858iK4tr3NBendraW76+g8ojxbml3LNo2qM
ojy+hHEqBDiziUxQEEHNdt3fK7vwFpCeK9MFq+Aqv6b6wL9OIKVL+J8JbJ1uvaP6T0/usYbKaxii
oAG5PuBtXtIu82TetXxpYMdGmBPaIE01SxZNvKAnYYPpF31KOiRGotTkAFfpb2JOiZPhMIdwnkNh
JxdlHIeCeYNiTWyXMvYDgfwpEIudPqzzkRdDl24kx0ZNJq/MoQCStXTdBtS/cFDYBtQ1UIxDPz/0
Bu1GcngnxLJJ1aR4CXQmgUPudNn6ngwgjoPJFufSvEGw2aX7eocjwi/8UOBWw2kCdzavGqj4KPYT
D1Z0hY8qA4IG4hMZJMKeVDxo4WGCIuOIhvg2uh+6t8vbf+H0k6QjU8zhq2upAEJpmOpz0ZG0L3P/
ZYpeNB6iaNEn0QoAlQQcFXhbPB2RJoRCHVowU42zjQMSZA2gLm8j5/JoeGYY10clLNT0RIGZRLch
7+Rlc27PA++NdClm4h3v53AYh5hILaVyCTujH+LhAEAwv1pZHhCz4QNtcJh+ua+JBo4fBlHTP50/
4P/MrDBQewWA/NoQq6e80DmZ5VJ9HS1/lOBGpv1/LOvEoI0yxCVqlPO60oToYLqajQEaCftSeM7G
3Onm8FELhHsiC5wz4RzkRod3ZJo5g8Q40ZL0L+oCpPSx7se7DADLHmQQwX3TelCW/gevojTCn22z
I6vMNjOHbBaqANxp4pZCgvEaugIDBeCc0ZaXJS2HkCNbzD5TcigSDwU8JvikKY4KmFUEBrpH4Mq3
9Z2+i32exYUU5WRKmR0nxWmYSRlW06igJim7rSL9eoJyYoHZbLk+Qpltwp5urMYRgOUE5S7oWHhm
6F46XyULL62gvMSLGZNrgT05iaoE+QkFJOTbFi+t4D3hFmXO36rfffCnHSbfCto811V6saXnSv+A
BN2FXB7aM5MvXODbYtQFvuK/Y2L83WrmQQQJN33tVLftBvdXyN/Z5g3t7i1cACyvgyf+y+N5dJR1
CKzIsmLpBu4GzAizeZy13qDd2NW3bCR+lL+Bf9j91RAMIzRf15CuQ4WECY1lJvYqNJJbtAqDzO4A
2kAHStSXbSzEixMj7POY2Juj2MtoL9OugxXxIaxS4NmWQnXow1cMriAnfLps85zCA83CgAsCwwHS
UbBEMLOXK8NQRHFC61nmFhzxMzhWqPR2DjK0Ylt9i/chwA3vDJaxj0LePyipUROnW+H0Exi3KXoR
XU9qhjuQ3XkzHv8kEcm6ahuraVPvcUH+jbVE1oMHEm2Jh4jSEsxKk6KTa9Ddti5X4Lk6BAH3qnMO
wMLcHhtiBqbF2HlpMvceSN0rzyq0cTNAhf1hCPLU1xoT6sbS2BE0wU5xvUODqimARKcKUlevcghK
dzM4qddzjLZnpy4L9QZilfUdmLzR8tcqDZTcJVLbQVaPlt3OZgux1oqUxXVbi1r465NGu4NVS0QV
EIyLTOAVwLwRS1XYe6EMnnRSQkj8KmjvL3vjeVCUT4wwsTcrodoMwY7eIwak2vLXzJSdDGxWkvgl
q6HYgrQHEnOcgH8etahRsMSirKCCsZnZAaI1pNYYBx148FpnmkEtL73V/Qu0FziGFgLViSHGHUw1
HPIa2ozgWHizAsEWjbsMmvOXp5CuA7OZTowwp38pGkkfNXQKza999tVMN00q2Fp5ICEHhEE/98yS
Cj0yE9Omnz/GtmElgkiyg/CLiLYBaKmOny+PZdEdjiwwZyTEKWMLoovQQBFMO5wEm1RfunlVRAoS
7cm25i/ZqDmXbS6MygAnLCgKqRQQJJ4x6qNLSi31EggUAHAWrPWQvUBMkbNAiwbQPEwZDPRzoExh
ZNCGBhrRE+YnEbT1ISTCLw9hyaE11B7BY0WBgWwndl+mWZuSrEd+CXVuUm1ry3wwymK2QzV8vGxr
yd00HIvoVkVAPSPNKgslrac5hfKXpTpT8VCMAyj57w3yFOQVZ2mW9s+xLWb/gPs+mYcKtgT9xRog
rRmatsh7OqchhvVqDaBCYCoVMHCzRTklSoNaA4LT04LbNIueYxPyemH+HKayIyuQT4gmznItDktR
Qb8NbDBEBJnUIrCUQO77qPdMQOeTqnCz5i6PW//yQi24HW6pP6ywdX41i2ogixI0IJTQSUVbRsAj
2190hSMLTOUpIkJpqh3EmrP6NgDwlJIbZqC/kwL8M/798ng4s2bIp/sUr/EgzEgxHklXNzWB3GYo
RZBKr3+5Yw3I2uOJY46HOuiVSo0wLDW9l40bVQCOmRD310djQp8ACgUWLsQsVVszzHIbR1bnkby3
NSu3KwjdWRZnsy5c13DU/TTDEvA0UB7ppAJmiu/Ws/AVklh9gqpo1znkRXOyLalsgdc4uuR4xzYZ
t8igXiGLE4SshOhOa2TbqHgQ8wULACEjdQUWF614bB1LrQT0VhIRbbeWBnGH0JCgPW6knLejpcmz
cCzg5YiCfs9681PS1CVEfNG6eNVeid4A8g6XUmpA0+Klh1gzFy63UI+BD4vozoRIH/6BLS+pQ4sm
ZR2622B392Q8hA4QhHdVO7jubiYuuGpxgArI1iFWiiL2GUZ+UIWytFQCcMfeeFau0O3h6NA7DN8A
4P4HjCELkRYkM7hNmVg4vIIwGyuB9ltkSQGEFS2ibUYpizySRvWBIKvdzKKWuH0Rhmsh0HjNQkuW
TYR3IMh0UMCzEbfT+lLSQmkE5FLwZFRXq/JFA6uWrnsdmFoGzrZbCIxgygA1CnowQLbMotb0wIKo
GIHiVZYDXDmChy8i1Rs08HJnLKBBahC14ByV+vkpdmKSiY7GrOmTbpaAfQgQVpBbcQtpsNtxIvlu
bvCgezl6LeRpJ9aYlZRkLZfQAoidEQbbtkJ7RQBNcj2It9BTep1rKXCj3norZzQDXLa8tPWPp5b+
/ChbU5IBTK4yKg7lCE0osX9qZIOXsC3OpY42AxkhBlIBdHmPbEi1EUB4HtfTalLdHD2/TgONJEAv
cEfJTMDLLg9p4WCDS1JmJLx14umW/vzIXNPpU6j1Kfo5TOOhDJPRFkHjK7UG796zAJqDNrEBVWOK
I4G6MGNJqjOlnnsMDPoHK72yjd7XP4MMzSkPSu5qUEGwNvIK2KSKC1I/XzdqGio5VG0Zz2aMx0Cn
ANJXFRiZRx/NqslbBDV4L3INR/RVc03jzT+oM5zPLIyiU4VW66leAJNohUNSGFCjxNMj2BKkBh1m
lBMJAu+mU4EUlJIxWTe8oS6O9KdRNu+CVpQQDgTLOabxk6AUppuJ6q+nkCcjY+ETfdkLUI2CkSZ8
NoBZpgJpSqP+smeeWpFPPXPsijTKQ1iZiYL3y/kKz7a2FRXer24AagZPUuBXAWkfK5gMJcDICiu4
Jagct6Fs7MZZd0PeA/H5GXBiheXhnxMRCqIG6l459AnBlVQ681T5QReshEL8mmlR7/Q6r8t+Ab1F
rUIhBo8RuGSw9DHNUKqCPNKFAgMihYzV2koe0B/WufSdX3pEld5TBlu8IwNn9c57tfRT2zTOHQWW
bpwNvcuw5zQb7QR4GRitW3VaaYEreJXbPlKkfVy6felL4CGV+eo454H09AOYQDpXFrguZAye7r8Y
Lbpi6lGBkBh8aMHklzaFXoL13PQvO9RCHnVqmPrC0cgjYZIhmYg8igoP0ZF339AfZ0++6SdfuL1N
dBuc3iBPrTFhJhKbBvj7v7O2cEe7qNIrk/YyrYcd7xGXM6dsybgF/Ys2NnDjTD4UwboIn+JItEuF
gwxZDp0//JZtkojTpG4LJNleYexy+amE7B0vv14OlD9NMNElihIJ3UIwkczf01z/lA88beaFp0Cs
DOr39H0C9Qr2pQAyyTK6M0HL30paZQ+Zrh1mMpJ1JjfhVTOM0r4KJNBCFK206uQ52JTROLqXnXFp
JlFsRA8DrZxBlu7UF41OMke1iIHMV5A+jNC7N027IpzLypJb4DIJShkDGS6y3FMr3ThYkdKJKAFV
sT8WuRtalQ0RRh/KsJfHs7i5wB9jgg3vnfGaMVXr7VSnRKOcnMNjDvTtK+0zmz0ZwhQ8dt/F+Ik8
mpJUgkEGZbrTcYmxasW5Zo4wFq6nvfmiPfmC14fop0PHYGGbO0gIuGCUkQgno15at2PLjHsC/1/H
wwhmNq0sbVIGm5BYdqHNnCi9uHBHA2QSI6EzyrwTwfQpyxBiAIlh1jvSmDhV23McceG1CecPFJcN
lQJPztK/ISrwcEapeFSxAu1RWFuHWp5Db6yF4T4Ih9HVZKXfZqGq+w2ZcEuiAhKtNZk3jdmgzZYM
03VplSEv4V50KRT6dFPGGiNBZPZIXhiFnlIO9bJCI1qNtvF8LbqZjOasAI9gxnUs+lG3E9pXo99c
dmf6q9ngrakATqG5FxValhNJj9IIopxSD/iUvv2rNVT2oYyzumxm0ZGP7TDuFBQJcHjVu53RJb2j
erRVPHBr9KwMPggB0I2KHqd/QDhFPejSCBkPi4YuQJc6giDN+ikJczm8iZt8Q9PfJvZb1U1Ujqst
gOPgahBYk1GMQ18xW6EBVS56H+Spfxc2TG+Np2Iff9Lf4n3fOPLNvOq9aG3uJA+Cyk7gWZGt34mg
hr4pOR+yeOU5+hCWktWooZlXqoiLo2THxU1MVjJ6dtzGAUmyUz42ypsmroCT8y1X5RyhSzv72DQT
ugS1E4ZRgdxSglgp9POqqo17WQvAJBjc/o536fAgBa35GtgfTsNkLWugIGjw8Ej1EMaH5Ia40q5f
o9znkTV9T25XumgTfvMXHcSZc4GIwMBpYIAlkTEcN1UUtxWciyAn2cZBXK9keaof28Ko/Ak8xq46
6+l3rY2kDTTCrTsBG/GqEVrydnkK1IUP0SmrmQitKbCrMSEEAtyp0NGaoDLGFYTvWtMXgtnkHLNL
hwIAybjBGriqyOw1tsC9r4rFafRC6VbMFLuyMrs2J87Rs4DRB7zMQD8+iLkkPBoxrkMMqSSyVLRe
modPJJTuNTF9w+OyS7QYb/b6DvLYB518QrvySi8QNkj4CtFkz1J3UHFapZJ+AH5iWsd9uqqmXLH/
DxmFxtK0EniGhDhhvpksHpXAQqeMAkQsaongRkNZlq2bjPVQKtMMjknNDm5nBY29g9fcyRW6dIAT
KhzDS17qx/Atmm1wjslrHlRo6RgB3TMKjCqON4BDGB/I56whIfDMHmSz/GwC17toQuQ9OMhJ4JIp
dUdIBGgBSLLGchVrxp2adJw4v+CGUAG2EPhQUqV9WKcbcQCxTNYOaDTQ2vtBQQpGJE5Io5cmZsed
WKBfcHS3qVpi6FlMa29jb9lxN4FOuygPkxHu4rTegdCBp+O64PQnFpk9DgovpQq0CKiF7qrpc6e2
8Ej2y8x6aNEApR4iGC1RgQr3dFgRyDO1vkNyIgt9dod23Go3BQKocFV1Lv3LsWJpQChA4zmWVmjP
INN6XaIW1YDFb1S/FVNxo7TRaoSLXLay5AoGnqUM0LiDpI31RlFrggnbBQ2qGt4MjE9xt7lsYNHf
zXeHN9HacsbA3WZNNOuxTvkckweVsjFDQgQP57jXh/99nPif1/H/ht+Km79crPnP/+LfX4tyquMw
apl//c8+fq1B+PS9/V/6n/34a6f/0X+uy2/kvq2/fWv3LyX7N0/+Q/z+v+27L+3Lyb94pAVH6233
rZ7uvjVd1r4bwZfSv/lPf/ivb++/5WEqv/35x2sBZA39bWFckD/+/tHm7c8/KD/s/xz/+r9/dnjJ
8Z85UUxe2L/+7aVp//xDUtR/0wdcNKigDQC9wHDa4Rv9iaH8W0MtF89PkH7AOaHCOUhRt9Gff2j4
EeSCaacQsl2Uyv/4V1N09CeS+W8Jr4GUwsnQ/vjvB52szM+V+hfp8psiJm3z5x+npS6BPrGomnbG
CaiUmpxUSi3sWwOqWaLkh339hSTQ0YbwrV1PdQMiwhyD/TEbfxv/J8aYOJSmRCY6etf2WQZivbiU
7URq7msV+hqmUF2Vk3Xddbw7zOme+jkyJqzOZNCatFJhTNPvQxMzY1V3l8dxmq79/NVMYm7WnaXL
oS7shdB8zpuotEe9uIk64ZGU5u1lGx8tDHOem81QCUYWCPtJJdVqTJvYJYpW+bgJ5XcGNAndGFoF
9jyrEed6+ZFFBmhtzMEklOBkPGidCmILpCh6JDmKHKk2uES/VQlII3nsEB/M4HtecHQilYBwtVks
RYc2T5Fat63h6B3AVLEQVk6QagOnXeMjO3SsR3aUAETpEeRqDjMEfoYM5K5xpq0GcFYj1X6+vFIf
2WBKluhHGwyAw+ODGXf+WAI9kSifCbxDDyROqvCRCfrnR8MIDdNow9YI9mlY3ggE11ot9lQdFOk9
JGouD4Oemj+ThR9O/a6Ge2QjMsR0rCci7EOl6fwmkIndV7LmZYgnXtVuzQY15zEPcK2Wul/T8v5p
lIkISV1JYtInMJrGmgvzN2VaTm43iZyt+kEUYB+QwTSZlXKGUYE9J35K2z53TVnn0VGfJlg/P58J
BNE8RqEVRcK+k9KnMYyuzKFcFwBSq615J5T1L10lfpphYkEem/2QQuhpL86ar+RKapdJ1Lh9jjT+
8uJ/5GDM3pc7aUqCTLb2kT7ZRB4qdwqN3pYj0XRBU8hxsQ+miwVI08s/qimCuVcTCN/LqW63Kh4P
J+Cxg+hGH7OaM5yPDLHbXupqqTN6cx/Ika67vdgOV50ZtZ/bjCh+pRalXwcZT/PyNEf8sTwi/Yqj
ndMSIRJyPbH2+pBKtZ1kQA47lRUBjN31ivp2eYk+GhMTA9JZ0dMqqqODFtXbWgFfb1qsclW4Hy3p
sZNH/7KZD8IA+/pUQDMjFyWYMcfJN1JtXTTZnZIKeKLXn4fKeowastOnnFP5+GhUTAAYu1nWx76I
DoIur0sle1KbaReSfLRJFDRuZPK02j9aJCYd0EmYDaGghgcA9uyivyvVzlHRtnd51j7YP2ynxqQT
aZwaHTfsDHpapO0AdJX3UlLsIAvoXrbx0QiYKBAWVl6pWSbsm4AkKxVapDsLz6BXYAareNeED8Il
22zVDShuqmYXHkKrBlXkUB+kuPKFKfUro19Ngaw5lZi5qdK3LkgmPAhthbY5iRPo2aOtOPGgo8vf
IbGdsmmqZ6HckfAgCxmkOstmdroW3ZyXZ3I50wFe63TDFv0YyaVoCvs+n78TAbe5RHrLNM3P5+E6
kupbZR5+a9EkFp5ltLFalVMn7GVQs5up8RSYmZ+IXK3YZafAxeJ0KKiWAZouycjfKQNOn4Z+ORW7
MRofL08V8zL83+AmWdTwUXAzwzY1xcyCJjroX7NxAzq4XdhIu8iYbxQxB6FRczNVCaSiryp93uRx
fE+6Zhv0CK/gAHQtUkP8Z0bxhPDa9pY3G0DDp5+UKtBPLWYR6Xc9Po9hUG2TfBSASsxKt4VENSd3
/GhqmYih1Z0SaHCVgwL5rbwCk0tj9g9zNXicqZXxvecZl2TRPz+aWjWvlLCXh+iAu951nhfPYav5
4Gr9EoTKqgdlgtN26DjIat0FL7Ctid0NHvLuf9M6E05aJVSiaAqRgqfjTiRkOxnGI0nSTzPRd22Y
39TpcMgivDxkxbc4zfZdZ/5W0Mcr3enALSVHiWIo40NYfW21tyn+Kkt7qTXdNvjOGd0HAeSstgtQ
FClimJCs8KsVQJPeGjbgpRTtIE5vKiHbiaFMXF3r7oCrHm2ra9ZKN32JDZ3SOawvf8YHgcZkAo0g
dXFUg+TjoITjui/2aqms52xbyaAhGr9AMu+yGaaR78cmNZkMpOyNHO04QnSozMDAs2BseZIY934e
kmibCjXoki2xuqkzq3cUgySg+6tLt+urenX5Cz7Ykib98yNXFiQsZ6WayBrA3uhEIxpwLMhgtSVJ
bUlJOMfTR9PJxCKxKjpLSKXwMGrJetCGzyVS7bKLCzsxhsdWE3aG2fIedT/yICbKWN1gjIMEYyj2
5HbYyk9KVHG6+ZazHogRn05XMuTCmKo1jlld+i6T/EYe2xWwrhL60IUvehS5l5flgxBmMhFGEuSy
zkcc521LHsSpe5JxL+lV7fn3fj0TQkx0lg252IcHYlnOrMSHPm6vTFm4u/zrmRe5n27NxAktJJUe
tmF46Atzr3TpSiySq74fd1OROeYQbJK6v64NEyQMrQMt3+9NMz4IibJP0xnSVOYuKVHqvvwxH/ie
QfPlIw83hcLS2ywLD4o2uomoboIZVMsY9L1RkXVakVU4RJzuqQ+WzWDCRkGq1kpARbUPSuNKAj+g
PASrisyffm8oTLSwLBACRgCy7gcl9hWAPqoUrPZNUa7VNgAuN1+RmYs2/mgsTGSQarWJigF31xR9
iU5Qh8EaunyaL0pNxjmoP9ipKISeLM08B3KhlIW1nyMITdRlFu5LvJFxKD8/CG0GEweGGTjbZC6t
fVfG68BQvxZmAOh5c5g63oJ8NEdMOBCSIg9Qd7X2MSG+IlWNDZC7PfQ674bKoJt+7CS2EyaxSmgQ
BSMGIVivigRy8LB5LYJwb2jTFWkAyZmmwI4rA/C+weCZ/SDMsZBTGXeguG51a19m1sEKYy+rCEHb
SnBD90zcKLeXHfojB2DihCEHXaZGgrUPu/EOqmDP0//j7Mt64+aBZX8RAWohJb1qNttjzXjN9kJ8
2SSKWqldv/7WBOceOIw1wvFTkCAQh2R3s8murnLZx1zRrMiMJKucuPNxt1fVw8WUQ5JbD3U2r8S4
hZ/ODVf348DPSYWXvYnn+tZJS3CAFWSNxnnBdk26vGGcYgJZBREluCEopOZCJsA92eWdGPlKYFwa
w3DwOc0KOXaTiLyu3hdxui3r+Ysv/aiA/W6ub/DSGIaHT7BJf7aIiMognjeUznQX+F25pVONinGZ
7j42jOHqeJGCck014OWWuvWeat86SIA0txKv7A+EN2QNk700H8PhJwZyxj7rRNQrH4wwbZ2LLhSF
G6NJoSTDV+AVhmJ/fVJLySEzZiXSfKaZzv3IHuW5xqW9b6sdqZLtZLmvlm63c5pHaZptJHBkjMiP
pYRmy3QzzjMLGuVHvC+/p8LmIUsQASaNEjt5uD63hUOZ2X9H/kTWTdlnvh/5VsU3s+vdBs50mKl9
R+J4PwfNDe/WfGkhSHNjLCcDQr9PU/gS9ZQKKe3LNMzA9qSgX1w3w4qpLw1j5FQCXfUdrxw89Tup
co59TX2+9RlAbXeuApB35VRbCM3MGMZ1RD6WqCtgmHyTjt4XoPqeswZnaDqckrz59LENMiJz7oLa
hg+OH/U0+yk031xemELfyu5VPXxnZXqoq2LF4Awk2f8eciZstpu9WGYdIl3cc70ZU5CNAeYLDeZS
YbxkmJ88Lj/3YkpeaJ/U22IOxr2rPW83VgSgemJDYqaHMHssBrVBQ1YAtSqUwESuySERet4PPoQL
+oLpbTkJgFR00R4TaOWt7P3CpnBjtXAWEIB1kQegZoFmQQ/XAdnj+Qu2rEcG2ge+cgFfMDJmJLNJ
blEN5EsQ5Xb/7OF2XHdjVM9kZR5Lbmkcaj3627RbtkE05tDilH04lvKmIuM2RoSRjX/TB/bKlXBh
yUwAEU/txmksDNXY013aj2Gf0Kitmk1OxKEj5Od1O15KoNglkr9N/7W0ukTXftSkPoqikCjY1lPm
bGQg6xuvrr0dzbkAhNodD7FK+KuTEO/l+uBLy3nZxTdjQ3Ex1c0EJ+K0AlDD8+9qVMp5AVhiY3V7
gPkR8tbC3MKCusbezarucuGnPAoQ5rYssQ6pXf7Mi3Y/2IAa9/nHEh/3Mv6bSUGFrZ7djrNIoc8+
ClSbPtG6KD9UMQN55t9fh8gdryx/tqMigblZ1UR+Dl7WfB7zvv9+fVcWfMhUDPZsJVtb2HY0tdUv
iLGdRQ+R+br5+rHPG6d2PDNkIgWzo2RMyIGQMr/N/J4BYN2MK2nzn/vkPw+QIIA1DMuGwLfSXi/P
U1OEWX2bjntHPBQDmg7wl/5U1Lfod3LkQ1tGUzycXGu4KRIV9mQOC4Erf/6ju7Chy4i008ZSXdh5
z3H7XLTJ3q49SD39ylQf4p2r0+2hTb/O7pdh+KrF45h/lcWzDwvDpzHYZH2Zc2uD0ZBmbRJr3o0t
R2bnbAJ/CCf1MtkJqF30XmuBahQYqpz2bhbZljn7FELNY71vRxXGTXXGJKagDX37TpDfY3+e7PvW
6Ta1nWx7d7gXib5VKJ5Nt0A7oOzsXV6RD21pvcrxz4/WqKpf30IDdPU/BxLW19hDr5GKOLKUZ5ZD
yDaFuoHXPlJObmtvBgLBBmvSmN7QWt6VKn3Fb/mSue3ryuCXQ+O9zTVyzArMhxbA8/JcsWLTjr+K
/hnL66V6l4175Bi3jUv+k67cXh/vXXfAXI30KC9LPynKVp5pXJ9JW93MfR/5dP5InMfnjXxFoFCc
FqyOz63rR5Iw1HTrYhvLOt2Os7pJx9W7xtJEjEO44y2kxAKMpKY6D1sHRWnmjbcaTRcrdnEJQu/s
jNm8SOJmhux9GZy4oDdFFd9YXn+X5Pmu6pun67vxB7Xx3hhGGIe4UkfmeBCnGk/ekpS3c1/uddff
Wn16dFN6D1qpI6heNgGAvRlTn6Qdf69pXYeMkJU9e//m4dqOEeP7nk991Uj/hKdUYHvQMVW69a8K
0BgnOaph/CE12inLHKKvuPcSUJx8cIWN8O/lpJxI3gQn9K8cOiVPAyP3mRoioC5311f43XMSc7uY
z5vzq3KLyq0bxU8u2Iq/oZosDxVogY6ezIMmBMlksM1HW6+M9n7+geGMUFJW1KqGJHVPbR3shSj/
U7V/pMr+jdbUWxC06o3uReROetep4Pf1KS7ZqRFBRALl6qEdnVOqhlcpya3Xkk3vTzdN5a48hAcL
rmBEDXueacoHbp/sLNgQh//XpnNYzaCzjYt9Q2ZQgXj+Z3/Qawu54N2OEUcgcZQrayq9E3dxKjXD
I+78z8VQrpj80ueN4FF1TVILO/ZOKh8guzD2fjhdjr7SW0mtl3zKBD2jP7Zw+9gaTmyiwRn8AKwL
i5bqI3g54nBEU8emTb368wTm8s9oSBPHQQ3Wzm1Uc7huFgtztI3QMs9QCyn9Szow+Ec9irPg/JkW
a5eHBauzjaDRNTRFJEDtcWiCH9DMPfi8TMLJ14+ydta89+I274THP7Trb7w3r8D9O3NWnZt8GJud
JDr1wwzg/Gpln97N2cE7eVm8NwNk1HaGOU/qc9CWbJsN06YifnZOVZt/i3ua7rPKV7+YzuvX67uy
NKARIFBvnyfw61dnp5T5TaY6uhVi7KLUycftlPJ2z9qqDfNZr8HwFyLgn46UN1MsFb6vbIwYsLjc
zn7+anGQ4ANnA2boPv/VUb7GLrA0lBEmIA44Vi6AFGfQ4xVf9HTSGVLDYWDuHemC+R7c+c0a0/GS
eRsRQnppPfiiLs4WK9ldim6be+0E9LZt29XEcMn8jDDB6jrhVi+TcybOQZCBeZ7sEvFD5rdpAcYJ
ZW2I5OFIvsjW2YgCdGnKCXnGV4xzwcVM9C1A/EPrsVmfrQZJd+ok03bsUqiho14ctf83sej/zX7/
IEre2Eej2yaoxlyfE48fAzv71Vig/wXNTD42BxBRPg1Du7tu/AvHyJ9OyjdDJXHfEI/Wzdkahviz
Pw7pMe5kvAv6ubmJK23dVV0yHtIpSG9YU6yhV5fW8fLvb4ZlcrDmXnrVWSn3IS6yxyD3waEI5NSU
rSGYF/zahOWyyioh3sGrM/oxT7K3t1zqDYoS93HT3gRANqeuXqmjLXjZn2bgN9OpY3cIyjytz2jF
fCmL/ovVOa+u5ycbDVabdRKPpSkZeYWTcj4ndERsLKodHatfqhd3JUselNfTrY9/bGn+47plLCVO
f+5mbybFB8lEq0t9FtYgQqiwoeHRr+leya69IaPXHcqqrW/awBu/J+hPyEJBin6lerQ0UyOWBBnv
fNer23PZoanHQRFuG8S82w89uvDyoa/3KSvQBJ+W5coxsLSHRmSx0TzW06pvz76bjOeqBhMRbi7N
E1LGbSaK8tSTYY3aaSGKmXBePZY2hO285gypY3kj42a8t8iQrKSGCzOhlzV9s3Fj3XkgNiLBqban
/aDHJ6AmDq5M79DDBEnM1Sa5JQv5B74r5052VQ7CZj68oAXrhajiAY2g247pJFRO8BoI/dKz5iZl
a1ejpaUzIkdVKQazjOOzhF4FXNkfnmYrnVdevwz1mP8NvSaI18MPdVAWR8AIPo/FY6Dsmwl9ch6Y
KnL+veOfa+u5Bnk0Ybc8r7+1eQk+BLnr3GemROiC2HYC71gjQ0Wtjc1ucT69cHT3e5RQdIWg632t
MW0hhFIjbSFJoNnQImyWwLR6bX68/I7RbyIrwfP79RiwZElGvJH+1HtEE3LKa3FfyBhPRP4G0M+I
2N5L0AxrIPqFzMEEAXezBHonH6sz5VkzhADufQVu3wkVsr41Yq4/98t3Mlezz7d2BrSQ5Xl1bkGD
VeithuHSoKxCsBvudBf17vStyL8yS21Eqrbl7IXj+IunfShAoKXGZE/zDqu9H/mLQw6We+dUE/qX
XroOCma9s4Vd5MWr1+79VBzxBwo2/xFQSKfjC/eehrWH+6WLjAk1DmrJq24U5XmokyfUY770drZD
DeIgRzpvQbB653bBNo4bPPOU4NGoCrmWTr7vff+giwv0Udu4eJZnyPhqSJoMbfBZi6o+XLe39+3g
H3gx9fpY10QU59aep02ubDBn1H2xrzu61uDwhxfwXzP4B1csApEQ4nvZuZ5uK4cVITYYvNWQi5VD
mKYgiLDh2mOIPygDwPS2L+hpxF/G6b4lfTiNZDvQ/AYPwGEs5W3e2PuPzd4IbTSegiAvs/ycec4x
ddDblwX+Jui73x/7/mXV35wLvGssKNK45HSJUXH3YrWfGpqtZMZLlmGEox4PKdMsHHKyW/exB/DW
R+PVyqPUwkHzD41+3wcyLif8crhuIpx94w0hdoZQ1N+GT8A0h6zdE38N5f5+2PsHXpyNE8mGZiYn
8BI8zd18lwn/ti7iB6T/h7j31th2l8Yxkhx7JnbDgoGcLvY2FT+zJt2U1nOV380sW3GppTGMtKa3
Lq3e/kROY5DtHQLhb1A4Ijhh+apmbcEWQpJlgoYt2qmuby6jxHWExq5Qt9HFddIojWXo8k/cyUM0
o28+ePxZJkCYMydWnI7kpNGfiG3SqL3MrQzltFbPe/+AtUxosB2nop8SWEHtlzuoc91yNL2gBR2I
9jWk7MLmmOBfcO5IrhWDR8o5stPyBq96W/QPb6D49VV240pCuBBWfcPxZSfisaTwzYud4VKE1AwF
UL7GFLz0ecP13UJkrHLwecIgLY/nhCRuQjE+fShqmYhfAsGEodPYhryRF+m8fYkXEtztVoLuQtwy
gb54RO2TMqHklBBo7CSJR0IkdWtJx58b4Dunjcl4VDjBSAZqk1PcgXaaPM/lfwBR5N6eEmeLoJXm
t6B3xYY0IIuOEAMuRnZ94ZZmZnh+bDvtVAYtObHKjzf+TO51ln66/u2FLTcxvQrKx3UnEbnGcryp
AORJMD3eWR87TEwYL95d4w7U4OQENWCGPplmA3mYNWzl0m+/OOObY5AFIGlBoxk5lS5DG/gwPhSX
AegandpC3PAu//72+2hxd72mIyerAvkkHrH3owddxLyYQnv1Ier9dxvLRO42SjuSuFSc8Dwpq2fq
93tLPOAvl+BLyuy4GmiXDl8TxuuqmLX94AVwwPFRjNaWiBBF5F2X9zeMjY+x150m1qlQDyuX/6Ud
Mq4dXGit7DQITmM/2aHPUgqmNutrzUC3d91+l/bIeBblJQryMdouTnMKevZZPARVux15gorA2v1s
IbabEF5Ufvw0zi3/FJBXOd8ylu1wtpP+aZDj4fosltbJ8HCQqFdxPTX+yQYsnMU6vAQPItfEad5/
gwFhzN+GLAsfr4BJgc/T/N7L7EeG2TSJhdpuGdz2HgR2RuGuwOoWDNqE81I2D+gam9TZ7gb7VOHd
+NjZVrstQcuxJR4uYynaRHdFFu9VMekVS1uIkSbMl1i+Glz0R5ynuEIBt02mTd+y8eb6/ixYGTci
gapRFqZjq86xn20rL4vQ7YwZOGGl7ZWjfSnzMjnBqjlTdey78tz5s7y3WTc8sqwuv3f9hWuTQW+7
Gk4i4QeaNjfaKSNLkhXzW7Bwbpz7fmw3oLbhAMFUaYgzLhxUGuKmVIHtep6c3fVFXIo/3IgGyMBG
18qb9Mz4J1zKyJw+zJjLKB5aVUXTRI9Z92P1dr1kEUZk0AIVNOFa6TlHMul36sYJ9Ap2cMkcjHQ/
gPYUajF2em47Ircogu8LNXyJky7ZuDFbOfWX/MiICQBcFyOafdKzC9KTh8BSczgT38VTCk4ITz8X
Wcb3va5F2E7sQ9BbF7w6f0cKwivmAWiSncs8VKV3ZzUhmHpWfHRh2ZjxnKl8nVI92dl5xJRCOVBA
nNBhP45gc6z939etbMGWTTSkBTodHkMm7awcuhENqJPpuVNZWDGxQYFwxZYXIqqJhbRqBUoIl2dn
3XbBJsm8u+Sifzj6E67L3j2LG7XReffB0S7HxptEBBimPI+ZlZ29tj5aOLhZ/zjwzwlanTkRt8xe
2aDL997JcU2YvA+WU1AvsuzcxLo7smaw94IXxYPsXb4W5i7u994YZhDoO3SmDUKdwd+xy4fmtc3q
n0QMe8QbvMpqUFuVcwmBn9tSWLu6+3XdLBaigQmTD/ySZBnL1bmwgykkon25hNHr314yOSMcMCfj
tHVI9kAyhjM1p3qbZP34UPvAgeUUmNhqUGuXgaU9MsIC6UTBPJ3FD4WTpN5umCGpDWJ2P6Ob3K31
GqniQvQxgeTMQbO31+vkQabdmfXJM68EaD3o5wSE9v4wf6lc/iR96FZ+aA1NzG1sx3OZtpV/lsV8
FygN6Wpn2sexcwcE1X5MrJUC38LymZhb5N9Cjy2JH0QwlZus6Jytp/HCr1Od7a9PZcHUTOBtO/c5
uDaD+KHWDYFwokv25dCu9c0sff0ysTexQPUMBES95Z+VntXG6yB80Qm3WjHlPyCgd9zTxGtSRUjF
2eCc+ch2HQ4zICVV96tHBTRP75QHNlxr2Enqhz5IKvltrCGxzNOQQ2yuaB+rml/+X+bL0Mt+O3Lc
+vqumiL8T50ON/gD2+v2KLF7KR5Ei22fPlxf9YXDxTXjSt41lUdHdmZl+1vw5lVAoqnt7U9zNn3+
2BBGRpGLoGrEaLtnrxw/a6u9G6B8jnXI9nafrmTPS/ZpxBKt0A5dQyTnTNUUOsWEmkXKACS1f1yf
w5L5GOFjKHmQej1xz6NTAfhQtD6U+0pcEOrtBwa4iDf8bZ/tLJKiSqQdjYVr4RkmkcciKFZzyHeP
D3ze2AN7LBguj8KKwD3Xb/2Sb6F1vG3s7NZtne1Y2xsl+B5Iz8+oeO2nMbvjebYG93k3KGJwY3Oq
DiXL3k3AauMGA4R76Lmu5v84kxKvAwFIb7qfNuqLVU9X3PFdo8aAxm5lqFd5qVvZUdWKr8qttkq7
bVg3UGJRyUrC9K7FoSfYSPm0LP0ALTZWhFrI8JXabbuzPel/K1y/X8mX3zU6DHHJot7ELG37XKMj
xI4kpVteKAq0TyI31w1u6fdfTuU3HwfupbRAKmGBGcx9QC/fEW+Ar3Ow9ni89NsvW/Pm80UdyGBy
tQUgNzpf87H4L02rFWdf+rYRy0vQfSn0OltoAGG/QGT0lJfu/vqqLH368u9vfrbdD6mI6wGcIuBN
3LVdgXpH12a317/+PqwfO2p4eefTZhxmh0VAV1Qb9B9toNZ50Ohz8pSPqg4ULofkuSLp5tIuIxjA
fqNaq7Ys7bgRA1COsqZ+blnUFxpIKrZBY/I57tyX65NbcDoTH4v0tO1oOrGIv8aTbDYDQdXY9fNH
VHg+un6GY5dC0TTjOYuG3gdWqnZdvCBnZb/BE+wvkZbNcxKkuPIHjQ7trm3DKugHgNcdHLOqC/zw
+lTfzVyZZSJpMzAgsJFm2EawT5ZcR8CwFgD8d9GlaRS8mitZ1xKNhQmYnYpelxbkL6IatzIrydTN
3BSvcZzEYVykLyTODrKaNrrrOIpMzYGBAxPEbrjo9kdkoU8AsoeFu6ZZueAcJr4W5H5eBR45G325
k0SDIflVdR/jqYSw7N+OV7aDpCIunEjPxW2B0kyK2JGmPrrmafaxuGEiayFH5ud0qN3IkUMbBpN9
x4v5I3kUTMIIHH1vzyDBLF30ymePGodBYMufZQFtc3AlrZjd+8UUDGKED+a3FdoRejeaPMA2Lly7
RVo+WxUK95aHAxRU8cWNjRRoxwa99R3rYbL7T8MM/SXBPl23/YXD/I8q+ZsICeXKFtcm34uCGkUc
DnKnHEy/STYf3L78MsdzjDpIcZjT+v8mPPw/kCTM2kgfgiEeHDpVaDiuOarR9nM1dllo8abeauY+
X5/WQnD8I2T/Zlq+V2g7IdqLijSvQpCpP0yxfV+r6nD9+wvLZgJn+wAs5G5ceVEJRTPtWFtB3J2H
aCHsGYqvn4qAooF/rZlgIRabAFoOBD+QUZYXDQm7s5V9JGhuL0rvKciblUePSxLyz42HWSZwlttu
MI9oA4xk0DwqGhyqXPwG89jThQ+AluwEPZuVoRbizp/o+GZv5hSMZkJgKC5RaRNJfoxTJOHXN+b9
B2RMxMgmBgeZaZJyL6JAucchdcF5VWaD9dKjCWojkoluRwZpzSIe032jA7WDtIuz5zzzVmxjabeM
2OH2yH7zGL2sXpCwfZuWQ+hM6CkctbQPTUE/9laOqRrxI6+obTdu50dxMjQH4ovs0AZJ9ty1fn/H
elGEVWuTA36Ns+MOQJNQu5qQebr/N2HN/3XlfyC1XtKCetj2o24sum8OsK0PEk31++tbueRjRqDI
JJg9JtF50Vx0dD821qeMJk04CwtQxE4/pvlwSHz1UIjKWgnJS0MaCYlmdo7m5sGLJpsC8SnSWwmM
uG8fQYxwz7hMN7roNhJcatenuBCmTOBsWiZac6/iSKtjyFLxdpNRtAsFIMW5PsBCamNiZ5lMepV4
OQZI6bMHheBQ+fH3aUo2g+ccoEi1Jkm1sHImdrbrSzueZo9FVR2UUEaEWnQim247ey4kQqnlHi0I
Ce3c2M1QMhqSlfktxBJ68cE3sSSjMq6t1mYRbaZux+zJuW3YsKYEtLQ9RixJqJhtBhG6qHDm7imB
M30PGNqe48J3VixuKV6ZuNdYF5XuIQgSOVptKktQZLruHfpej7Xie8heWvsZb0ko8O7rRoLtdU3D
fmlyRvTo0WRXq9xlUebJNmS+1+whamltlP9h87b/3h3ZS9cmaYDWfkJeRGlH8WQfSkFXvOf9UhqD
qvff32f1WE4ST3TRYDebqnGOccyg31IdvX5+mRhFG1zifU7AneYmazzFS1mbCVfVdZtUfTmzKG4I
3TKr3wZedugKeda45Fl5sO95fWgzvZ1a8tMFxZYc7Z91DcGsfA3I/P4RQ01WXHQ6ZRduCRY1XEHA
MUHju07yb5f8t8Uj0PXYYciP/f/wDs0TY3lpZ9st6l+RzF1+i3pfsYEM9Xhvd1wem9ROtyoFl8fo
UeBaZ2/YUbQUbIKx+dp0wXQL2QvgNySY4yFanj9SCMjdFNDUXfGc9zOWf/TOZWzRPE1dHoHnFmos
qrkJ2vw8ud7eqT1AzkR7m2Vr3ZZLg5lxxk40dYUHMowx9Z477UxbNc1Ni1pXR2+pUD+rBhLhM6gc
157ZFqybBkb0UaJNRn+ovaiPvSP6HX4nnb+x0+GxtPiTNzrRrJxX3vU/67H6ubLlF8/5Nw2kJqOu
rtRQw9xcENC5z447/BxasXeAxU4LfpeQJKpxKZk9+Vx304kE9UrW9v4xBR2fvy3NpWgvADWCG/F2
bkMwtj+1ZfLL13kRCqp/eFO8MtD75wU1mXaJDbIbwPpY1JI82acDz24CrfqVjOX9kArx0L+nIZLY
cnSGr9t++WpP2cm3+jbsrTUSpaXvG+kJKGSFxVJ8v8AOZT3YB9XwuyuKb9d3f+HzJup1rr1YN8Hg
gvvf+unI7B44lR/gm3q6/vmFtTchrh1j4GLhJYsEJb90mn5VNnu+/umlX36xqzdpQOeK2peTmo+8
6vnBKWIa4V6d7WO7VCsvAktDGBGgcopMp0UwHkEs651nQHUpymU23voCNrlrsPOlUS7//mYi3JrQ
qe25uOGx+qtKx6eEta/AjH7MQP3L1rz5PN6yMz4VFWieBzAkweUUA1aTVr9RRVsDT1wW5J0Q8g/A
lQsJBaPMOULi7LF3goOexReb8RuR14/Xt3spNP6Dcs2KmEuBvFxZ6r/Wr8H2VPcvsiM3dextRl7d
SO3f9o5zAzT8j+uDLs3LcO56ZnwKpt4+NlM57vGIUZ6SNve2djMmG5Tc+EpKu2QChpOXo/JHXwp+
nBvvXLUSfIBoHHeL+GPfN7GuaQVlwqIc7WOti+ehod8oY1+9zPv6oWUysa5pIKyEg8EGFty/eIV4
DMCxoC0d4YWh+tjR7xnuTnPIIFc5Y8d+1K80sw4qqM+Zn/wHeZxvgUKKkYFXcXt9QkvGZgJgPVRU
qoTF/Ghl08kZpgh57ZZ29bfGzZ6t1v0elGo3DNMx8+jh+pgLNmDCYTUjadZAH+44MO9rxa1NKaZ7
VrQfi2UmBLbNJdU176Yjmg3qfTeU7q4p+c0gqpWX7oXz3NTOtuYYmpoF/BPqERAP83wV8mA6WWNN
ttM8H3J7+tAjMDX5bPkgiB+IdjqyuHKPQ6bicErsbuWGseDzJuiVlqMrpimfj/1s31rTCH2vbMgO
npJFONTiQ9haBgnDv8Ny7wAOPOMB+4gH+Igl9XctyWYq+13T0U9QePl+3aoWDmATAJvSrkoKBi5J
6Nvv3JGeeS/XepoWLNbEuyI9FIVTcvsoKwFB4mo4ei5edFOnWzGppR9v+LxN5iFPMo2TkQzfVZzd
Nc786fq6LOyyiWv1B0eBxbEdj/EwbsTk/7Dn8WdH9IG6wVpTyZ9HuXeORRPYGvSTCy4gxz76LL7z
qYvkQdzN+iLuW4e2hQJb5t65nJ4DJ4t05e8KYvUbnzcrrcBLkzSOftze4IU150CXBi+XrJ5Cv8IN
0jis/W4lu14yAudvO847B2QSIoDbj+4N7VkkpzyK5zVtgSUTsP/+fJ9XnorxOne0EudB8/mZTd6K
oy/9cuNwL+TM5y727GMrhrsur6NmsDaQbPly3cKWfrnh4IlXksotZ+QrpWWHUID9nWTuylmx8G0T
rBpnzuyTprOP3dgfrXa4uQTY6z97YVVMqGrK/RzNg+V4ZDYaldySgLJDQL5GjmP3sWzEBKrm7jzW
VhpMR5XfZbXzpMd55/TlWnvswkFkIlQDpLV9h376Izot1ZTdAwKwbycSTvS7Fbu/ri/T0iCX5XuT
VQs7jydQ0Az3ZVPvitK9VaL4FFCB5oW4hHRx540ric/ShhhODBF4qa0SIyG33rZ+g8O74j9rVLBX
PHjJmAwPniXP0FU+jfdTGjyjb/RQ83YF/rL02w3vbb1pVoCp4NNdPoSkDc5BNZ2Lwnq6vgtL3zdc
eM46YAEdfF9WAGPEtFT3naog5pLYayou7z9yU2a4sUhUjefgZrhvA9KAmcyWYW9DsaxTG1Vn24nQ
fOcm/AHaeSuLthC1TQAqoSSzq4kO93PszseZD0PoDxA2ssBz9MgJaJuvL54PU33ndDKBp8QRgFMU
CXg76taF0Gt7VjMYNMX0XZJqL2eKGt3acbuwUSb41NVNmYHkZbx3SClDKHtsysn67nhrmcKCO5rI
0752AlHlXX/fzeycFvRcgjEnDFT84nvluSnWuIaW5nH59zdun+P9x6+U399zv9hqqc+FEtsBNaPr
W7I0DcPXpeP3jlBkOjbav1NuXu5kF/MDgM6vjDrepqgTa8XKlnbf8HqU/4MyqRvkJi2eBUoJGtfA
OTik/s9u7Ju0zND2vCZet3SdMrGL8aDLdM6IfSz1oNG262xU3z7LNhMbHlTPupGQBEl3xOm2DclW
7HvJj8zggCdFgWLieMxSr/3sQdv7oUGd9nMyVla+AYGAtg/Xt20hgppgxRT1IUDxxuLenZzmvrJU
c6RWzlZubgtfN2GKKlGgDEPjyH1GR7Xrktk9QJ5TPV7/7QurZCIUPREEBdRRy/vAi+9B1qtBFcNH
cYMwtLs+wtLvvxj7G5/JoMdRV5DSuE8tlj3blcxuqnhce3paiM/OZV5vvu6CyQM6eHF132TF3ibi
m0Xpq6PRoxg4j6RvoqGwsjAvxcpuLESAf6g/h1l1bjVU9wnuoKFXTdA1Id+cflp5S1n6vhECbJbP
qcO97N7T5EddeOhJxsZUKPp87Lg3AYw8pnMt2zLHS2/n3HQNCArFHOyv7/VCAHOMA5+XmV+VXYqP
d/kvx0ofJvS6AacljxmHci1eSz46DcO7ix5daJwlxb3ME6V3E88bfsMsHlcrZrvkGMbBzyYZ2KJt
83uauHHYlfw2HbxvExdffarWILwL62XCEMU04xWABPl9bel9WYu9S0BEzepbay5BL2+t3EUWjMoE
ISa2l04WoJf3DSE7kQZfWKq3aIz9cX3X3++dgLq94eKeCkCmY7XYjAT04X4cMrGfsmTTTl/6wAld
dcfIJ9rAnm0QE+mDBUBxCc5cyTZUQf+dFrusucji3epk2CAKOQ4FBi3e4D+5+f/j7MqWJLWV6Bcp
gk0gXql9oXp6ehbPvBA9Y5tNIIFYBF9/T81TW7cpIvrFdnQ4UGnJVCrz5DnZttOv+C+SFmdWfZ6b
vVeuLMwCPNMyQYtWj+JKk+MYzX4e3b/MD0UAGEhTbtyGbWgFnaxvjlscBg96MKguFxMadDANLqbI
mr49XsAFVLFl4hoHLbPKD1R9JfpmWfQcSCfS45/5V/SbF+rdWD+7vtg76RD5/hoeYCEIMCGPWrYs
LHRZX+teoHIi+bfQLlJ/DyBw0f0jxtYrf5aumLfAia31Vy3YlYmA9CEQ2nnSaq+aKqiJWzEExa+F
mJ6yrFkpai1Ny/BCc+PVk3bS9ppUqNRreeyptwVD5MHFUK7FY9quUb0uXG4mslGXou19oLGvylKf
fM/+bbNh5WZe+rThgOqmgAhnV7VXJ8hiUgxPTak/FhqZUMYe9HoTkLTt1WqLa53SfW/LDZo4fqDU
/H3lSN8d8TvPCxPAODRep52JYGUI+8Q959z6at8QBUSzd1QuFFU7G0wxoC2ZQbG+CfI13sUFZ2fC
Gnkp8TDLCnWty/A6wrrx8JzxAkWX6uOpLYQcJpiRexMIvZJUQY0wsDZeEWx85X22k/BTbomrF1Qg
dsyGiJOPSZyhLP7fGIeEg4XuaqGuTT28CqerIpKtrdaCrfyBvLyJn5rAq4ATw7fDmp5sVV5x8V1U
pb7iGXIKR//sqzU206WNMZ4ckKDw0Yes1bXou3SjpXVMg9yJ0sReabFdsBgTmzjpukrbATsfAq6w
t92KHNvU6VYeZwuwLevP398sVU+TTAIT3l7FILdtQcAKVfFnexj7SMwMV0d5sXs+blrilVEQNmPU
VOUaDc/S4hneYJ5lUxYgKbqqNvsJCesssi39BW+4j3kbE5aoC8RuNCXy2k/257TWxw5SZI/tZcHj
m4DEZER7R6qd5jqCgzp36y2l1wCnDNft4wEW9t0EIgq0a7h9mEyxZ7dQ/+kgqsEP4A2EmOXjAZZm
cP/7m50fh0o4isP9EqcH+Gnm+yyAGnovemCn1/onlmZhWLlF2iqxNIcWkyPiRndiqz3VrUT9Cz7L
hBxObpZXIqt0zARFYU4X3ygnDVpaG9Scx7iE1Cp4CYoyos0acmXp1W8Z9s4d6A+qmY1x51dfWSt2
tdtfu8b9VNUDmkJ0fvB7/Z0CmboFvm6NkGxppsbljyqqJ2q7GWLgHcSW5elpmhtQ4Ft71wfA1/Js
a1OG6q+CrSXsFlyoCUkUQIxaudI8dq3M2Yi6sr4LzbxtEIBuHdLMdQR0Wv+NT3axfXweF54NJh4x
1L1ncQedG34K5U7Q7jqRo9Bu3DhfR9L/sPxixaO+O5AXmqBDp3CyPGOoTqUhWp1TBgWvLvurbqmN
JtDkpbTzjzyrMdB9bd9YWJo4ulB84jFpyqsl0BcSpCfXTlcCnne9Jz5/n9+bz1dOozKWI5oPQwJY
+bwlPf9cWenKMr1ruvi84R8ClwvUchMZ16z8DWwv4NyBXHvpvut88HHTL4w9mD14J4GJl9hrfx9M
8m834dfUSVaWZ+n33//+ZnkCQZ0mRI8AhvB2jm5uSZV9f3xUlz5tOAGHg1Q8CeY6RmXpJyQBUXsc
88+Pv/2u4WFlDFMH8/SUgNWijmXSHVNXfw7m+Qcl6ZcphyRUk2+9kX99PNTSATLSDRPoWiA+DrIe
a2QvgDh/Zmr8lTfBSqV76fPG7V5SkfxxXPFMfGtfKf6pBO/JTjcfSit5oYnzA6yM95zYIh64m0Wh
kjtbwBuypt59aIFMpF8rAzYVfJTxmMofADM1UZUER+2MK6CPhRUyqSylq0hIfS0hYjw6u0yWGrdY
7e0FOFO2H5uCYcVSTsyhOfilBM3DY9KkHHxwifiUUvbl8QgLpmyyWJb+ncACWLIYXIBfKPcvkOAC
R9jU3emaD4/HWDA4E++XdpkSWqV9LApHfhJUZ+jz88YPbrNhzpMv0lzMVRuX2fDPmFgxT91I+Gsx
9sJ9Y4L8eNhJPXcukGOiYMfCmkHDAed9mFy/RQ6uj2sM93idlvbCsOg7BqMLnU7FYMy/iGC65U6x
kZ1/KptV/sp3YxFYnWHWAFNzQCObLmajAOlbjl7jPgdRB7NOwaxPFU+efdd+cVn2MSsxgX6jtCe0
/wBA0vjuqazna8qqLZnKlXtiYc1MoJ9ysWCz8FSsyuTvMZdfaO2dXE/dwlp/+9C2mDg/r9LBkEBX
IO4LNPdm3vPYTugSJ/tutP792BD32b257fhg52kGHZQYKArwlsoieHYzNBA1vGO7siVrUm8L15OJ
6JvqtqAOtB/ifuDTXjVlvXP8zDmBw8a7AphDof2Q2z8Kq9L7xzP70+v6f0kXLzRRfglzRzl4eR+D
GAek7TVukL2a6ijVr7W758k5Ez9Y9kzSO+Fw3BQ/QXLDIQjuuc/C+jaIW+ohMQyF48e/576i7/0c
w1u4dWkrEXhNPGnvBbR06Z0IVUZDWP4UwdrNs+AzTDigS+w08Z28iaugfJ5AfwHl85/SmjZUZWA9
7z7U7oa1NRzGFM4ekmahjAXzpkM7hdYmmDq5zUlXx+XchnuHs3lrpaAK0mXIPnYrmUDBPnFFySRi
S41k4HYqvX81hKBdb9g83qOF5TMRglqmHoQUG8Cfyr7ZBmUtNtqyWeSrgFwRTOXXoPSa18eDvZ/o
9kITMxgopEsVmqVij7cHlRb7phvmCNLWX/vW2xZeA0b+GYFJFWS/E1oeVEm/c/IhjC1Gv6/BG8uf
Mh1QNuomdpWTyShLfdQanJCBJc+F4sG8sqQLV7AJcHJDCczOWIdXlkzfuyz55Lr+Smp7waJMcNM4
h4NdEp9dBetPI8suTV7RfYpOnZEmaxXbhViL3v/+ZpmYCIRlQ1vrmhRJcvLKcT7qtOx2I9I4Ky+m
hSFM/KWARklCyICLPux3pEsvPJ1ZFOp8jS1s4eo1sZeuKolOu7GN0Rj2tYQiEzRGnqDdfsj9Yo9y
xr4X4kJ19/z4YC/N534U3ixZVw7YmBo3Y1lJGVHNrH1b5Hx798e7x0MsnCqTRNR2Jx6wCkMEDpM3
N0TKPkzhiR5/fWkCxlsqCTu3qIYivM6hD3mQ5KkaC1ALTysPnCUvYzhPmwx1mAc5PEoagJLSrfxd
ao3keWB95NI0gdxU+uXxTBZMxBRSB5wN6sxDy67+PH1xQ3AKa4KAyBu/F9O0drMt3O0mAjMZnNDj
oWLXrmxBXjSgW1w9pWhKHgqXglva3eme/Xo8oYWjbEIyKdRhm3bW4TWUUE+/1zEG3n6ZdX/WSdhG
vHa/gcVhjHJrPD4ecWl2xmmei5klbY9sjAYEbRMkeo6Vqpz9bKl2k/tZHTGf+rekrU+PB1w429QI
FEjgOlDxnZFCK2S2z7qOHWaZBx+zHJMCswUdFMQRax5zbkFnaHiRQ/L18Q9fMBtqnOvOCVyVkwYc
KqkPKduwsnS2gwCjJ/euVUFD+PEwS+tjPCQyYc2If8sq1pBIitEmkOwK7X4IYuqFJuKQ5W5AJoiM
IwTIxXmCdN+vwW69JwVitJUJLNi/CTYU42ApKZBI9OvCeu2Qj9hpPyj3IR/JC+hC0SdExqJbcQEL
59eEG1Y9L8EYgfyo2/VgqAvkuS8nBbFDdR6J/ZtRELfoaeV0vZ/nxvLdHdEb32/TCc38YPeNCyn+
Cv3p1Kr2UzWmB9pZX0cZdBvRc3l/xGjwS/Dvj4/Ewskz9du7cJxyyBzzePDTf6p+2kKO8KhIs+Kw
lyI1kw+zGZD77SeJkx2MnxzCqqhX09/5TA86BSeG3NjNHtnUXUDDXQg5vdTqXj42M8MZWBVUGFIb
apQjOlcilRTnoGrOs12vOe8FazLhiDId5pF1RR1X8wDJevtbR9a0OBYPg+kQcmtowtGtYqLdn/eV
Kprs7Pb0QDOIU4K+GGmmo56L58pd6wZYuB9M+OEowhSNF0kVI9HanNCcbr2E/oCl094EokuS5Cf4
8XHDNeUbb5zFSsiwsIwmMBElaZujX72KbcF/IY9BIoemzorDWPr43bTfGFXpscmFbiEqYR750gZO
EbkhWen8WPr23Um9+XbBijlNWC5iEKPnWxX27umuO7ZiOQvxh4lIHBV0Plzgj8EQWNRRO9Ebp3MY
JWX21LF8Ze2XzNPEIXo5oWHVqToGez07lRLvdocrvUfQ4zzNg96gni/2Wd0M25QScslQJdokbR4+
5y71vzy21PdL4l5oKpNTJSxwk4HVNmQdeOqC9iAYv4QtunMbxz4DR7RJu/okxDBFQqB1kuf/PB56
aQ8NJ9F5NQhAEhy+ehLkRCdabj27+xgZbWjiGO0u9dNUywpcdqjHNuExLOlFkzUau6UjYjiJKgxc
EIDbVUxld0JzByw1+aV0uPV0tbY1Dg7zO7kX1wgZekBtZvSoVLHVqnSXD6Ha9KVO9nPB8i+q850o
960WnexJs9NjSY+glmw3fef7B9n2a1rbd5N651eYKCCaFFOa6y6Pg9HfNBRtOF5NntyiFJGymgt4
8T9Uo/dCE/YTBqFfJ1OfxymvtnXVgpVZQFxtHrx6O0/BWtPjwtaZiM2B1bOPFDVC40L9kztgIGnt
n6xowOlcrQTDf3A97yyaCdfUNUe7cYkxOJ56WztUF7esX3H1fk6sooAQZ/4C9ZdjI8uLBddr+U69
VV2xd5x6N9X2SRRrjdALQYYJ7OzzEI1GYQ/EnC5u7qB3pZO9hm33+tiIF06Hib5UhVRtMwRVnJAe
DaTlVfhqY9F+i/TJ76Tznx8PszSL+9/f+PsaYvK6s2Qd6/wuOiwafnB6YPbSpF5DNS64IxNJOVRD
0gLwUMepK+ml5yI7hImXbR5PYGmdDGcHZngrEIksY5F7G5K5WxDg77MhPdocSQ2PrQyzNIm7K3mz
Tv3UFyxAI0aMPhMVQYIFfBGq2z+ew5LhGD6P4MHcl8FYxAKvf+RmmyvneguP8DW1549d7CYFJOkS
NIIFYx5XedDLCB2MA98WzKvXOlkWTpIJnAwgtdX1s53HCOihh+QdbMIOnT+t1FcW9tlEFmYq5T4t
Z/TigNrsABqmeQcZ7nkbaCv7InpSnkO6KmC+sNsmqrBLOGvHKs3jmk6nCp10O6sM1mLSpTjYxBWm
aZN1aNzlsagu+ZTvx745F+HwrZyHQ6eDb6qHgCMfT71mKx1NS4tnGIkFqB+4bJiIR8HKDcmzl7Rq
z7lT7rzOvvKhWbPGhZP8JyR7YyaEh3xyKgw0aHAGB7zdT5azBQvQt15/UOItNMGG0HFCeZsI1NPv
bX9EKTQfJha9+qrwV8x9KXr7s3dvJgJlYi0TrWScF/x7bs/XXiHrPgsI75Svpedt/N7bFY3Y3aMf
Qsdvjz3BwsEzoYZwMcyuaSjiNk9IhMouElpqjf1wYXNMsGHZDlI5KE3G5ZS0gBjTKcoqFMPqupdb
1Q/0YwlsE3MItXq/HkBSFScuP2hiA+oAUGiQvTxeoyX7MVkObV93CRh10hikIE897z6XpHxuBf/W
EvF14M3NaSdUd8Mf3rCKMV3aGOOenNSopar8NKbJ8CRpf0wUiAoeT2jp2/e/vzlrQc/7wJEl5lPS
r4lqb5Vb//X40wuGb+IM01qlAvhSciXUTjeSqXBflcUXSjIdOeGotmmfrEQSS6GZKfONkkUvcick
13qkkUrP2iMb2/mEvGIBQVI+VFFOvk7NC+quefqLgTWq+t0EayXIhevHRBpKVzcyEYRAyk5tx0qd
XIq256leebkufd54MiRgN8YLlWOPRnZsJ+8UuMPZ4eT3431aONPMRBOCviEZVNqk8WBPP8savK4+
WoXUq5y+ksaNACbY9JncTPjr4xHfz4wwE1XYFHIe/CJPY7Ttkg283bGhUOBTDttkVdFE48iTaJCO
jJJ6LXH2/iIyE2roQCtVDwx7JDQ05VSGTgCVBi+4HlYwHu8nN5kJNizVNDC7H8m1cN3pVdrc+Zt4
Lfxc2rLiYilXbvEjJjAwdsHKkEtzuv/9jfHaerBTDT3Qa1mk+/u5U1n6KejXuHDe9w3MZCCEXGJa
dTJL4wpyoE9dUIkzcPb1yo9fWi8jLshyHOrKxde59LPfmk41fDXzXnRdQt4AABl99MK8f0pn6e4f
n7uF9TJxMmnjJsVchcl1DvheZXzDaPUDAO9/H3/+/a41D7pq/90P3lAPfFsNuco0OQe86pxItDpL
T3XLgmY/eZ0aYsHdEa/HNpT+uSGVIE9zkzjZJkSdD/39Uqcz0Pjgc94B9UnpvuJIGUL08ENaAx4z
0Zk+6AXqrlNwlRpieqxQyH7Left4CRZW2KRdzLxwyEmGFZjL7OLO3ZmXyD1ZzcpD4v0ogoWGJ5xI
MNqToGmMmmUT2bX+y5PB3wWSaXbvfyheZSYkMwPFG2rFGEMJ0Udo76+jkPC/+jnZWUGCZz7IGVb8
4MJqmeDM3gPpFwUXOhq8qxOElpCMnveQ9V25NxZWy8RmOo5Wud9k5DpNEDq1y3NuQzHBa7pLx+qV
m3dpCvex37ggr+vyRFs0uRaZ6NAGGnbQP8q6Y1dna8/fpWnch34zhF8NCjRAGay2F9umTnEplWgv
dv9KtF5ZqaVZGFGQ9DJlN66bXLmuT2QkJ8iAxkyvYT+XPm+4Og75tTlP5uQKsabPQ8FudWddAd/Y
PDa6hevURGfKoM7K/v7ra7+T/xRV3h97XEfRNNJwHwARukM9qthUNbM2eFis5cMWrgdTgDwbxpxA
SSuNmzakkUuqc5KHxYppLH3csHRrnDT6NxGXetZ0dgP/3ypsxcp6vR+YglHjvwdKZYHbDamLUGDu
s6j3yKkeCaS6uLvxeutAXNC9Pd6ZhVmYfIUKnby08fwEXC7WIWH8ZUSouLJCC6UGZuIYPVf5Hd6i
aSwCG8oXo0o3VUDrLXKR3sENMFDInd8duJIP1TAB8yLhM2WC5u6hLeRKauRPxvj/k6LMhDZ6HN7e
SdoUwFDoLCX11h/KHQdOu7eiFmr3Q/IMKWRoBc9ROPxkbn8OvXSbBE8Oe57KVz/Z5yA6ebzcC3Zm
ch1mwKdKp+ZW3LdINWiiW2hWW7e28LYfG8D578lJVQqIqi2tmNYs9nJ37+ElDutbud4WDNmEMo6t
A0YRmszg0UbfeWSVab+pnWbYN7Yo9jX6WTa5nfsRnF93c2i2pgOzZBCGsfl53bUhGitjF4jNbTtB
aalk33uv+d2HxXFia1yUC/MzMY2ZzKugszs7ThyBfn7vqkvkSwk961x/T0JLRShcVVFY1D8e79fC
u9A3ywJhA5bpZgzsi1PfKrs8jiABc/j3SYgdb1EEq5xdBYBt3cB+CtDvQRO+kFGah1EZfCw56Ztl
g8bPRirrXF/qkW3cwTvM9XBJIa+9curfD6R9sxjg8iBxO6saLxAcOfTefhbBBf9q/S5itnABMv72
eDXf92a+WRbocLknXZJ0F+JN4ubIejiWHQ2Oj7/+/jXvm1wLUlAekHwcLrnT79zKerJIjiAah6PX
K0+OpSHuE3sTSfTgwhcciKYL5zaQ1lNYAAPuBXGnfbbVumMr4ywtlHHf2+XgkCbEjgyJqk8hqayL
akZr/3ihlr5uOKGpc8UE2cXxAu3Hz6Qgr0GYrzigpaNkFAOsruUEXWf2pQ1q9mTbctzVykm2rRZf
OeXZAY0yxXl2fL0SbC9cYr5ZGmg1YL+8EP0l6cLyliYFO/DGw7tpGj1o9chkM7eodzDh8J1ttcMt
HPMf2cTSm92O+c/HK7pwLsyEa2ghMcBa9Jukdr4pZPurCNRLPhU/2xRJ0I+NYQQdwdRbgarG8VIR
Ob3IAlCryAN/eRPlbar9qMqy6tvjod6/Bn2zuNvmVKIWOOpLVrn8szW33Q4IsuEEnZlkTfJhaQzj
qWt7nuyTng2Xrr2/Iv3s19jWB8Xcrx+bw32r3pgqDcCqpUHocAEPghNV1BfQ9QrJ1pftmtLBwmE3
Cy1j79qBGsrxkrj7UhdsM/VgOykJKKtDLxoL+lWzjzUS+mbZhXpelqdd3l0KFxDkour8XabJXzmn
a+draTaGzxEwzK7r+uFSWfwGcNszaBcvlZsDROXeijw8hUm+1rX+frzgm5UW3AJ9XRbzeOlcJOpI
mj0pZ/A2uvO2g1ces7Fduzvfjxh8s9xiMRCM8wAs+Xh5WyICsRRSQzQctoSBaLrtWx/hVwGG5gSV
UT0Ma0mShZyobxZD5sGFLwwsfcmHYHYP8FEALuSieM5amxz83BHbgtTdtQ+Alt9ms41C+biao1lY
4P+rlriSpTlzrfPgFftWt09pkh5VlkOxR8RsaD49NrKlYQwjBvNAqIbRsc5+459kSM9T2J17Hr5a
lv3CGF8ZZmETzZoJdLSGsbQUvzA22xtfO1BDI/JSt+MVh/acsuDZ4fxXP08rRaCled2d1hvn0Xlz
GeRJUV9UT6fPyPfKW5OChdIbwR9euKV/srT0Vl6TC57QpHDAnPJClHMJeJXLwEHFfrBBHeWoT483
aeFyMssogSOQsdSkuIxSnV3wj1Fr2DRkBE3X4fEIS/tjBBSaOGVC7bC4DH2BrIf9nDrjrg32BMLq
VUCeRJidPkYKAhJtI8SYGzE4RVDN5yCZd40unhmIVVfu2KV9N94xDURI28kn9YXZCeIV61J1qARP
Dru1Gf1i8WrlQL+/5dQsmIAePEP8OtjnodNREpQ/kdoRlP37ke2gZnWEMrQjs6afzwMd3EhO/ZW3
CgAtJfIN6ZqXomjQHjlA4RJ0tC+Px3yfE92jZnmEOonUpLFxfditG3Gw84Qq2CMJH6HQuXFcZ1NL
eh51sR0AzmkmWkU0THiU2HItFLzv0v9nEqhZQAF1xugHboOWoCa56tF9rVr2g1S92vpB+9XR1d4X
xcaR4bXU+kO6iZi34SpIR6aE+gjVSc+A/xUpZGVXu1HeP4/ULKAMiI8qqDj1IOC3cU/q8mgn9fdK
WNDx9LPqUKr58+P9WzqRxu1fgSeusoZ+vNRWMOzxsCkOrrL5Kch08SE/R826QT/PGRrNUnUZEVDU
rvOvLKdjZYffH8/g/VcNNSsHFe1Lgt68/uKBB/YifDptSSLWOmeWdsLwDPfnt590xXDxPfGrqnQV
tb6N10xx9BP779Qtf39oFmbxwKtz9GdZbncJ2Mg3wyAjEJLTlR1YeCxRs14AxJTsB6LssyyKLUnb
r9JrLgBio4ehiPM0+dej4qyoOAX8gG7zK5VrQ79/CUGB8L83qu9XZCjF3F6cMJz8iIiivZRJTw7o
kW+2tu/5Px4v4MJGMSPuJ4LU/czS8WLn6ADfSG+EsugwICMVjmJLQjF/b+4iQ49HWzh0JvGDRxUb
q8pSl6EbWSRsAnBaMq1RHi3N5T7qmzCkhXR1o2dcE05wQ1vylgfuE+oxkTv4P1m6BuBbGsUw/dLP
kZEMAwTjtRdEYBqgEeUUOF7ufA8CbzrSQXyoTELNQoM7hYOwAey+TMpOnnhO2qPTedl2bFaxLguB
NzWrCkntW7REPQYCMsExCCc7Uq0Ea0y/Sxv+bAlSoFk9+C0H1JeY7awkPhb8p8kIEfSilqCJ7C5O
0R1bdzg1rXiagjUWtwXzMSsOzRyi8dWv9QVASNBO0YJsGYSTdlYrxbZWbPjYeTYL3LbKK8DXm+nS
ZbaH90o6RrWFLurH1rKwSGZ5G505hSMyJDIrfywuCIHao4vUTazV+LFgmpoFk84LOijSCvdiWdmt
H4ez1M42TPyVa3JpH4zbvgh1BaZzuz87LrIKfSm+gvqQRJ3PDjT4GASNmhWRkhVdQ13Vn5FJklE3
2Ee/D8+VXKsSLE3CMHiSKlYOaduciQQjhFX2II7LtLeVnbw6DVvT2VzwKyZ/Q564UNwte3nm8xhE
DGykCq0tG+KLOOuDH2DYX+v7+tML8E7kZ9Y9auUNhZ1jKLtrkPl7ZVW56ZEFnityAi2Go7qnJIvF
NG8biPyNwakCZRv89kalEpyl3skb1tIoS2fcCBR6DhPqh1aei7mJS8ZPQ2J/lnW/VtdcmqtZAwGN
iUwqB8iIrOq3QbKHeOymqD5n6bgV9bwLvO48V1MEAgQZFIj3500Hnjw8MBo3j6B7vLXGcvvYnhdu
P5P0gYUqKxPXr86FZ312LbVrPfH6+NPvPympyejgpShjDX4pzqgX7Kw+96I8TaEEm1lRLlKgAcX4
k7hOundKFn7MPZncBcwOqDUHAhHQ6P1dVv3e6+YBVe8qXIm//jTevnNOTfIC5liWOxWIsdA1k1ov
6CPrwREF8vSWPYUTijyb2cNbYh+wLC3DqBEQgw/2M884PemgYdm+HkoXR1ym/zi2Lw4zaf71/RQd
YlGYclon+5IlLjLfOQpvX7oZEr2naQQ361fqEQvAIDB2VuMmCcvZ3/oKbyGMMtVDmEaQeyr0IReZ
1xzyPKcH0Wj3V0CK3P8kpBQH4N6EhGh1mueQHJfzOIQbAs7wcsOGIiMiQs+gY2cbnnZOW0YeGXzn
OxIDea42bCzHLN3N5RDodDNbfd391LVT1GI3z6OX5Ls5K6yyOHdI2b5WjRNaMZh9izWCkAVINPWN
UAq6wi2vJas+sd7d8Vn+kKXzS5Shs8k8lHpTRV+GEGUDm9SHegBtebiWuV0ocFOT36HgLQgjkY++
iTKL5szajQ6a7e3Ptf85c+YNkb8KFLADGV60Ox6t/stceJsu+y5Feaygp1A03WHyVioVC07Zd/4b
Uuazni3ia37LigwYxmjilpMXB+oz6FxAAWfo9sQZZqgfzG6XJiuOYiko842kTTb7YqrQ+XTrggMP
XqX8HIJNPldFVGm6AeBnW/AsQg59JdB8P5lNTa4ISC0qn9gtv/UJlAlalnfbxi1Y5HC72YWdn27G
NoMX6aFp+thhLfh9endkb2J1ZL+6VFYoa7Ygdq/6dAvV5SJCdLuSklyYkUkWAf163gy0re6JyG9g
JCObwXGKiwKD5IbX84ChmvHA6RgeH09oac9MtptBsBkQ/r4Ccb3zVYSgO1WZ1eMf3rMG9TdL+mM1
8zNR9W7261+PR104nyYPDnOJdlShq1vXVNkmr3Pcb00ZVS06JPJ2h1asj6XgTC4c6k+2Qv9AdZNO
+y2z2n/TqboB7/T9Y/Mw/E2tqNd6bV7d/DJ9tmf50oh+JwBJBYXQSxXy58fDLNzAJr+GlYIyAhoy
1c1m7T8g5OyfxrrIV6A5Sx83fMVUe2iIqWh1czwBLCZxolmxtWzQ0kYbHgH9TnVGIFdyq7kc4g6C
gF8za4LCKKi3uleWB8gces1gfXm8UEvDGWGZBYC6I0F7caM5daLWtU+op136MjnMIIbsg3b7eJyF
uMWk3JBD52NWStxwqT91nnoNau/S1PDrjse3pLUvoEHYu2m6EictuB2Tf8MaZIuAuha3PIBybe/Y
LR4Ktbtpe0v8fjylpSHuS/rGs3kuczsolYubgtJSlvInP238CGC3lSVb8GwmzYY3jHZvjcDXAPcO
wCwJuP+7V5UNCgrIeNRbRzJRba0sdf0o9KbgYxVoavbzq9IJAjpxeWO8/zbOzmuK/kXX8lauoIVl
Mxv56TBXuQqYuMkaHLMnJuxE7ynYcNzILwu1VkpYMNI/0i1vdscPxpm7Yalu7pSIyErVzifFGtBx
6eOG1ZTaR72wD5sbqQf3HHio/hNIzrw8PlgLtmJiq+pQujbwds3N4ulV5FW9sTr2kzTqK0LYS9/o
rZ+IZ26tEZe//+5l5nNl6MLKnwsHkSVC6RNQMD8pA0tZPTX5BkTfK8d54d5k5tOlAmCSeaNlxSpE
NrpztNgVNf81OSEYeiGJU59H/D/frEqcBjLx10zlw4cuNegy/9dUuQgHxAKpFacKldltbvkazoaF
k97kEp1nK1N8/2iDEuq/wzSdDflEHc5xUdd854BzYOPODT9m9dyvDLFQT2JmwI4nSTgF2p7jnHpj
DLIYCGcLwND16Ksjsyy9mX2wlbeENRDqkxAZakv/0vcOrhBIlv+PsyvbkVPXol+EZAPG8ArUXNVz
pzt5QRkxYObR/vq7Kk853KaQ+uEoOlFUgIft7b3XoMKegRuycjNcgAG68xwedKM6cdNEXzzLg5Vz
OkS/3cw2D6ap89BMhlT7mXKH3jd1LDaNy5jvkWTa2UPdbbLUTlDKd8tdLjvbH2AEtr29g5YmYnZC
e0p3IkFJG+Q7/Sd3TLi52n9al60sp4+3vzvP2gvbcceYFvoyMPmzt8T3euKHz735LLJIomXFTKEv
RuzV28ksm21qJvrZ7LzPZRjuPCMvIB5etS3AsLhavhBAc1Iz/iam7pVARdxwspU4vzBI88Sc5LEd
JybXF4hdNanfjbBwSfN8TUFtYYrnWXhXemPj6lZf8ra2jqPXJxABmoj0e8OaVjbb0ifMwgaks3jF
B0tfQE4ehrDy4oncpU5lrsHYl2LiPE2xLWVdtUhNcLj1rxxyMnUEy4EJxJWhgR1pv/V6cJd0NYSZ
WLMeWPiquViYIg2KHQTPBI0U0n12fximNWOvj9NJd56zRKUJddW+NC9VTS8FjTaqFQ+uYn+G2t3W
RcRXAs/SN8wirZF7cVpnsYW4UzyktfMNeJe32ztwoZDozoXA+mgoKujP6out+94XUMnuiHHo6mlv
2MeocLduHP+qs/Eo6fRqCPsSD8XOLbv3KPM2hPTHkVqHyqUvt99nYaHbs6o0ybMKeua5RjJudNvU
a2zfbgrU31BlX6m/LfQ/EYX/e3DFFO4r4CoTaOfUFIWq6ZLYfJPIISBwtRPEbv2qzY4jj57jzLjE
KaQ4jU/5MdvQops93GxEO0hg/yWrt7Vpf6srd1xZJwuDN78HGsJACqgQ68DSOnfoSks7KX0TKdXt
yVlIneZKi/ANdxvPleaFuXH+WuUx3yiD9Webmc2WDOWf249ZnKDZrZDZ1eAwV5nwyZF1wIr+rh26
FwGfQFitvKQFIA9pdT8BmFDk3UMiUBpA0/Xp9tM/voi4c0voymocA31c81LC9MWPbUb8khjHooyd
DQF8+LpW3ChZGdKlrT0rGCFf4grNL4SnqHEPRWtRv3LJmgbEwrfMpfCyDmZDdY3NnfeeBg6aX2RD
L0BNHEWqgJYjmyxepSEufcps1oyCREpIqKXUzWT80FYRvTktEEe3p2UpFZzr4AEYZecQKlQXV5c/
DA/YbpB+h0pumhqIBd2/G0n/YqrqOfGc1wY9P2tiGxWZKwf8x9cU9//k8PqrtWo5TRfVWnfu2AQo
Ut1BcVgEZmOkYW0YjV9445l6axejpS+em/dCnNUyC6z6Cx9apv1GN/IngGn8EUbH1pGqwtr0xej5
1aiVXxXG8DWxJDthK0y/3DpBzs8a+/ft4V8ILdbs+h+1KMIYXmSeZVWedTLcU5nvYlav1DWXfn6W
exDHSdANsMxzlfSh2fabSNtbu8nD22+/ELjmt/CuYlXLKmWeB+1s8lxDPH9bEscXKDvffsJSzJpr
5bV2Aj60JyygZWBmYTn1GbeuC0mHwG3ib40zPal+CKjBhM8z96HJSukLZqwU9JdWp/XfU6UGnx6X
CsM8J94zAVPz+lwGSwAoVhTVEwp2frbmQrA0VeZ/H1WmQCbh5mqeKSg8kN198kzt26PY3R7IhZxq
XsmgKne8aVD03Cr1JWPiVNj2BvX6/ejGG0PaazDB68j8fxMOIOj/fgZKmEJmSezAtxpXRdhI8hwi
rgoaXLux3orp3hAXx9rW+T2UBEJXfa4z7M7LHZNIHKDShHOeumqEojC/o317gWr+5vb4LYT8OU0s
b8uIcHTrYGPYBIINoemKu7ZIAwYxEYuw05UlcvtRC1M1Z4xVVNBJ69Q5G+3bxHca9pJZT32QFI7a
bVYesvQ9s8gwRTQvCMV4sc77RuBtGjouv5NSXtCQiHwHHpaw7as++bTrov+njpZ72qSuqpyz1e1A
2wAiggOleqmjb7U1QJPF2N4euqWvmmWBMs+EarDUz7zGtBQJiXwSpcFgQHnXrOWZpdbPrBs/VcJ3
56a8CXzrJ6jwc5iCl3uvyqCV7Iq1CVqIB+YsHmQiLVsax+xcD/azdItn0qLmZLCVc3chq5hb8Hoe
lLfdNmHnZHB+Dy5a1LbVrMSapQvpnDZWlF4NWorHzqBjvCVyvBQt2UFXbgueWOTHrfXLtfnBgWuR
z6y1ruTCgM1V5iaPliID8BviA2idGx3QvPbRm/T77aW1sCvntC0D/AfODJudXUUHVMuqc2xEB8FH
HAXd+Ej6bgXstnCo/r1R/rNXxqrwmKDKOYPf93OKrEszVW9WrEPIlnxum8wV87TMaK0GqHoldmX4
pd2VfuPmO0cMByD3Ej8dGIgmJV9JE5ZmZrb7Le5azuhJdp4o5HZ83YAwuBJYFpbxnLnlxH3JUomf
Rqoz+mTo4FsAMv3tKV+aidnpL00L0mEDlnFixHV7iCmIjWHaUAUvOCgK3o0V4WtY16VE5+/f/zPt
5hBVPc+0C+UJvrGIBXdP1gZ1FMPxFapFY/eVc28z2P0f4k0XFr8YZrxyaC8N4uyGEZdJZwgN5P5A
cOVLGy+BqTx7uj2IS5M/SwjgrWTWDqoP56GAu+foEvNoakfs25J2K4tgIUubs8H6XE6VBb+5M2Ty
qyfYC9uvcOaND6VnSQ/Yl6EzAlhxakg5q1YlYZI1fbW5/XkL2Be8/n+PNiYnLfrK1GeqVACwb+gK
fqimHjZ4XRaA7vIApaynJup2jh09M4OvlI8X4tGcqWNYlWnYjiBndKYeC6jARiq9CCMKme4PBfrh
t79vYfrmpqm1LIEXiOV0dmLvXlHjoWt1kHfT2rr/eO3xOVknNfu6qft8gi24eRWbyMCPcJCF3H77
pZNoTtWLTJB6G9PiZ/Mq7k3HFwjRvZW59ap7uQdlvgCbNDsJ29yXdA3p9vEnuXORQzdRvQM0lHUm
Q8F8oyhgqJA6KzFpaT6useqfMJGA2tg1qrfPbe+Eyuufc1wcabRm+bo4YNfn/vP7hCVVVVGqzi5V
OxeMD1/T6iuQZ6dSo2Xotrssiv94Bbx0au9zwGh3TtJrmgZgaLfWZ0HT5MVNHWX6Ebbx5zwq3TlJ
r61rS9qgyGDQBn0ydF5vqr6Jwwrd3JUY9Pci8P8XH/5/vLB8ciCfAb+ZDpcCizc+gIGBCZNosovt
ArDYbOOJC/J53Bhxm7SsH0angsgagiq/t8E7aLQXXPkHZk2OybSldRTGeR1K69EY70FeBAD1a0vX
7kt/ZSE+et9rXPlnornRFL09Xv1x4h+DMMMY1mKQd4C1ncIlN6u70L7ebHi8sYdqX5AvqnyJxBMk
Gj1+T4cSPbccQhAXqV519cbVI3SgNtR7wqubdruSpf7Ndj96y9ly78XUZCrHW8LGHZIQd5CMpLoO
s9j28aZcUL+Dr3jdR75ONl5sQbktC2zX2bblJamnu6RgQQ7GGP7XU8Ymo08kW0kI/+YYH73bbKtU
8TRSQ1PvPMpnpcqANnDbrJKg1DqUDujQcpdm26KgO3Tctygb1E3nK+9xJbR9fADwOX3Nzagu6lR7
ELf9DlS2IDSg2feo3eF63cHyvq6eigFCjcXvzr1IkYWVggpQgcbQNs7X5IMX4gX3ZjkS011JM9JF
Zzcm71SQ4owz6E9W0yYglYcl7GT1Pqnt4iJtuzl2sbfGd1hosfA55a2teC9GzmC+Vb6oevvXhxEo
S0du+hqeiaPcU+YAUfemVPvEG2cHcViI6cV3KVbPdYd5KynOQu7G5+y4GPB4pSCAcLbc7IBX4VEZ
2vpRQkPMtt9g5wgX9QtFCs9y7nOjXYk5f4s3H63AWW5l0Dq2IgDJYJkHQW1Cfcy+h4p0AbUcfHdJ
IdGS3V2h+BQqEzl8JbBpGvbuZcl1daroDNEnbA2avcPjz9fRr6sCK7a+HtzdVQHtuscK7UsMGP7Z
+pt/fE/ncyKehFzuxCsSnYGJfYUSLBufR+wckhQPINBt6oasDNFfKfkPhmhOyhuY3boFa0FZtRM/
r58a9R4NSXjdkcZghNVooJojtslUhRMUVHPJA4wMYnQuMr9RFyK+Ye6GWJ/iqN/q7ql1L30PUpU9
rJzoS7M4Z+8BM2M3IoFAHA6CK1g5tu8Eimc1eEe9jsPC21N+l47jPZ5530FhoIVsbrWx2IHIPqAQ
XkB0vq5+CnAEe78KwWIdxJwfmmjaEwREaUElcfhmw6K37vkZa/92DPo4GeFzOiCy7YT1UduemNpG
8GniUrbfGxmRn7d//+NMis8JgFx4YkCLpYEqS/lWON6lToD9+NxvX5/5z/lnwecjN12w5fpEQdkq
Zoc6M1cuVB9fSHC9/e9vi+5aza1ZiTVDu8ASJ5Nc/eeqDMxwNt5XZmLDeMopsAn7lc/5+K7K5+S/
WPUC/b0mP1XZ+Nq16VsSQ87ddCjuP226slSXtu3sooiWrk2MnEKRQu6ciGxoXJ94flemiQ+luKnq
124FSwtrFtg8cKeI5/TlyYSaSJB4RrYBABuNcYOu9S4W1tac9NdmrZPCsYYeI+q8QCnl1MNNb2Uy
ln77On7/rK1C6WEouTmcPD0mnW/xxDjVGV+zAV24c3I+y92cxnKA7gN1tUJPHZdpf8rZLhn7vzHD
kt25vpYN9yIeDm15uL1fFuZ+zv1TSeLE3HbqExQFiz03E3mE/HByXzlVfeq4tO4HuEH5FinLT+l0
AS7631Hkmcz7ESN5GoV5n8ruixOtOeou5E5zEmBeiEiWcQPCuRn9qkR3SSR40mw6xFN+SmWyuT1m
C5tyrnioY55atEyyE9zFNlDjDFvi/dYJeXDNaA09txBr/o8IWDpjUXQG7gxpFd0Jq3BAqqq/F0VS
h6rOk3CUxbT1oOqxk32vViLc0gqfRYKIWpMsFHYPOi3Sz1u2106+0rRc+u3Z5rd6YlQR98gRTnrP
nm288j773GvP6X0Q4itKzSNylG26L2onhDjm6+25XsqE5wDYzGu1sCMMSRrJCeKe4mXsp7CrLN8D
EqVvk61hVEHbTNtMxiv3o4UFNkfDOrRRaEvG1wUGUIURxQg2Kag3fcNiH7zvr7e/bWHv/x/yVY5F
37kC8AZ1Z/M4KK8C8BBXiaMJ2I0HT8vd7Qctfc9syw/UjB0G+4TTUJBdCwexdnokKjtBsmsljF1/
6YN8cI58TWs4eaV2N5zckW6Yqs4584LBlivF+4W1O4eyjgyVjMKDMBpjxmOXTI9yaj451+Z/w2Fm
QgKxUO1wMuh0yaZSB4Vu3q0YtPUsfr49/kujM9vWqTEp5qBGe7TS6YfTeecyLy6qiYqVg3FpIc22
djKaKIk1NjlWaNJWdR6Ong7cFG7GwOZIMPiifK1huzATc4Aq1G+83M0YOdqp3fh2RuFjq1by0oVh
mqNSywYlEbvFZwBtcNHMejIT482B2/ztWVjYBXNUKlzDW4+1WXlK0+obBDFfrZQ9VLjJTXza337E
wkTMmWAkL8xBUkiY4erAom0v4DSoXtMy9aNKhE26MlBLkzDbzw28KNM6wiTA8eO76NSuV2uUwKUk
aI74Q0Dqi8LEWu3G9KJJ/hBVQKcbxAPpyNnZBXuDRsWDDbK60NPORMPx9tAt5A5zNGCamE5kxDmF
Oy74pVB7c1zyjg7q96yr9p4rVoZu6TGz7Z50AygVMYAaFtDOkPtqiq0zvjvSuIj41+0vWapbsNl2
z7iBfqxripMEs7jNOqhsl+EwyXuu+2M5oP2fRs05msw7Z4p6P0nABLCa6fH245d20SwYFGVDs1Fp
90jH5kul2VtLNd4ANb3bv7+w+OZsMVfIptHQTD52LbF2ndT0lVnW59w9YBf333DcxSPROcdxz5qL
cKqLh4UG7sb32+++sD/n8OqoTbK0bjH7Tv7LQ78RC2Ag2xJyUXE7+Ha/hjVZmIM51Jqj69cXVVue
oFIr94ChilBETH1Nze6Tl6G55XJEJiuXmienrBr/jFB603SNBbY0w9e//+eeVQ2wqjFApz9hIT9w
g2RAG01rifVCFJ5DpvM0KW30ZJMTVdNvoH4Ortnv0Na5q+J0JVtYGv3ZHo+73FCx7oxjxYD7LZoN
t/qNLfuVIL8QQuzZ9hZ2SrmRjwaOQOObGNqQ9QkN60w+F+iA5Y25gpJbGqnZRk6ksLO4TM2jMOP4
fqjSbcIiH0xTcYZG8Pb2jliY6zlQtAWZyxHuIE7xYH3pixo806b7ZDFoDgnto4nZ3K7iU2GKKTQK
cTHjWq/EoaUwOwd5ul4HMgOSwRPUGnAjjz2+7TKohro/FKz8OicLG+jFWA6rQrssjEc2DHpvtp5a
yaoXrohzLiZAhWalgfc42XIgAVNjA+MbiP/XGXQLo/qnm4kNgxGFn9VtcHu2Flb2HBlaZoxCuc+A
1WqR7E1Bg8Qx37U3reTCS1802/io4KIhBgUCSEkaLwY0CMvY2BFXxlCZ9b56Dev8NC5iHx++cuov
fZD131BDWtct4ThjQv6l5j8KO2sR+FNu+oCEWiuDtrTEZ+FAGuh55lOhj7JG40KZA/FRKdzcnpGl
H58FAxeRy3aBHj+Vpv0LVoV7MyErhZqF/T/HfGaGWZEpt4ZTmceoNDi/emL6zKz3sihXcoUF0Daf
4ztF3tDCjtvmZPACzmO2kRt3LRffyhpwdRUBkGvD7CR0uVQHYpbRHaM5P8aiYxeZl91Jt167kp4v
jOQcCgqXKqOGvBZuFk32xaDun3ocV479hVU2h36aV1WAJsHFQuTFpo45WDNtMGbOyhpYqlHMPQK0
zZ2xzxCp84oAMB17Am6V9dZxoNmXTijim8VPM1W/eeRtuHDDTy29uXeAh96GVgZEyZyxemBMPLoG
W+sCLo3YdZL+SQGUlShQWJEouT36Xh14rCnxM/x5+9UX8rA5xJODmz9NqKCdiqktv1HpRYHJbPTH
25JVkN6FGTjUbBwjR2Lsgbl1+6lLK2wWCCzRG52H3XpEcyWU5ZT4cEVeO+sWsoI58jPVtuqAlUTj
w5agkQDLY6fSpzWaN4k/Kga99SSL22jXuPCQWDkDF0LEHJyZmxMvKlnJk0yT9tJOQxc6dgogMNN/
2ihZ41ouTNccpNkMlgHrMewfT4swt95qPkKE5+uAfvAorKBcFUJcOIDmIM3ercfJGnB/Rj8OHZCh
e4ZWbSCiN0iBieSnnfGVs3tpfc9yK+jRQ8hXeMlV+vArR0+bd7Ca12vn9AL3ms+hoJM0SENjXpya
vDxXVfMiGiOU0g0oa97Au/gxlW0AGoLrx1bxVIr2p+n2d8rtICEAt4S8fb+95Be+8+/7/bOPi3SK
EneAjrbZ+jR6h2vB1H69/dNLUW8OEh1b0mY1rHNPDG3wLUd37CALIp8yUYoXSHLmQaWTOFA1AByQ
Hm98sx1XjsaldTJLG4yocpCHoOCcd/SxbKp7INTvSD4EqBGHWc43WTbtYvFJqC2fo0iFMEeLNIl5
9Proq2NmT9bU7Uo+fe7C8rcW888sNcAmRXTqi9Ooq/HcZXLcmRR0gaika8Tyhdj3dxL/eYRBDLMw
Iocd7TF6r43ymeJ2enshLKyxOU5Uxbyl3FHusc3gPdUzQ/lemzXIg+nn+gtzuKHuKldPuJMemy6B
QimL6B7XrLWhWXr/a0T/Z2gKa3RKAwvqpKcE1X4wG/zSjKC7peXz7RFaCNNzL4BcKLtOAUI+NvYE
kHvKLD+tKu1jzwANIdvN7ccszDG5fuA/H6JKyC/3gqLyE3X5JdUQuzKAawxv//rCnpujCdtGCRPO
q+6RSNCsB3hKKbN5l5ahgylSLxCMAO/ZwfREpVpJE5ZmZrbNC9ebOIc52NFwc7lREMZN/H6Iiy9j
Ann725+1dI2cI42tAloIDmxRrt33GExJajobpSE7SEb81/EWfrxJUMQ0yCIPnOsUOnhyZcaWPnB+
e+iorF2i+NG0m0Nttq8gQ+ShZHqtXL/0gNk5V1fUyCZBHCh7Di7K9QoKm8UgX4Zclm+3B/Dj5MCZ
Q40trWuLCMmPJWMx+xIZoBwHEn5KJdIQXimfNDY46ZnOETO91iD1yuB9vKucOVIPUIN+KHUNgX7P
9cKmHer7CSqjR0/CxomM0VplekEM0ZmD8dDehX5kT+1jRlPPb+rE29kmqPa9MUDSwraSUwSyBDBw
+V3bND9h8jsCX+r1ofQSN7RidedODmTLIdyo427cWKVBN1azqh/88b535pgLOPx2OPMydXRpfZ+y
CSu2aldC18dprTMXVyaDEoaFTzjyyuwDVjfJFtZr7wU133TX7IZ0fLi9jD5eqc4c6EsNblvXtOw4
xW68N/HbGpLnQex4a3oAS0+YxfnOZAks93p2LJjKjgCTowxsNO5eRVn0qaPQmbs5MDFQqOdk7Fi3
lnuV8JUPSdkxaCk1zdqV/Rob/r/V6szNGwjVWZeOhXO03HHgz3xqneieKV61oEWQoy4V7baCmQ0/
CntskoOQndHHfmEhDWURrOxePjVjc7iM1dUcB3M/HnuBGmWXZr6nzNeuyNckkpcmbHZfKwkAsBCy
1ceaasMOZCOin5BYTKAUR6BcvnKHWoCYO3OYqdUMTdI6GQY0NSCGVLlHt0h+RFlzHCyAyaCM1QWF
+h5LHUN4OnqFAnwdkDL9Xkh6p8Y48l2r3dh550/4kdhpYXqavvKu+9I53puIo+/RKDM/zi1o6Iqm
2081lJWRyRRIlqK1z1gIAnOXaAde9iMcgNA4iauy9QvW99vUhXrQpyZ7Di0Vqk1riJ85xxYxdjxQ
AU9LP6nAYNjY0Ir9HKXAmcOhIP0L8ZvWmI48VsmuYxZEqCxtHeDRtKbStRDR5tDVossKmdSRPjpX
6RSzjV/hez36k92ocEgV2TBHrDXmF1bwHINKRa2E7nL7iIYgDeIhBjE8B5EBgqH1Wv7ieQs9W2cO
GNVVW8kEhccjgVzLTouMAQxj/4zyfEMy291ixv4QMoC5xa9GAnUONb/4iyytd03zRy/L3lvOfgga
fTUamN04oj7qwjkkkSehZ8LvvaEjd7bnnhuSdoHXU6jQWgB6lJV4sEnydYJNBeSS6e+UO/Fe5dgK
MaicsGwtNjSdfjeUhVlbgWpRvJeTenYokt+a2F94VQL2Ek2XUQJfZRuQ53G/9CJ6LJoKZeaoei1a
b9fIclPI9pWK8pHEbrK5/g63+K6KSJjoLBS0f6xU9d1AvhHkjH/PiQoyUh1d9McgALiDS8S+bnEL
7+xjzxlMgkm/bRK4HpTRphYizFi1444IcH8NbGadbJt4fu4kln99b8G03lojDJ/7hnI/JvAzqG19
HhMOITWAdszsvu+dY1KnhyxKz5nJ7qNa2b7hFbsks869ZH6UwtzIcTcR0xtIlB2E0xxFo46lSQ5w
mfkCFKgvm/7u2oVMDXDtBud7HrV3vZ3cjXb1gHoCfCFj/QCH3H1SjCLwkvwnAFHb6/CmBZJSu3Zf
wUBJfW1m6YbBZq/Np3svq+0Acl9f7bQJVau3U2af3MH+WkFmmLnjU24O78BRXjqXcX+MCTgGkR7C
Mq++X0f6esYnVosLnUxeWrt8JrLZGKze21mzceJs8Nsx2/fMjbZlWd/nBDpcjfrlue5FZHa/GRrz
F5RPDhYbfcm9L0NdnzKabOGfsWGREYBx8ctN4i2aDXB3wl/mkXGC/CwKFldacz9AgVplU1gmzbMF
O++t1vTOSOkrUgMHhkz0Vy1GCKy45teBi/ye8O5MaTucHct8JV5qbChHFh/3yvBT4TjbIbEe6yJ5
oCqBEF5ssv0ArZYNnH6GMK1oggqCWT0ALAczzpJAgb6peLxD5E4CXo3di5XKQ94UzZNoYZ2EHtA9
GD8PUK6RR9kV2c5FZWTTwfocc1x8hSysszO0gzsETGscNNx8kqffmOzcrXRlWEzddurN0KE5xNUn
5ad1ZQZlZf3y8nTjKfKQOtGTjMrfttHngWuOrQ8d4G2GoAuo0s7I0m4XKcPy+7jYEz2WvsrgltaU
5GQNw94SeYBSahLYnlF8w6X2VTR25lMv2imDf4F/4puZ9faOp/luHJEoeDx7JUb/pZX1bnSB7zdV
+pTCFTTUjdcFWLfn3jS/QToQANXsbCVpQL12k0lNNokBkcPaI/tIRZNfZcmuBmwylHZbBcrJznnH
8oDEBvNNSqeQuRVsFAV9qvLoR4zd6/dOdyyqCermaZz7tHOOeLd39Cjz2jdHgteErXeQkNhP0+KB
dLCEhjxmCNrDr4okz/BnjPwktUa/aZN7GMSXftKNGX5WOz5XZnSs00mGaUvgE1xlOwKAetfVP1St
FUrQrgoUmIsokinzkCNSoggw/rkuvMGdnmHJ8xTF47HsY8Sz1HmBeZMR6j7aGzX/U0SiA8SH+Fcd
ZR8+Msem5e+sjk5T7n3hqbNJo/LVgOItLH9DhA7cGKaqDTO4G1asOEO38Knj9OqmN/zCP/+dsBH3
zTqutvFYo2pIofCAmzaI8RyKjFLDQ2BSPbRGxanqJnfDSranY4suzgCQqp3m3xywLcIuq3YlaIAw
q3e2jWFtRygeWDxCtKC+NeZ7sLAPKmqgHtWW01arpodTYZwHSqCZgQZ0tm80u4wU7EHDSdOjsGCM
1nF4mndeUNTujtg0aKqi9VO7Cg1dPBa6/MZz9WwmzZ5YDUop4HQVgFS7ZlDHJRRFO6c/sS7aF27+
3kdiz3n3hJII2L3aCiwbdPYs0WzvmfVv0nYasMhx2sTXkM/H4wBeawwjibqIYZIbD90FaiFnVxT1
vU68kwUKosOGKzIYJm4ejLcnywshXtb7RUa+m5b+Nrhg28oRdJ3Cy7GDKdgr+bRDAgj5+nwygS0V
NmiZIIY4FUFk8B75lEActT7aPdlPV+H3KIc7j6yfEpk9ljL1djmUcwNHaBnkCQx9udw3htxKZ9w4
dEBuzO+tCLUlR7ZQ2XGz79xqy6DPpOlLq2ehUelfNMOi79R0dEt9YKmD/V8A6W7GTR80hWGGvSO6
QwbJ6ac8gvYLy3Em4LoJm6BoQwd1cBPSPDitFbaOsp/sDDpMdJKbWA/pWx9l2Dm0AJ8JE0e4dRd7
/BWu0HdW7sawsafpxorhvZHKmh7KiP0cDZL6ooVf+dCxwXdZ9yVRGuIf9eSFlcVzv3TyxJdD/07q
3vSFQBxTWdUE1nQlxdjZb9PIAJAgVO1t244P0pqcgKYtunButrdAe9h0xkjDFmziUMH7bKe0SgL0
G+7drjFPSBCw9XRgmhakrGJALVonUEC6pF5dh4Az/8DN94CddzRG+IcM3PlJ+snewPMyesi7Qexo
NZR7c6TyDnLA9dvgDPU5LupyA+9jrNaUGH7WkOo1Ik4VQhg38SE9e5VGLYAc8Y3B1uipgGgfjITD
xciMYMdbpqjV57gODJmNmJVDnzts8fPZxqzGNgeHM43vG4Dst1XXTQeaWm0BHGY+fBmxn0Jop1GJ
MJEDLFBApXozemn9KlyOPBHk89BKzC6Ab2656Y00PzK71m+jkunWRNoaCNEa+xjYE8fPrBxhDeqA
Ze6Pk23/TqPY8TUvWFiVXB3SkWSPUdr2j7ln0mLTW3HxbGubbIvK6x4qOdT4RFp3v+yWpm9O5WQK
tAr0elXSj3BdEcSOQk8UBAa0fZI8TuW06yze7e0ChmGMjuMUpHaGrjq1p41UovkSF7AgZTId91Fl
Rr8Nayh/J1GlYNYhocet66kvfYEaURi3sbbCJqlBp8zK2lHXblm3G5lVnz3XSDct/An8FvJ2G8gQ
sa2oCrrtkLEecc9MN1xH0SVLKdtQ1GagsTcV3+3BNu5Hz27vvEqmd0Qwa+MZRG8Ep08Q6XL9KhbW
V1u65gMuYCwg0IfwE+y2R/k/js5kO1JkCaJfxDkMwbQFck5JqbFK2nCk6irGYA4C+Pp382160V2l
TpGBh7uZudlqY06me7N+0/SnsZWq/J75ZH/UA83H0EJ+uoGz7bx0CyKDa/i69mXxo8J8jOu5+Lbm
7nnI2m9RWHzveQFvtU10bMv6g85b7+vacwAYq1dcLfMIrLz+FdhLvTe3Yo27YKiSUs64/3pkNT3p
LmgOpJ8QdQSIsFvF6iFRS7NXx+91jEVOXl1qu3GgVxbfjLbZXHGxCZ9KXCcSp17piRfl7fHUECfD
ymU056v9UdSTd222e7bl0P8l6uik7DS/DTgiUvz9V7V2P9jHhBd4ODummV/p0hfv36pMGWW0Y1FK
JErUkxMclTrl0DXOXYdvmA/O2hpIj3GpndKx/nCsZTgPbdhcutCxGar7J8MWE6YoqzpJmdtRn+pQ
A46lLq+vbM9oaOp/ebr10Zqv+R4vRY1wpjjxuVI2Bmf54aRreKvxu4gpjAIbogxvFd9xHry+mn/V
1mRlu8JnqSlSd9Qb4wN/z3qrFW9B4bH+l5WROzZcMfghJhgYZnEfhLxE9ahitu4ps7aavgheK+Nw
q5ZImrlMMr+VX1Xo/wlGf4l1uxJDGzic/U2Ik7cuT+u6um+C83UKgrHcC6utDzAKz101vZn5NEXm
ZmcfZG5zKWXVDydSXwLbrc8giI9sgaa7acbJX2RVx3PKpTgs1SSOFUmWR0eMa1ynQ3EeG5dIsNZ1
4p4PGdfWaMaeuTSX2p1LJi5EpnXf+8k61UMCSrcktQUMWxUDUXKFIEHUoU9flsA72nL+EbY5Hax0
uK1jn9O5tfauI8SFxmv+tZalG9WBj5qK/Bfl0tt3xVCyZFs3u7mfs1Pg2e9V7lzoSzvqDnH1ja/7
b9m4P2Y5VnFloHvIuuCTX9F4nIdhPfTj8tIQ6RPlJjbAOAI+t0CojwJc7DBVuf47kfG465X4mjeu
+2w29Vuw9F3ikX+zB32oEydf9Iu1pU5i+5aI5P3wV07uR1s3OezKeHM8NvYS4/oJasO9316DbqV+
SbMIH1NzWg5mPn6lTd1H9SiqeJKdYLSzuj5yS5K8aQzb2ODkI0Gy80SlvUCxMXSHraCnXkpas36Q
074xdHG0jLTcy5agtlGG7l4QA0OhtMWuVBO6gtX+IeJAx36rp2tdDEWy5J7Lk6n+Kjj7qLf7a7Xx
5vq2ei2R+jFjTNlRV1V90nLWiejc324jB942ywzxemMkbBL+y3i12IQ52ln9nqUt26G2Nfv+Aet+
9wfNW3bt1rl9Vh6CTSusvL2dO8bJJdiF3i/Pd3Rxf0155+lCFqdVK3Kylqw/pdFZO2l4UyLvLkXt
Mv5u0H9Aj1uPM2fhIqGuola21V7YfclJ8rFicLfvbg2sJC0oSnVaFHuPATrxNIsgNszDc+0OfuyN
qbvjvslimZpNhNmlcRhUdfdIs8Mo3Yzt1nAlJpVdzv/KqgLD5sg+jkbNYn+X9ta16ixKtev+wi+u
PYJHM4M3i3Owlu63msbpwupPfq2tQX1JRw9AbW34Ykz8zMkbfjzd9rFq/SAyqcNRE+jlM/DS9Ldn
+m3cs2a5004OCW/LhIn/o+2WLlpakIG2Wtf6psY6Ywc/EM5+zGp4VKaNVGa4+bjk3H3njVP05KTT
PBsDxvIzBaMnc8/7Z4TbIMEcAm384b+VxXPb4ZsywoiMnjqKXobmdVtXir47u+EOH1kvmjJH/V6N
bnhQLFU99JtPh9qUFV4r5aaerHTF+KRGErYLlUd4XDd6T77XZN6+DoHk4I75YAROkx1qefHs9/3O
MWfjXzc31aNi/HpdJmUOx5BkXoJEzHJVkba0iBanoH/V08awThDMvhhU+qSHVogo8HNmBW5YA2Z3
mM1dm9rBp+um/XANzdr+i5ZK79nWX37qcOFn6TLfdhYBJl3kyBbB+zY4015VWtPdqvo08aum8Wgr
c19ZrQSoDLykWDSgBdqgeDSIt5ogkXf5urUJM3ND/Qata9MVWN3WRVyCDh+WPOiO21qmZ2MY5Ivn
WWFPlcwdM+rxxpJRWnjDex5665fics0oFSa4Ao6DAyotf3nosZiL2SX0SFUyKjcxp8LIkdiW1SPv
suXHeDjlh6VNt78mc+ER5zj5iXiMhQ4/EBuu0/U0JVUTTDtB61gnc2eUM4MJYVVyDrtzZpcmbpae
MKYLpvHMIW4uhr9m0f4xnTHbi3D9t7ogBYXRri9B3nnzfvBH4z/SXWyarrXMgKRJwPojLC94ImPM
xearx21nWwPBIruqP0qm8IemHIgm1AVX1rIRXT6lWRGPenZZL7B0LCA4k3TNpgd/1O2Bd4sw4MrP
2NgzkQstMn0gN2NxosFW4XXNaH0zwBscQRghMnNlfvINZccLDzNmCUQkk+WPeeLxJZ034nlvs+V4
Ma1nnjR2A9bZaHWgnRv5EE570BOYYtlhEaB1XdJoh70ajkyA9RUkH0jEqNo5nrLK+gqHvD6VJusT
0sPROzbok19aohVeAtdqDrWt270vbLaWi5Bot9azIjNo1rs4qLoI3yq+qmoI42kYGOR1Ws8va70G
0ZRWxYUpnq4CPQGWKr4812u3/NfT1b2EVTo/rGtjPIYABw8UCgfUaO0uXpO2cVd081FRDyNF7P1z
boz1uTcDY6/WvGoSPWSV89SFNmm0mXx0xnz9z7SNZjdlgX2QvbU8h6YIjkFr/+7GHK8QXc4HbynG
c+XMoA0ZGNWQd8V5sQt91W1an+mExudxYLDwbCOLhnxu3+12rl9g+5rTuLH1WhPJcRhCw3liItCJ
6Q/tl+xogrpRbSd7UDd3BSArKjHEimyaP5JUnNjauN7xA2qill2fR0+i500HYeyajUpQyDyMJi7j
fU/G3Z7wLq4MKQHuapC6wiuMxLLmLS7otEF9tgEcwi8wgPH1rizUr54q8+Rsw3iws9FIGs/5b5xD
bg5Dw6LkRu3upyK3rw1J6D3JjuJ+NCb7mtvFP71MZsRyGes/i5GfOnsJQP5obR7L1Gtxjsj0rnHT
T5MgzJuYDSvyvLV8soRuL1ul/zCxtljZ5j7Ziyxesev+QdJs9WUJ2ULyZe0r9WJ8Jgkwv82T3Z1T
fzN+1d4k/gaWb90ysuChyCl99jjq33WBy1lHj7OH3pDMd2n4yEpmm1RLzyAaGm1sbvgPqFroV7cM
3J2jJxWRAjl8mVue/8r0alzr1V0vdgA+ma/YVvXhQI0b2i2SSvxth745mIqhR4x9sReBtIljF+ah
J7gq7sJW/zD2ATL3U4rVto8V47GfBqDKQqRHFPvGYTTbOUlpNPcFRx/k0vrwiiUkiNB5ll2+0fNi
AfakbIh4FlkxcqnqOqaFMSPTdsnZDAlRNct0iRG+zCcm8D5ubOv3OEkzorH+VW0lQ/Qg808azCmW
nSJ9uzT9y9Da7Y6zyRIumVGXDLf93YhhMC+K2OgNtHnrQs/ab5Wt9k2W40Pitj33P4A8vmGb2nHN
u++rUYbc9Yt9ylaedaPNmT/CvL3Z8s0RS3/IrL5MRGGMMWYY5tVsm6qIw9xcHkdMs7krS5EsYvLu
p9AFEqUh6SyHkUe1IeFCPaYjC9CzR5zyNfRTvbPTsrgZFZGJUbkZ+ec8Ky4jT+W7zclCsKamA7qv
PbG3q1DHXnu3s279MbEy6UmwRDv/6roq/8MIUjLXkkQZMy3qHZEqXmQ7ObdcU2msUfGVWsoi/29I
DXVzCniRcV3UHnVt/uTMSHdpl7wXiJjgr5lxvDu+saguCNtM8Sn5pgHwDo1fL+fCd7wR5qVZfmxT
dq/rNOiPXjsZwdqdNE9+2cB6aJDvDjuJtw5xQcLSrL8Pe1m92Gqr9lRxmt6WBv3Ib5TvUtCohy5r
2r/m6s3RSk/zqxGqfy8DK7hpTP/4KMtcJ+mMk0uXl/VRpZv56ReaX2uuVgs2IZx1vvPCokEfgM+K
oygdEZY8+t1I6+rfXCJ1xWt6eq2yHFkCjizJBM4XTaZvv83jVDw4llv/Itdw3I3B8v8reizT/X3B
7C10p/paQNgdmyy06fmIDdsFG4awzGePS2+4TdJNOqsSHETDs564CiZf+r/msloPRG/1B7NPnVsn
He+ky6Aqo9UM8gs+PaAXubLSBn1pOTdJ4bjWG2+zxkbXMZqk90q17oUfcMOvrjrefyC0hOSYpNPw
YlU5lYKYmQM0Q3GTbt6eByVloiYE86VVnYrQmS7a25Y9smD3bzn25mNntYwH66L/SYHcqGiNWaMT
hnU4FZYBjqZST1zDdphjn/S1k6iHmjlnrAcvdoLWf2n9P6u14NaVusSAVxTZflTLa1E1ZeJLG6uF
UVxkHz45chwhxzAoabYaCHvBo0lcxsq51Eb9Wqh8IvnHPgEEPzoifZNptZ9a/+wr0QJgDm99uLYR
yBiXkgAa5opSFRGobpZ92TTkNJlbbAXuZ+Wb+9wXb5W7xs1s/GJVgHnFKU7aYzuKLgyMH8kkXBaJ
sGyWnLdOmffJMJYhMzf1IyNaKprmNKkLdR3G9IH0LDDlkuhL3JF2NXRALFLWHpTFezgkWd991D3W
O9JknGYQKcv5z+A4v4faO3t9HQnTjNdq+jWV/anthwffqmI9l3vOWyLq5aQC47VoLV4bqzps5Go1
pbVbS+bVYj6HJEMJLzjdoeKl6n+MrtGRUw2feMkfx6bCvB9mupE3zClJte1PqS6fRmF4sd2MGKIZ
v9ltu86+d05l91KG5ZOtqx74kC29xfwFIPYvLeRTIIx/2bDSWOW0QsMIDI9yI26sKTgpXz/47NJf
vNZ2dr2vviW0wqjkdDHc7Slo0xON8UlQ+pWWL+FmXLcw28lRfvROcFah/yqVF3KW6u/SgB4NHCRZ
OGa69eOcellCoNd2AMBGwO02qLJcP0Yahrs7FTayPOOhZVU5sqR3MLlcB1e86zQ7jTr7J/Dbawbc
2l2IMMeAyHEHwndD96AH/1pXXX5odXENguDbLqYfnzfxSIM+RKsasDUkt3VrY9lPp94jq9XJPPpX
LBysJSjpbxydqKzfDRuLLllvN7CvTJxLmpfQJNt7t5F6TUuXJmPJXxw74zp5zXPe5ftwCH7UlMm/
wya/ff5xMJb2xw/GZHadr6EdrvdDMKJRDlj5nLYhHrF1Mnq4obBo/zWOOFK1/hjLfSEgWz7akKCJ
ZdtNvERpTgeFlh+ddhvsW6j7PFyOTakTKy/xyA8Jxm12WPolyjIxH+LwelZsV1aC3m1fWvRMUFVO
r2uIVSF4TzPYZmNKL44ev3KnZNsmc26y0g0ULb2fSeVEO5aokDzfFWcjXQR/xsE6Yoj6XlQMslt+
UqojFNzBIaR02p0VmOF+CoKV/cC+Q1QqP1ovu3n4xwHQ2QGjqU4P7dR+Lvhy8OiWN641ltUwzoMG
cFVsjs1r143GwbV1l5jBOlHDrZElutqEDq9f7JZlGV7uk1WrdO+JEVdAh5src7tXgOgirnyP2Hrl
2mA4nCMeWHPmDVOR37dOnOLjlqjZvPF478s3wfc6L8/+uOyX1r5mhUm77hnQ9328YDZoCgpjO+tT
mQtzN7ppDCv02gbirzTmB+w+Cs5hl5BEw+pdevRTPz/xhZnQesCHWQGGn9kEC86jCRfeti5CkuzW
lsHZdsTrmE23wLUvbrb8MjfrKtDojTS1QHq5wvMHywSM/NxvVhb7ZOM2+OE3uhb28rDodWf73WHc
psc1HcGEMtuIjaH4K3ymG6/5a439d8HjA6S35AHB1Ri34HBRl7eHEK6w8LqfuUlfzDTwIMHsh2Ye
nzClzo9S9/+6NbSTcmlhXKVJMR1ezGA4jfiu89JOcQfulQF8hN2DV6n8Giztc1kpgAKSqU/WjIfX
xn4JaGx/UIZCBM8hBnD42JzxMkvrgqeZEzkBqO4EZbrSxg/99LdZlguase/asXemDLgMrayJ5xHC
rgvwkbAK85KTeS2r8TpbWfWmF3ZeNXVK37Wqfv/qcYzTrP6ZAlMgnbYfqsajF9IvKFH2lm08C1Ff
wqb/VF39EDQZOTiud7BZhImKtOoSCVYUsyd6zlVzxUFIPm1+Hk9OEGckriWzYZvRXJonXLsvBVdO
AYiooxQuMnJxoHdcOe6yjqYK4LdZ2YCpoVyJkw/97Lqu06FSze/CTn+8FkhwqL4nl7RwDTDMxk4W
qUY4SSHXjxwKAxxq5y6WgjFiKMXjtgEtsKpLqrr3atvo5FszCZq6jHSgb11jM1ktD9JMT9oZ8dsD
qxFbQFnlgaGBTaN20fMOsveJDKLXqatvfVu/5nrL2eSbvGix8cPTpfzbTvNdfrRd/HEUO6+QVrT0
8nWrpBHpyt8ONKD+rfYFZB7hxUtJXRI1HFCJuAwhVj7EVLZLOhU7qDd7iTx7/hzYcTpCBseVyHdy
RnbB1B3pya3jgtw6q9igNLLnsbc+tbkacV/k+0BaD1moT3imHpEtJgJFUX7/qHVofdHR0EoUr2tB
OzB4QHqLIa5laO/dau7Pes0QNxRQf5XLzVlu7nPQ9cmQdp9S+NX/v60eDVKcuSUJ13V2k76YTkM4
YI0wPDCPbJjgeHfpuhk5M5WT3+X+qMeLgxVqn9W/fAE9jQHbe03MES9rCglr9AGxB1LEQPzyZM9V
EKdV4D34eTMdzdDZoiW0syivsekMMjyVVuexdMO/s5HuWV1xd4OjPwo1vxldu2/SDWGbMdNa1PN/
Ru7/9kPg0qEl71tJF3zJcdVOiTWk8e//mJiHxHwbH7W3BMAjELx68f5LsfPJqmnv1PA0ItwxZT1k
/fBsFMS5sDn5lobcNpZf/fF9hNlhKNpoUwbjbnENiWOMaI3ruJLNHxJ6XvqMAtGsP10onpVlfFUz
OgYneAlW/FBFuT7mshggBbBpr/Ddo21vj/W6HqYsWxI2bL1dX2//wny6w3Mn9I4Hb1aP+bz6cWir
k8874dbY9XVmiTllrv8zalzPmsr5EoQCxj72iTdv6f+xHZrh59eGR+0MRjTTAhJv9QzCM+CvW579
dHv35u5RcPDTUPe7MjDxsDOmX8sKZSQm511VvCI1ZyhKZ8s8hlzyiWX6z5tpwLybr5Dih7ArP6qS
3b8qzx9t32Rs9txv4t5P1WC/dIv9E1bWe03dcubg3Vvm19oczpRSLr8APG4W3T6d1v+mwnzI2/nF
SV2QNGREg/afyKs42pYQTEItTS6OvBejM5r3e6j8dz+54b01tnfh0L8jFb0PzZb/OsmhjV2kiXGw
yuxmqmxNthHeumbp6Gc1GYcrM0Mo1mQQ9YDErxuasN1C5vlJ5kF5dhd3H+CGiG+1w4qB4dmJzisr
nqc63Y29f3McAyWc0cGz9eKXbD3nwQF7jDzgYqaDCpycDiqgF1dYifCDZOWVHU2caeFOJjpIfSfN
o3zW/otghaHgLrCxYoIqeasClGub7w3PTFBoWV03TKq+cT4JmfR2YaG7zwUx8Ru6lsoBrzMW6NOG
1ZS827r/EJbJXwBb6c7H3G2Xee1blQafG58u3kyhn4AoqmQZ++5c2VTqsZCosnrVRGubIRNYTaQk
mou4sJYXC/Dn1hj8Em1avrtyfiR80Lh5A50bDtx8SjZzWfFI9yNgzXG+m2+6XloniIv8c8WNI/az
mFt26bYsRtpivJgZcOO4otcbp5A04Vl3e3CVLq4BJ1hEsIcjHaz3iuvzcFbY8xy8wV/PQyP1S7lS
Emh81tj3c/2WFeF29ct2+6DFfeoyAANHqvsONIS82Crj0DLlvXmGyG59U93C2vxo+z679o2ZwTNN
1ROmTgGLPcqHfNOzd5BZx7A1iB89LS+tFOVh9unqrF6omN3dCpPRNE9gq/45xdDARswgJmZXRjKn
D/BdE33HXP+YuifHatPMYDP4Vm10p5aO/cFNM3UpmcuPjeeD3PT1hAKnQpU2sbpviTylJhkvaQ/x
BbZx7VPxjG/Af8OyLs9DEZIdNE/ms7kp5g+EBrvGcZt9acJVSZeeqKvH7Daglz0VeZN+Bbps3iyz
QVHmttmhbsb+2E61OJgT/jK0TWpXjCizZWiIQ7B5mASVlkLGBT/UlG1/qPFKiFwfsrUYS5Q81jS/
NI3YIH/GCWJEuOUtazy7iqTe1B6PIxNQMuz5cktz+Z0628STgf3HyaXfFaY7f3GNCK6x+sOVThrV
mLfzP+1eU3/oWb4ue5aSZHmFknrsG9u89Nh6XZtx5EvqHYzWwKSNB0Om6blOhU5wVQFwxwF7b2lc
e8dmdY5VmL+39fRfNvVWUnQIAfrNnlHRpMMesLaK6qmamGWIZcoFzecUojibfcaldLT/BH7lRLbr
vAlzAnVw7fI4Br2bsLWSntIxG4GXQRXD0K6TpbG6BPla9VIRrhM1zdbH1qqwwFGwlBDV60PlE8Pd
OZBW5Yoyos7Jnu1CHsvozEW8SvjBdqlf2jRD5bV0K3ktdnkWthJcRMB40YKOCFuiYkJJhUW8wZpO
OqC+mfgXJ3tswmf8kZ50mhI+ez/LWy8fmdARGy4W1LbQH4Ye3kOrwEt3E97Jy8MLAYenstkaeeKo
LD+BXfLpu0ZtX23Wu19mMXVh4vuLWOPehQqP4PLdcdf2cHZ3W2VUD3jvRo0nzDJubd/1EzQwqASM
9b5wJbu15eM3Hrp5FJZemUhXsomGLA4ZrA7TqT6AmrluzLtVuk8G/izoCFiKQMEZpP6zaLj/EU1M
fyoPVRIPrGE5mjtinGK73cYxqoWlljhtVJYlVld4QbTVdZ7H3eDxDNZhKL56V/UjhG01OSeYDfvs
0Oksu1CYakjyTvYA13YJ9V6KxXfu4dWGZEwMRZ7gg2n9dra5/lK1Myq0FPnkw8WOYjkWbbh8LMt4
v/SbTpZH0E/buAauQO/HX6kNfv+Wec2qM/8HatON58ENxygQPJZdyOJ59mxbCz1fVVQIDibV5XRX
hqPE0a98sAyqBNQkXxnjoSu8yjkBNWXPq2UaN4LqB5r7YfC63VjP9dlzKjY4Z4iFd5+HuVxbHEGC
KAg4v5Fi+JaRkTfKTJTjWPkD6qPg0W0G5IxKmdnLkIfWRbsV6L+LfXsRp6Vb/87quvkwUdh4kdVN
hMmppeu6m4031Y/LdgqGy7kOgKRSuQrGEhRjcdWo0r60dmCEXIoBUginN8azocCNYyPLhxAQYe3r
A94hLFILX3sdV1a19rHTaSR30B1MmcKb4aTw9H4yxTSgjtSefK99a7zhWYhSUxfl8KtcwLrPuWGg
pxvNtMLavtlyByyWh5S4o3b/rlW2dUk42Ot/TQsJFTW51b+O6+Aj5xMNC2Bzw0TG+M1FbRFXYMZd
7gD5Fssc5IQOWFLQyLDjE3ugIRR30/bLK803SJTw9PiZ+TVlHm6IiAO98hrvc9vgli0dN2ecxt30
Q27WAFZVlqtBkJiNSMjpcgO7CTy/ZNwq4UnwEK/GNljOiCZEiCLOEcD9D4OXO7wsvQmEjcDZGhMl
bJ4HQnX6WzGtwXjEtqzMsDJvdB9pTwmssmv/vk0y2FBHQWgwDJRz6VpJKFktSlrtR6ar9zq0iLRQ
KTzZTgWESkepy/AQu5XPvtvgZyOJbqWeP/tZOl9kvW7h+b7I1MeC8/2zwtPm9KSlGb4IV9ofjarL
/0A+EdcVawhXUaBvpqkL7rrU1tRMR06jG6CSuhTHJq2FTJhhUe6IYpJvq9d7DtzfbClGn4HgUESB
8CFeuxGUtjruGNFU4ItY5Nv2R/Zr6ex85fm/gXjdadc7OadH6NI7+NA5d6cdM9cJcILe9pzS4l0G
gcMiRFDOr2HLliqKUABuyNPAOFTQd0+t25RljLsvoe41N9/3ZpWCtN6er2gX1EYVUvY697EbFrWe
GGp5fE19F4mniyrPI787NhXloGroYAsFB5KZ7W20Aejxlzfu3K7ZLzIuw/HoNkinjpbf29C31kZh
woC7+SSD2csTCwq2P+YTPrKRJ7TCh93prFdpp3aOjnOG0qdaE4Oh2CNDniNGtgZAFyCdKjEDFIdq
xbwELyq0607r0Jhop/oBrs2/K3BfFGKg/3YiJXpKtJzOkJ3TUWkXDz89sLRFQkgR2+kwqStKIRKM
m1W5b2psWhGF99FtP6DsGZ7gIDskpj79B6bqXUAYPSYKDUSPCCVDBwsaojWo3VY+gvO6CAqAnRZT
DrticuwKCanpWPFk5MtdvuuYwFr8hJc2UIFNjIWivNPCpE/p3FNcbE92b6nnjCcraGHENM/2Oxya
9RH7pu57C91yiNdVLHZcq8rFhD2bAZeCFQoGWCJFYmu0wtqitnL6JnE6EouwvTeR9s1O12S3VJqW
h13OYCNdqT0je06bCUELhl7iABaIoiUznS68kB6JzLHvcFK4ubNMo9KZ0IEqxQPAEUAMD43rn6dV
ItW8A5gh4qV7W5UDLw6XfNPf/lb/VyluC/b8PkbcjmBmHe+Grh3FQ1n/aY311SjpqeaCkhYQv4mf
0/bFZHzjmo/xdrqqomkSmLN9ba8gfRKZD/HtDKJXmKfTZtkXqPmDMD0PrKz8z2/MBz1ZJ5npIytB
hxT6F+Uh8dRW9RMYGIiFtTguo83rMn0jpEcvIVFekCK58+1VQ4FOyMDM8eKWxUNXzG89bpPaaT5p
b29BqO19SGx8VFXC34/Ij1B8InauHiGV38zR2RmAIZY7PbbKecRl5wcKr2fiQWS3cJYydnJMB+8v
EIMYUmzcz9q7mJTNGJLxcShS9Dr5hExZ4sHaFe0rCo/HYbLedK4OZa6nBEKNmRZDjiMrTWtkj9vZ
yfPPqfQ/zaZ+DPrmGBjtY2OsXsR3/wlKdEytmokiBV5L1Ts3SpmgCVjiQOFE1qmEoQ419TL0tAPy
ZheSJoftSWtc5xNZSihYx+MUIFYOupOuwjfwfdDLMNyLqTzmQ/tidesS+6Z1udcjVpWyl2322ygL
K7IzbSbtqgRr7ZWxc5xN0rgVtBRcOo47PTvpfB4z39mR0fVXOtaJE/43c+dfs9ejgC4QivR2Chmd
XWkIPmyerZqsf7YLySERpnXVqUEJKlbz434c0b5MO57lq/b5kD12GDFpTH2SDSiCMlTjQ2W93jdU
hir87TBX7qey/Sk4Hsgvqv2q+LOb6k81QuxsgK3T5M1ossaR+BT/5WI9iE0+sB6Jgst4z4v1D7aq
54BvkJE3pNLSi0W5713YwHicGUndrpHH0v8fR+exJCmyRNEvwgwViG1qWZmlxQar6q4GAq2CgK+f
w2zevLGeqenOhAj36+deN/+xiqxg056117R0hI8Y7WY0Fi7MfBFQbbFjMu/uh4cZVLXOA2c1u92X
9Jk8DVW+Y0XytKJrOrl6pCTmAfUQE+rB+RktFkAMdfEK2PIOdlztWaL83Hf4Jhbf1LqTtAtMzkH1
enWJUuhEuzKGtZeO74OU9zQP0HVZg7yyW3VoRpLlKwSLwF8g3HjrwG0uko62bME8X3jFwcQHFMDv
WSixMlPZL/U1cATId/fZipEKxIaC0ZM4pK14mnV+igL/XvriLSRHpuW+YcRf33IjaShGZ7ZdFo+B
I86uguGJWOkITz6e+Nbekp6huzXJc1dAp+MAmNL+Mx7EtPL9xWcm6qflgaBGfOkt+qN4YB1OZgzM
O8kvNeqhA5TPXqoyrnaR2537gRcwV2zxQ5TdUqYmq8Jy9lGvnz3mDUdOihct3FuekVUx4bbMDPVv
+VhAzdF0ud63NNDnclQ7JtUPqFjPrpk82aP68AkerRj8VFP12Q7N1Q3yE+6ZdQhqsDHU/I+ZxTFz
3Mex7octS3NP4zCa+7RU2BpRpFjjwQmWfZW9/dsbkt84tskkjw/W4NwzN/whv2TDyBVCKf10Zutt
cMdLi0a+qWt1JVz1wxEQy0Lu+rz7k0BwLh9rlMZHnQfGGpaLVVN1/6mc4om9g2IFjL9i8A7yFtC6
dsW/XDCusMf41VxEUCtRD4QEkhWmz95AjRWVOz9Vf1hcSFFmxPG2KRChFTF5K6wgR9l7x0FPy6zl
YVoEDuqPl6FMb6nsNiaN9tZZQqDnOb4Ouky3tjs/xAipXYeHMm4/SwyB5aTfUzU/ZkIWS7IfqgAM
cWYfjFQ+9cYkF8JsO+jkkBT+mVJ5CXQx61U8hn8HaZxDo7iCjLVbJKYj5gBmu3hqf8I8okmddPcb
j2V9sGScH8NEFxtThc7WdbjAKHxfwXrXbi3PVaBfg2VyUJFORIpQYnfffiL/NYm9dRt7u/yGQpTa
XBgHcF22NtsVFa5gm65PFn9x0E14NZiXiQlE0crLTxa+7OoxeS6Ud60bb9uK+LmyipdIA+IF6dG1
xh3p9JeQXZAEDIZ30r53qRR4s/PsoHE7qYp9dhqDw8r2mk+ZSXAbebGXULea1plz4y2obJRAsq/x
J52myvp1I14kUe+6zLyIkqDfKoEY6o9Ic1RzMX16032nucIkQHp8MdX7lj+hmBDPbWr2IeJ9YNyK
D6M6DI66TGH4WDdgm2Eov9q+/ccQ7KnmGqjS+jVvGbd2veci3IqNX/FY0hPRrbEgKvGLbY4wsAI/
dNddjATmhdE79q6NxlGpCnSIvI/w0fA+9O0JD1K6C+aSeFe7OZFch6KbC6IX4xCzjnWeuuoe0Tsl
RvqB/+ICKsTgTQd3b5qsDYIt4ckMqosYT4SvjjLUWyMb73Gm72ktYIz6kwy9C1wiWkkc/6vJqMAq
L1/tKfwTC3tHdscqxAFR1eJKBjLHNy7K2oX8QUos8RNMQfXIVo63YRK/RPg9y4CyftkltLx/Y+Hs
Xd4cX42noqnOpNGwY4gcZ6Pes4LwHI0dlr+e1ZuJl+dbfk6xKhQQqZ2IW2rxpxXVWGzw/rSHPpMf
7CnRK5EwK4s7d9x2utpbBEawlt7FF6WaZ5rZg8V+t1Xml0incPPR+JhHxd5Sw6GzAIPS4aGdygcc
NZ/5EBx11TyHEzfx4KAvh8NH54X/DPZhbDGtPuVudAxEebUCTokoRBI1puSRomxNmbXNa/VMk75x
XaPapBAMz23DlKTCa7kQ/suJUcf7zs73fpMtMaM7MrHYVVREX0niVYeYB87zAoKO0z1HEDtiayYj
1ascqT75pALBrD1pb1VlHgcneHZt94RqsZ/YoeME0z0Xw03UnDmoaKPsH2l9PsK++OlYs5G63bVp
ca76hDPrvt1V4/QkecwMnpaQ2FPmUfmBkuuvzpJDZ+BEcrOC0CBP6hNw4q8Co8CMtq9HdsMETSO/
LFu/1siVmwa7BHgxlVLlxzdDRy81xUqdeyExc2XKdrFig3ycf5aQWY4gU9FkL7GfJr9VwqbSMLoM
aCAPcekG58m15Zce0EF99dS36k7iG45ls35r8vpNSyPalgkeZ0UuLdVzEU5n9Fe0svqSeTUuyCC7
wGpsZY89pUfWTCQWe9gFI6CyCnwSzoaCgNSi2BcYcotBImKXG2OsacxUiCbEqsKq2CclHDffVD4U
O+3GF1NkvCGkWXXpY0VdhAks2YfKxTut/VPtNtPa6NkIqcety97IFS3dw2CST+eR6hSrfyYVGM3n
mKwMI4f6yrBe6E+3qNkc2Pjdtid3AN+N/wck71rkwU8e+fsknA/LFj9VNTubOdmKvoezWAOj95t+
obxnepoiMb9m0U67xGImXzh3hx4kCqzPuTdPqjN2hdE/zdLZyEFSlZjusYysR+lxIOWR/Jsue7YK
4zEsZnqUKrkxgj2ofjjZtfj0+W7XnSPW7LrYGam3Xf7pOmbKW8mHBIQMDFEy6I02Y1/AWExbr8i2
oyqIn4/9bYKPcSzaDRoOZCIVYq70dYDSH9yC+Fj12ritRACM7hOyVtl/BHH+FU39nSKevW213gvG
HZBUSIxLnKAcfwMWrIwc7mT3XkxwIvDXvjxJHYSwe2JvGuZTw2UK4H+bZvI8gwL9zMcjX5ZPnRW/
m+BWWIZbAQnNs+ivWTi2X968uTV2RsXDjX14I+NsH1rIm31X7/F6PEZhsxY6ZWUgWUB9ABIdPCJs
f82p8ezToSl6XX4nW3eKML0jNFQq20H0kRlEKIH5Nif2OmWIiXxh7itpAHaXh3Gpe0POXafPwW7C
J6wYa19DNgrluFuRZtcpr2EiGohCpGk742+q+UNG7H0Mmv1EPsTc4G6aCRFta15P/CN/Q57DnAq4
GKwcxhHluYT+xzyWJe07A0RjTccO2FnTYYHIqWQhp0LjHmqWjVTlehQ0KJU/vxUGvq/SfQiozL20
2+Off9ZmTDRqw/c8h7+RYbxIG2gCBMktkfk8/dxn1d4ReoMqvTFyezta5r71g21jyk3Hpg49QLVS
gW9ilR5I2rh0trlu4uhiyOqhrdnWFqHMptWJCvuhcQpgnfC0PLSQOIjw6tGlmqzbfu+kBII2etv1
9sTUP96rbnxlYecB0r+B/BrWrL8+4wleWAK8ziOQqLPVSXpoRf0S4umeZu/E7b0hupQjDWJPVslR
2y5m1YA1pZo3XuinxrLXMd+R6CtOgWTrA5LXyI+jPxASytGQcqs3NfKjqDpvPeZ4jqVxW640oQNz
pZ16s9w4enA2edc9t+a8DyL7RczyBRVI7hw2CG2koilt7fQ0CXMDYE5mFbdSmCuyBTr7fTG/Rtp/
iSlvCCzatzNzzZQzkgvM2kJ6EXjg0CosBqt+tNaoNnIVjpoMsYkVpdE5bceXqI+viAfj2kyyTy+X
nx1zcN+r75Xw3qqs0xj8lLXm0VYrexyOth+ffQaJgruIed4li4cb99J7nYcPsvW2Y1LuQsv/QKK+
zCyzRkb9MYvsMIp2Xmja/UwhG7XObyAjVMyhu6WJ2kXQp90QdFswhGbdFhjK0YYHHrxy4dOXw7Pp
eCRHhW0MGbTEyByxBDdGF1h+oLZJJhNLKYsk90pFsXBH/Xosi0vEGt6+D9ETyPEq3Y2kylzXWh7t
Pkd9dGFuTf8hnett2QjYSN5nm9fTpuGxvBya+qXlhF1RUA3rUN8XwcAPsYMX81M8Vqyzflw+Cpy1
I2CCcbNVvMMVMgCM4DcQ/VcVkQaHuUCYnPO2X/3tRHVMm+48Nt7OdzxK4XkVWOolChh7ODWDDAu7
tdsfOjQdQhcg3uItnqE3DjtfWi9Tj8fJ7o9BY57DysOQ5ngb044O6OFLUC3ewi7xempArsMp2gXG
DB/lXSZ6duJYmYNnZCGNF2YMB3IrBjCt8dNzotcmrPb4Hoh1kHs7Vd/LskVNiWFk8b7IqpWVej+V
vSQk/VmqCSEF3pMgOQUcdTyYd1HckecZFPctkEp/YGyMpsnhxa8veyaK5V/i7yntjZWBq1EAmCwf
fDTN99oNgtUIz1kvAqU56o2fFf9qv93qbgYAzL2NbbylkPOXVBV/VEHiig79rdFhee3fJ5TUwlXy
FAsno2T1DrRP8dqZH9l3vgqqpN122Qj/U40YXZEEpQtkX4VrqzPMVSuz12bC0G68VWBE6D4+gCHi
D3DhEzTzLqv1d0Hi884GL1nFIkS0kP41cXgky+rUO80Zy9+qcePHZYskD/ypbEG4VNiiFOXbjKcY
PvCXLVEngXLlAquo1v1oB16r0qy3Ii7PM0cTn/XNzBPE3fyb4viNDSAhbKz9zTLQoc23Bt6VOjZw
BZtnrt99wqtchzCXddGvLWdEJofD4styK1b3kY6eWcM9aeWum8U2MNzt8rY5Zk9+THspvfIWxuWX
2eKeWv5F2RsEArt/+WB+IuFfZl54I+xupHsw9bO3MRkSsWipD+stfou1rYKzAacSj/a5LvNTOn/z
ICw91udy95WJd2hL88nMq2ffZqksc/gl/MIkiH5obGK51CZtZqIzW8mjoeWbrtWxWYD1BOQXVOCE
hbtfy3rixEcbWzz3eQCr5v1/hS4naK7rZu0jrBUF1yap45qedd2OabFKzfpb5805Lxzijxi6kkHd
EC9T/mSl/68IMCZLBkDAzd5KRQnDZGhdeJ/ZjKqdU2txduCd92U1AQ97UHkabwT3qvNsVtO1zTto
lKBwtnljlm+GNz5RxHQb/Ei7UaBvsSNKMiWdu30HDIPtdTrYs9Fvqr6mnSYHbVIWfb1hQmrOICRM
IRGpPPdoxeH3AmyTrV0f8lqXe1Sit1Z2nxBse8hgCiBzFQzx2kxpcooZtw6uEqcAOCuYe6zLcFrC
QyDLOrCqNG2uncjFunGIKxk1+Sj5cHMpaMZRPfdph6ijKTfm8GUqm9fMRvPuqgMmxD9ONO4KIXbM
sAlwInRYDclPkcy7NqfEzM2Lwtu4ZoUJJo10vAoI2MA2ngpMT2tdui+ag3+imW/yiu6NIQ9GopLn
uzoEJkpzYYmVnOhUQ6Np//DzibPh4KBgx0IRZvoY4hLS9A8rSWGDv+SJSNJvjcGKwsZ5YIBurFJF
MNGU/FUOurOV/qi8fJ/Is1sVdndIrfaxYGMFAS4vlkNE+BjHB6hlysISHca280s1dUDW7XwTEIfz
7D3brnjUeExWZh2AUfTUhdi/4Hd5ADGa8pb1+VkG9XtWGeJYGsNHU+Bs70daHYwOF4tzAkOTvLTU
MME87LVR7Yw+eNH58NTI4sEe7I/Sj18j7GUM8DzieDLstI2Sv9LTXzZPYyiSX0N526VP4fpGDUg2
9Oq3qpsp+nBa2/4deTjFBtGDKVGRIRhnZeevOjegnx3snwLfQm7X59FJIdy5Qx3YozIZLpCF+yLw
PjsvxydZAbUOLjZ9m5ZG1vyV3/RYH5p6yUodJKlE9nLyz88opWqDaPhuhlO38ztm5+zqU41tXasZ
x7DTYs7z4ojZ5gQqU3XlZVByOEZVHq6Wk6ku4ZKd7sXzkGWyuPRXAs/2Btox4j8Z3eg9oEszSi2D
souYYBAg09ygoMjt7BvXiJuXlYobb07qrRQzzBkfS+91LgiNlmfXgFYzM/AwN5zluRkA1CZvxCZq
up90CAhPRvrXzPMz3vNzLNMvUwc7Ru0Xi5BrrkYWcQcuaGX87g5Qt6ER4HTO7Bs26D02sZAxl/8R
heHRyWdomVTT4E+3skPjxnAS9t6Lqwty0ow/LB6+MaY9OEq9Ck4UzVEfaweDnjVviyrdDq3ZgKPX
R98uTvWI7z0hXwhFcs/GrrvfV88Q22+1iyaPO+XK4sLfIM1Ok0ZW5Z94dXLnYpP1UlLH0AexzhvG
7VhE+uyiB0z+jHxLfo8iYkAmOZJp6G/m3nHXY9xvFpVRTME9atmNDE7ebkHD/nqtomQtgVDhnu/+
XL7Ivv8Ws1CAOjgJVIvAUw2/9Jx7EiW2vbQOSxnS+9EPT8s2EeKsDWNt65F4xeW5CkX4LQPupyJ+
LtAz7DA/5l52DKvoNNp47UhbgzQ+WYN3zHLnYWpw+mJ/J/mEKcXkxGQR52s51C/tPBLB5V8ILYvX
XhYMVJJjtzb84l4kDYyv7F/wLyOCjuU+rqUBLNvDFsE60t7LP0vz59X+U4/kkuT6xRv5+ZxPEAK/
vgSR9IAyGe7TKZPSwwt+IjsIEif0XuKaieTsXIU7nsvJvenaf7Ts/NYFw8sYhx8RYf00Y+0lbSid
lo/XXlgWRb2dBMUDYZ3H5XdPXkW8Sm0CrpZgKHRDZ2g2HVM0m6I3geqy+EYrPT/3Sf1gDSTLEdUU
0Y/oIN0xayq28xgeqfQeq7T6NMPgGlswhkZr/l9cEgGxTvvmVgbNYemPJqp0l9m3iOoXswYuFWTa
Rs50IPnrNPrVxW0QOqnGu9C+8M6XD7aDYNfWc7I3W9jxzuJtjkhz27ruUDPVabKN1bblLYCNPrSp
IrRH9P0WNNO+6XiI95Upk4uOpP9kk6gEm2vNb7KlQsYwZh6VxtO9Cywj/kMCAca6SgTZptFj8J7g
POFhiYfyodQcNnqqj2KoSFNSk0lUU7h0O9WDAHJWtfXhccKvPCUeBscmWW0hKm39m1QgPTWXwiID
kNkPgUhtMpORwlvP9NvmBDNj/RsGEzJy99fro1MUGv4V8z4TMYCZjYwwKw16eCZadin0nG83ip7H
gvAwtqhwUOWTe8rTPv3XhCPsByXDehmneaYZgbIzG5lHugeWVnvjQUN9MLVJfgBw1dmxl63zNP+z
W5ybkAyitIv3xkSi1kCTvfxK3PUf/IEZiOfBKc+iP4gdH+HoHiqUVuLuamNVjRRGRRRfQ5PMgyr/
lGOKUS6oo5VNzpIa6u/Qd89pxzOMLwQoNZneGt2r3WRMX73ODyThnRlK3HxY9sQNflVQf+bVeCOx
73eRutkm/YZfnkqxJqZAda/wHfGB6o6is2cemujkHVP+G+AgyXZuAaucEXg2dn8iLjqnY+QSi+4P
hkgmg8h1pfWMD/84tt4DNiHItHaH6f4CITT8f6WTS/SSpNF1rMhVbdNRX0K3PvgjWXXQM49xqC8m
mmxWD1/moL85qoKd16V3oINLBAmVOIs5YNpUzXRlMFiu4ZB+bCWfRO8DcEx2RxaPvwUreIwMc9gj
pH6Os3MmhwQTIw6gTeeM6YY8o20/c9HjaPwShbz2YBXklaYM+obwDkn/GEvBxH7MSjIS1clLJqgE
kgY20lCf7P6z1jII/5Y6GpntNwsCTtEW+u1z3ocl70JugQTSWNd+R5hg3+Ch5dheEVEttm6VFsAh
NYqH1wxPFGbW3gj6R1dQCUQWOZVEHvCNOoR6KFfcJ2UyEKDiBTQ91Xn+ro2YJME5Do/Sz9tLVWHc
cSZ7saezUtI0rH/ESH91sx08jrK44nINTt60NHSwv+uu6VKSrypGmIyUV6zk1pQ3Y0f76R/b1iVU
oy6ei6z9UWBrEK0PkIpXpP0clytInTszP0xApTfxXNRHY8yGP7Y5m3tvjoP9UJrW3yFui3CVRBCd
pq2RMoKWUUMOEls1YXFPvcLch2X1UVWk2yH4UvWy92FVkbq6KpysWHEbkc8TxRuVCWvvZ/abRff7
Zk48hgYWlMSzXgar/y0QdTnzyvih6jCAsCzs1VGO+Y8Q2uKPA0kAaULQPXlpU7VuqUwPvqkpgALv
KdEcl+PgEuGRWNNREUK04tdwchkd2T9Z9OgUkmAfnb3YzMIoGctxIxh1JZNiZjM5yMMG39UwF8Ml
RaN5GbxA74LSCy5mjvE5dqaG8lecZjenexp6YkUDprfXrAkeG2UR6yChuO0qx7Qs0ohoytKKgKma
a5pRKM+DS1LezOomXpaM4fP0XE7U6nGr/yLzMDsZq/AZfzizqTbE9pCNlffLWse3XrV3DI/3GviB
fKccHkKRJGVqRh1hn75GTUxKSE+t0fVusQ2J6ibsCAWBsPRx36elT0cZPqcmMHrnq/haqeor75x/
ThAQ0zrUoPYme0kKv26eHTl8aiANz40PgzUXnB4U9HTl50zN9mqs0ttYYblXI+ZyPLPFrndj8rS8
jllG5rXrUWu7Ji2Mf6OyOmiyWBxRhe9jLFwQ6vLFye15HRa09tiPanD+JLsyhnfO3Wg7H6EPfZTY
9Sd4iruNtf7rZeS3pdQf2cR0Tk9l9jkN06ttD3ffJ0bKa7P6oy1kdWkceO0qjBmxlcwxs+Zsg8of
UdLudh/IfVQ7Z5VUXcRZjk+jGeByrFJkUKxAG8KecjJw5+Zklj2At9FcBl8KpkziW9NVPQhTPhgB
uLUR5/sanG2FhfNfPzS/lur2pHvURJvldztPaf8scmT135mjgV6EVGMsMwH30kowlYsH+Rzn3a1r
7bvOuUTEgKqBxbFah1755SS0uW7fPyZNT4xb+dvH5i/wZrBFwSEXThh/i3Z+NHJ5rXNSQ5b/U6Ql
tSDlHElCj9Q9MMG+g12Cg9oTS4YB+cqwduXCAZGuRr3xFRY94mLEl+Hn/bwh6aY5O0kqNgE+q0ZO
hz6G5iJhES9K1FP8Haq42pu69QvQivApZZXXEY0pWTTZfO2HgfUdBrPx2EGwnfwpSPwNCZVzv240
JxX9NMgdKTPtxoQEPxcGRp6J1T/rALLiXJY50wHtej0WU8UGixR/UecZzsWJycXdz2NcP46NzL/y
1rSYuAFwMg02fTPj501YrkLLwA/PxKv8MA0vP0m70r/EbeHW7VH0fZpfstKeXKNuXhxW1ARzAwzd
hlZ2H7taNZz8ITGydm/ibIsGpmle6p1axzfflJoUUDxOer5mPZyAvct9P0XmOXOC9KbimDyUXsxP
ffo34k+Tw/zk9rdQRv9H6JZ5TmDHJVzAYDYd/gQbCFh4pk17avE/QZY/QRGmoMVKjST5Ecjzni9G
UPxKRAs+oITQM1mjEkdUgWwb2w2Pb0FsD/d6lZYPeNhfheqwa2cqhz8rjXinkqiat3Dw43uF9FZC
5K9VHnK+kD3l/dO1GTwkusfQCPMV/DOJmKrW5FfmK8kxQgpwOrLKKu8HkkIiMybzBlHEKABmvTas
v1WDPmfFdNU+YU33HsIAQkyY79Vk6BhdzzXPXaTyV1O2jGoSMUXMTEeoN9yXEXEKqde911NqHhON
HbKa1VzjDjfDg8ylfSQ9QR0Eoe5IurYFnGRF4QZzY3AiCFoT2tKal1hNeN36xP8dxs5ecOjJ9bn3
DPuf1zUcz2lW4Wwbaep6QqgzO9VPzF0xF9SYf6cJw5cBAcVYCwPDU5IjR0xGiEwghP8I40htGliJ
S2Andra2S2ZKeasCTPer0AaMMn9JUcSDwcRPoFnV3EwOXoCziwIoadYxd46d398yhu5VpepdWQCH
1OM8nRRRqCs+1fBpniPAVs7lA+Z2/2usdXQbwrE6Fmhf6yjquN6dodYne5zjk4mr7scdY5QCp9SH
2Sz8tT8r7NBpED1N0kuvOF7nk40f7OyUU0rYXD8l68xOUKnBKj+w7RK7bdl/+xpOc9OyavTA3rcB
g4JPnrI0DICxKYuWaLTuA58ieqBDF7nufVfuwnrMrglP0RXDYESLFVTuzi9gLhW2dBTzsJiuwvEI
J/Ip3E+Oi5n8cc4nQvaTemhI5XXcHzV3xrGamvApz5Xa8WGw5ifrPXEMhglIhn1L6UkI5pEskjJb
IsGLMYc7zXL5rQy2xDPvhbzTY51sJ6FMhlAGEkBozwNcAkjaLoF9exB+wf2QIki+pvSSpGOaRG4G
btb/BKqhnS9MnxpHTz46qSqN4q2OEiNYUWrpYDNJW92CQaXRcSigkSDL4JtaMo2wxIPKHvsyzfXD
0KSRIKXS0wm+UbY0Ll5vsU6NYCGQxIL6t1OEponqILFhzYbFhhZORxp6GaCKsVhNebVk+q8dbMc5
DlKm4eoiZhehLCP8cG3MobeNmnDWDzPaxlMEtru2zckEqYjTajekvq73Jkfmpo47BOeIo6lWtXoS
QnlvRWCUT2VgZC+hgywDSFHuS63cL7PJnVUtpWQZHj9bEPW8jRWaVCmY7Tqxpm7hofQ+RqL2XoqZ
LDs1R2TFqMb/rsCf2WYxdLUgkmN2+n3PxUiYghXIjXSadisCOtSoZkX6zRddcVFmQs5Ix+q/tdf4
0xrmYdmNEEo8Kzjre9AxDjQ9o9tUgajfbccrXnIaH8z2JdYzxRrvGmvARRuhCaVIbkzbTOXWHnBb
4ODziEhR/WkAYycLzBz+kFgT/FamWz4SZkuah6PcqxPi5subIVsx7nK2tR+Ya5VWzcprrGbvJJH5
hill2vNhLvkfFPhtASCzjkh3X+ErRU6QfsehFP62UUiQKXrqajDa7Nq3+D1vFd3rvfI8NW1lSDSY
IkF958TCu9s1G86pQfLH0CI1HQezeq4g/JgH+3hdkwqMY4dnJU+3Phjlnsws6yvm7LnGJe5ET1Qs
gJekF325MEQbhzH+aXRJTe9MNPwEfZYiug7uhq/k1e4CAyu8VZwtkXqPbaZITcIauXdGIA30JhIv
KAraY5Ya7nOi2Zxqdma+c5kvvdV5lkK9p0Oxr1KUHdcw2ouBpY7VIiWuuRFv/K/nG+G/YahINsE9
FV4qUZHAjwF6o3x2UbFHlHOXbLW7Rf4NOqBO2CQ7Ec/ZZfmmd3Pnrz+YxhNeBuLcpTdsUhOp1EPp
8A9BXOOUFqJoeB6xxLkzrY0YKDZ2ENf2hhA9AOamcQ6JBt5sTHJS3AaLpo2gsLNx926S2SKvwKzV
fvTj/E/KpbRjpS0qDjlXa8+viCvzMT4YGEkJGi1bI9x0NpMt7CvOpgmgyKIkY4ZiuwgbywjG09VA
rMsoWrx8SffBZqHqbrKldTgEXj3dp2SqD5mCzDgEkkQ9QukZI1qK3IR5jLBxemPV7YlRG7dVGqe3
KG3tXyI4MJLK1H0KzDl+JBqgwZJZ53sx+gbK8aD7g5pawusiumeojl4Z7E7w5v7Hcfqs2DU0xS50
4+Cf4BDLy+x3qL61Ryq6bJjCNVN/6kVK6+YwjEuF+zNlY38klYtyXDBs9Fqs2K7bMx+uCVTN5Jzv
jZHUU48h5j2f8L2tudgXv6IOn5sq/JIwuQtzYj5LNBWiMMqZGYPSYpN2hvfQSIz8fMkEvQyzvXFk
5MPJql93CPOTMizzAo9rfsjJJwqSFpS6r5R0BasUM/fOy41mY4si3KTxMu8fY+91irzhxR3nV6cw
s2trjD1TLj/fdkIGKEWEj26SNuheQhkw7wmqIdmQEjjeSm1g3bHOS62CLDp+9CFDWnsEYbDoRmRL
UB17BCZjCcDBnqXNpzJ9c8xg25J8H5Y1aeAREX/un6Zq6bgCyL0iCqiklwm3TN5cQyJIOkDukmeN
iyuuzJ03D9j3/YF2ttygP2Ltid1mw3O1A5Vk9Bc6/KfQjN1u+LAZ7vOoks/YZd8y1l8D2x4mMVor
MZsrgyohxQMZEKFEMK9Yzw7xW4NnblTS3pM4vQgmT+DR3DHP+EeITbPWvG9r2/cPYdacfKN77NuI
j4sMksmgG2x3Wdf81GF8Z3k5XrwOL1mwzvvqT+rgtqqTr8gNWLqg5k2CP4OjiuYpYo2BRxgKHs1N
R29aVORI59p+njpG45G2sKjFz0zaDnMWltyM7KJo9LFib8RgJQDv89ZkcUXMQ5mLMz7fnYrTs6mn
85xzBRC0jg/x3gZXnbI6Qf2U5FvPOrlbVgOF017M4X0o3mlRznkabmTKDJT1x7MDVCgLpHhC+kB2
EYKbYVpQ4vHF0BONRtXYu0l2OFlIbV3NrWiPrQjcG01BThByPATrqXLqi55ZDJIxbVMUkTCxQ5wE
t7lsEGbiws13sW1Yu84y5w1aFGFtnW/9FcKt7tKiqjWrpSzFOLpSMTkYfdnLc97l7HUgvxUbMHkW
xF/hk27TZroTXScPgQg67D0yeqo9s6Er+4+l89qOG9e26BdxDJJgfK2cVVIp+oVDlm1GMJMg8fVn
su996nPaVqsCCGzsvdZcKdKmvAZjIYYZqShP9qru6u5TuiQ29FS7R1v287VQVf/tObSLC5HrZ+0Z
FdRp1yEEwKS1Mhtmc4tdWV9GQpGeJ9BVqNp6OjV9iUBbeFX+hvQdkJan9VviVAO6q6l5ikcv22Os
i3aGYTSHHgjGqighErYLAaJ2hY0ctsz+prLod/Rd53XQEf+U9TDdI6E4wgTOU43ywYEUO/grZmq/
TH9kkwXYne+MTqP0GKPOPOWEfWwBvQlC4sslO0BUx6AeegyRrbUHD2vQtMONlDiw9BKw72cvAC7k
+dI9tXEZm1jJwZVnrh8ekqKQu1LQ9B5UWL+4ypt4OrLY/QXZgLwQWxbOL/rs1gYcWcxAFsSddpy/
tXLHA6CSYE3/G7OH9NDbhKXi3O6rjYJBCfXE92iqTFgC0aoiw/STXZfFDCYrJnF7F/zqirIKUolT
9ivDH75Gm76TgeNtG6QVzm9wJpT4rCw4nYa1Zvab7AaZAZKU+Dqzkh5oYQwK5gSetipq82MgWhgZ
hRdT2KTppBGtT5gZ+ljrrTD97ohR2r+S/+R9ZoMsvkvW/072TEFTBN3vKqC5xTvWnxHEbzzQlQJq
nc71dtTG76otcnaO7seCNrDJ8GnDfrdRQxXdXZaBta1bBLFhZTXb2mCmLAbrN13Cbo1KuNtq4ctj
UHgIVNraI4e8yW/AcLODM5nEipipid1Zlh9YrsRzXyt6o+yyx74QYKINplcyTKKzybH4PWRmsy5m
JAsok4GkB5lbowUGEhyjuVl1bmeeI4dSz0gL5FNzXT9XY2G/tz3HhR0htxOp+ces6/LFhbtGNEzh
E+kxJuvKc0xa7eb4yhShO5oMiokP4PI5unm1s03H4N4AWMmPawSQoTvshlmNGxOb3UXgY9zEAybD
kZPkjNcfOV6PtdKyQLU0iaOurOaC6UxOpAUWJHXqRCJ/IObJuxpFs7an2KNwcaN9ngzTi05zQCgq
TjZTVSKlFOinZFCX68mhMhNJW26jysc0a7bmo5rqDHv+0IxnHJYIzUqs4TDzxv3QERbUD47YjjEz
W3uwZv6A+bqePX2389z4E3ZFt1dp0186cmF2zCjNG0GI6Le5HZwBHKDQcZkehEM43LjPOa82AuBt
krQoGgu+jNYa41+GLMv3qY/HGyBH66WqORV8IbDT2tgnbv08Ohv8tsZLGTXBxhEJqr0QRB4eE1wf
bkt5UxvzUdDL3ViNnk5zkVagXJHnjHH/mYd940L0ZfKSBggO+SYjZ2vl+YilzhirVT6L/Gb3vbwW
UVcuu2S1b+t0UaFY7TokznItA0Wdh62pehF8rVc1J8Pf1nRZ68jA5TtBYjEQux5ADLKLNU4SG8Sm
blu4Vab9xoRb7OJBfAuKuFMP2PeMzR9nkAGcwCghH4JAK7alUWNGcnHipGlA6SAPVRNxTUHvS1mJ
S2Ibje2OjhKG4te4n3ZebJ/zYP6ePd6WCChkS+cnC4Z3hw8qqoa1A6gGkuBWM9sm2GvfRBLuj7tf
/ncYpDyM3iH1flWtT+Ro/UXjhRYvcpO5Md/Qe2wkeadddZ2qcVsDHkDG7+cpWJwGV9lIx2++GpqQ
Z05GzDY0YcR5oj8EJmA1c/R5AX36YuLBGJ+Wf4oZTXCKTjqzxbAHVIoyVciTGadvY1NcixjBlW2b
XzExQUPkXFJOmAoykG7pkbooew1zW3TEO8O5JTW7vdRs2UM4PiB57ERYonSODzopHjM/kOfDyXKo
XqsuVKsOw3mTpqgDXBoERntHz6Yn2FTKRRQUnWGUrGmwrCmnb6lhf5k2ez5aXy9rsaLgjaXSZeMk
iKz5yRuC3AHKMJDYZlaxi0BcbgyzejBWYWQNzWFwoBFdGzGs7fTa9MEeNCJdv/ARiQF5c360Uxj5
HToasOFdR2JfhZtvWUIpxlZLpr8NCJWbELV4HOmfdITZHzrrCdoxHQPEG0OOTUxvLBfKlgad2Hfv
St89GE3MNz8MyeEgb5mltpYTvdsjkxidHwzHPDRmfDLS8NBM+Ch6YD40pB+E9IxH/un6w2fBdyx5
tdGI1D5PAeEt6y6m9stcE9ZRiCvIPzvzvKMMQLD600e/a/uj0tMGPC56qkUfnf3zojuSpQuaQoI9
TOCRaFJ8216xigoXqG+rmrM26ast4FVAh9iaYIFBxViFDm8izrBOjFuNQXNZhqnpP6Zs2uXipYDb
mbLCA6s7BnP2HUgTljY1q2JD/JirbyNuV5P1mdOhNPlySZm5eAQNgCtEPBvT7GHvcY343DPunUcJ
BZadG3WaSO8ja2MqxYXf5POnvaFXYYOaWY34d22iFNCFKkTZfrgFJb31wD14SXYN8JPTLYGE7EYm
ncNhsSXWu3BAJJFV3VswFA+OuG01jNsGh46Oq1s4NmgsGhbH4rwP8huOKor1fM3kv8++IsPazM1s
gvDkKqHgjfV3pdL3RA0kM4g/GBWPUD0+gjqz2WdMVr+/MdEQVUjAeWBVIA5+MTwv+rdEIVAl174q
ql1mTHsrFmgESJ+ZxIJMMtYqCb5y1fyqGuNVWHO/VYP3vqxIGo84PPmrs7CeBDBcGOv70MtO5hC4
xwYxVFvMj8F/dMmHCUVileBbtpr+w1qSMye4bjHKsaexWRAsnXwjcJyQgJS4zHhhDmJCDDfaQ2an
fNjyc81ei1VmMpGm4uDwdxOPMbb4+ZwqPKwkq1CghdEzVFPj7HQ2CT0ifOqgCAVOxpLKss3UOG9d
Ht/mEfUOp8CuzCSiW3mrl/XZGNGFe5i1KR322ElMmMYwIbWZewwHYrm7Bvmqy31lWQi29p4KPX0S
AXhwFkFPIQAxGH2zSIWKBeiB8gfb5rIaskzt3REqEqjPQg/XxvXR0kxMRmsU75uqStBftpKxkRyq
X0Mb2s+Uz/Mhsb0Se2HaXcx4lFRvXM2skFtF7EEND6NHT51Ua9rzC7wUzgYOGMTmQtWcsI71nhA9
Q47oYMzbwo6B5gE3JxgQ+X7lDW9geC7QvE+2jmGJtvthBkYyClKuMfgnQU/HrZhI+sNFTUOYtiO3
HBb8+CTT4gN6Gpj5tCt3MmMflIlB/dw8hzOeewkEYiMwy6w95sb7OnavbbfU7QnaBD7x13jAL0BE
F3VLv06r6iexJvIjaACy9kYV7vhsMCaPw97v0Qba0nsmmZ57HYRsImQQ2SdxdsL68yDGYEXg36OK
yaIiDQA1xl/LQD+fNvmVcwXDon1pPaDbgEJsBhQe6kpuyoQf0HsOeiR42mNiwAV1cDNj7eEsJ1pn
+mIi/9vziU2MQGCQfFf162A5HStUiysiav4OPP3CpU0XGotdykKBHW6NqWGjGHdTrJATjR79k+Qd
AoGxnmTGgm6/Inr+IIBO1Yw4cwCi17IfDLl/JvBgnzvJJTajJzo7L1w0aZ0FdrUZ8vgaT94uaLoP
nfGJjXOPFEZV24YdozLLbIul+QeGyIV5xUbzFbZEndDfORVTR+/TPluU0tCHPkVO2SHNswoJ4SM9
jF4YViJyIFDalunVU+NHqE3SlHrBEiIwMJOo1g1ai9nA9GBBvbgT/AF2tckiiGDqunjdBeHDBobc
ZuRohmEXbyt2DTgeISd6PZHiZNGYnuPH8iZA8i+KJvUzC/PM1ZylWEA0oLSdjtwWwQFUwd4eh+do
nC6Sl1+2BCahlt7EgXqkvfECWibdONEMt0FRxxqxvZIOYDwDX2dYoc8vXfor7HkxUGcuyTjuSzpo
YUTqRIsgg4QicPMZNtp1px0c8ePr4NNFLdl8xhGIVug9uTlzJqCDPNnVCGQu5tZRt691DbZVx8Zr
0CAoc1FKjLEijiUff1KPSb9phVty9IhO8SDWRrK50hkFLTojqG2idO8Y1jMRgW/Jwr3iuNsnNeJg
aTVrKJY9k6jhKpCxeyYXoqZVuwnUlzCMT2eYkZ73/r7gCE2427QjfQxboKluYkwcXX436cVIdriM
mHXSN/d0UAkerd4YHR2cofwJguHscw8frXAp9dgCuL+Ltdv5ObpH58yqlWT9lXeJmmOttGquQavs
7djgcu9sq6UzKOZtsGgNgzD+HI35NpcBYyn9t7a5EE5ay1uDatChPsxxRZJ6eM8xtwZFi7mL46P2
sm+SFbpfA2rvc1zNXy3hqnc67D6uSetme/09k613csha+pKpil7t0gHTFMZIN2N0O4DCeUcRBZJj
J9AAItS5Q9CjdUzu0Qy2e2AyFzgYXwykQQyXrSFFoBoGL3NMJJfGyLP1g8FaNYSPQU/mRp5AAW+v
rvSaHROXCoA7P0Eo66lwMlBODuGTouHB1OfCAkTdoFRbhQmuJukwDi0x2wTBQryjfKN53NjoAkEk
LqcH0zwEMYB3RrtfR1qBRg4kcA3Tvo2MybYR3wiZnWsENVsuhMmKJFRGG14pdk4e/kNy6a9jR5SM
BOYL/Ym3WJvkGemSd+TiCYEc8VnhHmh78d6CQEjjbkBhLv9EqfrNhpTc3cR+8ZrwnSjYF/rQB8+z
xU6HwLHHRDySyAINYG2aUDwXkFkYaRycJgRXinp3RlTYx5GxKgg12oOAN66lPUz4sNBcW5gCWJ1j
k97pbgybdirRSTBssEHiE8NCiziM95qPXYRo6DPUWmvXDX6hn38N3O5Zzt7H0vyNSWiUUOKxZsPw
zGR+lTTPm1SfUl6bK9TrmI7mChIIYSxmuvAnrPvsLOivsP8o8zCm2YaUqlcceBl9UZFne7BDdOFL
OAkjXpoAIXxZpScRCWrx5I2egocvlgzn3gx8GErliz27wCgM+BS9OTDgALzEFysfcMdLmFYTo+mK
p7VNDtHkHOsu5doQzFuzd8otPe/n1Gqe0SMHx3BUwF4asCVAUPiO0p9UR7/K0P3VBKjFm+aq6vLu
TOMl9lD4OWNxiLX18AN7+Bap8wpJb7voSN2g7o90CrkVBLdRzi+qJc3WIt5OzMbvNurG51AE8UYZ
+a3O22e/8EHuG9yaSF/JjOesMNUqZQYb5gX3T9Is9xrsv2OoW+6a9aGzGXOl//2lmcRON87aI1s3
V4L04I0p0uQBgZbQXbWRTZAdpmGBcRfMSet42hLlQPNo6BiQTtifyAoehnc/STsAiT7Y9fLdUuEH
QqztXEVvVYNkkH393RPyjgzg1CXxccimK7r186zDG5OCb1HxcAyjs9Ny/kDY8tukvbFjOn+jqbfB
2u0yq8qg4SDKC3Jrm4O41Y57SrjVdmhr05Iiho44Y921Ewqoa9xKU7Jd3KW1YQnrte2otxrCUUO9
KXM3XPKu99jwy83sZeSfkXNkuzH6MZNZTKz9V0yM/3xBLS+iNSvu5BeI8KHQ3Y3M4ypsQAucGGfR
hU9ADpjMVr0uZxLvfJLydDInpts6yHdhwl06HK706K5hnhwDW3O9RwAcDzP0MYc0qHj8Q1cG0kL6
cJz8jLDkV4J1aVO15WczwX/iFiBlBQvFbpjmCXC1HBFgMP6ZFflXq7Dw5vVkot2vXbDynvTNQzz3
BCTo3j30zpJE71lQbwiQQnxVlDQURnr3RcisqaqMnY3/Ysc4EmERJeytMkoTwEkEmc6Llr6UMGfU
D8yCU2U2YGJLm6tyw8deIhs6ev9dUzM/YADH+OrTzgHgxiDnUGSEanhGBiZvTNljLFOtbHe+F3eH
MfczvFAw+NYqSs3frVthHRsSw7tzupefZZn7iC9QxQ2EkiOmWQBNVUUMcua43XrKQ2eHORKQKjEu
E98Lx0KtHZjzUTSs0WSjmhQ5/S0XLrdn+UOxTlC5bPPQTG5JN1l0/nr7pUlbY58MKUxxb/KP7ghA
Xs7Uh8kY+CcV9SiGKrO4mPB/Dmw3Yht5IVqnUVd7tB1yi5DVvejSgFHiCIoltUwiDED9pL36O10m
ANidtu02/Odr4nsDHIyunZ6JylEbMjxoT3STi+kjqT7rvmHvA7lNLT0YJzebCVvuSdNYopr3bhuD
e/YDQEPeID1mlnrcGx7jXgDmKA6ZTO+SMtH3qufJG4wYRWjoGs+9YE+iddOynqx+G8JS28qGydho
0UNnCpFsbTESzCnYqIUCLWJlhYe9zGlAvbTZk2rGPzbYAlZX5h282IicTQfh8uEtBIUG6sHKoHO3
HeZiPNeOHVykoRBeFEH5NOly2cYdmhqJDmog56BWV1xTss/J64I9e02/n7NQbwckm7DzmfRZGWep
30bFPjbDvy7n0eLYLXksfdgc6MFn+CHJt8NsYlW34mJGAgAasyyepoohxBRt82Xc1YdcgN2jpGNm
sN1BkLzKoPvpuRGhCQj/ibiGv+q1By/0vnqVnXqVn1JBsjlN0Z2gjxbKFipn0t1RTWxdhUoXfgVx
jxaWmshOP2XbO6sy6rYBiMbcsO/O0PzRdovHGUfDSi3mxDpaTDIQ91jGeEYA+5mme87B5iDfTclq
H74EWuHF0LVpU+2czNGnphuGt3kYJhTIpNUYyaXyl4ybmlEXnwWS1U0x4+pfDBkV3F7U9yf44pvW
dT6mJlsrSz9Su4I4kOxtAi2agWmt275Cd/47uGijkoYraL9UJTK+eHN4yckKtWrjqrKljSgvwoqO
XV39TjrVoJ2UpznN7lNGV7T1XmA1PanB+ur09DKMHvZ+LqU5wUp96qmV2xnfizHFn9OHTTcoEdVT
rp0nv3bRyuRfPc683gj2TtfcbHp2DdgZsqKSywxxibMRu2Bar5ukeXY9catHC++6nX92OYMjAFAw
DC/0Al9NuMC+sv2VXSR77aqTymEImLpiuGi0x7gVL3Zp73ydX5f/76bcJ23Q97mK6STN1zggOAV1
9e9i6Haxr55C07x6dcsyqL+ahXHSy+k9kOOlCrtwiT8ygayX4Z5pCD2xHo/koE/o3E6IShg2j79w
iuzKQh6R2Nwaz9wL5Ma7UEjGz/IJWfeTTXvLQ1SEVgx+ThVnz07q3btG363/jC/qRnhne+6yIeSi
a1woR/EWN/Th/mN5pA0yohYZv1N4r9ol94MHj9kTOYTMnNDTRU3/iOfc/0XzhVlUkhdXhU4rGMC6
RY33ZVXW0S5n8FAW1coKh1Tw6mHL4cVB2NbSu3WM50gcieG8ZZx7Vln999EOCAYduwA2AjNKEUSZ
pNQ4Us1MxnwNpKCH2yYouymte+autMytglFs7ITPNh00glrJGfczMsNhwLpGiYUUU60nJ+QuBiVK
TGoPgsvhjO6ABlCvfkEyeYDKJNXbi9iOFyFLbYqdRf0BJX6jUqLBwkJ+jpW/toNxX0AUWehZAd5b
t/6t0MvBfIaYG/frpdOcd4F9GW0Tqj9ZuUtjoY3NfO0687TvJ9AUmGBTOpujM29LqJQtdQ3mTSI1
aOUCIYf6emLE8BVOBpwqnMh1vuWA2WUC+HWEnCYSJ4vMdubqp94gfGR2xGqgyVMw+jo3sbVtx+SD
OOn1DOaAM4EjYeDWZy2p4m9DrQNM28xmLTf/O7GaIzbi3gJDVkhaM5V4lRZ4WjmXh8UOIScP6X6y
5J40KZwGRTKQHCkfqKK4CBhLtWmWX7bM7i6jYgyYTK9chIVtzpgs8uW1SvAG6f40wrehqtZAcwuI
GsLBZBTVlxbbjJ7SH7eS56VHomf7ilnk+b9BMrjcrej8JzMkjzvGlhKObbpHdL3TEWdnQ1eztfXG
jNB69yk3f1pDbg3iAGDMOrIwJzh29AiLeevW+qmVIxzOYoKGuIiU9a0S8QZV4S+N9kUUeNUlhoGR
QqGQ7+VYnJbXlUQJ+J93mtdXjpBNUORvEWL9eILc5QRUcaD8+feZS21gOvdcLoG/dPqDcB/I/paP
5S22A+68gCOM7GhWy2113nKibRsHOysNq/+4NFa+6U2fSp3sXAQ+kXnJrR76jhHnBHa0mwwrRCNC
cnKZ/WZJurF1hDAyOMS5f3C5KsVIwcl3XfTo3nMwmqcmD55r19phKELtagtsEU7/XNtE12fWuSNA
VPfJsYhsZm5kGQJeVk9oWmBFFMHakdwSk3D+yLKJNq8bnH0UYKu5dt5LfD+rWWKbFPPawr69rFD8
BuuB169AFpoVThtWdqT0tojfKw660Xa3No8tF10EwfK9cLCT5qhhrLaAGB/sPStwDkGfgAF0WkQJ
GF8Syi+zFkegUPcEEKzqgq8RNRD321cCopbIe7ZkQuQn7wOE8ZMn6z9Q8DAWs9yXR0XaHs51ErIj
fDakMI2y0k9muuxjgd7J1pB/cLUZ/F18YFmKDramMe9NJEvC7cypHoSzaXrafuSX0JqR4Z/W7Jiy
p39LEiXp4nlr/PhHaYL6ZbYfrawahG3t0psNxPPgdC9WK84tnkPaJmjb25wJvr6Ebe3sUhZF21ev
tMx2TkilpCvMHQ5yIYBoa9WnH4GDG8sf3ROKKTDcKCm4aNTcItRb5HBXpV502HqAsfTtkUnczlTl
ByIIAF4ZIcgqyr4nP2U59eScMZBkc0ep3xTpA0bCQRLtClwseIuS5mIRJpL70oMS33/7w4iZGar7
Vlgx73Iq/3bh7JK/o5JNKXLc4RjTdypUz01Jh4XyaDlieYqbb+h7F1vOb7np3QOXti394ALmOZ+5
a1VvYR9dlJZfg2tOq8UDPMUJKSHOU0iDqg+sl67zyJQPvWPdlwuVaSK3HTmZMd4B2bxUbfenojFq
cHquCKt+VEvwpBHcZObvK81JWhf2s9v0T2GdfE70YA8esvk7HQoXjS90zVBgIfdpe07seLJh4CDn
m6E0Wo3IF3STUYKV1XfsZ/uiYdAI/RYxOP5JOsJVaR3DBph6UIZvPaLtlecv2UidWT/bQRrdYgOP
JLf+6TrWXKB66W5sBEQK2QsrrqSs9KMNRcSagfWhcmKUKEg6RloYwDDSyTn4Sxmo2jJGbekzYyON
6UJv3N4XKklemP1oyv3AzZ9AVbl0kwEvlb6YP7nYktiR9LF62MqmDTtKaCd1nUHvgMPLzNVQJAm6
3dVs9VfjoVidplxAGeAMI5LqyKIAYlR/UuTbTD9sYzcperAGE7YgzPeJP38NTY0MVqlX5htvhp/E
oF+goY5c92rlc12MDXRA3q0gMXVl9OVv2/E3oyloQnRPY5gyScVjIbhW08a5pXVzrTuSErzhFtJc
WVEGHuxhfEaBW60HLAx+q8pNi6SCkuRP3uFZpcJDCfXSS3kyQP1jL0q8R+8YfNTSnsWLRlNwRro1
L7Qp562OIYS39F8OA+/1r1O5jLWGLGTUjpoSvb+L6Ip7ZgY9Wrp73Orlr4BIhA9PUrHQmse99VHJ
ESNNl9DILIg6xXjj/Wni+KWENQBy8rcHCUx6THrT6Y7AaCFKTVfyQd+x974QOvrSQgiII9IGrSp4
8jrLIhNg4FoPzPWJ3qR1H2aSiNJqUbehwW3UGPBkzcg2+I+hzT8O2jgQ0UkLj5ztJut2VgvtX6Cq
QavBlCus6E90h0Cra0MBbnDL4ho4cmdluEsuOUdQOUKrEP3RoVTp7PYHWwahNvUhNvKL4rrPBf8S
LASRCk2U7Klv4gGqjEKEdVFN3jFtoVbCIzQd3MiKXiLMTNwtyPbxqnNla38/19kuGBHkFaHINjbZ
g0ntnnrZJT+OJk/enpuHTeJ02i7tEPrJPZeXTcWMFUF9UP2wh7wz8UBcZAl9nlukPnNZjDugwZFF
pVSf0m4GulQCSGyLY+WGIUaGskYz2xr5+wKeYA6GYnJkXZhZCicF8xpcYlTTDlBuCr10JHuG+h+e
4lbM85fjVhe2t0NI/jdMrqOvs/tYpLtsGJ5wTm38xB5PYLMb6K7wg9LC3WbkzW+gohgrWhIJxz3z
Em71NlcOqoiDNTHudaf53sX0nLICgTbjFWYwnRPj6h7RYVzT6aqcKn9NyozZlTf+aEQ+B/pRS8e4
ejKj/mj37Z+4Sx9BQ1WCLGZXIPLP+c2h0x5HXz4z0D3OEjWBGvPuV0COHrUjVDrFaHe0Nzganjpn
iYZL6coFl8rJPgejuroq5fP0dlEhPl3ZPeaF/xOx1YM82ORqenJi4wDO4QyWbu9347mb8gPN3tc+
RqkHzamArbYQslW3iEZTCuaKfXpp01XZG7dzvF7BWkvwHD3pdxZFuayX3AFmaeMALKi/6Krath4N
urx9I1VlY2X+P0u4SL/1xejwWqU507QsL9FiEGSBm5GYEdIyZEIwRsdpL0wWgbMZkZ1XYuHvlA5+
V6ycKGTdv43VqyV9lsAlZE4rjHuKC2uwOBxrn5Cq5p7yCm0Pfa+PVneaaKqWrVr5gIi1DZY2Bawa
hjDio0H9NE39hE7K22gMyG2n9kQ9UBItra06i7deQA2rFJ+KofbglT8Wncw0d7fa6eW68frt5KAJ
SnCIr8RkH1riNnIjP5iaVmazSBj0YbRxMLoLwyRu8E2UAOdqxrldajDjEM6lYVEuzOxNYEIDC/FJ
MNlfzzC/JeM8oeIzk7S9teDgC9xSexwcZDfUAC6AKBPAsuwQXotYlcoTFUz3BB2bTDR/CrYZQYQ4
LFdiGMkpSoN/SHuo0ecEZ22jL6OgBduKhrl2Yd0n7kyZ7hQ2WZAiuWscE79dPnjx2fRQWCzeXjJs
lQPJCGh85kItsDXFUvQ52+omXDxGy2vyeKu6xpefGPCT7DureFgh0gJmJEOMm7IDh0D33IjaV00o
596OI1g4ccecSvKxxdO/Bk9j27r7diChDoseJOoDuuJtYoa/8RB9sHGjoxs5LWsEUXUA4CMe34Rv
Pfnt9FYzuXKn6bPKObrK8CPAeAYr/lG03CGVQw1rN1imuqzRL8kEymZWPbIe3Qw/JhDsLylFeCpG
O95Zc/jtl91PhfKPCxFb2jjkR+1UZzJ8+DCyHW5afLD+k8U7y219n0HnZYZJT3b8Wd5NxjS07DRe
8vJaNMmx8nOOIh3fU7OdYNQP5+WrnFFrlfq/cHBWr32tpd6HPIyh6WMT6l4ABzLjMna5uQzLRERq
XXzU0RKNZJgOyNX+A2L9J0CxC20gcinkdIgH99wSx2TLdOs6xnsssv3yQKgQQQ67HmqEq1fqTyi/
PEWDvQ+nEL2LdZuXtcWqK1DBBdQZsqs+puV20VQBZwbJn0aqDwziUNYGm7aHo/poQMCmEtHmNcD4
ryoCHUrxC6Da2R6dezkcBx4deUTPiRCFiNg2XWPQXzfWY1K81PS4LGLHQpxtzreKEYbzL6sfXZae
czqgGffQHCRLENWsKBRd/O5IgM9wbYoPxLa4GPnlvIYSE9x4S6PDImwPqMjwVzIy92/o9tclKrKc
tkvKQ+P17HDMYF0EC5TSbHP5My+zLRnSYsPrd5Yhj043b+vmK0c4rhAY+Na78j4654ffZ9X1bla0
hnmtPLZ0qyE+oISh9+JdSCHYOhnhwWgh+AkXpLafQZOhO+2LdD26JhqIcZ2aEr7dgxfsRbcO0ARe
lppOpEuCIPEoXrzm7fBCceQN3Nz68U9cfeRg+PhHBceHH9SThQgSX5wHUdd/mcs/vPQCoRazayg2
waLBWbvWtNK82ZmLcUBHtCl3g9/9BRtv438sjxYGqGWBD0QBiji+Jsutzz+WZbYXgJPThvxM956E
tO7THwfnGA4yNutqOJbsY8t/0TAwabXedxwdQuyvk31MY58bU4IIiout9eBTmHCcJyRhjfnVp0jk
p2NWrWSH5g/4RKFo4m7/VOW0aYeaZNK/mnFJIP3VDGrNU18hM95pZkP6vy+MRWNKZ798KQNHFksS
ye2LpippvG9iOgM+CHlcNiF+oKH2N6CBLV99nL2Vtv7Lv7Ub+yaYBgxOftBo1uzFt0V8enBR3Z+F
OuUBsnE57z3uaDOs4UAQJLm0YufT8sksiymsPywEZAA8l9/D08DqlSC00R+sRt9eTTmchZnZGlMM
PgUyw/ZBNeN0eKjpJykh4pbehjVojC+tpHWyLEDydMxdVmEQ6XcNFgyyRja83ch2UD1KWshvwn1z
0aV57XcAac2i/BiNzyxmSGgfGv2mYFOiojsmkET6CriMffHBFzsF5RWheP//QsdplyW/WfUzGzT8
CyMMF0oLDQFuTB74CJh1wntnDLz8hDMIZhSoOwlCgVB54jVrP3t1guiA4wp4xdE10rMmU52CYDmP
mkTsLeS//NJFtorFh4wM4pXi5MEva/uA1hPQNUax/GzfoSWl/rYTnAVWtXHa74xZEWua17d867S1
cOvKo8VGwez90uI+IXnsYPjTqWwIWey4Uiy6nAEAjj3/Dj2gwjEm+PAPz1Rfzr86GuF59sFHm+vu
0FjZxhrm5RXGk3nMrZeEteEH9ZahyHZ5VPsxPDnFR9bdWJ28CuhmV17A8rgti1e9kPJ05l8wbl/X
PF4T20FgJrTxXisQsfxECjVpVB9Uu9xGg20yeCsWFh+cTb1bggKoCOHQd8Ja8EHX80p7r2hwRk0Q
sQ+YDVW2dnY85QXbJXtD4/wsv3xcxEcLU4PfO5V/Ogg9qAQA7JrnAqpla3dPBR8I4+IPvg00NFuB
8YxFnn73qFEqH8SX9RTKB689wZJDgOlWe9HRT8vuBkdmz5y6WfG5cFWnudd7T1WWf5Orx1gp5oZJ
jsc7OrXjjIZu2Y1x9J24f3Ie669ZeAc+ylyYl3K5X0oa0xFMchFHnwxM2nS41Wh4E0NvXOke+S74
tObUOsXIHSP263QoNrSAscMPXJzfefMzH636H0vnsd02koXhJ8I5yGHLnESRytIGx5Zs5JwKePr5
rntW3dPWyCRQdeMf/A98aVaK5pQ11g5o9WYO7y0erOMYHyIyic5QcULXdlbUgFy5sv5Gcm+Ff/A2
MMkgvDfowzbCmj3PasgeButT3sLYFyffxOaZwi3p4ltc4TNXauxq+HJ6fZbg3rcAKMBD942Oyq61
1xzzaKvyMZotCYza0L+x+gdClzCwhiwVZdvBqTYcEmQrtqZzxPYRJ47iF2/+n7TZcJyS3gNhjMYh
t2gk4Mcvpu68uPwXPqpXi6Ne8cGXSPg8/EzQImcKitVzO1SO3LOiP4qB7070RBWGm16/y9ApTlS2
TYL3KMF8esCIaGG6AZJgzySaYVmI1iVCqxHyilLKyn2oEBPioDZmdRt9REMBU0lagYm7tvsdGScL
QCm6QABNtrf9rmZzVZM+1PjMOuCSdPlK696xJJI4URxd39l6lBFWfB1R0GhBqJZWINZFZ/5UDgz+
8iv0jbihG9t9yynge4EXQ+rM0+pbY8/TMoD2jGHP2QC+4xfPM0QRAlkcG3tU+zZh6FH6NhssuTaW
FnwvkY1/FQObkuogyYuD0dR3+YFqaFZEXFfP9hkw7vAxg8nmQ3KlfTyyST4MLUKdRvVg0xmQORX0
ZckTfFKD5sFHr2MUwDU+UtPAZiFzl7/oMp2TvESG0NV2xOoiMV7NsH93Kv2MXPlLZWbvszU/8aiM
0FirNvyUqzHMFNNcNcWWKyqbx8FwX9BeWvf149BwpdjWSh3Dky10sCP8v5FhYYtF7aqnVPn9M/ro
V1L74kFB0VhDIoramEcGjqjOFut8EQ/qP1hZYZHHrlW7YIdwSEjQyoX+dx39ZTuml3E+NSPSca2x
a4ajXht3OSQD6lagKZHQI2t3K2xcDjwCydETnZZW3+XmLM0HgyfkA9BPHsEgpJlzMHAuqpgp5pl5
1MJlY8K+sAf8p33iyzzPp2Fp/9pgoddx235j6nVoc//J6J2r2c3nKNA26KdjtooKijd1v1hDXTNV
/65DBJErnE0bU78hqTfSTcBUoipV+KnbKczscJ74ERS/xmQGZeVcTBMjUhyYTtqcfehBdNRD51SN
5mvmmo9x6DkrK0NixS6Okzuf0fs+Ln11DIrkHc/EPR4+Bxj/twSZjjLIvpnY8q4M66MouzMC4fs2
DI8WEYCZ2T5G7GMF62mt/OzRsAu+FKNgJ0D6pRS0HYejs5H3c2b1e9K5Oba9i8YFT41479kLZzk0
d6jkbVpjOHlNpNBDQuGCdJirxqB7wrxyCjS18uL6p/CKs6O1L6rAGsi3m98TjyJN9K3V462ddI9N
UzBuGB90lY5rzez3DDKPOq7pbmPsI2FLwvZ5ykpwieXsH5bCeM5RaZbicgIDx6LnAIV5b3F+iwFG
LQ2yW05Xp/2l4RKdmDfutm4+hPprS9zkyko4jglakMr7kK35m9F86NyaSmdOvLP65sEDRIQLExhN
ouqDUYEne6BUlpqmG3/0bNmSBEeOlk+cZ+FB9HkFRrPXMSuwv5nhrEoAjyVDjqZ/8MOfuH8n85H/
5MbMLJJ0ZOD77I41KWs4caCDHBJ8WWzsxevPU/ETgbOgNCUCM5ljN3AtrF81qjF5G8PYeuyyu+QY
DrykDq0avpb4JeMv5rcSieWoxUxPQSjtlvEjyhbpcmQ62JEq1fQJdYalF0vJdFhHhrufsAMw1Acf
VJ4OodDzUNBHNU8qaz641r90THgaUDrVhw0lOwUNniPRC/x6vXTs8c0jNQYuBVT2up6fnZZSsnhT
CMpYNrVjvDy4VBaKqQLRuTKhuTUdGxj9INEWo7GN0b+VIGRm54eg3Xh8TC6pPJkEJ2YGpReNpQPv
jYkUEyXyLAUdv3kko8rWYwH5ry0geHVYKcACKBxs8yR//wRxcVRE1uC9pE0yLVAS/A4+Rsjyx+zu
QdYj7/DGZd0E0bLn+ZVYbfR/sZYCBCbt1eh/OBT3YYHGC2Y/UmbmHZLeBNbC/S1pjYaBw8OPAjVe
lUUEDYiH0oSbyLzxTkihYKahepD5Hz36jSSNUfL5/u93S90m/78FyHSlwMPTGpnuG0+Tnw7y7yEG
nETpNfCWENFdp8M3B8NK2UiaxyLDqNZlx3jlCEBkl7sl0d80D4z3z7yY3niXZVJDA9kkZC2+iY9E
3qB9ZE6284ubUfwNqMz5nXH8vLCTBxKwYkqGr6txMDmVBcq2nAJ/XAgml5G8FVKEQz7fD+kDV4Ku
udHRFzIZJMYvXJO0Q9YfVWCwtAf2Vxsf1dMJM7Apg6dcQqFAO2OEqJLeNKbYfEYpCxl3HpK8P0lV
WpTpVU3p1gt/Kh0RNJwjgDpFU/0wYCfLGTjgXnltepHwx4sVnAGpolqespTD5r6begSrblYbCRMW
XBVZl23i2DnwJQ2XHSgXYEi6k/jAA2w+0/OG2VX6FyQQ12hNbTPn0XODT2kOVYF+gRaLMzgkgpfJ
e2f3hLhC8Y6NZL4vKmvd+//yn9wrHQ1e3ddWsQfit5xBV/PZ0jl9k4gB+n+der/twb/S5LK+hrtS
P6YEgUKOOgFB5b8iVOzbqDhlkhTb4h2xH/B47OI4iekDrUfQmw+Ba+5Svq3WhHBmKJmmcM2JD/oA
WB/SFMYE5yRbqfCQxL8nedf+m1g6I5LP2Ym8tbSEsV9uy2RYBZkLZ6t4NpiyoUtzY70OmIvglG2b
5t8zCHj8ISKJhk8VcmzZBKyk4TdpZuBiLIV9Hwb3LmnC6NWDl8cHQASnmG/CgEHqWcfzEBphYU3t
KIbdjjrbSHKCyLuqFMR8Yu4YgW08PlXaHHmj3EOCljTVRBYJ7+EYruV/TtQ0GQ1FMJwUsqt8Cn4a
XbON/G2Zctf0HnxHiNf/ziHSeJs+qLcJ5UvC7EECv0TdIeuO/8SE9V1lfxtlt15IYzFeAkSZQv//
SZajx4HikAetviUs86blQqtw09Dm2vyTexoj72sChOjYgoyWcw16GRkFPAX5oZrJ9UKQ4D9xNxYK
NnI5SghAY6leOyaBbtYfwvFJegCfm4gEx41aib+H910l4AiLZwm+JWekNd4zblfC9ZHDnumPxB4e
lBxUftq1TGASQgn57Ic/DlMVuby6icERVh1VItIHu5oRl7ScUqkzHJVHSDh0wx/O4jy+W+OrZLYW
sfCYIprAFsKH5wMlHXtnCvV/Y5H8c54oMkQB3niWSSHmtKh5vFXRBF0EDb28fV3YZfWM2EEgyyjA
oDeWHOijm8FHluObypob0BMfnWDGp+bNYZ3AW1LbtgXhnSQP8pba3DvIP/My22QOzI0PAyKgDFfk
/ZLx6dAYc7S/kG1eBzWqgww8XCCSw1GGHDmRTsctQIKg5RytytqBkt/G49fiegiuwfeiiSAtJMML
asggQbyDmnDnRnA2ZYAnOa8mqYNgpVPIkSi4u36/z3kT8kD4Io39OZjQJYjRQXaNsw/5N+lQ0Cen
xL3KIwndJ0WSloTBl5XUPVPicib+Le5KZ83Jc8tnenzLfVAefzT8YUu0N6rualAJaVksx5IcK6dB
Pm5Lba7MhD1ouuU9EUm1iWEal3WkME57fhGaXcjdSuBg2hYB9LcebG4Tl4oBpYf6ZzjfO4Tq+R6c
hyr+taClM9n6xiBTUgqwQwEGvqNRz7KdfHxOYBnnV9t5LbxgxXssGdM1KcBhyX1ttpUJjbw/OaOS
CWTIxiCQn5QhnhxiTjYkky3Dxn8ZSeC6vCuX9nmItbPMCvkoFi3pWOUb5lFsJKhJrbWpWWjjc1/I
BYmJzcN7EL/xq/9fgA1BKZOoDo8hhxdGgQ7W65CAmPQAY1PdSD1BF2/za0IUZrr0XZIB2wawObe2
QuaJSGXmJWSqbx9Xs4w0TU71UcOUIgNrqwPPzaG5o3fpuTYybaoZmQ1HeyRuR3sRVUDm/xaYLks/
OGyU1hwtHEdlQCWJlTh7Id0wJM06vFeKbe2Cv+K3S16Fp7JisQ61A2lknr/kJys05heJjbxAOMTG
BodpvHty69PPqXTcsMHvvMgfLFMtIPvL8qVDcwJ5lwDg6bjVLXMdRMPNmsxHv4PNLzhrxydrBF3l
I9xCPQ4JpML2YZUOCSxSUFd+DT6q95CS8GGnODmKTmESv4y0FF5e3qYgGwFT+unz7Lrzm2+OJeaI
XnXFTbQ7uG3zSHHIECjp70MREXoTyoVm3qFAvU2z4mFuGasIWQJ5PbZSznORJ8cJxM5qLNnMSAEn
B0o53WlB4pFI4i7ap0sX3Jn9a1Z7PAgxjTP3NdOhsS2ofADBJdPMAANxy9CcNp6N1xouU1XEYDBe
nnK9hLOA/o8T9TcZzE/sDwyl7QlutwEZMnfsHuS2SeMI/v6vQRMiS8b/fn4+GWn2qGvTCwQmBIyG
9i0Igs/Rh9HkMuWP229ptDQjPLtpcgKYzyDB2qs+u0SN91qii7HWnaveGReU8o+KqaZyMWBQzdFh
6AD28Bp51WdtT+9BF5+idNxI6S9NS06h5XvdrZ3RQ+iVdkJoYi//ca4N3IJc4zlOGAa1bneL2b1I
NKIcPruEZxe77SeWz3dNZ8ZCWACKh7BqXDVAV1S6MnTkK7KsLdZzjkg8dBiogHGCODGdDX+Di2ja
AroWt5698lkDlpNCKz5yXqameewDzGuX/I7s2kleazUtYEttURkcH2qjuLK2ueLJjY3QeLRGlezD
SIcF0VDMOrawIZ3UfiAFqU3vtuY9K4rHseoQpChomuds9O+ZZtTfERrYsOw1ppzM5JA+zGhkY6bt
OVJuKHyjKpUb2naKEbHS8gryoP3WJenzRO2hA6CCKgN/M1GYbDKkgMxwLToKNxk6qrYE9MCwZaaB
633zUOe4c2a8ScmVlWeCUwrrp39tmqHkrKzDDmknaqwnSXrDGDAkG+lwwGZAp55mhFvtMjI4ZnO3
rTJoLQ3NpOnqyxYHo7ulje/4pIKfzlGMMyjE0FOC0t4WFz7ceJh6m4lHBJ5jaHAVznNEaCJ46xqI
PSMPtkhVIyZFd5rOv22A+6zKMOJCKuPe21HyPEOKmWvt0hWgCg0GtzcrCLeBVu3nIXZvNevKtV40
Dih0N8BYyGfJiEnjOOG5Xk3uwhJGv+r++DROw6us88fSuQ8dhGqFJjBFLTs87GaQzH1uzUHIJ8OC
dZGJMmboczwoViar/wkSs4CKAL7dekehjSCKhzU6lxIzBx8h5K7YBGDXQmhBkpRk3DiV94kuO5kn
HGiFKD+8VFTdaPFClwGOOYKjsCiFzeGDSTV5nwc9/koAwrLPhorKDqOEgW298wOG2e7p6RIHLzbE
zTk1GkNcUKJb6jdivWGgOyqGbBaCXdVWcjT1DcXINqY0HGHLUBDZqSx8YLmCBlo6rCMIyG2pwJ2b
G9OpX2nqywY1KKVrb/qgNlXwLR9Mj95qqj4y6RS/yDQAIRHMKLo/I31cWTqQzmLs+MAyzV3KCbGO
FQkU72eQJh0ujRAwQY72eN9RAuf+bQD2g2AtDVy10mOXU7Rj1Qz+CYlOlCCzpXgqRUq+JIfIr/Y5
lj2mOHxNWQFBATo17KPC7t1DccSmQZZBo8zE+Ampk2x2BfIXYDJ+UbyMGuEE+WPqEGrsfniteIYe
Wk35GEO+ibHG6NZNOTNJ4DWE+LMxj6v4yjHTty6lIi1/pvBuIhPQsNVdt3Tz5MBMiGcgg2RX7FKt
tpn2RCHg6hqKd/cZKm+b1tgYtjiiBSuH8Q8Fyui+y2+mdhgBj2KmRXbF1qUCCEYrJf+U6XyNp6Is
dylhY+wSVPzCQFKjzJI/jIYXSShy9PQeH7gXqgfJ26nkZNh+ow7/rcwORQgO3zMODAxODuoxntuf
wca+kdxVEz3wS3t2cXI2Mn/eoVHIjh4n93R+Q2h4w18oX8otkFWhEpX2KR4KKnyZRzwLZ1uFt8lR
vyIHMCziUQkHrXPmPVvHzNZvtk6e9JqdDTYbvaT9QILOmVHwOxQTDKuHvVAwfAtEmVv9wcH4M6+N
h6HNXrVgfKMTUjleORjjcZb5nQHc0AHNDCbpzDuHLd+C1w1ecY3S4ZvJ0ZY2QT6yno578CcgB0m5
o9djQU4P1r97qOpHZNQa5QrIJe8hCw2Kd7myMnguc/XvADAcCQAT8GgZmttj9SrlTuF9KD18gOhy
yav6iCbIRp6/o3XbIkOcngfJJGUrTyqoy2MER1P6sg6SZAFlyxnRo9fgaz9DuF0F1V8XNcBV7+SP
C8W5y8bUYYSJBIWBIH22AAiOX2ARgUvxxy8KNvm7EoT61hVmBjZ/iYcQgXQGXNmIQ9o03gEe5UE2
EBFproWtGw6gHSF6SglQISUC62qtE3mxKHQ3oh1fBhqsgfLSFqcxqC5ArK8qzv71k4Amth1HtGXY
GXkXsAKUtoq5WAvudeb1yTWT8yYrtoT8LJtQCUANes3D0GE5z+DPaey9b8J/zYfvzFPP8kQkZEmk
04HXGNTJjMkyw9tTzsv/fay7Uxf2FwZLcifdOuNC2ztZdtf1O2uKwCtf2xHlpjR+9soFkAge4u3Y
ye+Rg9Ilv1ulPRAxl3rmptwzr2O6zEQ233oVz41NL282Yk5QM6+IOKD8qWamj+yoA7cApoQss4dJ
M0MQvvZS/qCZQP56Gzm/IcMyWc5lBmICeBzDbSl3On8odXXuT+iqMFFLLagHaJ2wrgiIOgTNNkQA
OIZm3hXe40xyThrkAsrmlKMI6Bo5Iy14x1RHchm4eLRNBF3cmKj4GAfFXvcMMlnEwNGGmFeg35gs
/yx4l7vVCWkJ8P3wgAhPlR4euRjygNEswp4YReO6Tg4pgncFkbqyvMNkOL/LHLnchugE05rwmbZg
txb3p2kwBRjjPUOsnc8Nn6sKMb/2OTXdLTrvAHuCxtniEc763vpqYgcvCu1Q++2X5rbPxoRUFxin
enbeNHP5KzI8sTG+eVO8NYhdaW3eG4zfUaDAWSOeM0R0reHohPhJNxsZp5busJtzHehuDXMth2Vj
VDs90++GvdBoOBcWLbig18ecAG1SanVW8kG75IX6VtONQ9r0yJxJoJmjveRcuDL7Bhk8AvrBG+3v
WKfT4BRWRAfWc//SmwC0VKfZO59nvK3j4Ohzk4M0UeDcEPciByfid+m7u8luTpqLOrK0MRIoZSst
qVmuQkNZ1VUTRizWoZnB6k/84tL98kT6SwXpj5ycakRNZqoaDwvLaeVPzjMwg0RLrXsXfTGx3XZo
oDBWOFgI/l2ScPoc/PISRiDLG1RrunZ4KDp/LS+pK9MDAUWqERnKYO6249xgdClBgaYwgmTl5vYZ
n4y95NcKs1LA69ovoy6ZyZY14+EAxJvBRE9jEtwF2atbwg0m6UjHyjkCU4NAODgjy9/oEchR/r21
m13HFWOqCVEuWUvORE/tU3bqUmLKwkLu7sg4AuWJXcm/18F3apsIIuGzON5ljMdLd7wQez42qBzW
xLEe5Uv06YOHwmndWFetvtoZvx6kAbOFNDb7jXKde6KVyIdWd4OthWuMajPJoBzsISPDEDiYfFPD
HM/FDPfNtI66R6VoI4WZ+izkLRLiBNWQJwGEmPtoR1/JiFPkbFk7An8yl8AqPuRjzRksFhqErNeB
vtQCaSrp03o0xBApXrXMtSV6ME6UGlrCWcibCN0Gnw7iorNcWLvMDJ+lVnEGtsIMZMRcwk9+jSMK
i2WYobyiBy+uCdIgKv1dPQx/MV5FWLfFyddwwRtjT1BA10XTqWYSyzJ/O+retuYsZlVCOw058EtV
qf00gG7pmSlB9wVKvWD3hGogLy9P2d7jKBlH88lO+bzIr9j68DCbJKAaP5R9KejVajCEcRzhPBd2
H1mNAbTjGfs4664eQB4FYsPr5kuOq+NCRU4GP01ODoXGZfvpJjYUNbCMREM8BHakOvdkJflP6QfD
FgX9HukI2JYdQJBgsPfukBTPse6hfAsWPGcffDZnzQABAv5QG56RNlrrI9STfkDgvE36n4a0Q354
0u38T5MpcME4IXQWlFqrfm4t+10r8muoOzwooOZ4PhvDDv5pxuspk7vddYehwxopaN+tBHOQtrUw
cFv0jYv+I1LDGOGEdgQCwwgeLWTRJaW2NBz7phz6m028m0MnWy/IQ68ahTUjbL4qGvEvDR4Nehed
JG4LNsOsggeTc+0Sxx17PCUBhCHffHHK+sLUigwSMqrU08kgLC/uKq+DcVNZwIa1pTuWRveB8PlR
Mrmlj48UKefIVXtmSOvOLu7/wL3I2y6Re2bljcjYQok9DBviHv5bAxjtGZcP29qPVkGERXuFwziM
T5oxfJYwG52JaXOR7HzqZgymzpzWneGxu0TcKQzKgzMMn+AJYZss59FP/tox40I4TdweZs58isoW
r4g5pQzrzS8gzsARQPI7E7ADOS+V7jMLaT5xYYBgWILeS/9U1fRsUdbAY9nIG4hRe7ZU9KspAOA6
zT2NbRBW0/s4Bx5oOFimJh/JdzgEsQFhkH3aWEcLNB4MY2EOQ06/LJ33a/bM85Dlt8zk6THrWFFH
/AwBBKy8fkaW+FNagDY16KAWlBS5+4n4z3jeSS5ngD+mHZZvVEyIPdH3p5gujNgI1Jn6d/SN3H7m
2G0rLXyOrPhm4U/UtKiey2arx6sbH5pjwd8dUTFEo/WdKSDKRUuIRNSY3V27GRwc1xopmHPzENgV
ojDtstababdQ7Yb5tFV6vQf5j9wYi4wFbAq87XdpWeKUVtRJDhFEK5eD5HOtWo1Wr1xe/cbboKcZ
rhI//07B04R1+FMiE1YhZWtQ0aqxfWma6KYh2c0wnXqH2NP/K2YWSgonfnMSoD+6unl1QpW/67qJ
0XG/hYd+Lxj5m5jdtzi0h92GIR88ciYs7dZ0YU7nf9Amx/xH32QBIjJZydSgG1chkEZUyHijCOFo
4K0FAAG/BrG9dG0aH+XYXGxWOV6vg0cO5odJldCpjGOfeIhCxBUij5V1NZvpD4ePN49omjdD7mOu
EW3jLL55LCmHpmHLAriAbgb993DlaiPLHnofdM63Oq/YHq2/QLC5wTaMl5n1X+Va+8rF8zLhzUST
EK58pFwCBDTmJPw0Mg1qhPnpNdMBueU1Kgu3Bh6HO6KIEYRUlgPg1Y6ytvUH5q6xQwMwfyyYOY3e
EOwb2XoxJECv/w8tboIwcfPOsHgTYjTEYw/HedMpxkmU/y4p0wS24XoHUbxmJYbGmgvIpDuHCFa0
rr9q6LZCZz+xSynAEcvfy/fFOXpj6O5KDV/iYLa29fY9crFGDEAfyc964TXhGll6/0gNAGn4rPiv
DWkMndTN0MYo0zRoNfsFLH4gwrl/UHa4jbxXQymGg8NPQYseNvpTnrpPY8S4EtfRuLG2TWuiVhf9
ClCDwbIhXNUDYxPG6Ix80xGJGnT21zPWhZ6HFkxkr2zIHQnJLIFlmVkOziW0x5WLjvCMsUqWbeMZ
rfOKyTpnkuasZQoQThlmxYym6YJaOti2vWRDvx805wMbSoAaJ56kpuy/8JjBHI+XNBr2ndaeJo/5
v+yASDqAKPiHNCP8Y2RcTw3kWz6KEP4a7RUkAyN0o5btIiBhJ90gBYe0UbYJEI+TOoX42DAoQG6U
qopMxoMk1SCDg0UURVVclwNTOSQVaE5M9kByTUfM7KU4qLoEHbJ88B6yemRQ7qOF5JQXiBY8SOOl
7lFZpJWwTerc8MdAOFhLnY+aAlwHlFTaU08wn3fmrM6Mt3eum+LK2aHlQO2tpltQdze/ZXHdhv7G
IP/2COcjfWI8GiJDMqiOSXS+tdjY1YxC8qK/9Mh+9hotbTs3xyboDpOPFt1kMPoDlMpmns/s/yTA
uww9ufOoZKNQ1PPnMmqHDh1R0u68DnCFTdP25kNbX/HgsDz4XNgsNJ88nShFq9qC+wXokwqPTe3O
Jtfx6ChiXyoaXaVQqij1Jl83HkYHTfFqzslFQhQ83aeEGBem7ipbooskA1/ZFzuPT6ltncCP7fPW
yvYjFguD5sNW5KL1KjjMjM+Q7DxYQw4Gi5SaCk5O9xU5koak9e49oADkvG4GKDJHU08pm/VsML6d
btkG3XT1SM69T2mYNMeQqULUpuzVaaT84TLzYNyoRfUCsnGa9JfQBRcBftZAlCal+lFDtdXUVHDh
wYg2R3T2IbAgEDMcPTUhWEblWg5nxwk3Y44p3hBhKWOcGtt8I5t+BGRc33cv3eAdG+85NpEZyhlT
gFQ6+SlZtI4pN0P9wzJhZQX5hZe8d02cA+CGbZq5fdDpa3vDYW824ZUF7J8hE4+T2JmCDeFSJ2Xw
pRjqcEwnw7joPPS+QCiMigDFuzVjgV9F3ayk3JYiQh+MowVpCxkqMoz2Ww3AVCDvYO0B6ixWK7AH
J3wW9rNI5kZvnZr34wK5ouai6mPx3qG5C39ik3OuRhBjvQEngK3m0He7Auszr+k+6wqNJRNwDkBy
3lphbNHpl8Hcd4FYbDeOv5b8y4IvK1HACcfPbLHukW99RH36wsUxaBlKB8PXuc5f4Y6mG7d+t106
PdM2X+DcrW0j2U1UHLwHRgEIsjDaZPLmRdl5nJGVQqUMCoMXqndeGscd7Y2tzreQviCgfYCbe+YH
GNw5hOaQiWgZulu9tdAnsB/KaL4bzE1uFV9snn1wWN5HVs3naqiH77gBcoDr2t5mWikjFs1yEspi
ROJJhZvFjatLQGu/LiaYH+4b+i2UVaBydeOj1rUWDguyM2wJpOHRnOpZo7pmdx/Vv8d+Lneu5SB1
4pXYYWrzMwweMpv6bQxGhc9i9tUAAY0BBww0h+34I9cKyf5dRrwD2j/bgSuKWZ9N1hwa4sdgy3zB
LNQTpnpYPde9aN5ywuxl+KNNxsa3vL3deOeWEFJwwVcFEAdMPYh5Zl/1/wpbnPFg+yv3MWu0P9jk
/La88lc65d+Kts9s7XUGfmaxmJAEOQqKvEJvQPch0pAQYehHM6VCj5ldblOjxfOxoJJ7qq1ufmpH
c+tNhr2bo/RRQ4kK5WUF49jcBqN1EYP0zPuN9+EvEyHMTU73vcEWXD/gstcfRh+SiAna/2tMjOTL
tIf0uCyphkaky6rBw/Kb8zZpy2Nmk3H7f2BdIAw+LCl/AksYLRglRiiRASWbUKwYJtH6SnFedojd
cvb1LDoiWclcGJNW03uIXNh34S3UkLdERqUK2s9aoazeuOW4VeEdxT6g2iw70Mh8RxT7W++ac+nV
56aZ7sqnoDHo0rdQtb9tFL9bxW7MsCa+CnIAmgbo1LedaYc/0+8EODXKxJd4DOJHqq49vKpvp3XS
/TCUyAwwuQ69oVyjYX2GWHREaI4ZA0ehA6S6i7RyS9hRzMjaIx40OEn1PmcW+YRVD9jRBNMUqZwc
Z1ymOT9iSHY3J9KTM7Ue9YstoqlcYal4PNtHRU4rr+k44EqR51+Nh6i3vjwNPUoKpceEYSjTGjM8
dVW1f6oXc2RRpVvr3ClfsgA9RBc66VNTkJH1zn1REFFys38uHed3MtbjLgxDdgkJutX9kzxzmB/i
edkO2EBpH7jtUfyEiMHjIIP9jF4CCDepm6GvR1FrbLSu8zZuXpKrUc1F6QPcNQGstfov5dZAEoi5
7gTs2GfLkEP67ctmV8BFAyKC6IVe/27dBnlrbqpqcvD9NdrnDMu+SlvdMuRp44n1Xzdy0cNeEkei
7RfGVVcHDXxQ4FB9uX+mUoDk54mpWvAa+oFah7GPxE2rBccI6fRtM04JIjmMj+ZguJmOf1ry7MGw
BwaQ6GomrIohVQXbyUdQGjGLer7UA+ETGfRXLeay6vjtqh6SRO/gl+H7H3W+3JM82agh+/Sq9Mmc
QBGXzZ/I7zd1UV1KG827WbkH3kHKSB/5U5Thz2hnbjIl9ZeJxiYcL7Z88crwxvgtmFM+YsSug7dX
NXSJ1c5FPR7EEYiVEBEruvDoTfeGPXkA6Hd6cRp3l0LEcxikD2o++VnAdGM5uW2x163sK5+Q3ded
/AC5dYtGxK5KnXfU2tmoL/lLVpY4q5V3tPX3S+L/CvX+sFTzd6QZp8LJtrUy4EAB1rP912SGvkO5
1NR6tZ78qNuFc/m8eIzSnCb6kyce2o2aAXCi6t5CE4Ji5Z7Z9ZgH2xkg81cuCb+ntl4Sk0p46toH
FnPPuaOgXznDbcaTAGAwh9PA2q/xJ4J8ne2qdvkJlGDIWMWgm2mnG3rfc6p17IXRzDQ7i+g1oxjY
MS7OHPU4mMN7HNYwlvKXvKnKEwNLGlhGNpMOlQ/M9bixQgV1p9mFDnZtDByhFjIxXke9fRzkh1g2
b2qb9kDVTLAyI0Pnqqo+B5WWyPLqB7HLOukgcr88HkngdbDe8P/ANYzLh2Cv3Y3PGqYIHvpaKw/d
WlefX+HWP5qGc8Obm/aNB7KLrIGFcjT98WbkF62WhwOJcG+FNECd5X7li/2wpJzRNmNFitTTOcIx
7zqCQgLtTIT21HJJZqJaYmjndrKeZy/79koD0HcEuEy1iNGOkNaQZIYOOWbjIQ1dYxdA1PiOuh78
vW102KsvzF995f1lw/Zi4nR7pL2uaTwJzGMYIONTMczCiGaD76G+6ktv2sQj8taO+pj70ti3lc2S
mhsLBx8Qt2/VPUfTP3YoqyVJfQPumO6cchY7dRuDZeijxjJDx8KxDSu1yoNqqbEtRFPtoR+x2Wyx
0cl670+ehn+9wTz6dvej56wwyXpemDC/yKLxPiLqqOEps9JheibRGG/xgHzqS33vgL3f9AVoywzM
J5x5siLMnoEx4VQF6QnfjeRS6xTLEeaEm9gL/mYIeDkNFegMlx5tFbikGOLejLq5urrzbHcJD66C
xJi7LsPxyo4P3cyFqS0cgGkKiaBhoB/6uGJlEeKD3St032ruMt6sIPmjMDx7fvHmRcictQ4CupP/
VDfmj+m7wW0JEuva5YPsPPprU1s3Ry3VjtnVrUKDeRUFTN+JPqHFWHLwIhfbLx9kN7pkMP1rPIS8
HxVPLwJAgKpSrsfIplqfUe5elPePKenWBirii/4WlgtcEopzem82OdS6UVeXIvq77vo5WC0aSsm5
bt7qSqqVpJhWtmfflBV/pmrYh0E3r7uyf6oxlTk7+Uji9utp1QczipCdD6ejedIC+4/mtXfLtR4r
h7arQthnZfWqW1EnXKzJPSwpQDxVR3tVV4DFrRm9fj9AZ8Vz9j3JokZk8h8qChFSrdf2TT9fUJi7
uD1CSWUPq9ie1licHBeAkLaPWltLaIZyuu66BMGaCmUhzPRY0LfT79kfd3EYsf5MTiWEbNtBs81I
7Q1Wh49BrO/GMf+ULaNGzZs7dsf4S238yr15Oq2T4XXOtxf/j6OzWo4dCYLoF3WEGF6HyR7TmF4U
tq8thu4Wf/0e7dPSXcNIDVWVeVK85KXB8QCAy2DQ4oQh7w/k3yoiS9z9NbLxNxd03lLCohL/GY7L
Ey2VZiv8LLtHDAYXVVJtOtgKdU5kSLlHb3O0XTanqCVku15PYVqcxtplpWCMPwY9l327Zkvj1Uje
iSGpqZCYbYd2bx64OEbU9vlH6tDy8/3syGh85dv9c1g252jG0Z7bJHuW7fsQeTQuLULmizb+Ksgm
7UqbRLb6iSOCH6svzwNThFWl8yt8RKq9wjyHgqzcMPypUvDXKR0gsVxtNGi6shQ03MP5w7BBR+KF
WLSSzFTVgqNAlOJZb2VQk5rcbxCEcfI1Z7Oszm1dPSjLxfAYiBYodmieiqa6MxldO2TgbgPCbriG
6ouyGfh4zJFtlT3MFlHZvKJYiOVfOYx3JCu+mCAqi0wwxY25/AWFyF7M1KJBUbJK6zONk6ClyWAT
RqFReKBv4lranqN8MYXWj0wiAamN1MTDRTXunx/3PieLfE7taibph023g7c+KffMxYXjDZlvTcTn
yg8wRubEXDV+vi1MagTTIFdBqhyYlUNtATTEQKkJT7ptAeMZRfxJ7+HMQfVX2y1FcnlKhHxcvnpB
ooU3ePexo09pwvXLpsvkjAbCj/KYA6yO5gk/CKPoSqhHp5me5fL7LP9ra+eiXejRhDxYqGIFR4a0
3JcxhejBxOWRnecVUxm6ngHH6XgoanfjxuHJytmfWoRHTcbsSOu/JQVya5Guo+KfBpFPzhm0Gn35
gFMPLddQ7NOYrLFlFyEhdlWXyW3Q5bXyra86V6SZq+2IHZ+kngKXV/8DoQBdRTgf+3y6LNaS5bfX
XnDyS/HmEob5/2PNOFfr2O/WWGc5MEyu6W61EdZEN0nftcK92HVwNw8AvCpv2NiN2/xj3mndvLQF
uFGM7h54WnOidYVKMWvxBcis32W9HVy6rIfQNZXMMCM9GgVtZuLnNmnUWvvcA2UNLgEcn+lTYpmQ
3zQddYJdA6KIs/yvwr9PTpt0Ll1FBrjpKJhJo/g0ZvpYuRk6m9BUUCaynrGgNSO8ThxCA2wAuF3S
3uI+jGA80oVUxvBbDkF+GlMH50TViq1V5f3anE21AYXUf8d5FcBPKgZxChAyBasCY8W+7AeSOy2n
pv2Ayssg1fgxzPzsKfVTKCWggPuTP1T+rdE0SIdIYc9OmmhCu9818QFUZb2zPaYMhZOkJ4oyjNFD
bz6IiaE0eEXqb+VNN6t0rYNO2UcRArQvFiOZWnFTNcqWlh1x7klzdaNfAEkYqdSJuInOYa0CzbfN
lQBqOeq7wTqOY7IVWUYwzaLxw6HhrmohXmrnox3r96r8WP4D9NLj8l+KJAFMJLxbHYKsQ1DElHLB
KRRVubggwVN/NUz4UwDBOf9YD6/SeXcbUt/66DtYZv8VIk5nM6JjqU5hpn5jAsZNnh5W8mUXSexT
qM6Lh2b5pwY1ho3mzkMNFkZIJr1dWd1aaB1ahDvkUAKvXdXc4ZkZuAnPyTGH0lJF5g7X1DTcRjBK
XvtHUCy1yXsH7sZHNz7QMHDMJ9NCQOw9j53YF8mfZ5JEbH+6qAYsU+MwOwZSbj0d0Q1B26QsPCuS
ngX9/sF/WX5AfjmzUN9Jpc6ITloyQDJEvkkBfiyIVrXzjqbd5IcvaYYFhIujTklbaC2aG3BNugTf
hUSzNXmSz0NB4q7Gwm4UHwbaOp5OzllSJslL2dGJDtALRI8TvyIsNF551jgeQxtMUfkZQo7FPASu
LEcHu0iwMJV/2CZJgtXJ4kPkg/MD54mvaSmAsRNI2QDGmC33/IF+MPf5FC4auOWH4i+dA525O7Ep
4dY8Wrm3fAGjWXxlLuMQdfJ1/WBxs1Q5QkNww1st+Rf990iMzvLxVSQcyPIX5bg10b9kBEbuFGcj
hIyGrvciRhjegkVplSw9ZB4oj4h/xoDG1ZCL8/yNJ/JAcbFe/DCL14p7+X1SPWVe9US1doQRyknT
nHrZHqe2P2A4+B7T5DBWzo6nqsXFCl/qEZhAdap1hS+Isav30iagvO7nAWO6v+Mn5JddThxCvXam
zbQHiJVFvwKcDtLr1l/D8l03fMgY4Ca7XC8LxbX+BYPzzCdScejSKFonRncd7H9BJdDJyO1gQFqu
TsbwUDL44M9xWhOn0FAhdpgQabg7uYU6NKz3vR8aTMePNi20mm9Tpy0V+2MogENxeyfRLXt2BHz3
OmXgctWcVBZtSV4jFl2qkOFHAKSof42PCrOTMH/L4MHNy3VE56Y3TeAqlTz0bVviNsL7WnlyWAcx
jc+wSfHqfVr8jsviNjpnYxJ9TLrqCgjTWpW/y29nEiUnEZIXID1PrS53bfjZlc3GwpHvEMpQl/m+
IXOrIx+Al4XnEyhxHxu35Wsuf4GY4GhvT8Yy2GHUt4wJko6HaC6rS1fwFMxfyZVq+TmWzQWk3wf7
Q7v8xLKxbnMC71T6j8bIxH1+xshqOvR9UQgEzXTU/J+5qvfLt+E5L5sLf4iudjqpPY1TMl3V8lrz
NAiDhD1mHDIbhkzLGbj8xroGgNu89U209+3kwpeYqwjPIFEq6rVrIpo+u+WFDcwZYeAJmxG9999l
PaRmMgK+ip6WeLzDDLNf5xgB4GbWYpvmDjVaE78vwrMkN/YGTD1jrHHq8G7ZfbMf5+bXzObXNO2+
pwQpsE2+DBRl91OQ0gnO9KC7eSuq4ppOfrjHOeyQU2mF+Enw0iQeOG/SIw0ZnqtGeieGYtsFQeMS
n2HU8ytXD1Z1x5dFk0JYL/r8iOZmJ29paaADIj0jsJkhVNa7jvB05TT9IgM1qT2gEW/PKSc92gr4
A/a/aURn2ATHJGPZT9Z3ZncPOdDrMs9wQDB9NLsrgRkr2+poc8P5mky4mM1f76J3EYMCroaxePQ9
KswyOiuz3RD0vhvQkHh+94XMJTl3XsbBk3tYFfj4CT6lhNiPdsaszK1v3JCZtsuZvgd5Xq0sKXi7
i6upR9I525qJDxFNtu5+7gMGzMXGxtxaSsM8iRpKhRi/HTDxHE2vCdGNUVsha4KtFJLxRJxBsjZH
LM1QK08kep8MQidneqWGDSVpglYmgCM3LKZmvnSteOE8hvXCNXPoj80UHwYVb7sGT6QcL6ZgUC/0
oenJVw79ce/MjX8euMfo1DEeK0YnUyY4n1DiRfJRi+Rf13L1WQ7SmoYzIrRTkbAd5R0zEkYXmTef
5zrdz2Nx8tv52Z6BSrnRwxK6XoH3lSKFJEIjL0BjLmbwu+zuDh/MQG/pYGoTmhaAPzyr1YfLDz3D
NQndcJ1O3Xme8+1kwEEMWvVsOy7tk276wlPyYyUB4592DRH4OLrqqtz83o/NW9OrrcGkmFGChYWJ
kyKoXoKwf3HK/pwhYTcEowpMTSsdGY+xORx7HiVIwnWVEv5rgHkydPZrm9XZjyUBlqge66gadlJ8
tBBF0Tm5b1KyCxiF0eHv6fjbueFORlPbIXsXEDl9YfC0+W6g/PUIkA4n0ig75gx9xBEIuu8lA/47
hu4jBdbf4GeLSy9UlF/ZWSZvXhQha1XFU9SpY5t399pMD0pZG6Ozjzx27Di4lcboLHp1aX2EdVg/
D1FOx2DAGMFT28XNIifPXn0zOc8iDrANp9Ul7JoCRBwJWWp5l0VZykNoud+tE9zFMTEaqUYmmTEh
tCduhm2LzUe41C4lj9Fyh8e6RZHn1gce1w1uPcjbUW203+yxDKx6bq0yRnklB3WucvbwuKI7jJPc
QL1ibrl4bB07o9xoXdAi7Ys5jMT6DH+NbbwIKFnObO7RsbTrhNQdBRl1XZgTduipPM/jcMULDZ1O
FMl7ONVAHNp9NC3iDQnlDgPIgLzNJqLXffVt/WgTC3tqYMz6vScPOXFF2P8holiw6BnrBbD17PKd
hvWuTZsfZ4jAmrLoIwYDICsVuSOli+CnROVLdrCbWghxk7uAoVeeWQ32Yxx2EskeYT90BbBuZBEZ
JfYUPLmpVnukZry7HunzyMNyvJVzcjUDbo6TC72p38pwfPKa5qHgTTG7t07X7/k4HWIXWCT3NNg0
wTEbhhcfqSyeiWufuZQodLZmb9M1I9xywMewhUb+fWu7p9AaTipPL323yPUDsu2RpnpDcHDdftOZ
tGbtVJwi0yGdU9SnMrT2k2f/TG4HojLLvqmNUXN2/XWK3X+hRwRTPwC4Cyyb18SKHrzSeetaBvfA
BbeMMA66dp9ya9ynSfDsJMN5jBiPGcZLoqIdydp3YAfpHNBLbFD99RZD/eUdikv5O5hERstiY7Sw
jq0IFSosOoU6NZ5wuNTHVsmL7U2PoeffzU732Cbha0iLuKjDU8+uPaTZTSAuMbjtEPbLvclEFZtg
v5sBG3qye0V5dpJ0t70uXhPIwezNPs9skWsnt4Mdz0esTDI68K0QIOV2aNzH/K8sGzoWIvlmzPDp
N1Z3aChTexuoBF8qICCTjRP5tNhksXkh4pdBSU7vp2t+cNu0937CXIdgrlu4qP7BL9YvKQD7lWGA
rLFzB4BQQ4EYNcNRCX2uFYrDKZVMKlxf4z5fEqDa6MedIq6BzNZx6OBBlktyyewX/d00Zs0mUuWf
KYd/Y9pcsI6SsDL2sHW9YOIS9n+Gwtax7OGf4zruhocdY0qd3efKF6hcHcX82W41aZuKNp+c5h3N
Tg+wYy+3vUR7LAefIU5GRqsh/HbbEbC+hUswX+NCMFHsmoQbfte/FUUjznHDGaJ1eGyb6Ky13AeN
JvHM3VURmytSyPeqBTPT0iWzWehkSxwIhjnhBTs3hYfgYMj2mcOeYDlS7kOYfaBxBOEdpYueM/Ve
CiYMrV99xAo7ZeWYj3OT41a0IBY7DlwaGrSmDW7OqmANTwFlfpKHTyqvURXVNdxRXV9Tq3IQ3804
q4rPeepYWUFk7U1dy22ce08EpQHuMNRK1NmXBQ0BhFMH5WhSmtaIYpYNEN22WsjCS/t9bM9l6Vwt
bfwrYQbEQXkXZ9COGRIM66YlI0gxrjAUl49yOstInTE8In9Dt6b2AznuW9V2mF8j78LKRktH6FHd
vod++FQjqWjz8op+4G6ucqbjWiYIqwLxb9bju88ixK679YqaGNIOk4sk8tQvFx65fneawGU4rh+o
wxf+wx2dgkehCPRmS8Tj8dAKjPHz/EHz+14bEItq0ozW82BhhUz0zuInbicQryQ0nESHudSGJObH
Ppm9eB/QgPyUPmdFgJyKl/2rSZyvpGeiWzTdoyIDL+2HX22K+7qVHa+vE9OIB60YMKxkRFAVuCCJ
RvIA/OWtug8lHR4bQkpnbPB/bxdcuzeX6xjfadT6nySFn6TFwCuJAl5FSOygWfdEx58nKG9L+eME
zWtWaPgkBAr1Pb3lIt/RKNL7cWgEygcojZ6wj0JLQiG4fHCZ4PKBW61xgm3JACjNS8ZeNDPN/GZz
zSR97J4L7/xG8vPHoKMP3yvLQzfXDFdHJtoF7TDPDzhYwtdorH4yhJVh1dPhyF5Goamh/UPRQguv
BXFDdDca2yVxmIwaJj7+k1roVV3hXKKhK/Y2ezV8DvEJUrrb2Sl9h8mixQvQ+EXm9s73aAu7ZU44
r9p3A5GrdnjMjWkTTN2L8kfGB9VTYhLjUGqy22eV3QrBdjlA1QD7z6L2yQjVNbJ4D2CKg2ixD0i7
tC3P2TM6ehJGu3OzPt5H3PnQbU2bVhhPWqqlH9AfYnu+S5P6gSSDF/IlHtJCX/0of7IIsu1qjCYz
TVAxdXx/A7JQwLMjRxKu4HCyXdyKS+QA4PYtwG7uweWMy7JDq4tGkE5Zn40X8J2fIZ+BdoqPetZX
yyh+DCjQII3h65kJJzM0UsG4bGDAyJRD4PdyfXU0iBv+9rH0shAHFPOmurf4IY2EXNlFQ+InTzHL
XbNUbHacxtWHnDtqZJhYN1I8gE5eH5YI0jQ0n3xnPKVxuBNMWI8GdTr+0VvL5uQRrtPn5JyNLiGK
Zoj02Tl07vznID7m1aUv7XjI/hbEhF2cqzT557r4GWo3n5CH2TT08F21Frtm39PNdgM8NMRZIAhF
PMTPY0zxXenlRyOh5Q8qyeQ1Nw90punXj0yHyPNYaR1hERrwpfgR+NCCCE7MD6+jwPRTD/upZkmw
wKZUYUGzngvBFWjuAD6Zs78uy4wmn92TD1UPzD8RAEhrzdmwKU3gu0HcHnzROVvHQ8qNJozAHe0t
5kj/jWKBoc7gnQbcjNVQMPIp8FNy5T2IfvwIjJbRq28gMB/u2qTdMv7fmQ4J4r1mDIvYKTdeuxKZ
Tbrkz83uR5u3FVo5JFOCfOApe4hhf8fLPTLMxLhxgvQlKYMr9ozH0qn5jQIHyudIZTxVdNbBFrbr
kJuXM8t0PcUGZ6OQxsaXAOBrcNuHpFxAvjayEU5DzyU2VkgvOhjmWHxTLuEfI4WTXdcRgDtiHJOG
edTa3pWsV5CGxE6DZOuwaifpdBG2upaV8SwnGiVzdBwT/5D4xQGlwDMaTyoOm2Rgkll3mqoKCb3e
uoCOgzrYtRJVph5I5E36uzyeXxJ+UbtLzo1adCiY0RKHFseEtnQ2b7yN61SVm87WZCSOw1s5s0hI
gci0fQjtbmtyo+jm+Ao4XD73qBmwCsFAXrhccYwbRQMjyGR9bhZ3lh0V20kxIXNz+6EQ5jF1I2RG
/nHMopUdTrvGMASTQgczKB4Vrv2MsrI03U8T5v6stkccPdn98nLWuUfqD62oCcVmViBSXP5mQixu
8BARh53tgdFLGQc7W+lgo/v5ILvpHhVuS+qX0yMbUWdmEv8CP/0oSqQ31SgOGbc4HLY2nXhaenGa
a0JuA8gfSqTbOEZPGmeagT100605FBlFfvNssCM6pCVkuRzp7y/45aa1nW0Y+8wrKjonRjlPfJ7j
c5ZOz2EaM4IebqoKXuy5P49wJzmk7LPFPVgK59cjjR44E3e9zJQr3VKP6YR9KXS/ChPhSmcZ94Vj
bn3a+JDXVyHaLV3if205zpr+iYk57NfwEoQBOiBzl/bmfozIRfNqCYPTEwOS87g4+4NgiKWYnJSz
R9FY6lddGQBkAyThY1R/ZsThDWP22FPQLNk8V9shN5j8EGD/MvF/aeT9JUujJ+C75lX8T3SYFrV9
DVmLWTDfjKC27quMDj+DjWqRXpDoXKAAzBk1Non/l070VOvFuurWrwwdgD/6LR0gAGzwqnezUe78
Qj3UnssECpIE5RG6G69/go/9Btmf6Brj1dGsXwniuBy56c3xk92MJ6fOrE0e5e5H43Evi9V8Zzno
GGsrOY9t8dqS2LaOe7YAGeCKN2UVHiO/ac5zHtJeYwqy0j5xY+a4hFmIFW0FQOWWj221Lv+4Cj/Z
3O7wCvDLhRWDWrxpSxoZnvwqdstzQzQPy3MEVGFiqyKWtSdPPNMueDeDjWFmLNZ1TBo6ixjUBPK4
4MYCApmdgeLgWojeO1GCfXr2YAK+MOkyj5JNs21Q2cJE8mb7JqlTvHjce62zj1EM45Zi35zDmmrf
PmYNnYnWzc85z7GQ8TtjSbqHzUzndtCwgzgNbLbMrc7UuzMSrcs+VEAjLdO9pyZFFm6Lxdr0gdzO
mGmK8DB42aHJ/NcWTnhU0J23wPJv+gU1bcXjzbJmMljMWA1PBbsllX6/jZAIu31POKMJ3btOf3kU
T9iA7LPhGEeENUgeAEQ/NXXBzUTFx9iMIrBvJK42MjcOQx78dqHpMzqb6YUTGYza1jvGlXlVgT61
DQrTqCFkNezVOexR8GZ5MZM/g1DVGo4mDbBIpnR3o+GvDIZwn7PO5zCH8uc9RRajEuQJTFc0+hlf
LHZfCmSA/mcyio6u4RMqgh4HBRLUKUIto659DigqSSTtULoaJ473XRejdhPJtM4TGNG9k/74KPJW
GmfxuBArVB7S8xSgeMDkFGRUrQpPP3iFsafjgjPPNf4U+ZxW5uL4825ovI7MyAPeLgr8PLUZAM3F
SYQkA0VzejVBbfBn0aIRE+uytdKiqI5dj2PLKlk5bfAWJeXDFBU79D9nK052aV5fZh+NZjk7cIYV
EszO7l/cBBl7pExvw+S6AGLFduHzmfyVYmo4pqiY08Uurcr22LkEtPc2+c+1eR8XKVH0BqcP8tmC
W8TeYyZ6VEaDgVqNd4YTw8BaysYscV8I1d3XVniVcXHfkQcAc4QGQO+BFqsYjO0FC2Ujyz4gk0qT
GeiRDa1T91ik8mHsnL8S8Xki720iGZHF0NRwqP05DkPkzH0XbQjyWC9JXWnTPDd1yKm5ODeDlNRi
M/xwu/e2ZC7rDsxBsYbHN8GdRCngAqO/JyzonM72usxGWsrxDdXkZgjU25iV53IMsv2gCG/sfsue
g2PZxq3fiZucFzPYaCyWS1VfOvqlPgOLucxWaQqHQobqy42MgzLybRiWB/LZgYGYHTlOpQ21gIjw
yqfDK5BmCWRvoKu4IxPiA3bEvMMcJFdFzb+uqyVxwZv+ZI3aXpfZ/UyXKszFZ+BCOF1w37wdW6tc
Bm3RNY7jB27qz5Wg30DbGD+uWdxMBpqkLj2q5T2yMUOTSZjn9ZpE02+J1fyVVunNTFjwvgeTxTJ/
sFqdO+xgs7u07rmwxAEgESR+okV8jLrFQ5JAJIkHq0tNtP9t1Niw9AEHdmCGHUYNwaw3IFQepaP3
jV9evHj+K7CWMdUUDCIC7tPEnAW5+8oO7st8OzARDqfkfvkskya8jEm8ndqbjMncQlsJZOyxmMlp
6ZKHap7ArZjQ95b7SVGaQAIGpgZoSTFP9g/h1Iw7ndR/eVSyCond7ZiKEgzVZT/OItBkl4wUEJjs
A2nquY6drc9FfynqzURsbJMxFZErJIvvjUX7j0MzLmhoo9mT7bmbxBsqka2vMB1LZEU2CZdipmvT
6xMRpzuMhq9wRQ6mEaFMwNuIS7NuAX2ieYWm7twvL+RUYRTnTlYKYz8M4W/eaObAdBQS+6kMUT2k
oPj5aJIk3OvWQk+MoyjHLjhM/nnMxh0r7F/Vxxz/VDYl4cGebxCeh+BuBeoB3RIvSl+aWMIWhzbd
Si00c4TJeU5E8iQCCZ5Hhj0Vu8mQtfaBHkUGLZOQaUMySTSqwKNQmW06LGgs7v1kV5+Vwd7lNeKK
uuW1g7uwKSeVXiB2pxj05X72QxQ6wTxv4tJ8mprqfgDvOpBt4gK/tPAcrmmMQiuw4PkgwDKLFKCu
L9gQUeCtHXLTN0S2uofeIe1dmSgIUU5+mlN01xoJre+6Mh4TwCpIq8gMqYD/c3O/gq4lS8Kooo3j
q1sFFsuAKdzeeprQPj8tlizcS8OdzsN1VA/pBxIGJKsoFRLUESvX8qj92bDdZWtoQdU1zvNYIXse
fajA1ZtHWANxy9Q3wDWQAzE039CBZxxmM0yp42tuvIwRuRTjsCXz7SGj78Qywa6RX5MYKVdN89Aq
vhtN3nuBt94oskOW1V/FZD7FKCCQzDMHX5rgyl/aFsNzXDK4Y3O8OaqD7ulfGm+i14aQgb0om8Id
H9g+t34VV/nWrt5xJ9BnJmmYL3+QoXWZxx/IgKvKeAlFCxjpb071ZnKimyTIhUL73kwjLieKBmX8
yiayx8uAfd+9swMIsnShGH8kq3pSpND725KRbM4bqWxK+ehiY+RfSq+gATKIXsQJhsXM8DqM7rmu
oDbG/bCL9DO0KCi9cXJfJfIBRSRz/xpVMkaQsbdfQhUyvXcOyyeCcu5UsMpcqJ/uPO80Rx/jB4pK
HueQorsZweokyLjWFnrsddZ4CyWcrgHdjF3hi1dcmtcOHRT1Ob5m9xJlYmEnsDMJnx+VlgINKZ+P
29YoJKpPnep/ZoDFsxEgEcE8n0IoH+cgqJlfxt5eRuS1WyTiIkYvA7GjN34nE+MUaeISekKVa3XD
UksDITgARoJK7D76o3dxK9CO5ZyWe3tWn7nhydssSfv2DDxn3KAL4Cz0mq0UnIvU1oZN71BZzO+V
8vs1p/kPEONPxcQaR6x9zV2L2BQS9HQWnxGhX52qeJWtp1dWNtFtbzu5bVxxl2FblMCh6ObSvB79
aC1am/5fxDYZ62zPebqpi2bXep6xtyI2WVxydqeanRs1XFp5YF5tN2DL1UcQm19gUrdjHBJ0FD5m
0RBgSZ9Wuuj3bjXsUYiv4dwwsMNRZ/U3G09LCkRPZ82D3SEMEZTJ0SUgm9ZPzFNVjUcN75BXgUnV
QDGbz3dM1deSlFvN1yhQmmqrf6dLvG8aknEsP35JivHOpQoINLk4i9s9ulRRdOiWg0qg/JPinPjD
UWJg5JXM4L45Yf5lzW+GROLWW1RW9Q4l0Som3CKRNBvjz9jJ/1Vj9ofhYUXYMwGzdb5shM1bUCyr
j4xOnFHZVSGG9VINS8Y45SUDht758tIFFplIPGkFNkPIqOW2biJM2BqTAkfudi6KqzYmxvWEkGu6
+V0OhQI6jnkkuHEk66f3EdgBsTGyL22BkhTc+acqOeM9OGs3/oldseskKvIcA1Y7EEldtVyrp0vb
jNcmMo4uPlgJgWBdMIdn871QY5E10LrbnPvvWBYPJhtQ0uWvA6tjFfjZfdxbX4RjRauW7bBU8Mqy
CQ096UI5H4367gBtLf4KCh2K3sIxyiUa5YX9noccygRWCLjCjmMbaduhB0Tj8u1U7z4srz4t2UdM
NeSAo8kg0GxdNebNJlxnnmL6tOAHmIWbqTFsbT8ltkTpbWdbN7O0D/PcsWcRIWJUpG9UcvpqrJk0
v/7RRau39IFp/U3rnhdh5S3DSpqhT1mb/TU8tA32YXMVBMVLrPHjAfagB8DP4rua2DTmP6uOybJU
9t9Q8gLVFWJRmrovmYukvV/ofb2kdEWp6BEJkvhn9OX42mmEc98JZIcqAW8HA5tiLZiGTr35lWOC
XfikcSH/2oCQVgZYbmsDsCY4xe9w8Aa7cQ5PKVPnkcly5KVMU8LmZuKPhALp+MZ7K7xtF1t/tpP8
ucQbHqFSXvwR53ot6cguGzyAeezlw0YG3V1GDIpQ4wEzL8k/g95XhToRYm9tQdR1xpLn5X6XPi6N
Ct2znzj05FlPZscVeZCgXhAuLw9jMh+Z9zH3AH2fgXsKZy4ujH4zEgKC2f2XFpAKl3KCSm0P4OpI
3h2r1frxxfARNsFeLbH3pQJKx8VOZh991m5zxjNtHG2tyLkfi+nVdMMN0u3T0jUNcRUZXUtJEfEB
twY5U9T+lRNyXubcADRLROzDLIT1UrEJxw46dumGd7KMH2fLu4Fq2yctnb3Rqd6wpfDQ3LmgCq3e
Jvx/tH8vTMXPEVfHAN4xHmYQKqSEGyVy1KHjYpO27/7gFDurq1CucUoNQ4HKJjPExkrcr0lOwKCi
ASZzfg2m6hox7x1aUj4N1kpQGvqlDgouLpZ3yLphz9zSZSiKTssm/0ZOxoskdrfgge58B/sd2tYt
CYIhED7+XAffBGYsvbRI3VK+eQtxufTbYZ/oet47tDRwiGge5jBwFYLhN8lL5liIS9z5Z7k20u66
Dzi4wrEB7KwfkXI8EJP444pwHaTljyXklWLR1sUPQR1vjhts66S8SdlFOzkO+iiS7iGTycM0MWGR
A/mLFQR0EZ4CTUqyHoGKU6W/9y6upgxk1KAWNed4xVFx8LG5rdxOfBMORLHl0hOZJWrAnkk/ZI62
cjZWq58h/ZC2Yo0HWcQfgwcuM22IaRG/VigPdtccTVW64B/nCA5huosW+oRu+iX+nExX2Fcwcwjq
bKvmK5V5sWqniVOz+zaj4FEzD1lFFTm0OfxSFE+kR0nEz34Rv5AR0K5HLJOipQFt9i1i1Eg8eQxt
lusjzVTnA2vxNjIlm1kAm7hCoV4N8Ye7EKDyYMSNnoD/FGfT0PexPT4vyz5xsg8ZuQ9R4GwHL+UU
wU3nhoBSchnSVvoWOdDDFEeviqoPw5u+hpQawU4fTbxVKJQYJpvESx98E8DiRL/CCu1P2Ow/Sxrs
srxUQm7YQPFg5vulkFoKmJqSeKcj90OQMVPbODOTgCVKPbUfQpalisjQQDBwHw0+CD3ODsjY0y3W
bDuEyQZIZqDFquZsI8zG0ZU+YLI5h5y7dtnSLuQFQ8AWgKonitNE7o+ubuX0iDD5a27QcHP7nKKk
OQZt8BdNdHM6Xg6XlLrONe+itHoZDfUhSm/vdCWvtcuJGYx7IxqJjmtfC7s4MqxWa8+u7MuI/A+K
MD7yCcIBpT39fVWCFmw61JFBLja5p5/MqrtRHz0pSHxGCcgkXQT4LBOPSUb+f9M43fZVCfLGESPc
PwZsileY+OkAoZQkll2Jk3CDM5F13cGQ6qHw4uLq0fhPbKSShFSurRjjBCRADLGWWuWwtZa44aQH
56ET+4L/2AdG1GE2Jq91vWyTJcY0n2zqNO/vaUO/1AXBl2HFWjCDcI/0dQ/E9dyY5pcx+veGUdOt
a+mjKBsP8CifPT7VGLf1ItxxCLxq3yj62aQ7E/5ahqaU/t6DRWgPKhYQtUn9FfnV2WsT6ve6fmpp
EQZzDIO+5ehEO5VYv51v/S5XT+VE95ZADRgpyG5mfDLq/p+pQfnXNOsHJybITB6ssvaPIle8PcU/
vyWeOimwXJYWS0ZtYEL92NL+CFPDh9ExPICW+Wc55ZcZgetnNSKwoTsvbAaCVJXD4CHBCFetz0Gz
bOporP4gE+IIhjgKLcO6LVersfT+4+g8liPXsSD6RYwAQdBtVV5VJZW8ujcMmX6gt6D9+jmc1Sxe
97RUBrzIm3ny6q4WItBeJGXcXdV4Wz/iKl+RsOid9FqE4V7P9Qkxf7yjDIemxgxkbzrbbNWlvEcn
BI681otR5I09785zsF5ODZO8MWwIZWZeBxfzohreRNQ90st7XD/AfSiRRhkl3ZFDihJSR7rNNg35
mnTDDD5CBNug6z7Hvv3RTv479gQRhAelSvSXcPUBWVOSXHLHXAAwkiyjNwaBFAMc9954YF6vpPtr
C+bjtEm+AVHxo7XBR+Gx1BZzg1slAAfOCzego7Dg1wANUUYqjtKNQ8fsnZoXtirhi+0VL34fYGvW
3lMvsOMO3QQ7CZNniAV+oziIy5E25Gq++cAPYzfHzBffO3N+5jyG/e1Ezwr+3cZVpuIEC196FLGC
ApJtZKUHr1twnKQPYTXelpirdCT1R69GKlXYKYEwad9x1L4SYXos6umcDnhpPDUjXeNFbhUHXDSf
rLbReHCxiOUx84qKrfcOatBd4pm/+PLB4I8KA+l4kGvDigkuNVNGBBVhnRstlrtVSg42N3/4rODC
oSCQXcCSwYMpRU8kzbmhn39kITHA2W2pi46yx2nwqXfHbphbLxlGWFUKgBA2Zab9Zi6cpwELlI7t
aVd2PlQPwV+rBtJNtKKz4qtx541sCNZ4pLPLuNFvE1++YQOJoK8x0UZD2J8pnuyPgZzPduh+z/Ay
Rw+Jtyd01fLlnHqci6l5czMWmqPJAKHq6Qlx/KMaqNKwc1xiU96x4JfqUEbVZwPYKfaQNgI4/9B8
NuDMN/MYs6ZgT4eicXVG/ytcqkcsXYCLfOd1/a06HKZ3mdvgf45os3BYqqVXE4Soh/nq67j3eR3u
Ruyfd2qcj3Nsn7C41HdJA05jqR+xvQc0qIXbZMlunR0/rNY46ccPXYcSzaBAzOashU1xlTvnxxbI
BA4CpvZy9QXzI52btn0VAIY4OqlPoM6h5P2zhfzhe3XKJ+u2rig6OBkNRoJwZnVpQQxtUwZjkwY3
uT4Hhr9hOT2Lfnn05jmE5AcFIS3fBSFjaBaPdh1epzmmgoLDoZTZSo0lvc38wBoqfOEZfyQaTkN7
/tfH+iWScY/weiOCivknuYgpgAdDQReLk4leg1WWWy+2iCHnvituJWJjyRm9ntVRS3hPjt/joO8V
njPiVbt5dTbO+Y8TpLshXLZxVt4sn/xeAYUfKfFvGOcYDrT/lqVI4M36lpDge2kWIj9+hkARQaAJ
G+uol/rkuN3eZ6QofHEaTQE0ryA8yVEpeXLV0uX0q29l7b66Jvjs6+a/9YzskQRXlZUV78VgYnJa
QzMFKzffAdEScyMOtXwIwvhpatzjWGPK1xPeKOk/Czf6jsbqpe30t5AO23c+T04VHgs1qo0fFhnw
CNAOQzvQjzUErA/gB6VNATZJPvDxRXAiHe8MdGwZghakMW4eMj87WbCK65Qw1k3HZtr0+6ooTrVg
eEp7YABNF13Xa6dKomqnG3ERPSvwtYNK2gEuJfKy5Jp5ymSUOCVwBiAIPAm/ecpzLoraPvNd40BJ
9DZxYHR2jtwTYyTGgk4Ql94/NUEJXf9LkGb7yAr+LQnXaFePp7AJHmPe4WriWYFd5sUzwX0Rxe81
4fqyd3B9QQuZxBVJ435W2UnmbOVIEAg2XGgZx/W/KTZWw4xtxNOHcCR63C2nEv+w7/RvgQrfJw4M
ZuzXoWIQzhkJo4b7ami9D6smMVTfevmySiI/vmYJ0zzWffqYst1YMu+HXmz+3lVWYUTrDbFwLZ5n
b94nSGTAOvhtMN+HYqLsjLwlThBC0zGPdqB2JXs3PQ6XhUEpi1k5YIbp+HgsyJF2SeINCUuEHlN1
e+6S6qlp/QfXWwD3Oqe1H3b9OiKEHLLeech7ASxzfSi6/FrZA94gMKaFfYGae8mo8QJLnu5qvlB4
xwne9anzMIz5S0Xy8A7wKHWfpnkpZXRdb0LBNOwbj4IC4W5Z6fwtwYVNnAw8ot7LyL8TNRvNMWtu
AU27cRJ9wA6hzSN6Nv7wFPB/AJL8ZWrXpBssz7tm/SDFsSZJSktAFCYPMUiW9TZSttPPUk7fhrnX
Xz/mbf+GIE2LAoCY2lQM1umlZnJChPhRqU3iyi8Onpd/JjV7mdg5d+NIN5h7GwxWuaa/tVBicO7u
LMoTBrKNVd7vgrQ5Wz6/YxxW+4aiGrxW3o5tEIFIEdxHcxtixG2fM4dnoeDa4NmQAlzqp2HLD5jo
l5ZScISpr84474hoyOwc9vNoXmxiq6A4kucKqYozlQ9FCfCirp/x7YGKtUBnI9cI/7wO0GUr7mcz
XdqOlgTZACshHns3Q9fPu+k1ycevLsU27rl2ee8mwf/Hin8zSUXfoVsk49viyvHSk4BkTuC1qOyr
qLmJj30z39e5zc2Wnyvk0asV0DhbXmZrPAvTv4fNeAgSaKY8AehK4b12M/dU8kOvH2TH6Od8SXlW
Lr+Dk+9DqbHzNP3H+sMmfP3cXhSouKwKSOiSGnCOQR19NQ3Rqgh7YVAW3DWgJd6R+9r/P3epTU4c
WulPJ9EPk25+etvZ5ar7kDY91lbbVddEZzGXk3I8FaH3PXcNssBIYbHbn0csao01XJk377uWAcZd
qncMFYduxamV5pEzjlTESFodjRfK8lBfQzd5cK0Gy00HfNYitLQDTTExqJmReSf5wfbF48s8hK7/
uSQWmJy22iy+/tdnPts1A+TJn49Gcp1ab79JaW1KJ7iXSh5lzFa0qfaymV66JOSQnrhTzqtrwrbC
S9cEO6cnf7bUkgsv1dvs3dpbWRAaLPHbuLp6Wab4vuurz6rpP8u2s+6muAfyZzuSZbQpH8wSZyC2
FevFXj8ldvXCAg4NYfz0XHHLAlyAkOmv8VQ8JsZ/7QGwcEmXOC/4Lg1u89KVem066/7LQ3VIA/Jx
Ee7NUPn+oQSMm9KbuRVkY/eREU+CQlq54DjGcIOMb1W3zmW+ATiHnbwqoNubI806yXZRihtx4QZb
6SGK1nk6kR4FIWdHCTnkiU4D2G3j4hz6rjwym1I4yDDT1o8DXikqXLrrnNGlN4ktQSZAfs5fOeeX
2AHRomp8BpNBOfJRN5ZgfMXr6D45tSNZ/dTMv2a5T3AkE33TZ+mxIG0s+RjhCs3hb/Yh62KNI36x
k3wDFvjbx7rZ99En8VB8I2xkKlVeB+FeXB49E4vaIMx4L5dHt2NtWFcUTw7MYnjm4O3Hzy0HQrf4
r5SZnvwW8/7MScv+kBJGdT8IeWD7/DfCN0Z9xkGMPEazkTGVYj3sV47Z0jN56TOzGxbczCFnSA80
CxoBOCEgayV+FQFyXYAPUIoo7ShMsXdqzqVyaR/Nwk0mmJL/msZ6rYPs0jiiRN3CCMDuIRITjZI5
wEEJc4pk2FgqmEaM6BPfGWx3rX2X+jH8FkseBJrFWLCD0JQm0HcY41LMDE3SMREBDk3O4mIhvTd/
lQrvnJWuZg5+pDvbhsgE58vq5G3k20zNwltgx/qaWK1/58v+QcN3IsLk9nsfWpCbSqjH9ICzCMiV
enZ5Kmk3IueQv/ue/1uGXI8ZaYcsrWF78O7Ukw/YfrxVaf/ouiUmgXY+O7LZ9/1MuTJePzfepUbT
1VbB7HCGjtSmw77TWuL4QsL7IZ9XMFbP6jJp8LyF/59CRocDq1bypWqzF38c0fpdFDbVkAjpi4XW
Suio/z9AnUJcRkd8NCMOPTVxbg2dW57R6q5Wpn+k4VKcaMQ7KQC2J2hseWjvO0lVTzsSJ80Abm28
mKCWnptp9QjENw6Dces5HVes+EMk5aOn4vu2cL7xMmCk6AkIK6H1/di05kCUdCtCH80ceupDSkE5
/dEGqBKkRNLHhfEOuqQ2E8W92pWgwm6TcIIHRXgAAQwX1qHKuxWIERf7oeR6QQjnxeHY61z5poz4
YnFCkCSz653jcGiwR31JchmQ4rRZ0k/wUjEyHU0Fb34BwxCivVUk3NtwF0uqa6H975q4fkta7zGv
2htZSJfvHz7ROTX3qvCeO36DQdScofPR46uSUQ7R+3iPaCIKZhgbWu6cSW7HMEc0FKd1c2iUPOA4
uIYkr/U4PUKvewImvDpaK+IJxEQKSss10ePUBkJKCVGFMxdPhaMJIWEnJB8BDwljHJXn5XvPI3db
ISx4lr8Xobu1kuaFaeUHUfAbYZFvfrnG5HIE73kKPwQh2o0HQBpoPzjItg/2hZV8a1GuxREVy2n9
hen/HANiIWzpXcdU7WoyuYVB24iNc3awsxdRelFZTshveg+a6uRyIybCSj2IYJfQ0q7j8IUYhP+z
2HXB2iL8DpvqI3Lk1RuXz4J/oFB2tqNnleq5AJwv01o8hVeFbjixduoydYMidqgjBebawp00X3Cq
sZvH/FkZGNu+bFri58yj0EYqvnp1HjD2K+my8ZnOLMk2Sd6/8vuciyV/HvLunR7Xe7+dKb7hLA7t
4geKN09i795p9bke2hs0EUC2QXFK2bg8+Qq3TDuHLiM63DvJ7y26OkT5Z11IMKvge5AdsJgfW688
z/3CFbarEamRPBEI1Z5n9qeDsTIrrPdlAT46TWtjVJlM53DJPqWJzM4Z4pc4SE6dNz1Fnnrqnfkc
9SSwrBAltGqoQJwsqi5CgeEkGB9KNzvV/UCZ6Ejt9VSRdRNSavjaIW6h1SU4g1kiaG1R4IgbaX3T
y22umviUpt7FUf2+TsqnLiCPLgfxGy3TMazdv07INro23OMxPLwkU/ohqcxtJQu0ejSv7hgigxbq
axTiZFGN7kz+P7vqHyzj/4yiOGRue5krQ/UL23wWBLcGXNRGgXm7BnUgGMfaR5d1Px9cGoGKLCZC
rMVp6vy9LFu5r4aZLXkx5ZcRP/TQeC867S9Lwy10rorrys/Ubn1aquLoZQmUWSfdruhSK5UvnkWZ
hT14lItzfuvIRfzFJI3771UW5oc8Ub2Jbe+nCjEyVEBFAPfsvch9rGnWCn3Up9jxYPdEPyof/1WS
W0cXjm8FI1dYCP8AYybd5SH34CRNfmt/5Igfnr2aWpYMB2MPiQjHdXA0g7qUMdNyqVYMof4aq5jk
MculanhC2vutncjaZE39VU7YLW16hLSns7d2rLmhsSGkFpNXytVoarXcjYWfwU5BVHeHVfcMqo9E
eSfXZfkUKH3EUh6tG8rnkRexkcNROf19G0bWlqolrCMOoMm6/SQb9jaQSgH1V0O0E8tRQlpYU5Pb
RpAp3IQALkrDYzM06UeZq2veJQ6IhBqqkFWeXV5ugpBnr/XIpM3Bd7iYg1NDdNIzF9UY0GZrt08u
wyqenAwrecdhpsOPKgn0SyLr3z5yr/5o/ppaPcoCxakA0LSv+vn/L4yrcZaYOflcTPNjyDVZ/nAa
w+EvZYcnu5sfeBBsOU4OGa+gKXIADfjcHyqoSQrg86dT+rdizMkjFj1gMPkTJXTNBeO5SlgxFc2j
KqCk1u7D4qpf24KxGyXm7K01sUX1i/2flFNdHfuCEZpGr7Nt+2zPqvZdO3RiU/S0lwRHptL/8eQC
QKlx/4YC0Rom0n6sKO4ARnpz1j8S4rScs38d4R3ysMALmzEed3k7vi/h6vxvp3v8pBt7Gt5S35wW
TOlxUeEnmTZtSsUJlg4moIKjdPCXcSfn9AWkoXPXorSimSKVxrjL/dBfS8CDzdyCYBJ8uQfk8rp6
msb+ef0DwLZe8XJRQ4DjknXktuRwjYJm16feMR76lyXU934Y79jJRNvYQC5NY5sZKqHDD9sVS5vG
+nCyGdQrhGksAypeF57kKvDNHTTOLVV20JhcDOAELNHMBv3KswJMotI+fq0EpzW2QsfeK6+s1K4J
LJFRiDfX0c5yZxj9qU1tmpvbyUGThLI+aExI3T9YkIoCo25WZOBo4GZbasfhmVSvtvFN9EhUkHvr
EMV+SXlcnuoaKUiE6WPvi1U3wIeexGeQjuu1lwpb/ZthnXF4PaPUtWDIjV790lWJKi4+FhZckjpZ
GsEXjL43kvltTfcYK3WfOLfKujDmwaZ8NhxDZqYt2R1kLA7+JsNDs8hsK2iNy8mG66q+RqMMq23b
cZHdWlaB/6Txyeluo2FK+/sm8UTy1cg691csh8viINOzCZ+jnBfxt9ceFGXSHWtsOYpKi8r4rNar
eSgsEW22eT6m5kHPAf5VlXBfY/WuUv8SBVPzBmtXqR8V25n75Yq4ns8yciOy+/VQ+rQAaRh/1Kw5
q5Wx6bJpY2PVxM47TjIDbZKNpGhG9pevVHu5PDvsAQOTHkPfvweA71sU43kiOKZSDzYKflvoeQZO
2/PbpYmYMA/AD5+OpV3xieY6HnRPUdQ40Z+gbKF9oQb1GGprltQtXbpY3/DzsInkE0JVTI780Nac
TGVWkk0traHheQp6J7uDUUEre1ZacKl2vocw+K+Ky3Daep6j7P2gaybskMijejEElkvE7S4k7Nfm
YE4Ps50E9BlXukSkxOKQ/QzaKvA0hLLHgAhUwm/ChyyzeIm8PBYWKjJsMRhknRsgfebGvPmic8eH
tram8MKGNOGjPTSZvWzcgN9yReMaK/rT6Y5PxtccsDxtNk1Dc/1PwgByN/JNjFvtN+nOJKaDTRPw
Xgw1KYvO4gjJ8nzt2i0yi+zz7IJYuNU5KbKfGgo962Q926sXKnTFYhOe83TJE2HCD2OyFSZYiH8y
irBxbHS2ftgOfgCoDC4Sa0rSCFM3adAVlss/mYBfb+kU2MwWEiNrt2L0rB/pDLZ7aTGB1OMLvEt/
rtfNskNIVkmK3d+WvnQloYjZF8Pn0HO+f5hOeQSjusyiZLXTvEBE3SYxWnKb24oank3TMdsRYJHV
IvhVU3LxFp+aqpav3myb7nkJhrCdsBR6U/dAFtbSb6ICcnPkOzwBQ9YQaSIck2wcJ3dbOLzU4LgK
mwGeESr2F//OGdsFlyYZrZIDOqiAoox0wTR1+DchiLwQso7H6JGEeNm+m6Ky8RwYu52bZ1+HMvhS
pm8NkyRlcNh8FmGnK90tFlX3N22RHb6npe+oWpA8Oce9K8tezqyWsZ/9aCJtwbsd10X6yUBvjzes
600U3TOokynVsd+xHBuNzC3+yoSBtbvr3UiH0OKMYr85JVlbhns/CcXwMruO5OrMaTWrdhcFUTHh
00Avj6l8wJ2RIfwmNI2f+hFyac+VpSE6j4LMX++BJ4oug6vW6qhizz+V4fDWR5MyT1mJduYwbdGD
SJOfmaQKSdZUiqbFxBrIrt2l8VKgt5sBWSyj9VFkks41RwIV2eLciNckJmeNhjDs4v8btjmGZTBn
TRYXxAE7NrzvWB2d8WmUs7tylTHTBSjmtuWgDUPXKq3PYLL76BDRYr++42PpTNl9avG70H5SVwOk
Ko6QlUkDYquz3JvxQ13jh8NdC6lOdl33EQtwbiR3wWL6P4X2xEhQQbsO/VlapF2y507HyU87bjkC
dRHNHCFfhAU4D0whg92O1NCkTmJbpy63iYnsgr6BUQ5JD9XoiF4Rd926zTYNYmMa+Nit3ZlArImV
6n5MNkblzYjBx1EmhZqw0BYuqelww6Fjytc6defymbqrbG5OVVc3iM/zSpmaleiQYXRYlo8lCg5g
wanpfe9sCNES8g0COyD0FIWK5eqd3XmL11K2ECgD17MSUCPx76UIIZbq4Z/uW5XF673UTtZeau6I
NTkHp5VeVBClBmlJmQyL+NneKRux3ec8SEHFAzkczIEVHrt3zxmiiH2whVK8KtHp5D+RtxJQVaY8
1rQJNiabh0PH9ZTH4yIqZdw7eOEOM27DY2XdPKY+afI7u5WWC/Kyjrug2BptC4HTq5nhuxxrqnHd
eZ/Nke/WD6Ovcy7XQ+G6ut5MvZjrZtvgbBjng5WMYf9vItLgo9cTL0vnFzFNOHHOzuABo75ZcdXm
zTlyfF21+y5HALpmrSCec+hopnL/gy0mXPuMh2xMAE0HlquKa2O7gUsxzASwaG9kkQT2brG9skSe
jyHOrM24Uue6uTVNNMMB34fEy8oB35oHzx+H5NijyTEcLIafmRGw5i7VBw5MIQinqfi2ABr7DwTT
p+B5smqcruBzGCHYnFhjHzkH21UxN2qJvXZIngbacvjOLWt8dLCJjxaDjhzcdanfWVl/kJztGhEw
TAOGdwhXWGvvWHnHKQECjMtztR1k18b/xWrUMQJIl9TIWYUmdIWMVjaF9DcEWLXVo8AMSccGrq0c
lkJtNwHm27H9zPSt6/MSp2clRT3mW6+xqtLF75jzEc8s2lcg2w8j7au4KArYtiEDgToUFaU+CRWi
jagfgE4lyQ5uecclga5ZoOFpaDvT12Titv/O4IiubSke8xc8gGQxIPL9OU67z8Kv9PKPNFS09i51
8WQFB4wBrNWBRhGSrFlFk4/8T8igK0/+OBNV3joe1I+KE6ysrY+pKmmQQS3JKxj0YU3sKrTAVtv7
vCOHfT/oxW0JX1hwnZdGa/fHDinJ2YFxCAB2KfpCJi/QUBz4fNdlckuEW4gP0gozIUg29ot8jmXp
zP6pi1KIGQTV7L6lWngieD0dLPKK9aHtTUW9PAOf4Sh2h8qvHrFVxtFfDhIQPhQp5l347bAfJDTk
z8m/1liDIeDJV9xdzh7bjzb4JYYQsRKDyErXDE7jPIJxlfthHb8ndd8DUyo9LxjpUvS0GPFjWCrt
YuK6c0dwrenzNnlqojhZvo3XqGA5EDqylU/IyyZNvoWxHLOmkFHtqEd86kk+7JjgKiypIM0ltbNx
PPYoBB2gRurB64goQ+92GKNbRC5zFJrtl3WKpqLCzhEPjYn+SzAM+PJu4DAE/oZC5sRo4kE07uum
N05y0m3t+sORecCxxEZBLjfXMmGLsjUNDKT8RDi2828SGu/wpxGNT59tlujx3RIw6WgSluMQFzun
830c82EzBG9RCcT0b5oozROJ9Jym/rcufNBCyOJVxYMbbE8f/ISjrTOMhiGSKrMXNFR2xqSDOMlo
R20U8nIR/T8K5FWpXzy6xCyrj7S1ja3QL1bdd5PMtk/pms94EYPHWrLeYvQgFaLDDf/D8hlL4Rxw
QOAYs6gJC0fWhNxteiGmlwleKKd/HZVR+kLR0+TXLK3nvmPBPk2dyOmNcpzMhWiPSjNvlygusHbR
gUNZjmV3fP4ApuUxUawAVeR9yH09QmmqVe88UXfB3tLi4v0bY5MADmkigNL2ps9n3oADELZ2oEmJ
05nasHmqVH/hKiSHh8RQ0B0T5I2a/k/guQuxIxqPgaPftRVJfHkXxEUuQMxOQwNxc44mzLsMYbw5
ET8jio40QY5kk4/53A270MlaZXgYBpGL3QzlVPxx0K6ptxx6pnUwj1pExOF6gpEsOln0GgxgI+9x
5hwYYNXwL+VPjgMiOa/8n8Vpur2DCRWUOrWR9h+XHUjLHa8JQ7YyEwl49W7ZPjfIjR25GYbsGAQL
DKGeyGLAaRhmNdHXHM4DZNm+qovogc9Ok+cbGsMjll/eNBflvxT1EpgFowma0yCFg5V4SSZZI9LM
oc1ddcLmybdsTsuV+UPCOEjoDW7lUtzPxRKY+8AB8nVTcFPINekCU9FDbM1gakZnEUTcU279s+G2
WNVuc7Jx6sOTVJJhjxytJQd533tNvWbeJ4XQDl6mKCH3xKYs1mySNxO7kLnhY7jllRi9L55XmpJi
MReqv+aLp4gvRWU2YwNNVTQnA0CoFNoaLghuNx24uhysXhLp+p/XWRHvYW+vLX6qKCvNxo3MHfmm
JJjXSGOShFVzVyddmdsMeIxF3nkC1dOkZ5nxCedT5rBZJc9d4sb61gEsIbqVVOw137y840A2Ak02
u4+1XkDkKHKacBbYxJuo33a25Kax57fha8URQqmut+NHE9lD3mS1ExyrgcTqW0CMnUBoYwLb+Ttn
nmDG6/zUhgg6pTJGxylHHhZ2TQx3k3bR/Khh9MQdKLYWg/hdg4DBPTOPqZgLghAh5Vi0Fqr/XYCz
Yu1HlyCY30Yurgs6AGS8sIJhNWvLpSWCkjTknA4D8nwpK7q+YE50ESZL3ORlaZ4AjwT0TtjsDUrM
0Uupw7Py0jQ+zJ0K5n914K/0CE2fRnjMkjoNcDPrKc2qey8Snrh6XQs0aoNWOaZAy9gUF9Fd0RWD
9UuEW/AFrOJUUcbD7acC5RJROUECPE3xPN8NVTw62LYd/nlCE9AcH0CpM1J6MXfeW6qHqHyKEb6m
L5L261UpGj1B9aKfVMvMVYEG0+CbgorBPLFPqRvqW4u5yLe6TfA63vFGZOnE7isvw99BFj3RK5Y0
soCDPCAb3WoeTY6/qjW9/lePTaI+pwGUxUzUfRjnP/hYo+Atcxfj43CohVd4vOy68R5pEJ78P3OZ
dDNQGG4NrfrDCRzBLeCO53g9YlahuxAgZMiSxXUGULd3PgWQ00/mZVx3rxT8LDX24NkPx39uWVC6
BpUw1T/5GCUMaIEbZX79QnlErH6HSDU5jRzWwAU/0IEQj2HnB4MFaTLQ9L9zbNatYEuApR+eUuYO
q8cFlMwaB6dGANlowWXkM5T1IA+McJaO4cXqeBjjPKNZ+853c5EiELreVMQbY88FM0DsiwbjWy44
rl9S7sAZL+eefRu9IkFItXqEWVk7COhvreyTERi7C3T/01IYBkbC5blp9KGy7Lx6VFGa1k9tm8/N
IRZxB92lGuBbMfGpCrT2jJfgWtRtRzRlwk5NOjAj69j8NDy80wfi3bVgqqwae74p6aUsI1AJu5b2
Tto7cNzkuGAoj5W10k9sYjz3P0ubPvHphQq4p+EXK8ex2VW28qZ6qw2JEoSyziroHmf9zfp8K2pZ
r+zMMcccXvS5iM9GxzImEByT/qRDcHz1Mm7IGzyZWXmA1Eify7L4fbiZkoq5FQWrTi5O6DvOyS1j
8q4UFFn9JqVtg2EDWYbGgAnph1xBnvzmLZTLmrIHh3rmMr/asnDuZ9bMV4L18LW9jPneybz8wnTp
3ZoEFoDNQ299W90K9dS03tVXBsz14lNXe+dMbXnrC5iutebKQfaGlF8T5CRSSM0B0DAqn/aJPfFE
bdz5UanSWQVGxMZOQYERXtSdunVO2MYIJ49NHdN44cuJt8Hcm4hcAjewZZtVFZW6tTIOrcwcKied
y/y/2E3ivRPCnm0jYx68MeLbxrWi+enYARwGhIKvvGNJDpvWZ+UkibTnO9EE4UP+/0hYWXhPg2dP
90VTeN/dyD260mwpuO7EWyA5+NX7RFxaAKTXwK7aL0lQASUpH4aIL4MkHchuGQ16RAUJ4wqwapt0
f0bUstcFdXAHhig/ccltIMT3qdliVcyfFGY4GJ3kgQ5Fmr9V7RztXXcyJwdsNuymAlcsi/vHuOMi
S8VQfMRexBZZEJejd1tcFIcLAlnu7BnUp12SLuZapx0B3jlgTxY33TuQLOemGtxA0WCnGwxZJJ0G
q6bRVrUwsGDHrBrzP2spisO8DBOm04LaBX/S1jN/TaE/rKUK2TXOMDEI9ZkUuGD8Ef4Qrr1TF4LV
JG0eUE4hh/TSmIqceMjiioODithlbfjUWKdA9rOKJk7q/D/B2TPVVq7cgmTdqcrnrloRY/uDO/kc
LzHxLH/6G7vB89BydYkV92LQw35yTpziGIFXZFFLcq96rQAprPbtQbRXQsh/qpxisDwoT+t+tW9y
iold+IaQ4yZG+og60CTKjhEyZJ+CMiHTAQSDt5e1S1bWjz6V0r3tcTcNDALBfEk0C09rgE/e0qwI
dCCanxKXhBlo1yDmd6i7gxoWvIf8e1O0ABG0vV+7WcgHsmwGXNgrj0idtS36+aqIvCwJvcc8g7EI
H7jyPIsZdkQbWgd3VoCCxm0aNf+1JWHDiBYPKkRI62XLq0rCw9oEL1OKxxQNey4KkIlHTMfcbOLs
YmK5M1l95FR/sdnXwBehlsmwLR93viV3DLxrdfZ4tUV1y9ppm/ElmcW/ZPmKCwxrYEToq97GdrmT
TfZWsk/DFT3TnSzhZDpHNywPEe8sgt++kr86wt9pi62s2OLnoChrvJHLH87jbZG0D36P06IBEl7R
wLIGxoQdHLnkco32+5lEPLm8+mMcmZkpdidEg6Fgam9KkIPC2rf1TX6cQdwDk1qhc9J5gUpFneKS
fliUEXOh2/DwPdCUcGhtLADNajaqvyv5d4zdXdoGp4zOJyGplZoWwZcynH4H3y82pnOvfBiviTdS
sCovtqDKaFkOnIMXZwrP0rIfVs+nznmSQJs5+4Y8jqRJ3QTkrsrF+6BD90/b0dQMpiKaIQE4H9Wc
HNVkDgYOddGnB9yzTBruqwPWvxrlu63LN85f0MQNRS7zJ8HxUxSK3eD4OCn5KCOx4VrDLm3BlIJd
MMLRsvW4WdDSeiU/q/5/nJ1Hb+VId4b/yodvbcKMRdKwvbg5X+kqa0MoNXPO/PV+qr2ZEVoSMItB
D4RuUiSrTp3whvg2dZ1b+Rcl3NdJbdSBDIj1McWQuaFDTSfpBTuPRZG+4PW5URBTTlEt8ZlVwguY
yX0sDHVWuAAg7PYyxS+Rou/QuVwX6fBOg3KDIuB1m99Njrps0n4fZOHWY4SNWbfnWAvhjfuB6dYg
jEdXoj+1zJ51PgZZriDD7xRGAdWTOrpHqLL7UCveqqIHNGhJs4yDKHgYwV8eAh2nvIBJ17TJJlw/
8a1O1BTfIDTzer6Z1r8LmAQFNkZJSvIICtaIoWY3+GVYOIhCuIYpH25SKwVEObzkY0LA6+ZVOaxB
kF2FcFgNRB5YjQXePlr12Mm3TgBCcg4p/pz+g8aIOfZ2TYi1YhzdZ8AYrHo40zS8qKp1clNnWZfK
0hqx+AYQSQ9n3kTFWoIIDIQ/VNGegaW9YDaDE6C9LthrA3DBgC5dkhHRUvsQsqmkpAPa5+Bj3aND
19k0XqXQkGm4C7DUC7eKmIZWJx8yb2jkKP0DmczeVepWN7auNdTlRegAo20WHW8tyl+xid/7LXwN
Jhd0Cg+iSuYV2kSlPe78KFwHOGRI6Ccqj0f6mrNWKGvDQkIvRxcdLFwROmsZMAbCdxn/MuoahrJJ
UAHrzlqh0cGEo4xvK708WnjyKKq1oTG2kKG5xKGbfunYtOcRHVYjFCu10xCgzhbs1F1e5r/XV4jm
CNOxR/nsLfA6KZCCoCVe1cRGooPuiXmVh7ca0ufqQJyErKhJJi27VL7zaCgP5OLow7pbO7Qu9Iu2
BmGBegHI5XjMNCEVHhfg9qmVtCUwmQX8oS19403lK8+97y6iAvITsQ+59FvPiqCyqPMWf19NL3Ya
1ZLLAAuJrPYVFOLeCbWHCfopv6RUfuJjjzOynC3xcpngRwTVb8f7XtlKjMEv0uyOtWYuCFzfRh5u
YI7ByDalNuJTIT98EYMBbkHb+LaPVC4cCa7XEOTwANxbqo5wIualzCLlNxmRoJCft2Sgq0tJ5IhZ
h/nGlHgrnNcJSkwJdaZghMAVbkXYXZttcFOqziHz0cxnxE/6MOucnlG1t54Uos3AFBdRF5hMW7V3
F/L/nS7aqQSSWhQr2Oy1jSFhYMxjk/IfdIYzoGsEFw4gCliHbG4o9+gdnOzSWcuYJmNWXDgoZ4GM
5QgnGeDu7oNt98uKaiN2Jqko85R6zSIBfpiwP/UWGUvChzytlPxV5g9xg5pXn1U7XzM2JdxN+a4N
A2nICCXEXs8vml1BaInUtUavdNaaMKtLDjW/BHyjhwXoz966pbOy6lpx7OpxZU8oUJdRS59EMxdd
6HH6jUWwKZv2LuJhnGRcWilfS1EuDp7sk5GuTVc/pshtW4jl6/aJptMiI7cIUde2HHCzYIFb5DqU
KF1rmAzLvCNNwzntUIRB9XU/ZvustuZyw43KCF0yoOcXBT4FyShsOvbuySyMtUQkZHF9dHoPthY8
ck7loRu3fZfvwHXeK/qrR95cVxoHKlSnnEYO9EPRjTspbpD38IfLhMEp0dpg0VRDisc70CzuTYZM
EAZo2ifui4Whwqzjw+I3c2SExKjnKEhY3aBbFcLcy9OlCVsJF4A/xdigAecOvjBTxPU4muCbwq05
mo955V8n8FMnqomwS3eTTY4C8WCvAp2PKsDr8ta+5z8yPN1oQZDSjoqeEtVdy1NlgHygR/WhyWUk
L5dW8Kwk0VFnk0t1b7qwC8lfks8m1z3ee2snumFitBIszsxqb+UbZnZzNMzpTL6/rjPlOWrwxE3R
3K+d/BL47kWSkOXSZSQ1q/FV0Fx8/uxiJaNpToRH6/pkI8IhnyyYnHBeJgy0Sm2bYOBhxsMzcCO2
S8OhRi+mR4ArRSpVIyRl6j2ktDMuwqu4higJJl5FNVLJUJA2xpumGWEgZceyQHHRi7VVDP1FbaEs
QNljbNIuE8SCjBpfcizXJI9vsACekkVayPH0dresgXTZibvNne4akaBV72Pt4aD/WViLElSjzGg9
U2zUgJocMpQ2lQvJR7ICGJFqcZgiTJfzZDfy+hVBh5l0oacTB8ACd2OIU3gcOGHgoh/XHJyexrP8
LkHTUR3y1uXlNJA6YwdZ2ArcXVp0N7WD1QdplGIhfOnlrwWJblXb12EY3sjoIA9Ny3CvKt5aAYiE
LsxV3RmLpu92LhlHxxiFHiCAEGeHlTMJVHyHWPcWC2bU2aeF1RqrQfeQCERTClOEYdD3qdRJAZIP
nGA1wrO3KOiAvBL6qmXI9y68ZMdXuIqkSL/+Lo9gpCU2ktGIvebvXHsss0PZoctAxGUyNksGNBxl
ug2JzuNYn9LmyeR4qtrw2KbAnVhSqBaiVSmVJ+K1nbZI50fbKI33CnD+kozNMl7xd0chVJwqQFFR
kh+L7KltPEgaNnUvjj3YrK/SYHoqHW81EjfdtF6qtHJkuiPjZhFJGW/EDTjW8a9DcQPcfOecupg0
2TXm5TSu3UC5qeLoKKYQgyOcuSo7QnQPw3AoVQlxyRuM/cgRNsAzlMQM2492OETtDKffhb1s5PjM
Q2n/gmI4JTK/w+pQpj+m2+zlR5YEyDAe1iiuzX16uTJQJml5XYX9oze5S5D/O44cvCz1lw5FhNbp
TrlnbOW53CTJA2ADqSLB1OVG5iWoiPyq6KG2PYnmWKMWmd2p5P2mcp84vJMABXfLRFu4u5eBrEAS
pmuYZXBFZK/kBxaNe5CRhdHrjtbMhwo2DizDSp6l0I+wT8EZmwoHyOchDbqXTuj92kZWpU2SJ0Uq
0LBKmdVuZYnhpPlqiBtgyzbgQ8STjWxgGgzMhoKzZvNWMcQXBKKwisRgBY233EdGr2C4grwQdbrj
Zbsih0+rGseGlIDxJFrf4bvZaWRQNZ3IaU0s8Eki0YFa2a2xq1qJtgc6jhzftQz+bY5bK3/K0rL1
p30ONhNF4d/bJcQ8GgnWvdzWTJu3zEjBIOkQHSvzxuN4r5oRcx53KTP2EbEljSgj9ztdqSsNVvGs
djnVjBQykVev/LJZdTAq6V0u2to5dM6xopqSvEu/oqWNX5sogejH8auDaqdp52sN9VDNxpFiOCXC
uhkmsS3Zv6mKGcmUrpzOWAbCWsmCzxyHOXMGpi/xvmIq5VDbMYLcMrjYK5AAzQwQdZLRf/ZXblie
FcQO5InWIIbc8sB2epJpYMQ6jUAACjLGpKVqxfx1wbE8Lwj5Whz+Yji6kgevXC12hDIiX7UBJynX
aFjfW2mzTC1KzMBG99xYyOvp1BGCKqksYXuyR0G2H+LBOwL+Zn9nG9fuaJKZGwEdkYHewcZjyU1u
S1Sk5FJg0PEgw0XM7rfV61w227xmhZK7zH66qlspmgZrGisXwGOY1jTOscDpJS/rN6xOSWqsdYgo
TtBOe3bMuqYfWgIUtz1aJ4QPcoJVFgwnKaaQkXIlSrJRLQuMurGUfw8z34UPP0AVoBHTs9wS3ERt
9J2elqTiiC2wueBin+NAQe08mguG2BlUW2k8i2QLDmS5wsIRnGXTHfm3lvRXKCtT4mULo4iYSwYL
gZEcvTNsiqUwjdS3CiQwxBzsOxnX0tDdsJZZCI6nPddZf5U21tGKQNDkR5nmymOUQSv0XuQw5Zsm
O5zQmINERQNmn8cjT2EbrElvfIUes3MCOFEp75LFIR+Xc3xr9c6JVh0CnDqGifJLJx89jZdEI2JX
lzzrl8qkHVT3WsvCNRkhyw8TI2Qhfycp9SDwvX0zSPmV6iRjZ9uIy6RFS5n1K4TEghVYVP19RRWB
8dgGF891oLu3mMfwW+vsTY5CXrKMyzqFB4YYsqgR9fgki0wlHW/kpeSmk5mRR8qS0VuT6RQZYBwi
mlbaOgOJ+kSRsqqinmGtx2Aj8XcpLZ/KSc+MXyFh2Qs1fgFIv+NgCil6FdvcAxg5yvLI1bHtFenC
kOKxAJOnSfswqeIj2pCmUs95K26SbWR41abqiH8PodGtthzQu5CzFhV9hrrV2sFrKK3VRxOKtUsU
dJF/CZhZzyzaaRYCVkXmMj+a9DfhTpcIXI9dMfjIj4GuXAXoLYZWeUk5bBkObeV3YLz6HHsWTj3B
btCjJxtNjgTIIQPptUeWKJnmrDpxJAotRz99lD0HiudAc/dq5B1kQJAhWLUteo/FleVFeKwQ8kqZ
dXjTik5Cgl6hbDAwjFjDnNkgFbWN/PHRwPSNkdEZ+bGLLMCKhJqV70KSsNL1ksZUfDbdDLiUQ60w
zPp0fGh08OW0NIZ0Ogdp94rz77rpAf0Fdro33Zw8zNplhrIvOW/dslwEU/ggsykAMEj5NOnv6hic
razcBfSHWR526zZPr7EXvvBzwfuiG+123aHnd2q5H1igi+GWK4eOCGsCqcJNnKCSCN0A4T3EGSbv
LZLUcjZoXZGUknBXaRwzj7bSa5v5SGlp6iGw3A3QHQZdwVEN/WPbZK/0ozai/P82hUeQlGQw2ROs
J+dDUFEUakMWnZxJ1D/0wdtpDgP2kBTfreuroii1OfCAXVxNV6neaQsZb3OnfdP88AjSZWege+C5
9o3I213tgX9CjnUd0YOgt7gwUuUsW4syAUy6dMPUBmmOgbaa56EnrZf+CVPvN8cDCgCkl6Ba35cB
s5ymZiypDsZZdmq02lrIdApSLQ4rBkdhupm0HBwfxGLDNSAnlMibR3uPXiaj8HQ5EjzGXGf6Hj8z
ANo5TnthtDRzVOO6dBVO9fp3wtaiVlzZ/r2MhbpaPbg5PG86Tz1FYICejUxAAsM6t17xLsvwnvOS
Uc2V3rQnVPNwbmOfp0m+xPhlAd50V8eACBwlMxglNQ8yPTYS/czs/UDwOA599J4pwRmFjQO3W9Mp
emJ4uRC0EBAperepvky9f86sABNd1fw1RvW1wz7ODL3ZQCbF+xALWvgyh0ZNH7Ie3qdlb8p4PFvl
yGmCi7drsQ695PdLA+y31wpr6+J7qoZ7y7av60jslbi7A9x5ZCL70iO9+7vm7iGgYWrGcSGTgd8H
Nbqg2NNfqU2xR5BpXOEYdYcy4b0Afzhv9elCl3ERKwZUunivVVhs0pnXqaEboIqy/WEYAY6eyaaj
oJVSsDEpd9sgEq/IJhQnVRD1b1qD/5zs5xH/kU2IXXp5hQUSfVT3rg9TxwZeMzMsCyavdwkL+LEN
+U9UAppVEMNNrZWm+cu6AALj8G+A9F7V9XiLIRqrhkTVHvLoWnHh86CgcaxaKX9imW+hYm7q1oOH
6SozKIiHPMsO3hA99h0KSA0zBdPhsnmAV5SxJ8XfQhn6HUwEtHu5CUUZ3smKKun1i89qSUv8LZhT
XzVtf4s4sIAsUJ9kTwk6Fj0CSlNZGwGNZa6iXpCXY7ekE/11jgBLoPjncC4XbfZBAfGqVFgu5dlz
N0YblPZQ4S0ZXroI9EFt3/fCOFQEs1av7VkBjRRRzmLtN92HIuq70G0OnjBOFq2g3nFXIzWdnRjX
MPPW4EmXcuXkNqLPZm0fDXW0l32uveciBpZSLRo31XFOnc4GbcQ+8JnMlStZ26Ds/hRaHXbiFK6m
Gb9kQ7uwaXX2nUtNaO4CowBMmSKKoqGTTTZigl7UpIm5psOgRGUEzSvszsfwYRC6hi939lBGQI8A
ILyCBdvXNZ/XiSP8hrr00UmUPRyd+97HOUwoKD1Zdb+WxgwoGhkXD8yRVoV3A9jAmd/TJcGVBFZP
20TzMoBbmea1R63oYjWsRR+TmzwkWf+UWkL2NBCprZkuI6YcUh2ZH46JCaAyYMQT5u+ZBU4eRMOd
wGPFGzo4TuA7ZiGQARhz0Cyy+lCPDNvAyyHlWOZPo6iBXqf3uagAJvUMMTNVB3pa4us2BQk2mw7T
eRnjbeHeCauKNmU4Qb4GbcTIQ6iycrbcD7uAaRI4EHXq8cWgpgLsbDHdUJd2N6300bzYWv0o+2Ey
KTYB5ZLRdwcTyVgl6xbA53Yjjme2G68HDjNGzjSLKIdli3koM0Iby8LGoloztyhkoxvdcFUbsE2i
I7CW+Q9o/659Sx0XoZU+Vm1yLzrcdnE7gFYPcEVUKK0QPzG7WPPfYxS466pCCDPmSFSYKfiIhzlQ
ZKDUMEuPwTIyDHZqRMJpEFGH8bvj6Jne5pqxHm3n1u3oPLtwZrUUnRZbvzbQOQfjucFzh85lymuv
qVuyAJpcgrKgjWldMjVwrNodGBFvoWclALq4oWQI1lij4zuEYw4T/vQW8Mxa46igmcB9g4XD8K3N
SKPy6DDaxZWOf0+DIUHcWagrwZaeaLBTw+QGoz2Ps1hPDvK4D/v+jLWJPQPRvu34B65hZEslB59O
uziFiraS56rvoYkUNW6/kmmW7IjBzdiCXzj4irIecjqKg5siFRtse6djV8QbNRk2Bqm1vCOrD6ss
K76qSadzZYQa6O5aehyen70lhjj65rAxre4eANnLkKLM76YAjklBWtc/+jCjJT82mPkT3O9UpcYW
NhFeDp2QBcNZfJPihOb1QOekrlMHXWZeW0xbJfGd1fOAE83VGHXBIhfFWv5DLdWfIuS3tpnq7FyU
LOjER2efjNtzSFsdgaoBzalIUNrQysZbsZx3haQtEo1QyynnTq1VB5SR79vKbdcZwmewx4M99hbJ
DI+kx1DzUg5AJrM1nEB6CQiQl6uobjPAYFFx0MbK3wDKLC8UBtE6DQOytDY4tkaxq9XwF3FJyA5y
fXFCsaw7rdsESWrvNLO+bxCPRo1E2dkJxm66HZ4yP/zQOnEzqQoyEnDFpTIj9jlPmVckKCCWh07R
kZOvbdwb2clHuo+rwC5PSh1cS8mRykme8A3YhGV/SZDgwGTwXJreS65TEWNyBYLaU+9jx7gdE4wE
28GmDNNwFZH7MNJzxGemDXabgHJsVIgQA5gPKoqp5DO32LNjqkB5qzbTdW+5VyQSdIRN830qpXJA
m12qsP2og37dTogbh5ZjLBJ36q/kLLny6WdbdBFaPgkiAFUnXvieT0mLeG2MUBgFL57vyguF8coR
NS6LpP4rc/Suyik4RGF5TVDaakV91TLpkv1bm3lQoCbZGguCk6JPjAT1BKPy6MyZijDtgGptQwdR
06/HpnmD+YDwifGhlsGhjpBlNEKDKa+RLEDpgbhxCDXBpG+wUOf4YHSDU8cNbTfEGfFViqEuDw6y
mDQoNgp21mM97qCDzGVJJldK140rz69IX3DA1RIY8COFwhioN4WCbIFFtSfHIuB7shkGSNcpo3HY
GnejD+Gbwz7qmSWmcVJuaimE32bg8/TeX6VdcIz1eJlW7VOWJW/8ZjeVIA3B0+SkWyrSwc2ibspf
UYSzEp0DbYi36Gef487Awaogz4g1oHpjZhvrUgHjrORbdRwu6AKA/+dRLXyAvXJn8ecg3Y8qfQ3t
hlK02wwTbTY2sdkj/xaMCnKl8cHOAtKT5q3oGefWYaBJ7AwgAhTjGOZljXPlZeqxMpq7tGUsAfz/
UbHIhQfG5BpnNuyMdZfBjDSbTeYCqxpb+BEAw4yzJrQAYXp/65C09DoSbLXjYrHabiOZY8hfLah9
+mfSbwHNt42Hg9K89GPZ4HMvGEWughyRD5vqIo0wA4tThGL6iLgHo2OZBeY1sZVRpC3tvSAcoI9U
h7gm1CpFbGa/AIuEp+O+xrSCxkB4syGTq6FH+FV0A/YcZlJsBc+sz1UnLbceoK174BEY1/fBTjdj
+N/qYzhG70ps0tSItY8uSoCeKRY+KeWoz8KCDrOScprJHR7rwZWhGxu9oE2hOQOdODXGDAMZ2YBG
uWZciki8NEP5ygD2MezogoO7PIe+LWbQga1Dp2V0GGVnCcNCPHTK+7yCiaI5LcHABE/QIFYmyuZ5
0o1gBjRop2CRmOnBNc6+F5oUHkSZ0ELURSkpwqMPeYBiXpcyDknoohVFum7GZGXVVsdMtb8TqKbM
Yysq555AX1izoYKDBnrPTOexJpP22vTIgPMJ2BzUfVGeSIGvKzQT6SYojdQ4Ahwmc9ipGp99TUyy
T33dUWkGHcmmJfp+0bXtqdHbs553KMzBYoXldstb3upheTckNh2dDtMzV6VbTIMxUbUHs9ZJixln
uDaaomAMbdKh7CGyqxsq9bWAUdvR6/ZCj7mAktxXengJlGjbhu5lZKo1BsqyVqj/KsUktqOJylQP
1ZkCVllkWlsTT2afCJGV6k3SgDXzOvs6aa0jkrlXmVvtFCXYMkw9Ttg2SejHCeXne5hQCAh5+dFD
phMvMjHXf7uuhUu9pRMF+O4xqq0NOO5Tltloj+UvE/G/FepTbzl0/tQDB+mHJdrbkKnCLISw0Oli
ZF4hTl4SroeIMbNdoujBuCxKECDL67uqMn/9XmtOUi4bPbeRGVevBsPYuR2jBVCw3Vx0NSaJkQeR
MHuO2miXJsohtzVgCBM8kTZJ6UAE+RLd9mxGaXtOsR0B+Tzcariwz9Tefy8HrGKNJplDYeORVeVe
xFm0SEbjJcQa+ujQKERLYuMjBTBkOXgRCO7rym67VQddPPdBzApdx64xy/Z17vzKMhp3adypdH1V
GGDobeYgWNyov+0LY1i3mnGfJsl7oSMR3Vh2xsJ2mH4BN4dXJnjrNljjwcEioGsfGQUcYlvfjmN0
RdITXAHrbWEbt0+aN7w3Q7HSahUv6WxLWN0pPTJOwFUQaCsGDqisxv+pt0FsYnA63LcobsyCVDNf
C3tIzlngQ8buJ3a2o6Ck6IACuMJ2wNkFFrKJkxSOF3FCC9LpY+yQkgrTr6m0Vrg9VC99MRq/IrRo
9lVYJrcJShWHEn5YvDCRvAOZ7BGma63lk1oxUw/sbaLpNsO7btm0PuYmKBe9VaF0pyxCa3xy4rwA
CgP+xsLQA+V8Hz8dxwIGZnveDXG/l84SypmA2D9h1cMAm938aBpmvhvLyb9VbOQI9FJBsh/rKhy2
jIhRaIncNUhdN79v8qqZaW2nPI61sNY4Evpri99kFrhiy8c41W6KBqoAa4JwLrxFNCSYZZPhmdP4
Frg983wNTdcHOqlryw2f1dL7GJwBCShKMojZywAOp6a1e58oDV3yPme4EPX1GQXTkmgejZyeFboa
IePHftPA7UU9YSXK+JyZqrrxRf0CNf4tokUOwfUKZ+F7en/PjjJckyZsOk15UVz9tk2h5xW1Y+31
qUkvKQS/E79deNPV3QVTMOQeE6wQEgTIXAEPvtC6OzZIuqnIGKAPkJrSMMJqz9PxxXBDJDPpxLrk
5zPVRDsW1cpr14CbnheGseZ/GOTF7kuD7fEi6dsHkGcAosR0cszqKWKlNF38MNItg093r3dwh/V0
XTrZOrHEs+MQE4WUuqIdjzASGM+EQQMT624Cxc2BgOev0LEeYNrsWOPBjqg0DaEuhyI6DTr6W0UP
HynqnHNjYbWMC1EcUM6WVip2ma5SYYsMhRqRHfywKnFntWX/zijRgKU16yNtHeLIDLznXWtdTnT7
qk9KjBDMo+r50PbApaCwos1ErV5YJ5D0Y2tpTxR9KFPRAY2ou2zDXodMJLxo2lW1uAmL7NCp5cJB
GixwCEdq1d0g3bgmKm0Tq7hNRfY8Ds3FDfSnBl4VOijazqnrI73Ka+zCtx7vqncQSOnSZLiy8JIi
i87M2UDPfOP02sJi4kXPxFojZMKssgqkPalybNz8MQO10UAg8HAbnkrgU4XFrwP3vlEcrNn46+jz
z22EQY3EONi5d49s7qYIQ2JKMp6TWNzZfnBueUkzBD4m1G0wNIMgDjxZuVVb61YECKlS5txZneqs
hFJikM0/KNzbvGwRoSlKpuTjymkMBkO0OOLkCFnnDDF8reXOgYEm3X9H/RUJZTOADAMkyRIGeUfz
l5yYNmTRWns38VzIEsES6uHZUfKPTDGnQ2Rl7SJuaIc4zRbhgrVld4jDwfJmFlLC6fOqR1sxH82x
f3Mbhu1ahhB3JXXkG1r0jrqIUDGFqC0d3PJbNQs2+jhtUBa61gCCz7FXupoaVFIYOWUzENBkh05Z
oB9pQVtMw+vRBLkY+DW91/GolHB+IqV6TwRwxj7dJAJSIp03EE6q92RW/Zqe7SOh9BwoHcA1jxen
6DcKwtsjbnk5rosI1O9HkxG8nDKbWqRSDEZb1g3TkcZjLATyMOvR9zBopSL3mDDvAEom6EJlOhNG
DLcj/y4cmPQiDXlAWvzYOhPk7QZ6bZ0zhgmrZ1Shpnk2OE+6Lm4KrDJnkAeupFxQMapwe9Nl78Ai
sAuavKPATsRd0ym4C1N0xQB0Y0WgMM9yeLFhjHJq7jzDrMZjo6ifECDZx3F3m4UhyNJg75T6qzPU
j5lq37KEH7qUMZbp2SBnFSLDaJ///4XqfIJsyqQWym019vYG8p+9sDV0ZAezevbqDChA1KsA9goG
KlAvCYzKw1gZCh4EyPc4HuKe//7Xf/7vf78N/+V/5Fd5MiKt/K+sTa/yMGvq//m3+e9/Ye8mf7p9
/59/Kzp0PtMyhWPx87eXC5xQ/pL2H9iF0oOzyB6yCYYKLK7JnVNj63ffX15e5k+Xl7f9y+UrtRtF
F5fmbkiZ8+Vdne0jeldLy1SD1+9v8dUTGH+/RVibyKwkWFC6UGI2QW5kGwN6+vL7q2vqF0+g//3y
huLHkUgifTckyS7kKJX9HNSFzlaVHgcdf0ph9c/+4KCDpbrT/PvbfvVQ2t/vSitf0J0o9V0NBx6P
PvJUGJSzf3Zx+ah/+SiTS3O1Hwud2Vv0VIjmgmr4/vtLf/G9bfnzv1w67DT46GbZ7bIGX3S7sfJV
OAbluqoJRN/f4otXY39aUo7hxXWj1R2uQICtBnfArGnCPeD7q3/1AJ9WU2SWWuxTAvLip/cAeWsy
amZrXZG//bMbfFpPSpmP0O8q1lOJKt/U7kKB/FyeHL6//Fdv59PCQT6z1Yci0HdmQkpfe8pWSbDP
+v7igq/4h91sf1o4AnmuSNcdbZen3muht8uAfg7dsI0NQ+eHe9h/vodw/76CFC1Ffj6uEJaHIoqD
p5w718tBCODqHsN22H/fP8wXb0o4f7+Rr3iqF1WxvvPr9pz25jGq8h92gbzEH96TkM/2l11Qabka
qJFd7LJRRTYhH1qIzpjP3yVIiq0qMmlsdBpRIakmun/24YX8Zn+5p2lbTJbyqtgJLf6VZMgAYtF4
8/2r+uqbfNrVbtzkwjTCESQtoh1VtqgaeE9JvCxxvLOuvr+JJnfAn97ap409xK1DIwi/bSsa9k7a
AIur8SboD1mZzEs9Ah7XrTl8d4kCBNpjoJPGnMTf3/2LfS8+7XvDQE9Jh+kmfR4+cBkyFtOYYGVA
MvJD3JIL+E+PJx/7Lx+oUxk0Zm2u7ZLAORratC3M/mDYHvOvnHZysJGJCgzi7fcP9NU3+xQIGAjS
zgot2anGEWJEpJnOW6WUUEtSnMuCH5bGV+ej+BQTYoWUxTXsducZK0Mtj0BbJSbFyLWt0R8LJvB0
WDPQZ98/1hffyfoUHkqDqoFzlgNGb2jC4tVao+RtN6d/dvlPQUHv0TyJmI/v0x5FQBpqDPiuDJiP
31/+i5hjfQoMEfo0DoaO7d4SXrwvhPfUqv1w/f3Fv3o1nyIAGB98dtWww11zOJiA5/rUP+F6/EOm
+MWCsj4HAdVNk9ga273WYLcaJKazzsYYIllaqRvbUdLLoNrDD9vxi81ifYoFtD/Q09CDbh9i5nci
nQOMUrQmYsNRvPHx41umTosLKo3JGXI/4w+3/SJwW5+iACzmQlebgduKyVh1afcQGeYL1JhkFlcK
kGqEu2a4a318/8W+espPISGPzK4PGr5YUBfKNbUsWFcTkaxyvFX77VDq95GOp5+Jrkv7z57Q/BQW
XDdQLUZS/Z7C4z227ZVnjqdiLO/VAi9HaMdyuB78cLMv8gXr080G1aSt5NL5ST27PyhTB9PPCNvX
HuGBnWIH8eP37/Grlf8pBrnNUA+Klg/7YhxwCcTtaCdSXVs5iJf+sPq/uIX5Ke4w36SJP3j9PppS
awe4IljURujubBMo6j96ClMuyr8cEG6lIhgqlH5Pc8HducEIK80CWqTVoDe/v8UX8cf8FH9SuZtq
BGr2IaSXI71lanx0LH+4+hef25Q//8sDGKXFXMDkHaltly9qu5Kw+7bauzlKezkmAD+cAV9EIvNT
JLLZNKgTWT2f229WiUDRIw7Tj8QV6Y2FvM5chcz+wxL+YouanwKR5pqFiUiTsRcw7RBjRoZhiRgW
+PS32FXmNo6w8Q+v74vgY34KPnVvh2ZYp+NeUe11pZr3k5+r82TiTgxFlVZHzjeKfljP2ld3+xR7
Mj9ThxKSxr5Lq3dzUm8yDUiI16WQ6sIz+hYl/Jh4EzIGSpLhyY6mOw76XxkcRto8dJ5iZqXmZC9a
ywfw9lMB+dUK/bSVE6VDIyMztT1uzTjEoagxN0Vorr9f/9oX29j4tI3xEwoqI+TynoGt0hsqEDPD
vKQ+SEMkh53gWNkrCWmX7AHpkj1aK+ClhdXff/8LfPHWDfnzv2yRyO3N0kRJb++4+ZWlwgdpWrGc
VP3sOfpLi1gesivh8fubaTLO/iHlND5t96FOCpi7SY+GtZKetMHuDpigIDapMeMqXF3cFejaSM+A
aI7gBA28ScP2RxHC3X3/K3z1vj+FhHpUYZZkotsjI4Y6GKhNRrL5ViuTH77oF7HA+BQLMo0BVBlz
A63HSghoLi1/4173+4veYwfaiB+Sq68+3Kc4ACIT2biKzI3JlrkQRfWL64NoUxWcQxMjR4x7mo6N
VkI++v7VfRF5jE/hQAWjlGo9J7UbmfpSqeK3MsweYLYuorp7MdLhJdJDZYYhzeX7G371iJ8igoPT
kICk2XM4NIsJL89ZBpR67Ps7ev2HMqh2lmf9+v5e8vv/aWV+ygxaWiBJrk4SYlYhS2zDeE8dICYA
Vq1i8/09vgglxqdQEniuq6iDVe9hcVazSB/oRI8/XPvP78r6fARRDVdNAvr2hOzTpW3h4Rg+TNns
DS27G8zgoSRW/+i0Qzzs7yHDYRZnYrRenIrCOsBeOiPNCf/G6Ddtntwg5fVD0+LPO8n6fPy4RYiM
j8iLU6Qo6DgNyYJAtcos7w15wsPYKMvvP8tXr+7TMusQVUOiNUbMMeux/nW7Cyopd3qb3wTI9HcA
r4tG/FDO/XmZWZ+zXXxTFWNgBgFrGtgT9dELCtjbBGF+5m3d8/cP9OcYR+f67x+oRR+1a0VbnOC0
L5mNPQkTvL2m/NDY+eLyn4+ssOkiE+XR4v84u7LmSHFm+4uIAIlNr7W5ygvltrvd7n4hegXEJhCI
5dffQ98XfxoLIvw0M44JVJIyU6nUyXOiqYhfrbT5EsT1J0Hohnm97yWefiJRFVK8AGPbe5E+cWu+
UxLd7usrYzAp/fyhIh/yUpQwqVLNIFOiAjB/an0ZRKoODd6Sd0zk/UaENg2m+YkDqaQ0BJNzVFQh
rojOS1Za58Aen4QzHQVL/6zPyWC+eliGcBoUJJOkjey+dy6stPwzwFblgfRlfqiGij037Ux/dSD3
+rw+ommHNIehEJebwZnTRq7HjhCuvSvq6vf6pw1rRpZJvklHkhorJn2nidj4mA/3qXTRB1efwHu/
p261YQWGFSPL4G8GKdo8GwerXgYpTstTI54Us2co9eyLAnmk41SX0Bpe12dkWCyiJRw+wIwgPpub
aLLnB+gf3lu9/Lb+adNiLQ76Zh6kgE47me0mIj6boPozhlCk8LhQoDegcjiC40sC9AIE7MbuGDyf
LHN8MyAoD0sVq7iJwHNFDmDLxBMj58MBBOv2zfqc3k8yPKIlGWBpiic7T5ooGdPvwAdHZeA9lGDg
aUBpkQb1H6ZAhBmieX59PNOUNFsGUm6hGYcteJAcupdyHm4hPA35Tor34fUhHJMJaLlF6XFVgPcX
Ea1FV60DYcguhToAAEukVedOFA9zPtwBZYH2yP4wZ/Mz2FefKLQESW7XG2HVNFHtUCgDZvEh6JoI
bIFRVdfPzHcBFh0u65M02KKz7Ocb00AlZZqBNG8ip/dRHLeBuwvsCrhabn+Gm927Itw43Qyr+e/+
+GYk2/egeluNTeRzT+5I4l3QY/p1fRaGRXKW2b359hCi+7jrEX4Ur2/tkTwBTn9TBNbGTzcYt6PF
gqJpOCC3hEfAe6ETjjS/kyr7WWRLS6v3dZh9tKnb36eieFmfjuG+5f27db6ZD599YPR90HgK5oBZ
xrOdSIKy5ncQ++ooejQEsiBp920M/j9IdwMu1JEGB9YE6NP6TzBNWQsZwQRhNF52UCVuoFmu8uxz
OIFwx2I/gC3/mljox4Eg5a6iwdbDickS9QhCBGmtfuJoyK+Bd4QwqhWeuhjoKcduobZY+xuhw/A+
BGT3/1oLuJTxZuZTHiUgKHHB6zlMw4m41gUSIueydm+91P4M4rBzOc13ovBfcV4+ry+r4Qj7t+Fv
NtbrM1WxHpYE3C+4M7L0a06dJ8iPQ09DgkNQsPusDzd8ezHP/96N0Dv5v/NEzzHahdomj6jlhT8c
iFkUhzDz6BWvxeG3GN2O/GMj2YsVvZkWtPI8aOWRPMqln7yEcTOht7ryIKkjUSd2DkTioW9j+wyz
srXdA3ofLXCg/464n5znvr2tIfjnj/yBA2PzoV2ytcDvWUHAKXBYkWMlZ8fNv0FlYOHYQjcMuY7I
N2x00a0PZTJGW8ucCJUt2KZ5ETHaXQoXepyTBbkJdqobcG8DcoVu/engQTE1L+z7MLeu4xzGG/tm
iMm2FjdBCOzbnGLwMq5b9Fj5je3tZ7elWymbs3jvOzZoL7v4xjKydBg6cA7mEbh99643Qj4eijuN
VNHM4u+eBwkgq0C7lnWY5uBeADEPDPXfkhRf1tfXNMPlxHgz/gBx9gTWzqOZQCthAokKWNS64Lr+
dcO5Yy+jvvk6JBzjcUaxOhpl91yjk2DKvSgr6Ac/r4VEW+Ha43l5jiMTDQzoI1XQSkXXGFOJ+3l9
BiZv0mLEpKZUSNvH/iyqcB67hFCq8/LubNf1YX2I97cAHRb/u0hofYVEr83ySMISblkWFFdwN8rT
+tcNDuQyzYEAwOssMcFZ5/afgPCLhMZpAP7svSDlKfHZ57mnN+AgeuKyPXZy/Bk7ciOcm6am+Q+o
C8BRxUUeiUE6Z99LqqOr6uzxg1PTnCdQUEpJekgyq0T+gNTBBY2nyR7UuRdlO+hh6J4w5wfWAo6O
GuKpLYbPZcqP66O/b9su0zwnHdSEXgRghPEwFdPDKKjigISXrn9slBz8l/Vh3j8R3VBbQsXLAUyy
kAcGwgX9laX9N1PxjPL5jN7oKq/v+8Bqv8/FBObN9RENEwu1VQVpeG5DEoFHcVfP6NXJ0BSY/82q
caNWtPzy/4Y8V0dChhRCRhJqq1GYxve1lz5asrwXpLjhPXqphq3QarC9cPn7m9iD7ptQNQT0ypMs
IdLMHEBJ2+Bja8S0j/eDO4MUOc6iOvNubcb+1KN19oJ844A1bAHTApsT07EPPQufR7fczq7aEyQw
ruiq3yjhGNaGaTkC1LQydJVloMEH1ahFIGhAio0j0/TTtdwA9+iRLI0MUT8PgE5bdEbFJgYDnZJb
73emIbSYTERSeOjb59EAQdYRuHPwYrogmGjP6w6wBN73DFQLyAyAODQoxjwqGQjx52a+5ujH2vlz
ea4AXatz6HQC1gwZX7lhToY0wA21IJ1OIqzDGmkAr4fLXDZo7AKLQF+LyxjQhxR9fKBkU7tJ8aeS
QkqEAxsLXTbQIvONn2CKM5rJJa3iggqEMyjcHEjCb3Bud/D+HqJzzbc0p2APLTcCtykCaObX+kDQ
VXwoIkhfHpsAGsy0va/Qlw2mB/BnQ512fSMNhhJqtojWgqEpx6aIVNCBkNabfgAXDWYI2r9+bADN
Er1pQNMXVUU0tW7yOPd59knMSQ6uAfkxHJYbaMaItpra8kErEXWC/VF4n85cdlvYEAhen8IS1d8x
9kCzPNoRD8G+K6LGyYD68dEHZV2zyn+sPXSZr49h2IdAO8Nqd8pal2MfQJYP1pKx7ffS7xczJgH6
UD82iHZsNSoErXKnwBY2pIeUgWUDsEaEBh+dFh8bYZnemxMFrU8ODTi2wuqc8bEDQvKI26966keI
Vq8PYQg9Oua6AdET7dEWEk2OQoM98Z5Ao3yZmXt2GId8buLf2r66bVW3cRIYXDHQ3B5PKrUCj2AZ
Nb39ima1VxrKB9d27xyrBSuw239Zn5ghvATkf9eOkSQrVYPH8a5ACyKJX5UoLgpXuR4hh+NtTWSN
u7GIhsKkG2h+39lQXEG7aRmlvP0NHam/aKf/jGz3MYcosEDPbzkgtFF0srPgUxmKp0DQu0RAbzlJ
Th+brxYZCkh7BVULa5zQISFzkG039mMMipMUfCcgujlCMGsDfWDwLh3I7Qdozw0K6LFDSucxS2uy
lN38efoMNd8p/vqh+egg7gEPI2hbGWD7U/2azCXkgiC54Zb3vjM+uxKs41BjXR/K4AM6qLuK0x4s
HHYZtaQ+oO13zxz1WU7yBI48SGGAkSRP7qFPsOEBpuXT4oYPikMP1KRFREKR7Ieit6ALwzLvTzWV
4Plfn5Mhyvpa6EC3bjEMCc0xp8R7CtkEXVeQd90Maeo9Qa/c3jA7w2R0IGBcyiCFXlEe4Wn5JWyr
Z8gOvkLsYuPgNmyNp1n1BM2bEELruM/l4jnNIedM3FvO7QcBgjro9T2QcTx1HkDr68tmGM/X0uyx
ngUrCi+PlBv7B0Et8Jx2d9A//qHA6eFM+CeLf9uy/bs+nmH5dHB6jxRMZDPIu8kI0mTXofSYkxq0
z5U7bVi3yRK0QBiAxbCD5mkeoZsqBBfdgCblkD64k7iHrNbGFcuQ3/taAHQKkPrKPkCBzmYR3p0f
mn7YOsxNe6LZANp2mqAJlj3hwS2qC8fSadBlnr4AoR5JiNUDzPIcJPRj66Xj0C2oDPoQLYLnzP7R
bftfiHWHIWZfZnSsfmjXPS0FKhtWlJM35lEXzicZQ0OMjvajbOyPBej/gNELiJf2Q5tHYIGZz7Hd
27cdOO6OKOSTDb83dAe43mJub3ITNQBTkkFgKEo7dM4X7VG1wU/VFuiJxv0Ih/ldmY4/oaSL9upg
C6trsGUdqT6oWZCsxMRAfHNMiLxbniUskjw21Xxe3xvTEFoEaP25KooS9cm2CUAhlD54eEqU3Hrs
crUxRPB+Bqxj0SF06WZAfKGK2Ep01orpr4WuXiuxf7AEFJngEv3YVDTPT0iAnt4edzywZISfcXf1
bgpXzNCtVulTaIVbnSKGIKYjqDGdYlGKyqOMyuMSoGOafMML1bf1aZg+r3kLnv0rH3IyeQTBlO7Z
s33rU2HHkHcaio/5iw6ersKcgN8FIyw5aVL74Df2PtudvbEPhgCmo6c9D0+6LOlwRvLgEyTj9oVX
PlEvvXeQXYONJ4L0PNT4ylRsHP6mFVv+/sY3R8iuTzR3i8gNyhObcLeP0Vpfte6P9R0x+IgOXGMT
utLrGd/3iXoWlXtPxPjSdOSSgcXmYzFSB61ZNrf54Ie4sjeQLYPYK3qjQUaU8y8fm4PmHD7085qh
Y0VUoGchOTmKgZ9lwL+DXTUHz1wXZCAOWh9rsdR3rrw6WM0iMvPzEbk5QLvyaFlosK+LanxIwBK3
w9MBVKCShd4Zp+jGiAYL+Ff2eWMBg0PSvAQpQdRU4A5d6uy9n/7wwaq4PiPT97XVAyWmassWUVKm
zndk4idcEkH0lIkPQeNcHXlXxowAb4fdn8v2F+f5JYnbJ46bzPrPN6QrOvJuEi0yYFhAlCfxK0sY
6PhAiPOxb2vhKssomGtBRRiBFs/7NqQuRGzQIHNZ/7rBlHTgXV4lLTj48MtTXty2ePnvkDXYNjgr
KaitQfS0/d5gqhHSxf3fGJFS6JL20KIZJSnFWx1QqiPUekFiLFT2MM3ZJ6nUzmJ9hXcqtwPdqh/s
s8wroA5Ii6eygp7h+qQN8UaHgnuEtTMfiyyC0F2ybzz5G8DJa1inPxM/2LA40xjauR86LbQg3DyL
JGr20HP+ZLdsl4fsKS4Y25iHyey02keZIOhD0juLxpl9ERJ01Z5HtoKMaQKaS1a+qMeOkP+fwNRa
d47vPpbgXe/cLa83DaFl+T6eCRT08TJw61lJtZd52z+o2g6GAziium5ni4XKaX3PTQmmjsyYpsDv
4tKrltMxPAbQSRy68IamUJSYfSh+WSl4iYNPnUguk+Ns3DeNo2qXDYkmMBBoJdBPdXv5ZOeE/ig9
WZxAbQixB5Q5duibCSFnw/r7UA7OA2BaW429hqD6H1i7GNFxE4BQMoXoEKH1bxC+oiZXuqf1JTWY
H1nykzf+PKGiP5DA5hEFG8udXPjZJzsdN75uMA4dcUrbASqcA0A8ECnGBQB0hgFYS0As53z2Pfp5
fQqGJdIRp2qGAL0/eEiZSA5RQc8tL2ASAmGXENVhfQjTPJa/v1mlqpwKFsYzj/pBPQNnAsacwAG7
KsSwqBiKjVBgGmWZ4JtR7KYDEa0POFeaBN0+G2wKPpkYnOEZIM4O3UhsTTu+/P3NKFXKBHDauC+l
wDmd4jglkNhFg+P6Spk2QwtngMmC7JO0AFuUUG6Czg2q+BcB3efwDuMO/UYkMAyjg/16h6d5nSS4
XrAQ3FD8wa2cGMo7m52AJsSCju5rHLytphkuShUob/cxarINKCkTr71rrOIOlFs7H3pERTfdUVDX
Ulv8oF2yUQ00bNG/kvKbLSqqWE0uSLKjsgMDXtuVt2rKtoKo4aZJtDOBBgHkOgJAMUBo9ODb0G1I
oBtaFXfeWDx5im/cBww7RLRzQYzOwnyC+xOncjwS9HTjcj7ICzCrW15pGkKLy0rVgyiaaSkEOukp
c/Nybw3zeFATyTYKP6ad0MIjgcwWAUsFrstIBNS+IAL1MhDuggJ+3V9MA2iZoZemzeCPMDNmQ/3b
r+pXmXgbBTjDTuuA24LV6aKZi8A4ePMhcP0JcmSV92kcIJfnkVbuqwKZ6PpEDJuhowt7aFaAYLOq
IrCK3aoUNPTCC26RJ21MxhAcdQieIyyUwgNSRmxip5RhAjy84S0qvpADW5+CYS90oF0W5P3kFk4Z
uUMGSSgIrk35Vmw3JRE6xq6eWruEElUdtXny4BHVHGQKzbCCX9qmfFZ0vhlH/9zU9MQ6tbFmpj1Z
/v4mjqDzqh+bIa4ja8hAKQcY4SXNQBiYebz7s75mpm1Z1vLNEG2XsC4RUw2Iv+QXhWeTfRy06cW1
82cwr8YbbmIaRjtW8n7284F0eEwT07Gr+OPE5kc2QszNnsqnj01FC4wFODVJHOR49uz9L/EUQKIa
auZldcDdLdk4twwuqYNWIYQx9HWCR8HEaV7TynlQEDdjSxHDH5/SZuuqbBpGi4x+YClIrOORuO0h
7pD3bn4DDAK/yQPXguKNR3aBT8vj+rq9b2VUh2q5NdgtQz+tI1tVv9quvgHH7FNI3Q2vNH1++fsb
C4N4ZtEPMkfzZTxCbZuD1Jz/lIXagG8aHJPqyEdlx54zdVMZxagZO414zguw4uYyvQlD8imbx+PY
9VBvmB/AWbjRq/D+/lAdDtmmczURG3NybHHskvqx4t0JnMrfKBO3LCGH9Z15v8hI2TL8m6ULO5KT
pPKraCh4ei4QDPaumzrQ+urqRxpD/RsEJOmZJQUyzaBlG470fj2CssWJ3wybI7yAy1qJKHO7G1sU
nxmodfxygKI7VZfS72+8KviY8ekASJm2oJJk6JfkFLxt4/fce2nxKLy+fqaJaMGN4hqLyNkKPC00
+dGGThX41k5BAiAUK8XRxwlEN0lwDHauw+2guZi3tYfBmiajezcAET90h6aoHDej6PsHHNURd00Q
Qnl2FALPftatBAaiRc/U+lK9H6Ap09I9PI7NAFSVddTL4EUp1J0m94sYnLPYHMJQe6JMi2oozTZx
n4s6Qu30EDd2BAaiX+D1/OI2/HtgK8AbyHPiQi5IQKeHZ7cNalGAXm1kOKZIEerJIGdWQ/K+jmSR
nSvhfk7pVO8S1R9zPz1BfgDUyEV85Wiqk237sUIX1VF54PX3uBui+byQ9Qn9X995Zl+LMHT2Pc83
gqDB9nR8byLicZD2MgZaHaVb3Auv/mRV1c914zB9XvOjPu3dLI1hHE4b/HYTqNvNtQXRVH+Lrcpg
faGWHrjQg0JdMqujREAfIUbLdDcNkOqp+QGX6o1QY/CeUMsPEu6g2pmj+AT2z7/9SM5VE3zwjNO8
J7MGH7RGpIrcHkS5RbLQIIv7DOCg9Q0wHASh5jmyxVt1Se0qWpammskfq7KOYAyG/hk0akbOIEi+
iOGGG9HAEDh1vCBNy0owGynBOPfFwXEGcRzKoACJcRUeCCH9nseIamil3oLLGjZHRxDKJB+pVBgx
j9uT4yff61RtWK9h8XTgYNynEJrIYVx9a936Yfu4eHzVAphaThDvKAaIKfvJYc79DWswzUU7P9sB
xkUH8BhkdMx2KKKme14HX9dNwdC2SHXSVquuoI8Evvsoq4IcQpsivgcfdnWkeHM69D1N9kCFBXuv
GlqwEVfodffL/j6tp49OT4sGM8fr2hDbxb93osQqf1ZlfNqY3OLw/31VozqScHJJA7j0WERdV7+W
Q/s6lOGtV7FdG+cPC9f8cuoBOgKFuPGcQGKXKBAyl/SyPr4hDukAQ0jvBoxkGJ6E5KUeWjweKpAh
B5EPYY+NpMQQTHVc4TwXJIbgF0oS1hzsQtrvkrT74drBp/U5mL6vxQpBZzYwhofcqpA3lhtfIIJ0
z3BXXf+8IfXVgYJsDGxvgQpGwJrj/Zb3P62QX+NK/mENjRa97Y+Ns4SmN0no1OSoO4PlKEJR8KF1
IDFKqtNEoTRYO0+j2OIcMfiqjhME5zzEikeVAbksPmNH/radszED06e1MDDFaNZsJ7ShujZYc+K4
/AkWtA1DNe3CsvlvVicWkBEFFT4A1+BVtEhwbtGksmMZ/wW1g3va8437ruEg0LFzMVq+wcMCbDoo
9eQ9NIZ/FJCCCFIHhPwN0qUaAoCKbtmWwXR15JwfdGUOnXL0yVGQwPjlXREWE2Rg1FYZwrQlWgqQ
BZ0TKxkkUV5DYat0mHeig7v1ddPP17IAHC95Avr5NBqC6av0+E1RyecOz4/rHmEITjp3K3oFHSFz
CkYLAA6KsbyBaEoMqUXQ4wTlFjDHsOE6Uq6xSNkDOgMmhD6DEtQYjHueQadvcqeXfqxduH2an8Ek
LY/rszJYso6bI76DFmYIJURpVT0MUwOF9ipwb+qcyhspq/qBQIbnY6H3Pxi6EPoEbQi6Ec4TBwLz
4WiFNz21cn+venT+Hj42Jc3xW6h82G4s24iUo8O+2ikd8r3q8KpfPRQpGZyXum6JVRxB5R/U1kZg
Nti2jqMLIacJbZpSRngDgFRie+PhrWN9QgbL0/ldvaKeSQH8eVRxKwDLt3pNrPAAfs1FWSHfyJoM
3qMj6Oo+nULwFuL3E36apPySNOKcxXwjpTV9XnP9EI18UO4W4OCYIYO+iFlP0MyjBJLIL2iTyPxv
62tlGkcLAk2RKGaDKy2q5uLWQ1fsIfGHZg9psw8OoJ3vHM9WA4R+uqiw8uAX1A7Gx6l1IubWn9dn
YAgBOvRvbopATIL3UTN9HzznhbNHlYNqYP4UpuG+4mTjbDGslM6gOksvtooc44zNeZTylEFXBBTs
G75ucAcd/zdWdo/OrayPlN0u1zF7z5PNzk3TEmkePsuxiTNIWIKAp0kOtjXSfc48NBpQkb3isbT/
k6CodQtVkNTZmI+peqKT2AXe3EFLxhKRh154PGBbHHJd4QA6mTAADyWLC2hPUoiczYlA5OYiPjM/
r4+e40BTLq6tPSJsufUeYtq8ZdnfJCA9CepJoP87itHOzjuo0pXOuR3ly7oNmj6vFQRS3qmmgsQc
euLsewDtnoYRisxOuFWUMdWCXC0czH0ypxYFlVInEwmRIBtyf/HwMsh6XyXOD7z0zHt3hN4bng4q
wrdas0zz0qLDRL1ADgnKnbOfXG0VJkALyW9jucmqYQjVOsguLiE1KaGnG0HhmO4Y70PoDkJncYeL
onVsw1ZsQfgNDqbj7XDPCPPMHdooqGbIOEIwgfQP/mD54eu6DRimopODkTGhheVBj0+JfK6hl53P
6a7vGITgKi8EcB8n6VZB37AvOq/eZFvdUBBHLMQgFwv6aLuCkWLXzVtKH6YBlvTnjb9YA5/akNjg
hYxJ9Y3M/QAKiza7Dbys+ru+XmQ5Ad65POvYvnR0VYt+QusBsJ2brg3ro++lElr2brmjSQ75w4n6
u7bKxxtXAVvDFHTFg2Lkews8j+DfFlAC5h6Nwfoqp72Vpu2pkn7UtNZ4mEoloUygfq//WNN6LH9/
sx5+FyZZGLsVoHkZg+SlhO61bzuXKrWDjfuXaQgtRIVJl3jERr0vC0m5IxbEjx3rATf5jTuYyQG0
GOXMfUzDeMDTaaHqF0vE/k5BTXQj5zL9ei1A8TDtWs9B1SqryUH0PwLf2U3QWVxffsMBRrU41ENJ
y+s6fJ05xY+4BGg2CB4d0t3FVg4tkmQUhyTYutYxg11qGYvrybkvE14joTjHoOSfUFNkMEec+9R5
wF1v104b4ChTzFh+whuzQnt7zstgeZgDoexuFGASA01quiuZDXXKqtqotxuWT8fFgSxDKs+HaVVp
6F7tqUr2okTLzzjOEIr0WufcuwoEb3Zmd1/Xd8xgbTpKbg6lPdGGAsQo0zvVIxcP7Q/ORvNFWjYg
kHKSMvISAhiOfZpw2CYs3IeLyG/s7cKw+1gWTjSf7BneEtS8FMqhWuYfbei4imPgBl29T6QL7eL1
xTLtj+aazCNQ1OBjhUYm6v12ZdH/JuEwPQCoO/9yAqhIptQSr7KZx27Do0x1WR2XxTOARu06lADS
lqeZFj8G6IANQl3ARHZuhLuH8uQ+gKLCzgbLsb1JvmTwLh2olQ9tK0CiiXErZzy5eQ6J+3FiaEKN
/eOAVNStoHw3+oG3r5w639hIg6PppEy1cArQFVTjVYSW2JUu3JoF1h85i/uq3ercNA2ibeMMLK4P
IZH46kEBVBzCEtq9R5FTX+0kzo/nvC7arYTWtIxakJoHRw4q82TUBuNhdtpD0sz71vfmHYro9wxI
ItQI5LGxvOO6jRoCvE4KyRzaz3kSyKij7pe+bi92ke4DVX5f/7zBBXQmyEyqbowDJtHsOjxB+Po3
8YsTy6dzKoozIR64nLeAN6aZaLlNSkN3bFnRRUlVnfySvfZ1+cnPtqitDBUiHSvqWU0ixmrsoqmu
917Hvrv1eMNDAoVJ91Gk1uf1BTMNo0XBhoMIyqZOFw1lBwl46yt4Gl4myg9sCu/6uH9aH8Z089DB
oVMThnUOwfVI0Xxf5/NJTPENWJIuab1Irwx3+Sieu7QCDmt4Xh/TtEGaH+HwtYsZYkzIVMJzX2Qg
cJ3/sMneSDwNbqpTPTZ53IV5QVCRyNKz5HWz49QDJQLft6E6rU/hH273neRWbx0oS1G0swqzazdB
UpTBfv0zcVH8DjMQ9/HDLOC2BT0uGsmlDwFksEw2l9F5tf3suPEbTCaixYhFWdmy0XJ/hS7FTRwO
uzKAmDCobtz5K/iEwXz3w4LgBh9P+HFzgfLSJHbE+TWgl70G5JQmW6fNv1PlneXQ4ZqlpCkfVMqv
Yd//EdV47v3yxIMnyby7JD7h5iwydkAH14Em3qEYT6BBvl1+o09PCYcOCiBDDp/3gCYcGvXCg+pA
+ZYw0z967fd+3RKU3qRhvFAymZjg12Du9mmJ20j9UMrkCMjyznJewPWf7HjFDlimAoy/+AfWzPcY
NJxfg+lnmrBFbhraQFBaVs+5U5wG99cM3WUQvizJYppdlgRywhuu3WS3XvcY4D/x/+RbnQ8Gl9Gx
pCOduOzaqrvOfnjvgCfCVfKgnPZjtXwdTdqVhCk1xMOVu/0jgGNHkfmPJA1ffZlf1q3VNIPl72/2
wHEs0pGpma7NnH9u3fxT3/A9mO9/r3/eALCnOkWoLODzFBegK7P6R0nlfc/tex+XTlnU7q6p+tcE
6PGuaW/6br7jZV+Dj1h+DHdNdSCmnbqS09oKrrMMy2+zV+dovJrBhLnh6wZXtzVXHyA37o5BEF79
qRnu7QZyJaitQ00bj9P70XMAZZRe9Wd9Ld/fKqJDGPsET6pgPQ6v9tD5oAbzprsgROEDC7jFAPV+
OkB0xKKd+jZpYju8tgoU1D4LvSO0QvqbuiDDObRyfkoSgbQYjCzn9Um9f2EhOnjRqUDPlxYtu7bU
sb5XWef8rUqab1zu3z9ziI5RVAMt0sRq2BXKgq9TO/1goXWbDxDUDD/2WkR0aGI5VW7Kx5pdUUE+
QwfjnLnxs+UGH7rgE539r0AxtgKvD7v2NsoT9VKBlHipH6dxI9MwWZV26oeuozzwSrOrKwWU8SDN
muV3gdpqsH/fQ4gORmwLD6LELg+viGLQWTgw3v7gIrwD1u1H22z5uWmftUJFnoo+rNA1DM1XCTh3
SmX8ifVhbF9A/ebSQ584xQe9UHN5OrWQuUlKuEg7JffhOM2HtuTqq+MAL7TuE4bkj+gQRN8KRUxb
iUVrMn5nUcuhx3quRLJz6mx0brJ5GCdwcTctSAQK64vFmnja2Q6UEzcubga31OGING5UGk+INSF6
HKtkQKk73MigDUcC0WGIVTriOc2J/asnoJbsuvsCUlkEVqfC6gTminzfAzi4l251EgVyoq7jX8KY
b3VGGQxeB7LzBDh50Kj6VxqrJ0gKAh03O2enbT9UXCI652jch3iASbzgGgQFwKtlUt26qT0w4OAm
eoa06ZYcgeGtBxrc/3t2hwD/N23jBFcwnB7a6tROlxAKoR103JxL6FrHsITgT/4KNbskfvarjQma
bEOLGCWJOw6u7OAa5s1tQ+rvAiIW65Zv8GMdfEk7hltILoIrx7PfnScy3G/cge09P8seBzHLm/Vx
TDagxYvYzarGLqbg2mCzjmWSji8px509Rxb0e30Iw1WE6GjMRsWW3zSsvdYjv0yW9RxIZK9zvB+r
8jo5xaWZ2J8iz46VDZ0MEYpzj0p/2au7onTveCUOGz9kiUz/TbOJDtOsEkXGilr1deyrSytAxhyQ
Rz8ZL4KzI95JHtHS/AeSdQ/K2xIgMkR9HadZS8U8MM+oqwDAYUft0hW7DGjEI4nLcBfzuts3g3K/
rs/QNNry9zc5LPGTGNRDs7p2SbgDQcwVj0A3sq9wLw8evHaLN8QUloPFat+M47EREr+TVV2HNPma
Z8VXwYND24D0CIRr6V5N+Ze+58UuG/1514MAcH16BmPVoZzU9QZnBjkRAlbz2PvVC5spFOCHT+uf
N8VjnQiyzkAm6vCmQl7p/0m8+nG0IS9RJY9CDLuCu+Ounu0TeOoe50Cow8TJTRdYH9w7LZhUjj90
CwHu1a9Ud44H+dCp9LXMu/GIVuyTy4L9+jTfr9wRHbQ5VB1aUstWXoux+eb69My64qnpwXNdz8c4
s86gJ4XW35YHGIKkjt/sWgJVSF7KK5ShfwHJ+egUxUbNzvRpLQPpe5E0CkibKwj1s08g+JuOIPkJ
NsKFIQTryM2EWkVJCZdXSbI7UKk/WfPwrFh+J/1sYwKGW4ZO8KiU57I6aXz0NzDh7SANF7Q7qwNQ
ZUckMIu70hkrAkmkIBM7inLrtGEDpoG1QFFRN6RxIP2rAhuaNY9fp2a82BYuhbyx85ME0zIeAzfO
MsM2+Vq0ADVs3IrG9a+9z9IbTzJ20wNi/qF7O0Qc/zcW0WFUc8hwCCd1GeyhEUN3uNfKO68tt5r8
TRNY/v423NnUKhNhe9eRpvaOF2m+S9UWPNy0FZrfo8HTG2bHca7CS3tQByTxEZWb/jjxcj5hYqgK
kng8JH1tb+yHybDJ/04nmFVRTGVCrjgQs51qmr1wMrUXvtrXfbgFKDIEa50OkVne5DbSnq9zld4R
X7w6pLmCIfhDFSHyH3Sn5+JCwwtybUT3SOswquv03p7CvUvDj/FvER3cSRW6sEkM2U5/aHEABNB4
FjQgAA9tvrwZVkmHc7o5nmeyznauMkznXZoOcl+WrPrHInZcj/emITRfH+pMiYbM5NqmwQmgrosa
hvtckY1T0/R5zbvriZKGOiM2IiAPflzcO/X0gs7ijV9vcA8dpjk7QzoNtnKuHQdiOxPOuBtazm8t
W75WLBP7JvG6fSWTbGM+Bu/QwZslRCgTPG7N1yyoPxHVPfYZ2bP8/zj7siZJcTTbv9JW7/SwChib
6gc2d3wJ9/DwWF+wyMxIITYhQCz69fc4mbezKqeWsTbLxBAQzirpW853jnqmrfibIevPTvFTlze6
osyp0ueTapcXSqcscFp/I3w/tubh+tdv/U9meeenTo48j2KZRudTXSgLHhe/8ryKmZtvQerUB41P
DnKAILOS8Pv++pR/Mkz+zIML7PPYzrccp6GrBuIfiD/UIKva/vWvr/mrP7Def+bBrVVd94O7qJNv
XXSrjL1eHeb6A5FwqUEcoAC5C6H7Jn+pcqAYPBEYXgFhcbKrljGU1d8811uv+YOr+Bnt6UpiLAZj
6lS7kAbxSNuE3ei/+bnqQtl2LObe7PzNA/2Tb/9/IT5ZBpTqrGV3GujCQ1qrzyU4PkcDpJye3DW9
/YkOLPsbk+BP+vHPAFC9N2xgexU9jTYtgnJkD95McySG/Ke/foF/9uR+Gih6q8WMbOk5xqEZOZcx
MYoZQ55nHbLCPRrU+psR4497l/Ez0I66ZknQn2y4XIYfDBo7cqvY5hn5Ct3Uv+nBf/xmjJ/xbx6I
OECdbtoniMOFdVMETbHDh3hLRxY3Q+4/w+cgg/r7qVp1gMI7hYXz6PoV6pJFoI/tA80hlZ1lfxMa
/uNua/wMgxtQpOq6WWOeQJ3XhSwXL+1k/h1H7p89qNvX9hvTSSeyojaiJCd/Mrd8fuW5SmfnVJpN
uJTbqvs7+vk/O8/t5n5zHlczF282YA44C/mcIwGG5EMKVv+dW1TRMPtpO0ybv/6O/7ijgI7696fi
UtGFgUbqxLUBxBJZbodgteA7NQPW9Nen+LNP+KfBu4EjKDgCIafWJWdjaOyTa3lOiFpGM2RzmT3+
Z6f5KfgD2IESgDyKUy/5O+gSElaaiU0dPeB+WSX/2Ul+ctJcw7KrWRvEKTMKlKnQnSfAkKzPwtn4
ZR399Un+5J38TOtmDhxUuFaW3Zm6/QVJgsDrTTvgwvkOgP6vz/N/0w9+/jbC9//6H7Q/83bpGIoJ
f2r+a/PB797rj/5/bn/176N+/zf/uvIa/34+5Hd/gd/9ft7ofXj/XSNuBjYs9/KjWy4fvayG9ddx
hbcj/687//Gx/sp1aT9+/eUzl/hs8GuU8eaX77vSL7/+AtfiN8/49vvfd97u8ddf0uYLbz569v6/
/ubjvR/w57bxT93wLcv0PMe1zRsuZ/q47fGdf+Jpm7pnuZAOtmB3//KPhndD/usvzj+Jp4N6xPOh
E2FDeQHvsefytksz9H/6OnTGfc9AksQ1QRX8/2/+d6/nx+v6Bzj0zpw1Q//rL+Ch+/24RgjAOZgE
TNdDHwGFyc9VTLVl6I0jCnL0DXUvy6W3NiYfiihnjh5NDJ41kZTvFj42O9RyZOW3truwOpr7dgnc
oTHrbbkojCbraqGJZrcuhEbHiDrtpJ56jKzxABDbrujtpGcG2fCeNbtWIwBgg9c2aiQpUobk1SII
tJm8/G09YAZreBmI27Hf2o5T76rbKfwcsOLc9rZlRUjpvnLjxfT4VzmYd0EwaRYIm+bU8/UqUOa1
pVfEcqOa8mC7E/ancOexOgh2cZzzIToApOomMQiQaRwACOCHAZCr20A4zSYISq3epgH0xTdJQAw3
yaYgdewxTdPEKV6ZfKtzcqgK0kNsuP0gSh+DqbEDkPpE+ehvw5rYcXgrCg9v52O5E8aHA0IYIgg2
mxQCQzQK0uCaJqMxRsl1mcpE6G2Icq6LTzzEtuRbkLTSPabXVJP1XXo6JY3hbY+nxm8ux+OxGl4A
GA71cvzQm2rLGt9OIItwqIVEyKcPc5RXi9r/CO/iuM61c4hx2TsH8WETeE2dBJs0z7JPgZ5lKPOi
kI119x5qwIM4nosyioMN8M4EF3tJ87YMb/eN9O5laUERTl7L5Sp6+B15w6N5OQBlUQRpLdQhpb55
R5w+wvGd6oP09CmRkKlMjsekaMYgeXmJJBB37bjvJjseRSXBRsQ3YGqPYaYIAMw50KKKvS6VGZXc
SVCBE1StehLUfwmkAqVta38OKgKVapAXBpsYWMUXGxwsuNTL9Zrk2X1jFEFySnijrs1p6SFQt6gn
pVuPmVN/DlLP0U/JBY9eelaI5/r2lozLjCsUYkrknFoUOVQNPO+CvsxjnyQnX1dp8nZMpqrb8OC4
B5S9TaI9Q2lOwccA9NaH3lj2lQvcCWNJZtYxpiV3ahLhOYcgTXVZbfCy04p2h0Q2LMxGmS5q19gp
LTMrmaS7Wzw/tMCZNEkZpZC80bbgnomCVpX5xrWh0A34A3I43T5NaZAAEhMl6SnROztMTkdZzDE+
Co8eZ5PuW5qz2IZQV68I7KMyKsb5ji9XydiJEblPWZBooo2T0+n4djyatR8eX/b7fdFNcYeXYIly
n5G9LVGQtHRZF3Sp/9zJIVQShQApvtsENZCb5HQ9Ds68S97ejiJv744vRwmST0d77PmYZr61qb2w
Y86TgaiapYLA6saoIMtjEOTmsN0kfmbF+LLSZlBJcsXNiCbBj1UVBJOSl6Plv1d2GU3wckHBcEX1
wxAsKEGCzIPc3+BHYBB9z5bm3uDPmjXdjz3fVGZ/HwRBQ4z7dJNmgBKmqdIBGB8SpzJw7UlZFZvk
+nZ6O+JVRmTukmQP/BcwtRzd8qG0ebcrB/uhzxdI/1LQIyrng4jlwitvZ0h6thG971DOppkP0dft
dlT9drt72MVz1sc05KRJXAgxZdTdCGBPwbfE40GHWYSJnqI4kRVGWOTkzkMdTzpVVkJYH/RlbC4s
LWq2JUa7cZ1+B/E3jFPLU3gIAjAKbPF9B7JdIpJ9BBQ3Uunl7vbQAI3hXCbHJNF1EsnZ3ksmDg3V
Q78rLoD1ym3h3gzx7m3gHrpbrTYAi25c/R1D6gkPizJjn15SdB6jdLbJ6Q01G2yHDuHwE6XWkS8M
Xs+AcV1SKyn0iJTFZtY7I0iuiQU5zSDB4ECTnHkhkjt3ZeefFZ/w1F2E0Mmt01dGHip/uS+bKdGL
Vo8AlZ1RV2RsLKOJ9VdP3vcW26XBBfSQVtC4LMLAB2JVfOOnk99Mj5S8Nm25m6vqE+D+AHp/DQN7
tDC+4moilKwNkbL3+MYqfx9cEttunm6PKakb75wkCb4ddGQwbJ2EKQOMRi6Gbh6wTr+b6ThHs7hm
Pv+Si8gblvj2X3TGU7DhXnePbqeJsJkwnJmLf0hwv7aBzz91fQM/PZC4dHjqL27kAU6YJMdq7HbH
40vigXDNDC0MEqdjFC1cbKN9FBUw8RkUKpRpPLlcj+ocg0xttU/2xD+NCvh/25pDq6EbZ/5MtYur
WYeB15cUs6S1xROiwRXv0RQKz/90nEFIlRzfXo6R1cgd09RhfO5GnlijZCHm0Iiz3gpzS1ZB19co
xi5ZykZ5dWETUr5EY0Cd6oFD1CLQ3fGEOI+HSeBQdsNLsDmkVjfsgguTfpxekrkhMTq/6LWn5ARX
DDcr0R35lgrzFaW9Zw2yH82kv9oZZgRkTbzAysslslp5ZH2/bUn1HASZ0b6kQQ9x4XU6rRx8P6ek
Gq5HdErlYvDGzTANtwgy1x4j6chdI6rUR1fIc4Is2guuwTLtNEkxcgoMWXcnzKNudDy9JCUpk+gF
/yItESysLLKr/aWJ3F7us3J3VJj0xdRG0XFmfRhFqLUOpBtpOb4DvCNvDCObqW0U9Vaa9xgS9OlQ
sMi3nCvpioG3n7Uie1Wu1Xyzj1YjKfcnEoA1yQ3Bee6XgWHUzc64HbOurcf83Pz3Id/23prrWv3t
F4ZlDjxQXUerVdVU3nf7qqknnOCHvcVuRthvNtZ9DnvtmymGGmvw2N0OWNvroWtzsBHmrmdKY850
mFrW7ewey+rdfDO11rUf29ami0sogx/HrLu//fWPw2XjfLKNSsZtL6HDslqRE0ievq+uTy0z9bzZ
MqTvJ9M2tw74AnfV7fZyBUnZNnRplsGcQWYRdOJVkLOW7/JxqQfMRzBK1zZkM55zoSAi48OfsfGq
bJjc9j0gUGOg10MemZm9gPnJa0DUwN2gbKoRaQOgZwJEPKQn1LFFxuVOgmc5ACoXQ/5CJbrm0G47
hTkclumcqLZXW2ojWEZbzX7IxGRc/OViO5bzsG5p8trCKFaVu3UbEW+6x7s7BwVpzGTqaGdIxeUg
vT0xExQUecZlXC91eVjcKh713k11r1hQYOd4ZKPlRQbWwUpFI6UqKgHh2Fk2R17eJvkDGwRKJJdF
pJDmyx/q0SmPRm48EGdxdwqlaoHpU+tx2DM2zI+VMzSPdA7zh6IRcxnwR04N5y4zbqzFXpXtM2Vn
+46P3xfrNt/gc8Ruj0tYPcR6FIVYrQnSLue2oKS3D3R6rvAh94nToCKFQtG2JuNDBdmEnS+tNtCA
Gb5ZZsZe5Mq9mwurgqZU8dWG2kVQFPV4j+nQ3xU662M8pfK98O7djo6fNLfoI0/BmNSZL0+tWgLS
CRZYTelfa9nrd63tP6wtXavZw8QBhr7t+7aALNc0av697k7+1SuLd2725FCgsspZnCuou3nIek9P
h15zrgPihrGCaHIy3pqG0VrbCbifcG1qXmOAp6RhgW2biTdm9b2lrOHeoUVij0M9hsxyAh/Kfpf1
18AH9WpkpnNcT6Vy8qXLcx2Y//xes0283BYgTMzHWHANWSyMtjRBBuKNzr3zfltRleu8z3P/xklL
3hVWZirm12YpgqK2UEhaMHIShZ/dMde2gmr0lzfbVt939LcdtrS2A9d2SJdK2Peo2xkYMxDPtvXD
bEsd7E3jfrH04cyLM+LQ5RNr8/psKuNpnhR/HpfGSlHDWkR2U8PMnscTFF+ts+vNKpYlFZHJCvu8
bhtBgbxjJHtaWxL0qJpBEUwX451hMO1+nIAiR9h+p2VFc2Gi3xpE2XdyzM3dOIsDHErrbt0ELrBl
C+25Ipwlg8o8mZ9ZBw9qLNV0AvmQvqVuzlOE6vNd0ciDQLH/ZpI63WemrcC0r7K4Io3/UN8+VVsA
WIV7u/q+GoxoyI2bfC3eWsbHHE6JqHWMJlWOKyEsoZ5NvjX90QHhirR2jjuOxzyTWiyM2o7AkalX
iGAbz3YvYaJlvraZhso7r6zvdjl27wraJoHPbXovXUc/CGVk4boD6cM9pI39R9dumm0Hi2UZiBHl
heNcTU3S/VJYeqAxNG09x/deT3cc+MRrM7jGdUnWPf0t7TUuXIaOhxSCn2t3Q0nktfXNAUKHbplC
C3i8okQ7S+Z89iJU3eXb2mxoZDqo2Koq9X0BuDxLkd/erNstlEGHvCH3zpiT4+y7VdhV4/LGM1EE
ctbze6JAq0wsC0BlF13PrsYaYy0q00Zh5Q9S+WU6ZSiPxCA5oySogf4xxmaYIljIqXrtXOFv+k58
37Ru7wvI2ig61nHXeXIACMZyQS3QdsEy2d1hJOObroxhSxpdMwMP4qZHNj3TorTv7EGkfe9JYA3y
PJx8oh9BIaIuveNfwVhAXiuyAJbiLHSn5/nyLJkdYPh0Xwe9Hzb4HhG9p8OF+0jzOPPQPpieNm4E
b8bU61x7Rwh1+oSCYWPLaenxCBG/MZpgifChmTe90YjjjzULnMq/2eZUUx2XQ4/ohtMbErZOQ/f1
MC4Rh7n+ZvDsOJBSnXQ2JNlQ8h5iktMEpxFazrZZaRHVmTzplgQS7/dr3HaqyKpb5G58kESAhW4+
r4vFaQdUvapkqLX5PFLwzk2MWGHlg0zJM2VzZVk5xsDO2MfSrZYUE7G+VZ6l3dUVd6JlNAIO7fDU
RNe4el3uRX1ZasnaFN1Qpl7pIYUoDXxdpa4HDe/bMvYzaJOszxXM26/Sq8h92xNxB83b7887r0ke
1nqGOkmLmZcs76/s9h4KIozQdrSQqNw5LJqY9pxVfYJoTvZga7YMnKxu95bfdLGavf0y6N4Dl2w+
ltL0AxDxi1dCQRrIoFiQ6qJ6gLdUJ1NespcG6srB1M7ijowLfULRZtDqM3uxWC/2AFpMoS5bcdE0
9T6r6mIYknzxM/M4NUq8qNHUIjLAxytRXGIXvWcko998tkk/bbrGmyArUM/Htckc/nXdtC5UBv44
bbR0sil6nYW40Ow+JzuNV9U9uzWsZZgODiP36y6fYWjMfW/Z6A25uUXm59Zj84Fz4jxMZdTqtXiY
rByND5TUTAjXVP6hACD92fC7yJyouNrlQO5pyY8e4fxiIcYkPnmebFO6yDtCbOurP5uhOXrzZw3e
JURC/B5uM/80gD0gGHWUD7HpozJnEeSCy+tNbRAzOQDpi8KHSy0FLkNXODunLk+TVrSpqJ/AfUhK
9Gq4Rg2peBZUhi4Rg4NYaOE0y5mZvDwZfIDU3wg5Obd99ZhmxTrKO7fu1IrXEmJ/ftGK53metiC1
qq51bn7RnLI8e1y05847exMiF3bOSrwIhJ02me7o8qPMyuxKFSOBVkN6R2Hrnkrrk+wVlFAQP3xG
6Y4WdjCSdjIT1nOn8p07qk3ZLvlu0jPAoKq2B0ZFsVNhBE49V7HrOGWcA2V8XTxlRr1b15vcYuOV
lbO39dSA+OJt79T1dmwyCttJ171Q82b+PnQqss3a/UKoBqYZOuvXYgZ3mQnbaJfXS3mizSADV/MS
YrP2eazkEOF7a1L71vSL+j2TSHKXpdTvcuK/Fma+s628O1JCexhCRnd/2+TeEMc5ZF+2XtlZZGNp
/hJa42gcVOXph4VUsFB6m8WG8N5REZXM05nktX1WhFhn+7ZmTs2rMRRq92O7sHwZaQuoPoXGJu0h
gxBAXmbki0ZZSm1Tvbqgy41yHYiejJIhLcasCxeAJj8t/OugHPcFZnmMFzcfLVA3IbLhONHarDBL
m3be7NbWuqgxSwRzAQDaMnVRm+ljHiKWZG7mAVGh9bsGQase1IQ4B8zX/LnGnLvoXXUFY7WXtKJr
gqqWSwy/wDosRr2gN4NPgrqIBRUuk4E59yBIbo1D47fNta1GJLV57m37ya+vHbRmtppl+iGZh6Qz
tPq5sxgNGCf6RR/ZtONcH2PgVqonrdPSTvfMR0cpejBmawrgIlqPtWkdXMVZ4KJSp4942/ohLSs/
mg2F8rM6W2DEASyQ39bUbduPNTr16u3HcbkSO1Ug6frvQ9cDOAGkbZ4R2J5sY9+7gkWmXndR4Q7u
Mb8t1jVwALpHrr3xSuh7NoIOVCCZECECCisQbxmPseXjls3Le4fY37Es3fpa+ITGYpz1ZG3OVlUH
pJIidYrJPq0LjDfvum3pv9lksE6cPIFaPhzkzphvadZ6G0TS6nA0+nprWFp/EXM3XAqyI4VG09zX
QB8LIeud2zViu2hwyEnXgDwka90HgYRSyLKJvApjvgqIWX71zUfp66esJeX9WPjdmWvQ7L25L/9u
Wc5gPQIV7SbUhvt9KzfWZx/8ypmL6uqqMJYErzN/KH2D3d/2rl7R6im1s/n9iHXbegRISIJeq0BW
QpoyXX2GVqcH0KvR8+ozmBZpwfYw0MO6s2To80pzFYKw8Ciqbi4SQZkbwyXtNwgF6X4XZmp4o2SZ
DrTTQa0xGNpT33Zk09p2G6/Numq6iLR9leoQ+TuiqAHgX5S4SgTxX8WIGge8Bnng2aKOug8N3nL0
UZ3ceQgjgopXZ5is9bKag2Ya+AWUG9bW1RaygYFjPMjJhEPeZ+yL37MtxO154mQwBThz2hDXZV3Q
07S4lGVzNCfXTJcxM7cFIkGg5gOtk2xt3A8D0LtxG+3oluLUUamgmzWa48YfsjFiuaeF696h+ir6
jOMWluVOeM1y54C3KagazhNVMWEGvvRnUJb54IxlEk7IIFiK4T9RY7vs+5Z+X1gWUEMAB0CYbhDO
iel1s6d+7h0UMFiusCU+uFuzKYeDQmHsKKgR9rCeQ1BMSMTGBtM9flvVqjs96AJA44cD0sP5DKlB
TI7rAsYOP/aqmiJXOnrIRhpCkRTRP8GHi94rI3YQWI+Nyesv1qCTkHQwYkB7ZN+PjbG5UWU90tqy
7xcT3LvGu+260cBLd88WUAxXo0GSoXdlMpr5RYOhfRrt0XzU7eICgb/lpDhx7+wye5p07X7dD5It
83HG0VCSVqci14Byl4gpacfe1vQnW1PqDo5pBcNMmfdINTkxnJxnyW2+tW42iCK1M0WGORq7arU2
zaE5IVQeA4vZX9pbh+QzcRJXdkW0bst8EvlaNVxklX2pbSSTOlLdwPYzi2a4YwZKX60ncM/AuGca
TezcPnassB6XLEOfLKBSD41ekfn6PWpBqwewjacOK+1n1qhhNxPtlSrzUTMQr+DwSBE+SBy9rJP1
WtYrMPCJ1FU7nEljWHuXDx+mn2mxRQgomm/9vW6X7828eyuhHnOvQ+P6noLe4nZX6wJpGRF2Tg8C
fq/2I7PlMNIon63N4FUicHITgGQB9HZjYSRDzO6FO3Q4TehSmKQU0OvQ1ZyNq9e60z3ooGIFQjMZ
CreL102uKo1rr9VN0CCCGpuiQskF17VNB9GJoCpbxwWVje7HFb4Vu23qeOlEfXCcxTtKznlEMWS+
i6YJNVoXXzza6IHsHQRFa2YmDYdH7iw6Ql5m2Zxba2zOpFvOnpyOtWvT3yx0n45x4wmEUMVwwkhT
fvndCgIC1bctU+0lmU7HrbbgQwLaUNuujxPelRYaQtO2KKBmB96Ir+TWYdeF1H1zT8iQ6Gt/XbcN
lrfctR3SkgbXToZrF7G8+RRkMpYzRdhjnzn9/bdNY9mkBsyAPjHXZQWG75t/O4YZeBT2uafKFxsz
EzjxX4a8qPdw+O0wh/2ZjHklNlDTGuEAsGY/F631XOuILEwOvza5WBAa05wtlEjHmM+MhI0GHnok
XnyWmH4t44I31gGKe1XkuTb7ZCNjxb2JvlrmQuNvXzCqVbatk8nQ7BrrUS87L12bYmnA12/CM8h8
GJG118Xu0JGIT0t3/2ObB3k1aZX3tsf3qmyas2EI38PgIlCdVZjJwos9dRChy28DQOctt+7jdtA8
KeY88Q3zMzOB509LOS9p6zsF8rg+uXO1W2FPVV7WTarRMYHm4MsqHDsPSpfoewncw2Vul0+e5kzf
WiUfeFLDyouytssfbBD17MxWtUhrQbe1LLtxNxZefc7gWO/zGWnZ2wV/D3LOAua9URBtLzzjmCln
Pq8LzS6XM2IDZ6i1KOj8jdvaWao8MmbDCezG5xHC+jKFDd4+l5S+VkXpnpran5/GcgNeYGu7GFoW
rNN/LsUH412zX1tjVRcnTWOJdhm9Qb13KBuPqiUf9zZwqZexhej7uoP3JRgNoAV3LuxhhLs1dHHV
WNNxQeEfHDIs1iaKWOCgwitPLLcVe+l024no7WvTd2Eu3fzTouk8Mn1tPDCIi9/1cgrwUFQ4kZpc
7dH+vvZj29Si8g28D1FXufnFtYhCerqlh0wfyj1wMnzTD1Q7173hhtKp1a7VOy2yXS3kNyfedIss
LmSZp0bns/u8sregHypBJFC4Z8KVdjQ54suNMJe3mpsPHIROAZJBVbRG4Mhqp+m1j1SG02hbZYuD
rWfGCyuZC9u45ke4FgzRU02L/douk9pnw9UbXcyUDhs/NBeoQC2DHpHVR0plzp4J4/viR1O4ctxh
5tCWCanWCTmwRbwbZfF5XQGW4TcrEJu/logWGUC8njIIG88SAyhKyNHrqHf9FvGxpA/ib0QAkmks
9ZSYTp1+6/vgnKOQo9CneO74FFsuae8Glx41jjg5Mj47W9TdCVYi3Fn4aJHjTU+VSebQzHUTqiDU
jzvNlN8mgebWzCkESUl1dB3EjwwL9IOInHwsA90utcrePKKpQCGyBZyMe6Yaabal6TSpSfl4kjcK
D3bT5NAwSMVUA+JguYVQ1zWN2vMrXNImWNcaogOKixhSWDKDbaXf6PvFGeYQ4+3yQmRrhlxNYj+g
fveluK87Ol38cSGx0wBCwPK2BRTUNA4aBK6OXQb3UQcPjjQEjNPRp9AgtNoqrcScP+Q9c5DgUA9S
704IViKcaDiTjG3OYH4VnnZPzXA9EvJW+CBN41Sz1kohYYFKjW/dszaa9MZ4FZgjMR9R7mvv5wqk
zarw9vrNZtIHfzyA/pGCLOzWrgeQQYD2UA9m2nzf3VL36liAr1g3f5j6qj/xBBG09qRVkNNiWuam
pZZB2d4kX6hARjdXCpFKmSM2hs7VZ6P1qMTkJxWQ53EPNdRHr7b8ZJok4kzQxasZZiPTVPSGrG7t
uwpCZ5Fpw2H2Yf2CvuQLR2r6JN0iT7XJkNtZYRIcenRVJfwldjQ5AxuN+bAwWH7s8pEeDcdBeOQW
eZKODVh2V7xbGSKsdB5AfVnZ087XrDdYUWbY63l1Ny1elvzRGigKfruXv+c3lY3MHMANPouJ7fJG
pHBTjAO3kSqIZjUAFFG5d6tT2C3sUbdYdapYh97KJh4zI4fcgwS4cmAeSxEI77eYr40zp/ITOM8u
1GXlo9c2U7iuNU43hS1X6qjG4chuzv7kMjy+elHh6vavAYB1m6khBcU+ozoofxBG1e+Zb+SBVY8Y
fIq+jZRP+o3KO5XaJq3OiAPIsBewSgallbFwM4SRtBBUxQ4ia4PzMFez/z2At12nu/E2D3ZwBLfe
AGTuOg+2thiP7iyaPKpME3WoDvuKM86bicj56IHXcqu3lpFOfAYbACN1aHe9nngMA2awbtTLNliy
aVcP4Khez44i+AV8tlSDDYQYVyXb8oB6LuSCcFXrIq+GDUY/mQpUeB0G4ZHt6PZNjK9ZvJBjZfuI
ChUPA2XlocQccUSso986lPdBNeVInk1tvdFYRx6EPvJgnMZm6y11t5XQ9AqcqsgOsHrHp9GZAl0i
dJbVjz5X5AS9WDcF6W29mXObPCANEY2tdfUYJV8U9B3hCDafHMMGkrnKq7BBpCjQOObJhlvieV1j
sDCepxHjpVZAqAlTDY3922Tr429BmUUj7/8Rdl69zatJEv5FBJjDLYOyZFm2HL4bwuGYOWf++n1I
n50zOxhgAUMQKdmmqDd0V1dVa0LOftk02rmPioHyo2iamPpkrZviWfmpMqhj35Leaf9Yb/yqgP89
yZ4KqCnZVRvivVYrNyWn0jFWTegJsmC8TcuUFMr6WwqVLzOqgrs0q8bGrBJh3+lRfu0MuXS6zre+
jMEOykndKIo0e9SLBhsWcPu2PoNcsknaiV6NS+SgJZEJjSHMnGlOslOr4+ODfUjiimaagPqV47lQ
h/AoJvNN7AwBi7+0e6lE/aFULGGvzWG+UXE0OU9mSLVmyeH05TCs4n1aQ/QQTLF1QN/q9667rrWG
esw0ZHZCsFtPS9p/PT10VxPQ6DEXi+ces9NbItot+FQKvQ3XkVwHVNIz9TTO9H22ekQwhiRqTqV1
wkstoXLPCCm36yEORzH+a1V/1IJ816tWeO18/KKp7+nfKTSMBKeODzXVTAcsOnnozapFUDBAeDFM
8fmf98qZ5LJZFx9WKlNsBqs9jkoRPuWa32zAlWQ3535Qb6ToY2VhtZ3T0qSxAnucNlBK7lujQa67
FIaneLxE2nFe6h96SHuE6rcyMkMFqvOeniEEjqEqK4dcCkN7bqo+YfWram/MVOooimodkcBPZI2D
YZVHQcWiFGpo7ViD2R+DiT2Tbij1Yd2Ia2wjGH7j7IzIGURD0OmVVt0KwbTuvhqW27QejF0qByX1
NMqfozb6bjaP8naYJAx6qNSsQexvJMsesu/iCrB9iXU1TTPA0ANxE44TmkloiZkXx2BAOMYG72FY
ngAkxqcS+/xLb4gjFNI0fE9zuXQ7EjyInYX+ZlytWEsPeUcKJGbycNMskipdIMWwSHSlZBIf56Wg
q8ptwBY4G6dmqeD2cSLToLdTHKOIf9Z7uz6st1qzeCsdrS+/OYViWn8qRRYIH+TDlGTC4d92rSRu
NrEe1jaGo+KO2lf/DLjcbgnboQgth9FSHY5k82c9CkbVqUd1vDSZEri1pBve76yvlKo6yFnzJx6z
GbogHLCqLIxrpfvG1XeMUVOv2jgbvw+trt3htUc04P3fUxm0rkTLtokiJt8163qh6N/53CC1S/Xe
a8eAdCkKQ9fKtHLTSstMKFOTKhG2lJt1iYdlKx+7pns3Ezb0MZ2H85okNqZPa9ZU6M/yArIR7v39
6j/vW9/SpOXw+5b1hUC3CjtRKoPeGuAyZg87fo1dhnhMHjHmsdejopzzTSgZUnakgIbNnvY6FhjF
2mpROfMU1z9RnV2nkpJ3XBak5kYtvrapxIvSqD9NY6q5YV42VzOP0XiXeXFOo0jdmWEGaXiNBsZW
TPA8AWJxS2M6N5pOix0jgxCgV92JMqC0i3Q5dddYMxOmcgMszrqhZU+1Pzlr9JJqY/4kJ3gUNxrB
5UD03uZt5qAIlL1yAUHAmWnCt4Ijw+w/qlWCRevygmxo+sGqiuD3L9Eg8O9DXxLap65OHOtfp9Zf
WN/xz++jVWF5tQxpY+WadqTCn20ZL/e4yAoqJcs5We+6Le5HBVawUngj5r5XSV294xIieoji5Z2Q
WiUpGiSrcXA1re0+IC/nNo1KExrXQkls1SHYFbWhPKUllu4shPpX2dfHRg3Ct3GqVW9U4vQoDMG2
181hq8uleJ0nQ7dlbGy+TLHbNKklvIW4qnpROnb4MmZCu2d76tidINas1JAATxO77ZX3Yhibx0Yf
DuuVVQ0ik6BJ/EMhS+1rJBB8L1dswQGhQhn3u1QwMqzv7F9EIT4gWO2fAkWsH/tWffRbVXmFKJjs
pUFfkh8ERaoOW+AX5ujwnob/OO/WrzhYDqNe3RZgMp620GPagrJ1ElqH9Wh9oLtV5yilQMenFb5Q
dKW3zVQqXw0N/z0KOYQ+Mxt0BRKQK9pf0oIjKEmoUIc2/xJRXR41Zfpcocz/Cmqur2ihsTS5c7jp
S7GZ+awsD5WREPi1Kpy+5ehfawHJjat3Ej0fl1Ni6ycOPiOj4w+0lowCSdxbBvyOiqHtBkozvEVx
vs/GH1UZhBelGvuDigMkEl8OKwFacqfia7keErCVDtQNbYcBSWMLtPQSBj85rWyeUA+JkKRYdrO8
AzlMyuc+iMeTP8vNTZJr6WzAdW4tGEBiHh7qJZMT0kreJYPVOv4U+qfAGF6IM+rHZPFubZJA34X0
/QTsX45VBdq4aAYTHRmmo9+k9TGZg+ZhfVAXzG6Rhv1zXpWFs6JFIQQvKBpF36i7zFRf1qOVoUFV
If1fAke7BUXozyuxY31HVJmq2xlUTiqrp3iUwO2LMuQvtiVI0klvxEPUW8pVyCfl2nZGvkkU9Sc1
xs4ppK64w5DtHItN6PfZeg557d5gg4LHWIELYSC6nfl8B10FUA+adPJ6zZSedRMPwUQozS9ZShxD
LdSfzlAejFIY36eJ/EZIjMEz5VzBKlEYL7C8YPZlcvmul73lRANNViRx0F6aybLVjSV3WQGJBHse
o9Sj7YoAKaaYXwNZw3B9JkKvCBNZK6ZLF4mlbEeTf6Q73XxYz60PjZ/VFx9/Q0GtN0oOAp5KOtEo
bSppc4vUYwqV8RoG+eSYONwclEn9mmY9otkQzbupeipegCj3g3btMV8p8HAobNk6NdYPBbg4m6nF
rsddO2QbfNSUbUnicMmSxmdlgJrXF8G8XQ//eSHSQM34Ir7CZp4cnaZz1zUAXR/KTnOB0+0+LQPo
eIT7hT8H53rsymOJ+UYAb/A6KEF3Ghppvx7ReVrbpXFXEcYxEIPK39NuinLqOg4FTdjDMGhdoc1D
Z4xymjD8k2Kuz8wOBUMl4628Hoa6f2yFzD/UkCv8WWpOK7D8iy4P3Qwrtc/tAAYa+ucq+qT8QaHC
yF+A9NJdEg/NVtPy0hnUIB0f27Cnq5YPZauVQPsUq612GZ66l9TI/n5oMlRlYSDibLguSk2vbBpa
qd4GCi3uf3tWVH4KcWikV4Yvl5lrRZa4bav8DlCx4NxQtU3hivc2XB6exEpbx9iBXZsxoPAb6MZ+
UoX4lo7Dayh3UC2WIyOHWhIhUV6PRkP+y+r6aROh6DyZiSE6vkmFczKMP41RlzelDtRTTdnCKTXw
lt8cvcoMfyO1fQ+hshSMQy3J9hrZplq4x1BlfErEMN4oRWPsDCkxXxurcYoVMVvOS8v5QTxLqaZe
1hveK3qDbz39SFc8P9RBhP+ufFR6tV9vYqX6n/Uo6H/f5/Xutj2yglys0QcX409gyvLDEGvxHiGU
+buDK3xdv4eIoHxPoWvsVgKF84rJT7frFrMepiOeoJo1KU4Z+/2bOvQAWTWBSw5JjTbx+SnQBePa
9NCZKmovH32nfGtsXTetUZSDkHNz1l/QpCWLj+5Zk5/SGrHfYFV0IAQzvJfhiKOiOX8YVke1vbTi
S0nZFXO1WWD3p8QdGX12yYfkPGS68r08EdTq98m0nBnU6JyLpfo98UQINI2iaPIedlLrSEEcHLWV
e5CEZ5iixuOsd8VzPA0uBcritfJ940T7LKghy7vkLAMJLal1rL8UhWNLfNtnds/jtuNr3eupGu5b
Uy3PldRWAIN9+ahnberS/UK/9zmpIxQY/09RyI9TNoo/LdlJCcMI1p/wapUGRC3Vws4zGKdrJ06S
nWd9/5nU9YMVy+Z9FFJ/q1ZoIdOhtzVxbu4agh1ZVhbvATG7J2bHEiGnrwFSxYtuJrnd5fX/60Cn
LIrSf+TshmkapkpVR5dk2dQN4z/tr2O5GUa2y2IrIzchPZeDTT3CQ0d5Xt7Wh7qdf4RuRhqA6gdZ
tfgtLNMkCnKISoWcnWPNUKg4SHYQhIfgaMC7vKy0416ld9fKZ5Fx2d40bfsxLwqaJAULmRPQ4SU/
NHKNciBC0V1LaG//wjNFO/XwPQphpxqo+bsFpcRPKrNLeV4wBiV3pKzKr34uUcNYnskF3hyqCScO
RtUJmmZmB0NAxLY8i6dOeYdKvcGAu/8NDUZpEnZjHb3FC3E5tFr1XDXmXqYd6HmtYmZtCVaNLcov
q3qmUczGj5O39cUEyYFHPK07yylpEJVNDmFlswL7K8QfSPrVNNKIrjgBNv59RCtnJRK9MRWyq5Ln
2Wn0VZzACNgW+mH/XCsgKr5RPa9H64M4niShGp+CFBlHnkn+VqBC7uZNkT7laALsv4kzufjYzFp/
8PXROkeZb7iSZiavVTG+BWJnHmZFwFwmGh+szjDfzCzM3GIai4fJNJt9L8N7FYb8MzLr7By0pbhd
n+XyIG6HYkcv8xRIDeKRGYrPIh6TVwNa8dNUNxB8gwwAlj4SyjxENPJN/N8p5ueihOeI2m3WGReL
zc7IrbNVTcZnAwQbV/+vw/6qif9nKJu6JYOKq7QqgY0Gafk/tcBDqIU1rjrFoQyVaxxOkAQ1SWYC
dbIdVEr8UMxG5BjAbhBYtGbXLMWA9UEptOZhSOHhK0GP7MnoLv9QfFZsUC87orGu1vcI+tD5S7qw
idk8DuAyYAvjfKkZEL+gUEiAtu9KRVN3lTnP11zphm04C4K7lp3/OVxTtGamldK/CXX/1sL+u/ZV
pdfj/5nWuikDqym6ZtDjig8p/qftdT4H/lLZShG7jZs+GItLHDTSqWYJzCoDrvtUEKMEKT2CrE4r
i4fKn6PNqNTSSa0ooLbhHRmddJpCgkjEbbTDsXKYfUZjUjwXQEhNqH/zAGg1dxJwZKsDkHJufQhU
LKjHojjUApSPWdKV45iHmldlxfgCJH7SEfJJbVs+rAQkY4qf5+WIlbdyCtWwFgsPOOV0uDMP6Azt
bOGVm60SnWJHHBYP45UsAJvy/TcJp3wtPmaTaNh6bmiPvQX2HpVltYVfjb/ZFB+zgDZkM03h3Tqw
Eqrw4B1pvwEHnv6Nz6WHE3AlJHBnlEa2GNRgQG3hY78cYbcdu7SiLSlWrPXfcS69oDOSO0ZUh6pN
KIjMlfi73Zti+dFoUn5rWzJA1rf7OsryNkkuBhfV6oKThGQdNnoNp1ViniUy8Mr6bHlVyYxPukjW
b8vp3zcsb1XVRnXjWKkeSjy8JCnrPmqDkmFOmPZI6VbYGu2wV/Opu1Z9Df8CihfwHxhE4s/XELvk
uM86NGDZZQ7jdCuIer6d+4LvuYdVqJV40whdwdZcOr4fmWdDKYxtJ0ydp+c/8kGouTvxpKEQUPtz
HFFV70qc6+rS3A8a2advsvuNiXLUZreQevgmYa45WgDw6neuFCtHVZz/orzXuFmR/IwjaOogfOVy
hRFqEIDKG3/mrqJTc07WrdOAMogVLy2zjzlClIh4W5BLCIu1/KL2f+iDPkhSbVd1t9Sk7EQ8wG6j
xQgqnu9AeOnjh147x4XkTNJxiK9GCmvJOs1ydMnRveDEurOw2Gup1M6FCBCPXygo1tIr9DnsaUO1
GeATFMAE7FIQASVPSB55As1Xkr2mc/3Y64uDBmRsq6hkDtofSd1X07acnDTfooCJCkcMDiG+23fU
W0r7U5j7ZsDPwYZDi2ftyzzdRgtYc6v01zbFJJjX9qnvNqnDv8MGs5RumelBgoyctnpGYuPX92Z2
rKWfXXwmdAwmoENn6l0hgHg7l/u4wIO7XjZsJcLkXtmqzcitK63DNMjRti5UpJqxWntqnfA1i4HX
+x0CXPqGFK3e0ehKPAyT5tuBT4sUHfw5ZDySnelHYXrq2k9tei0G5DZvWfYkTU96+2mNT5yUpMKV
+m3sf+bJXRTPmXUUxV0z3TWmNx8j+UvqqNnhOhgohh2JtdMH0yHvkXKPEMDYvttZQiF8LapgH9Sv
/vhXziIV4kgjGdd62E3Guxbm9qh/hsOxMV8rfOGDJ2cszhtlfMV+wI4UbNVb2YnTTYl4ugl7two3
Zf5gKGQNaF+VfVreQ7gZ0IUlUEL6SfjGjXSsKBKb/tljeUeBreX30WwRD+6a8ilCGBuyfZ6LgC/8
LMcPZbedn/LUHTGZ9d0xOrcDxaOtFm/YDJRpM8w3FzQMWcsd/l+VwQxPt8DZkr6voo1u7XsLEso2
gnEnXfD4OfPxTHUfV8cqfzRgQRQCcr3HvPxcPnq34/p1C9pqZjuwXyhYxDHqAlJ0Knmmz+wPHF9w
l/+DxDG0rlw3x46uvwcmkqrkXGj7UqS/zTUvz4P5bFXcggtWRmXgLv+uqsnXrWdLu1rNH3EMKOzv
ZesdOwK7QqKTC3vVfB18j2+9BQGoiwcj2aiVw7bGnaMacGykc9ucrfLc5G6cn/U6QSR94zMiW3f9
v4RuJ6f0Jjwq1uc8PkU+bVAOLPpC4BZ4qgSbQYDoan3TemPea+PRKs71tBEZd7FDaXK2LeqWjNwH
CM47qXmUFMmp8r8sPjhZekfLhoKSNxRvGzM4mEjQav9ATqClY2ZTB3Q1VMoWkLyf/qX6F6t6xEeA
AXiYqhDU7i4O95oMyHrQ2W9oVTlAikns0vhkZPEBzeLVHP7MMaJWGHg6xIcSMZrbBOP6vlHYt8ih
g7jCxlEEWFftFH5tab7wp14rEXeDXSzctOKuFY9m8lclMdDze8noy4Y/0vCap5s5e1j+ZhmrDfLk
pvEp9W3K7L4JWtVWQJwQKvs4Jxnm1+Th+Gr7ecZdm5f0nfVqDAp5r2l7mj9aJ6NW8EIpuFxlsg6h
2Y8HCJLjAf7XM84ZEhMq6l110GcngiYfUN/W43x0SdFsKUskuxuKfdk0b5UmVo6czKcSmWmZSLsw
aakTizerSdxGupjgAD3m3OGkeJD3t1oYIGAKH7JG288t9hY+XGR5E9K4SrFKG+2C18ybtJE8vaev
hWnCUo8eLPkZTe2myRgBk+qK+uy2wuTKxr6puJPiu1UWjmGJzgA3J5F1J8D+KjfcZGYkwhoQCn9v
6+Mlw65v6WVmiZ9zhymtTttPZA95ZxCOMI0kwSYSTTAKpI3X3lK4a/q7X+0MUYWfnNAk+mGod9RZ
jlyRrl5NmDx19Qol4yiWaAcWjT4bTkNtoq4/qfnAKGEVo/Il1IwyPuDYGnYTsNn28AfvjfyqdNdR
+Vgoyu/1+JmxwE0YAFeN7sWEGrXoO9UUsOrcKZE2Qoswu3NL3HMHhtBIVyXBGh0BXw7wsk0D5zH4
zn00VZChfQgw2F9vi3Hcyrl4yyhcwP8xNAzyFUQ94OFKzFb+EqQUIbkr+SIka2p7qRWz2agbeUaf
f8uMm9LfpOpbVb/DGIa7h+TRFdWvLKQBM9U9dTcX2mHKq8ozdPks5cJ3LUlXTD3tqe/oxuB35zTT
j0bczlh16KeqJ7JqSbjtQcjd2mKFb7v2aAk46oG3eRQqui0yAASGtbmb0h4i7Wgljom6i4RHZDW3
8STaNmNpbWsc1vishoQaMVdRqsFCUC0xe1baYt4NtAIwRWrU/6JVrSyrloq/UsMXxFxko5ip/NIk
0zI8vqJ6sq6JKbI5mLO4rfA0QT06HIZIqB3kSS0FuKq4mDGJQIGp6M7o2/skWe0jutbysR3aF4T6
l1Qag0O5IHfrw1zNxRHBhpOIaXmBB5jZg6mjvnKlpJHPchBfnLhgWWKMhd9y44zycSj3OhOo3YsT
onRYzguqEA+fYv3O+l3CINGdJHtu2t2ARwLxlivQNkpy8MkWxv1cbeps16cvmXqXiu1gfFnyOal2
uMmb6QatUUadcHayxEnPguGpkhcHeIz0O1U7DPHzmGzN1hObfaV60iWCF4QphnVRsCk4llsWAGAJ
/WR4hXrNhqeKwNG6SNaFlmVK5JiVR33VKDzV1ugwI+6jb/6zX2/V6ehkQMx/WruFnS25kX83Ms/v
uItuXGwVx5Shdjw10lUWDv6XChtYuMIVimPHaG+VgDztTDtr/VUJKO89GYdeOgu4IXd2Xm1wLGka
hGQugHKP0JY7hqg78YJ2X1hb7nD5CPnVbo0jWd4hz7f8sWHeiC7FCrW1l8JRuFXLh6A7UPsULqyK
kKXONNZpyxs9JZzEdwOXnD5T3OFZ6KjZ7tDUvfGLUnJN3uF+zPqxxhlIFD4aYxsPJ7zEoRXYqtDZ
+udsSraMHUyUOmRCJf3eVAujuJtUXpH5yeJFGz9iJFkBfG5KhZRr7WgDYcqWk+ew/k7FnTwes23b
YTCwcZbJSeerGbuLdEmFaBgzUtbTQNzIGEuj8Xql3vTjvRA+WBcfuvq55D3XEpujxJFGB36ueRDb
44j6JjillBChrEzvwZtRnurpnZuSCY/LhWCgOkVEv094zEE5IWbBDk74jJG8ijtRvOVS78TcIZPt
41Nl3KI9uU75G9/HhLB5eK5G9L8haAmplPpkFE4c7Rp/I6j2AGZiHqbsZCFyqxjID614aNJTktz8
6KbHNz10g96R8q0YbD/0+jmvrmJ0M6szjXK0x1F6l+EnoPy17vHwoflPApWWdIdtkYErULwFdZaQ
beWbBiDJCzdiAYX1Ruzymqrn2D/26lk1PoLx6DBZ6uEjyjfdHHsjasj8PR1udeEpnlk9hz/y05Ru
wAxg8Le515uXxtpCnJIuQ7TFl0Yj9B5ukjf1W2w7p+YcZi+tvFe7a/DQXoTZmYQPPlQvH3zjRypO
UXnwLyL4zif9tqp0Qyu+1nDE5hwpV+5u5eqTy19hciCX0bzyYjD86jPpdfJlpWybW6Z5DkU48dr4
hXFrSPtMeHA8SsgTxRFUvea7Gp0uY3erlQMyGpNpFyDPdizvuZxP7XClFULb7EkN53JnpG+xdrRx
15knLxYYivfcf2IVRFCJpoborbhJTGCqyD1QzS6ENDScmn4/dM+lTnh15a4YhypzCFf1DXlc+aIU
VyU9YPoidTer+4CGB22I/bSEedierfYeEjqYW2ly+DGUs3VnswgIH7E7zWygMf4kg7cur5CZWOIm
z/iTolkm0j8U2MNAh+pfM9ULh2UdyeUtP0Xtqua2NB1ZeJzYeuKT7z94UnCW3wHqwbBliyh70yEQ
tDvfKS6+6XTtiWWQr17kqo9Vg3MJlSHQj80ti485TgklI8ItKHDB8rbnbBvX13lw37+CeleJl6G/
DjgXxRuAMJYE3YKVbo+sec0eg0n9iaWRL9YA81CNryK6xRCjdml5HUOmq6MSrmT81WaTFteocblG
YjmrI/w+oFBWrS0lShaN/G7qX6ZAg/CfSv+eMH7eWem2+IrNJxbNEG+PdazU2rmcXfNqY+VVJUwA
J7507zI2Ig4ymKpHXOPR7odFIN+M5G+1o1Z28UhvxmrwYvExpltL/9MOWwk/GiIlaFtcFo3hIt07
2Bmsfky+dOlaa+8iuER6SdNtPm2F3BNYv4trtsioXb48jRAkKDGsv86jiy1pF7z09U9GmQxFMWMd
g3x2E+aESCR5CMZNsjeaE9P6pLpGtRmD51h4qvSvdnDTQ9Udx2Ffd2eZLOvU59hKvVmim0ffLf1+
dHVZ8J7MTWjYWEpyaZqALFtNl7wpHkoHkifVWgAt/rWkH2dsWvxLQcJBf5r+pVWOMv7jlpNJlxJ+
dIbU9iNqd036R5kr76aLx5mqCGWs5hZdo2sWbH2BnJQd61Skb/SMKP9KtIdSu3TTN80VbJX7CvtU
fS9yh/D/jKAzMZyp2MSV15d03tzFuae3bv1OaZP5P5hbxkgQ33L8qZ409WCVn3qbO83MpZ4H2AiZ
hiCo6tnvG0caPkTte0K2w7CxKOkliYsk0NbbM2H5kSHitNFZIiFaJo47tKSCOyRXcbxnKwsDW3jh
u9fUI660dFo+GQYuT9tUPCxXOl9S84L3W+h7ucfuBa7G2O0Ul31rwlgnf57aPfpuRl+ZbAk8Zu3d
n/OrqnWYlO34wmeoGHr6JnZXjSUjv+FjbFcprbDJT18lFoz0Teu8sT+TbuCO5Pc/E2JHXKni1Gv8
O9sqcqmoe41E8i7hAi+e5ZKdY+Lig8BtMBgAWnpfYp6FkPfBv2TSleWpwiNhPjh+teGDEBwUFe4m
H0W9T4d7blvJDppk9VYY+37e52pBAIifEzEowUY93cX0YRg2GQQ9ZAXBW0OpUidgtvbsg46sHUgL
oodHPmI5Y9Sy0xtGw9cSpunqninAhoklF8Tw6rFjnMFPD526+UC0IcT7ovY640v272UXbNpxn2mz
N0ReqUAkbt1+4mBrFd5AihqftPLLL+9V9KLI96p/mnqsiYZnKd+x8MrCVvZ35bEGbshPNoU2jPsK
iK8Kyi1GFLnwjhwlFvedu0xb9D+YrgyHKbixmmnCCTT3Q+nveeX0LJHajfTEYQdtweVVWIXoGNl7
WPHH11w/xpf8g5psXX8NyR8GE/vPIF1yLBvw6ZsgWld7xltM/AZONDzBQy/T5wmyk+TkR0302FDM
4MYIy8MHsdstl9LCFQTsK5qDSRRqWU/+eJmqc+N/TA3bma1XZ2Z9Grxp1XUoGqfLRHL+d2A64aSI
974LqES+D+Nhxr8qJyOarpDK1fA28UUSnzK1Zih8xY5WU2mHGSLwhDrYbNe04/aTzyK2DfXAH5PL
M1rFyaH1OFLxfR53P9pJCS4VhfmbGTymxs1XDuG7ILuqflHHvdF6XYfi0x4TJ4ZnN9PblDXUo9lJ
Gx7TN4VFeteI+7xmPSqPg3KGEeYiB2krL4XfvjBXT7m/N5Cwpl6OYR5hTPFjKD9jdR61kxk5AiOn
sP/MPZvXVW0/e/9uvemWUxKHaskDZB99L/fPoXlDNcX1lP1bPzNv8mcle1O6n0hsAH4eUuuRgmRz
0MvvsvUIB9TAgdGTP5tt6qRvqfojyE4wP4RZiUj7mIkHFnm/cY3hB9vAChDDUWZ3Nm81fcIwAWyf
O9Fr2geAUeQSkf7Kfy+t56LDRqgOsMMzZP/W+74TmnSoDOjIeEj6d1MzRupy/nMNC8MTRO11kkSa
UxcVFnT9vR+S6px2QmVXpnEEOCBJCMVqWy8078yi8lXhOlU9nvaGTBXgoE4AZAHWkkHmiPNVFl+k
4S7MW1auOtmxYE3zKxtT7yjiowwuyWKXTRul/tR+TCrmbXXSlYKls3F07BuG9JFGOPeqPsjTq0pS
rGpfofBKIAQoYH5LltMpP0lvlzr2bRnWWIVoy2FnOzpboml8mcqPSb+q0ShtDY7oJJ6ypS1p7wXJ
s1Tf8+nRNAzb6P6wpmt4OBTPcJur8r0qUZe9ifI3q1Ipw7OL99T7zWBLTjLVXhsQX+MtGIQvdfk9
4NFCbVh1mvqgDpd3GcerBruW+TMvCRk617Le/R5VZxDYBu4aDXR3EbmuhqBPsxMA6LBNvCgXbJBU
1MAnYXb3vjo+G+qHgd2YAaNF7T2le1FutLTDOYlO5WVqj3nmDKZrDd+iChjoAau0+sHg2obxOV1+
97lkpYxe4sawgcxmu6cdqax+01qU26WbDsQVkOUxfysiGpbkz/L4hDRidKwepDGqUVdhSTYs2gHU
LNmCQb/WhRZDjlUfZBHTiCpPcUb5KrYWLhme1UofhjrhrQA/jeQjCzddekW4hm3kzOqrZB+J9dr6
fEmDirMEctXsK03LBKpzal3XgmwV9gglKf0Qwg1dBGOYRio7sxSrExKZHTaq4Un0jTdtkbzqSKxt
DXaSo4SLvFuDUT8nVnGp4DV58SDngCml5uDtKdp9xnDBWsTamIpKJ2JtUC6NBjSpFYZygV04bfBE
g82xnFtfDToBVYgCs/E8KKTawnASsJ85WnpeXYyVhdmA/IHFgAbhWze8NqK/KEqk7egzin5/FVeL
biet8rwAqTPgQ3aZcHG1kAXvzKrIsBpEW6piZmwXTNGlUo4Ku4Tp0MWTI4ti6FG4E88oSclO60h5
bRth2lgQzjYR1HwXOydlszLVpu5/CDuv5baxrts+Eao2MnBLMYpBWZZ1g3JoI+ewATz9Gdj0327r
O2VXV7MA0O2WSGCHteYcUw9vEmFjz1kspkQIRHug42ywZUBRwhnDJ+ToNrK+eI8MoLt2yEufGVad
limyO3M06TLbjjxbEi5PU6LiNUDpXeWsf25x6sbvxGeEC8IwXHQLNnxfdLYfEwLJSqK203Xjlhyd
YCemLtsJL/HOcPPTn0c5a6Gg1VBhLJ5UcIOQoyjLq7O8mU0w5DN7XCvw6Ef7Lkd4ByObF4puTI+m
uPjK3TDrX+oEXVpoTNNj2mPwtAK9edN9+2vC3/pdIMz2W48OnhbS+grb+nvv9z8IybbhtadfWxr0
aTEND2aKT0Trm/E4iHim6zD4FD3N8cEIU8F+tnLe6JO9kjiSbianZN41AjEeM0fPaQy2OnCrXEe9
NjzCjpreU0vm6xDpH+J6RzyJqHu0Jxx25EwPwbaqsk/YDst13CUhnuWhefBit3lQ1+gd/uDrE0cI
XpcIOtPTtMj7SYnUVldjVpFGzGmJae6K1IrO6gidHeKb369d3w1tc1VX+MtGu5+2GPyn9yL5lliG
zyM3lnt1GX/qaS4gNtyG7bjCY01pqtTELlyOJs38eaSuTRlFKB8i4ymjJZEM6VNr9gAvAp31Enb5
ozptc9FsEZyWGx0RPT664bWIp5SWYBmSpcoRImXt83+O0vHV7T7Hi+gjXF6UhL6rNQA6buFu1LXM
K/+SIqmL35Hu3K8e4gTPME08d7YrPsaYWoziZTc3yR4Jd7Du3KY9TbJfxQv9wtRM96wvL+pIXRvx
btAyWrVL/1YL7M9Dbg4X1c1FPve5KevkmPkJq67QeZoThJQeHpQdv4T9VBd6e/THJYzDqsW6mjvH
2kcenaK58zbIYkq08BwlvSzCVTj6m5Ka9c8jDwRJ1Azxrsjpbo9l/xnEJltz3CDHKW2xJnjWEQ3y
jJXVXSn0zC8ITZuF8yr1crwsAXzEjgWD5rTlp352mpXRg0xqxqL6VKNxdboof4F5aR9dgMNzD1Nz
CrzwUlhVdDYW2TTJ4JQrF19P6OUvgtSsr8uBTD1/PweVtasrieGwHx6rOazuk2r+hkRLO9HbRybA
F7t3YPZtk+VR8cVbOcn4c5KZ2R6AFf3cXG6CSVhPnoWHxTQA3oCFXA2J7T2PFtpFcD75sdXcgm3Q
sq4YK/OId+RF0cHsCTyercOPUdJVQGSrqYyNTxAHD/Hsji+RkdSofA2GeXP0/hIMoqv40V9il2X4
c4VpoHhx/eWm+ph+JZq46VwvlFsfHfI+15vt6ATh5zn1TBwzI7koVWgeUfO8pKKdjvmYtw+iZOfu
5GO5bnqtPaIHbI/dclTNBkWiInFv1BsecAISJ5NpjXgIy8DQ5l/zNG7equcck+1bOCKsEEMe7JB6
aefCN/s1DxwWr8bZ1/hrKF+FwUM8wZJF/hg/Br1RUUn2H0M8pYc5gEIX2fnPI3VtXK4ly7Vw1HOK
ula3duo6vpRebZMwiAttyrtP0k6Dd0Qip0M/Bum3qrBTQNuhhMmWT2cM+smaOy3/9vjhbTF0+YbY
g37VVJW9LwJ0TwlmJWK3WX901SyfM92i9VXUzVdMKLuoi+81K5s+Q7zbjbNvfXESdv2eY/qPObYf
bp/R3veALpU3XEvjfl3kUbtVp+ql0oHDJXiElbkidXTvpBYfMVJmhCPrJByCQ0Vw7u0UEUFvuV87
V1rpOWUW4nm0qucgeadnFh21ODLuzeSbkcC1gonyT1+kOZwph0nBg2/IQoh1eYP9RRrQBFts4zfq
pp/1jl2uj3ax6Ixsg1zze9Zb7p1neT+GTE5vDc/rlttrFSP+R9QzDIfJ0IPbQprDQbNajozYXOGg
8egmYmh08EqIMI2/ijwbsM/G/v3oWMMesmZDVcU/K9dtvFhvlQmXMUe7Xa6rM3W9rA7F7KL7Hiqk
2mHKUK6343O4zLtlnYOEgDqFeomRcpD2Rv2cItLiVcwzAZcpm/dBVsM0QJFmWFV+ML1CrK8CtdCD
OV4Xu6aHaDUwPEQbAUtt3/d+slI/WuK3ctNp1AeTzmVBZUdILW5LPAI3yhFCxPC6mlLx3MCBW8W9
F22kDBxI5ciW1EtW+c3JHqXzN9XW75otHmkdLqnhmT6J06alf0wY6mav1PUBkoLMdW2fB156SyTY
UzG18mhFzg9Pa6k94+MLivirPhfiRYYaHBIpp9u23aj5W9f9/Yi8/E5N6Vlb/5hnyVCWOsVDs3ht
A5yoJCbSwl4MJKZmrY0+cS4oE5lAkijdFnbbPDA9GvelNY33RtwY9y5IwftOHAMv109+pSTEbOZd
c8FzousTp6xHQzHaLFi63oCiuojY3e+V5Wh31+PMN/+SK6L0fL8NgQ5zqilY+lnMqL7/MWCkb+EF
Vo2xE44xAhkE6IBx9mva99eD5YqQ8NxlXY+Xf99v4vbT2DjjKnFDHIJdzz7QUegZJSyrgtFdJ2ZL
glAm/+lknX8b9OzFQML4MpGS20hcaI/6ND4rh2fqNOGNRb//LyEzuvH77eBhHWWFuyBxhSO4I8SH
kJaB8NgeWV2yy4dkDLb+WA0IsfFUp9W0C6JMvhWWEd/gWgzuyqypj4UPC7qqNQpn/rxaZsInC/kn
rejU/25Xtz2bjn+yIIVdz1h/l7AnZmuCG9YO/C8V+qdpYRHIeHyM4R298fF2a7JeH6YYmFuYTF/N
xTLFmPspaqzgubcHWJAeBBjMOItWavhaBugJkCTm+4BQhjsaqc2O5i+T6mKo1pSNOpfYlEvD8Xbo
prH/R1VBwSS4MHHVz86sZ3BJTFR3bji9J1F4B+dpM7G2PoNZH55zOzVWmEgxNS6nUTtam2zOtI06
HVkB387I/1dhMfTUEZC6IqKZKLDJGpRB/I/yaCvfNg3bfRZJ725ycJvVPpDgLTBVdOm51+4MMyF2
Wyu0rWME6b5eGIlNz6a68Tt3o049MBGsVZonLfG/FCIbv/x7UGCa0JJJbAVrQvwwix+kwV22aVnG
psacrdxKj77OubzXZFm/6Ols7DMH3M0Yd/NbndprnRToNd7l9OTAZtzMqDFvLXLBXsie3qvBXRos
H33bf2wj2z8FNtKsKgo1eCNlS/klC1nTiO4fxlzWy2b4beiqhN1rMz5UDi20vinjQ4s7afPnnZlK
Nv71WHLfOrZwHSFsQBk2w9lyX/8nkalrmtYktarcjcko9tVCopoySPdSEEOoTtvMwNbpahjlaqM/
tD3Cv84o+rumLLPbvjf8bSrT72ZTRxt/2bEAxzbuY32f+6LErZyyetUWH96U1zf+xEOMgxjBkbaA
6xZwyuzTA2lx17uzE+56J6I7Ztrn2ddRUAWt8RCOSBST5Yjt94PT0OEVQrRfkvGfXk7Ou67WPcZc
OM8u7YKm8se33mrKRcZwClk5Puuj1a5B6I0HZ2FFRdl4EU7CNqlEVGJOwRcjbKY3KTEmJY7b7SKk
0jcAFYq9YpBYQ8UKuBC7ipqendfOlTahaWKkAcRp4dn1EVwxjgMKZDGpOQ9tl7OmMpuTevF6rd+W
Fdg+dYpHSvvLN+ktgVYfvkmDTbahu4KPx3eX9//zTTbRaIrACcrd1fpSeqztzcXTlopZuy0XB3bJ
w3IOK2wTYUrPr4TV9/OolChTXn69/+tI/clwtB+VLmMYqzWgAu8zBrXmpgLidQ76cTgx89o37QLs
zUDI6BpKSxsIwonAx6O+rEAqS6tQxpD5oSeDdgbovXBXYtpXtngchAVWx6BDrVd0ccak97iVNLlP
czNfK4mIkurroeftrpZP20RW3E3u+JZnCcLLLH3tht7aoKn5MhYsn4p69s4sE72DQLa7hz/d3Bd+
GtwYPEVAAeq3eNlHp2kCoXGus71VF4wsinISzYIvanm7zPMDouPwTktQg0qjdPZaFdGWtSv9IQuD
4ijHFJGUHcNOqHdtAyRVQ837wvB1KODzvv35ebX/Z55xLcdwDB/NDPAy0//wvOZ5FjgaVb5d6VHv
SxvqdVEy59/CuH9sLbehEWbhhZtHapACkVbdJfWB3M/50fFR2TmVhps3gY+gsCjOgkVxJQIigE/U
1kN3FRp0CWpSn56wc8hl2FaDdTNmL25VJpfrwB7eJsMgH+pGuHeR6f4wosZ9xFPxDEfWviWxNtoD
sFi8nZx57gxf5bcjbViK87k/rCyvieh9YPpua13QDyyIaEnzi8IDIJCOeWyKemPa8O2d2jb3VCSd
VXmsoSbeBTaV9T9/wrrKpP3vg+TT4zV9YZCkaFn8+2EqJwgZ+W0eWLeaN8kD2F7rmFHnRhM/nmOQ
qzd53VvbQQCxmzUnXXtm+PNUxLF2G0501FGYuEnXvijuFycY4dqX/NVotfacKBoBiYT2kLy5Vk+Z
vaNCtfUiZhSw0o9mWmJGySmdm03+BD70oKUjpey6vNW4M/Ym3lPGL89bB0MkXwTOtFVTBPKbL/21
j0ETTDFPe2R4M2wFdBUl0RfbuerHO9uOGNuLVn8yl6NRQxDYOHSfaum8VoufvxM1ko+q+NwWub1q
6+lmtGC1667nH/wCJ2AHvl0RpAIRfJoCDc1d2bLOmebwfpi/Z7btQDzHNa7pZr1qDCdB0ucC0fF7
fVsR8XVSHh4NpUkGevuobEVyAVCoI/aCt4Y55KjN67L9bNBHNZbeTREG5k0/1BQ4lXrs16iQBjR5
bEmZ28mzjbLx/nL1hvHyC0fug15k8vpfqqHk+p+reqmBqRKZShShaY1o9tJYGxcDYupF4TbQcVim
RtCnN3YHQrLM8vkwaNluNEP55BLAdzO2U3aydS97c7IbtGP5cR6x4U0hvJch7+xzXnTisbHKZ8ev
rM/hqNFsjKV5KEPcO248jkiZoKKrl1kE5Ra0ULj6da1PZ5ZHhWE4dFcmbafoOJM/6Vurna0bq4ew
2BhdvFakq1HaZznqxvUJQvxIIuHgUWPDpBfnuo4rCXYyW4kSkfy2Hqv0RZ+6f0oFc2jcTYx75i8F
ELWK+PBIYQn3XCGQfbL6/zBqTRD0uSqsW+xdJ32BRtmm1LaWTkdWPSI9A9NWM8Kfp+HSRNezG2nS
iil9by91bWBv93+ndW3uQ4fciCI3/v9gWgaT8TzYK8WrxW31oye7ffUTXhKYJ9NKHn6RQ6zRMLd2
xPpTXdOqRDv/eVhRway/PgL2i47PZOMZAvOegJDwYf/TuVWbWoFpY2Anm5oJssevPcFSH+f4W7j5
uVovMDSM6XxuW6s/BzzZKJX8EaSC0WnmWVUkEOd+t6Zo2jsk15AGpYpfhTecinrCbBGa1aM6wlJS
P+IUQ5exHBWi+3ItUrtNb69ig8ZvPg+OhKr7TwR0di3Ykz6YGepPvbLWmS1zgC9p8pbTQDWLIXjM
LFe7Lw3wHFEVv7VT6OM9s8xNL4z4LYYbBZgS+9+fP7gP6xo+OJfgQlc3HTxiiJ3dD/cOymLSqfQ0
3tGoZGYrIpPqBp/fi45APsGjdl/Zdg9DqXpizsjvGvpJS9WcSkPOzJKJftPZUp4jB0a0Omp8yaAl
xuR27N+oKTbPQ8tv5YVvWqjVuzzRbDqypUPsS4ogsUM+Mc/lIZ/t8qK1eXYyDYmkYbF8sOBJgchs
0CXApFGAYGkaDuWS9kl1h0QSHXurjVhA2A70ajD9Fl3Xx1CDn4dcev62aBuKJMtunAoRi1eV3fXv
HWBCkS+SPkurWzBzARrUyfYfSuCvnd3Gz05qx8+1W3/rowalrvJq2xPJbcym/U6r2F2oOktlkXcl
6JOdhjIm7iBNa1Ki2mKbGHGydlD2PsQZ7piAlfVNobvdLchnE1UyBXxt9JpHpvpVtNCbo1Bv/1IX
8P6nM+QatuM5lm3SFjIM/cOyVR/gDCSYEnex3tanvJjGk+u44/WoyJPmdrKRIP17qTIKZruECRkg
ZHMuo6q9LjxnK/yReaZz5wTfo6WiYfdmuMc/A8hzOSWSYjiAhfuCPsk9B0XonAc2iBMLpeVFXZ29
otkZi/VdTUgUb3wnvc5LatKynQctruxDG1bd7eT4dHjVIaRrPUNopK9NYZyyGQ15Gbg3Mpv970FK
NWzKsuk5cmOTtmQx3NbY8y5+pmk3vQbyKA6tTWck/vc5mr67Ru2igUf5lXmoo0Zu1F1bZI+QTpwj
bCA0rRbOZJZyFvy2qGw3bgrW3hO2vlIzg8IOYCsYr9dEdx+xb/lSVDB1SulFbwQx4Ghjm/YEAbza
6AUilbiEA5LXcXOMmKxv5wmN7p8fZOf3jPPlQWZ3QtUPArvrWf7HIniS+6Ht6k28040e5UwDyYRW
rreyhNRXue5MR9WeoK7WrEWSuGt1qs01XT8Kf1idzOq+ap/VJrPOSUW82ostLGjbpqeIOYzQHRbI
YaC5x96rgy2TsHhhRbSelgJql5o/kkZzVlYVyDu/NCVWoKl9zWIcahLz93dhwGRuozZcOWF4axxU
qelXwEIinbdixiebJyQi1r1boxZzpovPPvTikhRlLGT+M74NbttySs/CyVb+OAJJ9o1Obot56gAf
uCxiesj3WM6a4UhgeFxI/4eeotM1aJ+XBiKtOLPjV+ju8bpIK/mAgzTfmkk7nE0ckXvILfH+z9+P
+79Posk3ZPu+aTm+Czz69w0kG2ON6glg1bLSjXW9tJbLRC8PSe9+SRZMinpR15N2o42vnuc/agsU
pye16zB6A7iTpc5b8pjD+GpWanyMB1SozuKzDynmh4J4B1UuWq7PlXchcSm9daNGv9Qk5lzcFOl1
XhMEJ9IQbvfyhrqm3rWL0Thn0yM2EnFwRfXchqG3JliPL8JGy+8abCsntv62RAYDyeE7AaXRV9Px
cBiNUn/oE/1ZFoSK5oF++wH2IediH1Su8ZxOg78r/NnbqqohpARp9YQ+NqO3EyYMaMtFz+EV0E/V
KTWjCV8A2pOo6A/9shmsekpatZYUl7o1qkuTtt1N24fTXx4q1Yj8bVlBXK5psuN3SRNbRtHfv7Sm
HBn8SzKbQeakl36JwvEbEhEzSlw/7feJiN/DwiQOZWmtYXv51g9oRqbmQS6AkjqvzBuKeObW7FJa
rRYi7DaSt4GFMl6zE0R+SA+Oro5CIEGI8OC1On20CQEKgIe1impCjdGuRTFVBz6A6hOd5XfZVOLO
ltRwxortUhyL5NFfeOhpgQNAnaqXqQOUUubDvZtnHRUvX9/8MmpM9BvObHXRUXZpfMm6zH6a9Zq7
Mwpwydh99ogPDc+aCy2DMlH20nTta0B4wUqjKXlXxzMSacpxO8UINzLyG3qrbC/YxsqLclrXprhv
ilI/qDN1PTEDJsIu63dF6zv3jocfaFxYQwtIVpbFOxXXfC/xm+jb1sxv2lSfH9Pa+cKSosB3gc6j
Ms0v/kyVPQrtN/GV3Yb1xW+wThizNt5GtTs+AiT5yzKbet2HGpAP0477wbYsm1lV95f3/1MDqpsu
6mYzqo95pI/r2ZDdUct1Iz8K6RYrd5nq/YDACXqLZKyAFyMH5JaEKP3FoQEsG6RUdfcjzPydb+jr
Xic6dc2i9b4LW+dRssVZXUvsQ8jHGK7Hk4KR9uUwvXi3qtsdRuGrbXX2MUp1FxuwUZ56KiQnCssR
Obh+exE9z7a/aY2mfIgFCQfXwBrYxUBVMeenB2rn5cWai/qUGtMmLB3kTwFxW45vi08xBWLTTpzP
RltOu7BLXs0QM2QLEuaua/sHpwQNnEfSemzb9FJXib6fPIGCf+mg1BBmo6FnJdu2qO2Mep9lXbBJ
W4ZharneGUiTXMN5qleVZfp7w5nDozGOYG+WpR6s6XPilKyLvYylKKP24Uodq/GhhaX8ai+3lbu8
qOtQ8X5ci5OkNKg9cLqAZNVREBTp/gqrMCVQNdPrAOX5hf8eL1P6Ar1d2kjRtiDq4vjrcW0I72kt
1owl7YZTSIbaJqorca+OkuWoDKq3mjCYA02Qg1r65HrL+se1s4vR5qwzR/2mkrGO7Ffro41l2D+s
pqhXFPtdGBpL16jLll6R0JPNtc05VzrcVCeBkFXXLejtFNtzaMFXjARvBIOEbmFb4HTY1o1TMK7V
swqPx970ZtzxiONJTtgcf6vwUvTLs1FpfdDRXwZLetUl6ADpNQLaVlfcqDXqxPbJoHx0Q74QLYnG
U23yc07CwcpuBGTcIC3LkxQGTxa9e0E8bq9QhyT/4fpTs0uSGOZfQ0zkSsUjyJFihJtXmdh5/XNs
BtPpqpkKKocpX0VuEVrgkCGB0rkmCm1T+hHrhSJjVWwM+19fcBzazQbc0XCjsuNUJW3URM23y1Rz
jZMD4eR7HY6g5W9bCmY3de3TLSBEcKdXBtEaU2AdBjkJknrIDlVHLctCNGrmWmmAqjHjgUhEh0Ge
2rqs2Eng8Tso5dbgAMKFsvg5mMoTRY4ey3WTH72ZupIinqrTMZK7eQoPCEkAwdgEUbL5JoRtytkx
DfLZHZqncAynfaSx9Hmgzv0ZOG2zj1OBGsILnyivV48N8qTAe4qXYuNA62Jl1En51LbEudKCHv2g
vR8EKsw5rvzDdasWaNN3hAbjWZXOEO9p4PKHm+J7uugbrAElS+eRLqMYF7Ue8yNG6as3Gq9p225T
ze1e+idStfkLQgfsvSnx1y+ndj68eZkc8UPG+hr5jjhUYVK+DiMD1MIJgc9F3Xu5XZMyMnZ+vXgW
9Yjelm87aN+kTizy0vZO0e1t46Q9oiYCm0tko6uAw9LR45NaaKoXSo6HHP3AKmVYu+PXSbdZkwRr
e87NU0/uIpnN8V4NgFVZ9whEl8GMTNkSr4DTce8KoOOL9kca2grHImkaFIfRrDTYWbndt8k0eMc8
qLqTiF08nSZmbOmS4QX+vHnWkpgqjmzl1jPIP+raktaIY847paYkY9pfd7WtbzIbHSrQxUtAJWyA
wotgzI62AW3QXUyz3FxNLCgjvZlOGuu9i41LItIAODfG4LE1pJWOna7Nt3SIZzztRn1Oo5gAzhrp
MQI0454gVTipSz9sCIaTBuFY09jtUCt8Vwd4e98LMZgPek65meFMnBzW83Od4C9wHbSNZF1rxzBO
hpUqBMUF1TPi9eAxDEnDIm1IX+aSpSOqOgIgkA6D6lh5vKMO/n1LZsCU22cqSP1zLTFMRi1gOHrE
4adSrzcJv8ra15PsFkqStvMK09uUESkQxYDkufLhe/TyVtX487Fz0PtuG+u+0zw6lwQoREugAvNi
tZbWiI13uVfapsw3NXH2S80ziZBqhW47ncxUl5eB2FM0CvUdwMJoJ1WQCer8ClZv/TXxCu+iMNdV
Iu37rNxSloE+kTuwVJeRIjP40SBWMrYZCf5gPs3Hayein0Jjq2rffeb5qyaAMqfWImMuY/T5bUAs
jA+vQ7epmC5VVvWiGLzLLWhnBpmCQ3CTLL+BGmZpN7d3BB1WG68ZX5Zo9QiR3516AW3qgYcxkv9c
S9w2O1+rj4DmXnkUZ4S8drwRywelPi0Q2KGOpf3/3qn4hS4sHoxjWOZnTdOSXUG80M+jGKZnEjq3
lq3RiHHKEKYeKnS6rm29kEKtCBcU8JZbtZLqOr++nvaQd0lctvWtPub9XT28KrZ1sOhA1ZEZcZs4
sk42FU1VWtzW48xcTOl1neplVNzMNgkE3TgSKCZDwn5nMMSBNgwX9WfTLJPbxjFwX8NYUit/x4se
oAd5T60zD8df1yOf6uG/12uKezCZWvwezfjkJFmxDbSabY5S/C6n/pSmS1nGfAmEPm46+UBSH98z
uLP35B/1vzJys9iRdT7uyrxYrmaVjqNrIGg7A6e3ScemJsGg+cuaUVftjF87CMqS/COcReZo+Kwf
P0pzE3YGk1Xa2TGktfsibDiCQk/DV3VUWrV2vaaOQtTnsxd9UU9uX0eMmw0RRepULqf5DMMhmrzT
FR2IHCjZiJDWN88L9bGFIKbEnP3YoZcx4ydj6q2LGous5cgvZbDLcmIszGHOdpnH804QFR0HX6Bm
98txoxQsamChGq97/YVlqgewxW22M7vFl2byvoUuRFdkk0UU65/Z4gOQtd3oErTRhL+3Jd6F6yLE
JpcMMfkoju+9LLrCNPZ3UzuOTwNk2wfZRo+1O5ifJndODn2sE+oVwH9bmDux1ZgrsyUNUg0tUsEV
rwtmM3628HCGs9TQMsv2bpSSuYW4a/ppxaVhJ3XSJE7/onlS7ehGGM4pLmHvMC9urw28a9CC9Oxm
56Q6vKI6ufxqbUxZ2e70GqhDbsBfaaIFb50H41ZPg9N1Sao2OMXgrmsQmiu/JeAqqH025wKu+lT0
w7ZZfjUrBHyRGRSJ6wj7ZGE1D+3yMnjTJ3u2ipvr+i8T7rvr9iVBLSMEiwLWYEtk09c4iW9yNr5P
WtzdmxqsxHoWhFWYbfQV1eOuNGPzU2WX9W5onHdJEPOlcbZh3ZDYmoj+3McLhH6McZSLadCZfIbu
foYhuzcCl/U3Ras7y7H0G0MJ9P9c8bCWmvtvtz61KGoRAjWSQND1sS0RicFyShMqucAgcsjdiel1
IZ3mrfARyLMxjfN0Xy4qSgo+EFw98xkuIQEW6NYvve0d6Mclpznt/TtInv5dWuN562X/xNLx56U4
LO95GLhDkwFZjAWcS4kN0I5JGjZtDKzFvAfTHG/aKXFOg5tKzJ8p3KMGCvUQAJqpvYu0AkBPElsW
cMEfk9fhzyri5z9/ILb1Px8Ie0rqc4bl24ZDS+/3/aNuO/Q9J2s8VtgWsKA07LWWNXbgjgdYs9qn
xvfe21G+q6VO5yV70KyPExkQD4nd6Ldu5f9Qu0zwrkRQDAD9LfISfm3o1VFeJAVjTBejmnedemMj
eNmbkzutUO6iRloSC5S63zMGOKKz767UNdoYM4t5YR/GujJeblQCiDrchxjvVomPN35YOolqoAn7
6RC3sXlUI05QTTSbw3i+ZZcDfJf9FRzHJyMXyafcHeUmDtsff/44zf9RkXN/ubTpadXbOt2LpeL2
n+24EeqaYYsi25kYOdHWYibjY2XRJy9JgIzoNRMj5/5c3mtlTY7caFVnMIzREQ6KuYW/Vj+1/igA
GbTmxqSltW5ch6mWtdW90MyV+nSN0o+JQyHzdBcU9BqW+au9qGSvQgPEUIlqvCEKOD7xhcmVNWc1
KBbD/NS59AxJEaQPsoRfTV0CEfTznz8D3V3a5f99yGwfNYrQF10KQSVC3XP/+RAqAhHIaUwjGna1
sa0CxBRj47+oOePfM3vJsRF8RLdGPG4kKUwb6WaQuXxrep7Kex5E0Gvsp8/qT9Z5Eq26VkjSbXJ0
qdpgfHfLyTkXUHciiwn0RvcJDJ6gHLSudYkRBj5nY76nVkCATjCYq59jdeFSt0eevY5CR3tURymO
oOsRW+GHkM3insYLlv7xwUnjbyopRUn7BLCvgj7OJXGrCi4ZoG+3Kt4pdXQXY5n7a6d6b/Wiu2Dd
MNSZ3ZIeWSByXWvuNG8aEfqvrEeeLSVol/4xs2xsOUVG2UrpNYNlBY2b56GPhmovJY1xPXcQTpuB
hrZu0W90k8RtWevRXm07i5mVPEmZdB2scDDo56JCHDzJhj158VjEHoMU7rPSztgae1Jpx8bRqKFf
LVnRwbaMCKJRL+04G6/Cbbc5PJhG4M+wstxij51HZ08Sj6teUm22VoUHkl1tzrJR4fWcjVrfJRV+
OCh639I6y3ftROaG2bfdweyN1rjzhUmGd5x9SuE6vWSDZe0qIpCZJ4mhNPoMLSzU8+AKnLaskCyN
DEKQyVZhP8QWqTh0LFb9YIkLzq7mGeTkLvXb5KmFZhqvUBpd1C5QbQpRFhzxX9Ft67stOyqJOI29
6vUooCw9jd6RJf28Nftp2kWoED8bYbAhMX5+oQZbnCoB14WPrP7cpNoGMHi+7TLWKr9Kh2YJePt6
a3XqR0ALKZ+iTByCeejfvSLVbxCXDfd5j7yJxORgj3D1HhF1eZjw/cIlzfKLJn0fY77cXZu7f3ki
xe9KsaURw2NIH0Z3GOwxI3yoGbtBH2FmIQUksuTENnG0n0azcE7w5N4VSDFpQCZkhY4TM7oGv7D4
CqQx7VV3hU8HLIE3y62BmbVWtTBEsXJvOzOb82VZ3zZLD5Vi7mr0IuyrcdQ9lmUx02/hiCXkvFbW
gQJ//5FVmwu4I1rV5lDcm17Z3NUZ+UuqYGHW3+w2elPNVMxfhMdB1EvjIKSLwP7DSqhBJ20G9vlf
vI/PKnLddDVQlRLI/4QY97Np2tWurfoJIUnPfne2zUufB+yIK816qIV/uW7a7LEBp8smbjX7PpnW
KSFPXUOda/SnbeUyExfLy1Sci9T4ktQ1T0NbndiciuN1yzbGPQ3CpXuSE055Y3pExgl4NRtbz3T4
edA9a2NaX0skplb2ZLsENzCgMKSVCTu1JiSpziCYajmbPfoeUJ3QeskKEgWFTf3ip5CXIu8paafp
OURlu4anOF+CpHFvcXAm62Sh3RukBK9VM1C1BcE253/pzVvGh7HdZ2GEVEp3LAFWXjeWCfA/Yzu5
ZI4wnaC+ZXHwaZpC1ATStKx1kVFCyOz0RtU8nAT8R1ZhNl/sTtdaSC2+xO4Du113K9JRoOALrMtV
O41DEM7Hspf9VS2FHG5vZobnncQbSTJ8TFatSC4GYer/gA3Y8wH771LI5xm+9FmzGfP8iIEo9cd3
dRb1776SvMMj3Lt+g1P5/xF2XstxI12zfSJEwJvb9o5k04gUdYOQhUfBu6c/q6o1o/n4x5m56UA3
ORq2A6pyZ65Ukq7YeWNWbv79O+Z8vOgFrKAsywuwu+u+rqtZ6D9eGCQp3xB6054s0zpnMc7Xzo3N
T+rIJ6pxv9A6tvETw3lBuMF5l2vN3jJi9yXv4nnPOzdvDHm3TrvyzAme9b3o3ZcFOesh74o79Z96
KSxskRmdiS9a5g8FLTp7vetPYzlYn+t+vt5OyVI0U6fjpm7y/RgQR63GbpcPPqOKyJjOiwN+ZYw8
/Z1Pk1hVS+I8pGMDi4EyDrAWlfGeJ1GzAQPBNVyZJEO/Ht5GA7SndA5p+FtWVp20z5Yo5/94OU1f
zh7/uYjg4omn3rEoZ+Xj9n/yo0OCLNQwDbpgubRvdZ5UXf9yHOE/WMVEIVRpRNsyaN48mpUuqVUE
K9Ot7Td7cHlxSX9FyOqgWQhOqKORyArwWiqWXORPLrq/H//zG3+OMvGrchl5KPqwIAxyYcZw6WQo
OLP78bH5+8jGhHB7jBDw1wpb+kkNMxaWc6fbN17vxPvC/nCfL9CyfEoK96k8cuqXRZ6o3PwRQ3r4
bubduZMZgDRvT9USFF+W2WY5DhPYDK0KTlR4DpRoqc41jYW3+HbhiTLHv41epUfFGfvsregYzYXu
AOEFjC5PXA+MTeS0Yh/HpXW3UCi+F6Fv3glTTk90jRKM8Elj60SVtzT8IRfV5yZcdiOdVdsWx8Z7
P2dbqlKRgCCiAYkn72L3QbJVW4Mls9t9blUoGH1AQwsNSTEQvuy5NxM2WDPnMxBvb9pYTQ+14y+P
ZlJ/joqgehdT1m+jYdQO1NgaG0OlAqKloHqjMBhrlsnTIN06Ob1OYRrl+1DHRlGX7cmIA+/JXOzw
UcwDC7DcfnPpf93eFF3y4/kNr+vADtiSJNMAYgvrSZg6jrrQZW5CDSu5z99HojV4yzIbXZAkDm7x
5BTpgCZbjDQTwt7abIwBOgqOeXWTTM7XrJkW8r9dvw0KPPX8xey6rb68smub71GCYTT0POUW6/yq
S0A2d9gtBNnudcqgDrCX7IMwuFgdglZLIecJmGJ0nGxD2XC/8Ow3CEcOHDIGd/HUU7RbZOywGVow
hdHHY1DlXCqSqTnGk5ueWG8QIJFhYpNvyDaqYDEpYl6Lg2hbdwmQxsJ4n4NQ33lmqq066fpZQAs/
dhQ5mX7vgbhhhy6T7qCUqztdy3nf6yiFbup8BQ35SfXduFPJyo440VFFBRLdHnZlwqWI9sv5+cNR
CX7fMiYd0cO6qoBmzxtwIn/+VVus6C4liYRen5Rbn7/iLqNvbbP4nr0ODXJnLOmb+bB45qtlhU9Z
JxycyYRS+VedQx3zYk4Rds/lvYx7zFdyxk3yMKV3RBOHZbGNUwqAciDveJfgEAy87nuXZAymTO+V
weLwdBMlynHQDq63UpG2AAzDOauIPlCjhnpd3oGibT/1TvFJDaGChhpN09+oP1+4HUtj+ZfX7AJ2
5kycDSSucVE36d9H7rgTmatdbs9KTXTUDSzIZW951U+3CJpNY+suHXgm7FJd68Td7TCqSPu5iYHx
LHM3sSlrfnPvyk6s2QxZ1x4UvdwS0AxpiFU7YBWWdtNHrU6yW+dEXNAFGgn+vKqg/7ao/Kd/vw4a
/ocLIVdATtmeZxGhxlHif8S8t0lcJnWvmefb2S+iOX5N2wN9hnkQd/c26Z9SS32xLTrBrHnU9G2X
TJK530I7KHi3hwjaqkGiZpXUAQGbrs6AJC3ZpWSWoM5m/dTP96K2x6PrY481vVY80s/YrL3Z0ckr
U6OjDMGdXJR1Df+fnpLGbYnODZNo2CgbRD+uQ1LTKOZUxpaiv97cEqHTbPxibM8OXvftzK5l58DL
pJDWiY5K6vCTpj9E9PMCChGPUeaZ30WU/TkQ1JPsWkEKNU4RtUkkmWtvMJzXFJvEzitLySIRzqtb
QKWKotIn1Jm4rzVTJhB9qNZ6DavR6gznlIVA4ognFbSh+z/AuMPNbOsCJZ7SyijyhjtRu0xTNXFx
MaFs/dzq9jR4W5+6NIi3XRN2+9vGFHtC4wlx6Ir6pzGl+NcLFgWgF5lOVWMGj6NhP/D3jcjtZB2n
HfXDfz+mjjpjfsDXio3VpDtM+Mxp1TrD1IJwT7MgteG+bm/cRe/east/zXC6/wzjeW2hrJ2i0TMO
DkQgledOl7gG1hrrz3nRvlcaIGJPc0xYOqzmpdjY0zi4gbQKWthnCE9U1j1HY8FuI6bWqUklEoWW
sdZIQezIZ42LlrOKvKuk+Ki1ZbUUvso27H+irhCww/zsDN2PPoYeWHfdO+0a9urP3jaUu1zwVBGf
JQPam+FAg5zxKBjgK55EI7InFqrrqmrSq3qIIYWg67GlGD6sjK955E+vjGl/UZyd/8oBxWSj/Qvk
yZfF6+MDlbIWZBYZLBDNdJcRAyucdj7SbHQoy4H1fj7z7MnfmUyvqiPLWi6jecryXz6/RMsNwm/C
36in62fw0f7jC2x/sJTwBcYVFuiuw3NDzrI+bBbryek6LYvx0xWzuxcLQipn0iGhdYaydG1OESL7
JEbfdocMHocXHWjAxe7AsgTrquwcCqzpZ6rbCYA3IwLuUusvYK1eMidYhdIb2VIoM3jttFM+BeVY
SGoj3QRZ8qXJtenm31Q/9PD93Mv/KF76ZtPWMZ74wa+qYyb9qbWQ+DkfDJa6jLGAjXYztU7bptC/
iyHymA86+Qa5Ntr6au2Eg7raWhODpaYSEMtlFWIO1dllpqQecWU1mjHXbyZKzOnPQ2miv9F0M62j
kjlnkc6UTd++G415YbF0asfySN5IUKX9F3ZWHWm6s7M1T2SMKDtO3MwHoikXDw1XFW902COZv6Pl
tRO/FzK+HNukmdVNb5IOWCY3W/VuVG8L+cFXqYlFjRgsfXxOXTM68nXDnUL3G7OBxNx0TowZrXFZ
ZfXZ5zinw7pptK/zlKyIvDEZniiNiTiFyIOZR8g5dveFVGSD2SyuToTK3xoVHF2MJJlAQLzNd3S3
f8BHkF1EBJouJ/FxKnXmCX8/RHb1MaHV7hGLVwNYka6OxjTovXTNca2MciFOH9zpRtBflPe+thNS
niyvKHIYeXaYsQ6+VzMZNb7eKrT6JUsObqEHK7W59YK6udzKbCPDdLZNegZP5bxOyzDeCzennF6K
nSzKhvW/fzmUUPLPXYkdeLaPWK7yWCifHxyT4chHfyiWGVZk8NOTF3x1g4n49xF2zh17xENSup59
GChwDA2supk+PA05V5FRK9IfBQC/mr4Yuqx8JpOd292VQ0JKG5PbJjJCZ70Ili+Dlg4dkOm5uQAT
iM7jUrN2ydtLVlJr7apFre6bn+wsfJ2twbtv5T3P8V5lKyXEtSC/oAJCrIpBlcSzC16/jtYjZTVu
KjaizownREDjyTQHBOLU1ncR8zeCT8lrh8P+Eaun/tQ1dXqYtblZt+XY/ccL6gb/6xFmGGl6lsM8
BqQYYjEpt/8VFFzHnIICa8cp8azkNFE/HNfzfZSMj9GcJt8puaSYIv0BWitZw2Rcrm6KhFcgzO3M
oA+vItPwAfYltoFkIWrDkUj0+XYU//2Y+unU4gb883tRVn5fUEDPXiDmy2Q69brJmvq9H0fggU4p
7lic+JTahe2KIdG2iELtNXfmCQxMhnlK3h1EsBxcI+QyI+/iWAk2hMJ+0HcWrLuChvJuzNpNnJrM
2mRvJ+A17g5evTeITrm5CNGjJA+lTst9ovs0oMkbgE2QoS2fuIe1xNDRCWir0PYgj+qWRXoG8mOn
fhB4jBJKDHwkF/FWpaXDdCWdihckuuiYNkKCCblb2vY7dmwxseFsIYr7zSWUnyd1RBlSi7vPIT6t
JaP2HIvpZLZlf0dboNKwxo4qjcDt6a+UcXwinyZ2Xpoj02LIjje/AOd71nmFOzzXMfMzs5m9TRT3
w/MQtd0jm65VinQCLcsaYVXQU7C0Ebg7+e+p0HaBE399O9MYPo6Jsrah/tpudo4XC5MLMvHGC/Bp
DmVsbtuiDbd9zclJ6V12W7WPcZD/foyuM28FA77dedgLIezl/7zpYmvfhZ04qcfTBlJxOfn6MV4g
R/dR0W0jaWxlUOpA+Iyq0zguNJV1yZNe0IoqnbKTKas3wuasIVm/Bo7EnbKfzRNXcInUtG2vQZ4v
6lHf0s1uXQu3Tc8p3Q6altjdNpWfoW7MH3Q/8TdmU7cbzbXCMz7i8KyOzCLWzuZCCS9F75Ej7NVt
Z2sTyXwwRE4AVndOf6Zn+PrHre/iYaFKieZZbMJb9dOlr7yLT58zZYQMTyhwNi98hK/uCIgE2Grs
VcACM7875VNrPXlh8ysjBX5JOsJEUwsQzh3bzyKv2g2VSd49eoF5NDXJAJ3bz23e5rtWfrjpdsaz
bpEy89ps2gex1e5blm4rpwvKe1Ks2RsVG2rCbtPXDn0G7wFcHusut7JlY1tp/T5UyYmyE31XFoW9
Wbhc3Vqp1ZG6wVBBwtyF9Z+05ll0Y8PXkN2plO8nt40O2uwVu7hlO69rlb7JY49Vd9S9NdkU7utx
afa5MY+f7Za9tZ3qX/teXzZjnejnuSMGM1kZ+5KYgGY+etRNm7LSbB6L4mLSV7nyuADwWhi0itSQ
zq28fM2CCt0E6z8benkjwnITtprxnIytu9E5KRyUT94UCxhr3ycqyIeBPY7E98xMTE5+2pZw+frT
n7RlUQKbJSPib9V8nnmFsWmbdtpSDR0fEev71Z8fTHXBFA0r0AMq2QpnRvbg6zCd2kWv3pM5LTZe
X/mnvmrGNyLXq6w3uZo2GN1DH2uLnQGKlim92WFa748ZKpBO3NgwevfHtnIG5wcCDbUTmElzjaqx
pqQRhrja+aZGzCCzhrC+NGOMkXoa5WIxt74gFYNkDN0fNC1dZK11b9oHRgjN2VNzLDXSygc8Ojot
DzcSD3PL5Yz7nQ5MT/J2hLYAo5569+wBXDpEnuWex5rJXqBtB3swPwXevJ/MzAEOW2G3kQDUzLuE
wllOZl6CjdcXAPl6tfkwTs17bHcLeYytaeT6e8upCvlq2jh1S3I/ysBxlV3gbfvZLNdKEoKIVT3E
NR+witNUHo3dCwHmW4i2YRfBglW/C6iOyBRSIh4l1SbG0mbHzDz8gQ2H/BMpu/fPliPmVYG57yEi
Q84gRNypgEwUGGhxOoUIXc+7X3Ap0khNPsygUwsUVzsX1bMyYVsNtM3EF89mhU+xcfp07ajasLid
afLs4y9KNrPs7vPo8hUT2rPWWBT0DtVON0csoDQsPCPsbXuCF28BMaW7ug9I8Op98OyObNv13L8L
KzExJANxPXrenWgi+jxE2cZn8A+sxX2RveVGbdAoaaEaCkk0mTUYlE5lUQvq2Zg9yed44dBdJqJe
LBtZoxn9j5SCK3UgaG/qgnCTZ2Z+VXPTpHXv9bTJr2UJqfKmJ/bhADVV0iMsN2PsTXPckIUE8Be7
OGglKrgX2NM6X9xwk9VBfDdHWGTzFuWvAByzo9uiP0wucCfbmr9gvOBFyJ0FAwy/xnmzQ54wJ3ST
/G6UJtu5d7uzq8H7HFK/uKobVlXe2fCXS8+YaU20hxrZisSmsorHhcHsxdR/iobRh8d3zNOuOTPm
lcPU6Xkp5if5YXsXRd2hXoLX1+pu2VWtj1den9PzOL+ZJqQpJkHWW90UGj2jNoMmeVd+2TVppR0o
FXiwDU3QlNQ17+rIyL3fR+qx0awiLrNfuKYNjwBqiVO79LbF8nkzI/zlRdDd6zxqjm5a+w+JQ7UF
Wmn1PnR8+guLLI1JNOr+tyhWeOwk8vgZQEAu1pQVPUClu1aFJW5otcr2ijsLc+bNsGMnwn1Y+N5t
u2E0rmOGNIoZqmReTGOMEiYHMzSvjolBaA7xBEY/gCs6z5FuAEAXdGG0i2c/24yG9jc0ZZ1ifEj6
fIFbprND7oY2YTjvD2vy4u2jkc7fYX6YazB3y0ZjBsI2Ed3HkSiMuhj0i+9C50/0DKU1MuEkVdRk
DHr4m4EVUaFn+uYJY4D3oxaHKImC737FmsxfIKflbHvB0fvOlbryd6UNLktar7kiAr21ukMVOfQ+
yL85y5GG24hPKOaiNJQc+JArEaTA+mFyqNK9zVGmpfgSh96rKXsxJ9k3qW5anYYYucmZXDoWUusy
iXm+5KEH5BjC9JtWtte6L7jqWAUstcS+73PLvjcilgt2le5E4waXYBy3QzLbfOUjUqtA88aMKXk9
1IebsM4c1GHWtnwLZ5sWbtJftxuq6rOLesy3pv0UB6V4COrlexj6/kGdZ93ARhnuWDHvRG9dxyKA
z/f/+TeaxFjTmTvf1wSIbl3u0UBbryeeFCyjbNOvc1aYX+VBpGNpm/hkH9X2rhUbz4yCa+06hM6i
ajpiq2NevkhB96wJs3303JELZ+ZANsbnyHShGcP3itdnUkm+rn/AyBb/6mb/m6lBLzYbgAGBZB7p
Uazt/LmN1uouxsOAp8kPRhslK5MLbpqliZWF9GznRXCnVpb61GgrTj7GlnXiV7UwHCYaiiIf7IkF
mvctcy3iM5nwDnbqJCvdQbUgYvG5Dcf6aohUf+lzY6NcNybNGGrGEWRWfY4qdu9uvOwGBgZnO+nn
szr6c1PWpblhgv8fXiXE6I8jNug/jm3pFgYwBgwfSyi7npZjUwcXfetoHF3AKDoBwF08JZiyhhGz
TSLdemJMMBVLxlJl5yfWAdGJQEqzsWa67eyme3UNqzsDpTv76o1h4XbRyqCkqcPDz4Ycr17FWPBQ
uARvwJDmI32IkJZJ1B37IfjeF9p0xfA6Xxd5k4xUpZi5C2B+OBljkjyIVpu22tAkl5r4252buojg
OuPgBWiAjHqmJYX1NsV456H13U0ao94KuMLrCDPN6++jn7ccj9y/PWdh9cWBUPWCF1TfhA2ko7R2
XpMcSH+e8Q9SinzsBRFOQ79bEuuX0lUreW/inpJV0e+StU7kiwYD4+zIDQhxGWeT6mBh2PAGO1wJ
Ap0+MEB0a09p60UMhiOEb7nnactqAsQUihISi7lxiPNzOshWilWhoBd2HSanZnCf0izLjo47eahI
lrPzI+jgfq6DZx/ZoFnGOF2SFOmlo6XWBYVzXGLGJxhIcUXVLUjwqBq3k2VdKuY258yfvrLopf4o
4n3Ez3CgPLM5qXhJ4M7G3pH4p953ip2aJ/sEFdhARCjyKeVmWK6pl3N2nCCWh4VJ6V3UT1/MfEbo
LvTqrM6S3ntdtPV/xB+tjw5OPzAckxv0SVP/v6wWdtkk2NzBOdIjSu2Yj/RFd+9zv8QZss+yUiM3
E/0SZZxhVJD6xoF36WTokXufC4q2q5Ap7T4qcpMciL7cBTY0m1T80szpm2ORGRvmjCod7rEaXMWT
U3zX/OmbZsb2wfZyZfDwL0C6uEDXGGH/XWIygo8WC55c4FiwnW1T9wPcqv+riPjmkmYz5sJjYScu
6oDpPvtkXVZpZIzvQRtjdM7n8N5NDcLdGhbaecIxtTKAXO49rhq6UT1WJkgJGpcvKQSAfdtFJo6q
kQqSyervh6amDbbNFwZDbFGSLnnT+fJsF32GLVxpews1zlgvc56cx9YiPVFY2UPkV9Cw5Y+hilqQ
lDXjpMx1WvPYTxJIk2vpI3n2ZhOwIaTBpnV3Szi8J4SqNpFcfXQORbPAxz/1smQ8y3W6zsp4oe3o
3Dju+KLnb8h3xoOPx4/USIYbK6j7jdd5/ckh1MEWlRCDyjRMefMUOWPCucnzL5DMPEa6HMV/Hwn0
Lep5rCclL4dS1WxTbP5ZxcW7hpaivsBs8NrD7BAX9fsfN3QNFk1tG5BG3Fha4u+zoQEyFfzCK8Zs
KmiacEMPNqR/GfGKpYivpeHFKkZvr2d0u5lyGzVNrBL14GuQ6z/VvorFhbXTtYUiBo09UdyEtyMt
BA84lY67tcAh0odZnAZ5L8Ye84DVgKYo5d5mYKD+h51Z08e4GOUuGicanInXmUUF0ZXZLqvS+8LT
yvu0Mc9o+/SyOSTfTnmsladQZ0yBZr6xZMxylIFLP4u+MVExr1qn5ZvazUsAJHw6z1HE6DHuA0qd
mrpcxzhwzxSx+t+M3hDQw73omAQm0yYl+6tPaWoX1p2lEeTg45t8n6GhSv1mrJdfRmfj3+16bz2Y
Adp3wa7IMuf88fYnZk6NZ0yNweusHnZuOgffkBYm2hpetTEtoP2a7Woga7ye0fcOWirmB8cARy+d
VSq/y2kcZH6GVkfjlnw0Lc2v1dRm50lSs8fEPsAVZsyzLHuVliJUwvM3CB5GaEnyyvvnRl2DhelN
57gdjBM5Al7IiTjjWZtZifz7191RAuc/JWW+4kEAk8r2DALd1kdJuR/CCCU+j0/ODG587SD131Zq
ulxE+1wXt9FcDtfWX9x1SjGrSioFVlStChyi+zKkFGrRPQpmZNT09ko2sE/W2LG6jVWIUNDQ05dn
dX/gy7xe2IJeoygxdh6TC0ornGBnO8u0NvBLP9eMm9ZL4fmUHFRvg8ReqRvH/VblY/LotD3On3Q0
zq2P5c6FBnyczEs3B8vL7BS4h0Sk/XTqO60rLeA/ub2uaswUTR6xgJRjLMvriF4gbXzKqCSYtFhC
L6m4lB5tL7a+cxFpP7mz+aWEWkb3xF+JkYoQxgEd7FcQBuhGdSbtNICJ8aLijO7rNQxvOtzKQTqp
Q7pHB+xQWukdonAADxsGDsafhPyTMeYkV0aKC6FZ06adWWwkGROrX1kMSC1qU13L7Xo6sxgywF+7
A2sjtacuADTCAjn6eji8iY49H5/cz6H8LlVectvlzx1zITdjRun1k03Qx0u26lqqxqVV8TqHTnxV
GU+Umm63OMxxB4BSCljtww+462pSr0pKKE864v59WSQlvVgsTkbDflffFC6TDp0a7pEzRsupaGhh
tHWfKrufzn8/fNMRMl3bt3SXRYb9GgPt2unBPG0dxlZqFhnJc1lZO7SsqsuK7Yhw7fwtzVpOu9ds
rYZO8Rdufvz2+9ITrMa5mp+VgKG8SKXsIpLGmpQKpgmG1X1qQ3jiFDqA8pnT+7BuuWbRCxWv68GU
X3t20qtoAd0ld9+aNL8Qr4ZY6q0Nh5pxylMIKA+zb2xu38g45AstMFZ+SQOUlFwLnmOJMjCJW0Xw
cjd27Qw7GyngeQG/G4XiE8zVF+VC92uzesjL9EVraMSBmBZ8G4RvybUUg3ThjThgUrw++mQP/S7N
IbV3mffNakpq2WZf7IJFS05FavR7JerXfZtiea0x8dA7AhsSybgXtCnjqyZvYH0bgSUGJqnfVBs0
ZqgwBGbU4WPaUuulloKNo9d3hl4H34xgtyxtfeowrSNuwXA3ovabiIajz4kMbpS8OBeZa+9clyrp
qqMyxTP2RWx7m0CENK7NTvDNDwpxVHQIbBYPfYzW7md0Mcn0oTKRR7W+81vOaoFeN0ctGV4aucJX
fwyt7AE0Djos6xLGxOIEp7FDc07LUjsDh33OGzele0vWVUo/vUeqfBd0QX/A52YcheZvPXnvz69p
LMRWjimGk+am1nUIIgBqsFfHIf4pWvqis4h4I2zw1dRCXlNXm0CU/l0tk4Wu11zHKusupbusTFb7
V0NCObJF8w4UmoKEhlb4be5OdkNDNp+X9BhEvb9vQ8GiwW6LIxqjtzGoPKh8LX1pBo972owfyi/v
e3nFQPJfa4BEzl6/EK6IZs4hccTWso2Q4NK0+VmR94S0/znC7swIO0zuB5P5XlbMh9Rw651AlDyO
aXggI14Vm5EP1L6aHSiZqcgurcZf7Rkdtk4sld+I1u7dfubKMlTUJd3gASN8n2KY5Jo7rO/nNtgq
owr8y5XXybCUblF9aZCUfb39t2kafl3ccQQXRILLZ3t9qvv6PauC7o528sxwov3NKVTKP67UBS1H
qdO9lnb7DSPyMSqL/nU2278eVr8wWgdNeOnT7dfHqX4mHHRx0+JeLY/VjQ4QY92E9dpvLbH3m845
8BnwV14b7b3eon1taH70aedSA4UYyWf5SY/e/0A1OD/RYRo71mboIAeqpOSEvrsWnij3t21nHycY
z3KBfasBp0A0oXpiXrZrRIANDxfrLpfSYlTUZAA8QOMybCji1l1PuddvW+thMcbua5M6X+DdDS9I
AVzwXfz6Plt0f+hgfkquQkunwG7MmGYog7mlUcCjtdASmEkcfmv0+YyaktOUGC/OVnmL4tcpJSqZ
JpSE5yAAE59CF/jfNKenXXNFV+yPRHvHfRlj1VN2uij+cfPmaEy3u7mcL7MWnm8Qglpvpr1tlNNu
1k1WiKU1HeaIHK9T9fSnOjb90hqE99GKnWfGLTaFklobgzqnXeOcx+I5Ig1YD1F3TmSUOXfdCqjS
YP8MTGHdGaCIpuHBS3v3GMq8eIz9AhV+ee310ljlshDES7BZuDZcgD8OBrcdwsvtNbjJ867bN2Tq
5RiJiodzZGPRzTKTMaYnsHr06a/eMLOTWlzDLuFN9tnsUg+8V0QLdWNbFXN++Zjy6nk9oJcKjIF6
Xb0abKNy8DeU2x9Hr0jX49TXhHvATbiz1hwbtnbrdnAOmWsm73YaH4ymaX7JA8tg7TL5SBEA1nQK
EWFmDh2VovpSeZte0SRZTsV7kX7Cj6YxYeQKYoDzwpmyQDDO9NcgtPZ+Erk/UHG/zlgHsd5KOUwj
W7UqdbD+kCmqZ3VU1tFnUehPnNeXs41QvyV3Lr5o8bh2THo+ZXm07J3OJ3cPk2w4+HgFT8ZgES9S
Wsls1xfPiYOdH8as/S2/fXBFYLPYCI0z1TEOoiGFcJ3nfNJaq78bbJbV3gLV40b9HWy/PLcNf/h/
jOadD1k2dp5SFIIWjX9fNqJ88DogMHBuL8z+ZBGD6J5TzRie9dZ3zk6CobdfBhY2jbNNAxqxKXlE
mFX3IYxgmbXc+8Fy+T1Us63J0PMha7NdY7T+GYImyW8GwhuIKN9iEYuXcpq+KLr5zI57qvTpu2e6
NvMpf77C2EYR7q0DTZPDM95VRAiJpGgHaZYrvugpuDCXkNh50i3zmeHdk+aG2id3YJ4qvaVhl8Eq
Gn1Bkkev830lJ5WNLJ8bMs2gyh5UZgP6RZ2cYi/3d9jH9Y26m1e59lC//fuaX71yf5b8Hq+s6xPL
BvbvmbzAHx1WzmJVmCfpor3JZVnjmOvaIxTFMvWzWjy3AbUeqUl+KGssd59VyzqquGb52I4IqP11
ZFcOtdfJW6V08Zoh6sbXhxxO0i9/aPKTksB7m/KTGJjcNq2NtXAHSieiUf99FPMYChn0TV1ACe1x
Y6xjR7C5W4T+xaGitJOMfU4wrK5rv37ohpwhiA2Tgp6XlebCcMGusuDKZlM/OdbBZdLAyJab2I7t
C/E/ekusINrkINf30VgR0XPzl8ItobtIM7U1zTozipSTlN8+MdvaiCLJr7VGDsbgynGeori6eGTu
VgtLoDWmguyRThD/YJqAnlsn7Q4CnNzmj5ZeDfkvx/YHpONWgDYoKs4VKcHsjl5invxro4noEucG
S4eq63d6NAw70WXsAJxOO3tZ9apPYtwCC7FeiwwuslPWT6MWjCvXy4IVmHaWMwbAKyzz4aVvmnjD
Hi74+u+flI9ePJd+AYz5uo3j17bpGfiQJ+1rDceuOw9Hh+Dy/W0Z3/h7lgHx1e5loM42ZlpmVWgr
sZIKSlv6Wb3tsLKoFtJswDxjQGhLRTigI/F3qylhEU3p+ZYfCFUflTNRE90b9XfWT9VBcW8iU6su
qaPf3LQNMdPTPAcvzhAEYDJkB4+DIrAdobJl6fKkCECTV2DlInB2SCW8qyS8k3ES30251W6zwhV4
1yOKkwllnBJ5l73Yk9eO/tWdavc/1DQ0s48iN0pZEEAhtCTxIFB47X/kcvq6sQradayTJgx7O460
hNrzJ69lYDIoaIfh/sodunQauYSyc4hJVpCf49kqOSW1xxT81E4teaqlTR8Fvkd7fnK8J0/RZejn
OSztbGwH6HEvRmbcEdr45bU1snloMTGPXKofHCtot43Zhp8Dm12uccjLWLBf7NMddLH6lDXZa9ni
iVYbTt/KilVf+8sWopGcIJv0kSFcqus2SwpmeSmWsaUurlHWh9+Z/V9TdsTqAK5mX8XhuwEXfc1s
D2Jkjx02mytsnLwRwzrI+naXYsfC04DNOaU4Z0MOfdqHTo6hwwQY3ExUmHMpMjDTy8lTwLasjfwX
Xkw22nobs+0JSNgYcOWGuL7vdDxls+trD62f1/spGh5cqaRmtrkrNKE/dJFM01ejz0h7KR9ag1WS
TKlOFholsgg8E1n8Z7a4Y8cBVJQhYZFzWCI0Wn1H6YDMlABCpWMZSWQdd6b3LOxGo+uw4WS0nwxS
B4wxxbIxfLt6X0JPP0RZ0O1IvoT36ijK8mAjPNNaFVbAMJmh79HVMv/ake9znSJ9SwmKk+oovtdc
h8RsfBKZyL5MkZViu8Z2ZjtVhzEboRmuHnOfCzQBA4UumS5A2nVE9p6NWLY01zCps02rte0bY9Ef
3WLD3TdEexijPYFuWiw5CBqtAg9kB+Sw9n5Ve2+UafTyJ3//St47tERWPZ2c6g3UFrim41LRVNvy
1t6YEYwa1Dm6nljstkHz4sUOX7I8fU66EQ9HMtORHeLVJQdOdna2SVnQDbiTBvfDlGNhUNuMIsGf
DPcio6Yb0awJKaSFS+keqdhs1wXQ6V0qzatmCzeIsdDmtix0onrY5n54A6AZTUCXKiEYtZRWK9GC
EckS0V/ShtFPwNBXhaEwYWceDapL4NFCjCg03ePj2u5qQn63khvVdDMkGt312pIfFalCJGwAcSXh
I64gSgwhV86RXfotL1wIu3iAoHlQCRP9/xF2XstxK9uW/SJEwJvX8pZFT0ovCFl4IOHN1/fILN3W
2bs77nkpASBFUWWQK9eac8xk3LapVhKhiBp0AXOMtMJ5dvQ8etb0BoqIRVY2mzyamQByPAPTfBeG
r3XsaeeprjS8b773dSpJch6OAxG1z+o+UA6xtsY44K4gdP40UuqwjVGjt7rfYqEDEGI64aF28Bxi
0IMjGJpjcUtzGPY0T9CzeRCp5GYFyF1/SC06bU4V05UN5/rAc19fYgM7tJc4O0ULityU8rp2m12n
FDOARIPDSJm9ngFit30jY/QgY5M2FKBK2CIyj641KyqFWDVdglmmPwE/GZ7ZvhgHTETzik/8T4VI
HGIT2G8/zIRP8zzFv0LLNQ7pRMdCEYzY+Ju0AShCg67uL+44fc2dejnFtT/v8CAGr1bs/k7gjB7b
Fm4/sPtoU89lcCh0vztTVuBhjQJy0GeXiHi5Y4NTxew+aBmIl9WvVqokNTdxr/KMcSir7TxY+yTB
8SFn8nGfvdrtoL3T67qNGtkFQ2yY95fVoCuwSmfDveqViF5b3g/BxJ5OMwoT0RdWegWOUQ/5NH0w
SLdRqZBD3tlpedUHgdg+sr3DuPAOXQYtOqinYZjb73A87ZsglKuY/O6o4EciRBCmNTzHseP/8Gm3
HHqMiv/F/Wg4/89oFvCG7bhohA0H0/a/0wgpTKoFhZR/Glr0u/4cUPTKXr9UVjaZ0Z76khZSI9DX
afhSD7pdIblsxC6O9OMB/mX36ovROQcJquipw/6QvtgsXQ5bFVwK5mseTibziKk/mXac3kTob0O/
Gr/lmOXrbPxJo5n23AJ1ve8tjQ11+poPTnJV/KxW3hqIVPtOgya66OXS7YiGHXb3DThb3a0XsCN2
fRYqKvUa2d3aDdqRuOLSYvOE2qOp5nYblmaEL59TZgBorJbgVXWmJ9meXhptU7nlIvkyLF2AhMWu
KzGS9FKP4/XILTG5muv7RBdoHknMbR68MlCf15Vt+/ejWF5bKDFx2mAtmqJwxxA12ikaQhvMvxN2
yvv73tYYSaNqkdGvs3KJr5TF3Pf7wN1FjlGzhjTebulkqJtkQdIgvqPniDKqN7Dm2GgO7B3iJv1m
6zRG0hbhrjwak9r90memRzaDr98VgkomaNEywS2gl0c/t8d9Nzuk1Mt7r5W9/GFkYiYmTI5qvC+7
JxuP0zYPW/ByljdsGDKx5sVUyPuIDQOxNvmAnqhiiABWa91S2d6nUeBMcyfO3iytK96aacOOvHdJ
alSCuThYa0H8MFRd+jGFHbe2XE8upVw+GOa9AcVZ1mFOyI2IxAONHP8LXcBxXTpe+6QZaCmJLDNA
iqbXZaKD0g1o1v9qNSufmt+vzK/qvdHMSX+dB57Qxne3Se+Ft3KmtcP8479hrpz/t/DzcKozb6H5
CS7X/5dTHecBLd+p0E6BH+vbMZueWkCHP+SBhUxLHThpU3zYvfjm2/22jI0BMJu5HPsIjqNtxIQ8
lMTHQO97qEvRHNO4m9bsmS++LZuSssKZhegPvRv8ui/F3Hm3SuMEkTe6Qq9K+JwIMrf65kUNBjVR
rRNC214ar4DuRRbUqhPz+4gv/nvzPweZNrzHtU6/MWWvpp45ZeVrgdPn3the1CX1oOA3NdcBubUX
pJzRf/EDOWre/He3ikLfsHXLoQOge44ptSL/nEd3Vi3apRHLCYTfz7mPx3MFHX+t2HqAqHTGR9Zn
6BvhVvXWKyvzVr1PO2fS4D96bDy7o5mU8UlB4qZqkfoA45oh//7WIHlSvCHDiumZ27d7TW679bJB
LR2v/xLu1FHXl++WoR3uipUgyIljkhMKpSDXA6vautZcbA1fY2sypP21SpL4dY678zB74svc9KwK
hjVuy2HCprkE63ACYuang/O+zDjvpqT+EjZGdUgJhNpRIgItHPtl77YJwkY8icbFKmPKSGIiTces
GZFNf8ZjQ4HAMyoaLLmoDm9+OJwqQ+s3ejWYz3+PJGuXTm19ckTwJwIEfSBSXXVeuqz9HgjThZgR
dRuUDzVd0EMMhhyWP6eKYq1ug3NiPgunJsMxNQO4a4m3x4aEng8K/lca1ySWi4d0YaVTmI/IT7ot
47Zo1wJnecFIqH5e5tvfcO0FR/UvhpWdngbfflejVdJoTwOiVFi8ebJx/Wo5UKYEuyEPq2NH9sdF
1duzy2h1icp4W/aNT3Lykj6oL2QG0TIblUwIJbxfqYtVMFt3O0SSgUGItBbOZ+SED/S1qhU37/nT
saj0UCgdJgN1Tjqm2DwlUwdzhYEUlVMavQ+MKi3yT+nDsyqOa1svnWPNyvlUtRkDTgZQ0YSEneRe
5cpXO6hBzr6n2kwZbGv2VoU8qC9AZkrD1CM7FPIvus25K7OvNFppWlgCNJ3skXJ5mX1E4gM31wEn
7sEWY/mUFzjii0YbfgT5aijclav1w+0uV0x80l5pp1upjWtNdiGKSGvWPkqArYLhhc784Y6sAoqK
px5aB4m7ogNEyfBHaFl7s7nrTLxDgLX1UhuITXDaZ8w97bny3B913LfPVpOZW8hhzjpPoa3mA+Hb
6K0ZGGbDhbRb4jSMxjmHdiBOndRcecUcIHnTxn0f6xMaR6m+gqa4r7tt1QsplZ2nkx44kKhIlUin
wf3JBK9aRZZrv+i40pAuaeWHiTJi3zroYvVu6fb0SrMHbaNSnzq0/nsNeOAaF7x1cYRpv8OdXzFn
+07GaHa1U8ic992EZSfLdhjGYgW3xzyqPQAGuv54v7/GBKzK/RkiXtapOf/qBPFTLFePdKIXho+a
nHbNeve62jv5zMhenUK7qBe0JolxAyp7f/9J9ihpmYIy8b5Gqg2n2oQ2pt5vBlpLh5rxTIKe/tz5
I7V0WA7t8f5rGmYFDkCV/m2nI5keCyy/suxGx+hsLDsUawU0iQaPfQDlm1pra6EhmnIaBk/SqkUs
tLvz5Ck34APA/eBKayY+h0x4N2MEvLc0YwJIxnpbMdpcs9sXbPx8mAkzvkeU9b+qfpplF4DrJp07
vAn1aeltd6uFs0UQQU6eHSEfou7mrdqNzW3Tbc3OD4/JSUXQIHxLNpTRMdpeIH95pOk/ly5Dnqtg
4APMo80A5EA9icCN3pIWG6PiOim9m+romwTYrrOG2JLRXL6qf0gN7pjH71wCNFDFZa/j4lU3NRhA
1v2q1cuXYtKB8cpxhdoulgKfmnJKRohO72NROZM04lvYWthRbBPtWcQukS10+dzHJ9Nv9S/0SP19
WopgR/MWiaaj0dCokdfzFKAElZteTF/cUyde9KMa2M5QVnZsf8Qpz0W4N5yxWbuuwU03YSaOO4KR
8v03oUzHpziF7R4HeXFCxM+s0HENtq0wPAzhpevW65/CuKZoctrmae6M4Doa9W7U09c+KBMU9GxV
TXhne9Bza3XHU7+EV1opw186zzoWDEyB48ZfgFxk1HHn3MPtbnf4YIZGFIcEG+zGyoeR9CS0kV0b
jJfW7G0KNQ366UQjExW1xYP5WrV98B022muVkTFaAvQ/LVEUHitfP0UyE8e0+ojyMMiOuTHEoIyW
ZK1k5gabhe00cs9ojenbXX3d5LxxrD+phvcswzDt4ULVD8XiExY8p28mdc93gNJ3W7fq1LYa1uvA
aCK8Uiyavlo/kZS2GJSkeDcK6MRbureJVTiacFEwTbqPlavQASs52W+11XCThs6SYA6Qjb8CW2jf
TZiva79prFvXMdqRU+kmkp8erNQUaee7e6ykYbQiGwZUIwvm3cTM6y3ZNS2fe9/TCZgE/AR9I6FR
l+RXU/tUBYpS1lQMNM+ktm79BPl07VfOwWNAv+pD670lndmOp+ImGH9nhmeeVGniXcZgwNnDXfsU
jPpppm2+Cvx8V+WOcZ2TjCyvXKvWMRk0Qn8L7Gz5tPS5I4Bn/EDVHO99F5q1N1JFz/yHxiCzQUF0
8DzH4Z7r48ZVdTYbvV83NWFFmVOZ6z6ZxGoGeXwqpFmCXihh7QyJNrYUo+pLxzoSt+Wpoxu+4pb6
X9Oa/jkmojy0bUtWhbYBB8fk/J/lIVuhroWSGiAzy/2tKHVy8KbqF3HXKXr91ns18qbZlbYGY2D2
UPRC+9lUjj99NnP/EMjvdbv2yq3A+YzFMG8SasUHzysGphRVfbIsoFIy5cKyzOkxHTDmS9+tO2DF
mqMm3EY6pTYInGJ/72YjosNxE41EmacOIJM2y/kySQxklRvUA+F6EIiU/KY+mr2Xk+3WN5e/D4YB
PXjAg7m2GUXeqqYw96nIUKCNRo5ZB9nCKmqi+Gy3/DV5bS794uhbw0zfbm5us2b8UjFMM8q3/WL0
5taQaJqAlhK8rybYzCKngdXZ+KhCnDtkfbz982+WdUFLy9HN7eIl5b6o52wTuFYO/9HaVEHRPIjY
i1feYGBPC5z02azH6VgYMip5ybNndS0eC9hnjhXv0Fbah/99MoHe9h+NdYZYiNXoZTkGMGpdgj7+
+boTw7oYzpwYJwJJ4lsm3H6XByLYeo3XrTNNt7BuWdpbF2j5Qw7hcq20OrGIsOA2vf44Z+M+1pJq
J8aif+wt0kXZKcQ/wuYH6i+U6B026rlIZjIGg+pUNsFXo+nmR0s+4JIzDnczZEobjC3xJYWi/BEx
692JAA2KU/TXDE7gKTQ7SA8NuqHGbX6yZHNXEuKUTF31hH6NRgbRCYe4Mca9nI9NTF8fQIcum2q2
UIsVzfNUQXz0UM5S3ePvzOYsoXEVjcdBcuBFXff7SRKR8iL/sDtR7uol/K3KrGAiZAPzQHAwEGGv
acG7NHK14qD0GvM8i+uS9zcquKNYXP3Nnx2UXhm7fLX6y+sz0wfK1B9NLCSwrvvJ/eyhtbrgxfd4
KtsGjnidWbxHAYwxyRR9sLEMULQJaLaM9JbvPt4HPda1LzSbil0GMuDoU5etozxZzl0DBqwPfP+a
iGU53g0q9ArEkbEuNY8PZQM0ZFfsdP1Hp1BOtTn8hGI7/beml/fPd5RPJpgJQZvPD38ACvx3DGeD
ka8wiJE6akyO13pa1cVG74S71mqaw3pJZ5rucozioZSAz4b8wAlTEFoB+yEfs+zBNK6xJcbHKM8/
HGlTRA0wHVq3SmG95u2DZ+ntFtxjuIXpS3I76UOrHCXP94XmjeNE9u9KJ6WFvpls5+L+Ga9q+VAP
uj42yMm69wh/K0bcYPxRiMdYuhtH7kw06eiSw3UIj6bTBLehO/hNKm7CMoObuhIFJAbgRUPFJrzH
OloelG+BvKoSG1kZ3TxfWDCwUn2dDNiRzXBMUe/QcVdtd2SvNoAWhA1zkH9WI/UNONw/R8J3dgbe
nEeDImBHtx0OXZbkN9o+dG+wjqdJdLMyEIO2WR47u9uk/fJWBF331AVF/eRH1fvsTuzyKtS4d5Nf
66HC7lwj3/cN4bKuNANWTTtvM0WybbHJ3IayCC9lkt5LH7BNJBDbdoK/1cWBOTBFwPF58wonWqF0
0V1s3rLwDboseFiG+V2dFXF+DGlrbDJ62bAL2nMsfX6T5lZrzP7LQzL02c5enP9wKmmxMberu32p
q1/vLW6MkvWDVs0IqEwm1Uwq57q2DzqL77aWzv44aL/3NHaeXF1LHqMOvQvxPAx9k4QWGUh/ZiLd
cBH4B85tWUR7tKvRc8U8dN3FHloqaslDwmc6k9sgjDC/tYmJgQeFMOxpFYV9VTL/1tsPiKu7Zeza
bzbCrw2wu+UMTlY8O/b0y9bC5puNnw43Gmp3a4l+JEtx1btguExROV7wU05H5uYHHcrHpUjzqF/l
AqnySn1P3+49x2q/AI070T6r3rzGhp+Q8SYObYI/783M/3K/N/9tvAhsppTSkBCYKEJ0hcb4j0Hq
2Bl8xnwAi45KZUSRk1y0zvtJ8ptHhd4FGy0z7F08zxoiXzaDqn6LDePSKDgOwTqbgazVPa4/sb1D
fYPkz6lSjjJy/R/Akx75y2qywZGo/UKuM5LgaQMaMyVPkBLMewayOySHnlpAF9W3krDKFVnJ5q3V
NPwZI4PnpIrm52KS1KQ8yo5NNuqvbRy9KgkeTlFzZfXVdFvCVyyrJN/ISQS7UshiAWW7W9RfNCvJ
zn0HEA9lobdJRJisVTxuoMEI7ZRD2XTynfKHUosxkmX6uZspkdfL6OSHIK1gM8iNQZEN9anISFuK
zPoWwsXtHa9/aXzucKQVQB2Qp8OczBc6CF/vZ+w5X6x4fu8XxGo57uq9vRTDq10IsaEXZ+9deYpY
tTo0+EzX6qum3tC2LHMoX6OGZs3tXCawlnesmQruY3RVh1ZHct1bLiGiwFhXSpXdB914qagl76ei
sw5DU8z38pb4IAZxzlQhi6TYdAvYSLIB6te9jWN2lgvOAtOCCM6NYVTPoxFNbyTEHhV0E9dvtKW5
WJ88yAH/+1tTNSD/0aB0sLDhYWUEgFLC+veIn8UCu6RnjWdK66kqISiQR4BFndQPuP26N7QHtlQr
y+P1R0hJ8VjZJxBW7cULUNxHhHnRc7IkW9jPXnDBwEZpq5yInO7PUUVLs/LL8opShwHt0gd3Fm1p
gGkZ2xSSWOI1T11txievh/B+7wGPfrFNllTbKJ8qHYAC3Wj2Yta2dmAqHT0NBsEipkxLn1LsUhCn
XgraKseobaOdePvfnydk0P/uifuBb0kWMCMllF08Yf+s2dqh6oepTNgKql1QVknZG7/hU0ds8Un2
SgkYZjY2lbmFQ6rIHrGy/ixkP04HebHTF4xE6rTImSnbXSbzG3R0CiZvfJm5OXqp2EYS1YSK63tB
c+ykvH/CAG4MvajEsAO9ysTOvWHaEl9cfDaq0TgYydPkDgXwP7d8WuTQSXKK7T4oXpp220bxsuIT
ySRWGhK6IW6e3PZuTDAsZvqsd+aptUbS2ay4k/sdZzuElbnJfMc5lJPN7SAy+4veFdjC9AZjdzzh
9nVSlGvVMLj0+0R16JEfb7SQRj+Yxvho5Fm1VppLoRf1y5ht8iFvNvedRloZyZ2sQgHmooQL7W07
BsWrSYrcOSZDfOX54FMro7DXdyZA0trf4KN94pIxD6M/zZ/yky+6cn4eHAsQJEWYaYzi0PRl9Ejh
kW50Co7PeFzemS+7z6EWfypey7/wLSQ5ttt7U4vZPOmiBF+tfc0bt15tc+fCaAlAoCO10AOivGQ1
ERFR4uyjRpRbYYe/sdRDrSSUadXT6DjO0peMKL/ZEoyE8tgHUDB4Y33ElnldJJaQsKemZ/Kt8cmu
GXKUy0DJ2ST1cDHNz96Ez82oni1P3evgHweRQSORVls77kNIFNmTOvv74FpDs14Mq65uiM/OaW8E
q9wyynbT2TTytAWm/uhfDRfv/IKI7tk0NFYj6rzW3Fed093GruPzVPbZQVVcqvYq67S4+RbhrTZz
TsXyGFI0NPlsPQdZmD9Z+WK8wJ/fK4BoQK2yE4vpgcIcZHySrC4zzyb+QkDj1xKMNm5ZwhM3JJkS
L0W71RXHg0hB5GC8O1aJ4w0vXa4DPxmb5Wh0K1KGwYpaSfxSanxKSmKnytK+pEgsHwsByMyZfvT0
reh4ywQ+H7/lXm8FVPmy/qqWpdJe7meqdaS+lttvhnUpteB10KhC3RSoe1f6nwzboS54OspmrzAe
EoOwHXknBJbrH7wwIvKt6R/uSy45GTt6uhZtJQQ3Ib7t+ykOV5mA4TxrvnY1vcp742VpD3mt53uD
MSz+cvDy4kHVv6HT//JyYpxSdig7zzeQ1c7IWoJhtB7KXks2tg8NBBu+VIvqW5GjElcZEpgYtBKY
AU7i8aA8wOqhs6gfMomtWmQ/up9EsL4vLWlskq/6f+f6asJf+EXLfYS9tWwNhB+RZVjn2EPqZDtz
eXVxt63Uzamu4NugglZQM1DI4UZ3jGZtZeBWC5H05wKX180r57e5Tx+jcm6+G1RvpfQStWX7Whu5
/xFiKporiOfCa4pTN7gV3f3Y2KCWIrFWhmzq7tw+3oswjGOKkW043ZeqHYmGas2Vl0cTMOCpvpII
Bq1EHgXyWgUuALrbgnA7ZB4cTV59/fvN2pBm+8D4j+//+w2OW33HJsCkbeo3WoFSUhMBWk0Ik09t
4L9XsvptOmnyLGPvMKDeXXeVF5yYoO5xPRQ/7JR0AfaB2mNkOcOpS2WYdFxrFxOYzGrC37Nm8Z1B
MOXhNY9QzyqYW56UB3OBA5KJojlUXftJJwbanJes+6bLfwClBIEUFvEWnsqwVzcfOlY/56ot0Lev
vHDpfpn69z5csp9hTPcot+L2Zc5ajEFT+GTXbfqlaD9ypbhqOmPXRFV+6Gf8coPod53hcvvWddr6
eh0/qOe/S1lVhzCfDsI2f3gNYIG/C1SdGptQJ7k8JbvvZmZVeoS81B5SneZQkPD/YsbI2mTZ8caS
k184JE94veZjWxXsF4FNzxfcJ6uwqJ0r69GqmYieY0oO6cYF1NZY3F3zlI+R7TxWqFIeEOLslM9L
VQWOV2tXeK0G/cBg7Qn7Q/0A2zZhAc5Fax4L04U7lW3vL6g/o5ojPGRV5tpwvu/KTW0hRSYZEC4k
rjjF2IM3ifSmhLmPDHu0zUuGdPw9j9NV3lvpS2kHz/TJwk1ilPqTOiqLRX+aEeJreW+emmwhL6gR
0XxGE4MfV50XBLdsPUeAAZc//fdUOeNniHZjfd8ExAGa3xDcGOZfZmbDEFzgfRpXpaXUW6huZID/
jPKxRP9Rzy+8d5pfAekvSHby5uG+XI3Im6gKEvLWfY+UO2lvy8ZaLh720x2UtBTaoSmXaUVZoL90
AqfDhPgGKsQcXzUjb7eYHL76dZ48RU58HYj2fnbQlj3ni3VOYnd801ROypgMA/fIfKXJYCTvn+Dw
brZoEXkNFmXJZC5NOziyi/je6HZ8saO2vIQ2mXLFYiMyya2CeVAuDuaQtNslB8LrWXl2miSKoCb0
bhE6SXnU6a9jXnyAlekwtVYfqF3YE1r4FLTfGe/Wl7luDLaM5LeDyHpbGkJv65qRnC2y4qhFYLMM
nfAQWonJJ70QAnTK8TVatPkWJLH01iafcwmodJm8iTxfTo3FO/ZajzBuIcDdXtgryZHZgB9KOMnw
GQe2tp0rhP1xK5ieLelvmmUr38tYvpER3HqRNDdrKtAfgIPGothMh1pkUBnjMjrfX5Hc8jZF69vb
AGzgn9LaN0piiCFhrQvdjTeTnjI5czvxAu781Rb99OHq4akzzfsQqKkLKhximu80jPu4JXCxEI9F
tPFm13grem+6GnlBZkNswQdjI7NVcgx7ZgsIlmrABm1slyj4XVBhPrpBUh202C2PiR0wgs9lMkKy
4IvzBu8UWQv3IsNOr81sVu8Tz/IkUxZhC7p7a2poBrXd8OijDzjAvQhxNPXezZ2mYG03drhOKrOg
BoJaYVb6Z0038uDqdQ/iodIOkQGZ09L7eV+JItyobas6TQMc48r2gy2wkfHELZj/Xb4gtmtsYt2j
wtauvQ1JgWbHaaysH/o8+08iNZNr6UYj4mvUpkVmP6KKAF5jZQ0TOURHf0In8aC6ezib01uSJDvV
okSKPu81SW+3QvJhvTQqmGE13fOsQ/yeiBI46NJAp661BznLf1YX0Lu6By9B3K4tbnAFORNvaLCW
j9yPykdfc4Nt2XXuOil7Z1UXIVD8kEi9tGMkrgisTVaL52TQ72ca7sn7h9wlblHV866u46xDsrAh
SMp5aZIxPXUzrqemQpBsgG7RUQOdvMoNdo5vMlCp+O/5OXOQKXHzb9yFVwnzyPWSTNpNNDNDlhoR
ImMRf2vUY3kpmYudFvoHVVEUQJIRFqqjOGv/HKWGNaybEneKqOIvudDmB/42qMa8+BINFmGVk3XA
ak40B7yJl4mO4bryl4AdIdeiyan/UPWJvYSRwgZU+lxABjOwaJ54YB8qUggiCcTPqZ3EBtJS8iCD
HS3N/ao1BAQutiBo3dOLN4K3bu3gL99ckAlrCKTTNh6mmqVeFphJ0eibtk/AAUvApMAgPI328tqw
aj33pX5U3ElXn4cLJENzNXRJuzNbg9U1i6I1d//8cWZ+cMaOP1Kf+OMXK05xkbLm/+s72FrX29Jf
xfpQfE2gyte097+DcXLWpOd5V/XQhTga1RcACK9Gl5gCRPP6tnHx6fW9GJ/wXAHTqvrLfYBsV0D2
k3BBqeBk4TVxp7Myb6J2i64dKDvkvXz0Eid29+pdpt5v/DeqbTQimE7d9ICYuj2i8xU3uiP5BsFE
+Jm3za2v02/TZE8vhKn1/BxhvIq+n7fGspTXlpvgqc+x1Y3he649qF7j0NGzrQ2fBTu8ylSjfNay
V1qe3DVhCCTINyyoSec4GGt+T3yCdZBruGK9NX1vdIi0x3J+vmxzWNoy7XRnireBdAoq3Wiuje+F
5zG04KVGlesSx9RLmGTjWI9l23bbRB5F8po6UteiZhmBAmebmdyllZLdKmxOsEDWVNdUYRPjKoAT
EZaHOCEmQKvn4TEY6ghXMex07IH6W580n8SDpD97kT+ODtmMGFpMdKCyPaGBe8zYDSWNkW9aMrVP
k+0/0/db3qmryx2aSP1kNaNxc+A1wLxrvB/la9cb3rrww+WodEddgbwjZCJ01yJF6UecB+GbZ7Bc
YBn+mulVtKOlEh7CMCFwPNa9nStcmpcBSsWLcesmkI40nMdLKB+8lHyeVdrhBo7T0N95WYKhX4T4
RS3/qSmCB8WL1NKFO45u5GuvntqtO/bGF8x6zxkpbM8wwV24FNzQxRAZX7SSAfOAG+1qBnhawgwr
t0LfXdVjQ3/q0cqN11Fy79qxt08z1O01QQouUSnw5Pw83qdsOn8bIcnMTeX8XjgAx2b/ll/KfAws
XbCMl1ROWWKXAqEOoZ3VGoMAIirj70U5PRXaizV6NJvD3n9GUXDOkLR9Vk2eHxt9ARJUasnn0gPc
TTwJgbNHTN+6ybAqRha49GX1Cmy/3MVFZZ21sJ0vJkOTra49kumbXHzgy09NNL4tU/TCpsvYgeqt
ri0151Ud/X1oer88ErZ1tZPiT1QzdtXi3TG9mwfJ5VdrI4td4uYbrreWpvvN88Jsa+LDulC8V1f8
Rd5Gx9L2KCpxMmz2EIiHp1WifH8ijA9ioqPgIY3/mqbeuhIGzN6gm1ZDNpbPKUawg0eht18Kb3jQ
BJsmsqU/tarIIfAh8UAL7cJQWujk4yf/m7FhdZoHZbYB+cc78EHT492/RLT+lHLXDOtxM7f9c7FA
VMQLJrmWE00XCZFhLm3wZq3Lh3GkYqOykRZ822X04b/biVN/aeXOSJc7Iz7XzktSDAepFEIv0L6D
Y7aPadfTgpI1bj1G/3GduOFfY+6+Ygp1RmClFXdsk3FbnoorudC/SrBvhIKE9r43vc+/tlo/0VdO
FdSIT4MNQ4DsoywK/BDUHlsm4ePao42y+49k9s4afjGpwenhwWfR7PdkCKxHrZz/PEwChBaqQ9hY
9v1yNDr1yrPMjvSFrj+qZi3CbXubF2G1XaYAml+Xbppqmp/pEMUvqRNa9y/C7eg3EeLHta2sYpE+
2Pt66nmBZcgomheD7vihk0JslqDsSjbxvQPu5fC8RLy8K/GOK6WZ2tTG18z7QzmQr7W67OrFDwNc
JPp1k0lOIQHiJW6HfW0sj1NsZbtKw/fehp696py03qomvJtgDlrNKDHDxTw35ByfhXxQR+rBIpPh
bCCLDl8UeXQuoeN4dh48U4hZ+6yGn3Tfm1MxmVtSkKQttA2/Ni4KQxkulQQ17Gx/2Ic5dZoCB0Ve
3qzZvS27QvLQKddvbu5rh0mj7+5MBnyBoh9vI1YWer1z+BTrAZB18kHVAzauamd7FiMBlEX3a40r
uvO95l1m7Wcc1+8wKfFfQOA+GB0bZnXa2QsYUCxo5RRrpNAgXczbfjkIrQ+7I7tU/tXIeM2CIvg+
lSD25cHwPwfyS5g5V1ruuF///98XM9L4YnTNRidcS6n7lsZ5mlrRf9h1T+B9mbUXLdeDS9sTf1S5
Rflp9PnDGPOhsqE5MemU0NQ0rU6Fbg+feX7I5afOILOMBJ9dSNW4ie2++oATLTZd63bHrhfiY8yK
L0ILHHpmerMlck3sR4SBMt0mGRPnYg+ZAz2D05SyDvweqT0Sjj9k0XB26ZT/BykfMdFYRki78cam
z1W/meIxQeNhmvfZixrA9IAxT2FHOK7yEs1L758Rfc/k8oDjDqJpfmG+VK8U0FVAb/dBbdmt/6gI
poQz4Jgwo0cKr3kzsOM7h1obPXRL0lOgjfYzDI296zbgIjzQRXU0NWeVez+JkY2wJMJ52WB9CQZz
5cs89WlgDouwv7wEPZA4/LR07MBZ0A2jOOssQHzJMF6QspHCwdRKKR8bz/9tZZ0vIb3lxtDD/LzM
7bDphh7ZtVPpjARj6IZ46Y+THhTPqfXGcMO50Z0Itv86ijvSDtW1VB3R8twIg0QNPmxn9f6zh1YD
irpQmsh3J1FrB8AFX906EN/4J/ax7Pa0rn1L3MxjbXMPJVTKdRmDIE8JsPsYG/gPlJ3BdSH7+sNC
ZAuVJHot+5cK/8Y9PHCZcjjWOhCcyMdlC1o5EuMV0B1umyJfwrMz+uEZG5MGqwdJhztpJ5VqntnR
Xu9wB6u0c6vqZuI+ghRZc1Mdq4B08Du/4+95SgbW2tbsnlnVSzck9aN6jWJDF/v71rbFVCLF25Hr
jL/kQZs4kzogLo2wZWSfKwh1zrkpStYseaQeliWgHSAiJoVcBwh0ZJbQXtValoUwvXLH8jdJpnfP
xZzk25CJ+mbQmOtZadv/ClsyHiaz/VEwq18nuvCehjnS9khQxNESAMP+D2HnsSQ3kmXRL4IZhENt
Q6vUiuQGxqSA1hpfP8cd7OJM2djMoqMBBIvMjABcvHfvuWPRWltS7sPjOBj6Afjn70XXrW8kjP6m
t/TnIC4s7sTmMVxkvEtJX0cVf53i12h3wfsA8PvWhQWwYFkT9tvA2jSF+3PyMpS8krTUqZBEdehN
DwSAE+FaswzNgvQG4ze9IYJgxI40MewSrSKELWrZ1gekNKo2YvbPaYCQ8Wnug70q+9mzt1yLBSpj
bDTWLu8tqDr9AnvGL7YKAGJoYfuizqTSOy18RjiVJ4KWq3gJ0PVsl8KYHvXKqs8V1f29iImCJQDs
6ssXddSJgbsmAfB9zlSVzfOH3xDknhbPi2+rhdo8plYIlB9zUozwcCvSOHx0C4hfSnsPFjDejkOL
N8O1isOg6kEaPHkoy4FxrkhD2M6m792RarDcg3KhNiqbeGaOzyCvcPiEgFjkvITuqdiVVHS3Jgkv
6w+o3vDLJ7sOWKhJ9syK169QHznkUO4jpPb6MYFzjbpn7n81iV7ucO/du7rpHkUqjOvfl4WM+XpT
V6Bj/GHxtmnA48J264+1QJ0apkhOgZ/dN8YkmXjFsI9NdCV/nSVm178VFTvP9SPD1jcQJ6KRwBhF
KKQAZtxlMtfZt4YK/4rKnmqsF/jM9j5vWodbHZ1kYfUvvdct39l0JTRYDOs+APl2rzkQtOOBLLRu
qMV9a6efjtYnz0sIsa9cHEgMHq0oenfjTpczJDjbKy5e7zrLs0hOpJ0Vupc8cp6MGIjfrIActRku
lLET52q7wt4bSZdvKHL77aH6st44RqYJdvo4uxN/SPdNDaNFl+HV6lprGOm+xKu+V82IhhpDpzXi
3E3pcO3Nbri28kUdqWuTa3It9qg9h/mpdruHvgnERfUsJtmpWPxo3Gia2Z5U44JPkNWiwCbSL3yY
rGr61WduwBe+Y8I5qjW6ng4VKc3BvK7g/67b1Vred/30mk+g1gPnbPWivVsnGdMm+XHe9AT6/dCr
4OeSeC4jmvGxDmOo8J1PC+xTuFjwVUenQ+wQWyCvsnnfpUt2AmB49peAHUzvlHs4Dvs5Es1r4DjZ
yfAX/xiajv1qN9YX9aTQ8kXNMuNEDTL9Jo31Rynz28ZzRf2j0ZNTQ2HsIYpHcUwMTMZ+ELz49Hve
gr5CIucHxinOqAIbuJQ2gdmn34CGHGaUMurv7/LQ27R2PT1WOtU6P0isvVZZ8Vf5J/R5+Vm4afbM
x4T7xpgxLkZx+2ZhTrCi1No7VUuopqL2F0YbYZccX6oyNE45ppAvDrOqH+XLt1L3MARb4bnXR+Mw
s8t+tiBvoFm1x4c/RW3a1Ju67E7qp4rS3KCA2s23xqxRocni+Ih3USv96hyTLZQkzalrIuQ4IfjW
mu7Exakpkyf0ksH3pFOtfS71+Gtos+h9jv1m3zYA1PpF8sayLj6rvXkymQH7b33eZtns7Ve9ukiN
Zid0vT7WNagl5Zg3+7a51nldHSzQAatsmzQGfLdE0xE0Mw8fwBwnym3KSRgJHY0Gz+7WC+13TQvQ
d7O4e2Vq/d5qfveU9foXxXpo7exTi9BKGJbnb8kEq69V7n/HseH8TOLu2ANf/ADQsRmkGBcx53QG
qWPhUsmck8USd12hq/wCe0C1aAbBORvD6CiSZjwOc5D9MUHUnYDpNj6pf1aRr5CH8GAYenqsxdi8
xj30GGE+9C7gikjLYL/M7vSlKo0ju1XkpBmC9crucDfJsh0SvvROnc51Hl8RJjVbZohwbwc6bojJ
1AkHm6qvkVkmR3Qw5m7MCdpVqEwnu/1ZhEdpc2cbpf9QYyl8KOKyPlpFAO1BjOSIWKjLWz0IuItA
MW/r2sLk2lI0KBbroPjlTLXtk9VQmJSZt36C6n79myehD7sy9L8lsWd+lwdt360H+mgnX8iAuThp
eTDBB74tfZ4/yzNlRUlwduOfjh4Dpu5NW5NtoZSjajmrrjU9NP9kyPfqix67MniMzWhLKl5wXPcI
lMTd+3J4dZbZvTfkeKo2IYHRNqd0gmg0WYHxkI3d0v8Sfs3XBWQP3Qus5X3uaP7GMYqncAnLcxz7
yABF6d517NLXI6MU5Fp5nrHtJHO9CQ3rtBps7P5QS2kyNEV/DzfC2LlSmqyuIdbsNk5KdmQo5viR
ustzbg3OdjVMuRUBS7kg4S2zp32aiv5h9KP00HnxsB418igNBBNmN4j3qZnuczrWbwxt/Wmu5gQ7
SMomVHlJaOJ9Jz0QCgw0S8eu3Du0ehUtTfJc8on4QCot9d4UUKuCWQuJoSq8e/obGxXaYsaJeFRH
yaI9R8VCf0iGuViLKFEg52b9qc811RN6FOxJn1WTPxHVta0JX9U10PUKQKvIDXbZaXeNgeJFeU1Y
c/rbjAUILCicXF2Gc68Utv5cgjTif+OPYhBYjRvDPjSs9ODw99OuGAPCgTMmD/77/homqbgP6CUB
4EOmFBUVqoWP9Tuw0Iwe/1YdGKnd3Tx35dbXX5MFBXkSFZS8DG1g1QHfBGEA3SJZjEzS0txHWVI8
qqMy70HVe90JI96yUYIE2hrz0apEJrmCMIrQaGJzkO5lgjGojmH60Ge0prJIoNRxnRujUbCNczr4
y7GFh06GPfeMAD91MRLthyvxn56GptlufrK81zYVIuAt3ryEHFNNvBCXjPXDGYCs25b9MttWQHre
nEVo4muaK8VyNPXcu8HiQgpd9poGNcGf2XuV3as1dzisGUbwd+3WO+OPwUUQSW/RLFk3m0FuVQfi
ymOq0RPJC1FNdgHxC6s0etTo4qhoVuWksYQ3IkyU4W6TwV+jM2zceX7j4uqgCpg6zt73YuQ7ToGW
d4xPTRsvW4vVirtrC604QyP98JElbp0gmvaqE9ziCsabJKhTyPqJojK2rhHeiH6iTsqquclaD3Wp
LDYReX0/N5F9Vi6qvoub86SVez83v5Crlj9WqTY/h21wX6Kpv2PkDdm7SF0Lj9amYPeISRmBiwNY
Ys/8ClY4KeYjSMJ8q6Agpk2vCDUT0TOw8fdlMlkP6mjUsvksCd2bwq9/D9Cs3vQ5Ne8kSZtmaXxb
P6+2fqXoNJxQKFpPcwBYla6d/XPvtd3v9XPTSUc2SJkh8IHtgD5SxqAk40NH2zvCx/kkO0/sRvLT
5A6sSuUpqOvD2kLXewawyol36qu1WeRuMVy0ZCd08kjm64wYNoFvkuC1JW9oq7fL77TWqzvhFM1t
ZO+/LXt8jow6H/4EWSttkn6H5z5GgKq7Fz5TkuzTenqAd7mP6s68XzuGTgEXWoaeqJDXVGaglIM2
XZPqMwns5yKwho8CDCio7LL/SpFD1jypXq25Gp1d+xcB4RBfIVr2C5qRIxbuyd7kPJdrzOkUkBLc
1uUJinF7U0dhNbe3SF4jD6u9wTT4z7upjzxWqYeMxUHRJn8nPyWic0holc4Gt1MpqlMPZPF+pGW5
zyDOME8RZhm0mvM1s6ZXUUz6b9N/7cCevWQM9dtOo3nam9mHlYeMPwoiFYUTpl95E/VgJ7Zt6rBv
CDzr3tPn4BgRtIFxDYm+XZIDQM0Sf4GDuKTOWoYUtXe4FEnU3pSZrPrnCJu0fu4DgInVs2K0LZEz
vYbGcytlue3UqRP1jjeMJk6Xsib5pciPwuLUyqr2QZFcIrIJkSrKFg1Ro+mTk2nFMZrraS9qvX+v
By3d2wb5X0kfDe+xXg/biEzBi3q3I/h3U4VLe7cURf+eiO5+yiLvMegaGykh3CCbjj/hzSwXtMyb
nrog/Y3x2n7njuVuQ5h+MDqTvR6Rynt9zP33qu5fi2x2bjpzOXC5gwdGARJlhkVw0MhisveET/k0
CTuMIpKBBhRon7ld/aDO2lEfT2XoHc0p//wrJNECGhdxE31mEyuPqkpRoOhmRcUy/mhRt34APSKI
1bDj+yaogPtn44ieKvhuJgPsVNCLmwxh7WcVj9tmGoNfUeoTpIR0QUr/MBPR7Vry+mZZEOWsUPws
A7vcg3wftr2yUKfsvjSrtvZVshhnUeU/1X+pKGwwRb+v+pV4LtHkVaVnHLSMFNHQYfmnwHzqRaUm
Y8fMNs4U4DsnvfLRtI0DZSgacl6+PDhjJO612nljvTBfOqm2wVFuNUNwr8bLOK+dnU1i2NbKA5PU
Uj5bxYpUOLKspai9UBHrUwkHmiZt549Ee4WkqCDaT2cUyZWx6fw6fyWZDwBh+ugEw7JFcdwdAHPJ
vDQD+Y/I3ZAQToYLMyBKQd3w641t7FN9Me5nBvlNwo4IKnWaV5uu6Ka7zkW7GptJ/Cb6BWE14qaf
KCQ2XhGGt1Gr3Z1bwToY0pwGjZxv2lR7rONueEKMXe6ajjwtpovqivGtWz3B9ew+5HmTvqrrmbye
ayDiitBw95kfL6z8h+hsG514tarypZVJulg6BNFH7rUDUak6oXFQ0kMtjbUvmhfay0q5XDdBJQ/O
zTCsHh9E8U7I03z9+5IN3X8/VW/McB82do5OsghIq1P52iAaywgl8VwtqCLXqrszkpo3ALYgG8Bm
sYbSfhujjmRmLCmEmtzScoRfh/nJ3g4jYlE1uKphdnxx7WVgKowIahFtdBj+yfGR0skTlaZiE+ER
PWVJ0EqHjPVmFHG0MR1zuFODx99T9S461T/vmnNBitEQ0d81OqoccfjRB1V+31Qi2RjBEH7EQZKe
cQ+2O/XukBUA9+BhKDU1PF3j1NW9EtuGgiyGmR/FD3l0O6wrpd0+GFX5e8FcsekTTRwoYJP7KFfk
f8scNpPFxmrN8eTVjn2gCORvkZ3oTxKFoMpr6gzb4UnhENQZ5byTT+PCSPqbwtvz80TnWsI1iJKw
rqY/ZDs1IQib+mqoTS/qOq22bFeVuns1baI79LCon9j9P2DCrz7idpovYzSTMCJPYevo+8Rtd6Jz
0DoVpu5uiPDjZ+cHXqygu+cJorcR9pjniUo/Zr6/cWWZG6UvgCxypyXtsXn0BMCxKRPYcxutcbr9
OGcjowK+5NRKtUNd98RTIcwZd3bPBFIVL/jghvPkhhDnaqzU+dwXEHEtj8c8eI2rObgxvkUvhiQV
Cqt4FiQu4dSOmos6CoMN4PX5Acc/jWYpptEyshQDRkB854n70IGA3GT8Yq/Cqa+FfAynzvuKByB5
rMzcQ0WFvZr781pFObaNxG1ulgHlISXH/COuJ+8QlyzaVJdDK4d8G+YDXUyzME5FErdHL7L47ZAb
bAxa0xu1V0N6PNBFq2lxC2YWVars4XOc2d0GfCEVZGBZ9Van6iXwnY37nlIbt+279J+nxB6JX8RL
W5KR5XwvK01nzV6Ji18ysWjdBBFBzUxB6mX3sMnrawrlnScT5SLuDsvG66LH3cWxxQ9IiWxi2yHe
NHFb7UQyfYE+kP9go//d1qjRrbf6nyVMQ8EwkEQ6pa7FLlucCF4ZsM/bP/5v78L/4lzAfwSDxjR9
y2YL9K9QFBRWGnU7aitt8QKmuDz+bRHHrZyG3ORRldaFhgMUb3W0DfSGIgwbWtU3UB2Ef/USLGhp
h8QNcSo3EfboWAS018Y2Alxe/q5knoZSm6nrq+5sSm4YdoxLtZQ858sSXtuJhdwgk7jGlFV1nr4S
Ek4WoJtNl8gCq04PFV+0y+Dc58PwWsXhfLETn32hfLfr6kdtsi8LJl2Ybct0YZuF95fHwQMlTNuV
hBTUiDE4LBCaLMtDuBCtoG1QDf2WDgOwNp/BvVHmTKuUhPru4LZee/SniacIse/9RJpTcKiDBR1+
wJKxtkuHQLmwfXIao3lyw2H8f4J6hP5vs4mvc00YrmXoDhwm81/GcJ2odMdyrOaiUSM5ojfEHBEk
4hr45XIXjzWG3ILAniQc4hswesR4i2+cFXbXy6nQNXNRbnPnUrfGUz1W1psY4uw+rfpPdTYUAsKI
N34WSfCKwrH82uoyC4ixmoO0buYfZe9+YM6pHkNUG9eYVR1NfkDaCMTjg5M05DyZ3ouN1Oey1NN3
DbfsLu5C/VJH1vylmahvayBXhtE7AHkjHBCQyt4dkmccbO5Nt8ajGpFbw2Wr2rb2SfeM6mHOF4Tn
6GNaz7TPSvTWdViAC5+ojaCy3Mtk2xQ4lkAKBkry68biNRm0eGs60NuEmRSARO10C16+exo0J9w3
MGtYraJaTrFD3Nm+220QXLX3eefpr7DiWOh+h9unP9OGsd504uJNcCfPUnVE4xTdjwJtM7f9sLy8
ekEvraOEdJsXEDDmoQEBcq2AR0GOE8ZtsAPnUhjmiyED6trZsu4W6CMe4xcwZekKFkWpHVDuEewq
p7XGTfyriCI0iwvtoHEKbonpNDe6KrJQ2mpA5ixzGxs2oFI5buUTaZapmFJqSlG8RSgiNyxRecf6
gWHM9+cvuQ1md8F5c5fZYUMnNDUPvbZoT0UH58PSp7OJmHgfDy7oJBWU2/+Tmzs60GUK+SkQG5ff
FeaoH9cjXQoHC/jMR3x56cmvoSXkwi82Y5fOd03uffOLtrnTl6ydNg462Lv13O+Ka25mO3VJvZjr
H0HfUDXiZtsYApqY4Lx6mC5JPv+WDa2rC0P5yZnSk/pairK3D6WD3TccR0ynEbjqUmeXMnn251rp
ycnVuTNbTONgBaMN9kX020L7FVTJe+TV4uuSptomTcPo7NC8uFuM7t1F4vuTpOEDgqcUQ2u5qXqH
oPd2jPaZ6Qy/ApNJ35trxD0txgA/GT4aTau3AMyzU1p73+Y0ia920sb0WzgC1kWTIwBXJ7NsrXGG
WSfBdV7phpghJD+jrvzhaGbOVxvX3ymCLmvtot4WQE4lvIrYlmozCMLGyafO9/S3YiIVDHtiM97h
qmVwPOEnG3dqJapOxeAMuwFL9n1si69CxnaUvTdvRmv2z7qej3uBiHYPlFm/i/vkTlXM1ItZBMa+
0mOf9nf+piKR5u5SyUQId2FdZCVX9trRSzV3CN78HiimGirNVv/mZo61WwLdvuou5eSqyL9CO+jo
blDjnptO7IwBvpttAfTXSCOXLdPWpeTqYEvWtbp8bEMonJPmM8bYORk4EJboXv0cBrd+C5wAE2Ky
kLvrJvUJ7YvBg0pHhkbX3aTn1XECl4PciqxwrQlbqPlwIvK2P5dBmLyMDUsuuEpRf/bM8owsNkFp
27yqACzDeRgixLqVdJyol1yLvjYxTG5QT48sQFAddx1if3kU9rACeuy695HTPQvHGh8U8Cjwhuex
1CGD+Mjpc6x1ALpT/xJlk3WjBOvt+Zej18o1ScwUiNvWcpuWTs2tpRpeVHP2GTeMeJSX7YehRDVh
LOmz4VAtCGYkKmrJ3eGQX0/HMTF36948nJdqo7Z/azRnttBNoNK2DVucTCMlx5OYKiLs+/Fc+D4O
LnkTVoW23O7xous3w3XC7bqrMMNs2WGwtN6cksWL0c316jQHb4WhTWRI/PICeBCRBWxPfmUSQ6q3
rQZ0Re3a51Z+lBkZfIlP5Dw3bZ8BgiBhlm4E1oeKGJ7jZGPLb2WApteO34S3bZui/Fml0HTyqUf5
m+XilDD2rOsji3DvryxKou0sFRp8LVjHpIBKvaAapC6DYRx91jhu+jLTH7qkSx9o8WH2UF2rGXGs
NRSPkRw5K/pylzCsv4Y6iRCR5n0ivgNGJF/Uqr/3DYrQlgndOajCnR0W/jHJab1qIsavplFqKEKU
wP/30swESf4/UCAexWqd6rNgW27CstLFv1CLS+tqgiZccDQB5J3pVyYboPwkwgCOu6oXjzw0YiP+
Oaepsovd7vuUZp/K0AaGOZM1/E/cGu7DSo7zRHqyQ+ezMOfwma9du9kWvkzRCniMisHp1cZ1KeGv
dn1vMwN5w0uv1y9KMF9biHwbHP6lFkNoZ3f8YNu0oA3Zqbfi4HEMMUflsbZVDbhQrylvkuUx5/gW
XVsg/UoByfihjnnEeRdspdctVxHP/c6Up2r2Dx0yQL02eEi13DxbSF33Akn3G5BEbGfKDPWJ9Tvd
6UZrPjWGe8Cu2ny3O8KwROJnT7YDd9n2G2yFRFAroa8S/wqTO2y0LcD08hknt7zfjppgpxy4u2oa
jedFZmn9c6Z+Gnnm6KnxrAQV/7yn9ooFcLQC/S92Lhv2gEyYK2fomwvV7l1JRfYZm9e4jTwR3NMI
DO8WM2RrrAagtfLXKQy3aqaJynRwsXZktefOT5zo745VDJfedO2dsp6rxiF7uV1mN8N3/ssvrAvQ
7iUZzRKZZFIUQ3ZjL/q7tAPvyZnD2xTN6Vaxa9RLrsM3WoyhOC40U2gHsRt0oKFvYiNyEQ4l9pkw
DQKtZAqwK5GnfwYDv6fuxTr+AuQYSIS0qedmmW7+xMowXYR5h1ZYBkG4oRFiHO/3sWuzAJdDiGsl
9x4pHvg82vHMDrt+RUq+V05Te27La2ShjmaF+WX1Nmj5U1vn403zxP0ahDE54msdTcYjbbhi31uT
diaAIX53swiebjb/MUWEkLmPalnlLZpGhlp48kcPmFH1ufpAgXjBevW74TgN7vxmuMVr1WnaYUqG
aJc1rCix3jjDtWGnSeke9xZPgiSle8dyo7eToJ+0mdhLy/8vvOJ364BAz7Ev/tFF+bMfHIeppVEi
9wEYz9Z/mFCw5aJH6cBOttJPwN+dF6eoEvyTFnohBHZtY4wXAY304EbFb8qwlVSv0wdc/wITMN1m
nrPpMa20d0WRj7xgOpnxEO+RNTXgGymnu+xGmHHCdId6nY5O0CdPWlLvkpLvR8dSelxt02K5uMiS
7hMvjXCa1CQD1mFNhiz5w1OMIEr+gIBgsXWIaaEKRAuWQktw1h2qQeRMWnIpq9az6qWpjdcixEpi
RmVzHihcX3U0Ygf0G/Erkw2f+mz0TythaCS0uynzJ8OFX2CnIj6MVRvtl6B0DlGlOUjsp/yDzYaz
KR3bvwat+VXN0Rr6OigJFKdtRa2jyRVthxlBwSibLqrzomA26qUyx7Pc3/UJPMcwBdosS53qxbOH
61AVw0YfSBOgSasf9M4zyIOjZ4NIqcxkoemX8vCSl0S2FcEtR7/Wig/NChwa4UUN0wrfvHrRs+Xn
3Nf11UJMsJ0CuvuOIH6L6+1NbVLrsDJ32Htgask9q1vZ7qkoXcyR9E+3TS+Ko1Ij1N/WjwgR9ptX
6/ktJSCQBDVb20Mns15rtyhJqym9P4LVsg+bt+bDYnH8li+0H/ox3FdkgnyI8EU5/4yZ+VKN/w0y
aPU4GK29UI+Y6KXJp6OacHuuRu6M3Wd7mKom2aPQrhi6etSOJl5V+oXo/scIn0yCWwB985rUNuEv
31Ak7K+ZV3rbLp+svVc0EW5ez7o5fJc6NLG+q67rLzbP9LukfgjyC7koRrGeRSQrTmGyvJd9fSRa
V1zaOmJXYYkEnJy0J6sXTx51uaFf1s4MUpOtwF7yM3nBnjr/FJagv251/j4q3az9SrRmtmsyUp1K
Iqn6WA+OLlWVDYxCrKdpSqhjq5n9ARLb3pIaucidzGMdOr+ylNve5pYk55wbo/QjLOBzP74PXfC7
9sb4blUFDYgX1OcM7AGJxuK+hnOYUteaAaWR0QA+vjuFdaF/ydgVKcW703S/Vuoi3HQHhjdcEcVC
ZSZ9AYjxkIWReHAQWJGdllb7LMUwtOpjQ+vM7+WyO9E/9LJu3m3xELldu9W8YP4WaMW70dRvIh7b
bSGATAAA+hj8On2SeRR4VVto7hHn+6HPY5aYunPSIRQdB6opb0QR4/UP6GTTML5vnOFDr9uvo1XY
N6LYCJ+I5x9pupRnYgGPqmXtVi5SEHwL55Efse1ZWXV65MjKwDcMRzwd8gUBurXtS5u/jAF6k+XG
HwKEpBzQdF6HKr1pvG1V9j1JdxBFVrhIk9p37TxFZ3WjavJu7dE03qb8qTPbnLhYlkatnHZqJ87v
Qh7zzdw04SbLLHsbGoa2gr9A/2HLdQw00twHsCWqXSrDPRVSVL3Q6/8UfdFip4SSTN7bhG4HR596
8apNNaXRkfg9fd3524VbEUBQEO3IUsKWaEAz9hb0ofK2GyDFgWxGVifdq0IzhzMsA7ETyCl2ZqxV
p0VLKSdZrHR8ElRekVnF911svBAom7+WAw957gkCFpgOlMyC4kR1y92Y8EKZjq4HngPW0kaqYrk3
FmBsl2zklGXIfkcdsSPOd37FABu0hbHLqsk94E60X/SISEZLG34VaQN2qc/fIS6Mu4wAxFuK6H7b
ZLV/UJ83+eU4HiKzOag5tarYYxuEggI9iZ50vDEAbf9zpDeWcVqnqsWi4Iz59TWRH/Ff4DSB2F/0
JGvuen2GMoTKzjMWSvdO/73K2KGU8zQewcPGFzJIu3vU7cuO2I/pnhSEGMwjHJwoGB8VBkn0IJMd
SvA7wPKUtUJZafLn8VEFrqLWoqYxz9+M0TAegYyz4y3qajWcoEc4Ih5ZdnBth2Nm6+LeZO2zUQbS
qXXqo9EH0WGUMQ6IYRBGh3lJTI/0SbS99UTonB829avTf1WmVHUSN9/sRf+JtdKkVENFZvR75+YY
3tHJavNuXe0txm8cLxU9hJoFamS2D/WMNsBcyLapFy8g+KSP92p55XdaDXvN+FEb7fSjXh7GGTQU
uz4ZoA2MeC0bG0ZbXf2RQAO0CU9KVY8daD64hjXt1Gk/TC5YgNxpD6PYaC6tgjF3iaWSMTTOeO6o
xr9DougRkaqExa2YsvqmOY0DWqv+UAPW3FvMUZFX3QYrcZ/zrlyv+4VHmGg8fYGhPK8G3JoyyGg6
xVtJsM9D3RSfEPiYOdyyfezD4ZveJs67pxvhPmh1fO16n17i8TxNrnZwA9d9bohswcGbTT9kdJnG
gPBKkgWcHzseH5A3lls7n71vaLwksWoPEah8peWjP1pl+t64g/XBdpQFliOAb2DBa3CKrhvZ2GcD
3MnTglRXfm4tPil5TcP2ROvgfs/sVs0pI7cjbB+K0JEr2l6Qi8Fp7Cf9NuhmWiAZeRqER3xEemwc
CYtwj1MWWu89LeFpqJKNPvUdFRsIVeybvH1JYsnOrgUTRUNYFkFpwbmXgliMrIita3LbJoi3V0KL
GWc6KZBV52LW7sK8R0PhjVdGGLK7ZJiwuv1DMy43czXaF5XHbFrZdLXkH1HvVmHWPzKK7rW8eUPn
0z52OKHfKtI6pgLJFuSx+7kkEymLIsyLtv2rp4B0dHJnOahKLe65r7Aj/EdyRpwnWqkvqlDDHPTv
PyVmPbgDd9vcJuF4EBts92H554ja0p9rf4/CKGJ2LjCCqz9XBml1Z0V8KZZVHF0ypi8DrIr7xWDf
UwHF/bCN4aOPc4R7snjp1V1P5Gmb7cKuLb6sypFCq57wEd2EnpcfusfNOA3sHaf5B1d7VDqEkjZA
wcPRdU6rBQvqkL5lixoelCwnzljjtIXT4m31/9R/hhAbrV69JbXvXb20al6mOX9VT0QddDFpe/Sn
/YoKSOEW8Yb44/lbaPcFWs9KPvIIJpGzyaC5jpQlkD1P01D8OVLXInltkdfUUeIByI8AU2iSZGqT
4LoLJy+/qNPOrC/wSqydM4XNTrkzlGEDTUB8wFgFfjJF0oyT8BKoLgW6rZ03AwCiIob8SRbs+ozR
aR2jZywCgRsNL3nuAESrp28NlJVbFPXDi04yEW0Sx9mqN2ei2Gnjz6hVRlZXYZQnPx1Qu2kwfFZi
xk0Ih/6+a4f+StgAuGiZtphVpF7hwW/RFejtY56RExjAsOFGnmGFFSk+jGDKHgYXjpntme0rsW0N
07YPIdOMnyx3NK/VmBBnCvHkU8u+4DiLvzrFwyghVh06g0O4mPyKKSGW9HP9q5Pp77oY9qMWzZe/
Gj0zGozd1BvNabEbmKk6ISITR0mcWk+abf5upIVuBmpyYDivN6aordsyhJsoFs73uqTEKjfkzUD1
oa91AUYoYJuStMk+q7txdfOrIb+3qweAHPo5oF+07ltVQtf6iVMUpArlxt88JrvLX2P2SItwtwDT
Uh2FCFH/vnQXScSSIJZEnieYf8ClMUcpzp4Zz/z7tvcx5yOPDM3Hk/Di+qK4a6GMml+SsoFwhUEq
tD33DQ3zJqv7cGcZU36lch19jIPYKKemzcbotKCkpa+gE2tWZGhuLNsZzo3WPirFh4qdaxYMxITf
3Rrj+5paFUY1nYUwPEXS+qCuZaIhb9gyC2gXIB5T0XZyeHEOa5F7KYAs88+kO7JE7SsJL1CdKC+N
lTu8w+t54Kl6VtVBdMPVEVvBeLBTOIJTSqPSpuduT5r7xYcecxgLgWV29qK3IhdPQce3s/YhOhqH
ZaKxiJJLG0btQ2CW7SVYPI3Wesr0pHEDk6VuDhVTJkQ6L633StOxCM1HoJXArp6JDa3op6NjtK1d
GtqsxRYNPaKepw88mfEzU9ebO1b1V6oexp4OL8lqFcBoxSDtI8Skkd+8Vk6n7fSYyIRiBGMm60uK
2i7POtsML23r63t7xvq7NF34PYjbp4Swid99jKCpdxyU82CrNXMOfoLZ/dplJtK3Ug9wCjvlI0Km
dSzAWenR9rGaPRo3NG+GGHAt2voBQSh7MInZhbSFy8ato1tqJu6blld7akQxwn2yn6jKV+QtDNpT
M1vhccko8msUim8aalCcUVG592CDH9n43IYqRt0nHLHL0ta8xBaYU+6zDI+QTHmDwQSzyGOhYg39
xzB8tgF1A5LydJhSfXYDJ0aVRTryamHfGSULkMaa4VbFWn9uIzKt6poyWTaN1q3NJ4ByrVR7n0O7
M3/9z4Mocm/BCD2Y7gu7SSPvZHtJ29CAji+ZHWOrE/Y1L/ruOehQVFRFcYaZSKeFDJZ9EDvtpTL5
/axKa7/QnDmxtMh+5D4r6UhjUEMhQ8YnKJkp6vu7cNT74yKPInlNHalriAaXnU7fatcP/0XYeWw3
jmzb9l9u+2EMeAQat0NvJcqn1MFIC+89vv5OBPJUVmWNl6fDIkhWSiKJwI6915rLhYZUzSvV6Jyk
/hZpQal4/IlFc2vrpHqMk/wW1BpJ9KSrLUlxmqHegazHmmiI6ZZab3aUd1tf960nUfYkr0x5/wEW
4164CaIpwo4RyrUsUUn8RMvB24jEVY5uUqW7LvLSbTUX+j2e2zs6p7QQrN3QsrCPaF7OgN67tfQe
6mSfsSRUPnp30G0G3nTZcuATd7dtYInn3gbO4ukhUHpDs9eJqCcamf3fdkZ1ruQ72yy6tVElu7Jo
669mY65GLfe+W6353hDl8xoUzvfW0sa1yIZxY8/tQy1Lo/tSo1sH+1e+OuyyL4PdDq8uYQlbzpv2
aqLcM6UWmGkKClJnOoY5A0d5GjWwcY8Vsu+1UXTPFhutJ9+dIobwdfrI5tc+pWLMtzWRWB+69WZw
4vl6/M6gIj44cNsxg7Nl5mFEQ8l7CR4IVPA4rEMoC0f7m5T/JomeXAxnOkkEDjkB3b2Rkt2YVEry
7ioApJlVXOtiQkmmqj+6UOsf4lDVV5NPf5rFpj0MdkxTdr43yXt+WO2X3kVmWMTIto2K4Ls2f2RD
E55zy88fnc5WjrJxCuSjQGc3ZicnDrKDlTC1Hvzc3TFhnZatp2h0DPFxG0K1oUzVxlIclwtOoAnj
wGYBUTPdNYLAS4kNrPWILTbL2pPLDFG+lblbcyLGxXfpkaibyjsMFZozfTZQeNFHLSrtYnqVdchL
8Yh3bbgGus/Xz0mKdR72wZH5TnuW93JUfofGmrbL4ByOAWf/M1oPMeIKdOieZlUcWKuf7Z0kak5+
7Q/rUh9NSJRgOuveC3ep2ruryAZo1DeBOCMeRkfsFczG0K8nivbFrICKkR7QX9x6yO9dxls/n5jx
GKZZnoO61TaxMfrXWK2KbRHi+JDb2ihzX5GgTicdxMKViu2TP9QHxnT5Dxy0v90ZkuoQuYp3MdvU
RahPwotZlfo2FTYIeVDTKOa5rFy7yt7bmb/WdBLWFuvGrMXXPKM4V5FFrrfI1qRRTHu558Ar0GNQ
sabNovA3hP/kM53FNIQfwiuL92V+PdrOQNuciGr5SRmRWZ/lIXtl7aT1+CrlY1FbmSvZwSLBtzmX
iAdWi4FbHWF9+9GH/HoUVsLFQRBncK4p19kAr6SVoJCRcE7Ih55aHXgJuOrVZBl38sYLcUTUBe5u
Nv07X42GjVFP5toht2QpUzq+NKflVMVLbTCFjJa4ll9dFssbqhUOk/boROO0tXugWbL3UYVmfw7t
pqAfNzc/KPfAEzoXhWAlz30iTd1/jvkeo45r6PuNQfAc5na+n+buiXzW7tLwPonJxjJEd+8HNRpi
DeVLPWWH3J7C2xAXIbFReQ7ai7m/nyt3EHDGdZoln5hau09TGU3HMVDiXco+8sPSGDk2RbHPyTze
++zqT4SoMwb9qyNUhsgM7Nl1A2KwW2ci7t8MB5MKV8rXRSZfavjJSf45y+VNZONJT+Lkg54IYBay
bo9sC+7lN6XQUmtr6Mm4nMPm3Blw/OhSdpZ+6W3R7ymVp4MXxNphycorFONOh1+4YHJDfdiFXdou
Hqcur9VVpBN9J5R23AxNQy+lGjKg3FXx0WCLS3Vf/HRsLEo2HPTdysXqwQU37d+m/ortwrlbCqoC
D+8SzFcVBbnvrssQtWphLQUHKf4TmZ5tATkpR8qU4HV+vJvqtZ4rzlsRimxrdQ0LGoZd+Zy0k1EU
hnuLxYI3FqTBrM7K8BSCQOvZCobmzTZ684fX2iuPiI1vY9LUyFMV57mqPX2z/Nb0qvGGMYakrLSe
tFGnk5g42g4mNpTBRHkOBWUFEUakJ5Gk8G4ONhqbsHgBsUoEDTOHtZdbEOR891EBrqxElvkl6+vf
75Q5AW2Aoybb+Z7BaDLLiDlyRVkWUf98U4bsSw5l7BP+0Zzx2tg8mfpUbg3XbM+ZpxwgkYDNmmFZ
IbkN+4y/+qpE5s97/vxYOD/7++vS3j1wsXyJqLx2nhN5tyL06k1S9sGLnTEmQfusvucqRjy1JFTT
0bZ5NWCz8OqzBbjQX+HZvUSp0u0sm0JqcBldQ4dNHpwQ1BrVhXUImEvdelwUaxtQz+csMtlzRu13
qvCPEqobm9do2FMr45avsk9E9NJ81MnGmNCMEgPGYVQimwuRYtGdHB5JUhArrxyir3g5101deN8V
pfg0HxgiKa7NjPMtPcaitVXYBz0a2FLnCI3tGCxjEFSbwNf0z+j9wZzUPpy6+CGMMuu9zAlMB1JY
PTaxXewSdjXkk5Za+yId0pMNHirMs+B+5IJ+58wgxWqGgNXeSAheHq4difNk37/YtDP8NhZv4VdQ
r/Fdn2aXJeimzBOaAHiYz4hUoo2MuVMGEwCmyLw7rxblw+LEwbH8pM4LAlMBFyW0dpZHEgFHGXhN
SuWMGqGP1zRYX4iyRP+tihmmQXvQT62VaurMJfzgB0AcNMJxGK8lOZSAIVi5tfJuGPDDmN80Z8PL
nxMzZLDqluTBzCrgTNNeVGhcz04blaTpjt6Gls5d2XcFm3cu71WY6WfUJjHiXw4NEiqc2jLX0tfx
S+Ud1Trbmix3t2Nc7rKmnt+V2fohn4jpSzIrTT4NU9fPyVn2gfgHsWF7Z7ypzUAKKH2Os9YdC693
nxGFYv1thXKRw3NjPgynRzoVCO7n1b1ryQqsTSPcycNEtPXZsYJqNdnAwKkPbhG81rNN0iMEONog
Bq7CrU1M6d5KztLggmiVHItOBNHRGtsjYnz7rDWqsc3Sjn4MZ+hZ3iROZS/3+PgxDWWpulU8D3P/
1Bnauezq/9xVOW1WNjztofOyU5oibHe4om2D0FPIOqz57QD6fUMWuNLb7lvvOOar0/qPoxNM76kd
12vSr9JHrVSHXdJp0WUSaXccG3KcpVoxNVLt7BQ6A/O5edGaQl+NZdsd5ReGTva6IVjqXn5zggwD
ZeExf8PkzzSVmVSYcoHUc4PDecwXOkl/HjJ8Wj4tReqY5skOI+8Id0tsCZE1Poz8sSfQ7a0xlHf4
NQuqSLaVbfCwyCDRsSxdZiv176sOfBbET83P8sfCD9THGl2Y/Mmk8qhk3ygb+WkqqpfuqlTF/KV0
D3KfDn2k2pd9z5zLpuKAvaZes1BjUp3oOfoEtrWZHRWfFJ/ptdKHxkFLXGvr0gk28Eb/iDDsO9R/
q1ZLH6ERju/6wDQLrbZ21LtJ2Yr8KKVFUr8WuzbY/eEo5RvyRlWIjUsLP8T3bxx+zjAnZC4dzcJj
VfvzCjq417gj+gcikvdowU1dW21DNlJYfox6739vwCszSRg/BnoEW61q71nIQJfO0gVSE/NNgW50
jY9l3HWapbAbayiLyX1bB0X+kPGhXMaIrkBNPuT6r0M2UN4BEuxIxkpDCGWXoc7TB+Ul9/qrGIKV
MgQRXj7kpfNR7zbRs0iy43JtyxLnvaNTecxD8o0aAde8mqiBMDFoKzyi7iaZd7UiGdMz/tLv0lRn
xZF97VJG7z1SgJwrwHbhiTm5t0tyNhqJMYY7+Vp5w4dx7KuouLMqmooZUgc6kWK4kcl0NGk2XuRR
bGXjra5xKYCLKNdxXN5V8yqupvZ4F5T9bbEW9Vm0y4VtHLiefl2MeGIe2FUtDa7Gb+FNAnuff2v5
s0dnauaNWMQGp+qvy5oKBhZosKalZEW59VH+GF831T3G5xzCdxE++VIQaXnuR2cG9/JbsKD9cIpc
yuFCsu5RcjgkkSMcLorOvggVvHMXo9SRKZ9do6ZnhK6kY1RUhrpvZO8M+GhicrlCJHHonLq8Gggc
UVCCCPSdisyRmckvSddhoLFz6uNqU7OFXSAttBZoWOrDz0Omkfqx6PMVSK5uG1GT0bnGEufH/DEJ
1+QbDmrCxuo6enJRljuuE211oRQ7JceYG6pqeM1t7RPtYOe4vDf9pCtLHcYILzixgR5XWW52NyXq
h+2veyMKbRJ79GE7w4hd0oTvpPkni4M71EnqOUrykW5pOa2oeMRCGiYWrlzZQKVu7My7O1pyiODK
MsAgEar5rsTNvs9mhF2cNtqmVNv0wyff2/XppZESQ4a36JzHKfVKKlSVPKapfiJq3jsLqs41DviG
1nh5SVIygQCm07wXyqekN75aBLjNYjz5K0ptXtK7E18VtHUhyNg+c30cJFpzxNnknxWTK4ofZ4R1
/PWEfMnYNc2RCio49/O9X8/Obc3lH1he106vGjYb+gR+/eAZhL0NURAcc5p6ayvko4j6braoibE9
WETuALPKmQXnhbuSvklztHdqOPngn/P+6Wdjc2Dk7Do3a5jau79dQnlIKR71Km6+A1mhjqn7T+hy
SwY+LpKwlPVC8QDZp0n+JBfkTEzWg2pM6zoosedz1od97h+JO4u2XZf3ByPuoo20LCad+rSk9KQN
vY/er38Mc9fFbG84zqZvmmsCt2uan73XZszfYjgb9/ncT8PjVr9ZTfRZhjQBqjZHHxu/hhYlJp5s
26eiRXuBTak3+a6H9Guv0rVEJ4BtRTpt68ghxLdV60M1t+w6PI0vwI1fm8lOvwaT+Nr39njtDFyp
8ziUYW61a5mHrSt9pn7KB9Us22q11i/eG5d+NKd9GsKp6s6uF6bf/XQ4c4an32uvAf0FxFlG5aAK
3VROYB7DGYhVVuUraXN4mmn/vJbpg/y9h2J4dTqA8p3mP8oPTqS+et9P3gNTXH2Dklg/RYWVbUBa
utdmpDMZhFa6tVy4W/DbiLHju51wqlGopWclCoonouHp4c8z9iwGDavgeXzLrqjysw0i5u4of7Ia
0aIWzMEUNxxeDbjBehw90mX9rvZqTp1Nz9hL2CBTm0VXX2Ttc9lrR20qtAdO92foZgG43Zwd1Hz1
L8ogPMEmq9fyIhwm9kPfKUz6OEUR9ugdiJ6k14/Sd9LjGdpHHX/Vk9e6+lugA+sViL9goPK7pi1q
xioIt4QlqgcfNcNTbg0/ZNU5l5hp4wwvaGi6/ciEZmV5ZAPIK28AXeg81WO8YtyC5jocMlxAavUQ
mMlRXsPkkc31q4Vef3W8jlxfZ0Q0a1EoxiL+oqpaDOyTyTPaspWrGLcKOumdWaZQEly33lguZaNo
1PDO6Jk340BJv9piV1R6/SWkT7S8YEgB/4Ylg+d/vwBUBAPtwTz+9iJF28UJvPD/77/ynxfI36PG
mX1tRHBmux1dejrFYFIr5X0w9R5JSYA/XVWnJ7NF7Tk/HpHotU2NzDiSami+QW1YXu9gQ9kTC53v
GQo3CPd1bTs6mvswTMlefiPDEFf0srjnDFx6ZG9sHed94oCbSAZsTSpoLIFY4hI7VcA1yIZVFYaU
3Z5ILjRm5ceuWBj5FcX3l0Oijb4olmg3dkmqZpwgAKtmz+qgV3dB5hgvyMppehvdZdR8bynuHKGN
GMUhbcuvWZq4pC82zecR38IKG02IRkX4OGqG7p1Qq7ewDQjeMnIQI7RKVylDnbikmArH4cNoFeNc
O3qxHi0ukqWWi+soQo/dMLrQzErdt061ALmBpdCwFEH3dF/cRiOGNmPQonMy3hM+MxHIid5mSMLw
VA5TtS6hrj5artUDb3TiS4BQ8Rx4db3nzbBubRxfkI+jYZKzBcKTS2f60IIOUlezJLwvez7H5nx2
SHdXyfK0CrN5NQjEOJVzlCG74BoCIZssOVIySgP2pIsrDb1hvJUJDcLBNWmZB5w9xbbLAKq3Bv9Q
7LZs90MA6ZmoIdDign2V99jq+z/vseOm+iewvmL3rkzIeAMkvpPc6E49mWi6WX/TOyS4ZFtmrxPZ
O9NYfKiSTIHiuruq5yECRyHTG0aGkWWtXJK2FDd5QzLFRtYPApYR1FYi5oesWWH1r07y+uIovcKe
SHxR4Reww5qftdksKNZdbDfTtXRjY/muTLRRlUYx30LS/aC4eBs2SPUpFGlybw4dXLSoLT6nzbCx
Z8qIR8G3csxIffaN2NyhwIdw7EOctlDWoinhL0mUDk4K29kd2cV0r2fVVmO7ALfnQ/gBYq20xrRP
h+JJup1V1/ZXKgXHZhQ+++9qDE+e5VTLQoj1ICSZ2fh5aDkl8qoOuEuoKp+VKI4fVItfmEwd5lcw
WVetQdMfLZmNIDa/ykvHlCveKYqydi1XbnJ+/U1shcsPCFz9q2B8d5W7Lo90ZWxhNnOuBxzx2tUc
ibevZoJtoeISQsVK8mg2WceCTdYxnNRqpw50a5dfykNsEg90RuXZhUepOxOY+ffDhMSGFd4uyCxB
+JH5CB5ANAc/7+XulatQ94DTqtxAKO/uLTfSDr1VQITJdBq1c1/MREEQlUpwi/VCoVcwfXInvV7q
7dyKbABAEWJhvAJG52z/bFvQtDns6h+xYdrsUFRR5BI6iUza+mcYll4VI8FxdXJuLGxW2CyHqxCN
vYm7rl/nvhOcFxmUFVXpG/7aQ91p5mvVqO+YXkimccdp16P6ufYuejRT7Z46tSFU0lEOtAvZeMzU
vFYmh/dB9G6hWGqjLnsdCu0q0WKlwSY9eJRalaDvjbULavrsQu08o0GMVyHz8hUpSx7qdaJfUGm4
Ryoxoojj9hTJSQlF3XjwTeW5GbSNTyn0ObCQ1UywFp+NSJ12jhKlmxR6zyrxiQYpauKm7XmipXrO
uPEd92s/QU8xKMGeBlULST5zpie0ePRyyrdfAqygZYM+aylLGq1J2NW3USdzZCYoJmUUreNO8P50
2UM8OCryjdbeSOVD7xnizpiudTnsHSkqgnDoXqsJ2XeW7XXfLa+xHeEhTMrPSt+mazlgoMHf7Vx2
/7TBg3Jtk11wbf0G1ksnKIPLsD2PIXmHkrID57twcMAnqvLVJz1zRmzRLw8uclYgWj++dxh+D0Z9
91OGS37NlWzU7H4Yw7MUDQiQh4/MEo6yIBzLOoV9MZiPSZJvl0ven79+uva7acblu687ruoKE2qI
qf/maB4mva/8Tg9PC6kwzGEAeiPs7pYodc79+t5lsbZWjrhv06FbMfQNvxXWFoO9862b6btDWRIn
a1XDURqKLPrEwIijQ14ZWyRjPyGHqmakF99Wb/BXUC75z37hOXd6EuU0vSp700WsZEsvkY8c67ox
wRBrwrU/o+MKQaeUAp2FSrEphyUFNIXHvaBAA0ZSRyIgDmYc0BvHr4WIWb56xNwMKs4tNj7tqqs8
vXRhoZcJUrwUtUWsF7JLoV4XbWBTHhd0o03AwFlCHductrw0m1ie05D4miAY6rTXZZE2JnpxjVfd
kDFpprKuGS2+ONRThPLEiBsYUhL43vX0THkvfZhS64Gv+q6e51zyRnwsbz3/5rSd1GhHnHH4aYBJ
vo8bpT4gj7BfEDuSVIqk3k2GXRNY3Yo2Qtus2GBVF4dt/6qVjguDmRvz6orEBQy7v8hNroxVaRtA
a45qHnBuFpvfBOLaYPi0aubgL7PLN3FfFTQM51TqVrjFtkyHk9GKp2ZZSogrvkIDFGzmZ8V5Mnji
J3jc1BNUifMPsee4B6TnTq85OQrefcnDN12pvoMS087RiNJCNdhMuwZZKVJ5mQzqdZmIqa7xQfgM
GcSeRdC0lHuaoOsx2QcQrFvA5CmJ7IJwSXBcS/8nhMsAEgVwgbwZIaKd7cL9eUj9Xa7SKvHArjI3
qwetBfSDbk2K1+RjaJPaY9M4Hw3a4qM2aOa952iUAeP0jGDDvKf4sZDpcG/SrRp3Afpaeeh5INYW
W6IeEOb+662fyq7Z0+nfL0MoTrhbG1n2fmziHD5hhkWgAROJrR7ejWFHAKeKNNlIiA2TXZKdnAZZ
D/y4u8jQifiO8+cIEXFsZH9zxUqTrK/0DbHWpX0eAvrTw+DHN0U3tLu0o3TSXPRAy2lRN5xTZotF
XR83hTL9lyxMYf5+USPU0XV1W+OCpurq7ymthLHwKRnk4i1eJ7NRvY1B8bTNYuLbZOyRFhmfmOzk
N94fUo4lvM02reQwIljf1JMAIcTo4ylAjn4fgCIM/JEMn/mGbhhIbPtNsd0CwFd8yqvKxFKHsWWD
RhLRw8yP8PAOJeBErz4BOicK6wZLLMZZXu9Ng/oWZ6G/a/XhJBsDVWdZm/C9UBSyYAt3+BQG9SMR
TN6DVeOjLfN4h17cgu+NrRwhHby6+V4132P3URws/JcMj7Vy1pfQd7SUcmuZDugNz5yQSWfV1tPc
V9cdkks7e2BMerjkeYf01D3/2g+0pR0D65CkeTgZGUO0xvGFz3CP0iRn2dYww7EHzkCfinGrI95W
K+LyfD/xn+YjabzhI/HvaOHaWzi4iC5mD0LWauK8uEH/fP3QjBmf8I/yxbE1XdWEZhi64fyrfBlG
dLZ4QYIzL8qPFbmE2Beg2zqxu+uNtt5BL5f1XuX2EAGm7A1Y8tbPuvGt7puvRT5eUgMwnGz542JO
t26CiUwRbPfGHp2KP+vkSl0NMJLohIDns/Hb1Nwj0UDNRqa525Z2H/Ra+oxHPD/PZIRC9Z6gjfoL
LliWQF6ViM3PRb7R871L/Y6WgDRvmas9EGh+Q4h7Xsx0XGmilQ/Scy01V8Q/s91Gr1sF2GWd2aTW
Ct1fNcAKqXFjSH3FZ/RMyUnS/70ZA236OrTq2jyUg6kdl5NfzfrwQZYWTOduhteDGRusL6jvvG0o
Gm+tWApttNAgolrLkp03WcONmufW2ogIh9D7lqhFwAVF4W9sx/EBjWysw49a55p9WhQsupjqUwJV
9zrloXKeDHZlFoT+jdoFRKIouDuy5ESYMxzJPIXnSiJF3oDmdAKX8Z2uYnkpDO8tL5h7zmqfSsVv
4+tsJfVxCknqzbIT9Ays9X9ZuTxMnWvXss8ZyMisNIq9kht7rfFREqkF6p7xbmRg8Dql5I/YgJHW
9Fj8N01Ro73fumIL0CEgGqH4nBNmE5jG+MGlr9o0ebgaMYC9NkHGFLq3j8u3WAHqi9KLb0ZWEbAq
r85+VpgHMi7epB91An63/vOX3fwXSsRVbeEarsNuWXMc9bdaSU9DwRSqArk+uMkzFt1V2Ba0ZSKt
vNJd0z+Ghr9Ma8v4KWcDtysHy7mImjjbfhDOdvEQNl3d7YaUERgq6xuaJaNAfiHzHSShE/IW4R0q
NMnezE/y+s71ngE9mz40LjNAJWPTm8X+s4KF5au8A1iyo2nyiPsfA0+uRTdDDyzKoUo/yPa8Ybef
KLGqvTmbboLRNFZ/fnPsfy35rgY+w7VZBPiv/fuS3yKZLafKUc65BmSkaD5lfcMUd5jIStF6JBXL
cVYDWFRawBmhL/qL3TavpEy05zgMUevI5Sw0mzPeSqLn58NqflYeamIP40X7MEKclJ7tujcVeeBl
aOfrB5vozxaByHFkVm9enyl7JfJKTJ3QLgG603lQRGZTrAKVdbXI21WY8Z6E5Xc384b8GQ2obfnQ
qzK4p2j3P6V50m6iwDHuMJtaxwiL2brFWtIxWHlQujRFSRYpnxOYx7igve8x/2NQeDjNRy3ewTGT
HDVRFfalFIj77ISEWIPA4N0UpNXeJVvnz5+Arhu/r8Uu9b1hqKrQXa66v9fyUaFleVMp/mU0+fWS
qIeB5dDwike1R82TQLmBLfOF9/dVESR3IzPyt27oVA+41RrqZvW7PJKXTz8pCBsp1LP8FEzVPgJY
yx4qW9inCLnfqgfoQAseDZ4bk1Vfop4w88+Fcs2DdmbUjcZFoTf+ufeA0prkID13CH62DhKmC7E/
a1UrYPaVevjeuDPZb0y/Ti5kTsY5w01R2jkpj5wlOp3KZtQI6ZSQF2lENWbci94m5FrPxCgdzGrU
lLzYG0JlVTW9dggMljVRqMfQZmKh9L7YYedQ13LtnnAppkYZPJD5RD6UMTzYFomoajuDOpdtRpCu
eTeTXWG05gs+nM8yYjaadK77IKR1ocMIs6LSRHSpJ2evw2EeWu4jU91uq8HyXgdtn8zOcGUjh76K
RQyRE5sPKKh3Xa0bL1xR93Q3zAUrlAbmPknB2lctUzKjeHRUNP/wYcotpKfgy1EzQnyFMl5kjBxx
qOYdxCJNY8e6ih3y1OhQI1qPh7uupouTEPS1ZOWUJPTsfdx+DPRLRjKzWFGSNyrRHgdUL3OdQKzr
qDFKHVt9H+ma92jjDCL1hv9hGZkoOvhYBsNiLzLhH0uGZLfRmQnJfeqtCJ7Qb2I493MK8NCTky1f
EIvHiPjqkQgmb1gjJzM3beg+JnxSZ6muk8ItNwA6PNVucyg01d9MjkW2T9rtHGihPyzbOML6iT+7
dR2vg8apHys7O4TDVGxpqJmHJLCap4KJFIyNWUc7Y7abpL/hXinWg6pwtc4Cd4+sihhkf1LujKwq
N20X3mz0U+ueYU3hco36tQpnI6UHW3P1qhptjHovJBHwr3tCVI8ubeE6YxDWOSocy95rj11bmTvm
MaveBkM+ZqAy59wY3/CxfsQjxi6te4FjAQsgebYq8yTbWkrNsqz1WYxoBcdkmu1mIO5JMsXROhLq
kGYMZGa0bWaRPYE3C8FGYO0I2iP+er4hvsPeVnalI2L6z2Pynlm15dnsoqOmKPk1EhjnmiyxcZnP
WNI/rz+G+PfyI1SaWYxpLPoJ7rw8ff38GGZ+/b//o/2/Qtg1Jdnknge1zrYyV5FepHEyUsgusr6T
jzmNxtTvWCdtvNjK5SndMIM5xKpJ8N18csOWeyZaHAiKAxHiHPqBdklmyu1gvYhC6MsjReN8ar26
PcleUolq25+a7A7gCdGiA8IcgW0A9ovarCTCFPIf4ZNFDYBUIUK+S83swHBBs+z/sha7c9fuH2Wx
q1MjuAzubdvhzfitVMBkarUwtrwzQ9OHMevsjUrWwjGf7cWaM23CUmtevFQxWS1VFdw2jw96YW8I
bGyOaU7Qn9uIjshslMkAyKdDjfp8J8MDBiQulWIWn5yKdczxvXGl2lgcBQEx9xGZxzutaIf72gvm
wF8e81NAY7FI17bj1C8Zy85YZ+mT8FL3sUjUQ90WxZsm+F5MKgUM0HJsfeQ2sIVP8+aszDrDYNJx
YzXKKSNXBrwyVv9B/JAmFtNLaJxFeEnQekf7jCDeWxfa0R2NjDUWtOAmH5I3ZpMXWxAXsyyBl8kb
+ZIk1I5RNOUX+ZBakOaKGfQqoTRa7AwfcUyvSZJpJKMGGxlt7p6Hwjj96qEJi/M0e1NrmGYNUFO1
suy1bOnJG3P+UkV6yoxxUI+IuZMjRx+xYToqCJjvXQ3Vw2MFQyoeq3NTARK1VVbKVcEj9OcT5V+l
EuGZhm46fDk0G3GtPdeZfztRaC21BT7JYUdKAfu4eWdfuClY1rjN9i2E3x2QJQJXk/BpnNzypuel
9Wr3BzKw/FfoMfoDrOlz1hnWa96n+qWt8Y0U86GupzRi00nb4Ko55rXbvvU9VG8LAQHomTuDPsC7
MzokMJIc9TAbzfeTOsJ294hJkI4/Z0YDlZPfrM0vY2nZ93aq36p57PDXkRzD/XU0lFi3fb+5pREQ
QBJWq60/74ANHbFVrKU/fKxw54Eowl3eGPYFlP10DLIgPbKzLK/4m5Gylo7xYA2IpAjOsiHmw1/T
ATp/sdIOKPs4Xv78EfA+/3aCWqCCHOIhHU0nV1cTv30GbSEYuTOR2lX5fSZ0oNuBhzTbyk6qBLMB
WFH20eiWGwPr/FGeIobrvQdiMO5zLTBecQqOgjrLstFumq5KN2j2MqYEI3lNUr92lm0efz0eNMpu
bKtjMM+POzRLO1+nFYGBo9/0+GePtYXVxC6eJOqCMHjCQzKrvwS60z2jQZg2ZZqWezup5slimSGL
ZdjBqeHdYPyIK38ESC+2BwcXLsMmMKNkX1lEe+WzzjeidX3Ts2qXzRwBpamKo+Q+dvSKSDnXae4C
2CCPKl5jsNGPy6E9e6IAqQ1qOzw6E30MyVEgmyYorfzcu3QIPaz7F5bqarkR82GKjZOKrMEKi24B
ciz6U6QFF7csTzVGOs5a00HF0efToZ+sbhN4NH6kcQK8e7cpyU5YRQkGPKeJrU1G5tPaNsigWw16
HF4MazEKE9A8C8JooC2aazgxRaiTCx96X+X1skvcm9cO9TGtna8lZfOLfP6voygxxda2PWNf275+
T2ASBKzZp+VV0FJ6bQzv656gaKtyOz5ihy6yKOxVX2fxvh977GBByJpcaO82obI7E9PmnnQu9X0I
wk3X+hhtR9yNfC2YhJJXLAXVrsecNKj18m4c0X2xrEVrp6hvxhwBaXVJvOPUjA7ytSFxpKEFd6qK
7KPS5OPJg1eykQLyIU3OQ1mkLxDfHusp6dalkcbvdf8q+y25S9CvN/TxQZlU+TBXO7BY8CK3tiiM
Q2k6xVaWplqXI2ZNsFNFhlE+e0Lbp3rRvf35nHN+3yFaYFNNqFIa8wahWc5v9UELM6jqBrZeBJOJ
TYUmRpp/a1Q0O7P3vQOSAPOtHFQE/ZxIWWT9fJwtbrQtcqvb27auEacH0EN2i1PWpktkBG8LSk8+
25p4heCOM7rFb0t3ai87OJxixion+2yVM/Q7222krjDQhV8JN2Iyxfo4ECOdm235geezXhPMawAP
xgAQWtGVd6i7yS+Q1SdX4x9Hg+dnp58b85FJYeZBjlAUZKHynm9O+WM4hBobYCV/hEGobcIG32Di
OsMyd56mgA2MPloLdjRsmY6ZsULpWuNFmpLy1kyWez9k2mlw6u5Z3qTVsPEoxx5Q3UF3ZSy+qmuQ
idgKyv9SzRhC//2zEyayaZeVUjdcTajitylljWYZuJniH2ubBCltKN3nzHPFrq3AovDVcZ9Dp3aP
9PXJO5ifhW80YsT3PssnHU3YD2VLiSufm29qA2DzGKQ7C3DERj4+5QVB9LYBV49/0HEzA3Fd7Z7k
k3RV+02M6Xkvn/310+WzTUFH0OzYAraCpWTqWxedadw/JoAcBi17kjcVYS+MNFKHiTaPkXZEUeAX
B7Qe+fIKvRWwv/T/I+u8duPGti36RQQYN8lXhooKpRxeCFm2GTZzJr/+DJYap8/FbaANSXa7pSqS
e4U5x7T/+a9qJl43so3e//07phHvXaq3xTnS++rJjkkOb5nke9c/MsOEJGqwvLMH8ZTqjby9sgVM
mALHRiUY5Qe8MdTmkyZWEeAMNcOxULQDxD/7PCWlfjC2j+btayj8N/cQjJCthodAABGVEW1+ydRO
7CFdwrnaEJHJgMhxjJyapk5lNN6oyCgj5n0+TmzWW0qrHzFMdw8NQppxzNh74Bm8dfnePFTQ2W7a
Po3UwR859uCJfVl2NH05WWcEMaAX/AztcsLc8or1vzv/T3SZ3p0K9T7eBnb4wiJP7RzrzJF1aAR3
AWgE7a1TppermUc1MnquagGuFyPBdtvWq6LEYOa5TSeNHGkw9rQqhMcNkbF2q/11oVj0HTjISItu
FhcH2Xarrrl7GhTV+lRHwAE2xwO6wtHdtQtAjByIfDg6J8dOM2dPoEoaUAqLwLS711JMsVeqQ6DE
ZfS/Hynj9P++9j9/rgNb2TFkW/qyRFnOH53K3i/GbIYiJ9JzJzoZXIv4HMXLpoSYoP9Y7l3HuEPe
sh+3wnaeDyYJxpoHapdLuSrzAxZtqlisIw/rlIy3CFQa/4pK0GuSnnIh3ivbKYLrbr7PnaOiTryp
5dIco9mCO0u4jB8ZFrMoDZ1oZbAsN7DEbeWXqsRfWVI9t7WDeJl+/ifz8QqsrpzondeXhL4tBtJc
/YW8iGPnDL1/dVBO8aIAMW56rgcGFXS5yrGkI/Czpf1dSa3XkRAzXwVKxxiW1In7fz+Ka0yHfaOO
J3UU+os1KBKd02KcgHD9MKmUZeVJy7hyB6+abfO2Irx+zU66XVeoXx0mA8pS2/1o1nC0VM0rMtc9
ImL/J6Qwi+0eng6kBwdRbpsuy/n60b+/qK09HxWn//kT/35d+Nwgyo3eJnrQdxbmjg2bdP3F7WkF
xjWLA8cio6pnZ2xtw9IrqwiOjhrE2C32eMLqN9C5Svm2pkl931fVtyxE9eYOWXJMUsbnzUKoMZNz
h4uaPE9auA657NJ8OHYMAd+cI9RLTv8m9fLn63UVOSHKPTCvvGRq9Ka5dvd8/SSfIRPF+d0Q10iW
2aZnyrzsq5TC89/b0BhxSF6/Jnt7POAJb3bXro25TEwj1VCWbHf43LQfo1uwYcg0VmhA2uW+w0Dw
arvpw6rV+UcNhcJi/L2zWm7HdQsTvMYKDknvYGucvZ/PNkNnvVSWr7jxN/wKKjolqsvdEC+m93PN
I3kc93a8aI9wK4kbWNJfckGjtUSZ8nB15RQJenudHIafazlT1kMzNsO5sUfjzaRlhsG1wAJIu4sW
RW9wTIY7i68FhJPtr5HaKATbvZEpFgZuXt5aV0/o6cvnuSNYRyoISDJIw7UoWsC2z2Cv1kclUzeT
98RPAk2f20bFAoJloUpIRLreBtc7IJ/Fm4STVF2tn1fqEMk2dzb1Mow1Bm+WqezoZW38Z129Kx32
wIiZ/vlRlhJwFuqxa7uukL8XrFbvBgwMysOUi4nQsdpC0GVXd7FZw+2UjU2rQJJh0Yx/tw+SVPx8
gIf654PrbyWTEuisGNvp2xzZ/F+3zGLLZ5KDtMlWrxkBtUUb8vJlvq5iGvW6AWGQoY8wAEu7h48s
J8LXGUaD4CQ4MnEIW9Cjx75FL5jNYd8I5+46Bl6IDzkh/Yq36a16Sat+1xoxxAi7re6uTm+3iQh0
uV5QZlpdrulYJXoRwPWQBa5+egGuAbw300pF+KUxT0hdqexhbgnnOI/uaVILv2mti2YX8p/n46gx
HEdGQhgx9zf+UR4/WZulTxyWHV16/8EuYssN336XqlMJjUKYzS8k9YiBtkeaYNl3GE1iof4F9EcD
IGjYKDKY7fmrNnT3Xqewv8dhpJ8FuRA/n/336+5k4RdRohaTvr67vmKqdEiK3Mb310/R02ReFOXW
HdEXImSGme8HRN7bOEXGoBWrnKCr4fppVXGcl3g1r79bOGvmL5rAzGnJ/fVnm8GVXuY1CaM5XnfY
+TF260Pn0btXf+wubLYlw7RmmddogilOabznWWsc0y71r1ekMNf8OPYlPlN8H4/izhj06OH6cdlX
JsxppvKqlbCUcfuJs6NVqMBrAJvD8Nss8+R4nbwJlzNlJrbkzJgRByc8avBwsWztXQpemG9vo/mT
emHMDkHRzex1bdTvLYAzP/Ynskj7fZO5ZLmN+LOy0bm//onrl64TTzs3/vkPRDqsN90EtOWx7PU8
ZLe7Caib9g7a0kosy0rwmNk+9MvM2HgipuP6DGwKNWHTSi8QK/r6XFQqRRdEpNYl7XanG7p6uJYO
jW60t3F0GWPkZz1UMhSHumAi6Pb1TbQQeIGpo/nKzcQzoUiVjY3ZZ+4qnsPNKKhMrZeeHvEO7hlp
TLkRow6NXXBz9bFImnmnswy8UQBidlqtfFpSRkEzkwna1I1CbOE1E471/1sH3RNHQPNwtaNvnxlz
7ni50VjH1kLPLhzs0FZvtUFNxGPo0v1rHnbIdrdp5+syE+GY5drRSWbxBHn4/UpeGS2K/lko9iXW
yokZb8rUtcnDuVXdtyYlKmyjHtpVcdHwH9/ZUfsXrkmz09a2PQ5VUT/PTvzab6igeqG5h8U1XObZ
GALydmtghZrPC5HcXTeV1+VkX8K9qFeL78nqfqCKk4mlzs7UX02V0H9T8l5G231L8I3tU6CnP2gX
maHILjsseZGb2MHUVRz1KWBYUanjbzXO/e7qaCtG81SxwP6KhoUUwbXRn+Bhk3BGggiqY8L4ro88
7artVZGOB9OM3N6BO+Jf0UM2Glp709Zevz4DVDuVSWpzMJOjZMrOObpuIR6YmAwbsZeybn6+/mjX
X67xiCnKwFGB6ZyYEYZ+CfE5zbF622pGeJzTACKD7M+rvGCemIawk04VYRpJ3JM1Ny8llLXIM4tu
PUlYzF4lE/k4dnjjrF7LHh3W2j+LenMNr0V5IrPqXmU5eT2ydZXgDRNkK1uErSg3GYwaBmHFt6QN
P8nJ3DJD0972FoTOEUNfZIzbKvM6Al/6uvOqxe5Pyoyle4UNcyXaKm3PVMWQ2Z5T1HpKlk3oWuuH
qO3vrznzSgaWPFeUzw65jd9ZVcRRm6LNGZZw3jxD3Gz9Ma5xBV0/QtpZ8tjegAJu/et6WZdunt81
0cxsGuQPKZ2SRAZlvQdXXuBU3HRlNV3FbRb38RNbXfwQtUIgIG8fNu8SF9xcEw//fz6K4y17QwPp
jYfzLKItmfInnS52ycqpdVBym+u2HaLslnykezj7r1eWEINssRumQtlJfXRfKqTYla7uKVanv9sH
aPnnv7FE/8k/R0ygbdhYiwakBUja9ecZjPjO0XNCYoHXHM2h6x/ZhdVsl6LuAl87Jwo1ki59BbSr
MVfn717z61rLoKC4YDVY3V301sp5GjjLril150XXtdeupbJXehPkvU38ETxcbX0Qm51lS/vgaE1I
L5igGsZmctiG7c5RdxrPIBhs1dhRpVn/zy/EUix3gHbuVpmVp+vX4//+JslnKukZX21P9OZG2zRr
o78xu7H1tLi5u85EjH6mB9eN6XGQKZY20cYnubWJA56VPQmrg38tBHrGi3HG9/SvhvIqpFRx4xFD
NGQB2UpfVqkaLxDxq7tFH75okiTzPQBcpCA02wVakjV8Tmz9e3TLEoMM9gb0AutRR/UUjBvy02qY
0Witjb527bSdSbQhAzvbvw6p6ArVY1Mbj7oxfF+Tfq6/JK3a3Nm54l09hggNEcDZW5SO2SoMkgD/
AjippnsdittZSbAjwMfo/CGOcr9eiXO1Tcc6jJGR3LQ50gRXV7qjmuZ36X/1ogXa9GAql2UnVIW1
sD6s95naqmeJDCBk4v6aqJWgy+PRp7VP/ZZUZA26xgDfHu/cApWfWoOPGfSnHtASrvlauwwrebYL
CqXr1Qqxz9l3WQe9w2xjP7bS7KZajN+x5KVvF81lYYSpX5TvswbirbHk5I9xpD5kGJuY6f+TzXIF
GkcqgKKf1yCKQaFTo/3Qg65PiLrUKNq7aF8JBw3GTy6zfC0i17pRkaAyziSr/CpWHcnK9lBS6TtW
WTd6Ydo+iblhSpqI15SKe8BOzalFQeuVk7g35S936DHbxpYesuElB756RCx6EJQCfVk9pZp7wwjz
YbZr3cefJJhvrY8z1gQxVm7QFs2ZYRyXRow/XYM9oIxiCY2JM2mYVzZ4ZCTjqq5TtIwT4UczBuC8
B+beDoa7I9MnsAzJ3BldooeOZ6dFfMcSkz66Ym5vMxqe+jabQa2Ro7r0KDhdcu+yVu7UhL5K6oeF
bBh4dlhM+4Hle4qndZidmQSLaLiZJf9fp5A711mfcIIEWtK46FvYVkeoXfNpsHwEu2+ENz9IMnSD
cZZ2iHFNeESa/a4sFZYyJNsmcQ80XpmHxCz24hR9lgA4r5ZsrrtkIQiod/Zu0d+kYtJ3tBhIs435
aLUCUhSpqIhich917EMip8LrK2DdSbOQcUL6gsfN/FysRCnGVferGqBgyc9B/6xaH2y63Onl7Nem
fbOy+w6YcKJxw4EK90znGokqLOv258zezy7Ut+31UrnrPVbnqZeoC30X0xaLwozShiKpY45xtFm9
BSCKHqw2vzXVYdzl1vK82GodulX7xMHzDdIFkSzsEFF+C7Cm5oobNeKggLIKasZpT4jBPp1W3HWd
6WVcAdpUELKgFKdMKqRqrdMXYzOP1SgEpMImU9xaKdQWfeakiutTutgXpgHfU1++Val9aTZSt8NR
hX5ERx/XYquxkWC7lnpxWwVdhKvc1uNyjBmSUDxr4JiX8W2kUYYoa5/Uuvhj1dzqk2EEmjB/EdT8
lCalFWiDtiUmPStrQSyZs31TBljDaAsymEuFVM30qaw1f+FBr2hG7I1V2vBC4z6pgTRYOnwdTAic
ZdmKomXONPKVAP3NruvbABA9dqkMuE0NJaDTPqHkSO8GHmkdtFcWgwkAB6f1BgVxVJKy+1/ohkgf
njTzpRxbw3daPICzQ/RpWiFosekuyFtNPiwCG25IeiehyPbIQy54U4m3tbQUBSbmY4llNKrTIsy1
hET77snRO8A9BN+FPI7f2gm5WjGxm2+ZD0SGEpqpdMDjA3lw+DuDVB0+jdz144QRwZha8cFox3vN
ohDooROWZBDeOl32Dmt7B35w8UXaLLC1Hqjuv7G34WNJF36ONt0T4vk+p+bNsLZ/qGTGfWvHD6YY
+UFsZl867JGubqBKOqBLoqpYA5A0w6kvrbPqLCyX2/6E9kKDwzVSQOYIwm0Ahbq46SeKKpK2/2jN
CqR9qS9WT3pnKoY7x2XCl1jVQ6PawDPHDFbctP4muOZ33/BWj9hgPThux7jRv5SVPdA89ZdFKCl4
ejD41VCdelW+8mAGJjYsUF0YdRTk1gwTFUwVfbpF1x0z6Ho4YNqVazmPg16W5A6qKa2IWH00cqHa
Z28Z0wuc3gYFrbXP6vbetvMHRdM/cD5EtIPp6yApoVFZuZ6V9/aOnKfWGxcSI0gKREiX7cWA6nbo
FLAwCnQgwMJxukqoaiwDdbwPGkLmta1fUUwyno3h1Sjx7yLBY0BSQDo5x6kwb7d/hxaJfqSX74uo
7s1ByXy06X9GgzTRRA67XEfWLqN1X/edvDHi9z4ixwNTu782FYmRIzHCLoMme6C7QqF+rkqTw3Am
AsYiKMmx55YotPTe7bv3XGu6oFUkmSpc/fIZC/X64jjEFDZ/jGEd96CH80AmiDeGav7jxEYarN0l
SawvXtlW1tXrukY3bKx925yKUCUa1xf9U9TLJ95LNCJJhAE6XmeOm+Kr13Rep3Hf9MzW8wR38F4b
Zu0B1472EKU5lJFoCdHJf5S1OnmzanyY2JkgA0TvfWzX+xqAhK+QABZ0MsenNKq3DdAJYao8e+Sq
e3MMh0nWAiIc7Y5XOkwRFBjBgZIaOFhUx9ynqXXA8eHDHNwhOFJhjEGTj8R6li1qcuFOT9K8bacM
F1KkvRo1sbgFlVJgRESDDouyU0Uqdw38WQzWQ3ovy4REAWjVipUH8JTYhDSX2ozAeMSdjZmws73C
mLn82r9rJh9ID3toxxGrRu9JMNGBJcSt6IYHQhsPmYb82a7EO/ZB/CbZl0a+RlhPQxUkfcqmxky2
ndaznunvqJJzMonAymtQV93WZY8c2c8a4n4PnEVGQTCdhpFqfKEJH5tlvLF53TxjmD6SqA6xgsTU
Y3ANWK2kpyqqn5AYInPXdymzQ6+WqPZd070RU/5n1gniUc0pZCNhkh48kmTRGSzIxUoSk9GgxhpD
hPkX9H9otHveLYkGsNfUwOmr/Bb9wpH+NT53HfkSsNF0hCXKt7DWx2LVL5MKAYId2esA/eZ0x0j1
uyqNS2Sz0ap5/wq3+4LsyLVjAkdfzgn60td06vb6gqcXFSQLVpgoyMdncZtZH7GunttmyBGY0ivP
OoipsblxIKGtmo3ahl5uslQOwbkmT6O8U7UGUq2+HHgteb5yE7ldRuwZ93sdSZJkAH0GtuV8lFlm
BwXcZ56KzrOQ0YOtMrnWyFUZDRpBCB+F38UXObAHkxl+7pYBGa6KKBxp1iiRY5/z5ED5ZB8gTjxw
DxKHOMyRT/3y1+7SpyGNSgjPZedNq9J4LpQaP6nmC/lPTTlV4EeldhIzAq8aXTTBMoQOxho447jm
Ph2mJYyzHGUkOvMG2qbnmqRPZfp6W9TFRzEQlWMxZSo65wEeTKt9xFHRIoegSGxAE6b9FMrxdtIn
Kh6HTj5D4mewRT5kg0YwjiqpP6Z3Y8oI/ZWpfSvn7tLMgxO4+vDK8GoM1jljsFHGzmHpiD53dUr7
eIwdb2kdI2DmfpKw31nLxalniMkNGQdKcLZpvoPJGCpQA0InKkdftTUubJw58AhZWDZlBQO7TwK9
LkzC5ydOAi3/1TOSY8sBs0Uo1WfMC6wp9bOZKjXPdmvwxFbiRFGxV02LVhKTTCiTykN55EDDxRGD
UMEsuPQN3NTPUJS7RYS2kkieXDEI2ppaoDb+poXrMHfDBpYwkZzZKAQT4TQ5k0pqcebyVs87X/ES
NgZps4iZHtQM1iRnMJdPNx0J5ZNklaII6I7jVMMLIEVRILW7n03yBbcXvDah/ZjKENg1tZpepqym
lgWu8/qK5OcmtvMtNJe7fdTF5+jEJ4Wp+03mpn9oa+KbZK1rNBO8cu5gPrF5f3aTuURUNJNi75dC
yQITCbezRSAxcgNBirm9r0pO5j4PUgLR/G41Uq8biRJsY4VAuW54G6nGc9TxO63LY992QMulr3kJ
9rfV4TfMJtqKpi8oj5Lcn4HYeJMEdBmbR1g2t6Zg3yRpvbwZQDLD+oagIg5arcYcBJe8QWu52T4A
5pnKRLG/4r7aX2/MLjNSIvIIlp6b5JIC03oTuV+CBB4wNjOFq+B8jrfb3TLy4/VAtdRO9WslfiEI
4T1b5K7ibc30nr8v0vZ24uwaVg1QoRDean1yMRy2HpZOuYDQxldHawnUqLmjfWgs46zgpKJfWghD
d8yzJOXcydhQ6Xn3mwEG7h7jt6UA7LJRSgZM1s4UVJM/meVdnAWthwaLkgb74a4mrxSb0h1NMXmT
aqftJ1Zek4E22AE14rssfuCE8IiPPSQu587Ec8cDXbmL5+S3cItbUm7ZyqWo4DEgojevbxUoisjI
JpIyeRPYwP8abBibxcJVGi2/zaY8dtwKuYtK0SLx1xD6LXu9pzJ/5ChgGUBZ6BppdRpZpsN97nzc
j0+G6pzjcSAE2B5Bf7nTa87soqp2gzgMtfYrisncVBiqo3I07dvVfda7VQcXxc3K3o15hnoZBBjz
jsKhD63UfsGsFvkDcCrsxe5eJ9/UI8Ui4PnF1bjdyKoz/V6m4oDi2j1MPR5Dkeo39sCGktxWn1DV
0s8fFmtvo6f/hFt5srPV9iQ1T4jfqPWm+K6pGvUytuzJrZJ4ULkgzXXp9KpeHCVzrEdRxeEyItle
aaxWIqu4ZhQNAoNNDVv2331kBDUhteeJnm9pIWbEPf/vlXWGbMq3JlaeiAwVvqmwNlymFmEnxnCu
dKI/TKc/D4nytrDd9PA0joGhtkSl2pAGiqIytmGSfTK6qtiJNPkQEyMogXDbhS20YQ7rsNdOBbJr
r6hL0ovj6MU1CaEu+3elG3y9rqt9YaUvEaA+fzT4udBxforaeURI0PgM4+Zgrgsk7pV506vMy4jM
u60FMaKTQuELSSPbuYhUYKvw/J8iZwcwAWoIKbI1IHnkqHLJorA3JjRJiYEy24Ej5jJdDduSpHUZ
0YYDpz6oeYRqZsvLcym54DSx2FGN0h+lNfha5OqenA3aUh5ermVSrPbNe5cgjkntib0w66zDWM6X
Ko3Is13G+d1ufvMg5ZAteGB1dGa2Myvc2dhUJpFMXkyui9kk7HJHmUPQQ6jP7z33Q3+xLJ3IxdX+
AIFa5KMT9rl6kYlSUA/9bteRvTrxaaBvitwjYsCLsoLw834AC5yRTCw4PvHqVZrd+CnRILdq8urg
ACbRvGYxDJPELAhwsDaqSDSCT53X9UxUbPfa13JfqvSHsiCjqFFD09RDSIIUU0VOb2m7T4BE5iPG
IKJuC+d7lngFAND1D4Rl+WYEoSVGymCaFUVuHx/JWQs14DwLeNYk3fjqhWDLU77l9BoePGVv2M7x
Yok+7HS7aFVLDVDHwwsvGWwLaME8L1aOQQBw2AVIimED2eMkrgQBB4p8cPF0GZbcWUWj+QRmR/wd
VBZCwVzeGQ0O52rwRlxhR2Yw/ckytb+QXk/1MHxB72ZtStvrl1cQ16rtcEAKP4sTXhO1TI4m+W14
uzN7kyV4rdv+BfH4rRHagEnfvCCsy0+sDW6mRrCwHRs7dLFG++ykTXjQShh3KzEIsc0q2+3+ataZ
BtM5JlH/BgbnsVWSLsxMkpz5PkUy65e0aXRPq6wSoXP7DTOcoZamokoUBCY1fbbjsP3VsUwb2wq2
b5aEJRMfxsV/y26yA8r4mECp5htnT2gn4iEeOIm2Nhh7QByKQXsjGpKVfBy5wZBbN2JR8YLbXmaQ
VRiTusYojxK4UJ7bfHiZ08r2VX1516H4cmN2d7ZS5We0xYI57fpQwhkYLcq62pJ/a4asZ6gbnuNa
BbWg2p2GKEXrk8RzSCIfaXVsMpAwKHe6liMvF8tG/iv2FTmhtm7clMh7djPRLUIXQCKbeNlHenSe
5/ohVxITjYT6PM4E3Tpc6Z6lzDnrV9aFsawh8Fp/lKk85cMrGTFu4Mwy8nusEw5JcT5RYmWQGbTQ
6FZ4PSYUs11j7Gw8Hp6eBb06nba/3ZqtZrdaJx73kiFUwSN1hCU3ACssFcuzOg5bq9/F82iETdN/
OupfEJxMg6CdYVByJIt0KlaZEHwEldZrhvlPNXZElVZo+rqERFUjsdujWGFtbtPuoDMoItEbmcHS
IdHuqi3JOV5padzlkZSsetethESsmcnUcJhfoFh9pwxNAZD1vtYju+S0QFVyExVMILMhPtEG2WHR
Yhl35/grR4Hn60PL5Tyue6AkXuRO99wpOPrdOkEMqj2TeIXRWNkLrXsBKI6OFj+bZyrmS7KAHCgy
9bHM1l/JhhMWRbovs55HtT6TU7HNYypgvOqo8P4rOdlGVuKBcE6g1TAGc+k6bVV8mb2LL9xuTvbk
sqjuM04eVyCOFfPzxBiXNuTbHWvLm10iZa0WNGfHKN11v4E59TTgD8x32GLH2l4rxHxoRY5R1tD4
xkVDYH3CBcmfYHqlw43hyCsmZgJsJ1yW86vrkapF+x77rgGNB2PxmVX2SjnCjRERcKCOJPcUWhMS
yt2QXxMPXkxYEkj89gm+DyaK7I6pxYpQlmh32HPHAnSlW6yXTMZqWLvGfWMxGptB1a4Y6Zi9udgN
5+QRDcC5IrIVybpgcuh+CXt46uzmkrtRQIom+OCsUn1zUpkjU0IkGs/LsVK/AXgNCGrsGs8cr7JS
Jp+kboRMApgKrxXKNxIXiA6qgkaBal+1oFDsBHDmOD5BAGJ/2AxGkFNLo3yC32R02R4e+Ds8uIJ2
xAINEw1fWTewyRn2ZguXdqliENr6NjXRRzS97AREgT4hn45o/zrfFy5TM4UqcWrqe6OkGyBTlUG2
vVnrW/Rrrah9RboPq7FqPqPe1HMlfbx0f0OGCeaZo9VI8WWt6KmdmtzH9CVL11ApN01aB/Y8LtMX
KAwJ+daW17QUXRYO4DByZ4LC/AjdLnYl3p3UTZ81cAsspRllqPMDe/QtrI2qHsP+ywjC8DTE8YTG
0ELeLqUazrY/kr9E8ict9yZPWjk7XZKB9vTBU1r2LwQ177W6aW7gl9iMIKH0ze0vS0mBEzbEULlz
VPs2R7gG9S6ssvxz7JQvdXZfurwmoXxqpJendYQECjucGwHMVqz07BRoo+fs3ZIkpFZEFhCWs7dW
kdzFGn2dVgOGHB1vJvXHc8eWMdd0Gqsh31UwkXxDp2cFszv7GpWp55RQiZu+DMkPp7bWzIfehoGn
QfjaFVP6mbfRR2P3DxnJQl1a6aGdvS5ygwdKiqVlTXa1M8T3Y9nckPblK9y4ITOV0nepdnRSmxt1
y1+fBl/t0he35aKGbuKERRdhcrKqfWqauzYemkBzlD/FWlySetKPqcGzT7fk0YlW5skuOnpb7cxd
XcxJoC4JBVcl/gAErQ9tOr1bCToWI1Y3TW15SHBjsfvt/hYb1IuqnzDmYNLwBmXRApSj/WPNEHS6
qL2P5qU5axKT/aQ4kkEYrtwcuKKrIuV37OXMCdZZbh5OEvrXnMg9sjlqCf1Ntrm1ReOKgOUevN6y
PhgNmtcWyO4iqB4GftRe5QczTYBSxmvnlkdib15TGOlUXfg37ZIdv7SQErnRe7kaHw0vljdCM+GM
e5G5Y/kqNgkfbK51aHvtMq3zXTkLDrTR0vZ580clR7qcmgPkW+UxwsK2L80uXMlw8sqM9yguQiPv
5xNVwEe8zJaPoyQPnb5GMsR7WK7MumqFSAuLTzrxxbd7FnAxsdTKIHGVM8dETC1F0Gu9Qfjiz34d
6L5c568K5rtF01kO+u9+dg66jE85YlmTCIMTKN173H514GRmttO1m2ShNnVKo+NFQlMx5d+tjlUQ
EbLrtQXPeTIUA1uyr5JpDeBSL4O2H/4MAf7RkRxLK9o7lbYVTOKmKiuIL9OXiqQLdF5+HsroA6tn
7K9bQu5amhdTQxqamJCdI3sO646FFIONX4kAXoeykU6vJgDOmaPbVY48EeGAOwTXs9G9RL2BtrOO
o3DNCEaUrDPGBFnHSiKa5cRvHMfQfP6OoHwh2jNCqMnswGWsUfJUTDmi9bGRTDGGbhC7WVCl6xaa
KeEC7I45y9p2NC+tiL4d1qBIQkbGJ3Sy5AFCfBFJc4RYa6MeZDsyGWrjm9RNFJrJtzMVYxBnscJT
rkOmZS5fMqn7fc+PNQEzNBBw2JJcM9CKzND2qToNe4SeFkpPBMczW2wvRbNGLX6TQuazx0JH+8LW
rFWsA7IjNrHAtTDolLv6XOZMtAdEiRk7uueCZZRXDVyz9L77hPNq6LiKhyGq0Kv2v1QnphdwnY+h
41LRqviQjmPsVx0PyzWSFxu9FgGKPd3RSPVth+R/E2Gm2EYYNdotT7Vyl5HptLRrzYowgSBHkRLn
6p6LdrsnXRcn9fiADnX0IYeSl7Zk72SQkHFtdKeRVLKVhKKjXsqzzObzgiBG3YO60Bngmqi+K/kk
sl0xy6cWp7ivcAyK1WA7Fvc34BTN4zphX7PQYzPuZ7gKcsNrpga2lv4KKewFXBbmv2lvZsYfs+DE
q5fD2M8g8WCWeQmQttrQILUhSTN1HPeI7h/LGuEBbLT7xWahpMj0UDM9x0CmRxDFHN/qypyLA8J7
ZAkbAovGWMEgbRiMmUf8pY/dhEl6T98BWInZytQdImdkqTIjctSnsTkZyL7Shae6XjmkhTWv+ND/
1G9NMkaH0chosqRue3rjlkjVS0gzdntaW9UO+60kVMsbrWOCu8Z5SSGLaGoFHIsiERUqbW+9ROHg
WqgS8nnY9fZJq+d3ItrJOkcDrZrON7Qpq02hEDjNlznr38hCdsQKr95c13tnLsQh1yM2uLMVEjlU
kPck9rqInrVuOUS9au6wiRWMDG4HkAM7WKamp43RsVX1T8Wl9Xcc+DXpyqBq0ny1sV5k0a5n+rzv
GYVmnebkpi5Tf+zMgtAGvnX6Rl6ZHNNiIv7qqfudDTzhTJ3yXha4qhtGqqVVfjZ9TFuB9niX1sMR
um9VPUYSabAa7xiB0/TczwNscZKDgD/11psSL3+HhqVV5vZqsIjxxnQpZ6wag2eTIcEs6pfWjZKA
0cpnU7EoRQ/NkNSSKxaKLwLpngRZowEO1Zl3ElmL2z213EhUDjqVkpEXpNn9sRzyNgk/w5vi95Uk
59xe3swGlWU/ckUaM+MKjfnnmJCcFGOhBEtmvkgEKUmrv7Nj+KrapmVwooQIHUybSHis8Xh5aFhu
27x8ESSBkBZthmiokaemn1WZfsum3W+hJz5y1RUxC/P/ea6WQBeXUpCTlhQPU0nv8h/Czmu3cWzb
ol9EYDOTr8qyklM5vRCuxJwzv/4Obtbt6q4GTgMNQpTKbUkmd1hrzjF7mEk7FTS5nk8GYjz0YaRn
nDxqUus0oklTOXsk7ek+tcS+wwiI1JemOaUqevcMQwYNO0gy6zKbif5uEm9Zbq7CgJvCyLnrIouP
56YI0nXt1DUUj7WEwbihbx1SwqewWRWzwn+nKOF0c/WJlJsmOIW9sk2JQ9yFefC9pku8cqN5iCdL
050opfoxKQICcY4eqqBpaHaQGDXHmmkXNSnadYqJu8m7fpvRqlNi6zPtC/YUk/GmVFxOqsNFg/LQ
ZjZnwUP6i69p35ROdeapGu47PQy0dcmq1MrowHYX+CBZa3iUadwVlPB7910dKSCmWlreOwPRdDDs
gFIXzc7WlU/Nzj9dTf+ZGZ86OcxrrRfI1uPqyUImo5Cqxvzf0hQX1amikbNqaP/sW6t68lxRHktF
bHVABIfKP7VFEh/RCFHmVCqTCr5Dur3wvofxQJ8ANlMlroMytHtP2LN0tuPvwxdhWlCQxrR5bkgC
3BHXxq3lbZPU+vS4I8mPMB6nCJg0C5qjo6n+OqidZ3v6SmrUV7rV1oWEEa8xfKwZ7aMV6emuQJWv
BowwaroqBXHvendLvI1r2cx/ZbWKUkdjuwhmlg1mQU1TG/dGaO1tTXgwMWqA0SwG46lJdpGZ31F4
figbO0JRQRZkq/wo5k5pSX42szJFbg/f6RolgY2rTTlXKN1JYwVYT5n6qA3Vh6bDxM1to3wqyX4L
wePYRM+aam1toV8YexNm2hxQoa/FEGTvjhc+ZIgOf+aRQU6yZV5pLuNlqRmQdvNWjsmu/2qDljOC
XD0Gg36MZ5RTPyPnZEKl63Az6WVEU8S2fPw0KApZYOTAdEfnTfOHEq0lOzWTxkYbocyupMK/iodd
VsLVQuycPKp1s0EulF+RjTZQMvVym9pKRuiPdiJxrj3AuqofWx89nquwZFxOZ+JRkaKJhtfQMgIo
4pAXnrKvC6Gdfz9yvOTdEjVaiNmelXWTf6V2dBVUlGfpKYoJ382qk1pr4yXB+Yj5eMZ/2USwAjPf
ds18u+BYfB2HDHdoWPrnBSeDx9cynRD58WxFKejSljhWWA1p2kWijBfA9aDpB2OMxCVFddiCvL5k
DjxgGmYGrUEUoFmOKTi2bhTFdPRFNi2MuGmyfVn0t2rGn/UW2khbc7JdpxvVkQjuYmMD/eaKJ1KY
fXt+Gw2EYL2fE2s4v6BZeP9iPAP3Qzqig/cIWYnN6RqbyBOQJYvt8nsULA0Xha3Ytlcr/QY0C4aK
7vOd0HnTCCBD4T5bdUc1DJ9LO1zOKHPxAeefjGjYKJETHlrP67eeoyQ7yEPFmhy7+pbUX359v6HS
HbNG5fbJwx8SRouJbTmTInSpSfe65CUsIVsFMzc7i/QV+xDzowiUl+V/05PY/pnq01ZT1elrEeEf
1ZminmAQRLhdnBr8UJ2dEBJux8Q+JeyaaD0CCdYKlloWDrs9EDQwZMJ809GNgPvEB2NDOK2D3j5X
WqrfUEWz5yVYb1tGPsJs1f9euYX9kA1GxIBed1idyNmYn29j/b4exStGTXcrCeJm1zc7BUvPlq62
9kWvWAP3evwO8k29KUYyT8FYm7lzyUGluAmnrotn7Xt8nopuoJs8n6dewU5T/hE6szs3lO1AyIzV
ve1BSjRdEMLQo0CUFflW8oCQwKf7UOkfyqg9+4P2IbD6fEzGoK69gFT7Fi70Wibo+G6abouuguk2
ZzRMhkjZr2qvhdW/11KSLwYC62I3mE5+qcxSWqSgusb/ya6Nu0yAE4eBXO+y2FS2i8K/ct3pfmIl
EU4R/Rqdrp6m28mXCoEucuxQXPQoje+YAkPy75y7cXaspGxhVAzswAX/PyZgsuNsSxvVOtBXHN+a
KNoHKemHSoCJ0q1ymq60vjeRNWtFJpYWSm56u0bR9TuKp+KCWDfYwpo2XxyNNVUKp0APDdJ+RZDd
k0DbedF9JCGVYlTmWj9ToQfm9xj5xgZEf/VAseYkhNuctLh393FGbEHYD8p9bnKnK1AQLzTl/I2g
UUURmiipXohDNSIPG4j/G2R4SleixWIRXGwjGw+F3tnZpif/mqA2x7+aQRFcULyAiieVaEXnxdsU
RdEf4jz4lIEVNnjyPRsOtAkzgtLEeNzbQXqVBEr5VDrqP8BNkCdOvWkJUiCN5AW0JM4rvEx3RZVY
O9WduudcoL01Pat9dqVDEZAmWTdoCul2abD0A4JDm8Cr9uF8ipo+WqlgyfdxD0pP3pi+Ht20UET3
00zzV0vkdMHMcFLHpNsVNbqiZYzT/zpHNcMnFqLFmhBv5fClWlp+tGxMV0Vdleflq+8rdyASiHbb
LNGNlIJdCi38S0u4KG2Z6tGRvouY4GvyDOufckSxY0TOtstdhgdarJKMYI+/5bQ0fdfe9SDdApK1
UAtCIzLViG98aptnr3vpcGbclq9iDPlfdi39Hp+xGJsAjyLbXVdwug8N48itmg8FiQxrvUezszyX
xOWGd+nu84HwkbR2qxuaLX1r5yV19IEFjIQFo39YM8YTzinebHb8TdTDlTGb6LtrfJfmISuYvvW6
Vr7E7phte9IpaDbRlJHCbX0w37Ww6q7y9m4D593U0nrdQK1em2OOHcXywuiomIwj8g4Fp/Yw1EXy
mLKIvrfL/LNxX2pfV+8loxy43QZponJcBn0wbOMDdfU+1dEmbvpcA6utNqgMKjW9kk5orSk5pt/G
5G4MxSwiacajtDU1GcCxwpruGcvR/wWKoxwbi10hTpvp6Po24p0i7J647g7yEnNmG2CelwZ1Vy6x
RKDFGiU3T3H8r9Alp0+9Kp40r6uf0TeY2ERNwpXm58NrVBTNZ4QxYask2njMR5o14BSqozlv7V0D
nJFDHgg9QFUk1Ikg2CVjdi8RkvKAJM5atTpgxzhR93OI75Zsq3EZC9ndtY/CeYeQbT4loEyPnT8m
LGGfs27QPx0qEuQJecMZXBkVYRZCh242vUozU4VoF/3bsIrIQdxFIp4+FEQSJP5k28Ve4TSqjrw9
qq4KleXAAB7RJ903zR/dYzkWYo+gy3oAfRVTRjKTr3ng0gjv2oee/KtVZPjhumAWOUNStl4w/q2i
rh1el2nBDJnGvCSKqLUU9b5KMVsMgXn7nUBTdx0BRqC6lqdGdhwoqlrt5iJ12daGoz502NRV0gqe
pvngkXrHwiCz7+qO3jNpMGsZ5rXke7nRuYmYvuUZ1IjqHFErysrnyVDPblyGX8cADX+LyPsKN1wl
IqOjkD+/EE/RvtBD/VXQp9vXk5EeQriuL/NPyn8gfzIDh3sJmn5F4Fb42NnKRRpPldoQxyilmSkx
tRUanU2H70LBdbdp2NMCdZ6TPbUW6WUYFnPfvjWuqhait2XNdpgC7dLOnio9Zp9jh7O+cay6C353
c12NrvVCWvihUpNzztjxiOeygsI0neWAaFeJfewrJd04lAO2Zct7Dyrkg/TQvCvju/IEoeFgFsXI
frTqD5YgLy2frSOuwihmVpV/AfW96ssgey4b+vNJm8It1ZvsGZwpQRJcuDvdFelzxjdAhCh7PsP5
oMFoPlHhNJ+KkdX+FA8PMnYtEKzq5pqoMbkEGYwtaaD+RQxh+Q6OKOa99uUWbHz5rgrxnpVJsoF3
0l+VzL2TzqLS8L5oXSVehpaInIlB2jO9z6AsfpG+JP0rBz0AMrjaoSwqbuaMXtSyvHh1DftTMgbL
l8wwu5+mnj1r9LpfU/b1G6G7/SVn730yRapv1TknY3H5LYu3MbDufYVolIpa6SxHn549GGirlqCV
rxDL90uGxJjAQdGC6pvtaDvhmfTZSSTB6mbspqaYdnIY6UhZXgWWIi70WHL6+5APYGy2Wx2RAElP
Baln82mplAr1bWpfKB38O5cKBj4Ro1+7Rjy9pQkUydggDi11I9s4WIV6dtBHXgi9TOu4Wk7kM1lM
QXH5HJrN5mDBWPkduVq5F21+o62Eqah3eAX7Q5T7wwmvLPFmMRGJPUs8JxrRAbZuuJvk6kMXPSvS
iKgWep1vBLZD7Q6K5FIVRXKm8PfuRdbH8Jft2x7j+KBngUAHwKbz9wu4EuOaPjegsW8lRmJUI/Po
3A9GzO6FAPChdm7LqKsnJUrzfIqufk36ucW26rVsgte4MbwfFd4p8p/sO2gIJrVlAsZVL3ePRpUm
L62r7iXLRj4PVOaYTPho6PKYT1UHESf1Kb/JVaZcW1okexBYUE1h/jkyWq4NzQvv4wzjpEpa4j4H
dLge21mBN5mtv9cLuDzsKJ9dm042MUOCNHCje3Ab62erW6ziLWwFKJiy/iQ5ylWnmHfO5NG7m7HK
TmHgVRjbHlMuNS0qh53AcK3PfmwX2s5/APb+BZVzDNvULWi7Qscqjg38n9ywSi1ypS3K9LgkQvSm
UVMeD8Obj1t/l/31yKH0ujzXcCO5sGG+BKwIXD/yvoggyG40cNAyBmb6MPqpVe/yFF1W73iniZ3U
1piGit1cbFfLk6gl1eOcbx8KZ7hXuvJe0JU8LT7HFjHuVhilsaH+1K5E4WfTiwpuFPDdrZOHJJ5Y
8KLXKlMgNvNT8TjqFytwPxx+85OdA0w1OoEDO/fyU2Xpzi5SM6IhtQQWa/himK73xRlt8u3mR3Qh
snWfQlppkFxu4uZAolT6LA9hjUrTr+zqLE81T1gb00i3uUfHQpl0/xIIDvKRFqgvJbbPSyfa11j0
5rUzOu0LTaXXOQUe3TJgjZR98pLU5wgslIbZPFQ9MX5NTxPMql9zTCU7Va0xCc8HLwmNq+UIPrEd
P7et9rZkndl4ktGq4MAORUzrqCIb8/C/+UrWjCz7O3PQYZuNWk21TWEb1pI08jesnNrVdoGmIruz
vD4/F6UZPg8Gqj69qe81YKkeIoWZ/ZAPqn36hbwAfpGYbXr0bPQciV9uF1dpm7QmW9KRWqzcYqRB
MRKfQ222hmSisuQ7SzfZELNiGYN4JhpjG9aactjTSVOPXUXIqeb68Hvn02Y+DQxA/UIx0fzPheKA
ZJpH+chX0/ARdhGrfTW4Lwo/2XtFxf1Fv/VezJZ4Ehu3C2Kpajtj3YYoKBg2cdhbOb8nNt1zMcD6
TKb6O/YU9ymxi/aQlilCy54GoU960aYxtOAa5GRqyow4KwMXP9Zj/x+RLubMdvzn30GnZKYSp6Fp
poau9J+3KUkvqabTscS9VAerzkhfeg2KqaHdYQzmCrAc0jWEFn8W1G8488pnx7ZT9L/lcPXMDFCA
F+G8BD03FA5ySramKbcVF01BJFTkpje8WhuJfUA385ElaXCoMqe/GKqSHBdrqlaZynGEqdyoTNmQ
0kguA76zszVz+Jif91gcrcir0g/AYH/IWoJnZzqboeCnLCX8daZ4sb22iHi+wwfknKYOIYMcdOUB
SswO2FN3+t9Xs2r8CyeqoRuyGOZsMp/nhJJ/fo20mzuNOIv6Th0J1ow7fSQzGILUjEhh9O8PppnN
DCZaFUieXqLGrA9lDJAOlsM7FJp3P67fB0QSX+cHfgEqvUowq0k0etak2UZJc6jy2AGBurQBG1Qf
CUEPaF1xS1o0aX0amti5aSpKuYIm5bbDHrTXM2RKgp75o0lM/aFUxXRoWjJbw4z8D+D1W3/GIYUa
VcJsQCuV87vgI2jFa9GyJwPJbJ2TCKp/YAIFQ5n7DPxnNwqu2Mk13Zdc+RG14fg2Ec+Vx8WALNPw
n6KgRiWY69b32nxF/NxT/5FprSNi6B6QnC/K8A1mJJrjojibFl5OrA3ttR2iDzi0Ay7y0mGWSHGO
YJzYSxiq2jv1ozt8mqphHnOmxedBOSGdw8mRa6cc2jRMXeURtiaGM1W8oR5tDqLz1u74ZcH60pDS
VpFJkwBBJHgVX32E1zFsWkFFtK1hnyyRExPZzNvJ8qb7mUzkC2V8CwZmDK73x1wr/Re7cB7kxpzt
kIiSH5E3AR0xreQKE58stjk0auRuWmm5unbRS97WsjghD3WGvD2y6l+rqSCMGWNFMG1NouxXim5G
98povsslfec6ObHwDZL8Ycr2s8BzbZUNC6XfsTKi/EqrwTxKlDBwKKhuWMn9fIyv0Kv+/qifumQ9
2qW6EnOVSZaabAFY63/fD7r1L2KlzQqH8Z1tm2Pz5f2BlK1KURQUR+09AAX/OghwIygQnBfJD+2S
wtyUXeysq1ZAZ9H3Oa2wVSsC8ms1reXdYa+HIU3ydpOk0c0HmTd8iXuhHGpbcZ4J9drqfjW+VQbl
5YwLMnBRp0s2jkEDljAGOvK506JEwoU5I3Ao0pgHzfDhw6Bn2OmZQI5ityY5pUV50LieT3Kn5Nez
JwL9JCSBQt9BWla3OjroL4NmazvNL9RtK8Z8241Dvknm9Bb+9L8yW+SpPNQOBarOQG7VWz3NDp+S
kiaXt9m80v3bw7SlZdoSMzVUXfEAQiDe+qYgYsABDmKPxsKHqNv4SpRK/jYUtj9Tyd2z6xL77eSE
0bHEsB/qlpRIFcb+VyMjjz1QzceIiukdOYPjNs6LdLVAcomOzQ/d4E3UgDBMljMrVZ4SemVsI7Vm
ynX88lDqXXbfJiNc2pbM4GhO+PTMIj4v0zJkTua9JJlunpU8yh1FUlvjrXCzRx+PCmQS+lRj6tKo
srSKd5C4715ITZndDYZEo72oZUqtCj/CJaQ7ex9mRE9SVx4/koHuLXCA/R8vSgDj75/q5yxEeo4P
yVC9FJnpXTGPRieklhVSjUg75HFnn/7+CLn/NM0ciuUzJFOhbpowVM+8HXF2wg5VXEUK95bWmmkc
VLkMiTprxqb48V4DGnI0mtp/mqro5VfFUJRPaAHGD/j6n5SeoCd2rnGe6CzCh3PL2/KHRHFFHzUY
h8ukkj2fh85A9u8ca4g/aXlEdvMxQINPbaXem3404CTy6r0+Pxrm52q9P48UgnbycgTipK2moRxO
9YBvyVTLqx8jbfIDvXjMSxZDPkADeyizYFML3z0pBqz0VdsYgtqE2R9C5g/DN5/HbhKPpFZEO3hH
2cmHOXTtUbpsvLSw9yB33P05iN3+o3RKbatXUGnm7DF5iGzro2gbAgbdkBE+AyGXTy8y05TGB5JK
x7yl+ADJu6X3M/dJ8n+cRVbZPlSxDU9wWKV+738xbKc+hZ4j1s1oD291J/q18oH0LjukWcemDeI0
xvb5fJzdrX2aPg26t1NaFi2IaHZBHyCUIw8VizCrMmTWOnWYfjrGyJe3yx8NtbJgWcYfvp4PFfWB
XVbN2Lz5NGfEmZVdgNya6UtnGtFTgFruHAQ/W83Ur3I4Qe00AiydsXYi6DZuNaC1nqtcXhTsS9yh
L3rsGUf5fKPht2iF0u9kFZ3Mw01a+dpVnvmtQ1/KRdWecWvQpXCiS9ajB5PVKBNX6iXH8jq3i6LR
c3cWWKOVVuSOSuShMdxF7bBm4tJxhtvxkzaRyuU7qCRk344raLgbG1QZo5L4dxJNkbIgQFbVHZZa
pwbFf8L48yQQNW+m1Il28osDwPS8LGLpZ+Ad9Sv0ZILIbIVOhjfm2S1vhnLtlLXYyRqaPAyqAnKg
SXe1ZY3nuoNwIK8GWStvjJAGm9PezHnPWc5rwFL4zrarNGMFkr6AwNZDhJlbDTLvu1XaWzmQ4tn1
rg87payYybUUoGRr4POD7iM5GrKBQe0OBsFsH6s1i/RT80PXUvt7kyhMBr333nqku86dw4Av/Chb
bGYS03eFgHB0HEYcEer4TafO6vH0TV/8EjFmhK/2nDpPv1kiAgnjJjQ6c1NHhXqjQiTfknwP8hCr
yX/Mpqr2J6DddAyD/wzbIHzRJrTin6tLzzcqowkrhcyF0APFVXy2dd+CTvQADQJ03/Z+oX1Mw9Pk
58ZOBQN1iC1CrDVK6fui81UYv6RJxKn7AkTHuJvMvt5Yfau+R6Px0x7DhO/fq07eaLYXBwWJOzff
h3gY3I3mEVoZp1MOmtS7sstqDoqleyec9MqpN1uIlaOR7MlvophhgE7J7TK5Hx3lbxyPsEOdMuQC
ELFS3Ye9IA9xdCwUIwNkDObY/RKjphdTubVinw5mMdCb6IvyPfZ/ZE6ivjpIAe7SjHQfJamXMVA1
c7EvO9NZGDhE2D6Qr1uv/dBjAitL9X7Zz0YR3vLOn10eABTv4lq5gJ/Ir8SFotePFfMqZu92h9zr
iaKlcujNEB71YMYvqpc9yNy/IC/TbWvm6abO6vxmKj5SI7MlOXBwwocxTT+W9DAtQSytTu2bLMTl
6lQfnDAj+Ggu75N1W66LsOVPmASv2MLolYXNlySxjEt1oUVGh/Ditdm2iZz0XkYx9mXe3lEVIutj
+TBTgdRhafW1FvT9LP4A7ZkuK2Qi0lrcqFe5Uq4ipYbdGE+IYOPV6IPekvXp3qisI2YnjCtBb/3H
xl41/gzZYvtnCFuYDpxyRPTGn0u/SBUV1d0M6UszE+DS2rS+qbnKNDbnhRYDPYcujqttMEUzJTSI
n5d9fG6gzM17+8kMJ2XtT6iT1IZ4razq1JuOEmAlS8c9O4PtEDct+Av/Je3V8tC25tc8pEG/CcaA
5un8nBs6Xykx/FTlSLhAzjKKhthn8v4MlPGPyC3G8lWNqemx9co3Y7Bn/jyquiZoMCTOeB14PM+6
ooyQZPgYSYMNwQwcfdtmjrdTAybLRktJ0ZgLu20sHiTPTIQ51WUlfQtU6o4++vWNUjMqkmMdPKUx
qikgxM0WFHXx6Nq7TLZ96ashhm8uve69uEqBLz6luawhuZfaEikrGYs2+5UVhMMQHChfJbF+X4nw
rWgjj+fMEv2qZFWFwDvBQRJQWTvLAzYmBnm5wAw8lDaA3Gmtk6ATn7O/DgGVcr7GkHy/GR41lcqn
Pqg0vrSeZEjLJpN48JftaTiMJKbgecBiQiIXRjhhdo9lLtz7rPuKuhFGwTwXVx6Gj6ZxEKAr6TUm
AWMXFNa4Ck3CosjlOFZ2p79yd9d3okYTWcynlQJiHUOdT3s7CB9qAtzwdDMdm1P0ZZnClgIjtbQX
UNcVRknHWZracjyWU0Tt1ie/rp+QfUwExzCHyNeG+d/DNnFXat/5l1Agn/nrxWBgk9YF0Vn+U5Pg
r/V/7JL+LBo4tkOpQHfIoqJyQAzJP4d1VGGxpQ+iObqK0a0tu4CrkY8uW+GIwliN1eTq1cleVqYG
d3If0HRBW7OmL9NBbybYW8AKnv0gYnE/77U9EAh9nUwPLSUgFAyJcZz5lbMWL7m3C9XfeH5Zvxll
9SXNDP2niL603nQLc+8o7xu5J5SPrH7aAjBmJow1/BKqXbx78UOJ5/h/fwX2v8qADjQ/XbUFbgJY
3cYfqG7a54FhRt5wLNT+4nYqIRG2OtxVbD/WZZGbLxYEoJ1fkfBsz6/C6wk3pmi7o3xVDA6aNYSF
7CECUJEmWfXmqH3YLAK+W3qAeJ19RzfAKuww+OOCUd31b0KgU+LHSwbF3UqgXlJav+4LP8QDj+3l
NZ5U/Z2S73o+oWkIp4gHemHyHTPz4QdHeKs76a0MJjwkXLyfpllvArUOtqiuArwrqXrWu5Ekr4oK
0gpn20H0R53i4YOR4yQv23HuEM0NFirNwT6KbWosFdaTbtbnB/Np7IYEc6XiW6236XMRzFHXlMxY
EtXNcSo9VJ+efpUHYU3G8sh0nP8Y2/V/gdVpLlO3danr63wq7Y8LFqWclhBt5N/p0OGZdFEjeIrx
IdIwWLc6S3ERFMRUhsJFWqIUdyJAqy+yfVZO3gOj9bST1NNiTraRh6Stf6Qo0gql9Zqj2vb2vhfo
VVz8b0slRomUU5YmzvdwUo9ExRJ7FdN2xgJdCjDF5Gclr1mMziRM9X6Tpcga/vclqmqyWPGPGinF
auoZcCkQTrEW++MijVELcp+qdFqHLrwDTkPY5hRtLcQv9E+qYpfrdYATi4M24B1bJIIeQrht32bj
3aSnEZt8qmQZtdY1XC+NaDtsc45Z97vESqv3fMCGMe/e8cChXXPt7uy1WnzPF4FwJ/GtN0e9wUMa
Tv0ES6HMCEz1HI4ahsiTPPDG872me98lBk9M7bqgIXtD5Fk/TAO8WnIvkPQsq+ClGBBYI/WPwT1H
c3sLVsCRguX0oXv1tO4qZ7zPVe6+xCvuG7B9615VumDborvfyfOZvkawU41Ht8+oToYlHtSW5LIA
SLCigHUiMhaP61Md4Rxh6A7P8hSKk7+fFMzXRcFmqKiMEip9gdvBG6CwBD6sPYHwZRLFu5XicJwa
zzxn3hQdl2nL8XKsyWobfoJjWUJ1Mn9sEQ1Hd8venVt+Aj7GFiO1h3wXk+G3wDjlc0vAsAe+dbLU
8T7RHf+JcQhfYldFdI9yJqtANBcUkw9Iouitlab6j1cRU13MzKKxqFTOPfrE8U5XLLAYkVqcyDHS
4ovmghZJjSA7Tkqn72lsuI9lgr29KBvtZfkg0TR8BEOTMsOrSNMIoKFqYRjbqarR3Mf9yQ6m6tQ3
Nnv1ObhIHuTzOcHOv5/y2CQtS5zEwf0KwoqQed3Gpol5a1w1cF03tjGGe2eyf1ZF4j2HKohAtYHD
AVrDvXb6cFl0GUZT7rFYIDCzI3s3s8x38tLVlPGJ4CfnuEz3sjBNof/XxS6QAgvG60fHpZInlz6m
cRujZPjWshZciXFAaoUg6q5JYpCSjto+GD2ZSTnLOczg6fQhX2B3FdzppTHcsxC3yWDpRzrAs93b
0wYTxT374M4hzDJl3ymZzVFrOTtDScUGPYb5NMTo80LD3FcRBKnlYkiJsl/1Fi5B2k7+Nhw8MvgM
szdvio1oyH9eVixBwDJnonaEiW+V1yOitxRBEql7VXEYCjV8kjzSxjGBixSBc5AXcxriPg3C4tTF
UHWw4eoHNt/tU2dDVDOBZTFLA4PHxuchPxuzHe0D71VHr9NOVvotEMbe76pLwTT03UWoPN+JHU7f
la5QfhCENWxFQehInhpvko1ZQTW/87SCkhMbZTYQ2iEqY/j2eqVAUGpI4g7M6GVUyge/ULh0y3Q6
iTZ2j1jl2rWJuORhDM2dOleAw3m9DDEGlYT7o1DpTso3q1dwtbyO3z0MVvPeZuU2HhT6lLIQqwkE
+DKMWr6FUFjFqlVZx2hxpazxjdc7CaOXL6AobY4ytJrJCslqNyV7sxhH0FnZeIVl0GzScKg2busO
12bqUtLH7OaiBlaFBJhkJxLIgPUBSlh5YWcs0uKmeim5816s3rKurfmjyPvLCEvqLA9wPX890gnZ
PePXoQlaXSM+/ybqfSgTtkHhF34EPRkaebPtRlantMCdHuezapZIyDO0kBvZaSWQWsjXesaCdRgG
3r5TyBuXB63pWGLHbuNQDt6GLGo7C/K+GibmIaOmu0uyfa1F5ml0jQ/ZjJRbZYhTQEfbTZ5GzfOk
TMZ60LX6OdfoAk7zo2F+Tr7qF8XPuEDN3I1a+TR7YbW5twQnvHzSEMGYPoUypXPu5ejVCvxqlOVJ
pSg6fVXKfDR/tLF0yc2AsFpi/LLwbQlm70VCaXCIy70MFSy02jwBLab9jDQ0U+v2Qj7wRg6d8gBo
CCFb6Snb0mjDY9y6j7/HIjEmsDFH+2/D0yN01IxUANRhietT3rRVim1u9alFWr18jcs3KL/MkQ3q
2eZvNSnuwAaSS6s8yju/ppV2WmbXBuz0Wm4YKpcbM/Sih8YU+pMAUS6ftonzXMWRx0ZF9xUiHCiB
+5MYbiPQ7K3Mk7QT8UNDIHtxi+kSJVFyUYug29Z9jslDSkRKJHkAyWY7c3nuG618tW3sr4yOOvmP
FE3w/5NJEGyQxo5vVoP9Ayh0eXbpVzLDUfVPndDeekmQHDUlDi61Vn+lr8HsHVrEXfQkayGg0hET
V8N5tANt62ATeliIqIri3dduqFxhAbY7s2uUq9NM1DMzcZMw5pC61ckP0HkPqtlDB8HcMc2PhgC1
uXwkn/MBGyyvUpX3t7MJZvP7H8tHQ5g6GPq6mbxMM8IRwVszJMYhjNhKSN087qs1PTAb99ccE4JT
RkF9D2KNUUgOBno6YP7F/O/BO9FKcZEjjATwB6lNlZtFvG9Gc1LMDMv569EwVSpyoA4JfzmwFxYn
pxz75adVrVZ+rcmTIC0P5Lv4l5pizgXyGngwEwsRndnwUKbhD9kwCu3Bf8iV71lQwt3Ui8za1yP+
QzDiQB4M4trzWNk3ir+RY9/v9+gzh/aUbuGCdMoBR451Ix5r9lK403s1DMsiqfThdVkX2Tdpi0y5
6bZ181wPOr6lWMivKKsXeZfvI8qDS5dWPjdELVZre6wvMEb6SU/eIkfTT14Nf7D2RLuPp8kBusHH
I+k2uDQFymuLMVA+hcxotWx28wkLtV+h+WSPrN1kQjb20NCIwqst0/AQBF/JZSVZr8Z8FcPk7Imh
Z8JBPlSMb/MOGl8bM6yI9afG0pV8q7bOi+A2vyOjAkyNRBIvQHha15hn52FAHujn3PnaUJyXkcEz
T45l9g9J0u8Rbqbf+Kb1FTMPMOhC+ZRfcOj0wBaU2lmZyDiv5lfNoFlbDLrF2MRfCP6OOIlu/JR/
Pbr0zWOF3WAzcscyr7fNRUTASuYk8F5LtJsxhf6uzkpivySyXtHD5CJ/k5NWl6B0orugp95FkCYR
NpFtn1PjTpHLIKcO9mwKi004hR0dazRyzUAOVKbra3kZE5bLDGWRO1Kp25JELMpklrszmn58Sfzo
RioANsbeVxdZuUclTpSgCvOm168ZrokIdv+3lABecBUkVGi6usOTsZhCorxRQYkDn5gbIWEQqJRK
NeoyIjjGLvj6erKNpzGqH72gxow8q079sjAYj0JBfrjxqLca4XehR4RIOYQEG1iNggzSpN8b+c9F
imM6x5jL9QQWerkSS6B+wq0pa4QfxJmvIZjnH6xP0+2UqdNJga2EVwH8UDEfnBa7xnKK3/bVsVBd
6B7rmKUT4MPj2ehFOoItqrT3/+PsvJYbR7J1/So7+h5zACTsid1zQZEC5W053SDKqOG9x9OfD1Dt
XSpMgTzBiIkekVIhgUSuNGv9JlWSuzmPUMXVWTH04rufh/BTxyF7UGRUSVOEoDqrDixnrJHnJg1K
KbKFbFimEPdqaYyvXaUc95SKzW0NoBV09/9UBijAGpal3cy+I0YWn4Geq69/AYzZUmW3AvnC7VsV
pgY1srPQ3ACz5CvnmeTZ2RYgTbmDd0cxr5Dyb6Sl9GtE/bw3ke6sxCPPQkz+sgLEPea+ctUHE1We
Ax8gR+HeRAlefp7Q9Js2ld98JU219S4TzTsvGnbmlAz8TTFlvXXR+E/sHG/fcIQhh7aNl9hA0YUL
H+wN6Qk2hF0CWOqfZAhgSNJ5KZtI5ynyp0QCx5tJJsIt0wjRK0ENMxhfmjxqzlAutvdzTUyqBEds
e3wWjMYzrw5QysBez7GEbt5oTM1vPwGTRjxkZsn0HhiISWzoqcLq4aYUVKc6hcO0LYabwiddPZG8
UHPR7htSxTtkYLUrDZWuO1sqH95+C6WmubT8Sm6o/mCJZE9GSGHDnlkDz3auBc1w1VoRApOibR1u
9H7+9Ov7Xx8RWYeaMMoeOMwRVbRy/i/KrC7GSAL5yZTiH/5CZcUuBwwzfzL/Us9tBHuGwr2aP6Ii
kJwHLdN6NaAtbyE6Q33ndv5PZYwsimAfEFhXULF7+xzW8YULAh7lPuh/6JRczWWm2rXLBy/Kngxv
MK6kITHuo2wvJ7l2MVCkZcjaw4sfuOd57lYf5+81H38oQGsURXXpcoil4dlMVDiV+mNZj9XFr3E8
4yvrqGcXhxRYmlvR3QAf/gJBUg856TF5sEooXQoyX19LVOvfkK9j6t37AxyMnfkD7bbi3tWi4d4e
dcQslUTe9NKF0bTU8Kftex6rEAOnn+YEnhHijjH/til890LOK9/4nCmw9VQ4XaMoOuSvMusJKbu3
OngFjlFG9JhzgHsNMYTjLgq++8yPjOJbhobDfdnJ+7leN7ArHKjUJmzzIeCiusIrR1+dc/a7X8E6
zdGc5Eu5HFkucxuvNtPMbqQqDpFSa8UHLDygVpepexlMqu5xpF9oOLreor7HXFdNWbopCNs5HsdC
E1Db+3HnY+UbUryEyGBqtaM3FwYOGTeFPZg3iaQ/SGWYPwQcavsyLT4Enf70lhwOewF9tC+78wqi
8xlaIRVkADLZ80+/fvHrO8qpj02W4zwa2OaNYjeXo2Gll2bcNiRgpvZ0PAduVMvsNsNQPIJXqLfv
3pLlyaA6oXVN7yx22+E+4DB6LcL6TgjdMYyuuJvnDNcjG2RqVDTHHjWxs8E3HbTGizsWwOBMBoq1
Lwe8HsYJsowVg0x1P1Iehw6QbBbqyuX8nYrW260MDWH+pR4k9hW2zt9VDcF6U4TVxTBkynOHRcN5
oKjybv5omWWIEnTqnc0fVRyY7khW3/mRorA3BTmXdJw1e13/pxWqoNaMR8/8H0B4QufB/Okbq9PJ
nQf9regsjJwUiTQn9Gb5fPsGMZ5HQpy7H0oVpV/09Jg5XAMlYcxE8YyeJs64yTUEJBHIeptHc6t9
yJDP+tlDSCe/xUWCXDzgfg/6Dk4Kc1UZPuJLXhnPWJ35Y7dxE7f4WJnJJmhU+XMFL+TtX7Z+be/m
sq9VUInRrbFx5n8/f2ST3jgIxzRXYLa9vae1Vz4Fs5vZn0mUanpt9MPHOWWJWH93jr01mjC/Br/i
fyyHkSojBVdwt6wHha7qN0Fa3kk4tl4nQXn3NpbnYT3/RyLFbJXSZ0URLf6m/BtFLcarcWj+kSVr
cGBqTFjttECG34i0EJNE3XdQ6yg+FswImWyJzc+1LzaNKx/I/J2HstRFL0tfEjNWsKSZvitJBJ01
3ajuON/Dj/RL/yLGPiGsJkHz8gEITfoQX88/z9/mSYvbw+Uw/UUq6p0rYlS/E+vD3F+GQgUnqzr0
fTxV+hj08TOZOOOHjRJLWMrjBxSutmPOJq2VTXcvRqgtdSHQT1eHl0jOvPOxSD1YINPsghStgSQR
JwgNnbGH+afCh9NX1p5T9W4FpgeUkDqUyXdkmYBtN3h4tSUvcNopIO1kUURGq2EeY74NCtxkf3Il
m1Xj2GZdns+Yh2nxz/UEeRPs66GwTaa+LdbOl4aXfILtopZS9ykfveTa821UnadUrVu2O/SE80tc
9raLKXaebP2qCa5TDFgQ7Ct3uQYorJ9OgU11BaJkRBSoj66NzLp1jZq6NKUk2KKTolRHJQmCIsJX
HFE2ficFnP1ZhScAsgco4acvW4rO5qVl9Q8lgoDXbxcgxcae1rOfyRlrN3mNAIkWuXuPTnLgYusP
sLDnodSTf91LHkh3/j8Fk4lkLV9oFcqKabeXstJ49b3inel4o48syDPHVUr1ej+P0XknFGkughQR
SgRglyXnLYHMgTu97FycIQ6n28EIUvVaZNtJv6iQHg3VNsQMhniHDPdsPbeCThMXYxza33AjQpu4
Gpr6tg+Iw9ZGaEVAhd2gLugkKAUgKoIPp2Crf+OxJZ7OQNRgMXeqQxJScOaDsmQiTY1hn9kM28iM
kwvZy29UyoX381fkAvNzRS++VIM9XEpdbN23WN1sDDy1vwlgJPNVkab0oGShI61Tk0ejlPr0lIMx
JvQqEt87QF8NWY+62EYdygYKMbPDxc6CzOojYxBhYYwNdocQAHWpVHzANgxZ4FxGQC3Vx/vIzb+2
BdVSJRDhZFXyQ7IM/yKUPXPaVCf3CNLv8T8L/2FR4Qek6shKWzv+cX2ZSlLvSCmntTm95GfaF6wM
i4v5fCuyfmNaVCYA6EZ4dggmaOGjDSKjOYy5+fAMLOTZyhX/m+RmpHa01CDMEqq6CTw7zfTyT1EO
cD7OUbHsuzH7lIX4RkkYbmSeWWFEBFRTS9v8fkDLWSoH6RoQ07PwZfUDNt2PjWQPd/Y08RYRFQUw
ZlhUc/69JEOpPdV1DS1sGF6tIXqZb7iTcvNcQnL4LM/MlwEBxqsabd35ZCzIaztuiGC+DqshSKH0
S8BAd10i70pEAHY6SSn0CXLMfc3ovIaB9T2N5a9S0JuOZaTMoZnW7MYELMcMscD8Sj5L55HUoyn1
aIFVDTMlu8ml8jMyJNptMVQ2ByZkeKzpo0l1EvKOX27m38ZT8U1zUyT4pPhaDVGSaSWkx+cc6Ih1
zbnro7wIc/6L0bBKcMJE16/ubHOXtTKCmKkg2+Ggov6aTEydjK3yg6wHuN74X1q0Nckqk/Ao0aNA
78b9HkCYEGkk3Sq6ydUQJZ94nvCystTOp9tE1lTGwVeJu09m2KEKm4FLrLHRc8D64XBu8WLxOqmh
EFsI+ExlpxiGyiaMZPMSXQOUlEIRb9Gjb17icDhPyAlfK/KAxhkaWNlWkjFyJVF8N8NJ8s6SyaX2
GPO2uHhjjyCftVPFIlIM5drNWjRJptJFhgRMzx7Njorx0ogs0AlTwh7SlqPAeNkbFbookiGnz5Ff
V+C0hHpvjTh3VS06RCFKPZ4VoWMwWcuRLxjvPdw4Q8oSpPLF+DzT5hRRBLfjMBYXmpERZcXgnrOZ
QeNNZwkHZop+IzTCUA6ePBuBGSnToAZa9ibrEHE5w9Utun2rBuWltQEEuMEfyPxgp8MjIFsKqxEW
5U1pXpgS2vVeZ1bnuDZBmJ3BbPM2mExQVR7hF6jyEipgC1NRbY3EtGoqwjKWoBq1E40JhPEyz/MQ
Yc/hal5PlSDHeTTP5UthNOZ9kcbPHi6/iZSj3TbNhKVQUnw0qjzaiTg2b9q82nZDzanCkINNmEbx
M+g+VKx7NAfl7n7+KUKv5WzE3OVMgWZLziJWtxTSa8YxpHxUU+wbF5bfBrui6skcIOkxkEiE+uR1
zxsfrR7MS+3rSGCfQR5gn2kh8PWWo4AYM6q0wzh+euNC5FOhylUpVLFntIIIz9Q61W4BsmtvPyGY
8ZgqZedobntfI2s5AJF7nOeV6VNtVfLjjI+YPmmUfaxQd/BRF1dzelyuYQOiU8mk715ZGSy3OVNU
TCcmNJiB+43mbSRB8w4lAIRkB+koC+kOZz5KDXr3WcLbbN8Ht4AX8i+s6RPtl+hN0K+gmxD96qO9
mkjZdanlP+Ybayls3UyfVMVHF2g2kzMCck/4KFmObWNs78EnuzdbwPi9D3laAweLoYDaby1ZD/fz
VeaPkT+c434WjB+zAsBppyTYO5nVVWf1SMTJpTrkGz/izAbhIUv2lazczlMa/Mf6nP0T564QJBm1
BOscEEgCSY7K7UaoJCOriBpU0mvKR3iQbyleHX3cEt2vKxKCAM56VHM2JHb8T7FHKozEyjdkswFm
jF18GwaF2HehYp6P7PuRUSH14zem/w1pzs9VNehPuZaYZ3botdLTaNsQO2sF+WyA1LPlc0E2DLEi
JkcDWpbNKriXKNntJUqr956NASsbZ+tLnp3JvXlRV7n7GsbVJXjk5AUhAQFDq8vvGfafFVynL93O
e6M9whaubuGaf0wpmMUkH6+ykriP3JSCXTJZ3jNNXcyqANmYniP4tvGTWtzP26+aMqJmhtrjfFLw
YgUv2sm6RUB3UdOmu/Y0CjIzuyPP7M+Dbg+Poxx11yjLaWezrIisSp/xezfuG+XrQGXkLqjIWw+G
KDby9JHtBzvzpIFArqVKsxuE/8YblVX5R45WwBH8gjUxuN7vp5g6dEvG3lVA8gKOt2B4wV0ZCyG1
SLahX85oQd669gyqbpOjb5h6/lUNcFuUg3ddBxjAvG3Ufe9DELjJkz59X/7v9wnfY40eXOTovr1l
LG3cAjfCbpPLOWXJIZS8a6J0Z2CXnrQ8+lrxw1mLIuB5xvJjMW1Y6jVBjeetTTU8HpNHBAIZmsMQ
fum0cDIAgGYmeuqG06dKjX5+D1EOkXTNRRQySD+2vYL5T61jDzF9TG0pAX3X34LAF/dSOoj7IiMT
bfvAzubvSOTwnRTntwoCQblcS1AB4N/iG9ciyOciczZE5Ei8EMo8Ip5kP4kGASMbYVq4+XFpfsON
4IZq1vgDvt/ih7EZ375R+MEUFfwHK5C2wGxLioB1di1pdcmmXP65Z/4/3/v/671m928vs/r3f/P5
e5YT7iiELz7++zlL+N9/T//mf//m93/x75vge5lV2T/1wb9yXrPbr8lrtfyj365M6z/vbvu1/vrb
h11aB/Xw0LyWw+Nr1cT1fBc8x/SX/7+//K/X+SrPQ/7691/fsyatp6shc5/+9fNXFz/+/ouT8bvD
xXT9n7+cHuDvvy7SH8HX//j7169V/fdftvkvTVYUBYISnomyZgBl6l6n3xjWv1RZaDbJZUBO/MhS
m2Zl7f/9lzD/JYNWhINgAW4Vug0+qsqa6VfGvyA6a8KekEKaQtJJ/et/nvu39/frff5X2rBjD9K6
+vuv33FWkkoTmqFj/Ucovzv64PeCImbcm7taR3oGKeNh+OSrRn/7rht+Nvf+8r+Ts35dfoFjCk0p
Gro+NXdwHaADkIxD5tGUy+qlLUk+bVJmiPKsVmrTP4Lz+/1M96vF6UHfP1AygvePXGOXgOFFKSeW
ETP0xdSuiHXEyg8/2Fq/Laa4ypAN6vpop/lD3mqUfubaDrJfL4evv9ZxE4rx3WOYNnS20MbcplFy
7cawccZ6rKVUGa4Hq045d5lTHjsZivzxcINrD7TY7uWWnLfm1GAb22Z/iX0aS7lWkZ3fHW5gGlG/
FodfL0b+/YmsYOzkuhH6DrJyFn5wAx/3jY1sR66+LQFYD8aGXEHcPx1uTpmu+4f2lAVyMDcRjNDZ
FOwQzsZyxlIth3JxedYOdix9aTjLhmztsEFG6R5sscoaAVJO8iw1uT58CytPrEw77HfvkKJL0sZg
fnadpepIHmf/+O1wUaDOvu167+ZwIyvvTZkG0LtGMoK1o7yhk1+tzM/AVk3Wdzk+gsNce4TF9ACr
KTAqUeq7SATBq8xcf11V+KzIQjeyjVanw/nhx1h9XYuZIpM6PSdnoe8kz0XVvzc+siEyzzwDgMNo
q8B9vAb0N1UGMgTdhwjnlsMtr3Xg9P27DizjLsxztdB3dSbBZSoVbEfRfbaFd2IDi6kCYwHFGmIs
yg18vPtNhAYgbqQ6vJojDazMFfIishK77XRyyLABNCVptrpndPkDNkVSdCWK0ZYvIQ7YJloWILZP
m/6UxfSkhiiKcsSTHHIhpnFfU1aSnkyJROyRaXzlmZTFdFRZciN3vU7Mmq7mdAGmVxugoFMpKISU
JXW9v0cRSxxpbm0QLLoQYqsWN+qA7a9EgQyAjJK3OwAqWescHmUry9ISeC+0zLW6XOId1ViY7FMj
o+pEQTzudzk2bv2ReF1rZjHlFFmLa20PJwSbtvE5Kgf/rsjr8h4Krn932pMsJhz8wiwFjVjsoaQ+
2CF17kdXdgfx4DHSLaqOh1tZeSHyYuLxLS+PLCjvHFS04UJKRvkOt4zyGNFt7fLL2cYNBhQmRsNp
zALTLTnstS/GmOW7w3e/9hqmZt/NKU1roqMoG4bTIu7yDIYBqiaicjF64ejRHW5j7RHEoo1ApEM8
cLzHFiQKdrDbYA9W8oBg9eEG1h5iEeORLemFjcKGUxalsCcXzVCeJC6b+jKSYvCZpzWziHRTHUSl
SL0BEDAZgTCPxS05cXEztGB3Djfx566y7MVWwBy4f1nWqXICA4kdHyP7epsijCCOhN2fl0nLXoRd
HwyFUaul6VBwBfibqY2hb6lBg6FCKwQ3jLDRyuBIY3+eGi17EYADIvxy0vHi9aQlZ016XurAqKoA
6ciMBwqKsq0JuRwmW//lcAdOHfWfeykw+7+PNXhX2MeMnUsqCVWg24ycRPW9UpHG2kljmRkPkN9j
j0kn9utrOVRz9fOAPpP+cLj5tfc3jdB34TS4BtvfSHIdFIibra/FOAfAXdoevvrK1sOazljvLw/K
ETq2WtiOkHkYQIxuW+/gOcWD41EG8j5RMcDzThutVL/tOcGlNyoHtvCzFVFrOhJta3dhLZYgK1VH
vMaL0VGiaiu6Zi+k/iZJvM9IvT/1lkQuzzjH4QmTavPIKr4yksxFXISyVModzAtHzcMvshTgydpA
9Ik15LbdkVqdDXzlcCf/eTJhNfi9j1MKyYihSx10XP2VfR6VHa2O8tSpO/i1h9tYGyaLGdFK8ZfK
OiSFcxPtRBwWwJf3fXeMQbYW5Iv5MC4FzI0+NB1NBJ2DsUu4I8GZPkpWNjp94jZHjn5rj7GYEMnd
GFaIAq7jyWP4grmBdI8Os3dkul27+mKYAU5B10kybUePOwARjYKLJyoE5VCdNj1Zi0FV4VulI3tu
gchCpPVCM2tV/VjkQhv2adAAiVZHI/e+58lYqUeWwpXBZS0GF1SgmFAsgXdamCZuRtMGiD1GXvHa
DuyFjwyvtVYW8y5y7lHRGJyvfLLJO6MGwEbCToV5l5+2DbWWrHsDTf00LPrRqRqvdtTAaLcI15jn
J8WHNT3Yu2nUwHhP6jkROKFKIVmtlXCLrIJ62sCyFrMoB1EUIgJCQcUOEUau8ilFRODIG14ZtXPG
+d2tK0aean3sjU5gSuND18Jq27aehOr/aV2ziG0/bOqcfPToIGtlX0iyQJ4jq7QTu2YR0SJv9Rw7
ytGpXVU70xI2BIMcuUfG5UrfmItxiZ51m4aR26GkbpSPdp2FO0XLoiPb/SmG/rD0m4ulv0aSSOtG
o3MUrSh2jJ4XKYquuxx4h9Aou6BFusEb7EhPra1IiyGq1AmupQCinEpHBDQrhb71RnUf5Q3CZRnu
zXkfH3mwtW5bjFdWfDeKFFE7RRa6ylmpY4Ri+n3kbw8PqemW/9Rxi9VId6nsSiP5J2ok+WVtwMxo
kwy3yTRKj0y1a4+wGLUkbikhN2F9XjbImDy5iDF517D049fTHmExbsE+tIWHM+Ku9xpcpobx2TRz
G39HVPoOt7D2BIvVSA+lSLMst90V8YRbrhqQ67bdHLn6yoo9ZdzfT3giD1E4DZHCgTXxxQOtt2kr
+y6vgCDmenja1GEsFp8oH0tJqoyfj6CpGJ7qLWK4J3WQsQxu3XKR6lLaHRgueYO3E2D+0ztoEdyR
3OYAJbh6MVZQB/Ph3stht1kR1r2I+p/4DIughuZqQQKQSaho6msmUmvnatJ4YvcvwjgCh24FaCHu
rMqCYqD5SFNhR3x5uPtX5iNjEcR9TfopHiJuXS33ml0+9TUKe5U2nre59qky5ehIH601pP4+VBEQ
RdBZyOglgyboKvk2jIp7vQ+/+ULsjSA5ki1eO2UsUR3VWNZ55nfNzguUc4GUuhXZeykuzoxI2nvA
DPxWe0CwaVvgbnZaHy5iHIxtKbBQrXd9M7D4oXSF2c2m6oOvWqQ8mXZ/2vZGX0Q74h59yA6z2YWG
7QOkQ2KoKRFAPvwUK9O5vghzEM3YEkh2vcs0SFeeZNT4F1bmHXNhfGSwrUyG+iLW+0ZTU6i6jTMq
VFU30phAOBx73zS3h59hZZDpi3BXi95OmtxrHRjaiL+UuoGjJWAQxrMCtMPWb5LBSpzDja09zSLq
lQD+SAZ7z/Eoxl/aYaVsqygcdoevvvY6FmHflC5EE7SjnNoWL5XUX/VVEmxSNKBOu/4y8KshxK5E
qp3Ax9+5UL8I13vA1OVIRmNlZdIX4W4HQQIh1cQ+kS0PgFwP3dPMf2wtJNEjbHZOe4jF+o0AvYRX
ZtM4ZaDfFCXWzCSj7mqj/3Ta9ReRTSW7yytSEzuYkbu0cp+CQfmk6skRLNraZDXrPr3b9YPJ9SS2
CLhzoXXqiJ5SceRG9WZUshiZ9zBwTBftTK2ssxvwz94WrHZypO9W3tAsv/uu7dbTGz/iyk7M9vB2
GOJ0m3S2upcGy8R0FlfMw3241s4i6BuAYXLsZngWB+FdhAMGfoE8a64aQD3tf05rZGr83cO4VgDV
DYam04HcgwQz3iUJRnWmmt/HfnDaSrzULLFTQwtyKakdSBavBhYPl0w45v3hJ1iJd20R72qt1mVd
BswmbXerVN6dGNurvOkfT7v8ItxHLbND148aRy7zDAXdbIdG+EtcWCfe/iLe4cj1XSC4viV1KO67
512YXSLSdGTlWBtEi0DPkNLzauHVLH3SA0rxKNtaPQm2DKtfWaRHQmJl+dAW4a4oeW6OkgoFn76v
ExxS2+yDaypbryhuG7U4skdZedVisY5LPkeOMqOvooYNnYsyn6jOXYDch1/1yrokFgu5Bu1W9FQc
dtmIzUinXmn6kbewduOLUM4HvTaynMOrUOoLhEf2CduFEYbPaTe+COIAJ2W/abhxNXvCR+Cst19P
u/D0PO9mh9gOS4yheK9KZn1V3eI2ss3TTqizvNO7SzdILvdDZ9QOIsDK8zjUqhM2ojqySK8MSLGI
WgugVSjHdu0o7l3ka05Wx1eWiqinLD/AWz5t2ItF7Hpq7Um5Jks75uOHUVFwGTe+FhXet0iKb3Ip
PnFgLoKYUV/gAsieQB9Rlqb0hvtya3ZHZucZEPKHfIRYRK9VtWat6fij9+eW01/4nzUNIsbGe0EV
arhrd+kuk7bxQ/kB7fxjBYaViFiqd/meX8ASHGrHx5uyloMX3avgEErut8Mjd+36i1juQD0MQ+oi
ruHn+4AE/daVwsfAx8TmtAYWIV02jUytkwasWL+38vQbsI0by7BPWxb+A32n6QMOD3a1KxNx36vR
t1iNbypTP3L5laluyWtSusAUqIjVjt0JbDeyyQFAQ6PocN+sLDrq1Oq72PYrrY3ZgaOLjpcb8OLm
mzlmZ3YqfYBNVJ34AhYh3tuN1kU2EwjmrB2cqgis01aHwAxZpMiqY7u9tYG0iPG8SzSX0k7teFqO
xHP7qdOzz7IbH9nur11+EdqtEHIJSUrawfkhpT8tyVLMdlw0Y33kbaw1sQjv0m9NUtc9JwrVvy5H
8yUMEHZNrQ+HX/bKUFqi6cIEzX7TRxN8KMQNMq/BLoAB5Ry++Mq9L4FyjVeCb21aDlv6sNUgElno
msXdeASHt3bvyyDGH2HARqJyVPxIztRSvNi9Upw2QJXFqgyvMyTxVFeONsDgjcVl1mV3RZscCeGV
IFOmLnsXZCo1OhDDUokBpPvoY/UXh/IzDjXFWeHiRXS4/9caWURypnepDQ0TI0obPz/XzveW5X0x
suSHhHHB4TZm8P8f1p8lKaBB4inyFRhhhpI5SQX4V1dUmFSJ/gNpiOsCYQTcPvwLatLRWedPmily
/oSGROGgFX/skLI21BaBjoc4M67W8Lp89a6q9UdE6p8rW3w8/JRrl18EOqIsFQKzWeW4knA8+Ng9
fH45OZa+W9nwzAfld6OhdS1E8GOtdLo62JkYIJ+1bvXgiRKBdiu4qRAdPfwcKyGzhKsFo+ZWkIlR
cfFzDNmG28Q6cZc8887ePQNy3GoMbqXESrbVcT8wjfCmMPJ+04UqCcLD97/yHuRFyOtR2qdRhoUd
zLN7iUk29rVPGNY/H778WvdMgfTuGXqAsLFB7oEZpa32CQrlZ+BUj+mArt389P27q3uqr7OXUUv0
opVPEPIfQe/vNCk/MkbXbn76/t3l/b7Io1L20URTA63bqVFm14i65CLaHu6dqRf+EOnyYs3WfM+z
GitG57iXHoJEfY6L/L5PM6dPm93hJta6aBHGcaCjaFnTBMZMN8VERG36PZScI8eWtcsvwji2Bjcp
2qF0SmF+l1uLPb+l1g+Kh57oaQ+wWK5Vs0UaKGCAIpVVbYpYQY8Ny0cw/yc9Aqrov7/lpHelukd7
wMF6otwIQ71zffnOL+0fpzwA1ju/X78utabRbN4AE+oVCoFXkZ/iYaGeNIZQn/398nbnxU1YeKWT
YnAH2vwR7Zcno/Xu8uJYXeLPw9RcgtrANpUye+7SgQB5pkcxx/biureS6660Thqm5uxY+C7USLvW
rtFJELkM65PhGdcDiCcMiz+f9g4Wkez2WhJ5eciSSl9t7MLrIA9b3lmjVSfNo+bSq60WYSGFGUy0
yO4/9P34UKrRA9T6D4cfYLrR/5wp0Dv+/S3LMofDVJcLx7JiI9j4YUGk9VnydPjyMxz9T9dfxHEY
2uHYhgO3X+QfRjO5L63iJpCqb6KQup2cGR8CU23O0kIg9BqZDbajtYJ5ZXji8y2ivA11A74pJruj
XapnkwFi23nH8LkrnbcEWjVSamV6nxWOp49+7W9MUWT5q4WO/5F81loDixBHXkS2qZoXzpBXde4o
SlFUG9fVimNFnLUGFkEOV7WxysTNHV1Hd3Ub9SYaN42Nn8CRzflKiC/xVEqiyjCjpdwJ3e4Hmctr
pGURjlPCW7mU8/PDo+zPi4W5hFWZJqo8civnjojKD3qAZoFsVOUZ3NjTDsHmElpVxwAPK5GS2BrH
9LUd++FSGTFIjIY+PYbEWHuKxaLdB6VRdj1dhaNVtqmNcptH6mMfKyfBbUxrEerQ3xF2MnHcQc41
3w+VXJ13ceYfWe3WRtIi0Fu8OoY87qYXrY+f5Mz19nAq82PV+bXLL+JYMMvq6sArthG2qc7NxhIa
SssZlmuHx9DKQF0icamORlmat7ljmWnoVKQ0y9L6kKXpV93TTttXmksMLmY8KjD1kmGk1U+YcT34
9fjJtirn8DOsdNISh+a5Q4fgg1c4Zmq/pFmnIDSJitppF5867t1KWiSDaUlNksNxksoXyVDUiyZK
2tOGjzkFxbur53Xth6bQM8dFcoiMrrwtY8PYnXbrU3+9uzjKNGAuYi5uZXW98VL9AnOdY1E1bef+
sMKZi7Atgh5soYXqchgOgfTBM0fs6tCSKV3xaMiNKK8kH+UzfOBNxPUr0zXziwIacI7QRqNbF02h
RnhNaLbbDQ6kG7Qyum4Iy6+9ZWAhkJLvZqGM6jS8SDrXQ4u1hyDnSGPo6/eiiqi82kI12he5jqLg
yXYzhJwMHTMVtPkNGQGJ3lawdNFFlX7pTU1z72vNkMJvsmdEzY84NX0yeVFdJLcGKQJlUwahOVzV
+LF3uy7HFxexfsXWMeFM1AG8qluU5wpq882eNOzo7TtkAFKIAbkhX3SoktoXGYap7iOOo6hryoUr
I6miNcJKj7zOlYnSWLzOIg1quBA2PQ5ZdaNHxUeE/5TN4DaPh8fLWgOLVyoHJRxyK89wCi50b2sP
enahgon8wrEQIfvTGlF/H5QIcSujJMLcQY9M73e+FOSveeP3P0yJR9oebmRlRliCjeqk6FzJrxn5
WvwPkNFLXaqOofFXrj3bvLyLKlREGgaQyBwJCAJiOilZ4SE7O3zjK6/AXCwnAFsHdulx7sRG+NL2
6Z2teJeuGZy2bzcXy0lLJa+PVe5db1wm+/jSzGxntOwj3b5y90vYo96Ct1IS3i2+Kv3GlewI4cDw
B0ICR2adtQYWG8MSqXEDjaOcDBdygRkrCe4sL0ZYPp/U/UvQYwgRvU1NmRCTZRveixSfQ5EM9pnA
t+JwEyvDx1isJ74RyE2qGpWD62F3MaLBwCG81I6E8LSB/cOsbEwd925wlonXtm2OJLfVl+EZ+Onw
ipPHuEN+SsXsIyiuUZg/Ui5f2ToYi8GEZ3LZFoOZcVLOjOc0TxqM4KTsR6IN3ZchE9k/h3ts5ZmW
8LpWL0bRNlRX48JGk0l4AULE4ODU6yJC4nXTBhLetz0v6uvhBlde0RJx1+VprMi9x3bFyl6arOmc
IAhOXPGXWLvc7Nxw9FiUxVCjSoz2Put+J5+2FVoC7ToZMr6OThz06Di+9K00uqqjSv54WscsRleF
gk7kIrDm6GljXvqpkF845A5HxtNat0/fvxu7Zp8UmL+xFY0w273Aai6knl4fgyCujFZ9sbhhRtTg
3M7Mio7mpYYuDpu4FxEMH5s6OVbMW3uC5dpWKn3Tczh2pCEVrz6EgtcxafD1Pq37F4uDroo09MOI
U6ththJC6qlyJrtdpx/BeazA3kx9EdEwk10sjq3UAbFVR5NN8WCdYTePjXFXZdKzVyW3kmW26rlR
M5FdWsZQDpe+pOvZkTGw8pa0xVtKJEn2OnRGnLEDngg/3Ul99cHwvRsUWD+c1I3a4i3Vflx6Ckwe
x9axNNSUtkPiASHu066+SH+WpmD3G7Iv7obCt86kJCQLmqCwFJ+f1sBiDTRkMXKcYtp1RRkm11Ff
WaR5+gJN5tMamObhd3E4yk0Js1tNHSEUzAX6Luw0klRaa28ON7CyimvTy3/XgFGNSZmqNFB5weeq
jvb+2HyCUvL98OVXonAJB4zrZKjtBgP5vMTwpvfEP2OtH7v3tYtP37+7d68YlarCp85pZe08VqNL
Va1O29xoi/DuTCShUnrGCYZsxIlR6bdjbYfPmuWrR8bOWs8vArwKtRRhQCVx2Cjcmu145Rqq46Pt
e1LPLwF0Xk+F0ygzIiuUtL1w/WAf50dd6lZufomf6yIjsNpIJI6GWrgz4PH5nIVau/fNJj1NxMkU
i7Gv2T1SJamcsDtLQ6BQ1t5V1Kfi/3F2Zs1x6lwX/kVUoYHpFmh6sN127MROzo0qzoAEAsQgBPz6
b/lcnbe/tF2Vu1QqgQakra2ttdezbn8Xe9jF0B9MC9vqROENceluY1h751iH6MP77//aG3r7+/8M
zsQBMeXg+rmvmEQHLBCRwXaUU8XX3Gmvi36/f5src+BSWwfDJBGHrESIC2HsnS5tErus9nxQKN6/
wbXn+H+rgBr7OVGwuNP2UXckt5P/WBKxe//y/3q5/CFLvhTWwatkiv0BDxDoEVSM5EDa+aHnDfjm
YIh1S9EF/G5l4rffAeqtPqrHXHusiwneVnHs1dBS7saNkQOrJ5jnrp55amXQ/t0Ev9TaaQWbRZ+O
eq+sgM3zCLazaeDBPymQo99/e1ee4lJaZzbw50TTahjs6h9dr2+oB7XvKrYPiv/Xrn+xvtkV3k4W
mO49kv5YZmijNv+oKBjuN510898tQfRinsMaSQjY0+j9Bp9D+JAfOymfTLV+kEldmSGX8jo++zhK
R0spuno7AZ9RcKY+R3b6SMnw9iv/MH4v5XWKji2cj98+AatgBWtNf1rl9LVyrNvpGuwNAUPQD0bU
W2T6073eHvE/MaWjlQW0Co9CBnJXKTjp2mZAyx6BMxZcd/6yqkIvpnwSbtEajEj5iZvImisL7Wsa
h7Qfj383bC+yvnh2wiB9xnPIcM1Jzfj9aOiQbeii/8uvfjG/V0BSG8/1Xl6SculOlU/8M6UG5I73
H+HNlvGP3+Ji+Q45o0sYWgwrdDk06Cft/QCuJPB+RKMKCeZCLqYbc5y/Az9fDSJGX1UVy+6FBOh+
M7oEYybi3mNUwjZ4AM6S2WkXycTTX01HiSuccbLPbFAtP1jD+c0MSNZpVXJGxx6QwnA6lkqmYODy
7TO4v2sFw365rffShyD2XBnpbTlrPDneMSAak4xReGJ/kNZdiQuXQsBgC3v65uaxKwWO0eakTm7B
uWwOjvvVy/sv+NotLkKP9Co2b/Nc76cqeAapDA77/afaWz/4ftcufxF0sJldAcZx9R5APZNqyo+A
FX5N+o82T1fCwqUiEHY8TbmNS41yRasp+ofWYdolK7QY+db03naK0LMdH8fEq/5SLXGpEiR9EoR8
BofQM16447XTRQlUURjiUH1Ci9QHa8KVIEQugpBEjZuwgdX73pQKXqEeAhBdT6aFqbEbPzq0vfZ9
LmIQ8Utl68HW+1Bb9QTNOr+PZbl8XyrifVD9u3aLiyjkiyQqqenr3biwOgRKcZni3yMHovigAHak
H0Sia+/rIhJBK1HaOYR1S6lwOlLYYCFQuaFhQDVbTLN4/vAA61rN4FIZWILT3IgBsHa/+S3ir5BJ
78Bt/G0qli+DOdYE0IaQnqfhowLa20b6DwvSpULQA50WJYm23m+td5BE5jCSSf3Jz8CDBRuy2VHd
F0v8l4PiUjUYMVHHm46SHK4uEfD1egyKLk4gRQjLWfsfDPAr4+L/yQZx7VDBYiRfOmtul07xrLdd
+6CRYX+Qt13JSS6N7WBt1iu14ggtioKpCBUoxsrzP9o4Xbv624P9J02YQSAsmSWADq4M/utqVVml
y9/vx+VrF3/7+/9cHMxdAkN/LcA0VidfsJR34Qcv/tqlL+b8m2PpiO4dkW8bUNRg3c2k37//q699
04u5vsLWT41wmc2BLb4Z5HRI+oeh+rvV0L+Y4dBR+hGGjMhN5UAUV7YqFuU9lroq/u7XX+QaIojg
Gcu8JF8szIbj1oygNPvBTnvy1/t3uBI6YCR98VmTehAB3L/2bTv8oqr/iv7EMywVPg0LK4QX3i+z
hNH+Ov1qzEfj9M+RMbxUD5ZhVHoztWqvV6qLuRPLifSIjiMrSYYTyfiDQP/nKBVeygi9FaxK3gwK
tpvsZmD8Tszi1jG3CxigtrG5xbjb0tb+nW1leKkpXCq/tyPrkhyVTM8V7VvnCowf4y1//2P9eZ6E
l4JCCalur3mb4CA8vC3noFiD/tvfXfpidq9yWcqmRGKn37g3rW0RynXw+P7Fr32Hi/k9o0Ni68pO
5I2JnsUbyWv+Go/gg3Y5a+njvILV2Xwkprn2ki5m/AarpXGejELtt/TzSQJvJoY2+Uh39+eAEiYX
cz6B3JtHdZAADdZtIBcR2RdeR37bWWxe+v77uvYIF9PehiDBgvmToOd8S5f6E+k+Ovi/ookEO+5/
pzsPNwKXsVLuyeqx+aapq4Z9j0LQWTLoJ4aTBDN3gMCDdvDd3RY/+eSmoet3ERpzp+8A3oEONCFB
Hz44a7jyqJfmbYvXE7jDTG/bNSDYjvXcNqqoIm287K/eZXyR77dKTWFMwHu1yeYFp7hu16WAizq6
1N+/wZ8T/vBSZThMtd1mYezOdjDErIGNAcbiXIvhV+C7wgIp9f59rgTNS6EhUsaAGdbgPqaSyLH8
u7oq23S03qHh0QfF42s3uQgDJpr5KCbcZLauTr2GnOmmjutGXhIyfrBqXrvHRTTg0sKdxaIZoKJb
0bbbw1jOX6Mw+IViyuv77+raqLqIAV0dx77PxLSbqWxS8HXgaLNwv/i7q1+EgBLUMJ97ABV2aNBN
u3ooAYFl0/P7V78SYC6dQAGZMYyE/bSb/LFNgZuDJm1KSCZj/lEb1JXXc6k3VIMjHc6mQVqE68EX
owY4eoX+Fn2Qc73t1P//5iC8VBpugXT9ZGe4Hg8YoHaEO70f3FEVA9LNQSaJXySIau+/rWuPcjG9
0f7NNhYH404lpCkCvwUyzfvQXO/K3L60v2OOsk3X07jru3IXkODMGaTWydj/tgT9atX68/2nuHaf
t7Hwn9zauh6GcWC17wTRj2DfPDSRvNGmv+fj+vTWEPTBwnLtPm9v8T/3CWobeqzHl3GE3A84QsYx
1KN2Xp1GLVBX6iNVyrWvcjHFvQ1scKDN4TOFXqY8QT9fhiD/kefalRlyKf7a0HoiwGEGq9jQV6X5
J1hd/O5M+UHWeO3HX0xv2cim6wyIfUEio9SjHNr9TXS79z/1leh3qf7SpIbmssP2rBPWyt062BUm
orZRTbGGVA8FHwz9yHf+yve+1IIBfCw4qfAoADb8gJX+HeqFX2calKg+xEezfNTpcOWhLl3wjBTR
NIW4j9egqNYH7ryYxWa1jA8gRe3/6s1d6sLqCoEl3uiwi0FES6dqxgI19HMaT/RhbMRfHQCjRva/
UySB18PUBAEw7rWdi0bGNFVepG/Llbi/m4WX+rC1YWG4DW7YEdQCUjQo/Nh4dduU8t6F8yvpAch7
/41d+/wX032TDd86VLp2SaL7tPbMqakBgyqD8j6a9O+2nz/YwF/7/hfzvY3WaIpiYXaqnmVqeFCm
1WbadAhn4NYX/4O5c2VmhhfLuuBcD6QKcZupl5kua4JzkMp+8Lb+LWT+Yd26FKxasm4CmDRUTqAp
jmqcdq6sqMvOZXC3vXUOXeO1t7wEfAGNbDwnivcFDFABXu2DYgoW/y/Hx0X6LxhuZaEa38l++h2y
WMHOzjyVPbkzsAgM+7/r6gf/6X+HOo4scDCwJknBvSBNZu9Hp9vP74+8KynApXqvJpSImvVR0Ye2
yXjv2jRxgTiIsbE381baZyjG6b5uhCzev+OVsXEp6SMaWscNLnbFJhYdZCMhU3cTEt3GHwSGaze4
CAxmjC32KiYpYhnvurFPtf+XCeW/hOL/LMuwsuunleLSM6X7TU15En1kknPtV7/9/X8uDVKLEjLq
8VreLL/iEq1JTW+jD0bqlZX4Us8H+x00kawdz0FjzIO2vm0H8+CH0Qcz8tqPv5jvfgCZFWsansOf
o1gCes9b9en94fKvu8QfJntwscoHcM2SA2s5XLzjX1S74CeM1+3JCpE8duP8lbnqmzXDORy2db/I
2R76dqofa5gl7WwDyueydl1KtJ0zzfgnloQ0rZL6I//EKxH1UgXYGtJX2nYRjlba6qvuNc4FN7JB
qk/6E4ehyNP77+HKfS5N9pRXGx47ERaN8cYD2nrX9he16Nw5lM3m5N2EzOej4gOl/7Z2/uGtX/rq
RSsV7Vz1eifHxbVLRrTS1Oy6AI1VYzrogGCUyh6te5kcaBLxlNXbil2Eb7igUPJNPaganQa3sikM
ATixSfVWA6wlxeqJ74w5SDOxya+mOl2H0g0OPSWKkZtEgld1nkfhSHhc4PvQQ1UXOKO/cDQXdZ87
0g4LIO1AGcGvyIcvKasavzfZTKZ+McW6GRKV+drPDsg6nnTYaAjVAXYcxdWJ1WzKoAcwX4IIgCyt
t+Hb0G38N7z20eEdbb0X3cChuxFpha3ulibtQroT7MjkybjQv1vbZEIr6qoWbPqapPHGfRsIrv5x
MTHeqW0rXto0Alr0BAlWuHct13vry+GejitOE2uFJpQtloCdjg2DY20XrU0Bvpots2pxZRF4YKsq
ro5aJttXCQX6C5CYWbyUhQ7bYxcPwdsUS1imlVuWXAjWZGHlg0ps/UyHfMdooo4wvpr3cTvSArLU
vDbBTzOstxIdQoBfL3fM9UXQQesuZrdfZ73vadLn/jyQTMVRNvoVjiRX/ShDmg39TzreVJ3r024Z
Mw7zZDDgbuAMC0v/Iunlfuz1aVkf4WyTtaRCG8NN02HFhSM1ULrKwtDSdVi5LKy763/4pvc19cfM
jjYdx9cSa04z4H/10/1YL6+L92Mk1U+wCF6Z94qmr7utp+clNqmp22x1fjGBjl7BOMxCk2T+meef
2FGGy6OjT8M6gGaqUoDdj4rijRmguNcvY2JyuY238fzsSnnGO79Dt8IxWJpXP5kDRIcFw3hVaaC2
B7RN9OmbbD6bINhYdKceofOFw5cIu8OSoBF58ebxTKaJZzET3VnSUuwhwGY6DWs9HLkJ2JpjbKKH
uayQlaIIOUwrENPRaMA47pMzXq2fOqx6eAYcz3Yd/8FWehzb5amqbJgOLjg1g74VK8+iip1nqQt/
je/Ar/82zOWXSs6/WBhoWGabHB2DNfpxHZpyPflC1/KzncaHYMOQ63uWxjgk27VavnZb8J203gtP
+Ou4JXcadOVudTfWX3Lp0S+OhfB+btbM96W/i3r5NYZhDlqi85pOZ61qjItm/uG5akxBXttx1efC
PjVxifyxKA18n+YAve0rO/hqfK4TcHwVy7kZADztzCPbYGSbLHcBfSFhVABEsFuq4LalEQ6SePJl
dvou8fVjCZ7GWi23OgKy3cxARPS519Q4cDiyMCk8Qs5aNgYO2+N5hP2QHIe8lP6x86sDDC12ysYH
R5Y93EpuSiDb+4rc9OV0jw4VQGxVt7OyPAKkmKlafcN0Szct7styfRH+mIOjl23kW71FDxH64rww
SqGny1as9wiDEpK3Fn+ukuSsYC3nx3NKWiDMu8O0AZNYmx10nA929AobmnOJIaVMuwP0Z+dAWSBj
UuWD1felGg5W/4rCH5TVz+jP2bcqRpcassY6OFExZuHAX6iS2NHKlDVHk6gnGtOjb0C7KbGtAgtm
T/lQ5ehUvKXML2rwhNJe4ZvGg9O3owtkamn8upKqiOfugVl0HJqZvcIqG0W2+JUac97eQBDLfCpJ
e7smqhgAKEgbv3VvEeMzqFgPrdsOpaBPzYKlVK5oQkRvKtJ5sLV33I8esBrBE8YFLO1YYIrQ+uIQ
SZBEkxC9GmZsACPQGwaFzWfsnfMlnFVaTvCXsx7n3zbgl5/Ab0tM2k7LJnbW0vazrXDelEJKEz1M
NOZP1bIkcRq51j61RK15Lzt8/nrQ2aTQJL6Kn8E6DFkLu5Eww7+13dPcrN4DB65apKoHbXVfeQTz
uvFHdMfLuI72ijP5whuwMDIaJB2gBVJHfRoGeDnPiQPrNEVTAnzEVcWjBh31RkxpzCb7mc9z+9wk
JTxuCUdIzTfYqXXpLE2zC0df6SzmgBTfOLWuDwLWuGy3CuiJTkEX6u8xDsW/xhGqbN0wsDPnk3dH
l45nwmmkUHO/lG0xLnbwdg1JkM4EG6n3jRdM35kHLXW0cvUNNr60zCD17752rbRvXf88k/PW3gqn
4mxtmvYoKa6Y00X77ZHp3gZ5I+BwegyrdU5uTSNI/Sv0gtE+kqrhT0uZQIdCtadZOhnPfB8XuXwX
grbPcT35CBOGHxecm97B0G9ddgar/q9Vm5nk/WiSOzRTfa2bxLuZIhD5dtPYB5his5fYXI8x+keh
xWInTrqgEJNth6LSU4JYbumzonH1bROyw7TRWDCfpnHsjlNEwJjfAv9HWcKAAsQnubDbuUn632Uz
Mn8HJJT9hpbI5ZdqqiEH6bvON92y4+CF/Fyrhf5kdOZgoAvWHUrir2eFr/hPDdkSbOOm4TyXMf0h
fDfxh63VyR7oc/+hAXX9EZ4d7dPa9P2B22TAHORh3GZTF6LGJwB6P4huiY+bLEk68yZ+UbgUZmk0
IG/g4/ZlhO6iOsU0jI591ascUJd/BsLHdlcvTIWPXTKob29ASJr6qIv+mDxqi9EmIwXSHDyHewun
4SXXMxbifuUd5hdPWixMK9f34dKNOw8Us0/SgUTfADn9hY9+9LmbSHPCCUBQqLZ1ezNJVcCBmx6S
IFrPCJjz93D2hhEoClfl9TTFB17iN60r9GtvQOQsSWLvU7CiJWMNKwh6I7xFxA/PWzMsc/OXYSFt
lXfVGsw4CoIVye0m5ybI1NTp38vWNw9BNa7wRp/lTetc9DViZZN5UpIMMkuWuYC0uEuPFQw7QBmD
FlozuGX9CiXOZhDv4hZYl73r+2E4q5iTJdvaAaF3XTQzj3AJWbwM3XP9q13m2AeIGy0wX4ck4S9a
CV/e9YAVl2gvBtvttYUvtcpBJCRRFvslmY/1omiwW1okOCJdNoBFDgs6s9fdhi4tL93mxTwE0P+O
KVmiZVyzMIBTWAGbdJy2ytovyzQy0onfGgPVeamvN92X8J2M7Axke2NQkjxq7iY77AyFG0ujHURY
iUSAeFCwHGuyOqyxiCVxk7WqHZshA+jOG+esN560KecBpUh4W/aoqor+o1n5FMAlKJvK3hPYcPbi
CVCmeU4DJkLEPhc1n5eFli0SwLgs+2MpoNDdQhkggRGeIrsoWCcv85Fi6xvWssHkFlHwsR1KoW5d
VQdZsmzLUDTrYtYMiGHf+46Ex653flMmdJ/EQUSrDB06Lb+NI5fYX9YCYfjkag8NGI6MU3JqqSMD
h7QIFspbNtMmUTdK2zr61HFAe4FS7yY73rqZrneIMfFaUFURvXOq8ZJTb13g5UA9Mv/R9dLByQwv
+5tBKTFGjkhnH5ywiX0BOKCas7JmDtV93VTfy+VtK+ciGid73vRtlyp4Zm2p39L2xa+RWuSLFGBL
N3rZgnzkSBgbH4k85JmtSs4JPOvWvBUm2O6qAbCoh7nii93xFVDsXQxY4IJ3vpTLrm7iNcqlY0N9
aAU8fvO1a9UvtKHY6mAaUvUv+DYrvGMAd7QZU9K3mcCEnzO/dzBSK/0RCRaBQhI6WlAga5xxzqEo
0GcajRl6Zjt2w+kU60OLxhObgy228TNAi9GrHlsEH7NWstu1JvSadDZooi+cm+fg5I0Opa/A7yae
w70yrg7j0Nk+D3q5hKmiBO+Qcrn948EBTafVskmxCzY6/S4dIwnIOkGof2ydVC+YWEGX93DWvo9H
Vm0oP7uxzWAp09B0RgtVe7STjfwsdok2GRh/kSzQZNytd+jIGeMM/9XjP6aatyZD0wZ23oYP8xdA
KRG6BWyKXjfDl99TzLaXQRE9ZTapYMSHDxO3B7Dt1iiL1sqDA0NNtzNaPspiQsvsmJs5juKikkbL
fHuzN0gxNojdJ6Vnw7xrauHfMDTLByn6vfBvSkAl1NGD+9KwWxKz9rldYkBmcEVXFww4EkghR0w8
cir7oWI/g2DCxibA0eo/olEOu4KaeT+rsGfr3oTN7B24Aq3xAFzC8kmosDa51lTVb5b61E+jhiK8
lWElmpyGquf3xNXiTLrZO0Hrtf1INIHlg4NXwAzjhySDzBD5HQzxY3cqY8dp0U9EBCl8VNlXxIuy
KQQNNfyLdTyfu36Kvq9Ii9pU4mPKfCGC/2qjRW/nUpneHkCOp58HgCLinSIcdEK36Gk+YwnaRNom
XbjkK7FdmHlIM8RBjk0JURuxEc3Wco5et6GOA7SIyz5CR3cy1mmMr0gPknlItEp4BMy3Fa0icjOz
GiN20bw2xTYQTM5Ox6K7t0GC4dDOZb/kpfBotyMMMs3CM6sfY0OEa2MH0UE6XW0I6fBSEz2smeea
ihRHIMl6los/jBlaDfm2W8dw2rCaNnp8hOv7vGX15s8lpJk+bQpWMkHyCIKuKI08b3tR9ZiIHGvp
BEU/j8nz26h8QGMSvNYrrzHkhHpa+P0t1aQpEnI+paPyhT0gxEG8LGVSmSyJawNJN6eEpug8Cut0
EwER+3odTLSPxgQqAefw4tKgWu3rqJtxyicH6898Glv4YoysgRQ/1Ei6TnUlRz/nWH5sHoVymG4x
ddl0Ki1a+CCI9EF2C7AqfY3iRbYZx4YSO1eaiIdukr48tW9mq2kkoJzMxpaPv7fBihB1jMjcxYMg
yD6XEUNWh3KBSW2EA6vMj/gKx/eyTV4tm9Y25djDNcdalG202zDfdcYrFT2ACjo9r8tbc7inbfvi
PBN8qlfooKTnVVPaExdEKJ+UPmo/MEoPj61CloStL1hNiDUxKT+j4qcVhG71BukBK8NN3UVe643p
CiD9IFAemqKlTclm3uKAC4Xa6rQS+i1KOzuz4BncxwFlFDDD6/qx8u1IQHM2b2un9frJt0WAbzN9
972JVks6Od7XN24ZS6nTBTDo5ADXEBR3F9hAlOcAC7N+TErrwjuH/Hv8NGoEz+M8bS7Z2wZ+1nnv
qFhvGWjbD7CyLcfPnTECJy0rTu4ZbGWQ5f2QijfhzTZ3sX9G3WkQRcs92p/60nIdY6+uJ1elbmEx
/zGqUul7wuCYcVygSh3uOhdOCm32AKtiu5Ssae+GhBwJS8bpPhh7r/1O1RLr21CzEaWtVjZa/jRu
GLpbC9mIRnvAWm7PwiPV9EnXTSDP6Pys2BHuQ6G+swMF9XpXW1+HaGbxmPi1ARS0YFM7zPZ1Bo5b
IQeNCa9OsppWczBQDtEyRcfC7O9GA6eYdMbIoE8tkpATow3rjzgln+mdbxRg2tlAvBopHvolXN43
EZzQgFhxv1CXaLDsAqM5mbRBozzD4q2o/lHTpnOfuImBfi1jpclTgPMZ/7ePBgh6DDyOIsA0YDq+
ljEk3VUa1V2tXmfo1D1kUKyvF5eNfcSHI/Fmf3uF+bWcjsLIid7bwQewF5lCchd1U3scccwy32KP
EMp/2NyF4sUfAja9+MsKCTfir2fx0h0rNxTUzGbgV5vKkGyDn/Zt6zX3cTRty08P/EYGUQ5p0TWa
i6RVgc4iV9rwRomWrq/1EJnyNLEYHSqo8Lo2gSeQbOqi1aqMfwWTFeQzttBiKWbk2vODT7zY++yP
NBanvtHVcJeooN5yeHgu5lF7S9Bp/C4HeEw6hug5ie+qDUupS90AL7G8TSrrUFEaEyx2CO6ef5zE
6Dcap7N+HHZpjDRuRjkFFEFsOhjqovxQBi5sDwsU1jwPpfTqvPVjI151aBwKHWzxm/5sZC9pkoIl
shioRcMJYQ2yKkNuAqL4fE9aH+bym5Fx8nkxFI5rManl9NljXYxhF/keBJkqlBXcjQO2oWqK8L/d
GN113oLSXjBonCWWdYV/EPBxuJvUgN/ypoCty7seSGfzGZkpLU3KK8TQE8z2qgkSjfYtEpQDiqFh
BlRkyHaDL6jJADyx9UtVQyDS3LZWDGuCSgsG3rPBRGPPQzWsDBU9H6s3yyLNOv8FNmKrZnk5RQFC
YhTOGi04vm9Q1fTmoZn39YLZ8C3wBzcXNKo1yZDKjcvJ68qpQjpU2tsE+bKbUkbaZj7F2sWqy5qw
waGygxRvyllMiD1447oFNzh/joIvPkuM9VOrBZkf4Y1cTU3mRvii3HKvf4Mv4pg9XF9qh1TbZY3Q
FY6p2QqM/R7pIYc0ZcIp2H1PQ8HuJCsT90BotVZQKwWj1FD7MPi9jencmrosEmQ/0R5NZuWEFEWP
U1UETauqFmsVUah0xF3TBh2q2vXgbmezJGWKlJqpnV+R3seDTVOyQ7ubbVL3VsQAFiEczS5Ykskc
NNce6qusn0okSQZmHvKtLjqP2N+ltOwU/aTcZsabeQp9foL5hN1QKGh7ZBFtnTT5JALFThAksmGH
ssLwU2wNi09IURv/DPjTOBX11i0V1nF4Fp+E2WSflxSaxicy0pK9rk3gxRnSMI8ejDKK3xpPLR7o
IitdjzQJahRJFKmS+55ZhlLb5Nlgxxgrc9ITdoCr2VQXG6YBDO5xto2j54YYeShVMPdZQH0ZohVv
rNVd5wfTMwQX2FeKChWPvJFjHxYrzqvFrildh9neWOwrIbniLvWqsNk+CeDByQ407xhHFqhg9Du7
CpZ8Rmuq1cdo86X6OW0c9Yaaoyc3FZii0zcfrSW06KpATI91hE3Al4iQcHuSZAtIUc7YOB+BQoMc
A+0YBryTlrMGmT2fILP3lxDFVPhYeFjlh8TP2Div0zOKTps9o6+NkVy2vhJFyPV828TLMh4ZLJfG
g0IvZXOPQtdw36m1rHd6CUhSjCW83woscN6Y8xlOLQCTb7GfjSNSYZm6Ticuj4bYn3+21oT1DifC
b7IUnKNM2MLFwfAbhai6KpDETEuKRjfW3ogJwe8g28iRu67yYv956bwkeq6DOjnyzqJOiqJauYui
EmqWZWUlvy2xjIisHloV5dXSBWiRW4atQn0AlLMDDoe8NoV/V9OeBxXiZGbuvBDxerAL6oiIGS+h
g+n4c+wQHL/CABOb17SLYgmfDeye6tysDD2XMtH8q1ZY43cCRlSPFi4jyDcSPbtP0JjX3bMfqeAZ
mxbsQRY5oZaZCKbp2fVNKX6DBbSIL3FSzt8HBVuKnV1K1+wtzpne9O84XbmZlihEXXoO4/JWWKTZ
N3UQxyPSBNG1X5awQZ2D06akX0JXroanSb0KHqRaMc9+r+UadwdFTC3Qhu5Ld+Co6v+2bGWIeWSr
R5GidX8ZcIQCheqQQlmj720ihzuL/4u1Q7MVGg4wtR9cG6J2r+Ep91gODY5aZmGP7TpFZx90sU+U
WMc+UUdxJECDOUYtNByC+oTe2K1H2SViv8ZEbvt4tclt48fBPyE2y0UwL2vBJYp28P1EWZhKlGqn
ZMTRAYElVh9Aqc8TN97i5ABeK+tQ38Xo0CpC/F0+hVucm3FFe7LTIFZuDAq2thrY3jUsQZWSLJ+6
/yPtvJojR5Js/VfG+nkxGwACIq7t7AOQikyqpCj1AisJrTV+/f2ypu82mcVm3t7uaWubKlZlJBDK
/fg5x+EXfOyl6cA80Ar+IvyhmyhTGcBxnz8WwYyqAm3rdxlO0aVRUXKqguVjMM3DmlZWxejZlQq+
m70bf4onO91oTt35oELLRoti48qOgFm8hZv3OnWV2VEbyi1zgz3SsNekMC+KwsD9aa4l7e8Quvqh
UsFnplP7lAQqD0BpaL0+FrhLT8YCYSaq9OaHFRW0B7aWvngSfZffllkzbYVjk1JFpcynjWY0Q8LF
EFaGH7olFTcZ0qIVmrOc1wo3mUs42taFMIZ4Z8RmtY3sOkPiaOUfqnoZN/Go6nUS8zFegro3Bh2W
ZkIxa1outDl3Ux8IWeD8GaY3eZt1V8ook11S9EAtOPfV67E065Ukcgk9vV/oIV3lpAN902q3VpWK
a4F+4Ar4U1/PxhEk6xb9QXZ5vOZacfe5oesAXompviW5TeJq1bPY6HoebOjlYj84SxzfppWNjaRh
OKvcnFLHk924XDaOPq3jLFNrWucV+G+Glul3RWEnnqhNfHvLTiiO12FO8UFQpqTbRpts5zJHkTaw
dr60YYegMAaOU6RpnsIkcV2GBqBgMLn3JMnWhygJY7XiSMgyX9lSv7O0yHU9faicr7GGKxml54Gs
bs6yzGvSyfXIJwq6PakhWqWQhx461YgB/YRRftZMbb6mfhB8UslkXSSLW93luLP16xrTxFVad0Rx
CZ3XJ1sT1zRpK34Y4bGWVTLPUzVya7oEzqSdljlcgPEbMKpGoAiqtiYW917VhwuQVIV7O25EWX/D
5U1TR901wl2id86jzISxN/O4RW+dhbPv6IOrHxtkgkMWqQWdNUOYiPLRGlcDPZqumshxPs3uXF0H
CWW0KM2dS0Ob9dILCNKvAkh+6xmntMtwwSUZx1JqsBlmZ35axuH1YDj6RyB5ks6mdMJvbhYmvjLF
vOrIOvaaq7d3LhnLh0iW2NtreDyYiHBiM5tXdqIfxU2gfdLLseq/SmmEOHhz0RK6SBMLfE040VOi
leZNFbtp7TWRPVwFjkPpvy4Gagtc+YfA1LUHYY5OuwE5oHKKTX9NOScbux3Y2xFsNUpCmbZsrlvi
sF2Xp+PNYJvlYUysGDSYKqluYHs0VvG17CDX99wFW0ufLCiH8bLXlgXuEiivYbEKkywmAi7NBAg/
0zeJayWD19Arxc/nKt+3btNvhnb6ELbwhgVgDNlC5V7YyLPvliX8HM7DBMUswr87qa2tNqKNT0d3
8CEjdOueet5WKNn7FffrVTJklH0X7V3HMOuUTEXQMerLQtD9voQ65McIgdETBvlGtxY6rqJU8Rq3
tXfYJVLa1jKaCItoLrd15jSbDBHsTT+MOaBKG1zq1mT+mIJCu0Eae4x1G3v8Mo+duOyLRFC+d8Va
pUu0bfrBOLqy9Hezmww3tqMMMJ1cupknyqRY2ZbQPTJPc9U6eXk1OaX9ro6pb6PMaXbA32qHiWhz
ZxfLdKE0FZOrLTnBkOoeyojmsE04UDFa4mj+7piq3yj46f7sFqNfkJ36Tk/nC8tUqM6bUNtpQ115
wlE6V6yIAMHm8ode9g8uTdZR0evlJgKtfwyz2fXqEETX4yAMKJqDphpNeG9w0W6EQTXdW5xIj28A
8Gq6rIikjK4LrKSsO67uptrgYfqhJScO5xV2eFG3lU0e89DDkiDw9dI+kqG5JpKyjIsJ6M7+YImE
tu+hLeb+RqRy0j5MmTaXmy6xh1qn1hpM4X3pdFNwbdI9ifweUW04XAyc9122oiY4CzrBlkBQq6WA
YAlwGkpnzD303gXmz44Vpt/civDyEwaww7xuLJe+9dh1zUyRG8NciMEmto3TA2AQtNMB9IpEZoqv
eQe5sV5a2rNKKBkBZ7DXtE6n790Jn78naYIkXc6TNhHh10Nhxbu5LqLkYGsyTH7QPR0dorCLhm5b
HZWp7CtZU9aanj435cAKjzHOHLq61nsvCjF6eYJqkdnbADrJcmEgw3f2EV4TCZd/25rpdeAEbvK4
iFlW352oD/PvUg1lFnu6Ypf9KORg5kTxIx1cNmpobGM1dYsw6WBh0KlkrOeqTOAPDGm2Q/ZkNbsi
SaoUq0KgyMQvYw710qc3dLvsBjKZ/BAtwThtSyXGAl6AEQX7Joyq6COeuo38OkJnrTTA6awM7os2
hgfmFUXmSlKwaHS0Y7KdOl9zqgBTvyOUmjuoRgKn7lshJ2poIM1iKnctLQAqULws6D9pxtSl16zV
tN4tNAeYYa5XFCMt0FX1TVUmPrh5YbCec/o2hL5pWYV4V2ttTv1v1udewxShnNLPYFg1lwGdjXCz
rx2c2XeGrOvuQucir57U1NAd9zITkoSzzfqquGAGaOay0hNtMktUSWVZf8PArs0vp4AgM/Y0cqX6
vZkVuXNllbq2vMOyUm+ujXLqsjULg2n1YYuy+l3FL4pVKUm9VgkOA+OlLaZEPpWNzsnkpaGV6d+F
Wpr4iZ1YDg+Ix45dxcPAtppLA0sO2Ac2bbxApd1ZOR+1gavrE8bBMn/EV2XWuVibsu3fuQJoGv4K
mOdac1jVd3qJ0/DBMuO2yj0C/GAGJBBFl12T0tbavsSfar5ZQpXNV85UZTXeeG5fde0xZaXrj5mJ
PnxnLEHRrotApAUH/KAZd5ICTel41DxNZ4+1zlxtRhMv+k1U0mqW87lK7f66tq3Syjzi3EUjMMmC
NL5I2s6evw4DuC7xudNO+qPWhmW/i+ToQFGm3mYvG/rPh8FuloUDDErBfdGfsFpUBbwTS6aXZWRO
AzXhvhuflCuyvPI1ZYuwuMjbkWgxTmfVXQax6ZieuVhYhkRkHtWB8kwFGFq7eWBS5bMoTtQAi2lS
GOsWbVhr3WS9GNV4zdRButu0EW7jcmM5cTa91/IZ4xEv0juz7DeAUQP4RbnYevopitosgUc7hOzN
ZA7C8Ja4uh1niCamTYwjU/A/B4pYqWZ7rZolZK9aICyknJApygrSS1QleFMBPfXubaYUoPoFNLqK
YsFiJk7TrsJB9WL2KLa7fbIeHdm7j7iZ5DmoRCP79F2lwWS6A0tp6kPSJIH7HdBYDQ9WGpvWU6Sz
QR6ruU/1e1eQ4LOfI0zJvuDQHkwTHM28BeLCIGNyzZWw7M7dj9UwhVdplLr2lS6XuD6Iqsc/Myun
aFxnWZvVlOWFCISfFlXf7ufYnZNrx4B+cgisapzez30VJdR/W0mJu89dKspthztBbglneFwyxGH+
kcBtXUWRXMQ3Vz/qVXZA9alDgT+YG0gdmQYq5xp9tavN2JIbg8a84xfVjjKhNKUCua+DdID0UZmt
NQ4XUFVCxSFsCyvwOjo/6UCnFKUbv6nacPKbjAQYAG+BT3YJ8UL21zNNt4rwtkBqkl61VtO77+oG
8MWTUz6X67rvunGNR2lRrIt0FlfwIcR9kkWQZFQD8WsV69r0Kdc6+EbTCPq+LkYypkBbwgeTijsN
wuacWrGK77WQswYE1jBGKjiFTjIId7DYHzGSCwlcNuMZ28t0O7LOa6/vEDBegoSZ2X42XGCbbqjN
Ekg1MLqVPY+QCyej0gDEs9CyuCIAx+4aA8zzRgH7q7sqB58YfNnSMCK8JYFymvwKX0Z7pnVYJeZF
+DQYs7UnYwynL1XGOrP9qINnd6NRZ4BLswxZuYIfNQae5sTkU8ZxnWb+QJutK7eMFvKLjMSeRsOJ
gIJi03rBF4pnJLUo7G9DpkJxAOqU0SaD0PVeZRhx3IaAyiX5rarGFeyNAq5fMxMq0ivKMDrai8Dv
Sb18CXP9LgilPV0XRdHJiyJaYpJVynZgv+2MCEzOahweQ92sPtE5s7xToeI7kdU4402yOIW7M9Hx
xTewSp3UHwq+znYxudG3aeLU1lVq8zweKXJr30eFrs1ekC+t2EluGOpjcUs+E2bj+KHSZJBdp3Wg
v28ykk0/TFqt9hIj6I1bncQqu6qbSBZ3pTCdZItrRQMVI4ercBOoyAz8po3L6ltKRxKA5Aljr11Z
xynq67omB6LWXGVbpwst+06bIJf6Vu2MMJuoLZXVqrTo1OJ3uZVjLUMAzyGcWvaDrBzxkRJ/ngDP
VHbgZWPa40KnIQPy+iLU41Vj1QEZhr3MD9It69JfHHNJ/QDUz/ZmVqm4mFVgvU8cieFbJDUgTw1l
gLaxOMzxba314UPhtCBOUQXZyPHsdo7S1GvzxDK2fTmV40OKS2bokXlidi+5N7VNhFDeOViFG2lb
AlT2azwlwbBeYjP+sizTVK1BtQPhWZgriF2RddXylWMrCXxb8sTrpotACTDt1Y11mNKU+zooW35f
m+v8oz13bboOLPZNJnKoEdCOBVRIqpFwFaO2X3xBLUatuTYmZ0VDjf6HHdSdvGbWUhKPJIm+yUyn
hwfcwbD2E9tKDX9shrnwOd4CAJEc1M8nwW6Sy1lZvfNjGmtj39uRw71SxFRMoGLP9sEdOA1XtRyN
aOVSjhn21mRP4aotgZvW5RzLvaQDFKXVtFy4Hev2GHObwi7hxRhp7fpZseQjXxgE/8LRM3vyHPKp
9pGLx0hWUWNn8rZq4CH5GVER9e6cvyAgzLTm49KSSfm5kY/hzio18cXNyvYjd4Gpb2QGV9PHLb9P
12YXVvt+gve7KjttynxKN+oWAl2ueaO+JN/7yilzL42qWd2xyeJvtP8j7XHsFvtev6OCQl6Uu3Qi
ihRtnO7LoRXQ6EB8xL2ZY1EAMGvVcG71RtCcNxtxfLvqDXsWKBM4/tZyCYZjvN7pchXHqv3EjZMk
GxBkCbHO1oxv0UTDRiihY2sn274Divcx+FLZvqG7C2ZHI9KGVRj2mrHOx3Fp6J4xN3vcdYbyQg+1
+UtTSMKAea7JxUjBl+iWMz4LL0s94mobdSN3VrAUkp7AigI968UpplsNrqDr51oKT47+wsO1ImWy
81UTJc3yKXJSeaANQPTdDieANq9GyJf7OgKu7nNPrdQ9+krSpm+i4xr60H6AsUYLoLB5HFIl7MsA
4J1y2ZJrfpO0zgATxjXtB7SflCBLc44KmjnW7lJNH7WJe8nTVBm0sxfacRtcTVVbV++mGn2oS7Rs
qnGt56DJE0krVV/q3R1Qd+JZXMaU7GVAIFx4cMl7dJmj6MtarYtJ2tHH1upndFj9SDtgGhalQ5eB
rYQQ3gJaPTqDpq8aM0qHefUfuLErSteOu4Uhn/lcEQtkWMOBvxLSu7vu6sfCpE2QNff9oZs1sc6j
mJJ1q1lruuTAryfUgY+kVXfjXH0Sk9ttKMz09yK11R5cd/g4Boa6y0ahp55YBlCcVKTrsLL1TV0b
8w4iUHFYMvyVhxbuu3B04SWasvzEnQF1O8occNW0qx6CysFuOsvXWsgycZJTti+r3qQLR3XEb0u5
A4yq3qFCrx6GIR9WUdg7+5rIxvQyswtAegE/snEawcLj5h30qp4uQmNLP0E735lDFTzJJQw3rtAL
6MBy9gayFq9rLNCOUkaXi0OwoYdV+S4Tqn4faunk1TLUK+pr5Qxd1wQnLc3UzwZd8ycXXM2xIttv
g7SBEz1dL4hqPFLiZRUA+N1JGnM81rA58XyMg91/NIubVUFhZjsobJJOyGEQml7d1BbsTpVwsrwt
czH+RJAmjxLJZzoom8A7L4s2W3ebcIeqb6c2xjuxNmxfro0tQbonPQSZ23Q1+MHe2Ls7ZH1r+bXy
OZIw3j7zPf5EMHXqumxl5jBRE8nWQfhBuI1XRvsBHt/bD/lnAsZT0+WSthIqiB1no3Mwrm0Ip7QI
LWM4njQ39iKKcu/huuoXrl73a8K81KsKtMYjlpWl50BH3nUplC8yqPPf6ShafE3xcyJAo2EKHdRn
lIBqbIx2k3WujO5KbnRwV4OcywOQXqwd1vD4CQ9d6PQ+lIZI+RSBy/7Mm/kzlZP5cvbDaemmWGuc
DTklvaPjiKjLCSB7E0DJHcxS2714ew7+bIJPJGtN3c6tNE17swDqOQ/YaCb5Ss+hKezSuKR8+vYw
f6KMO7Wppsheq3w0rA0FBQOmkF6sayqb/8uHOBGgVo01tDhSWpvByWEs6EABYe451bkmA3/ykk4t
qrs6rPMqDPAvApPwUMhcBCq5wXD2nF/cn7yeU5fqDvEnVEfb2riyXqMBhVuNrPrMYvqzDz85SoKJ
2qpFsr8JIQp4bjNwQkZAtv+rmT01pzbSyoS3y7sxltz2nA54tF3Kh7c//E8E4eZxQp6fgo2ej6j+
WTYRqO23toiPwZk9Y8FK1QDtS9UjGgez6qzq5u0h/+xtHX//2ZCRGwKW0RdqA2BsvZd1094kOiXX
tz/9p8flK8eLebKznWQ27WEO5SZ3FVFBq4pj9VLnf99nQu53siwUv1NIvbC3cZU8JgtYsGiD8Kkp
46B+ICCK1s2cfZsGM4LC1zkLWNHPb/efX6f/E34v7/79Pdr//i9+/bWs5iYOKem+/OV/P5Y5//7X
8e/8z585+SPb7+XN5/x7e/qHXvwdPvf3cVefu88vfrEuuribD/33Zr7/3vZZ9/Pz+YbHP/n/+8N/
fP/5KY9z9f1fv32liN4dPy2Eb/zb7z+6+Pav33SDg+0/n3/+7z88PsC/frv8XH3+9c9//9x2/FXL
/KdCqHJsszZ+//k7hvFPZZquKQxbR1N0vJyLkiToX79J65901BC647ommAuNeH77R1v2xx8Z4p+S
FMVUAhI2KQWtuP7f93kxI3/M0D+KPr9Dk9O1//rt5VHkMoChbNAxVIa6VOZp+zqhHR0mkfjc1Fj/
0/OMnkPp+tkr+H3I50O8vHyOQ5jCNeBcOagzeM6TpcqXC3SoVupmUd70rSEiatdYTPy9QU62G0l5
KQOTQSQ1+xoAZ2XGZBqrvzfKyTlS0p8X5e2obgAAl/EmADsxKICcMU59eWTwwhT4F6+LxcLrAhZ+
eXQkplxmOUTxgxibhbtC5DdIjMLt289yOvPK1Q1pO6a0obshKT45zttUbysh6uWuNOhC2i9kY6iH
0beOmThznx4NFf44pFxduYawlO3aQkdhYp8af8RjrSMA7fS7vlRWSaUuS650Wxo3gSjTq6jo+qdl
ENEH2xnnfQ8L9sPbj6of39jpF0BtIxCIo9ZFX/HyjQZlT3Rim/pd4exSzSUkrPfZcpfxzGkIESel
ZGlEm0Y+Jml8Zvn/+vCmQ5MxhbkJdQt16kWjEGRRqYnyQ0DhKlsScuEPqqV9zZ3Rfgjdzke1cO5W
eBl0Hl/4izGdk0DGph4ZjUaRH5ScP01aj6xH2d5Spt8KG2XeVOUQFMP8chij+zkPzzhFvPK6j8MD
17s0sTEccbJNaPXVUT0O80NSN5fBVH/oFxQc9Jk6MqRWVZT/MOojThnTrCjibUz6mR3002365YSb
jhK8dZvCAIyF46Q8u33jtIGcZ+jZwdDMm0nrrrt0+NhSCFIg6bOLlpLQ+Km1qmsnGS8XI7s9Aipu
2TzayXif2/VKaUDQby/D11aC0oVjGiabm8P95Zdiv2k5asLskFr9ZzuN7+KBM0SlqI61VZxCm2wT
6wk24Zm38TL3+/dqUDobj8nQbdRvL8dtq1ZPYa7kENJjEFYYHLBvUR6uc4tgYAEoO9egRn9tAT4f
8ngnPHv/c9bDn65YAXKud9P4aQ4PEnDGQf4e0JMgdWGjDZT7UKidecfnHvbkJQsEyZY75vkB1qLp
Lcl8V9S99KIjlcTOvwwgkasuLFoPNC7z6Gr1VRbaJVDqRd3Z9y6m5Vxnm3pxrqirbqzKukCWSxlA
rzYYu3wdo0bz+0jcdXRv3lCr28LGZ3st+Z1bmyiCg2wrx2I7G/LdgpzRn4f+R5nPs2cV/KIrV6PT
r9DsYVrefI0mLfG1pbkJZXgBxx1yXrt303CCeoqB3zg01/RseY9z5WXUxqsexNA3h+ydo6fvwdVu
ghSNhRWjIC13QoN4YNFdoCou3VpfjzJ46pNii39e5qUjgvuawjG6nwgZKYdd7BoA9V0sqLAmqLqy
TeQ6H1rL2I+O2seyk5QHtI8Batc+p6dw3QS30pQbUoweXcT4IbOXy3GkFaJNxyZIUcO2whPFm2S1
MxzU8+Gob8ZwuFpEfEHzkYOGmKXkvVDLbq6WpDrjwXRynxmICZRwTUV10DBM5xQEgMRtI8cZ5kPb
xeXeQIK5d0vhHHCxHs6Ydp5ENIaQPwMaZZloxJ1fTpcgw+W763vn4AZtvwl0lUIxwsix0DJtP8kx
v3h7Uf88GX45zhQXiG4ToxmnJwen2YL9g50dbHMBNEvFVqM92aqxq8sppInSXK+tPF5hr7UtNXOf
22ip8vYygiSt054QQdVn5JgHKpWHM9/s15tVcp7pro1eF8bL6e1mlrOEWFxWh7T+RpnDoCZrLI8y
avyW4mhgr6zwMACWCcrgZ4b+dadLx9bhoRAn2cf/9/KMwTA/Gew5rQ4UocReKN3cmPD71jGNyC+O
1F0fvvxwpQd2/AlHw4HWtXN/ndANer/oQqwRZtuXThzVNzaiU2qxYXcp2S0bQcHl29tf9mdPl5cz
yJeV0kU0RrBtnXpsubE9VeFolYdGXcTDt7h8D+KzH9qPGM94clhWSX8dik96gd5O1IM/UXq01J6y
DMDzAI9iQCPyMBQ/0rBYV8LHRcVDOrGG4uOH5tUkYh9e2dPb3/pkSxFGSPhDhmsdJ5jo/eTiiBM6
I9uw4g6L7PbBnN6lcR17I2jomVNbP+YAJ68HaiSpgs4FaRnHdOf5fYG4Qm/AVKuD6Yb13hhduIaL
FlwK9C87V4OSP7ecLbYeVxexktO1VsANCixFn6y0z3E5n871nHllebkGKRYLy1HkLSdfyUZ1PwZ9
Wx3i+t08WvdFvvg5inHT2ansqxTZ7u2X/Wt0IF2ifZNI3DJpdXwSstB7EBZ9ystW7mx+ncpuQi+2
4BgUNmKD0+38Q1Lag+Ipj3IvKg9vD//q45r0wEaAQpZrnMy1JvqhtSDpHcxBFH4P0cPDJ21jQpmK
huJbneeRV5fqTGhymuqwwlxDopbn5ienPe3n1IoooKp+fMlRRv0yW2nOdGaIV9/rH0OcdqVqMpRU
QdqxiAO8+43tNARrgRNkOshNaHyBD+KV8V8zrj+GXDwX3RYNJU1lqdMIGHFcXI5Quw9GoQ6QT1fu
ODyFRnTmznsl0qZmT+sdy2SF8p+TM7COw740Cqc5tLp128aQY6mUPpQZ2GgsbqpQXDcxLhMmvioq
r+7HVD+TER8HeLlxX36B47J6FuhlIzToxXUbYkvkeI2H2caqpug4Syrzulq/vUhPLl5e63E0x2FX
Usv55Y6fqIgtMYQO9MJqa6XNbuy7i8XNdx2y1b88lA7F1LKP8wd/4nhiPXswekgk6AuGFqK/Cldu
HlM80bGqCxPjRxggXX97uF+PWovhHMU/pinlac7P7KLFbbv2UOklwv1mEyIlpefgmV3+62awaMhk
HSEGQCfjFD+P1EhzqwgtZ4XTZxWbt0uM1GZM9pbpsvPTddK1V/o0nkFnft3mx2FdWz9udACH07Nt
bpxsQl17SJfRuKANe7RDWex8evsdvjqKkgZ5nxDuL2nn4BTtUiVMmbYUd8UgUWRaF28P8dqGAzYx
TJ1QEw39KZIAZUmKtFvag5v/aAzK/QmkHnvwJvdR66sVFV8UhYdJO+Rld2bxv/Z4z4c+2WrmGNSh
6/ISNd3diTlCOzq45zK3V9ahwraOG88yeZOnF3FRVU4NVd+6c4ahvtQprz+FDkxq1slyBhn/dSiC
NrwMdYf1aP8yXVoyKOg+SXwYl3nedMbS7Avk/Rto2Mv2zLSdrPtjxA4A4+oWTTeUME/P4yrNcpig
QjvouVIfQ3MI9n2p1xdpG+q3iq35zmgqmqEnYvoAwFz7QTGN33sXD7VSJulNT5EeOgBTf6UF+MiI
zrK93JTj57bMMYGY6lw7g6KcnHV8Zfa8q4gZgU3ZNifxRyUyow+7Ujss0ed0XgFPTM1deq5J4Mkk
/DIK8PbzY07ihpSqqdAOeCBYEMis8g5LN+1KiNL8a4cAEODxTpSIIY7ANVaKL4dKSVDZPk596GeP
cvocnDmxT/bHL59//PmzE7vGPUCvqdYf6k/d0S3jb37945t89vHVtJRODjUGSGPtZFu6epxZo8fn
f3aV/vL9jwvi2QCGpTkinIP6oJY7953SDyQvY+zlgAGUs+U2KTet8uT7Rbt/e+RzL+4kiOgw9oVe
IesDxyV9f6v+zJOd+/yTg6uq0LnD3mRilnWSeTL6mxN/crvMC6kCLv71oViw/7qHNPa33o91gqY6
qu/QyvP5BFs4lN1U2pnj6ZdN+HNnOA4XFyk+zuAvZx6B1lThUF8fXPehLreT3J5tOnESp/2+uP5n
iJ+A3bPFJdJhyJwybA6DnNZHl6y+d33pvtdQdRbEa2+/sTMP9PMWfTaaK9uomxe2IrivKndje9HI
M4vq3BDGy3eGxknBwGOIwPEL6Rv6Vf/X2g0daxbHA+uPd3ZyYOm0cdALxRAwQ2n+CmH87bf0+r74
4/OPP3/2lgI9xDq44/PHdNfk6/7h7Y8/94aOP3/28TpGEXq6MOVL5sf9Cpry2P3NJzg5ssYUQmWc
ufWheTQg76ozc/zqonWlRU2eeMs6ZQ2ZTZEohCskFwvcS7xHc6jS2AfY0zaoz923r87Gs8FOTkG3
1fLOsJvmoJzbozZ6OddX4dX5QC1G+A0MBBz1cj5yp5gTvU2aQ6cCz3IvJ/mB9qhnZuTcICdrKlyw
ecoLJj1fmk21WA8NCi5NiTPByaszo6TrOjqQhW2dBCc9jmlyxmrk4G5pkzza/p05X8BUf3sFH5fP
LzcitaxjuG1TBz2ZEtg4mlvYLC+pXybB3vyxwJH/8PYYr027+RMwVhTccVQ6mRWj7joKxw3w9PXg
bqosPTMj5wY4uf1s2LHNQj+Ag8Kit/4U1+fIPq+9JRJGKUCPdB7h9AmsJuQNLtUh/9wia5i2OhLZ
8gzh6rV1JVExgdIpATh1MkiQdQGkalAUu7+iY+/U3KCYe3smXn0Og7bwUsf5g2Lpy5lwVeaGQw6e
m9biIVnSGxjPX5HQoTc6wspvD/barMhng52cXFHVYwqpgVtbzlfPUF/e/vRzj3LytuYwN8d8yKoD
cg47vAjQg1urrj+zCV8dRRIySBgilBRPDhQaCiVEpWF9mNdRTLfYrzL9sBhnbpFXX5RtAtKBvRxT
qJezQtml66tKZ+LTS7Sg9plJf3VdPft44+XHL247zEIT1aFAp5lgidLjprh5ezZeH8O2j6uXnPa0
GEwHgDIxJGY9oWthUtls0SWhef1rrZj+HS5IGqf8PsxpmMj9ZEMoYJiMSCRfHuZa999+kNOy6s+I
hCqXY4KiHI/Eky3idPli4JREFQHKKh4H6sJyNy2myIOHyVf+Re9Wb4/46qt7NuDJNomjMrfzhgE7
/AoTvLT8vNy9PcSrq1g5gEIYeQCZniwwy2pmxywYQhMYsBkIhb7VFiZ0Z5Cb15/kj2FOFhq73Vqc
nGFkgJzATFZDS0cYxnv7aV7bLkAaQloW0wMB4eV6hgY1zgOKi0NoPM5YGennGpaeGeAUzsaJaUxD
lwHcH3F5Zcq/Bsr8XGGWAHSArmYDmpzcVsLKc10PORddc+Pau5wyrnlmwl9/gj+GOH1FUTpBVM2r
AwJHtXzJ88e3p+B4uJ5GDX88ApW8l1MgK8tyB5tKRmhXnoGXu8R3KpCNF/TeiJDi7dFeW1cEdBRM
YGs54EsvR2tlEw2U28sDRIo6+Up+m0/niO2vbZFnYzgnW2RoU6fgyiwPRxmcfD9LpEnrwDTPPArE
mJ8tV355eX88zmkVysEhaQ4Isw9lfx/X4UoM7xr7eqZVRfVDo+EARYTKvOmGu2R+iNSPqc82QWh4
1DJlch2gXu0/6nwx/K+K5mLC3063mID+o6T7aYcvnW59DZIbfItWevDFlk/FcNCHH1PziIsTuu7v
XX8NcwSyxIOp9nZnYWGSYlb0FHebYtol6ZXBZ+Jok1q3yXKnBTg2X+Pf0PWHOMNYCjc8K4drNDzE
9mecbE3M+3r34+Deh+UOoqLvaD/mfI9D/qwuRbUbnSuV7nHPRiV1EYUPyPc8EeyHeu3ktxI3zW65
phVCMBge+nTPLbaVvE4wP3DbxKdp86zt2vJ90dpeV1/THCI1nqp+8tr+c4k5YzfiTmZfifI+w4py
LLC/hPetN+s2fN/qn93pOg/2Ytk6LXyRLwFO7shTKZUnmzLHocZeKbfaaxgvylst+jy1HxPhXNbT
16S8LNsM2ylMGEaaFDcH21lX/WFqOr9N2Vd4QDnvIuzvluxx4uiO2l3gvIMuj1vQhZGuguWpMvf6
dOOWGykuzeUh/b8cndeOq1gWQL8IiRxeAeOcyi5XeEGVLjkcMnx9L/fDjKalUd9rG87Zca3oBfAG
VU8YK4daSAi0Xxkc44fwAS99FBB7yzi/wSBozUeRX1lLhuSYG992eJKTnxyXgtmuVJkVnnyr15oL
VcQd+EnUsnNHa3FzUEUxwwtRchzCh2ZsAdCwdVdOW0IWdg3ZzU3dYboJ68IemFsXP2F2Kzr4PwDD
WEdfwm3WX+aRZ+s5xtVZqAVMFr8fWX9v5UPNHicfDxa7l0vrXqlWkdz5i0RxeQW10U312DP6q53E
flVfwpEl0cnt65+RZaXJ1NYxG17WdBniWyJ9Ti0wmkC2z5bKzmYN5sW5S8vadF6a6tWq4nVUMNEQ
H8PpHwCuTn5Z4AFC8KIQET7m4tV8bnxVmAMksZGKO/2jRRyM7HPqTnxdQgqS8MComcWAdj7NrpxS
jhHAAlgGfk+GlRWvRfFd6C+9osGSjT1b/Zc690IKvXH5rrpt0n0Bt6A7zbLSeVFHlmcP+nyDIu5l
MCtBL0rKoYMMp48mfb/BrWzIJLx2LLEzJJEfNMZUABY0nZ/NjH53m366YHhQnE+EX460g7k6VMcx
D1LZoVZ71fLe1yB6mRu2sIDiW1rQW7ds/lPFRQ7vlXPSMsYo7ZjnBX+EP0TACZaIpWz2h1XXkYEm
vDLMNIs1PeUaUJJzaK19x6q6rKOAMMHAXYRzs+XEtZjGordRJQHlPJHVbg4QyS4PkbRqwSExt8+R
bmgXJbvr3bqTL2Ja68wz6vJRUm+G/RsbcGOZzarvcfqT1P9AMtVhCITBi+oILiN05Mw3x1ukscba
vU1P7B40JTv8rHuGKfQnaSVyxRI03QkKjImr3lC2Ins4y3YwNpKAqbXtqr9BOenJZar+CuUgOXeR
Dax/xX67ZBAu37UokBCmpPtsPjn9qUCcrJ2kgX11wNzqvc5vub1Tmy2AegeYmcyJdk30lfKkwCHn
mIzQA/5KTzwOIgDVucx2rrqzwr1oHjnY3gY+YSbhi1EqT+ez0bTYMaqxmpHcMe5H5Xi8J6CM0i9z
kN2yfR+puU8Zk0pC8XVrjb7GlXrdZ2RrRdnZ13s2iuMfttLczPgRkMrsVaPsMu2c4XdWyhdp+pLM
XT3vbLZGi+mqD5dFpdnbvuqVjymgR3YZLWzUF39G0/hzAZNuDfeFjUw2z3kWs4uUXRwO5DjBTN0z
hQeu2dnbQPpssYYothIRxF22PTur+82YP4uXs2q0fojwYjTzk6TvunHHtCfc2cFrNIYmk23hxC6V
RjfH0l6wyZYe2+loake5/9SNK6A2iYVyR/Wt7t6ljNmAfmPe2BfGazZhqzE9ZsRcWVEgScnAelkA
Hl5a5WY6sG/Lx6J/dNo5NM2tPvxmBc2+SBK+BTnMoDRvVcmuZuJo0FP6MzUwJ/BImHkg7J+UBfhj
BnMQ3loYq0iZFhhIEUM7BuhR665kxeYJo5WBtNgw5aJTNT5iBwbqXu/+dBVscqRAUDSg0zj+EH6n
ih7Eehso5iFNv7r4lRXMDwc4eHrBJS4m1TOZ0mvKwF7mIKmsbWRuZHU3DqeoXHfTVTFW6QIBaZeY
hdvP90lcMcKrxGDKe6EyB7vPuUecwtWtfWLhLI+CvtvDxYr6fzqDotJO0m92w/04ATm2N0Z8ycZD
pLB6v+6XT8d6i8WHbGyH5aKJl7b/LtSXqrEDU3q3678k/QNfv3LaZpU7s8d0Mg4bmAPgizTzZwhZ
/17cNr7JAyEU9IRrGu30SWxM614aV/acB/EqID4aNI4YMxjrv4gwK5JurNx6oObs4mqEu97poQtx
mkrCg4cD+jUwpHMOdpMVaJDiNVvY2cGSNhiO+uE+qpzT9e3Jq9BmxhL/ymg/Dj+QLjl0oNrgUSan
Ml6TXgCxACE/RR7EQpI7mVXwm6G9TTYDrek/M7nKee1W8s4a4R7Ab2YTMSiqizG8pxL/tjn5391U
ctF0u6rgtpgJBsaTGMFAXGVxKMOd5TDGsNN0yFGrJh1XjXOW28nTpYGVXdPPzQgx9dliMYpTP+yP
7XI2kwsE9d65aQJjWP/0yLTbygRchBhn0Kw1yFC3FCO4qdeh1ja2OCWJcQXU6ZmDg4Gi8/L0t9IN
b+hzv64/2mgDRSbS30ZxklmfDbVPSXJoFBAJjJo/qBuz46gtmIhYvhxhemP3mhuHPtU3mbZmEmsX
dTFsFN0zW2X/pExrnC899E6NmUSGZjyYEK5EMDiQ40WwD03puaRGj0t9oRXJI/Bll/l65NjLMzTi
iuaDDQcGXb+BCrJ4Clk09EogynjUVoqJRJsDJUu82vhJ0gezbG6Y6Jucome80JnvV4pSXs18V1mY
ngbwq3vgli4RykGqePPku2zctbn7HORH3n5aWO2iJ4jw3UmZ1tcPCw8GOpKR2Ewy/saw9MIn80q9
yczR4wsituleptrBLMI85nzJIVm27UGuc2aIH5UBH62Fhtv6KQerpj54ZiBheJr04mRQ7abfaT5V
IbTnff/89BYz0ZLqqp3mGsO/hmspn5dAiaa9jROq4szOgfzob+q4SfqvtsGyYwDZTz85Hz1L+6nT
Fy191NoqtE519aIwSdhX+WnhXii5Ahtuyn+hta8ibbvoL425rkYga9097U/QP7CycAMtQIibV1A0
xMS/YviOIu5lY6XbK9N81calc9mW/dFEUKjvA8Q4AYi46lchZC/BBCMci6l9m+e/XLOA0RM8zcEE
QlIqwfdq+zgBSorR2+kNL2xY3Q6XJ/2acCF/EqFd2zpM0RpBN3f8Ixk3MWV/2zwJZizsjq9bfbQi
QOaCcMKf51dbD7m2Jq+EhJgZb0JcFCK6sprcp3Skii2vli4Z51hM7lFubY2Rof6UpTAU0kenF7sc
LqLRHtRFB4Kn+UY/uMl4ijXsTLxHzpK4WgI+OL6xwg9TJOIg/9WiF8f6tPtv1cl9ZiUq/Z9hrmP1
FcRuknway8sIn6MbbmZ0W4p9uSCD7S4joKwpHBkCz1eLxYDILYTxUQ3JClWEp7B3NU1/KcACFpn8
kf17+1YVC7w/sH3Ru1o3hGCo3RgEGMdVKqyzXMs+Pgb4CwYH6n4hb0AU4Rdo0CSp4XB8L6I3ucUj
l7tAU5TwXTQl4fNJUrdL81FPw7ov9xziXRksdX0oOQhb8dxDPiYgk5W58HuOznxUvRZtzgTWomdZ
wlwNlGMbsbFjPAPLZxKxaA3/tJfZeGewPxkqDovZWwDNTd17n9S+wb6zEOtIHLQEvObVmm9qvU3D
bdURkYGQqGZmKvQXRcUTYMobKTvopHr1a5exoXDQS77vyR/Dd20ePA3QZWzfQbG6LDBvhpR5dxSG
YwVqPY7cIXnNJChFuClMZfDSsiUn+mu0s9LWDPlui6TxnOg0ln+ldsFXkI1fs9iy1ipZDF1ZYDYz
36KQxoTHAfyOr2lrg2PTOInUPJnxeElB0xbhRe2Osb0DrLNmeBU6HPh4PrBlHDpn48SH0Nlk6W4w
t8yh48ezzW2vfy5d40lM4uchQX1DfgfmeVYkyDJ0rh3P7DEChGS/OVozffFVGdBD2677gcsQ515v
Mvf9OjgkqJBvix7dYUN8HB2mcJNIy0WUSPGkl3neh+D3Iaat8TQp1XlS3vPqV8a33GgbZeQ5Frjp
a3g33amFLA4oAbQz/IMQnQGKMXsx11FyX6yzJTNPbVRbByCaHcRpsMj7GeCWSDqYMd99fBgYBu6g
n4SE4HPfnSMbjgFnmim2OcA+FRqQKCkb8thoaby1kHeFgCgtIxhbYKT1B1rKJLyrxa0V64JudDa+
koJV2d5grsYiyuKx9DVeeCG+Gu23GI+i+kjUedXVMnu7MnwcoIkOD9fRxIqmIEzMmsQfahGo9aS4
9mzfYOB54DyhHlVeqh4c0iXW4aGQ+wqpBlxQ1wg/gRjm8JjM25QcgLPWbeXP8l2oP9V0tvJLGn3E
4pm7mDHVVi0C9m3gP9uX5rm1jnyzqw59ssoAd9RaXHN/jGsFRQHPKUTTUG3Zs92GiLw0zfFNifFt
s0Q8vIqVu1VtMocJn+IfwDVwzBw9IAq05lpCIGPe2cq+Mh2XgwqsOwhj/Q2OWZJInqbEvGHN9G/k
P+rzH9gV5P9eH/K0+JVwAk9zGGSWfpQl41CHjyl8m0W7ItcN7JSMMBtAHU8bs/1UbUwMT5UmF8ag
PgpB7mYeFoDFaGLOfV/6slIkbh6PSesBKJD/xnq0jmNk/IrKxgy7hI6f2a11H3BTIoRKQk8YTOCr
q3BWvF7lT2KyN0SBUwp5X7R/z19WRqwFdZD7IvRa8SPbe1X7m3rJswDzxd2ESmfcowba5nDIn0WE
JLrEeYHI+0vWL0N9Ad7iPXmW81zCzrEsv4aADwncq3PsD+toPC9pFhjkThm7OYO4hc6qKz+dGEUF
ej5peOQUDeq8dxP7hpu+o9hUj0E+n/XomkkvRXqMph8NImkN2Vw9gTVz40HZzlG0W5a3J/TU0coj
wbsgMe3ydR7xVezq2gDOWx5m4yYgDfXnrp79CSTezFHaEATN5ckCjOpMb4b8oliZy0WREGMVMJh6
6iCxxZdDSDc4505Z2cZ3bR/xGZMnPeCteuyrecDcAJR0PtAWuNAPPcv3TxlpJd7GCe6iLbh/Ytb+
Jn/S5+tob1OQP4V6rya8inLlPe17mfgEy4cd9UUr37PmUf2fmDvpS63/zHPtlZzkEA1rglwwJa4d
K8FCNAuoEEXhuHJSyQebv0rS46ywywnGMwpq0OAUQYHq76AFejDPzy2ksTF19nBN0C05fiyNZ7Pc
kbGA6MPxOXvD0MLe+krNtzT/SNPwBA1gBc65y97Yyd/m1lotbNcea/DHGmOxCQdbFgjpKDKDu+ep
frrXQMAcEMNgnhzlWbEZynOnrjpHx9IRIcR5jERVoj5rRGNG8tqPH1lZbJ3uHCZHyIPEZOeGt2Ie
ZreKUHIC81xWtfLt2K+GTA2g2toggaxujxjDLcHDAs9JTNytooEm/VurB8Y5KGMtXgslWTXQAVCh
UQCWTyouH95q52oN1xanLuZaqlOJgOFcQnOc4UGmbE451CMmCMA7xdwZ4s6xCpJGWqn5nyptLPUR
jlvF+O6M3SwCXXzLDS2zCL3utg7v0/BmhzdUnCDstnZyGvLATPaZnPuNBXZenB0sBSYxmFZ1/mjI
R2POX9mDZTlIYFJIeJ5Lrx1/dZSjCahQw/Z4MH1jrHw7W8/hm9A5MXnoDPMc1WR9Xex3MS8OPtgn
fampa5Amu0XazdHfkB9wXlBr0d3eaHyIRRfNzN5VrgtqW1jm4ukFVqMvrNhV1YfFujayA6rIn5W6
rNrYWWVa4ysRMJxmLbiMU8ZQk62wKWzWQ/AsRD9lEnSk1+X0tDawEkEkUgnW1KpXJW29IdyStPj4
j7hQPgaFB2DMTkmkELySxKfvwtDdjIM61jizG760a0zMFCt/OFYK4zNXeHm6Uzh8CnzDBdXtme+j
dfUx8+X6pKbnLqw8Od725C9mw+8tn2UDdo6pntVZQ8l5TqLn5P1hmN473bklU+2ZyQb0G1/L4nfZ
QaT7BflerimHSmspS+5r7mGtH7geHAKJZGWPSGXTXWV/6UPlqXK6rvoLOHnKkpTWxJFYYVVbn8Oi
rBoMUpAy9zVxh+W0m6pqCbwvcQsl6VpO1QpEs6fV2E+EzGl25zRwi+heAasLuXBUEJ3aWrZUbqyd
Xr73zGiGfe2NCSYn1aWSE1vwi3ZDujF5QKgohFIgS+w5AlDqeWuk5bSM+qnq4NbWzb7Lpq3CdrzB
s5pVvjzieh2j375zPEm7aNH4gcADjR/bTuT9QzN+h6DHuVgilzGHFdieZ/U43dv2HtkUerazkoM6
64ixToq9q0L9wk5bbq6IL6ChAWOKcM+ZWCbizdy8G8rb85BRnHOjmX5bErFoLZFkQbjdA+MyDkMi
MyrR+VO1NvURCHtMfIth26QYKK/sfFck90TwDLG+ml3gtrsRSg+CuxhTl3i+d+dCObMjjNWLc7rf
jqAFVaqyTvKxRG9zZPk8LoSGxQZc/S6zaGyWjBt/wczyhvodmAoN1Xc9/monZzWxyIeh1k2b796W
PF0UvsGaD8eQH8odfwt+t7A+KSDEIOB72vwVZwhSLVZXiv2A/0v/zWJr3TDUX+BcZZhqK0N5b6MT
BfvGlEgXToPwi8LwzYVXntuoTlEpLZ4ZEf3Gnhwe6Qa6avIzktM2VIEqZaeE96FOcXkYfmr/zAh3
x4pahnVhuiFYlsrHXuN1drNZYv3atDcaJdI8emmsEjh9Rs6jdUbw5ANNil+10NEi/gMD1loHxXgw
Z/IKyI/vEcBZctWoKTnNPcuuFrdtSmShXaT+JJ5oVflQ5v8iQJpSCoVMhqQ8BXor0cDVGT6SvZoq
ZiFad+rgSuEusSnf9GnsVZRwVAJKpPWXOX1jkiyIMvK+tvEq/awXy0vhUI+ceafxGMuqXw7hpqIM
6ZT1qkV9HvXlDtHzLSSiwZrxK/J23ZGDsnO4kQdnhSviBaoHJSHFp0tOyf8j1N4RL2pVyFSlc5On
zdgR6Nk4fyOimiY6cHSRJW+s9BsUszfCDWsRt9dGvbbyZG2Km22SX5u2BzqelDmiX4J9Mkbd7pzH
9NSoP21ssmLprJf4aneDL7rGB3f6ZeHLKHnW3g0aYsmnGv0z5lsWTnS8QrZxZCRjP2r8MRYzzHJI
vsqzTPkeUj1umy/s665Jwh+HD46XfL4t0q+gXltd52RTVIIl49yb+n9jeJLq9cAjhJ76gEvzUDTj
SmJ9arE3ffbdzPvEJENcJ/ZXWVZ8qy3LLBVMysxbuqsxKAE1U1+Gvm93oOztehtzdxgRFU6DX9L8
1Af+7JJqEO4/Nabp9hSsvaYyqULqEH9S1pr5+RvJ7QqAVkO1l5qNBEU2+c3SmTVtJwj5iCJCusNf
c+q3erMcFghvMJiDwjxaLQITHubCy2lZFMS8mIW7nspdtR2Zr9ZSWJvzLne+NYniW5ztwwraoBH7
Gl+ZQfQ05i+jrbpL85JOW2N4OF1K7gratyNMYnhlCZstlFK6HrpXZngHKu7053JBhsSdxK/Rv8bi
qwOut2g2combld/ietmr2aGxlHWfz++ZIz1dC+SGeOupAUzN032UdKtmoGQwUYY0m8Iz2oGCSDmu
NCqOrgqtv0sCgdK7TgkPkkDrMTJSqrNIWMrirTe+Nf17THeaulW1YM4IIClaCtwXtblNxzdLvtrj
temPtvahlpdEG9c5i7FC3aaRShCznygwG9ZObu5M+HqaTl9VciMeIdZxNgD1vwfFdAVxuqJvNOcL
KrXGBe+wv9ojdS1JEbDVbrPuL56NjVZ3QW5/1bntJVa/6vlTZIEg06Lmxt0bctbzLqoFZX0KFarz
ItrHGMZBuGyT5MHXFrbplyEdNWXXU7ycrM4rUZJmufVwZuvMtUVnr1CvFpQ1XZVOWfZPWexPbL4g
vNX4KGXqN0zVtRUWD6ZcUJ/WK9viEO40SiEwWZV5vLamcrRYbZPbiuc7pFJP7TbO4vdByVbUiXm6
5L2Ocwe5y01anCuvLlkhl6+lE1Kp6Wev8VjS/gV+0MWHPnZ2TVVSNLrrGIA6haaHSI/NYAb8Ducu
oxYQy0GihrR8hvxiZ9XGTCdqoaQai1PVEPudVaQWu3Ke3nVEnAhwGOrW6vfi2Uasi2afROBcpHZT
OGrggGR0Efj8FNZwEHq1rsnN+0jHlr5gMFDOleBoURIoNkIOYOisYNW/MNVLFam7LZP9b6HO2RWc
MVaxTjXazGlGia3dPXdj3DLUzmVt3etY3ehpSN5QGv7TcA2BfF0W7bYo6B3hksYR41ch3TKNcIlF
tyCW1V85jHD/OGRWsFO80aaULGXfmZFUbkd6q4fJZtKt1dwUL5GZr6AouBNAxc4iFbbMTTMX66o2
LkVE0Qlv7ymOxHfKf7k4lw9ynp5H3ndgkiugtpuxjP7VA11TPdnGcrkfTfuCbhegoyTeMuGcYSes
G7Z6i3Z6EJTILuXiK+Nkm2zp74I2LQ65xTVHZUsbOyeU1r8legJLCqihs+c7VFi87N2c005TN0q0
bNRxP4YcqsP8zR7VFYLWOY2MAJp351uzSd7WVwTpwBc1aTcsNtFWurYp+yeKHJgFuW1h5OeWMF4p
m7M8Z2+wxO9KLt2HSHarDMNApDh7GQ+O2VtB2ohLXtYP4Szkc7MF5cY4ZmG2dWwKjsjH3DBLtwg1
OUr0hICwv1omxZuiPqhK+j2b6k7TVGzz/daAmy547OnEo+lpsnvTiyDO++2UW9eZKNWEvuvaPNmx
IfyJfGxsyocE9HWJm31Rl7dRsreC30RTcGky4QfcuMqv9VR9D539aqKdZqReCnChnp2WUKOdNsWI
9KPLLkk5QCZz8ltUpS/A71d9Xx3kvgBVatB+sqX+yJNzVuYogDe0FYXy3UnGaztNAQ/rkWMGxs7S
36qu2bRq9Vhi55jjR5ei6TJK2UoZWOKC2RxA8//TEvUyDvE7HWLmC5Y1pvctLY6VPswPoUIN7eYL
hu+t6Glv6DCyzGZlUNyvFdsfOu3F0f8HMvSfaV0cm1H6LHp8oePTo1My0q/wPbZ0bCRmmV1jlr8Z
yaGEXIhjbyqHqRlcLY5QvIKADPWNGUqnioJuObbvTqHvQnnw84jcBWA/Zapy2Ktd9jugOBLEpUMW
3eeyumP3fVphlFW5VOeSnE0p+o+l1xWYAsWHKsKTKsaTkVl/lqTGXiYrH5j1ArMfN4pg6LkpMpij
2i82po/UWuxVHk6rNm8s1zDI6cs4eVjafExA13rs5l2lJvbh7uwm3DZ5HXGQGie9mPfZYFwVBkR1
NdtoIGrJYIKU1Eqx+ndZpdDciktXTQCYs+hcVcY2whjmYRnfdJ16yEZj13UG+JJs18vTNa36d5jg
mwozktcP5XfRWAfimV+sRz8N94cda7sxNcnLsS9bwmuoHddWcmKx5TU0MKrl474Ks1MjdVc77V8W
iTbyXGYB7QLipHmfq+mbHsYnLacUk1bFCemJX+fKyamJFsv0XEnSI4EwqXQUGVPpBk98T0eBNNmI
PnBgbpk2oSboHNtQ3hspVtkl3bBde2bE8Gb202sZxtdiyDjJJL+KRwqscbgBOXxO7JRVaX16sfpU
sKpNe1F3dvaiHUoasrz5n4NFKTKcb0Q9s8/y7Ca2JQ3QL/mk1fwYyH1XJo5YL6FDgZpMBf8QdvuI
wnZkZI++Zh2jU+WPOOl3amQRjWLTcK0oXDtjdLO0cWdUz6TZmH+KxmEYxPqOF2LwxImjlWlFR3WI
6ZwgEuqK8FG08q7pk3d4NBvFlC6lTRVIEfT81PAOrkt56oYlNCHkWhqukkoJlD57TQbjZbSmw1Qs
v41iXp08v0IYc2vVhsdkvdnxQnMvuSmS5fFlwGzRaB6gXYyNH3MStKGs+Y0A3Idhvweq/T3V0zrP
qOcAAC2nxJcadcXTRaikqa6CZFuJQPekOkVB2rVuPZfrStDjVux9koWfWsbaPwx3BrJw6LG3SdFh
LDwIVr9xjxK+mZh0SaMXswt/e8W+RM68VsM6gAlOLjgEscJUSYgEsnPG0zS3p0ouz9TpNzK8Xmy6
QdIA7FZH2tNRfGEAUvLihtTBlrajJi++YY6bfIFDb1LyGBmmqpujlpRfUWE+BVvMlw2k2DEl96HD
h5diZJyoMxdUPCzkJUiczyHChOcj0zjZIR/xwCXjLkRmUBr6fu6ZiRPdKqJzn5lq0JmU55ZopVvy
uWWQiRhsr4noNMDQx15afCKZ+teHy2/dk6x2zVGHFtSxXqOnVNajRP8OiSkXFbVhM83Hbo4eiV2s
MXls7ZC+dTm8Vh1pHQJpXxrrw0jzVEkYurLzoIe8XlFeezI8N2aDhLwTq8SKVjKU5zRqd0uCzMGa
j2aFDbNUkzW+2XUmonuH5jrRJYqI8RkXzU/PfAXq6pVW6ndFW05la6Fu+D+RAYnSqlSC9TUc+n9C
JkYO44YWk+VPQt2ZfchwXr+fuPFtbQhSCPIEsp5ZWV99uwTm0D6yuf2EVQ+BK3oPB3uTlNEGSstH
uii/DpVvSgdIKYiGqmEl6/ld1wlro/Rs8MvXFWBzgSmN0jY7jbpjwZcww1VbdmjKqWYW1bqrwtd4
KEiEuu/pGUAyErlj83gly07Hl0IIKNVBZ0zngpIjQLVACkN/tLNNq1UvNT72gr5QSPI4DAcpIrFp
ar+OLrY9P6cewNwD9HpPyyEYGeuD8kvl+0L3Sc8PVbub650mRCAlL1W3rAhHZhhcyiAx+NbyyxxF
8k/lzIvpzmn9SQt/lerDMfg7GZ/IXzhb7I0pVbzLkKuoILT1GwZ2h3JBXdrbPNZcmgfSdKH8tZLt
MZAEPgqHwc6b053MiPoF2cOkjV7F+BWumSAhoo1JgLOcVjM97YoJvloxkY/IvjaNB4uj3u5WS1rS
zt901n1sg5bm6eBwqExoOUh69GRYl4xktXboWdrkoSgFvvTP7L9r6ne6TJzdM8vRf0TPT5V9W0O7
Hgh5tDCY+jvGpKm8LZS06qFze71f58qXym81o0FkUiGC2IWfwjQclIfvkx55jTGR6fyUIOGkRfMV
sU6VBgjMriFbSZ/drTrnwxTI9baG+HW6T1Xi3zH+mk+8WHoekL0/XwSrJeR6WtMl2jIjU1HjR8ff
h+CxofSLctRAl2TyresRu2dMScFM2NpUqwap2ITPum14y7PXiJpXkb3NxKOT+a1LydOf6wkk4gsD
fRXVCUW5jfV50W850wemwy/5pnPchcCAnXnXZHin6EQYJVgXw63prmfaXQNqBqN50f4MWiORTq09
e5TOfmAClJ+Uca8/R6Gck3gJFosYg0tn/bYyE2PWTJ2FTwcU3aJF4BA6RIMW1JF0jHhv4NBHfPhe
vQh58BZ5ovip+IX+T2vW1fCmG39dSLw+OUFiHyhblOqPqf2a2SW01hnNOyvjGB96nEC0KZDoMPEn
laNfNcUGY+tY6MQHapBD/+DoAJe5suHIGNKrBAyNa89LOFDMmVLim1F/ORlHDWOoS3qt61NsMP3I
pF1UbOzpmx6bvvCEiX+z+jfFH/WYBsPyOqNKsXvKbOjj1beyf5uqY529KlJ6q5RbPT6rXaeYynmC
rG5qMNsXy86hYSk3Y9DSvrClfZ4d9XF0DX1c23hzdd6mPDyVM7NT8r7VFxrlPx3DYIm0CUcHk9Iu
4vkcwptIKl+PDapETKnZlieoxuoc/nP3ovQYDTI4QNw1FItsOnma3RLT0wHCYjPErZtO6AgNwy/G
hx5+K4ysRdW7VERr1aYPXhYemXZp3VoOpVx6GbhopHSNExRp9L9FKT1nPNvdb0WgUipMbxhbJsMp
fX7p0aNpvyLmnCqDGvZPWnb+wFIbQGHur23YvFnqNSclU8KDJP0xOu1J+VuZHBbEdc5R16HyoV4b
tH1LHyUtHlFB9sAOy3Suxu+2f9T4kTATkeDgRvvOW5lTdZfJJxgPTCz6gz16UkyB4uHYvqX/ggCj
8HrWs5gmSu6VzG6ipWW1Y8LZeRkqhf95SHqmLH91CgtR8Z6In+f0Yy5TeWCspJK+p8X0wonIWeNC
pKdRd26ifWTGbW5eVFv4Sj54I5PWafTQeJxL7se8xdNQ/JQNtfLPGYFHnn+1NJRFeVW7S+bU9N8+
xj7zZ0o/lTT46vQOXNSNxeTn1n5JziHDvknqOsZVjk+98mcyxDCpf+BCfZPfMZr+0C3uh+Xjmd8m
PIT6rHtK+x9H57WcOpaF4SdSlXK4BYmMwdhg8I3qOCnnrbD19P3RF101M2f62MbS3mv9UdnVFQpZ
axMmX2WXoXUPUdeOC5baRSp/KuUznlD9zhXvKRciPzhi3eIkAL/r9M/K70SkIgeJ4UpzSNa7Cjxi
7umdWEgbvGimeNp9qAKlGgyJK28jhCuF7n5NpUKfkZ39r9WZnuJkQcEa4Bm5gjJbi3nbUi0ixI8h
vp4UAQWoCxXMOR03kVH6RgbC9N5U7yoTp/fXzq+jsimzrToGIILUkWubpyCKFO4lRH5bGJw5kU8c
rRp+OtomHT+nfDOXCNgdzinXDaizgjf49KCdevMqlWo/KT+z/eX1BydEXMrnNaCPcG2AK+KXxMtU
eWs7VFf6RJOYcSHrlgHxU2jzwivf7emXRJW7qJCSvDh5vUlqc0uB0MJWmWuTu2WGK+o4gyL9pyjb
KLuK8VV3+XeIS0CAaiKprFuOU/7ShqGu45ZsKWFETxR9t+G/IfpVY54K+inS6pYq9sGMTXQGOzV1
eXFRlCKh7mSy1E2BctZeFihYosGk1TH0XfXDybog4wducuSSw7VD0Uv4oj6uDaFtLCVZ1ePJ8960
zPHpl1jM/a8wwIuaP4VmweZ7Kj6zjPODBWhqfhNLLvucil75jxpqfwQbZ1oqWNjx6c/Gv2ZSAyOe
KEnnI6x2utzb4aqB1M82DUl+3jyt+rhcQK0RQPjidPAR+cacWDzoyKSYMKS7x6v3eaGswhzc2X1X
jTsb+0J14CSH3tflu6u9oRVeOnO+FiYgdyQ2cfhbUVI19D1HSbZQbE4inCBZ/N07x2R6Gz2CN4nY
yXnWPWg9r/hIp/WT85bad4WiTO+OQ07dVv0ixnPFpRqLagkR4LvQGdRxbZriRTd5L8tP4RzS5qFo
fx2PsdO+ttOuJAIYdU5lfbYYdWtxy9IDv8BFKA0Cizk8WeD1oQg614TjPclq1017VbxJYGmPomgR
/qFbcxR6nbrz3HFH2Y8yvdvUNLs35Xn6tmwZ58gBRBYqhDHSU+k9M6XgcVJoPAoB1LXafJTzUcMO
4WQ8mG697OVTp0n5DmyGsAr/yfvnFWMB+iZ1OGn1h+u9ZU+LQfnWFNtUbEPtKngWGbiWllEuG3Nd
cjQ/i64sa2lOTzFbvVVZ/I13O3mpzINZHaSGIImDFDRETw7cfQXDQ8VlTvHJso4vo3mo+YZS+C2j
X7aQfiakW9QKfhh0BONtpAd81E4hU07V7shXCxy3I/veXJQjPJ3rK3CPpbtn1yPqdmfEb3a1zwFU
Ji7ZEWrXpKJKPzb5V91tGvRwiXtRqYQ32d/i+G5QC9piym/RKovH0JyttnmrYK/daQboPw3mwLe7
Ce0P02uWtf4+Ai1EJlTwBhZnIco/h8kuNQc+9B+HAW2MWCPnW+pqa4CYls3TTazFSC8KkayQuemy
c+D8IO4JVrO6+RVoEBsKh416rxpQ1/RsMvTV2RdnmpGtn4eY+1TbdOu5dFduybXdvivTVy5grvGh
jW/PUExJNzjU6zqcoJAQMLc2zqg3Pc6xDB2FctTgIXOLziZbLOP4Lx7+Kv6NnEo7ly9W3qfm+ymv
kyUlS/ArMS9IGB0gm1MmHM4NPGJ5fC4rtOuPVn7A4USA6FrH8jnNWCv+ErlveGPlGB7a3j7aqY5K
nYVgfknUS0fRuhK1q8HZ92yjLUeJbh1hV+T0A3rpmwYHv0OBq/U1mXvqu3kh39NQW2r89tLhjJow
RUhivlbpmXJSBoezNd0EfUJlHKTpKaxSH9S/rK/l9OnY57kQXB5oJML3eop9mtLwwZzpAounf0K5
ueYlbzaNNqyaLturzjmnAa0s7kp9r2yT2NkvnbcoYhzPUHHhqEidS8i6oU/MdwT8wqS1w2Y0wC4e
mfM21dxIzffg0fe3d4yj493T/gav7A6oxDyu+33M22rTxygZ7Wgqryf+5mpRI1RrJ56inviJoVg5
Ub/MzN3YvSTGayRfdVYs3B72SeJhjnlcWh7id7p+ZBmtNDAUFx7Pke67KbBa9b7jXYbypUAWxrLd
Ff9U602fXwY3IsLTDYyMm1t75+GsrXtK/7Z7tsMzr3o17eriMHV8SCmqMlwZevunF5cuu5g6KOcX
FaHIrqN1PaBzGbdtQ1tVGzQAjmYLnTBde2BYdDm9fZEuLWmobcP58vwF6C1T3pQFZu0dK3nyKJPX
smgj3CmYNYL8qruGXPv5+rjpN7ryQE2swE1G34vf0jDo1RqAbEIX2gV6OxIojAUABa56KlBGDCKG
at+E3m+rPDom1Y4RKps8RPwuRiXBI3eu4u+UaPQ0Z0UvD6aH82pvwNGF8c7BBFgCkCmIOqCDQ0dd
ULFH6dyEOCZZmoO+itHFRZ69CvvRH2Nu3GxGncPE2BZ8B8klUrR1Qa5o6Y6L2jQ5P6/pJH2K8ZZu
tW5Raz3v4GxaFWLdc54jT22fwL3Bl+v/CudiKneL2ORh+MtJr64T5jGwoIaBLXa++0hfVMgpGJ2t
ltMyvbfDARjPrrb9fJrG4whS2B4nD+WISyijaq4mVOXR+GLLc1i8aA0DVhezWpLcG6EEtnigIUrr
e5O9lURZtcmvbMiU207gTyp/77wXSr83MHgVmr6vLQZdc6dNIQz0PVW5YPpw0bGWZl6P0umuJien
+4jk1+w8OmgSrUFZcNI7dMvtU6upPaHHlE8TbLzG2JmdIu91Jm66mQJiUf61HMmttFG7IP3V+8Nk
u4Em9xNPhyvMZYtiFetXgEJhIed2WcpmSRzFBtv9YjQftfLTNU8GGUSoeJIik89PR3UjXd+ruUQF
ENHTBA2NWtSUL23x5IV/JrZrGWGalAJnWri2deMlsauXCvVOWrqUVUL2W2g9qiV2iTI668jmem04
tkz1psldExKVrTBrkygw1l95pS0T4iRIhJ+vNrWRCqn7JqR9CcCbzfpOK8M1dKYfJTOIHTInEdDL
x1+5N8nojsQfvsghXecholTef00qWKbQt0pQRP6VQXvrrK2NyqspXAQ29rJhAnWzXzf+sePXSXgr
tuYOJNAjYxHQ4JDkq5yxsRovGcpKx2terPCDgrxtjspM5vx4s7coox0XfoD/Yyn7QFGuU7GttBOn
O6gVkTj7NLnxY+Xa1YUNaiZvOVXK0vM+c+MWJ0BuKVS2ebULKjfmF/BTSP+GZYLeGwf9FPSXVb/R
RY8Ha/AcdDb0nUEPUVs7xpJC90OnfI4z/Tjag2bfRd+ij4bm0vHvGuPem6OlE+6gB+m9rIK6zXdU
pi8kqReOiS6nQx+OEF6mVPxRE2nd8EMOmQOCwqMKn6OjLKCxF1xC8jWxNWF6QjSLkxLPG2qIuHv1
iuvgQgDkl0GKl0KKd8FL5VbpqQjriwccWsj3ngAookMCCeWnIj7vbwlClYbPMVVOUt3V9NIbk7XJ
w08bSKqfWT9RRZi4Zi0NlwAORqGtccEtnwelwnmgxuyqb+zF2fxok3UjlAW1WbRq0vVaDMsofJT8
gDbDW9P8iPqKxqDI7/TsosuaUM7/pByuOdvfENbLCZuRMW7L8CXSiJevsxeR8ORwwhT9GS8MgAR8
cgMtZHG0jQunIQP+Npmt34lt1nzo0UFTj3HyoGsQ4HYj9W1pwcL/dtMno6Q577Tmy1M3vRlSLRue
a75LIV9tfWsbtG1Y+/G5VTAW6Bc6uH0VhiqN3EDpP8dR8h95M5624zn1c/CY5JHnYESsiz0vciTH
d33+i9Fme6g+EVfDKqL+0Lejig6FG18gx29dPWBgIzd+RCPmmn7oXsKRZ39EuW37FOWdDOYnMb4o
qn7PlHoZ1vq6MN7oCOAvKxZxiYws/PC8S81akDNqKvVJH70lTCdGuHe7fC+reyxYWmkd3NsusDoP
j0RpmqJuaOIiUFBTjnqyqPmiIwV8Ha4ENtixAp4DCnyaLL1/tXNxyu2zALEcn8HZXw3HBk0Si1lu
Evne4QBRNX01d7+hS1uqvmnkjRmyin5jm4+ImmWiNlLQuXb6UXCs2ARQd9p2KjcZ1ydtG+BQPy73
ZNT9PH3wLaRNSL32bJ4SiB0ImxFDo1X+am24wTRaoFPC2oAf6SetP21GugzXTCz6wOnfvYJnCI+e
4v3O40WN3zXFDVq78rupX1rtKSTY37XG16xCU0GhhxEHNi7IqAQY7/eJq66e1s2QowQqHdscyllR
LJ0aG/39WW3c1DGGvOMMalM6H4UXBXqc+fVIEjNZZ2FRBzMV8PwCvBzdmFZzfD2BWXorsJFExU+R
ASBE35y8qB0QrI/fRYN+QUUl7FYL8JQHQMlKQSmsOsxG6CLoMEjQLxhFtfIwHkfEw6G1MTtr0eXb
UKlxO7whYNsIKnxwxBVWu0SPX2DgrzukCjjPEIY7k1zNvfri9riF5gPj7GqKr0Z+tLN+hTFh0zP/
tM60ctxDNBwk/zcrrf24/xqtPVEzmGEPWnFxlSdUHKRqFExJum3Sa+P8NsAmruVtiolS8fkScVf3
7mcsf3h2KuezzrursLHZWfNvZ8xc29VynKylA0Q7gySBS+fzFuU6faA49Rq2TOztX6TS+tlwroez
231FTGlV6aIiG/CnU3XGh9oRfBM96mivowrKQYedxFuo478arYtFDhLZw+IGHtzmd8P90vISHsUI
EixdNk9Fm+zC8Gls4kl3HqN+nGrFt1lhogJPCUxBztSRbubuo9dsv5YR4rJ99nQGOoXvhpFfuLxz
SM6fFKpCGUjmzAja5sAm87R08boOH2V7DQGoje5p8R4XTbibZebPuCURt37AHi06lS0bg5KhNSsD
lJQDFh8G1dPvZb8yTWeVaEkwQO0r1vwuOEhcAUnumnRO3UoOTWExsAgsf/iF6r5D04idyGCMx+rm
fWU1K2f/NfPSF/VN7SEQYs/vaSiWCq8+yJkbQVpvO+WXpgRwNICAdmUq8tcoYN14PRKzoHe32eFw
ZpXUMNq7v4n7U6lYmtjWUqx9OgyoYX5So+BbHQsYsbRJV+FaW5OzzXD+4+IxqglnLq2HxCszSsyK
V49n1uhW7fxuuS8sZiaKhXEr9HfN3CWme9Bd3HtNu7ZI+lPFzSrX/bQt+wsoEwSgxyCjVnvJVWLG
gtzZRxkmzNdfffKThCeb35ZndLskr/0Rg0hmAdgkjPn9csT1nNjqOwT4RtPDlZNzYqF5a9PSJzDE
j0S6UxhTNTyzsRv6vTusIuwbbkjfs4cJBbe7wG4eKgbQCH3LBZ0iySLVxkVnDdwJ3PN5daMi1e/R
qBZWBcRjvFjYCiK7fc976hKA/0OrWFncukj2giaES6YII59SBRNhe44K0nxai4sbgNrqFrLuUA9h
03RWYfVNES5Qbv8aGg+rBmFUcejwCxaT7g+mWKqNSo1Fv7fyf2Y++QXAv1Z92BEqMaC3Hkh2NnY6
7cWapPpEv3uMPhFd9q7yPYYUUBQdCvX5ZJFQNwt139bKqjexrfHyxaq9sicuNAGSQj6iIWCYBmcb
UiStV6BsFtZ2qO5tPGhrg++jKZGXDdgWMR5Vw7hIw7+Wpmst1X3LsgK9lLi/rXUcJfsak9WM8bSj
0HeaXCJoUlTdyEOhVWQWH01NeZ0sIzCApQq93eix2LS2/WqqFQ4rzyfBw0txKhOJUI7NbzGEx9Ix
N/OzmnlmCYpQUWKQrvP8FupKMDN24Sucv4euMwI3w8FTOxPIiDcvUS8sk1hf2Zx/Rm8RnPKX5uAc
pltvBvuvS65dNL5GTvRotecslznvahtdNdCgaELHktzjkCGqTY5zXQZRBxIeOtc0r/810sVHksid
FTc3OLiNKA56+agUeYilhuigTQ5xDGsz1BNf6tPTzcUc7pOxO+B1+qc3MDmuUX1UyR3CpSnlrku/
7DY6Ww6oa0aX+1TfarB8mRfoDtt1wfipeGtN3dTatUAIHXNttt07G9VQUAAxYqvPbzY2b96Rpcw9
UHeGRv29Iy5CG/YaaSi5wB+ezd2loZdegk1lmGdVETzF2EaxUufVLL/d9l0kW2mP4fMYerO6NaLM
yruN2qa00TZdJVO3aQUhjQJqv6m5kZSnewsY2E41inNy8OlLG/O3gxl46CEqFjybL59KctZbsW/x
TU8ZtKAzrwRnGhbWdjZWHU+0V0033Iu43V+etLGLcEE+i6AvdDSuc/c1sd5jYLteP6hj9BFDBjVj
96/ulR9TQZM3HjLkk1ZAHK4f69VrU2skAoZ/tf5sh4cfmE74UU4NNLA6H6poXfQnF6EoxphK7Efr
K+2QQmdVYJZ/GqyDN+IHTtdcF7gLkwzx7EvsuecUVS4XlVau6VAWqotIyPjX1z9G+2HkH0lzTbC5
2coiVVdWMxBvI3ZOWqxGh8Ewtc6JYtAVDYwPrUMhG4LvwSBE5jy2N/ZHzkmYtA1WRpntquximD+1
qeEYOUc2F78e5PZmkoAWNDmnyVHNMz/SDrq8KlTUa0h5ZixdZYrFH2cXk7fd/2pUedVtvFOH/JjY
2PycAZjFxnAso08tjnhjOgczyoDyCl+fuOTy2FYfsnjpK8TUJzWlE2YdkmSjgPAYkRqQO6Pj16Zo
h3EE2qLbg8WUxknnacpqgUus2MbwIUVWPRRcMJj/wPT7bUJ0wKLI878wqZgXc+WmmGja8URZ1t16
NtVTun3mfytynLDlZkrAhIuxYw+1fH3YTNM250/0aQ2ofRUVbd8Q5rF60GNMVkqYnFqgV3c+ZQR1
qE/noZj6M96Yp50Do06crfL6qeeo/UhFS51cSu6fOAl0968VaDiRBL5acEvQmVVD1tCxscCa6gQz
Sb6sxKXgB6RcYIdj5dJN+IqVTR2edPtYVrnfjf9Ey25lyVXl6Ahdq23bTms17/ysPtXcT3a+KcNN
r2zT7JLR0DgmD9P6KLpiWaofnffruqPDh4ZAXQibx3V+1ajNMhXhtzUiFbdXA1HxJmbWTq9CVG9H
C13jUKEXMY6iYqPmy0c/ibzhvcuHvw4KYEAj4qH7L7aNcxinK9UczkrRCKEIk1U7xKvZg9zdixFw
E493HD4Kq8tOpev5qZcEsj+UQ5C3moMMLQIbPGjKfsCZ31mMXq3zXdjSd9vCz6HnlOqUmce6UoOY
wcFt8MBB4ORYBRCqufw3uayjC+ANYhGaXUpf2j1QrsYaJKKNjDZa2z19/l9hUqwZ4VZhSWgZhjDW
FPEMsenH5RCXgRUn28xVIWMOVreLwJ+h0Js6cBjnHZyxuCygSqJn0Kzzattvek/Rt/UiTdqHkr9q
oC6U8VUWSFYKQ65q8iUkBpbI5MoafvDN5EhU2Hg8AaZMsgIVZ7a6i2dutZrOsb4mvd0bBWL4WFm7
1Rxk+Z8BK4ZUGXJuRQXtyeGJZdsL+mZc144H+R8vkVYDpQAQtuXRmxQofSpqS9qOimlV63+JtS2U
Zj3BXTlUX5gq6C9rlYxVP7U/y3lcegn2+InIjyRC4bt1y5QjpVAuNSyqwV5MuY1KzAJLNotUQZAg
whnzZPPWalBGo3WcWbdzErTGZqP14kwzjN94aISQdeaElbRo9g18RDA9iw49UT6u9Oc7XkHP04fW
0F8OMcbh4+YvLY615Cn8GR6zdRnERVWihZ7tHA16Ay1eOuFP5wRszSO/gTKbV+RoLro0fA212jfR
W5ua7qtYOSo14Tya0bSVixybPlehKR9ZxhrCvQdd2eDOIkto4zofWjGRFEIkVngf7Hr7BPmN55aE
jbBX/L58mvmIDYK4VZVsldb8RisALFFUH/Rj+nnzmUpf6e9pvhnMT3dIkeh4v7FyLZwQCzABJDG8
X851StpT2aTkFaAxIhVBi777bJsrdLepX2R25e2w1HnsEWpGAY+LZA7L42VsrXV56+yRZuItk0o4
B4bOfoebjYVCkPK07vCLGcPZK7ijGRZl8u65l7RBsf4s4hmtz7DHKNerYO3ybcie7P+IYyXhY1dM
5azIN4NhRZoG6GX5j0aTHdjUUmd2bZX8y8HyZLjhOikdP0uDxtziE9VGyzcZOaTQiJWK7qnt3DlL
22xHZkdirbr0O4KgSuu702xtduMuDDL90kZMLc4ncWK3RnWmpUi/rCaA8++68Ww1c49dLgvmmcCw
UBtyRmuYMV1jyK5HFginaEhRlA2nV1mxdRWq4ccVshQHKW2CL2RB7dK56oefVDVOglViFlDptUvu
FeDf2FzbiG+DE1jIjTpzJXpCQkxxCKLYR8BNeFG+N9ST2ZHdpg/HmjZhsifEaWKJSufXueGRsN7U
8qw0h1qsteQhvWataxezeuLgIUGi10pj0lPptUCgg9vTmW5z8RDTtrO7pZ4zXE9om1B6ECDxaAXz
1Xio282T6JHIirCKgKS2pLyLqspPNZQpRxrsPYRVJNTymHUoYeSHTbxSLXadyFcqrgVD8nrEoRtI
PbnPqr2sZ5a4vtaCIS8f3fjZqTZZCUSP+iGbaZ88U6bTS1x/0tPt9TsnTg4dyoWZtGNBmM1uwvlH
hJnFVp179dpKTo2KsyjxrQIvbepDqYSAgppWfM9I9WE6yxW+qb8ZL2mIDF5VjLeBiZ0b49mXty4K
ey2y7i3O/kyPtqFSsDVZXXiP7VVSbjRXfDsT2+DYR1v8EEtZKdsK5k4v2u/OU7auTt6S+aWKbtkM
WCrR8TjettffdO+hDJ81ZHXz4kb4vQnEa16aCCsq0sdZvdbuDcUEgQxiib1hXaT70ttIrLYhLc0k
cIE5qDiD86w9DmwTdrlUwdYJUBgVk4nnqGAP4qo1bSQeSTA2yYs5vHSMArN4qeO1yD9wVjGjblXx
0ucF4rHx1rtfjnZBybnWYOtAnLPq0CRH8FX4tSPIqwtKr8s3M9x44WbS07VTbkJkfBUy8647Z9p5
0K9ZsYqH1ywzzoW+lzAC1a41xHpyXpv++Ztn1LEw7Y3FyTJMXzB1c9v5Taysaluu8XJvpZzxVU6n
dmy2EVqFupmx15E6xD8ziJ1WzugzzU2RUR8b4tF1+iLZKW56wvJh9zuTXIXQvspkNyGd6+O9dICR
t+Q3WUCdcbSVje2HjXpMjN8hZm/goMPS0pL8xQszymXCPxxhDpeczT8xr2ENTqFqFAxiUFP7G++0
BqjFS2mJu1R+Wj5ZNbd2Rjiwk+1t/UCRq2TzibNzFyunTrHfmm4fxycv/8fGkynX3j40gmgSY5Mq
GyvBXfzM6MP2Vurtoo8iFri9DjU5TFvX5kRs01Ui7pgblgQaEfeUryin86W31wsc71ztmdNTHfoR
mQjQpLZuxckgm6V6Titb/MxCbid0XFS8LLE3qMUrJRNa+W5iPwDQt+u/DJ0ieFDfP6rmUZaYtwwy
jg6clihndJIQvrL5iL5cOt9Ngi7+K5wfOWZ3jqFl7YmL4kGVlW6AFHlVWQx4CbrB+aIneHft8tOa
cPN3WGuZDNeNG2Lv0jNkExXfjxJuc9O9AkBcMYotOwIcppbslJqWRgvdQDM2yGocTIs4LghQW2Ol
Yb5gO2g8djWHKatVsOwVXEdj5x6e3tVQ3VUNPzhpbNy9WN2JBal9RUGba68htays+GeZCCKJKDoN
PeaBxrb4DaQfdfbmEauiZtjht203ccHMS5nAwY0Pr9240Y82IyyYv2N5KnQOr1dbHujM6ZBWqO4/
e3QXDcb3+AkkuVd2tsnd6sVrj3FEVBs9eaoCmE5swgDBOyZCixhmVh1r2djuMvOOeS5IGhDdH0sc
5ohTHxVfx1ViY0fl/ovpfrX2JdWePBraLWxWoXMZiIYy4PXDqwbMY0FijerThQTN0c0/Q7+bKmph
c2CycRmhBsvbYyLbtZJ5SNEvYfgRR/OblTIZCO2kYr4XQ0nCy0XRU9+NPPIJeBnk+Sm3EFlPeewY
k1swAgl/FXJlyx/P/JeHR6R8KGo0PonBwUtxqtHsVJSAwmUDuuKKXDhPRyfLMI5dcKYadHsIsuhr
ABgx5ozFrmXoJB5qxqoQHmI9CUrnJkxlp4u9VakHD6mmQNU4b4SyFcV2Vu82es6CETQ/jmHhRzrs
LDe0awepvs+7Fpv/pfemY1/BqfKHlYj3Be75JFmNzXttwsh+pzVWQ8/HxUsCVGMvGItK5S8dDvVM
R7PqfLnWcbCJmTJWMVALfimoirfKQ9jNsowDpfc6lI9yp0R3KzUWg/3wkObHiI6VPHr3SOCrtdOE
750yYumRTGZVlxggNRpNTPKPjB2oZzCEcRkJdUlIR0DvY3iHMH8ZOD1nFdsYrH2M50u/UWe6GuHL
bBiTBEfpzHJViPLQVRBINa5CI2iJKBT2FcyOi9+BZSnx9fNnmX1Up8M87x3yeJXVYL7FuObLbcSq
hSMIm0rN2XgTANo6sxv8Dtnsy8K55zrxF0SjiPyfk/xY+cHDCsudrvbbNtnrrroENVoWqLZSRzs2
Djc/h1LiOQDdfNMd/LgBEyP4MJkO0JnN8GT2rypCNC07g4Rgy9h70N4YAlvYxt78RtEUaMiLYk0N
WvkzKD+6sS8VfMJYz83zKC7VeCSMSEtvQ/vjzPcIW3cJrjF4ZxesLkRBj6AzVV40hzO1P8gQeYNJ
5hM2etfa5q26bJw9xoYgy7AiRDUxAd2KFB1fzMPBsuKlBao4Ttzyma+LF7XCyhwhgSQsL4T4MPq1
je+qJKGWQFTVDWqbUZldJlGwS3WryMWl2GC8Vb6l8a8bH2kO9AozYDof1f9+59IfwLfiinROF8Sq
fZt0nKw2soPvQv2o7Q6q6pRKlDVkRpD9EGXtQmfLFTeFm7Mc/EpPfENe+3BfV78WZk/vVMvryAfA
q6UlLdqTcmmFcADJygqZQ7qPXG22FU9KGnPZoH3L508Dp0zKwyR1AjJ/5mFehQYpQ2vBD2tNLb/0
b8U51UzvDqFbJFNMBD1XjPLAJ9H2Kc/1ehdlmPKU6doZ9c4CmyChaqrrp81R1MD46sY1Zkwq3yVC
HUs76kT0OPo5bw2MPzy3OWzCN+/lkg0fFJ/Nta256+EE6zUe8RCs0ePskBytbfVnS+JpZ7n0oPnJ
PuMHuRFxzTwADgrm4sBqN23l29TjSm1YWyjMDXtd5gBp5n20XvXkKru3WSDr+O2Hr4qfREc8P2bz
72Deov5Orl/QsgVWTB9oNZm0FiPfQsfe6TJxJQxtcFFxfsbgNHhwiShqq/rawbtqcHId0gOP4ERS
WgnWxCAsa4RUaJCQjxUguO2A8bj0FfAASHtb+30GNtO3FxAIaWlvfbMbhj1drygyNi7M7ICMYSIi
LzQZRnAIGOgftO6qEAgpIJH1/N3VI7AKpqF6UyVbLdonyQNcIEZ4ZqgfLWxeRc5PWWfLzsgJTYhh
oM2V15afiTO8Cqs/KYa3HshGJT6WhAdMAy9OHbTPmvR6NaLMcLSHXUXwPyhbMGQg/jNivKraToao
tb0PpQSDqEPSzmb89cNXwwhsTX9RN77ZSZBMlxH81gNDkt7dwFPVkV8d2r+jezK1rT0iJHZ+lEKH
z0LzF8mvHtfBKBwoVet9VkdI1Bnz9chy+xM+L+fnj76J2pcWyYNriofTo10jdQqt+8ZqnFU7OVud
jmyyJn9NwsJFOK5VRSU/RznEBUetGXeaL0yyKpTuqE/qthbeNlJD3ihl29vqBaSaRCxiE5Jd52zy
NPBofyNJofgctZgLK67eJzXHaRUCb/DFqmPJ3dT1Yq2SeMVqlTX3yjuTAcFmulRr+CRVJ8QZbmG0
Sa6iEKY0li1dziNaszRBgJ2TOBgzLDfGh5p+W/XJcW51A/rUpZ1BaLc4VwMS8jJt70MO1zS/NQbS
x+ZIH+nBa7v16KE2AWnHvA3Gchy1I9DHIUEj6w0/sHycyQhyIywpPOihjfwnNzwKhyEd0ubCJLsP
7WinxAAZaZgeNJx6RDkQ6DwlPPBddcbAe3Dm5ldiHVfJOMgaJgWWNrV8Udqzl09fjuMRrwgerv7j
ScHjYAaxUjBKSuTRaFd7B0y/3jZs63pSEuS90kYebbEagZP1lmMueWl7QNQ3I36fmQC8i9TYYH0i
zGxxtIpr/PzEY4StxqeBpSvXuElM7hFGNY6kzs+nhORX5jldFVuD+4MfpbsoUYaMpjmO9qVkqRKe
77Ec27AlhIwD9qSHBotqdB2yXdpuTa/1x/QQxcOjeUbO6CQ5fGnRscD4SVMFCgowbZenXw+a+Ryy
Xxf/cXQe240jWRD9IpyTsAlsRe9EypsNjkwJ3rtMfH1f9KJmeqbLiSITL+NF3CArZCfQEv2AV2qI
XoUgzpwb4k4YoQPuIuM9U8Huaf8yq18VgX1k/t3H3r72mt2EIawDkilMXAme5Kqn7xaqEeUY66Q4
J+27BzXAIY0S2Q0uT7mCU4Hjtg4qzCjYG2RofHZjcq8RGoMA85A4uEl+Iq9770bTmUTx2SbiN2Us
hGx3VSNEDizy2F2hfWvmuluT8UCGxlhuRpYbEJnc9jdCnFSds/Vq0FQVnkpM/ZOb/NYofyHEPsf8
84v0gHSw5vmiwYqbMWwT0Dol0Qlc4Myam0yQnUe3X6a/ZOZiLe/datUztriHuAPStrZJEE5jekRh
CYfHSe9tUQASwzzb2LvS4PRCbl0CTBZjGxmOkR98UnM8Ntnyw+CPZpzCgls0GLSzO79Gpc5/ayZm
seSehgdnNg9JTnUREX5s3gmwEzs5OfCjWjRqsn2f2GHvRADyttrbmcUMlmPej1HBUB3xrxkufgXS
Ukt8XvnsUmYW5ZqfWJjPjrPEQNeScGFo+SuhJC50/rb1Z4UU0rJQtUFSucDdmuToNQCx1GtDZULr
PysA56xENH9Lld0j865RagbzkhMzVUl2qlpz5c9wmnCGRJc8/rf4kOcKFtKjwayZEAMlh1dH23jG
I6A2w3isnIdp+Mt5j8r6nr2N4qvoSIQhT7sDT06YRWVmXfp2wpQ9IZdvVbHt7R9IBHe6P5nG0eeT
Xatm5YIgaTJi7MjnGVixuITRzI+6YrPR3myWCfFTLy9WxNTSPBoFotwEMxRQPEttZ1yrhVyuQTkk
20B+JcWFYCfRuNHcO9VNhaxgHyVPFe3x1UePUwwYtAMk/CuK75yHlosKC6Nfg4mKobXVbDXuRUls
YDxN8NkZpibsgOWwm4kmpWlOJu8+AofmtP/mAXBJPOy6/GSZR78ijr6It8UugHNuBS82avSUQT49
luKUhBcFCBR37rBRpCoDFk9DsxFVu6IwbJ3GT5ZrnUT5yeOPGSlFfKtLm2ijvuv8futI4mcMH4F6
aDrMeni4GzaooiG0yvYe//kAIV5ggWKEGd777DkA4uexErcwwrkwkeA8rNy52GQq2SwCCc9eUXwN
7aVaRLHu4CBr5t+mCz/mdVKv3hKr+gvmS4AQHLAaiOpdED243amPDjRgjuNtzG74pAZrM9XPKZ4y
i9iV7L5xDd6VLlNXyaMspNawuHQ2YG+ICcahLDdd/xhgfmzwnQfXsefZ+I4MvpKT2nqELafa3KtB
n71u5qJLpcY84T3wj0V9zUssaJfeuVjYueb6UuMj7OKrN+8y82xC2CrX02LfZQqrWCz4lX0wJHGG
wF7PLp/lFEgMxgRKnKFf0le4jbuThuRevfrJLQeoEkS/ZfBJQ8U6r8Uu4OsvX70yWxvj2R6jS6P3
jfdcYzjS6LnFjKcy8j/c9snrpvuaz0lSg+nry/fefm2aZ+VZp6Aqb2moTtrhDlSw4MuYRaX9Z+Zv
lpCfuLD4JDh7OVs7YYrdpMYTyEzeqgqdPtXDvtPqr+RekuPsNzAumO2azbVYATwhVhTVcEdJZ3P+
wAMsCzwS2CxBXurSXLV4zqaWFZf/02iaY/SEB+zYFUAE/DcdfmjvawiYrkHWtSzcwpM75fewTyPn
Nwy/52UGk99B+OKOiIjW1Wnlo1Xv7fDKzPY7zruY7UhN1nisPqfsL1j8bAHPjvcYcNSCuwwPKdQh
91FBSB6ihxgWXfSuONs83AqDc00XHQZj19yf8VoSS/O7U2bax9T+K8foNjVEGpKNSvnVaXoevfhJ
I+NFRAoMLke6RbX9jGC9dlpv5uxqVUdgkYFHTuhVFquELe+4i5OfACdx+ecovSsgkTEHXvMhvU8a
3hD4loSrbpa27keeiL6ApipZDhbRhqpfxoGforsVRbJPcezbMYt8OPnKuffzmAkSDLi4TXHLUJpu
4h5P4yue6W01y3NS/IkRNHVpwRf78S2+hnomdYznPX4Nnefe+QlDc2+RWreDdJOj4C4o4xi8ANmS
rNy17LxmLP0+4OIIVnPBbG2QKnOqbB3YpwVeWkKJ8EegHlubFG35iFxUtSenfuhYXPI7sLqiwWDc
RM6tSx+K+uIEJ0h1bLNkcsnyjddeXQ/N677A2TId8wQuPWGLw4LNDPAx3Jv28q/C9mh7zNnrFn1D
snr1DJKjdByFEjo50kRb3hMe8RAohAi540XTbtY+jxoMW9nirrJ51UCVIQ7jWxBw3YLwDyRixIzN
FNYk5u+EKlf5AfTOAelUYMPPFfnNCTimWgCZLk6HJmYVMFCosZq1ALFYm9ss6bDt6vEhqRA3e4tt
V1Jf3UlACu+6O4oMeSihEsSO+HL7+ej30b100Pxxu/FEKEjWshUOjWml7DIgyt7i2qnEcln5MiAA
ldwEBg4tfIWP/PcqM4NHlYVEj9TeZelkFcXWKjO9d8oyPSXzBDY4hSoQ3XkVpNwkjc4WcQVCdhut
jWQ1e5BsioSz25wwulVgWWIWaUNgyJd48vUuNN3kpwKAaLjR3o3ykMBRErHD0wdzQGcvsr2ogn1E
3tUuTNy1ROzSaUKQmgd+cbnzU632TWChDkewt8I+OIMJaJg0ggvJvX5jBTAHO95jFT5POpjOmCSG
nYmlFnoG1oIAclcBw2GReQPuWwOW9bbgymdxwR+a3Ac5b19ljV1t5ETqK859odlDRzaxN6yqt2JJ
lfkKVpCLsst+ee1bi7eeNYxQjx5P0mhBWTjhhysHMOqyxceOizuyvVPgcP6TQ2wrLpo+7e131Gwx
iFOmYZZU3blNuGQp5grWiYWSN6TdG17J3dSF+0x6G7jrLDK4kU6Ep53ARGWNmu/WswZ2YbO2eJWT
7ujkfXnJtT1dI6VPzpQCjPeORVaSFxyeLAI1xqA3Yevd3MkdXtqeDIZdNhjaVcmCaGXZlT3tfbdk
LRJ5kWuugtRD22JeEIeK64IgKtd408EpdXiLNPeQxSbJ0yebYhzEsVeayPgmv1/hQt7xGfe7poUA
Q7vOx6CdQ92+soK5qwWTpxfl7452N2LyNkY5P6blfWdD/mTNbVl/SpE+qp3DoL2tw5M6ZgUhmkfd
3ZSD93TKVo2xPAG9b4s52CyLc89FGK8/G8Vmm4YD/l3gL2K+Bpm1DvRfBv9iSg3zPqWh5qIqUoUB
RRHatd4yQCOgczAjW9uWH4J/Tvn/FP8uplNoWn4yYQWBBpKmf7EeipLzzvafBy/m6jnNqWQcC956
s/sGkQhCREGmMDS0CKdnw2em9rA12nxtGVowjJOpRuG5c5eAVFe267FxVwhoSX/uur0w3iFREyz1
vd1s3xJszmQ7vIvbJQRsZ9YSFq/67zwUu5HkTGp8T+E/md77Ylp1bEoV53etfzVGayk/khKDXc6l
fLl8bKWTE7q6mCbrVowr2v5eLjruNGIZ4kaEXSrDES7EH0qD255DpPgEKkWMFa72HRY8DQAiQhz5
Z2Y/9e6NLdAuCcuHmoanvsL3TO4Pbyvv9y1JlmPV/YjyJZsf5/gyZOw9vRH1HJuRQfChy8GhzKuo
GldiiHZdcyFT9BWWp7HintGa+yLFfV0nxW+C+zrn/SlCCN/de83urYze7ey5cCx8H4nPO8Pfuz1k
MMs+pKo993Af8cHU45cMvtrp0Lk/tftTsbYsMatjZzemZhfzHMYy1uYOT/EYN4ZYkV1cT548Jnji
a5zCVvTrFCVNThAy0fWVJr+JM13oZ4oIkEuZHkMgTeo54RePMVMCGl6bvabhsyNzLugO9mnjUg79
a53HfwRYuaFFz2Uz1bhY0dmaEJOpDdelJ3Op2TMtsbeKeCoQw4Qco2txQUFWUvnjzPfVh/4ewDTs
xzfD4GzKxMEXlzqtNg15T8OsiVC7zvcMBof2j42GVtAXfwxhACHZrDqrsHrCL3hXoL6O7nUikxji
ZaFbwEJBdpf4Sg7RDVvWumvcL3q+hlWJlJhT39TzplHdxeWEp/jkNUblsbiwxakXfHjNQJvUqR7/
zbngbNKk4YDmmHpXVweJAWLC9e6MPamCflMw5HJE7nI0VIsRJMCHhmyxlCA8DsLYZdI8ZzG8rNJf
VwaW8x6dnQbockWIcEU6ZZVH2y58G/uqWTuuJsVEdAGCHOP7DJydK6ynH2TSMncE+a/CUOc0v7YJ
cGuxG74un4zReBwItlBPj1wwILG/sqeNERBiq1uXwl2PJomOGG9kxieOxQayEkE6u0q+yhGvBd5u
2Ch+J1j61mOKxN+V2N7wURu96RNtLYkQ8RubrfNkB0zwqX6OFktnCxBaNrhEWhnTM0XedkDIiKiH
YUURg/wMLUwRhDcaIFoJIGcX9/PoMUWPPvp+cIi180ot2d4vDEqd2qciKi5JXB7byDhNJlL61N7S
3nmu/ZL0DPn2FfFXteEdRwCsxiLI04P4qoQPXoBZsPeVm6LRR8cg7YeVxFx7Csme0FSA0X7dkef/
GvAZE7GsvLPfN+rYWeigxQSGOHPuLCwIVV2+dGJ+nQCXVTEweBPKHWaXg5qng91iCjATdOQhj68N
2x9PAl4x0VMm+6uV485WAgk/7mYyAMOAmLlk+uaMm9AIDNSHBgEG9egVJf6RjhvK/GbE5slb3GkD
IjZfkpmSi7BoiTCwZOvUZTVVIESicwU8ooq8OKa1fJt0+K8o4WYYrYNjCkVgoG4FVE3oRAOKWPnt
UWER0GsScTapvPj2eoiLdkVex+fQyknVCwWSbxwNAEaOdQezatcGzkuu2fbVGchsp2XjiqnCbpeb
XEnrXOcDtczNQR5n0/A2Sa+bC5nKYU2zybfVqY1Txc+t414HOK9FDmp/6lTyOEVGcImy0Hq3Clao
FAjUKyNKKQyaK1K+dPQNPhsAB4zWYWpitGpoSwBAV6VR4Feum6dpVEyI2tlraR+owDwUAfLHWCK0
J7JHjQ/C8lnNHW9X5p/mH38+KYKyno0dRInz3KrXuPbwB4DXLcVn3E4wY4xj67LAIG/7IWeS0i6e
z7bALJLaD4ZuD2H/DizyTgxyYyafKRQbF+RgrTC/5HeQ2aXOLtOguU0Rbs9JNbJdmphrYnfbFKeQ
KG1lznvP4y92cmWA+ZrvriQT+Ih9UE1n6LebXOPjZx0b0JqROo9V+ttPD1W2AxUb+9+lD6ueQyPc
F+GuzMB/tVfL/BE1Ql3sbnr9Ug4YFWOCk1OxGRka6q4/t3l4ngSbC5gmSeKTzX0bXbFvKh6dapnK
qZA09ln7jOH/blgaDOf73iOocRv0K6bVlVn/U7zMjFa44HkamwHHyTvdmRhJAXVcg/HEJ3Y7ROeZ
jx41W0W0d3K+sc1ThR+BEvW1gRiVRHuZvynnLS+Yso41OmUyPRTxlySMg08g716bsj06A7gd9yE2
OXW3DB90h4zFedFRcjRuG995W/xbEjXLhzxkKyjwzxhJsF4IL6hdVUeViSbp4Z+sQKLzlZgai03h
yyPMPT6u1y7woL4YR+nn1N21n/HwGra3nJ2qg8E3DL1TC65asMmrk/oGPuzShx33HM1ywcp+Zlnd
W5n/kw/Wp8Vkn2TGfgqdTwYzsOVJ8QErUq3HjOrRAOgo2trRTcx7Ebr/nIQrDHrrXekV75FVwRgD
/N84iu08cSTbF8zEuFZYe8sdSUJwVmOO8cLEHAyat1Q2W1XadnLrSc1yWOGEwFhRTlQ+E9Heabfg
jquHmyQhWeXtIQ+mRxmOoL77l3ni4jhV77VnbqRSt2DEDN5ST8FniSYbNCj2DdVhTPoYzZ3MUNsV
uOxARDiTyZ6+rl5G6k3Qp7ikGFxc+5Sh28S+zmOxHqEIhM27IXCZFPVbtCDFi0i9w6c5hmWA7Ljg
VuFcktBDPwNQx50n614yq7mImGxvwcvs5xF+ZCO4tdLYFgavuWq2WRRdfRMG7xAeDKzemAMG4n7j
IaKBL8XaBboaFxpAVDhFbVofcZfsuxiETEFnOHuZuwwQc5qmGJocQi9Q/1P32jZLkZi3UwmL0lS9
hw30ReV98T0cEfcwKGXmRbj1JTXTrUEFTe+YL5zePGVjyUa126XhCEIOvZgn5iownN8uQqiDog8H
82DRyxojfeo8uzfKcNu1CRSkutw7df3U283ZKMEagavT0kDhIdYUWPXZm4s3OfXrrgegH0HObOpV
EXdMFQLoQHYZo/avTgRVrNNe59CcCZ+f9ax2NeyjAlUdZie7KvMATW9fQ6GeIlzQZNY+BrPROw4j
n1ByQkFHdWu74dEX1UXSDshdAyeN2Tdr16yeDWzno823p+s2pukenKTZJlO+EOT/+U52qHjmw8u8
j6lODSxxiCGUul66Tgz/fpjaH0cW9yFBDSOIbuRncFxhb5QpxE0WrwOHHg0x28BGwBD+c1hyy9P1
T2sQS5n+jwjyXC3ia+GTTRkNjdN5/PZtn2SCX2y5bNARWZ8o8900I4lEeLIPMjPZ2xF3D1PrNpc1
mcviPuZ0yPLsXC55IIVpempg2kbpq5U3iwK2Dg15inAVu2DsJw+rQij2naEfGyu+x3PwIIoAuqt+
nnL7IsBUZyq8pgToRNo/tLba1GbyYM5YljwblLIKzou7e+zZvxblQxkT/GqwafvVt0blBExzym2+
YX5533JJvuuaej0PebUyIFkDupDQKzi/MLIrZOj8XdoZiyYOPZkvFq5+51oV1z14NAPO3RCVMAmy
TVyGp7jBBOuXgtI7Y59L+ziypx9D42xSGtSP/qdW8jaq5qUC9TIW8B/xAsu0/TZrLWFq9qCUilvV
oQhB/Yl8RrBWHn2nejLAhsM1hRbPfRFyrcXa0xBym1UQtEGzTra8DLHFgRynEHrbVd4GWOG8k5rU
c+X56IgpkpeDccihxnjAtmFWi0G4PGPz3Lh99TsCY2XltQM+i5C2nG7FhfDFZi6K22RDfNTubQ67
w1SEX1ZLvRrNhKawqMHwSeX0uXi0BxJvLmwcM7q22j0EOdT+csQJE+twE/GjpExsRfPbEqQz2Y85
x8AM0PbtrcSSFjY+YDLzEAr4KXW/WDdzOqmKePrEpb3OIQm3YKGxZ1+FY73YbFaLsmLLiMuVRrRI
3nWdf8wK/dPmatN79YmDazvbDZWPVP4R68h0PYPnYAa0dSKwyS72sYgttBchN01Hi7EtdxGLz6lS
uwirIKYiSaunzs1d07pbS+41AH7uf7OkECUJDpIle+GcsHmmM2gWEmB9jkJVQpmsxQFGuZ/+AUUE
J2Q8lskXJHtOzwupL5Je/UYYiiUiHMfx6szeLhzAsqY86R+S9EGL8bD0t6Fsrf+X1ligdY5NeGvc
jI29yiZEYus9YvNjOU8dVsPpioDGHw1Guvwn6udc/yyxi6zgXoPkNUxgHdmI9a8e4C5gd5x2Nr/l
Po++av0sifkXEgvAWK6U6FcD2RFVfDj13xBfY7V1bQwHH6PGBHdsEMUkHCNiL03yr2N7WV4AaN6x
Sq/wVFTdZ2D85P2bXdV3XFRd75dPGqvceeXKs5A3h09aujjBMHr5zq12f3uc/uNj7GPBVxSqmq+R
9a7lkzd+xO4/V/anzuK3Z+zIsVbMfD51DK7sDVPKmD6mk7eFbYXLgYtWRrkxeDXf/HHK55nvRSB3
BW4yQVGN6M2HNPySzWdfwR0vWA9yAHBraLu3OTv74iWBVzNabwGRogaf1d9AenP8myyKzCIevdFj
bHzM/iUdbjbzRnydVL5Oa01nlbuWiwvHY/GKxRsmby2was8Nb1wWj95V2ZxFp4Eb39iw4uWjpWCf
MJXJwLypeiF8FBtVPQyWtWrYgkHc0diJXIlrDW89DqMg4VTZecNHjeOSKs61C49NiGcVn2x6MTAL
ioF40lJHbXzVagfXaQCyJdiPFkYJwxPUHXL5iKOKHDtLTQeP+EfNC6vmtwA3LjVQK0VLeVjR06Jb
3u7nmEkqs4en2ItBxy7gfI4PtGjxr8ZHE1f+JqDIx03EjxNKnDSUzmWnTl50uuwBob+zVOLek1No
uOB0OmvcIsl2lNXF4X2uGeyNud95zlsa/3lwmqLsHPPzbDSFcfxHRA1d0N+nLos0/tTQgFT+NvOd
iKq/yP7pGhIQ/XEet6ZxcxmYx4nBFMOhHml9iv5BwDAzPATdtMtAgQTeV919+kMG5Awh0hc4j9lj
wKRn9+w47i4Qw0deEwhFV3ChsZRkaMdbX0Lkb8ZT3H5ywStp1VWfvgUPxf6JuTdycqykeNUelwbc
tpQDAC2GgV/vdAAuQlaPGmN/24XPOACfy6T/VB5pPj54yTB+eSG3bQeCrMTHGYzjpUuDOxVPeE7Y
ct9SxdXjQWgqYdJzMgM8m7cDB2jDkBr1h4i6aSnuR7z99inm/cb+G+F7m1gsWL3uEEw+7JTvGGMJ
dLq9EfscuyXWCJbrPa74Y+ujC2OcM+iT4xltGM8tSnG88CST08wrqfoPSkBWFnWAqQw3IvDfWt7i
snuykLRi+ynrCD6V+8R5iOKevb63HlnJ1UX8GqBcS3/gU4ekPQKLeOEsZ80G9RVWjZ++Fi5XOogn
3ERHa5+rP79LnohTHpBu71x0EegVRD9f60oyVRDKN++tyLoAGeZF35cVr8s+pQdTgYYFyWGSMoIN
bn01+CXygQSePBMdwiQgVsZAdNucEN6mL4+6Ev2PtJRhfako2gkee3OI+4WSg2M2ZyT+xg8cDOfK
DB9jvuhWpvs6UGdz6K7g5Y+j2x5diF5twjsuhtWJ0XKEzy+YKoNT3sM4mGm33dcNlbXpa6VpKTiY
rC5L7qfuyDqXdIyZ/Jto3O3r777ktfG2JCecEG5V+S9W4UrLaaOciqaQFxvCb2kTos85oY0zsCF3
fBJEoAf7lAJzctqvSV+FeEkJy3rFDRehAKDPBdQaXySYlpJTrsnOptxJ8GvJczYn5zSKN3GAamxf
XMhRXvwZEwyplw9cHuw7jPtJcB7CT1Qqij5zxWeXVlynoRJnmDiz4p3X+XdJQz0YvAPejbH1bRkX
zwh3Pj269VuAjCaqmxY899Wb7LcEq8foKWah7rEaK8O1xqf8klt2cKiExhkkCr144/yOm2UvqJ4/
Gw3X5G2cueqQzhVFl104r3MhkhXvDqaI0oZo2zm5PDppzpvAB8zgeAWFCg6i9yiAG3qDSz4Ngx18
mbrmvT4m61G07lceNNk+mma21QPUn7Gv4zU3OY9MBM7vtvcS8vht+ixyHrxmq/ND0NU1kmlOKT0g
l1VWKOuuSZkIpejctZlVFYDywOUbmdVntlLjif0J7TI+6G0vJ+BpS2vpwhLlTsROtK98v98lThjt
W8beE1k/9VnXIQZcuW9HcLtu2KuPNBr7M65n+AsDNAww8ZwPnkju3dwNMOpywrci1Vj9nACXigFx
bC7SXzVF5abnO30aeX1YSHZQ6tKed0sMzsIkxrGeZj0R6cQjzbLst8YKvQ6zEdOrz+VSz1wu0oB3
P0y9bzW27YvdpeTvIqBScSh+QIDzPNHaeSxl/DKnUKMig0eebfvUCkUapLYqKX21ZM55MrCZj/po
R6aQB1NemAygQX1wx9I4EVi2yflJAqhNscCTfcTJLv2Dz464WCQzoWu7uhrW4iFBawDj146nAfUe
HZLUsitldlQTKwTPxc4RJSSfRRRW94bnD9ekZMqN3Xm82Ibv7T3LAgY3lKDEDLf7opYbo7tb+Su6
MScmch6rbaTgnUhImeeIxraCpCifsrn2so+54apNHtIkg823dg5o0MzZ4LH2wDy1jyeX2a8jf9UA
8biDZweAL3MF6T/Q60mQZ8fYwEojdAJdbf7/P8mc9Tsb3sJmKBpmriiy28emGBQfQNzScY1sB7kl
yhHeeJIaXdhtvYlXVgoZr4MaaKVC5sWyz/LfK1sKSzQwXTMwh1+nnimRrDrXvJJsa+jNomHXckZ7
PfQwKdPUxyuYxlzUZXv0ItBDAdrp1s9JA5UMi6x58IPXuleoj52gxcaMH9rOJhua+fJ9Dobp1OSk
M0Zkp4doJrYr6qXNR1JgZgUsBwweoBuL2ggAfANZ74yayo+CiNspjVp/X7d9wnsi8e5QctsdrxXC
uEngMtKd3Njazo+JtJM19S0YvEor5FoEvb+uWYuFds5lPTCr3dSHb3ZLZ81czl8Cfe/BS+202mnh
TrcM7X5vdiwEu9qY9v1M1Xnkxzjgcy74XuJ4h0k5e24uEqJyhqsuRZ1PRZweFuL/feB1GSDXrj81
rY+3xMx956eeAvEjgiBmXAOyZ7U8WVD6WD/MSLxsjgeOgYgjKdK4t4pZkUyyqPpyZCauRhOEaxHC
mCc62u+jAk+lMdENzRdYHw1Ahk9WmBJ/nMl8lSxH+FgZ67BOekLbeMOUAdzdcZuKjsKmfO4MH+O7
g6wqSpD1DDzJR2W1+syFlTEmMUau40ixQz0oZtU82ABK9h5pqmGKZhnMCiJRRrKmVAGAeZHCK+SK
tpEZxPA04lDT6YgGlYGoaj0w5GbnuR8yMMQxMb0QUIJimaBawePdBSwlqag5cLyXN2WJcRMX1rSf
jaZ9zOPcpBWrllvXVOYv0Y0FQCMFJumsErQREXX7q9nYkTvPCdQkRC1PCFHJS1nVS4rI1+qZPuly
LcaQbFfWAKhosDXfOXnmX6OSsjw7GXo4dT5ux4hrsE5SHDytZTjYOjz3mKf+knYw35EQUT9kSW4t
7aPPRPvWpw3UdhMzkkL2Y6XByhiUlRvqFItTaL16OfKDKedLVuL4q6I2/e1m9eNXBcZUkecQTcL8
6NkoyxXWPuwDqQLWhK+AnaZVE2ux40E8mNJbCgxqjA1UQPNxDt4iGwHR6h1m19YM2nMS5fJsTDSn
qQi9hEkyeKCYLQJ8gGWB86UffhudT0/EJOXrOEFQnkeNh7sL+r0/hsOJzJ6eMJ6RkSjTCK+wodzg
Ugdm/eFCIwnZXXUETpyEAJQ9knRmS8VljnxxZCuGpyZrDOxjBNeMHamI5fY9cCrNbvUmItiz1TQv
3bcil/M/2pvf6C8iZwjJTH7jf7FwLxtUjzivEsNsodqnkmN5DIVcUSikzW/61aTTb6pITPRACNZg
Ow2BkVmcfmtvE1UXc4mZdKvKZr+Nyz0TL3LCWaSPWpLNVh3XQNx8/mfbcBQ74sWdtjzx18VoUsum
8HTjdjEpvnUb/y6DnEM/wQGhYmM4fIvz6TB67UnM357ZrKMaFyQOHDxtZvRpkXjJq08vz8iB/fns
6nKcWckD/8Ol4aqbrknFGBvi+YGJloTrrIR6wSDMKGrVNu2eiILZ8Il2dcuDf5O5zZ3XsRPEP23y
toZZ3jdBvXgKMcOn8T5AVHInvbNmsXbzBzNgYKT4DjtaQgusdG42O4EmeZstrJQxfufGPzbz0jOX
dACcO0gh4OkpWJlx+Jb5yvQsMsbDw0y9HPQKROHejdYBnJXskoK4aF33r0q5nuDPqb7iYOvYoHzk
q2gvrL+sjFgtaWLL+ayzX8nmaoh/jehfG4bLCuzOKB6r9pD6SHco8HG1csprVH3DIFkydVwnlnZb
N/5zzQcr/hAN5KWjz4LI4Mc8nebmi3atBSNql1eH2phxqYjoP6fgmI5v7Vy8cv6eE2e+czWr7dd+
oUwY5754Hpw3Kd5ppF7gDGF0atv14qEWKYrp/GEyySXYpdOGffqXiVgfAiW0njK2DAnXqbY9p/nZ
yqDJ2ns1z8c57g44WvYWF0/Tf3E9VpeUsMIhVG9ARFZO+limj034MVivcU+ZKbzH4cUa2SK9TglE
d4bDOhr2vp9dIv5SLQBCi4SElkA7Hrzmx8J/q6y/AfqOjrGfxVza1kF4VggwCUVQTWc+gAfe8mzZ
OD4dAgku9X3bngYNRV7tBEOHoIm1WpbUmsu4vJuKE3yKbtwFcmvUh6L4w1uJom895hJPqHXIxbZq
HwqKiJv23rLcVcOiK8rgJssHkd1MznTenVuLhVSScf0NXyWeZ+Zo8nmR/RHP0Y14Bm922ChkdgqM
o+AqSXzF5KO5bebLzCuqL2PGRdBPA4Tz8QQXJs8ZRirJbylTTOBq/PCrxxxyawg9Vkb2cUocMu6A
cPxy7fkKJ0PCEA+XLX6n5IYEeLwyar7ADpCCTx5Xlh9cQHHhUFzmewe/gmBvwqZHXVt5NnIXQmM6
mZythvEwli3QxpB/yf1aDFevqfx1LKcTj6G71qXVr1EvtFJARbzUtSBu8c2adtM37skruLOO9oYD
WTXPY88a4B6w7j7tMXfBb+yH+wTAIMPRKmyyV8saXsb8qPAdBNVPknQfQWZsyACwlJWrdDHsw2p4
ycOaxoMdyx/CeSSc05EAr/NsNO/5cAq7azntoZAZwGDQxGBBNGeTzEN5KONzIc9Rti3Mp7ye6PQD
GVDWHwUjwX8sncVy7EoWRb9IEWKYFjO6XC5PFIZrSSmmFHx9L73oQcfrS4ZyKfPA3msjuLKOLvta
/dn3tGjE0Hwb+iXMDh5bAXnttcnd4sp8a7Wmt/GDp+9diIx005uW8w5ig66wdoyEz6o7dzZF067Z
SQPVSPcGkbiBPxIXPNFxJSKzlgFMYxarUMHRU8S0DAhJNaZYvuZxLzEJ8OO7Fd/NHtNX8eabN6Vi
XqD/S5mSpziSNHYxITe4U7yBhZ/+Wq2/Fd69SAjZiB4KRv8SaIp8CH6PZ8uUj0x/Q0oxK727bt6m
PxXiYRZvhsFIQT6U+P7//0fZqpMK2vLX+7vORw7FI+7v07+w5UPHXsnvEaLOR7b4t3xkLjnBwKAH
RNdPzBC+PiP9Q0KIvb46B/q1oF/kWeWnQRFK5ACcdD3tgUjB4vDbS+ISB9Li35qbBaMOx65uQyuO
DkDyXjP4GPkl94eLnSEQJmsBUQHsEp756F+KHNOQfBSbNyFhwYOtrJQE/aT7qOOcTXKK51rB1B4p
U5zRJeJ/Uu2UV4dG3eYSwtWGw/jU6Q3iKACqiB0ynKDlSHwkrbs0g3vqjRtXdeCh9Kc4fZYluLTA
YYxJxVa1/c6PgRiHDNTdTv2udZteqiXnJdbrd8FBJmhmk9o7D1G0KC02hwY+7z+h/FmSBiMMcUol
a1avbvfspzCZjOzdOsI4158gYW+KjpV5FqH31/+FiBew5TlsvVGkICSXDh4wcsu3OWCGACO1JVyy
nRCuIV2G/BvwVHNg+tgYGBUuULlBPUZe36dA4nKYYGy8FybhbEQ/nYUkJaT8sNzoI+lL0LbePCxy
HFsZUUL8Wc7G3DEhVjSkNAb82j94mLXGlch53Fel1df/ZTZYb6bNVAesI1y82ozWvLjZEknicLcU
pWCyjbuXdUu/6Yru1cmJP6KSt8jafJjF79WTe1u7o6Rf+ShLSeolIL5jM6Li0xAjIA+XFAKfgFu4
pGMDcpxrGRKxsg74tDRCMFgcuyVeGPPiGCDdG0T80DTKxaIpvTW2sG+jkSyzTK1xF2Nayl0ymsfc
w5nRDRoBG5N6XZI3kzp7R148+z3IAwTMCYrb0KORUhomllb+2YO/NcOXhwdD1N1MUWgNLNagrDqg
zcTYMnpwQFC1VfdWs/qffnzWn4kxlXC1uPppmjddIlYLuinmbotnaF5n2scYKfesPeqJ+GHdaTh/
uhgZSCjKsdQELEyxa5FJR3Scg8x/uC/Q2qrLDNfnMLqLVCcSGKGYxBXVBLxVjWjJbmpmeWTQaNZ7
0zl8/yP6GhNJMsOPapjkcutgEjQxwbWjf8nkr0SCmyCRM21c8fWzVMlI52aNC5w/lT/XFWVfq9Wc
y2/pepccv3nngCaUb9PntMS1SVkuCbgNRuHhEg0sIhko6qtcSZZW5ADrvGcUXAHGjaw89TT1xvhX
TkmjOJGVFPc/3GRMpkLTmE+bMxWUiAVYUqm1k6vlBDePsMpLjfAXV8F0kmSUJ1bPCHLkX0gDnSCS
+WPmPhQM4EqipmAMIi5s56HphYJMqCbPVdP+GI7jmv0T2S4Yi4XDmtwMTHTaA9Cal+sfmJcstA42
iwZtI90HJnQcpLSMV7qEkCaMWPF58FiAjfgHR2xpaGndk8u+S/bkhjI9s8tVx1olVcM1qnEsV9qy
c8d1FwjogBVjDhc3N/EnmMB4xeeBdXWkx8yPyh1XeGVP0DuUDQrBPxCuYaiFV4iXdUkN17GixaKu
dg+ilBRnmCkRfAJkM+XA7A4pb47ivg21c+FQavgdwL+GocjB7NG51xta5XVh/JbetazKZUMjVwCN
k3BHjOpVatpiSrSzbybAikmzUt0y7wTUbKXQtNe4HLo/oyt2PuWZ7QCa84dFTAFBzu06MVmVP3Lt
0eZcNNVb6HerOgRpUO9Gl4e+Q/uoESMwyoSIznKgqdW1p1nba02+7PqzHawPh31+r98oWpYVwZcU
RCp3vtiXDRABzhaWSqEXLkf7Uohtp70aUB5aAY+4ulkk1oQuqebph86QAlBoSERdxeI+IxWzsdNF
p7NECqzFdM9gb7KyZJf070nAus4HVRM84cbRJrK9VEnS3GjioOjhT4sPSBYkCyFMMCN/btkNrlj4
hDvrv7kcHumQAHdWct3EGD263ilyki9rHLZ6DP2J3G/bI8uk0BdhFBw7zNsOU/cCp6NZ0LoPAna5
WDgd3Z4+irWlMCWOU/wSDRJqXYcpzbgm7wj7q98DjzyQxvtQbVh/qNja0FzqfNNWNkkgOGuwmohJ
q+iP3UEP0utAbIgBNoqEstuYkNYU/4TdY8Svj97b4OC1nGUZvHpSMlr5GBrzMCEGRR7eOz9Zq76x
b+pwKUX+GKSD85D5OYI4a1GHPYEmSr+1cvOjK6EhbjzVeIxOCPIelavAqpmSmRZbmwoIu492dIzA
D1VGymlSh6uyBeFSuBfw6x+56R0jF4IE16OiHXCR3qO6/zc6yUMJ9UPLJ62YerXgE5ThAnBqpyNY
qBG34m6l6/GXDVMXX97c+qp3O4/EoFbsePZ83TlFPAIjVZg03trhc/CtXZfQ2SlETDnZo/BhdwLO
Zo/eaWuXeqAq360elSXm3OgnFD9gtkJwHipLVCoTnq7oVpqHRF4VHNpees+EthoCfFsyfRgOXjya
NeaW81HxN8bIqCpYVGm29KWyG4Jd4J87LmHL300w6Yq2ETpiSFFtce43ckqxaR6dQyqZaoI6mcaG
zq2QT+Y3iI9N5vmW/pnT6qKpPJO0vmoJ52vcYiXcch8zXyyeZU+Wd2DNLRqFLmedvAkg+JIQmoOL
J8fNIZSrgMqdkCzo04zacFzVgN2kjpuR19LUoEHhb1aLW5j7+9EN1yWqDdnX8xg3fsKCIhUA4iEp
gFoirxE9bLUQ2Y0J1sxW45WBF1lHM1qxjm7+xQHROFa9CRRzEoH+G2X3g19qoRKCqCIka+x6lVjE
xbmAB0bxj8n2oXFpulV2cxaZRGqAQ0nBKNiKc9X9Iiq5QiMwxFum0QqnXjUv0uTMoBE5zbgfWakG
sb3oSrnVO0xQum60X3XSQFTIzZ+qiolu8sFUqVucQUu1Nb97wyFbblxDjkLuagggYc2bw/6G909V
8y1JlHUM+lu/2hY1hAE8zwtsyFzQOjJakYPMLwfuaTROgisz+cKwBb2OrOVlji0XApz+E9j1semC
f6mmEThXvtR4+CotFZIoM3RlGP9cxlM9dBmf5WdY190+NtZ5kM9z0925eCprltodB3jovNge6WRi
1D32bNdYYKJdDBiWjUUGCmpMWWpUKRKFZqEi2ckFXOgUNnLbfYcFXShaV4nJVDQKKUwIixQ0N9gJ
G31jyZyYAeMXuG+WOv8URfyow1Uik9K/YqyW4VvBgMuvq1VVO5dQ2TT1VU64vsJbytzllYJzkN0i
HePcEccUhArGpw0iuKepAQWAecXaQgtsMPuMTwKD3pbxcsTXSVfu3vCbgJTaCwfNByQbCnzmYkgZ
cM3/DjZ17LAERMa4Ouu5ig1snkjh0SKYKNw97PYUOB1dUezCiexeBZsMlUgGU1xC9V6FgMzxSchX
ha/fc79aLEqx0OZkgc1w03nRIWrPcJAixGsqqNEpZjCkhdmFyO+cFVnymvUZ53QA7G8TAX6DEWsu
5S7G0h9ZCWvWeGYXXwWehpSz3A+urvZbBToH1fBGn6zW4ZUoSWvequNPZCDY59uKzHM8qNwQw48i
vcUgN9pAcEDn/itqf2eU28S2EVLF8yyEWzmSTFcM5MeNeIch7Jo6Dr9MWTIY2aHAW9NAhDVMjtJC
DUvpoSfIdS2ae5tDffR77mMdvRpr6vjdsI21gO0TUz/JkOU+IyvB4CDGTmdYf432FbavLOqZf9nz
LCAFyXqqjrZp04cNzpR50Gagc0ts6zfKiZkCNmS96cM24CUYL3V6UeXVxXjkZZtqfGLptkDDm7uC
5W14a9R8I3ymYhvEilzpiHQ2hkCsxnjEixgBFaepeI3BCPCJ9phWPElRWHEN6aOcs5F6KUA+6XlN
YlBYDNDflFtu9GIWd8EqyUYNNQUEHBtSdInxX2E5vuhabLJ4ejcDo39CSkxOCfugJSBWhadCIvD2
5Wgj6ccgbNtrpREeUKZrBUKzya51cnC6f6mO4T/jklHKb5V3RrzPtPjA73wGVvkaG3BqLXYM6d6Z
UZGy8u6PxrdeIj2kbA1r8FzRxirP8CkXrpKTIdYGH2Uo74OdrwMmc1a7zQnjKHMwfaTVl1zMrG9Y
QiRru3948rPuSU/go6sA/FzuQcZIw24sr1m6bQyVGW9ES2WRFQ5DOYrymeKmgKUZhbm2uRhwYJbh
MXDXdtFvp011h7zAgx6BIns59NqtbG+qhm5uGjppEdS9EPJuRtjGl4021Ug+7EIwcbU+g9FPz4bb
l4fetPFT8lIl9kmQn81gn5AqqIpKi03F3OsyvPLVgthj/UaL6RvqSXXJVeIaq4ZxmfbRXNAUMEcD
4s6pmrqzuiW2FpXRhG+rJsGucSja9KR2w7UIqo0ZaCCxrPdKcfN5adWo5S0MO+OU3dimJlksSrtL
KKkLhw7VJ9S6wZYvBmvdlqB4os5bFCAnkyF5sc8B+5usgjg9sN5Ygy7etRUxkAJ9RQOSNeL1rXQQ
h9XYf/ux+92Ebcewaoqv7Sq64On0cmIJM51JfwKUAVtYUodA+fqtqtYrDeA3QKdSXbfUtrqgi6UI
t1XvoKfuKlUdSlzgxpUL9iYxpruumkVZs+nFuJIKrIbAJZUzcFrUpLhQ8BJltM0JqZBz0wbLCcTO
wdox/bf/J4ZnzJy74aC18Eh6NfUpH7yLjJXK7rxCwoMLlqA2oBYMjmIcwRmYB6d3OVJr3Fq6aSL3
qu55WaHoIw8QoWnGcrvlfPBRmYTtl0qT1pDAqAQ4cEnhTvIfr+EbgF3bazAFh+Kg+zBvJGkEIX47
dxC4F1jyMjDrKj4X9HbsBaPhzhq0kR76MpfoyuBCDjhvRGdRWRzhg0qkYviUAYl14bEpmQw1V51U
RkzBZs4mrX6XpXoZevUkEhJlIeqpTFNIX1+5JSVDHF0pmfeK4Lxm8cvB3YxYsMogWzMIDY62DjJv
yA+m3n3iqsX2og08Cg49FsNAg6v/YxA0qomlxzMZOJfIxaJRi6Pm8/fwJLjJcBCAGS0EkRpJcBkt
e8umw22cdcVn0UoUH8q20k6+BTeDNs1Xp6FP4izIPvEPBvqEpW9H1sJy/myWUjA1ouRjGMdfz4/m
qDB4jmBquOwu2NKvuiLatC0hpH2ZbGPVWgYJ9gtHM0x63FOV3TsKR3Zo/WZa8TeJf3ZZfqnGSCwC
dMfkK+Lev0WFw5fVXGPapsqCmWc1l7prkSBU9iKBZGOFnsmF1pH5Tihp8XSS5KmolzoawE5kiFGX
wvjxjVtN2iaTHvGOEymY61Zw7Un+YrIjTkFtrFvMwVYG4Fkncy1UqxW7oF2Oltx2TnHUzacEIs+4
B/qmtfDHszms/QRZxG8OfNiiiI4ntZnFxrucihU0OIjTerTMeXurU8OiFcCumxCXxMirRvOUIUFn
d7woqdBlIXFJVmytRtgoxJKkYt03xjwso3U0inko6dcwtYZ8yUZ4JdUMn+sRp/MitlHEYa7l1cBu
BSXGqbcGmFV337CfIqrK797q+DPX5TzsU3gHlwIMmEfIcZWYK6IzTsJDs1rATvKxs+nO5HCNYT+c
tApkIdWFW3KOCtCGAySF+HuomAk09d4HrmTSfyC1nCfDdjINjVQ/lbsVqTXTQpo9HJopFW2Xw9aG
7kzlH4In0rnLlE5ZF9Wh1b+84azYxzzXL+DwAGveCuSkerar/XdRoM7YJsEeho8dVHODdT0gYQ0I
kZeNXO7OB6YZ5rwbpdmMgu5ArvRiZdFf8k9Rl67raOW2zJhyQHHHjmZAqntT3etmeg7zjxjcpee8
SRae6qgdCjRkLJ6POTeMk6ishXjzhOF+/C+o2Zq7/fjZRwkwAsLP1lZWfceTUdT7qJyLGpOZAfih
Win5jZIw8jDSEAJFWR1a32l8LlsEGj/x8ACtiVrsyEyiNY4R1g2VmtPnbPZQNAQ47h3bxh35npsj
IEhzWXjU/nS/kj1/6pE0m8ar6V1ahQTsWcDn3C5mcscvDKaQdVMfJlCkBjvwYgUXO8h+OnB1XU/n
wMFXXWPU5oEgl4hUEZ0lr+Z+9RmdEnItPXsk0VXgRSjtZZ5rM8mFl4tX6L6a/M+lW0oKlI2IoCHk
VJQ6uvWtlocuOw/sUklF7Z0/hyg8HJ4sL7rvXn2V6kFE2ynkCg1wWJ2j4SPgeic4rqE/tcHWqeHd
QubJyzaV1rjGLPh7rRHOmVtTVYBNsn08pBgtI8FpJqluLvnky2x37MaBqm1QziDlgGZpP8IKxFaB
/T2nxPy19A8f4DWxXLEezmtWpHZNR95/tD6m1+TUFb8RfHSiYyhMtp48uuXWK8BrXeAJW+mangKN
9VFFIw3uqCnebKJaxXhq8dtFhJyK1APiwLgckosH1y7Fw3WMu13oXJqIGMoUgDT7MZOLXgvwGYdv
xuCuR5BVVcIjBGiYCz9RcWIx9EEQExAEBtmjaU2mfbwXk3PZ6QtuVsJ5vJmdJSsLfbHtPzsu6764
JuOOM8bIHb5FLEzAHjwFkKH9GMmybMKby4rEnDyy2t5P9hhp2BlcOk6dAtKDm3w3JjbX2CZ4DlTz
cMqA3yZfALecCVjMhARdEUWRscH0EYpPhcFPQw8ZTl+0ffLNq2Zqs9LB1KbcSndZ13/IKHdBcXUI
i259cxF5xE2a96jnCiX3V1MR9c5R7mrWFY8q6oMbxLiNsOpVDn9F23fMtwQYIB5RhXnhb02KcTFM
XiQKYh/mmjM8SvzY6dPg5cmTV2snT02WKyhjqwRRjtIP87QjHjwjYaR6xyF+1LB00HMvPdDSfdJ8
hMz6WrsD4Ci3Xb2iv1lh6BxRmEbYwHp5C9JdlvNGujm8Kwf4ovqLgSuEa8AZ9VXEl4ofbWpkqz64
ICyZFVykmsfEi1I+K7je9H3X4AH96tBq+/6j58EdeIaQyRrtNAybbNKvvP3UW2s5JPVOD5NVhayZ
4TY5GQqjUP9oVc+KQa0MP9nHzfDjleVHieNj2k45/HDhQZG6SMK4coT401jYdrnj45RUyVPcONvJ
aNezqcdvPPeTP4nnvdQuBo99i3JUfarmsWHf12bIkwZy9ij8la3ChKxXOVlG1vH6JZBkOFesTKVg
XNyml7p0idzu+lkSdMe8N5diYOYNVFe0YhlRaenkG9SDzYn9DHVxDVrFBnwO0dR5spCEYnBSHWQD
O7O/j/FJnVBg8b5Tjm52UJxjb36WprmqeXs1VgQj9E47OAOfN4TfQxtsEmMXGSc3poPf1ZwNBIrM
jfy3SCdqED8btCfeT1c+k2QXuHececSlyR4+cnCo7E1jXqcHOD6rjMMtDvLiKLnuLObCvfxR1W+f
psDGkiRwHUXOsocVNfo7EvbSMl711WZMYJkVt4FFvpK9RahkaZQWFQsKryCGSrCQy3T8e+TkwU8r
y4dWvbrxQ3X2qNyQyGC3vDBDxaPLtQDoHkYgYZphxV1VfZmMsho4AAQYs/tm2+59xt3dTj4T86zH
GgcEsFVU8jGjb8Rw1O6NMqCZ2EnuKpZkWyP+LYgCVyWWh8Y9puVPTCmVlxe/OZrmDpbEJqUtRgUy
F+mw1OpzYv1C6tNcWBY8csx0vUsvwVEdzPqlgigI4k0lroCYZq27SfW7Ckhfu0ZMNXh2dyFvt4FQ
gRR3tn/xEBkrJmO/d8f+GtJfY1xDfFHphTgKdj6F4sSyShryc4JTPYlGks8eKd40P6nBxsUOaXEJ
VW3nfieMkVKJ8rReFRKZlu5swkgFY6bMNPmu1oTehc9h2PfoS4Z3n1y/pKWtQ4uQxXOnenlMEtXB
28burQfM1ys8ftbfwMwjEd8QPqghpx3QlgiFUwlzYhyPfnhu8rUeHVz5noa3zDxJsQ2RzFeMPAiz
bA8G37ZPGRRKot02CqR2+xwUjGkQ5wJTWioTUmlvDmcvR+O7qiIaxLJbJUq/zNuLbzLygVteZaT6
oZ3Vd1m1lNVHB3AhMsTCYDTZZSRhJE9f7SYY8zznDeNBXdCGPWMS5mY4J/DBppwGKMprb1cmm8A4
qOpZQ8I0La7AwF9VyGv5qkNYXG7N4Bga2xbSuzirwZUhFturby1kNMAB4lFzt1fBMAjDroa2rv0r
7FvOJWAeDLPepvQ+cfmpMnKQprfKoQm1kxAUM1+R1zPTOInm7GjKrCLkTf0w8Q2Qrdf41x7beHvV
6Ogq1D5JvbX1X+Eg74gRNVz5NapDBOk3ONR2zD+F4GMujP6RmWdVE8tRsORcKsO27JYFFgVCejnc
Gu19tIB/+HOzYYE8Aiz8wTBhOG9B9dBhucACACpYAmuNKIcxYhojbpRVySK/NoHhI8yHbnVQjJPZ
bQCNT8+S5dxK8PwofEz5g56KfTCWw5lD7irw3CS+NIy/bJ6IZ1GwOBofdnl16Lgi+aOrx8TkfKiG
tWKs7RR5mC+xtdKnMbroIKKG/5qEMZ1HG4o4SUvLjUnWy+R9dX86J1xHvDWRO14TA+DCf1vLwH9U
yOxGbxkp6Afvcbsd0je+QqbxER1UtugzLEGTWThdK9iMm/G3ItiiNt4rZujYJMaKb5MhoDjlyBla
iqmTNnLraCcbGU6u3ZqWWkV5Y66Clx1tBqqpLluiipnH9SVEpIyE0BQEOeRgGd511TuaJUQKAqNH
u/tlOsX7JuFbkupdIssBr/jPCLcKkoqswxy1G1poCqVKuDoEGK89TYdEqdq8OuJHtHvpn30lhms3
5ItxnJgqEMCErn1HvXUWkBqL8T3tUdEVaByj8jZ5eQt9SFkdv8L+5Vp3AEIoy5mHILtN6yxe5Wp8
Ler2PnhvEqoapkW1Y/ZT3JLmH9LdQ0va2vgba9dOITqkvigy1FZqfe3kuUn+OagkeuBhEFeqaOsO
CsnDu5DaN1F3dfd0aTmwiWn/hWWw/1f3YaEtSk56izrHYTOOhVuuktq/2AORFX0BGRNUbIlPJUhg
EAMH3SIHzXGp58eWu4009wVjbDKLY/Ttxh60PQ/NGGQbnTiceMwfeU8yi3bMBgRH5SEa6l3NllPf
x0mNVl6ALMXYFyyFl55kt26tDUtakJAiAEwowcDVLc0PtQDAWEqKgVoYYdeERnvJ8d4UjL+tiozL
EYOQV9HgDzrECAbkHDj0AHwAJYwJvsOYGHbxqgr9Q1P+Wv6XwWaRWi5IZ1IBaVI35TLgMlpaRbGw
NdgyA3tpRlsOU+7MCcj7/JUpTUFLEQKmg1VxBC7Db+U/TePhPHlA4BXlI9DOI7DkBqx6T1Qtmdgn
V1/ZiBRpRzpe5ME8qjQ72NF2cQw1UzTrsqYiotpQOnZk6VoEl4rCvyOOV1qLCnuj1B8Qd4baP8B7
XnclkbOEdgzJm9f4O7NwV6rUzx2WQYdcbELsWLhQ6BnHHGV20j8VKVcZMMDOEaDhklk7JCA8iRJz
mDBI+MgG6GH6gBzqbL0wh5rkj2ITStrVd72sFwN1H25c1nwfjX7tISxRSNYhPTTBNS5uQ05jz6bV
59JT4OMErBd6lUcS+ViWPDEoLk3zZo07j2M/xYEdoONtSYPDXAE2inlb54BndLdj9+NPk15EroJF
n5o8bPZyPfRJva4fCYnbuqIBCZPoJWAJgcFC2MeZROQAX00/3Cw9nTN5WafgvNLh6MJwiINy2ZoH
KKwLA6nlNKP1cADisxKMhKYovekn32kI/DCY2wFf6pcRXE3xdDKQT/6w952/VkeDW8V4HrhYOZF4
p6AaoJBwXmls4bVdNxXZSxp3icaOiIyI2PNAbawHbieLmXI1/uaqPCb2jxUe0R2NwaaJ8CFjzeEs
tAg4Qt/qMuHsRuR14jKYh0YVmyg9jfp7TPKIsxP6uwvsIWi+wZlsu/hjekKz4jPquHPhsSuEQsno
5dmo60xmGvk8LumhQoR76I56YrW5gFlT0bu4+ZfGRRJgUQs87Ag9xhaUHkqSzgx2jGX8kObRgcZQ
N8RI30p+rhFpcBhwVR6zCD6gkvxYyd0ZKsJ/Xg6T5kTDbW7JVYwDti3/FIv3OE1YwRQplY++uDXW
t4ghBLFXHf1tnP42dbdVuC0aSoemzKADwsggGd06qLrcip7QNxiNiiCLsDMW9Eap9VsCN0zZdVtN
+NkwgIrTB34V5kw5W+E7n3+p8MSbyNRCmmHeihic5yqEAJuS04YfWyGHkkx38vvUqUe4vyLmYg5h
WW1ooNzpMQxyw7q8svFz1B4D4tIq/KvzfuN576oi19nIKBD6B66yXVYPczvZdtOOuP7Wa7lkWkny
PFD6UeGeRVCNDhvQhSR5JfmIcYnHcQKR7Rog8glGZYY0ZZ7xWCqMlDHlz6xcZXEO2bq/jPy2IGFn
GoxRjXZA/bz4I1KyHUtCYt38FQN9XQd/+q41DWP7awCoxfo1dbhLoY8AGnL1kC/TeuLlKXuB1xi7
T4FK2QVIGtMgjrbAqT6sHC/GYqLBXr46QDWYO4HRDuQ7C9M2RfTGH+UBWxwOIUadjKLeFOWit7zK
mTIL+lVF44PTVJDNIAeHbQK9/cTaRNhEL+vm0CP+yG1boC1lAQP/EWMRmbCM0WATI+hotYdUNfTi
aEFJgNAb4KR7Upi1gHWWd268o1SXnv1dDccaAWCgEyjB0LwihnF894TKS/lDBgmawn2mKp9oaIE7
3kVbsuW0aAY3FucoeRDTVY9Y8VEiQ8HcxSIf4Yl9n/a9bl4t7FhHI7+XAsB/yOzPuKt6tXLTjTMp
kyevKPIeZGcmU7bAihcNKciNdQFRPdOZtKVWh20eDWJfoWwt4fiTAiGVeWp+jH03C9EDJiiuTBv8
1iYvbnoGoP6kFdymHLClfWy9J5LmMVfPrtRnQ3mw8bBESAZI9pxrBrViywMhKxwvwCX8Nw2JQFXq
C1IjzOLNrZ+2+Q8v2EyHxN30GJKTAgK5u0zKkhjhbxyC85EBUzQec7qulIQ8qz1Ibm4LQCdxWqlh
rgCgrjVam7zbAydk+2AvwvrPhpXbMfiiXpL41AwW2GiLFrX/U7vBxtCDlaf0Z8HBbKr5h8EsNQ2r
jS5Avsr+Jw2yW9tjbnQs+a5ZmLC9nDFh4aJBSbzPnFkWKW3pRsmy3w69P1F2bjTPHeWDkPZn0SUL
1NF4LwnG7AvEtG5qQI8tF2AwviRCYaBha6iD67hiKumMz8wW3MC2S4qwdJetUm9ajFEztYKSwTGN
CWFXBx42e/eWZPaVE3hHQ7OxEy2e903ybRhgM5Vp3uH/i0blc8gNchxS7y2DKNamhIx7AzV5Zq4S
hG4p6F1mkRhI62kMXAscPNRz8N7YGDIvDbgP3rT0SjI1aH4nuKm6ydttH/I9gn7ACLQR1TGckrWH
bV1ektZGMLZXuRcagxz0DSzARdS96illXvyz2nBVm2czfRImaClny/kcmV8mv1YBORUBvV5+xukF
WgOwbg8h4pNpPCcHvmKfhWIXLw14s5FeLofxK1Tw/iMdcfDuef15Wuy27c1ETOhwmOGh2tAeDfVN
5ZgWa8FYgLJ87gy3MSZTwl0NRssRNuWlslYcTkVxDjjfHTA6+T4rF3mpUoD+BNmXX38HfK/Wib24
i71S+7Wjo8t7sygNzI5/evlhA3wo0mahq2eAvM3U7DaLBiDD0G8j76w1sHo+Awf1NeT+nKQNu0nn
gHjlwCj6TL57QCWCW1uvNhGdDIUdIU53rwrRjoEAoIk2MOfRgU5RVzrpY6BQgSIVK2801yMJloik
FHmpi1fg//kWiKiyZmUEYxTVDC96ZJLb4r+5skdzPeD/3GmkCbr+XWdfVUOKE/3dbmBJTzdfDLwZ
wUzoAzYHKovkj3yLYxCO2CEOsrwmlPwD4w1JTpi10zTIkCzeRu9R5jvIsbxWLPgLJLfleHX0P60g
v3XSDJzC8opndBmgHEoozWr1YXQE9UFHXgn0qEWDnBE0vp6uTRQQDXikKF2Z9bNm9uUm3VoJdq12
VTRyhW6+OJdsLGIgG+7MNbhwY2dhopIjXMRVMPUlnwZOCuapKvlqlsP+skX1a9wK1Gbh14BIpKDo
mKjjFukOHut/QbAhV8mCpHQ332pYEAXaSsrFrPlh5DXrPTRmuD8LMjfwTpE4Wxm/JqUDm7L+zRXb
ONg1kCXjeG+66zy6UmHF7r6NrxV+qbi868FZmybRHu0ovFgCSUvjvUC4lOk7Y8JSceVAE59yyFCB
mAGS/itAFkbVO2Hvy/4rbKAM6jHeMERiASINZFfWqWERJNbaFHVXXPPgaauMnppPQOeFfYREHYiL
nhLgDuiLAcPellusumwoNwm64kheDJSuUiNT0/+k2ojctUYjriUNSZc5fFpo7v2FNJI4axc6zNMM
d4ZjMR9hA6iacAnYIIxjh9oC9Cbi6VZRFjGxr1mP+Ul1FkS75cbdphk1VGAyrrYGSxsF/2pL3bIe
QC3yaFwLlElwkLiX7fAUVO7cly56rgjS8GaSZbQRuYeMW2K94zl5peN3QcSLh+JPkiBYlte+fE3m
R4O04qvUud1t2kg2xIKXJVHewHY39paGgQ1TOaWVR1+jXOvKOiM9sEtpSEZOmEE+dQ9E2FNzXoig
LY3C7rfzzhW/EDj/UDZImLdJ2BGR9JP08Lq9vcYkSut/pPKHrm3Azy/ZGLqIEAQkaYWycQiStQgt
QtlxB/2mmAW6gdhZPiw1roHmvVKWnpWSYPMIGAQ0EO4r3pI1CF0VSXlzBYOwVnJmah7cVDo4J1qH
1v9IOq/lxpEsiH4RImAK7rXpvTfiC4KiJHjv8fV7MPuyMbHTM9NqEqhbeTNP0oybMSYHAD4HjKka
wUfwIc4hielmSZRpUSabhJHf6KZG8fQYzzubIduCu/IF4VxOITVTviHrf6UB2oc1CIlNcg/ahAwI
LVxT2Wj+ZYD1+g1pT5ydY5WrPXwZHuY7/hDi8K/qjnV1tIW2cblTpuorCncx1JdyGTffkr8S0t4W
L49mhIbm6j0RCJkdCISGaW1xKW3yqQqCN1oUzSeodmOQo4OdpDhAQdxZBgu2p43BZWNtpvDNtr2J
pS06ZtnChaRUMYdJzU9AICdgIBXpwuo2ioqdz9ho/LQaMrokvyFMjaK9bX664l5r+6Y8edjsI/Zp
VD6PmffQIvAj+BeRvBWYhE3O5WISK1+W+c5Gw0U9r8K5CUs47I59vCn9ZYh8Z5s4yonlJezPYdFN
cCJP4r466y59LDQfa6cWya0jWRPEM83hv1HWC5MSv7zPx9tVI37U/i1BV5ecvxxHBr99oS1KY0Za
dDr4HAGY88yG1ejPQLNX9ydJ7b8KV6aMYkh/u10eQp4VK5qG5aNP/zwI3hVgtoVOYVKu8zPGo6O4
Rf3e6HxLAsAAeFwYd2OS1YAb8/IvsNypzMKVTuV/ibtSGdv1nDRbBFmC+VbDzVyVTJPhWejMxN0q
NNFJn5AsFMmdqfY6U34qRv+QlU7yZXrHJoamD3fCeSf1l6sTTjOfdQN+/KfSykXksotPt/jbANVP
LZoz7IHViA2Uu4/n41Sr8djWMj776FF0f9Fo2EZxjRTgDy7fcvWgAf+U2Utqvk/MqJtBrMXpT3iR
IybntmDkKvs37t8CjfwdYsBMMv6PXequy/SCT2zsug5cFd0Lf7h3GBMDqg0mDkF4XLx4ypTUxUT0
RK1YAwSoid0oc6k2rlumHYt60fzSq182MmrNa7rwtmHwybgDWgDSYM7PvJxHSyNhLqDNOJA6w+8M
3JFtsCfncu3OWmMv95cIlYGOclSNQ9iN3jjGvo3ef3yJKrG7z4MdYCK0BwS5y+jlb1IxRmYmKW81
M/qEbA45c6yMrlbnxvhLMR6ql7pu1S+/Pev81mp2MmU/t8VeRovzyXUa/pfCYhtoN88O3xIT0j6X
adW+htW98M5+yJ4oQ+pfefrNZ2irbFRiNh5gzKpmI1OYlbCYk7rzQOC4XPrJe4xCCluGeIyfiFnT
ynJItggB+DZcHmk7u3vDB3vISdUobbF5ANCzIn8P+tcR/PfRM5N0mmh/ULJddIkoQ/xFtBHkw/qD
5ZwssJARlhSHXb3GH4mTnTFa/kc8SgzoJ0ByEppnPI/+alLdQcadAB0xarAs6YzrF1rxuNv9yZiW
Evokh5DpDmFaVZYaDK68/phUlshyei4kQozguFveqLKdgxhDGI667NFIV9pdmWWH9ghPb6dw3okK
t5PZz12zx4EafnEOUilIukM0cyCAhCMEN64ZhBXApl9AeXcAgKZR+sZq3Lq7mC/tkJ5ccmQqhTHj
QdF25xBVqWivlZoghLJpxoemWq8EA7piG7OCy2kvqrlRfjfNNcKlInzEccjnGdFqDCZ2s1W13xRx
L5AuVitWssm0EM2KZmvk2EAkvnJMKE5zzAW2zox8L6eoDI4H6QYiI7ILeHWOTBypGPhwxOYo48Oq
5oXspLBHGmtC43gkkV43oOC2r5zd5gibdmqV7+prAF6qr8N6FjRvq3Qnrf2hhUH1NvZgrH214Swi
YUa7nHvTSIgFET3OFW86lqMWIW1uor7iUVbPHsFhc6Bx5b0qJKU0fl+DeZbbRaAwIhNHAUlIsEq3
j0P96KJh6hfHxvwGZMmuGuaduY/EuXdY3nHx9bNH0nM5b97RwBtg2FYmm7kRLEdPrCE+KZbDKuAF
cY74zocZBn/9W211ZHoQcge1kqe18qd3Pzo5p0D+VslYZCYJjqMWXYb2N6GlKjROHQkm4pYLpb26
XUoJCCC1ZuNGd5tmAmCuhXekvXdhcYx1N1+7sSRfBObdKn5VYMWKceK24JbnmLhxo/xEHiGNmivg
J8y+O+Np8KYT6tzFSdAm1FSzlOch4kpp8nlxTf0XNi/F2VBTKgauUFvUAMmFK8Hpp5kbDT0rnOW8
sce75y+jI8k0oikhBbk4ETiL/eKVSyDYcSMCOCACqzHZd+2fwOGbWCdVSveQl/8FmKEh3QHLx3kd
5CupOEF8pRKzbFZ+CJ9WniqqNhXpmzYZlNYlCHm0uyWDgeY/LA8Jwly01rFUfosBpSTH9J1vnZFP
hJMvMMpZNlz7kO/ALM1OXQWLY7ybHFrewAbbaFqWZgRvy3wjyTiWCZhwVSAhURocNC8l/SEu39Yz
k29Xg4BZsOCNuDE4tKpfE0y/ncZGmbhe3p1yyqrk+BV6N7NhrC8QnuUvJ4FoiJeuopVD3jkJa4h4
27UqbmlkkuEdYXqvM3seSF9Vm+3UAto5kYiciBtJVQ4OTj/Gk1a+E60LnR8urKmmgmykW8uCmxTT
Y712OYCCgn8nyAz9VBXDIo8ZCQpIt4HNZ9vNQ3R1u2M+9+9xftZKbM7RVbIPnV3xa5KbjxBQWdpM
YFyJh/CYxZtOu7m2sU6abqYg67jp0VOTWe2xC7fuoezOKoX1KLxqyWM9IOJZotcTC71EOBF7P3Xp
qc9WfPyKl5+p8nfNWZUhfOHuVkwfAYdySEzyTvEkdQCtmT5n25r4ZXTHprtvakK/fXRp4Z4Wyafg
QBJjc1NXbExPmpDGQ64Ej9UEs2TA2ii7E616hIGGXE6wByWiaP8yEHhUatR8ZTTe0Hn8ycQZ0HFa
xXMp1nikToMnTbEzLtRE35jtX2LOCundp+GJnNahlP0pXzFqhsaIHrcAQKgOZD+jUebCTebcUSYF
2kVrzlgcQJJYKUST/WEAibIsB3XrNgI5h7Gq838MtPk+JrldBt92cZCCfl+1wSkPgo9Rw5ty0nlo
Mz6dZO6TEH6h5fzzo2XX4cF8tfJbGbYynDTe0qFBoRc+PSBNdDQDOdHPYOTkpFiE4b0q1/AuNfVX
5Xmhx4MsI6HzZ8gKTg9vAlulxUaaZjMafDny/X2XEEmIv2Uqh91U38jIDJVzsyjMCmttFsunQd8X
Xs+AWFGoeSgZDc2DTOq8hmyNzICfV1O+jXKdgIVWsUjmnFqQCqfqSLiD6KXwudWoeKHGn2BPEcZL
bdnwqGQpVWWmKe3Eqn+LZG3iXQi0sxIeYxxPSBsTrAEUhmJWh8ixS1AHLeXq9mtUOyOn75iXHgcQ
qBPIiiAiSEbKbJEV92fMFonqoOPe8fMX/dfrPN1XwAytbMNsEVWXFtlXQxsto9VAzxgBM2MZuRij
ueSzOpsqHGtF7ACaupfV3PU7BFpG6GZtYrWNzKvKfVmB8OYZ1hy7DyQcQMBtd3d54dvOQlcPbvnJ
ecRtZvqqvQe0EzXy2ZReLCX+MRwAZPUYXmd9i2DFpU6QrMcxQi7ASW+RscJpZplwU6lW9HDoIqfJ
6p3KGu6GkKi0jPerjsMYUyX2fe2mYTVR0actLQeQg5MduIDqjXb8iyJYirR4/H/LcEfOmDyiT7Er
fn4YRphQ498apDbqlRhxz92nBWA3OD/yKCFlv35PRZa41ok3txS4JjtYbogv7PN/fY/ABaJuLeg4
3ZZCIrzF3b24uNigvOK7QQ8IeJ2CvsHGGTFD7JVkqWXzDuZ6nN+qxOKGyVU4jFAloZdyHFhcm2X9
Y1Y/9GvOOjTLNrYmdvebGhQI99dOwwoZXp3w2vsLFQnZcCp45NK2c++JWLvwi5jqFdSdAhoXvyYW
1WrgPHcAU6SZctWwmMe8dmL2bCruBEFYOuEGpNR0PB88nyIpPItIgnqKRBAI+Bw4rvhoJGofTf3u
YNfscBiGDCiKUjFJVrMOLIAT2osUo/dAcYqBX7HvDoLY6lDH0ww8bpuVZIAF7dr10sTCw0SbDpeM
/SGuDn0t2+dgMH8tOthCqkzQ6C1CejwSSkyT71eM0FaTy2dk8R2upBCOYh47EdOEiM4rv2GhKHU+
Sfz2GMQhpDZq7J1GPdWyMXU9nh0rP/qUgOVOue7kX6XJJvnAHTI+sepbyMMp01BavVNABNgnnZNF
e4zRgdkuBblrddwccfBJHO1CtR+ar806TDT2TtYKZDlrQwuGx+DvyU/JOyvEVK07rzx+P3OlDyej
n6pFT+/HMW+U7oFHq1eXbVU3MKgENEF6K51KmCE4jCTp0aocEdgK0jEBp/6jzAx8Cpl9HWnVPcfB
B2Q61nKclx1bUwZjl3okBdyG5H2XPtYRsHCEeBCZSPDqOUoWhpT8I+cSoweYGv8Y2De13PRZtgGT
OrMshMPIWDeRP2VOA8h2KpDU9OBbjq6us++7c6AdihLMZTbVi3dkXXwkrHHbIQmAJdRQASrHVsIh
hdzSZ7+9/VDR+LAJr2jDHN9TAYdcxLnn89vUOZcM7zdNP+NQYyTvOl4p0nt8xQzBAxKqwcqyC65a
yJZMOsb8mzB3IWGyW7hJDvsyfqU6ZJOsK2YafgxV52IRHmKD+1/3hU1e9f5y1hYcIVmNOZ1gpUfb
M3pLTApEeHtdvTRswDrtocXsQocjOiDM72dn7GLaOZWuQ6ht5kItZsHg8LWdBfHKki6N+sAOjNbG
bZCIRrPAzffPtx4JrjqI7lPDeKftn8uoPwQ6dFr2UdW1oI/U069VnO5tOtdAlRRILGmXryWVxniS
G9pcIc8UUlN0L/0L7leLkhwqSF2fI5+GRCu49i6iFUCqDmwndJT8T+EyZaVkltmfNPEPKALW48cI
M3DDzTCJyZymCEiIjqGvXHzJvccqPTi89rrwuzBpXlAegbnB+TUd3Evh9ugU6YxaXc5xTBwRY4ey
EOME3C56fNWtt2llWjY3vYNREWt37JE2h6aG5kFjmi9Xi95/KvK3IN3Ruz+qjluBBkqrm4b23By2
SXPJzQngDzYhD7M/hvKzTfc1pByTEJyRrxyXeo2UXtJ9jUkmji88gzYv9CF+u8PLxuOjrfIOWezs
efNUXYti9l+0YUFnhVSyoICXE+rfXnhwKjpgcpbzPZ5c7553qzg7NfLH7o8m8IsB0bBJ7klMKCXj
OYu+C9ERb/ruhohLZ4I0hT221xAPGavM7yL/uLycQ9QVteGemXCzXtj9k4W3StbczX9l8zCm3Kgo
itt57EJHZZN8MtuL1rAjhoLiKPlCxiau6AsqnmuDyonz+FSWlAJeZe/ulz8EmZvqlhmLgM2vIt0H
g34abgg5btpLR4w8zxYacoFRXJwAviooBtKF41ZEfMEe4jVB3IqZRhK/Ab9MLlZltqmaT6TfCKvw
IGxkvGIarJRZE/LZSFu9ZU7HJ1GzqcpDyoVC5CNcGrR+erxmh1eBdC2GPe/7RNpXI0qc/b8Qx5yn
UWU5ZRVX0zt0unUROfZfA0M7XcEDJBXycF34MhrO0XdFFCnB3FvAdPYa4gTbDKXBg/PW++c2Ppjd
LzYUW9n1zKRuRgQggu7y1ZorTKhpCo6Vi3rMOZijkZvpK67PPr9zZnkclw5sp8JGuJYOcgSym1i9
8IZJ1k89qisd8kMD8iM/fyphooOxZ/ZsbRreyMlORpx0X4b0yfIvgVnUGL/b3rBU8gOCORyGreWt
B33TFDvbGpffhATaDfSnBLVZfxSCKEm0S4u7qz8qbN2Z8fLSvV6tCtA31p8isU6jEQ24QIZePy46
FcZKmznLsv4CdstpuGLLM7A1IlnvD+8eTojKKjdw9wqL4JJYah8f4QQl9aarj6p7joxDxF21k2+N
OuCw5R0vGOTzW5keBu9KmTW1C66zrKMPV0nP32j2xsTJw15bgTNg2OHEJW/QqTcGb16uHX75fOmj
oFY4nEJUvDb89c2EzDFhb5ty4qWZHios+vawBdwxo0eawhYMgqUJvkT5VYCm+IxMijesAn8Bvm8W
EyFg0hSIS255KcuTUlw1TGxQpRr73mnIi6gnSbnD9DcLmQ5MtPCEcBAOKCYFsP5AudGpXbGsKdkJ
gw0cVZhrr5QsavqIIYTQ5+lPKvxXQ7czdYSMX8V4F3iio2vWPiKpXoTdNiLb3/J+1gBp1NWmya5V
e5LtpVkcuAYM+jmqjz3slOEml8eY2mrq3bP0R0tWofKMU+rHdXVWI/9qmMBiUtqEEtngOUS4Hfma
sSitIfinTMSFWBYVLpx7qvAqp4ImY7FQNTR4rxy++NTRy17+L2B0hKVRKeT2UKhzn+Nc4eCSvi0S
NqQdZJE/m9g69MLdyslJKggQHwBw+ulhvGZhM699EkfIOm5yl9hhCuuRRhnNKwCmMYdl+cNBEI2N
ZZoiAyF8cAEdklWFOOn415rGOXd4p/XB7X1CuLPWXwdxe5ARWn3aWAozoq1DWwh+ZAd1z8D0Er5b
jO6NQS2lsgD2BVEIBYClZ2R/S6wbwKs02NM0HO2pSjVOR1WO+VDkR8GdMdIufctSjQb4pqO+nahq
eRClvHWMYdoAeh+XoWa7B17XY7Q0WYeVza0p0kuQf9eptiCJOCkUUpUDK2zWWBLEDTNH64U0a5FC
fkk8fu1cEj27sXhR8lbIJdrQk57ZxvmltOXfiCSsEHc7vLyIwJL9dhFHzFLieePvFmSQpnaorfmr
PN1GAMyqSPpnl3gXWU34WNCLZO4rN7/ftWTeRjvBaKnrTJ5hG8ULU5A4awQPmn3tAH/Di+3QrxCu
XbucyUC+S14jiuzgKJ+zxJH0Q6KsG62gzYRzm99c7G9dGoRVnewE61CjBP6pjkMftZ8M+5U5lbNf
TK5o8snKT8VCZcuHRW5SlNHcLuns7jN4BRjrSmRSAwMj3ByTPulgL/VQBXT2l5Y0t8h4hMF2HBOk
HjSRQ6OsV0vs04EHNs0K4xqFU9wTekxFp4aLs45skl6SiEsor/sRhue4eD4LZ9kP0loB9kLwyjLe
ILxn+C6ZqaXgbjXPethrxoWPRfYeobmOrVU8fGTjQz2QzsW3Iqjhs1IY45ARTzlVlSHUb4VvbMpA
H/Cxqxmyp0Mm/O6PrZDjssAt1uCxr1V4d/Kbj53Lafe2ctLl+WhR0ZN6ksHVrSWokJglLWAGeM8t
rZ+neDi5T/DVDoRNhz1qhWayZmANhrdB0w+G/tS6H817SXWPG8xj2X9rcvSJ5h9XBz7Ml12VM0yD
+CitBQkPegLY5EXzzPyopEl8Fg8wirhRQaoDSigjXrEwMZ8G7t7Qe6qgAyNkkYBBtCXr0xUvo8im
LjBpET1FsM50+qlqsnEcUibTUd6eGo4IhXLeXF7X5b6xF5bZXV3ufoZQmIFtRoxmApUmb252/Uz8
rV2XUzPbFX7zb+C+G9oTXmmpzthtE/o5BfxoTuuh9i6glBPDn8AZntv9W2FIo0t0KPjicdiknI1e
QP0zcf/UodZnzAel1Hoj43C4JsVSGp/C4WGbByBwRX4Pnash7zNmrSE/JsE1K7+Fc4gZQ2JUXcbo
wcWLSouyjHHMnke46mUS7L0Hp2IPYRaDKviOdN6RVtcu9N0GuFNgnGn1TZdZunM4kMerG8LR/MgV
hCWlWo1kSR2jbvRoiJiSSPPSY6hcFA4cpbyH/s2AlEWUEwnjHaMXRPk+tzCCcKcyqms5PPX2OtYv
lOFBw0QWY33TELQEGiwrpr3m/IzlbvQ4WHRpkFYni+DME1ZANmLeQJ7EiuY14sZA3ooOrgkBy3+y
pPNWYBnNN0xKbxqn6Sh6BMpdLR8YKSR13jBVutE2lTb0zs1a9Jgm24TxIiITzVBnWd+ZGc3zAICt
Ox2iT5We8ubIPW7C0iLNKIp7BnhqFJ9XPDAMVMhx6Zaz9uMb7US/cYj3QX5kMVPyrOeUj9Jnaa5c
mcmAaIwYXW/soDJ0rr8kX5ClDQuWIaxBq1WU3bN+A8oOw8HMHM7hWPHII1lX/kzDw6WuB7HUCLmn
YsQ73AxaNkx6VfjiyOaxVbAj5xMdAyw9TjHIhICLbtf9qPGjDKCgzHvn7A47XxCYoZsTN4KfPIyC
+XV8wbKmNxU2rN0mAKJm6dsMqVYJzzV22cCVSYTx7uKtZ3GF416adM/IwiY7cO8Bk4GyqQ2PmM1j
05Rzvd5H1Ex2mE9TCYXsgUXsn8blki0n6YYkP2XKt9VcdMyX7m9oTWX5l9zBKCBZyTt11jGTk4HL
odz1UMlhr4e8qOMQyRfRfZtp5Ck9NCHKO5l4QlyPEubClgcs7E6ejW2wI3H90LUbrS92/tUKcyZ3
OCKIu1aoUh0OFK+eU5LegvSqxIj4RClQroTuQxfq63jHv7b5MkV3M7cpYT8zm7jtcQQMp9Ul0njU
GBOD+GnV6C8Zb1TjleWflAYEswr4b+oXP8ZRwGcZSNSjJNOKY6j2rlJxR7prA7yw/gNFnlUx3gZQ
MN7MVLfoxajsfvrKKpW3J+g/bsZGde7Ta2BQJfBM82cd4NkJam7K1TyK30Fyr4ebPq75Sz4zF4n9
McKGCgdbGRtloXakWi+BSmfENkUOc80XlFrHOGoV3GAURyLmKDXjNuakEnKhx5YnhI5YA8rNXeMV
HAU/gUcRIdolfyoe3jTTIbhAMyPREyGR8Wv/0INxgrOQIqsT/LX1dlD3BvJLHb0s/oncPUrxvuR4
6IclZa22uSIz6SPkR9EWwFqJxNIPC514pPWWOX57Xp8eN2so0OSIRket26yi9k9S/gbxtHreuX/c
Wm16Jc1bBxc06smKYm/2/DeiI/9arB5cgCBZL1v7IRu7wv1pw7/IvkXditokxhpuUeg8T09M+mYF
DRaPVVItBhnBwl25fGTlxQ1ftF9Y8t0dFrWDQAM5IVno2aKAdVO22jKneNzh5rU1Cm1Ztyntu92E
FTnv0z/TpNeKNCos2jTYtOGq5BIaE1cxEe1y9arz9qFnJBkH+ejeFTsr6CYB512lNGs97iAwnxT/
rHLmxMAAANXYeBrSl6neqo4Kpxr/K+s0ZbSjphid1Wsz+jJoI5qQBcGTrcOxCPW3FzxILA3yqcGH
wlRia5Qhb2R/07dcwYJ9iyeia24t8jxQjkmA4i6gI0nsOv2D4D7QhHOBHDh86Ti+nJlnLvzqAD+I
zBgFalMFA0bBt4MPefDmknZSFV6CxbEw/Zk9fFz/4PI17uJfChNpEcfWYJJYhnOdYQYHnRiw14p2
SjAcbRNahJ7zynSavVRzqCOVgcWhM2HthqOqEBVXkSVrP+Q8QIpxQ37WqJ4I95Bl+oQZEivpNAjF
xHB/emYj0HBFgU0U8YiyNEzWlfj11H0mE/Au1Hlm/8TyeoTossAJk52hHTr/kFAxxFXc8sLFuAvS
gd7Fnj4x5CmlrrCMSPWQizOgXD4TmRgXHyWgaz171NLhv9d3Y+MGZ19psY4O4ETpIZmQng8zu8N0
eLsosGXhTIsAJ5LOZZ88mtpkZ6NmROW5kqpt7O1M7ZLwZJtfkvTjmj91bwLIoIWJl3TNXhxVxFhJ
xgUhlR5zE/UPoOpRT69Whah7SZtdqe8SZ2+UFrrcuQ/etf2VZocesEyd/qnICoCNJ7rsUWAIkPBV
WH9VTWOby0HmRQfLssipEYVBSrKcgSUP/Lmnga3ZfEtU9vGqKOqDpRNDitMJtbQW4zxfUJOUqfMD
ZpBA6dqrZiWoLtXFlMQrCGAIPomdTK6oLlBs91b1jjLcwtjhlGFvOuNDdaysmuZalJ2VX64smC9t
D3qjopB2l5CN6PuniW9C9S41mx4TerL1dsOOz9hl5c6U7P3ZaDN6OlUIm2jmsMzw7yjN3PYXWkhK
+OOgANopvsM7f0qNsex9dGP36HKpSLJrQHtjTIqmgHRLni37CqD0Ym5Vpb0bVltLvJqBMomQ9QUc
EzwpGrfvnrNEzG0aUX1u8fOMykFtJaIVC3yWQV30yvoSU+k3Q0PMAyBYprixO8mU/Ug3TEha2L03
CdulnP743a6FM4txhvIqLPW+ug3QfWqug21/FzmoxysR4RHeTLiQkouJb+z5/gpzG/QPS7vY4tNH
M1FQLrbph3oTCViUX9jS+mGfZFAg9BM5u3+a+IybrP4leYegWmFNSctx0dxraDCktlUL3LSCQOEu
rfIFX3LABIbFwHL+uFsBgE7rgM4FPDyY0IHAL2vvUZZfKaDQ2OsXilP/C52zYrW7gA2HKp5ZNpe7
lcb0kY9fLOct/I/FI5vcjW4tGd9psBfjrRiVYdho6H5B9WGr34tDpmI2HM4OPgg3+wh8pjIkuBHa
76HZGy741ubTZY+sXMvqpvHvulzxiHxs/1pl1yK4WtK9GGGCOFpkBAMB+NT2N7m7lsjOtsFT04n2
fDVwTBjdJScA0ppCzTFOLr/p/952RzxROg49J1w3xitymFbVV6F8a4AESxUHwVdvHGnHgUUMIEKF
Z4h1Xmdc8hkP1Ipjf6yqgSKKHb0tqUxWN0WW84bj1EnmImFJg0hkDGBfHeWsuu4ldUj+419LFNrX
FdTE6q/sVmb4kgi9W4zkVsi17iycu0h/TfDhCvpNV2c4qyngjXh8Gow6q4jIikunmkumfWhpQprT
38sI4FsWTnOguM215gvBkxP71aZmPO2Vd8iqAFxqJxVLjeuGNoJ0pREVPe2YdOK9ot5kl00Fr6nx
THAmzRjuMr9c/28ITqZ/w90Pr7+RdkG8UNNjxkOSlAsvOcItwygAQFCGt1KQ9Vr13i4npN9co/pR
egc5JSrRTipfo0vprNjg4t6Jmq9tcdbNvYLQ3MZIZuGD76ExnKx+LoefPhWTMqM/krcrCmYpH4X6
SOq9gUHQgTkgGw+wYLvKo//jz4SWXbGQ95AjOxnPvdYRfOOvhTPLVainEmBnZpBmU4bHMLoWUcUy
jFQZBelqDXbIpsKN0u6tTk86znyR3kLQOZiFAbaFECyyQ4VHhQ6lSS7+XMdfa8Y9QlFOWHFl+hZL
0j+Bkcznppl59WywyEWYxQiLuKSkVodNZwFSW6ra3qVHSmfNyFkpqu/I/JGznZf4d63C+KtvgFh5
0mqQgDL3cxHOqyyZlK6/dHlM6+pH8HWUoaB6/bFQD3qGWoivk3a+f4axhLYsZVgQabDR1bcVb8gy
0bdVp9lfCUacV9Q20+NbpkU3AUZqxFIYEVqTmqFtMVWK5M9UtYkd/ObVvdZfPpSfnLRiCDeUe3A0
ZgCRXcP/1gl336atTdtmHjMhTqyUXsvhRFyXbGbKkjWaGNwYMtiLnc+9cYiXAnhYP9DG5uPdMhR+
TuBUmGE69ydOi2XD0xUllF2LlcpdOixkvpnmvJB+hm5lgwWj6MZFM6zkG5FovCoLCk8Frqi6hNAf
bWWsZF31SYmfuSyBB2ulqBeLV1Yep5CPf8BdAmPk3WL1RLyzWVptvKpl3URyBf+V5jjsILYVp7GP
J5Sh26y4cocThnRDfHntJkH5FNph4HtGLybBkhJXCisAyOKIx77hzcfc9ZBYR8qzagMUINcXh8YF
1uCSKa06Vv8CCitk5924hZSictELb6G15acd0l3HXtbQG+B8fNdzZ5v6KiKwtRlqeaZ5gGOig0YH
JYNOrKJtNw9dBqjB/4pJZC2peMUZCsM8+XONq2Ttwrj9Z9jHpq7o7WH7zkq2RzjTzq1xdMEwt743
Fe4mJLERqudWLVeRBzLjhB2jk71l4INBIV8kneyWu3l1G/3gWKmsu+J8Z0DjA/bxdArb6Yr7Yqoc
FOKS5Ckl7sbO3WGYIK7laruhmKe9Nu+501IrL5VrqZ151RJsawMuBo9DzTNT2q9YWSfiXhv7NN0H
1gspMWZdJ2GZSIq1wwk7jjF+s0z1amHXN25AZWX+09pdPub/dHRdbsE/NHosdMqK23Tnj4CuexfO
Cusy1DNv5AMSwPIwDthlO9W5rQAHr62dOlJMDIxsyRqSkQ0rVw/3en02/WmRfQ/B1nA2VVZPyrYl
XrmWmovl7tX+g3FD7l6p8VLyX2SjGmOc81XKy9bb9tUxkw5avYzzu5Sj6UGqYP/sWBvcrCYHlOL/
ZMRjwnEtbjC8bpXkqsXphiLajk1dcsqlh+1tunLqMoEBuG2rIw6ZKmeCulT+cwgYKmV9mXtfnXFG
GuFHwXio658oOQVc8WgubrWFnj9Tk4GG9KOsQodehd4M6t0/l7urAysgZ+Gj3n2xY1lrDzM1/sHH
mpj3olzqBdCP/2e1qu4uZVeXNKsczRNxzoOzZ58j/Ry0zx5gf9FdVZILehRiwz+W1TmBYKHPS4Zf
LoNuycOwyfjRA+hGxJxN6jDyA83iNt0v48I4H4n0fCpCRVTmOzPnKqXa7GKTmVdc5E5C9QcUGk9F
awG9ueU+OXjunZc42mTysjGvFYdpjsdbIOsk/lXFNiDjZzC5BxXKT8em2lZILCDqiE0Scc1BMQxf
XnfwEpxtR5s/Y0hOVs+bWmLJgZEs/DaMb8t8usUyh2pTdtsSva7GVov9zrprfIYqCK4UbMUwLAmg
DP0q6jlpq++eXrOuHzZmPhIPIYTiMlxUw0vqDNqvf/vi4ZFiNdiWqSn8YViqtCjlQKwDJO9Z2T8t
dSHJq8x/mNp3iIJdGDz8nELBSPcO25lDGKtpV5V8l3GoD7DPrX/sgDLrTIJlasqMnuRbRJtNHfOU
Fr+m8T2S3eXqqFccQTcd3hMZVvbt/FM6dSAF9TNoiP3wnRYwnIPTuM3s92U5LThpWcpPMyh0KWEU
RNjOxtC+6atVH/0G8sFkkU2jOFwTaR2aVIav/c7/h65TwZ0O6FwdXwQXSV0EzVIPXoP1hR0c78S2
HbYWb2+TQTwq1qEyD8QdeuguSPSZDSlOI55CDSE7yv9xdB67rStZFP0iAsxhaonKOVqeEPK1zZxZ
TF//Ft+kgW6gfW2JrDph77XJh+LoDHAfa1MNhwyK+YbhORu1W4Rip/aja5Aio7Ac8ZFAN8Rx4fuy
9EUPCUrQKqgwN6TsoHUHPfuNY1ATUHpM6w4UNxLfjo+OOBFugrGMqVwcgKQAoIpitWySedFuTJQH
9iQfMYe55j/0uGdvn8z7+E8zljK7galXjsAMURDYsbJBgbtOUkT4DUEODdjsZdX8mcZC95gJNRZo
PorOAS2HQbRPjEvllTOBTNXwwyx2hvIZZFu+PP7Jh2nfC/8Ydk8Z6FKb3GPtmo8g7n5ytt4h8sSu
RlGivhq4vwTUuT21C8p+wUKy8s4G+CKe7Ck3qbb41fD3BK21Rnhe+396tG76C30GfhwroGTSAcNf
p7zyEiePYIKtMw8zdnhzwVrgx3hCn3TqeaOzaag0ImuuFX9Hmjx8vBPR6EbyW3LQr2DAKw22dDYv
N543e1x7jPyGbl5CShj0ZURwWEoYG+aGZefVs5E/dUobbPVq1iFc7dH/2eWFiKo428Thv1p81SMZ
jPOx8FihrPqQysl3PhR956kZToizZr1NGr7OuNUMgyMfozm66F58K/2AVBPxpLqRlIsDzHVEJlLL
vCfvWqHgCZ4ma53gtzdWeRlsJiW48683IwZlS737UZPvNF+aNqsrThNqmpXfIKFLf+WaK0XMzaF3
QejivhAfg9Pzp6yMnnAK7ykZfK4HT6Ar0Y8sgjmZQGgd+UAWZmMirhtgPfvBfMBMma0TDUCxc/FI
JBwuHtlAhILEhDDJ6R/017kC/LceN/2g4KPyPvR2GQjUoOCQvKZYWmniZjZ6ABMJ3sLKiHTJz0ly
zMCb6QBmteSgNniNcNlj6EAgmDtrjYJBgrQMg1wqgkVbA0TO5jb245rJvkZV03i7NKYkIR3qr8Ny
oHRPVeYH0vtn9VHp7Q+DBRkPQGR+duKEMj2RLkbcUR/vfUV19VZf9t56iG4dgPOSMapWQgff+eKd
M6mskO4SILMaEEeIfspSThcJSrDEBsjL7BnZaW59tupb98A/ZESFXgTl5/SH2FTNyGX7gZeJxK5S
1ZnAPwp1Z/iAw6bc9FH6kYieDTnuMI+R55GC1k/UR8onYuIYEwpMv2IfhQthbIL4gqDmw9LXBiPp
BACCV1ksl1lCRNc0/o0qEr/29mRzlVy4pwyov3xmNW2xdvDFKcSagQYHF4ZoyniSKoK20p8Z3tXT
rhK/PKj+Wc2YWOW0pWAJmNKI8aQwe0zjk54EswLsq6UgIMVP7Vd0dtW2wPvSOkeeecO6mcmu8G5Z
e7eGa49sqY8uzCoAgRw9hpdheu19srgTNyiuUXAYKGkHyj3dfhigC3tiYNAao8itsw0YX9fGUt4A
sW9RZlFbFda+HeGuJm5MCKWvkDx2LUE8yDpJR4/YyNaDf9XUDdabAUV91Zxlb1OiZiuxQwCXWYw1
UcD6PSl+nOZQ1gzJ+eCweHWQNMG4eje1e2LQIUwXaZQ5E8Gn0n0Z8ciomK0Im8pcIYuYZQPy455P
0mODZPYvsOqY0plDEwkzvHUYThPLw6i2EKLz4bPlvh/Ktezgv2d29UicY5bsRcFcMNrqeC5i+1Hi
4ZOVR1st0y5cDOGhy7dGfG3rvSpBLxnpIl99+wOzlWNuref8KqjD023OoDkW4Vzh46vyfWcEi7jd
5f1hrJeNgNjNpEdCgWpJqIeV9RBCYX6r5Sl2LkKDVDOlQF2llnlTstao7xyuw2IAH7fSnKuaLfXi
bvvLuqVPK29xx1rpWnsHI1yr9tarvlKWqA71y8A8KkIG4geACYmkx5dIFPTSi+hq0TqQkwnzzZrz
Dy2DKZZhUsWw4LK306E3iYYEPbmP9IrEw3kQZdhjcablzqEu7A3AeaWlek6Jc+vc1BLrGNW0wyTB
SCEwcrHU5UtJL0UKLP7ulWSBW6tQ/6xKc9FWvHQEkQpn3SM5nPpiPzDcvs9mcfurYi3MELPXKDMU
g2mttJDDZ8iMKtfZRVvGOZLHuR4uSso6S9voHpTZ7jRCOkET3fRfGZD/oRyQvejzKYA7N8edHk+v
PvjiBsi4ha0p3FQY3zT4lT0hmfDGR8G/F7MTdvr5wPItUTZSf53of/pD0fcw/TWe+g5qUGCsCYuw
ZDfxlqL7qvpV2dxNvmurYrrBg5ag7SXWtwzI3KAb6+3yjBdD66ZfJyCEgSgy5LUWi/5AXin+tWze
UVCdVI5jX33Jxb20oUth/Rn+0TWNMnwv5v3cLoRdLgyUbpBB5lJ3rdKdYTOmlEc3Q9xNW5eZ+yK8
29KKQ6WINbDAOSvEZVjscwB6NY5e2+E25eqPDJvpKEJ07rsEnEUdoGmP57aszbzsqgsNkiZbYN2E
XHm3nR0IOj3dEeAAJv2S8mVIxYlFylweL6aNkkVHU3+MUdVZFtOea02AGJblCJ+gj+jdfPbNu0BO
iCEXeC/fG+cvx3nuodEyZopSzTLnG3G5Mjx6cZ9WDkr47AD06AzMBjjnDpNKpv26sej5CFm2tcnW
oFlGW9h26dLk68gU0qWJm0GgbEq47PDW2Lw9/bgL8mkaAFsBrXEOZz09DtI2l3RABbcILinH0bzJ
L9mwqqg3/PgnEX+y9ByrDD775NE/xdx6SGtq6Y2G3mFBJyPxqokt09VzJOFgrX8GTNw5MuF25DGO
uq3FoIPkw486Mj6MaoIVgmpu/zn+OsqHudLve5qsWDB7qSmnepKC+3vX7ZK4h3/EnCReNupOpfcq
2aNNPkCHIqpO3MLfl903EWcfWXfN8XUrd4pIL7n2EBAGKlNq2rx/R+VS6LcOAWLpfQXVpqZjrZSd
F34XDI4KDg+vQR21JlZkDiAGsv5YdnPNQLMp4bJGn/+ViLeSvsg2gUVJc6vYIBW/I4NrwYatcS1Y
DsUyaDc2wfJRj1dNdLAQPARKeO6ZUyIs9VIEJ7zDBqMd3PndEP32Uc0H92mxkBOs8OTJbc7EMbf5
y79MD4HocLGir4pxhVEv9eASqHeCST5qfoXceWj12SoDdzKpF5jcaKJ8vittgs5ehwoPtr9WPEhk
gMQiZjAVfpxkBmi2Jg8WnURe8tRnq8D5BdPTIPr49Cwmy19NPymVmWZlP2b00lgbR3r1ETjvErV8
l4/7qHnRmyD5kQpSzbTvBG0cMuqZ3t1ySQXLL6jd8G7ZkdsHVMCo8HIsgWkyQ2+HYOFlADz2ixt6
yHQSaoLxSBn+wcobUDGmBKdwl+rKVjKJsYhlt8x75F1/Mv016tyhZavaHmT1aKYUaMauSfbgxrOs
36Q8XiH3lcjgVTE7hL2kmK4n09YhMDd3lX8pKZcxvQzZpkFVJAUnJ/ie2KUyUtFOvhYIlwOgYxkF
EIHJNijfb09ZFrCx+nsvotkgHXK8EVFpus24tb0nau1E7OjWeVYOwUBxa5xzVF/Fb+39amCLu8cw
YgZud55Epbjy0BY68GFgsVEX0RQ0J6ZbBuo6q3774ovOx4Dso0ASbrV337+F32K7ahZthHpvRAkc
8MPWI0NCgeqx3xXpTqd69qRuUzUc/Z/UnjDbZo4VM6oi9o+dPGYyR3xXEEhFKa+rYR2Gm7a+mObT
6I8FLIbS35HerY7bltlQpNNDjOypoJ14kD0J9poNTKWQh+loiXUN7pXN4upRBztDE/hWKVyJZOsq
f94i51eJGXKyxhXAPmyAoSmPnTXlkYu5PDxT46WIS4Gpqw/auQ3k24t2FoRytJ+9ePj6M+F7H3DF
FGdHmjn6RmImZxQ7Oh1Q20mObZmvOSYLwL+1nT/XpNQtUaWEyU2r8eX5Wzm7KO0+JOtCR3ZY0eIo
zhbPFlCxmdmfrYjtkoEyzgHtVSosNj/j4ebkbF37QDlYCqSQ4G0le0vZSTYqd/skWkKC87VVf8r9
OTQ2mcGKWlzKut4NQYJDlBhopEypv6rVZRKuC30nmy8n7/9G+5+cUFoEzKZh4QyTzb9atxrNb966
fg3hrYvW06mfM0W2Bbyz+FMXL5sRQuxkqAI9/sMvDyoTKdM3XL04oEueK+34CY+MCDI+onAmkwZC
aVQ2i4hsRNWC3MuDxVVkhTcgTFTLNoUvSLrk5sFolyIWddWs4byKkJ8i1D+RjzJLkZf6kk1M7pc+
rdcIo7vpKr9WvdPKpyhw7aMuwlWH+lYBajMgEPYZl3t2sBwb3fWGZVpBfMLeqEmoT4ynCdqFSW9a
UPGPLMuss6JXK/ZnDLSTmRZhJwxjNkiWqzsHk/6lzlY2loIQTzczUYv812RlMk+0lZ0jHcX/0yCG
IMZvxNeq1ZvOPg/FQeY+nYhBhf/2yqtGyGMCjd2S8IueHHmfaaukOEaMHPv4OmpvO7yQicg44emA
k/TRMevoeAJnboMJo8JpcbZVqTY12WbzVTF9kL27UNWP1kcCCR8U77agIi+cs+OrTNGcjzH91TAp
JS0lOY+/sSrsR2HuG8Jhy1cM+XNAWAF2bGwptQwNLm29iotu7uNW0nXyI/gSzeJcmFhjHYyQWDwc
BiFVYaLWZQaFgnVEjVNSCzU55qWcdchBjBTGzeckAU1UZ6GE30rydHA0ysQxONzyPb6cgIAAS9wc
H5uPcgEZNdP7dpt231Lw6H12AqrC2cOiyuYX0VcDQ7iBDRZtHGJK7KLNrKOFzVA/RdBc0Dso5afH
SSszCwsfKP/k7o+hVKi/0+Kfon5bgzmr5GovGZfAPoE1+OgkC6g5M7PeQ7B9QAQGIAzXGX1rewBs
ggjonCiPjHXHEEMKBeNVk78oS69AjWdSU24dpkTl2Gw6dgMe6Hdds1zHQUw90X4nCIS4yEMBasFZ
RkiS80sYvNXmKBFJ5rSukn4P8V/XdSs1kCaK10xWCP07xXxSlcJTOYR7o6eigPaGGHDSZ8rwg0Y0
vJERuYNxSnR12foRYcrEx6AQkLjBygwmnPqJx8onulECoZXRSAXmXWNQ5lCPFdU412Q4Q/2PQ0Ut
SJ1pyy9BGTfSRUy3TkONVLc7m6tX4r6yxgX+wZkKVKGh1oqlbYVawQ9OMmP0lOVLUlT3ShBYppyB
jbPOACWy7oNtWF+mD8/uv4S8y3mpG8taOvpeaZ8hVlzFQgv7jzyOFi23yXCvoiZqcCs1YpZ255LK
QTcOgemsguRcxGsnONYRRqnim7uBHcgOsQagdiLceEyffR0go9yy0IYVPp94ohRmRv8yrGA/EXfV
HPP1dWDwri1akuRwpWMXJ3tA//W4Pip6UhDCbb4ln6cr8a7ew/DC7hCWdcvmLyXzySY9kxZyHLcq
eEHZu2hiMxDr45SsxtJLxEygibqLiPINKfYB74kJbIpQvVDcUvoYsl55KTVQEL8Suy7dy4DaLnGK
2pAhBZxSgg0+ehS5A/xWC4l/ONAIciuX/iWqkR0utKlUxwKo4RYN5JvpBezlwG4GuBjQiIflrOa/
KpAS+eICRKuD/5uTkKC0zSYlLhScC8cqFmwFYqGu/TOtayUx+EcfTzukZLar+oD1m/ngM8PClySQ
JI29azYRG/I5YdiiQF/AwiUv4UHxAsndieDFyWcy+H9a+p1pt6xE5o+230EcWB5MaKM4t9516CCa
0n49+6WQ24sbH+LZ35T0WdmgB3zGuetRBrY9sEgbQCzS4KlAUDJcnOpXDHo11CCGw6iv44YQO+S+
xs2Sj8QUfFjIFy1rK5VPcrjmmoNnNZqbTB3s+JaXewPHGZR6LTqGSPJt8SXacqWYSwMtR6ISjTGt
lOsoWMZ4vOpm50xeeXlF65eKV+KRlzJ1nJED9Y4c84kuqhu/Fh7SIgThIP78/CrV0WzUzyLLdi37
gwLDPqOdi8cXSzbygSLcaLQf7me3IPYuZtPY+vZn0CtzQ1WIImiRASBnJXmJtMkkTJYJqEUvVbZp
fyV0rYQvqa87tm+ROBQOExxmANiSIky5zVxY15i1dyq/SDyoQAxn2q5mfJSW5Gl89WCG+BI4KhPC
X8HDLDqDVEsIJyoSeD7vuWJukA2xuWEiB0yZjxLyhN4TKtEv+34fDk/dVwmbI6VdfyDV3ejSO+O4
qzHKqGVPqk86U5oD1ZcFhVCVMZV/qaiefRtS/JGs+FlVlTOZpj+M1X3snyN8zSkyrhPDV9nrb60S
HTxGVHZzColNrM7IQfIO4w81L/cevUVr353BoVPg+J+qD9M17b0Y7oOXLnrEn9wSXbLKxC0OV035
lDqF3ce1ULZQGJISAPPRDzZ2yGZkG9rojrH5O/bKKKexTzYQIGmS2JSh46NaChFDuqnGu6rOIPaM
3PQYaq21Y3EmjYzkYwqknVEtFU6eVN426EtR9IXVSpH2Ega77p2xk4EqF5MN4nrWIgiXtVVgtlwP
OWsBBMfdqiBMw2csKza1NFM5hLN8N8jHeEIBnBoGiiKM50nboOZheQszg/2CgJISKL+1NKe/rMSu
T39EYc1U78D9oOABQNTHMjE+ZUG18PMbxnap3JHFUIcyvmQVFTy9mbMAG7CLU0IeT4AO3IIvxyNS
hCnMVqaRp1FGcGPErJfwvch0CoCHSB3vkHUPvF7RPOXaZwAUDWvf/LH4uUqEHG+by+MMnEuoHbGr
luETgJ+k/Br6Sk7OSLSybDmgH0Mx2UDzHspZy+rFD/Yhj2NT7SOmPXn7M33nZvA3ktOaYXgwAW1q
rmEf8+ops1/G5baZyBoKJJH7GHAUTor55El68bLQFaCEx6yDEIXMbw4trUshW27NwW0QRluDM8vG
BThIrVqKmp0UwHdd4Evsf4oQjaCyIZkFHWXBbJN05gz9Gw2bnD1yc22icBiZQ4/yo6jXo0n/sRmU
b5ZsHQ+l4wtqiAV/YgyQUzlJMhqHF+iLRFk3wQ/K849CGkmdIml2L6kbw973I5K6Tei/Grwh1pko
ko/a2EgwlZFRKDeMVmq2srQJGc3mDgDprIDIZC+RSHTxPsjnUrRUm6Wn7TPTBQCb0sVDa6ESikm3
Dm+TwNOW9iG1iRPuoWtn3SoZcDnGe3tY91JGESvl4pDmUuU6dqvfrSxp2VEAOFZjNT6gJXQHFmmk
yjVi36U3iN0uEoiPpurROesn2wDMqjH7YnqNv5l99baOcGAmK0bsDOLAw5H11SoYm9WUzzBb2z3w
nzSeW/1eE4R2hm4b4vXhhgX7M+yT+pGhgSHaR2/vXsyzjFrW6V9lQ7ePrJMmmvxpKr1sxaDap1zX
yPQYTna6NzHaoRB3jfozkp55sKnGdSoh6wOPFbf+0kFzWkN26O9Y5uGzRgMXefE3kCCAupsZmerc
fZ6KgJ3LoQOKAcgmxyEgMcYmo1aGJ62MAN/wtRGsY4AbHF46pfgIFXYrt/LK81Eod/IsVi1Y72AA
mBCZLMUkgSejWg9wTHUqNwd5fZVda+VRo2AIv4wWkSxO71ydgDP4WMJfXdAEDujO+BUZ5n4UaCRS
E/ROg+FiN/IVClo5H0kLJl3CImfClk4me0u1e7BYQ179o3J6DfrJMn9KMY2XsZHgP4Vo544qQyc+
TfWiDSuIStwyjT7PUa46aLFDvAiyHGyg13PEIC6T+NdaCn8NMQEIrNg49UG8irUvy0a7nPd048x3
iq/OHyFv3boKGS7uFSagGp9OIq0NDm8Hm0rE8lXFCRfaN0d1ZTXHTP/IBoAG8WJahchVuq6KDSJ1
9AE/lrT1ERlLRGazQrDZFjbtqR/wmbQZWCDKw2w2hZY4MTcXJgKUh9WoAmna5ixAfe2R5S9Z5hPp
sRMzgM1N2KuLKespGG6mX2OImA/JRifgw7e/Gk4eOQyVeUMGQWs7IBP2Jjqr9Cm6f4a8GtKlgn4/
djaZ886NU8j5FbIrRiSFhWBT4eFi08XL84FJeUQ7EMMPIF3rHE2aLQuKvfVv5JTvyn9VfLOMnVcf
dZYzvnjlMeRghu0Kmi9JOYywP8tVh66uX5nqb47rS3jXJv2U8ldpR/NCp0dByYvGndenkl4yEUn5
w+9K5MpQKVFXqPlVh1lVssUXjubyVU17c5VVAp4e3T/V7W/lbBpIWJSyXXCtiyfFRIr9sKSLlgDL
xiMR55hCvPa7ME5BhEK7uzvSyjAvSf9XhLe8/onIMLHiXY0gSYno9tSfdNhA/zqUPOcyU0PHoiXR
ouWY3gSldThiFztxvS6mq7psv2EN3triT2f6b4a/DQBM/xG1Z3n4nFK9ANVKSDF8WC4rr9PjdZTg
FhpS2OHUCq0bRH50UTSiQaIMx0bcpSg3M2YwqXjmiLQMkFJmd26JQQoE4gsaR4ejPjpr7SPsxLyG
FNL/1sjaIgxjRk+G6+ivCTBzUwnje/RLdze3oUs2AwiOQJ9PNHhDWg4SZ1LwlHTqD29k/QvGkpVv
hjEyiA1X4Wx2SMoG1vFCMr9M7c8y7pYq4lFBPeRFq9R4Bt6veWiQZsqgft72umyOZsH/sGXLCebY
dC0Mk8EaVNBHgdggGHe5hX+dMqSYDgP9J+Wa80AmeMHJSuEQTeDtS+B/29TEPPccXo5EgEB8iGSW
NGilOEdsvFdAHHzjWotdxGy1pLbY+CheeFbMZq+Y8N4A71revVYPYXHx1BznB3giLEmh8suudK6V
bld/O/wxCWOuAFZd5TMNCt9RvC/EVSWrfjRdYU+LcZjqg7KuGENTSOu9tWi5NzTiVBggxjV5IgeT
BHVSaY2MpFWYmtVl6N6WwuPxSuD8QA6mgLY2sU0uAdiAQtpjFlJGTKMR+144ntbWChW3CHZd+FA6
ZrblTda2DMRla2vqF786KNot9xlJLqpgm6YXBDrE2REBO9fTAyP4j7w7JtFJh5gRNl9JiFo02ho2
UXzLHopS6KOEuBvqLU84WNCllM1nR3PVMFlJEjdEUpeo3C3mpQuOIcHCmfQ5KkdHuHgk5kbzr/Ue
id4D1SFByvu1oifUmZmW7aJkrZQAbRFVkTTtEhroYK9tyOlJVSBR+9iCYEefq8gLs3QQ88VrWGDA
8diR79Ohx+fzYrK3a9UvXzALU52jYLDKG37LaevHglGgUmAp6ZiHomelXJZMeRHbCJ2zC2YjpHkb
ldF6CRcvQSHRlyPip39hj0wlY5acrVPlFxHJB6raiFdZlSOX5EnKvVdZkjfATEqwqJVCViD+QEbL
lCnLHhXNpIdOz8kWRbohfjbxP3uRL638nOKQVIA7jHRuA1UFYceTZ7MwryqTkrCrL8J3Vgqj9hKb
eOW9ehRReXf3EKR6pB4D/8uh8I/GX1tDeAa6VLy9YFfk1EQRr3geuGMlzUP5WDvGaXTiXVP4KJm5
dkBYewwtfD7iDt6oowYrLtJVLdR7CZxE5AnIY/+froFrj36zMT+2NedHhxmYQZXPttkSG8/0NlKJ
FYDVvObQhfJTM5St7HyQmzLwY8Y5Dlu9WAKI8/KfOgIgn3uLKvvRyMKs1dg1hY623ruDzXkYBfnJ
llgA1yvLKY5tAnEjPhQpO8HKoeDkUlWjde1In1LUr/OM3W2MWUjr/b8KY429Ujx/LtkhG2TupOBG
nPRcgZg1NtWOFBY2HCUrKI9Ueu2hxuV7RC+WyOxCtJ8y/QsMi9+1hzxw99lapcln4qR80hIhl4/Q
uQfsiUWFKmv87g1XRpgw/DklcpXon6O8QOkaDDOyGvBPwbtgkqEMd2ZewWrT0l1LLp0wb2DtcoDM
HUNtBQkgzZFc/UTZVpRvQzuTC/2Ra9ug35Y51lYGqAQerYPsfwwGD9q8pgZS5UfnJ7MGxbqZhQxI
itkABUKwMWyqrdC3VUjmHT+8KoyPHhBxI63VHl94oX3bfIKT4lexGFegSa/IXQrNjdlRGtcg/BGN
spEycc74CczN1t5gAYPhAu461Wepfsi1W49xMmTJo+i/LOB171BJWwULXLQU+Nxsfitnmhmh6P4T
jKxs8CfQ7lkycabsVEwKPCFZzwzV+M0Y0NoaJfklrHYmy11zXEbJn9zv5fJmiO2Q7aAZoQZjtIqe
UejPEnr9YKw0Ew5TrH1UAlTWzRQ067KHnOTkkW7TP9r8Ew1fUyKuCamYngrpTQPBfBZnCC3gtAH1
9lbIy5Rd0xaZ6tWuLkZ9a5mq9CaNPKePSuOhO+CE5XUOaj2GeWiMGpwtZBBjiBTrUEjblFKnHi+J
tU3NT1KuZyO4JuwgQFfAxGRBdwy6DR8jw5e/iJt7BBqpYVRKabaDVPqQo78WaxoLQR9RDqEIIeLh
jMuVuAK5MhaDHi0BpWpAeMrooHCclvBZINkwDJ33yr3NGQuh8pGTf2H3dlCYBiwIJO0zU79H5mvK
QZPXKagnze8+6hIcUv5AH+TEf4LoRtK5FefShze9IUiBpJ6c/rYhSAVyfRkKVKysl8JLrd4Vwqea
Ck2q1C5GtjhmyUpYZ9hX2nNIfbi3uwlvodgzVBaaeKTNjwdjK2A2Klj+9jrub+ap+A1itSYn+Hu6
gy2hMDbKnkEOcxgHfsvCp0TCVyvxuWlY53vkT9i7vP22wSZ6+1FjAfRr1scMukpxxunqI7Hw+X/Z
DaEjDatwz54XXEYDojKPzR6Sid4HvFR/WrgqC/lqRhDKBqDhuHP78EtDtaqCra+rba0dgHSPsu5q
9Gp5mYBmX47cDQz+SqS1DbhXveNuJnwkL81lYv6JfOOMi4ATI8cuZK0D7e2zVfZMRJHsKeJ+lWZs
MjuUq+0IU5YPdoygvSAB1UsST1YDAuCwfRlgX4LwYlGPBPEnSVe+QQYF2jfvHlY3j8QBx/r2y2uF
8REo0IyICADTPO7m3fGNec+quIKjyNVdMbmzma8Cm1D/N7K/HUoxnQBEhsZy4cLQ5X1mvVQdlegC
zZfF+l1mJNDY7O4UyqhUcrVYmes8KhaaRX9BcLIc/xXWUye3XJAQjfiUTU7jmga79PaWk5TUt39s
E7mH9ZXNeiKs/1JHRrp5NNg1x1T0YXwy8TZbD2LGaLcETu5rbzFNYMz9NPC1oS6EiEi2JN6wuVlf
pEZiWA7JUzr70q609mW45guGfwszhi0dbNC9bRJBpP2Y6tPj/ewnBvi5Z0sRceBb+Q0a9nQkDtHW
prdsaGPU5suSdtNSyOH/FvLmIkwZfyVijPKvkCH01MYxXrOwefq5i9Z1XvO2FfVtVJ/Y5Hx1PRT1
KmOBqoDJ71hEUuA6RsiJa6Iuk9chnVQ8UcSUWYr3GhsuETisICZaE+fuxFY1iIuiJ4RVgU44jsZ5
nxPDmx9K8xkmGzNkgNJjFeVacfSG5a6ri5UZMtcgrNpYRixEyIdic6fZuDEYCRGqjHZGxbTGrobe
Nh/2NaeuBVgyxSgNaoqTHjC2AoaGYOTuwDwtHF4xd338CLyv2nBxN7EEjUxsK4TCN4qzUCOm31rP
eh6C+DuMEaFAL8zKPVwa1QZaksyKbpkKxp1LMkcz/6R6z5Y0g2BfaR61rzqbhMNNvu7Zm7BO2Tl1
eJFCGlUZaQvyL1CqlkO6o62gZoSxzoAu4/hTFVacYzvvCbWRJCB4OVZwfN6FgDDhkGlEscv6DZYz
7ByEx5OMT2WMT1gz0grqnorPN0TNO6wyNZmFWbtxSswQnjnvbG7vvyE944Q2i5uGhWdg08vUpc+P
EXc0Rwcb2KinW+BWzFCx4YBftjgHDOmlwKL1LWSjCoUvVoW/nsiW5BkgRFB5MTrK5Inb47EMtS2A
6Lzj3VaIi6SlM8lYVeo+sl5mjtSRLbmlP/ksR+7QrFJmErLBsMUUME31iBppUUyxOWH8UhXksx7l
DFhyb88MbRVwiEqljYJCXQyov1F0SCrLT6ABBOjC2sE0ykHvN9+Kg7ta0C0RdmNgd2RaiCSQmx+t
7wcuERSA6rxmQuuM2zF45gVsGWBYeG9dUb5Ced8hn1WRlzjbBH+ejkmogQ+wJ0zLZKalgjgtUXSC
ySudXQH0M0IS4b3KqfSAEBfJTwOHnb8p+0vA9i0NNiqZJRKcAb9bSR0xCBsC27AkaGyH1AIJNKWy
SLxV2n05/aOTzn1FbArDCyjKGh9+yC6ij3aNQsSU96/0RzYDuivi70GWecI+o2Lf4AusA4gSXMoZ
x5JhPRTqJaPgBiafkFQJ8yAwYspU4138MJSHTilSqzcv+BwHUE3tUwQYROqjUIEY3IvonQbYsZ2W
ADRlZ+qnlp9amefOvAjrGYwXlFrEHqHU6hRq/X+TlFT7bW2eb6gOeeam/JpF8JKsX1M6T5D5/Kgn
WwlbUL9CAl6heYhMJgvej1991+a1ou3w2gRM0aqJbxUtonky+22HZzC9y2GHMo/7PjtVHi9YfzC1
s4V+NJzic14ILnpvIRk0LN9eyE5WktyseliYXof4q/TCpYEkp8BaGIdbNoIWtrgcn6NVrhwduxDT
BdTKLam0sDfGi8EhQkhd4V9bShKTtZMCLJVYYRUNiIyEtAP3JfTATVvr2vHvjc4yBAzAdFVIxrpr
XJ8+QocIPUg/BiFjDpnObb1tpLfM60WaNNTENjgE8jpADlCGf2glvXDRdotSWozNCH6GJ0POFka+
dQoyhK1tIBsuUTGM+0D78iNVn6w0+1cew0XqPRt0oKMDRA08a67OVeZY4dLkl89LTjXbmwcJIw8u
DdYRYYRqE8eh2HnlapAm8QuuGbQMjywkN3HXdWfifwrf5RIXtUu8bmu/MntbBdWqCSQS3DpUJ+ww
vtti06APy9412oTSulv9Vep3cvIcgruEnjUQa0Xby4yLw3vfrFVzFdS3EGkT+Xel85fgQivOafUv
U99hgnv0hvIw7KiwMecj2rGYrBVvUe51/xaKz57JvCjOFpmBJnJtLTZQgObz/zg6s+VIkSyIfhFm
7BCvpdxXKZVaXzBJpSLY9yDg6/vQD2PT1l09o8pKght+3Y8nUAY7SuLYiDC6J6naDMmPS4Ncmve8
x7YZQ9l8lsMTVUUcoKAY6f8LNkn7hMV14oJasqpS/NLqnolTwzU8CP6S74816Dr2AMQrrJlko0kv
0dUm78IbVfhXdMvAO8oSujuv+/wy9HfY1WvFDqMP6k1s+CuYv9wYw61BvyTfCkGN/N3Vh9z7KUyG
n+h5DL+84Knjk8I5b9BiwQ+gPU3T0FJY2jH93doWb/kpxP6TvBPmR411HpbEdM6Ib97qdpMk7yPM
kToj3MBCAiTDsi2AHUAl681oT2X8wvO9dqd75oSYlcrvqqAlcrTWE/egvHvvGsjSWDa8K1yaoKP6
FlNZ8G0QU6u9hHAnqkBRr3o9IfVG7w6boURVbxOOhIr9L+wVGWCcT20AvrO41GzPWGijQcRYuF6s
8MUxdvgkNe6FJnjKaB0zWtr7Eg9YDC1DgKfTUa1b50Q92KYM/5au+apokfUlvMFByi1Abcnn1cQK
HeFsshZOq2fw0/5Ybkq9GqmjdaKtK1iV92sBOagfi7VEbHCwrE7jb1iO1Ah+hdhfTSQNbGMYw/GV
cyWqHYSmCAUZEFmDuZhbZj/QEqk/Le+sWGAPJkM838Hgi7EVg1N6Xch+dUjwzcZ2Wf8pnE3fn6z8
Kax+7OSoy9/l07AoH3U2o82khVHEwqFZHqzM3i1JocLecWkseGL4Q7fgCIUcKKVJmJeZg46ZEkko
cKltRue+GUsGi4QjAJQyzJ8ahGOXUaBjmWDVKFYDgVW0aRRkp9vmEX11mDgaDAZkPAlMmwZQHaLU
m5bDo9ia7O60t4zULOEOcYrMLoGpIc9vB+MtzrZWhx3l5JkfXfsZkmuuOsHll/0q1zppX1Mu4x5w
lQ7SIW2ICuoLGsWfHMf0tNHWh2tBDyOj5TLbpxPHw86Y7yHCkXvFlO8BOwPIRgZsY2M0Vh4DKufw
XK2kqR/Qahr+NcNyeKu+TPalzK4EV5R5EB5usq/OeJ7kc5KmSGNib8a4WorvhEVKAwPeixERuGoT
l0f331tTtJOF/ziESLOtt6pG+hadS9BKgldqQw4OAcM0NmlwKKbXkZyDRlJJ8YKpWTKubQv93ZRE
DSeeEoiJUf1TOoFAai9gCFjjVbAUp5REf5fy0XaPvjw6llo5dfcwBRvfuUwCAyJMLuVOn4Gpv3io
6ePtSevS7Lo4/PNQPLoYDgfIOGRyXRIlqU9sEDOqhgErYnVygmsKba6G7kWk4cENAVUl/TovZvre
4G8hWce+eOjICznGtmp/Qgkq7icf9hx3pB/cFgLXgl//Hpxn27oX0eewvDCJnFt3o4YEyzXT5Jab
e0/JeCv769INZUNpMs7C/BD52c7JzB9MtAN/JHyPO8BIP2OberAZHTrSxGQJJ9aYjCLfXitCILxM
RmYb5Nnz1D5nzctQL4VoSQgd4MWfmSCSCt5fxZCE7Tk5N+nWQb0sW5s9KiCX/D2oPqLhLfX+eukZ
vx4Mub+RuEThvwlR2kkysLhch8nxlD9+9tPL22jgYgRSdPVwr7Rr6XDRm/jpoF8Ro+Vri3e9oieo
JtGIpl4AHBEsUCtnZDn7SkRStcdAHxdMkb1UWkBv9oHgzfVPRmynDAmH3ZL40tv4w5Yyoec8/JDy
0pgv43ys4rtjEReGJwMBkJY/roLrpGTUwBg7WcfEwAmz6/le59GmX8SXL23dg2ofY28i1QIbv67e
bT50q2bVwJpk3vX1oXH/mtauJRozakSi5ZbpfvbJ1s3JsyUUML3wWICJcNN3hnfZHWL53OrPNrsF
FvPPLSywvk0/tfgpl8s4gOn8mI1P9vBuNYcWD+pIznjNVcOvfjIEknSiTVefdE+H1ffAr41eQGx4
4qjcE3Paro3Dh4HLLaqU0+x6tvrWa23cAXIOHbXML+wiBLZ4IoMTlYnupaRExeHwLp5NuLS1eJb2
bS6fB4EYOT7YpCPxxYYjLXlHah8a72x6b9Resgz28NOSeuM+UrnPoRrBZu9K2WzSEMPNBoeGTbeG
sc64PnjTpXDeXPNJ8B2O6lNOFxPeqLq+GIhb3JA42ndxu8mHnZMwXOCY3qfOqQETMYXPVEu209Ut
t7q/ONSxY/Cjz3yuswdf7gvzPAcbwS0ua2gi2/TOa0i+1X6qWKdM1LhY6B6T908T/8WJURMtjxFt
hbUL44X9t8v1LUX28I1tYx+KOt/G072JsFSkAf7wcdfSe9MYrKEtD0HBc1Y1Cf4EiJPV4zFQ3jHz
LsAZIjBbTkqwSuKIyBCuCbiiFeXoOY2NW7869gRyiln9keJvV+XMD68LKmqMYeJH9caBYTcBSLFb
FI4xf60pT5bA8xnCw4Dh1AI2V/XXoJyvHpunJqV+r/P3VvLRBHtbPk0y3Va8NyABdQ4dD9aWXdVg
bfNsV+dPgWdttDe85moq8elRnkTsjZ3ZFmWKGozsOI/Ax/Rzi6vVJTeFTUFjZkLJCNpvTFsXW/cb
awQ8kaSbPDvZ0dnmD2fsTjbLXWX3bLpfS6+4ZW3xv8cVpVAbnwtOmqzww+wMvBeOPQrE/Eo11sg/
neHKty/+guHv91l4SbBsJKGJCx/7QLjzjUc54pbT57h8BO1fcRhJhmIXaFxvvRa82qXgU8x9eCqU
bqXuizC3faDxz/rzIcJa7pAEy/l9lfoY8klOCFxtoj8Dzs7ODH/iLj+akP4IBnpqBQaZmqAO+4VH
mRQvqBqCv8GOhpBOXZAKivqnisahoc92I20eEyp48BaZ3InZ1tnG3THv9LuCITlz/6E3gtPFy9eE
Yc2ImPlDGKwmR/509ERXDu+13FvsUfgx4p0qwoc5np8MLGrlQGC8ZMgcaCvpIGehBOet+eNQxW5H
8scNIlptyFO5jFY+u3LSadWc7cKe/+0OBGc+8G7uuAHVYtrWvlg8D0dvZNgUkgp3qw/2npmcdC2x
kxNp1f42tLlfNyOej7gnoKqGVZVN60ikT2Yfrn2HLnH/wxRc4grjw6n8J6snatsBdvRZUOVEKzKA
/3ZDk+Ksh2EfhPqctwoDRMPDOiGYo4+K7Lchmhy6xnnSmNsaA9qsqREruXtGIOdFkB6mydx3nf2l
monoFjFJF19OH7C505IDFj8BPqCHdgJUbsbHFAKP65K/Gvp9w9rL9tNbMgX4NSBOGQJcVg5NJR2/
y56oiYPZ15/K2zwWu6my944pEJzA9JjUn3mYVYoIVQpInFczFo2J+u2c9mJ7wftkYC7qu+CSVPF7
g6g5utp8iIzmKR80544BzKq0N7kv3rI6Os1DRyE5AYlQxndR6nOfD1BstM0NH7rsMBE/dFS1xRWD
MJxcXSJrEibG1LKTxFewq4tuMZsZ60ThxNZjtYtwqwTOvHYSXoehAsDsBQb7BjrvcY9w5ZVxfSgl
54Ef1R19lmTleulylaQ6IHJIAkfs32wx70IxMfd0Z2mLbWOMx07yLzqOh0lG/A21s8FitI/SFlMv
Ql7sk2pH1k9Ut2qo0JIeou04VmthjZuhBMLgW9O2Beul3U4+JL6zxfBN2oklWcHLu8OAg+u7mYzy
2OKAoiP3lEXqU8fWyamTf3TQ/YpwRq7LVjWNqq7bbVO3PIzgASQs2xkqbcGt2ItzYBd4QgM8jGF/
jT30NwFUYHnWf83Sb44aC1VqldfUEC9dKnadyLmvNvHaSMZN5wkM8+1bnZe8NnHt5S4DbRxwO4im
nSu58aNYyowL/+yyHVY9+JaDNnp/kzjmAESXgnZPQ1wn9Ar/05PNbegQ7Gh58VeTiMuLGS58pLxo
HyIZ4l2rZLixTd+SRzviUKH2mWuN4XhH02sE3ltdZgp3QRDV7AtnwnINh63T+g6MeqR7WjWGbd7P
c/BQ+QWjc935bDCTuoGg0JcaSHkbE4qoDQ8mKIHysBSI9Wnp6z8Bbjaia7o75K0lPB6HfgSuaQsP
z18cIWEOszOCXpUFw6oVj8Uxs1rNWiwjOjOwYe5U6a28qjE/aRZMvyz22afAimwAxc0SWQEd7fYx
P4jrzNswKgNowVmHGeg3sLDBN2kJGywdM+KWNSFBVpvMqa7ISIq4ujwlbuo+e14qmeMdQpV2lDSv
uR8R/Mt8F7dGOC+khtKB6tZXn6SFBBJxDGyith33bhmF+d7h3jxmuds+pnZjsuVO6GDD3bZsMfoZ
t8I8KfO9GNFT0qFhoWukZfhddVJtahBmKy8KkbCHyt3NpodsOJcFCUcVQwQjopHmnmbqrrz8KSlL
kMxjLITcJVVpacIVml9iFFHBK0lLLpvZNP9qiy/KqGCeRa5izylLf7iwYM/7hyAss6ece22wxD2t
2g93UYYwi2dW3Oc4NJ/KFEV1SEfz2Hb2sLU0uQsvnruTKfzhpe/o8ZOOyA9hRf2B1jJ5tMzUfRxN
TUVZCA8AM7p8S4ea0NWsFe5oP6BFe9YUL7nYDn0CQmlKHWLlTBPsjLLyPxrTdg4puQqKjCZzRWUr
poURlpVnc8DkoUF6z0rsu9kH/zplkwYKinGF2atiOxyZajuFMV9DUXKSUleO7WcYlKDuzVoCaIOG
jwVt2vtpljbfCgDdvTB8sqh1ncmDEXTTWsRmfsb53v2Elu9eQ1KZtEUpPQPsTV2uRWmfB6tWdO6q
TmAKVYv1C4fYTPQ5659E0ubk5SgrqiVjbGATVa0aA8K4YeuNmiAB9jbNyUXCxNZ7c7puBrF820ZQ
Hq7NeE4eoEICiHoH75fBzjPWrsm3P/k1gRqee76tgJiSOCMSLs0F58OLxF2AR2bIdFynhse7K8VU
0V4w6AHoy0d5A7xH3oAPE2urINkflxQ8iFNXf9spnk2YFmH529BQF+XAvL3A28xhfHBTJqfMe2pq
tGk9i29YQ3wXcVCn4zZERiK1ctVNcw3JIZUNKAtXJq9QSb4N4JzAhJJ/YZRvMhdL/bWYbOKFfOtT
ldRQG9LvSrcgTKrNvOTiseSgkNTzdvQINVLmQe/33O1yc+eDvw12zWxu4QSPQJlZQw8k4sxPhX2/
Eg3q1Nntz2BESCW9lR3ZQYjAAmSB+BW8A0KCXW4CTil/zuZHi3WWoisz66MDFK+/OH6JhPnvvV8/
JR2tFUW2J90cxpuamiZFNm4nnZeJrZKKuiMiGom08YEDEBLH5yh/sdDE6as9XwSyBi/vh8H6Ho3f
LjzX5rfVb2oYI0vIJHOJs20tcjWVq9bKlec6AJx2taE1Fe4+qKcHQ+/SoFnIgGy5v21BO8ps0sji
UASHfb40drHax/Nv0qdMG0yH6Yyv8lctsRRSKlUerI3ir3YigiME17I2wWx/yyRPTYgvlpVNXsAT
EX+iDnL5O/2qsHp8430oNnZAtTVXdCckw50/5/Sr5svOBtS74mZYbjo2aUAZoYF5TI1LyewpcFmR
E93h1SzB001UctQ1Pm1JIZNtWaeQMma7B+7Dc+JXmutguTOA9bpx8RFFamVbCN4xKYwKYK21LefT
YHsbrEFLkLGiRKOc6RvJO1SX8WkMKLWaWMB5zVHC8yisZtPgaC69CfakJjcMZHNe67o/SL7Pfc0K
M9pG2YwsZgTbGIlckodyOc+6fvxbDzeLI7pSj1nyONbX/0Ebgr3BY1A96vzJi9jzsHlU8Tl1aUaO
MBvwDcBWmvZw2dDby3OkidhTymRsBx9e504427Y9BeZWDLCkMgq6qY6L3u36FNTsXOjZSGnKKmsk
Wz4LIkO4nJYO8mZYF+OlB55Yqo924GRqu9VciCfTd+nOJIUD5AysmNVyQb4N5UXR/wcfYjXwcNVs
j4EbrnlXPLAzXon8qV8Y3mhXfflGSVpvAQOGcd/gfudN3tKYy4BJjZ/zyqt5rQkCZtx4w7l7MBKY
2BkLWM7nZJ7WHtp7lz4aTFhtvkUNNJlAvI1k61y+hTRFlorzxKMyuoc7Hxx4irrxNichtAdvxKc2
UjKjvyweCulsi+iKCwUTtSNuPpIp/e6efRrljuYaQRjWvZvt1etailGYI2FEpO57n5wxE+M9yi/a
cd5kmL3NqKOZ/22OOwtbybQb3acCoOGI8K0UoOXpTM+kHhAaCrCL/+9HeBUL5qmcLu0JTET57ib3
OgEM5j0N2BgYWqiUeg76YzwcW8xtdkt4/lrZIJrQJ0ser7y4yeQ8pVdiEAsu7I8KoLDwTsD1YxCa
e8wwF3hkW9I9s/O2BaGf0yeNgDRqvkSVtxlDEFUdBy86o4GRVtMWZoByK6EhswTFj5YFL2N8iiUQ
DwqGDZyskQeo0TQJgaA2XEjpZ1SLikFgQo6ZFuhgAkISoSUksEqRgjVcBv9dWUeseAvt0653A6/W
lLUokwTFpsajM2XvCctehFDprFpyWM03RweWHz1cKtRvjz6oANI/XSEdB9RAYUbyBZiuoP6uep35
6RyQHXPwqptTztoWKKWiyTB+STm1eug6CfYLKIxkDXmIy0uGIsqNr/m2xpsf3+0OChKrVPPcR4Q8
/PFmpxn5snBVLL6AF9c/MA6ZcqDu4yuxP+LYOSgO3pUB/sIxurUcvgc+a8dAZzhMekOXtjufjPTg
GD8W7C542OleeMTmDoPcmo184KrXkcbN15Xzw7yScBFI3sg1rjubvlTuIQQENclYktQ1NIAGQRV7
LDE0DeIEs1j+bSvcgDmSyp7SOhLaG+xpIyJmwRWNNx3Gzn/9+OHh7Z+lIqRabs3Uugy+tZfmJzPO
amLvVQwFJZgSzGtOhtmL91WzoWN+5JRvXFoS2d+CqGivPrcoXL8gwdjlSVTbkHw+GWN6QJvk0YCQ
2cDeznIH5gteYTr/ZhsKEms2/9Mz6C85CuM2EneNUl6A9YOyNQE1m8sxtra2W7vGi26JxiI/KE54
AwtL1qWbtgWu01MgN2mMTP1uauRGxiTFqKM+29ZZNo+tKuDTeuS4KPCIy6sbILCpvbSg/ka7WBA6
xrBW4RpXyJ/NjpPcpFPRdcHmb6geCfQhi8ebUx0ag3pI+5/R86W0PlRC8aL66+XfygloZA/+FHjt
aY82rI8k5Fnp3qmSqCDCdjuFeZ/+ELu5juM2YBWbHmwEftqGvbvSnNU3nb2lKLopZOqTnK4NBcdY
g90TQGOXn/DFoYjEyuO/jog/3eASsHK2cIgo92O5Bbf2vWFJzCiZLdHx2IT++jNN9DIswcaCXA2R
zcQON2ZOzpMQOsduj3hbdxM1AOQ4wp/OqFc1BNAyWTLTpJ6wI+MMUyVlWlLtcprdHML2Oni0+nFV
LretfvgwC7XrOPwSXGUkuicMk473jHmMqR2fN3QyNTR7u3jxeOhHNIFZd6dONMfGLzeFJs9LeVzT
U0zFBWoWJJ1VuW/QB22N98OCWEsDaZ+ep+rf3JzAmVNHegVpM3kvlQI1GNFV7vKocdQbxLyGW4kB
061+JoFtgUVAXLxNuB0ygyqqOFjEgz9caa5DO/42Ng3MNGZpCaogCv+3uaaGhAaF9tR4vMItMIhY
kLOAzcVjSqOGF2VHy3s3C7zpteQu01fFIRfe/DpR40NrQRwhjdQeJAu6SgbNH3V3CRqSM7N+ygG3
twZ7q5T9EjxZ+DNRiE9XAVbniq+ESleaXY6qMcj685ffVHITZVcJg3UzMcaOLuHeQZ4zrneTM16t
BD4Rh7rn2dtmrj/bJerqXCdYgIEANZoHw6qY1Kak4iwB+++epiw5hTqBWUYUyYX9gCLWqb3nWjQR
puknH7hfrMpyCP9Gue0+GkVojA9GOKQbBItdhCOxobOghtZLkdeDztWCrXk3+E+rhEWszuKTIqzw
x7GLde1h1wjTjSOEehvR+/8FYTftA5vcrhRcj1zHfZ+h8Lc1oYzS7ZfagXY3eNzOHZY2sNObjcPq
dwEeWwl6az25fDNz+MW0c/J3XnXf3GJjwf1jvIOfzybJ5dY9C/bjMsVBnDW0Mhss+FSEJ4QoA4HK
nis2CXzecJHCRh+SCcq7t7KnUYkr/akoxMFLXZCOiIQu+C2vvARVwo0aNOfADKcBTPj0/PInvumn
ZuPjqIp834QdFHwnUXMJBXOCl9rAD6It9tqtJjxWy3pv0tpjkgAZMuO5Ze+i02BXsV4MSkGrK28r
3FUVpY6iphXCwTFCdMgn6W5Skj5jR0TN29g+4ZTIeTSI6Va9tZ+1fKSmFwOVvQ00gLnW+jURrY2G
qnEzXU3Lk+/xbLpu8S8swZrYKSzCPDzNcwpDdfhXhf6RnsyVSXNVUGFXQJ3pPPM0drx0Lf7YY4fS
noR63fY9p7W95nCb5YSZ1HzJHX2sEsI+TIN2S+qUqt0sBBcuHJ9+sOCYhwFef+dszMY6pmo6x8Dc
tzRb9BRCRgF6OVZPAeLEmyhfBrzjjh0xG6bC1DvwC1fcnjm+o10fDFSgzW+xDaVaQhFaMnpa1Nxo
Zf+bOaQI2MTey7b9KwL/x+WtY+KOolH0N468SzMPkE4IfJlZ8zbpEQ9JdyCLgQti6FHss57GDZt3
r7DLQyiJCZsRa8m0C5hrLNalxns1Os9dDuzBrv0Tpsg/M5VZHu+4rMZdqC0QwSJbazo/FNp0jo2c
vmj96NcGUATEm7Kd3NXAaVIL+HikpzGJBVtcOQ/0cWErVHa76ZNxPYD4DFhxtH3PGiFk4iJQyMw4
dYRjyieqy46GMo9Fru6jVbxCUHil44FLyRT2BpvUHLm3bGrjN/aKduc4IXFnRo4i9tgURv7iuWuw
7KVmtulmFou1+Eii7tlu4VfUM0UiJPh4oyTpilgFwSDLt1dDbEIJKjAFxbI9ads/4eU/+Fg1gQFt
JeHonK0qcjePVuCQynSLaxnFxM2n8A7eqz3IOg8ezL42CWrycLPBRcCcSbRGFeOgDk6dZXZrYeIT
NELsFv1k4mmhBQzZdO5ZI80+HiVJeEUqzzk0loCIEMdAIhVNR/ZeV8Vr2Uxb7BpvbnGoohkp28ca
0aszXjX/mPZW+GvVYfiqVE2uOQpvphFdVYp4X4kSgbkAvxcxAZLNiF8q+xwO2coZGTqa34TyKZ1A
3GtMdllypUMEWb8oP5Vv7WoygZUSO7XQzoe7WeRsBkg5Fno9Dg1SH7pRNa1997MJ5CHwKIWMSC2O
Xsuye4KVPaX70mVL5TTesY/Hs2nS5lZJJuy4k8Gfms8+6QU+7Obk+uguoqA56VwKersBvgbcqcKZ
jEMXIfG7QBifh+QeNe/GcG/xHAyo8B3WKmm85BjNXQZXNVJ1KG50wS9oQYEoB8dBUSPMC+yix+FW
8KgADscNVCY7A5N+H3eXRITkwqZY6H2R5QI7LQBEfCNsWcsw+NuYIGYbJXBT6whzbS46UoQciVme
Pw+FD/K/MOr0qQ2JYgaGKZ7RcukeU535MJoMpCJ0cekkZRsiqTY0e8Sm9vdi4Z92E+qaL1jzcR4G
59ru3E2eltbOmwukucKdH0rNuDgM+WILGVturrUHSj+c8x+QOfWXwzuD4rIFhIQCiUtkClBeajni
ODS00nyyfBhj30cktmtByULI1qgecFemPmNSGFQULeFZqImvhcHOQiVGT6m7DwQ1jLrBNFPyHNqY
WUSKs1NrOGVBl8NTrucOPIqUXvco64ATxWwjM1g1OvO/eL+NOx59LDcWS5WjjsuR22eVrzD7Ctoz
Q9lSMLn0GJfuonhFIeQKx8Km2E4x6ZMpZwGi6TFJrVQeYrbVDS57F/x4p3v/PPD/fg0ddglGD/Na
1uWr9xRF2DKjnlsGmCvn7sTpcE/j2HqzZRu/i+ULw2c3/zFm+6/jV/IMi6O9zA6qQMoSIc3dVaHc
YwwFAaMHXhoHws4UCVA/1c312s0ofBT98VCXGFwyEP95ue/G0qADCcNjjbFSlOFTMFUDBKBFKM0t
LO1+tjMcIBNNco/RXh+syLwa4CzTOtt21ALVmXHPILPjDjkkOb3ecXLkt47/l48baxOfW+b9sVV1
aRO2vUVIj2Noyv3AyjDm2Vou/jQ/++Y1zfmLHNgoe/cdrK4dTVXbrCwf3V6cSEnvbJvXVxEBDmsZ
3tNDUKR/G9Td6c9MQQF5ZiZ+1PszK4hu+DOEVZ1iEWzvqkc5jStcWeoKgf6WwSMMqnTr+/W2wdak
RnXUCJ6Kj1HXAbHYuIvN96YlczY2fIoqQayMU6iBcQYaNsjbiqmQf0CRb/liDQsDgWRt3kd75Znc
4bhHp/aTI+WDBNBRlubK5FnOUq6FhX1mDf88NBGBTXB8Q4hs4KbQIJPgM2xGDOhRtm9aTJJOAOyG
F7JHPedSDmB7+jeH5BbTn8sKbtsyqWjsRzayrR9ZhND1M9+zZ/jSuCzZgrNSGSxS3e4TrYyPKsTM
KCtrKyq1mgYSau10kJOzFsDI3Vyd4CQdOjfexNN4DMbhXqXlDSt4cQsHNKs4+wpZagASAT4N3hOT
BUKMRY9kLtMrq9Ff1cJcGuxNtBgMW+8h9DEpFKr/Z8z+82xEWyufXn0RPIhmfsgxv2oP6oDvEVut
s27tC/Uhm/meKVZlHEB/mFGTP3ZEEivsDqns10Ffo1c7j3xTDmkWU0qWfZVUx4M2StcRTSo4OEAQ
7/CwU8ozmQGjptqo4ogZWBMDZrlZR/k2EBRyjhqWS+TjYcAgo9Vr6h+H+Ln0fzReMii+A1uppKNh
EuymJHMc0J04cUttu8tU4s0Al9T+LI1fqRNBzPNPyufoMT9bqLj6EZ/KmtpI36RSb1n0CpZ/qz6z
D3UNMmIgoDOxDhXNP68OPwZaGx6yRcqgr0cEHw7vj7nis2RxyVps26t25RF68a3feGFes9R3xN63
QJdb/jm0SB0hB1fp/MThgsarjjZBDeGGR9H2pzi3n/vYfXYd/2gZJrL8uMpY19rxT+yezQmrfPKF
Sd1gmd/KBjx25zhs3lnmmjZ4sr79W1M4ZfEH6oFr6ykLTKxyH/Pzcu7tlJmwlo3+dKF+HAwNBfSd
bk0qdrnnJf29mZqrheY7GcO5BvcxDe17O9zafCRIU59461+ByO0GOb654KsG2FUmrx5ezwDU7nUt
78J/goDmt+VjInkn5SYruV/aesr5vYngaS9R8FvmvYaQZELLvclIBeeUIiaLTCaG4g6ochaND5QG
BVsprU3OH1rGoNum1oaQ0953pocAPcDvmpVPrV4MniDuqk0MQtMh8Wmraxfd4jw9lHGDHOojZaV/
HSwjs2u/zmhTMf72if9e8q9hZK1dXyFX/CWu7CYX7d4zj8sluwjD3eesrKum2Jc+e+Yh8R7lIJ6y
GCuU2YV8cTHEE0ixfksozSrfN8angG4l/OmogAyJCi2Am5WDMise5/DMNvXPEOxM45+r/mkqrtU/
YQD4308+YZxx7wq2yZdqIMx0MYdLk+PEufNBwGK5RM5lJE5XecDVUg3hKISsAUIo/TGTRyneQxHi
N67v0EZW7JDWeFrWwslecoFr1xzfmpLmYjZVtA5QNNz177NrbWOZ7zuLLQDeyCfbEBcL3kcqhf9Q
6Zo22YCbj93PaB6E8pLSTNi3BiQTbYr6TEqsBzkPFL9XECOLi9lrYlPgviBDz+jlJc4Hm8mwEwNJ
BTPiu54dBp6vrOSBNeJfUKhre4YLnUSbMFaP84AdM/6aauvZackswGApD7LSK9vAmt4G1Fwzn9jK
B4Iz3fJMIaE7mMeGpH5xGEoT/OGbsko+auEzRfW/7BpeVB2zlFbriMxrMBOurcP5HsAkYJyIWa0A
PmmSjxQhf0zb756RhQ+AAL/tkxUtaAHoR7GLuZu1LpG/JUiBS28EMmY0xDN6e2fYUGzsGppzSkM4
f52lMbrf/Jx4tJ5Uz1ZprZoEAE6AbE7I3S/I1JiM1ZwTySDuBOQTdjBODe0gDudPv07fSgKaY278
w4383GbwAjqG3cRON1aTrA1VYWp7rzvsXgjsGq6J0hsbMaj7Sk16RxU2Fwi2MWBQ+7nNv3mqMc+C
NqiGswoDY20nwU9k97sCWFnAuo3OkE0WByun/3SJr/NXkr8T8k9KfgVpmd3skvFqnOw0NQYvB+ct
cgp+V/3dSrBfYgMME65gF7u58JRtFOADGxTnrMKNHv+yVSRuhNqW1i8eS11MjaTOAHAXGu5OxSXV
Gb76gl6X1mWfovD7sIPLQHheWhAcmdneusBdF8y8GuYuZguWpUkLxqY+LruclK1YLrmUEdFxNU5n
VoLDMVSHYepWUfU9oK7xI49gNsTANEUMvHVtMB2QBzwkKeBthUxXLe0AlkmMNLmVUE8bkE5cSurg
ycweR+NjSuUReNfLLJqtLp7H9D73tE1va5x1k/xJHfNdxP2h5eTwHHOP8eCmXJa7FXA79zBmX20E
wN1qF5HUI8ZT5k9jlG0Zo5aQznVurZ05ZLt5iWhN17G8tBoaclBdEr4YlcpgOSDxkEnG2fJnkeuk
n/1j807oe+FCqvQ3ghoVnPPqOcGhjz/WYItI9mnetyUY4GfZ5v3RZEjTa40py8yOfl4lu7KOU2B4
5GHt78H+9WPs29Z/HJ3HbuTIFkS/iAC92aq8r1KV7IaQa3oyaZPJr5/DWTTQeDNvJJXIzGsiTjwH
agcssoaNQiY5r/mKWTt8OnSEYucP6LW0YeEH+cVpgGnTQ7qROHR6vxUlv8aMut7O0chXKWOlS9v8
pCb0kbHo131awJ1yBZEZsiQcxA4YoaU9gdh2Lr87FwMK+xypvnr3r2wJ2s4Mz1pZ9BCH2Oo0LvXC
OoSBWAYusdp1w0gKzl3vblIziVeU1u2PSPRi7c7xfNwjofIWvWYfEn7wNlV36HIUoDNUxggq+w0v
KOJcIR/CUe5+7G1S8NxaHYDWIGquAIUUvVO/BL40V83E9LON1nnpQovxYtYCPk0WQOnShtxUwYBi
y6/G5FnW5hakVFBve/IXFKcHQMzsXCUlYXAJMWLYenih2I19ePlzBRA5Z2LKrTGKW1z/GsGHIkCy
KfQ5+Y4l+UKKF9M7ZYTNB/1wSI3sbNvjKvF4xDqYgda4bj0Ch9wIEs7BnOVpDDNaHXz82ta/mghi
hezaYx2Tf8GyktgsWqX0mwv7yWhhwVrmsoyo8KzyoPrfyi5ZfhRPUfWpEMbl6jRBXE0MCA5/KNgT
/VzkDVopwcjTdS5O9KM4gzoNG+6SjZiZAoAtmUszJ9EkaI9OBxtoyfDoJaxhDMe/h6hYiLrGoDNg
9uqZ6WfPBYY1srhNFqOGE4OHU+zZ4XqitImsH0mGQIvKE/GUGG4RbHNHiEPaBxTSYFZTaSNrAt6c
OiRVhfam4QMocef3RE/PKdovhDfh1AuWVdUtCk2e6ua9LYfToLaWzkRQkoZ2rUQIVJvIsO5Q2gdk
rU8VFq+aFGUnCRYN8Z8ewctR5a0MDTNwtSSFYJ3GBfytS4RExZmZgDYep1pjeg8cK4v9m6afavbJ
+Wjwo5KF1VW/jksUUKn+eEU/NF8jKQXSlduQiHvw47fIAhrR3izi0GotJGEPc0l1lbhqu/jWGbwZ
EFK1PN4XjH2SgIjnTtuG2p83IYCIPDxoPLzkVv1M8RWHOimF+HGDgjWRRxo2YskGQRR04/IUmCaE
FIcpHA0oJXyNEa2MjvRJCyNvP4d0HZIPOn1oWGAGDDiOly9D9P0cnnJG+E/Wnjv6ko/W1mcTb+U/
Loby1nslRU5XB6kPtwqYBgsGmL/jg5AUwzfZS+lPjCImVMgUSJb4GRFmFN26cdf8166sJlPKxDl9
tMLw3kIsEB3SN+ur7E5F1uxy7cH06Snxk01Uvc0m+LwVyz65DOIvRj/mRR3U7JY3keW2+FGxuYzr
i2AfYeF5CYN3B1m/re9qo10O6pBgwslTBEuAAvzECXaJQMGGulZvs01ELFwFhUuS5Ou43UZH/RGk
KGYRwQG0Nt2HwvtacOEBFyQ0BeaJHJkfBNjh5WfNviQ1UQ1P5W1g2IgrgdS0kHedT47MrBGy6kSK
kG+8sZeKWlBNwEEo1f2A6J1IQMr7Rjm0Z3+yjs0PoXmryC5vMSZBpFSbLv6y2kM9E6pcVC8EKO7I
C+0Ir4ZrkI75Lhz3uriWSY3LleqlLv7mTBpv2teVjhCOqWNk/fmBt2rrdltQeVMms049aZmzZMqY
d8OjziEE0d8izjXge5XNr8b+sJHuQSboKEPeWSs/esj+x/pHpBfNPufyJTTuKhy3oe8vwOyHo/Wk
Q8ns0QGgVp6QbcdF8c8gO7HGWTux8AtYkeoW0Gvgha1+RTtGxXLWghVQNGTBkEkT7F93yb+Gom2l
s2QKvVQtkHqKu9aAia1MBhtr6HtuV6uZXDUjCRw7JImG0OBp+HGqf6Iifhg9T5z128LIDqH7jbeE
Ga33JMVz4x7QPprs6gfzwvz8qbecvcEfQYfV6trFkVd7ROQaegeHlzMv0jU6bnRwhEk3GHq5cSR5
UAM5JKzcRr188QeAhYPg1iPykkamMTgWMWEa3hu/yCe+Z5l2i3joz469BaGSdUQtUEkWz2X64Zn/
4gnTgV4c5yTRmBAlkzl7gq1jgq0W2c+Ffs/6E4ldvdq2cxQvQCRmuU6vrSXfhYnuPET2kZuHgJss
LLztxP5AlB532BFJTVd8wrG0y/vkX3p46RTvVf7XTtEi8cSiGT5MbSLEgYFPaBzcWZ6VHzPj2rWH
0XhjyLgxW0KIkGNwLqtsIe1nZXwqdh8Wja69dqyzhlDNImbZAMHYjd1JZ8E2YZrMA/GjC7VO6xAY
yXRlIL2ta/VKJPPK9rN1RPbl7MZGaaH1/5IAy3q0n9LLHC0VIlqx+D2wmtkk9L1BRaBFtKrTfl2U
uCsTcKCRcSI+jc/y25sP7HXifAj7p5Po1De+hTk1PFjhoei+kR2MYm8NjDk1ckPWZbiOp3jp6Qxd
YEkYsLKQWJPDVi4kNXWIURaRMIF4oDYoaxMwX177aDAqWk6/Vm58MhFT8ZMy9vlAB4OtkvxxTaD5
1MD5b4OU4zbFnAaBlPWgbjGlZLCHF3FmwZbmTShwYrzUrGB+0+piUDu40b2rsVFEf25GyYrGUzFe
DFEF+QO5q8lMVHNXtQ4eaW+z2AzrpdKzLdiLHaAOcjvfGnz8NVAON3608Wun3wl6HPEtNnsOawsr
hapdPGY2t+7wNGqsZr6V2urup0s1igmZUqDB6/oXxN9dehv4//OxJNacgcT+H+plz0DftuJnYPsA
DBJy2hLn0g3vSn+PEjRaOUGT1DG4DG6ea2NiuDna2g4IXaFADkE4gdsJ88OIenNqm9nQAFhO9bt2
8J4arlsKytHYd96vSIKlpAg2gwdDHZfCpaaMzOlco3oZO8NjDlZOG8pI7S8cX4oOLpd5tAqkJUZL
UIrFXPeuknLbwurvcfGq5FUvfnSYMWZvrDsMOmHuwjt21u4AXY6lQKW9ezPcgLsQI8pyAjExttfa
fU9oyhrma+hPXyoOr8l5SWe2IaaFwY8erQ/PfVWPZJWjQY2sD+X/oI85WPapKYu3wMGPqdoLW6/9
XK4Bdgz9L5KnKj4THU1y9Ry1wOR0B/bIgvk3YakxAaxMaiY0VJa7EuMxwA5KCQ4r4LNIFVrx39D8
1+TZSlfp2ozMVYfwTOfpg6a10qwrOwaqAk32uwmhtfp1qZ4T4l9cHKEpVh1bMFQv5UoM3rZUco7f
o+de05TcEu43mwjOYfg1QR4GUQxECst8uXX/txKY98qyPmFjXpnUHgfpY3Lxn6aiA9eNFdH7zodX
OUb0LnV1TZHLa2gazNrAboWYx53WEqlukJdrUANLF6KSxb9jU2ZE6HKSaJvV4u4MbKrG5iht45uh
N2av3zz7GWbt4IzV/m1x4Jmcgvn/xzM473WkGcuWiXLOyTl0qJaMj17Z4O31J7NmMJhtmxI40Ti7
V91FZOL/CNQtllhT3WmhAXSYf6XKLzcmeg0CqBghaXu4XnQ8hNYFDqFGqyl8ZE12HlERJA3+VvM1
KQ4JG+RMhb8+e64pmT4686EV0FF5DqoC0Uy9yDWAQCI4avAVO40gRVR8EguYX1j0RA1uCWC53QRM
G8iozlpK+ciquUeDZRlAI1EcCdm9cFI2PuF36JyQFW+HVN8krs6cItp3fs8kAGRJUEFlKw+oDzjO
dzjUSV014NDBp1l50WIqdlG90TsEeTHU3RpnlAdJExVleXbzkvy+nh/FYpSfX0R7Uzofzt4AkqL1
14EZoB+bezUkgAuV91VHalcBqitgfnseqPFhN8CR8PHZVOGPTUOUk1Hvpt2y7ACalDDKQLOkLvkK
zEg1d+fZN+t//GC6cOg/ETrxGpKcwtjSwFVUBMvWPDke7K97AAMWm9VyLL2VRbKD8qhd8m1HtHRL
zWnyFIGWGXvid7jUypS7PjiQi+PDXp7Qbxt4lMV4bhymNhUlXVetsULctDnWKcE7C1dQQ0tuYzFK
4LVJjjIThZiJjKqQBIURKNLau2nYm4AZvL5ezAoRU8d19BMbfNvpbLBl+Vch1HhYGEY0sqrZaU7m
IemOBe5/CE0jd0/yOTniNYQ5D4jN4HPBRwI7hXACHRPg2Cwr3T016O+clqKJnLlL3e2RUz91EdQJ
HANVgyNUP9RYnZr8Wrg/YZ0sy/ZkDbse7Vfbu2ez+SG1GRettZHRDQwvG6XaAuSGp7QvNN65pY4d
bc4OmLZ9Hi1TY9qOGQt60gOTsd22CoQQGfWE9+DemsKLzpGgYxe0jI3rsQmqP62KpS67BwPn0+h8
KPz3LSLDTp4Fri+XjkryPRGVlXgvaZlDc1KLvgW9J6ZVZV+0Mtj08Udo+s8Wu+7e+/B6pukumGgc
N579XvmYnbt5aSvXWYi2pfqb0C72JUFQxEjF2Vug5wvTXHJP4D4/VuA4UiM/VR1oqIrqn7vcTBRO
QYY4ZNci5ADn/E+SECYGGPWev0sNjKjRN37wpc9jNbjBwSB8fGzh2fMxwKQGGVEhZy8LYu0Cwj+Q
6mtwDOnp6HjWFn/0Cs3QkKyZfdup2ppIt5UBrsHth4vBwHoeNXnqAxzdCrnbdhA6blBZc4GjqOXX
YTn8B5XPpzwa8gTsEQLyTM0qdpkGNRu5s8fZEbnsTHOgcMNz0iH1Jn0sdByk3v8sWwKlxlkLPl9l
+9HH0abvrXSG3jabgTqnYDibVdkxg1gEHnXbo/sh8XziaTcJuHJezfLIpcB3+U138VSjsMyt4ZwZ
ACiCzy4E4gC3US+QMVmX3kHR2eDI9S8WoQ3MM1wz31WpXPQC/aFnLWIxHDu25KKTjzEkcdhdmeJr
YlLsJ4cWukEmTqP0nnWmT7q4tc7HlLHEQ68G23HOVRLS+YmR6SXVTbAm6NpfrQJTnyDaC1ZE2NJR
cDmSNCLGYltEz7Rch7FXu4Dpukd6KOTnICNg3ZnRC3T+DIFypHl2BIAcvmvy0rAiTwd3I12waEjC
ejZfuQL8QjJcOuxFdTeDrwgzQY/200NBpOvf7B8WPdQaI3JI3z71MAia8RASX+EjcqpRbhfDewkE
w/IV9DzMyUybbIzRTp/QtSqQxcQDeCW7etaKMn5WDuoZ76gxY/b6W1MTAYKvJwqLZWfpm7R+V+5P
ibWnQLjM6LHz38Scgk4nHIgMPsGBhfyun8VG3Alm+lzqzVqHnQYh0mUp9WrX6BvIc62qfIN2nvQS
mDjTRR8PnfmS9M++eISIaOEgOuRQ4RX7K8zNnCseqhshGTxgoK0970ZOcA1FsHkzvHvvPfu1vm6c
6mYKKnNFm2j/ZNALUuBIaWtz7/Y7YjBadMb+XwE9go5vndssQxpGZGYHi1GtMvIPVDHzZ1F9m+G6
gpgv2oSjEkH/SJig8fACjPJ2dK5AwQJRXnrEGY60weZjdOgQePFAgyTbhnpCL74N9q51tmpT8nV5
Fo+YG5px73BrRQYWDqTthCqUTAPznpmF2fw/F9axqE31a101WNSra2P9IiHZNPrDy1Da64eGBg3f
FaJ7OhL6TxVxY0acNz5DDcD4QXJtdajxtMVpyKSeIBJCN1vsrGIMVnY4L5GYVb8Wo1gO9ka3NnpJ
1FWBOiW+5MT/MePV4FIXVLNKdcuEM6an1p7T14heWych4p+QBwX+KGPAJ45GrgAaeIqehPGPUfLK
sm8J7G6lwf+qs38pdnSbMwdvg8qLTdMToDjFmy68V9gwTB/HGNO4iBq1S96gVjwZELQmsMDQy3SP
4Squ8YIvY4Y/o/aGsmXtI6jyYy4OUb+g3tgWaAD9ojnq2cDYhjRdhILGa0hvUjA6RPHtDNAGsF5H
EV0oDzUeGDKc5apGkctKf5VRkaW6tQyTYaVwfllKWwgPOYB+6McvLG+bIc2XVXG1UPGzL4w7/6ll
Im7an4OvuLxSolXuXowdaesQtRGA9NMjIjHoAAe1KEZOKQmUqGSB7OADlZI0IYsMmUmxARieo6D6
GTx1tYHw5l2/R7h5LvWzlGjMSmoyIE40xegK4U8YBw8dbh7UwAgI/WraF1cPj/XImNu31v4YsSx8
4/NaTwFVev1dZF+1hiygIQqLhiKbjmmdInC2ZgMhXFzcFnlqoGmkJZHZtg3FPkvdrZiatea9o+Va
5/mjdFzGz/2msHy8GaACkFKYb1EYg1hlohA5BKVyD4AwqVsKBFmSzSlRWeIgmZ3s3AKO2YLWC7Ai
VNRbpMj31bOvknXUv8j+1uHG08GZFJTgkrDaOoqOMsIx1v9N5NtA5VXdaTBYwfOG58Wl45ckfOYQ
jHnT9pYIG2lCcNCMY+JWq0J7Y6lc6bz090SmoAjQlJk9Gy9USKwmRIdajoPU2ZtYAUSiVsZwyCZA
T6wraqkgZ30WxQyLeh6i64A1KwvREE5nU6TbiYcsYiqb21wW7warcc38yWvClPN+HTNeMKI3p3wk
SXoJ7PKfHC790OKA4N5maypuA1u0zlfHlPiOvKw3FjWyiH47hnJNWq+GNEOUG6/L9poZ/DXpcGZN
QILbix96G1NFv7qyDqVfbhXnjJZWC0Wa1kD8XCTYNCSXkjmaj3W2gpBjAfgcCc6w7waCPS1mp/Ja
8DeF4kfiu8kYEKScsNbDzOxXs8sOThegAEk2lgbYEIBFg13BrAQqDcbDXrVyoxOknCW6shUBcWsO
UVgKGiIWKitJ7afnH+xaL5J5WZ8YCxO6dYQEwG0XVnSvx/e0++iKYoVuajt4JJxiJLDJpp7jtalX
1YsOKyPGdxjMWS4JqUYUOwnaYhLtXwdyDAQN4xxhDWTs2PHaJt2/NHhxoq2oeW3MpxBViae/D9RH
RnnzE9x6cybGedDRI4r1oJ8n0EbS1JCA/sQ94kOUefOMP7CvfJdPdonwEYO3EB92W60SZlZJdHID
usJvkjZCeq9hnUdIZfEDIOVejZDIakaxLVdyRYUWOsk+mc7csPTKMGMYDRqzW4apm9TeGpL4zAmh
VE58OXXkgCS4h4srQCGbKLykyDFATtt21nsQx0RKc+dwzLdbZHfc5hX4sO8oQVXIRK/nmhLcRSXH
uzt+Yg7AZS4oJjgOo0MEPKOfD8WNI5lmdCsVvKXBtZ9uHtE/ZYPSp9oK7V9FEk9iACAqrjWBnhKC
Vf+csjtpHSQSXITWaQ5Xy3rMq/jAih8f9CISWkQQy2AgTYaXIqLC61hKT91D9Y8eImWWS84Qe8UF
uXYBQ/gkR1u4nEYujc7lO2No44hx2xo8hR22rJM+HiPxx4kFO8YG2cIZQkIA7d0yp+8IXOJ+tPhg
VCa4HHPl0bhH4dkf69U8MfUYsroSr4oBjyT9M71o18YbH9G2M5xz6Kc0bpakcGK2lgAVL0DBl6N8
dIjG7FieNAGdKsIYtxac3eS6onO8S9DpoQlmhqVCg61wyNoljdYpYDfVqtcYrFnVk1qivbEaXOks
AXtyEyrn3Bo3AZ/TiS65Zl6zYgfyd51333H8ZejNTej5UePLOPpMuqqOIX4y5IKbISnZQP111Y9l
yq3m/FpEGjs8yXSejDPJwWzDt0ahpNHq5wwvdZ56yJ5/e4kkpb8gWAMjd6jnETCDFyvFTpwsBZoE
cxq2ctCpj9HLsJatAvdEOi2xqqiImnjXBNuS27bCIg1gedkxszBZOk3mlmnXkFxxCODqeCBGxnLC
fgu/KorkFGc9cR38k40ZfIwc9DOyCi28DdKIocqyZUsSgtaeYT6xy592z/GymvRPq9jNU1TZs/OR
iKJId/PdW+qD8pyZHSXO57Y92zoNUgN4h4FnZrwH07XvzrH366f4Z/9I0Vth0ImNz3mN08Fxxq4F
ZfWQwH6Mi3sIcWhgY6xzcAz6U4NmtuMydr32YMnnlNJ/DrqS3msbHmk+YraGtniNPBJfxr1HTgMW
71UnHbp4XhBtmdJO8Ho+Mw3qrK/agMVvQYybC5VfwYqr5JAkeDYYNhq6ZzN1NnoUbMpOMFj3NsK0
t7Im8FpirE9+tPrFMN50sc2NcpViyxPNo+4+nfJaIyXM/gIGSOaALzl/j8Wlc/snPX4pANeL/MWL
P4ixw+VGsCSJAY+UUKoRaZwP6Dea94NYB834M8UZOR1zkgxoDTKJjvAKtpbp6osXHiaGfcmvZTHw
ftO6fSuPYyhYlHBWqjedhinhMK+ZPAVTttK8dNVr3MykrPjA5lo0hX8546gO4IHP1hD6KiK0KPiF
3wx0g2+SGq89VTbwmFWJRaiNY7ZUIIpVssq9l36gA9mwKQCsWRmfkfseVkd9+OzT5OQ7YiEhbVtz
FZ0Htxq1KWIj2M2oohhyjshsBXENDSK5htkcxPp8CUs05POYAzsaBm1Tx1SPFdjo/zPM7cjMxifM
Yw52qLGWWDWzCpvQcRqRIr4NtElafYpY7RAx6zu/pqwI1BoRHOFTNB+e90EHxXImMC/jJLeAcS1V
Ly2Tny6k3MaRDjoQQtKTAUYSyYYbYseGYGSNG4y6RDvecWtkDmIWklCIDXhi9FJBwG1Ke9FU0zYg
zqi74IiV5jYbThUKrpChWOQyRxBLNwtoui/1xMhlKle+/i9BvaqStxoSmIKI0wPccPOOD6s61P6b
kX2OPkWSVWyc8S7H+yxQMClE5KGBjTC6qBuynIJdXwQd71WE2aoutqnfPvWxcUnKdM/cmnXTxtBo
UvF7Fc0580m44sKoWWjTR4Td0eP97rp9WNpX0oxJTNCb6wTg2Yz7X5U5+7qVyAssSugY7hn4PXps
lxy4Vn/12wkzJTIa/idoKk9D9idltrdltfPBbgHYRkap7iX70DBRF3JcW5rwvlvabBXpNRoHqt8Y
Nx8hphnMDCMX66E3Dz0DD1XXVzQdHJcfJnN7M4c5DPfKImasQ/AwQRWcqI8MeOM5SXrSQ17kwOBm
kx1AwatwgHTQWMv3GHtSUclzlbYz3icGu5++TvMO32ALlywCZNKeOiP15Lb2sAGOhbEWVn8QZnGQ
ksaTj6wGqGnol974EsW5cpeG9xoGdKsh5bCzIQ4B+QZp3MW7y4oDxaBkRsnKCTj0t1aNOZ51wI7m
KIKFa1nwhG8egJC2A+9YPWuMi6V3r403r8RMmZRfdtushyi79CyAgrq4Jg60AjRN7D4qak8sNEgn
IH4MYDdHlMvwpo1dWjus1MVLQY1dq/BoVn8+wYw4PUjsAH7S/4RMATOfhBDxgCyx9qK/mC+QoSt1
2dcVFH+uVLhS7G0z4Kv7R/LWIoNJomOT6A4zWCbJbNolQHfA5Z1kIcwrwdWLAFhWTrPUddeyv9n5
q1mvDXFv+PUoCrmhO0j/W04rIuR98eKql5xfFifaRC4AyrkWFSVdNsTWgZM96A9Z1+365F8P9CSk
zGZA0cwLp3ZvEVvB4goDHtxql1E3lluYs472MXIsJCfNfbBAf8L3TxSNtTZ6BB/ad1+7mJiGpejs
Yx78NHgr4wJ0IecHoMumP1sVz6rLiiaBwAsBH7jS2pnqVdjWO81FHZn6u5gnJWNGpdIX4VggWXB6
c0pQ6W3qklGs9kkzv4/HT8256PCIsaVWw0dajrOlv6z8tYusJgeUbwTmgzT6LJDPGRs5lVk7DVEh
EbIb03iF/zRTWEPOaC3/Jo23JWI+kziO9EsNgwpAdEE5r/+LSQiyOV9qG5FV/jPBW9MQc+jRL1Ke
sOr3Dejr2iPyCCh6ibSupkIoIyjt732zUcHXYG1N8sDodNudx+0tqt86r1eqe9coIDoMJtZLX3xR
r4ag8hwukm6saSzBBmgpckMuQBfUFed4krOA5O8JQcp+YC17e0/yVYVqC0ZzDjGqxQfsGC+uRx7o
jhkEHqrfEEGGwXGnA/999op9k/8bw+eJExbXJss1hmOgbl9JocbkP0OnTKaSjDaHVUKfHqG1o+NO
4/cQDYGBPNnCSsK+YF+O2NoC7RBOhxFac9a/xnPaarTXMAk6WsDrPOa82t8ScVgIeW0SLFUCiR+W
2dR4K3Dei72XX+PkYujvlvWhD78O7IXEMrdgSiSR5AXdRR6w8UOGyAqEgYpThrtqaI+2P6szww17
OjYOHctfZz2I5k7TyGDOXpfNmy/XBn2c9qU4q4vq4QlrkaX8FvHFLDPbpXZDJmH/aiFfLALpAG2M
6OSG73r0knuNEDHPd33+BdrIYacJvl0lRAmxrDGZpIjQXprd3g4zfByk1trLqf6B1WYS5mnjLeTL
ndI5xhQOwGug8k09WJeOyzEhoNwcJEPZ0n5O0v4Q5Ohlpnq86prm7QdLXktXfI8Nmeup6vd+M4C3
UAyWB7rRCdMJD3ycrOGlrcH5XLIWr7Ey+JSnmGS52MBTPiAf8UoXPpI/qyq5THhms6eRfFKXHHSB
N6urczAwRNvF3Q1H2gKODoYwnPU14ZCCMs2ql0PLBL+uGNCbn202nAXVVDWJTQk4ss2bV7f0+6Wq
Anoi78Ucor9BNii8UZHrafqvtW0M7PnetEZ4riwGq2zrFeah1QXvxYioEg62rzWI5SkXG1WFGxVi
25mGlSNbaqT8gyvwXJLdamf+KXLUPamMozMP8qswfW4Dvl1fmXcLOkLWmSuZJMu0pq7sLRZFutaD
wWxuklAcK29vcY8LvKh8fEhchu3cc/BqDjR1MvEjBHVqCaO2W5Rl2j4LezppVvutAirEDkqVVeBi
1KKPMnaPna1tRnP6SVpt7fVwd4FEeR63/xTdM+zehHY5XyYBvuYwrvzJuk1p36ObQERjcl8tCVkm
mqatykUlgUhFlCii+ZgG6hyzRz4y4Dtl8lCcwtS9W8j18oacQ93Y+4Kia/QZz9os8hITQYTBGLNf
d7P2RJ8n/DhDWhfBqqOmN0PzQIKm5Qk/M2hDDdQEWigPYxBM1eSAmQmYc6U/kpLMx0FirCdz+qUH
bKcVYAHrdpWgK9bBwDc0x/o01/QF0/qUBDRrXzTVfgy6a6ZIPmMsCDmjR6EmX/NWeysahbyyYWDb
kcGX2TkJP3a0MyK6CUX42Zg7+8wOOddEzhUnmxOC0Gcb8ZX0pwPl8cXpSZRrCI2C92grZ+fq9UFU
DCDRY9uWftVAYpZGf9fE8BaqmO1I/hu79WXwi+2Am7BJos+2cb89j4sPI7hHeKo7yqPuQtg3My46
lTabOrUuLjGA0mshyROGFRgvoHmukYTWU+AwtJmbjBxDlj28+412xCH4rUf+RevdT6qmI5qpPz3G
oRg7CBM5wzsGXaPy9gb7g8mPd/bonzzkILXYEM0VguTyP6g4yM0AxwF1tr72WJBIjnO9u6hJrvpx
oJpkzgV07Ex1d+jSPMmRafK8grY0arhBOmVeTgS4gf4AvgQv14huZnQJFj0atlh08ZtmzPEdA9wP
cbTxKXWTYJwmSIHPPflkBPq718TPoU5+7ifs55UBkCjV0Zog1MY0VvvRPRfWNuEoqYv+lmrAnUg4
yJgmkm5yi5DcUqezbc0jQjx9MV4mV9308gGB5lyoZm0WYqehZAbahamduYj2aGLG31V7s+maG5e5
/RB1G8JmZ+2lqH89J892Io+qoyFfZBjYF8udUEpAYoDWIJWF6cgFf0/Cg8BGrJWvBftAYFNrWbur
SDkPIw6Sm5kTOyoypIQKSrjD/bEra8YTJgrQqCa8oPeYr5VF/xxYDPSqIHnNyPspQE/Urf5VD1q5
GCyij/ru5Fn6b+IR4lcMrqQz9W+MmqgtW50HEz5njErFyoJt4umEAdEhmflkk4tmvUCHN7D+Ks4A
/am3m4Hwy9JSX4xdvL2NCZgsCy0wg21jqMZe8A1mWzEAGUvSxtm3YZPiFCb/qkdFesoKiDbIZHzA
km2+DlxsihJF7dHIeCv11K2WZqAxSa8CmwoeWXU+CW05eR6auFI6iJ7TCgVxKlC2pZnunIICZYJq
uuTYpIrmJ44Ca2HpeshIPwjcFzLwNNCEQMAUgUqY3o9VKpr3KaMgeerI2aGisJpnU+AWLoxkWnps
CXYGJxWrH2bxMeL6W6jTD44D8GuS4LiE+0BAC83VbTCwuDiaJy5Jn6H0RuoM8I9tW2GQy6tiDtZe
9MVrStbQFKDUI6xtZOzZmGcH0i1SAX5zq8ZzjUtrgWfJx6Y6OiUArsIg/dqpOKFbt6Qljg3nPIVR
uZ8ynsXYExIORKuugnk4qYo2gSkNIKAmdOJVL52AJL4mxYJrhWdJQPamaVGkVwJpXhkWqIFdO0QV
M1MwejIiQ1tJormhR9sW+T9TPQCIVOhocx/ady2JgfFCNGhIm7VFhaxkG8Sm98msCgAoKNq7wWG9
qByIrW7V0zV4qU7w0Vhrm7j18KpBZVq6ARMKI+OaHS0Ii9hYGQR6MkKjqHf6GpyhuA5GFC6DujFP
ltNgiMj0qblLJeWRsXO8TWVS8/Fp2nE0QtTzKgU1kDn2l+FBLIx1mzM19otZBOKuOVkBFGSpd25J
szoVVhQ9d3oaXoqex4FRpMLUUZs0s+0QvUm01ds2j4sdCljQOG4vFkac1L9SEV6uPJ3T3m3nqbEV
EdfEj4H3jCjexArts4ecdhO4Ql5zJaeTNxDtqzrAo4rHh3WFINVJmxm7vkuCRyeQ8Jg1HfJYTRtP
N9xlPnPCcTMhPOzA4y+rhpvJdqJsDRth2IP5RWkydBz2CsBeh0JsencSlswehqHF5PfykY1+wODR
5tqoqHjFLIKJ0yZZT6WLFqILe5hvDevyPqw8jEsDUhyBFY6zq17pbmPuunZ0v+MGz2peyXCLEx7E
iJMhlm6ZMxkJ6xHbzSRc0yBZl31mbXwwKezIm3jfY2fYejoKuNKBglAGrKAyHzvAoJf61quCByq5
fhOqMl36+UAIgAFHgkcJrUcigTQSJvmkCaN8yXqjRmidjhu8vuP5P47OYzlyIwqCX4SIhgeuHO8d
OYYXBMkl4X3Dfr0Suih0kHbJGaD7maqs0hzIkFPNh2HorLBNiMZXpw6slWEqHDI+N3nOIT6r7dA+
Z3FYPw2nL9ZuQ4ludSBxeP6sZzFow7wv+o488dF4b2vy4UebQMPC4MtObRoKvXb9bSAqzZq48anG
AARrq5Yr6lemG/VZZg0ZXrVgiKKhZogt08FpEyPb7ev+IREobVs1ygg+gE2HvsFYgTmt5q7AZ6BX
BNMCYEhIq/e19L2lpCD23iMdJoj78g3L24SckciD6OvQ1LQCKbpL2kibTQmLRtDiF8mhAirOCCOm
1xdKnaHXaSNZ8vvn9cs0baealWxo1zF119nsRMYa0UEoMmBcMizbW/dV1u8DT3iLPE2yr9RXEP/Z
IBzgVRUkLrcFb1fCqCYuspaw2BZxbaGAhZ/y3hHBSZrpyl5WCjs4QGH2oRNDdVYDuGKxyxXMl17u
G10jtjPA3V75Ip1lJVaVPOt1cHcd+1ePEI5aQywnWhe+5hAj4LIlH3rDKHiOCLRcdZjQ/wFS9U+F
gG5h53TaPpdZrTh6t0hdVC8Nm3OqnzbflLmr8xdjnBEJG+oUtM3SyhhtjC2a9cAwu7WuTHbcXk2p
cnEUJtPbWZfFb6eHybVssYgqEtuHLNAiC3eiWqXNiOXB9gK2QqkBFyJyHsSFmH+atLKEKAe1fEks
FO9Wr5cn2Xv952hUxAk6Ub0qutTcsPxBgmhVBeugnOM4ibpSP/qosu0lecq7CsHItbFpmwct1eiH
pax+1RqbRcaje4kTxzgCbK2uY5f4lwFDFvKMjs524dShuhrwz1AOZZOWjGwb3YExmw46qgcSnRnl
kvkNs1nNMUy07bYeK2curCabZTFOcisQLz3RfbYqfGyDQUvmW9PdmY7GvfRiCG5qoa2kKXy2hp67
0I2+Wao+0bUlxjQGwiBpRRMMQOIQcHp1xmzQdpRVaiuMxgKof1rmqUQ/h/GjDuJ0yeH5z09qHQiG
WW9bPrk3S3ewEoxG+47AOJslAX0L6SoUBbLUVkbGOthPuohmCDjg2PL+BDL/RZcGhQpRFKKbmCur
KvA5Dyg3x8E7dLmnoNTqeC2AqS3SVDHWRIKzQTJJ+RgU3edlqNRmHVUKiV2G0QZfSuk0OMAV0pgG
goFGh6cky6pgYL5cRqRv0yKrsZMuvBaqhGeNQIxLPxwfvVL4IP9sY5WZkLssxbqbhutuOkHChW5w
bYKYdd+sWk+WdeyZa81uHdSjLttBIy+ZPA6BtO1FWYruhdPEc9BcdvJcFU6/aQtYjZyy9tLoKiRy
GOwPRteaF/RI4l8/oPwAsj+FSg3BwQ6UYWKEgiRo+UPDjyLAEq4WH0NWbbEMLjpnuNnNFPRJomoK
AgAFQUUiSTma59YPKby4q5g4I5CF0vYREqLcMHwK+wjEuX5Dy/SDjvVWtBUzYrkZGA47dDOm4y4U
NGGDQsqdDJe8tRN9aGk6yW4MxXdUqVvUlO+UJKsIauZYQtMY3Jel9VuL/AkBH1Fjsh7g+k5Zeg9h
vVLTbtcMLkvY5mZaxhxI6q4T5Vyrh7Vvp192UGyHAIxnqW14SzcGhZlJUmJb96hKqw2i9n2MXi+N
W86gbhfr2h5uxKOKBzbFOU9HO1O6FGNHyn5bznw2mmpfYlBEDJjopw6EtiUQmdbMl9NeWeZ5uArr
ls+tw+yWbOhJ512N21XjL1HlosqUFQl4O1kwazZQW9ZVqQEk0NfcCMRoZKyDkNg0Jv/wBYsKEeF5
7hLiroeYr0V2h6RokOczOpCFsRnseJMRGRhkzF39EE14FwYvu0SVaoThl97W5IuL8zDop9QCaqb4
ctKtmdjrdKh6UauMCDZB1eWuEq5g+56K4aoGR1G+RvuQhYfcumXRpeM7HPhp0ae9eexTIwJx2xMS
aIZAsCBVtq/kRWvOx8Sukj9leHcbNIOIhmPYoHZOA5RowcEMJNMXE0ajr11NATLJvkyXu2SUQuyo
3siZUP55pQDYw8aU9Dwn/dTxxslum8oNN/BMHdNFHH93ibnq6lXbBvOEpa7RD2+iuxndc9RQpZr5
olUY5SIvCguQqMnvGCPQQHgVDoSjle/cPhBUWVyTdqihvoUvoHQ4ONvtlKRWqJsCk67a7zQ6xKje
6zBHMsQsvvLuG48sZESXfA+UFxn8joH4qC5X52PzXRbVjit3xrez8/OnIw89n0ElVgrxJAw63lRB
1gB8bvtdC/1ZA241Y+9j84Q6ergtJfBgw15ZxhfLPjSCxEqhlirbrcdRpCgJ1BA6joKMDAZzYaIz
8T9rYhWMnwT+DOp3F+2t9DwGl0ms3rN7HvFZuuyrU7HVEmdpUwL0UTtri/gQecnRdu9jjSsW5VA/
OPOWofL0thZySkaD+2cddfPZkmzhSm3GkbnqeY8hRM9GthkWI5vpJ2/5hh3WyJauYL1CmR356PKI
cbO1ZzokVFDpIhmg1KQmuRKspDMWGsGtxvCESJ0ut5l12gXRONi0BDEor7aZdGdMJpRvhjtTtZuD
Mi2xYUFIm6cV8WmEYivMu3edNWXEA50Fzk34uLGZqtusATB7zKN4i1O/sqxNbla/9B7LvPse0dy2
DdF2fDCNU53Lik+MaNiDL1ad99O1P6G3UVmoeCAQvbRZ9TyIkUA8huuAjZ0ZekS8svphqtqEzTzi
qcAbzfD1YqXkoGXcI/4VDh3e+EXmvcCnIyFh65D/C8NvUOUsmaYYnY0Ox9bPLrmbrhtuBhzza4hF
adajO7qi3BhgXDKt2Vnjv6DaCTecVWgjRhQCZvQc3UsXfzhTNCJC08kHrZbHZLh6jCAVpmAF0v5M
OUb2pbHuSf9rZnclWNvaRoXnawB4mkhRkvq8N75S+bTte9F/eJ7Fm7IOUfQ78afgTYeCjRg+RCRJ
K8eOIMivZiXnQy2+QfAzAeFxaTFYhh+uerfiE9ckbg8Ea9pAEFd9xd/21rTaxsBSVU2dTJgCgPLn
AkUvcL1VYL3XXBCpgicZBjLl8FzBb5xPkiMorVGJ7QRbVY24rQzgh2q8wDz4TUGevWEt6kC/tPyY
QXdsqSOVTVGedMNDeMIPpO/qLN4VZQMHtnlTh0dcsfxNDyVBcGrwoKVedqSSxWHErmor+09V+zck
76wV50K7uh6iR1DjmTti/8bwVUPawsAVtPzX8aKq1VXPPCbmXLOoSi1Ewj3YAU/1NmQoTr5GBXCT
Nd5Sic1WWDdIlygV0smXW7VMYbFY69gpXUQDoYJ4q/SWTeBugnhIMFhI0E8Zw40OTQv3EXyraUXp
Nxp0I+erLMhIU0S6I07iKHAVtkN86LL6WtU5CWkF7g5n28JrdXI0WxKYNZbjyHPXKVfHktnHujRZ
G8XhsqjME1f1vm+cb6sU1HG46JQ4XxtNsO08Qnq7ZN2p4Is8PrpGwXyRmVMsdLvvQO+ohfNXwR1C
paO+5RYrJCgUvPiuRes4yltvNjMBW0kd8Nlxbrcl+sBGOqsietbRP2GAce4eYVddZcBmlXl/iPcH
OhLbtfc0Zueb7RXl2CNB10R5seuWjEi4IQxRRZ9tbKIjWSITAnNKBTSvfNp0T0LkAuRS+NJJpurR
xq5UvZgF6o+QWwRkZfMo20eRnDL7JUcb2Rw+IVQzuXk1eM4S/iCf58/A9sD3Iruv0Xt1Ys82kage
ky8yxQ2DfCrBwq3nCBuZciMc97oNiL03p3/ZDrox8y2QDCY8ImR0sJ7aEmM/C/kQCuieX6qDLJAz
H1PsKQuXZ4hDpgzkKiQpDkgHZsC1xsYm9U/+cAMsJetvMvcQSlCwNRsPvnOqsA13j2b6VLQXG8va
P4vs5IgfaAhmebQ57EviApCHFXtz2FjYc0JdJQLjrDPfcjixnOIzR0nIvFM1SXp/6uU58dpZpKw7
UHOqGs3IYnvrqUyCBn4K8sBugjkigoAzc/XFDhVeYKxbNKnDpU/PBZIB6gWDiC+Jby4wT71Ypxax
l58W3qSadwExp5OeQFz21l5MEk1Kn8ZmoYj3pXnGAh1f+x0iB81SBU3b0eSVUnQ6XdAsmoEMC1C0
VJ9+CVpMfg35VfcZJ6D20PS/OjjjhkjRf0Vo6SYhDnoXYeOtJE6vfPjhh5Z8VPwgCUlfUu518V3F
j4izISSHQwf3ZuoKo+U/K8SWfVHgU0J25XQ3xTUBYUHCq9ZtZLNXiluEkMCAsBzvy+alsXYrmUzh
UPCsWV+LW9Mny977ge7SkoDQBjjKJRzIGNsQIySv8ykwxn8tZ3RiTzosdu1QP0PyjNNqU6D2xuKv
c+T2HZmB1mdoXBRA2VGy4lkClzczm8MI+Nm3BTLIbq5Pq3aoBzayJHy0M1F/9hG6AWvr58k6IN0B
PiypZRHvdgYUmjBMHje9BcJxsYs1lz2mL2405pbBQSUmurJfDV6kwOpwEK7MSp37jjm3EBTE3saH
LajwCOETmFsOmxsTpV3yrqBpHLCVRJ5cu//Pq84pmWlFsutQwebyoMt0n/Ad6lwYYQHZiWpK3D07
WQYByAE8nGbAvdREG2/0dxqg5tb4DLBTBGC0lIxUZSRGjYvf82y3f4X23jiXSeGfE844Ne4Z5SY9
g/VtKmsDT0vk3jMFel9/beuPsGH0k2PJ/x7BOvoGpLa9XR41lpyEXThHrWvfR/ZL1rDPPbLbWlaf
gAFMfqHYb4EHcUPoryg5Bhpiy2BngfyxYQj1fb9ICE5Gtaz6+GYNRv7uh+v+Q+JxtGwOMGbkmnrX
kp/a/BJkXPXsWjgdJYzuZiTSmCSCxKY6AAFuSkI+N6V7Cro/PEdlt+lRVOWASSz9O+ipkiMxS1g/
lPh9XCYstI9MUxFPj2uj89FPT/pvXtPst8r/JSE4jAkdBPHEVrHRX3P1ZiKpxC7FlfiMhhghLfqA
8K74DyvEoYdXtU6/Jmlrh2p96DdEwaBLwqltL122ZI3xNfF2DQRagiliGX0KJ1h2VIkwQJBt8m7U
3apkCAkKpo4b6lt/ptsn3+7XNvKaxNJmEdY3VfsaueZJTCMqhuve36T6HRbUoE3xcfnSaS6x+6lG
t8ISG7biYyY2meyWmSuI/UUIh/sbhpk2M03B2Z3frSS8hzYVMddwFwX30sjB+IeoNHuEtqxMdIO6
ehNqd9GdDX0hFbAjkBdloP1xkN6rYvyHn3AeQKJNQ8qmxxhebetc11uJC4q5e2eo8yFlC13OFPO7
cX/64ndslrm3qfqtH4uJ84z6wvip8Y0NqOqKjDYk4lNhz9qw5gkzrgwKWgwcSH+RFzKEAiMng2Fm
2rcEH3SIQCsCs2ZRkyfbjuK9bUI2jFfFO/j6wkHzEeoURYTwBA3vH6i6KZ/HnoKk1JMHZVtgL+xS
nNfse4kwUX/ARivqzgnFuuz1rfDugH7kcO2TVRbxcVcaM2gdfRcEg/iWe/2qRPxk0E3m+cJwg/tQ
Wfe2M3/xRFezNMHdSFxSNC80eapInK3ickt7t67zaN3EzSLH79CO3irBmibbepFypuHm5f8iag0D
LloEGhTFNk6uOfxFCRb2JrkqqX7TEKmlZDMaraCAVZtkCSGEwzQDsx2nuEt9dd7wmOtw9yOaFSaD
K8gPiyAs8Dj0703ov1cNGbi9uicQ7WR4HmZZdNQl42fDq31OYYBeznBJzfSgdO9ichGQJSeRD7J8
n03YXDHCDoYqkq8gscwCQdTAwSG2rjV/LJxTZBTHCGPtrGQ+hredcGMUyljRCuWm+Q0ORoqNQqWB
xacTXRKG4fmksHgB4ZmM2iweSI1qYa5N5RQH9KBLSMslPx8UBjVnoQ2Yyt6jvJDFuR6emTjjvzZs
8gSEPsPVFRASXsZbBGI8aXOKP2TNPLAxBVZ0V0xc5iuOPGYb1YwtzSLhw8u6h60tGXH29kcxCt5b
oKRL5hNIOAVqoGBbBTePZzXu7gV8Ji5Lwe2fjnBnla1ovGPC/Vuy8pmUXKW8BXZ7tqqSbIPuEiN2
5F4p0OG3Tn4wlQF7mb4ZYqCqmbiZHolhlG5We2xoH/M6nuHmA2/ehPsywpiMQL5DuVAfPQzDtf/n
kAlK9aA0zsKoTjz9M2EmW4Cam9pmwMC4IGJ3alv9v7D3NlpcsxyGMEFg1MxLhqXbfUQ5S+8sRwBD
VjjDPdMQc5coAOSnyS7Uifj0eSMOjI7f6gYzTxvuNQFyAUm9YwPyUd4lhgJZQFSIArygX9J8tNrL
JC6Dny9CC0GK7szHMkz0AAxNZWf0E649OnTFXlQkp1dIPZKFWTmLVit2iQ/DC2l3s49gIrk+Ap9q
m0c/Vn5iyoXFFsOytZ6yS0qrf0OlwTwu/dXwBaQ5T2+YrBvAYtgSdHvZsciJGjYQFCNOwqa63OfY
q4MpLdX+lClUoaadM0amqfgKAKkWHKkOgRyj4XNtcNBFT4zhSwFCteiXaXsmGWlh+9Wsj1DxhfBr
I4Yzev1mOd22KgCOQy1wPgN/OJlINOBK/N8F+MaxdraTjbT12AYp4TLn0nXTbZzGu3RQXyrp2GzA
IGsbiKhbD8RAbi09muUkSc+yDFnvYGdwH2SHvfXapRu2sFRt3LtRgp0+Pjf2aqLPGfF5xClZYj+X
9q5rXi4pAlnz7Ro7Cl5JAmOPYnxIGCPQ63jI9BNQqVQyNuKiCmq/ibxQ6qySS3IBi+Wg/eVOhHsP
sxein0gFmkq5BCSG54ytpQl7m4dBMu7Q3L+yATxFaaQXJ5Zp/Dn7Un+Y7dbWXrhx1zbWED6cMdzw
yuhyUjiurQD2bd8x0FcWnfJd8V6QB9sxuis1GrHy5eiHob0wiiSUjOu6WmWw7h1kj4PlYRbZmu3E
Cup3xoDSq2faiAEoJd+9V/RlzMMX6y+IxRsiJtc9UzMkI2D46BLRA40Tk1QclQE1HA0mezJQp4zu
ve2IBs0Sj9y/Veq7KymYeX0x3SB4BKll/FF7UPf4ZJ+120GLPmsWa31zrv2dYY4XSRKAFICxgDko
FRLYadjWpYT8nGRCipnFh+U8WvlhF4ioQ04YiakDz7lbUrFmeIYR7POALQ3VXecMSUMmqiV3cxr+
GrQbZY/N8h/LfVJcb55E4CEvAWYKVOIzBw1EYDGrcRg49p/oq7Z6D2k2ODbQnez6k5XzHCTHklPE
szn0bwJizjAixUsXlXckLIdqyswupXNww/UAFahS/8z42tHZCeKhlerKqHBmDGvb2Jl0J64fbhXc
OnGZMvr9NVmEBaEAcQVHvy7XhVWzRkQPyFeKUhJ7sYmAoZ6DL4F/RXRF1exrHYr9AFpyPE9JTHDy
3qziwdObtt+tKbFw82dZP5X1U5b+ZmzOGZEsWf6wyURmr5GiTA6KpyjvMkYF2WJyLikDoviooiNl
P1rw4oXN0R6vRsAq2tpXbNP7M1mbJMIgNqN6y9qfwGSuPjoszdes75cGBw2jsbeOtzvLoQRgABvc
C1v2hVTVWa0yU+B7TpWNkhzC+scNmvmkMejvNh+Bk/71zp2R/UxB75kAm7Yxm1L66QSgegpjAFAl
DOJS89XUR4Dk7Feq/tjJA9O7Fk9cbV/Qi2MQqu2lU6x96uDU2ygCfuXwV1NSm81npx6iAY/HuKn9
feJsK29b97+9+QTfSMOgvgUocPvDSCJldmYR8lYMuLF02KkRsWGDvYPERYTYHrRtNoQbQapjxW+K
zLqH1I2wYZ0Zf4XyaLszP3IyXurgYgPaw40W8mCMpT5jTrDIHRB2+bDKzUtBTgsqVVBNfZyw46sx
UvD+u8w0AtA6oBktAGwl1l42Q7OW3fr4M/wvnaA5qHDH05z6SO58ySdvteZ8SjIuKwJsdQmq0Ofx
OdglbvuncHt8CeeBYbahY/XgCUqIwjbuozQY+WHOg51SjN8OvZewm21MGeTp+P/x52WxffC9E1v0
RS20Yxz9MRYtINMNoFTa5FF2a+RhpFO5395Azt6X1YiVAd+hHA5WeHSHh8w2RbX2iaFVhms83kz9
UKUXUZAt/5WKT4sv2R2wQX5lXDWM9RYaju2cetzrXxnp9kMGNe5OIgX2wq1SLk3+zRP6ItRug/Ei
aQhe4s4CFeZ5eye9+HgVY/Xhya8g+pnoZE7yq3mnUN0KEAN4AaJm3Fc2WXIxOYsolnSqUWvgY7OR
8FNEoNhDrNhsUqGzGXZJ4jG4q0jrGZFTWFet2sbt1GxgR465H3185JrJPYE0kvQ/CnAgWrNe/PQ6
I1mN3ds4V5VsgV/ybXScm6lgdibOplEt5Gj/9KLetPY74zcyqedFgNV1r9oVSIe1XpFv2wAd05UY
Bl5DwILY5kTo5OkwRycL9RPfaQgNgZlJW/2leDiDgpyp/i0ZX7lzF8Y2lvBe/hntrtW/lRFoZYAZ
wpQrpzgMxRIkAKqPzD0BcCD2PsRWOqJ90mcJrjrNOdm88WHPWH0SJ6kHXzIsJeSirj5Hl/fWfoIl
M+BmxG03T/V3pupJKR6S3VIx/jjyGRd4sppn65QQNPhJGLp6cDc077ekGOR3LvNlm33q6l3RG9xw
hMcXv+BKloZNZA4CFYDz2zoYdkxkIpsRP8uTKrs0Hvh0BonhNZvYyeO+YIhMwwn8+15534ZOzfgM
yqeXNLMJVGu535OHvo8IUjsV/B6ajaXq3mGl9OBzY1Kl89V8LMjZIdFp9on9Geyf0O3fovzP7jFb
UngFo4VZeYAEWiOXI0a3UzcI5bj6P3OWbWCrmdEgMK3/YvXgEsaVfGjaTXKhBT67WD5t+5qhIWrJ
wqYRNxnyZGLf18BCQB7hsmyUb+Y9UXn21M8SW0inHIhuUJDYBcZWWttCQ8mDy6MR66rOtnDS/OGR
lh9FRaD2lEqZwQdGwD0617H5cmgHGo3BWIFhghMWtFw70slQnbVvEdPjSrAHZPBjZHdZfQAi8cPv
QJ5xswz6H9lBCCQQogLDL5ikpQeJ96NC++E80/hIEoni7mDn4aZA1oW1xyGfiJ2kaQ5gicgrhuta
OhepfNojYUEom4w9iy6Nvqg3hm2X+WeTMWiFOryFi+TowzEL0S/TOkLm0eFPKZZcepW/YlQ0H+JP
h6uhH6xnFVtE8RLvQGXekJJu4nmosI6N2U/DiMwdX6P4ic0l7IQhDOG3MmFYhjk1bbgZs7MWJkth
Xyz7t+bBGCXa3BgyjXNMolPKasYNooVtFUdppRu9qW9a7n0kDC/y8csnRGAClKJhBOl6B3ShcEII
jlA1LrmyllJcLdoelCGp/dHltyxbxWRdpFvm7XRGRxjZhc8Ns6FNQfaQuAB0WYBg9oiSe+yd5AQE
ItusrrqdW+zG6FKTxtjjYB7xf9xsMDBu8+Ur7oqrnQIj4rCOVym3XXcYxgdH1Qbnx5tQ/7T4KEwL
DPpDH6t+Zqf4CXR3lynxUoj8kwUIJraAfqcNd17vXmO8aS0mBLYVy4xHOhBU4GyMyCt9G9rf1MSp
ry4c251L7dWoH2G9DqmNREOLSOtVBf42s4JlHscbkNUUqbCcoZ+okMPTz3HAHeY6BHL/tQ1rEtz3
5l0trEtIik/OA2gW2YYrcE68wIFl8sxhuJx1I4cYqyFGMWZzCpNjPHrcCHdwXDOLHYuCLKiiMKip
6ycJjG7O3Dh+j5rw0TH4qaY1EUSLsvsjFM8IvtL8a+iATTDMbV4ijPd1FW+dWhwa9rORDUHXD+YW
vp4UXA5wsze9KyFJpkxKfzKTThNfLTTzWT/EKyvMMFpjh4k+/OrWuu/9WMEps9/qHlKKSgZg+95A
2y1wkbp6eXAbBhiUQsOtNes5zplZR9kTi1UFN4HZ7cqy7VmsA0yKPmR4nFT2JJkRfv3PiNEkWBfH
uaT6XveIgj1VCMS8YhMwT5JR/wFIi0AMlFasOhk+rAhkg/ZLqGL6IT0sNj2wn6MITjLgYf5/fPBB
9DD/+TCTU+WG/i0J1JvqTmCc96nEk2H55ppnU7Dl/fPaRyo/2KB0JQMgj3sPuoegmOmZKgwFrIG+
gCit7FILK9WPlVbbPs/XVSXeIvuVG+/T2pWucJioTCASEOfg6QCZYMYfombpXPiLNP8oKdAo2geB
rKamShPOflqPaTlXSaiBk8976k0qRs4PvT/FGuIGUNulerU0hqbGnNbNtW6EZ9IoKiV2jZWJEhwr
NtGUpmgWXb53sRiFuE+U8lgNKZYwUigTOO0mMZ4MDcU1RPnm+b9+dak4uXrQqv9C9aq5wSZsD359
KNmz1shTSKKCX3L35KL3Oa458vt8WnfQxRtSWdY4VdC8s0bcRDojIvuXBT1uN5sBg+/i7kJmp+LR
LBv6KOPQhV8kBm8jd1J6uhuWy0js8BjqnIJI6+Mj8qpx2pliXqiIpIZXrcYrnGIhpr1GuSfOV86O
fsCEFnPMeSqSeNjsLuXATf4/iKdIQB2DjddNbyEvoXS2YwEOtV9m5pdZs65QadJt4Eo/qb+NDOp3
AaA1Uuahw9w3KTZZt/PrTzFuIsnomMjY6DtCE5A8C7k32J2nsN3MaOmo+75gi4VvxzS/I+6XkS/J
Ub5sb+lXW11++MmOHlyXv7bz6Vhfg3YfSCc1B8Ke6UNT4hmH6JOzYgxplqPQXsB948M2UN04DDAK
QVCKR+/zUw5rtZNLmT6SAjzzCIckfCp85eHUeitzoUKWZXMTMXwfdhafX0zkq1df1BwJG4eAguGd
G7gE1GwAASANewYshNTk95ZIOxsLusyZwISLPGxXzHyh5HbOqwbNMpTbgj3aaLOdSdiP/hXDezeB
6EpkB3h5+eaM6B2BHSuFXYXCpXv4PeP4HP8aa6CcT0ejF/eJRA4QqKsp+ncJ3uA6qvCAQCVk/qGg
hrMoBMALB/oh7e6wV+Nhbxb/tMlgup3E71OGfKVtjXrXEpbXZc/YQcWAFrhFRNlSI+PqqKlvffah
zIks9mdh/ko4Lwt2pqmBFo8cQj7CjjuK7OWvCRmg5yyKYS023afwPxvlSjBJQ3RMx5rHEy+NAb9n
Qr8p57V0nlGk7Xy0aYjFkfESs53JRVF+B2h+3fxoeDAPCj6ek4LzrXEYkzlkcw4Lwe1mDJTo4dNk
hSp7++Y76AkZm7ms2XyMcag8dWQwZn6IODKlu20Zy+bd1aZL1fauTov2zCReGL4bKg19YWcbQ97G
cSOVZ6jcg5H95WSjlPtw6Pi6i6WNpcwi5U1X1lweSLYqXpOmwKMCD4ByctqVG4ZEPmBBbR4mfuyb
wFs6+u8BCGQNdVK0kf7LYLNBqsKgFJvUb09GUS8TNUdDFW/yqsKgVL78rmd9Ga486nm36zc6cE7P
o4DpkRqJFXZCItKnp50LJUN76o3Vagr6qTED+gBKLEBDpviRtJyReVSqDaFYTrztBB0CKdh+Cprf
+BVWss46919d4LVCytU04IDLpW9+NZwjQBiznRLOAYFYzTkcllJfFsM8Nb4KY2YPF2241iZMFuSI
w4IMc6O/FfgiXPWQujCmb1oD8XeepT89bpk8y3B4ExBzSwMIkx8DS2RNW/QVmEKmuxH8FDWKTnqA
+5DNEbP3mc8wodd2XUkoYQN0nv2SfcdRzO9huWv08Gkh37L6A9uTGA4KtGN00m+DT+blcLXw8eXq
0kCgbJs7ftpCJbWx8r4QwZDt7koao50HwEcxj+2gvMW6OyPu1Io1Bp40y/2PtPhYgRzZxibIX53z
UcPurJ+69+ARQjXNEd2cnTD7mIJtlUDOoWobY7FO688Y4Er1qWHoU5RNrRwMNDzBS5jPTDtX6AGs
ANbBvnZ+8uQpjReyzbeIvzSsrmXxEymsNfxFF9MSutumuUv5E0ntzWC3ai9BoOr8CSz96CyYxYtg
bw3dd0cICx3lyQArk6n+UmOWozSwEBeejtncR7+ocoCtjWgH9qzo7nbBXvgWG9G8s4AcGPj0ixE5
R8fqfdHr7dLV0hUCSQr3f1qE0VhVd4rSzsYg3RVpvpCsyZTxhambfVOxSep4EbowG4aMWBVlmQnQ
Z9WHUa57JL16RJXSezuRsy2xmrXVsy0d81XFTFchXTczHxliVC2kGuMrUSOkih27D4JipimYNP2n
gBA/NuYsKg6EKOgkScY46GHBK/KEoWGuhGJO0gfN4vdoca6CnsVfSzdfF48xRct1IK4GxDQsefuZ
wtDAYzjzK/xB0+ydaVxYMOxf1R30rGSvEwPbVvXK6cnv7gllGlzWvC3m/Ygdw0+im5w1eJ7ZRSfj
p55AIeToTwJJXAVC3o3v/3QVuXbGCZCBCoZkyhnRxmRdmcOhBxGRnCqyfnhIGdNhveoF0uUWsrK1
UOJhF1gB2qFkYSCjUXV9F9JATU72mhsIEfRbYd0b7SOL3xMoCkPKGEu9tHiwff1UYZtj7mRyV9BH
vLmM5lX97uPgCVAphlE5n7aocXpImhya8fS68l7QfbJhDFUo6WzOWw6asfgwcYISwDYTFkrqaTWB
0aqy71WeXxqAYj7mVR4u8GRm9ZYY3hduFZthLvw2lj4CtAjRe/O4wL/FltC7RvbO83Ze8mdLdp+0
CNBV2rZEttjOLOXgZnviLog7L5+hvsctIDKbhpQrlyFyNKjQ2nuOSIK42ZazEcU9aMTIw4McyFKl
LkyprNACosm7CBj4svsYlbmqvvT24qjnwNw53G/RoFNPsy6zTdp+UTP+JI24DIx9kS8KzLYAJNnc
ZUJZ1+r4SOIpkInxpwbDNkEEF5ivwDiBj1TNc2VcnPQ/js5jyXHkiqJflBFAwm+b3rPIstwgysLb
hP/6OZjFSBppWt1FApnP3Htufgx05+Q71nZWV9UFe2NqHSJfo6ecCsQadhaLZCF+mWrg+uHYjHhi
mDP7KyWJMeqXFR38uMtn2ocf80/2TybK59Z7CeJN3eirNDnkzA1y0Bw9+hgx88PAxEoWTiXb8VK9
OcXG4LNM673vndz6XiZbTwSoKT6Smno/es8YJE1a9UvMLnINlt/so7wiZ4Y3HEomFTJ5aVqQTXyN
znsQ3PkswLVjszhU494Bk11269ZB896uOniMImj/KeMUMUph9YJuisAtgYCNru0UadcWnTYyNVZF
GXfwpG9C5wonuusoyhBkhyx7TCpnflBGcbp4xTCT87t1+XWIXxNDcbmVbC7gZwfnob7R9rikLdmQ
PG2LjdfN4DQKuehj72WWNdgMmiymvcSAdogZ1WpgB2pDkeqQLXmsU9z0K2n/oLjUbQacGC6nT/o3
V3qTfDuy3Db4BloY5xODdrsmPGpEwJGfNUdblbF/EFOxU5jSq7lKlaTQHiemAmZZrIWErVKDd5L7
pF2nhDjqsgAWx1oV5l7HYzM1yPp99FqT+dO3eMmjtZYAp2flxWHSMiuyt00/6zPnKPFp4bgp49qj
MeylcpZzqwKoZ63BYraHY9T/jrH5jOZ4xyG5rOJg7WcWol3aprMML7Z2TZz01OsBDZRz0PuN329G
KFsyZYGkI9mpnX7vNuQ1cKwosam0R6bxamNSLcZ3JM1RhyJDFGiMvqroFobJTvYgz9OX3Km/6+qi
HOspBeubGbskPJQ6UKNDFjxPjvWjs1yx7OJYYOadRrVrkNKWDcdVSF/lcm/U5brvmZ5yFFAVtfoy
YiWmV18TNAFh2VcHN1rA6apNSz9fdRH4AyBhTogCvDbeY+bKFqZlgpGxUeF+NaYrt7uXQbj3nlHe
yRFtJ7C9QgL+uTcRcNMpfR5xo+U4nCuZ0psZ57YOrwEQocyxZyxITVEst2mt3WQ4DyTbTe6aq0in
rJIkf+gMCdowWoYYyyxyEMpeITHf6N1raGC4ei4oL/v6la1uF1/89K3Ppw0uFVPcbTdcSWOOK7A+
o0BDJjMedfEj54bPJ+u6aqcvK3Z+wWMvTSTNzvhmY6/9p6m1ZfvPjCu7jslg8qt8j8gmimBQsbkg
Pp4UejmhPIxAgk23yVDO1k+8n9iJpn8hx7aCtNoQQN9q3D7MdyyMFRaEyKFDdfyhD9oe+goXFWsj
rgEZ/Obl86izgiEE7zck2obLrbaeRb0i1mzReg0jGW3lmne3Yodu3DHwL/ocyOqUBWe9A9QRZ7Nw
4KUx9Y9SeWtHDducTLO4HLZaEW6I7dOM6eTxbasy+yTkoKpY8dCXGf3O4vhg0zOr2mHUbFpZbK3I
eNXB8qA1QDweIdGASYn1rjOuFR2JC4y7WsfBJSaavllA73PGKzUhhhdOAi4HZrCy/0TxDlzJ9FCc
2Le2fJ3ye8ayEyfx7LVZx/rLgAd1YgouEExar1iGFjVfxv8dDzlTWf5nMqp0SPxGB5OOKNhxZuXE
caEqWzikuZtNQ+pkegj1FS/QGYPUnKpDePGng0CWIMuvrsbXbapHHcS7LLXeKPqSBuUSMTQkpceM
5mNkKEqZx9aWe709Yvt/tuuPbnx4LKiNU5k8oG2yRrqXYtjXAFFS9pVuZj1gF0/OL7khU4MIZ16j
aK84BVcxQ+Eg+JhAslW7Sp5TUmFRfjbrrjIoFEA4eM2xlj3GQRKMOb/naitGyRV8Fd3TaB3t+mAT
+YAd8DHlv2WEeY4xRVVZq8bFJYw2EYuLN/BnH2KBMvIBNmLX8zjoFgTbfWGxb6AQqhlO1XwTgERt
ZOy+goWG7Nkw5dJDloKaTJw1n/tdedupla+9rJbTuNME61QFCGXDrOxgdu+txwjQSv4lJgPYik8R
PLpH/BGXUWKRjzR4mwDSpTstMi1dRWVNvXPxZotDRiwOVLsUDgtLZNGFJ5u41z48++pSzDdWkh8c
0VNa4n4pORJhh/un1ka3OxvAhpfWR6HNVgi5R5ZtCbV14icsKvNKIvhI5J+q1q5zyUf9Xw2cK2IS
U3MERjokr4ony1fnsMQFi5ugZZAQ8sWX2r6yA+6UiIYaYTUpDyk4q0x+TRyOA7G7gqOPGa8HNgpN
Ntjs4ZiDmjPUxRmeAcGZ2c5E58JuLweVqSUPs9txlxjYGkaGAIMziwrjpee8KnN4IGZjCM2mjzcr
JCul0L4Ecwu0AUjdX3N4tRkyQHlz0BBm/F0f3U1Sy63mZ2rvbsJGQf1O8tZDtzL4O/5Jn72DxX+0
04OsbyJ64r+LzQYlDi4lQpnYQIEqQhyCv6SexYJ9c6zwHiDu6L9TN7mPrFNq+WcoVBMm2rUyPxPN
jEJs/Gfre1hOS1qq2tv3YjspynPA+Oqg5RsGeBDQM8wp94LAMH6MZdRMrzN5wmbcYZJZWMYH1y83
RueC8nqM4rX2TiVkS33l6Cu7+/SKz5QLRZlkJhhiI4r9iA9bIf3nG/Z9YxVAPfx/yX/o7Xcnfkvd
JxN/fCkZKAabABWKmGDS63hZ21MWbnUmtjrfX0sWgIUz0uJSmOyTGM8Fxj2OScv+hqiugfsHTIDC
FrlmZSJ10EL/biWDfo4U8a3JuS36tdHMndaMU87tF5yndyv8c6jHRitbxk4KCqC82hVrAwalCK+b
DUXOhpy9C/CQE7ny6whDX6y/BXqBYB2Ad3D1EP36cpXjOGSYHGFoCFtE9gOsGEVKDlyy8nf0k2UD
68xAPa7WI91/RyXS+pjV+6i+p262LD3qQ8BmQY1+wZu2ttUtiIAgLZBxMGllrJQG4+54JIR+SZAs
ZuyxzQQ3hZW7o73T+GtAExYK0Co5bTeVwhINLuYfATub+h6Mq88yVVKam8HFYWzNB5LPBBnsT6b1
XfTbNNyW7HG7XtuDR19MDMoNQnj0+Mp66Z/Vv9vh+BKDB2BYTyme61h/vfwcTx+WgeJwtv7hQtGa
vzR9jEX63A0xszJqM0deq4q1FprIlmFo1X/oyZH4qFnYUfjuzPoDUjpTwQcie3/cwd4lQDpkCAnH
Yh7Pzq2zXlt02wQwGuSzGi4TVXtZtfTR0b5zLw1YU1HsJm26DcUTzwCNIlLdlW0eDJN434dEyUr+
L6oxtDC/A92gXSK9G4j+a5G0+N69ap5nc3BTVyccDwAzaag79la8cyU6YpM8Td8dyXQvdwk6bTZy
Sx+8YWoxRsRKq7PxM1P1MWZ01Ul7BFh07nzagzMmbVTjaEfLux8gwHYWAWWOJtkXEcvlQq9K7Rfd
//Hw4kZNoK/UOGHSYfUMBghnUT88kvoqBfuY9NhrCWZij1+L9KCPtxJceij9lUMkIi7draetSf77
K53+5lLJxWhfMmTCg/PsTIy1uTns/Lfi9cQuQrfamfGTh9DI5k5nuodf6J+HYzirSQWrMzz26ZvX
/GVkqFWnpmGw3a8jbxfolD1i0+dPEQlZ+EdhlEgoOBnWP4/WnalrZp4jsiNohmMPDzG/QMpXAPVw
f3RogSRlZhYNdnbxUSj5IbTVkF60GFbYHxc5r4cc/aVZ1SzrrTl5MUSZmCx1JsCTT2B9W+869hAm
jgFTIboKzJ2G1Qzn72KgV6hZeHrdvQ2eXVBkjd+vpPY+aG+Jd4lH4NDGuuuS7WDWiM39O6cO05yN
ogaCFES5hh+qhXhEkLij3c3WZKctVto0oGe+oUtjGMmEbq+qU+udTdKR5m1vSuZ7wq/KmUkBD7Cc
ax/G67j5qcYQnwttiscWORymRS1mO6NzKAJoOSMDMnzHwBtLlD9Wqy0tMt5GdskGW5dxahdjDwid
y5ZD/5BOJDZm5sZLvkmhPMXIeAob1ZI2t0pqJcRwStW0c0B2OYP3Go7hluXe2siSlR5nBz3wtm7E
543QzzEcIlj4Yv1kXaFV6OFrRJLDARXwkP4GEg9/dqjBU7U+iug5M9IuTvjPVrb+VcjXBumQSVY4
Js1fgX8RDD160ZiWh5mrQGjhGTbJGTjaCrmseyA3eBxYRALPVmtdTcuMALfYZeQ1cF4q2hOG7H5L
wzgxL3DzcSPJrWSthDpXOsMixxWTv3QuFAs2Zy7uG5ng9VI8C3sp5yaS/TKbR2fYRQYLUQAi4Tql
wCnjn4D/m5YuPusSfx1PIY+owBioWzmvsry0LfI/M0kOI6WIwO+X4kruPVzKhoPjeESYQPfQm0wY
KrGwbbXDr/+RG/Wb5lpXg96KkNd6V9jeHi/rzukocSZ/6wZQTr1U+xsTIJjB7ERPo36ZWtPODsDa
VUan2GiPH4Fu9gs7RSYEXwSL2xwrKcJiARqDkLRSf46EfCS2iBfuLJoDt8S/tNfYYCLNuL1esG+5
60GorXKaLODMTClCypwR4uSiKR1tq7GQsuJhaeXegW3jGmv0SUXJqs8QUJb5quRZtgysd5HiYjfl
o8ybcz85zPkEekIfxzgAZa9o3lwn+nZq45d7Bj8vBCkwXIukIu7IY2QSDrFLN9nAa7HBGbuTha5k
TFiTTeab7vMOcP6WbcjA3V9lCUHWLBKbqkdTA/x4RF0KQOQvTYZ2p5skVZi6tZhsst/6iqCy9KkV
uDM7Qsu7/GvomD1DhNymPqIvW//RvQonA6x2w73gWeFPY5CoWlTtj+jD/UR2Z2X3684pN1J3n+E3
fRQ5LvjaLpiz8NDzqatpeASZtR8DTJtuhBsTvHpu7kfQNGYwrKyUeyaCLOsUfzVURs+Itw0u6Yzn
KondFjg5gACHN1jq/a9mJasgFJe+juJVpiBYd+SwDxH3D6Dghdbjw5QljP7uSxjxRG4SArHKzhdO
T/dPrdwyjK460Lxa9ma6TKvtgLrQF0TuEpZuzHlEGm2Qx0o5hGIdBuAgaVOsSlvqjBtG5hemQMQB
1j3KxotW2XtjVJjojPyQy+ItCcVB1YxmQ1IdPWEfkriBUYaViNFF7NrHbnK2jgKCQLWTH6aRyUVn
spPyg5MjomHbo3UXHmNe3ZhpD8a+g6WPD452jiPWrM6N6C8mdYVvi42dMqsVCQE5iswS/mLcSDoF
u1ClxF0RS+fydueZj6a3TJeyra7kwqNN7VNGXQrSEav8OEpQFrlL1LsB4lJGoD5c3DYaFiKMj3Fv
bKwJ9HGmeS+RXr+pIdigSO2XUjS7GcSiGrGso4YYSKCCXTbPr6l/SroEY/bGTdI7urX71wQIy8VA
y8afueRxwIJYvIcZFtCu/P9QwmEbWCHzy+ojdv0/JFdkTiTOd5W4X4OOODSt1SLKEVbpE+GuRkBs
OXQWehWy66rBvJQ2jhhVfgRss4foKs0/3WQczhzARtCpe9DdTRK/EgSEloRMtGxoB4F0l8iv2yVT
zk03oabHOKNpPAOk8bFCyJihsxbGXtqaJBfip4V0mhKaoGWQUwh6qXFSeulPw5AF6PWpwtIToR2y
sk8fV5k2fYXxFDEBT8nPrnblLJhzQBiiKZJ4kwIs33a4p63D2MJJw5tTLAt1UtMZEuyTKKECD8m2
wvZDvxDe6F5FuuWWwhDsZytkbIx+yRxe6vIh82ctfu+yrckuqMRNtOnb1VAiqdAOIngfUDik+rhG
N7gO+48OolUx7ptxL/LfRIBXcjUc+YcihMRyblj/BYSAeUzwi3Lvjn8RDp3ZVZcXP2ZxitCO+S3P
NL7jAnSef6jbL1sd5xY7yo71cCzzu0Hnqrh+oQi29b8Qli70WZeY1FGS7eGlBy8LtnVJsmeyTuuz
yI6C8XbdwjpltSZi3l3z1dWeOnKoNAuRDhG1eA/L+iWInvPoOekuXQUlmHH7R8KGpLX+6u65wmHo
o8IGEPPPKX/0iECTZ7tBqMMP7bU74B9m/ojZwmBkg1og8nATziUwsqlPv11ZjKBa0j5wbi1ttMdp
/1qrUypPAdRd6A5JBCH1kKRf5AgOzYs7kbpI9jVLXnukmVfjQqWkxnT6tq74PsfBJU4xbfapFp7g
oWMF6cuTQxM+meMj6NDExBoVhC03rObx1+sPj14Eai2Oxeq5zJnliMl6uLJcI7Jo1l7yaeNrMHFX
EJCJXWW464wckMnTlElWRhltFcOMkHmQGzH0P7nFXQEf9luChL100zT9bi74fTIP4vpkja+9cxiI
O2Pis8Cf1VqIsDEYBaiyXOdXMx+eeDRJuZIc3gYTgQbnWylY14Mkh/A6aIBbx9fIJuITIhDIJq51
eSeafJP7uBcjvJ6g9fl6qIVxtk/+o3S/XOAAcbmQ5dEb1pWJb/yk8nBdYiuIDUIsHMyRidr7YbEh
w4PemUDe6LWonk1tq7xda7wo75sSFu0P5AMdKAEHOXIAxBcoFKAAAOd9tgU2U0QpAXbKxCFlaWn4
axFY0DoI09sVk7YghXYRStLmn7QBseuqGlDQHbi/1kF7LTIPO4MD67HcwIWpA7aU9cJU63DcCTBb
nHky4U0mL5nThU36tBmNjVNfMPYv3RrdreF5j04XiMlm8f+PbH7D7uKH/b+oYx2k0M03dEPfHlev
k7FbjcZbFgbnECl1ixOsCwbGYsQJuq+OtzGnGxq4mlfW34/RNnS2rVtejXb8BDvyoYEKy53hm6vl
CQsdFDs//2udqzZ5hFdMMO0iROV4I9wLJiXpYjti5u/ZeElZpAKlKp4Q0NCm5DcuG362TUAOTcPM
sCBCbhv2eIycjcaOQOObLKyVY+zySLBb24yypPmIpl0rQTk4kuansNh7EG2A+D8nzKjr0P4YPjtL
6NnOpWNXNJtoiyraSYyg7vCl/B/D+sTmFHh804scqqaePkDHYRVkDqehmuDqIg1YR2P6ZXGDeIjW
JK2GqxEc51ZvBsKr2vNuKmRxXyrJJqJf5B3MpyZl+vuidekywSWby88WEZ1qTi05c3WLlDlEmmvj
E6DKTrQdbdOjb6xVkr75iBMqApFwJKwrQMO5sydmCx/nUzvdbIfqNQb9ZHziSGusg0/dXGScHdWu
ZUVdUVCM3s0KvtQMGCeEa3YsNkyKCZuRq9T4RXVsERsQOUgZWZA5+yr6JdJAFzrD4pLhYn1oWtif
qQ4n1X3tIMu4kJQxir3EQbEPw+Hm14jZxKdM7k1IqAuEwNw6J4qSE+UvnwBGW0RaYpXkO3hYSMeU
g7JOw4iP2DwarhWnjUepZujiNOUAswhNoJ22QrmO2mNu3ofqidFQkBwiZhlM3P1mX7abtNsgLbN9
eHQkrQ9vAeoEbJjg+xtrJxscZxqtLVpx6GKrYiRRwiWDI51IAuWLZYFnvc1Cgx4OREOgoO3x03Zs
dHGNqGhDF/ljgVQySVD0mgcot4uW//bAU7W5GazogMhwyiy00MrampML02LexUFMKz4j5y1idpKA
mPXPAFNQzmUakodTnNCAM2fRDonCZ70tYQ4iLQHeth0QpAR1siPjo5w+0GEK4+6W8jyax368IgrS
iavpQnsHfoQhzhmQbBJwRLCJFfvWJumTSSV6L7BujKu8qIQ5DmcVtZsaud4fTAcSuavxBaAfIMF8
Q8O0DNFOtaukfVHN3YOHRqKvaI7j+C5ZTkSzLcS/Zygyq2ZaVlnCsfrSIQyOkL8YhKVrtru2Kmub
WO46BBJO9XWLA+88IZ9rW44i5lp6e2FpdCiMX6JnfItYXgQYM4wdiVKpH1r3xx/N2+SqPQPRFSxq
9jJAadOLiF8kV3PZ3yC0S+eiYcsp8JIUxbsgOSyhG39uCKi0e3LBbYB9NSm+6i1gsmzX70HPPQfN
pSiueUGQ3az4+EhytmJ5v3HkzzwMqsV7Wn7NCiztDqGQqpDUOBJqSQ2k5Mrp5Mn0WYmI06unbpOI
4mtUNOz8Lc6GhLI77C+VWAc5xhHjvQgR76QXs1BLB/BaHPxa3bGNrmNzxZE+ZNmy6oCENJx/T6Xj
HfoYzyWCgRqTI7ZU1XQvbeCv+2mTArzvqfB5l+XWQ6ncBMVqaIdVSQRJMvY8T2mBXua9GymlClyn
/fiZ8kLLDuVCwMMU30386S3/ixzRaIwQb3BBBvW0BCULmHQEnmfSSU6LqaK+R7/QY9EJoguqVNq5
cVniqx985hiostIBw1W1YXW7TKtdDv0e6vKumxinC+AZ5JaOJnN9eD0hqYIIL+1GLRycWGoWltqf
PVvFTBT0urtEkgPCOHiKCYtPD6WHJ6e9aJLUn02RHaDPAxdifQGiFb2OwvlR/XhkCjVzACoLBo22
Rjc7OgjOEhSeEk4WkLLcpWOAPq3BmLewYYFKW2vsAnTKOANEisx0pjFXeJQLaSWsUFkZsmPtXcSs
1mdoo8v4djsEkiyOOyAddXCU5r1kl2lBKE75VOvyr2dlk0prEYpqa5PF7PIQCM8/g5jdh6hwTLqk
xnkzK6pqPWXGj5rMFQuLxx70ZnXSdDgQbrmrO2vbZ995pHHSgJNzBWK4bGkyJCncW4W+y2d2rDRE
/0W+8VW5luoT//EqMgkSKX7zIEUHnC9B8y1c+4/duB+RTnJq+w80aCF6meide9IMD1UHF4cPC3lQ
mzD3qv7QEGnitcOyXro+uvBx1aurQb3rnXqXFmprTy+qjrDMeGSBn5K8WmTsHHCT8LCwQOrlppYD
Mh+NMRUmkua1zwI8UV92ANwLNCSxo8671tzzORBjW3WPTOqIhvurN2tuG0I7SU+zcgw1HLcMuTRy
DBsWQBMBguywmTZZ/d2N8AT1Bq8ZCuaReqz5bY1TP0ItW3XuVZPQRgLsyfPAwmK3jFprJHEGDveu
nJuMof9XWcGTAZLLHdH3cqyrJ1u3ybdBc9fgBWNXNNhn2uu9FMFLUHwX8pSmitxLsTYLFr08IQUl
WnLwWmAQjQkYaAOPcZPwqgjMfqMYXhN+hrQjLma8eBOJaJuMBDNy6YYbk0p9IBiyQ5Nc+yvwfeSY
VRtvmA58XrdSxQfR2Wvb46iYnoru2fFPVZNQULMN57iaGsqteX4+ts16KkAQFop7vV268xyZ7s4W
1trKCSl6QRlwLCWyp3ir8nWjv+U6+QAs35pvEdbXxkc4QACi9UpQTuaLbcxAHxqi3pwiB6YTHhkI
lwQkvPAe87eMkSNnW1PHpsiTuVTWQZltWq591e97j7y+4UHgtj6yiLI+R2fT5XNsHArBnd5QJSN+
t4b82KEFNttLzmhBmjDEEc76aqnhs3KCm0Nt2jioXr6ETVhp5sND49TdkAZFbvC6VIe68O9N7Z7L
gMCYGOUMX4AcqFS7bli7WnBE5xro3qXxxLmuraNbdPuA10En+KhFZogxec7SjLYzh4ZYIRO/bLO2
4f4XG9ZnkToKblOF4yPjRp+y89C+29MtsEnJQhmHaYh/04otaN8QjHLm6E+4LHgqrq7xm5YnJoq5
4pp7GpKbKMCYmDFACiP2zoHz6Ly1JY8DhKyQUAmXslOudOxpCqdw/l7b7qrsj+yo5306v6IDyTvm
hIEWsK62uXGwIpy6+6SMlgOVUk6IIyiBjIQwXqnoNQjOETgQr/kswnumPwErqntiAk1SyrAGWmer
aNZVf5ZMcoscWEwQrHUZriXtL3Tp9in1FJ4YVy+2sWbwcGgloQaQFjHaFKt4MGfP9ZxcYy0tSbxz
VdH8mzh2NcIiMOuU5aOXI1MWdEgDJo6srbCMeOvQBSOm9OFVqfK3qwGA9wwpTC+vDsk8yzHyh+m9
ifG1xjVTf8bZK4q7ie3EYB2CzMF68qsZ31qvVoxuNhUCtZ4Rg0An61q/PkPUujt35jDLIP+lBH1w
fALw0dnqAJEpUedRZYX2B9YdGPVc7d9ZeDW0u4H4nt0ctunPOsGyqE5hcRL+jiba9K9Fvx/5nUS9
50IzinRZW5x5+SEa0nPpb8fuGTQiIOuVYTA8ZxEnSbfG92uJCjPjqq/7owx46f1pWZs5mozSPsXO
PFsCdUrWAR11ezeGNzF8jPFfSO+ddufYCunTjgZlmj2aB1Pz0ePAc4FUBHdJBTcdh0iLU6NO/Wfo
3B20XtINm+TFl5AEHegNxcWlbGMfZu4tUDz9xvY3hBHAIZKgw5tbqaGXOnYtlTR4iqk+6YzV0u5F
hu+ITLsFKNRl0IN/GGh9pjaAn0NudW9ycc2pWrg1HIdcbDhb+nRsAziqHgkhK69yWHPbC0UDMlWU
n5hBN3Ye3rJKfnQdH1ME0aF+t+LgbnfiJREPAW+7CPAxeAyWyemLCWPrULozRd36GKQUB5Db9P/8
/j3SPuvAurhSYJC8hbw/Tm7vOwSZLaKuKjMwdMAAKPH/V1NT82SnK4frTWvAmtT10vG2Opel6XqM
AEwm4O0bkwEkWizecbpOTgrrip+Ew1hDcUviCBkDV3s+BY1zZqwtFFXDeBinr978maBB5DoXVIGD
S+Z4XOkqGIRFnsv+i24+/moYO3j52mZD5VOeTWjaiWl2bz2FoZZfiYR2HW2taHAyXlzx5Ib3Xn7k
PDrCwDXEi9ub2wjNNms5Sqb22QvGrWlp2z5RuxLiaOfDckHt+VUkxEEjCgIbRnKvAchrJFJ1l2JR
KqotyzBUab/KeGpCkjqwFA01Tv3noZ0OQm1dtTUHIojGrgUtw7YCQkGVQ5Tj2c65ac5zW2RQzr2F
lO26RF59q9Q+cYMNtRIyeGBYcyiABpYt5x8rLuXgIjk+2z2LBGJHYTC4OvjkgFcPDNSUWZs8fKm6
uyId2jXeSqghpo7q1lmr6m1WfowtKdQY19G94URYudUqQqgJ9zMNUf9bpvPOTYNVg4IfZQFioTEN
N7YcqCapChA+QWJ0l6nYuzaUcfvZUdoGOenzgHzdIKEseTjUNMQDbF0rIMJY/euiXS12pn2pC8x5
jAWGSEMJlq8d6GBY+QQFGAFfCCJXLeeGe+uQRQ8OWs6g3jh9855VlMQ0nOupQZ2PLTGqgRMRYxni
kgMK261l89n1r6793jvEmnybuF3G6witNYHabF5ss/k2TZphVtZ2VJ5148brPqml3bxU/EbTvDeR
2PFskAegeVsWpVRao0PUA2EYzBOrHMrPzL87mnQALkIMicN4NaFqb6ZzpwPv1z6CYFqaw960nyBu
dwxTHJS/Pb9nF1+d8qPiai4vqC7RMMl0nw1kr9+xjj2E9L4zrFNB6F05fBeoKdkPNJQdblysZmZt
g0wgQU8Sx51NuvKMfTlPWoEwMnxM07dHAsbQnAvio92tR6Rul77i/xuQMQ3Dl53fY5AblnZHok8b
eSiaaeG5fyMXP1hXozqmxYkWYjk7DztoR0PBaNu39sSUPiuVEKui+/FKIaCoWM1qBZb87MUuekyz
XFCsHizCNbrRvxHTTTVAGRP0x8Aqbf68FdMIhEKGr9YToSM9gYK1wi5fMRJrTBYFWhJ/WDhJE5jh
+CAMJpEMtf3wyax0Xp58D7Jz4fW5i6bB3+jzpBLcIHAiCKRQm/5NcuMosgzAMKitcLYRe3haIqCK
ZKkgr1g681BqnIEiypb/WN0b7Qfc7n99Gb2bWXBgxmSLAyvJTLe+NDLrV0awVeAuUMoqv7NwZDFP
HcpvT4XMt60TUywWCjnyxGhZiP69o2Ni8yfFF5kWO0mYRoBUCTUY4r6UG2GV56smpOzCShntMka9
/r5CHzkE5R9d8WtPZ+zWzvPU0mBO+s51c6gGGhPwaHSOCe1WpwBV4Garxi9LPVUJOTBV+RpS9Q6m
tvcZbhLydWqMMxHJCjpknq9T/6abAyR6akCwSy1VPpW7UggTjUuRvYQ2Xptu1SaU3SxAB5YEgF0j
b9WKZ2PaxqRDJucRC24ZOgsRs8HVXryy5RUqTl0EuPXZ9852dCSjblkp9M0nEmIkkxh55CmAE42/
GB7MqrWPiSIC6gToCdo0+acT4/Z+NTR76E9TC/4BWpuTsZ+FzAksnKuSOStlhDmQPOi/Bv3eMxmi
LLhvqfHjuUudtuXwqZdiV3X0dTb5xQCCymwd0+ePbk2FjLZJb4I5xvVfU2EhtHmHfRIRELbyKVr0
b9QJfGzxd2kxoW/rRRqcUufhIXkMbiGld854VEuhFxGum99T42wh4c7Cg3IPql0LzwWEQc/LIkld
ySnuNYHh0+cgE4gYXnCwrjuIDXoLBSt/CbVdFhwzfhTDWJHWsh7Ms8/XbaKrK33Km7pe+MktSpkc
6Z+D8zELP+zuJx++tekeoIWVgMm1kCkZbnz7uzd/bcF5P5/Bsc4IAsQ6O5CGwX2q72yQmXgXW7Gv
uTFFRgW8z7WUdVwIGOBa2Bc7udeI96PhYBCj1HxqHvBIfsdsfBocSJR6deg0h+UQNGVMWb5/0rTT
qOcXsP+sZnuIAJxcnOQpVXz04hKYoZDhMWHTnEWH+oc/G3wFNxdrPfqp8FbaZGdnsG6HOS+k2SUl
4irqCWSmZdx9ii5ZB5F9UL5JX36U8priGQzNDdGWszkP6AEqyji7CmK9Mgx7qZztw58mSyEHcY3Z
ztg6dovTyqglMV7RCSATHPeeWSU3KwQGt1i5+q4o9iWVIVbTvLw1rMcyJBmJ9WcNH25xHbJtwthE
OT+j8WvEF7s9Bzw4CXu7CfmqY6O3wNLqNcwWqa9r+4npznuZq2MYiGttBcfCa7+LnO+cqc+Uajs3
hNkLmTlPm2eZca2UWnYM+nFneOJfo1nbwI3JXKPE8PizOEy6UvnkFVgdY/9cKgLVpA0SiCypKg7/
MvratOVWCqp3LOP4PNvqbkt92TfFrqkRY+vpxJokfBvmAQEZR9R40z+SAZhYFNwhGExZ2ciScVRy
nKonf+T4IDwiiN9YHd+sEPCSgoM6dS2D94xiRbQ/kOQXpBrgFlV4e7VuWMQK+KKO6Z+I28ZyPyMJ
5mRw/uPoPHbjRqIo+kUEmMNWnXNQK24ISZYYirHIYvr6OZyFMYAxsK1usuqFe8+lRtchYIC77YFG
2Xf8l1dCIAJaW7ifKPONsIcR4imsq20PwAZLIXfmfjDTnYnHgf00a3Zr+kgkkiwAHLFhfVVZdpB6
jRTL/Nbz6cUI+qXO1eimlKqttk9N7xD47toKuNGh2m1cJ+ZuxIGbMZzXqPikTRsUVFstKb+GqDj1
yo8XahRwFmarPau1EbG8afUFGJP215XVAb3OI0w0hYg8OleszJqMRg1lPv5Yc13D7gpph5RenqYK
2/hEBrsqmKiV+B79VeKleDZgRjakUqZicp8aE+cTMnK/9P70pLtMVvxqDf63jvOqlP05T/tDbCJE
txm1JJjUOuesZ2qTp2W6SvP6YwiqtTaGa6n0kw5nMkSYxGwJviCqEbgayN499aaFDNWkcldmZZIw
wguRhzaR0bl3LT3AD2bGgFDhAlHkLzBkQLtpZcNXIn13GXniBVUMA3m32CZVtQkyYj6GUEftNWDq
iEX+LkIILTZ+UBPwuzbgJC1qlPlOSgs6kedMf30ym/xzwFafxQSi6s0/WcF39QXFYTKtJAt8Fbd3
i/ymnmowGonQzJgtYY0dxnBfit8u0j87RGmy9o/5mLyTFvNIDONN79q9CR0omjNZOo3NYgPmy9Lq
q1EnWK4TmEBuEG+LWp2Hztl1LRetV7/JqdkoxR3Tewx8G13/zQykotYwMXyBjWibs73k2o7u2Umy
i5fQyMfmZ2tJbxF7WGBkc+UAuNi28S7zTzKodjpbv7Z5gDnjdE4uU4Ybk5+SLdFhKOO9h9XI8V8H
hu1mBLfdWA8Eshlmj+gseGJMImV86pmCifgEwdb11X2Qf47ZILpDzmnZOy36QeFT1OdEXScaHjs6
2tyBEQQOfhhCtr1MnAJGZpNjnxT2FC2zblOivVlDvGK9lDEhrTjfZ/uPlzgPDYW3m8FMit4qbreE
5hWXm52/FdprRJqye0zCTTshk5kgGDEkz+cMh5Nhmfs5fc9btTzthWcgU2Fwmx1D+3O0HiZaGqv4
bcH8lRzJPrNf8EbsceqUXRJGjYDtnPhVtr8mx8SISU/N5KqurhG7PFgU1VNUHQrva4q6/TB98gBz
jyGBJ45DjfiL1N4yAVRYkicf6mhQvmaQF6qSv43wxM9ZkNnyVzQ0xnp39uxTTGdlHr30TByrgI1Z
01TE8ffQom33N2IQ+3FaGXB2YhiKZP/g1lXiK2b+kzNtzvFOGG79o2S1LBnUzeOrsjRQgUHL5SOm
JMhPNFi7ZPoYA/USqU0k1zUrrBxwGy7f2tr25jrnwdLtTTKIUyF492wOHKYItCqjtUv0BKiww6s3
bEcua2kfS/s4TMcmXzvGSzBCUCMNu63wbKMqLP9H6toErsnhNLS8BzevX1Hk8jyl5jzmJ081+ha4
qwQnRzcLB6t6r3r1m+H+aqTDdgrw37j0++bgo+0P8gswtkSAt0CcxzYGSkCxdbtd4ZD9GCPAyO5G
f8mba4n6gVyYJaFDO0+8ud2xCF/ceWN5UoxBmjE7G4FBeKizMPI7C/iDIZsfPUu27uyYCKqbB9Km
Yprs8l+z464tE2PGmsg/zYFr0SKNyCstWFDvbkHjXhJimU0AdtH0IvqPotX+ATgszLd4WmpzHZ8c
ZAMX96p5Bz63NCUWgJIeTDIq9FL86zg/dQ/9d7G0zV3OXLvLBMRPCBbOoS/CfTL+U5lOqioKyeIT
jY4JAyzlXyHq4t3mGAVatCryW0fRWBFZoR+n8X0gW7A/tMOyqG5BSCoArEXJIYktD30O6RhHO9wp
ua6gKiRMSCh7WZzr8uRquxK4O2EvNhVYQv0WuyzyxgkyLwMtown47s6NR6Qn2gFl0SX6sK5Vf2xd
dCfheKOE6GJyP4b1GMJZs/Y89wQb5aJ5avr1QGzJRHVZZ5eai78rzrJ5a8qro4E6YsRKK+p/2Egg
BDDh6Q3OCHIEfG4WF6OYnjxrz6UfyRVBya7GV/9Slq/4Qzy22JQV6HThkWSvHIUMysKnyUETNCoF
b3tTlehLIUKhkYRQBXLngDQkabOH7qClWdYGzzlnnsWuXRyGPDgH/m+bpcAGo4+8JaTKZzT8HAfQ
PDgDDWPFOoiNLD1gF608BkqN/Y75bDFODqUYQVHeJiRaDB1QOXOi/Vdmukn6PajnNlB4RQHhXgnM
YI7p+Cej9g5jiJrMF/pT32SfXuSf+ohxRjY5HyJhfR3Wb6HHZ2nyh6QmukVlbCfTAoGraQhnEJQz
kMJ4vZzwEpnFNG8VH46wS3p8Z0ByhUK1JS89Mps1aU5fEJc3MqXNs9CpJdm0G7TkgjB7XRnGLgvZ
ApvsPRD9hfeiY+Ced2zGhoKa3Mh2Y2Huay34Z4CtrZPqVrUk6HXml4mtqNblxWRjkoxst2v9r0iZ
VZX5ekAOHRjTyQ5H+MYFm0/+zdjRdUWZJxBXuLpFoj26E94swfp1quJVJKJ9ngWXhodgIHcHkddC
yHzCYldccz4Tz3VPrTDPaBrXOknmTT9CLGzprptLXM5kab0xZ2GySZSC9pMCl8Az1ZGCQvwbR5aO
8M6Mb3nU7tFm7Fo3++gbwEqsrbqApy3pDjGmeBgv9lsjkTL7E8N3e9YhIbdLW0QKdLC2RVyTEg42
iyx4prXmL2kL7c7mXN+ZFXzO2ML2GzhoEBtUdFgE+eXblGE9PboFT8VPqYJa19COEYgwZKNsYATB
TYwIdM+Ij+XYfekyCp4dKugpDxT+rlIuAo+HsHLesxSmeEljIZgVSBldXVOs04BRdTzNu1FBPnAf
Za9Z6NPGuMgDE0y26YSjMOpA8fX7Ojc/4ixCweaR8Emfs2jw9vT0dCS1UHcn7mtLhjkpejkDky4m
wwD2a49de3TRIvL6dhYTJN9mgkpc0zZiDzAQSyNDAIOaarZIvUtmy2MyBAvhES5XOQQBO9G2Lbe4
WGA/5CciSXrQPVs7QuVPl9PjETeqY2E0YOokIB3ykpgG+oB1JHuxTRUjYtPTnIhNKrWF6Ul4Ccwu
V20xIKV2Emfdd3Two4Zev5CWRBsYWsxmoyZKzwGrPPp7XGNp6ts3Z5pQ1NlDuUzNihrYUTjXLfyr
rkRlqbU1ZUQLpHCywhhthlPQ0dkcA3Ba22xjJnZydds5+jQT9dVxEuOQpCkvv6qgJojIR2Kk5sTp
qmILqGqPSUUO8js1gkMyvxF+lJZbMfnWeUiK/mpUEZmr44CbzyzGezH20aM2WgEiBF16nVLdlOU4
I9BZAaWkNUL19hJGWwPoWGnpxaq340dqyPQdIqIJKQGVfeIyvw/QTQCOWbERuWQDfTq/UXD7wRts
2Xk3Ynp0NXnKvL/5d5IyCYji6BAMgnLOVdXSHUdtnuSPpzrN/YWMShMaZOdB+GTTuRxc9kVIRaOz
Bah5DhfC4hOzx49G6vLYTtVRTqwXSjJFN1brMn9Ab8aOwMoRzEfM5XOz3NjxhEaq8OKD0ADacptk
O6PsynVq9f5RgD3bgUHoVhP/3oVb89Lqk2ah0ynDu+vOLX5qwFk3gvi9qCXbQOBhV0tDOpR38Vwu
q9/GT52T7BqQsnWL7CXDahN0Rrc2rAgJQGHDvJrBZwTLJNtEa5DqRJLAIlMPF7RhvIeyAufSEh0t
WYKCBTPyUx6KbquI5zxpUZBtg0RqoG+okasGmmQ4WCnlEItX26+7D6SlycqZ4uTd61pmrCUSAMvL
7CcwYXP3nJE0GJuYk3Tcf6vB9H2UQyA0K3tgVakmWMiyEljlg+ghJs3b+RH6Qiab4yu1Fe9RMWFj
ivEu9T1zrWjqaPwIM2XG1Don+ntk2QQGbxxdL8+poebHh7WlP+c96HGldiTeglEoillfKYytnxHS
ZnUAhiqjGY8t1oaVn+Dr0khrQ4eqAExYHfFwOfJDzaD8VJMmt7xe7dJtcFxB4aGNTfruQNaruQh0
BDuQ25J9k/vVvfbpeyLFWBOaFY6pOaaZfNmJZT3bDT7ZcimEi1B4dFtUdYAIQ0O/G/PWfDT9GaeE
uDPKqLapihibQp6/92KKjqJFH1S2PBWyDllFqiLetnbIE57XA0nstlzLugIPlte8G8NEmFlI2sh2
EugcsnaGAJRkCdYaJlGb3B1mhUwLkdwUZ00r/NWIrJtrYULbXIByCs1Jv1QqIoG3tNhYSrPrfzUj
ppKcTEREuUwO5CiPltqROUTwYc7av9T/Fe4/cj+44z905ucSAn1sOdu4/uSsZ/OCWbkEJqtHZx9h
HlhCr/O/2dkU2u8EvL5AjCVHv9sS4zht4wRINHzw0jGQ8nAm0+9L7ZDhQYYi08GxjsA2TPq7hJ2D
yG4WnQEwr+k3RYRfqLxLsI1eY56TymFP+7Bb4EnehPzE3YTTfhz0pdW8lIjKHcxU9cgPC+ptJi9a
MgSVyEQXZ2Rk9Ns2j3SUqN4KUdurEf+b2l3Qv1fRmxHBVWVtzVW/5MWFUrA3XJfgUrS3HejLBKht
wogvZQqMXT9cSI/Kun2z+rdB/BTDX2P+AjBfOBYfB/xM037O8Tki0gaAMdvn06Oq9tGAx+LPEGe9
PzVlhXCZJsflNpo2OnHJLsayCYLPgKm/V2xrv1VFVtNWE0ed0WxDFECJN6dFEOTuGsVrPpaMqNcZ
539Vpyt0GitCerJ6PcA4jFpW31CGex15WMdGj/JcQfAck289IFT5Vmr/kM/l5SN33/XwHmSsB8Wb
DF7z4RzFl7768AixBK9LDj0bCZU+xvA9rm7jHN7SPdfdRvTRDtvWJW+JUukPHlaPrIcajPvAQ/nE
yf2k5UQzJYm27kmTCOgRdebe6fdYhsfc+pyGj8j5ibkXFXWzPp9PP7M2qZZQK+a4MS96LgX/aCdj
ax2iGCMoYwrdOZp26TrmmqdsGzcQgvnye1rvBpkzlmgtg5ho5fjJSFJs/hR8ThxLO98d1zNyklnV
dXDsN66vhQGixh7PBu4cBW3A9Z4JBkGWO/uijQSQ//Sb24zGBfy65KlP97RhOH0+nDKDPWPge1hr
VUaWqY+Ypr1xzuG0JTIsMjeAfAnthnEBHDMDiqNidIw0MXinRHGz2nrXEs2V6ujgT6n546YX3/rQ
XeIqjsL57JpbYRovU8WcmAg+rQr4kMR2vudoaggUQtvEzUhZsmudb00JthpcHXWx8/N/3hRjE5+N
o3KTZH9jjoyLELG2jR59ea2tCREIlC90G7ONhY08TASnAq1Vt/2Kjcqi5cN0uQwA9yaF1DZcCCAi
I1EipGq3U16joD511gEbHqkET0QW5rhPVnmhiFI3okMEysF32XGlYHx9CBWdPyyrBqWUwFjSEvhb
lBplEtYPrdd3nMvHLJ7ZaU3UbBrW2f2cDaPMld6zzun09GDqp9K+hswOR7irLG5j21kmTvvVjJhn
yRjynwJQR47DGsVG5z1iF2ONHRJ0H0ERttu9UQElgNWGpSQba5AOCAD30Ed13AiOwnhDhALzIzTO
MORF++Gxz7SGYmX0KRIFpIMJJZY1cSJzxfjsfS0uUy/K3oWHZzEezU8cz7QXHTwSQk8ViTLVMa32
PTI/Hyl9Sllm0q16vInVAH5rHHUaUR0tTYM8EaqX8Cl+WqYQxU7TlAN6j824DXa0xauoBTbhIi4R
ACavm1+QZxhdMKNSNI5yYMl5a4x50gg2msgJetoGVEZv9F9WQ9pUg0bWcdM1mE9/7ee2+i0j9WsP
PbVSMmyMIA0XWqD/VKNzHbFHLrIwPhpmwATHhkCj9PegD75Gy90ODFEsls+RRxekY5iyi4+UZk53
3X9W8C9Qf4N2iaGQaw15iBNkDRsWN7LF0gPZz2OUY/0e4EZnpDUl2KAUZtlxVqbTurB+aI2rng0L
IwCy5y0q40q6YcoTEVFBJHjCNGAIeeF8G/kEPqL5iiCMVeR9UwIkjAxZ1c2gnxS3jwVap++fRUX6
TqQBJKXnLQNqcHEq6+HmISCW+v/sOI77xiV4z66KpdFpmHNiJ1wPqfnPZbIxxPu+Mu/lPMFqDQ7q
MLg6BXzbfmsQJdkjOvPvhhcwuZJnjFuluRYaWlukRAgidymB4p54yBw2QUhqUOb/dAYBuDVfFlgn
q1wOBkCUPD1kcR2uQiKM18WACniMPZRLaBiEwrHWT2Q0SGD4zdswIlku8AErtz62upvgVWJqHqWA
wHHR8quDHM22uaCN96mjHOuzyL8may84ILmyRXxti62nyDy5UhcSoZNsgFd9NV0EqUrmH5mRWStW
fq9CgQJzkMlP68qX3bKMHtzsJGC0FAV284j541eNH5erOCqtpceQHwbD1Ib6oTRIx3LUP86CV99j
V4eWhf0V/kzs6KJA9W1Z/rKB21vbfyHbDJA/T66H6qxF0D9MMSrYifBVlr1iOhb6m1MC8teZpcPx
YJOofTroVlUEzF0SfmCO9SUosTVn3jVRG89Z+Rpc8lVrVeiWyzsWGQBv67TbZiMWjpzcq34RQY3x
jBdXxxbTolpn+MbI+CcjZHNusAcMbl2bP6n62KdbDdiEGdvIZ7EFyOhU91y8NIfgYB6992034yrJ
mwtkHnCcJWrb5FuCPUns/FJFxlsfaO3SAVdiu228VFb1MXr427AmPjutogGuPqf6y52nmOVsQf6L
x2ipsteSzVDBuNXjfWrCH2Uht8+npU+GvFcwD8Muw+hkStnVYLqUnrMryenoCR7x2wShHW4ohR46
ipNj154GDhhMxlhnuhAsQ99vPZZ7Q11Fm6AKmHQLe6WMr4nnvpYskscCb1tI/jP4WT4/FL91upmw
pEjzLGdQyxRRMt5qi6RT8mFwaP+AWuT6rcEtoZ8RxSOc7LtehGIV8mWn8sdEPziWAaC7/CfyX3Jo
lfPk2vk3pEBMZzIrcBAtXoZM+nTsFk6/p68DdPEUKyaAtYOBa2jxQgTksCsaqbpndpgMPDp+ww+W
y6Ol3WxukpJ0L1/Up8mnmQ5C8TYYs0LDiU9plh4mvHZmI8E3owBXSXCoai6uhyk5//2KbFmuC1Bl
Wjr/9C4Btai9TD99dslk6BKOZHwQOuM4ZpXAhhTVgg7+WsMprhBdYC1+mkDY1PbzaGAP850SLZhH
JAU2SJbpY7dELb2wdGaa2oGk4YyBnmR976GjjguM9joLTaWjR0AJRKZJiLqj4P8p6vugoj0h6QSZ
cs475sPrr0rflGxfPHSt1rfrEbR+ZSXMVmgc4F1BsyKO8S1nrFKRNAEudQ9QrdnGUEAobZB2GMFc
8YycoRkQrNYild4pfpxha+gPBOuLcNhifTL6fTjdTP295FUBgDvt4RbI+t1V+wSHuS1OqFdgDd5N
a59JlpTIFFz0nFWi6Ifo7KpPR3t28mtnPeLmgoKyKbZVxFse/zARXiQILhUncZC0i0TZ98YTV4Yg
B5yyCbG84cFS/dlILaYQ5AEXtI6meweIHMj4syuTz74ZXztmfnH/Elf2h5EHMyvGgzdpJu5bP6Rz
VcLkAqN4jGBMQg5TQO65tJ9HqDFdaaJ0a3kt5DM7f0op9SbFwQ2wtLOyBlCTCG2bi4uDwySiZYRJ
VfRbbqVGooXJvVvZEzkDKn1gGjrKB4F5YchM+wiCNwbt7pxtdS79nWkexnInrNeadKjIfAzIVGbo
3InoWbfcklVrqFMnN05xDLG/jpuQxam9y/GvtT6OGf1O6vJWF9GpdZxvKzdwNfbYimoM1JTbB0hA
3KZavGZxCE0PrIaOsigIOv1iFHW0kj7yK7vapkSSxF4UYJQeEVDwp/g4bdYGeRiNGBFnwozS3swQ
FDpDJ0breQADoRLcAGlu/KUpp6zIP9JpJ4z6TWkv0nmt/eqm4vIxlqzZ0BQoD0WF7A3Yn+6Twh3C
bpbc8ZPb7nNhLqOCx6N0WZ1FMcI7ACU5Yyqp8JoaX8WQYkYcLql7qeSZOHDke1xr6IUNbZvZI33F
b6/+CPNGcIvseHLOWbKuER9ZEesEPKlzGKOOYq7ZGvwOVHbqPEqsCDyUx5Te4iUJBXGHwkdf02WH
gpiFYSi3OhHnZYyUqKiObuO9JwPxtD3WKIHWa1DVbyLqj8LM9/bQ4MQFdkYY9HOYI2Tljyys9lUk
8ipntUVlPXfjTBQt1qFf52RKsPePwLLBt4qjnR5md0vIN8WQdCo4v3px07PipfLT38rxDoSKcZy3
+q/XW7dQkpBn+ckVQ/DFQITr9V3+QjLRyiRq0iWGHnjEbjJMxFD33rnZyGJHFl5tfYA/q9SVifqL
FOZipO5IsQz2/bhAj0TBAfexWTVdHjPw3A8Jl+laZxk7GRNjLWDTwX1kM5ok9tozNsZIcSN6AQcs
hBMd/LaduBPyFZBR5sTBVpuooqhAafd3AxVbDM059ext06hHIX9ww2wb/IvWs84JXbjAfmYZOrYj
A91ANZlnnu2nrvyd7M0QIayTd4aQUZKsC/1Uw0kF6DXG/3QKX2+iGyIfSxX/YKJjbNs1Dkx5SDl8
12ScbzsWTz3LEUVqozwUTrMiF4XXJT2bgGEo2SNbPZsWfbKm5WRnZibLKBkPuHVzguyjc5BysEYT
ZYWxVcEuzI+g4Cd0Dqj1R5/+LG+QuMUQlaalMA5IfBdpMVFE1Qap2kyUgugTBsWi6QmuqPUXG6QP
TshFGyMYiDDu+533Z9nGnxDF1nSj5wbpR9Aquhyhacd0ct6Tjtk0wryR/8sZkaxlpIOWaLFOohPD
QiBXgHQ92muHJO66MG5aHhbXsv3tSUjLLeYQBSGlcTLdIvdUVacBWj1GQeSkUKcbnlqWuGwgetXi
GHtEM32m+piMldm/GvjYI5xIFb8k+OwWf6BR4lOnrtSQgCSzLQmbajzcXGgUM9VCrRpClXGOgi7u
Bj6qcztXe3BhAfjF8H20ZFzVdgHe7cbfU8fTVQ373NsofCpTSSTyLsD93BogR7rTqM699YyQgY6F
hOLnvPs0mdpk/kpxjFfcw0GNP6m+cBG7Lh0dWNC/JGUBGTJ3PAqCIpd15m9JogspQNue3dRs4Byx
rlr5m49ZpdbubgQMfM7HArrGzJ04kr5/mLgfcDrAc8/XGvjjtqX6S8BvFkdinZTDDCzZ8ONG1tKq
YeitSWzW5CEtj9O0aIJXU78r66+3MCddizFagef04m0swlVZLR1EzPOiEKS6Z6z17BMZ8VDgIN04
8icYUoxkAFDyRzDeWlaWOloRwz1IA+Q0ZVf80tsbu1l2tTKfnIbfUjREZd+tqwqNNiB66cy90D9N
nJt5WT7HEgfrojrx8ofmq0Dk143PoHO2RdJuFe1mmkLZ9lcYqbfkXTXlBzPxezk8mnaPHySkhLLq
Fz0E0ojYQr81zk7viXCmIS4fZvWixJ7Zi5xOCZ8yVw2cyJPpbmD+OVQ3hXeR3llkA0LzfT+7+/Et
xE8dAZMF8Nn06pKuRhW6tmzME/hYgxpoCzeSqh82QkP9fRJbIwDu+yGLjRV8ON1HFGwykFigZwg5
CosN6YNcNzlMq1cfOSR5YSNSrSUTB4TUsz8gfQlxBFC/0yBWW7K4rhbxFm2VrVPQQX27cTyySbEf
h/2zVt0caGpZgXYwFpTPnN4ENVWUmhM4IX5InqqPrLNWOml7bI/kT1Ygqt3wALJJQQ03RSdsS5hx
dOdnHDdJegfXQqaPTgYRG2DO+oX0dxZ1rSbY8JTlZUJm1Idq0/EOtOYO6jaLPNTfxLrT/EQlc6o5
OUpfSgvfhvMWx+Z+qvEBTZc65A6bHToSdZ5Dt3nQXUTc0NOYwMoNmxWCLJyVZVCEXRxyUUSTIRPD
J6jWiQdycDrprgSc/D6SeOCZDVx85xIbDesw8aoTwyAfbfoajJ8+M6Om3GXdlxf3Ry6XfYVUz+rx
ArK0Hj89rVoS/UX5QYAeSVTSwwM1EtepZ8aDju7cazoeFXxZZr60eiKqILZN05c3vVWSUVrwbcOC
bYd0UVOXIl91cFepaea8V3x53rG3XvvsGWLIXIM3DfuzWVXOSLMdEb9O1AdUkE7rnV3WopUGzGHw
UUekpI6kmgV+mVYzC1d1/EJgWIuMSYL7ojVksUJSargscHn0WrGjQoaJtHZ0UixoNowCDcaxdY4Y
EjW6njG6+Mk2iB/SwWjH6qTLgk1DI2f14MDd7MctkZDZ3lGDh+MXKF8nolY8/SZoT9kBEtRoPZeT
8y1qBqaVuQeidEZxBhfhRcjXKgYT4LD+gVaID0YYVxhrTz7rKzFsgMVadMsGe8yC1X5KGhS3QXLI
TY4EByiTA/e0S/5cBpd+77+ZUwXQ1O6ezVhn0oc3eN7oCPNEotFaYaWPcBvn72G1R74MQOO9LE+9
liGecKbLNM652oW8DD5T3C6g2CzTBsxcj3SiMeYE0oj9A+Mm4HPLHKtcmkc/hgv5r/gwEuRRgHyY
5A3LeP7GEyjkxV8Svjl2R4dWX7vmn5UEH41oPmXHmyZjgIrZorTqs9F4ENcCmA/+vFMqGOnbF7sf
n0Nx8oiBb1W0HUDG54DboUz3hbH1BkJLXCqBwSZOghl0SL42zdsh5GhPsVoHSb/RAIiWmf9UxWgB
EKh3JAGWT5GiBdwxusSgZzYbA+OxKL4cghFkvs55Non1a4O/gs7OLv9o3J9qLseQYHhh3aT+Wrcr
cqmq+u4EF0bWq4GJnT5i8mV9MCSAgpDLGMlnnL5Gw1k1e3TrW7POlmW1SakFU4gtdHDTXU++K/01
AZDnsYhmcm0Ov13AsuO9r1/phuviOURIOsw11BtCtpRrNWIY7OkU1rW/qj1z5SVIZIJLRJ1R4vY0
IYcl4k3HLReWH675wRUeNz+xXi860Nxz9ow5t90M6sbxBCUelVxzrbituvgeZey6MwWdD2HR3aRa
ED6yaXbvUIc5ogYb87Yan+ouPnpuDj9n56v3AHuwWb80aeWzdtXuDjmgIby0ZmyXMQ/UtBri4J0c
wFl7gv6wcH/KysEQiGE0VUTHArlqmT7E2Xc26AkuFnnQmBo0zjXNz9UEDwBcY3Z0omnVZ98jMcb1
eMKpStlBB+s9hzVNNDLysNM3gjupMd0nzb0ZOSta7SMeoNVqPzqwc+IHeRKeE8rbTr7m+CqmQF+M
wznPXuY4lTYAZhhh1x2ek+BPtAwbHBydxV/XI4MFauSxIGM1xxhRe6f5Y93aJo9k4t9snUvoZ0nE
dFoaWySecGQITfOftNJYuKRHq4+RxlsTv9L5VN5ywLU9wssksbIw7CtbVcIpOLsQPFcJG50hW1YD
9mv7J4bZF6G3BvrDDL1eCe2fM1u0Rmy/k3VoaNEQRloQwbqRbre4TGybbUB2AV+Qn5MHTD/KxRKg
AO+kuypSkrXkpk8/DQ+7/gmj+9Kvb0n2ETg3w3ge9W9KrqE8yO5ZK1soFhDF9F9HoecabwYaITAn
Z8FSrPxr6Bal3i2MjtZcvVv2NaqJlPPMg9kCQgpIFgHbBRt+16jxmrDLmDTa+k0SbDoPCjIl49KV
7zmK5naEl2e+RsUD6bbunovwiF3CL78K+T7GL477VyMWLON3qCHAmXRCoanRHJ/F+oRBahnL9hwX
/4ycURk4q/qRoY7puy9c6dhj0MGZAZQ85BgKbR/wPJ4T24fZHLW8LwcDdwkOpuWs28k4jIvWpcS+
x9Xexo9J0NFAkw5oiIDw+F3zzaVHEgve69L+GLx304cxaQFR8p66ycDT351KNZ7jUn0jscbmAH8A
1ZHv3ZOYqE/ZHVKh0AaRfACZ02Nz2LWoJGiRqmEAN0Cdg5rRr6lNHrLfaS7QZbva54n7lbEANDlm
KF6wZpwA0cQO1MyLlienGDOuBckmttAB4hPSyaXUG/Qpv1r8q+ihSf1Luf64133zr6MWsc0NhjcP
oFCAfYekvDaifkdkHvjwpkS/MV2MdNQgaE8WlcNklh4B6eaQf+vuhPiJeGG7XCh2BANTEseR20KR
Vetciji6KVAZI5tSJ3228PlYPuGt428Seksu105k18hBuPDbd+dS3m3Yo7MKIs2+KXFIuEGWznhz
Sn5q1Fa+RDO2MPhmSqwZA9MIsHIxbxe9fui+R8HDh3dYxgfN/+qDl1SdPBaONCdM/WDkyvE5G/el
sZPoPnT8uSFeyDR8s50T7yC2NT/aQinaWCyTmwytKnpwG/ONqNxTnPIVEULlQkQHMBvzBXRpecjs
33Z47/HLZ0h0Er6v3nrJ+v1EaJrPAhTBlHIlDgYWI94pDqARGRzz9FHaW8DUWOCn73zUlK9uRBYM
u25IwGuF71IrfZpd9HAIqAXPJB6UTW8to2w/xf8Ew+y4OkOJHxBs6DjiWdkt68FfGS3umOYrZI9W
Z9M1GdhG9uJTwEv0eTEn19nVrX4KR2gIFZHjuDrHa0ODZa8JR4W7OqO4MmOfoBqfgFRlpJZEvjrq
Dnnm4DLiFKogIJtq6lY17XFTDsim6uUIEqbmiuryq5n1uwjDS61tPTi6glI8HBzecK4NLrimGdaG
v4yQApRzp+qSP4XSLyqf2w6eksAy0i1jAY0aUo4deYyeCkhTs7fgz1Lpxo80rp5fl0waVJ8ZaxLv
Sn+SJx8Nfn0PoXVSUg1hAiBraFd7sDglqueKSMdy50g6JdaBNdzcoKMbpPsIUENhtQnL7aQjY0YX
mLN/KgK4R+8tyvCgbr9yuQ1Ta9GW4jXyiB3R/CXEOQxwyGOZmpdfHQYEtTGIgKoIpa6AggxwhofV
f6SdV2/sSJqm/0qjr5sYejIWO3MhpU8prfwNIUvvPX/9Pqy5WCklpHCqCoVuoM4BIxkM85nXxBIK
UP4ByiyQiFGrhtINBF0uYaBAkyR8CCIVyh37AnpqRnxRpdLMQwMZSpHts0QLee2PHpTQFlQ8OEt/
rVHStJnfoLducvktBTsv5fAfnTm9j8y68iFONvq0aSklYsqg1fT8Fn4Ocs5EBngDaOQC3cqeio0c
PUfdDkUGx5nF8SYoFgAEJAsbZOUyLqkx6H/ly4NxrZiQ46pkqZX63KP5WnFjWsQ7PjXQ8FmyX3PK
sLBXKhS1tVHMSd5QgAEslUctIiAYiT3ZKK5qo7reTdLcqKh6ZFS5DZAzFYG0kKKNjw5fs2hBGNA3
j7uIdo4yYkpp2Sw9yODoxV6Ylo08YDgjrUeF6MX1H0PONodyC4otcw9JY5s8O3JxqyNQbX2Mm8f6
e4WVbEHK3r2ZQBUagGwgYvueEBZMHMlLADcVsZnLoKF+2NFXsfmPXFiTBpqRGDWa0KxBQr0K70zU
fJRDzxIpRfYyVE8lqvRWFcE/nSfhS16s0EHcK9lDTiMwLu/q+C3DIQRlVoPfPJgSCmjYotT4VLw2
zbjScAN1POw/5H4WmGCu8gZGt0+SuwFX6+IgE9Yj/KVcSqGxTOR4BuPkCPfpoNQQU6xDiDWTAUXU
M2SYtBgHjSS9eGsW136+GaCkh22MpMUCcvSlj3WT3lrzIryXpC102XXT0d027swcGQhCvZx1H1Ch
r2yfZhsZYgsXbjTnKNmIyHJzQV/r2txW7rJyKziuuq2g+hDbL7aHUpHfLU13J1RnpuDQohBVC20m
FdhI2xMIgb7C8Y5vZ8U5kEOkSTme0ujV9m/yEjTYrofp4Q03SVAubZod5YAvHjlPDNY+1zj7XzoZ
iB4y8jGvJTfvJZXrrt72QTMrcTimd4IxkrVUxbMiEBmWcWLBIwaRLq++bZDxR+MmD3UUpJdG/hZC
BhG8XkTzNkaGo4xuRX4dd0BsICBwzg/6i6SPynO3ZQuEGjrqxsISVa4OA8KxivcRah8afZmGWDRT
KHy+G9l75i890m2fSx6xFsw5oNRi4JSXV5W6ztCqDpIXk2PXwyXN/BDJc26ke6RtDftGb2/Riiph
7KNH369M+qJVsGk5ZN29Oxx6V50WCO5LC61ZaPDxLTeeawSfmn0RFLsYYmFFi9AIN8guUhcGPG4t
9AoWn/qYqeuia9YlJTQXwU0LSAMFn3pTtNcORes6ey4xVkAtsTAfa3RgMwvHvwXIV6XBYmbuem91
+2Jxi7XSYSj2uaVP+qhChLBAjuFJ8gi1NRTjc21TdsjWdOg2E8eg6AgyDZStn89yP1yGESA6ZDcp
GCs3TbxFRD8H7RrXLBXvGJQvGer7CvXjCu2KhihXBY+Lb/FrQCl4tKSSfITh2xeT3aZTZ9FnwgEh
ufLC1xKr8j7AYRF5edCC68xtwMx3CLW7y5YiMDXzZZQdddRvHRv8OqyHHLcAVB0y8JaVBW2kaSYq
Ug2mM9Uj9lh3UQwFJAtaI7jALsCX4OcouWAaQS7RDoaeE9yEo87XQnO2EYxBGLhqwhk2llMX2HQ4
YtpH0JxA4snKJTiIULsJSnEhKXMhT6jGsMrQ1kAaQa+RlKdgmbJa42VRPsj9S9zRX58a/c6NF0r3
wL0rawtw3G0PJe4iL9FTQHuktMgKa+sCWDIOMlFtT3wze4tBPl4QSBToVukKUgEQGTL8u5aZvax6
KkjRQD5ZLcAyt0q/1KlPORT+LRB4kWTS/pdfPNCmsvWiRdWFpCI3hQtgSAE7daZZtLGponjHXCsQ
GjTkudRzc3jwnB76ZNEn76g1hwayAYeYMEN0W7+c6/59WIPBui4ERm37Bi2IHr/GrL2zstsxcEnw
hyDi7JKFjE0WXZV544X0uj00kkw4OzD6bQ0CdSTL+B61l3JNbM6Pc5xsMko/s5HQQpIAUFXevafP
CP+LCr0owPxjqcxCuQPirWgv68Ke4gMMugSbNEKVdmwr4d6wJChu+4nIL+sKcUokODGilRGk8IZg
YtRXWjPV5CtE0goPckCD4MYSwC5infTt7G7uhgcDO0Jx1auIVzu4lGysvRLGU8pdAf3DPH5XB8i+
B6kvd2MXMkyg6Bo97VEL4fGbvn013BzFvr3j7ELzrhSHIdDIb8jT5GcVZc94oD1YUjzLQJ+7rjUx
7SeJvuwohzFIT/gJTloPjjoVIuomAPnR2dgE+ZNO0bSTQD1hVm5iJRFpOkaDIQnyKG/P1w8yJIgy
4oqIL9lMjPIBSfBt0YEboxTrbY2GWrk+DUlWEf0EhwlZOLTnkkbaReHepUtf+AicYd4refHUwsAn
sxDJMNSlUI9jDmXdWnyMBipFPIh1qXdQaV7TEAToVWeFFEVnAAq2ApNgXS645GOqH4I63gj80rY1
e7EBza1TZQ4V2nn6o9q8xvJhsKlhUE6jcDEBd01lU6CBjePf5SgCIasdiWp4oFmzcPp2RU9v6uhX
pnpT4W/Yl91TMawSeom2AqDhSvgUCPdDtnVUZV6l7q4XUItjYypBaS8PZnzjOAtFWyXO3td5U3CT
1kvWPKbhrQylRhWPRbxyy5dcua/adFUUTxZ6lLAgVArXQrwHLFZCMsuFMdpf9LkANvIM23BFwEj5
j4w1zvNdQE0YbxepuK3E0euOoLzQEZARbuOEMmPSwt0guZclnYRCdWGpmpey81iElJaQw4k5cAt0
SCIJzmrrKfMwVdeVWV2jTnpZ+i0/HpxxDFeoRgK1a+/BLSzRituYAwVJQ1to4+GA6DZG4g4OmE1E
Lwepb1pTfBeo/heRdlWnW5ceo0qSWhGWucgwNPBHwTrReoODcTEyVzW6fuq+GB7k5EERl3i+m0gm
Q6KFOjB09123T8gife+oi31dEQYZwD/SrLxsqG71VN3bcK4Mu1B7Vgds0HDhAwgLkrYlvm+acuY3
5qqEyFJxIFtduW4aA+PH7MEW67rYIw5In7LOl0IqcT17CWx0T3eR9yy7L4a/SwEaezPgDBnGyeEr
0oEYJuTKs+deBXT0FOZAb7HpGC7RMkBfPMS/J/N3KCmNIuu1C5Gu8zcEloPtAlN/oP8L/1W56Mr7
dMBFR76QrOeg22vdRw/dDS9LXfYvQ6YSHvxaNfbIxFCeLhrpMrXw/Y0T2vOvg/oCJP1CT3CsMCau
sY6tbQDpte7XYCPoYEj9XAsWWbZo5XUvv44RuqNTugOZmaiz0kWPu0RFiqANqmdIWdnY+8GrJ3Xz
MKc55K4C906r96a7CeJZTm3QAktpys/5QE8+uM9xcK2AtaTalR8sjBgPQeUmp1rTl8dSgs1DKzAw
HwPivEjDEOVWGxslY8JeTEz3EbD8pKV63UKgQJAI7ab8UglRAuwxc6jbWVoTl4pi5TrlZWlvmlLf
Fu2DoW89ub/EpXFWWMFDUV+rxXVriaPEYkeTq6bXSOWZaGAOHR3jhVhFBwnsdOBgRUyM6YePqbRT
TZjxA+itZaKgyQeYy1BRF613knwPl83X7weBOsw6R0LNX0buDbBwtX/NMtqhTzo+miHYh1QGkXA7
Lj4bjLpZLbTqECJNXk4BxghyvQpXXSAW/KDmQofcEaCBRbRSI/5TDHg7uvoE8AQnVpQdYvVKJeNN
XG7rZZ7fKMqr3JAQUwuABxTuouG+Nsji06c+oz137yUYBtoQ4hF7t5Zj/QxWFvSfm4r7y6eCGlKH
DuujBZW3VacVu6cgY9FcVNSA68UwmaujIaqpSrwxeJvRT1Ee9ugHk6lSUY9H6OKA3mTW3lqxCeh9
mFkhxbK5Kev8jJ0I6AnGr1q40HTcXCE3tbinequGCDO8yRFp7ZO3sLo21Ds1fjDyTethyXPrtT26
ZLecvmQD+M87JScRNTn3qUVv13fnJuapOvK2McsYtli71hBooqEDPhZhaLCzRYBL1aTqVr78VJRb
CTCUA8TNVD50au5RsVO8bRhuCcMld4mqeqMiBLpHyQgx/swnnKJ5imW4oS7C+kHmbvSS67h64HJW
AEwPgBefy+Hoo3JQ+f0u7nd2sEESPvQ4I1jx8UqmQGuijer6z5HlI8jpzhoV1ypxLIytyiETlS+O
95ZpD5E8z5SXklqEpqF3zdZQwbSROlgtDl0PjvRmygeZRmcergN5LH9dRPlxEPssXffthzs2daGk
Buqt5K1CzMJKg9wCoS0YqBHmpEixxkfavwRnwGhNF2Q9WoVUzap2uKShhpMLhozLHOE5q75Q6Jao
1IDT4r3QqX6gSbEK0p1dUSk7NvGhl+8ixDpz6V0ubtWAWHysuDqEo8pHq+/NfMYhmXv7sHgJ1bda
Npc9ssxFBgu4uLLQue7erIiDYzQMlinrQe/NtjEGJ6Y4uDTjovYty6+KfmTILjIghD1A5EwEgE5L
cKV0aNH9z0ExUYy5aWm9ahrN7c7KLyDlTCJXx6UrQoxC26gEvyL0t35PYOYq7rVooh2+MNPUA+Tt
gx7rpSn2Lqt6PMyrdG306iIxQWoP7XzwCfETThxR9ZPIPrrOY927q4oKoxSs6uhBjkOksA64no4k
wNY9gvsHmYNx2ypDa6IGmii9+RT/h2WMVnXVrnOqxh7GeH/FCocO8nLaTFxr72RQz2dhlV62YPa7
60zCeugaBzqMrqi91GAiZ82wB/0IiAJJFwAqlBljyZ02gOmHHmcIOIvgsGa9fBXle8++cod5aszB
/6eAs/sQdLQMHyUCA2wlHjzSlWE9GlDeRW9c2lWPIgmaCBzG0XXfcvHAJn8bxHsubSNx6xmbTMEr
MbjRqLvH4D0MAKwyxoG16kLL2XjRwRIggfKZpshLqd81hM4uVSDgdbqqzBrpSqprfhyuABTWq+y2
UJ68BKDBPB49Wtp5Diy1L3BBc7mLYL3TisZYO6S7UxOnbYacPudHTLNAI6FrKGnL3uWo31DJJSTw
j5zwwOB3JfTGZBHBFXz2YEtzzFgYmXbNUhqeJP8W1Qi8BdtJCkxFA4vt7gIk4DUQmQikufFTnhng
149dZgCU+Miqu057ymi2QFkLoT5q3XUTfkj1Ic8RbpsPzZWE/xu1bdN9MuvrBN2ofG1029Z/togT
5UWXE1BQYKjXBhnZqP0DNG3aDkiUrJRh27jGzBPRRNSoePjIKHACJavRh0anZOL0azeh9I4+ox4u
XcNcmVAimh5BVJT7QZRCo0g6qL/2RU4VNrlCY2/wnnx3l3FU6+qVTou6AVNPFenCz6loj+rPqwic
UR3TI0ppgQqq2gcwYPaIsKz4d113sxZBJ11eDja25QZ3w/WgfHT2rERLDvw45YGViTOOE9Hb34sA
G/FjPoAe8UFYbIWObfWLlj0bzsYL5gHKBq175RCNgr/Sg9sou5GaLWB6HsMpjmZyj0wnp+irr5vT
miM8xJZXGqk2O9khTZlW7aPTLz1v7WWzQbruMJACiIsc9VsJBkiJUTZEWiiAs1UeJAwG9OFaCe+E
t7EsTg1YGSO8zCwOnrN0hyti/NaFFD0hAQ4zwKc1avWI11BHB+g1SIumpWaq5VPXeuwowUqIRGWv
WbX1kPCSh7uuvpayreKAeSUsSvdmBtzgSrWPCTdh2oOAkK7CHBcR7zDqW0kU3yHaZt2NY9wo7oLY
VdNgEcOrlapHT71hj1bG60BxPHME/mcbGexxbLzTY9Bpn1KtLTCs8wJgoTvEgjy/X2mQFi10ctu5
br0xVWNkNKKzMLGRcZHzPZDkSOK1NppwKIyMJ3392AbPJr5QGPZ5h9Z8l8CdhM5jluLVFt719CJl
QFMG5D4N4n6HnFUEoxu1FONVtl8KJGPDp0JvDr7+nEcJGTNzjEaB+SHLN5HrPZalehl53JfhUSj3
4BHnOg6oFULA6PE+Oe1VR2HXgF9Fj6BLZybhK/XJiwg1MQvgtnJVaI86y1QpnnS9egs9Y+fW+sSg
hgJzCGmER2HOBrQPSoGKJSadkhzgWyVD+2gvCSJXNSrwijjUzF49tiadt9ENT5JvO9JxM1+rFIXj
wl2M9jtQvRzrKmup/mGY3K1Ca212rwVcjXqg+4/JdW+LBXVTYrWVKB/s/l1R90AbwV1flpAtXDAp
RXmMDKTqH+R67gEeKEhifIAwOnqdSfJgtyj/wocO045ObAAJkc6aNR20Gw0XaLf6oI5YsHZTaIAZ
ZPz8XScDBX1wYYItohe47PsX3dk7bTRtKISSp05KV0xMSOPatBFouJnTuNsmbffSIQ6u+S+hBSeA
Wp0b47QSXkjYg4lgY5D7KdIa+DlVIdIJf7gKutEgJF06mUT168EZvbyMJy1eRYqGYhm1EI3kp5en
LoD/THpHGVvhxKbXkjWUdhysjiAc5MklnVcDkbQS+c/M2PQqMfioxYhoUPiREaTW2OyFXGJDF4FP
3RsAPVBC8IK94q008B8V1WXbu+lGkxAIVbVClZSQmXqAhWp+1oKgJihHjRFJLdocZO80uemMg6qd
SoNKqvgQx+aTyM1NgVRKBW0ElMZExx3Dow1BtyQKn6PSxhjgWipXpfUUOZvQpHAvrXqmOY6e/mrB
d8WlAUet9x49GLE5jSVBE79CWdca8zUJeWflqbOcVQMGpyDnHNCJrj3jfmge0mTdu0c/uJakpaAf
kJqgTxUwB21Lmf5JR1es8oqZ2W0tbanV85p1YpYPqrGzi6Nlj5jmfZxVEzmDM9jCBV5nrYCncqyL
o+6vDNAa2TrocRbn5Dh06q0o556EP+VUR2d1JBiKbGFaMu66G3wnfFyUUWWpqIfCIzduG3vZpUiR
gNBCyLnmrsryPXRej6JN2b919rPW3aXBQoPsmjcxtIJHHxW7tjz0LcG8ix34Sg/2dnEtY/Vsr/gw
DT0Y10b0gHwGLyEHyWSdRFuF5oGW+Kg0M54/EfW7oLlBli8StF+P1bh3PBpmxSGTN0RFfXMr+1ub
l4jJcyS8s/VR2yL7CEyKv7ieOdVzR94nI4BY2PTdq5mRXY19Ihd21WPhPXvVtkIHr4vIcJy9iEPu
B5xuuDDj5Og1e8WHSyBuE39dom8J8VbRV7WzHoyFYmKcQh/AedbzF1v7QJyCDf3oo6mu19cdfZUQ
yqqBBD6GM21Gd5XCjPM6emUU6XvZvStoYOLJJKw7DwRkUgyXPTBy4d5q0VXa3BHJW8NjHe9l/UEi
APC0owIJeGgwU24R/FU/XHZ7n+0Fx9HI0OhCxPItTF9ADWuQNPXeWsjwg9LoTaWz29Fy8w6q8xLr
R9vdxe0VPG1OKnRX3GOmXOmCxp5OV89fUncghR6THT+hgXEwgjchNoaBLFoHcnatIz+mhddmvCJa
VJDxaB51vIk6I59o6lq4iEO/twHXeXNTmbADr3KQUDLlCc/FwrJ70ZsHl2ZcWW2qiq4YRqaFvDBz
8OFAn6RCnsrm3odVj2I1ZxMos9tIoQoRXqrOvaqMNqb0zpB0cOmhRUD53eKYBtKEloPuIH8KjLZ0
HmPLgeeF5cm1Qg3f4jl2DebxoMiIkBsrUS1ZOgmKVDXC/KjUUWS/Daw7ESUz10C8pXMmWLRJAepf
8K6b9HmEDGe0BOzhzShpOiP5yP6E31NW8FVjnZtoL5fo6ADusO5l37ssepQSRzw0PSx6V06wzxIV
7OvR6T/i4N6mZ+UBuMr2UvIS9OgfXBXNtevsIwfzyolNWBDibLUqbU57REdsPmwSjp3Z0cgBatiL
6HZmeFD6bWs9FcqVIr82IMFTYnA9fuux5TSYweRBxdYrnuOmnaJR6YJSLzJ+McADAzFSYNGa11wY
eKLmw2tpepce0KgKdausKVAu7vj/nSPZMxm14aydllDCGv6kAEeqPlrcG51YKcWrXfGl6C5qb3W1
xt8q7d6KstxG7T4w3sL8PnJeVEr31bKy9ppLoEPUXBtX/ih7JiSK6FDM6jup2f2lEm+iqzWVjZmP
WLMevHesk9SDSKIQxK4NsAADZKLsTZTbzNu72DD9deCM2+OxshDv7wFU08NIAZVBZLILdeloLyg4
XlnFom3fNKKTGjKIkj8k8kyLDpKB2Y9Ne/4gUwMpkOftVGKsDr2ihr6GAggMhEebsc1ckuTso4GT
G2bIhwTbJNsVUI+R6ObeeZDFAaLgpazcJNbRLSqQM2+CUNxQjjIcVCmaOry5gMTkcz/UfAQsYT20
h9DZQFcKXXPcRLQ2m5nxqMrC+jM15aoC4QbRbNoH0cRUEIwQhDsYmhGr5ES8YQkWWry79coQb1qJ
/hEwOhtmS3GUM5T9Bht7BX86GLtMj6cl8HWDrL22H6v+CQ0GUB1LCViI6XsTFA+y6DqoxsbPhefv
Mpte20Zz3hsdfPZt4YIUXdlAgrHPqKpN0GwF7UL+7n9E63aBZlvDsU2aTU0a5UYJPAWwrE34pvcA
FKHNCKW5+I/iJvFg+vxViEiNQ7U13dvD5t//+q//+b+v3f9x39NdGvVumvwrqeNd6idV+d//1v/9
r+x//+vy7b//bas02WxDs21dUS3d4h/+/PX54Ccuf1n5j+QJta98ke4lJjidJE9/+nhDUzWhGppu
a4YqK18fb4fUezNwHnvc3bDFkalFWzfnhzC/vQFDGMheCk01DV0WX4coXOqaARLLeyTke/surKYm
h5tvuNPz44wz8XWmeAl4wSpTpQHfP5mpAgIAGlsiQZN4l0mvegaQN4YT82F6yS9D/fRKn4eyT16p
czQft5dk33ePifsh0NgQBI8WRtLn3+mngWwsOaGGa/yPNq6OT19fr+Gj5H6X7BV9ikB6RcJrgpe/
OD/K+HNPZk6XLYstKAthCqF9HaVWsqI3fCnZY/NJyNj50/KhR/pCXeTt2/mhlPFZ58Y6eSMXE2iW
OWOltJ8jgAf1sLe1u95ZBNZ7R5EcxloN5N3T173KhQ/08PwvGAf49gNs0MwA/RRVkccp/zSlroOV
Xp3G6T5eWTLqDIvzj//hi+nyp8efrEKhZWWh9WG6l7MrP4fCOpdcZH5350cxfnmJkwVoC1ux7ZZR
clpi4Gt1Dv7nfzbEybatmliNE58hVNwUn6BRc7SeH+GHqcJEkuWNXCniHubJCFGX115uYDX+EqVP
Xvfkhdh8/zKGon6fKUM1VIujwWBO9JNBAtfoIZqyVcNn6+K9odRv7exohWogktSwR7v+0hN351/s
h6/zeUxD/rrE2hLIRx3ayT7zIGDY92Emps7g/rLSfhvl5OgOvQqD5oDzzmruPToQBUzKtut/ORt+
OFXH2dN0IYQuZONkpSWDpYeVwX5VxV0ZTwbktvExrA14hsPL+WlTxmedbE2Dg06YBotCcFl8nbfK
a1FZ6HgjbRaCMrm8MREYiB4dTvKGm95yNirOzYPzjIYFDfSo3wbdEphvODv/Q77NrKXKlsxyUTXF
GP/9+jvyBlbu4Ar1AGO7KR8K9Va1pbfzY3w7hk7GGP/80zFURTnChVzuyA/vE7H7+GdPP5nJppCF
7AU8vVCqaRtOJBB550f4tnlPfv/4559+f+GYSt3JjGApWDaQxZCPrMNfdq86ruEvK2IcRbFZC+NJ
bWonq69RctcMygiLDNt5r3JvhgDSQnXwnWxQIa3bV+wqaMyWex0YudlrUyWoZ6RwR0TvEBKP0K1A
cyIw530qkIgNSdC0leME8/OT8f1jmorJLzVsLlGhipNDP0ydTpFlOA+1uDfN22D1zx5/MgsQFKuw
RSj9CK/AJM79ZYv/8OtVggtF1mSVQO2vj/DpU+ahn2leZ6CvNyzqbh50vyyVn5+PLJEuLJldfTI7
1C3dxpEU5wC4jBaB/Td+vmqaFleJTtPZVr+uRDXJlcySS+tQlNcFrtHrP558IkpdN23WIoHlyVZC
by9wFeQaD4hE0EPv/vzbqsYYjRi6qXP0ndxPSpYaWSBF9MyoR6jspD8+CUzVsFVbU3SN80w7eb7m
6WUXSZZ08EG1uOlNLl3/+fx8GkA/uey62lT6pLClAwjswJ0n6S8J0Di/X48AUzUVC/1mxaKQrZys
ns5VLUUDLnSkLt8jbTRCR//GAjUtw5S56Dj07XEBf9oAmZwFQ5CV0qF038S1ij/N+Sn6flaauqyZ
rE1CeVU+TbIMqaqkHtVSfHEnPXat9NyGhVD/fKF+GeVkHyiABKtC0/yjj8VLfwks9vxb/LCNvzz/
5FYkk43SsuH5VbGs/CW+Cv/s+SdfgV9O2Iza6rG/g1Ng539+RpN7KirZLsEZEfLXj1zYLZJ3Rh4c
FQcnpFB51Yby5fwb/PCduaKELWRdF2QBJ0PATnGqodOiIxwHyHHRmryQYsH5Qcb1frIfuGM0cmld
1VQG+voeZV5EPa2z6CjXgDPtW2fsd66BVNBcOT/SDzuPTaez+SxZEcR+X0eK/TqzrKAuj7G9IbsN
gZmI7fkhxhk5eZkvQ5xEEXnqoeYq8vKYtxbFI+i6yOX2+bXSCuse3clgJ7U+PU4n1vVf3u6noW1Z
sRVVpzJhyCfnStikYRQqQXWsezJRHNZSuhlUooweWnRIKg4A3aMfZ1BDPf/SP3xBQcojU29RTN3+
FuZapleEiVoc6auG9K3NQt4EmVHPtVqjmGqkWMflkfbn5/SXUU+mOvEQxdQlpTjO8u4hlB7Ov9MP
S5+n6zqlCiFTUTo5HIy8AzFSabyTchcjJ1k2y5SWc+Tv/8Y4FlQWQksqSn+VFz4d1VYp5LTt6BgN
/m0tprrSXObGey1Jv6yOn9Y+hTfilTGkM093GSQhyy1zozjarQag872lARcbv6z+H05UYRhoYtvs
ZqGd1vYUNHVzmMfFMbYgAvj+dV9Yy/Pz9dN7GKZuEdpZ7OTT+SoSvxvsoCiOrdJVIBPt4IBQGaxD
EXm/DPXTsrZUldchZFdk/SQfdeUAIKaWVsdUye4l1cZgc9SydOwZITO9pN+KcMpP02eRGRC5/nXe
npyEGnbblQ539qhndgKMpV14Jgb1H8BLZq6jLjxVevATdQ/MBGr0KkUzE7PrGZrQhz+f5E8/RDkJ
gaq8Lbxo4IdUEMrMBrME0Ov5/flBfjqvPg9yMr2aEKh9UIo/ejh5DXeGNfeiPbPsIJ9AYH1+sJ+W
DUk/m0yQeyn6ydE/lLLTmOMbJd19Ue0dNDeN9Or8GD9+vk9jnB5IsitrqZdURxu7iFHSsugAZZ4f
46+pP71gWPjoudsU5bjKvt5hwhJyqxt/AWx3g7MekWXIMYn8UdGShe7A7RjtL34bdlx550Ydv+Wn
U8ppXcVxh6E8KpYDsX+Z6HdOu/L0O41up4lEFA7zv4QFPw5paBZRh2aY2mnNosu7HBdfjy8GNdFQ
EMN0dhGNGORILwLpXc9v9PBvHF/WpyHHD/zpLUVUod9vM6QvimOJeFqDL+r57/fjOjSpOsmWzVKx
T7a4l4LVlDKnPGqkXuY1cmBYXp0f4nuF0DIFEY7NApF1G77c19dw7EQKfY6SYwV/LwXAGIi9We7U
Gt0Z6zJX39DZMkU4hw8ce78M/tMe+ByEnOwzN5bEkGvsgb6byEBG8l/W/2/PP9ljdgC6w9V5PnBa
xM/1+s+zV/H5958sdN1rEbO3eX4K9CoElyvaX8KW8ReebiViNNImCvY2yqFfv47SQ6GOwYUcC/1g
VfewNIW995W384vg+zxZskwCCKWWyNo6rTMFFddzH+hs2JmkNZNIbSfnB/i+kMcBhKHQOR9vx5MP
PViu7nZ5wwDdfeXMVdgeaLP8jTHGIpmqY41r6+NLftqPeht1oeq5JZ3LeR7C3IZ79ssp8/1r8Bqk
4cR4FpqHp/eCcDun0SWGSHHqAatDCxurlPCXb/7j1/g0ysmqjdVOK2rEto+x/hBoW2Bs5yfqh1uB
1xB0ceX/naqTryFXRdgR3ZXHEKP3/IgHp8fajbN5B7gV9WFbSaY4f50fdXzo15VMGkVYZNmI3Qv7
9CyjWxMPqmqXxx7JNAmICwCQsvnlA/0yiDgJRZRG63DDssqjl20Hg3b8pFQO59/jeyAyvgcW8VTF
ZJvi1ddl5uCjixUJe96nF1BNDdSAcE8I4MZN/OyX8+Xn1/n/Y52cL3Jne1FRxOx+vH8QE0Y73v5l
Z34PW7++zskB01QO2gE53A5La3H+oftoQWRoCbJGpxRwE+dn7/s9/WU48+QDBUmaVvp4Yvbgw6Ru
qvTYm3ugqqI18n6dcl0EL+dH/GnPfvpe5kngGDh5xz/EciAwmnALREUX86r+ZRp/+VKm+nVVNFip
DZbBKKW064JHN7hycAw6/ya/jXFyU2eV6teIehACE8KJCfRIWLjnh/jp6Pk8WeOffzpDOzM37Bzm
9dHWZ1ivleov0/Tb88dX/PT8ou6qwSlzXqG7141LS9r9jd8/giBU2SQLP/3YaaqnctSyYRC0hXSE
PMHb3xhA1S3qW7Q05NNWhxR4mtzmGkWh4N6bBdnd33i8xgHJXWkRtp984qKTg7pplfKIDRKa1+rh
nz3+5PPq6qDZQ8fjZVWaUsNElfb8AD8ejgbHuGJzUX5Lgn1H1fpGcUC0KtWlDhY9DZDrv2qNt7Yr
piPm9fx4P55eY4VfkHqr3xI1vUzDXkm9EkFPbG9cmn4wBst3ORoWGC1MY6Odnx/wx/NL8G6WASjl
W0QeYtaZBaZeHJvIWPY6Dnoachr9VrNWHnwdTGabMPll0/x4gtEaoag65gLqyaaxat9xa4eCWRsW
QNDsC73ZJPGjbSzPv9tPm3PsM1JdNeiDna7tIR4Mq8hiqpEFOrdw9mWl++Okl5jDUoFBjViEb702
I7BgvToaAbOIsYmGXRWYv+J5fnyPT4OoXw+ZTJeaSsKj4xjyOUx0w3sv+mXd/ZA1fX2R041q5U5d
BFZ1zJOd59yAvAIDCLEJnOKAXk6K2PWiQl8lgkbix78EiD8tQpUjSKGvRevvNAShJmwoeqlUR+j5
sLdnBnQBdI4m0vDWmQb2tvokR2Pyz1eHptAEtA1dJ3Q8WYVamSqhVsb1kYLaxc6BJfPPnj/ugk9X
g9f6jl7qPN/SvMsIzc0O0Of5IX66QAHGkSAQ+9rfqqdJUgRljF7a0cFmdwhcJA+0S/7iL/vop/2q
GSQgY7+UlstJxCH3pW0EUsKbmOqFa0Ktu1TVC2Q0fnmdHw4/ziD6LRaXnSJOax5N2+F55sndMdUz
KFsttNVlCydd3+S/BaI/bCnlr8SQojB2bGJckZ8+jhR0bZDFVX803Td0ZpPn8x/mhxlTwNiohsm1
QfnmdDcFZt8YntUdZcxG2tkQL6thjp3l+VGUH74/w1Dv+H+kXdmS27qu/SJViaKo4VWW7Z4ytGWn
k7yozt5JNM+zvv4u5t57YtEqsdzJU6pcTYggAJIgsJZmouhKVbXlLJI57UCCNo+eAVjVmreDAIcu
uMQlKGUBtZy8FqjxbXt9h3JApwQiWwHimURHE5TubX/K6oR1naemcVQxxVfjQlcBVYp2Ya/LjkAZ
BlqY7z/F37eFrC7alRDRDhO9J4Maoy0PgEOXAqDO2+OvqvNqfEGdUY9XIxbkE5B1HsFlj3ZFmkq2
W5meBMOYQObAepphCvG/vHr+RWG7CMhN2xORKYr/fmXd8ahMc2VgNcLmAQifUfO6Pb5sFkLo1NuR
BOBghaK6JxQx+/2H2X6x33HBJvRqOfhXXM0CVC8UvDjJ5EXs2QiVHUMbD8X2sz2XdV3BTXFOYPZN
JqfQUOmthsXkNZYLWEktOvzd+MIsUARBwJIIoyJ4tqAPcSq5Iawb7Z/v50H1Skt+CuQBkwCqETiv
PjkwNPf1kimsisAOTA0kOlC1Liw3tYIsDTuQgRjoYCj3aDAzyP4dWroSIWipojVoArJg8rL6Ix4n
5ur0d+MLWgprmgAZCVOwu53Zu/C67fHXVISSV2qgLpViIxbGV0c8y/UtAIuYcYrVfyd058SxpCCE
jyEknAgQ1kH7ZGNvROXVcqVr2wjqIC5VLwZIjqJ5Adp4teohmp9C4K1sz2fNKxhvUNBxTseMhDhF
GgDsFGDV8Mjw3KhgfQVI17YEwqO1OB2UeaFOCm9+JtWELbhW57EIcCvxAr04TvDxDKTH0ZA/dpb6
QBvzoxnP6J2y3wgDJgjQ97flr9zsUKJM0MigmnB88fgHYpg2qFCu4NkNrxq34icteEo5Qhp4yCRz
XdOmaag4bTIcBm4KYbNomGakWTWv00HmiGpHUM5vz4avvajMawmCbTRz2/ulCQnD4AKu5jD+CrJ3
mDjezvFCBOODqQsmMUy8O6bQ0TGUuWhjy8G2KCuBXtOThVsonr3wOoRr8NLCTd/XwVETzl6hAQsy
4fh8kkmsSoA544EZPdamaHRKrJThnBWzB7xGJwR21I/tdViLA6g+YUgZ4ByEWSxnMIEYrtVVnCur
zgQr+6dkpMBok2y/a5O4FsJ/vwr5Edh00VRdTt6MLlXqaNo7gvH1+MIytOkEujSAg3g0OILkF/3R
20paM9br8QVjTSfNZ3GOLQuVW8cOMERZ+IVprzN4iLcFrSsKFVx4BsT9RSzUo5rvV0PST14Sz/sA
gDYW+3G3BKTlUGtICN6ybtMnoW6MDQWNYlVnj1k4nszAl2xdty02JjjNUItD0c+D2hLRK7IspCmj
1YAcJjhkKzyAO+BiACKmXmWHuQYWMO1BymkqgIyzWwO0ooiqb7XeRA/NOAFqGKzHvSSirSzh4puE
JSRAEbTMEt8U1g+aBYQgIJ0WH2ug+G/rd+1pZyFI2FijUckqldSDR7Mc3cSvanwBzxH6h0Ew8d2Y
TiYgOwGX8R6pJioMUDyKY6G4OTCCdGudBL2XUDRZAp3ALnfleASdKZgE7Z2an0GGU9NSInclemh4
7kO6EY2CEC9ED8VOwYJomZ1H7P/EePOveUkgk2x8K8cI1EzyekYDBwmcJ5bRoxkTHy0SeY/Srhcl
B+/U9DOZPivpE2llF/oV/0NFo8qrZbE54W6/FBWnzdwx0vXeAPx0YBfM9wcqFOFiO7JQfHeb/+iK
JLSSaRy8GP1MtRl9rMtAkvtYWxIGA8BJATmWm2OCSqesqPQK1AaZm8Gh9BOh3ra1yUQIvlTXUWIG
HUSMthOpwMp/MmWZApkIwYtorAG+cYYICgr26HkE34/MdtfWGi/uMCkkdSleEpZrDVrWYrIhxdOP
A3PBerWtJMnwYk1WqJl5qVIMP3yx9I9tcv8tCsma/37978Pq1ZaqG202+h2GZ+0+Vp5zcwfiwu0Z
rIXMaxHaUkFqEfToMcUaBF/qFtyXDtCoQe63LUSmJsG557nN7SasRw9kGQNwmuf4598J4B9wpaiI
hACO5v7AQTf/SfNf7xieF9WjZgO1vGJwCttSt5oCHs1BdIDZGfvvyI3gjfuPBGECml4FagMoTy8C
Ke4jTfbvmQC/U+BGw5OLS/1kkwaS87AZvHKudiogjmQvUmvhGzWm/y/AFPysstLeAqIETgPmxzTd
jShvCebMRWt9YUkKwtauaJqBHnW0EZnohhITv2Rm/kirqfPU4jkDHAL5qpc/WhOcXkBZ1Y2ndnzW
yT+Ffv9zAD/tIOqigR3Vb+IUaRaGqR5Vnl+DzBqgE8pbnYUuj5AhCCoDYAcyicgVrSJzieBloaaH
amJdoTHFLX4ArQzJgHEFZrzwg1ID0RrMUYlxd382rtXXwoQqiMqifpBRq/R03OAtC/ibxRGF603/
GgBq1hjpbtsmVyLPQp6gzxTHmS6M/NLz8/QryBwG2wZuUu2iw0SWQl2JP8gP8Sp4U8fiie/VUWNX
9qgS0PNozvSjkOyUqxO5Gl1wLrzCNX6vYXRmfgJQxsg+TOYjSY7b6uLqEO7SizkIMbQZ7FyvKaRM
08OQAF44elN/aWBc7uxfk9LtjFGTnPtkWhNiEqtHKzNGSCw7gEUdKkViALLx+fHgKmgrTVNlM9rq
gGcH/E4QeUm+f+V4oVtoX0E9H85IVOyAACc7mHiIX3jM+hZVQI17qpN/thdlbQroB8ThWOUNLFSo
s0nb3owA9Fd66QvAP9n4Dg1dDy8+LZgx2pWmrPQAjtb3X9HuLVHR6vcztAXgmQadFQY37asl6AaV
6IpCC2/SP9rNZ782JALWIpiFvkMcY5DawI13KSCfGtqzFI/qUVE8jxE4bQE3mQA6MmisvVYOkmTk
mivysgHbRJsj/Jx/ztV8kHTO2zZEr0NvnZTC32VF6naqZ0re11csi6GoDzhPKLNCh4hguWmklEHZ
5JUX/QKmYgO0XYnaVuaBlnDEfUNHAQRi/3IeSU7SsgMOpleAUAo4U/VTPZpuDFDPYUwkOluxgYUs
/vuVznBJ75hlZZVX05++orhWHrp3e8lCgqCutrXnMUAvutcqh3LyQRMpK4VfMbOFBMGOs8EqgP6C
OSQ1MhBgmQAuaX1Exb1pvG3PZW3pkSvl3TTYlTWxZaexFODG+UHlsdGzQAjiA5npuC1iJQcMLJv/
ihCBHUalr4ZYx8ZYN49tA+4R5ZLanYP27F1cfWaabCNeNQBciHHHNywkc4SNWC16I5lNDXGeujM5
0vY9y/9nfLFaNGo1hLAa46cWSGdc4Llt62vVWa7GF2JM2Ec1MQK99MKWvzVp4GwEwHgvuYvJpGhL
NwnCvhiCiEIKuETCR11zweXkG5I0iEyK6PgAggb7B+YCx39VYhOPf+a+1WvXL2PJzU+y7Db//crv
8Rxb/a/ayhAA1uC0kmxesqkIXh8pRqMXFAqbgWfa75XqCZRfs8wfZbPgX3E1C9/3W7VSIcUMjhkg
80qJ8cpmIewoXdFpah7gkNLlYIFLfLARjcpgg70CNBZo6dMP28a8GsmujFk4hddNORt9hvkkwGNT
XzS01KsHdKjGVBJlVhrb8GhyJUlwe/CYoTAyg1tOsfKUjuxbO6v71qzANGX5eE9trdehy4+WMu8r
TX1IMfNKKV7Ayq7t+tD8tj3vbT2j6HO5jnGB5G2cQ89Ftg+B5968JN9aWcJpW7lEzLzPVRapaQLv
8jtCXL0HnR5TqXK0IkAcdzYD/CkagyWKXrdQ3K10IDygmYF/1JWFktAAK3aFS5xfH5LioMhqotfu
w1jIPwIEkwlCoiVqbuCUGJFXE8hnWkPPagBERt0GWwt7GjiAc2gfZlIfK9s6v2fl/ogX7GhWk3ma
GLaronsxQWCaAUUP9ce7GYwH25LWl++/ksSq9jykg8FqSJpBExU+F+rnPHwogmdpQ9PqJv9Ho+J9
0Tb9uut6aLTXXOAoNACV1CTRcXWTvxIhbCforbG6oMRtW9MLZ7R/pcPXSP2gly9hyZ7bULKtyDQn
bCsqml30TIG0MBwumdLu1DABTnXw2CTAUlaleE4Smzf471c2H2gW+Nl7nkuwX2jzUQNL8bYpyAQI
m0unqoNJuPrAVgOQYqv61LNG4rgyxxJvR2A2nCKqMxyMQJ2lAr7TLv/VyksR/idlR8DQAHn3o59/
HMDmtD279WD4x9CFkGE2QQ+OethfQ45Ne1CBquvvk06y1axaOUPpJCDqkLsTKzeUlJags5+xSGCv
iV5xu9hJ5sFdX8hZ4F3+jwRhHpbPNLCKY4th9aPdPYBdlpXnRDlUIchyn6dGki5bNYorcUIgpH1t
d4Y5YO80gPbr9Pf3OfIygz/TESJdmSYgszegsCo5vrWyfUKiLDGXgHKMRJ0IlBViazKc+nMU/AQi
uFm8BEDzfY///JkKFc7MIEjpCeVTYRogkYEUHr5um7DEuKgQ36oUpdNGN5WekoKB0mPqJ9BCbIuQ
LLdY1ZCk/RjGHRTGUXxPfTxKdLQ+BZ0C0cBCU7dYbVRqWTxONk4LFKyb9FKqoG98Vxxjf2TwOV4F
SjYWNrj5+CG5fpjizwN7eI+O/owvxMmeZE2XFxh/YgcWPWayVk2Zjngku/r+Bv2GOABAR6R5TZQn
2v3KYxkWjUyGEEVMG68JVsJ1FOyH4GFAtff96F7cs00EQZQQoV5YsNaZjGlhlzy3r+eguK6QOJLl
b9dn8UeEsAWD/MMeYguJg1I9tf3XDhwUIJfbXm2ZDMGacpOEg5nhgNQEX41ipxjPyf2ohUtN8U+4
WnCty+MkR+GBV9eNq4dPfmPtDPtdweOPrgSrmqocGF2/kyw2mJf2AwgUBolzrwYPA4xVOsG/my6c
bCiVETcgxPIqAZO5uTM6CaTYmgQdVXV4b0CNz00TzmhmRdnFI0IsmADGI7hFthebm724uV6PL9gs
7HmiaPfG9h3/TMEjFfUn4IWz5t+m9yVRZO08ci1KsN1Kp9oYWX3poe0lzx0/OYBcI6vf/m5CgvVq
M3gvSYftW1PequkYZyjhPoBqCdQT24Jk0xFsuK+KXhsAGe6xpv6HlPpTVdWHlIBkaQSA/rastXP+
teoEUzbNjmVFi0kxUDsnOz95mse9Bo499bOlSWTJ5iUESgK89XHuMS+iuVOEimVwNH5IZM1lXDtb
diecsvJObeiUwu7QjGWWLgXFmiG5HK1PBBDRvCcb4EjCQYtU6mgnFiJ+27OPxaieiTWAiKIGD3ss
Q+iSyBKzk0XnByPhJ6H6EYRB1AHDz/SODLuOFqL/m44tHLaUfJq1DPjXnpUdSfsRpMfbNrYeaf6M
L0QClAIVVRdj/AB3IbX6D+h2JQsikyAEgHlsxy4OIcH06OyQb3/3/YLjd+i3QO0DzooZGvpA8iw7
yMmWWPD3LguSwAhgTp36oHRfjORzXf4ThZK6hHW/+LMK/CuudkYWGl2sGSpWoficJV/U6KT0+79T
lODg0WSaKFCF643TIQDVlrc9/GpK8NpQBde20lGrTJ8vMwirqjhyg+RLiLrGvHxWss86iH9RZOxY
5j/6+NRrH0L7pw1qg+2PkJma4PtFA2gLM4A/dqiqaAPwOEpmuW0NqAlbrlNQlh0N+M1EA/2k/gAi
sTH8ROIvfzMNlKYvpfg4hs1FBikUVzjOyCvZ/bfVhL6L5fjEiIa0LnH50cA23YMUXfLEuTo+pdRE
CaNpGWIKjFZNrypVjbt0GX9C3u27FjeHd6joSoQwhSIi2mRQbFdN/bntvnBizL8TIEStemzwTAwt
eTWpHbOFscpKcmVa4r9f+fxstUPbj5gCaN45T4qsRGLVVoEqptqo5UYrtBC5ehKjEApILigA2oGZ
MzWORNmDJ+Y9evojhX/F1Sw0xQKpdAOX09PMLTglqCl7Y5RNRIhcdp9HfehDUQFYcprgrIMutTfB
pvpleyqrQRhHBiBxIxShoHg5lTyr6kErKXICxleGQ3EPvNK2UyWGtS0FtRNLKUWippE/I9SrNrI1
zuy/1bKs/qpl/XciN00Cmdn7KeoFcW78d86c9ue2mmSjC67nm4o1jhOu7W1wqpw4kYRY2fCi4ym1
Xmk5VkExjzkFlLpE/6vWdKUcwe38lmo1GHGQ/TWO1qH49kplL0WyFea/X7lEUPZZZfA3a5buJhAN
t6DnfZeSANNlArFZI2K+T51avO0yTALP1gkQLmQvDOu7OXzAsnXUoiOKL+dQ4dyZpUnFjz2601U/
jOE5MsD3TA6N/gZiADdEwdLMnhL/pWyoE9svqHuUrNSqHq++QfBHNMZWadOXyD/5n6f2YIDyRWYM
a8ZmAZuTw+Jr2o2n5LHf5qwfMtT8kAdwkrl6I/GWtUlcSxC8pfDnbLS7PvNm+isoPurVIwUCxbZH
3pi0hSQd0DQ0k3H0LjHZyFJfG/qpKS6hHVmPjZb1j12BPDOgkX+qVS57nL9lwfgtj9lId6Fs96Yk
ckxMVU2Lubg0lQn20WNvmu6cHfKscbvsoWteupSicz/ZNVMJMsDkpJTtC4nyFz0pHd/UdqUfeg3I
8u5Xg4HzhsXQDYfWBjFypN08KWVfXYLGdKjR7pX4XLTaMWYyDDO+4yyusVDAtSQhhkwlQNJMsJZd
kg4KACFvPz1M9iUCoocRSx4mbgxIkMV/v4omk2okVYVH4IsR+PsJ6Dkw1/0gbRBaFWOhzQ/QxShI
FJsdENIzBqOpLrH+g5r94zQrbl7IyG5u/A2TQb81bNTA/27Kr9HoBYBLayovQ5t+7ufsyY9td9sK
ZCIEhxsaG0Ud+lBekpH8ShTrIUmb890iAOzCgJfPKDpgf4NYXC2JPvUVU7K8vLSJuivfrFwGwbbi
0AsB/PcrAXg80IgSFyUo21Hxlj914IQcB3vPZJstD+OCIS8ECUerAA8IaNVJygsJlc/EbkF+2z7N
xSMIJQ5x27olOPvu1p1lgbkGZYEcYVBsoKpYAZrvcCgudM4fQx+c1arkdrNiybywHXx0SMbbAJZe
Ks/MSsKmOiwvk9LsU0U3wFrKfKdoEomgFUvjXetER3IGlbYiOLalWEEY+xCUKxq24H/Gu8/WAGAC
5QOFT/AWYrFnz+wp02PwgV669vsUVuASluFJrRgaJKAtHv1mqEUVddUmICxGi3JxYbjJqq+OS6Iv
2+u9YmGQYAMUAvRtt3BjKdP7ZCzU4hKxbKdX4OiN/s1Z89ym446AeZn6sozN2vpfSxQCAJu7sG0Z
JM72sGv1U6ueTRBpbk9rVXEcPQI2ZuKYJHho1pcgXmw7mLGaPLZUbfejkcf7oTT7XQb4ScnWtjYn
tMnywmT0b6J5ZWnTWUPGcpjT5BKlKBoFaWtinCiRXbTWDBrHSTgnwDNVPFsupShdkiu2b8eXEMBp
blE8butMNrywMFoQzh3A7OOLzerwk43q6EfTkCbsblX1u7wadDK8bP8G2qmeMk1BXX94aYfwoIBY
cRht1+7Vw/ZkbsWg/dNAO60OVHwwCggrUtOxAOHP2F7Q0+XG9EEZzV0Ces5tKbcqg/+jjMzisBWA
lBDic2Nk3WwEONlNU7Dr3BDU29sCbk8y4IUC2i9SKRYKxsVq9N4sum6YlfJiT/qBDV+K9CXWAUoz
fzeHb9uiVuayECW4zDhEZVuXZnnJDMfOwKd6v64Iyg5BoYfyaoBtCXE/oCnAz1D+eokzfwDfNWjk
mzqX6OvW70GSAzgURGMLe78I6AV7iqdWbbsLiHJUkMfWD2Ows2TRZUVV6ETgJ1m06WpAw1o6YhPO
NYmGObygsNH/EKX6sGdWVEqSzrdSTOSGUMaJcww6/cWSOIbL1Vz7lX8O6pa59p7Uje7eu+ZLEUJE
sdRQGQiAds4sPGWj1zz83fBCRPGVZKpaAC+ey99Wm4KD/G4BgNy2bf4Ey197BS/Xc5b1Y1tZZ9KV
+/5z0Oj7vxMgOIVBASZaB7V1bsbcmVuUo0lekm8NFqH8agZCBKkpIIpwg7DOY9G4KKpxUqdXAH8I
hOftmdwGRH6EwAUC/CrEQIP50majZABzdWlll3x6nkAb49AJ6WvtfqNdihEsCq3xxQSwouyiHatw
dHVVBuVx6xWoZkNrDlKmuEUi/bGcB500da4HO7mgldexHnpVVj2woigI4BlGuDgOd+KSM99PaKck
F5Z+QmNWTL5Hnbe9FreLjg0D6NdAnuRtGeJGnjekyBKrT7AWrcvYrgCrdbgv7UQSDVd0tZAj+F8M
oqrJDiDHZ7ZT/ieK7bv9bzkRYTGsxGzKZoKAcsTld9R3JLr3fRXojzoSGZxEiuIILKxGElR0Ir0x
nAEDhvuva80yILCb9YYEpvLOb75j3BD1ZJZdjFY6jGe9c9vADcz9UB+31/tmHZYiRN/DpSrOjRgi
CB7ZPtkyKIEbcxKGF3wubn0zsAYM75On7pcfp45VPhWyALI6CYRYneNXgYJOiFQpSzIDbBDjOXpS
1NQZ0Cu/raW1afAbJ14pEaluOu9GdW6aiM79eXrtjcfev/jTWycjY7xdbbA84g2BOzZCiFh+kEbR
1NZ4C/WiMXPsQGscSy2snVZXktvn7z6+xd0dexJu0sh2ASqEQz8tA1XcVENt1JmGio2fiQ80F4u4
VlruBv2pDD/004uuV7sY5axWdDDaU/S+mUKf7DdTgXgnGTNCxz7pNeAsq047Acc/TN2xmtztVbs1
C0yT8HuwjTMXgI+X06zQeKCG1aR57E3tH1RZm7xseP77VaplHghYKUoMT4cR1ezHsJXR+vHD2s06
wRwAcqciSytiNrNKaSyrYpjAkO6HoYDzzM4Ug/gWZdnP+WA6pbTbYdUKr2QK6fsyT3Uj73TI7AF2
91TPH0wZmdaq4tAdzUtcgUctnh6VwqhLJTU1L22+pv6bcu9lkVs37tXQm8bh+gTrRj9m1RWhBj9q
nB5Xq9ndNqvbYIC+a0QCbJJ4AEeiZbnuQC7xgxJHfW/K9m31kD431YMpK31ZWQaAMSPdiSlwlDxh
Erqv0DCiue4p9fAYKf1LRMcPVTUftufChxEsTOMt2BZWAyxE4nUhqUO1JWqte7Mxui3aaHz7k5W/
1N1pAqbAtqyVZUc1EkHzMrweTUnClKp2znM7p8wronBXa69j9XlbwMrCIOGl4dkadoW3DMF055on
1v3Q8Jrwdehnp/heo4CzZOdtMSvzQITmgMY6ABOJLsyD0dk0i1RhXm8fNGVHJbOQDS/MItHsChlc
DN+or0xFXnW+t8bC1lBggesbxxQBVqqwJ9eVHdWq7zPPqAvnh5nIqhNWTJenBdGKCNgunCEF/SS2
39d5lxoeqhrryAeIA3Ft8+7DF3gBQHiqghYZbf43ZD3ZnJRKMRqe2veOXezS4Mfdq2ziOAGDUkGN
DGTOpZdPWh6RcahMTyeHLnR1GfjxyjIjawLtqzZH/xdfTXJNHWiIpJ+XockGD4z7eH/vBChQyoFp
hkCIxkYxTBmdXaUjwD496rtNvqtSyevS7QQW49+cHH1sfSkSEJ5KntufaSGJTLfODE4s1J9wPwYX
LBX0n9tDY7YG8b0hi5xWJ+h36j6a/XdTVol5a65LQfz3q21cr62wBwK778XBvngCa42M2WVtJoBc
pBqgXektuOqomWEfVCmqT+x8R+Jvhn4Jeoc0Mpa8lQUBNQqSTGDJ4qxigt+16KsmsV4G51nf5f5z
qEuuhuvj4/lNA/UKICQFRaUlyvSarg3OSCUm/UMswwRbGx/nNKR9kHeAYwv7qjVASQWNgrMy5CfW
jk8JKe4uoQEoyJUM0WjzvAP1KWjjzsC/VKfskESObcpM93YiqExHDsAyGRwbJ+ylRdlZbCu5TSyv
dVF73coMlm8Ayz17OTy3tyuDpVqUh0ikWN6U7Adt3NFM3dHuY0vNnU/JLrj/igh5OIqAZR2H6BvI
zTaIyqrXIht1vhauA/ZBEspvHXA5vjAfw57TJi99zGcGLY7rdx/U+7e8pQjBNdiUZpQkEKEZB6V1
Sk1y5OR/Ly4Jx6HmUGQ4z4pbqj+PTTCbieJp8wheARw6iwcLPUP+R9sPXu+N68gtXckSMidjlKT1
OEGW1ZyQSrZRfH23AJSzaHjPx30Xz5PC+cA3e9MuFeZ71pcYaPxqeDc6Ig6cuH/aKBZAgvGm2kIN
9N5kZut7zVOh2/uZDvvtGax4yEIAd9ArD6mzsWpqv/E9EifHoDOfiv7AMrfWXENrH3xqHbblrVjw
Qp7g8IYypqmRYEIpU3+ESfcQhdnDlKY/t8WsxBWQUBt4ndZB4wX8pOW0urHK6yjDtOL0lRYvhiTf
uzo86EZwqYEl38BBx5keoXag9EGU8C1H235+N7sA1h2VRkBkAjU5DlaCYQ0RaSrDyn2v7lE1dai0
uw+2UA+4NPH4AViem3RZpHdTZzQ282jt9mSXpu62/teWGdcknqQGuP1NbrSI07GhvaF7epE91rR6
S4fygJJGSTxcW4drMaKDh3UxdLgbemh1U/9VZU2HslkIWREGSHFgHNq6lwOUsYqS3WzGu6osd+9Q
FpAGEKosvKWKz4NtGidxEcfMC+L5HzWxPzToCmrj+LgtZlVZBhKxFHdYVGwIkb0v284ErLXhkb7d
NcVhSM33rLqNTBl/yuGlW0uvK0sSlcBeglXNsztmtQsI5EkWQVancSVEmIauZnip6yFkTGyHDa9Z
dO+LHb/kXwkQbpVlnFtJEEBAN2VopYidd5wSFgKE05vaFOjc4GoCvJhrfzDt++8zHJRMQ2TCezbS
vEKQVYs01kPfpB4t5schUvZzKbl5r3jGQoKw0predz7nSfJ85W1q9uBJk5jSyiojslKEKGD3EZQY
CaZUpKWmtpHhBf74qIA3gAzviLFgVdBxwUcpI3pmBUPSmohDePuGV4Yv+idwyd3tbijexOYDsl+c
BMUS9Mxo/LHXcsMb4i/WJ4W+vWN4VBEiicPrh8UdIixIkQ8djAivmfR7NP2zPTxfQOGYZhKcN0CJ
jXvlzcEjoHaWzqWieMb3eB52SK3uSjbtClv2Cv8bgVmUpBFs1BxqHxVewpNmQcx0nlmnABxn3qvD
Ps+f1epjNB4jkuxM6qrgoLIKSV5/xX5/Q6Uj520D1d4UhM5ajd6ZZLa9IXirDLbXy/IhDe6+BaKk
DKe2/xcibOIBVcGtxoXk7FNxSK3793C4Bu4aAFME3K1ovxNVlXCOMTzyiJ+mRP8amMp/7rYC5NOB
YK4bSBKDqnDphXGt2KycU9+zK5d2jvJzMo+RrA6T+5lgAKjDQD0R6nxMtHsLfpgMdTJHnW97Mzru
Tfsfwzj56SP9EhNZwf3KqnNfAcQTYXgoFB9zVCNqa2xbuA/007HG9YzU9JA12nFba7exC7DHBscc
BUYQDu1C+AXaeFjr/tSeQ6NxTgM4vu8fXyfg3UYVDgojxXzYqDA2F33WnnP6Izuy8t/7h+fUpdg4
QPANOO3londg1xnH3GrO9vjZCnek+MvxhdDul3NB6wbjB9bOvNzNHGsbYJvhesf340om7EwDkCzn
EVzOl0l9rNmhuftwADB/qB5JC17+KureznxUV5lRfe4fTCPb2/W0v1f7v0/9OPzrBPlasapA0SYf
ifSsOqOC3w73qn93LnI5vnBkbtXA8HWWVkD5ST5kTpRXEgG3TgbNA5gBiUDkzZE/X5oP9euxHoq2
PJfB/L3tpp3doxehDb9v6+l2g8JuwaMfajXxLCMW1YboHVDzHlXnzfAt0eluUvAig9qFrJI9Yt26
8+99yTABR2ejGk0IgnZdhwMrW7hzD3A2p5J1esjGF8JF1PRKRFuMTwN3NJ3ox7aiZMMLDjEyqzPT
oWnPShvs2PeJycpmVwSgeFLHJZLhEeCG88sYmrLyLbU9Z4Alrx8J+OzvngECKa7zsCh4hJgyKvJe
j+apSc9x9rXd5/23u4c34W14N0arBOf8XRrsbFiTkZVlfO4stwGNg2Q3WPGHxfCC/qNAwfGqwPBu
yr5Xj3n3l58vbJ9p1lAfhWbxWQOUzH9KKzxsq2ft+5mNU4zBmbWQNl+qZ5qINs9KEp/TcK9PR+Lv
R01yjb9NQqEzjKAOk5f44oYq7AidnVnBrMYxyufOVlTs2jrctTF4bCxzH5T/Go1E3orFooQVld4I
UmCZES/cel+k9WyF8VkdVCcPH+v+vK2zWwE2MGvwGI07EF49xQLWofHR/6qw/Nwnr2A8aO++fS2H
5+KvknZ9mZY+igPzcwD8FQZswIK0Tt8yycrLZiE4Bhy+KZCxyM+VU8TuLEMd5oa/PPctZyE4xuwn
Ay5JGD7VJ4fpX5T91H1F2fHd0QO5WTza4x6Gkz4eWZfKQhUigDGidDzXRemYaeTIMJ1W1MQfD9Eh
ijzjbcVTkYKssNPG7mzs9O411e6+RXBmHLytgh4XtxXxMt8o4KrvM3U4k+ilyOxdGOT3rzO/qKAI
ROW8iuKxGG8k9TQ19nSOoqfgGNp331NAaHI1vHCeDOMxCIMew2vGW5edjf22r93GJxzDANuBNhEQ
8+FAvFzfupwqhRmFesYb/uimWa7skUOzgl3b1lLcUXGt8ToMzmTcVg2GWHjDVqSnuNNlFZ3PFXn8
nJKH7amIHvF7dJzuQCyOdCAON8upGGQa5ris5rOVTdan0oisF7yjsMcqqctolyZ+tdsWeDsdTMUC
egt/uEclkKC7zjJn9IpEwyn8Wlj7QFY9dzuf5fDC1hGiiD+OawxPJ1BUtV/Bx06KQyh7UpLNQlBb
ooY1CRjEgLG6tJzZlliYbHz++1W4xX0jsJsI4+d25FTTc5NKLhWiCeNgiSJi+B7qodGyJz7nEj8J
1X4c+hOpzsR2LRVO/nr3Sl+LELMsAQ2VpEbe9EQ0p652oeSQs6IizlGBlh+bu6HYFhLbtKsSmvWn
Tj2iKMqWPeSujY8CCTyF8AoE1Jcul6BTalK0UdifkDoF4Fzs3K8elH787jCk8AYinEC0IEotCmqC
U6yNTmQnTvbvtv75Kex6s8MS47EId3Vs/DoquwQbbaO+iZg9NidWPir+E1UdsNZir0uU87agFU2h
h5Fj2uEwy+mQlppCiXIKj/ZRimo4fuASydFDNjz//coXEtMCW1uJ4Yf0TRm+6/diLvzW09Xnc1e5
Hn+K+nwYML6qfiP1KT5ta2fF01DTgHwvUuu8R1o8LOtzW2Zh3p3CPv9alc3BHBRnynLJlicTI2x5
Gc0oXiiy7hRVB9L/SNN90ckIyVaC62IqgskWrC8MY8RUSOj6sauke7tylEji2HyUG7v9ozAxbgAv
K0YyBVKY8hQVigM0IGdmzS6OfqXdtxlV0J3EgMXLALcAnPL4KqG54qa1cDJKsD8GdXxqWIT+EKMe
npCLsb4Pfmg9+rMZvoZR1zykZEhlEA+/O42E2XIoDJT7/S8SnKBTpYxR1lGa8SmcjPSsm92cOlMd
5Z9SgitJGlfzHufA6EMSltGlm6s+cTo/rI5xZM+un2dj55Sgljwmdm3va2YGko3i9wlA+EAcWDFd
tFLw8nphw7bTKkvjMEtOs5ImD82c+NkuLKzCm6eYfWDKTNxyjpVdHzP1Nbfi/NPsU93tAo04nVqN
n5RQq37e7VOLbxJiM0E7kl+hFebUTOHHTs9/KqDe0HrzcVvMSuQBfxNiNKCuQLVmCWLiuB3tSUNM
0F5Nsr+b6wpmh6MU7qCcmAi9C4Jm56hlxlhr9ak9KP7ZLiWBZ+3rLdSCIS0FLIObN95QI1mlN1V9
SvsdS1027O7XDh5ecX7AFolbjhDYsqE3VZhjc9Kj5/ihy96h/OvhhYDmxw0raIPhJ3Zm2Vt154Uc
yufwLfwRAMUON62YUxYpbaSozammrhXvA1OSk1zR/vX44nNP1Sh5FPoYf0hc3XcGyelhJdwvhhds
p5gMVuTt1JwKa/owzOOTVUe7/yHtynbc1pXtFwnQQFHSq+SpZ9udpDt5ETKKGql5+vq72Bt3b5sW
TDgHeexAZbLIYg2rVs2sXl3X8YLFh2+oO4gykYCmH5W0k7cxqeqp5bpdH/UyWhX0oHfbDqO8y0gF
P1+yg6j7UAIGEYreRbm0VFghrSKjLY74OVYAFCVfsZrOgcczc2O0drqe6FzGvjFrmHRYRk3624qy
og/mKU5eZj6M27pswTyYZjOaZhjwcor078KWozYhmuhF2IpK87mfMGg50SO3yI59N9wRjAbfVVk8
r+rQer++6UuC0GyJIi5QOBbAZOeCSM5zx4ub7NiURb+fSq9/GKOqfXSjqFEUJRf0C7UCDAlCCmA7
5ZKu5Y5ZnJdacUzHXZfeReVjHx+mUiFl4S4IcIaY94YMFaZ0ni9odgtMwsyd4ljGj4a7SVXtwksb
dvp9yVRUvYbzy/H9pDqY3lOVPLup4r6pliA901bVjWh7hQjd2E4vVHXPxA6cP7LoJ0EUAHYGOCG2
DGPx8s5kLbXGY0x8k3xFnVA31xH7Mf+6frQulyH6VnQx8dWyRLLwXBPtHOeOnYzDkSe7eJ3Wu5s/
D+CVGEENpCVKMpIiGrOK3YY083Hs/rBdfSvqH0MphAOClxJEADhL0jkae7tP9cjrjw2GE1hvxc3g
yn8EgPwHOFGkWy4e/L6HE2Rnw3FofpnOr+zmFxNIeSTVEO9h5CgyVOe7X08zqmzahNxHFAbp1iK2
QsDlRYAA4cQC2IUKgCWd0sFJI+BDq/Fop7Yf1UdXfw3zW3t3sUkEJHRA+wAKjodTAjJk6LBKnCq2
j/p8T8iqbhV29tImYYIemGWQ7QIxCso757s0dxlD/05Oj/Zjo39xy2ydenxtG2/Xz+oFCkSsA/EY
bgO2TLgwkpyQhC2rYudYs6PxEzTMGtnUf/rpFyh/dhFX+NELNw/SBJ8QAuTLCvpQMOQkJ0jrGMix
j7z4C7VgMahCoyyGR1TOJ8yR53J9LNpjZlD/yQOD2/X9WlgAvo8iBmoywH/I7l6PoSA1AwPPEcDk
wFxjHpLi8ArjINlAAR5D3cdEazsgruf6AJmQE6MfuT1SNgRa8xK3Lw1/cD+bn/RcX//FYk5kSWes
yDXmdSFkaZi4UMWBVqmAnAunGIlt4LAASEWAJw+kJiMIqqZmbo+2/tw11s5Ne390DFCXqEb2LCkG
uWiQ4gDmLBoSpX2rsxwxSo1E1feWbiNne/tWIf6B4fLQC4W89/nno6FlWpSkIuj3O2d9c2UM11DE
V/9+X1IFNxigWGHSHYsZo56DzFGA4paOFfxXdN7A1b/ME5alpVkG+pmPCfnNp68N+1XWPzL9Wz7+
sQ3VNKALCkWxGsDjUTyGQwL+HWGhTxxmu9eGGSyG3dEbPb8gaz3ZNYcJzJCt/kazwMvuiuy+/FFV
QTkFQ7hK8lc08SJAQ9fldb1dTKqSf4p0Ljj3vM7ULDSLOqVfac+99m2KvyXac5qJgQ12e5zZixl/
ui524QnCBQY9BZCgcCtlglEwqlt1njKYoffmG7AFQABcF7CkT3AMCqw98psXNBtW2Zd9E8EOGU65
reJdaVvbWnsgabIyyU5jnSIOXVyQLXDlIHsQPSTnGtXdKs4aw2uOoW2/1Bra9XrtAJ95c31ZS7cY
4QXSDaBKEJbpXMwwJkVllnN9xFRXrdxqKoDu0rahFROeGTxMZDMk16BlzI7aKKyPc/HSRo9WUm5L
/trHj2x86mAFr69madOAevOoqI4JrOD5asjEW95YZnMs7ThZ1z1AXWwaqnUEAr/VdVHih0vPBtgS
RGsx0inwOSVRdmhzGo8D7NMwd5uCOsmWVoyswvlQJL7B3ng4WCuzivj7dcELaxSALxNVLBT14UKc
r5ECAOHkIPI6ahWyczGIvu/dUdXusygE5+Kj5QPvolDriT1hicMI+DS74xitC/1Xxx9711Yoa+Ho
uR+FZBQYEYTIhA89Spw8mZz2o2aGkdITZQoJSzoCjAbnAWf7cuK3ZWQDisDFcGza5qEDxFfvk10/
eS+pw5/A1XM31+kzrbOb404T63GBCfugKJQXlqGjJepNtzumzrj7qtFxd/0ELG0cYjYBBTPR2ylX
sY1hrMnMx/6Y/tHYRlehVJd0j/P10U8EaL0umQSD9GFRTTMKaD3eCvR1RpPh8+73zYsQwRSSnMCN
i+6i8xNWj23YWyWykPEX48f8/daPAyWMvlq8B+hYu4CMN3aedBQ1zKMWWvfw7h5oRT5dF3G5S+ci
JP+k440bNjlEtPoQzNzdYRr3kzerIAUf/ATndkYAnpGUgaYRPssoya4ayWRlDeR47rcQbcM+p/p7
xqzNGLrHxMjuRguEsTYmvvp95+kB7fSHQidfTW88TCR6ZhZ97Wy0IGqeM6xs3j86SZ6/V8MYvpMy
/w3U0OjXhhetvJSCGcHlnu+S4c1qutl3tO4Ik/pExor7Xer+Mq2YYNQ0Sfxiit6jsr7TWuctG9u7
eDRUzqw4afLaUbAX8AP4sheAkMjMBjLNUXyMk3wbkTpwjW0xT3e9O95xTcWzvlByAAEqHg3BYidy
j9KR7Poq88bWSo5pphuBGX32V/pIMR+yLJsVnCtf61rXpxMrvtKkKgK7rc1gaONO4WosuFD4IYJn
ywFQD43V0qM5NxWKnujAOibJ5ynDbE99XaUPPLx3hyfWWn5mYDpy/cOjKrz1ZfSAxmTYyg8KSnrR
ba2B4tadnDQ9TiUmKrEESPiOzg3mvVuHOsrX16+QIe6IpF9kAJEDxGSyBa/VNMsyx6Dl5Dj28w7u
XdAND6GOzv42Dyr9OQMrdWG8h5bj8+qLmSse0kszKoDxGIWMoBJtXHLqN83BVzGHfXp00k0T7SJV
ZLxgIc6+L72hFagdPT3t0mNbHfRC8+PpLb2ZyRXMkWdCpKNSUTqVHR/So86e6pSvyup72KneUcVK
iOSLjvlEI3tqcCzcoOZ3o7l1VBC5RWWAnE14uvBu5IxwZCFIzespPfa/EnfjGYqyy+IKTj4vWesG
PraXzdgmhMJ94Q+gl1OVEi6dDWgCOD8sAdcWYev5g5baQ55MhKTHXFuT+X0M0yCe7kP7vc0Nv8jT
lZX/uH5/lhb1gUXGW4ecmGyvCtsc7dotUyAtuG+FZsD0F5SwFRHCghEGtxleaBH2IGcvfsWJK0jM
npgJqaCZchWFqy71w3CXohjT31y6ss4ESYFjZ9pVQUoIIsbBLZ+au+u7tXTCKLh5kIRGEtGRK2Pj
UPeV2WYf171LN4PihC1uE7WgCTTDINCRvKZ6aNEratcYTmAFGMmsPVvfMb6tUI2jW9Q5fjwCNqRy
kbc/1waNSVVmBE/DNIqeU7P30cZ+faMWV/KfiIviGzdys6c0OUbFGtrm5sGNgz5cZ7Uqylh4bkAS
/u9iPt7Bk6OVhFM4YCR9cvQMv002Wb+ZMJ/y1uGXwkSeSpHufl02lVv0bnIEHeow+FyFpVhcBWJB
cN4CF+Y5kkpS3R00nbL0GM6BhUzbiNt+Z/Pjda0sHl8geZBOArIXTQjnigdLMUeh1IZWMFyYRl8s
zEK7XQL4ywQpOGAXEHQugRhpZ012WRwxccmIN70KXLh0rk6/L62gqNFENhtNcZy9zzaIRGOkJiNA
uvXkvU8Vt1HsueRZgJQR+TCk30D3J+9Wmedh7LgRP9qsHPzJ7v6YfdX6uU5f2qYOtHnwNVJteXMr
Xw0OG5rVMLoXJga5IpmNFdzKqUsTFOzMcF07GzdR+IYL99+D0wKfRQR+QAOfKylNx66q7Dw/VrX2
3CbG99Rr7/IxVmQvF06b6HFxEJaLSrCcZDDzBlDTpMmPJvv53U4UD5fq6+LvJ/c+nusanWt1fmTm
PnWOKpy06vPSQbZGYCxqpAOP3vzmrWn2+fo9WVIBOobx0MNpBLGv9OsHTHuKprZJjjZmehWfNPvT
rZ194hCdSpAWMKO1xWwqIYGsc7Ie3q4vYMFgnX1eOkMWrfrJboA7o/l92z9RO1nVHLyeqmrHohxE
r3AeKCCacoqsbmfXTpsEctrHJK02oO/aZBhqnZYqkr9FlWB0gqhjW8DISY9v09ukHK04OVY588mE
Kbq565egcrq+cUsHC3cbk5Ew4AL5Uin1lkxpbo8zA9dmsgl9lMqvf35pv1A/FYNsAFm4MPFoRZ3c
usmwX+XzXBtB4T40xSHsbga2IpYGcBkhrvAgZGRd05SkZiBOOE7FfF9PfJ2m2ur6Si71Iaj+UN8U
nakCaHZ+wXtSeynKrMnRTOutWXzmZhsU2a20BoZoFTmRIml9onWLUa1wVIAODTLrE+GqEVCXCj+X
IIVw4RhqDRkhQSN85XkB5bcyoshrkJwH2jQFLSL4c1a9Y+XdzB/0W4mQP0QAVoBG7Q9yR6ngbEzR
DB4OKIMyLRjAMeCZikh6Ud0nEiQPa4y8EjlySBiSN7d/0j2k+u/+4kShiw1pYlwQRD3nJ2pOiI1J
zNgnzUyDOq9AlIASaqvy5RZSL9D4f3JkFDBikA6E7XBJ2/ek80m6Kqrt2G7czeAEzRvL/FnFBHjp
qpxLlNRjm/0cow07OcZF488bDr8uq+76/NG1mk0Gft+0fb2+l5d25lyipC5rHOYWU0ySYy+I1VYp
3bmxT1T14aVDQdHjCLY7jJG7GGfUx3E+5qmGR2x8bdnXMXzm2eH6QpauJyYWeghPBaRSLvdopOYd
i7UMMRfzjXAfqoo8iwJsVCcE4y6AZJJu5nDAXKikyjFx7j70tJVbdNvrSxA26txRJTCP8LUMcJDA
IksSRmcyZ4xrzo5du8pIFrjJY4mRWUkceLHCKC8sRuTCXZHhhGssA2jyHDByWg7RMTL42mIPzkwV
i1FJkBbjRfOUtRok8OfaWpfOzc+vGC0iZrJgrBugTOLEnbiNWlIlU9nr7Fg0dzwoU4WJWfj1LioG
SLeiCx7Pr/T5gsyxobOsPFbD9wyMgAqnd+E+nH1eehMxKLRkDfpZj2kcYExdkNBhRVW1m8urDUg/
chyg86GCpk96EvHw96Hb9PxVJytelCtMzljZya41b44PzuVIDyMZ0zLXOshx6teh9Kfh1/VrcakL
lM9QVPXgPAKMJZelPZpnwCam8Wv7k9IHwFmuf35hm3AVAFjCZRDUGdJB7RJn0Ht0KQGP6H6l+rRJ
9hqrt9Sqvl4XdKl0ZGcRSoMeFScWA9nPj2xUpe4U5114bLR90W2ieUNVEeHCVmEuFYJC4AZRFZTX
YnLLG0tgZV6jcV3+4KrORtXnpceCFKTipofPa9Wb+6NsFfi0S/sH1hgg0wAOELOJ5GaEom4Kszab
7BVjwizrleXvXvZK41V4u/EAhQxCZoETxd0g0jps4PqdwW7z11LLfZtqvuOsr+t6YafAfoW4EA8G
yje2dMF7YsW0I27x+gIicH/EhK3/7fvS3QYem2hohy9eybwmw64YFKpQ/X7pTqPvYUCxBr/fHHfp
uHEV27NwFQABwbNjobkbfGGSB2ePZeNmGc9ee5F9p9/sJA3QFq+QsrCIUylylrcpxqLOjTJ71Tyf
/6RvN6vg7OuS3UhJ4/KcFtkrCDTmcd2Qm58gUJyBGUqQCiKbJyPW+2qAfr04e8Xk1ypZTSqCl0Ud
nHxfUrFlhG2a2Sx7dQjQMZt5DnLVDB+VCEnN46yhIuol2atJNh5bxe7WUA2ZW7Dep7skQ6OSPhu5
A7Tua+o6/S9tIsnByJIx6L2s3aR1p8JIiV0599HEbFHwvaBFD2NDZDfTLu2ubBsvfc1APV1EfVCh
dbaxU99kW3CqoMvp+63HDBVvFFuAHMTbcdFjnJphnmBAffZaa99Nmvpu9v6/CRC36MST6jqWWWZZ
4ZzVB1rdVcPmf/u+OCQn37ftMeLTiLsezjvMZVWCQy8P2fkGSaaWR+hP7DxsUJRjpuyq956zW4fe
A7AGIy6cBJDCoTlTsrZFaA/WhL4czMX0AVvk+c3WHN9HxQDQBjTdwOE83yKHRTyP8ogezfq53NEb
G+3hIGPGDVp/kc7/qHZJlsqo2pGXFeMHh3/Ny+9OBY4ZUMBcV7N0ES+ESG/qWMa0TPOIH+Zmnec+
S5/YFCQq5vQP5P3J/fsQAwZiEfkvldYmFkVaxDJ+yMns7EKCCfWVxaygQIndt61R22ownGubp952
1Oti10VutGdZBY+OF9oDeH3SdQPqyvsxY+1Bs43ybmo17yGe9G5lhXq+imeiB2M763fI+n43SZrf
uzwyHqxx8p50Z0CUbFuaXxPON+1Q2sfcmbTAdVkHMsUq3PZ2rSnKoUubK5opgDCELjGx4fyA1Kha
5d2oF4emNcAbnQD3464tzfWj+Ot1Nco4jH82+ESUdNZdL4chqq3iQKZvjfZgoTDjZI9eO/t5+5l7
LzrmRTfkT687mwTk+Nelq9YpvUmjyUmmhxA+2L5j7bLkPktX86DA5C1KQcoTcCLMir5Ieg4ZD6ts
cIvDnAWJGRjlNu18W+UCSnbpn40UDdUoAAEBKHcK0VCLQI9jQ2f52jQ2XrXhNzI6XYiQtitvEx6m
HoWu6DttXgqiqJwtbRSiIpQSDRQCMYrp/NixFOVSZjT8YMcvZNxawYwOx0QRPooDJd9oVwAk4Q2C
uFCOWTyWRSDowSJK96WfH0Izgtn4QuunrtEUdnZJlCjMoiUCOMOLARikMzEwCZ08h958JN3PpiX+
qH8aYjfIbUUH0ZIoQkHbBq4tAr5S6dVz2yxjbsyqQzihGfB3Ea0TM/N1owpmUPZdvzWLstDA7QBC
CyCwnA+NnMbQqyQsD2ZjBnQ6VNqbhdRkZll3dqiChUlO9ceZs5F1QUgOgMMFn7ZhpxrVLMIPCUl2
aZTcT064u76eZRHA6IJrfgEKls8ZpREmxx+Gau43MUm0TVsk7uovpICvFPVzHPGLaVNg6OGx2Yf8
UGMk/WOiAmsuLuLk89LdnBoWlSg+4vP290ev+HH9xy/dTBG/AogjyBnlVCGLDa3Tu6Y8RA3m6+pp
lfmJMX1tW/4rY6Zip5bOF8A+KKiBlR9XVDrLpEy6WBsYhPHEn81dWkfoJTngf/pzo+K8WRYG1Bew
hw7ye1KWxCitJo+6rDz0zk/bbP0I85y1qva9+L6Pf17fRWG/ZNMDrup/ZQkdnrimYGqyxsaDrJyW
fjwfHMyGdKtDRF+r/GukN/4YqVrYFpeHKgzcSKE3OcfhFeglL0eYILPLnuou90OiBe24A/MzZ5VC
cUtP0InjJ9vvosow4HQKi0NtJGttehzDfd7W6+ubqBAiR9m9Y+cp0YUQgkmnQ/HeVc3RqajCKHw0
D8rKAoYCXHPgKkFOUzqFZQoP2cgcFEENFq3cPGZblhXOTg+neu817Mks6vlhLLT0xUjB61WNIwOR
fZvvHI78C0kYv9e7wQ6iitt+3kQ5Uq+ht+7tMXlxMmW9UC4f/fM6n/xgcYdPT1eTAzFcwgGIStL7
rTPed7b3xZnDtW02QQMXJx3rrZvbj0nIgz5W8aotWaDTDRNH8UQ+Am9tjlNsWELAfpVi1iFT6EQl
QbJxds9GneVYYffFdvxKlT5Y/PyJKyqZAuTm87YkRnFIR+57ze+It4qzq5Ig/n6yRXXiZm2sQ0II
6k0N/UGr2+/Gqd8undmYl7zJxAqIGyTzasoDU5Xyvbx+MCIY/yaGTYrBAdImgYqYtqbWVQcaNkFt
wcdwJxgVHlxfyeVO4alBxg75TCSW8fyf75RutqzX6jg5YOBsToOpV3x/YRln35cuy1w6LRsLfN+0
/Rmg33HtqeipFpeAhBdeewyyBKr+fAmjnRSp5oXxgbUOKG89n3GFv7y0CPh8wP1i8sFlmROviM5I
VcSHyn2Ik20BJpBcEQmqREhXLiVjZExmHsOvDEwepPYayNLbVX26Csnrn5xCby2GVdBm0+br/EYM
AuwiIqL/dklO2bGhoSH1sviQdPcRUgVmpmqBVWySjGpBIZXWoO8CjUj8Rss/FQFYXbVLKhnm+Wly
qxJk5hlkdFWgT9vMuicq6/ER1p8/eWKncOfQ2yXmyYrfcGKepmRipVZpDImb3s+SGfDINacvSXHX
hZ9zywxa6870vnXsd0d/ad7vIt6xDlnPZnP9RCyv9b/fIV1Oz+qbsDBCdpjNVWduXLaiKqDxkghA
GPGyg18erpFkxrSwH6ayTeKDO6wsuu0xA+pGSuqPc3cqQrr/Tt33aGdh8YFDY9Fd1+401eAysRGy
wk5FSArLOoPXXg0RGv9q5Gut2Dnosr792UXoerJXkjrwGhiRlkfYq3AN0Gql/4W6EdghaYHZy5eF
ytgGrVqUWuzA9bsqWZfFtlENrl+yxaciJF1Yidv2TWbiZLc+uqfc4mbPBFuETjlwpSBxC3f7/ObY
IzMYwKzsME6b0Fknqqu5+PtPvi/ZyN4Ki4aO4vtW4Fp7mirMvOL7MvRIiwvPjR18HxN4m9/Z/Bcm
/mR7ZCyL1SZOXSdUXGi/eqeK4FT14yXTaKJDzMVdY4e2vberTa8qfi7eMnArG2jhWOByaofGdSZr
Yod0Duxqm8fPcecXN44a+sdcnEiRjtA4MGcwa9yCFFWdfBd6q9uNKvrY/l2FdIQaYO8xc0Rnh2a+
6/dJfjeqphwu2tT/JMgPbcfNkDQYInwY9PvUW/XD7zJ8v3kRaJ9BpI5AQ5AUSqWFqk3BpDJG0aHl
fjUGZQmA3G2laKEHtFADfC4gpOBzkPQw9W1MStZpexaGvuf8AvRPYe8uY3JIQJcW/kHORRd9aIBn
erKscE+TV9PmmA7y2Rl2VvGr4bvr26WSJG7OyYNuIGXfFzkJ92iUXRXxD9PjKwp65bH6ZqrYfsS+
SG/R2aqkt4h4VeWWLlYVEnC3PSdW64dsO+WYG/KYQV3XV3Z51lx4KB9M8GD7veAjD6sqn6c01Pc2
3dEocIrn9sYqHLQjRCDnBQjNQjaaRszig1UY+8IMnIisW6byEC4N15kEOZUxuxnaHD4kxF89Ggyq
fP3SJgliL9GLjgYweUBy50V2S+3B2I+NcwCx+YFP5tpmNzLqfWwUIEY41HAfXeS5z09ZFrp5NWqN
sU958hjm7Vary19GWAGFR1S556Utw51EQgZYBQCopFM2l+OUT81o7HOtv3d6vo6HUXG0Li8NeF9B
SwdOG2j+wgu2rQozUhjV9zUbH5IKDA5OnQVzMf8c+vHbhDEmCoGX7wsEgq5HqAj+qAztZ6z36mTI
9L2el8yf0/w7Ha33bBox01NZ8lo6EyCsRpkFiwO/keT4Gk3Szpg6re+pfm+gSKn/dt2vt9/NUxGS
1WmHTPTstvpei1wfFM2+rVV+pKRmXjoKaHMShTXRDUPlZ99N8pm2nr6fSLGq5haDnFT1QZUIabNS
y6rthDMD+b67dn4pVW3/iu870s0BjbgGblFYsYb2frFyyklxtBYFYLSgGJGCyUGyhbFpbxuoO+Bq
ktc4/pkhL/QXuoZbAQPpga1BZggFMrCyGvD97l0CHnQQYlTbcnABv6EY8nNd1OJaROVONDqDJkDK
L1bDUBq9BmUQ2qxa5CPsG4eYfBgylIH+lSA9/cA4mtFcubj5evnKEv5qG2BdvL6KhYI3bjvwF2DK
AkT9AjiO7qvSa0dH37O6/gGA9zeT6Y8tybR1VDe/+VyVPmPxrqd8F5Zo6UzQvW8Zd9d/xZLJAdIL
mGYMt0T3qHTwzLjr9Q6DM/e2FVRfNGMP613NCj9nSWEYJQVfDby94ESSbo8+TQ4GmNrGnvHQ3HVg
Dgqq0mkUG7ooBdyVBLhyZC8siSAg9Yao1xvd2MeYZRR9gr/zPwqQ9sotwx4cmRDgJI/x+PA3VxRA
439/v3n+etbEjlLQZBp7kAwPbMXfrmtatT2SElDRBIW9js9rzq4v77iu+P7iSUJPB+DMmNCOnsTz
n9+VY5HmHTH2JQnaatt4L57xaNrbv1jFiRRpk8IqR8ttYcEQA5podPHqz/XvL95KLAC9gmhuR8ZW
io6YZifw92J9H+dvtvFa0HTL7D0zn82YP9ZzC+64cBVr6PUKX/rh5ugbaHkL1JyWICa+4Jrh7VzW
rHLnvesWqzgqVjeHAfg+bA36t9G+i1rguY6ilPMyM+Z5j8JGiBafoTN/oM6ZrcO4QOtH02lr25p6
RSC1dDJgpQ3UcU00C8sosyIxuqYz4GkMhRf5Hc9A+pfREiPvw3yXu+l0W2/hh/UGugZkvxRNFLp8
EnkKKzR4tb7PXXrHPbRRgFLo+jFZukynIqRjWDlD65Z9pe9JTn7M4BKei/xmIAd+PCof0BNayC+8
zyoN6ewZ07wPJ77NK/ZECCt80o9PvGVfpsn7m0jqVKBQ40mMmDEjYa4OgUXzbvf3nFYrm8V/8XYD
EyhYIkHyAzKPcyGVqYXVgJELe9Mug84L9JmvblcNiEjgEAJmhQmJQnUny7DmqYwNd9L3WVz6drll
xu0lI/gxKKEj/DDRLCXPz4vLOI7sWZznoQxCa19Sw0/SH9eXseCenwqRX7MwT+epdeE769xufUQn
69Fhohrp3m5RIQjhBkwCfB4ZZJFQkMTkNVbjtbtG+0U7evtdwXuM7DqQoKBR1SVnKk3zOHa01Nrn
mJns/c5uz8qBghDhpghvMcpLvu511tQadcx5Xzp3CX+qm/fcQmajULxvCwqBkwREFeC44pGTTm5f
VQafNG3ex4KK6oW+l7bCbi1KwMQiE2BfQTDtnJ9cJypca3TJvJ+09mdaNGuHVY+Dp0IhLolBMzye
NmTQgMyV/KTSqIk7uXjhZu1Jn5vAmZOgLhUVyQUDSVFMAQIYTDSis+Z8LXwsZgut97Be/FmfnrPf
N98OYBstRBo4UwCeSVuF8Jl5XpggXiLld4yjC/LS+9x12m2DhcRLQsFfLHpxBZGfDHBr8taK7GGY
93ZXbSat35hm+OqO9uv11SwgNtBUjEuIrn4xFk5OnDi1m9bowIbpxar8eW6tddogb9YmbDewdlOj
ht/n48YkFAMVTa/xu0Q1Pv0ybSd+A44fthMxovxKM8esC6Yl8x5EJoLh+qWznE9dQt+skK25ZjzW
macIPpbXjfEsYr4OIGsyZUI/Ar+T9S32d0jMzVwaya8yyYZdbYU/DKcq7keqZe911Bir3hnyu0hv
52fu5CoTsnQlkLbyEB6jQQupvvPTGtUuBtSL3xEx0BBOkz+FXuBO8/q6nsWpPM+MYosty0JbBYQg
6jsXM9k5q5rMnvfN2DEvcNK63OpxVjzxfkyepyzvVyYao4PrUpeuIlCTIMcWRKeAtZxL7YAzc/LO
mPcZFKu54VM7q6pGCx6eaFH4V4T05o5Vl6ZAiEBEQnw6PhG0KddRGhT17fUv0CghwhCDa0H1Lucx
2OyNYWdk896zgmj0M/0vNgtOEPSDi4CmBekkpMOMbOA8Tfsh6KNnR1e4wksnAPcLTJIANrsXGX8v
QRjcm/G0N7JyZ1vf4gysisYrd78B1aFYypJSYLfEJn3YMMlGmpjd5RVhPe0fTOdtE2jR2/VztfR9
0TkCa4F65wXSuKsw3a1I22nf7qJ2RdnzbD7HqnHIC4dX8C3gLYEpFpnR88OLIG10BFPMHu164aek
/nx9Dcufx1UUjzrcIHmPSNRRLW3tPdz3wr6LURK5LmDBquL3/ydAcn48ngwIjCGgRiBZmzVW0a88
95Np92uz1n3MgFhdl7i4JBvlSeFFiLmE5zvGUneYYFQgka3jaJsrHvYFU4nEGFhuDKwLXB7SjrVD
XxdN3Tp7HvkxLgmIphULUEmQtizM7RbMso2zH4xtMn1Ju8rnkQowoRIihfldHJkN1uHsu3BtGGu9
XjWK67EsAah/B9hlpNmFnk7jkNCyuWj83qPMgqQrTx9N1dSIhRsIXfwnQvyEExFaUelTg+TavgDh
fq4Ja0jSb8Xn2w/UqRTxK06k2JlrzvWMhcT6zsm2Zry5/n1xYqRX0YVFRwM8gP0Af0jf99AeNbZ9
5uxt9p1y8Ihvy/g7+VrPKvzXokZQskEuQtR0ZKhPi4nUZl1zZ99q97r15pXPRaxw4Rc1ciJCUnqe
tr1BU4iwjcdBX5vhH9JMQZ4bCtu+vGf/LUXSfNuMZtz3kIM70pMdOEdIugl/eN36um6W14PGLwt8
f4Jv6lz3pmdrE9I6dK/ZPzItaNyXlATJ3xwwPFP/L0SyWF6sO2nlhRDi1p/sGcSeEVEkU5ZV/58I
yQeaiK4VqBnQvT6bX3pCN6Roe3+gs6LDa8n44k0EASf6BFE0luSMPMpcQN/dPaYKTJWgKr2uj4V1
YMIRMluga4EbKQck1ezFxjj1dG94Wzu/63450e66hIUVoPIIMIKoQVoXDR4mafp2QFfwvsvum5+x
Kv+ztADQuaOfA+BhwDak54NWuleAKQ0Z1bIPkgSjketHq/906xowJgvVG5ETwOxZ2YmjA0I6MiYm
/OxgsnyvV8Qtl3uEJDMowTF3Bg1dF+CTceryrsyQhLYKbcXNdMvzVpEJvrzgEAFPFy1CIPfDW35+
8SKrJ24ya+YeDEnJ+JM6h9x4bNNtlR6u79WlQs4FibWeWHdMXtNTXkMQmXM/BwjaAE5RCYxVLUf8
ihMpJU20nGeeuTfoEBDrpUPfUFiiGyIGsePv21eE3IDwry2cYfmOuF5Noix1zL3jRNA98+3oqYuz
9XUpl5ZRkEj8K0XOonA3BKEIguZ9NK1D8hqBW3vsvjmhCuewtHOoocP0ihT6xX0ENW2BNv3K3pd5
tZox6cU3k+GHGVkPmPF5NOfh/fq6Fs626H8CUSIilEuqf62Kwr4zxnHvDBgCR2FjnERxthdF4MUH
CwpAkhdhsGFx0iQZGfeJfWQbwo7XV7BwosEej9EUiHtEvC2dtbZsSpNF+LzzlnaPNXvKVCzbiws4
kSB5LLbTgVUstMZ9mGIicfs6qRy7JQFUFzMwkSYADkRygXWGmeKWWUz7JJ6CsqV+H1kKG7a0S6ci
JAc4j1w68goiLHiN7bwakAjMVKmHhQQPcgLoVgeNP1zdi2kGIGCwzL7DaeqbOysMCssHlR2NtpEW
gATdntYdXdHb23eAB9PFPCE4kxh+Jb0xUY8hTHWL1LlnDoHbdKtBtXkL+oEE5MtR1UZCR84XhWRq
jM7i+r6IfhDjN+n/XD/CH67ouU/siWlmINjF+4VLIrlEWWaFWdejFlOWT3O3rW1jhRHMGLLhExd+
y/Q16p4ifp8Xm54zDDNStEYvGDdg6sA3p2OI8iVeDGldl40mUuqNbW/MubuL2fzaOm3qE3rjiHvk
WLFU8FLBJ0c5CMnv86dhGuI+qmo+77Xwe9H/LmMV0GJJWacCpNuapGWkIYhEcrXVVmyIUejIFEHx
ogiUs5CowOgAJNrO19DE9P84+7Iex3Ge619kwJb3WztbpZYup6t6uzF69W55l+xf/x31i+/pRDEi
ZAaYvpjGmJFEUhR5eIiyk50tr4tfdYE9Lsfevb9dHfuE0SAuSjQIbuSqE0ZuOFnJGtSGi/KZa+lG
Y/6OwNkB8pS/gsTox20dXF0TqgTIiqAT5Mp0QZqIV36NczGHJLDDIf51+/srDgh6hLyRoBnGG0Ly
cSCSmMDcEc+vNHvWwQzC0eM7ZfdfNSbyOuBLQnsH0LySEBZzr+gTpPPKRdvkHaiGVC+klW26kCD5
UYw51PLJgITWC72vo4qhRfxAyREARwkiQBQi8EZ2JOVt0I1BOlsbXlO7PdYs1kFz1wSYfv3S5uSF
Au4SMP4f4mcMLhI5UDQAYZyA5EBbnnY0HesRERSitbkIE1tx+6w4GEgAWysqqeAPkLNIGHg9W+Oc
jsAjs8Dun2Ztz1lgqtje1/wo5GD2FignkXSXc99U14B3wFy8135wED1hhthujl8ykz/o2qEbjgnP
d457MIZ0U9T13tdUMz9WF4rIDVctdvMqn6x106IlZjG+1tm7thRhOR7nEYi18n70E0AjZ4KkG2M2
B5EuL8fXxTHzsKBBXraqMsmarqN5HP8AEH+NjUExKHPzpmSvVflZKwLXUFjrSqyLgJqYLp5vKBnL
2YaSjDxpim56BXP2bpiSgJA5rLUpNBNQnZWKOHFVGvwoeI9QeQPg9tJpJ4mOaSkVpoy7hbZl5Llo
vieaEzhxssuar7ed3Zoa4DUCpC0evwI0cClLd6vedUboYaq3uFDnbb40aVjlYE1gKgKINZdxLkvS
hKWfDDZa+fia/XGS/rn7aX4bGH1ufypyUGvagHSdmDBgAGjhSL51oHlVmg0fXotpMwRWu729ZWv3
A5pm0XePO8805SYSVmTVVPf9+NoVyYue8fclH45mnijev2urAIwD6gbKZQDLpIe2A2wCweUJuynS
ze/EKDa3l7F2GkhtYn4YlBplVenkKz4y4HXAn07yz4htwsX/iFg+cR68/Juh8jZrewZlRmEcKU7w
c0iL0XTC+wLzal9RNg98YwqqpQ+GSbFlwjDkO+lcitjSs8e8z1DJJj2kOIv3aJDsCCqaJfAa/kDc
7q32SA1UTLLJXBW0Rx5bLWJFPOmQS8cDVXSeSxdTQfQeCKVqfKX99HGa4r2xdB/o5Gz8uQunYXwe
KqD2uuJ7wTQVJnjNhDGjS0ftAyHL1UO8YYYPpmeYFRmtoCoP3hS57hcaq+hh/i7iansxPVSMX8MR
ysHk5JQ212L4isq3PqIpOkryYYOs3Bxm3H5O6vHoOPEWg7123kzCrPI32pxv6s4vA0L5y+glL2Pi
7wGsUzixVe3CXSo6BvC6liNQvy4wezvDDlTZA22fCrRQL9b9yDrMr/FEZsAW0YEMghGjbWyALudX
S3+ujb3x/bY5rpg7kjaoyQAcBgJQOSCkKUlGqyH8tTO6IMEIGBVIeGWTkHIAmkEMsMNzQPz9mXE4
lUFqv8Dvd8xjztKgJa+jiuNpxQAtTJhAXPM3iyK3Z4+T1tKSM/6qGZ9cr0KmORrmn6b9Bto4Om6z
plI4sdVdOxMobONsUZhSZ2Kg28xfef0lyx7n+P7+B7yjXSRs4bxw8rLjQhUT46sTnb9i2Ejnb7iK
RWLtVJCPR+SC8AIk59ICWquzZ+4702vi+sGLR95TletdiSYEuTLA5wQwd7xnLreIgfy446M+ISfs
fNQWfzcsGPXkA+JY0B7NPFqiCJZW/NG5QHlClsmTckw6Y0LLiB7Yy0/XnIImA6mqoqS1vnX/W9jf
FM/Z2euWNno1hRyzt1/iJTt06fgGton9bcNUiZGils5gpK7ZghNiyKkRTMR9s6v724+BoxU8moiF
BdhHMk6C4cjG2CPAnLJgsZ/i/u3+RYAyDmV3AUQEjdilEhBryY0uHvjrPG+teQp6cLRO8X9IaADZ
jIc52jZshC3SVvWkyrvGQ1KtaT7M8afE+nF7FWvWjpwdEs4IWwQ9+eUq/LTp9JJ17HVMETX2qeKk
VZ+X4sbOM8ecLj17bflmccNCFTiKnyfdnwDR//v5kiXqGZBzC8P30X3E0Hta7w3j2DRbpqonKwTJ
swwY5hUZORqdYRmbrgxKL/JnjN1DivPu6qUYswzUOkbZrJCu1d5ga15K2atjT4FvZej8B1tooyLH
Xj0YC0AbcMgg9Sg/iBjV8N8xTvx1XL76JkbtKstAaxeX+0+CvGM6Jgtx35vYKwo0G0xBpO4TH9BW
iYGej2XzZBQq0sA1r3IuUIq+O3PsHDpD4MjNgGVPtP26LF9um8u6DGQxwcsM/lYZQ6TNrgWwq85e
NTDGzeg6slIt6NEpclvM+un8EyOZTTsVcQkwL7SNbsB+h1wFe7gtYVWf0Z6BPBM66q8Y8Crg5nmX
wO7bTmePxTS1z2h/bT4SY5z23lA4UVrM9uG20LXdQ0iPRCNA1dfsavZcIFvP0flI44+GfjT5ZlIF
FyoR0uXfU7QqA1ervxr0a5KZARKbgY/uhtsLWTsfhGOiMQAEPFf4cIe3tVP1BDUB92u/GXVF4Lp2
OB7qGkgwi6F48jvSi9kcN8uImnPfbevxabZRPfXfqfPdK4v97aVIoQUU+YIWWjbTpWk6C5RV9ol2
zYtnab8XVBwwgWrvTXeCvf6KwooAB8BtLF7hl3cNqjMULMiGfXKzXQp+HBZ/dZgKhCcdzZUQsbdn
IUxW5RXxYgjx8FwR8+T7VJELWdkx8HshtiSI/tDSKd05ZVuO3Bjj+VRu0h9NupvqcFbxdqyswnFQ
1BakF+iyl6/9KitKv7cn/VQ0r2zc6tl9Cix26eL7UvKg7ZAJKTV8PzVPzfBKTMUeSc5ffN/HCx4J
I8QVeN+J9Z2dgp2LcUClM50oqZJDZhRbnnUvcdf8xjCAPy3vjqM1pEc//XinNqOOKjqf8QPweL/u
6APuZ15SMp70AfzVVmB3aaC7n5Lp13+QgxoN2gRQfLxaH+4arnl6PZ4yvw36aYN6fWM1gSL5Ijkz
9J+I0dRI9aIXBZlS+e0X89FtkTccT0W9xzDk1N2Yze72QiRX81eEL04JuBPkIAzppknh71ODg0xz
sbuD9mHUMlCTjJs2qbuA9r3C2VypNRbkg+BV9CCLcq3UjpJPXul4zBpOZbyvhsOn22tZ+Tr6C4C5
x4Mc2XE5Z+H1TZNrYIo4zUdM9k1Usabi83KXljZNYJNa8HnmPRn7MVfAxVWfl8KXvI5Np5vw+UHb
JVvbUhz0+ucxlli06ACNIW19WTZjDAT5fJqeDHqY7h6XZwDjhQvr/39e+vUlceIpdvH5udh63rOV
P2cqYu2VFeCuRSse2OpArSi3GTlaNmc5bfVT1sdBdZx9lWNfMTcIwCsIdg2TkHFYA+WkYXOqn2o7
DhIkFXnVhhPAEnerqeDMQY0Ib3oYoOR7bR9zrGDZ+qlyNg3feK4ieFxbxvn3xT6e+V4+6X6Tgmvg
1Osfquy1pjs85G8vAdB7fOTs4SX8BiqUmBQCexN8neKSPBNC8xzE47G5nJIZecjOn41tHDdjoPvz
jxkzxxyr/dbb2m+TpXSH8wQyq+sjLfd+ksKwQceosV+kdM1j51qxFTa5ixoGGMlCwtw81Hv9Obaz
J3Nolm3aUG3Lq8x/TGmdhjqfMc/M8TAsEU2sD2yu/yxeBXKItin2AP3WL2mfZr8wdcnnAUiDmYZu
Lp9+yHprDrzFnXZTSuo9ZtOhr7vOaBXk3DH3/dRavy2z6D9NpvErpRh6bbA2j0o0IrrHym42vttu
wHKB536HdqUZhNH1cIh7HQWeOdEijHoyd8bssa1fuSkK9VqaB04aD58xhW34Yw2zsUECd/xSDOPQ
b0pWbRlo6Ik1D/u5ZiQNwNvhvDQJ04KJadWpnlv3Sz+PQ9B5On0rs3bYGHHpbpljNwFpJi/s0rKP
GjovvxLLnB5pygqwgS5j6GVGGnJr6nYtzdGjr7P2Y+XlSdiVtA+8yph2eWWhXlAR46ep+eRgtGn1
xs0Gg6qNxI5D1jXfssWtdkyb97w2SuTd+/wz3gzlZmr77ENVpvUBvYXLQ9m2fTjmafPsl0b1afIW
fbugTyjMBgI2LVqB/7hMk8BZzO/oPD6wTmOhSU0eaFXehJNZnMY2R7NbwpKwtfsiAH/BF9dwP1eL
YWBmU19huhUtg3n09IDU6UHn9JPpTIos27XhIFYRDB3E/QsgkAyzW0praKbMOplgMKrjnZVtY+fn
bcu5dmKXMmTjZGPbdQ5kGNnGf0nbu708Pi/msmEuGLKrcg3cMxuTUu6aJ4drxz6krWrO+ervB8AC
0aMop8pOGGNpu3pIHOuUINzxyGnMFSsQjuPSsWAFZwIkxzJZXEsMblsISH6Xnhl0eQLS5zoYVKMz
riMfCMK4P4C7MGEJSfxLD2a2acOLpLNORXFkmDsRv8/zF3c6+fT77SNfUytAa1DiFk7/arS5M5WE
sTm3ThTzVtPumA/iWfp+W4iI0+RtA0EOzh25dXhmaTXaQIwsGbh5InqCTFsVwCu31oMxvtP0xSEK
aWtaYOLdC/4f9Hoj2L7cu57qbNBHZpzM9o1rr5MiTCSr38d3kZDEDXNVGDJm028XZzJOdDmMJQ/8
+U/Rsj3Gr4ZxHZrG3vd+FcN2HjZ5i96LJNR6d7u0GM7TPTLQU7dOt13qk1G/sOHFdgKCEpN7X6IO
NyDIsP/3G5HRuNyDpR89M/GxB1kOFp0AtNuuqvi6tg0WDhTtlIgUAD26FFE6PK9y1pGTbhz0+XFR
ZPsN8f/LSoNIRzRYosZ31ZLLkm4YU/T7nailBy71gpqU4dD2GzKXGzeNUV16KhtvZ2S/48wPE/qN
gmxWf54xZeS2+l6vFMwXgPGimCJGrsq9FC6qy06Pd2Sk510YFF6niLmuvcrl94X8s3AFHFJZ3uf4
/tz+Yaa7tQi0p3wAQaxCkGoh8pG1sWk1DIJMjDieSFhkqrrG6lKwT0AgYhT5VRuj5sTcbWbXjoCG
/Zq388ehaR4M5r3mprm7fSrX+oHGWNggPKQgXJDzUJmlN9Y41U4EhscX2nJUN+clKGOikLO2aedy
yOXpdDQZfExqdKIRQ2VgvvNyZxkFxgqiHfSeo83FNdDdJB0L+KKYFWexHbUusurDEKgmk61tFRL3
yKbDa6G0KcUOdQqAzILbJkotHoDaHL2fbAu7uX0gaxuFvClSK8AwgedC6MaZGmsan5cCxfQI/M+h
HmiO/x/sEPlApIRRhoUg2bEnJaYE88WOcl48Fnn/VjiqjMNVakgcxZkI6aXoksmrO7ikKPPisFrg
NitjaxQs6MrtNI3hrIONuHbut0tsFxKqyA0gLpLPx8dTwTYmR4/aBE874GUUKrxy/hfflxxMirvX
aTm+r42h6aNDL8w+3z57cbaXzhp5oLMVSCrsZoWPGx4SWLczvK/ZFCQ/c1Vle0XBBP4KcQTyZzB+
6XCm2KG6NzIdcJcPZfpBRfq9+nkYIvi+BVxCptnVEhRlR3PSoxmYpcl6GKiKgOY6DgLpwZkEKTkb
s0Yb9BgLSK3fzNtp8Y9ypqHrvBbkqWSTwlzWTv1MmmwuZZz0vd1wPRot+tIm5o9ucY9zwja3j/46
VL1YlNwY70/1lPY6FlXH71l/0rNn4mPsDO2BN1CIWrFO4eoBXgXyCvhMSQFE/z21pgKi/Ieqfpir
zwupNoAd77PkNAzeru4VcdTq4gQTnkD7QPEkn4bhikvrapUeAU+/cYsPRfoet2+w18C4P57CPoog
QzQ9ua4MQ3crr250B1OljO7Zb4awUTbzrBnpuQRJ/WZrJiMZeihEkoZjMn/OnXhTxnbAjOTuZwWg
DbqL5nyYKXhxhK2d3QWw3txJ2syIXO+QkE2zBP7bbbVb0+5zCZLHsePYMpBLMaLBBbqlPvTxppkV
qxC/UvZq5zKk069rH2xqC2QUVuDOm+pONmRx8aMmjHIEsudAKsovlWRGKgxJEyNarO8WRkyWoT8p
kmGrSzANtDRjsgTgn8IlnR1ElTCKzsPaiJpyCqaDh7TK7XNQCZCUitR6YVdDb2Bg5edxN6gM8PqY
kTHA3FYPZTlBVyI9ZAhpklYv4uU0ZCBWfkjMoL1zoAxOASKwOaIJbQUrk9p1ahntspyyeo+c11Qc
QKZ/e5OuLQ8gPx28PqJXC7eLpKwJ+ncbs7CXE67/0Oh2hfZikwhsAwo514dxKUdS2A435FIUznIy
uo3zC5Db28tY+TzgH6bjIr5Hq5SMwMpobmaZ1rkn1EeXcqOknVZ9n1wqa8u9Adnh3j0V1RagzICX
liLSkvsAxWELJDcAeOiOwh/SSfAhJWnh5PGptazaDwgn7AeraL+xJjttgsHUh6AsiXZcFoT6nv1x
dNJ3Mntvt3fyr91duZZ/dkmkWNYqna4lYwv31dePLaYqNzb7AdrDUxHXR1x0B8drQ2ep9zEfPtet
dTDifD/l849mcjdpzjep2W6GPgN4pVFwjV2fArwSXvYgpsAZX6FvZrZknd34RjSlWy/ZVKpGYsX3
5bgkqZd2jgvHiDLQqmQPSM/e3tvV74OID8BU0TIkV9pQGymTKSb4/c67N7y93/76tUPC7qD9Ca81
4ZNkBQIVZjl3dUIi32wxypsHI0u3jE2b22LWQkX03ALkjDY+XBKSfpCxt82k1/XImvMH16+2BliB
9IFt2trog5m33w1PNXjy2kthaWcypfCqT9y2S0rITDISaP7DUj8Ssw2Mexnf/+/eOxMk2XmZstJz
MV46mix09NnfEgx3WqjioFSrkR69/jSZdqtBCOPpcwYrmRvkkAy293JXcVhyd9fVgoRKnt+yxejG
mDOpi7THZjGiGnjrqkGFH1HJWES+WwSVVYKF7Avln+b+0MWn2+qytlgbXdoox6NUjtbMyx8w6AB+
pa2JtwvAOOMHH1WKJMQT47aUNaW0DTy/iWA1BfHSpRSL9jbKYFgmS5+L/EM3PGvTmzO/c6Pf6r3i
SWmuRfvn0qTIIm/NmHMGaehnCVtehnrnBFX6vZiTgNI5yBCS2XO6izs78EkTmO4Y9gWeHdnP1p4O
NAMogVDAE21Uab65Mwv0ad5yXm4MrwlGzM5wKgY8NHbM+YAGrw0wG0GSfMkntuniNtDQXpHWv3QX
LSV6KwYkmwALNlRxdIplyjcBqoaeo4llGtYv3/9txg+FiydbgjLZEDRW8rCoigtrLuxsY+VnVOqR
LItb2DnKe5uuLfZ+a+2Ndni7rS2rOvlPW4hk5YOd905ZwACHeVez14ZtaHvA2PjbUlZv0vPVSHZu
tiNvdB3P9iXL3nOD79AesqOdt3P4cqgL9sGuy91Q1q9WXD+NZbXt82qXJ91h8I0gddh+1OdwttAu
bbpc0Y4tk3j/dQzo0BH0nWiVxuPu0mJY1vh97guLKY+UHvzaRA353bAexu5p7vJAY0+06o5pm4bM
v3PE2JVwKXb2ijFzoFh61PXb4phr29s7v/Y2BsAQFDaIqJD+ka4Lx6wrre+xNr3806eooQ/GAx++
mfx7mqrgLSueB1xvuNLwpsTEK3kfi2Lye83P9SiLtwXd6X8avp/NnW28Jex+J4fsAnCNPhqPsTDJ
yaVlAXhaiif/YKcPplN8qL3sNJv0WxF3ezPLd1ybFSJXDPL/WsnwHgTaVW60chqWdnGV4j5M9k4O
suvQLBSHJW4gKd68ECEZI5Kpkz1aWJXG6tBoPwMiqDBE1SIkO0S/A6/MCkeEwk3gJR95JchhFTul
WoZ00Za1xhiZISQuPvb9EcTat3V6dRF/GzMIzNb9iyw5u8iTcSycTkOGieSHEZS3Yx9ycJrdLwTk
rmBT8QCjvypTO4vh9JlvLtHoOt8KVm6Adfzd2trpP4gBKTjQQuDzvcr6A4XCHV65S5TbT62WBfX8
RgdFlU74L1mt8PH/yZDOA8R/WKRYiuc2gUbR5ADCa+OpuJOtS7gyZAH+yRHndnYuZc3q3C+sJdKs
bdqHfrWnKm+54s5QgBENM2hoEbXwSxEchRk6WP4SJcbDzI9Ot5k+MftuFAfWAewp6hcCxiH35aTd
4KTupC/RbOy7bt/V+0ZVwlgLRkXbumiMRKnkitWoKFyEnt48R7QxvvUgEp0BlFkyB1SAZD+Nw95q
2m2PRmDbKR9cAHDaAXS/3Z30n+LI8DOAXkCe1kC2VtpP3Z80z2rNOXLCvCxCa1G10q3o3oUASffM
Mam6tHLnyLIfG+tHX+oBrlKN7W+bkfiMpOKgpAeRE3ihBSBDUr24T5oJFbo5wjwnlOdUbdkrGQkQ
7EAhkGRGQyg4Qi71rqiM2KBpskRoO/zQmlVI3UdMug1bw9nOxosTl0Fnv+ruz0ZTrOzvI1JeGloc
cUY4HwHPuBRdNzW6p5fCjCqAnjaYYLftbFcMFrGLoEia333v/mLduHFsZMQKK1VwFK4doI1xg2AO
8cStLmnIGJMCyUPdjHpnN3g/3QZNqtXOVLioFbtGRQ9lT7REoI4rc4hMgH4ubWGYUV4+VUO36eYs
6PmfmvohSxTx3uqKXMBOHICIkW2VniykrIg5j6aFGb4flvi7M34A6QfI03PFNbUmBzBZYISAcllJ
cXTESsuSQ07eby372NPAHIPSv5PA6q8Nn8mRUcU9sBSYaMesiHkvbtYGeMveb1znAqQYEvUwgLZM
CNCLo6tHVFUxWjt8R9CtiMoq0E3i78/ujYylKOBQ3YrKpuQPqL5XT2mt1/tKI3xTNlqzrZaMbm8v
SpiNbFZijJYNwhekbuTRu5UdmzTVmB3R4aklh7Z+Mob7c3TwR7jYBWQAdC6S72sKTQdFfmNHSz5/
AVX758U0DrdXseb3zkVIzoEVSboMOkRkVr81MJSa359ORkL8bBFCy88Op8q8IXMcakdl/sa3nHy8
vYCVNwP6SMC9SFCZvn57ZcaSZnVjWJEzbOz40cqOvrPLi0dPD5UQntUjP5Ml6RnmP1qTh2swqkcS
lCT0ms2IvMHtBa2eyJkQ6WUyjt2c93+FDOFv/X4EO04DjTFo5EXP6lVoEmcZuHyTFLaeDUdAFTYZ
V02xWF3AmQhpAS4jeq21mRXRlHqPXcGzZ5YUd1IS/3VaLmpqGJiB6xq85ZdqxamVe51bQ8pUBR7g
uV7yy+jQpjJuEozLuv9MUFwzRBc3+KPkeYnu3HDNbxor0tpDkx/+gw3i2oKXx+PNuKpWFKZTgrI5
gXssA+17VSsUak1rzz8vGWBNR2fOxHlM1tYuwqF78ixF48hKdgtx6L8VSIbhJVXMpgorSOo9mglo
jcLFoda23o+GBlwFsFAtSFIwza6qpOkgzWy8cHZeGBDaLt3fPnLxk2X3LhgCwWLlI/MhEyxgpKU1
1GZuRX5WhfPcgJTsB28/DS5ShvOX27LWLnqBefnLhAq2EGn7KDTZ1xvoMnpbgqL45Ezaxq3fBv4f
7uFzOdLGxaAMK1sCOUacmEdO2mqTzLgdb69mzf6RWgFvDvDxoiZ9aZnU71lT8MKKQBngYSjAqAi/
1r8PjiOgHNBEJAOEaMERYtuLFdmgoiwD/85x4n89iwf8N65codJy7QewlNYrm4ZEJtuN9Q61ETAg
3t6itQM/FyGZJEojrEQ7FInSKbSXDSdHmoaFpzD8tY0SE1JtA9wQQGULOzq7eccl8TownZCoGNou
yMeFh6RIiULK6lrwYPJEIU7g2C+leIlNqZtlJCI+Gvf80t8U7dAFtU0x/eX+7j0AHABFRusmCF6v
JiSxGJRp1EBdzq7C9POkeqatrgXc8z4IqywgBSRDBF2/v8xGQSJ3TuJPbsXNbUe7KgN1rKWFvs1U
7eirR4TLCxsneLTkXga2aBS8yD0BNuTJbV7s//KEwHcB0QFdH2jHhPwzFUDXdpIDS0eijD626Wuc
/gZ6NJiWu/uqEUoIjC7eQzqgrXJaRWsdr48HB2gHbcGQPWfTe1bo+qpxPGtOGfOqkGfH6Cj0yUjL
sacxQW4Wx4/Rjnt3mr+NcfOdMNIHxIg98Ik3KmpklUTJhgbQc+XVCImj/TX13stqF5e7eno3fcUd
sKYJeFKCkUjQOaHt+vKkXGMyBt3WAOFBs4DLvqWx4jGxptvnAsilgJYAZ7FMEOB2GDyzbZYHq38w
sv1tz7YWCZxLkbyBUfcYj02xXwDrL3yXPAJuwdx9Fgfmn1g1nmBVGNRakCIDKyqba9NoZDA1mGs2
5eWDlTTDW673Lt4BlfGQtWjXhKoLSFfh5noQA7W+ub1acWHKQQIiQgAEwC2Lo5O0Y24wrKTyKxKV
2vhUuUNU2Oae9ygruuBJHlP65Ge94noV37wlU7o7khYQ8Fkr4QK7bferzg9UFTCuqiKeCaLegwKJ
La2qssuF+sLJTvZp6F9S/nB719ZX8O/70grKglS00nMSIU0GzqJfHZr4/gNwELH6PxmSJ6/mfOn9
CTL6GNcet5fPMAASZHT6fHsxqs2SYip4pDE3HJgVYEB7OlShnatQIqr9EmZw5sSZxnLeWBCBaz4L
4qkKE4yv02xPER6uegiwvOERgj+uUHjVNJvo6HQNaNYmedb0sHvmo8JiVtdyJkPaLhf8C5rm2wK2
8y3lu8E4jCo281URtmhBBISYXLFjl36N1yYmCEakPNbxV2plgc5iRdSjEiJ50xIEAyBnjI0I4Otg
sj/onR+Ms+r6XlWus6VI3jQf26wybUghGqaAH8n92QAx1QW+0xQJrCtSbHQOTzlnNnKzaG3tvjP9
/gWAaUUHzAwQM5GDFgs8U91FJ0AHaEjL8selcUAknYf3mh98L4BamAyGkA0DXy8FxMbMUcmz8RjI
9a3HizBdFG/ba6tAgRiNhmL0CujmPSlz33K+dANHctFs5uQpYcY7CAIABivpye9UXe3X4QbSmKi1
Y2IxsjMgeLlcThKzwinGyorQaL0UGEqF2d+hnnwz76/bYMbHXxkAJiPDKPT77GD6bk79rBusKH7m
zjGuFS7+WnHF54F3BqW/iReItA4+EEzdyfFG04tH5Gey/uP9xy46qQCERZIKdbbLn9/VU2xrGXrc
MO6qnPYDUbjCa/M2RTVIlGpEM7YlRWOpW3Iv91M7al3UtQ6ZE6D/9+4lGCCSAMsakpdAWkmaa1Og
YFvgbyOj4sZbk/nsm8ZT63Bbygo2BXk+FH1EuRMd2bYkxq+B/RzQ+B9pGNo2jF0ATuLvvGYhc6vQ
49W+y4718FWPo6X5VY4K41nRAwMQTVH+QWPa1XAccOE0iW1perSLLX1PM6IIN1eM8/z7clltoUsy
6gTY/dmYd+iE2fI6DUwb/ceAqtzeybWlQKXBuCnY6pBiuFQ5u1k6jda4uTBibfsytnx79/cJBu7g
8jVBUo9w9vL7hlXnNGMo02ne1yka2/stRjTUQKt11Oqv8LIg+6gM0B2bkZeGDftk3R9woQL87/tX
RaSkrF0HZItADf6Z6VPOkQvgitNeOQKkZMDXK17LSJZJR9DZdYYWOmZGBQwy+9Zb92cWUTpENVs8
ZmH18mxvHd3rw9DkU6ThkYeG/z9Zsrl9ytcKCwnIvWM4rk1APCwugDO/m6QYQNxYKUM15H1Yni2y
y8F5Ofy5LeV6oyAFuwTmLgBQMDrsUoo72ugBdbUpMku6m0w90G2FhNV1nEkQf3+2jgbdIEbBISFB
DN9pGxO0UG76YJT3p97FUhA/ADGF5JKcWRgMUpWckimaWL5FTuD3UPi/bu/WtbO/FCF282wtdl5M
uRHrU6Sz6mh2xUPZ0B9dGSu6zK4fi+Aiw/RMMO8IRj1Zudq504wG2KOoNH/6TuRiajwttx3InMwF
DVqqfuM1ccgk2Ijl4a2uyGE1fakL8BMPkTE81Pbr5B+cBJCt4o0l3/vs7f4tBBYFb0UkyzHEQ1K4
3h4KJAi1IWqXQ+pGZXEwe8VVsnZKMHngGDCKEE5fMn60pZJybIsxSjH0uXP2tfEWL5/+wzLARYmU
ApqErqlux4wWoJTDnpWhxTcWZkap+NbXluGIFKaYd4Iuauk+RkF3SjUL+lw2b4M/BrX+wVLxeK3J
ADckHLKDKdlXWdK8w8hqE8NU4ItRcG+sl9ZMj43t3R3kIXDEZFO0MiJRcJUtTZZmbKu55FE8Fltr
KfaDruIyWF/JPxHSczHXwdG6aBCheUXgeZ/Qpx8oO47XfBmo9qFXSPles3p1aUF43GK7Ev7NyHY8
PzZLCJqf27p1HdqL3fonRfKYXt+5FabBCs//ZGl8byTAY9Ey1NJfZvLztqw1/4+UP5AQotNjhVVj
9NPO7HnkD22QD787VQpndcvOBEjnYptzQfK441FnfOL0GOcPJH1PU4WCraCmwJyNeMiGvcAc5XFE
dTx0XjnX0LD8M9Uwm/nUFd3WwugBluRBQutQI8eOPHWjih98BV8H0QK2gOc3gnS5yuQlXppPmNUR
6S38NM3f/QEAS998zYv6dfHMrbk4YVZaxzzLDhYI+Je2f1ic7uvtk1zTGgQ7CHtQe8b0ZekhMjd5
V+N8WUR6M7Am9EAXYAvLAXF/6m0FUmvN2M5lSRFoTok3lonHohjt/c5xzn5kyryJcG+X2Uuxrf/W
I3txkwHJPzhwTfXjoD03oEluN85wbOiuKY4gvbq9fWuGcC5OutrJTO1UnyHOd/MgbbIgVVzqa4bg
g6lCADEB0ZLjORrzqTFmBt9RZ1kI6rkXQNgfahp/AfvKj9uLWdUFvOPEvYH+H/nN7rGy8JZ4YZEz
fnerg1GBM5uDd4Vs+uHOEQwoguKc0MiKcYqCo0pmf/UrMwe3UMKj5ksev1sqDrJVNTj7vKQGZRYT
b6L4vN681mO6cRNQixJMSCYBaoeVP2107e6aq2iZwtNKUDpdv6/MLs2Qp01oZNF3n5HAyjGv3gyb
7NPtU7pWOZH1sNFSAOIalPYklQOzYj1OllFHNHDmJPTx720B12qAj6P4hcotoogrShxwy9Y8X+Y6
SndoJnH++DOqX9tyf1vKtTMQUv52rINlHFmKy6AY7ZXpkk2QUoC/NgBVWaAqgq9s1LkE+e1Oi6m0
PSHB8HYlrnVbsU+r3wcPB7IeqEp68kGkvdmPDXr7ETCeKsz0UqSIri0fG4TLFWOBwMMFLPnlBtHe
1FwQg9UR8k+t8YihxlDhOXAHqvBhayeBUSV4LQLYCoyQ+Puz5wln4Ki006JGU8dHN4/ceqvk67x+
K9iIEsHjAAAdamlyM2032W6RToxGNu8C5jfgk/9iA+uvJ/0215Hg9lSY07XdO5N4lS4YMcsWnYYU
mNN2S+zuYRwcGlQDf86bWNXyuraDIKNAuk04ABBwXO7g4OQY8mPpdZTr2WfC84iDHdMGX+htk1lT
OJHnEnhQEA1Y0v1p5bVXjRkmKNGlDh7m9P6MIbJ4eDb8P9K+szdyXNv2FwlQDl+pUMllV3D+InS7
3SKVJZJKv/4u9XvAseW6Lvhc4AzODKaHLDFs7rD2WnC4UfQEjfHnzyh6l6uNoZRH9P+/F0n8V5Te
NQHIC/nCeRLE22Cuxt8ssUheHmdoUkqrY1Hecssk5TSSFskutdow96HqbiepAXNToan+rhTR9yt4
ybR9nHzhVlKhjrgAWYV++fFG41ACzRO5VvV2nUzFQWTD2/fzXToYKB4Dmo6yu6YtG87gwqYuHxN+
pGjbddAsqI3r5ufdTHAOPkwyf/SH+zvJTHI2YJJSDZSGXGsKvnTq/jM8StGfh+domImVnPGj0UVq
xLsrW3Jt+IWZa8DRanbz8C6a1sL05x1rQNIhdIT9hI1Dvn3x60dDdrEo2qNF2BCaSvD9Bl/49VD7
RMpwTrhB8WFhO6mXt1NcjjWglQnh3VP18l+MP/d3ocQBCJS3uPKtEqdD2mL8uH4sVmr68PPh8bTM
7YLztVimVeJYcxIJgtqjJ2lkq22YmT+nPZxLTTNLBrIqcPUWthESv7xBHq8+pskvAZ0iWODvv+HC
Hfs0wWKHnTRzxsnCBN7w5Hb7qX7MzfP3U1wwG5+mWOxyyjvaW6Kvj2MRoxi7GuLAs3Y3pfH8/TwX
Hi2w1M+aTqBGMUBO9/mwClSkNOpint5OfVDVFBkPE8MmfSnC72e68CADOgnQFpoHkYZeZj31pgZj
iGPBWW3i56E1m5lz+IgK65MORU9HsnOdTlcAQhc3CprFANbNsgVLJ2DUmFBzdCkdB7tAC9SAileT
OLvUU5srHs2lW4nCM3J4oHtH19jCzI9V3aTloDdH0PyP92X/XwxvGjjLkEX4x0f7eZu8OMsL18al
TGqt3iLarE9ux6/1f1z6iI+zzIflg1mvZAYFo3Q+19Rd6ch9Z1ZzZUcuTIF2AhSF4OUD6L7kdzXt
WKNdoouj+jrw7VBe6Zm6NvxiG6YG9owyDC/tgB4m9UoEcXF41ITA9T/DQpe1f9s0UqClMXzyasoX
Q7kW2184ry6kg+AYA6SNmtzC9qa1qzR0zOVRVeaqZkryKnCu4dkufcTMMj/D8uZO8cWVd5iqdE1f
yCPo1/0sjNk1HpsLNgVlbNQ1kBOZ0/SLTagqVlBpxeI42ruh3rJhBwFsYQbf25NLawUAEjLbECpz
UUn5fFg9wZskVbBW41SQpHzn+rsOSeXvJ7m0Vh8mcRdPSQdgT2V3WCtuPTe+LK+8tRe+AVg7pCQA
c5rv9Tz9hws3oN2qlaoGCv94lep+O10J6K6NP//7D+NrteoWlYXxa7FVvPve8Kf69P0KXXiokPSw
NeTmkcz8sg06LTwNEvHiyLHDrTYGpv7My9NQnhL59P1UFzZjljlxAcZFF/KXFLDKW00OZd0enzXv
mI9X1urr6MBc2Ah7PSgxo6C18Aol9yyhM9U8tpHB17G4kom8MDy8QTxBaH2ETpO5sK3apFs1LQcD
FjwhLRg07PCnq4M8/8z0CMlnhKHLYpJUFWdIrRE4m+R929E/Px997koCkgeewhdurbxrhKalnXUc
9zm/jesr7s6F1fknagfsCwb/QrRuGrnTN44EOVWuR0Y5PYJa6kqx7atVsgECxBGF44n09zKtmZYW
Z2apAT7ZEmr50EiN27Ulf+wazu3QKIIDqAm0zbJvc2QI+ArZa0cbghud9zt11Ki0Xf/73fh6rzEL
HtCZygvmadkG0ZjN4MZKowPL05PK2SDpoJo/TgNjDkTloPiGFPYXQZVsKHRoEkxoHJjcm25A1YVm
zi0Sz4Ado1bw/Qdd2H+ka2bWTcSsCD0WT4brJjRXYq4cHVK2TzR+/H74C+uF5hfohyP4N2aU/Wc7
iG5at9Ga2gWqWjzILMYkBtiKlYfvp7n0FR+nWTzfLLfMsXAa91joFdEm0g1X9uTCBDbKRkiQooLz
tVdE2sJjuYZbaLZv+r2eXfn98yp/rmTMAhTAA80pRkRO8zJ+eC5iI9XtstKtY5G/JSKqn9XqZtAj
dYrY8PfHS4X9nvk9IHUOBubFVJrLOcsaA2i0UE0g87z++fDgw4DB/Se0vcwgTJZBp05V7GOpk7Re
i2up5Esb8XH8xYFymZqOqsaco3ZuY5Rxk58Tb+LHo8EcEJEZHLTU2QVrkFc6VQJGtgyoI74pxh79
czvP+TkYBf3+UB5B7IIeFCBbP+95mikFH+tGPfJt2h3i8cf+/ufhFwvV6ZCgUTJQ92bEiSHQccUQ
XtiHT79+ceNqg7VqMWB4ZgWZR2h6pTFvPoaLGwEWGIAnHJhB9DLN3s+HG9Gk0prSJJ2OhTxJ+2Bm
r0N6xTZd+gTQVaKpEHcO5nZxE9Cs2DVK1QI+nrqEO43Pi2vB6cWvQDQBP1MDFGzpKlNTzSY7T8HZ
qSckG44sS30+/f7xlQMiBzyxsyr8XC76vFRI63iaJWL16EoDiP7S79pr2eKL34FaK7xlVM+BK/w8
hUz5lKL6icdV3yYZ+D6mu16/RkV7wU+YcxTwpVAjwq1YfAfUyeI0zsDUpJZ/K/0mpptYibxryjIX
dv3TLPOv+HCwkBSG7EpD1aNhvVfqIYuj73fjwlJBFEebxXQxzwUSmzzuRVqC2BHwEpW2vgGNCZQo
f37/4HJ6SHnMAM8vkAJeSC5ol6tHoeqrxhxus9a54lFdIHuZc81A9IMPaqaCXgZ6KPAwQVuQzxuQ
gW97PZSFBT34uF63CPNVrQOTSH12TBnaBchvv1/ISxsFwVBo0iIkAKnpwoA10BhSlZldqVUerHHv
Jddi/osTANM4yxC4X8WPBYtrBbSs09FOnRujE7exd62h59KRBvD7n6YmZlmamEJkRVaUmKKeDm0c
qUkS9uDbrJNrMrEXJ0JuGgCt2c1eGhqhm5lVNz2svVpNpC4dk4DsfFNlBhgh6+Hx+625dMaBT5hj
EiQBQOv5+Q65rEQHSGPj6aqYb3XIlrBzzK6Rnl1wioAt/s8siycmUZTcrSdLPRbqfoqLVTckpKgk
EaXEpL8atbkSKX79rH/uNsCukAJDJnth5UQLNTg2UNCfSfA6t5rPLCNo9WspxYvTQNYMmF1oM34B
6w9s1McC5d0jwsqCeHQ6UCodaAjKK07rfD8/v6H4nv9MtEwxVyoba7Qrjkd4nHDGOlJPN874arF7
vWB+YQuf6z/vekZzi4HENgz5zFE1f/wH8ypBM2PmvT6CvhLcP2EjwX9Fpmvl+EtLOHdszAYWUcUy
po91e0DP34Cry1qSj6gqtgcvffv+lH+1D/iUD5MsXBBLNrxuixEMclLdamW57Yqfp9IwxfykIn8z
C5QsLCzr0Uhvc2s8Ot6qmO6U8Q5y5T/+CmT/0UADGAm82WVZcsr0XOMpr053bmsShB4/NtNw0fDb
5/aZOZ5YrBIQSoBae7Q6WXFJXC0jP+/KQqEdWnDIayLdCKHlzydKb620KGByTjIPxjKiDz9fnw/D
L5OyWdzAnjoYnuoPyRTZ9P6/GB+d3QBAze/AEqnNhpZpqasVp0n0REe9u7riKV84pmjJn3tyZnMM
r2OxPkmRt2NSFKeM8Pi5qq4Yka/DA+8C/kEPqUbk55ZAgUkta8cd1OYErg8fzfFQiQ6+X6Gvdh4z
QAnXRYYI0fXS1S/NQRNapTUnS/pUJZW3SzWiFjdluunZlVzUxa8B9HGmrtOcLy/XgCJulqmiPSUQ
zbLam9a9shtfLRMaGcDyjtLXrBW+TAbqVIycTlZzipVTKsHpDckDeg2+Pt+pz4Z9ngQINBCXgFp2
eaakUMpJLabmFHDv1vMCKX2baMOPbzZmwaWe9euQL1iiNwrVYTwBgOcEEtggnjzER//HGeaT8eGx
GNwcdZ0BM+Sy9HumBv016O1XvwjfAKT/THkHN/KfMuOHGSBda2UV+HBOTbYtKoD01lxuxTWWlwun
CoUEJAWRYUYeTZ1/xYdZkpHb9YSbfuKijjRwxlvXoopLM6Aj6h8/3D818M8zODSlg5e4zclgD2V1
4Jvvr+CF4UH3CjsNrQukypdGXImrScsZK05jfBhSv/y5jQJ3DKqOINkChwwm+fzza3RCOUAD5SdB
myC2DCKUK3mnCxsNhQ5kU4BlnXfC+DyDZrHJHoWdn6QZ1crebrfg3cybK1HXhVlmaI+FezeD57zF
d8S2ludu35UnhWTt+3vmvbU/vxKoNmMCNFyg3WqZP6uLUaZxPhQnrqkBZfcTosfv9/qCuZ0THjNc
8h+H5nwWPhzWDFnnwRJ48BQru0l7K1B6M2iEFw0qpKNJw5+/n+/C2fo032LNctrEXZtivo6OoW2K
UL3WDXHB5kLFYC4No/0YIePiizo1nYZscMpT3ERuTInpEtDT//wrDPTYIbaCCwIQ0OdVMxqZm24t
q5P+2vf+z5MSqD0D9+NogE7OVv3z6Eml0bIEXOIkx1ddf5+utc5fWiFgijzYQcBK4HJ+Hl/LHcBL
Xb08OWcEhF67Y/nx+/W5OANsLPKmcJfcpexZnvbTwM0GbhQ6qlzA1z2rIlN6rSx86QLOpvz/T2Ms
FqrJ0KPWWpimKkKzPCjpGX1V1+gAL51YwACw0YAEII29mARM77WL0L08Nd57cZbplQtxcalQaUPw
B2OCB/bzZqhFWcBbV8uTEb/GngpFATD4JlfwGBeSNzhS4DAA2HdOCyyzaaregDEr1cqTqypEk2vL
jQMQ9KZpGhbKSCiqSX2tknqor9jIS583tx7DxlyioXKho97yySpO9fRueA9a86iPf78/bJc2yJld
RWAQAC5dMgKYlIHJuYdPnZTAF9s1X0NfTyP/xSS4jzMTISAhS0tsCgRNnMfFqUNrsAHuQdZdA4Rc
Wqq5te6fECZEuxd5lCpFBm9sMEXT3bgOEhyBHv/cH0XjFrD3OkCFOAqLKfIybY22xYtVq5k/Jg1h
TUGMobjiQFzwSJF4QsgP6T44EOaimNHrZokjPdKTKIbnrtQCa2pIbw3EFl049M7T93tzaTo0c82t
F3MSYKl15DXCGHlW5ievQE/Vo54+1LpBRvylxvffT3XhrAHmbSHLiih0tgefbyuqsXC2OwuOhfNk
k06/YgwuDo/sPbjzUN0HDOLz8PE4xa3AnpzyeyZ9ea1x98IJQz8lQk/E6Kh0LG9KaVIlVpuqOgkd
bcGB5QRXkeqXLA0K/CiX4QPwPi6dO2b3VSea2YvXszsXrEVZFwl1lY9r23n0+O+qvFX5tcaVCw/B
p0nnf//Bi3HUdkhjHtcnyy231TgFbj/eGEyPukRcefr/lw8E9ndutIcXvvAtEba2auIiiKBqA7qk
W7D4IZ32UkgvtN1f42CuYuTSmvzK0bhwyFGCVHHq8EioMHSfP5G2gyqqwa1PaQO5GXZG80zojKu4
WbveFSvxL7W5iCjheSBFjX4A1JCW+eO28YY6GXrs4XRAgcT3EkEmEU7obUqyws+tdztZmygZV4nP
uoTUzUGj1wpA/xKSi1+BhC9ejjnnb3xNh9WNk5l63566SbmzG9AI2bex64Ruc5ZdukIpLRi957J8
7/SRFMUfMa2KJiXFcBy4S1TZBnmRo1NqmxZK2ConA4gfDZTaEEvBg/eGi0acQo+SeJ0WYPgBfK0w
1LBTeOSKJqqYsdJjCR5QD+3Br0x0JK4qYnZnUc4ktKskqSKaMuLWr7azt9rWrwa6VZCC7PJrmcEv
m4/UwdwDP28++tSXUjlJ4XZ0wtU998MdaIvJqEUtulXpSk1+nMHDBHhNvZm0aQaTLSycMdS9bFtZ
n42i8Fd1cq0959KnIPCbi3pIdn8hkLBHZdSpKzC+RiqIZg1lG/A33vyi1e8f2up5qVQEsfbsgOCj
Pt+YPEuFMZRme7b9aQgLGn0//IUPMWfWGyRsHcQCS5dqYEaT1y3l50J3idtEytD4apH4meF78bVu
9dkL/HQXEDBDVxpnAM/cnCP+/C1WqY/a1Nrd2RspiLVXarvqlZOnv4h8XZpP33/Zl1cIvPNQMUdb
8My8+UXxQJdK3xp21Z7Ldq0g2X3FGb00PFIXJlh8HaBnlqU8XmRxZ+a0PbfG3yQ0yp+6g/j1qOAB
x4ZioYdk+uelmnrgvDJbb8+eHrwJ74o/e+nHfxx9PhUfXppaFrZ0mNGem+KXbxtX0qtfHujFb18E
A2Yqks508dtf0/GkvPby8ec7iwwezCkIQwBgmuf/8OsV3udQNbSbc16+iJL7UjOv3IqvXzC308PH
QHYbmfrl0+HZJbrvGDbXHffDgOhifE7Ta4RGX68eJkFRHc2XSCHZyyc4Kc0xZuhfPyvUhE5ipNCG
FGVkOQ9ghP/pimEqABUBPYFi4RcRJICLvKpLZHvWWFixsL/y1H49Tp+Hn//9hw0ZVDXnZY7hJb9h
9UN+jfVtPuyf7QbGt0HXAL4WqMQss+mAWsYQ6+vac2rTLXXcQNMKP24rojT8ytm6sPPoIwWxOXrW
54rpwkRJZMMyqg79GSQ0E99U5ujTH/vHIMfCbiBI8hCHAe38ebn6KcnggqfDuXf6wKraQP+x6cME
CFywXBj/S6dKEvOc2kz2Z+oRTvdU+fn4qMmD/xQ4o5lpePEBWLpmdCFacxYRR7CqTT8GrOno5QJ+
CXfc/qdB93mFpiLLR7SMWGcve7XSM4MejhpVV+K7C1uNq4frjZQFWt+WviiaCkb4bMw885NhDJAR
LkJq/9jQzozP/5ljkXbphIOmKAdzgAA8YP0jlI2uhPRf31TMAPQmCqJzLn0ZDJuVlAXTMENNg8K4
xXMS2fo7dTbQCMvU7udrhsgUzXDIFs7EiAvTq8quykvV0M/upK4zNZgYUUSyumKt/h+F7uLGz1C8
uXEFDIlfOEqbVk5xH9vGmXXOo94YgodOrJ+s0bP2QkfNmpcsjpAhcbgfqwVNSGemjk972e91hbot
+rPUUfdTz25Wg1XkN40Qv7nr/FazGTrYZG4bgsmcbiXtxLqvkvrOnHRTECWvZOPXilZs6wJhkN14
EDssGmPTZKXDiOcNaZC2s2YOZdRHjIhesNYeTnSQw0lH1xv45qmvK0nUTXrETRppEFgVzgb/5Lqh
Aghm7Ri+MGTUVnpYqL5hHdqGRk4SUX5fgY7X84qn3Gj+TBC2zsOhzuOQe/Dlt0kcWuOqTKEIrlBa
++1o/LG19iZx1I3rKaQDF4HeOa/cSrdWLn9DHMfXXfSpAeLkqGkkzX5lQziy1/240nyPu1udPjrq
jqq636GhXSI4APTuXc9RFXVvpFv4g3Gra1FqT4EDDi6TxT6tfmUAgo1eSVqTr7u68jPrV+fGfoYE
f00ZhqGnUY3XHv5bd51Pz5lcaUqUqG+ZemvwLXe1SK+61eSZJNO1laIgvT0au7FW/cpAO4OoQmBh
iHBPBVvJfKPVJonb/cROrcb3rfqralG5LSOB/7PGyu913bcQ/sRtOFV9qGEdjCQnKv+b19qBKf1u
0m7k+OaBbpF4SOHmFVtDlzWyrBvhPXXTbVfi9W0yUsldOUUFu1PUTSu3vbGx232Voo3N6aPGMPcV
EJVp+Y4UjTPt0z7KUoh3d2RAKdwtk4C3xWZqu3CcKKLKeEUNiJbkcl16EoL3NsGEBldfeHJKho2u
sSPLd/ACD5O96m0GmTpjpTK+V6qNMOXGqvBKmJGqirCrnstUA/WAWqytXBx61hHblEQq6Kd/ULSz
UAHubXUST39qCKghWbvTpumGsawEWxO+uUhCXd7m4neaZCHvDB9QvrXBur9dfaBJqCTPpnE3pSzQ
qUKoFkCDPmzK6mwqdUtq0MsVaUxkzndVuRkRo+ajE3V8Wwxrqhu+W/7Js9OYV7e9sKLChAqxQ/qq
jLr+nPXrwUKVLH3CLyOloQWafNEnCA23WdDxnWu9gMXuIAdFBgXzCtKVFEzytsIRHMfvyvxHlbwg
WsshXn1js5XWbdEWTRoD1R1tW8jKH9X8yTR/Ua7fNqXKfKXGddrq9l2j3Xv51kiZX5W7Qj94hUps
3oVI94Z8QpOqRnIzdOShq+47xwl6240E+NAVRQvSrkJ+bMsmTjQ0LVh6mHdPqfc4qa+ekvmO+rtU
7tLk1FTCb+uRWO6vWhmIYq+tKdSVG0ycI5tvyJBmkZCW7xbos9bbwEofU9gd2fuu/jLKw8A2sgnd
/rXnG27uB/PkJJsx3Ro2GojEZpxe8/5e1/ZgHZjU4Q9zsqDPWtIKI4idvym1dhYLvJhui1Tzu/FZ
xhuzuTXUnWUrUV4L4DVr+ZLlyo1eHGtH7pk5ECqf6ViTyQ0GZZs3JeHGI5epP8mJIHeyGmRDeDuE
falsBbKgxIzlnQJ51om91vltij9dZ75S3RvNTdk8N01g9U9zGsHEcmlRXu10s8DinpLxZhLb3A2K
dJ1Ym14+aLEVTJC6Ux3wIkKMukSNa+aj9zIalIDEqPwtNtqgcE62vdNyhZhQR3dgxuzuNeb3ivJr
zJJd7oUMCWbPDZypitBLSdwU/cZ4Ws5tFeZutWVS+JZInqnDnk14pwDzwFaW1Z2X5kRDDoV3D7UF
HjtQmrVN4ttVEfRtaLh3lO2BAEemxXB3sbXj5V60GyOHdvN2YKguVh7JihUX5zoJ7HZd0i2zdlBJ
7dDIqWc3jlgJHhXpRo2jNoum8a6mh6y97+i6c1cNX0Prbeg3rhFAgoI42VotVhA/VeRbjqKlq0a1
EcWeL+qTPTUB7cCntVGcG4ffqPpDahw7uRHqbW55SNvtFLnyWEZ0xO72tjBDVz6yXiPSgBewUuuD
UJHi8tbY5QyYB6qvTRyKlD5YyR6aZo9J/TjmT3KiK5vj6WJ3SDUxZa+ZbwjXX1IjXauxRbS63BkK
nqGDq3S+Vo+Q2wOHR2MekGEmrXOwvBUbTw49AQJPBrQq4YWyxItn3lkjuMDYevIEMWkVxIbfdJSU
1RonXObIBFrRWGuBtI99BsLdVavMj3Nk0bV0zxXdekNLrGyFxkOWhbbG/FFZT7whtjR9KXBuxa8p
vfNkWCe3HtvW9b0x/nFwqeuHAtLhzb02bnr1tZjEmxjNvdk5N1nhkVzdaICWKin8fAqSZLhOaJB1
s0cPxtzw3icbSbSbwXuHoiFhyIlN9WvZ3Hrdzso2jjoFvDpAf1nPAYOV+aHj6X1fTns3qYnODVJk
3s5prGjIRaRpK3jlSPBt7XKjsNdW33F4/16P33VfuLXf6OdY5X6Ol8ucalKJh068uDCh43A3Whue
76bqDW9F6zyk1dZo9tV4KO27wkzgjWyg0gvKFVw1ThqxM9ucJMVatw5GFpnq5BvFXsO9ZsIOsuJs
egG4iwiTj4qy6/pdM2xU994yH4ocLEbjfZ8+e9l6shgp4mNT9RFHbshrN252izZrtV7n6StzYN6e
mAhK565nu5gLkOF4pAXpSvyrahxiwHOHDG6CvHLruaFAExN1vLUAfigxX7ruyOjaHmHptXMtbpPY
CRWnX6cmFX6pqltwH23s/kZVpN+jYYIzH6LaY9yhMaPaOXpHmvxtSMLY3lvdbdxNBEqGmvzljbBY
OB+cvnO1DaYJ52bCu4M4KO6irnpUh/vUCBrnmFQns/4LH45U6t4znnKq+k1Pyaj0+OxTzp9pG3K5
0UskR9WdHh8mMZBWB0dD7TvKnS46EaK7oPTRVAPa89e82lhdHiIrSOqx8YcsNBQsij7dWKx4F2Pn
x44IBtoRK+G+0rzKNPEVMKpqrbEzezfUYe94lwSGsG7Rw1TW9zyNmHKYuEq6HhLMUySqiE0rvc8N
gh6VpPhryglWqr8zOwgFCDeSbdqSQX+25M6wN3lxa1Zno6ah2t6X1rCp6mk/dHqo5/UmdR4q8y4Z
wtZ9lHXud9nDKPPTBGyrDc/BZgE6O0BvYwWufks9PAA9yWNnpVVtCG7ucCpxkWXuo7vfhv9dstfJ
W7lQzkkAkO27uxhotEIRQQONBG1M1m2RwQZ0kTvxEzi6VrmCrnoY0nLMA6cIMyfQ1VPq4WyPkpj1
a69u0DExDKZvZ+ve23NqhRwMdarEMmwSZGVsc1irA+Datlf61UTvvK44OSWPmDAzAMYbFph9EWrC
CirBsFw4jnW74qMXdkkZpppBZkBK1sEzAsZz2mX0xPHjjXwKOnd6gk0Ekmsdc2tvZGLv8Dxi1j3N
gN6/k96DBa4R3lrogXkw6oGoym2PV8PVABGYgj7t1lYTDuwB+YzAdn+X7S+zuGPFYYqhQ/3Wwgey
ra0ZZ34ydYQJd9UChOHV5U2Bj+wUizjlutQOVjkQrjS+xpMtop8bRdl24hd0CRA2vGr2n0Q9CBbZ
gNRoqGEUVeeDeX9D4zow07VlPDj2Mzhk9pMHgHlchcMAaWrvIZV/GN2IAd6ZEQ7jurPWurKa5EpR
+5VJ31s2rXX+WkHbRMV/wXBrUYgNLPloZyvGQuS1fGfcWQ5KDOZ4O+LFLIMeBYtWr/x4WrWmg0LC
vpa/0zEjNA8Gb5exOiiTw9if++m5t3eWCy+R+lNjRxRHwQhnXDXeFfz5WoSKzvypiHq5YXD67RrR
x1PraCsdX2er9Gw7GWky1denBn6dXwxBFZsbsJz4Xf6nHroNQIaBar1n+lNWnTMtKkcX7/Q28cKy
nNYcnqSg7u1Yb+0c71ByyCwaTRN07hUyIqExqEmgxG5Q5bnPaoXUnBGDVxCHGl8Hd42fF/SVE+Yo
1+RlUINpLh1kFHMvbGJ4ijZiQ2brIbIKgY6/YsQdo/M2wBJZchvH+6a6sfG/+LbLdQQOkqBYRujw
FyQ8jX7n4W30FJiT0hWHWCYhxY1Bbn4l6j890Gyu/cy6hpjtqw5Kl9oegy6Z7vTa2xtV1/mec4/w
am/HMRwaAz9GCT2tPjJmnAa2NbXzoE7E9SgR6hNnt6kHzz8FEerBzuAVanZgNu2uKYtz2dg4zy47
JExZme1Np/7O4T7nhUUaXSUGG32PQhU5TQK9RrYpGelbKadVxh+rYSctsHCCgksbel/QyafeROyk
IKgRBF6JL5iIk2fE03HCGvxjSVLar3LRHICPfhqntCACsWeMABM0RZsxLzeDyImZ6X7RvDkD4tyG
5HaK+LYILOrG8L/z46DeFXATqHebsxM6vN5aSEa6sSBNyg/OiD+Q1atxNNZW/TIz+uQtDyo4MpCQ
OYm5nTfr7rmA0OCgBW0Kh6gT/Z7pyovdVAYKdpXuV1aMmGN4K+lvpo3h5NahVU1hreV4SXXCpbkz
2hH8CDZC2XangMfFxF8Mi6l3blBKdzW3YgrW3SGDAXE7NE1Ie1gPY/nKXSxH4iovE9xRtalvRq/Y
lWiDozUcDtb76HTFLUEbLUJYSa2NVj5T2ewapbxh1tlgvIRjX97WWfI+WNVaWM6LqGdX1Ixi57et
gfFcjL5Oh52evHvQYkKl797M2sgWDpG6TZLY0iKwRrlhqsRlYJhSCWoETLlOpZ8p8E6SQtwXtAkr
xJ8TTdej1a9oO5I8O1YcBwk5DDcRuJtynbDhMfPKW1tWelBrRk3MUvwyGhYyPil7kRcbpWp8VmjE
QZe7gmisL14s/uA2eWjbT4lNiUyzKJ3OVSv9wsGLDup5p1cT4laK8+81lcoQxHW8KnpEaOAlOhV1
9QosD4pYlRaIGu1D7jnmr3F+5/RVOA2PTabc4rvu0mbwq1YkftJosa/XajsRWoryz1CUyUDSpMmf
jN5witVYNtoBOjGIGUbH2Sd9h6bmQk3+9gbSTdwQzzEfRuRZ6pg/c1MoG9tFXxT0j5DeT9p5WeIW
WIWu67ADdZzneJ3iNwnvgAzVlLk3opW6eWN2huJD7/Qe7TRYrK4cXnKNIhPkpM0KeI6JBpkQ5rbO
U/dJlpkeWsWwcoB5Mgd7ZbfVjVHqG9tOcXiVYzOam1TRoGdmyQ75cttbg6JJBr0LwCqEGhSOyBkP
7AQ94MyWfqMCsVHRp8yOYQMpBW69RyuKZqxrq+KBxs1j4Y3IhGigP0pdum/ZGLZZt1W1NAIXDOgw
2av2Pxxdx3LcOhD8IlQxhyvjJq0kK+uCkiwLIAkwAAwAv/71voOrfLDkXRKY0N3Tg/pqdpZ3AVHd
XTOu97HGeWefOpIvWORaTDc2fv1ah8sAUI6SDFswqkTHb5s7/t25eh+cV+GpSkE+Mk33U7TDQgpX
R7xh8CPDa83MdDdrdBjJoae/fMM4jnPaUj9b8DWG7SOdkqxzuzLRf4SCTmRC8zIV2PRXRgPeMsAl
mWRz2BZ2utvQqaTkItCQwGwh39s3p//atQe61c98KnDsTzSYioVf0xlwmp7PnRH/DJ9yWB1XrY4z
AvlnoOM8mNwafhGPoQiaXFhxEaExOcX2GNuOWZM8ORwln4MwxZOMht5pG58tdnGL4Jxs+xnf0c90
d2H733Q7mwaNJWQ8b4m/Zl3albAbKBGPnzc+qVyP6zP6jpyGRyneGVlwqGsf82rWfPGF5hN9iYMf
1X1vTZjb9ei193F4ouocbWcfjpXwFsioOZEwKmUK1ApsYbZStPhYFrgVs2fV/STlWzrYn17ZGZ44
R39sj8B/K7ZvFdmjUoi//vg37ape/F22M8jcJACcYe3Z7R10JLSpQ8e8YrvRgdvAr+F0lm3bdlpZ
WwNEPkZs+FQdv8TO6xw/sWBE3kWjzI8L+dtuPTb7dFdKenGM3D7D1BeqRaQOLEo2O+4TivX91MF+
IzIlZUG1okGKjybtzk5D1zL0gGSu3WEShZLAgUlJV5JPXfBrGfm8vYfV0qpp/y1uMeG3DP091heh
hyljzAL33nPfxgXjaFTVVPTw3BUYc/EBT0XWyXp2Nu5diL8xDZdctDbbpEqp3azXHejIwlK0LRFS
yYTog0DPYcSNn1X0eU2HagfWoEc3M/1vMPOTv58U/ZfOJt9T9zly5+vO42z3mgocS5ZKILsdDsCb
le9s+u7kezrtJadYHjj8yDkplTgE7ZH6r5usd/d+Gk7G/6uA1+rloadX3gA/+RT02Unfojmqtn3O
5gGLgbu92qIF7wSqVgV8dW5U5TOasR1y8/kjcC7NAoh5/A2kwKp4v+DgWoVGe5C2mQ6aArd6Wo9G
VpzChHJj2GR83tjdHqwVQ15diY++5UKio6QCQdhUxNbCLx17DNEVElG3+smFdM+04cnrNPrmC1t+
lzl8H6Pl3STmuq6zl2OO6rTH5MAAFoQdxT+Vx65XpTtQiyokriPZPBmsNXSIPSy4hvC1eFvV0l67
xXvRnSjhCV32TBXGdnWso0eV+GcUqrf1uJZgMsC9rsN+nIx7USOvmj4sUzQ4A7RQK+XhWqh1HuSh
84dHSug3VW0MvM7WO0djRuMiFRhCA0CydOwtHSNIU5MJy+H8/o7AQCSfrRBwpbByRoSBKDqPtq3J
QKIdfcLKNujuOc5mtsjtEbaj9yMmFUQgXozqn7ekOckdKqGWPQ9NgyTAbnqhOXr1dqy6WxY/uDQ+
DnyxCrODVOi9TWc0GtohT1GD+0Ao/bRopDokDNSvu/4jm/10nRHDL1FNsT4g2/f4veO4RE6aKzY9
xu18lElQLFP/bZv4dY/8elX05YZ/r2Q/wNm+IineGomPoeZPQ+vAlNrzz3Icq6id+iIepzvCveQX
mCusZPx6Sac/LrS7n0MSisybCQpY339w4QoDTI+BVVjbohsJCF2X1zBrGl6CoXlJWqi1UrjrRPq8
kRYPWEx3vcHgZ9+HXibD9HHTmv3tGh9KVjPnbtQ/GHdCwXiavVsRTqwaAeQQqOnQa8khj0dkrfDZ
me/k/jNHfbbH4QXLpTOtx4ctGskHRBdroa0MMmyJcfONgo7vptIyoD9IR9ua4O728Nb3HySsjLVg
1zA2wWXYujCPOC9SdM4zET+tgzNu14oz+bFZXgc9P7bz8hxFwI3l1e/MAxChu5a3/4/QcamOrNfP
Adkf58B877BfwJbMGMxC4+UByJEEoV21NI/pFOY9c5aw6D0qK6Fg052GEEBv0v1iJKlCIrdCadLW
G4RufePgz4D78psMqLRXU4aLX4rF+W7o8pdA2rj7c1dPG5uq0QvlGc63NvenPb7cbP4zOnZBFa8d
Xh3nhzYCQpqOFeDnu3R1wrzZ/QXNanpR1EYIDGNaJIp8xb4vy8lXuV3W597ML/6gTiGuTRT+nQC+
jm1STTjNXjAeRfzGlm9s5SD5voPHW8QBBohwI6KePkcDSUvpxwJOMk38twPt089O7jRdkDWu+SWe
U3XWLwJvOi8Sfun6M2i+dJigqXDzBYsxJi2rIV5yglw9KF5E8taUIToB4OChkAVywcsmZo2FM/ML
S6cXvgIQ6NhxG5YVodug9W2nBQSWMXdTrNHE7dF1idO3eTnMCrcZMyfjWiSYeW4HFL/e6769bZiT
a5wHH8g89iFW67TWSfpt5QL6wR5nX0UFdSC02tzmrp8J3CRB2S7bARjtwxrqgqlwLQmPc7C/h7HD
hwbk0GUOUvfAZRb748HrxrXubCMKAUMibJgujK+uTn9y43NA31oM5W8gtpyF5e6SXuwelCMgAgf2
JhriaZH6Jdq1zFkXZNgES0pm6D5xAYLV/EKO8QIFdJg56fgYhu0bUaiqkv2fy6NnV4R/zACsLHUG
neOxaegrQU1uW2nHvmTeT6pVPkJcyr0fGaN6ZrkP+NfQJPdCjHXii+yYiZzR9c7IAeGAHsOKemoS
ldN5/dknoMfdRC6d8wkRXyYmW3s2qFNfZyE1tVLXFmj7Rp4X9z7pkTzpvdd3KILPMZDLwZpy8ZGS
vIu8EXYAL+Jmy0j8Pdlr02MeTMBVSZKMoc/XXOqsTb2/ZnLORt3fwiK2jQkkNLCPK/lht3LZg00W
+F71S2NWIvHm/bpmuA2ZUY+G/FDvkfrOFaqP+3FW13XZcWtfUrmUXb+USficTmNO8bYE0JmghBEX
ympEB7fwkDIC+u2nx6R917TW7p1qv9sGYAgQm3k+pvoq2rNQr2EvAF+NlT9tGfPQVQd2z+cYSL87
5Hw2lQ3Gmid7Pe/LHRKOnxGoRMDSIytMqK2nAFW7TH00u+I2mbhmG7/zbtlInGz8AZTQ4BK06jov
ALzVqWMf8fyut7/JhoMNGHuDJxzaLlAtKFoMOtk9rvTsVLCQAgBXB9R9uNHIDQpleNThAsYAKuPP
yWn2igm8l2T33HwczgNW+0gMISRouD2L3mhsCi6i0iKy9GA7B0mmckECoM18CaJnsHnDvmd7KvBa
sQu+//V9fkTF/K/d4irYDEpENEyksLKHOsBwk3WE+QAkKTsmzA6/OLUxmJmI4S3qHfEIzWKHQxF0
YEdjha9iO2xk5zbvUrV/9dOg/JLaENCGG65xVIfAr/dMW7AGKmlA+W4LEse2xu2daQOPYmA/Ag46
O8lVYdmFyjpYxPE8Ub59dp0+Kv2IAFAVWP5E3MB5d5Yp2QAQxzFKIq/hpbffxL7yLgYaEGztz7Ag
g0wmox27oEf7JCMAQj6fVzBfANu/uiW9Y2Oc0148bmOLJ31t2F64vY9PPNb7vhQ4jW/b+jk032nf
VWbCKVkfOP2SCwiwtxmHt73BulBR+Kp5aGLvz8DIqR3jf363/ln2ACz/ybKnjiKSRIvG/0sLcLw5
xlWeoPI9EcxEYKL2JJ0IAHTDaw9sikPMC5YYv8zzwwgXTaNBf+1oScIcq8Kzcfkl2DYyLF/hrRFx
eKHFCmC8LfdoqZXkTwkWh2YtEhWQI6kh8gdhOuOV4pvGjz1YPjeA4S8wn1Wl+WJuKT5E6f1twroD
jkDSrSTRpxZPgJpbH1ID8PrCJ6WL9Y4QxCNKXcMGizeHC6FApLwk38EkziwsZstLOIHkcXcc4rOv
E5D36OXauD9OnL2vY1iDMNH8FoJNfMX8CEXH5lZhh2ZxcymeJ8UVM7O7lF763siucNf+fsAkT5LS
Ygj7YrcPOnpqFtCPzVmizrANu1DwCE0EUC1Mj4tYKphg1ug47lJPg5l1uc7EDFIX4RiLNn9GBdaV
oIZPO20rjI7dUSc5u8ydzmKeF4D+VGUUTAoh9AE1ExlsQaPgR8j922W8cNCABBorLqXJVx/UHAkK
uJ9Ut3g1jlu5eT1e997t3iPWmZ0sZk5T5KWkwaUyf1vwfJt8uolsWpSG86EFTrHpO6CT6S6hylgq
LrBoHBWTK9N+ftbhFiT1iHlMjWzj7mWj7F4uowNRjwZ80ZNMdVAHyD4f1X40vD+0ejx20LKbOfm2
YZSHaHUlYhKhM16lG0MRHwKkje1UIDlcuXRN9BpLUApLxx8GO+gjb6ebObPuzpIn/ilaSI2RKLRq
W5BmAbxFkyYsV5XkEgdqxqeC4KRkTN3ZJEF/Q+y/rTEXtWPCJdt8Eno5ci3q5IQ5IAWpz4IXsSM+
tnTDzYcjNOnnN2eyJ2wd/EvtP8E2BGnW3hwkNu9KGmd9QolM0myCehW7XLBG3MtCPxzeXVwSCrbO
9DvFjXdqYttHV5EnNm8nMptHbx/PRu4PlOqDv9iPZInee7vk44KUy6JDPGAEkrPlCGdqZHyYOKat
/HaArHc0Ovt0Aakw5ykAXMmSfA32atloPdvoI2r6U4KuMGLkAaFwwAzwmnfUgX13+jul3p1azTOo
wLOL8r9j3gNGtk/bQks+8vso3p526l/RhOE6JxWWTiEU918hp1HZoscbgxZMVbA6yO+8AllVRdBG
jeuOI7gUfZLAC7A9Ly0IiR6tkFnvnA2ag3Bb0Y6OmPDpooLEI9hMFTV5BzjDMc55a72TcWQegz0l
c/crB/Y7NeJ7c1FMIYGoPHLliHICsOE8DIiC03qKGc3tsFdppNEUxbj86Ic8lc8AdMuAUv6nG25u
UEKv+ejRJPPI+OuL/k0i6Au1FZ3eSn+ejkFz8lCfOvqRMrTaw3xMkNT5IwSGILjsUk26PTn79DZG
SVusXoTLQw2KHa8aPOB9uzynPsYeMDEAm/QRv3v+DHFBPdRLEFkogPoTK5KAXLlKAXsGfWEjXkNs
pkoE8S3HJL6srBPInBuQusuynxNsM0PJg7/cRkemtYymfyLd89HVBcUX0nj7Kt7xcKYDRmIyLoEq
sPE4L20Bq/HPeAZ/RHZ+QHkWFg00GQGLf0cl3Nxb03ztNaRVc4XL98acocaWjRLOjzgnCso15+/A
7GmaQ6/uXB/igNcYZILqPfD95nE19BvcPu7QzJ7h6F53MYRd04ZPgSXrlzCc8ngHYZsE6NtltgM2
n9243DHwTibIzxYHrLhuEyzq63vIvtqnaYR8zUcJfdniZjhvFCYenJh8xsASus23lDUF5U45pI+W
dEUziz9URQfarCGodc9UwWrbcmAo6fhu45PpJAXpSk2REHWIPCzHFeS0RUBdFkmACfmI4pvY/Hog
vlc26GzzybZxNUdhn/seu44hzYKgab4VVes9nNL4g+BjUJJ0BaNM92TvS2zGFdVoHWiORslqbEqz
h9nM/VHRcXrsejQ67eyao5SDvDZEE2SqFddt2gXk54aU2mPyiNEqFMuI9AJTP47N6Gy7Lyxiw45i
0s4fqJq6x2RtowuHDeCJrlqLU0u489yFHeC3nVK5lmwfWJCPuOlnOQPQ8+TcIJSE7ucSoGzRHYXI
ogmDzOnQejoBe99voZuISNd0sBwTA0AEYWP20kVDf+DSyIeIk64cVrezeWOQL3yMgGaKG3PCFPhS
BlJGme30XnTbGp29EERy3LCp7NMZS80Sd16Pweg0AFlCXWFtUIgwzBnWFARhGcZbWEr0/HUjkug4
MfG5TalbyaW/05JvEO5hFdfj2vS8jJiP7GGC8L0Z/YcYZVdtdsjI4F83AORrfwH4bzUNICbTPoOi
EqzpeYynwCu6AP9FZkLXNjkL/TVXCSSEcHlYnufdhqXxEuQ/Nq7/nBAzZJ7HGqBowgEwNsNtMWQb
lOki8iFOw1M1Jzmr2c3dEHXLCpytCgZ/PU67BePRCHAeWbMZ0DpRw5yii4BhIzeKrPH4cKSM2dKj
StdddMvNAL9bqQ9JdwcNpsgXyNYct/+ZfOyH88X9CIEFpp2KaQo/neE6KyBICu6MI7rTruX+RW/q
vtkdqEkbKJGHn4iP7YcfiftmgPuucvebLU1kMt9KjQSOrQBLKK+6xUM2bv8URSjb9tR5SKx3hkd7
vaa/ytFFyr68MUmKfbFYAU6ccoz3o2jEgzOvG9guv2hG1KV9pxREjfO96Qc8cA91qIvFXx09tqup
Rjhu4vqDLfLCOm2b+3WTLx0WtsHoJIeEpg7apEDt+IM362TzCtDamDPdlo9wEL+TZwHGOOmxS6aC
mO0St/IpBBAOIUfPAEvMkP8kZ6nNlxlSuJLiIXgQIaQGk3gOfraDKq3HGuDcGZL3IRrBri/3MaGl
s/Nq3Pg/iAk2BOfg4FhThO74ZsZOQxSo3zY4i0C9gBnR6MNbsFR7xoAb7Ft90Au07ubwnoS4WKMG
V56Mv1TGb00TndpwCS/GDgF0ZOFYYRexd1BgBhHjSs4Ytutir0+wB1dwbu39nlD8LgZBp/AGtI0T
Sa/tGELoRx176O3eHIgJVw0NlRUROuYbBzWNMr0j0L1lczT+DRx6bZywZPjcYXivO51vRGPaCx1B
M+Zw5qgthKUDEGq+hRnDxkGapmACSO52yZ0CQMegQljHfwMwJ85x6olTuR6oSeUUkPFnyXY0oZO7
wQzJzQMLGqgvvqfgD9Fz6bn0zjixzMDYl0kE80g95zRBH0d0LQYniw2chdhGsN2qhTaQ2hENMu1g
vrVBCEL5GSJ9kWs6mXqxxAckyJsaRdtz7Ot/pHfGCkrkwun5s+vzS9M1RWjcPAht5u8s4+kdJpHD
+a3r0SE1/omN5OzPP6i8C9eHWKcNoyfF0b6t24wTvLKfvXWgP8QSsV51shg9oPEObWvXG+53okCP
+eAIsbyhQES+INrlXTsUzYLaCXXThgIMJVnO8JlCZnPUGWitsceD6rHwGuhVA399ipblftDogvwB
5CCS76QkkAZ0I4Y4zxSDoX6n35iLx7VuCkEYcj/Bh2csX7F/grWrO5RbyWgLTVA7NrbZcPfcOBe3
zIC482RxIrAm8A6+E+jR/CSTHiS+1nUXZDnIqKY9mrMY3wYOAFc3QWbxouOaqOPmI6Z2rzh28A0L
vxRGc4Mt+uRp9Com+S7X9gMrXp5bre5TlyUF5ocfI2d+SXn7jAj8orjkedhqgKDQw2V9RL4F7zBW
KrwPNQ4nR60yAyT4z/j9J6ggeQj6Id9ZcNww3gB+Acd3kTK8Shf5uosS+tgOmGZdBUJEnDKdwXXn
o6chMAyUeSV88+xtCRdkrMtYyRClQwtBYUKv/tx62Ugw0hskXVs04fIPKNYfjZiUoZlDcPCbKFvW
gGRh6zGw1S5mNHb3IFButcqrV5+X7d4e4HKCrM8qaSGlc1vx2pHkGHu63nr0YutaLbb/nnVzGqL4
Qdvo1SSgxMH4orqF/JR05mlw0RXr9s31pQX0bz7UDlIznaI8cScGUPKm6SBBhbP2wEJAU7QJKhnv
NRd+ZVDvdDIs45V8wvwAi07YG0D0fGujt2hsjhgPfey4kvmaNhNSSQz4K4hl7kgP+6bZ37WZ7oEv
wOWUtCnozBnxOf7u2BSB6Eo+Oi2Wh4ABFYzbd5ZEj2bfcFkhJKcKkv6RPsEJ1eBUeXdtEw95K10O
n42EASwW4x8ZDDHG17r1wIZ9rPs9gSYDbtNVHK/Q2kAri+5ufVYDx/Lg+a5fk8eRoyCCoBy1RiB0
QZppK2yDPmqJ+7ptthOzwf0M3XU0zr896nPdO9Uu1i/W7e/WwbQ6Hws5QhA7gm+zzDvi1Ew5jRTG
zxw0QDGFJwwH1tGcMWhc4Exee5dfDXNr5S1/Ejqdu4QUjkqOfghuysQvQJF/uwmetiOjP1pv9/M4
fgivfwGW9b9kIW4ImC9c5CYC2dUWaScqPnQVabbPCZuIQn94jlnwtHDorgVCrRr2Ax1UvQT8VW/0
EVTG/TCmOInTjNoIajm5yzslZyw+W5/MYFBb0uDZH7uLNOvFDzB/u/XNC6qWw+Bt0EdJCuAx3m5r
VjaokyK7lAwWVBDQtEnOIkSMQdwwVtZBr6lTXg9BxwAvi/gzILeioNEeOnaKReTlxPyAYU2uZck5
JKvZqkajgock08nFStuqncEZdCnUtR2hn7g1HA8YEyBT68+1jwIpb2Jwoh3yHDT0SfcG47Pkso9e
W5oWhqOr60CiAV/i+TO1znKSTRzlnmAAY2FTmiE1bvgorWhKz9n32t83+gT3lmSuDXMiFKtdD8Fs
5E+YlQ+4Xt9RjOuM2120hTtDi/K8Wzn+M44BlAyE58FF2gkxt4Ly4NcxihUIkXFahRhewCjcsH2G
4qFvzYOCRkxhE3cICAbJ/SygSJLw2xTN/idp1sLXUdUk7LDu/Er9twVxs49NYfQTi1c8eqSRfcI1
gvUhiUH1dIWv+Ms8tEcx8EKAA6cDOsEEymzW/wmSvoKVYc6Ic0jCFVM1UKAPPI/X5ECjJRtBcKH+
+uPi0W5dXA0z2HXo/dobE5u4dbCsBwik3iPGR6C28tElz9PwT4zxXSoNYDSoaXpGH5uJ0IP0m6Pj
opJOUCOS5hlXEKJRGHKiz9J5pABwyhYCNAvQkLZAK61IbnrA7QRFZ4WP996IAQ1DjLR5Tw1yvioh
KYVI/nXA2fCeWiDnKDLTzc+YuUhg2GwgABRMDgPYDNtjAbBanPqkHmIk0+ljH9Z7Qu6DxAUHxHOj
5VH4tpjDZMjhIUMfR6Giu2WYkjp1V+gtLD3ufHptoEuBO3MeeUtBBWZ8of6c+hTpSmL8pLm4K4wV
Ow1p/a4e0UJhSyr4vTNXanq2BtuUPklDoFy1QLO/93AAK/9h/QYC5QXFJiuHGEKhRN5DjQo990MH
zaUBGcU3mhnXLcz8tMk/A1YNJaN4Yl5XbxRTTgtrc0f0fye4a2ITnA/qYMT6a68NP40fNECFohFK
6XgssIkyqc0QXGD38ieC1ydETAD0O9SejZzxOn7goVyJJSkdjqGg8dRhbmHxzmJ83diQJwaEjAHq
R24VKs2k2xUsOs+bxK4RlE2uqv0leZG6vUL9crIdmnsBCbxcptoH/qAJsMwBY2dyOVlEfmteZjD3
m4WIEZfPFc96PwL7LlOo6NV0Qm0JsAZC8SQCVrtCBQ7GAqWaQnMIGgKF7/ToQx5Ee1Kvuy5DDJsB
p8SkhZ1BYqFwlNOxM/OHHU3ebsEVY89XD/c1YOOBuri3HX/blAb8weqhWQNYiP/2HquiMX0Hgfa8
mclmbOIKAk8sD0inqo0Dv9h7DWVQKy90B01nkZGg8k6hfTXyyhz+OgyhOC1o87LRGyy0mTMSLxRs
cVy3owe8hl5oywGNuDlfEIO0egklizKzY4wh5rTNhxZ6D9iuoMafyASBE1TUIcGQE6wF2tyL1PYn
GIIHLLrKnGA/WxKfUxEfm2BQiAOEnQwYhYw7i65IAvXSjWSIl2BBq0AyH5qTPUBtTt2zC2HMzNkT
c2A9OcDuMsdZvy0y6Et1m8UhLlSo5jpaeww26Ak7ilE8FwRyMgw4AKTH2ASvAX3m1gWC0mKyECJ4
d8p8THnCrv9LYEhq63AvfIwc+Rl6gjULTPKAVXmYGlNIkIOfoLPol+eOtc9JM4Ro6jjGB/onMZmD
q1xIaNozmeC1PwYA69EUQ5JTw6/6tBJbio0Xyl/+NJHzHlFxGRzMGYQMehKbJjpXTXoy7XaFZA0z
JsuMsSEYJq80AveE9znPoq9AncM/NHUOKjGoAJLXHpQ95oBwPZwFROficLhHD/zoesJiT6GrSuHE
oGndTjcQunFMcKEpQ3ECf/imw8CVv3jqD3VuH2XHEEZGb4MBQU9yb7Fjzij6CjT3I+rUcHzZx8X7
Tjhqbr1q0GkU8RLvCpLSWEMQvSNExNW0K8zRKEGKAf1G4UhEbkua10Wqh212P9cG0vBE4JIIzzuQ
INzydh56kKxLW7oELws65UPAsKo3Qj/CQF72EkO6mY6QU/FA0ht7Rxb2OrRbmu1TiNmaQZ54Ar0v
IkxfaBk2d4EHucy6L0m2BP7jjFHVRK1HzvgjHC+wcnjc39B3fDetOPUiyf0V01SLGz/17Y5FwYn+
h9GuFB29eLmxY/nEpvOczAWx9peDCAJ0hAkuTtgBJHyfa38Ny5Eky5Vz98nZ/BcauMlLGC3/IIy+
69RkPxfod99JuxV7yO0vurPo0EIUJnMddl2ZtsnNIY+pSsAB7BKQcALvM03ry5D0aIawFIgjX/HE
QC7gp7oA0gHhSBvobw9TIQhDIxaPAw0q2bb+Dak4srX/9QDMz6B81exXAISg7NNgtL1sYOu703JI
WP5OMUYNNegKqJcBAUT5On3N4dnxqtSrvP4qMeuCmAyJDgqn5H7Y71Z43+CHgWgBEg2Pq76k7lzG
oEQhXMhnD4BjJL9svD+tjJ0wdXlvIctCmaWaqyYeQFfU13ikqJiuDR5FYMIsdCB0VxxKeCUwZuOt
fqGBY4r0k3u/qmvKlgd5gOHS/icEOjDK11jgMHhfY/rQrTX8C33o0RBJheovut2+guYPa9tKQQqr
PJneD3FEy1mRM6owSNuC/mfYBz9vkWgUIJZpr4O42468RxNJg/BIfKfA1amM8YoWTAb8XFu4h+KZ
MdZ8tRiCAHRTxR0eqI624AKYDkJV3027jznm890+7N4xnYf4Xk/uDCM3WG0NDgD48DsI/bNL5gt6
vssmo7t5dEuDYTVq+zxYoyqUzveeQFKtG/87FbYCCVtTD/SOixSzJpjjDYZsCRFn9skZToIJ/ceO
XlJbFuEYxuYl2NV51QFyvyriiJROb+oxFVAxkGxTCzQPC6QsmP1olvh5HsnRIryzfn6HzlweeTMB
agGAM4dAyFzLH/twvLOAwEXWG0uOLuKMFuQgWJz3o+MdermhKG83eYmS+RBCjbYa5+Au7MhwO6gA
ebguF39Gm55AYoSAiqcFakcYUidJ/5xo30DtQvb/ODuv5caVbNv+0EEEkLD5Sk+KMhQp+4KQVCp4
7/H1d6DOjXtLLIUU2v3UvXsHIQCJNGvNOeYar8u0Dy2fxyZZ9Gw+jcKn4EcJ0oh2PrOCqNlw5pzV
0GNVlAZZBPrYwv7CRtov0rfQVopZXhoPvt9PUdJIb119aQ3yZIbNTnTZqlHZrQvMpH54KQwbg3SJ
34gSViy2BuZcaq8rVcq1VxRrr/a3OscmxUkXibdSprJszMaux2ahbdpka0W/Ysc/lYlzR7zpreiZ
07Q3DV1xiTO7zTietpq4leFwypJgO9DI6QuBAf+2Z+Wkv7eyxnEZV9VBatWlFaJEnUySGbWI45gU
e8u/Dbu3FG9Qd0HDxosXav27dPepiczOSznysqrY4i7ntM4ixSNNb4x+4btXLEQIE44lRwsaxfxj
j0N70t5Y7cNIs6Q01360ltWrpz6WSbxjAQ21B6WIryKNbV+ab7NEPvc9VvQuPKGi2jVKxLOQR6dO
147ymlfWLMPNUGDcZZ2bKdT5G+bbQe4DZKlhQUPaeaiifOOov9pJhNo01hyZqMneb5xlZrEaHGyE
g2Dt78elE9LZj5qTMrYXaQa/ms5LqHiHIWKOQeFnyX4mLeU2zSKKw+aV1nbrqlUvmphaQO7JlRog
CUOQqBSYEOlh3NPzRfYm/ZNnn/IcVxtRdveSfIp+xMz3FtjQ0yROur1QVk70JrDhZI91gqBw7vHh
COQXbmUtZZvPYMmuekDCBkGgmsJH1RVANQQO2xYnVLvz6eE1KEAjh5GIYS02EhfjS9XPRGLeoSvg
J2jyKmr91tf0B8zx0IzFIY/yd8njlqhl8vRK59b0ai2sfcoX7jksf+skOXjui226qEq07aAds7Sd
tyFJ3xyh0G+Fjj1HH9f1j26pz4EjIgpBNqcGKy/k70dciTpi1hsXHHDnWqwtS/vg5780oS1t5NXe
eE/9eeVAUFAQ9AXJfujE2oHON5gKUcBM/IpxYYJN883sEg+OZeGcDNRjpsNIG1zMLiElq7b5Xeq7
ruhXjX2vNRejw06N7rKubt1unVjveAMuWJGYhqr3Ir80Oo/QN+M44pl0rd+mg0XLMGetfNQpclET
LVFLjcHvAL2L9N1FiqJMjsYij4tZiqtcQZwTU6MwUegJZFK5Jead56H8f2/DepbxusPeffEJwqyc
YueqJUWrFl+psnV7yvr2q0j3vZHvcpz6WV3PORs+BiHVM58aL5avTW8Pixj9neRPRuKbUcvv112M
/xhPS588CfVejzgFhzforqpIQZNgzRtxD8tszVaFk+ouxNAWbgdrXEZtsbBS5UGLvJmuPwmL83mI
esrGBIl50ERkQ2bKxJ9o9DvHa47QTDdmh7qCalzRvfW9g/hVWTRDhw4sxJfB6hBft9jhFcx3zfCg
ane9dg+EIIp4QhEnZD+amVOoh0IvjC4v6rmqpaH6VBkkocftm13Wm7pDt15KuuKU05RN6j1KXPbs
OGZCffCicIU4+OAKA4WZ5SHCiIp12WgXsc1uiTPxwouKlSYfTA9ZrkendriRwdQ22FU6vq9iM1Tp
VcR5mMVkZ5dI8OzRux216k1V5FzhrwPdhnTurbF0NDsPA0bVzLjLy9+pNFeVJp+qVHEW3VhR++A8
R5VwYUukpGa2zuJ2OwQ0S6e/ZHJZrU3svgF2RFhooUvd/QFIiWNe5QKhE27z9Jq4mE3PEUyioMsT
fxbZ/jqR2TFv9dc+0h6jgc9V8C2Fz3pqrBVX6EthNOxJBn0b9k+uDB+LULx1Ywo7QdrXWhFuTVx3
DqvIQLU61Fl+W+OgZ3JtUn+y8LBrijeP02AF12RWOP6+bcXcjpstnd9D6rYo1R/a6rVGacTp/arw
/RelRBVaJW/DEL2ZY3nlD9lL1vdYMziTK9ZklmjhdNBmE7ThCtITlWA9dUDjcXjRJDtoPE63sePu
PPUuoif1LuyqwHplndBCBaBDTg6FyM6+ty0yFfBJhTqyEID7Xh7O8y5eaMm47i3ag2V66fTYygtz
GxfmUqH+04809HAP4LH2X4oGKVEg0qVPRW1aF/JpbZDFTMHvJxjhHRq0ACIMG2/m/pa8s67yF0qK
aytEkG26Wjy3HO9pcHoKrKG7qcfoRVFGlGHkel7R4jVBWoDg0BGj9pFOBxB/gaPva8fd+4EB37UP
7Um91eHt8ozyqe21bZChavJ7Oga0VV1xH2dlQZurYbFBYZCZ7bGKrV+mpHYZmTO94DFzJGDdsSL3
gq7rUmOejhNryabjxbQwFnt0MUSCPVrk/UXpoEXP3XHuKk99N3Ji50g0jOqptdGzW125R1l+bYtw
EwX9tbTbjQ/PATTpamzksEuLcaOWNlKErka+HFpOcVFqWdjMQkAubajjhKHQQ6VUW7RSTxAPJyYg
GZNdujR/malzR2kodR4bXNFW5NXLuNfrRRMrSCO0QxT2AyrxUZkMQAeRaFiZuuoo+x6ge4qIMHdy
1qYKpShNyVWOOSvVik0aUnJDNYLXvlo0BnXlGG2tCyKA5tyTD1hTR5LUDr8sRTw5HC8T278nkXlJ
Y/DOtr29PRKfhrU6VbW9zmOl/7FHazArjeBgtmgVpckW0YrnYQYVzLMW8XCf8/85Mc1h4wCw7yLt
quvYtyFs8K2M6iMPFqP1uNNMBaeUmMXYHiksLGgIz6tynCu1WCdms2qFt/E08zq2S1TKztztEHao
OUtdsKwG7zT4LTs/ZGtOvNcV44oEHLybzqbv2i0t8pXl+Bejpd5Y5fBSxE1Fp6t+9zMseVWWrodW
urxe9PUUDe6jIEPMqpUozmr3rrV8jHBFPWPkIF41biMj2neYGmPhriIc2KMxrQr2exXhOc5q9kiu
r6xB1904bE8CQ9louuqR65le0k1+xQuVLhCEAK4NVoGV/ca0v6xTZ65gwqiIVaPgjtE4Xga6Mc8i
ZBoKQgsTjSxNLqozYF7muhFvKpwTdmTusiofTmmOyHPQEdKzitp1dal6tIqkWSCSQLhV9Rtpseks
Hx19U1Nv0AbzXfQcRcdGPTWOs9YsbkLVL5AhPQVOfimr+jL22n2nd+mSrtw6c6Nt7NUgFMz+Wp38
rb3mbVH5XhdG9kJP0prVduRzYDPQKcG1GOrLxonp1w3Uab1LC21AYKbWvMMinCnGXguUKxVfeq5e
KdFR09/j/rczojIHeWAUOzkG9AuRkxg952mpzicBrD1yLlcrHXuuuyJ0dBXLvazje8vFTweVpsot
JJHg9czWewm8i1S81W266Tz2EL3JxhLNjTvq27x/RvM1c2lRju5dWd4Hmtg0NDwRiXOCum4wRA6F
sRxxvwwIfovuxaXgLtz+zmOZVdtxnUp/6SgxtXmPPQPzCQyrMKgekiq/6Lrn3vbuow6BXogPiAJB
NrMG73bqf3ppsux65drzlA1Tvb8x41xQXxmNO3coMfGOns0aqWfdxhClh6TDk7e54fl3blKNtFCx
DwgVrcWs8SGRBFMnm9KpfVRa7WiNfnUvI9PhpfqUbLEApMsipmg/JgP91rrseIsYTYVOPgPC2Yzi
gm9JGn8CrWIkOogMjm5foNjQrpqMOjh7XmPf+HZ6GytxuXP1yHjMPcZna7gqQlPqdGHZquvU6q2r
TsBqccmjmwVN+tvxlffSZOYMc+29b6nq5D6aaPJcX/H8gRdxoZ+7YwD6S+2KAk1+a93hFEcWUQFU
mXelCqKqd5K7NlXZtdhGpV43XSQvU0MqgFhc0q3iwKhviybVjtK3H1qJOF83Qv/ecIPshYWJbmrj
jMUjTcrkSQ01F21f5EWHwC38jRa1zpOK99FcBsjKUC+7kiU3BdA+wGqpu2wNQqp7ADbG07QRCW5H
vXqgkocPwPHAofW+wpkAi9tc10RIcbaur2Gt5rdqgxd0pramZc+8xnSuXA+5CZsU117Rw0dcyjz1
p9ndPDSc6jdDoSP5q2qApnzjfCkZdmJwTr6TqvPegLGLLo+jFX1AlFP0Z+/jtOLjoZ/4awh6B9F7
k5IqwIpqI7LIx2Xo8Lkg5PjVDmypkgISgEDthWQtMha2ERTvIbThW0KU61vdRxVXhcl9WQ4IE4G6
VcYulQFW4jGIOI+XDZXTwI7zYN6koH8iMMhFm3PYSmiRz/s2Dh99XEWLMvN6Og4xspNaq3BgarKn
1V7zAEGDOSeZ57Q8Cw30ytdYvE94hY4pCAwzhcrJTDsjAee5QY+oG/SjzfnXXrb6Jut+DnYkLx0w
r2VpwICNM1xhZDt4G5JIh0y50EA1fUfD/gQUSqo8WcSGqvGfc6y6Sbyx7lepfgQwVNH3+o6g/snv
S0GE45SPRFSpOMsESSLVlVElnWNtvnagwL7L7/zkFfz9+/rZK7BA9iD15/djqH+ui3Rh69FF+/o9
f3MT+hkjXSs9pG8pF9GCfWFtlO/oirAzz9CKE09Y6haIfryTZ7BWQe4tnSvLJmVk9+453wAi//3j
TQ1LyYR5dohgt86ekDNIXdGDRj9O2IOtk2y+fjb/kmA//vzZs6GfbYjK5+fVfC/tbTtuu2FtR99F
snx3F2ffATr5Lo85oR/T8W3sT8Hr13fx3c+fQWZFXuUe0FQd8tEmuUz1b97wpw8JTCcZjCBBCdH7
SE+1WmbXIDf561WqQpxOZ8Y72ref3wM5MpYA06mR73NGAnVzzY/yEAYskMyZhAWGzew/XIGcbNWw
HU37J+UxCKs0CUJpHg3sG7Qqk+ynwXnk5eGB/X8XsM+eU5iNYV5xgQaHfefQx6x/jH81NQJ3bLJ9
iA3lWh+voKD0R8UojOM9C8nMcr/LQPpsIBFVaesGQFZpncNfO+ngfc0b69hl8bxE0EW36+uXMD2D
j7MFeFzIy2R5WBDotbNn1EQG5DwDf37bXY3ocZNtty5vZfrzL+LDZc6Q4agSIk86XIZdsLFA4vr1
Xfw7b5uCKABOQgwk3TgPfKzSrsBFmtpHNZaXEd3sZM2f881w+uSzA2/P7D99dqSqnL3s2tL0Nsml
eiycottkhk5bD/D2std9LG/ozL65qU+vR1i2pcPFNv7hhxdG7nV0/tRjKV96Ec273mWbEuB2bxc/
fnyO4BpTrrwJs/xsEHSB03Pf1nAUrdV58F/bcc8e1H1Fp5Odvr7WJ0OasHRHENnBmDPUs6do11FO
HFcNMXmAUbq02m8GtPhkREvqr+i+yC6d6NIfv8lSt90+y9iDOFWprHpLKu8oiJhihq7qiYtTXTgQ
RmfYs3rEUIX/J9rS7eMwi2/mnWgb+6rR1Oaipuy4tms9B03FYW85oJK+puwSXen985Dtg7a2NhEp
9qsoQuGrZ4Xxi/MvoF28r9ptGFr9+utHdzYgdIxFYL9VYwqRUVUkNR/vTKoVLWovCw90VMBLlNZB
x7ig/2yF/+cq4uNVwtRoDKPlKlp2ktSy4uab7+hsBPxzgbMRUIIygO7MBUrXnQX2XdUcv35O2vQg
/prU/lyB8xD49SmhiMnz4y1kFRAfmfbeQZfNTVy7NBk6YISQqjqn3OOipsLoo/RybyalWkW56us/
4JPpiPhRC4sM6h9i6M+uL+3BV62xZAgy7GR8GmgXOHgxv77K2XAgZIVwPK4jDIPtGB/wx7sEZ2kK
4A36kainhYG50PdBF8Fo0/LvjiZ/zh5/PVGuRQbfNA2R9iSnmNiP19KnDn/qqO5Ru65sc4Z/EL7N
W27cySCDxEvRAaHb/uv7Oxsnf67J7gPaOJscQ5wHALqNlTlgj9wjZ8W1qyirw49/n0hdviWTLF+L
5s3He7IHtYstNw+Q23XIR5Odrv04loHT0F9XmN7gX7kJWYKtRphcoRnwmeBZ/XEuA78P3H4C0ONi
dc7eSmRaftLoUXAKEWIXoI2+GWGfvAEskyaHBXTnFpf4+PfLJm/UuIl46wJjLWtq/V9ewV8XOJsK
KpcG11BwgVxdVSemzp++YU6KVCuI+SB7GAHKx79fbWtXz3JPOZK8GOXPffWzmYwRyu/zBmyTgzvj
9GxCjjRPQYTnKsfEvki1Na2qr//+f+cROox/PjsOWvQ7z96vUGr6NpoZnZxxm8pTaAE5/PE2/+Ml
zjZmaV+YKkSe6GQqFNUAZf74I5acFgH8y+kw8c9HBueuiOgHRCdD3Sa7zPvxFyAp7RokKNmgsv5Z
7LHfxV2C7P2UvmGHTr4LNPr3A5jyhTX29w5XISP04wCKikQkxSCjEz08GgXZw9fv97ufPytniLa0
akT00SlJL5zmsrS/Gf/T+Pg4a3/4852zg6IhajrtBr+vYSXGoQOJcnIAB7hCnPibk/snY5WSlW0R
1wqkzjTPvrU+tCw/lkmKB/QOqMqMXjRioK+f178rnvxwjel5/jWfFknlBGnONRS0hYirltpUrl1+
fZFPXsqHi5wtC46VEvqMV/2U6QUNv4sx/eaT+PRJCVJAbUH4oH0+q2Lic/sqTNPTpN7y3HRelsHG
jZv1f7iPvy5z9kK6yrVSlzLm6b4i5Cj88dImDV42u2zawv8eGaK4LXsv9e1jEr3WFI/F1Y//erL9
yIiRvHL2cmevOs6ox/aZa9EqWQDl/HH6OdFxf//82UuOsPubvsfPt0G/wjSZ4Wv9DzegmywODnsX
jlYfx2osAmtsx44HhDQxwD+PjPTrK3wyjkj4ZG0zHINa7nlxAE2zRvnbsY9dCXtoaUUrENhfX+KT
D85UOeuSgCb/fNkfbyLDJCyyqnWOpoR+iC9HuchB88XdNwvdJ98cJ3fiSoWpOlNc5cfr5EkQB7oD
C94L8wvQq9/ulD6ZCT9c4Gwi9xGhlUPbO8foNy5PzH4YN2241N8d0aYZ+68Zl9gnR3cgp1Kbm86e
59FlrWZgA+xt5ZQN+jLByaM0xIgQ4tFsRzmgGUfhKPxvpt7zIy+XYo3SOApwJKBYcF52T+tA1zy3
13FGDFlPuzImqYED+MaPRwKumiLHWxd4MruO6kY/pLbXA/gMAaELFwlxUiP6gdJhLtqGV2v7ffvb
D4c2Wwu8dnQb7xAXgr/Iq6XEnDcZ8YdZTrQ4bt3CBXdotlvUpEgCu8GOlG/G4Nkw/7+HOSZL9hD8
j/NNXF07QSfpHB1iv1l4tHIrG5Tj448G+j8XOZtu7FCJ6K9p3mGyG1dYgHzUvoFyUNrT1xf69G5o
XUjdMXVyKs5GemN2Mh5pvh5sq39PzOIKmMeOAujb15c5+3D/934cS1icbahQnteqAE06Zu8K/9BK
Y67p6Uvq5K+5Pr6Vovxmpj6/1J/Bp9MOsCFuMwTP1hlPQGX37VY/EY/xuM7SffTNuzmbHP53dBs6
ShmYxP/u8VCe1lJVG/2kAs+3YVm2YvH10/ruCmfnnCqpNWH43ILRPClr9z/cgNA5n2sGh4Spxfdx
dvNTisTUJPh5Q1kHob/5ZhP8py31Ydahm8cbsKShUiHS7bN9nt4FVImdQj/ByZE72t7htkrb7p7U
vuEm1moFS1WPgNMfsOybUW5eBrWkFdt2drWy9cbc2WEePzeCuWVumLU1T7H/Lz2TOCk5VhqJtY2z
Mywn3iaVgsujCux56zQaMndXLkjSpuXqd1oIlLpRf8FlGVe+4aZAd93+m93TNFP/fa9TEcwwqXeY
ArowFZCPD5NJAKG8DHFJWK/McGFwamloozErJM4BLOhfD43PvlduzJ76srr1TxZlhYjUwTDvHzo8
K+UpLO97/ZvXdz76/tzRtB1kpCMx0s+mhEjrCo5hjndwy5Wj4e+4+foWPvl9m20Ij4sctmmV/fjE
MMaOgxw996YIiRY2TmRE/fwCnLGFRY/C5OGf3UCMs0ABoCBvkm6pogX75hV89vdzSHWYNTX2UuY0
Iv7a9WtObg+aZ8qbuL3at+Z/+OOZDelpCknV+LyK1qt6qqmZLW+I9cnMhy75psRxPj3ydh2V5gQZ
xY7G9382XkOYcPqA+PBQmQh23qBxCWJUvG+O8Z8M0w9XmZ7hX88oq20XQGnrHWQFIq+0TjnJFzZo
px+/aS6Dt4/DMB0p9WyibFWXuZ6woYM1DGtHdy+wDS2+vsTnz+v/X+LseSVeBc6dcIaDJ3Y6Dk9z
7qfr+rva4mfPi8MFzUFi7MmRPqvcSNxURUu28E1MwMeg37rFtjh+fSOfDFtqT6zzTPt8FdbZZ6cB
VBpLtIA3aLeNcoNs5uvf/+RByakZYHGQoTpx3olP1MCJhlrlq8veVUCdqtzlKHc79Wd782n5ZVvL
0qLxebMAT4/yr6EVhYQv+1ZvnHTxW754+v3Xt3H+Jvh5lkVVMwgcBYt2forJa9eRieOydmG5depL
J8no1Lx9fZE/p62/V40/V+EGTCEcE3XN2U0ko133kfSMkz3YRH6Q1fTIklEbz4KganMevRMmYoNr
7VaZtSshXtjPLa11pf1m9To7h0wPk9GgWc60k+VkdTbukC9XjtbnPMw6Rrvr30Cy3Bc2HhypQbbt
qtuvb/x8kJxf7+yDlQncNxep+Mkw0Q9XUIAwIwFRLr65znmDgDBrldenC9DBtq4xJj+OkrFqpEms
hAFD31yAjL0oB/e3bWEeLoxdGwFuczz09yatic5vvnmqYtrg/P16pcUEK+km0lSkO3a+w4o6nUpy
rHrXohlrwDiZspUp2ICkUONLPM8E5oRoxpReE9scW/CsTskSwHqhwRrvTJUYstiDtEY3Uul6uWSr
2y/tAjqLVbbdRsTwkr9+Mf/2qPiTDcRY01jgIHC+LoBJiaDP6v51ivhiZgb6Y1/azm1pZWytQsmR
3rKaK/QfGLcVWa/gYDnbIG2ib+bb8xH5p6k49X4FlTtNnn8ZeqjGZQx4+dB5IgUYB0KZTD111xhh
vLD0GCiBNhTrr+/+/KOX05ooVKoilL9Yfc+W9D52TA9xqLwZ3+roOr5v2h+v6lzAdCgdGVQj2bd+
HI6e6aSl6TnOTertg21h/az6xcc7nfAnZYkzZUifvzxNqejqxMK5sZXVcGmG268fD1va80ICB2k2
DmzXKPwzpD+2ycX/WK0Ls6pUhptEW0HGW/1Pm4tBNyPwS457k2CdibRdERK6dNKqh2Ba7bMH33uh
2217HWQUCak2n4Mx2tC8W+u+2MawoHz/fSwfoxrcIx+A5cCSxC/Yka+E1rpzKSGVYtGneF977db3
Atj7a5D5yYBZhk4fnqct9p1l60PGl8VDgXW6rPKlG9fw96AuWKTdDgWJeMEhs4muQbXdBw8TWF1q
ByzNizS/Dsdb2XrzMdD2anZThofBeLKxAZdDZs1iInnDIt4VaY1+X66URF/kfJbRcF2Qz6bC9slw
KSS7UdkKN54V+m4wHsz0yYguIO8uyklIVIAyInrIuaxyc8WcOmFNIBZdSjxYenLALe4Qd0CuqSpg
HNQgKvvqEq75UvT1rCwe3LK88mwcOTHUHoxMMKdWJRkgTfxqaxdu9qS3uIa3OYxjFUOQHhENq/9q
cUIJAK7k1y9HEAlksAl8H2Z6E8RHnbhDu7kSyXPlITmN3FXWvSbNsOjklQqII9SCGSJuH6Ic7ld9
ymSxfhWkNqh118y1Fs9ZjYrJDtxdqz8XOYQyeRG3cNx++XYDJ/3k+seI9E+AnHq1haheEPpqPLu8
46ImSQpirOyHVYAd2C7LmRfXi0pfKTbkyrKaR9Amq8m23gJLyO8zZw+lpneeCsC7fpgDmkEWgiRW
2vXMlMOMpvTcDngy7SXhT7SNjHkLSMLU9z35j1ENDY9trgqlk2McJlLkpmOEMYwjmpnvOW2x1F94
STmHXrewI+QT9SSz5sfqXVjhNYPkAVpxqF9zonAMWW+stN/qKJJ7whBU5RWUz0y2T1C4tiV9Nyu4
tWIT/LwOPpNezfRmxkNnbw09WyaNfPPN6neQiefYSja9PyynKMTAfMUNMNPKjR2847HlKTZE31XP
5LRsqvodnOetQ+k5iqKVlb0ixlqLCsZ+MnOYJXsdDHNtEJOiYYIjQJcolGC8sXitqrowiBYjfGWn
d+TsEuzS+y+DARK7rJZov9dETCzK4lqyNurjfDQnkIYHKvRS8x9s4kqUHHQfSucCHQ7loWFR1ger
dWZVfjNkl1V/2eB7THqQJeMGAPVacbq5luxzPhGb/zpisesSbHduuc3LCwGUoWzvWzgtUP06/8EM
fQhhp4wUqe41ynDv3frVU45pSEy4jVMN9M9vr1Rl7wp1iYUAj9Iv1TjY8Az1+JGMyRKynVfi+rfA
hwbOLOOPK4YblWBenfwqG5+lkd/J9KnER5mjvwGW46xSUO0eBNBkCJmKMEiqzX0j8c2VdnmAUBBi
Gqfu0LM3IpQvSdw3qgpoziERh/lch94k9d+mvQIWAR0sn9lAjdn0wdR9KuxbjVxdczNa5AeDUD4Y
WByGOFhVhsuoZOx2N/il86afxU542cEGGZ13H/5/VwarIpEbs2rJDmsPdaNuFGDEWrjXxtdebqs6
WTnxjeLAkTll6jOahN5pSC/A8wiEW4WxogvoAHi6ANDX5UOGX9ID31d05IQgsSMxKyKo+7HAxODa
e98uMeKHgOGYfUptHmUQTsdHjDVacjEAy4jNYyeIX2wPIjqMERwv/0kERx0KceGfbDJXCTkRN03+
ZMjfKvIzowLYk+0MIieltc9hH2CCz2XFS7hMQ6IpWxsHycYiWajEK1mFD373RgaAWu/jyYqkY1ck
9YaAyJnAGmoVz5r6YCvHsB1BuR+xvErgjF2/jHCoZNnI2MbiCpVB999r/aDgCYSBKzFRlQbxOE6+
MkeoKZjaYBjcFlWhLkqla5dI741lGdwlw5uIbyZKQJyZ89Ddd/FSK/P/dciCflMVjWxhb4kfL1Uu
/dFFy59cYnNZ6GFIXmrAbCTBqtWgkfGYDBx/QIVDk0Zn8xtysRbcKABOwXtFeDAMlcq2nCXN73g8
+oq/JGJ5JRO5GpSXHj56iWhmSpcb1Gor82zZ1ltSqAeLlKH3im9T59/+Y/F90UinNOpxgyB2QczW
pVFZFyFMkQoeRR1ehGDZY7IKuuChUJunQuzg303J2o21s9viIkj4TEkz1Gx1Bwm7rL0LT94lguwr
GIE1q2pAHodn7WOevjh05lEND7G1gz6+ZNKqs8dAktEDhipxxeUgHlneNQB81itKhLlApdtHzSKf
KHGY7gx1WFHW3uUJFODmCcTKJhzxSfeW2PauRe5gtAGKsbQSd0V3HeITaZ9awV0PPM7yolHzeaJG
d/UUv8n6YUC4qAWWX9ucY7PrvBKYJrE8bQzHJ7rUfWU/ehkO9OpZ0d80rVmVVYFDyd+Esb5rqw7G
dbaHEk2mb3RvAPIu/gTgBhBVYhsrfb8oVA1MfnBhQmatFGddtU9hoWzUqgcL2ayxSKzcYrg1Y/ug
ackD+5FykYfqbkjNG4xhK0/+0oA5jWl5VQpYoJZIbQx3bkkwNycuVWBizqpoCcjjoqkFPKhhb0IV
sKL8SckomxCT1+A3za1oi9f6xg3HpYxwZKqwxkUFLIY0tGAAh5Xp76Fd3qRF8LvJtN+hl6zCYlzY
Ic59ArRM054Vop/n1bRzIoWjsLd+FBxiE65fVGwbU70ajQnq7CwGEIaqxRxLHFPTO9gvuy3WWvgi
JGbW9VWM/95LR0woYOHBf5HI8yfZQ/HCK0drLtOBT8PqwOuo3d5Lw1dDy7dt7y9JP2Q5jwoV+/5w
E5j+NT/FHn+inBN7MNkcA19vD25eerOoxL+nBKRnahubv5JT9CaZTOWe3s2MUIFbYBTLekwWEarA
LrXpvufXmh3the6+ho56D2sqwUylC4hjxU6I/mTYTKM4qG7jiFRkF6dmEt7F/sC3aJoXQdotMRzj
ae3XYZY/aOxdqEHAwymOVgmIrE2fyNEjnybD7jPMlVIFoe1pJy3z+JP8cuH19d4v+/WQ4uStK/Uh
lequajSdRXZ4N/VyXPRFuRkZPnrpXsduDfvCWYL8WAeAkhtlXIT9daRoABWjbWkx0Vb6cqApZoXB
Ven+CoJ7AxMuCIOZKWiKgdodNBDXxbo3ajpj0XXpTeDXuaNlM0OeKnmnGUeiF1oPpoGV9Fgsd6MK
JjQAu0Dq75gG687OtwG3UqogDYgvDnRwSaA79BIASYhSKQYJCVwffpPQH2P/Vave6258KkGBduaD
DcO35HMlZomQLT7HLpmpGXuLodobE22w6zdYYAHPjhwiNZZSosRtvKaKs6xZdAvzycruPCaCgBjo
auKsGOmKMA1Mpb8rlH2jfWqKt15ItrPtFKw8H+nvl0k+H9Kr1rbnZvpIqNZl6cc7j6NEs4utGz2v
FoXgX2EflXqQFnC3iqG6iDixllV9LZL+OvWyhSJeoAstm/gSsfGCFKRFody62TuAaD/f+fp7hmOC
bLdQUS/FKHYK06bCi4mwsPrmRW9HC1MFPlxiy/aYiHvNmbkZ2XL4qDn4qOKi97YqAc1qPoW8PaNg
mDe8IFcnvsl02DA9VyrEkUJc5L5xM0K4jTvCaex2uMgt3q+tLHq1iJY2Ast51bhHfIMrqy3XWRRc
o/p+IDL10UrVTS+SSxJBicMlwtI0XYKs3du8KGZDRl6Xoa6hg5Eu0T3xJ5Be6e/NKrrRjfq6KQn4
Dftkrgz5S9PCRKmG+mKw0+tOTCuGeoNQH8YT7OaZMOIbOylv+gQTjCvkQzVw5yY1/MCt9rD1Jpbm
wi/Uy0Zk3txIwjdogjhvS6g8oOVVGAhQbV7N/oYt47yy2UMmxr7qyV7I8FaPfO9A9XH9erwomK3b
pCOEu34x/CdPfSIEdWnQzh5zaIhk0Khs93RF4SeHV+ZGlNHaItSbu9THFIy9U2lWVdBTaHFudcNf
mWBPR4AHQsNaWNknKf2VVlz1xQu3zsHCm3mEJ5XhS1PdVMV9EyjzUlizxH+awtMNTIRG8hyzBW3a
R+f/cHQeS44bSxT9IkQABb8lQQL0nm02iHYD7z2+XodaKF48STPqIYGqzJs375FdUxrZGpWok3/8
EYiRKC6CQ3kOU5pC+pmZTBBgyybx70Hi7ycyY0ASWL1PVjW/s3mYKq9XqmVWs2NHugIrfU19HWTT
Yz192c34WEqQTv5OhJOTgbmQXSoMLX23YfECXWB9MmdqXlLgSj5cIraCOcnikV3iZw8Zm13+jg82
JxeTKIuVzaswToNjhocsOUzQiiA60omdMlIx7G6vp9jRJUEC8PvkP9uwcoleJeKNVeQ+X6bmWRWs
88PRAwCHQpQQ67czQ8EeCwVz+dnbwzLLj7m2USZrGQKiqJRVl7gSTDSMR8u5vmEOnrKUsHqYqNam
KUaHwO1lXUb7tiLLDEubnVxF5lXT+6jWi1bZC9qQ10Uc6idZOifmmxleq/Y8moei+Cca/gh8MYV5
bO3TDGisMG5dPHNqwv8evVl8FDlLqJRmo/QmFSB+iSsJ90141trvuv5RzPs0pK7e32rWnXXGLYXt
BEWzTcNrr1ywal9k6kGteOUyfCmzvBf1v6bjP+8lPc0OrKPQ56kjzbNgU7wygy3nhk7CUg83RIwu
kY9LqEuG2LbKOSl65l0u8J0ljI3YvpRV7HQwZGgWOXeGyncwyHGtkPjH1D/4sHW3rsng7jcan+bY
nOXyxnQU98Z5zsX/aS/TzeZ7nJLIIzdo5efsXhEmkRHuGA9/qvRPIdcCQG+b7sbZYyzjVlW2imQu
eP2sSAdd9cJuW9OijJdM4mJpcIh35tzAaAnBnYUS5Lz+FgHpyNr2kU9Eww543GKipDWD6lElRSc1
j5l4A/zpTmJdFccpP+UEPnL65frNxqZLEEGSHlnOJ5m32NYALmJlP7/gRYNOuxjZRzHW63h69wVg
0keYNvaNN5llteoh+Q+WTjbJpFOlcdLo1bOF0B0G7Ufe7VMxniLbXCuTm2j9VgdYrZJvKAxwqEcT
AHjNdy/nrMakY3z1h2cWhG6r5d+JHnt9XlBHN5Cj6P8H8VaoVL83EVyl5m1orujSk36bWGpv2tus
XIL8nElHNoUBil3UYbCKoyoX891sSEfqup5ioZcaFIQxIe13AMWk9ZqBMESBRqOcMnAbyTeZl4Uc
kPwN3Omrzc2IiEf2yQdNbd8KhfgTaajhFfr80ntPl4mxXasEqJOEqpJ9cOKuCjGe2ypV73kzDr5H
jSp7xCKCd7Ni7ldGrn1FHqoYlmMakgLbJTYoDVSmqNJhvOcGcUh6AvgwVS1XHnN5pcadmhIPHXdP
H87V55jGNbSNkUB0yAnzcwxN2G8BbEuUjYxFe/ZKVpYJH6okfYN+hwm50wWSeBZV8WLtaR1dUCmR
M45LYFERPIzqU4+OUpkANdsWHjqBFMOJwB/4KQSn/5Mzc6UrSOSJyX+Je7tlxY+ldsjw7HtTJeTv
fE6LhMS6F81JsS/S4KqU9NIj03dQlheq/aZp7jDdWuU5kDoljzcxSYuiis5EY2xy5ipW85jyfTWw
ZBEW5AEAaJPzVRcOwKJUzyADO9QuhjUv4KZJ9ptQvS4uAd7+5R2J0WrjGAO4MF6ykjeoNv+laHRG
69n2Rh+2iRUt5PhpW07ne778lYQwzyl4CfyvrA8wBctxLFYhr6YF3gAO0hHC2N0EuoIv32vG1FXs
2JNJ+mrTxpXT4GFRCKbcs7ByJmKJG2rznLqc2N7l2L1n4Trsjor6tIe7rz+z6esl7xXzds7UpQqB
ryTa8UWBCrp3f/wu6q+5/QjHP38Y/o2wUtkeXyZhQy+hnVOmzaF8l1JpMaLORR1ZrAlc9yI5T22y
Ubq7XVH889KwJE/LQwiAHe3imsbzqlrbviPBmxwIGoQwofuCfSNI8FclMpk6W30LQIRFviARNJ7d
urTgHMq/SlAXJAUmw5VX6TvNeUagfdkEN9pkPzRKw6dsTiR/p+AK4lOT5296BQHRjy3kwvgYi/Q+
oCbNI7HjRvDNd5OuNIpXNeOw0QDQTqTGmlm+DRppJ4XRWwuwA3s1x36xTZJ+06g8ZxAB1Dg/TiSo
hKl1ARezMYFy63O7klsCwtooOTd95Y2AuCwSJZdWK5Nj5//2WkNgLiHwox/tQZCvCnKUytp3iKNa
sYexTUzhRhEpi2Z0oSdxBJbLuup+ubPXM5IPidsONgyUzlJ8tBPzZTlAqhHrCUMgfimSF1sINVVA
rkIIm1VbmQ3Ej7RZAydbTBY59GTCW8d4PmTgidJWfnR5dZLg0rSdTaYwuntCW5NGRFRahxSFZ5S+
LOtfxS1JpGekkXLXArimn/PHdyX5qCA4hDNFMfi7gT+Z8rqducJoHNx6oDLSdyKlAUoZWpYlAewj
x1W3nCbsfES9EvuyN0v5NJT6VonlF/AChbx2/RQNtlybs8RA7GUqsVe22AREYjXDjyooZ5wJWnwW
dacMyLN9UrNvM2qWVUj7Fz/88p7wfpvEuCF9LtIAuPePoZwNba1Gv3LyWYmPXruZACblsb8nUwBh
Y2f0xSoKSHOGZF0a10hujopJXiBHNwS4OjmTPImwYxNaa1/pL2oz9oZo3YOrLBN52TU3MLlcmSrP
4q+QDbDl1Nbk4JTKcCrD37r5xX5KQAhFx0rOgAXAnmgfouj/co7ADmhrl23b8AfwU5Bt6SE2Cd1R
h7LV3XvbI3GDDBwXbnsPxa77balATSIeqXmxL3tdv49iSOfrpofCR+mfRjl69gQiI3NTckW06AFv
AYMK4gAIy/BSTqQfyfG660FiskB0N+2PKtQ2XcdZpWsPYjw8ACv23K/I6CTOemgJrsxW03i1x+uL
d1tG4Q5iLUW6siSKOc0Oo7Wv838BJT6/wzok0Do2ICFnYt37D71OyWP50u16ZWbhn48PjjkliYnj
UieXqX2hs8m7iGRtMYOwYJ+RViT1siHytMa+hBmhoTkZnFK2SpN6xa34F1nWrojQHRholeTxnDT6
qMSSv/hkCHcni8pOlN+Kq02LNSen/eBkRnxg/DTtJagLdmtt0kb7ESAvJe2eldIi0Wa3Tw8G5U1S
sihrHIRy12anG4mrO6nTTWv+guhD6bmtXn/Bqm0s4stSD1j9SlKDvdwRqRxaTj39y15DT2WH3HyM
+LvJ8OanFEk4EQ8ifT1wXE1p/aW0t0pcdP9br/664qOId4ZOHGK4VBRBfkq6SPt/YBCWgNsXluA9
sLTTKP5Balpk83Zqr3L06BKwOBm8zWFjczHKxaYIINckrSs3+5dBJCqeZOB+2nOyVQaX6Js+38l2
eqo53Lv+YhnfgOk2Wf5WptuyoSyOgug01cG1zcK3EcajOIewauyUAdNEFJgHRtAd02cgiJkP4Dpz
Itv2BGfXJMp3AGf9bcbfvQiJOc65wP7qcBMgJg/NXjB0aIN6YYUtyTUVwcBnYq+dqUrXfXxpSNv0
0ZJM+6YnV+ZbAGsdIKNSRGy0jlKAmDdQxmrGOYvfhvKhlauIZiQnPryMH3mxj185uaM4xVB2pcz+
BdGxqGOmATkA30NJ4m4fPXKZ2KzMIUB/CZrzpyrGTdBxJfZGgyhXOXLUOVQ267CkOI9rNNrx2RKb
0lRrM468bHJi4ZWGE/RvkPGWMtlzApbxbGcntWHbZibPLlnOpkGhxwUBiKnWwW3IkRu+5vvbkdZP
3TZ6tA0YNxJwVDMTNYt7HWxMSti+qp9BjSOqJ/JOXfXIfh1oL10QYt6uA+VEwm0chYwkl/xmoIg3
scjuPd5zyZpOg5Hzs+XcPNm5m/i82hmyC1o9fRjTTpASoOO/0j7ZRi+gi3YUFi1799cEv23wqZaf
jfSrcS+yV1WPZ220PW3sVpPZvvL2XJ5hqrQXdGkfJ9dIaRddQxw2sUzwLgAn13nudZq5VbmQW+1Z
8ebzMyoz8xoK1ObUGu8NW/RTki574sSmaKtxLjexv47B9+Qv1C8nN0Qqckcn2vl/PFeUNmeDrL+M
8hmjHbmR4GmQmwX6vnnXISvUlIalPTjYO5iKsTNkaUSgNFsWEJ0hIaspX4Sa7XXo1RaIlKBu9upY
7bviLeAgla11ELEHmpaonvlCmeiJ32vzGlXlKWteGGAygUd1I0EdUV6tgpG7kh6vmQCs0mDdJ+8s
LHlZcqM6BjEy115u2I+8vOv501Cix1R1Xq/jY8mbaquP+pMgRpnESKWQj0GVb+fo0LTTNaYLlE2g
c/RNrwJJEddsijZJq1yqcT+Nro78SMTTUiZtKJF+sf+tcGAuMOotOc6dzvbmaWdqyOPbcULWPxMM
XHV737xXfA55eiBx/mESLxDPNve47c6ZdGuC6mxBzcByUp5MSl+RkYnY6zutj9w5/cMg/EJfY2An
r3TotmoiluRnp8l0TvF2vVoFekzqxglCebEZKrNbxmn5UeC3z4OQeXzsgIr4DErhBPYBiwYEED50
Ba0/5khOOoidATQQQfwhxl59YfXGqlJRF4x5Y4/mLREv174d7kRXklipQKLEA1ACttZjJoRoxLpY
xJM7UM5kJnJORyLktCaukZouBQwdLklHv6l5/FX70pvaSe8Ami+lZLpQR1DtN0rlml24Q3bJOIBT
pDisj++Rqb8XBt1vJNbmK7AWhO3E42uUjooSaVo7Scs+Wminc0rpk9X5a24TPOSqfCM3+GNs809b
8m+gPl2jSVFP8cmKPHMVyTjrRLdSIFUh9LfcCJckDM5cCTppvxjuFK1elbb/UfaeGp+MtKTvzWgE
v8ntzJXOG8hY4qWTUm/Qfmyi9IOIYKn0rUcC1yjBhixncHTizavyitzvlPBiXkT/HCTGnuUtUOxw
4ypLrHO61rZ5Sg0/S3EFA7+15WwnpJWRrsE5bsBaLsScPOEZp7lwit68WiVh2kR7S2OzfNmRqv6F
J19HOADiBMR4BTpsALE9TOeispetrm2qsrrW2fxZBxQ8psbdxbZCXWDrMIBSgYZMbGNRmh8KjIIQ
MZoA8tT6KAxk+8B/Jiqh2DklorBOkJRBbczfXTK45NA7kqytp5LY2jCSYG5V3EOkaAy/hPGgUfGw
zdN9YhI25X+gaRZme2taTmgB6SvfZ/HaCuWlkfKkmxeLgREZZGn3HTaFN/XTkpBaN8/JZN3IXCvC
+oIXPszh04zRwHilZkDXeTrueiBoDSP+dnzGHT0fKNN6GBbwdWtlm4vzSCpq9hLYoQxOm2AK3IDY
htEW/Mp571s5GDZPKkhajKKvCqyPwVle5uaxiYaTZv2SsOWlyTG30D7KDDnsM7MI1APx60M8MmVj
HWJhH+bjgB9Pio+S+kzDA2myFpfamFzL7BpykwUzWangx0HVLCv5RHmC5wWt3Io54moGmj+T3u17
zT6YDee2kunbXKUYZn23NbrbVG+F8gjiM4I5EDip28ZQkcp2hwChDU99HuCbZaiu+yI+vbwWI4aD
MJlX0ugvEEF9+5mreyN2J/LeJ+MfSIBXkHZkOar25o+wutOtXN7JIV5KsFBJS3lHenXi7FLQSMfg
CRc1olnf3AX0bYNM1R4l2j5VU4M3Tjpq1lcsE9YJ/C40YXNXDzlunFjDeqF9qdMlD1qv6N/09sZY
C+DpCMDKZ+RZPcP0j1dJ628JSDsjp5eJAn3vZzycojBm/Ar5ElcsI1z5puRYOtSb4X/h0GubfVLo
e7LcCQUG1FHvIpjA8mtepLuAEO94pLaD3/8Ac9zMmf2tR+0Hca8/s8+hPkBpT1Fcta0fP1TrwzTf
K86AjgDfQoNgZDAbYTSYgkCXNyN0aL12MDGojcf4oxRfdfnBnMHnVVSl7Yg75zXsC9VLWeiIiTQb
+nRIYC4gn8MfDPuryG9U6MSIF1sJzA0kVLquA6CnVUgqddj82KxLDd0Vm0AyIxAa72bxa2K6YfCt
aJuxeg4ZA9uzPJ+LDGdUuGeUvIw0iklOlr8eYAz8MlRwY9FztcqQ85RrVlF3E0xoA+QujR8s8Wi4
zTLEiEPcCjXGXzZQuQFVIF2ZiOBg1NZ5mGxkMDSDivccCLvcvtfo3o1/tMbbOPzqXB4wKsgSP7Tx
iRa/Sp+hjgDcnnL9IOxdY75VVa9gC6JJyaRn1BebqCJzug2RX3s5W70GOH10m8jCT6tdV11CPnEi
IHkevZkpndrdRbY24o0x/4XksXeqO9Z/ovsL+q2c+zvf/Orma95DjpaTbVt9aCj1dgLJjtOvvdm5
tOVjFvWzkFyAFgatJg+b7JN2kNlbUjqdUd+MxROuDTZOWWSOpe3ldNfRBBJYKdfM7SClvcydrmly
Wo4O5E+t2Wq1vVfjkusodrXpN2o2lIxqftXwMBgVLhm2f/XWG6T3VNv7g9gzUV8a0cYKTkMCYSxx
ihlgiVvyVs7c9zPkH5MgIo6HzgPcV2Gog3m1reM8fbXJriYwl7Cv8iGaVQTnJxIfnPMbpimLuCAh
t//CMJPjBrEUr5BdxNGyxilWznvD/43NYN3JTEb0Yk3NvSji8GByyZGFCePxlJmfdYioKbWO3uxw
Muhc8XMEnJ5BGJnQRGMv296H7YUyn3p5ubIykFUhkfA1EboIii/KHKGOhq0sM6Vg+Mhv0uZ/qh05
kcJhwPKQsitkTGqRcFgBceyScFbtNzEG/PPcPBRpdgLZkbfQ//T9h1F4fv2rhfcovds1A3N8IeZ8
SGydCdMTgJug/7a6az0ongErrU8QCP2aSPJtiOQ83QamOUMgnyMA1oMPfeYKUZdAFw5qjX6Xo3EX
wtdLJdK4d7VIaDdQor4KSjmrpQs16QfgoA/1Z/qal48UCt8pQgMLRIvWEEcOuaOGYQTRYzcp1qWj
L5DXPm9v+qGZhAiHh6p78cb5PG914PF+th3jixXC/6ZI4f29UOX2Iciiw2jShuZXpbnMmr8wq+++
pxDgL9EZNJM/ETy7sSOonynwyCefMSWJjR//ZXEju0Ppf2fieusqXr5gNfpQob23+AeICqdAl/FZ
2UO1MMg9JtRoz1anp5vDYebuJAuUvNpbkvPUQmGcS2UZKQj9JBnbBFJLyjFumOaEO4iry9kfT4S0
flfGvA5gmkySvTVYHbDEVa+vNplGaQHb/aRp6dofzipqmNVlrqkf66ZjTEWZ08Ak+ohoN3o3Ul67
opg9zWwjFe8CwyBXIeSUnZwdu3w7AMbRbPTzwNjyd6w8WBblQxYPpbxI1V7qSZ0fIN7yIJUC8ZK1
s9SuX1grJwSW0L94yhH6SxF7ITvUIvuJjGdgwoyYDU/PETZ12A4ZnaEFfImpoChcno0dhuqtWfGR
Wfkh8b+0gmvtSjgBxvdrFDxQaSaeoiT8pHx1BhoQTaLXHu5c/FLwkxSXpovPBkDZQmgPLdyy87uI
+38kIS+BKzjgd1DTx22S3YtiD1rP7YqrTINucwmxp8TIlx0f5WEyKUzD0Y1ayitL3svUvwYHo19/
QdKV9HEpRQF5tIWjJcbK6udlTzY1aXP4Mv9CikFlBAjyXeJHEkO4DozvumPMN4PEbEcnMFuoU1ul
/B5fvydI45LuLM9+Zl2sMOssrbheYxfmHcI5Z+GVKagGdduNaIeUDzHAJnuU2odS29/m/K8uO0+T
zAMI2VVrc5rh1Izl77z4moJvlouc2HcHGUH7bwh2xryt/HChqNscaHzW/PShva0tcSqQUxntY/gp
ip1OL57wWfKp+LEXh9gxvhK+pqjetPDa6uBL40XW9NiRNSxW0T3U29U8ns2KpGjrzOphav4WwvZ8
6MjFdCS636RMTmfYUChyAcH0I+YqMmxnrhxN84rRE51XmW/qqDrkK6zqvF+XvCepCQJHtVcwhxZD
cM1lG7rNIwj1RZMIFP56LxX3Ofkx23uJT6/rzVWphCv2XRCknYBbTGeqlsibPvh8Pdfiaoqr9oIH
7gYN66DGPmVekhdvOEmhbLO42NX2HWJ118loqngTouukE0S1r8qvOvrsla80vPjgcYe8P2oGLEj0
5fplTUIMHEYagCFHnD4ENebH7jkrHJm7jPV7xauLX4U8IWkbmCedTs/WkreaQavqGsHvoH8mnWf4
0UKKYJhIDxl7L0G5NBONG2lfI8yQmDdDju51qTkva1xG5Vu0hTPTG4ycXYiagJT+NbYXNL8N1ZbE
CKpgSvLWtR3l7usUIkpN461nygy4Kw4/o5jYaLTQfJnYP1p9ek0aWyjdabiccZdoL4MDarWpJRxV
6LnF1tK3WZi6Cda/2FFti3PyXxvDGD7EhKYPY7sZ+3OVnMzxVPXk1AdUzrkDDlXvWo9tZkLaSLoK
1z1x5VBINBwFJHsz8amsP8lnL30QTxu5r4ZHkLCn3qlrktqdGGBdGitQiSlegKLSADs9sKVBu0vj
FhcIrGLscbUH37DFnNUxAZfTTSQufndniXfx6k5yQq9GzpPiEYbi7EfjRiPFu76qVYaTx953eswV
gfrF0vIyzphQS+F7B721bU6mssn7LdOdGEE5NleT2Jf57GTDt94lC9poQme/59EtxgH72XtneV0i
48fPFqLHK6rle3vSl02vbsdyrSXQgtKpZlmXJPLiNcfhzfBo2J1ckFR3g+Vy6Yuap9jNCACYmn9t
i31jss/FfAwkhWkIUvtglSuNpRm1OfSNw2xlwWB36DaYBLNulQHvCNpD1qifaWC5Eh31aySmwR8x
eFzqOFkp6FEDGSAdoAEFDHd5mxE5/XIV5qAy5R2DsGLgO8nfQCctS9Dy+LK2PYCGobsMOO9VgR90
XMB53evDHrvasZpuxhQ7efKQEZR9/BSdQVZ1Z3odrs4wBFGvn19YZWgFkG8i6hZ5WZrb3Ad9bRHe
70vrKtjUOVdhquBa8KfqYNjJrSPnA0PYlP4wGEuUdmkhnsa1tRStzZPCwgBfXMnztY+bkPcNdBFP
xZTtzGo/zpQZhEDX2wzUWo8QjYJfZfuu+YxhL4piX0dejUwowzyut13lhVie6FkbTjTxKr9D6B3c
V0aZuZHxnjTvSWmdRl3eT7ynA2b+ztzV2YNklYUS/jOidl2PYse0swnkNS7SWLQbIR99PnDVRAPy
CGfX033e7zXz+aoe/IQweeVLST17ttmdRHTQL4V9bQ2CtVXzZUAZzcUQCsAQ+mlkmls217rMTyby
U4LbJAOxhnaZs6o1C8+A7FC6trFGetVJYg+CjokiMCXE6UA8mc1moKabZJdJjBs5dSAQAOSIWjyS
2Lp+chKAlIGnESb7lzr8gR6CGy93LVMFpGFkq4GCDJjclHhywO7TNUycim6LPiifnADUACt4vheM
DFz80fObZF0h0YBvxEkx3XHjOpY5r9X4XubiOkOpw1aYixXGQkU6q9EHxpGXtc7mm05gvMa5BIUV
HjX/Tlw2oBl+AsNaZuI+dz5ehwgWz6MyznYmKOyjc90yUjfC3LMZUM9DgI1fWejhD5seOtO0sH9G
9nuGc4bFg0Va1sjd7SIpAfIMrTPgyw+CzFFxGdqT5pYYkPSq+q7s3GVF3wnz1kl1wzV8AX8wuCnz
NfD5RlrOpmAlOpe5zUgyUOjvNDCQc166YR8uy+oCt3ylvEpJTldL7BK1xutLkEeeOUaFT6W6Thzr
pYwPa2kH0mc7HmrAihZOlvjWDPgYAM5Ibtwl2yCzkJaYM/Wd+jEr5ak3kqMYrIdva+vYgsRZP3sM
RbFSLnS8KuSvs0fynOo1UNvlxLK3nDzN1v80LEbZA0BIY7Txjj7CDmywFTsgD26p1a1KzLE+vSgJ
EiurHM9poZxHzlRmG3AUrWeipc3KhLRhMCllWRQfFMDrqGRoEDqqb/0zQ4tHt4/Yd9pTCDgWpuwE
s44a/xFgiiGIiavlxcV4SjN/oWrsnPQhewL2QNeMg9ArKTTbXv5RK9pl9a5qyblGOFFAsfaEwuRJ
i92AWUtrLyiPYv09arY262PSlsgGG+e+leIHtdYFtHeZYASTf9fKjqJScKhyhQPgEexpVKsMb4Pt
H+cJ0GnQuPHrTzGKh9k0K0vfT8GlGeSFGdP67PvxEEB0JnHqmeKTszru/0l4ba47o6G9Xh06l5z/
fxllF2swYmtQVqsic6dqPyTxd8bWT1DxRfcvEZGdHECHAkgAsxA2wIa1oe8aGh7N6heF8hh0SrAP
khnwB3KS8Y51yokvjf+x6QO/9ETBwXPn2dDnP9+kaJdlNA7OTFoNWz0wI5Hmz059iDLjJKdkxBKt
3lqMViKwbOR5LWd7UXnqunFWOryaSsTOae+k7WUa+22J7uY2mAchBaX0hJH+nPCQpPRZWfCtTfeY
pdtZRyC85P3ZDErXDJmUNV+slhIzUW2j7tlCSq/ygZI9DVUEInzrvbloJtsj3+CYlz9qcs3F55Dr
90rxmTdmC3bzl/aQ8Sf9YNTnM4IPmFUNVrMpCu7TpCucrEDB9EO++wGCHQuYbBiwBrbI0/zmWxFY
zaPF1Gy0Hob83Q0fs/Vo+3Y994+Q3lt5V/pHMhwGS/kjzlTY00oW7TGePhUx7/yUhYdwq+GSbTBW
58YhMn+oVts03hfjfRTURpLmdQXfVRRcuFfPUuEVjXHFB1EzYo0GDtR6qU3mPrWV5wzUU4ASfm1z
bTv/TaU/DKuDX3h2y4Crnim5A8iqGE98lO1VNmKVyul08ZU3jPhkfljZUDKnwV6xMCDBxhFPKvsb
heYYLMS3PuDewdwasr20KKKjWL2QK6DorkLxWMfPQQVWmNpe4TOFxY79K+hii3RbSNtK/pnBZ2NO
S9Q/JUUvi9YZXUIrOe2M+1Gl6mH4JKHH89nFbNnkLUzvRoGSHMa4UhMge6wH9Uq8rbk0Z/WEISYN
4nVB7C3/FHmYq5wIoL1ekOW6rfr1LC5xfx8UkOD8inxu3YmvNLRNAGq4m0FE8lV3RYitm60fTWaI
2Z38uP7tWavqC2VH0rkzFkB5225RBdEA+Wdw2kTeDwWQ4aKCaz052ojfYfoqTB+H41nM7ImwLEFu
Bbs8xbcfmudJtp9pOXBdDt+gorG9Ugphqj0G6rGRbQwZscs6PVN6VstNDzGzeZGuN1FzKAab6vFv
wrtckeAwMuLFbldJ/aMR9j2nBI3qK2HpX6PakIIjQaeVon8C9SUcxKliZoOtb9HHbC2a5cNkUcbn
E+VBpHXazuMm4jDz2cbqR1eFSJy3R7s69cPoStWgLBXGZ4bvl04W02i155q5apBlLPXlVJ1t922y
eRQXjwop1Y9vWXZtuVFFy7iwd/PCXs1tTqv1B5HGgxR9ZCznDhiTgsGkB94khQuLk91lvHXnTv+U
mr1RbkXUoFe7le5mHPVkBn6UTbdWpWEVmf9krdqZhbrCHGcZp7ZeS8amzbxU/laUrSat7PYhoalk
x4w/oqpMjjmyz9Y8zEH+nRumw54kb1plOEyxvq6kWw0uRi/bZ4xukJPNlbQMfsXDt+4R+05NAhwM
Vx+w1900d5uAfT5bCAw2nDpuzX44TpIak1+yEdbGDGNs/ePG9PG23DIE9aI6luFPqsrMZxFizMIb
fH2fl2zE1pZb6i17InWBJW/w32fbjB+JSr1ZM6I8dRAVfSm+yYh9uBs58P5GHimwSMuEVzKvWf2e
3sYk3enZymDvMGhuKbtVhvL0o7dgBF+l3CuIFXO7zvXYNZRvCTu8TGmSgv+2bFz5rJ7SOagbVDOF
GY+a03i6lRE5QqqwJdUJi1/dGi8jHhLwnc21y9eK5enyszdgqfLs2xVSU4sIhhbTlHvQS25P6jA1
mARGZNzrZMf3fejgC52t1BFD7HbsR8SaNyT2RjOZlQbn4AWW096n5KxHqID1XhluGHNzcr0sUm+q
sVmD9VrHpDJM3xpptnVXrTXl+3UIhm0FH7s9NjU7Za1qffoWfd6c6he9xiWc6NjrEJ9QTYXhmRX6
ULQyIzflraI1pOfr2GLmKAYk0+Kmm6Ac17b/O43zurFM1+Yn5RpBbJrRcFAMvpOAlcIGg2G1sg04
Ra3qxi0zWH6h3U5YeK2VkSkHnQZUrqxVQ7xmwg+HIHFRxeTUHbIucWq4YVAJib1wGsNtq/dOR0nl
iLXaT2UEn5P/M/Nvi+qyGtyI3eTYeC+sz2KgvukBbO8af2t2LlVPlMPQjop1/DLFC3BevbHjq7ja
XbMC07CyzPI7V+f1ACGyM39Mwa6jYCrq/8fRee02jkRB9IsIkM38qpyDZUuyXwjL9jCTzRy+fg/3
YYBdYHfGIzHcrlt1irNunb9aELK9tY9x1Y+PMDzp4bLhoBjkykHzsuPYUGiesGoW75X26xt/9JpN
zScS37Cz9GJyyvWcwrZ22Alq2zt/regYSjWxa8bmKPqXZhYbSsBjRD23PWgWX9iijX8pIZXdLulz
6g/nVfQzGtcAD7ijsWMgEOUHyz5loa1SoEoajIFVrP3qbPQI7NP9X7M8HVaeghWAZVhWyH1uL3Xe
gv6n4g0L0azSFgj6r8qacBgeirt3nbsfEM0Ub33ssQTF5WLmxUaxiycrjZSG0dD8Dvu9kn6kMZGI
eMZdSvLuRgpsFWIP6zgYcJ165AUDji+SkrSsmjvhWskPWt68xFBv25LGPIgY2HHIx1JKSJ+o0pCS
TXJPX5VaE67tEjfqUDvjpqDfcoVLE502q3WKOYmmB4UrLlFQlVePWNqHmWnKNkwL8Ve6Q4s9x0o5
w4be8BxajidSJAj2obAAa9DB6kx3F+VLBZcIEZRRt3yqaKW9gLbl7f1+YL/sMy64qeov4kzFXWuM
xrYTBImKMMYuQOG3IC03T0zWrOOAom94GG6zwvpxxhZnXm9/Ul9YMxdYCv+9IAcBEZ5I+qS7hJIS
RPSjPQE5/+ja/JUZz377hl1NktjBSqDSrIu4SI68S5H3wMOxnMlZAntDciCm5YKGzcjLhagHUi+A
GVClGM6TgsrfsvJjTJcK1Vpp6hoL0zH8FSXSPcBxX1zUFHO7rftBO9fcEUW2nVQfwbEyUju/mlMD
rJEGGU0X226iHvSyylaN1jiX1gnKoxrmdIpL3dsNRL8Xcmzl2ih1i47euNni43YPQmgSYUngfa8H
FvH1mLW3Qfh/CaqlXrJwKbVevOFyy4y5nxviM6tTUPNpWlGriaekjbrxDiwxX5ZT6qtTg5+u7miC
pn6JLjtDP9Dv6K4q1473LP3tBVHZflk3Yc+1OfCclRyjoWFO5cKoHiP2aXyETb2km5UFQO+lPIHG
Htx3CD6wJmBOggKdI1TEHp8lvcR8oc7QbAYcW05fHAejXKeACpaNbY77onPENpSVvu3qijN9T9Cw
7te+Fy3awaag3iFJVfJ6dDVdHsIwtd7TAGRMNm6m7I2wxTPtrLVdWV+WMgpWTD77v1Ih9IB/Hlca
/JdBLnUq1szuzVA/y+LXMd6K8OZ7xCAo8qxLi/7iMjikZbMLGufDVrqLCWEuJoubEn+OILbMYTKe
shg3aFhiK7FmlUEDM4+jYiepH07tP4FkqXvYGSEBGF9u/OEMnAd4zxNwXE5pJi9Qb21T3krREV++
ZJiS1DLdsCdZhe5F8oTjt/a85kqbJ56Lch1bPYG2qf+aLZh1zqupujdYNmq47OxPJUgXOfYJJWhB
TJR3iy/Mj5RHVFrHVi02hYNOFZjlntUhJ0MWVNWyVX2LuBzqMSdUJzp3VbXIjehpVsraiKN5rOMP
NfBscFEThi6hwHTVyfDtS6DVuG2HrfB53JYEgylBtHTliJTxUbB9iPRNVnarvqxmAbXI0z6gRh+W
uND6qFuP5h7L/uhgpCSt60YPq/oai2NVPWubmZEqWCuvzq1jLPKc1mVLX+dlsgjHZG0b2EnBFNTZ
lIGB/5C60bJnFJEBTcjMzlXnvAUSoxAlYj1PkaFFYOC6kXMRkIjauslT7TARcyihOTjTMBt5yStM
OTWXZHaafehopzJhT2lyqCy1r6ES68w/J3WxKSWVII1cNs4xoCVdSZlhR/cj6NMdyORTp4ZXXaq3
0QgQNn5jSp57QWkdJ3jlM54EBIMw+5SjroWkfjFa0XWsd9vWVb8jN18rGRBGoqL/k0LyZ1mpXMso
USJjKOpw8p5YPBaTsyUhqEN3ruaIuTWcQvmWtsVPCqwJxtFCqajPCyiVG1T2i/q85FOwzH965M2i
fjm5McikzNtSYNBzt043POPSWLGMnkI4mLIywkK8/sOLyf9YtC3ypnaPxgOQQKACBqADa5EZlLKW
vNJOseUukuo7dlwqSzQM1l7ZzDo2Y4hLTKjfhvmWszvzwoD9x9UMnmRhUO+OqinminDPHjWpisS9
Ffwby26TIVsakvV6Pz5dBV3RvBG9kPattnBzjf+GlkUERNK5w/QVKf8kjwKHdgFTqzl32F90sL0X
GU42jPyhqa1svLuh+iya5/SyyIL+aRfJJWjCfWeSy4iqNwK5uKKspac+vOBZ4ALoJCkgbH+jrqyt
fIr8smZNR4ZuLuWOqcnSfz0ZbyYZqy5Tdph1OBu84NeP/lV2c9Fon1Vls+eMTJxRXxi5N49houj0
yEfDWVd+O1vBcG0SQd0T5WHBKI+56c4i8enbOJIqDWUrxuU2RIT9oZ41N/SXepnp/vhRa4TGa5Cz
KysT2dWulWSHKt2+Da3dG4x5Y5XvCXb3wyx0fX0eWUYCwCEpCE30U0G34OncWDaxM2kxdrq8jPPE
jHEUBtlZiQfJJpaQbwA27pD1rfMRwsVaUlWFvfvWu/jjFMzrerYoyj8DxcmRaGaRvxqh86rKw3Za
MoUkkom4YVJ32vNIUMiIXFB55YI7IRFsfq1trFyzpljAVPbntlksCsg5ev42DPl6sMm5Y0yqg3uj
P1V3POh2ek/o0S3ieF7R6CHweGvmUSUwWiCaGt23hB0fRE+Zfw2TVEZZDnTPm2d8qmWxMTpO2NPV
RNRawNNoBmNRtif2P2vd6g9GkGJxld9uk5PnIQBVdCvYHPOsN6FFXDUjn5N7Og1GuqVQA5NB9kHP
NW60DD8ezSkJZ0yi6vyWr8q/9k6wsLBbFRPvgRSirMTRdaxPOBHz0VEXaiA2bf4aMZm2ibfREwNV
zZ0pJgQNAh4aVetufLIdZ6nJ9uJKlxVisXI591OFwbKIrmH5w1kNmZYNGdstBPkwA/nipg9Rhc+M
ttmk9NaR32x7QuslWwMEmlXX+7Cl80VRuPSj1nyOyZIg+51m25Ur+4UauxsapECADBBSPotm2ESe
s+zLbKnTMMQAjm5JObbBqmoYZpbf4Fvn9FK/CevLxk2rhyzB2AO08hywsRL5dkje7OpT6Mmmzpt5
rBZ/efzWOxp2GlykYmuqPPbxbpvlaUiIraXO3hj0Y4QC2VOlnKGp6DVh0wovGWMvuRX+puhRwsag
wLpU0t3LFFD+A/oxlzn5KBQV1ZW7uuQ934Nj6CmI5VJ1SxgpHrsS9yUE62erOzjKUyFmbWcm9j6i
fqjz/VFpbk50zSweQvg1RXUOw3MVY8vGKdA5v2XYYSDttyOTZl0pqwxOUU/lroANk+HcKUIOqLZ6
dxRzr6O1Sk9baNheuqRcJiXHRdAjbY+2GUQHpn3gL7gL6qs/SWK1sW6rYUVRE8pjMVM71CpdwPDg
VI1x34gq9vavLENywBlgSnOvKN627j59tJymCve1tnGceGH19zH1VwYAK0kmWi9+FQzcYJiWSvdW
978BY5Kd/8vBwphmtUsBrnj2V1WaB4P1Om9P3frUsw83YEG81QdUEaS8xEzeqr7caxUHJy9ZKO3A
De5BDsFyMbGoyL7Wtlyp/Ltee7NUGm9W0c+qWj/pvrLXoxbvN5714NtiWHYcc5VGLCuaZmPnA2uS
/N7jiqNyb+7D00qdajNi+Xeji96cOGgSnF7oYZdxjopWzGZJum8VckT8Omn1T+dpy0qLcc8Y6yqr
uJC0WYtqNmKoinOmVB/1iRETm/8XQI6bx9wEoSorzF3PWswl6KRo+kkNMUgZ47fmlhecxDvN+Emt
U8CazgM9YVneMkvlEc7ZKuwK1FngCJFYe+gRteoua74N918SIMvKY63vR8ySrGecfCWlvLMyInvd
J8+8tLdKY1505C3f1PD8eYeYblmW3S5xdK9Yl1ZxpQj+XlX4MjijpZR8JTEAc1d2H1EkVuMQH0We
vDd+8Wklxa012XZwzMaQJ45R5GIkk9bAa9yQ2LQLgFhmsxBwy1w5WfJhsfNK6/dYtd46T11m/vgZ
GZxFHa1d48PGoWHzkkv5mXJfPvRE/BOO8lJ5PDKvBVu70j8jj2WKZvUbw4p2sra/Xad6BNJ/1kp6
NdhQwIfgjrPmTPHB5B7GLGQwYAnX/ALCxRisltfQ5woS1b6oo8+kKi6eDMM5KLT54HebyblqN4wz
fbbVQpOQVR7Qez4sOXLlS9tig+qWxR+nTAaWOgpJSoR/xLweLDGXUg3MeZoPGzsS1yzvSMZHS0HY
vLSCX10Z9uHAl6Ylx9FTkXqVj1bpHkOjkdykTCUaxxjDYLj2J8vk2NErUEevpBy2QZKxOEaiiYv6
u6ZkHHzKsLcSBVqQEKQ4grVlYlxAoT0NIvxynGYtfHPJS5FvZxAJ9znCdFt812P90Ox+3Rv62ckl
sjYtzAAVzI0YuRxpVf7TBessUY24Zb2lqg5bpcNR7Snuog4AOnmpauMrLZhDUPtCPgCPTF9l2Fz+
Ec8VFLUOBlLrmbg4bY4jQAG/khxjG/XFwFPS68BRxFLlFp//y+rlO5Z9OvzEIdSVfcLZmMzRKgjS
t6kxzi+wPzTdesgxGLXFUdV6HlJeSjIQ+2bZL9MyujR2wS3BXha3JcvbLx9htewrjFohVqrpBqih
v5nNzU1aBgDjYaQ0bYfaG+9Frg9jnpAbVX1/FeTVzacNTWrMWEMc0WusrMIc7a52n/DXdg4+4l4g
Q3ZGQ16FaGWcv0s7ubpxz9uFramHy5P9puHqq5GZ1g/6oxH2mxS5xnXdW9mz9Y8clsyxN4dVc4u6
quAmYkbzrSieJ4iuYGDIBgYYLJUtif6PPGuJ5ZDe9ewF/NyvWiUxYFkFL+tx5yA2i9p8D9PhaIcU
uCXjq7TDo8RZMWTNcxjTbSqaA0moQ6EB4+KAzPLDepTY9f2Gds5Bqd5SrbjHQfZIu3IfpOCKRsJD
PipdYLYaf2j2Fzs14ffBuiv58GnFylonnpKZOKv7Ypsq0TLXo8sIzIfSxHfKE65FrZ8VfeT2jsad
Zdn7uE14ODf/KBVfFKz9LKot8tjaWJGzdNVLAoXNyfRtkYdrEyIPuLq/KBgOeqz85Pp41kVyKlx/
PzI3JGwJxxB5Hx3dEeVWVcZNS9e1LpPF4CvbTLY/WSwvhCi2uQfsQ8deamfHomc2aRgULZ+cc7WZ
9OHAY6IQ4AYodJVvalrd1VDd+LG+06z26AbjLu60ZyWSD6Wi5qO3mca9ooJFoCScew12hE26LMKQ
17L7lSr6tcC2rw4WeJLuHo/qOtAUrv1qUyoEmtuYDvDhWGjDQ4MGMiUtAU4W1iIvtRtNE8DPgGz4
Id45fTIIdYwHcYt/CBm79rOTn9mc85tgRhyF/m/RBytM/udG4xCuGdEaZEE+awv/bFrNqzAIjzvO
GxyOkrT5eIobzhN+Wj2lokOfTHdmE+Dtlgh8Odv9ID64WvEPvp+DwVZsXD4JD0NKFotrg/1Q6dWl
holuVnakH+vKf1aQG1kk56AebAICsWmc2tbZCHNcei27ZaWBGVZUCuZLa0+RwVfXZE8OYWQpvG0k
hx1jKSBGtyNrDGsmxQycDpsK23ETcO8SWFRLLL3FZAjyBxLDEQ32YDqiLn84qacsGkw4GeY7Jy0/
xhoZMcYo5fseDoPoBZd3PhKEHoiQpsDz2pKxz5PeyS8niWBsmDf6HbQZUlEBoYwshcnnNTQpof8B
CjQBz5jbaLSxLdvFqiW67zTqXutxS4DLxmzZrMKQgxxBH73jt+zM5m4AiGWetsE6NM7acPtd0gEQ
VB3+vuOJYcsng1EdSwOyJdIB8oG74kGFl5R1VDGyWa+Nc2ljvXcjMlShcwn94Mot++5mNbXDYrjr
dnnq/P6L1CZeUEXHW8K0y1ufb1fHkp/4MS95HuzmSOJzGggK4Z9CGBeYCbj+lK1qp1fqMJ6DJVS8
7/Cmcv/DEMSYWFcaaco0kckHIgojaWFvqLcm6Sfi79TCJBI4a6c19l4KlG709Dk8TWA0xAdTdV93
xXUK4lo+g3PeFPMq0NdBlEx2jXvEYW85VoC1SIGcKknchcJJkgp4fqtOgf5RfBsV5vtcsvOOyv5f
YUtucw9oUDl6n+pEqBngxqlNeZbAlELH+PM85WMw6KTPu03Zda8yqx9BFH5Q1Qz0wLCO7DdZd+OV
1szw4XXWu+9ieh/rHPHcvzTZgHIzLeuRxKXa3IyGCFkVY2zroShE43s6gkSK4mtcp0s/c3d0q12t
2FhZBYpfkb16bbJzKuafR2gHQCIhG1XFFxA15Eeck1uVzsIaul3rZgvS6BgCuhPC5LqA1OLl1ckP
lHWe2yAh7Jl0mqMuzXtkRA+v8B7TB7HCz1jPUI37RZf637zpzmQDopnQFbJMNjwtOw0X5NEuain+
nBCojWxjolecxW2+AbWIrqnbXaOkXE1aS5/ReNJjGSRTH5XLwXeXjhJtB6KY2KHOnYmMN+rYXlvu
Ln+vW91G8MZle7I2G2YJg5SXlnsPKl2JOT4H0uxUQSgw24gEWSPDnfMejyePfFL843nQqlDrcLq4
brJMOParuGu9lWO++fq3HmHjxKYujqIENDZ64DoFEZmttBDMcGezwFLTx6i+Eh3jRtif07Dd2UZ9
LXV/QTTnrU48ZDjbwE7UbQBcbxFOS4JHw0Lz5M9gj7ydiIR47jH342U+0bvKTn5adf4l22Fb0hCw
aNL6HWH7q2rwY8dpvfCDeJlk3btf+NiRYPOa8cuJlE0o0yUlWd/V6F7zQT24Eq+LP0LP7LSvNnPP
0Jp4ghjRV1zBX9BDcpvIyQI6mZXinOg1cfJRqOMSQl0nmmOicOCzciSGyrjnDpsvdWDjFnmLKsQq
H9nqNdGyk1KwHffBYVLKcGj4ktRW3JS83diU2edu+6eXZCAT2/kG1bhu6/pT05mUaw6eUEiYTPTv
KOToRRrzX9CltyjTPiPT38vReeuskjN+j07r+hN3wBx3OpnDzIcUCOdtHpb+vYvNdkHVHHQU61jA
lUAtszAGf6oadxAxTLPMzY+qBw2QyQDESh3fnHCy97WY+WS0wqyEBmmSIFFvjjO5BPB+qimAZswL
VmJdW7brgzfcay3/rh3lWHB2Hd2Ic2t09Z3uKE3iBFFeHqMAESW4hWBKakghDrJLj/Zn+eVS8cSy
YBPvH3Tzp7OOGisEtu1zMeSc7wAtcG9iZdibHP+sp5Z9sHYiGXAdI43jpzcT0PNEhGMHn7TrPhxC
1mUl5n2Mzat7xHhn+/992MgleERalo+yg82h25xznyHu70yy1iXtRlwowL+e9s+YvRuxb9Z82tz0
kGRpeFbqcE77yF4vHZK9TxFcw/rbASOT1+E6T+WWvhpUk1lBYsqE+lblYp7Vzzr/5sk7Q8CKbG5x
qLbAP2bETuaZeogjcxmYGWlIfdWQnBnZdKrj9DQmCcAr33o3skvhfVbRLkrQGvmZjbBdu+aB5N7X
yFnTT16tggeluXjpLeH1rvmcZjmR9crKLzcF/yaKlRYl8wpUElxjJlVGxdkwjqht6c6r97G7BD45
t/MVaUAQPvPM1Ulzg4xgpmuBFSaTkzRHA0q0VUWAdxheznhTUBKMhsM6MuxP0z1Q82et2NG/PS+U
947FcEx8ugv8CQmCzjyyA2rnTWTPYi/YijbdVL5Ljj+f5j8OZchT7irkJCag9YG2wcQV831O9oAQ
M241z0cMLA3wsUOlQfD59BmAg1cEFSFGZOjdv5FWL4+8ZiOLeSBfAkNmXkOkYd2Q8xlZ7X1I/wSL
6fa77J8WS7wOKp1aYlvslob2Ufhw0sjEp067q62FNH9jMLFjv2nYTnQwqRL3tylAbzBHcHfMjfo7
y99s/+74yOTOwTfCc8szQ8+/1O5fGyiPqpv+GjWZ0jNQ3qROp0wkhNAvDeihJ8Tdc/y12v5x7ID6
09bFqsmqp58mYFctso7VZYrXwLeZafxzp+pPyDurvAEl9ZH2xU4zz1n4HaOhuPElHbqj7ULdgnvW
mE9ljN99/dflTT8Y0xYBkenRVk+FzZZJFj83N3qjkrOFZMSyKmeqdYnDVaDvMvcYuTtfIaFmnyJS
RyGCmakeswDfyBSxrDIENG4xpDfX563xZmDpHqYRW7wNjDRqD8kQUgtyXJ4/Wvg/vSkXAWzaBpx3
1wCI4IbziflyKFw22lX2v6nBPYf80DSfafJIEmyi5buIsrlnmrOMa4HVyyIMJnxMtiqZ6TVgnGbN
Ej33SSPdHKJeUk2fLXd0QvgnMx9Dv2c1DyvWx+zVpVcMnPO4+syybCEhlBehNm9YD9mx3OjsdQDc
ZmOwiPt8XRgsAgmQ2aq+jXu8C1bwMGAhdX8a/bsUdiruLTdOLJB5/EAZ0I9Bp+Eo/ZtcXQO2KjGi
nTCg6gmOQY2B7ddo3rLia2CeNmGORnjOcQSDyuBmTmFoODAGWpdu3JBH0yHwmBTJaQpoDTaBIUwB
mniYxs52ToDvXczh5fBqWNjk7T/dflrohD5qs1l7XJYRgBymbwdIYvSQJPuiCCd2upK5txociMfa
h1rtsyZi8rXmDYz8UjuS7lg4EMUxvCn5wic3OPI91cktKPElInSwA6rVrZmh6ejaX0kDK9TxSDP2
OduWsrSXPvOZCtA3w6mTyU3AMJgz8GGR64NtJf6FbGIsy5wi/FzPHQ95RGGHw68vyDF8SiZxkXEc
JFAFmchjNiD2N1jhU+fl4XYRn+8uaI91/Gx5immiIk+8LrwOv0G8GslzJSJ904m3h74NZbW6Bjg1
PMBrA0UUlkIcRovPY/lXVm/eeNMUcaxZRuQ7W3IDHglHA51aKNjAE86/UeJAD71q5MLFgKcL1l9O
19E4VsvY6PYJvwxZsZkjq417Ak8D6Phi2etiETcly+pHEl085VjnJ6gkHulslRO0IbYCLdoXdAHB
Z9SSRxb8K9Uz1sAw7ShtMXGf/1kueDFgSuuYp2Xmv6vOt9C3tWVg/uu2IuQwMGZb2+DREJzK1lyG
A3Txg+38q0rWwzXq/I8A9EGiY6YA4EHtnEFRIUqTEaNTofoG7CJgmGNBw5BkMTW7rJwKyOKqUc7G
4MdwlmX+rpDDsojLBendYaDvxmhpZos6+k2xgbSfPW6nsRwWIfuLJq6XudwY9XrEdwIFAs+jr/6w
Ux7Z0xGWKLGOENYpNAONLJxj3xXYiFSL56Cm4uEG6JM/VCI6df6wx3Zb+oTWP4uC/EyWI1IBaoPn
E4mbLA/EqLDzsZw5tPG2owkhaQ5KDeF/nRUYMdHByPdjLlPww4xMdjZOOaU5VHqOyTaY50M8N5R3
Q8dWtYxJK7IVW/SY1TEaYcC4j86D8/ECSHOGDGD9jibdLyHzBb8xap4IT66Hu5Ort2/PECjhLaZc
W1M0XM5K1syuQtqkktilgR+xguTguCZLzYkDTwArIVCbVrBGNVGaz8zXlrH98oyzBuQwac25DsZL
yOdQdttcy1c9fMOEXN7oFB8Rbg/Avxb2PlfbaDyC43pngMUesPyrx471a8tZy+IFr1EUETrnllgb
fgWg7Qs1i/HyIQVKuZ7s63UVHtUgpX+YQw00GjP96ZpJClTeSi85liMZ1dFfd8GXYb9UB9Yo7t4R
/1NpXiRewlRiZOn+RcU/v05WNdA9H2Z7VQUYoBDpQJy40P5roBte9AVVhdV8Q577PW1YN/vviRtt
DUZim2mQgzY7NwQ6nRGhxbwpuLQ0Pm/CfPjNMyoFjKPCOaVIOdm2LOESd6mP8Unr3rzoMGaAkLN+
E1ck47oPxXZhDkTLIh5WWKLmbbP3gkc9tcvWTAOoBvEpJKYJPJrrnj1Q2dKikaF4ZPuyTr/a9KeJ
SAprx8bJ97Zjv/LuHmaQFoAWQ7XK/0reoZjs5yq81ThfOvE/pz021ZtWnBVeP7b3CWC3Sghh3qUb
ziL91ou/ur7BtUfhb8m1EyZ32DvIWp2nybb23vRq3XTA1KqXxyAV4+QPWAna+XXC3ZTBRiasLDWC
rv6twiQu2s8u3ULzU0A32J7c6qAJOEEsU9W9ti0lFYOy9IC/hHDGFJIDO/w+C3BGs9ZXlj4zbTb8
y7R7yIvDZD3ps5E0q5Xz/zrmoHQk6o2PhKe+rxMKcPKNPbSrSn1LdUYJ3BNWdi/i90D/V8hD7d4b
9dkOIElUfhZe4eTrHDVad+TVebGufD/e1vhfZHlXkm+/f+gWOsFwDLS7qjK3nFvJFO1wJbNrNC4T
nAeTqBqsE2kRI8Pn4gKjx1nIn7z05L1QYfyygByNL2SDfQk+CDgn6sRSiS9QIj0WV8Ovlf3j5cGW
7l0y28TyNuQ8FabYr/qVGf2iIVKiZiQu3m3zrDm8lK2bxYRg1exZ2dF5GV8wKU8LfVypd4W58Uy0
tF2tPsrsrah+B/VtSKeg5KUu2LRHmMP5DjJwNlDQc/2SIhNlfFeu1pHE5DHUb7i2l7izUqbhYgRl
jb2PMksnere1OwlBkf10dGUk/bEfj3ZJNuVehNvMt9BKvVkbfBgGwAKe5GDDF4wZ+HmyPanipUPx
hIfZwODQwgWA6gTNOs54DAzk0qaKkEWXEVXAD2KDtKrkqc5ZIjkHACJqwRWPozdlU3kPC8QJVvCe
2S87jI8qoK48/jDle+Dz/UNY4eCCZ0l5ZeNJLQ61JBDSqOsmyYh2Fb9S7iXOI7PbKIi/3qYxPcbA
A7pLL3aWc6qZ97URhIAOKi7ZFP0PKggKnsJa/tKMJlSHW9rfp5y7hxAkRhgajsozYV/nvJTVl2nc
hUax6btXEMyv9pxetwXbtCB0t77SXyZDQ1O82PwNRCUH8VEwrefBRTe/Ja/EJvkee0Ig4qPN/rWg
+aYZWK/4HkKaOdDebNhjEuiSgXFqdOyVmi97gAzaQwtvAQtd/RAlgk+Cw07+4hJZMPhX8tcp1wFH
3cHRl1hpQ7B6jXUdAtDRjwYrtUpxXrRvOdfZ3HB984wQgcjze56KIdNaFNGulVuFhyxNWrOYGIFu
rSZuXYh0zgHcj48+T7H0hpOf4AEJC+3qIUy59kcVkV/uqTRowkMxfOva0e1JnrgbBsY+IBEfoy66
xtpk85rKkql0U6mb2MMXomqvqfhDqax5h2yh0HTQkxgpn316j8xfE0ZCzY48gERaO9CxyQvWVrEq
SOBU0NpgBGj92uh5jRlw71CgdbHzkagkBI3xkVcdwMu9oVzwhqTVu5eBopByNaQPNzy0HhEiLj6r
ZymyCq1tHhzD4FXL7AI6qG55PLcI7wqndhsMGJAf9GcQrBiruDyH5EuFwdwZqxyd2S1QUp5hzgaB
fDWPgdL4pgxzUXEkwJQOI2NTVxvVOJup3DfUGET6qs/OIUF60X7nyWdFDLPMPirlB/c4n93Oqa8d
Xk2adVLi4xXNVV7ZATWB/L+dfGEesxN0aAqemC61V0gZrYVDOc+2iX5tsn0Lh6me8hCVPKtyF5o/
NpmK8dzAQ0N+bZOHZd+LwJsXrF/kJfc/W4YSkzIa/HDqweJCyDEltcmnSWzCJK+y8t2rJm9heYUY
Z7g/tXJoXTnr0j+/2bX2hvNlwzY59U+B+xq8Pb4S0X055Y1HxawdTxpeRzBLU2lPChxoH/kPvTq0
yd6Dex52/9yQbD18AfUSsRsIgtfYQo6ZdQqC6c9YkLmafAbeFvUDjgc7acxbxyEOZkZ8iOxX6q1F
RmENu3G+sqL6ofGGH+AzDyAUFTuIIYrBRnnBw4qLlr4ISXWBjyf9L2Bpx8IozdeB2OXBe1VzbEmA
0x0ZfERM9qwAaRDtPeUn8UfGQ76TVF2kGfDQ6hRU33VpzNJwx2IrlEBpuKV5/I7NPgIboyb0f+F0
YU/UWCN1IyqOk+DQwqur823B8CutE/y/oT+N0UoxXqJ6JCQUQ4IyY/PEWjwzy7VEg2scjkfMhzk0
s+klgqFbJY4+wrtsVVZvNRb2a2teuvRRVP+09BTAJOoBfTnVd+P/dZyeCvArWdMsDdYZ9uTkqt+q
4qdI4i3u4U0b3wqbLDwSFexQB3I628Uummjc1zQ34EctLedS4OhPrwWAOYITmVZCHn434FJrd2J6
KYK8ak1ddzj/fjy0H4NyruDiG+taPFV5bcWv6yqfAgCmBk9GK8eN4n1nnGJz49iUH6b5K8xdCT+3
5tqsHIIHRGocQmN1eKXj6ux3YATZJAkNRAbCd83TyhcUM3gv1dwJ5m2z/lTVR9e+2upMDTpZRn2R
/UfamTXHjQTb+a847jvC2ApAOXz9QDabmyiClDhaXhBase87fr0/jO073SAMhDgReuMMsmvLysrM
c05zm4dukd4Vcxs66lUFgGm6bKkQ3MzMzL7/o0DOx09eoobOYQ12uuca7auQnuN07gxkS6n1bZc/
5vr3zqPX8KaOvrQc2kH5adloBpGkVeJPXOVS/9JPv+r+xZHXJott423pqYzFU6vrL45Kvc/7aoj3
A7mzgAIRBd4ppQHDgMqJaFCNwBw9mP2jXlzHHels9rf5OQDXw5VAseoSqjMgTSGR3FdZu2ZzNO2E
oIA0wPipjp7K4UFHxaEkiRGO3X3lPEZqBEHEdDdrskXKT4ZMDfaFGnrs/cyVl7q3aGhTb3nqgi3Q
gT7R/t/4l2UBkJvl7Lz38INcJM37KvthIpORRlTQnZsxeOxU/r1U1S/qU8wO4eekPtI61uKqHevr
0H7MeWjTIhL7nx32sx/7R4NXcEN7q1qC2yiOaQEno+Wq8X3rP1BiBdf9LXG+AwlQxYtoKE+0DyGQ
Wb3/Rdb2fZDg3p7t8keuGdc6F6SdfenLb05B9eULDdCWmsF4dRck7yoabc2k49HCdKX9Rd2hlgC/
UkOjeZXPSYhj73zwMuXG9Cm5zGOlzf6ptrRDqb7Qon4xglufnjxeVon+STV+KiTGKcsExfMUvXTF
b1XndVRehnAe1OO3yvoQyZd4uh/CZ2W4bcfnlMRLRCmzBSU4DM6lI/NLp3rOkCyIkcv4ofKSC5kb
qBIzy6YKrF4FIGYE+Tuz+VDFL3HyYpWfYhOyMAUp8eFHbML4QV9DAvspyOHwg9k8A/CMu5/ecJBE
MUb1GLX3VvVJA2pt8D52AN2wQu3vIr9XsgfoK+A1/ppoB0P9pA0+7ugqqW+KFjpK2uTZkSbgN1uS
1RW/FDh6gYG1LeX7B4XHZdbdU9Ojq+59aT2b6S8NNtcwty4VMqe8JiLxJUXPwJveV4KcD5lX4h7w
Ghe95gbyd8ODQh9/qLO4Fi+gNIU+EsoN7SbTf3fEzhGI8AZe0xHgyH/8t//+v/7nj+F/+L9y7uLR
z7P/lrWpm4c0ZPznf7wWD5a2DW+XkPBjS8deqCBXQ2+JSTqTS8OMpb+b8h3x4LXvOzYdjmSdVN34
W37yRNQXvYbaktkwuU37fohuA/2PxY+RyPzn++ZCkb73bMXRQr4vEd0h5bmjnvpaPxR9TE3XTfh8
HEv9W+735OcPtlMIY/Aml8Cfpl+4Uo4jXF5/vganRhYipTXpkx4dzsmNA3hCL6J/+fmFYq6cQqse
Gj5vw4KTP5X+lzf8fEN3LN2RmqUvdZtHuxytuFAmN62/urXxbfvr2qxU/H/27e3P//yPWb8Y9Wmp
Ss22HEfTxLzDTpbA0TzoHVtLdce/VKf/a7KP6dxmdglpOG2BRXwIa2hz+sdtsysLL1VdV8l4ssEw
fG7VVyy17btCwHZcvhNizqFF3cuc2XyLHSFUXdhgj8zF4tgOTU1h1gpXk49a7cKeMIYf32DC0A3b
FJqE42aWbj6ZwNYEB2KhduK2pgN/hOUmMvlqZ3jJbTvzNl0sFKq+upSqYekmps7tRL6AgqlDH80B
sWzQs+pUOEWpfUSU7UsFD3PQ5ztDm9f+tUnL1C0Dm8JamISzZXAiE0qR3I8ukrvA/7k9pBVxXMBH
OufettgK1mIXJHo8CS/zbFfPfvZQ8CHpSPRNYpsiCjxEabAzhdragHTNNNnohm4zOedzKArq+Vmg
znTZ8IQMRLeV/SxVOM0L40tjVXfCs677PLiq0FSVfvgwZh8HQwHAWXg7rm/1p+D4HBbV1NFlP/8p
o9c0Cix9FjoR6iWdFhFdKtuzu2dhoZ3cVUkc9JFuuT6M+XQPotu0bWApSo7rQLAbD2LjnAzTWRyu
3JGZU1Ahd3OoHCx57LniQeAjO6L86WTBT6Ea3BM6syVVe3HGRo12vt5uDbfOAEfQwsYbaXss+is/
OJtwbAJUkP66XO7FuE1KiPgR40wKeJ8vNfXYtdd2cee0L/1U8TqtPylNCibHvwwpINo8WHOe5f1t
0CYESL+ssgHZcum314P2Yfu3vXKW80+TqiVM05o37mKeB6E4UE+Uutvm9+Yvvb9H+m7bwqutggXN
kpZD/5Q07OVmrIuiq4KpNt0Y5INZU0Yrdxz+mgUQl/wzLUsiUX6+3RVrhm1SL3OhoO5o73R2AqG/
P3DmqxxVtwiBhGYYwjGMWR/9xA2Lzu/qzCsmN0hm5cwvLcnP8oMjH2b9jdh5H44fevULDcYVYKZy
R0f89S06W9cl16mmW3D7LRwLhdzGaakUu3X7jce8SZN14EG/N9xP1MzltXy0Xqiv/fGqGZwFoQlb
F4b295Y+GXIPcbate/rgWhBBKDBD/vm+46uOKoQxxx+mfj6lbRLRjNoWo6smB2/WSL1TAvfPh6AJ
XVNtzZQcvuWqRV5VQm/FEDx6S0PytOXOwV7bGIYmhIDUn90hnIUb1OH4HvyyH9yCd3IJYBLRaFIX
ZLybR6Iq44f1RUSQAyP4NiJ/tj2+laNrEFlpwpGEOvby0rYKWD6MpBhcrfc/dIP5Tjj+R89Jdsys
nC5DF0JzLMMyHWKd85VKwdfFQrNHt3FQSBj0CmLFOIl3ztj8lcURM9jdJr1SGDKsxUyGkq60LlJG
CPJzyM+GWwcePnXm0EJFBzXX7albHdOJtYXPt/w8MSlgTa7j5zd6gOKdujOeV+GHw51iC46uDvzN
XI5Hq7jWpCLY3/KDA4htaq1bYRwLjS4VxDqgQ570T9uDWp1CR7dsc96SRD7nC9X1RR/rABTAVfIQ
zergU2+YDzE0AaPVzRiZp217r4LGeYgOt4aq6dIQy/cnODLRF5DruTac3b1Ij2oU89Cie0W9Miva
aO10J8ZaXTaJK2RObdVQF8sW+2lmxLkxuuBMebeP3V2umTvbfe1U6Sc2Ftt96lRpt5WOjfSLBqto
CvEd6aztqdsbyDy1J95VDWOa/jyMZCli3AVwG3PHwtowDMm9gfN2dMKocwsUNPVoCEIsNAbUPRGS
4eO7gZHt2NHmV/ri4FIWIVKjJKvx1FtcvupYmmWZ6r1b1bYPrXLUW0dcIowFTlRDeqdYkNukuo7o
WNC96JkZw2HC6v3xhNLJb3PYJBvRWYaLrSyEk7bsfZ0kHr0jX/7V5+UiVWGI1qvD+WhVlPjq/EKv
9Z0BrBxe08CXW1KaKo5jMY1pjx5CD1zYbeiHt6EbIqcFP8o7QwN5j9PYHs98UF4tGkY0wzHE63c/
Qm46dAkGjAqQHBr554GGpAQegGB0diyt+EHTcIh8BRjv16GvXYGW1aAqdYdB/UsX/rGyLHYF0kUX
cW6Dt/KHJ5EOFxodRdtjXN+Zkne5MWeACHHPjwAUXzJXOq13Zfehpfuwb6nuK9plKWBtuNE6KPbo
UKEgtG135eRxHIw5bJIqAf/CDQedsNROc3oX6dnpkKdZCPbC6a8anRrJtqm1yRW2afF+QayVvXM+
QkCpdP1VcnAFr6PUuvaVd5JO8O53SZU9bj5XNCxuW1xxXLwTiIG5SMgTLBMSiRxy+F2MwTWoHqSU
wfdeC2uzR/WCW4zcjWosz4GB0E/WdiiRZyOJdEkPMayxaL6+YZEsafIi4bSZYLDOZ84ns2JDajG4
5ZShsGGD16XfGg3xN0wX15UUhk2ObRmCBqNS2HHVEYLmNDr4LSw8YRykL9tW1k6zTXbNFgATCTUW
vj6VXiWEkqMg5aCCZt5Qmzlqyief/sZtQ2tO6tTQ4toy9Fa0pVfipLxvMn/Rhl+O/nGE+5WX01tM
6bz8bbJRmrEMblsVFSJfZIPr9cVzWKcfoEQA/DP+kB3Ktn7n72yItaPESTJIgakAD5dHKU+6JAmc
aHQh/6HFi+x+XV4JUV+pFhC+33lHxR547/Z8rm1227ZJPthk+F697CIfegPL44XS1qDVyOqJ6nc0
fNw2svZ+FKrN13k8stOXT3xLDZW66GFN99VHAQYBdoJLJXlsgQWHsJf5dM0a6kOg/87poNi2veIu
aKmcnS+4WwY4//0kzjF7CGOMUNXdMhtBVoP7g4Dk35mY5/jEhNOUmmzEpLtOSttqeq3shbkrm/5s
DIugs29GszUCxqAKBz77Y9De9vS+RRHh4fc3jMXQ0LPiyiKAX3gldTJ1I0oyg76OH6je7L2xVlfj
n8/riyhmiOXkjFnC5+E6gTUz2StXrOxnFJBIpc3ujrzS4upDTLLIlVCbXK3to3d6OgIlGztEvxSR
vfvjqbJVZ35+6BrZ/r8v/5Nlr+KUPsi8x5T2uwFfjajKtoG18OHMwmIw9LRlk5arkxui9+gJF06u
SQnBRP9lBj+diQppUt5EING27a5stzOz+vl+jkRsILvRTm4V+R9IwiBODEjPbdCwH829vP//Z5DS
NtgW5M7MxenxEAikv66e3HGW2XT0/kOhF1eZhNwOvtIwytCVt39U9fB+DOT45+7PBtRrkhvl6U9i
9Hyofk3LqNO3vJHLBonBtv+um/7XqSh28oNrHvDUkLHY+FYGeCWXJJuiOLuGyfeH0dJ8MdAAGIsX
qcifQ5BdsqG/ZKn8TLTwlnFaGqUoiyeKtXwoV9UQ1poXsVfrz5CxWs214Ry2d81KCGBrJyaWjra2
rKGrUzarfTC/VRo8ADcAfLeNrPgPjAiD803FmfjvfL1qLdWNesKIMR0EyLbhevv764P45/uLre+N
iloIWBFcSOM7ee1rx7650Ycdz7HmpE5HYSxG0UB7l3VYMcor1bgABLE3jtV5+ju05GWsvSoM5tbY
QB3L6z5u1O4QtND0ZJX9lmH8Y0Qs9rRvO4pK+RZpyKr6a4BI2i/S8kJrrI/bi7I6XQ5vKMtUbUoX
s786cbT0Fpah2ZL+E/kDdduhdiFT3DaxPl//mFiEldKvbL9MMOHTaKsNz6TKtg2sjoGgzjF5gpqk
gs/HoMBQnNeRxYIQ3IEzpU/UOkywtm6bWRsHCQgJ669QifoXkULcAPEcFZNmAN619LHtTNPaKE4/
v1iJxGksmXZ8Pmjtg/6re+p687A9grUTSDCKl9IIP8gqn0/UWANsH6NcRYP4QNsi0i7DJcqQ20ZW
x0FJm7qQSayzDLW9DgC4PdD3oaBLF4zlp2yqb+y4e/8GMwSfggQHqcLlq8hJPC/0NcTBHLu/klEF
jdasUjruOK21RefyJMImByZ5sJxPmRnPmQCwAi486el9pCG+xsNL3Tnta1ZMAkyT1BD7eBlZqbYi
LCUkGOnro3I1TG9YEtZCEyplOuKpxbpbqS9UD6YkdzQA/iPskdj2Vaa/4RiSGrEMh1edQ3vE+VQp
Y68hheXx3AE22cXfspmaoX7ZXvbVmfrHyNIvajYQSTvFSAPVdFF+Uqu9p+La/jV50MxVH5O5WpxD
ouis8x0xsBYVjWC/M/qAy7362OowSGmSwSWH+6q4o5M2iygJDm4uivJdKZTpCDHL7+25WjvuLMV/
GVns3bIWMUA4bcClezCvfAf7T0/ezaB9fYMduoBM4nSyX8vdS3N4Co9Gz+O6A7QDMPg+SuOfNvx+
mrGbW18dlKQi5XBfsREWu8yohTkqlTm6HihyVLE84NAz6HznyOyYsRf3b0xOrpYaZqRNr/phSh58
BxzLTsg1X32LRC2tJMSNHH7qScbiavS6rCgak5kL7BFGsAx+hQFyjxuYhnpSPXTFxg6aga1qqffb
a7ZmWdA+QuscGRFzGbR2eaLFSksBgbX7nmrhA7cGoE8ber8xVlCJVg30k7L0+7bZtX1/anaxJUe/
6A3SfmTaBbQnZXC1W/vT1s6vmOu1bA+qcMunoy3DVgYpiJYi9XowmYZ3kGo8HcoQllKjBhzWlrZ2
P1T59BDOBFwJil/oMSjpFdu2vFUDJ7iWftbe91BR7Tn6VxMgVZMmgznQ5ly+urZEbrRZpKLcVgsP
5G+PSGmbTvlHI5XQhGV5dwTpD9Ah0vXvlvSgT5JOBDe9R3ujlg63MmrEjzm3eszq1H+sRIE2ptm0
d6EGQ55uVd5tn2jGjQgaFYqOYLoq1bK6CmMU5SPq5XTJqz34mFxE1TN5+gYIr67dj1qjo/fYKFel
EkfvzQKcV916DkVnYtypI/sc5fYAqY4KC0c2IioUSXnf0HEMogMOpoKb+j5Ccue4vWF47i/PCDPm
UPTUdEGzH2fl/FqxTUg3+nryHmVnhPdOJiBJKif7YAQCkAdFSKbavFBRvYyUynig56qEu8/wbocC
nIkE4XWsccGHuER7JM/hsY/VIbmWlKoAw+bDOydrw0tzlnIW2cwBpzfmwYPpCd7pIlRnLJ38Ivrc
dpNMpoDx8wpWLtNBmxBS6GKk5jbosBbWCryUg1nmd1GvjQ+1AvgFJgg68KPW+lk5sFDaXm4d7JGe
oMJzUngm5PR+CMYE4fuhPsAQ6KGGldNw3MfVVU1bwHWccxaBTfQ3agCmWQp1guMaFa+O4sBVrikJ
MYnm8bodEYzQ4SaAqwM57Wg8WgiS0b7VvcfAdBurhElRBuVsqIxwh4xVc1On5hfbSr5rRmDcqJDn
3fnI0Zhqeu3lgX0NO7B6Vw3winZ0810JVa3cNtZAr4QTJOC+DpPDGCSfTTv0kHvqEEJp9B9kya0r
OK6dg1Djr0XTqMBvEFFvSbYc/CLrDt3Uq7e2ZYzU2uYW/I7GOVOZ3Rzs2Tf+MKBwUGfdRVnBiGMn
UIgZsRnCttX2yRES7dK4LEDpgtaAVbNUAPdPgWYRYhYojtFwDO2MieaIMf0q4cOhwyBArjatYK3T
wbFmcVbe4oPa9yy+etV0hX45N0hCXGh29+VQ0Z0/gBgXFRTereV91fPGuCkU4Aqh0weHMonGa80q
oAxRfSghSUrClmKkJtizTDESNBS8l6LrlUvYm2yQuuPwq8mnz/AtAYyq4NaYkgBxNz9OvzkeaDI1
BH1aN1I/RPEs6iJyWBHSyUZ2smkMtCfL5NKXU9sccnB+pN3i7MbuoXkYYwC+OfDUC1tmv4saGS/f
A/2vw/OEDrbq/VWW4fhLNWAVj2YSvvnePJZ51z7YCDTBSjA04Y/YqMYHKCFnVXZT/22WvnM0U9+/
Jtvcv5MRuYy2MsGZZl5/iGMxXiSmXT9SQ3IuLMj8j1ajBXdhlkANXE6wyQN8Vw520XX3Nc3TdwN4
5WvK7oBNZhhxX3ntdSCd9iltff+bGheAjrIpAw5E8z0gi0JBCCoAQNbItn/IpyJ50CJF3ugqjHxO
biW3FiRo6C+UCnwpVJFkF+UPU9YHt6EBdrybfnetDodl964m1j4YJiwp2z7pVWyAR5IC383/T+/W
shqt9p3dW3nuPY428rx1D38E/+Hvwas/NmXzcdvYq+tsNjYHVRRKTOKrRThaqkWW+E3tPdZSwCE9
1Dc5tMN5Be5w29DazYRLcVg4zuirkDQfDQepVct7hHlmllIs9q6+FT9OJtKmj4pXOt3I535cD1Wr
8QPkuOIIxF8WFe4QWTu3xcpk0cpE9ZJXmeYYy4eOncVOJevQeowTMpvXWQQd7+32NO2ZmDfHScIE
TpaYvh9MQGPtIPuu+7D9dTfbRlbWwrZxqPq8u4gW5r+fGEm4KHDKYeRKhN7RD98J/lY/Lx0CEJrP
adlZjkEvRjnGInJxGdbBkjs7aWWKCEBMOIZ0m3YaSz//9aUlrKiTU+R20N3qoE4FYKz+459PEeHA
/Oiw5mEspohqU2AFoxa6kMdWqJy3O1tpbY5Ovz8P8mQJBq1oarrzQtf+FAHCVna20XxszyL/RRy4
iPzNqVImRQnsR0KAKL4363eVBWFwfec7v7YnatUSx5k5IlfiLJM+eQyQiLDXesRPXoTpjZ1ct8Wz
hCa41563Ta3MGd0glk6Iq9Lkt3wISltA8FCbFvSd+WWgfZXpH7eIMW0m33ZMklg0NS+2ViraKBrR
J3kEdwwrqEQ3ZnsIK3vXNDWelaTieJQtKyap1zYm0Y/zWEIKgFAOqqR7/cbz6Vou/amJxekzJJAc
czZRa08x3UAg9qN3/uftcawtBWAFlcZOEvqvoD+CKAX5LNXmhfCseO7e83jt83O7NB0c/HvVfJt6
k5rB5Ws/0vyO6jzqGN0bFoLmgLm9x6LdUS7uvaDSw66UqveYdwCim6kDnoxGKZCkHV+7dj5ODS1O
YmbYUaqavfeYyPS9UZngKf07eJePvSfvUCvfuQZf1+TYwqf2Fvdg5aEXoVQj96wXZldq1CD1PoE6
j2cy5STt1EtL72qEUkV1EY9t/zj5lAC2d8faLqdURR8uhTNuy0WRBGxtLQaQZ49CPvbKr659N3Q7
qY09E/MOOvGf0GWnRqZhoo9uDe05aZ6l+oY9zg6ne0TTQOYstwid8o4ly9B7DIfy6+CjPuwV5o6f
fo37YbloIyfDYs9ztez3soVVTxkvcYRyJg2mt+Nl3IFujrLoRqnyOy9Qno5pqNxaSnNlt84nsxXX
24u15i8cYRAFzjgxSCjPZ9KGWLiH7lR5VKzhVxjRGRslnyavgynu47altTVzaPw3aejAc+gL79oE
FkAWXydEQ5S3yAUaCkV5hKzjjztj5kk9edMvsmtRxu0XR4P3qPhIi44IFcXJe5lHfz5z9FoICja0
mpHCX2zzwq/4FeEMoRfyLpR/xcP3iJIHbPZX2xO34g7PDC02O09HkcmpDt3hOJofVPV5+/MrLgqk
I61sgiK+/sqZD45C7XnMI3fI1ft6AtZuP5kIARJlkwh4+XfGFtdTmBlWgQBu5PaGL6HnGh94vUHu
2FjJpR7DkIyk46dtkyv7zmZHWHS2z4jepTuye692KjWKXChdr1Tv3RjmsKMqOzfK2iLN98kMWJ3h
RItN59nGqHaDjFxTvhfoydg7UfXKOQUPAH4IrwrQcukpAsJUaKC1yM3gKhugNWzUHySrD4nc6y9f
ma8zS4tzGlOf6HFLkRtZsAgrJtIAHyUsBNursjeexemZhLCTOFMjV8RfcygcitqmrIMkSfZt29De
cBanR3FgYo81HWWDwkXNrSvcsN/xBKsmhM7T1gCiRybx3IeaQdCYesHax+HnxryKxitL/fNNTCOc
DhTOAAxIs/e5CQGlVRbYBa+eOBmNiyCNAni+ouCZJiPt+/aMrWxlbFncR/oM2Vl2vNiT7VX6VEdu
ZV5BCWJebX9+dbZOPr8YitoqXaB6FS5A947SjN5HjnpLFfZu28zqBjsxs9jGXtDVTe83kQt1quN9
Lei+Ko6etxMl7FlZbOOQTi9NejNfkHIn4Ioy0Qhm9S+3x7K3Ios9rJksfSNZkRDN0aJEm65yty1o
83Qs3g0sOoknlhxXqS78F0JnQ0PJPXLHQqO3z0zIxUUWcqlQdo8PbY40Esk6yEpkaqYonxnysvBD
EyaYOH/TaP/5KYsNIin3+XnAT7FRHoDieQ9etT6b/3x/sTOgq4sUx8b16BzUw1gdtqdy5T6lemjx
kuSpqjrL3EHfx4rO64X7tH5KUflpn73YNcLbxtfeMlEnluaTdhIFm/QY1pBAcecov5B1nfZc5+rm
Pvn+/PeT7ytsChLaHCElA22heTAvIDpbw1R9qRZ7iMQ50Hy1AXlgkfYgP/gKgTZ2CjgZRNkB4l6Z
w3AZKN+n1rtyWg0mz+6iTX/W0XF7pVY3AlcqbaCUfLlXz8dX6IHwySLEbtJdGOIpM99yqARDokdR
R9FsaSAyujDQjCpxkTA/orv3V4AwjtSeIokyj5NctPptP9130g0qmPdoz/jz8VmgZGn5oBBMZfR8
fGk+BdkUQ0LNs7NFw2+nSWZtewC3VIFbkHR7hYMoalSGB19HkUl8Q1+vP0r9aHkft8fwuv8SIAxg
flK7kMkATlx42CTuPb2E28cdqXFVH+DHt6L7xEdFHApzDbAsMsgK7Mx7Pbxrm2NuaMGmlK/TTdb8
Y+J+wm79zoM5fefpt/Z5+pyBwUiSmK8ARl6CdA/6qgnEbqSqUT7580uc1mbAjnMxAaacxd4e6cyf
HNSt0IR8NmHs3WmLXfn5Z59f+Og4HrM+knw+QAVpRpsN7WF74XcsLANesE+N1icAuy3PvKsr9UMa
5cbFto2VUATWEod3gcMLC9dzfkDQeSnqzExDV62rQ+388usnkT//OxvzdXHiRNOog+g44ZnYzHSQ
Hfxq4rNq7EEpV2eLzloGApMB/ubcSlFZYa9pUeiWyPb0ykc1v3nDMKibqrSNQnWxbIP07cD0E88I
XSGmg+/9jqHFd9LmatvKikuhO9gW3J02L5olWUIkmjJvkZaBfucRGtsJUIndOweTLthtQ2srf2po
EbKrsqtav2U44fgYxEcbYngNDv1tI2uLQgsvbbzzu/NVhmBUusmMJ7L8IwVrDzzaSDPRtonVceiA
xB08CWmqxbpPWlKpVjwGbqu2qN9FL06UvWS5+fTvzCycsD6i616lmBl79D+SWKAyrbTTQRfeXjvh
WiQKEniGJFKVpLtiHvLJgVGSyG9E0GGLgFNmAaJxcAeqzTMgtq9ZGVwPeGukCuSVB4txOMQfYtP7
8/zi2W9YOIasoX4yOozXcZCyMmV+V4fZE/Xqvbro2vV2ZmnhHiYe2o6Xq7g5x3o3gbIKdVTqpm9V
mbio/l6Ecf9YQDTZiM+Ov2d9dYOSF5nrEaQAl/jrrE5SRAzNwK3ayxo461v2/8nnZ/MnK2lb44B6
mBW4oXPQqKJ9396Uq7+e+iX5bl7Gr2DPBqqppa+UgUvNfLqIAl6SEk6VbSOrB+zEyGIMbVaVWt+3
GCldw/gWIGTe5f3VG4xQ8J/rKaCdlzQ3eTCmop6NSPt2bK5pMUCvbA+AuTZdhKEsM83GdDwtRmKH
0CI1ZcxFZKBbdPDVnXBwbaZ4pktMkDqA7eN8tXtw9HUSOax2doXMo4RGcc83rA7hxMTCDQVZOiUN
4hSuLK98/2Aftpdh/fO8PuZ4jytucRbpRoErdaQwXoChT4GlptPvbQsrjxzavP+xsLh2cjVp4Tgg
F8nbUNSuGt4pyjv0w7TpW1t+b7o3RGmn5hbJ/SYua9j/MZerH72AhDtiStsD2pmyZdqTDjfoT6jL
ugly4Pa1srMiK2/p0/laRh2VM4q+KlkRNUO3VBluRvQ/S7W9ijXlqbCGn9ujmad/8QY9M7fYwuSl
m1TtYiRCrPFg0v3muVJ3I2wPkA170bdtc+sn5r92g77Yzh2eJYBeg0SE0l/lygStbaF7sBoOn/6d
oXkVTxxx33oDFymGrPynFzzF4Uvcf942sRa5nWy1JRukTW66qrSApKF/FYY3ZfFAYrrcq26vbjfi
qbkyDGR9yZkECXZo2QO1CiUNoZuPDk2+82bfs7C4+RGARCCaLlrXRjak/1LBSb09UXsGFk7GGiv4
W2iDdZv4Edpm/8NbPm9CjPF3qL6kzazsjJwncA+3hyM3HJ7MXuwMYHWlYXz7fxbmXX2ymawiq0WI
1qSrBANsnL8m8bFuj0q1V1FZPYwndhYrQduknSUmI0Ef4VLxfobQYEyoSSkComs0y2Ag/3dTt1gZ
mp8tw6fR1lXsG0u7GMKdcGj1uJ8MaOH8ZRGIRFOc0DUhkPSs8iKPHWoeP/7VKKzFKJJcVkZv+Zz1
J5jdlWFnkv7O/r/ykTw3ZlaAuZq28JHICo3jNPuSZJZDCSVi44HTonxlxCinFLS85wmaf+mYmRd1
RxNsX8jmsrNU46vs4hqpMtp39DIST6iTd7ejakGaHOYPNaKEV7Zs7OuptKIDUjDIkPbxhNuN0Ekw
g+S9Tg3kWitM42sMdzEyhTplci/NrnMdGdDtaVy7qakZUv6g0xds02KXSwpucYgQnGsGE+qcfQZv
Hq/QyFbwbemNpJqEXsuXtutvtg3P67OcX1AbtFTN4C+iwfPj1SuqEkktIsZByzbth4OR68h02De6
DgN2L6/+nbnFKZv0dHCKDHMB9N5FPxxjS6H5WYdYcnx0wmBn+6w6D5jayPAaqqYumVvLtnVKmy5y
t7bSR9PO3+WFhzLNcBOFe9nXtYn8m/OQRB3wtGWjIHKjpbDBDLlmCI1OYDXVUUGA/miXlvYuK4vx
xklppN6eztUzPhMt/l+jxvnqJSKEDj7BqGh7dGwvEDMK2j2Y/56RRVgXA3Z2itLGM6qoOd3J/L0W
71yD6yZIJpEc5wm+7KctrMysRjCpbuUpkPWMCmCXrL4dkH19w4SRsyKrBALSWbbZOKMuhjYl4yPl
Y4RQd9Z9D+ud2vnqYE5sLBxvL9B6Tmj5csehfx8oqJBLRIWi7HZ7KKs3O60GMJ6bc6F2sfZhklQI
UnOzR/1RlRfjv/3+bP/k4q3CycxHvKEb/1WKS3svGbr683Hp1kwfMvOunn++DuwmrOqUCmD8CcW4
cS+3t/f9xcUxUFeOG+TC3Hi69LsnxvGG6T/5/Yvp14e6sJyAUqzTQ/x/tZfMWHUns1uGMRMM6jI1
OTlOBtKLp0ieXgm7uhyRFBuQra0slAWMw/ZYVt0kL2le69C24CfP18Ir1F6JfIOXARZS1N1y73eH
MstYTMdtS2tnw4D4iQwlAd0rHg2orVGfQyLLrW0UMpIfwSSuRkffcYtrfYn0Wmo0lhg0f4lXwMqo
KHR/wC9WQXc95dOTMfTlZaegJu5poGrQob+Mg+7ABS8yBLu2B7m29WAcmxPXtHTjCc6n0wcY6GcO
hVJkrb80ezf23tcXGxtty6oDmUxE/xnYkbEXB6+t0OmPX+xrAKlF5cdj5BoBsLzDmD0azZft+Vnb
btSr4bsFnDETWJ7PD8w+ad+XhPQyNi+Kj/Z9m14O1V7OfS2gn8keBS9eAHdLVx/n6tA0NifIQ2an
Fe8b+yZA/DB/LqSEUOgN3dzy1NzC61dWNYwxWUFXC1/I52jN8/akrS07/P10cxtwf8Hjez5pfmk4
I/xYgdtpGSKwyr1InB2Xtrb0wARmMnb6UE11sS6hUvWi6erAja1DV15P0TXop+1R7JhYAlrVQiJv
YleBW2RftPyv2v8xyJ/bJtYmaq7dSvrqaXRdnv0mRugCOXSu3/I+958HBHi3DayNAdAPOTs5P0r1
xZNnCIMUTH0YuxkCOro53Jvac4EC7LaVtQuADj8VAhs6ZalQna83kTJpQSeOXWu8rNO7IDo2AepR
74Y/ZoWYQ6ETQ4sDnxVKRPBNW4JZHWleiqud4sbaaT/9/mLjJlAneobg+7X8EHkHNfitqj+seKcV
fW3VT63Mi3YSrch8cPwmyGKYDh7Hd6LZGcTeaixuSL+No9SYezfq5l2PbF8Z/Upy0KztvUQoeXvl
9yZssb+UsehsvcHW0AKh5S5+FuP1bm5rfRf/s78W/oqe5llOgP0lkKKP6i8Bsh0pssTbY9lbloVL
sWz06KBEjF2n+F1N2UUvd+6S1xD58+279CiZWhaVmSexG9vypulQsr9Hn0/xXvLwp1/zKkJIB/1l
Q9622nGsb2QKBnjvDO0s2d9lt5Pdp9nh1CQRP8IrLsfh4Ac3/nTU/Ns3TKZDOAgK3DbMJV9IkNhk
bvWcoQY38iHdgwes7vGTzy/ClrSWVanbfD7Nv0XiGP+q4itPuw6DnSV7vSfo94ODBswpzBOvMADB
KEGGTLRexXlzAdxU/fNmX3i+wVEIuOChblEXHg13M9iB0yRuqJNUDT/XzVWlAt7984cxYlOSMpqg
feA1W2U+RpRtqeW7RYF043Nl3Ol7pBprczUTg6CNgqXXc5X1xRBbZuSC3/Z+ZSiYbG+p116A1yM0
U3BLcMnQCXHuNk0aPXu16kI3U6CBKtAA/OOa0LmBhV/uzTEzoJ4geZA2F3TdN8W0M4SVKSJnYMFy
Mx8LEnvnQ4g0p2umIE3d+7F4qfagma9PNhkJaIBm2AWvoyWRXGCMU6yGfurWyYcGucKuBgJqvU/+
vPmRHQtJ/f8m7cuW5MS5bp+ICAkx3kKOlVVF1uSyfUO0225AzIj56f9FfyfamYJIIn1u6qYi2Clp
a2uPawFUG9gps2KgEZTGGOthcmZCe0+ilx7eaioetHrFx1vYrSs5ktlXMqPSKwty4oP+HK2p09LX
ARo4DT9gwB49KNdn0at22pdBVJwVbjn9q1Xf3yaHecYLAdLPz9sO4+o1BFh8gyaqvtnevg8Lx331
fem9ypTeJGOB72fF115/AGhD3T9w/e1+KcAy0qYAGM2GunQpIt7XJSaEyjM8ouLQMhDdH+LicFvI
0lkg9pzQeingY+Rh+6KiPrUjszjrf5f2F039uP356TdeJ46n+P3356WTaLqI5D2wI85F0rq5cNNm
Y/mje1vI4hoMePKgDsRotPy4m6YyRoWG8XqzeahC2wECx4qExWWYmBMDAhOyLdqkEBcvd24CLSIE
2MjZrAaQx0dJ+02LePOhdaW9uX8xgIEFPQ9m0jDkJJ16WpS6zqMYTL/xCTXYu7OO6GK6+Lq0kNQY
EwMYWcW5BnkryFwZKZyqW5lyWNotdC6ixRPTg2wGPR3TJMzTAueRBz2m+Y+N/TpWf2BE0C+CHYLN
xXiTRa6PBAh1vmmmIj9r5AVM0PH9x3D1ecnNUfCcgzcLn/dxNYrzH1goNKQgk4ZpTgAAyQUVo8Ls
Zdmz/JxZtuL2OTVcNCyo9x/EZGNBgwVMBYiRHj2d8FRnfMzP0DYnjphD28jtlHzlbZ3MnXTJr8RM
9/Pidvjwa1ufQUxcfCmr3lWRhcxAjaF7PVo8ym3P14CfFzQM2acpPY/YXcO097XEUmRZHYwajh1E
RD3bDLmnpCvmd02GtHkpQYilC8ho6Zeo+hkAI7Yr97cv+8JDMuWe0CtG0HI9ax2wFMwyJN0YnNXi
cRxflazZR01+QNf9yhEtmMgrQdK9N1NuAZySoXIIvH7Az/Rr3vTCbulgS0HLMjiVJr/6+kRaMykw
ZTsonqV+I+auZkdtrbVuUQTwNVH3nNrHZcsIzp8eEW+reKr9pvHBUY0fYVytWPqFjdJhVv4TIm1U
UlI7bQSEaAA2jkFPDMbb22e+cFuAI4AWeAwnwJeTEfBsX1FZkwfB2SDgoC7dPrBc1vzU+KMQ1FVB
QfEHMzPw2y9ESv5KDoCHGKSMihfHn5X+ZAO6K9xna1irC22jU3iAMg0YNyeoCkkHqp6HDR3D4Ayy
8Sj6GQLxOMu3VGvgz38Y9dcUAEZx9l4Of9/e0cUzQ5sxuF9AtWXJHaMxuskEA4T9uTHc9Fu/lslb
+/z0/wvzNqpNapd2HGDMUbiRGjpFcry9gMkLkgwoNu73AibNv5AggBtm21UVnDGmB072fK9EnyR0
mmK7RhOyuBbgBOLVnLLq8gADvJiYJygHewjhjSer78SRZn9QFIQiXEiRzDMzc6VPKkixqh2L3aRY
8WIWVwE782+8CzQ8KYBgvUUbvcOQSvU36fdRsbl9HEuGBmEistvWFFTLVbWhq/JQizG3QJv0JUnz
gyDGC0qRK8Z/aRWXYiTfODCF6AiBmCxT39pIe7OV7E9EgHoB7yQcVyAUXyuWb+qiarI6Ogf5aagO
a7jg0z7LegvyMlAhwQdDkkayK6JhPM+ZHp4zE9OZirqpuL3JTOEGAhxdbOVBXtyv39Lk6aG2ROIx
KE10PWvpTm0SD32xa2A4SzKQrAf9G0jGMNMsbRhgF2kOqGDUT+qHX5ys3PPlr0/EABgkALmYdM+t
oGCC9mhtH4yNaJ+UtfGkJcUFBNh/35ceL7WvM4Rb6NvX6lcyliDntRwwla48kWtSpNuXBbpVagSr
0PN3dK98GubKC7mkVuAGBb8QSlmY7pHUKiJR24ocF8NUgW5XpSfdT19r0h+5rWxDtLKsyFs6FkD6
6MjdIH0Gf+z6lnSZXTDTxy2BC+U8N4ggb9uTpfXoAOVAhztg2ma1JpKSRIvKCSujfjDaJ4sCog9Q
Jpvo5205i+vQYNQp6Inm6DDg2Ei0Ri1R04r8wOmTDoMo2pc/kAGeNTBaTWkJMv2Gi6dKASRR1ZfY
q+Ixbi0naoyVzVpcBKAGgYCEro8Zz19utymmvXs0K1Xh1jK2LV9jr5hugWy1kJOYppOmAEJuiRnR
LWgOVg+rVSkb3qHVS3tpgHM5hmuu3rIkuHkYRp3Q4SWHKBDUEhb47842dRlwW1snRp2hN1Yu5JoY
9fpMtKHQmixCFJGY6YZXAP5Fmtb2iSv0ZkXUdPVmeweSVkQrGCKbNZwUgK9S+7HGilQHIKF6t9Po
I5BTDABSG65frTz0Cy0a8CMu5En2OPfzoU5KyBsC1cnQj8GqHbAOM6d2h8LzI+Lk4901wmuRkvUh
Rhny0BTBmSVukWyUYkXBl8ynyfQJkgPe6uwRoIBCYzTvsIX2k8J3bZG5FulWzmnpFl0KmVTm4pq2
ZDB4AqiJ81i+t2gMUv4AEAHbBC4CBDDgg8X7fy0BVJ19F5uIKKv8e26+Dmu0pYtKbZsYUERugSHZ
ff19X1XEOBh1eO784IWH9ATEnJc2E091t9bAv6hlKDAj/YnGWvTJSbulDGpp1QX6DZoCJL1B7T8E
pb9jSnwe9R4Jk2iXFBOsbg33/H5cOWRoLmRLr6mhRjrPdQyMKfbOIqehXevtX3p9LgVIVyjU9Ajd
11hc2514/k0BYLU5GpuYwGUjK7q9pHbowkZoAcWGUygZvKYvzKLzTShFfRjjo3m8/fgs6QQGSlU8
1tZEgyHpHA0xfZ2GMHRZWJ1Rz90N/fikqN1LwMz7K1IToC+8KVQJNSoPfJbj0PTAF58mpAexa4Ko
/idn8bjWBDb9YtmeArIN0RjyGfP0u06DHki48KArzXAbFu96/dEGFHAAwLVQ7zZ6/tboa/7VdOK3
hEoaodKxUBJCw3ONYLbOQjS4fStDHyhh+yz6lYZryc6lY0OSa1omjAX6aa+vcmdXY69G6BgSYfAY
KokAd7gBPA2yCYdhpQVjSQMvZNlSWtgm5tiwFlOLSsc2VlOigW/lfVhMc9gA3UUanQKdXS6Z6FTp
fVWM4bknxqkYizc/tbxIZxvhB8+dWb37onStjnpZabvKKinP0vuBbs9pph5XDC1r17sJ1PLBJ7GP
MWAzfB5y+2tVVBvfYn/yTgG/1Jx68FBZkY1iZFl9gJZPnBoYRQ3xva9/mcVaXnJhMdBvALWioWzC
BJEWk/s0S9M8QZPfqL51unIcRQcc7rUC+YIGQgwI4Uw4fQBSlYwsDgyg9R32jJIvUQ/c+KJ3I9y4
nP5920Itrgf4FhjjR6F8Volvi7CL8hrgDWrFj0HL9jXVXVUYK4n9BS2H642+AmBLmyaGc691IKUa
sHoBl3xWrEMQ7tfK8Yvb9fvzhnSJ+iRN9axFAKYDhKYQ+7gcXOLvhvbnH+zWhRzpufB9OM5JCsCO
JIYj59uOgvSXzdfyOUs3FpAzAG/FND4aSWWgsspnFYghAkBq5F9482kryc7nzBHZLtGKDddHp1Uq
h8ZvKqKB20tc3MoL0ZIbU3NFJwF4y8+CY+qiV9Fpco4Y26T9Wlgznblk1TECM3V/YFB43tE4tP2o
lEDh9zT2VWDOLqmUA8lf9eItUYTL6vRYdyvGdmlxGAkC/Ab+YlJfulZNbXSqoY2KVzBtG44/ifDa
IXJL0G/cvYsmBiynGBp5OTDMXuv70Kq1RqIS7iwIfSLrpFN/OzbRIR/W6n4LF3gyqmCOBHYhuBwl
SVqgYeY9R3IjHcQWOBmHBg07dqmvLGhJJa/kSG9wX/CB6b4anhOgV9ExewLG/2NPxD4qX5VI9Qpq
7VA7P4i42mdlur+9nwu6ciVdsh81L/2sAQnsOaiZo4GQOo1DDGae4vHTBoVMTIBvNb7elrngdVzK
lPvSQNGeop0Lro5pCOQNngOLI4bTv5tjvR/T/Nm4m3FqQr1EewlARNHxM4OC6jJe1lmBwXxo1iYu
QHTff7m9pEVl+S1BXpKPZyCMMhvbqH3toiedPSXk+20Ri7uGzgY0wQGndg7XErOiQ8YHNZXMS8rN
EG4DurHj97Lbd2uv5OJyLmRNr85F0Fh0NhBJGUGRsDwlJ2AxaGtUldPtkWwUig7IrAJcCl6FXCHq
VdQfQlvHPe5OlO+S+IkUB80z/6QUdSVIMrutVgU+GkYQKfDWIU3jDOTM7ZcoefQ1EAJp0TY1Gxfk
QC73V5Ri4W2+Es2ud1FpaKD5U6mV2S9j4Rbpj9sasbaH0iklEcsBrzUF3tHWVA+V4YrMbX/Za3j9
i+v49wohL4qqmvQ4lxieRpkyhTb4HBRqVhsdUlL2zu3VLOk3giyQvONhxr5JUjqSWYXZt6iA223/
yJjP3cII671lhBiwtuJky9vR3tlgCfrntuQlbcfTZQPuDFjJM1etEpoqyimYtBVv7Lsffmj+gAP/
B0KQKEElAQED/lwrg6ACxdceGUAiftS24vD+ow/+oEAJvmNUPtFqg+B41uaR9bUhBsRXPgdjuF44
a2H9ksrhgZ9QOEHVOPOfMssUCloawzOId/pTZJ+0csPzz/udWiR70NwIxG/0qsiBTROVeanyDHUF
9QuvgDO+hku1qGu/BcgYsrBvWjeSFJkQ42cEKrIUNEsAc3LUxO31ze2DX7o9KLxNs3JYEeBnrg++
iRNhN2B/OVfKg7K1rOPtzy8pL6b2MX6D4tu88pbkhGRZYyleCbrwocB8lz2mD2nK1JX7ueDiIQL8
T5BcdANaI6uDHK0DQkTuKF7atHY1MHQl+v0tp6A9ALcwBm7RKSJjvtcD8Y12wONjBflE4zVYp3Ck
2cvtfVtSgQsp8oud6ondpByX3rSSbyprn2Mt2eVl62VJutdFu0F1aMXXWjoqA7WsKR9mIV6T3oNS
rctqMPAUmfU+BfVToLpMW9m8pVPCABuSlwyFmRlwY6fUkY6UUXDussGh5DmlcOJM4RjaSlpsSRAK
GSjNoDwH4CZpMYaVIY4vIMik5bGMjGM+DL+M1tj2SbiG+b1wheApTGkWKAUz5bJcYBttkKQYz8zB
3AUyNPN+qNqpyPtbwLTYC3/HxjiG3hLMk3c6cYN+AxSIFSswO3uc+r+dEEiHgw5Qjlv0EcQqmQbO
Sd6dwq9Nibmm7W2FXpQA0iQDcGBT25V0IFGYtFYUgU+TDqEDLijM93/kYq2cMDv2CTwYpgZXB9Ny
CGevd6oLecrTEAyTLeduVnYnjGY6PDGdKrr3wZQkSXYzBCEDmBHAdtv54y+lSr0+7TGAvwpFOjME
k5wJ8sEAZCiA5qQURxcFI/ho2YCRBuWpL9stH/19kwTvgRL3TtLxT0KiFV9+aRenQwJcPh7RmYkL
yjb0rWoczwk4XrQXKyFOx11ljc53DlaItV3IkY0csQeuok95RHdktskjuhOlcOxecUj8xUxO6Dqt
VRQI+UObkGNRqytKv7S1l+Illy4dSh89bqB2zuhGDG41fubigeqbVHWIebit/ouy0K+naSia0Zlx
jeIeRqhRx3MEijJnBPekqXlG+q1rxJ5o9alJCve2xFnoPG0uEFCmPMQUyUihs8UjM7cDHCIIRdo9
U5TxkZUBYGFYXWwTm6WO1ZDKGcycH6k+WisV0cUFw8kDCvBSEyRLsgAWGJtbiUOl1iACI86ovkdU
29nGmZorye6Z52dNqAsYYMXEL8aj5YJOZUWd3fj+eNaVl9bep8OuqE6q7aCf+Pa2LtgxtI2idwXV
PoQvsp+R2WggTVHPPVP7KYpN1zd+5vrK/Zs9KNNi0OWKiX/0eqDOd23FBKFDPJgNOefjuz/u9G7F
KVv8PtBxJlpzTMvKzn6BaIm2fUkxw+r2A4DGVvZo7fvS7yfVCI5ellDESgAmoL1TruX8FyWg9wKG
cYIYkksbpA7VFFQO5ExAM6ZuRnutGLkkYAIBm7jZQGUve3mFJTo4qSY9W08DMrCKshZPLikstaZP
Y5pFM+UWq9oKLRaarXoufTEc4yZHUrkIdmlb/t2L7E1phs1txV0w6qgSok0JIQsqn/KKmiwmmIrD
DRlzp+tc44tib9vs9U+EIGkykcbMQSBZ7FNu9iE5ZzFmfVtff4CVVV2A7nwx2FpycHFFKtAykWdF
cl5WAuBZwX3MIQzgIi9Nw9+CAPlAJeUeaaz32wtbMGcYEvkta/r/hQvGky5NNC0m5yT5judiaDw1
+mjsL4YfO6a1phxLRgYp3Wkac6nzh5mIZCtMC53bMnDhsTnIKjttGK48EUtKrqGki/buf1sXJN9C
jX3N9AGie85Y7SIQdKMVL3xZwMQzObn8yJ1c71oVgHyJFMb06pUOSKiBeXb7WNYESJaGGSM6s2o2
IhO4M7qH+tftzy+dA+ZVYWGwRQiLJHeyrzqzHnw6nvm3gTxY7Oyv9SguLkDHqwUlRpeXnGi0zS4c
ud2MZyv9WWSODpia20uY2xkM5CEYBBg0cB9ntp6qfsLDipteg4xVF3qB/TUaAlfJbRec9ivC5quB
MNRY0FWJacmZWc4z5MlpNBheTh+iU7QGLL32eekSRl1soAKBz2ePVu7aaxCD8/YaMJKhmxoWH82P
cwb4XLE407ta90iJFuHR6yN9U4/BpuOlQzOBzuGTUoWbfLXRYWlhl4KlhXVKwDLf6HQvqL6UuoVR
izVelbkmT6lDgIKj1ADcQTn11tpdVo4xlkajV9BZlEGKOHUlZ/EvVdNV1hz7h2au6TlDMX6WfstH
G23i8IE9ILLgPnI1aVCiicvnLlOsh7CJ+KeRUOamefo69pXyGakpf6v7Jv9Jqj57KEitgSUa+W8z
SqzjNHH0moGN/Kgq2vCtURprr6H3/CEIOvLY+HkBDl6WqVtdK7RtRgs0d/eRWh/gfYhh01dCP+ud
mTxHNDS2eRvB1UEZ8Btm/jKwlvBiC+5t+hmPvfLZqyN9NCKOpLtaFMaexDHfNg1w590B6ZK3JI5G
Jwsx3B8FtH4USVU9DVo/glLDfqvz+p8O+e5th9eufTR8TEhUwxB8ywyaPJK0AE9mQJuSO+AGa78n
6rAGRDN39icqYnS6osauT8nia0NbJt1QFdRsvdxP1d5BG1cUO8nY58D/bELTUUjIviLSsvZZ3+BU
cttvV5zKJQ2bXn3E+JipmfkXRpaWqZrquhcFXgKgwOgg6Pa2LVu6Jhci5HiRCb/KwgIi7F0T79Jw
d/vzS6YSbLwWxtuQx5kNred5p6h9ExgeIehIVg5j+avAmL+GLjuyBue0vFu/ZUk3Ptc18KrlkJVn
D8wPtgH5Vfjl3e87Q/IL1eipDw1ughTg4vsZK+FneLTdFVt9jXRo7n/B98abMomAsyJj+phBIWwa
UMuj/VuDQKvUBSrEB20tdbRw7KhxY6IZLeOwzfKsg+BRUCq0Re8S+d6eMuvr7WNfWgbWgaFp+OPA
DZ3U4sK1A6GxgkShbXicKJaXxGXwneul8j4mrHtG3i1ZiYzp/LKioIinmOG2oKwjX1a/aYJ2TKoM
XJ7qWDumnijRJkd+x20oCOOsoeAfQVh1TqrghQY7nv4wYCz9mOWRoe4je7B2TZ79srK4dKlI+hdQ
1nbHpuCGC9TJ0c2VvHm/vUfzI0BIir5TpIUxnoM5nes9sgFKW9HMbs72Afg3TjPe76agHRMBL6pc
EyCYHA6RMferxLAL4N4QtwPAYXVsyvJIGh9ThndjbFgQBsgr+ClwsWddGjC/TdFQUZ4Tiz10RbvP
FXXF850r1fTYTrMB6IrEfLxkkIOEYgA0HVOvzR2it44pmPOwNtY0PxVAD+LBRX4HDjyov65PJbTx
Loa0455JSncEYCov1nyiuZ2aRCBLBv90wX30Y42bXWNyLw5qN1HejZq5ant3LhVCECUwYqC9bjb+
DV6voddIFnssJY6O+YOCNE7X/3OvDkOxdEyQG5inmNT5erf6fIDRZXniofMnfxnWuC4WbvXV56fD
ujAjnNZd2On4vK9/G6OtUj9uO/+lrPe83tO7Sw7WhDQKHxumHVlF+eR5P5gD6aFeapY8AXsyydcg
nOe6pYMMG5UAzIMAGkGud6PMYXKrzoVXqBuh7PM1SqT5Y4vvIyq0CdxSDMtJFyTSSBjZjAuPapkA
anVH3YIW1hMDnvIx1o3qMWH58HmvCkxCUR9GnQs0T3LGIARDgEjqUnj1zzZx+Mftr8/vyvXXpTed
dEzPzLASXqzum7Z1jPpYDyuP1dKxICc4+Vjo/MLfay2z46Qs+RgLr3eUDojajN4dwmFsHR2oiBQB
zQU/6FoAC3AeVMO5D9XzED0DdXZFwL/P9XWUgEuIvDSm4yebL5t62qhhHFiB6oHTUdvGBrqF+Fi0
tmONyBGdQBoQPiHuzl3DzjS38jPOXM47Al5gK1Yzl4d2+T30y97VK0Bsx0MeOhYZEJ+VTVUcYi0u
nmgy1DuqlMEBHLz9Do3kxWsMC+davq4cwqzzT7yxwMurMZ4C3rqvI4cqGAbleq7nG7tK0kOcglCo
sMfmzRrAGhs3FJ51hYnM3I0xbnEYm3jc39ag+eliR/DETpgRmPuSLx0pQ7UZ6qE8N+PR5O9WeW/n
wvTwXXxfvT5cI1bhr7X4flY9FcVnLVYS1wsRNARALYEXMmWv5Mwy+ub7rgcr+pny14S1jt7nGx4+
g+nKSZQn2lgbnXpDlm5u79u/9OfXOoWsP8Tq6GZGCCJbEz+2BpbYlThHreLkauaAH9Apfb4N+8/K
P43BnvpfW+O7X3CHBAcb3ZmK71D+pnUfoyXA9/BPwpV9FKCrp3zS2pWy9/xtmBDu8LtQUMOIkFyW
zPhQBm1ta57O2mETAqfMG9LId1M7UzdUBzeoOYbxpu2D9BCIWP3r9vbM1QriDQp7MUE0IdV3feyj
HSljiYqGp2Jon6gbLVa290uYHJ4p6NdQrJbMUoyiTBCMpeYVIXvRefaoh2vgSQu6hZ841bOANAX3
TQ432tGo/bLWmRdi4soBqXwWOFpo8x1ta/0EusnoEIal+g0GINzofoeY29LXQqoFG48+djQuoHwC
3D85i45cvWBo02aepu/G4mEYd0O0u38vwUkHsCBUmOAOSV7dGGEyIBEG8zgc0xCdlCsGeOHlVdGk
jPYr1AeRDZJe3jDWUMIKpnuYV24dOpXdbPJgK+yNRu5XC4jCQ4V7ianimTmoNCZGzM15zDgmxgua
PW5v1b8MSdf3HsNVGL9GqRotZUh+XGs2T+s8LBCaeBWJgSo7iOAY1zn1fKOm27qsq95J86h5ilKU
ImCMyEG0nfHABwvF5hyjmjSkwS6Me3Onj3a9qzhlz306VNsYHUXvgFzOHjFnlP28/buXdHlK9mJf
gD6BayP9blKbSidKpfO4FjeboiHJVhFCDd2xwgBkNZBho9pINVqh3bw1aZDvAt+ss5XtW1Dmq18x
BTEXLqseB6lakrj3xuqIqb6APTJrRQOWRKD+PA2oAWoDo1XXIjj6qKNWQMRAjmyIHKE8BMAdvL2d
82BrUub/hMg12YLHwaBmEEJebB8B88Ec3fRuADpkhS6FSMkUVW+Uro8hRLEdXjn8bkQH6fvq9U4Z
Q1cLNc56zyLfMZfDkjUBC/fenjZJxWgJbors2YV+Pdq0I7VHEQSZrjrG1Vek1MXfkVawvwrfAgAD
WoDWHMq5BoCod0JBAhYkSKfkySk2dmEY1azx+k5tXDsIPFqZzz46jla0YEXQv3fuQpuHcRz12Fcb
T6EbWmyGZLc6wD7fQjyPaJSaUkVTi5FkmnUN0zCdFdceXO82drPU7Ypdrb00a07y3GG4FiSFElWb
KDbA/GovilVHzXZ6uPf72h2L0MHMk2OrX6w1Pu+l7btcm3RTlcFoUnBT1V7Kq3I39nq81VhfH4e0
aY637+vcHwH24dRajz4NFeNu00+5OClMdEZaS1GG8DWASPHPNFjxB+cG4VqAZNjSoOrHKhGNhzbD
dJMCghMpBRK+DG0zPMY+a3e3F7RwXKiskAm/bhqQlat4oCSjcRzXWNCH/0FT1xr2satlLsv21dos
08LmAZ8XEbk9dVDOOrWjvoI3Z8aql9ePvNyHa7iOC3uHhM/EXIPnCX2gkrNYdHGamwiUvU48cr6z
TeQYd8OP2xu2uAi00cJlRLENFPLXGqAqbYiCQah6obopmdOs+Thr35eMaVQVnRCguPLq4a2iPwp+
f75ySov9XoC0S3VLeZZqCvVQ9yHnrqrFEzUrCz3amdULR4h2fMooKe/OlCFJhlT7NOgKqCT5OVVy
GowZPAo8p4eSn1J1Y64xwSzYgUsR8mMqApIL3fCpFycIlYAj5lDtfkt9JUI6/UGkdWanEMEwyfW9
5cdqbTpuQYnRGjRhpwBHGXUx6XhsEY6DWWWj18YJ3QSg0IUREE5doNwYrw3xLOwY4l0En0goI/yX
CwitbjS8DIfRs4v+lFX5odYpsr6gll7Zt4Xn519yM5RBkDbD1bm+NY0ugsyvxOjFUb+1xg9BfDca
yh0B5v1QrIU6c2lw2kEmjtIOMsyzUAf9nz0gGG0giyrUAe2qI9jPfMBMcv5Nv59MfqK4+C1MLu21
TTTmKVCEkfn4biTHPG8d9I3dNjrzc7qWIandOGR9oqsKsEyVpyQ7aN1byD7//0RIdidNlAz9V1hG
pewU/TgMlVNHX27LmNu262VIWqCwLusGGhbnkpBNUPwDDVh5n+e3B/Z/yqJosDTzitiotgbXEDed
zb4jzqCHQBI2PuMofGvqVVdnYTlXwiRXB7Ot6ZCXAIOqQjNyAJz4qA9sf3vLpm9ch4lYEGaC0GeD
azerTbdNG0VBBLQ0eAO5dW4FchRug4qleBmCj9uyljYPeAv43QbQZmbIQ00mRFNiKWdiEkeNN1Pz
eRE45pqJW9q3yQyg8w0Z+lnHq9aGjdAmrHtAmL7p/uH2KhbuCgabfn9dUuSW21pUA4UXvdHDC8jc
nw2UkY1xWINjXdwtwI2hxKSjo1Z+bUqmwC9raHROU7RSnILkyDPu5NnKAPiCLcNyfouRrn5Ytqwx
BYnQDP0NbTZkVDBMFblJGwHIhG/+ZO9+C5P2rsjtLlcMrClujY0PhLOJB7dTX29LWT5/BCMTZ880
d3L9GKTC5AF8lIkQVRc/KtTvjqSr0z+QgsnkiYuGgF9dTlREBbL1mu4DYQE1/t61za/3r+Ly+5N+
XIQCRZXFQK6diOGS9BXk3gezUFfOfkmVL0VIG0Vy1qORF0sI0iPhh4LsQZh6exVL6oX+RrQKIMQF
eIdkkhF3Wmma4cQL1XAi8lBnJz+OnVRTnTFeK8kuHfylsOn/F1tm6QolGbAHz8ToAChtuWswtcsb
9ns10/8vBKBb0eyCCIyPadxubMwdAiN9k6trCd2ldQBLBY0X8J00xNPXYlR/oBnCdUyDPgzfkvsr
pMi4X3xdUiyV1HkUJ214ZormPBflmg+7dOSX35e0qh7ToaM2fn3UcBAnbdX8e0z+agNvzelbOo1L
QdL7CPDw1ComQV6n/G3tlOSv27q7dgxS3M+VDKxyGr6fMadsXWN7+/NL+4QcJwqWGEKZ+6xh1zJL
KBjJpY25aUvhZsJ0Ohq7Y4lHcS2zsLRZCP2RncF7NAFwXeuUlYV2XwzhBCz6SMkro90eL/RKA8/C
m4VUMwpcUF3AfMgJ9Kyue5ZpmJVW/OKN9OKDFtnBSPXHyGdrqc2FBQEnBeOSSBVPZQ9pQdQHI1Rp
25AVbJQfltivdnEtnD8a3rAQtHJNzoT0NMapVSsRsiVnqgcfKTtSzOzcVoEFCWirQ0UTHhGSwDIf
J2MKkOm0PDj70UPwYPcrxnd+HPB/MMmCRjQDGiaHX2ofAZ5eU5pzQQ2HjdYWzbSFY1nte6Cmdx89
ZKGTGiNGE1mSHIFpaQokGbNqUWe01W3VF+2jT/zO1cMAOHxmWK/Ik3vFUOWaSBeYig6cqUdcLnB0
mHoASk1neU0sWqRnkSmJgvokgkjBOBWGOez0fTAqAQRIVFeQ3X0TLIn2vAkzN7bBBTpMJfMaQ9FO
DjbH2E+0bUvVH0Ub3Jnonf1UyeImkSGsqG0sr235RtWyX8yu932af96lTf9PDLpfjGmMblbMBCm6
aStFYnlaKbaATnEajHneFiGXZ/4nA0kwbD7a9FA6vTYjNWoZautDRtcXnyEbGhQV0hNa0xKnBRhN
k5t/oR/8kPD6NcLE7G3p0pWfCZfcxyazciu2I8sjg35igF+qQZin9NqKGBnZ5185mAuATmH+f951
FZeaAufLNDydnO0s34z+Q9e/sPhDcGOj0MTxVdulRgBosLXJT+nK/k80QKBUNPtNM4LS/ipJoKHY
AdHotT71vn427Wqn5fam17Nft3dz8SzRZ/SfLGk7B47e0bpBe2eWNxt1ZJ+hap/8yHhWs/G9yIIP
i1TPSlO5PDOszW3hkuX73zqROkGae1qpbFvD0PdrlSuGF/Yn8cHqlaHHtc9LSyN+Uo08xOe1MnZ2
Ov7c+/ORnYfdwewxDmk2BFfi653fd6aXFz+zunO75s4JJGwQJODtwVuKcBiphuuLVg16PZhmC6Rc
h+tHdQ2bdX6Vrj8v+U7GoOZBbOPzLFS+ZWr9zFhZOaVRrCRM5gcBORZDqxyyJnO4IM5GVS0DDKag
hoxxcwy4/7x9EpIX9b99muBfVIZhqtkbp4gu1jOtMTAyvA8A/1yO3/uCOW1xYla5uS1rcTEXsqRN
Q25RFJ0iDM+iwy5PxSZMVxyCtdVILmcoqroPDawGXloNoGmLfxH2U4NOBwwq/YEOY+gF/RRg3AIW
tGRqxsSsQ7Pnhtdy+lj69n5c49Sj5pKaaSht4lkA9xZepWstnjBA+npyCIfWzJ9BPo7JSmaUbo2o
+kuad9UpofTdzHFw6NUXLtzh9FktB34y8aZs0jrVj6Meka1iCLLprbx0DB8ZKiMdP0tDhBsOGrqj
IAGAMkhI3Yls3tXS4qNXSv0YRn7o9pR2By0NQc9U2O0LOswwON/bv0hdnwJd2EfeJpmrAD7YUTDV
4uDzwhnzzvxS4f18yLrRG4r0V55z4yG07XEXNJaKL6jUzVlRb3LNVNwiGI2dpYY/wj76UEz/b99m
4aauC2OrxFm7G9Chvo2KJDiBMfydtPxHonDiZPVoOabRhk43lmi3Kn/pddc6VVxmru0LcbCsXH9Q
rdFCUDBYrhjrv3rmn9quRQwdWt96X/npN2nviI4hb1dqX+qAvQ6VEmNFoJK18yHYBwpgizCnULlp
V1kHNR/QVdU38UPJi5dY9F954H+kGf+qsBEcqomgh6GpkwcwmjSbslSIm6qxva1zLXVY7r83/0fa
lS03imzbLyKCMYFXBkm2bEuyq2xXvRCuiTHJJCGZvv4u3OeethAhwnWiu/qhK4JUTjv3sPZaVVMF
/QgJebVq0EGD630Xx0CZjG1a70tpidyLkFfympYNAHY1dKLsin2L1rkvUgv6s133E0V3E9Xb7AfY
edEpyrB7lQvgUtmRPyk6pDPIQ/nS7Bh4cUQMYIH9x9bKu5IpYtcMpe7ZxnCSdbOHUci2vBOKF9fK
jw48UGoqMlwYF+XgTjWDMe1YYIAuL4jb5BVw6lcFj75nDjgdek0Nj7Si8KQUuq+nSRKW7dBu4kE+
DFAveKx7eUttZvishd6ONYrUM+P0BL7ho1bx6japib5HLoNMdP3MLzMC+Bxvv3e0f7Oq9IlX6D7o
u+Kep00PLjHd8SvbfOVWn/gTyskb2BifbBVQtzGNJqxJV+xtQ6Wl5641hy+ZFyBX0ZWCgGAizji/
jnZDUtPsQEUXtdZGH6INsMBenoOwugYjQKm1n36GwWQzgZjRu4BmgjmwQnJbqbMGZHFyYs5Ryo3b
k8/V/d7tP7CDQAyhzgxKm5kVi1GKaXODxEcz0RnSo8mdGmenTEt2n7f96MGAXDp4gFBfno3TZgma
3lkUHWoy/nAonMBGiz4HQn2fCxikMYoDF/4CEALsWWnwqJ5EnnRPNzIgQ5+vz2La4A/p/vkI7y7h
hwQW1HBMeBYSXFBjehjG5iunlvAYzXfo4HtCWPFIhB1omft6fdyldwBkF9P7jFTpRXSYZyOE1G0e
HXq72GTFG2/yMHPXcC6XzjN4YMCjhoYJkPNfFOhxvwyp0jE6VOBQyuuvXfmmktQryMv12Sz5ARhj
in+mxM075vbDKvKh4DWp8+gQFaGR3+drbLcL358QlAiycKwnSOXsmppm2sJCRQdJHx2vXMtcL8Q3
iNFRWEBuYypkzOUzgJJwnTJKlQPsgX5oSWv4AAj+rrmmb0ZRxvegMW8DtaaOhyU1tplmyQeQ4qw1
hizOE/qSCCcnmOIcHNKNYy1LPVcObR3Y9+Dpv75N7wxAs9MOOCxKTsBRoH1qnpNgpuiQ4Taiw9Ak
PNRTMvqCMdWLiojAGdWK16Ery0AvK2eL3DX3RRvhKUlVC0Y5Sn41ap5s+jzmvgk3xo+Fq256UNyB
dFqRfpWQ2md2I71SDnhbmRKHBZd/Utfaj0WdQbcHTx1hjh6awPWEueH0vm0Na1BPbXI7Z9PUEUNB
MQaxFOzG7LjEpG/tuk1x7EXhlyoe03dC2p9kKD2p7dpY7ETceUV5W8lvDBBgav+iuvB0t/ccMOcp
+qtmFiu2TF94a/TpJ4EYHLxTOMvnhzgyi4FoVHMPJL6njYniuO25TuTlmgC9sBEOqDRl2SHVbhj/
boDNyEYyway+KSp0GqwxNLMfMVjYBf/JXIK/sLysVT1NvyfZa5TducwMomqNK89YMFT41ROX5dRt
d9GdBhy1LQHNdA85fk2JRujEREwR/4EbGOjardI9l2bjM+ul4feM2tjUsG2opydbQ91AmCEA90ZQ
0+8WKb0IrRT5DZkQ/r300Tri1+xUu8+duRv7721T3JhKWAqA3fMvtFO2uvbj+gWY00hN5n56GNFN
Ang7sOez995xxrJJ6gjo+kYDS8aDUt/SHDJiJ8Aw/Iw/N9VvM70p402+ygq6cLenLinEyCZetIu2
+izK4nqw4Pnb4MyO4OSuSTItGXuA3tEnCiFnRODT+ftghGXLIhUtRfExi6Boro4gG4l9bjMvX6P/
W0iUgA8ejEYTuynARfNkhV3TGuRUkLAxaO3XKt26Wb/tk2ifFCKsm3JT0+4kiPmGNodf17dwcRk/
DD1LZMhYyrRPe0hNDs630dKfUVpfachcGGLq+ZxShlB2MJ35EFUK82Q50SFxxzAu7FNKlBUnbXkI
x4UDBfqIC5QBgk99RGSmHAwYAFZkfrXinb3jS2c2EJP47whzlEwX86IrlASOjWH7CWQXe03PPWbY
RzpavlEVj2AC35q2PLaWsx86Fzrc6XNfD2FjdiEYyEJw1Hq9/kk9t+kGTm0/eMbh2DkX9kSz0JSG
RnA8cfweSTSg1LxqWPGyFywt2ktsFeBlrAGoHc9vQiGsbuCqphwG+RipX8uiCHS18kbX2tDh8fp5
XLCPgHOi7REmEjRq87QUyc3OKtMiPqYcO1n9VBwSmJyH10dZOi8YBtqNoCq0IVJ1PqNMllWNZi3l
0A8PWbarfl3/vLZgOya6D5xEWHkgX2ZvE7LxrG51EO2T2rY3Y1PEYZYa2h+tp0DhS1PZmqNdBA6V
P9Q6E/4ojShUZK6firp3ftNC08OcR2LTN4w9UjHKlS1dXGbAZRFrTO0B80Atsy290wssQG18iUns
G3rhAaK7vb4Oi8vw7yhziIk1KNARTy3loAI2Kf3su4S+0Bpqcul0Ik+KZmzUuS4RAKpWMHMsS+XA
0qiA9WyFh6wQDZp06kMaImPXmLHYXJ/Z0vpNGVrgwUAdj+jw/ACNRdwhtGbKQSGZx0fkV9w/WrdG
HLbgeAGljRIB6v7I1M7raybNOU05pkaKyHPzyrOrLEhNsbOBCey025GvTGttwOnvP7x5hcl0bhWY
Vl7d5fIeEF5ucc92nxv9RCHSe30RF0eDDhRQ/WhUuui5NFDFz2qOcFQvt1VyryFV4Hpb00o8lQWf
HgqGElz/U1J9yqrPJjaixBupiNxY2W31poJ8bnkHRfItj+CBc3EL333FQV2wMR+HnB9+0aWUJU6P
4GD0xuZB0tfrU1r7/uwIFvAa7IHg+2CVQ3qTrlGGLz154O9FNxzELlBznxfAVSs325K10cECHlS3
g5ghagk58oxYwV9KR0KVuk8yH/a1a6C7tEDwYT/3XXdXMe2b0rm/r0944bhMfMIW+HiBuwLJ1fke
kqHX1ZQh2hqjTQv5wqK6VVrQHCXJDt2bviM+qTM5va1nA05G4MNtMFrmqNDfRdxj8Dcrd2/7yH6+
Pqf3EHHmVyCCQYFqIquA9NXsYMoBCIaiGKIDfCJK3B3T7Ns8e2Ve5RtDtzWidsdGQPN09svJzU1G
+7WGlwUjjV+AtAn6XhDLzo3M0BKlRwYcvwAMaKbygFVGKPfUtKfrU12w0zhNIKiCmwu2kXmwLDgi
zHxK0Ui1DMzCCh3tLu5/8cEM2nHtbixOCoYZ0SoyarDT51sHyhp1kEzA5ySPRZzjRei3oH0ZTc2z
m5Pdv/YOSMVULWyl67V16XFQU0DY11fK2kf7OUr2yPCM91ORwEVsG1nmQeVfSpr7NNlq6hvrd41A
UD4akNDUvT7aKZ3uZ+bervYpOIs6N/GU5gBsnadG27T+Xjjci7uHNH0TDhhvS2iEt6ek71YM3YJV
AA8UXA8TDSSXLaa1gDR1C/7XA4kgVXjPVzZx4d2DBjm8GoQBE93/7EqYdQ7wK6+sA4Cje5qzsEnE
ltBPdkS9x5U4k5jAFBMBHnO+fchfoqYHv/NQ8ntHz4ImupP5ylQWV+rDGDNz0sdybAEYBiTVPKFO
A0KHl+sHfmkAcOLqU+UQtNhzfcDaJGXfN+DM0lvqgYbmk5rE74uEpkI4/VNP3EU20igBk6kRIh8o
2it29Odf/PoPX58tjxAw6rLB13n1pdQfnHoNibBgDxBeI7+J/Nk0l9lRcuVgtHFZkUPH7D/UBjd8
1vMvmR4Fgx3vequmK+7G0oCID9FZBcV26O7MDpXd6Z3WZji7AuSlOwdV3BCUJypa+tToCELhLoBs
NVsZ9OIQIDGCNuwpSwgLi8z++UlO02E0HSaLEypOonw2ih/Xt+niQs6+P4vNdMKUtuVVcUrKob2R
upGHlVrHOyvO15zDi/XDUMgYT3GZDhDQ/KmiTmSXscRQdpzsIAOEdBsBAUhTNG9SsXfo8Qiuz+3C
iE8DgnsdAhloYL5A4IluTKsyrfJTSe615E3gBqXVLtOfrg+ztISA+QHIjYzcJQM/WFJFRVs3P1lI
5wZVmXwBB/FeHUe5uT7Q0nzAY0tQn0C0foEoq0ajg+QQyU8UhWYvUc0dAmA/c5ufXF9TYVg6dwa6
O+DtAmKNhtnzc1foFKHLOOYnnUUAK/ysmhXrdlHpweZ8HGB28LI4TcwMKpMnONy/TDN+adTyRpBi
ZylZgDL5Tz2GYBeK7t71RVwedxLMxom4ZC+KOISNqsHMTyrhnh49k44HjfEdJSez3fdgr4LU9PUR
F7dt4qH9Z0RXPV9K6ZQ0EoqRn3rtN4WzrbaVH9t/4u7n9XGWziGYm+EdwUph46b798HdbJU8zmUh
YCp0NDj39skaIA/VrYHYl4YBoggMF3iVJnT++TCdA1pdI+NTZd5OHs14tF6ctA7SCJb3+oSWDAax
AdMFKyVa0Oev+GCVIGNDt/lpEAIwhnwXs/TG7UBiJ25tbQVUtzQttF+iDAOebdR8ZtYdKo1GKmnN
UbKHTeqeB8bgta0t3kUMglMPVBZ0lGDQL/nrqMVkDlQtO1VFrG2UHG2aymhtnEz7RfTsKdOiB652
ayQ7S5cZEG68lQbaj6EWcr5liZLVqp1h1Ea/05Q7d+WAr31+ugAfDh7PU6gYVzE/VRCbCOxm5Rgs
7czHXz871yRjtaKDGfHkfId6k5+1vU8+m2KetuXDAk3b9mEGmSUKSaYZTPRv9cb4HxdofmUyU1B0
EuFsqTvlQdO31+/JkklzbYSAUzcGuYDiqZ2WtFAi4adGGbeM3vbdhtPXjD2W/c7St9WwNuCCRcOD
h9INxE3gw7vTgfiwXFIARS8zUZ4Aca+hmg65zGLiemSWjAFMydbkPhbHAw/SxKwF9MHc5PQCHJOV
7DGeu8meUHH+Xa6xnZCFm4nnDr4JQb0GGd3ZKbMGDWWFNilPFOFI4Tl9pviQHtWBc/Idm6PHUQmT
wnpsqBJWRr41AVVpgxZftO/VxuK/WzvRv1RKkvzmidk8JmVhV97gFMYNPtx7BJ0gCNko6I/rJvJI
hcIuL1PhEXCq3USlCbUb0xh/1hWJPWCwXdMDuxSHoElcAfBVigSbyvy+tHwyjmHJejBh6TkpNy2R
wzZR1fEOkZtyA780ClymZ4eoBY/wZsg6/A+k5vt4qzB73HWKrQNQM5hE+JrRRs9Og6cPHMXE9MvI
iZ8KbmYnUD24RWAyR/oRl2QXAbKDlH1j7LH33c/epcN3JMvch9aW5ldmU2j4RqAcUAbTOfXU1Z4c
A3Y6Krs1QuwFcwMoJVLPU3IFdYX5ZbXbvjAQDuF9k3e/aa2t5LYXThs6EoDZAboBvJbuzPWxGjzY
OQhDTjE4LtLxu5bfp91ta36yQcQEnxjyNriuwBbgwZ4HMFk3ShE1aXkqhh7Z2TsunEDWK8/awmJN
lLVo35jWC+0I51c10YyoU7mgJ5rcRE/28NkkJeZgYRemSgUiyXkhBMScY61VyuTTf+3yyDMQFF03
bksTAGUX8tiI4y8TEi7naqokZXlKK9+Sz2StYLTy/XlhDgnygUYtvm+6oRs6ZMU2r31+dphiN48s
MByWJ3tvIMxea1idrNJZ+g/r74AbDh4FKs0XVqseilgkOS9OI5F+zeUN+M3gUwsrvVGVNbzK0lw+
Dja7eE5XWDR3WXEatD34Moy1QGrp4k2VeET1aDtDauL8rJo57YmDQumpiUOW157MmEe1gG2un6gF
f8JC7cVC6QUUzhchNZRTs9IdKD1pluKrCdumnb2v1TXS2uVhgGB6F+VEp8b5bPjI6gztt/TkGMo+
16lXGQIoYnVtOguvP7IgU1CNU3CJYYzdERBRNRanQekAmZEh6bJwSO9F9ECyxotaZB+LlcathZMw
7RHc8onMBlLW53PLzBKHTmPilBwVWoYALX3+1iNPr//D94oekJk3noAv27D7Rpxaq/FbV/W19i9G
QN58YjdDgkZ/V0T44MNQOxOOzVh1MjgyeJ5VrmQFFm4mZDvQngf9TNxLY3bxU+Ya4BXS+cnSA/r4
2D+LPsj86yd5aesB8YOoFVqqAC2cXZjKlFqRFRE/FXTDan5seWiqCuDC3Ua3W8d7G/O/WTWU2sCP
gKtzESXZIJitsh6z6in3Jf6crs9o6WChqQiiM5Y5PY+zVRtqbFWpZjjMSeFDCGJYW7LFAcB7D/4l
uMtI5p2fXFXBYwJkszghNV+B4eHTLRjvuVoVMSQsJVyI2QQKjUEYhgosEISTZZNsDO3m+hItWElk
g/8dYfaiN3alCSduEavEhRfbegAexFBpfzBnJVOytFSuNdGs/0P2NL+D6ThA4s+sTvFblezctXTg
4ucnctNJcwYQvJl9tJUW2gyEVKeaPQ+Vr9uf7oHCVkwiY/8/wGyrsy7nMkEzx8mkqLhso89ihuCE
oscTRJxw5C7ZtkxZUZNUCj/Vqfhj1PILyGtXvKs5EBYFkqlpFfogqHiZkwd3flqtUW0hrxK3R7dA
1MO5l2ih0/xM7buGH0Tch9L8obgPef7l+hmb7c37uHBNgQzCVQHX9+wUI6faKFDFbI/gYrrJCgcg
U2flps9s13+GwDUHWQ3s+1yKOU7qzAHdRnukuulRUoUMCZeibHxZok6cj54pAXIR2+sT05ZmBrIi
VFOwZZfk6BBsbyoTrIZHpyH3/URCDa9bQxSVttlt7aIzBBHoDlYiaBlawk2zubXs8gFwScAt805Z
uWMzJ+F9FdCfh3M6kaFe0Jor9UDZaFXNMVYNxadWZu2TxHE86KW4K4/F4lA28u/ARgEtOO91KOsU
ABHETeDQeWXQ3pNTp9BKomN5DPRGwWIAtj0/N13p1I5d6PURLWJbPYm/cI3eSPZ5OiiE6XAOJigG
YoK5zw7xPaGShDZHxQrRXIMCLCRzPumCvG/Nx0Fmd8BJbAGus6LB3btr9ftPglf++TyQP8DFGbjg
c0J73hEtcUAaflR7FsrkN9SNIS76hm6tbaWe+nhNtmbp4E99KP8/3swaUsitTSA8CWYo9r3i7FEm
7opjvTbEzCtEU1NSxQWmZLj3GpRP2pUTvPJ9Mkuk80iaEaSp5DEuf6MrrDT+5veDmg93ESADJNLP
rW2DK1qbat4eWwcqi0AkU/m5aPyfTf8wwmwTNN2skRTJ2mNe7MZH7ZNNy/98HmcJFIMgZ0Fq4XwC
RaFaFYH86BEOlOtHbCVLOvM83j+PeGZSU4RjC5/5/PMWCEHyVDEAUUXrB3KOd7SIvqJG8INb0cpC
Lb0OgFQBAYmn4VL0LI1NktQUqjUk37r9a5Ega0q8PDY9yCqHafONR59sbvpndiCGnGTUp39mi9cR
O9HUTJVHqzgkb/2w8t4tHV4Y2P9+fvr7D/FGMlhaJiFJcIyKIGve8vpz7sj7z3dQlJmgOKC3mBfs
GtdFrDPifuviGfl4L5Frb9UcZn4xxMwbQTggtUHDCkXOULwVimnelI6UXwzR6g9s1EqfAE+GlFny
rQNzyANLHXvFI1paRWAi8AbDKUXqY2ZizJLwsUGu4whsmVdsLIS81x2EpRfswwDzYp2DNmA7Lkx5
ZCRAHluHbt2aD7Iyh3l+UbHjVO17XCOzSUO9VgL++/oc1gaY7ROY5dIEHBHy2Ng/rB+R8TefRwSF
pxesYuDrOT/JIktRZ7B6mOHdhGGXzpoW5eIewBcCZFU1JzTS+QC2laea4g64icm3eIhD6uTbCi3C
f7FKyLwi1Tsx6s8dUIIH2KokjKUaPaS3Kl8xloub8O/n5+rvrUMdNyqnXSYRnFnNfkt6fY2Db2Gl
0FT6X/GM+WmtHdY2RDb1kdchVwJm79C3+OllOhti5gbZtBA5b9r66Azoh2I/nTUGhrU5zE6r0yMF
J7VpDuLUsBuwcY1sba+XTBdmMYH5ABaasmXnR0oZhqyFimN9VKEJ8GAoqRsqA2gkByUiwcCdZyuB
kH02MiMYifvDzES84lxMI3zI1E7G8+wXzCyXzl3FIk1aH+M2Dd2yCUvI3ojyzW42OT+OyetfbNsk
WuJMHvIFRVtSVKLULAyHVJ0n9hr/df37C76ABm4jqAM4DsIXazr+H56zrsVzpkudH7NJfLj6Xhvo
L1c2bfo/jjOdng/jRK3atqlm8KPSb1SCQPEudbeQ1bs+m6UzCKouVOadiY5q/nhyw4poVXWo8km/
4TfFGEbVyj2ajNZ8/6cKJrKmCDsvmmC0wVCHVoFMnpIzz9IegYTyuipM2E1SPF+fzYLpQcXn36Fm
nkyUqYU6OhjKHDyu+bm+4oevTWW29wWJtbQY8P0GzQtDBd2bX5MAhmmhtLni1SwPNXWbg2AUKd+Z
y1+4Y6XkblwdR9nfKqr2Bj6N0KrA2kDHZ4esijovHWsgIU3U0ZH/uGhVdYXJ9chV66ORvNkpKO/A
5ZFZgSF+fn6L4MEgvTOp7lxcH533vdP1dX2MGsXzZL4Gjlw4AiAXxXkGIQCoc9/TIB+uTU5Vc2Ru
NhzbV13bp+zm0z8fAAC8PFOkBKjwzGbnOHxdSdhwLO4S8t02X/7i8+/0kij4QdRsOhUffn1SoDoe
Ubc/ZhbaisYXWj39xQB49pFGBbzygvehR07K0Ua9P7Ym2ouVsK/XSCbn3Q+TvQeRgIrgHgqJqADM
7L2jFaSnNWmPTLraBk03T1VUv+S6eUtq6wtHB3RrNI+Z3j/nvNyUSr/NmyTUC3KbUvGLm+SIFDaE
hNZ+2OLJ+Pd3mbMblcRoxGsToz2aBqBoSCmuqRAs2FIkDlVgITF1/DtzGDSnlbSshvaoG6qXO6DR
zl/omtLSgl1AJ/l7IADM1kWiKasY7aRQ2iOwEJo/WNUT8KS7noNO3YWs01B/Ekv6vp0wQngaUJpA
nmy2bLUOuUa3TbtjjjZVT0dLoy8HdFUZAsPW3Z/Pn893mkIbKLupQfr8AsQ6T3JJQIwIBuoBreQr
CIelLZoy1xBemqLC+eNtRBbPzNqRx5GDh2/TKYH5Sazq+3qhyIL2SHRmTZfsfAZjIlg9uAVOgdB2
UUW+5rF97BkFH4UaXF+sBZs9JQoABUFfD3Jps+cuqxUHnCcUZ8HR9qKw9/0wvjEtCxtp7K4PtXR5
QBOGyhdQlhaSqeezQsc4jQZ1bI81L7yQ4z/Xv7/gJBoAhCAnPolLIfFx/n0XbEJjJLvu6AiQA7G6
epTIRuc1UtNMkJ2WGds6cdea25ZmBXqlCWCFQiLei/NRc1Z0wKjI/mjqJ2I9rpXclk4bCjzo4Abg
EQDEmTUHg0U/6OgrObrtvlbA5pK8keTb9YVbmgL8egjRwnJf1vRbUZdDNdmDuCHBDwU5/evfXzpj
H78/e/AMk6pODe2TIxPpriByYydIodtqvwdcc2WsxblMZelJiXHSeTvfDsZlEY/g7ztaylub70Dd
cH0ui/uB5DzcG4DxIQ18/v000npMxm2PgE/pYm+kB1l/PtllTPn//wwxf2SURAh3AH3fsXQzKP1R
z/Gvz2FpP9Ctq4Iraiq0zgEIbFA0pW/IcLSijUMfBv2hkzt15bYvLRTK0KgUAXI4YdXPFyrOiUQD
jhyOUj/pqFOmW7FG1r+01zDvE8vddO/f49YPno4mhoqlVj0cFdCy+bJf8XOWCogI0WCI36PPiyaZ
3qhVCJZX6tHo2uE5MQYQyaDRIozTyvDUZixDNCkPt9qIhuB4LJQbWorqJHpX+/yhNgEYRTgKti0g
FmZGoOTGALgEaG+1ofQ7/Ze1VhafTu0svjobYGbEell3DukxQCU2tfBj5SnS7nK4N9Kj+V239ugs
+Xdn481uUVtTnmjMGo/CTW50Q/q29WBWDeKh2FPHb3EzbKiZgXqn8coi940Ewet4RxJ7UxZHxe7C
SHm9ficWfCLELfCYJ6wf2m5nS2w7JTNTlbdHNHve1Uq2ietdGQUR07y6/4sYE7wp77i/icSFzAbD
uVItakbIMYoWxHkh+I1X3sKF24fZAAqCzDUATvNnPXEN8I3ZcFJiBYx0+n2hPKjiL54+wOERyICy
Fgwqc5BWZ9TwktCUeOyzt8Jj7cqWLFzvs8/PDmXWl3ZmF2kLIZ7Yr7cTs8j1PV8aAF4W9Jgnf/sC
Qyr6Fr23zG2O9eBDTnX4Hz8/meEP5snOBiOtOD4fo51VPbSr3Thrv392jApOwLpWRM0xBdHk8G0E
l8X1BVo4RSj3I70LqRU8pvMNVk2kwbo+6Y4ETJuOl5X7pv988gjtgMASkUlWDOHq+SINvcG6IUek
J3i6LWFXxy5kf5F0B2YBniG6nIF9nmd6hzS1UyuN+2Nl+YlXlivLtLQPHz8/c9fjBmxYo6t0Ry0O
WOn/zTVDLR194hOI5YJlpgBGXO30HB5mwwMNf1b8jaVdRq0AXE7WZCrmbcV2wkYoLVj9sWz9Bth2
6o/GijlaWiEXmTt0rYHN4ILzrgVJFFo8x/4I/V0vBEvr579PEDUD8zaZIsB+zk9R68SmbEnTH/Xe
R+kuS1ZO6WRqZu8jiKFQMkNjGJqK5+wHiAVJ1hfY4Si+H43G44bwjfTeYfsMIo55v5K4W3DQzoab
XQrkpMe+jqIOF9v/ob7Vrcc/Sa8whZgAYIFewsS2X7LzFa1oVWvEEE2xGek2+Xrdciw4FPg8bhtA
fC4Co9kD37RgquvLqj9qltvct0bpboWh8m+FriAhKLu+8AicpR1RqBOi50L5HMYW00NuDQENRgfw
/SJFmLuKEfVToqZLf6ua11uf11k5H2C2RVQ2jRUpOjJBp0HfJ/3N9fW7vDD4vAMcJCoEeJzmZc5S
0+B95ghj7C7yRvPlL5L25wPM4iTZUquLHKRkTPActaHIDv1ao9PyHECPhbrAVOycPU9dmoB2WTjA
a1QPsXKwgutLdGm2AEDHpUdie4Jwz5NKigk2ZdoyYODM9E4tYLlQ3wYFudN/OuGDbMJ0lAGqBWpx
3kUuBAC9lqjlkaostGm6VfGnH2h4fT4Ly4VWTQs7DkV5gBZn7oI71GlpJlpzbA6kd0NdXcsqrQ0w
248m09XSLAwM0NlBB662xFgxkwsAwXeasomhVZ1IFmdDtDEYKaSLITKWhIN14taXov5jda902Kmm
9OIGXV1N7nN0k/cUj7GjB4W+ub6QCwfDAKwNdJkAdV+KlUCGozEcnL0Db24dp/KJdWjXmhKXxkAO
FejOdws3d1t0W4I5GgwNB7V2gqzWgpLpj1ZRfv6MI6U1sdAiOAFVw+xdYyXMQ0wr+zAkna91kLvs
X4AQWXk9sTJk+tL5C4cg/cNI0+H54KxmxMjUWMFIY96gjDd2mt9r2bgtKj3dMQs6GTnn/L4VwvJR
HrG2FbWMZ6dSRUjVIQEpUW0EmkiiLeiINEKfM9dABYhmJ6VUNlps7ns7fbacJpBxfa9Wfe/xNPkp
suGhH4HXs1qxbydWbJucZDbu4fjfUqC9bnWtE541jPlO6uaLlvJ0l5ZZcpOy/kj0QQ25bcNnQcYP
EjXfAIvejVFve7bFQ8fqv9mRw3a1Ntq7Nmq/9gPA0rHN+4AzuXdz5Z7aZelVqZ55uRjB2d5LI6RF
/2xn9ffKwYpLBsUba+RB0pAm6DT6lNXiWQxtWEs6IHDVy1DXU/0m54kExX0KZnQ776HxRKUf45T4
mohtDyQL5Y2pDrd9w58Q3+6p7DBwiVag2BB1YChy8CJWPiV6e0BD7UMLfg7P4sXNEClfWwNKvr3V
b7LSulG5Ol3h2HcHOJzEoCZ+G2s26EbcxLSGLo47scQmD7VQNzLOfXBJ+U6ZH8si2hqCHGDizAAC
xUFHSLbJBx4wNy4CxUn+tJET9qVEvDh+raI/rPnaoKAP2KsI3cT0zM7w0CcPjvMbjfCHwrlXs+Kl
o+axiepNVNMw0Y1ba/jVKew2EtITQvcaXv0BA9MOXqw32qDkSdqHsq2fIIB4mzVkM5pvkrfbAZ4/
uDh3WiV8UGn4SRTaMfonszKwcxLmo7x3mfPVKrN9VCHzVhhBXbBjQ9nOMDPNywgPRvWRJ2DtLMdt
xbtQ1oGVmV+i1H5pJaphbT/6RbUzJ5pgaZLA6u0tqLSgwSF83dqoanlQWAlC1288flPpDm/w9Kh4
aV2HxiDCMk1vLDW+USQLhbVrVOFl+sOQfDHGfTXurfTUQRVN5iP06Qqw/lsbTdsRNb7TK7Bipo1P
ch77oyp2Gt+ksW75gwaJIxLjUOZ3qUGPXSL30pV4L8VXQcpxA0hVBEH3KnliRe3cqKPafCXIlHCD
PGmqiG8cToEXfaTFpom1u1SOjYcEJUPrxIsu+Gbg/Z3SV3cx5IZrRzzERhMChfjNtduwQ0Ir15yn
oukKT/B7Ud8N1bhLom6Tac+l4gZ60W2JFmYjxalQQ4vcGum+l91NYbnfnKzYcVAlQ03Bz8bWs8g+
Nt+I9cdh40Y65mtftH6tgwEjg8oN18IoiW8Hld5ZBMuYRH5ZiR2a3z0jfy4L7rVmOKq3Jr+jzqsC
GQmrsjbEgUIKegtN7teRs7XsY0I1MDabzXPuFI+2fW/y5iek4rbMftQmAucN0U5x3nmVVgZta3u5
nQZ6vBexe8+bDusWQ9wnLOVNbPyQ2avTW9go0FxWic9LtBZL2+vd+nFQBk+S1B8tMxhKEWrubTdk
d0alBFHneOCI3Ja6e5sR+tMGjY1oX+Lut9BUr7GKO5bIrd6bW5lzv4q/yuKlju8q9cBUyO2Yjp86
v2jEYLW+OLTzs17zY/cnc0YPtymoLBz4QQVV1qPlfHHF96xPAhN651kltjFP/Db/BYxXAEGxUiZB
Kd46lNIGcGXBMHkNMfbaWN7IiIVK9rtn34biCFMM2QnFAwOmX5gjDnr0k477Jn7oheOZ5KDFD8zS
fQRRQSQG6ANnX6K6fcENfRoV4jMyQAoXzfCEb0E9EkhY9H6TN1+UFKSvxXaS3iLYaJWipteB8hj5
gtRQtmh3hApoBe7kNv3NMvGi1SqU1VnYOnJvMSfolP6GSWS47e6O1V9VQIkY9e2U7yitwMstkYr7
P46ubLlVHAp+EVXsyyubjbfYjhM7eaGy3CAJBBICsXz9tOdhqmbmLo5BOkufPt1v/RDsW389+7J/
6QNalC52m6JPbPwmNt+WrZeSEVS3dmtKcrWjPJgiLIEPR6KPmmjQD9gmqD7cmsWDOq3EP3Lvb0QL
6mHJKyRhLIdxp7HvOa5s4w1P15G/uj3O87KF4N1j8Y0KdYt3MIf2MQvRxxT8oDga2JcXTe+8mgH+
euSmZnrEcoQbD3aIDALPTaI+XdqAJlWVOCOwGBzegv4EvwQT0aoKriP0e9yoeQvn62R2R1QQuW/T
xHemODTM3Ec8i4YuIdqL+xUAaLlkVQ0jE4EVB4O1sdFeQWGII7hzzWBjKc1PEFw/6Nnaj/5v7Qef
hASIZtb42dhsSeYG6tAdnIDhCRx3lbx1nfiGRSzyZNjEXh98ymBlsQVmQuvPeTBj6blyNz3RmNYu
ecOC3MDWjGQ0a8U/0WO3Bdlg2AX0Y2ofWjaJBBA+e78O1FV7We+N6F3aGsgRi7kzv7S4sfGq4ZfR
da/DsKJmat/K0C9GKKlbMGcJ8U8TvLnVK6c6nW27WK0ey6wPXnNk3ipteb+zSh8RFOHC199eCaOG
2kgHWyZ8lC8NxNyF+91j3wfcQcuttvVswfm0spPZH7DUWyVLAGXb4P7/Rso0x8xQCr4S9z6AU4gl
nRclvPOCXND6+n1GfoMJ3WlqnSw0mocn8NC7Qg1OPMJmRN19bkOHzbs4w13Wn9r4EPY7XLXI8qJ6
FYN7FU+1zoaQJ5b6Z5dffWDjGRmJghlJszTZ2O7g++xaJW4eyV2DgAX2z67DmA4lAoWVLvAlXK9R
NKdmTWO62KklZVyOIcSPVzCg5p9J+RBWF8MGlrh7gzQ7sbyX+qT5vwGvxYSJqUtj+JpCJJ7H2AyF
MQr4zUxdylKcqJMbvRnzGalhPQjdxq2BN8h+Qv4W9jtn2sDzJSZwKmkJ2wnixCAlH+p1O46f0IQy
yfsq/b0QkJ8PYIqz4uyhYjRFxpad2ym80DphwSYcabyWdhI6kLIE4wC+BbAPnHBafwY374cHBpy7
EQvwpd6UGoel/eS+juFdnWhtIT1A49lFG+zXaQmotgOGBDOqfLHepPdRgcUcONMN3zXrXbLxRVgM
PNoN/vvS7mxzb/J72f0EwXmJXmwZprjb0fLPVBCVRCwPx81IVFIiSJmSxww1qvPObOO7teZN2UQb
s69R0MBLMGSJnpdiRmJgg5GG5Uc5fbRRGQMuSo0Wr0axAult149lIudog953C/Rl5826mPsAjuj2
BjjoN5+aU1NVKbwP4Trgp004prxmG5dv4XCSEKeF2+W4mQJsAVXkKvGjyanaRKEBa4JbOHlxGX2s
xpQ8K0R406CMSxe4z8CWMwt6mRnznNgOUDwldtZ46exPi35GpEs6Nu6pDFL4gFHIKEGgI1GNm0Db
BhY2/qG3zcwe203VdCPq5xIrWxG8FZFItE9wOV4neQpqDKBqBCNhJ8YcJV3v5UZXvxhDlTQ23Dis
NgvEw5qZHbc2bzZjyZzYXXUXD333yScSL94UgyCGBcDXYUQtTKr3ARqnJnul5NuwzpMVbVrn13PI
ga12ZupwT3mLJTqBkzAenFG94lTkFdamHRJcGn85tJqAB4pvAR0Qrt7BmIh7f0l1b2eV1bzL9cgj
HRuoNxX+lLu8dv658SS0OW6zWtNO/pK1yd3+uMimwO75NnCR3qr5aUNY8CrYGqOzp8FuXfVLRf3U
Lr1EKz+pjTcxngRlB2KpwuqHxAYxETkqM4Y7YXWMEWXWU4YKHMrgxmvt7/gz9gZjQqBiJGkmQVHi
8xjTEWoZCtO2uctXTXbCOWlrKOqm+6VwIh6ruxrDNLT7jTmbOUSQjqP7OfHp1A8v7XAP6G+5qK3J
/0GXNpn5n03HxG11alFoboomGZqXuRoSOowZFgczUw05qMmFMbW5Tay0DsWuCjCIkroIvSHnGrvv
rtg6cHlcQLWdHZLBiSruZgXqryxIKA99h/0/HsXdusYEG/oW47Gq/aRt3v0VvgC4TY31C+PQbNEh
qpqXxejySUKdQDYwibfvzWqkYDv99dA9kpOZSCiG2PrfFD3qmcQVFble2dYw/q20KYLW21BriStM
gTp5X7zrGl20/xhgZ24vS6IkTbXJ8EW93FtIHkkRL8tPw74woM66SSWa6c1gwGhMtHgbNQt3YfXT
o2Ra0JNEzqYf+xc+XOHhgdgMTWkwtmcow426yUP/Xw8Aw/yyKb4UBBYY9g0n5EqnmZALVbpOv2yV
KURc0z4ot7a2thTfv4QqqU1oKt1oa67jzaqb5yOKlzZvmgoX8LJ0d1pFex+wUjoNzgbuWxqP7mPG
HfY68zgZFprsJQ7BliH6LWouAD5jA3KmHMiGpmFSDhZ6JDOZx33XzEk3/8xNEVUvcNrA/fj2ED3W
9TTKYDchXUtzQsCdtw06+Ea32QJriGGRqTUJ3EAalwHbuZX55okQeV0X4HSeUHPgF0nrobou8X/9
umCRnymD4tti6zMVMkB32phb0pB9J3r0ZUi0prq4K91okMxibRtILXRLQsjx6+5sUnoi9MMctjBb
jEGyymr1dEVqnN9J2PsODO/R5QUK8w8580J1zgBPMoTpCBwoZMPBbTcOFlETWU6pWQH7W/1ybzWj
e7D6yTz0PqIk9JBiUiKPlCMqBuj1tKiu+rBO6vrqdW4h7NcO1aalMHp+tfWjk1AS2jH24FyfLP1o
pRszC1ay5GVxz2gUdpUdxFbNc0OdHfqcWlsG7ub8NwsvmYYuXi1kS2bd2ki9+IN59wb1gLjmdba/
ITiUWTU9rzJIOsNKKGzNVr89NyPfr10DVKRHaoYu7WykNbYyBwNfH+W1bJEvTZ6U9q7kAR7kuvM5
DqManYHGFYPrOhmMV+Ae5n12QYZcufE6zhkfeSJgZWf2JFH6pypN/ISmO8RjZHc5hG0q4HPkIZr+
wkR7Xg0Jx5N+sxo0VT08zmQDMxFY31GOc8hysw4zhWC1w9bxlHAt/gVRezI9cgxrMJcHntfuh7+8
ToCHVr/PxCASap0aGuRNdBLdhel33b1V0dZqwS+owmwacNP/8EQTYwQJ3rfSERW8upjDN0rXrezW
U1StMfzsUpglfXSsKswqgJGMD7/Pmta70q6KgaIVdrrZTvvRgdXb82JMs4PVpvl16vg+mA9UvnRL
0ei/kDw70fYCqeo6Xh28gsWDnrBOWHkadJk1C409+gZuftwCD6DeT20ssB6WCTRhyiFb1zzs9x2s
TsrSSp7OcoMZgftHtzCoTBugciO208xxOgsOAKqtNZwGm5fSUs1vCdZ3NlodA6Rh//aAIsSI2mEb
0u2gvcISR9YWkGpPq8DYAJkB5wCl2TrFfQjDDgBDAkx38xjB5c4oq9ixYYfs4DBXiAOsTuea5pOH
eKOurMnAskoV30UINrNXA/BQmL3kk7qa/WUa7NiK3gZ9g/Pfue0Koz1hS7ArM9v4Y52Ow1UnYaST
3n1bICogom0U3lcFAeeumNAsLWzNer7Hi+TrJlovKyKh433q7jTP+zXI++oaOEUVLfEgeVo7l8l+
bSHzPNMr6X67eY3BLHl6F/H6Z0BdiOU3sHaRfdV07+anXnMHNOpRQ1N8LO8Q7/i/jCbzA7pfRwGF
ScCYcRv9a9bXaD6s9NyVLKm8nbLKr8D+U3gi67Dvo6MGd2VGXESTgfr4KvDYzO4bKgOqKqS3IcOl
YaeoK8r+SbI9QBPNoLkbXJhRp6syEkZEUiLXysbGz+rGUn5iqBU/727Fu6y0LwazwX3WCbFXxNBX
mJ8BLNxNZp0J7iaL8PCHRP8wpnHTNu1lINAF6w7eym5h81MJayMEfgdBq8xy5V7M9tTIHKByXK4/
FoxzySEiV6p3I16HsveTeZuqS9P8Be7V5cDS+TZSpw4HRfV30ZtJPf/29TYAXGoGGuu3bU6cnLPC
EW/GclncfT9coQTTQWDbZ7dVs6zxb4NrJI3YlwPQsYbkYVWMrp0ZId5fmLnux+IdtZgKWgKvrVHR
Nz/M3DcoP1jm89OzwaB2H+voahKxh7Rb0o1O3A9e0jNof7mx4x3N/mrU6EUf1aBxIlgalXM+sa2P
AwopHGjY5oLkqF0C4+xRO69s9FfdW9n9DhJF7poLegpoXvl0Y/nvcvyt/MdKc9OlCE9mFrr3AaHQ
w52wxlxB5WpAg6NFUlkMgmpNOpNzAJ2dZhyzGkcQWv2CRbEBpVS/uRvlQQwPawV/pfuDO3MSjSj9
b2K9DeXr6oSxh5Rr7fp+MzpXQ55xgNBc1L3MZ0uki43aCJCABJ5Bra0sSUZbs2iDMBXNn2tY8WS5
+WS9+t1rG6VNtI/cMrXQd5g7Q51UPfsIaFHCS573isfuDIWK8Zntr3S+Ymi+7yL5GYzkFzol4F+o
rMJ1D5DHBic1FEzAoytdUK7y1NVHz9/2aiOcOxhSiSkuDocoxAIB/YsVvIYLOgTex44/p1bwwbF9
0i5rMlhnah/IUHj2NjJJ0ltnVgPMAICN/6pwhj0TPNoSnWydmkEfz+tpLiH0Ou5gasWMY6m71J9N
KHhbiTexmAYb4k5HbIfArGlC/EFLsmGo+cMlCLcDsTf1hNpU7a0nrMX2Cl6skdov3LhS3H1SOYnN
gu82CrHf6ZSbZpxyx6N+4vVoJEAjNOddMy1YmxJ5bUFXwvqbAeYMgR/DvGlnhQSR3EI1VQZnEdxM
X8agNhBAf6aVDuTQqkekjv5YiCUP2yvDc60mtFPFsmwqdSiHF8fM+yBITO+H2W+OQiq9qXXZEeZs
Hd7iDk9wXkWlhY5KqF1ItmX02ppQrZ/eMARNAmln1BuyOrBwLupk9Nq4XrqkIRhGZwGrk9JESUi/
4aoK57M1W1t3TwSQtKjFYrh5DJHcbEMcFuN91XMuu/u4AKRgwXEkHIOCrR29IgtnYyQ2ZnSkwJYt
eljEkFgh4qP8UO7nbH09q6pQzqmP6tiarwr5wuWfpPtB4ZAIrBwxqHLAFLTkxWyeIvt3HgHob+wF
6oWXSQSJteIQ+K9ts8bz8kasA+uBzxifLntfgovfw4AW35r3YRZArLGTBlZNkMs6L/OAegViSgPN
Ex/OFQG6BvFGllc+/HHgh8NyUcGWhjB1xfyvvUZIEJ09oGkjOG5/5fgnnb27qgylbMDeuI+A4D1C
4Gn1vddtotujLX4a+62GK2gZ/bmQdJTf0NyKF3qp2zXRvCs0/6vUtaIffMKApLl5s0yEv4HwhRO5
idl9NXRvV7thFvHcvkzGdgEq43dfsoYtsEJH9s9in9r/1OgkBkw0170N996qf/daIzZxBU0cG1jq
+qhJK449weoQzX08Ad9t6aeg6dq9CfjxrfKyoMLpQ0ClN+Ke12ndL0hkvP1e2n8M7fHMPgNmprb1
5rCC+7sl3JoaOjVHgGscbw4pYpaPCi3d2B8sE4/1wq2PsQPbiE34/DPxXmZ5k1MHxqSGgS0uxt5u
T0714YCy2qIOaGBmB4M7tWfKRYNax96a++qjdC6lLbZLtBfzn+66XTPWad/fIiFRofBUYGjgwi8x
quFOfKYLehR8xjAdjPEfrHrjSRuptGCYPE5JhGhjskMLaQZxcvWt6UegVm5C+8JYfuHfmnKY92ov
cXtgmGWxVH9BsFFRhj9BABFOxl/VbNvh5Pu30QSQDhRiDPfjALDLRRngIr3On9awhdxNGe5b6yIA
aa11Os4GjmUbWyvSIVlSLD5Db6nk1w7Dg0XCUwOe0NRGN/oo+0Kv3y2mCQF6GlZfeN8lbpdL/Oyj
+xqp3Wx/BbOX+c4J8R/ez6g/E4+WQKh52noke/pN8BWzATtR1XV1WTqh4Wt92CQ4N8MRMOXCJVf3
qgRohu54bF+ZOAWKxpaz5Kw8N/RhN9+L46YDhhW6BV4w9EnUHEuDx1p+LE6Q29WjGj/FgmgKxH1x
l2Ss9g3q3sUE3MQBgLYKyQStPVJyW99qD94Z5a/gp8pF9GswogB0hukF5pa7kaKrmGQiLSALMqMA
QKt+F0bXSp0brnHNu1cXIJplr9u+wesFyvm0cZ6DH25sJYk2Bh5uPXjbOlRpWNn7kMsHqjjs+sXS
vZKBvLEOBKWg0XHgbha4V7uTHDc6cFHedhYilZw+o3DEepGx/EXOL0xXgJotCUfcWGu+BYdqgVgs
1vripXSB/AI3sOo7AQrq03vdoTVZcWO9F7gNx9P0OS4/oe/GCnMoBetDlN6edZibNiMVejUvrfGo
RnaU5dGBHpIsZWx46NaAwfPuaFknr2RZb54b+UvdwsPcqaphS+nbaBevSr1X6wmvHHMtRAUSNxFJ
FqOYYEKohigjkULIOdczGodnk1kjrGoUMrjiUI0lz6IPFZDr81gAeTXmi0AhGQ52OrqboayREl5C
hnms2k9wvjRnjLyXTNh4EPNvt2RBGcRU3CoHSNFrLytYZO4M9ykee+iau8W2gG29MW8U4nP4oq06
teqD62QBVFdmzLDWEWkA4rZBf299vL1LvwiA/TwlZZWXfp2vIYpuj6HVwWy1PPfBrmoeqCUZ29Dh
7flRXnti5LAGN4jrJga6h9Y5WQgi1HTjoCxodV1EBO3HKibhj4wiKIsMSbgcKnIUPvZM3UNYdVkU
nSksZmFvFGM2nPjhnxkeaud9Gl4FyoTAy4S1dxYrBuw2wLNlsHzcYDeOdAfobc3CYI17si+Xq9vt
nengdCKWESYeMCanX9TeyvDbBaRmHJsZpMWIJ7O9dcgGTO4Y9rcAQnZ+dDecLg/RbZD6zDnFtNZK
jKrJXKvewLQwt6Yo8ZshVhYUOSuSVYAJWyDUYsSoGrDw7Ow9/6uFlaqJNsHGXEGitCYItJP4sIN3
Lu41vkKp34XzG0woNZARDWImQmys6qC7lxaK4REF3cDcPlElw0Ec8rM+yDHNjyvMKGX/61UDcsAL
9T4i78eqLegnH6Pyi5pdMo7X1oOYX/8v9DgwFSDwHSsizyhgGhVD7og6n5rwPZncje1EwJexv4fG
rm/jzv+Zoht2i5H8xky0MmsjNMvoPQGkx7W7E4gEjf+p4LYOBUxA7FW89JAHd27dDLTwBNOXxr+O
1a9tfeppwZv5w+j6sMwq8ewhIfxhurselnLOgkAw/bQV7iFDxq9r2Hp4Wxg4nStU2hOw/BKtXjsi
07JvezxW03WaIOgcnI1x/+R30GpvuKfK/iesP99Y40gh6mEQAFknI/qep12jTzaUhPvf0X4xy4OL
ohyA30LPUv4JbM5jogYMIlwvWiEj+zfH/bMJ9K3UtrG3bffQPd00nnkYbAdEFuN5CHZD1CU1cHA1
1VsDg7sS9U6DKSYx5mxCD0Kw3toSo4BRH7hsGMIzLC8haNkVqm+GaGie3BKNh9Vua/PmTiffWjBA
HLMJgUbXZ7eCENLa7tpWbnvQ+BaocETSS21MykKU3iKy07X202e/Yjg0Fs8iYrFjNgapo6YsxHTX
xLeEmBzW0P+m7mcxPugs9yvGtI3m4AaE26j1cb/KDGYdmQUb45bO+8laMk6RcjTCV7U8EekoJbg4
RqRyc8VxEoUTFguK826qUmG8rTgVpX3y29e2WuHpi0ppxfzVwwq8P2F2D/8x3uclwLSJ/LQdFh+D
KBmmvTkNGKqitoeVUgtmwTROp3kJM+2+BMaLpcKkXqrUrlGWrijZYfG0hGlf/rUYfRL3NfB2nUx7
8500wz36/1X8EXA+Jg1N5+arRL3cob19dnb9PbRvPkCX3p4KbH9uufMnoz8JlDWwDxLx0xBbHb7Y
7Byyrafzxv5jSqdRdJvXKcGFz3qp0Q9aScjmWGHsFzpfkzzq6p+evG1IisB/U2jTHRmDdXgylY3e
T6St4ceGhRIQaEzk7erhDQhgsgKU7z2dijXKQRx+56aGVZ8DTL9GRzKklWo3IWdnHlrf7UDzAYyl
yVrTAF25h22WAYoPPv4dsF2q8Gv9zPJxcr/rpoGaXbdxQglxvX9hdR0neHj/NOJdOU7ClzrjaMbC
zswCq4PwtZ+Q+R8WMeIRCcgKLivYB8EvmCgLvgeYHBu7pHvJyy1tEBLMY7d++Q1FGNv3vBDu21S+
dvqiGrT3yPJOIDbjUoR0hx1q8B/gZHNy+UFWaJLWr1DjZtqFKu+rh/KtRj68Gtjx5+A8gaKzYyh/
Jgw0vPC3d/751auet2P1xWqx4TVgYkxpJPA6Fx9kQIyKQy9wcquUwkKpMx49+ZbDVwOiQ0RA4W7X
JxXhyQpC8u7SAbXe4NyX5n1sQfXC6+uHvx5Jz+75ocd3l7CT9vx0AmMs2GnzGMirh985G6+L0+A0
/Q4ahQgAZ+JmvXpXQiYwk8DAD/34am6m2UhgtZeU6/saklSuoKWQs27q2MEMvkQpBpWRUP1FAoaC
OEBh9WxB3zXmNr68zU+lLdhB2/JcU8xYTdhXmxhAuBG46KhO2a5huAvglgD5pPXrs0nA4m3sycJH
qe7mjX+cJDKbTV8ibIywUBWafAKVjUEMAyt/SXzYDM4Y9WO4jdYT0zfEf3/9kLpPlB+iGcHw0iJp
iNJqXGkSVdVpQj1VYxBNdRkz8UKsowsmWmQY+TLT2DdvZH5ZKLwzXMxdVMHlb1diASNUGeN9EpbY
TWrKvcm82DA3MACMmTRQRrK468FuwoGXykHPv2zn5l56VW6vFUYlLxUE1Fzgxu1wVppuwq4wMZBb
fMylwQMCEQFeQukUbbR7nlvUawGofXrMLOcfrK58BEHPvBjOl+WQpI781CwLAmgMGYBqyKSguFrR
RIAdEcNsBDisG5P2pYdPGQtTTWXGn+NPu9lwI4Bf4ofASADjhG5Ghe/5m7AHvfBbjV1iR/uVY/5Q
xePQJHxGTY9zvODVhRFm7Ebasi/WvlfdfW7DrY6cxMJnhyBEPfHNH4t9ry1L7R6DxWA4AF3eVChR
AgOxeKUAVdG9+O0DAhaxs25cCZnWb5Tsx2BRaVn/QBsUzFcMSRFnvfUeufVBW1fI64I8Yz7K5RYh
ylTgnRm9zq1AvU76u13Ypwim/XNE1YNvAEAMJdZpkaRorKKZPqgpwS0yE1a7qctBJWKXkCk0+rdA
i9yS9yncR9zPsDmWNf0J5gbxGHQvPuszwoH6UbHzsfuxSGsz6NdVLQcz2oPQlEzdK7Pfy1kka/PG
GUuN5WcOi3b9tsYZoWcbOW8CLpWRgbk1bbYsWhM1AD4GPge5gVwM45ZJsue2zPzVLyYw03oxfXNu
bXyUB532sh5LqFyTs1kfwefbdqpEWSb+ed1wtHq3kLU6cHT4EViOnTBihep29JK6e+trxErqIfSY
SaM3oUl+usnZ10195caY0wBFA1qhVj9hT8nuGL3jZYngKwge9fIZ1h/4u8Zl6w8X+AWX48l1zpJ/
Pnk1LtXAetBSgsbCaBvPncp6e7MCDMdya8yDb3PY++4EAdQhgSMTzJ6q1AELymsn5JrCso+BDTrX
aMdClykHh4Xx75IAGjEh1AqzHOpvOjnnPtlVGBaSsUwhrZ1GwXXAYM2NWLJWhydQKpcWGAqwgtHH
uA+jSXNNajps9HKHHhPmesNtwmCnWwRODBhJz6shXwS8d6mwkBsXTJWAgJMGrBsjpqCvQVVrW+n9
RJYMNr5JB0Zru76s6j7gYyyCPAleGlxa0V99QXox5hgRVutHaF5YdCfuAeZIqBerOORQekP+CCyd
usZBqMPof4yoBfGytyYyh8/RvqxW8cze7WqmVgf6rdVlkCk7Ngy6d4Ak/Ank0meEaaJkBoZPAOcN
cx6aeT3+9ANMaf3ciKJkncW2R2zh7R3UqTT0jJuI3kDgMTordeYbna00pJguAe4nE0laXxWhb2T2
sAElfKfDfERBssIEcwLcKtBziObkmD+V/hsWJ53Hemu2LCHBqRI8NaKHYdHCN0FsqLeWoWLL4sCY
fACjH+7ifvP+exZvDEVlD7TCHJ/ZmeYNxjQw8kWZoo44yQON8prBRx4Qgh7Lwq6LPnxQaHBiZFxC
Lum5dKsKE/67DMMMyXRqDAK9SISzjDg8dxjs/2KTezfPu75+AS3HUX5G5BF2wZnhoad0zYc7gAwF
t59NC5ptBcBQ2viJMJcfyJw84XuF8SGc4ia9ZS47tVX4UJhdTS1yGYb5k06cfgvqA5kuPgkBDm1B
5NlYEbBacGdKBYTYcON69oCT4flLfXIaD50l2t9pyF3QkyYgaVAHTpdQ5TBsLay6PMwgP/jg8djN
vzJ8Wyn6xubdAVmUBGk5YvSLCXYnPgLvYc83NE0S6PZ8CpwNmVUs5K1vXrsVlFl/Sjkb8IbRX/IM
U7Fw2MMqJx/RhSr1DWoPpbuBYHs3MYYvQkewYH7oeJicg1lt8Z6TJ0aiRZtA3Cdtx3sUFKV37MSB
rHfp3UsgdzNh+bqgC4ViXmcQIEiYDuCZUrUZYQ6xgBNBgu8FOUMiQzZ/i/gqG3dr+JjOqk8j3OCM
rMEAi5gGuCnoWaF35GCLeDSI2fKqR+AwCOoLuMLVxRXorcF99YDFRTYIVK7ahKURG8gH0N2BOc2H
tu+y/3GZn4/RvgIn2/qt6uIJJfvNbVjhiTBewu7O6bfdwG7FA0vvr0NiB5DgcuhH6lRqzGrhATBb
b9T7tDTIhLQQYAmAzmeDGmgCBGQP0XqA37t09A5L5cWiPy/qMTVr3ohrBEZDW6ONdcY9gh/a+e/I
WLMBI1YJaiG6vRmsQHaw/JR2m+bpZ4QJ/J6DJ07WK1AZLt6aqID4S/wUZYZnZhqKfxQdkOagtp37
qU6l+p6WXQPn6drK3QbF2y5SxSjeLHEzQUGIitlpEta8sRLIDjbCPdyfOrbxruu6IAo81k9pXyrx
rMp8EJb21QCqOEbyGKwRDBIr85PXzb7hL4MiOerARNawDuL4eYY/Zefo7XE8XlDNxKJNV2D2AuLg
azGM6IHKIS+HPrVIhymJs8NDADf1P47OazdyIwqiX0SAZDO+DoeTs7JeCGklMWc209f70IANAwbs
VeCw7606VW08t8OlGo6BqqLQ8giK3zi5zviXunKsla9lieCNF3Svy4ZP65YlXhxm1mF65VqhVTmd
reRbDTMYWq7HLe/6vB3j6WIk8PwIDAUosAV20+NyK09qdbaVg2s/1/PL0Ic+3j3r9rZsu1VffnPv
GqbplyjPsdvyWdzGDt+5DdWct7yTza0Jd2wd3QllpGdn+R55DfeO4cdquna6n67blCZmfbltk5sS
PhJGexkfBQqCwdsjNHYhMGn71NbvmTjiiPl9/j0Mb1OwjuZ0H87/xunTQpwdog6z/RC33PrEvymT
VZKjaCJ4MG160bxzpucGWJFsmydrmuigX5FPDeqNskSu+gFoV6Welm03Qd1Kmq0tXoEMcu2s19Da
21E5ZSHwpEhWbL0ezszYoKAFp8a9aOO/FGY6rH7SqEEBQXjFUxz1l6x+ccsfU4VU3Aws+WH6apnH
tD3UwauCs64gwFlIZG0bbBMxn+LqpejOs4lolopt0SGptq9aRgsA84gDHciqFUTmyh2+abjhADw4
rPYzlpYEYImGfVT9pYiHljXvnfQli/DbUbfUmOnDZeg3h3WpY8Vntd8r0CTJs4b+EuO7FEj5yK9j
dzP4cYzWyWUortOfvMNjBFUumh+wh1Ug7BVJynVUjV4RPpfRR132m7herJl6G1lXareZ19nC0ue6
TR7/ow1sM4MFnxTsG3ta6629GThTreGmTslZju95zwWwjAwMAHZ260rcju8WcdbBtKT90M5/SvFk
D5d2gN+O732wn2FOZlhDNAo4ipWFYtuvdfWkdNg47V+TNfx27qbyYRRYACxNndvunDDZRiZjPetU
E3HKy3s26H5dXFL3GAgeT0es8rI8EiIGU/jo04+5GViOn/sBol+G/vLPiBRGCLKKZDLA2IU23ZPB
rmuWrQ83A3Lsn2QxCeMTd3DyMcCP4dGI8idem4Wh7mvlxyg+ane+ueWfXf5LaEe0+DAAprMqEelR
HW+oSxa/aNUiVfbBqc0Q5SfJqvoxGiwC+vvMpyuI/7Voz63cCutUVte4CD2LfKtp3i2L+4rIgJRG
tHKdFzd8kh11IdkpgVTsyepYqqdqWJ2Gups0ug3wOLe6815IdjH+nquS68YR41VfJQdj7OXwRXSD
/0Y7zbykS/Np5qr34QP7dGWyUJeVs0HhXfhMwpKrolbIQUEyZBF2cXFMFHlx03plzzBb3I6GweMH
qjjI/C+DGEzDSziKQz8BihFusEwvWMxJXobGo9R/MpM3IydaPpmfCvNsUzaQ8yGHF0ZPRUbsVdaH
JPjOUczS6kq45xSZqa+zOWpU/rS82kOG0qhLfFOV6wJoyyg2Wn8ghMDtAVa2j3Tk/yhdG8Zr0/9O
5ZErgQFKUUfXqXnR3K9m/IyqdCt5/4GQM0mnj24wfIOsyug6Gz0XXlfmt5aKONbQi9T1bRsxV/Aj
TP8ZeN7OcG+hI5pgLczhpJUdjkkBuoJcOPJq3Kfxow5LL9EcXzLlF6O+V7Hiu+EfxC34VYOVc60t
DRbzYWEEmiianX3RaE7Tm8YXjvT1EMjfbR6Z+yYyybEyeSId17GurVU8HN3i02XFfiuw4SctWZe5
zk46sOZEO8XA0BfNXU1uIKursNxqHKxq8yvZxtZGy3iZjweJwaZ1EnOHd3k9piwZdXWJOmfTZxbJ
98uwrJHQRU7kWTYwGse6kx56fhFV09zcZiRHhcwd9gfNeM0QJIuJSyGz90FJwCjfG5l5Tf2mS4aS
PlrRPHAXTeoH44dUW99EgeI67U3Rl2zZuyxjd/ueGWvc5CNJ83erD7cDUoD8qY17AH4id2F8nDPj
Ewl0nSoxL/hkk3BAzEK+TIxUziUdD+r0tTzqEg/KnQ5xtFfbk8nFeuOzxnC0XP4U8m7s6spPmRsC
wm0l2ofmQoOP+0WNTpRrGH44wznL5Npun6vwAwJuKP4n5opK32cMk7VBGi1X6Ddb4hLPdUbuCkuP
G6zU/n0cQLADwAhxtG1ofCxR+as76I7J94AiMSsNn4PEi/HbOmZruKrtlNHONGTbQf4rlHeRV34W
ZF7WbGNl2/bEWq5afdaTU9Z1XseHR6BrD4m2SZxzPP5ATsQ6PsBWNTcMolhZDVthxJ5VVConDBMh
Qgvev07FXINhnylrfaivDj+lyHhz0zenls9JfVDjZw3kvRhTnK+7iaGhppBwixB1ikv5nY+DbxoA
a7AbXdfg2TxsvnFR7YP82KCdV+6VPZt00Rvb3GaIO78FjFrU9+CetYHXWFvT+AlwScEEqmJfjZOn
qltX9d052EZobG7CO6O/2UG5g250gBD08lyRt6mNw8iCwNUGfP2YIy7n+XZudwk0dbhp44G68392
s0mByGsJcZwjVUNNpx9ZUx40pMNhr+GZ5bzgOrnvs5w41ZtaHvrxWAwqHUxseWQGEPi4DHZBerAV
qx9Zj749RKe+dlnnj3lFQOmLRyuokdGKf2V5t1UyNVz75KLv8lYoVGVP7Sy2dMNnTA672bBuDseN
UfXr2BQXpwSTJdpafFkOuz1hUWo4wr5CFTQebJCTewLaqOdTQrigOchqR0cqi8SE4UF6ZrkrknPB
0ZTtPHbHopwYf+ptppefvb1RM/Y8UAxW4zwgTLrs732pIQbwIQbvivOH4t5V5d6lz/piJ92KThLL
SR9ONl5d5I1kVydHEY6rEZx3hkfFTMXaz6mFiQtzlYfHvtgVsEaVfhrNI8UMS7J00eU3kzh2HJaS
WqVC2WVB5DkVP+LpC0CrHu86WZcmO8NaEXLiQsud0aFnabVH7MkP+3ujLDLcgTvjY+uHmwy8kABe
fkmSe16fdNiaAaNA6VE2KuqUnriPCwip5s85Duik7XTRY2OT8Lppyls+/TnhF/fKrXvkR1fHxdpp
FtyO4fXurY3zTRvsi2YfzV+9/G0KKE692JX8lNxuq9q8ruJgs3xos/xLj4hRHgoNf/B7shtvJMPS
hp/kLz07V1dx9s6LuDGfXR6z0VseHjc6g1BF1k2z16rFnqhbeJBUUvHTMdxf2/xSsc1GRWFqQQZX
XmVvr2uuG81yZ22WzTqRuyZ5t4G1LSJK1UTE6aTpYNv5J5OZVxaAG9jXqKIRP387ZEaaViXOQuO8
DNNJOqdeMTxL/TTlRatJISYfo6w5PfKVEDfVWkBtdF7Jchm8jdxmaifPXYQypDW7GNPE5T2FMLYO
g5pIxi1h25ur5d3N8Xd1cYbMF6TvTCMNvXfLc1I/BHEgpf5SiD2a5MnS+WEEW9PcuMHR1dgYFBT3
6VHDOkWw/i6Kqxs/66ZfoPVa8I/xM99bm17t/gKOjMJ1Gbj1B60Mnakhjnwpq5uonmKk18A1veWf
AuQjXZI00g9xrZRO90xOoSF905yLXXyOxm+Y30o+ZWoAVkg4E/rKrAmqyOmlo/y5jOlKjoatqbyU
GnkCLgkLVK4DT856HmzbTvc19aNTM5aT97T/KKJTFvzl1UkGt8K8jfOLqDcCJUsMvuhO46yu6rSA
qXD8An1EFjDmGM/F8BWlPxUKypTyxSrmRgeCnpnwYx4kl8zF+CLDg2pc3fzPEfgaoJaV2GP1gGGy
686bIpm5XZ5LYNujyYdk0FFttL/O1n0Ov5VOiUwOW166v5X8FomLQ3Ubmnd9QD0Gi6IUQZSOX05E
/RjbUlyVfObcJLwY8IAhSIU6YdQD2Z2jwKGqc96liuDXSdjpOExvqvuo4mYVqL8JSUrX+ueU1yxh
WJ/Rytt1ERobmQ9b5ii/59Q0p+8xJoLr2lv2dN+sYEzi7JpH3apuSI3zGkqmkmumWM4C65SIeN0o
vLMibRUT6MUYyrJ3oXzoGltdcgNnjZNbjIxjh36n2B7L4Wou32V+bfJ6lZmniDeqSCcM1mtGoiGu
3I1ILppZMiSPvtr91m6yskq/aH9DLktRcJbK4RgXwT0B6eh6f2TwpcPEA8JFup7QXDTqurNl2ms5
ZmISCS5L1zQB5iWnWva7VtnRBrAywwFY7VhQHT/uqnI7JzPSHsNtccqcpx7yqA12LOJhu4/to5oh
gMGX60qwT8VGN9Bbs85rur1ifFvlZ6JdkNOwDf4WxD6v5auWkA6tFrjlaDU1QzSW+qJ/dCUJLKkg
IulvQnxaxW9QIwt3N43QoIasoZDPYUws531ePdrW9Ozq3gqUkODWthqMyBPI16rXjmZxzPSfXNX2
nMPDaPNxy5liMEd6KheCw0jAqa7WsQP4R6tZ1tXn0LJ9h9sg+lhdS5cdtDQ8JVH8WbPZalW/EFdZ
PjUt3nJLuiLbaJZzsiz2qc0cPpz6TeLy0qC1yiDetPC7R8tEdQSpRsZy2FkUJsJk1SpXFSt2YAQN
nF2OnjNWpHvxFJpuYxW+UaQel4KRU1ilPNbt8GJktcclBpyP4VPakovKvhX1L1YeUbwVsLZF7pdc
vVynXgdPn2pXjch+cbDzz4IISfeK9NtV6VHTnkrsdhJRW81xvSIpbsFg7dPB2roLA5+8ZfXaZFww
zI+SLbqVKKdKf3GXrQZdyTLbrYaiZVeXwvicJH4nFoHxGcx8dTsrTxm6PgVjdKA/JxY8WXfQJbTZ
zrI3FesNdAYr+66yiFDwsY4kS3rb8bl77hhcuob3N7N+Y1KA0GxoXx/JMFdE8nX1V0/eu3FtQ9Pa
CKzTbD50mI3cslaucSF95I9Bv57Mq6nIdTNcda6f1iqee9B1/dWZD6bcReNpVJ577DVLvTWYHfV8
jYpt1COoC7Q5sr/D6FPNQsfDtU0nIKRsHUvNJyxyMDW2HSbQEQXezPBWeIbogZ2rnwBBdjSYDe5G
w9m1LcLrKPad7enqX5Zdif0vNjgrKax4tOh7q8RxdzW+XZPcJEhf3P6TyfNYPjms1JpGmqMtMfCx
aabk4FbDZtb6nQ5Rn0qC3HXpacmlDb/NbBsX+4GVK0rvk/OuWXglRC4DAqgYRa3OICJXtbiPEXFp
zLAQ9HwCEB8YniG/7GJLmiAUvZchFxSV+doRHdeNyBfS3mfw7wtIYVrIf5GvhocaFprOYCqDeT7U
dToRAPiw019p3xJ3LbocZ3CHMRzP77l+NYOnEQGon88N9+uS444WnNDKj7XU90r23SBWOmaDjrGU
WC7+0wMIiP0blnZyQHpfkKpLaLq5JZn11Gh8DkKyr0g2TlRtWlT0UvvsGpNATPekKlRt5PU1rfU9
0d2jwqXkbQhxmZuvlRVsU2ZrG/w61OCqP0br2xouZrc1im/DuHFs/Kui0Ms7unDfDdZO03i444O1
QOhvltFeRFN5Jew/Hp3e8lOwN7YAIt816nsfGzxo6qrid+YYkB9xtzLzRS0bmcJz5oF6PY+gKtiB
ieP4QTKRMxHrvMRN0Bb2m6nrWgwXo37Wx3uXvEzWQUVD7iqX2DjDNqNpQzBsTJ9k9twr707frNo+
2BYTmF39WlWHvt1FcMtIwGK+mvOrpRzgumw+Gwa7gNazNrwWwbGX70kNs6L9uX27hQwJjTc6PyLx
GiQ/ZkolDEFuIL0sK7y0oVPA9YP25hp/BZheq+vYMlf2SwbVyBsCWiemj8A4WfolDa91QqY45YRV
fxK89bgydrqTE/+Fx2dySPVd1jxxnwdzxF2B5GlrGMuo8xsgQu04Uu3Slc9O+5aEiu+M0aczBn6T
iXcJAssV5pk3DwyRlZ3cjdK21wY8+cgVXW5TPukdX1qaIvc0iX2ly/fJqRb0LCwPcxK9NgDpTVR8
0WH5Z7gjXEGE/odRwmSM7nSmV4KqWkjeaGDCGcFBh2F4z5ri1sztukzn514wmeRa8OmGAX+IsHel
RaW5atavDZvxQj+BRakaQaHA1yYeu1kmaw3tKnF7fxrlp8zFd9M4RzUdHuoMasQp54fDuMlC6yjD
xMtSc9W2um/MEHcO2utbu4QJOAYb41MRd7dHg2XioZ6RI/lqikPM/7nc2vpWMRK8p++k/1EtZdNg
VE29feUA4qrJl3pE76hpBllGD2X6MI2RBQJ+ct7ZOreFn0wOfpfu2MFZx8NHZr4V6k4hp2eYvHE6
L+c/nfe03tiKHzKc9NkpBFDlRlgLPr1UgBSkN5XWc1+9GySREXl1nt05+xDWh1CMR4/bOxviQftO
X5f4K44vcuU9LhaamBYbw9k15iUdTl26y4OFsKh20SS8xKLULzNYRJqKdBi9RVpkYIRZPJ3YDbTo
uBgBfUwiULtXKpuCplwS0LicIpxURi/9dDUCjOC+fxuQB0Vn79u6PE1MliKA7TXQRubyKrNgN1qa
eu6iwiZyX2GQ1K7n4C94KrtFzbiHZkGNtTQfyoRvuxvTXcNqMvVvCjcuK69l87AdnzcMXqd5nnoi
/Fp5KLPFEGXuk+1MfgBVYkMhBu9+3nWdyeYdgpvkCmSxMgOnSKYAQtnzJh7yi2I7H0gKjpn4oJjh
Es08qvFlFsSTLiZLZjJc4pC4cmJBWxwL+2gPznPfJHINSLFuoMe4SeCuBcbF7rgj89KUoDPWpY3a
rzIgHdG2CmceyaZ4l9q7hNk0ZriwhXjESU5jU70KlZe09cuMy2N8BexXN+5FMJMxAZfILmQOmDg6
vq0pbdch6ntTHXNN5Xz5TQQ6g1m0yqMFI+aaYUysOkeS4BKflmoJJ4ihjpQD49MlcoNLixWsTg2X
CDHUqYjNT7LiEyIhRBy6rxDokSfKU6f6Y/2kMNarrelLkW01+TdI6cLKsaBF9Md2F5Grt3lJ1Yro
rCrYzPRFzNT0wwEQy1niatW/GO81AgOa7cNkZesyeg0yHXcVK17rGX3S2X0qzfaJP9vjgaIH9b3n
ErXIDE8JNTSuFfopw6Q9xBQdpGQLoF6Hfyn1J07zL+XRqmoajNqMk5y+qnrbWJbfubYf8Vblkfci
A+CmM0zIG1y6ytZ2U1VdS8TUSXTHUo1QgJcc8DgfZudfMTqvMQCMPXBO62LymJmf+yQ8Gg05/HA4
0aFTFh9KdhaxbzlPzZiucG5ajal6o5UnHcxrQGMauwPT76AHnuL+llREpIICGgDvMd04wu+a82ie
04BMij/X+6WnaBo/1OLm5FeHI9a5WOOldC9trl1r+yUVzdHWTmV9Gp2vSDvwZPgN06qx0BhyWre0
4VBCMI2XxNwxQ5blq5HzWWjL39756tSPYea01L405J/BwPqqP1VDWfVdvbbhCrgz13MGUL/2i2h0
ne9m7hAxXCoJOq9SX1tW7noebuQqp/zQDE9WEXKugpRQ0dgZ3V4ngSupepgH45EU1jHV+c2n2qVz
1ZdA4LiY+GdwxRB+WoYi+t4odxtBr3qCBMzLhlk8/s6Cu6YvEbRzrD5sd9csMbCxgQPnHVHrazfT
/1HRgup6q9pbTzdUvdyQRtNFor2jwXGWvEfQIpV5kfxV1VdN5HzjBHzo9lTbTQb4yMvbl2NG1UNf
fToZBXn0wqmxuR6ROJMZmYDa6MKhOAoxjT8iA1xBUNu2sBDOpzRb8Ltr1Z9GYOKOF0MRuz+VfLiB
Dar1WxJZW7KO4JCDSNeh7iJFw3PM/TIFHooEHKEwf/W2oEKHdZ6ds0ZSBUhAU8JjOSjpvgiPko87
UZGc2Vg/JYBZsy6+XMbEkXI1ngdxT7heGMzRomIG1a8f+m0I8hKmT1GL/wDvE75UiwjT0+TSnCsk
RH34LqqIBqB3xYZkV28llQe1jPwZR0ODGCtL6g5kuMujQykRR1N3Z6Q7Lm0m0TERHzfhEDvflpY3
ZPXDjvVL20zrKf/XRhbsCHRH78SUhrwYs0vYD5ZZkrwPTuQX5/qrt6xjMtm3zLaOSv460/Ex5cNm
0sWez8fYi3Vk8jB0aOe176jVRcubm0SDm3JSCqTZs5kRCHv7WqZP5QADO7l7Par2rSM2Pa5WzItJ
q2A1uYkNR4P0piTQKRG9LoLarXmcWVieC3M66UyANoav1N5F1m6qkgxB19iEmFjkbO1R6UTxcQMz
nlZFKOsBJMody0NtvOvtR1LPB3vA3oN34GpcsLiM7EpIlJauqX546SnCaUd1HY5/sa3S2aacq8g+
Nyyk7nyNWbgXm9PtdEJjvBPnAp5DP6bq3ZolIxSqkkZDEVGmqGOPju5xQUxUIp1p3+10dQVxD6No
qJZyvpu8OVLmZDbKkb/PAQAFrYB+F7C+D/qOu1ZXdrcPO21jsj0PZny1gu+k6ihBA/hMM09IjRYo
fWePwIUk74uAAi0EddOmTqnmTT2s9Gq/1LnQcrLOx6Md2mfNia+hPq8To9vYFNqN8GFZZRyH1H7u
TJV1DysQX7iU3SGwxblR8l1VyUvrkl0sIlxIe105BvjBOdWndVZhmk5b2lFzeQBdRgowSRsLdLhp
WzeqgyBO8rcV9U4ZtpX73SXqZkqzez8Z9Gf8UJXuhUxAy3FeOSh6IB49UpfZYnrqwaYxR+pTJFzH
bmF1K/XkJiGMEL9XZdqi1L9lNiL2sLZIv1TOvE5La5M2EQ7bwcmlP2l/qsWULPdojjYTZOHaIDTj
Pm6OYzc8hZMKh7zUbmgHVYDwKfFl4JaxnVOP5B9RpEtqBIoXm/Jni22PNxc6EhVZw3OtvvbYV5H4
zntKkAqSNycnOZT2nmrHUjvUxUmjmiqKMNrcJ6tHGPpQtHOaHkd3oKLw1+xNaFCTbtm3Kt3E1klR
oX/nPQKSi+KadTSM4VyL/inK/zFYAzkdorKhridHarY8LuvFWT6N2lmboUYzDqNP0zlbSCVTfDCc
ie4f3JnyYyQ4VtqnuuhWQ2YLtguKaNTqNtRvufHWzxdNGTlMyKon+EUfqEDCrfENvxxD92wnefRi
Xru4/QHyfsW4YqC5Tvoh0TkXy+5HZ1oOoqWQd26uvNB5H8GJXWu8TIvtuY24MmlIt9lIhJWVb3IY
3vmcGVjtcWGj119HGt0o/NmPkPJcfVRqzSkQ/1K0I/FWp29cngCnaec4+CeLeUCbhhP2bGzxfwhK
6akuDp5guce9cSgDmCEBWlIHrrqnjdADg19FWcDzCYCEyoKDGrHAzOgvNmhPmYFGMjZWIfklNCbp
EChvvx38e/PitPbJan5ETgagWyX0I1kKZezNqzte3OncTDmEWgnvRwoMLLRFBmgpsHIL6IezNhJT
wKpyCDFN3Prk1WLihvvFchw2snmJsqNm85AGnOOLEraUBBhfhXhrp80YcERIFTGEJj7C0HG1rkzT
q0Ab47jyEo5Xu3M/EoXfapWpz4vZOTivKacxXSrMrmdt2nFD1qq2HH5K/X3K3tTqYc93Rf+MWKVH
/aOTCtKYONg8eMbQ7Gc+8G0AR8+816Lz6Q4JBdyQPiM7+eYkzcuSl6R6ct3PO6Vb8H+atBLBkGkj
RhNNbrR3SQxMLwfGcZSZxliNTrgeUTtE+LWQJjYDhpupm7DZ0djZp4LSEo02sOe4H7c0ge7mgjBN
q14GSCwt/mnKi+Oe6MJDQqfj0HCvRl/vHc7TtjgQTAzpiMjPoXjWUBJCUjQwm37Xz5AdVfzVlGxC
wbWjTCFChyFMxZ4fM/00azd5KGLdYUiXOZ+yFDveGk7clAbYVntT9C+anwoowbjWKKeickd3gAEq
32LLrC2GQtLwYkTkfZbll6JGG1aYALgDXhTfyyFlCIvvUVvG7Zi2i7qRhLQkWWtJ61Y8JfS7M5tQ
+qhrfxpCvKsdLAew7N4L7YDKt44r+aT0GweIsTroEc0kv4X6iNpy3SOHW2wklWN+2+i/QjX9rPtb
ks9D81E5hBIt4TXBZ11QHSqIsOFwRCEf78bvnZS4xB7121eso6VEH4596/m85PTaNMYv7aG8pFxy
Px2+aSnubfKSpcYqE+Om74KVAQAVm8l6mje1IH6u+K5gIv8IrNcqPIbhMel/nZFj3kdmr+ufkEbO
vB1xWh5mzju9haGSyY1kqk6JbW5crIpPTzRCUW+5yYvWvEfKkTQ33w67S8EaOJqf2ch/hUOPOeDN
U7PKoqfaOJsGoO9H0IK827qX5/96nVpE+W4o94HPaty5noAmNqPZN1ke3ZnZXMcJj7I7lWWh6WnR
c0FbZB3SvXKjnVNFMuGLhAPrHg59QDPVWWapc6Fcd415CxJ36n0MIQ8THfOdPCxNFJhJfQYanA4/
haw2DgvwOHUrKx12xOwnclvldkyU1WzivbIIATVjqpUEd1HgMppkv013X7d/cQevgiUlUgfJqTiw
wGxCTYDOIyW41w6km+ogTyYlzPTeTAjKyoMtY2A/elWKi+L8xfkzfEBk8K9pbUn7g2OKdThFFEpc
JtjETp5cHeYxfZnGozTg9vc9g00Wt5vcbjeC5iMmKaoaGT1DOaxl8jmbWAjFW9HTRPWv5x1VUgrR
DDbL+q+T320aPGmKGjJyuaYNxGz3exvaY2yEH7i/0qLHxKZWojuk9OcpR4OuEOtKwZiGChGl1L/+
xrLbLA2fVM/5Fh/53JrZ+45dI/cEaLrWOCGJx0VF+gqKmN+Orvwm5gmsP9YOevZRF5gqPD+jebJR
fEoSiRWOnsMQWatUgZOqJ3qpRfUt0bYsXPTVwTWN/IAUZx3mcl0FmBrTyzi+hJLofe2X+lulf+cE
bKdp3DQj4AtpdXN86aASNEScYHK90t3L9JVUAHzBvbQBp5csa/CdKcgEnbVDadsvMqQwXqsClKz+
lYay68y/qlqiIeveBDaQgn3p2+ZrNPDRsu8RbCcrkRx5JLuGOK7zHBY6IyaeWP2vbWNwqHNdv3X1
BHW3le6biyM1ZxThVG9zYOMY/5nVUyXpo7B2RM1Fda/7G7hzO+yUMPIoAy1rPyuIkkVxwjPix8m+
h4CUxn6GFHCceyUONe0oMwZ2GOzs/j3r3QpiQD84abKrBMX+cXvkvg+vFNSWZW82LSeT2z/Mrjwr
OjCcmHwrFbdhoEVXfYlM7XfgbyH+5a0kRgYqpZxGo3gdx4DfQtPZ6z5KA6bf7ief53triT+rXI7s
lBOpSLZYa1+JJdkCCqx0YJs4VL4dNqg5md7qxH3Wc6xH6jIskV4NKzu5cfxAqOMjjuGv1QeUPHy7
lrXDVXVmZkdFLhbgXWjTAynTEMiQ2neg6OirBKSZzJLGIYmNam26oTtM0n01lsEazpIMBFNpJj+m
/KYMj7nF9cooL3fw0IYOXdDYBFTILB6tNX8VjnMcKunpdE61c/+v6ZNtMkl9nas/av/k8AJxSKNi
CZjRXozpHw8JVUMldGOhZEc9ia+aGf7VJmERqkYbjqM2Isk4mfteX86MgDygvhZt+BWzec8dVTAC
6hlGMFVoKM8EKrNBhRtVGCEOjWI2a13lDwOH+T92hM5kUk9KV89gzbS9RDsHE7ISxLbV5ziskCH7
/DHj8/BO8nuqo92UAoahuah8152EgCyeFHBGMjZe2VZeIQASLbzLBiuWm9Bh9N+5QsUbFSCQzBXh
rjfoyrE7QnbUUd9tl++dilC+9D03554jwQXMnGDRNDMqUF2NO97b1dFZ8n2LC2g0mMiV8DUytTW+
zAxrFwWfFmqnvXjsPLweN6yR4mgYQ9vOeOksaRCWqTnR7p1efctM/ZJlunQR/vRzu2rjwDdUoazS
Ur5nFtZFHjLVaLZfNLcUxVlAXxSwwZb5MxLQ52ElCBt7o/kHdIBzsVgrkHW4rQwE/ECpS+WHM/K2
7jQHp/NmA1UvGU0oMlM1X+IQbWP+LZ1kU2nTm07Qo1Zxo61i3drzY86bq6W48Bnhn6EGr9NydDvV
WqMWMI+Mu3RHGiYSFmvVM8L7yMu+Tp9QJbA5XG4OJZPaxhsCG1RMVLuU20pbUf4ps3xVisinzxvS
zWUCdt8JI4FDw7h05uD3pkJdt8VKWR8EU6YyzBsD3sGktxmpKDmo9vQR9tETyevvPEbjtuyB0kFs
rjGK9vp/HJ3HduNIFkS/COcACZtb0YtGpCiJVG1wRBl4DyTM1/dFL2ame7pKraJgXsaLuBGMOwGh
JQ3xuyY8w5RFQFWNmzTIlyneClGw9awVIWY35kHihTANcAyy2ET/FN42GKCVVr3/6of4Ykj4mCFy
V15aLL5lt8n05AAJ0SYtgSGhII/vDemyTbCs6+U/HSLk2o3ccwHxqfAC9H5SZYW/cSA3dqjnLaCl
FJFw3Zls7GzXfA9YVCeo9QP+yizhsN+Y+SOyiI1wmtUGXIYj6FGpnJc+wMFK3D7GHN5bwL9gBjZe
skvj6tTqBD+tD2+81VwWHYv7BLMvmT/0qIwQjUt104RFbQb6hvraS5gNemUxITkoOB6Fv35X/mnZ
9NvyfE51RPMJWlZfbVgc4OthGo+jaaWA4AfM2iHv52DoeLYY7HAYLOpzqe1swPhP/1vbuZq7HWi9
ZeTvSDCzDHXm50uwtTtOhT5PY7RfexOIbIUBYJRHdHh2Nc9heo6iEQ/QtXAxOY8r00yeIjaAXNjR
qE7xsKQbe6vZ7spR5GyiLwfAtGlt6eHBe4uCuHR5/7d6dBQG575QZwURlregzU8t6Jio1L+iIV1I
4A8pQfOM42fUjFvOWlc3sD+Ei/sWy7rWxjxCjlXw4hMJ9tJVKvqtaxuEwRtCMxO7dc19uDZ37+Sw
g0FdVuZGya2dY1zjP9pseqjc4h0w+HaQ8zv4T88nrAriufZtLreYCEZWFc/5WB90m8+XcY3IPtaR
b04j28xmiwUvjqCdUzFdIOLqOi0K0KfK+WO5OsDX5j/q+DbaeDvxbSZ+uvGNciMjov2di4H+EEFl
sNGyKHVZhJzXc138a/uak0kOqqtt8c5JP1o6uh0sfXhYyI8dxAsCgVkeUj9PZrTDGWWzY1LFayE5
ypnc7QZymsnCJujxYMN+bpYuPhxOFKvU+7F8nGE+GGhIojl+KjYnjmPsVUH0PHk4xi7v7eXss+S0
zcmKzER3y+2fqH+uy3A5a7Nz2q28exGXrIU+YhnHLnKwA4loNgGiHi616CJmQrqR/Xpms+zQwqpN
DuMh6M6eq22NEXwLTuwtO5qA8KSVYf8QiL7XLLkkQOyy4buyw2dtOHdF+cis4eL3LuuAQ15g1O9X
ouWUhUjgM5hmPbY4vrbdscB8aGz4+7FdZU26dsr+0It4NxgEvbIcimdgMw6FZDSmlQsFR9NXqYQc
uiN7abRb1FDd3/L/JO0ux4Yx+1G0curAYQsQbYdsLJY6e9JWO6tJbMzJXhUEa8yJQGIJBRW6AZZD
VoooF0bwXJjmprfG9QgSgqkr8yU5yI+QkLlTnPOAtMY2U9pzWZmPoQrWVp+sEkUuhmYvBytAV/HE
npIF82YVjphM7YV0GRJICjSVf+iJ1dlgmWkUWaTusBEK03r/1nLqb+cbIQJWAXWkZ/wkSDZANPOK
tykDXa3EwVK/2cSay/vg4RdZ6VXN/n3ycp3OCzlqvHXiYMoWFyNgdwQZbYBdKHwE9FU5PhcZCoRn
rCu7Wk0CtuhE2hb/YER6zv/rGBG0xuMKqwmAdU+aby8lDCAbKIrLDjRneudB4eEp9BcKJg5fP4Zq
lHM2rsnh3ZQYn2zXO5RVOCsl74bE3lzfQkwKk/8oun9s7Rp/H4r7bIGUCKVEstg9oDj1IL2ChyV1
bTFYnAJii9+2kw2uCYQpGCR7AWmxta8dpLHcvnjRQkfgnflDMaKki1a76jLOCBro0BUUr2IY8PJb
GKSsve3hntnizRfyxOscyyTBo7g89REPqBCjTZOuZHCrON274SVk/9sybRKXzwVrEW+4eX10qfCx
z+xJI5coCdjXaegAPmETzwi6fW2A3uT+CFnXENQw1ppzBHbfVvuYv9ei3eDuQvvGtAnvuxzhC8HE
ErBvjGPdnUntBwYeP7FTDjtzEKQAfGJnjqR/VZ23LbJHziKInhaulE+/5im2RAwNCSs5/CQMTDvO
kwnxomnqJQqzjdYElozkxcIxGczCljM2Ni2YNiSaD50b/IRF++SJaNXDeY5cexsS3+69fAcN0evW
ll6to6HngnzHbe7AlWowpVr1fSoJMn5O2j7ty3NhHvT4pI03R5SrECQBe4Pa4jJM2fvRSjFgt4Gi
EPaLgtOIUXzWrvgoYggYOiHWxAxmowpHegYrA+hAYawd9i6VpAOjx9KM+akyp21Tut+GRiIAt6xZ
LUdtbzj7Im5WqjzVKBtASYDw2oP+juvhKdXNpZyHQXMFnntP/nrNmL2JQHwZRrp3lVglQcLNGcLn
UZzv5IRGmHio6aOtIZNdMh9blslQFnmPtoDUVCbpNrF2yj8BfFko8TV6rKMwDb5plpw2sbPpWw3p
1nv2+xHzm/XObmGlsB14jFZUmljAg5oYvUT7p01AU6NbheswZjNuRf9sDqibdKQl0yJAx6LiubDU
wmexUBrGS95pB8cose+QRnKi0wh+OUbjznDIjdVPzKEnZNHlO5CAjOGtJX9sGRGTqX8aaNBB3gxQ
5jFfTfXZNt4apzsN5r3tzWuYBIdGxrcyOEYaAbkZxcFi19J52HTQQOEZeg+zmIN56mHm+CT0FSFO
Q8HV4cOtg+pJddaCZu6TO1X7gJsdFWlf1+IhiMDk/bTT+RcnxWucyH8jOuabA2KqqDJW9CGu8naf
OdXFhFWT5ocGA1tq5aspDK6ej9EGFOY6h0jjnk2TRpwoXPWUzBiIJM+Ozq0ZYJXd1FY1X1cdrAkR
7uI2XrOHvpZBQpZitFhxS7hZXdrufTy22yHESmdSo8BhUYy/nu/lSz3N/8YZQuNIggWD5ChB0cxf
Sx1ogYJt9mu0xOGfXmIw0YII3WlQGhoiJSXyoPfEn3LTluds/q/QEjQmWB2mqjTCs8qq+2FbrCet
tJXvaesHH3kR63NCCF2Fp82OTUa8jnTM6NVERFAfbe7+Muo+MDgauNIlyEVsbVVhrTHXIpHqtbmb
sD+7kJXa9iIBWDX5LYtNyAYQvp1/Y/RJR9GT49Vwe8gTIMejlqQFDit+komlVjVBgaQ89umunbZB
He1CxOuES3hXw8rUvWFZk6oopvGgsBt4QcB2FSgnKmnSo7W32rSMKm8xgQ2LHJCUw8CTot57hrFz
GYA0tzyUDjSEMGKL73HSbhPBWOTGCzfw1j36YmYY3xU78oWZMWkHcXW1zfElROYIXfc14dAXpf25
5K4daRMK9WyZZTwO6bVJuV9Hn/QtFUQVZnNp7w0fome4kTRAWM3dgqzigpIzIOT4MWYafqgm63CD
MGmVhL91hRwsplWMDa3sy90YAYE3qAmG/ZVrX868KMGYKYjSQv0jBMX8x6XGvKI+VQ/4OMHaNrxV
lrsbrXvCBjO2XrUpOfkZbyRPIFfO8Yt8SQT+qZYghnBrc3Jz2eXFHsYH5inQgANiR/lmz9CgCaI0
bUUC0coH/hfLexE6Xz5nyIFKhmVTkLEQuKCG6lUa1ktQAYTj9xUyeUR8X9PAQYJ9J85wFwuasanS
e6WIVuylqy1NL9iHJBc6GZw0a1pkxj+nOSfZ6wyEUCOzb5SubRgBaf7iMAsktbFR2q9Sf75g1dVf
yMQzTOnPgAmSqzQntKrs3oIdGeVsi1XAWImjDyj85izDDr8cSkKP4JRq8IYVvLNoYgf2y9hvRPah
yY7CaV2AE/4lqvWlKoJF4kRHnAhEjjO5ZVWCVuC6H5FPYr4siHJAkKpwRmkzok5nCg6sOay6CQIE
4yqnDpCxCDAV+mdX5vthIG9qglyTxV4Z5coMYMFY/EwwQHcbm5V5etTKn1Dx3SMex4X/VKPTLRqk
8DzPTqUj+gV0hcw/FXjvh701HBQNjibIwJjw7KQUceavmD4P1+g3uvnbAOtC5MIjhU1I7TvQKf68
C8K2xTmp5lBnZs1xnMR2rJrnGYPAGRaNlwVGTZoGRnCItX+Mo8PEytMQdOmdBV8+TP9oFAeE8uum
DIvDVndY9/VcoaV/E82rEX/YOv0fmMar6HeI3vWaeIq2rPMRd+K48tkiSHYE6Zs+UK8R4ZstXqrp
HjFxA9GBV7BFKFyZoJ/SXy357X2y1bjhN8LpENQL8jEsVax4Y2hgiibWhu3CZ6WJ4ABuopkhQRRm
RNc2DQiH0PpA/L1KFOf8rzLgecSvqKEm1Ea5t6Ji2SgsBa/d+NqFm1Js/RqT/HtsUJK3mlreOilZ
M0CE7lsefcQAwkwyqRI00VCFlCx8uN7PvJRn/dkGl9rjn2fn1vkgqBTA5yXDj0dKxz3mh8Slc4oY
MEEptc3tQ4r0qnOZkWILkvcqfJeUn7RE8hxYvrXC1lORwKgBqLEYI7QblKwt1UxqtYwfZfebWi1c
v3wfZhHbvjTRax8RHTTQcG2Nz1gxzmrQNjyOREruveBNN1nSgmZmUylbZ1eNYp2OWkQLqPVw6/gz
YknSFPpvliNjoDlrdkrBYXid9HhcWgGrIU4EjvcJdHo7ToTIPfThcVy6PJeHJOTVu7HGaaUD/TdM
Uv0GD0kwOQXJ8oLRZXCdRTtPipzNmfD2VjLSr5BuYSRuE28+uEq8EwisvOB6NLSi8t/TiVezF7e3
KAIUwYcDrLyz2E4RV+TZRFJc7KsZ4We8tt6p05mUVZtsasgUOvQN6JwZ0g3FHkAvi3XAfG4d2/ak
WIZMLG9anE8WPM5n3tyk9w4RSHLrlipQ9dpWRq+JOo5kxubKHxVpCyoZXuxWe3GibG/xNfX8UeWU
ucBAxN2G/BldXMCYUfQ3sX13PX9ZExtygEBY5P+xynZ9hokDxXAwdny6Tza4YulmOO+Yhbn7WLjU
MsebFZBD1NBLgCI7vtrKZiOYfWxM5yp6a1ib1tqdgyg8HWzvpQ3z3QeC+FcVv3pH7WHzHMUY5Sxx
7qBwFNojiDJ00jTfVHn6rKG482Zbk/nEJPIneb3W/Cg1W4eIche4NKbw2qC3BrjJyERskxIn1whO
E3m3Z48gWAZpFij2j6k7tzjrJM0mJUzpY+SzKioV15i7UjUocOPPMrjAQZUkzW7MOOFP6TKbwP/Y
bx32p4QNp9FeNApcsRUt9HHETf0Vtu+YzZ8sauUq6zd1GabngJ34kTrSXHDRcU04x7FwmZ2dTVmM
79Kh8VDkuPkCvPghEh8uLSjh3HEGcDRNtsAjo2fD7L6HySx5i1KAg96b1i8+uH5vJZn2a/Trqsr5
U2DqK3FTpsky5B2iuPBC/CwNDpgm/mqnRz98u9zdOTBmJ6Igh3CSbW70wF8Wc+/UcDDoVRTjvrH6
RQNv2HOrs581Xz6xHQMXng9Vb9426emLQApqwj9h32f6Xn2oHJo28URp8fSVgqr2mIx5S7sOxZ2q
4hQF7AvFVg0F/VHluWqdYx6IXd0RhyN80FEIH5Rqy8JoO7UfaXUnBixZagX7KSbIQl5V4k7wV019
tBlQxxY3eNvcDT89QOREvvlJTPNopul7oE1rzTReSpI9Q5Cvog68Ig0celysiSitvUauMU9tyAGx
0coWAnd0rh+d+hYz6nTVW1rd7IYBZh40gMeFsbXxbfVs2wyBcQ98dlonpcSEluFqKbdkNiGblTzA
TzOeKkegnZexLd92Io6q13kjsdkKUL0i9dbYDkou707TfZYk3Vr5pbcjkRYd6FaIFErWCNpSRsQz
STIEGfvDLPB0GM6tRzyoB5C7hN/Htzrb2OF1SIK1qlnAO8VVN4nXGS/zejqPdx4oGO0UzQ6NUZ21
6Ds33tHQeUd7t46Kw5hhNsj1tVJfKVp2mPfIDsneS7xjrtyDyaknQpy2uUZ6v11q9Mm5QBO0+FHh
XoCGtnGxWTbhTUyfHTbcgvwmsPtdEa1ipkctPPWdARTC3EWW+0OcADTLtKgJA8V2cxkEhQiZ2NqT
XLj1IebSGC0ewKxksnEF76l100UYfFQRMCIN9BSR9ylA+MNo1Ec00865GYTR6ScTF5c+p6lHvCVV
teh4iWjEFVrQ8rzhBZnNxPsDf4hgwQunbs4a3KPcf/jhm9XFixrHsnS+PBY8puL3Zd9mYdAU9IuU
SPgUuIVpIanoPF3t/p8BNiFIxwNZpSfMurgJIt4+zilTPIWYVTwQAqlPO0INH/reYawf0NSKjPNp
BX2q8HaW7A59OkfMcmr19BcwUesIX3UQIG6Tc9U45+egn50phEUo+5eQM26qnTsBFAWdlUVWXP+E
0Y1W7yeXu8LQ2MEk0Fb5BwGKNpYWFkfAxUkUskmhd3c1SK7JHt8gEVJDUWHB4oFum6qxQbqZdwEp
c+HNwW3C0shVwNJkH7Jftu5VVJw14vio8GyWGZCLU4GgYw9fGTG5bHrJEHHJsUX6B82zDL/vpbpb
UbsZY+AOOJprEDqVr+/HGTFtx5cmIPnNvqTs2jtgKE96S59TZ6NRUgBQyGWhZNEv0PxT45qKVxLP
eCbyHz1lIYpTc04U2PFvRZWAN5jbMFPw4NLvaU7mz558zjfLmS2Dr6BWX131HTS/EqxMhFru+N1d
uQnPVl+uC/yWVeJTe/A1idtMvQbvaZVL9IPfxDGfW7GNdQ4HGBsGRxFii49yYiuQ2a/WwCGOJH/m
EU4JzVvtVxwovJURzhYb+PeTS2sFcdX8dbJhJE/tb8htmIMErTmppH9R8jFSaBbg8/eai6ET1dq4
0dEs0aTEPTf2EUQu1/vrYPdMzFJWG+xmz2Bw1nx/EVaUZgzRUnfGvVP9dZHx0k4hVlqfsUxF23a+
WJpHKtd0aSbjbLGyEiY6iu2OJB561FmVXSWrEdXO21xIUj2OKdt/ddv8rCwDeWBaNwRUAyDKHdGu
tkE0jFW7GnjJ2rNvJcRAABsUO38pd3H3KENvqRA1vbFfRuZvT3Y8916m8VWVL7WBaByTO0RWZuu9
DrOjggYu2AW3NOQ1yUMZr2lzDrGxg9QmdNzSljSotVsNh1D/Hi1yuPrJNI6jJzE+CIQz78mPZ+0w
+4wn9PVMPwhoDyCuJ4cR3mNXihWLJHxrMp9pyDdnAmg2HS4lskphvDfWjw0b1OACTTVSEXfTG0gl
c5uX8VuDO23oM0haw6EO6JjlPJ8SgMdvcDaxoikS4dns64t6uL2Y9IGTdwbO6G1NXTH2S7PdMinV
2qfjU4CKsXZsT0adLELMyknFiGERQ/KHa032YyLAqQrqjXnntxz6en7eI0J14jBnBf9S89djXqj9
byVfqjRelS5HbCZZrB4L21pr3sVgMLYtypDB4LRzFjBrtzpD1oxSI01SOcD+zl7+1Y5iWQzk9d4C
/Y+2gkbDEBnRglyA6fnJzXPIISJ0IDm84E3G5kW0MKzfwTRsG9V+BPFKCnyy0S1PTqX1OWPgNa7n
VH0msyZLTUyTfOjTocCBTv/DUzlblQj2cQ5viptDUbDzKxDwB+AIdnurIna66poNLBCCe2vKldG6
ALMBIKV/aSKeK4k2hc2yTRvYZS+zYaNp2ayAKOpGmBQIT9Lg2U+hGjhW36ZULTxjUKPcjENQk6x7
aLtjts+G8DlgzZXWPymnjZy857WAgZInw6pNzBXVDjzq8GqMm6alzw0nUQW1x9BfPCtZCiHPXq8/
JzHhZYzBNnZoH2tmOa/BtXhrgUAJ25uZQiwxUr5DYwu8n/0HAcsGitj8ISCi1yi6abHWwvrXYmiH
1mkF4YlaBn94y5Pj4KRrPfJ2dmBgXocMgd9P5PgXya8GmsQYhSkmtpdubGwHSKKzW5uZM5/cXZOv
e2QYKCXzAFnzDppS9wnn6MIz3pRPnlCHfsHCNq2uBQZzah4OBs4p3cOpw+jjt/FTCn4kf+nY0jud
vawba9mVd5D+OOOeg/bVn+pNzSQbItM4H6o+2Poy5ytKCkqgOfoOrP3qPig+3NesfLOifFV5214i
54vmUOhikzqARKd/VkzoH4en6Zz14tSmnHg7frBHzBuJ4sEZgwdEZEcZebJpYC5qyhwBYQ6m/0xR
ymocYfZb7yUPPzeMr6WvbUa7RZbrth0dFL1Paih8S3I2gRScaM3viDG3JArs1YfAii9Y1ikIRdTG
oVBEvKyFWiMXP4V8lGOouEzR96yjM+GuYXBsh5zCmDk0PmxcXkWW9jaAdwsdXJPzTqfNlqDJDFTZ
QtKiCEVCm0iN0YAw/SbI4aXBIcb8oZAIc/5F+x+8DZ0lKpDCbYK0PQ/QR0eUOER9blsFvXgXuwdv
PPFA0ixQoV1ZbsvK35rVRPAb4xD/SlM7i46WZvlsKhyMWGWk1F+cATY89WyZnRLLsxam+Nf10Ekx
jDIZLWOFj9kgas5ZPhqYG+RJzOPFTD9Qn458GOZVNMQP+2Sh648aElRMbwyKueRErbqRdHJJNuIr
LqB2sq7JSeiV9meefwVYf9KCtsy2OZUyeolEvokzkjeRuRwZo3US4Opn6tlOIdYM9juZoGHkQ68T
orn3avyZLGgKxK3KsxmweULiEVjqYyjhJu7muMm2tXsC19hMr6WnVmNdP7vjm9Ht4pDzBhYlzcam
RJdYCUPFpx/ctS5Tx86bEDKehVetDpaVi/Jm+2vHdF68XOfC5o8fj4QOMO+LswUhLw+pMuzPgfav
0i5DvS3GH8lKdcyoUDxryYW1DcZdckS8UCSIMw0HbQiHWNjbvOdDsj4lNGzufTmkr4L+WQ8oEV0R
aGKTaJ8VJ3qrfNXHUw3GkSgIlaXbhpEh8s9d1S6l/prile14+oh1xbtQg4HYNOhbwlkmKfiUJKfx
jK0bHVpZZW4lGogag0PGs77CGevFfxGorZQ3nAUba+oMnD8YZ+27050b59xY7cb08JBJueTbfO74
RS16SIy+2LGn7J38VHnE/fub4mVVVLQ2UoZEINXHkt4OJpZO7Yn03JZU2s0iQFwMNY64Fw6tTwEF
PX38pWLzVdQ257dDhkqlEVFGbX8y/YpkWrAwPUBz7c03PzxvxnxLAm9kE8S7N3NxiCJTIClQssPC
fjKQCAPesiE3aJe9NuNrHVywAmx4bj9lbQQkRduLFpBz7z6b+iUxeDzSnCgoOqrHnzwCsQyUwpTf
nn+zkPSo0OtqHOHg97WJPhXx5ivvXqvo4OAKaHSaAOd6cu+b6GIGyCrDlGLJtadtRKnA55Vg3O8d
zs8++YwHc+XNXIOAQBxH8ADkk6fKZY2eGJu/arrPBM8OcJ+xNbOvxOt22JBYF/FGhMeDQbesv7rx
qkJzl9VsG6txkyFa6/wp+SYCeKFK0a2DmIBoW17mF6z73ulXdl4maPQ0qPE4Av/koFARukKre+pl
95q29zhyVya3e9Nfy9x8EsDwIyb2xP1xuoZfSB0aL+F8vHfh1ojAZaREQ8mbeBDejrmJZzV+zejV
5K3pBDu/L441oottw9vHdShxNtWhiTKQLnTxN6l/EopwP/wlOHsd5IEYl9MQ1ccqrDfzGNGZ7pPJ
pJFAQbPGj8D7LJt7LLAd39rZI9DXuJyNJeHVVclFGHgnEMoLRaOsZDHvi3YZ4qd2eFEBwMrjb6u1
aGdmu5jw4U5XR+6jjggxn6B1DIJHGH1jkTPDf6Z+LfGHFKg5U/mttJcpPRr4h6T2VdhnU/+MxVH2
h7wFNJpqL2C3mePeK87I1AsDIOaLFEdBijuPn9HUcewxpqcHx8WEsNPdqx2ixgic2uW/Hp1JAMlj
W012+SOMtgJxqSzqtRv/S3AGdY6BB+TAIo08orapwpmc3ayV82zJbxX9w791LTFLjngHBFZO26Pd
Qr3SYbNT/S5wH3AmaZSa6XO7ei43YPbtmSVDciCdS7V4Sb9v+K+IZkP3beYylNrZg9BK47OPUz9D
KpP9JWh/FJpGiie5YC6mUZBErGHBVwE/HeFAqhNwxN9CfcXqnPZyG9nc4wYgfDhKOU5WmB4NFZNk
GeRqBuxm3U2b8NcwQQQkB8bxrNOqHfObJN+gzkKBUZDaTBhh+N8FR6z66NtkxpEK7MJf280rxC4P
ZrmCdJqGR9lujETfWRyFc7SeWuspjlllZB8wwMD5Dn7b8pszxhOP3V5+SXOdWy968WnDEJNYRTwN
XDOP55EvMOlvjubfqDKKSwYuACo6zu6r67qHiE2o0DZ98Jj7ngL6wfT+X55aS4LGaPZXkI5RS57W
GnZxdegoHq8pmGOEiXoNJ0axrFEi4u4yZDsQcnkEIIp4W2rdSZC6eMvK/tiTyHLtHPL4vkyv3SSW
UW4sWW5s6HRXKM+dnS3tqtyouN3GGbBj773j8Rom16F4hPzAqum7irdd+IgTFHO2jK5cNepENoNG
+nCTZ1sVp+CaCMHzHCcERZ5Tq/Un5M1UvHhswrqaVNVzPV8VHPhLJHzREJ0Yxr4GBVOcLcN5Hifr
nlH/K1rrr6Eb3eY8E2jdR1sqpjLn5CN9VNG3yVEVy9cX2AHoM+5zi03e5CSfEMB3uNMp1KooT00A
eF9CziDFLIyCY889OgACcisXCsLoQ7AWVhPMkgcOMEzbptqVmIRCQfqP4UD547qI8SQwTJsmXWVc
caF6hbgNM9t2MWmue/HiZ29GgwHqVbbekk0kr6E91LuhwXxTvdftrAVFCyM5R1yiA3Z1mfG8wyFA
nAFot4adz311EAzMPPnIrchYKtP68pBN9JF1v4sUXNOqmMaQNbYu3TjswbXcu4u2X9aEZzwEY92u
CfS6RBwTUpvqzbfH79yJQOU4HJQSfBIIOs51nNdczl/C6WPotAWL/eXQ/+tCnp2p8Zrwv5FhrF14
KG6za017GdW3QsWfvSzBR/cvdqCdC45E3B+pTlQH3g1Bnn43xPPRlmwRqceW1wvDaTOh04HXwweY
nnvNX5AuNPnz+khgAbCZLniPSelmk3ExYnaJ3UBgoD8qw9/X7oA1bW5cAXGCguT5p85yr33YfE9g
VSze/mqCNimw1PT+oUv0NfLtXrBoBZiNiZFmlZupPwb1GPybFnxW+llDb9f87qg173yyW1MwqeH7
i4adqt6UrS9Mm1MmngfHXQQcqXhUAfmLyYuMj9EZvgcMhArwuiOLgyNpn4BUpNfD7xhMZ2W/efFN
A6QweYc+zFHUd4MUWBf6iza4H0rCOPOuBkJgOlJ63qE6cqXIzykAnogRwk2v40ACNz7UGj6jEAYa
JuuuAWC3qaffwFjKYRsQoqb2wI6MlZPyrCf3OxHxYflU/ip/T2K34FWuEPLjAiYJlV4rMhKLwCKa
OaejZMsq4WCzqCOyHgBWZxGu6QQN+ddIigBZkvIgKzFus/PYGBNPl3rfyVXFq51++ac+S0E1mPc8
wsbe98aPhV0562ZcXO+dhC0QsfOFnp1azju5w56Jb2/OgJThLtMhqxmEXcb7aGMiLAF+XjM+D/Tq
ZRy+4hNajQSNSxS9wbv7trEKMYK7Hu+p5iRor+iUC5IDX3J9b8pjndtLkZ9Gm2e7hYA2tO+tl5LP
E3gfXsl+7GrMnCGHi4njTJZdiuRdq+8lY3w1n7fGXWncxmxYpla9xTK2FhUlDBNn89oGn8LuljJf
46A3r93Edqjw0LiHHdDdSG+Y2GAIxe0ec9BWg+ABvKF/eD1+Bx/eJT6c8qq8j74TrG+sRzZdCuBk
MSqB3+irAE1Rw8UD+D5LPnuH7hTmUUQrV9+bvEYp8XuiqPKYIMHM4ofs63VeWwefGAaNLlp8DUvs
YMnKZH4gkiYNAq484rvpz+OFYHJMxO9MBH2jCE3xJmTPV3+OcGZESJ0XDOzJQusHp7TCD+8S/eTs
vVP5X6O+jBa9AKA2g+PdKXFk4tDtEniis9/MfEq5PeKerfK60r96AECRpePAAF5BhtFtwucEpbie
5+7gOpHnVcVcQSEpk0Q7ANRIeFKRuR90UPMYbUY1PGdwpWQFwT0uEcj/dQGbLFXssYbTm+1g6TA3
bvo7WIR+2XwaEvN2Sl2zttLgQo3aX+qCXDA3HmqTk0Oy3dsjHxMWWadlZ4hAHu9RpTmdIGtthxGp
aIBPZD70cNjWuNxtjun82aBqKbR7dEyDrQKpgJXok9Mo/r/LE7vejnl9KYrkVJH4kNwhPYr9UDa7
hgxefi/cettn2loYjzC71d3dL2hCG7HQUrnCGv0niJEY53ar6pLiVHFyqHEfRrhniejKN1rH0uSZ
Qgwo+OZSsckb2eGnJf5fGgnDiyNwpBMYlqn3FruYT7NyAvxTEql3n3P+fgSBqblqHUq4DR5c0ne8
aZq+S6b8YnP35fKm4eIVLaHZoN/ST0BPVITKSiyld6k5qA6GgUdhHlIi3lp6OlEptg5DtbSRDDr2
TFW804NTFKMN7TKBoQ+TMQEDYZZU8PKxqb2uverBWyp/Z64wU/rKYSMWxtmyb8pNXeUPBz9oJz9N
4AQOCSanfykhXGrBu7R+9E6CI+k4et6URZJ2Woc6bS9BDL9EXtgKdEl8yRvEUUPuGjI/sXGpxNlE
GPGDMyfMBeMilwuQkly/UnN0iJGL9ZRFhHvIzC/8xs14A8KIf+YV1R+a0nxzHDnyIiJh6Y05C+Il
GpGGW3nxyqvA2el8p4x6SnyKOl21jgFA99JxXC97XIVvFiOFCe3G1r7rnvHa1ldW8zAcpsCdX30U
ijMu9yWm7Mj8a5Nfw8V4r93c5JjyV870O+IzEe3VA0VHg3GSAPQHCOHeUwAGPuqmD6S4m74DDkui
RwenPne6CPlZ/0/bqFYx8R0h6QVhzCeRzNWV7QKLCbvG1cq7W/rEnaqDjX5R2NT5TQcHPut/HJ3J
cuNItkS/CGaYI7DlPJOiKJHSBkZKKczzjK+vg1q8ft3Z1ZkpiUDc8Ot+3MQf21q8W3ZW+lnWmxKV
vhnw4HK6cIELTMlPjnyhxarhS0isvcRGbSQm2mJiHTWixHNbHAvBs26zoEf5zsTcgNShxR9CHuN+
NeLKTvFg2rwH+PskybazJ+/IykK/Vlm/NHeRUYJgz1zaQRvwYTEsLTXY++T6AmKGxVemf1R+DXBZ
p66YQ8D5o2IhiOOlDN+a9GiNdFS9OuZEy3iOwybE5UI5R9NsuxKQMmdn++hSBrbwIyGdPTQWd0DG
aYP2eSou6Clp8yMXrphvXYu7OrduofKb+GedI6OyHTLa34qWLG3/R5usY3xHB/lPUSi08E8+SZxR
csXG+8tivV5jK1D41A4qmHVqgG3/KsNbRDVw1c/8ZFx0GjNMwP3tMbiEsQ9RcxyzvccOo3JfBYqq
laik2SpwRu9psS2afcXzoCMp+5s2Z8NdbKZ7vUaWatos2iYN8wxv7ZPa41mtvtXiu4e5KcSfjUYn
0fJs65kkHOQZrA+5mHaBoXKqChqdmptP3YXS5at+1FhFT6dMcuy1v1Y4i1rjSmBnazd6KJjFO/NU
kgYfmIab+ENP4Joi+3Gzz6N2GfH3jcCnGTlyysCiglxm7A8rONMBsFnJiFkDX4xoTPZurksEms61
vyZ6SPMPEkJfMbg3GmYVsEUsKrCcl/o2697pMM8A1xItWAn30pN4M+K75CvwiAdX+cmdACopmV9C
xDYDqGCzbX+bnE/G5CRw0Z2MCccQzdMU09OXVvInfsnsR0M6UXddvrfVH0fBmkVwSmHXEAoW+AcX
2Y4Kc4Ljn0kwElVDsCBSkaLKTVWxHQeRs3MsAgRcncAU00INvGTidD19i3kADLBkaemUrz6JeIEn
XIo+tJLSPjG5fe81V8wwYehsvxOBfeSTH2otnoWCw0ZXt/oQE/u6coFVS4UqN0xC8mNodx5fXshg
XWcQqnnZ2RxT+HS84YuM0ga7DR7KU0OSW7UAtbL+GjmX9fQecj8qzFunfencWbzxn+48WnYW/r4R
R/5Vd266sc6thYKFKgQZZYMCgidq0iSfhSy8x7Xq3mPjPWJDF2CrMbFEp9onIHyPpXTicDExNyZU
Q8v5wavLTdresL/AMjADG0vA0OGUoOaePCZkvYXPOBNhH4y+3fbh9Cpmn4rWK29pBxCkYV/FLyyJ
c1UBawsXo8DkFvrsl04Zid4aQltKOqTW+mOmYhoZHgEXDtt8cVNgsc9HdNy7jktmkPZ1eSxxnBnh
X8fniUKSMCsP0tyUCCJDgz822AbJR5VOqH+YI+64KKjIGAmA1nZB0BgMr0frWXgIe/PT5b0UpgQD
WIbJlCDmo/RedvtXBP06z9+qgvJG20VScHcFDZMh55HOizO6pxADeuLQ03gkTKaA8OZBCC2CO2+d
hMkt4HaJEOHQIWxhSqXNu05eKIjzRGXAQeNP/ujLHGJ9Ss2vShvjrbOzfOR6W+AewjYBVYEOSS4L
c1f5FMVRdjfTpDy09RaK9ekkMFA+fZkuKUX+sTDE9Knx6dToER4oABKqTVrORA0vAHrVADJKswQW
+WGmoLMLlrQ9mrnm+qQr8lmuXi3zDZbf0u73iU7PDi+oEI2koSBFnvKMfKz1axhEnwSUBS455rED
8J0aGEK4SG5q/DoFYX5m0nqENZd/K9HLCUs0CX9fxecqQRRQqIphitJ3unuN6kOjcDvW5sSMFx17
8/AcRld/gG78woRGPI62Hl4JRvUuWL63+UfF7KZGzDX4TSyDXR73CecZlZRlYxAhNEZ8j6fU4EGf
PH8YfRzVX5SwpvTi15wO0TLdhNLmOQJBZf6zDQpLC9ZMRllRUz7OPMFrznLIUWCgA25Xt+2aJMXc
iDmFPemzu/4L4rcsyfdqYtGLNu4FU59CdgVXXcI5Nyr1VaXtNWGpGqHI0IVpONR34ZEHJ+zxf72j
fXUDjN0RdRVCk4nNMVhQaj43skPsPIzxGOKw7fBtewRQjK7H9fZZN2SteTmbxsHsdxh+FfLewT6r
qKd313XXLIRBy7u/8svvsHtF+rNMP2t0WilDhJiRBDiWS3jHgXWtdcE4rM5bZVX3X96gzTDnouOt
acEJSBda6s5HtcncYzocgAjo2pfhRhgu+EZVh4rvV42flhuzw4Xt6vIh0euHZ64RqjVeXxU9uAXW
dUb9Gp9RJm8+qGdjYNbkeybcaG1lez7nCmiW2Nhk2Xuif9r4QoLL5PFUVaZmPGG4CvABZAGLccHs
gmWIzk2IEtiS6adAzLVN8rBiabG+CzkYapNZBJ+anH5JI1EH4B1kZc4t3UeOiUb1o5PsNlnXdmAX
QgwqQ4uoVp4jrBJS37ENWBTRH359j6JLrn2LtN4SvoGwos0LuBuljQTDf5VU76pRbwtqsPJsZ2of
IVZBcaALWo03gErzjPZp86+pTkr8HooPl3WHWdOaA1U5SRgkDd6KPNVZ+6DEmb/RuIDyBtJ6b+T/
EqR5Phqd/RNWu5qgTbBVHXVRA2rRObYq7nYMd9Ww80lqIx46w66b6AYcXIlxsBjNg+g6gBZme1kN
G0d8N9pb3v1DJrLafTX8S9ObG26Ex150OAn9wwcTbazgkc1M3FLU/ZFZgjHhAR5UZ5l6bfNfTXuU
pNpjrk+RAmAHg6Y5Ub3Ma8LLP9r1WJYSuEIBhh8D7mX3N+Y8QELOBhyEPr7GqaDHat4Getaa+M/l
OBPuaWLDlrcx+rCblW/eUvejqo+eeYuooyP5D0JpGg8p0dukyrtVns2ajSE4NzYQNYGxjk+7TG7C
IqOPU3uyMOLOiIov3OqLJjq48Z+w7lnG9otVFqh3VysZ+54GGKFOO8bGccqUe9qr9R7x1AYOcozl
LlMBBOLMmccc84q2l2IzkGINx2/F5w00zUd/YD/y+myOzaxyqPhAXIrSx8gnCz5DVW1Ss1+YxS7H
r9Cy+egZem1SAx7AnQgza84jWftszp1rI7C2sI4NAw4rCTHxyQ9R5NywFZbq8MhIO6Sfib2uiyvh
lJlu4JTG2uWOymJo/ynii9pg4qb/4vFkB582vSMxt2QdYe5O0TCaNw8gH50CvYSNYU5sUFMe/ngi
QTZ3CSzak3Ud6/DIRs1AesDYF8IG6kZjY0dP1gG5k62wS0/11wS03AAwtcZuhacGlnOA0IXhTBvf
zHIgPfKpT8QM81773CH46g3mBjTLieFQQsri2ag6cvP88HIHzxYkFptCZdZ0pXEyOjJ99APFLb1p
3EF8Q1tm6q5BGtLQdyN7wq9ToxOwjTDVrRw5T8Cco+es8Eg37g3ak4UpKOMa42qoMhfEVIf1Lmkf
DKvccg0HNBIFh+yVGdMFjDGgPSWmq0OgkVZXaH579/Dm1YMC2oD2aNgdA2NNkw/sm3cFxxtc+fnQ
vXxKxofxrJKwTZtbFf7Cp3EDrGMBQIsYZiwqQmUhTW9td8AZy340Iohw5k/2DXU2Vt8olcTYGLBx
+8SwkiY8Q8yvYZSdAf+baZLOUswk1riv+Fnz54WZfozYW8fpVVOnfSTimHcoeusu/Ho3uuk6Fp8m
annt/AzDhgCbqX6HmvtloJuZtcUHuZtpxq+UT7c1qarigoNf2HYcIp+3pF03mCujglyzpsNcYeB0
zI0cGQcLQvnOc8TjHE65IY2t8gBn2C6vZWfusc8vMkCv1dQLBnWgRGDTnNfUO1LSI82xuqxse6O5
2OGSaBUBs3fkF6rdwnUUDkeXAQwp0qonY4g3K4eCKi506E+hHTH3JfEhNQH5r6Ym4tHghySiQ1YP
61Hl15pyUdjVpmU94aDRuGm+MNH/cSwpHWD8eBMEzCh2sgrVV9S8Uq6GmbV30t2gLMNoOBSCg6vA
s/YhGhyY6ptja8QnI7T/ta51pNKSPfsqfE+bFmVNV+U+LwmC01TnTzvyRWmoKwvRcaz9A4ZWSDQG
mCT/2HfTaWk4hwHXRyHomNB5CZAHCstsoct2XjXjogrKRctY3tf3EmpR0x1qBOvg6AoTnSqkr5ZE
irHMGcXc8Gu0vwJsxz6fiu6SJv9G/VfVrn5CucdKwTlqYdZtEdVxL5NAxDxeIHa7GLHtnaRTq6r2
nk7fDXqgyjvJ2yXetjZ/M1ioccjVxXavozFemj5hAY3dfWnhYeRFrXjPIgs3tvnJ48uFJZku5W7G
YGbXIZbWYmajH3f5CHMsWDk4Z/OJY1cjQfUFfpBBmUsfJpaZbnC/7ETorhqwa1GJIS976xVrq1S8
hnPcrMZWcTmW+k9B5bDWPPP+zwh/9W5fNt1cCHVtFd7aN/8yLOsjpEbZ/IVJTv4Aejs6TWdeUhxM
LGAfkVIzUsu5oV3Yv5DF+EgarqucT5a8W+QFwntbQ7lkkZUBanPSb11dUnlkZJyJCldsDG2y2A/y
y1KBAiGLopOHHjRYhQZb6FR6mbDQo0N2FVrfESh1RNsI4/JI/DbWT/lkBGMoieVBAX6WvPfjY/S/
NNzCtrXm/sVt+mZV2IPvivbK7Afvr9A/OLjA6NgYs4PDDca1WQFCbzhQ97GARaKCBZAl7MIh22Tm
H1hx4N0TxoKSPgXiEdc2z9IP3C1JjPqbtOAhpzwgvtpUqE3AHjnuc6hxFvBCLLfAoOIHcbAjyEji
Uz7LUbh6WbJJMUF1XLcreiVKg+8OmLSE8z9CNvExY4QM2R6+4UHxef19tFoH554Fk8dyeePKpydL
EgHXHOnW+ZzEH9+6lOQ6sB+ZrlyUCY9KBH28vJKwWpB/mpHuUEgxhgKHV9/TXI3fl5ochTA0aXjk
NVYXpTYjTQ6lms064YCSlI9aSJqoRg6yjet9B4TVRo1wAJoqBOSOC76nXbT60vfPnq9ewwXn0HuG
W3VuYzeRXnJUrB67kL/yqGCM8Q1IorjSPhi6/ebLbw34JZuuU4s6FHrJyXK4NWVWegmsnDZtGtoZ
6YTkJpvCe5I++HI6Crvikvv2HDOP5r6TG1Wtb6Hvxn7fWpeWWDoShXYij4vzaTcyBkE0mredzv4R
EACQIyVehupbby9BezTutzo+LRLgmGPWQJ7WGRY/zeh2FQ6pgbKiBNWjaLv5EB28DHcvO5baOFTq
K5H8s9dOu7S6WJnWSPhcI62WErMol1oKzt+F8leyKgq5vpkqBZdDu1cKVo/6P1lho+EzTJx71SCK
1RSW6iw0cY8sTBhtpnz5g7ZkL7DySuejz411gT9DZ/eJXWIBo2OKqPH3m4uImdt6cpaucx4sryQW
iR/aoEnMXPkZ33LJ/k1BsxFLna0QeP6KZ3nkD6H3QC8ApFcfJgVXNtRokO7WeOxD50K9D9B71v7G
Ug0J3vBSyKlfSjhtwT+KpGbd8hD9U8TuqgW3rw4/MWEcQV6okjq9eQcNlELofnXJj5aB6wGVhzGQ
26gmcvQ4a5mbnwaObcV79ToOUb94V9iAJ1WwL9mrOda40yEysqrd9hm2EcfcTsssKsSY2Jp5hSw6
6k+l2VNUOevsr4qzlvY/+HCT/etctcR28VkTIXcglplcfBo8Ov5EK9ECaDDaKiowBDBEid5DSOJt
V1urAob9COnIz0mVEU31bVAsuNdM+CMFwIBMX7D9lfQRtfG14F0/Dcu+/WurOZ7Vd738tjiXKwoy
reHXpRWx6D9E4MAlA7agdERtuM02l7Hik0SDhNpPj0a/d1iFmz7OCgPA4Ih1sbhNmKLSeMtTd5Vw
U9XFu9SdqcF6lag/ELrnKu9dJ9oRrJ5hj5vhYrZa6sd7jP35P7/ai4GuFtBzgdhmlCYZDMkDVFyn
h3pcXcL022yMgz3VEdKPFHSbJj76Cu9RScj7HgYXwbWwTgDAcHuqfwLqAjgRqJCaaD6zrnnhdeuJ
Cgz1nzQ+Guwxo3MbiJhEDssWwGpZZix18LghIg5NHAsYNSzhkwSI3Uc57mX4cMEfmztejGGxL6sj
/ybyKTDjNbX0StrCkaipL9OYgUFHjdShZi4yqTXeew0gQWYvvfRmYOQyWVtr9a9fpAujIUKmUBAJ
q3BkFeGwPvXhNXM5H3p8A813jbrO+FampJeCTVAQHvupioeNLKyjulslV9bJNzLQDfLPDkomR1qC
g5PiPRpaWWPKEW0P+E5bsmxCW9CTtev3OyzN9BtkKweIStP9aSwsA0SoosPw04v9qPSbKVdXMMLg
e0XXe/dgMQj6n0FKkyAIsciS44NjINBHgEqtQzbVI5dZydQI43Iwd/U4cbKctWYXS+pg1gAKMHEC
uI4/NaoElVWUvNyI7zI3gWrEf4KjUQWeGCZvMbN1GLEzgvdXYwUzxm+975HxJ7ZUspXcViOTj736
5SAn9vrFosmqwlWZgDSLQWaq+PH5h3C27X03WwB5psqaaJRWbGTOfShwEINTIETzQgswyWbOJquC
hcWxNpKSr8SbatxsLZ/pQzpLCGRXZH2BJywspCG053mndfij35Ik5L3Jve2mMambPNu5wMU9nLoR
Yr1PRhwQNVmYNIWcovYrF1IIEeG5RYC6IyGp+K+MDUSaXgVBTo+JX6arJnjT8manAn/RK0kC2V82
NAuk7G49fs+8jpcdl66aTYGoomXMfw6g2+gY/ZHCd25PH57+cCVpGHxfQT6ZGKh3bsjYlavOWst4
Q9luE0hodOJaDNc44fM28JNSHvlAuveUyg9d3DxjIby1ll1ROrBmJYhM6ibMKPUOBibmHHo4GrGi
cm3L7nXH/4/woKFKtZ6zrPFyRxDXyKLz0tKM9iAyIsOsTGgSPw1sx7V+WLk+Mj5mOouVs8PG3eUB
j2EMq2I8DdQAcI/5VF31kCDNtLm2Y1Zh+/xWIcT76atTP/h6E49BCcClOXfC6hLRQ6COP/7waL3+
GsGeD8gDxW9KPO6qABBqG+4DPr853Xk5KRG+biQXtoDJmn7rthP0Sf1qLIxGRqMwTc6CL6hHVLKg
RIQ512LeKznPLUcJ+XC2XYhyQN8mY8clBhyvPip5ZhZCT7njHJwH4LNMw1kELCPj8SXgQKBG9t5X
pTTLAFaIml/o0fLDSxnRM9mc1OLNMvYtjqD2pOJXdVHV24AbplDmdGBzPV8o07UpHu1jrJvnMEeI
xVXt0cLDXU0UK83F+jY03Y9bpd+29oNsXOsohXmFjyfAHWZy4mIOYM2es5QqWJXnxyFZVZBd3Aha
Geb1Hs+yZcQnX/+iMaH3ViP1st6uiTBbk67z85PkNh8YF6U8FS3MfBYfk134rZ44EXy6p2qc4tQP
V6cs1klAnZz32w9vkaHu4iY4pwqCaQEma1WSw3WjFNWY1yWVn3t/8nj5m8Y7ptPiwKEXeqe0uwAf
QYbvjABleSeSm5JhlA4/h3pBeFVY9A4BmInPFtpxvjKroxLgJw6GiyRD3krjUnVcqknGuNXaAwxs
echzBWmJ7ihLlsybQW7RmMS4BXUy/c6qToXilNERaGEfBboxwwnnssobYZ1yURbth8/3UWEw7vNx
G+e7TDviJ9bHYzEcMoYLHdtIEsNmEdRHLv0AOlzIdldDiiizL7v/ByhjIJPgop/FxbFOX5lpYaQA
kWWqDyAyeXEq1X1EAfN4hwsUsBvlNcQgMCyM7Fok/1Bi7XijUzZcfBYdwiYvP2PXtu8FVGSbrRCg
7aXKTSevIYKeS7ed1zixShcXS8Oa4uwXO9n9NF59UOJ4h6N9Xqfv4IMJPaxKh6KLrl3UlfodmdF7
kF7zHtqv01GRRY0qb7bKplGIT7HdsWoxbpX81/EmS92e4HbJYKJwjWfJGzo7eo4WY/ocozdZXrUS
Gz4E1mFcO5I1Gmg2qy7WhSNvuZas0Lf3ZYb+gfXQodNGTRyWPSA8JQY9rAoIiYRtJlYQZc6IdQjy
dD+A0lHsQ+Pk2PTNbTHlZ3Xb+iwxvtvSulIxsKF2e1+EzDsgO3ymSUpMGud3EP9KkoHKu+RnoNJ7
p5l/NCLtOmT4iBrJLuxoK6bL2AwWRoGoxJLMrSY0Ou8gtroCWU3QeNX7J484kIkjJUm4iZfBDqDy
Jqz5Lft2O3Rcj0EfooHW87731zDZSIl9ebqNc7K4jlrnzgP9WI3mOfCvWUtr6U9EegKjDgsILC6T
yRV1tay5F0OaVXROv/RRTCZwlWac+i9U7uj9JskZm2gpZyfNY+pZb+v3WsFUhZOgpiRSa5ZZCz7c
5hZgLTv9Xcv2luuuBn6jMeJy5NrmwhXWEekbhl7JbjBeJsPFy+h7tYu9zNNlQzOkxl424+aeecMm
EOnL8W/SbtY4WbJ61Rm/poEfbaRjsaVlsyA64uJxZNnrKsAhdePNbfEP9prcebrJmzhdxgOm3xL+
mKZAR3356BetRWcf+RRFhZoHGYa7uP3/uPBr5dyNS3J5QH16D5IEF2xxLODbAgvCkoJrVpy5djLY
zoPSObpy75o8a75YJlhcOrBaCquLjF5WI9+V43sGhpSUO6iiiG/VlEqCbk6bNxJX09I0FK8V/TMi
c+sXJUoGS9xLlL0ij7n+pJpXRqDaRyG4uxDXY2OZEA7ENp5YyB3eV6AcdTowhYOR3Iegv6wZSDIV
+Fh76nXM7ckR6prsL+bYHRsDC47irSYIgJaefG/bI/e2NaPYFDfBN6aziqWu42Dw9wSdOmuVYz9t
yXlWwmrRS5CxVIanlQUu5cNoNlnXMJfclcmC3+5U7b0I3nL3G/Ym3kqQoOkJWsWmGHoEb0q2RLIa
XG03pC9dVBS1JmfFpb3lrDj3yr4HeMf4GLK+yhO6PfMovzhiB8L2VEI64lrP24X0OfGXRavLOVA2
VM/ms2HXPw7JuqieZkNQwti7BuIynriAoKnK6Njj4BHZpiyhvU6/RA1mgGXHdZ9O+00MzYfOXVIi
bEH65JmQ2ZaJWWT9wi2fNvgcAwG5CzB2HNXomIPp8vK9o5+y4Y2qlExtV0630qPXaGPXz9DDeUe6
xknDZ+LzigwZ9GzEBYGZbcz3vrZMVXVmqdomLD6VgcQ+9oGs/I0U86xnLDfaS81TH17r8q6xQIaA
gNMHV/TMReOd3K5WcFPL35E7UkuUVW3QsXj0EVxnAeO1poaAy++m+RXKjxFXGpijddBCgE8m2x7y
knEVCBtj+G9AniJ4NSpXqR1at0XmIQ+GlaTrDl5xnpLL+YRDynYB62XZK+gX76lLA27yOwpslPFW
B/Jtcc4mWLwqDZM4JqAgOpbqoYrea+9iUf5j3iPGxXTa+gzfZXS1wBYItBvMZymJ8oAIXL9zqxVb
ADcC4cerEQNAUIQ7afy1AyTx1F5Gxa003zsaIOHFZ8jIMRMvTNiZArWw5tx3WbQMjFVpTohzQT9c
TSs8yrcqYXnCVRv4milHVenTrnBQY0OcCL/l2O9ingIreZBqplcMtEGzKNq7li5ykWxNGlR9DCcH
p/91/UMCXjOsSLKQF6f3iw+UIDGPf8AfKfShqkbunPFY47oe3GsVIMfmT+mNCz34bsz3AB3fXkv/
lMPSrHtIsdwiA3ItPG0uI5D3UJsJNfQXkQdXR2+lyQPOcgS5eDGG1BuP3z23AavpeRFxjSQA0JfE
4m/SN+mpPfftTU1ZiCUDGhqiPn+Kx1JMsELOwmBlUN/ihZvRvSX9ufVPLXsSu2Hqxr449URW3B2w
tuMMVFaG8WZaR4trhIqoXFEupTF7mf0TINIkR+p+Cqsb49LgEKB7L7JXnCEhpI80+yTJFri/EWJo
2d0cHNvwi8uAXaT/G+H4d2XJHZoQKaa2gaVI12M+aF8E7UyTF/pUqVrgIDe2Y+sue14jwqP3kGWZ
zcKgZMwdqbFqXNaR/nwQhx6TVvQeJffCIImaP3T13BQw/bBYlAco8FeajhEVziXoDpDgPWDPgIe8
8g4jEwbcABVF0Cxr7ohU6LFuowxjFuNktM1oS0rYwSBPLQnfcTYmfL78aOuAHWpIwEjJWhaqP5vD
djIifYwxwrwyoyOMO+t7btwrruYEjDiO0LOdp9sB2rWpdrf5zof8T9D5bcIaGaQpHeOBh6MqYmqT
w7bv2MB2eBn4eesXQS2fNFRegryUp5dgtSbvtEyZ9rVqWOKdS6JbIZWVRSrEx9bqMqHYu5x9nIrx
p6vtRal/T65IEaPUc2cC9FVVKsg/hobmWwm+W/fPBlyjSpZSKYs7bum2/Z0AJI6gDDbbqeFulI+Y
HLqmNwxJuP8J+evpErvLXAx8EK1TzqlWYb0xAUaa2jOsifxMn64Cv17o8an6gC6HoraDC2sQSHJH
kNZg/OPo3IWvsr6N7A0qapqpDeyMK3abZYH5pfeevfspUvIeYM1Mtj3weOIpk6Lf+uFgknxt0esz
4tECfJblrwu1A/MLJBbtWPJKCi+p3EfKWmoNtaJYTvAGKfIHLyPfuXZ6/LmDQnPiApNijBjhc9mv
qaph8D+E8zImo35FgoX0oHrEMwG902Phive8Jv6JHXFE7Wi5TOd8LnrlTvv1MdXfQhV7Jy8zQQjM
ZCfssQWJs780fxbRh4PrVkiGeBIGaNtO85drlLVz2aKfHIjBSNGZbzwneDOdkjYne628SnzrFYpw
0vBFoeTrVNzhw0ncct4R0h+YW6OeU9zkeUs+jfJR5x+a8acH+GHQpzy+sMSeW5m6ogODSmcyC/2O
CAtPPxsO4LwiVZiGWe51IEZSlJ3xNtAXYJJH1OyYCxLrfBcTTH5JOZGDPplbDPOOCfGEYcxRvqhm
r4eceWqY5ex+SAVZGjKn2BSskTPtLgk+mekDl64DJGwy69f4TgMJy5rep5Q4KLaKqrzVlHGYkpd/
uoS93UPUNPBsWAB6oq0lupWDGuaa7zboBAPSfgpWDTZmfFNKsTHikb64rxToropHRJvaU+WGjovR
oaicv0fBQ1SKi+z3doPaZ/3r3S+r5QHOoOdQD9QcfEJh9kGrf0A5xJiaY3ku+lOQ092MbBZyKvGU
c57OKxfrhtI/hPjK3eo9VwDG5lfL3aVte+vsfyKPljkbhMIp12nH582/mK3gUn6mhZmdAuf/rmU0
Hrq91bPo7j6HYgUcN28uhf/MEQ4geHcmbF76vkIUvFjmbCOn1QRv5/yqVLvO8pZkfvkUzIte22AE
26vVPkRQJ7U7m5LTpCvWQLaWLPaJVJ475VcSG1fbfeBi8YVsvqtIL0MAtKwIJf8y+vzjD7NDD0OT
8ZEoBKZPdprl1mHet+udopDau3C5VEHthPQgoOxhzB8QaqdKbY7soL9Xw7o1kMG3DQxMhp/q0OjM
M+y6iksYXQT4rUR+K/132Nyb5ja0xlIzmVJpiC3ZCAUovRw9nsDoZFfoC4SDArFyvZOHmO3GvD1T
lquEM4pvwz80HhPkFTJdXP8G1r+o/4nrK/LlwBDXhSev/UnSq6EQY2mBepAxcNiG4AqItzjGRhea
PmV7vns1HQy9Xr4sveNUIuhQqxoi6JAZ12rOHG1TVNjsm++YZ750WP4yWoTqVwWpIEC8Ma23zNj7
wIl5h7bjdWDV3KMQH/xh7TTPwnwv5NULF73yXmePJPj0ho8AVp9CYA2YR2fuEnZP8T1zN1p3sepn
Ij9r7yBV4iDU2danwlJnRUm6LC7wKWhA00+kxgA7v8Z6a5JZsUyNMQOfsdFTmox5gc1nEB4aYME2
ECTsK5LCFR5QM/iJMV/nfFOFhLb41lRnQXg04caech6OUTU31WUO5YmorCuOaKlBTPcx2lZ5l9j8
3bxct7nxpiU33w5Xtd1SdsNr0ZiC9RBTQcu7aKfu8OYiCTnOMchgrjLmpMBMvAJsMDhGLsRQoVL6
lkfnNSE8h3dcyYR1h6XRbSfDLdYvl7yKPjXKJTqtxxXYtZLq2hqcdNtATPaapQ3wjl6zVerF+4Bz
SkELAitIcVHCZ6TonX2uqdtkeAuNrceSE77o1q5CJtCzER5MXTsHXnBq7PI2ONkub8KV5bVvChKO
ozYx860K5iUmKdxxZVLrvVFH71IyI/n8BRp18gXSoqek+Pi4VpQaLmK3nDxOkF/a4yj5ySXNradf
QaF5qLe7Yx2mK6CYcBpbPLgBiT6QXFmcPA2duthKWzmxcZ40d5veUE/I38ajR70iLVt1GPoK8c9Q
4zeH9QqpsfhYapO2QrBjoDg5T5ytPTA5T9ezyAo+JfYfWKAOruPmWKXKo0xRAaQLJXw8SM0/eK14
H5X0n0mvaStbKuWUpQpwUdjI40l1pvySzUV1lEq6N8iKp4b81RNlCsyN2wYwpkl3LN7Gk967pAqy
ibGqgNEQqn0yhmTpI94EyBqOwaZUewzKhYahc1DtFC5VBsEY7VDmYjulGgtYnyPYxtZKdhJZvRsp
w/BGnAYuitOlypmT/8+lYofsQaP6mCq9mAs2xhhK07LgJ8NKmfM51ZOtRot0txXt1YLDBOR3xtsT
OjoPD6Y9AxlAFduOwaJl8QHHfpVHT4wogfqQ1l5tbiN3BZTuOfvuKX0X6jRKePRovFk2l+DyA0PS
F965L2oa15aglIlElZJld4uCNECDnwJPuqMYG9j466HnrKsJVBg27zZQYl04sn5s5WIkBGymRJcN
5zU41qYr6qNsE5Jz7UfLEDdvTbrKu+qiwuLoQSJWLf6S3H8TKoqZRyufN0I5QYNzNX3ddhtTBxTo
n90GURXje31uFU5j+rJxJprGT4jk3KASqiBSNWIn2mgvCGDg5t0MeHMzOCe6NnAZsBj7dLTl+xCs
OwMM2tOUsOYI5jiY0kIOlB6OqpEjJIdXllkBFeC5/eyZI/rpzsuO3MCZHAcwwuV68Nw1M5VFB1We
6dgrsIKU2yJvUMoHgITKkjlpUXRPk45uwSw86P/6/o/FA/c1LC8mVslkpweEX4pd3bWU8xTsxH9C
rsIYfRcJ/U0NiahyCSMz7tYI5GmYHMryjdXqrLBaZntWWNmNQ9YA9JNoPy3Vjan70Dn4TM45tNLY
AI0Qf5VoH7xx5pn85F67KCouLiz+fPYlAv2xEd08p7WR9twq+CgJ21CUufIjtBTe2dB7wN1tB/BL
Q8cEWh8zwS2NqlMh5gPfdHpYZx3Nvt0vftEFoAa1//mPpvNarhTJougXEYE3r9L13khX5oVQyQCJ
t5nw9bPoiHmrme5WSVeQeczeaztgaSq2Oy6IspNDY8ckHdsrt18H5Wg9Vb/ACp9KJQ+6WV0dlDc+
k2NdVouBZgzmTBWex3kcFdxtcLMI95ZF/Z5F1OtpetMriVzUY5GVMbPmm4nomz3LxZKwCaHAFdVz
rj0aCSWZJsc/aVi3zfrF1BCd6lvMvOG078J1Gn1o+k+MWCLjbkHesED5uK4FEfNpR8X6XhcK9VvH
Bp/ujk+c3EWaPzB/oKXS9q/z8JQSbwd1mErL+Kj9a0CNS8fdUVoQid6JjcG2lAh7IiWAB8g/ZnYI
m1+1mjl9dDZBplm8NiR44N1ftzDitA4ggyICGTGiUaBw3HX2pYXHnTZ80ghq7fqVncjssAjSNfSo
GYQaDgU+5zlHkIROf2GXjyyP1zY3UvehNLkfCDgeCoomcKMaCz6X8UgtX3R7N5XROrDcpZmSPpvv
5hTLCaoCUwcka1x4/pPGhjMSNoM6urXoBt2Xtpp2/NRCgNFQklC9akGyNuYIVgZPxbiuqEhq+zMD
ui94FzLjnVKTcIYE2xGBGIhfHT5zyXs7AJEQHRIT9MrdTPcnrikj+wEHNYgBfNODChcSLUrHKNSo
LzkMjPy798SRR4EiZbz7SF8M9ZG4d7QnsKIYU2FKBHZrVYpm7iscMRh8em22TudqOWbBPtwmePq5
YOWXHwPywjAq+vcEAYAf3xJ/J0rIs9maOTzgWcrGR5oDDsi/u3Fu159LyC0VUC89YbZnI0WZzlqq
TkYEJd/8kAQEAV4honCXmH/Z6J4Gah0N0g4g+03WaCvqmCU5cizAe2pnHcMvYbt4w/MY0aZGlA0J
lLmBhsP5dMyrm11trBVI4D36rD/uB1Jc43PbUB3Y07G0jW3Yj4dIERxT+UvTvtb5v9RlSgtnkF26
9Lip7g6RF0GEAAlNYSZvQRy9JSFVWWwgyvCe4jZ8qvK/fPzpCDo08aobtVq4PfpoObMgltSewjq5
KaYBy3mx4VPl4XeRf1XFZ8sQx+d5Svn8eihNY4FBjesKswZtKO+McVbihK/6yWc40KTXAS4Adlqp
fXnVTU/WuWOssqln870tWo+HeFggNXiu0EL0watr/BPtNnJ38LIlEsU5tJhjFq1dmNJ5Izot2G69
YZxY6f27PsJWI5MeCa0iC2e49P6WZ5QbBPskz4ZxzNWHlcE9jKgJq7vQjxUjTb/dkMaEriu/JOSd
VdZBVIeMS0B7xxydoX9tvvvxoVPLzFMID244a1k9PEWUvUSKIt1ysVjQaDoTzzz1E3N+cB3VPEOJ
P8k9CHl7pvzDHX9jdyPELlenOHn0AYMhBkDt0uZ8DNVAy8wOTW7y4DXBou95SyUvaXgks61gqTl1
9G1kS1OpzSNsPxo4sRC3UDPz7amWkPrLzIfu7Qy82MFCTpTjVuononizHTwFn0eh/pobUude5Ptm
PLvFBs5HOBxSyEfl+zSdKr5AE/+ajHW0ETgCLwLhE6z9EENiANLY9ubure26/WAZC50bQv3g5lw4
PWLd5LdjwBW1nyygg25VqW2AotjQ31V1GmuIE66zDDQW4wNVLW46y5stLSE75AzFw8SKA+5Gw68C
PxtHPywkl/xtNn6x920Tb5w71aoCG2YG1JuNxklWQEAgYlurMbiuQlSh/NA2TE6rRAk8oC9HExcV
dKzjzQzYCzLYyejj/ObMQ+ZWbPn7UyoZQ00z8NhFLZ8SyMATUjIC2wri0csYEUx1gAORkyJqmUe9
fvdaOPMIB5/kHPAKc0SLUjZ9mCyUjeyH5mSEhBNUr7bf8AGKhYlozeTeteyVQYVmzS0WmllX0QJU
8MxQfyi5UCM8AqSKNn0FZySMjG1kgHi/Yz9apLJexMgq9cFc5QGE7cgnqwoEvz0pYmMBUw/3Qnlv
pcMVL9KDLexl0n7o8u4VLy00gh6pbEfhMXHqTmhl4b3UI8EoXrIoJlwKjNtZrlPldHQa4Wls2PEx
vRPMCMiXepopZT5zu4SGVsOZQjroeghRFBq3EM8xeOBQ3NIAAzrlVKA9eg24S7gyiOqx6pdcHHzt
ARGvn4kPyTHr36cCn04VrmTyVfY3V79ZahlNMMxhXDL9kuPVtH6r4GbVP3rlY4xSp5bgPMWboTM+
HuvjzKWNMSMzoelIlELPYIQaeSuzgfeWqrOGpLToVxXRf/GcpYlicVA0rADLVTxcDSwWU+1vazaP
ksG8YLolWPIk4p9lUaDR56FEM+x/gtmmSQyshToOLjHJa4U8k3qH3mcFI70X9zo66dalSHYDuU10
ZUMGvVsuE5kvesCXLbjoNv9r1FXOFLpU30yteBj1dGu4LLRILhnZLQaUZy57WQ1lT8GdWrP0xfC0
BhZ7j6r2NwtLpCPtknaAexojVTJ73BNOArbFQun7ySOnFOWLZEvJGbkYeMb9+t4G3rpwd834itpg
iDZZhgFwnThrYe3ozeCbUsfUYo14LoZ/HInL0B3b+NSY/9xui+PO9y85eRjOBL6aeKsJUWHNXykZ
iTqoRHnFRvOiqOiCWccRvTvw5AzuXIthSuQzb0Yt6YbFttDeEBRGCO/Si17sY/HtKRKfqZEsXr/a
TN9G5M8VH8HkvWFkMeEsaw6Bo5+DTxbrWcm9MV5bY2vDs+6xR5KShvVgWZQ7NP4Ch3kM0o2T3qTy
V+HJYyqETS+wCfKBdBGnFzW7U98A3pd0Wy5a1VDBg+IlAFLASEpg+cO7yCQvegbt8pyZNXF1aoFI
lcEclvGW9fBbOnvqyLBBZ5Zp3irjM5vx057GgJx23bRedUDEc/iZELgGaLkNlt6uPNVcjpV5ruz8
ufE/nWl4Mnso1Q+XAPCpDACwXBz+7dBf6/xWvfpPs+i43lTwUVm7Jn9n0tJkDuvTYyHuqCowF29k
uAon1ogIWgvjrzTA4G+ieQMiFDhGYi4o3gzr1OIBJkr8mUADptUA9bn3TDr8IGdFtkl5SdHAP5fW
J1Ig6EOT8WoNL77D8iPMPyVHs9UMkAF/ZoSINH87k8hqDvsfgqr4Q1X8ttUqtrAJ/tT//wP/CHks
/8iPfztnWlVJuZ7EW0h5CkBs7JBStlB33ZtHUqcjVkIsNFRlo3sINLRRVNJ2flb2MXYdZvzYR/L+
XGNFE220UIJR2nSpoo1bfJiMCfMBv1m87fX46mfvXhrtZtxSiZvO8fF5qH9h/c/q/2odK/0j7VYk
/gl18OqXgqF3Uqa4/7ozoHEDTqvLBTvOQ+hU4sq6+gUX5Kvst2mItM63gQEi4XGsI7mqq4L7LcI1
UlJe2ul5rO+2dra8R4n/xiVGatSZ2MeLiUU/0LtVY+W7zPgyaFqqL+nupfON9qUROxM0KCiscmnr
DTD9cqljRRpYLwHnZXSVciKPoCAuiX+oUw3CjLF05bbASA2T0Pcw+tBlwBJfjPwqQ1YXcykBxRrt
BV1JAOCeXeOoDlb04bXHCihw+OLnd7Jy3US/N+6sRx2xRH8mmIgGcA02N3V1L4ha8O9O9g8ZC86g
U0ER56g310czdkXiuurC9yj46NV+FNvQ+02cggCwcqnEIZmvQw6O5hZaHxAVZ7pNO856AO6nJG6o
YQrG2fgQQVP341mPQe9QXYmz7IqHg/qmBxEijEMHSRcggZ61bzL6IOKixJpVGvuKXEClr9151VKQ
5YhFK6+JpQoWgvgfoS/4C3u2VJU69OE+gzbWcWsb7DnSbDXoP5oyVvA72UNukHBFNHqzG4CZpD4G
u8xCqfRBqYBO5G6YuEXW/gimhAPVXwnDWQ7RXdRb9lPhvMqhWe7c8LlKGG/r2mtDhJPKcQDPpv9h
9x/Ost6WeOP/s7Fg/2FR54PB6ElVT7e10636VsiVNdkUASOR5s66DvMr06y99NVvI6tzDbulKKBD
CviLY/faI+kIJeaxjqjick3m/aZXTOjXSfo9ErytDa92icNhnxFOldTLnAfWe4+ZpGTzZFUicGdi
FLO1qwF6ldZNwjzm+keQsw7gc2rVr6nv/WFXGB99/9HVf21W/EvFjwOWYcJ5phkuBAoO4jJb6725
KxC8dwiyMNgwa+AuLARLJ9WvzSTc9yysBZEjPYqSpyIbAYqb2ERs8x+pei9jx5DREAz7vOIYzCno
GBRGQUwtymXf6r/LlJRIkSwDDuaC8dP4kbP5Moe/pCHIsfKWRkNFpaY9x+gi7WkX+8l8MBvNEJk7
TNME27Y80z6B4SynHnJt1i6t/gvIWgcBxZDYvBtn4eCu7ZL3fG4Gp4tRHKHZGx7Y/WMLCqkiQI49
HgJtnL/I7fEW41TH4jPIV3dGNIzHVD+lDuJJwgJsJCrCxDe0cuTapXAZIH/TBAuKpRlGKPw3i9LA
s2vmuvm+Jf+kuE6IqaRFOPJrxOPsZY80PXT00zaC6uQrD4nQ+HCZk8XxzEAugOIgjNYkWx1+D+hF
EnaCRfMXDgGWFJNB0MR0lXe9gqqCCwm3KikCEV8ABDpD2vehgtruEz+YA8nep8yYe/TVIvkJ0VHb
m5pqtql+JlbJTfPjMYDV+u/R29b9WRt3uKwyJHYD29+EzIJa4UDs9q774zS3iGnPwNK3ocqfw/Ws
ftYzTqtcrXQu7QxZZJMTSgHTZCAWQpCOUzU/bbAzEaTNNJDA3dfuKzow1w74H+RuthubvXXOVkbE
GOYQtnTmUYphBdlu7srt4puRGTXne4vypIgRKDOaQvkQVpAhJdMoor7QtyeHLDoX3ocB2d6qDqPN
2HqPQJqGcRMNpMxDKCvd37ik9oveMmh2LKiEFUC2IdQlrJYDX1oUoILe7fxzbDGexZADInSP8XYA
nG7zBIwJciVCLtkB2jW6ZuxbBhlwv9L7SHRULhM/EIpHLfkd/stY5FhFqex8WFwgTbmilgBWdjXq
V2c82WX/XEMxM8FWhxNiyOl30gvAZ4jD2WtD43pUtCz0dWEC0J0cSHEhoQxF8lPRf6LNWwQg7OVn
NP0Z4ZuXzZMiEii0ZUcwe60u7EKZKiA6Fse8vRJ9pzj2fAHRnWu6IT8jd1iB6ksXJ8tslI2OnbzC
w38aGZZKqv266bj8bKRrA8FP2bNRw8kYTlHP3pHi1wbtEOBSrV5YbPj6Sks/h+lvFM5OIbuBwqCz
J/Owd/fq4UMNjjUaWx0IQ1wus/jVxiPnuojACn/D2K3kMmQ9tfSt4OJaMy/SuDsG0wPeIVbgRnZx
xUs1p9/hvq/9b0yMkOhKb+/FIGBr+Npc4XpzEeXeS95N+VaB8J2zDUM0J0W0MSuftfU/2EK2Q9Bk
dtLdTVTtWnarCQFRRbUtGeR3/Uc/nd3+Upq491I28CurkzglMvo1Z9kMWwm+HgvvueIj0NFsEWk1
u3+rlPsQA+m7ASyhpX8VFs4f6xIxOfNlt5kc0ih0uv0Y7ok9+ch/OfLSezQ+4hzH4znxfvp01wnt
uQoWZYMpi0hMFL/Wq6Xu+XTK4HL28VfCSoykynZeEZABwzxR026A+hY6CfPzul7MwuqWaIOrBj9E
qU+0pM8WHz3OcFv9mPVBzFlijK4DrlMO4qWCp1i3BoU68+YWEbfxVrsfRsRGwyShmhimpIQAPSdy
uu9NQz/rolkyfppglwRXtIq7qKKsRYIbRiShNygwwt8+27C5jzntSu8lcH/a7uSjZMnSU9+cpI6o
rG27A34oriLurXY3FRubP+Wtsx+lhvXdWIXMXBXSEtFdJcncFT+hrXXfhbL/kpZk6mTapVZ4GPOO
AUC3LNkNe9NvUo+LIrlpFMtR/4+lR2bQSsXQhwNzU6KMk71DzOdHEdwUSYFRDJFVMe+LFiZStCg+
ko+GE36tITAP6CFKxKgeAyq7zrewu5/l8EeeM7fabEcZnlLzqIBljRFejfZitm+6g1TsYPHUzTFc
GDU3Om4udJZPJcmMPkZuj/WAKAmPQNS3dbpirRnmidDUlK1Ic+usf4zvCZ3854yXyXkQx4sO4zHk
KWitTdgep/acDueGw83bj8OmMk6GDs1vZLKxdAhEHBP8QOPd9EFnwoCug8XIUTFsHO4ccyWNlJPu
1fejJclodDioe68RFiKh1afQOrp4KDMXifs2sbcR5szRhCaKTo+YPm24l9ZOTngMthZnAmsuFfxK
ULSkkz9lOvE51bKPo6cK5l3bQR8ftgbJbRYonbp86GxH7fWUZ4tsXDNKhTADSgDUPBkcJnLxMPCp
byMMJXaNhQRQAnAS8zAFzB1hYvaeiQqhWqQqfWREheAOJzuWqUEBrUj1y7CXpyj7FMUWz2lIu+Ee
2uZ9hIQx5snan6jxKvxm2ayGyRcDaWzdR+WC5FgN5inwrFVAbewx1mgIDEpYr3sLYzZUsnkPw9vo
xZeAvalTjow2zlb0Bb0OCfJJYu+Oa2fVjWy+SaD2fwvnrWivOAfIw21itCsGmdn5TsIHcCyGsCx5
nBushOc0mnbVVOJb5WdmYJyh3438Nw1rSXtv8buwfZ+0r8454n5bOeEL7jxsAvDaO5bjeEHj/KOS
/tEDDpPFj9j7alEsqcj8IYx1l9cXm0W5HdEEmXt/hCHC1MED78y5jVzZRT5OElPwkvXeQllvNaeT
VnNfivPk3hwKhoLdsDMriZBtpTGxEvFLyTa8Y7FPOIZq5B557z71GMwaMCO7G6PEXacBTtSeCvM3
cu4SJ7yzc+DVlWwZdeLWnLVlDw8f5GSSOLsRzlhy9Ll0CuRzrsaugscKc3ZY7Lr+5nXjQm+/Yp10
d2zvD0LLFDtrHSm8jmu+w3adegc7/bLZL5XNV0qhh8VSs14mwHCz65UdoVtdJ8DGvvPQ23OUifUY
fnZIvhKikBTbjATmZYo6diBysYKkNlCsDU3OSx+tU+aAxrzGClGClM8KlFXPhjYkmdXEpNW045Hs
XxyTCAfT+jzBFZrHjXOWZalxQcAOnNfZ+HKeY3qDSlwboM6S0o/zdZWBw4iJ/2rQrlpgBmZMhbVG
EwD24axrRx2rUB51BCajR26m9WThbwhQzpyS5N1vQ2qavY3gl5UFXbHe0HKGcI8ZMQeXCDmqxhDB
4hJIj6WBCp5PuB3V0jZmIRQGD+S/kd1ik5A3NByO8Zk7HxzdE777JoquJOs+u8jbTEoBlrZIWdm1
U2Na1j0vMFKe7eicJorgqP65qmPIq+4i5wOYT9WesAyqJ8xyYfoBmwAslf/wUNlQn5ZmyI4dP8oG
eedaDcdiot/8K2AgjXAfkppq2q7Vn876uyxpV/qMJAKbgcbngPSlolydFcKa4RAi4xFOnGxbcAO5
R/dI0qahD8+D6Xw4wPWe41ie9SHZTGm2q9t8VvRutKoDi/KHgGKJ/uinb8cX/LSn2hYHNZ1m22EI
5HMiTol1eqWx6olZcfVPAXiwivbEQUbQQmaqSVPsOK0Ccy8ttltnL96xd14b4Y2jkAHzAdrqoiXc
PEIy1yW3Tn/xq4OiEjN98ZgmsWhzGHWFv8bLEXMAx7BvnG+T6rhxoWm6wy0huQzn7nogO6VTmNOs
k5/utaZKF61m78bU+LUaQSpQ1PVgNQMwJjV7Bwx10b5kmqq375H4qBPu35og1q1jx09T/Ivjk1Q+
ljeMzyqEuiZrdDPkm7Qi8G7hj6gYSOvMW3nw+N7o0/8aO73QYT1Z5aWyNx2ofvkWcj06YHyagTk2
zOC22VXEiNmVBRNNfoyc9AkHkVWDr2yeKh1ylFga4Zet899V2znpNsTgPuHGFwQHMZ5MW3BZ6HYs
l3mYHAB50Qh1/pU8rmM4IoFvWDVYmr7J42HdSGNp0gEk1adB81hW5FEvO2JhbeyeMbP4FoyJDxeY
B9INMcieS6oJRVpMyGq96Y21oEGaEsKN38pi6yBvr3Vs2NXSY7WsUN45LoMm8cAysQ4hkuvdZ+jv
9Ia4Uu6emIxV0rKWBVYsE3qRmzHwiJCtGfXK1lbutLapSsL07Jc5yiafUX6fwBTUYSSwRvOY/GRQ
iUd9E1a7CKHurDC3Hn742dCoFrWJfDvZ6fmHtHBuJUx0fGZUMBzaG4bV54Z9oGj4HU79ZmZ0GjmZ
jj9zGplLOdCxImzSb90i7q0MuXDrZd/PoxOW/5o6+LTvHo9cABN0uJU6sX9Lj4sbqQlBJ27y0ZWA
4Zamvsj9P+J7kG8PLDPMrW7+pEBhrPGC5a+K2cLkS53oS2ffdniRVHBRJDGGCub8xk0uNvhqeFj1
Km1Wkc+mA4VGhEJup3O45AK8CIa8UEdeix0ZtIVu8lI0pxwNvCFPFmEroRzJh+tu2OfPLYTY2BiP
cTjcLR5EZENUXok6ThY7kLjeQJH2/U8i5RYBQ1CdxGULQTmCg5AxfKkvPMURyPKzVRBctAZSKjI6
2tluZgbED9c4dfHvfKKaZz9ZxfF/tJ8R0P3UvIaYwyOmgSYutGtcoVlHfWqtSPtmZPlv8j8cVjyC
gquBj8EqoToCe2EwO72zU5fslZpFqaF/Q3AaN6TJT9iHkGDN6kedAhaTrS89hCtoHhh1JyhkFdn2
mX5C8f1siLU1u2GmHeBITtZbl1yartw2dEhIs7n79jZTedYgz3piHwckP+mlMTcecksGRv4qwgBD
WhOBXoN36HBwh7ew3VblWc4yWZ9WnzdU63ktxrVrrpj/pCjSBViBbV6dVfduRxCvySJvzctYwiBD
NTZ+0+v57q32P2LxV+nXsdtCNWPqAljQo2UjpanEyV/Gx3E2XoxLD4lXhs0wCf5FQECmz5DmPc19
+FlYMK13BivC2If1TTd3IWAxcQrpPx0sYAnveZ/jHLIQ0oQEyOL+yCco7GR9MIiNOvIz9uP0ySS4
72/OdPOc7wC6BU7rAESM812wPrawB+vcMBmMf1vHJn/RrIMcbwZfrBNfpc0meFZ2TKSgQPYQ4loH
27Ff5bAxDNdfjNimepR/JELx05EoSALaMtGg+80ifbXqaP0VvwYM2l3MhczPh+uzP3nleUqcVVG/
zqlwDRAZV7/X5Es4sEASvBEmng70kEAsnOilhTHibjhDe+M+8HqN4c6Lw0VHICAiOh29rkcwXk8W
OFMfsfDd8kEY233y9GPuEADL/o85X1EB2b3p7cNqjh5TTjyP7iw/Q01A8i3RPItu4Nj1jiVKR9Zj
Ow8FPQeqKn97Ir4xeePtzFAseKnJFJNvo9zMzFKguw6Oh4ioNLz3i8K/VB4zcWYpTr+tCpJXnnVJ
JMnQ0sr3S2Gc8tRYpkAeJzNdE3C6ig3/BrOfSWS7CrFydY1a+sO4qPx2XTExja6DPUfoCFgBapNU
/C2Zfo+ZhkgLnVF/ABOx7lFFJg0dSoI9JcVoIxlhuMGS1V0mfCZLNS7a7J6Sj27uAujSFtTE0nix
xl9JRGuAYdOot1U7bPq+f04Yifj+oW+wpxePLHzBqE49Uy99aS2A0Tt6syTAECcaLh15tKZDw0xb
8cVL+mZrp/UbYBFsDD4Qr2RFsCqy4eTGEv4Iwne1Bp3y5KQgzIhwBWnaWsRqVU90irnDP1A8VSPi
t+MAZmMot+zI5y3QRP0bvJoAtdBq5D3JcCPFeXu2W/DM+OJtUkBm6ZDD8zJfeoa+qMFHzb9PCzdM
Gr61WLlqm4SoTQBxFi4yVS/C94WPXV7DY4iL3gMhjWQZhWoxIVRDNzbIZl9pa3faKp0J8XASLYP0
3zFdi/grAozDj9iJV5fzIAMAYZvIzbjSat2/p2x9g6Oppo2QMH2ydNkD3WXdYvA2DKLZuTAw7Obu
2yehbUMzXNmgYok3qCoukYUp1mS9ooyHMAaBtsV5bKmfFGhyqRMGXq8ibeuqa8BFr1pq1KBfB1gD
9dZ/aknnpH4JOVEr2rIUFV+x7jVcXyinQhwgjf5r+ydjPIwZLTEfj6l/mrJn94s5JTyB3vHF3pJv
rX1rfHUxkPnWCs2BDhGays1kAvHqaya/h4mUkJCJI7RoipNupGtKOiZtGRWO9ynL747toAErWmUv
td1CAY4Q8NznpAk7uAfQFAMnArq4MTE1GQwWZkwcSW9bu9uTxcJdyZDiEbhLPYmvwZQD+awD9vCk
AegUsEwlcsReQf9jt3QHvIZWB+/4Lrge/JGSpeaIjfF2+SHbKKh6apaFkUxiore3yve4uY9TwgDo
ZaRUGLz3KjqNbL4MxTbJ/mI/00V4KUBlO8MBCBrgPICv+ZcGGsp9TbmaqvZFObyIxNr7nKIy+IxY
VISzU6J9FzjIULF1NilfMfwOUgDYwbK1uujBnncQMcmrOVDkmb9tdHcHBmj2uz+tbPcdSHeXdaQf
IC5LKav7N2Z/rL7yYD81ZyM+lc2NioGPdtsOautDy0MKAsqF5ghJV6R7LHVgfrBwLJ0KmBChORhM
+Ajy/gjNFwAZO3R/Y+gVG8R/niS7qisOjndTA/E12bgCpXEu7IeAOOxcrOlkmR8epZjbHjJWb0ED
yVubuVY0wXiSD7XEVoZEdmNBF52MljLa5a/c+MxVrA4tmgYE2d/Z2qNVEZ9FiRelYkN4i5pdbFy9
4dRmh6B8Z1WB4AnAk9hx3KRCPGv1ktdXNzH2wZyhPTxAvLUZRMXtCHHh6vW/JnPsKmehnxrnkC1J
OLabccRebjwaAHKZComJFWvBJ6m1hzLZ5eKdOi+26l1am8+hPxxyfgyh2Rt2b2YJIR3dlbRepP1T
tz8jn+TsdiIJYDPU+lvpyVcdEV4vARHCcMdB9DRUsAZeKvcldQnr5vnpOIdDTtZp7v4isJXfmJ7Z
UlvdXufuacfXkMLT8k4EkdScGdJgdM/VzCEYeau2vk4NIXKYN7uNF9eX1jr6rlrbzU+S84oncIw6
75ZV57Bg/I6xpmz/Gczvk02ZbKdsa6B+tUAq+midrEJft4ZadyXDsOhfGTzM4G4mr0ljbNChbzJk
L4PmL1q69ZaXMEq8Zw1ZWWpyGSLewuJYsrV5QgR9hHiKz6g+VfIrkO1uVtKxmN508++kZESLJ1s3
a6TbzPJj442659ljJ8m0ZWXnx1C+6fCrDWDVg4D0LpaOUYbkfqD16Zh1AqTo/9hROORppbxEDh7C
gOVB5BBJCWK5YcjYWfUynMXykf/u1OCbh62KMePSmYNhbXswb93XrKLJSbxCSJygBbJjmzkyAxKe
WtZ6o1gNvnHWvDcp7WUtd022l8YfwgP20Vg7mHDEI8+KRzLZ0G/iYsB6TuYzKJ9bWETfk/cRm5sU
FZxMXnOToFvUPAMfVzB5S0FhzmpikuPeL0oUvPGind/T3G3EnP+aMN9bTapmn8b6izWEy8eeGtFa
mzDafOsKFo/zHpRboMHPFuugAP12TReeNXewaCvXr1YRQY3sRufVg+yuNs1alKZotlnaM7QOAS2z
CAM8332N1Dj05gbPsxvcmbSSjIq8rjzbBg+7xsWAhdPC5d6bczrrdkIZFXBZCaZrMpIb4gJH5T81
/N8Su3nRRXu3QgeKM035hIfuCPF5aUfUpRzElsZ/zFMQZNz96OHD7JRr7CuwDVozRQ6NRk5aJ4jJ
eVfoEI9OmxDg8zJhCmuvijavAWfFsjUErUZmHsCCbZ0gqiN7ARAfRhcXn+lbQP81iWMAglvSlWUs
de8YIRrvVhEbXaQAU/ObA/x7YLgkJy5+v/s2dLXQiBjMepZtPFtTrdYpMTCGshgoxVu9emRMb4Zy
7UBbyT2LXy6fgScX4/Qg1nEzhGRPD8cOhpjVeTufZq7LpmtuPoTkIrJeDL4RZmyGbT5VA38819Om
bd6CjKU+u7Ef0AKKzYBkIS/kj+8iKx4eI/eApunMvrAxayQvzXlxELA98huzg16tS3Ov6QdvWhYD
V/x3mPyF2UfIqDgY3kqKwNbajdUaA7SHThm1MwoBFme0Aw65t3YCy433JnrMOcBekG2G4nMk2oL4
OMh/yaLBXUiQpQ86gKMjQmUD0XtoKA2WsfHaSdZDLfOR9OBMnwOsDyPCtVzKZTq0j0796/klOiNj
eLHvnFPMg+j33wSFeQHjCN9aOxQiunMfeQRxqRQDQLXaxhPI2Cq8S7TGXXEd6BTK6MumGqgAlgyT
eSbRmO2dibryIBAakqNl+tO2Vi0WSJIjwrvtrRz3EQDJhWLBLwopwXzefZmshKx/3fjWFq8CCGXk
tj9VMh476GlDOmePPRJWGn5PSFI9LPuyveTOqrG/Ko72Qizs4mDrMdL7T0d+qRikY4D7HJVTsh+T
Y89E3LVgAQkOTHW3CRlui5nzweaV8KOmRKXqnwIi2D37nM/E2/RqgIfLNLTSXIRmdolraJiueNXi
l4Fw9KZazJ1vPa07bKTD3OvUrDXlp8N3p5yt6X+iAnbCq2kgIPuuXVJK9pXpfcbkw7FqX0zBufNe
XJxasoxWAwGD2UA7Yd+wKBg9418q4U7rNk4wUm6ob4ldsUaYF4nyK+raoy0J91UaoV4ERuCyWKZe
c6z8DMdYd7EF46dGZ7BQ6nmOVYRXhJBfCDIoTzxYx3ysaKsJFl407ODdPOCywftRWgnLgUTn1nVv
xjS7/iSINoFDTGQpSPJRPhsTTUpn6W9dFJc3m90Ubdk7dH0uWi8f1Bk3O5OCwtjZjXPpI0hKhn/K
2XcvDQuia+8aCtGq/FVFvbNz5NKF75hrs+89onvsc6U3yCJ8og4sgikXxhjof1MujefUiupF7SMO
tfGtSfu5JCIraZC72ObZVBbi2EqGexj/myiC0tCCGlxyJcC8qdiF5ooJcIruahZdyZbj3DUb8p6Q
ubRwaduQ4YUlDL6sxeJnzsbLG8MAfEhwW+Cu9U78pLG29uAEOXHWg8/2X3LCo9d5OpKPigoEtUre
76RCiTfgBfVlccpLFi+NroN65oxikZfZ21QkKKfxsD61fRECZBzqYxj0J1jcahG0CLbwrI/nwnQf
HRE1QZJWO4up5V5lBfLWsaKbM7kMhrCHbDH2lzhukQMXHtmaNhYH1nepM/wG4tup2401g2azbGXD
lCBwbpUF+jFGHeg04DV44mSWvcyszf9xdB67kRtRFP0iAsVUJLfqnNWtbqUNoTTMORX59T70xgaM
8Sg0WfXCvecGyZtdm1s0wZL5Ncr/xZAjCsX4ADLdMv8S/kvE24fDVvLnZmgD/9egUTvxt0j+Nox9
BI5Mp4SvUkAQnviqMYMEyXfhxz8p31M1rxYnNW4MOUXgqiTBPvalUw2zwfltMMJ5MjiSfkLWuel9
VQ57O9yHaWeeFFy5BJp7ybC/MXd94O5n5XBVoGwbKQ/ERLBM7ti3roXvzrnYD/ZamO+R9a4PTMxg
hbEoviL8wfi4Q5O4qr0vHSLiMLwUycvsUZuyG6o1PhfxbcbpduqfZU8cJqLvwjA2VbHuIOPOdUbE
iYQLt++Gle5SxP8KedEr76zpaxwwdbSucmtrkgfcunvJtN1JHxmyDxxGAZZGMOD+3zxmMdhiSRCQ
OCbYyM8wJEpZBnR05yWmw2VeB2CkO+sW1kjeh5ylmzFhxOGjDGbSJagI7FMxPV+LtOeUiS1k0S4/
5OIzj9Yi+WyLD5Hv5sSX0oB3hYS7hd5aVOopdjDtDAL3o9iV2vQ5T5p7vLYFf27Ko4845WhONFSS
gFxF/VfE4dKKsIulX3Z1bSfUwMDYCs9ZEiC0xi2wYL5EtsKLZz+7DRczCumQmKd2ilaiG1ED0rag
jh4hMY3uzaWKznYlTN1wbeY7GBJsQPNPp7KvThEQyCVSChPUBzFDI8ttDjgzTDFs0oJcevs16bd5
eoQpXY4oFvZmeVBYGsgWSo8mJlfHoAb76oj79dEYrGtE+oJVDK1iOsTgr/FZqoprdSSXtp1ALAdI
hBrr5AX5sz2/cvnZLnZlcJm9GIbPSGqSv1ECfUffGel3M/96CLSZpzy2ewzMA1EAFP+XximebGSi
aXcLRyguRzHQbGqndqxuPXlxfEzNeIzp+Qqm7d1xwgLPbFfy3gRHDbyL0/7ls4sC1YyGaoMB1hLW
IRzuBs8263Uqg17ViMTfXLjT2sAp5FzrjjtDbob2XFZ/MbLKzgiXGdnhEFqhf7BtK0Nkm3TV6HQS
5lxOD8ATc2DgR6ecRZODFUICHvV5lfnWMPqoCde5say7R8puKAdh32LPjwKcJQYlwmXEsj0MOtrC
GSOAvCdv9qY2o5XxT1CcIHA0m3VU3TBWgOpg3oQOnpy42oG3SURVoxuISdJhZcz/gERP2QvCKhPf
6IB3dIPsM+XCJfhER9/oj5gTDBeRanQSkb/BMc3OIrm2vFk+PmGTy06lgJzN+VULjwMT9w5dXOQw
A2WDIfnAFwq0lGBD1FXVufJrxGZIqeSM52mie868gp5QCErBc87OKyJ+d4X2K0exit6Zn0o58/Yz
WNsx4XIHl0G4zkOgi25aRAoRVGOHZ6FpJzBfRCBHILPLKd7rTFv8Fm9wp14KDAaQmgqd9Jw1U6Ya
Gnfy42Rnz3yurC/4MkXTrkQF4i7V7Y1fu+xpDevc9u66YBhUi+o9s35T7VBl9T6ft5jJuHfafQBG
auJfw69C9e5Schf+rUaH1vDzVu0n+ERQSfcQLYM5ziaet2Z6s7CPxNAOUnnCBKQs5GNj+jEVu4hZ
GF2akTAOiE4yMN/Hyrx6bP9YcZFbSMnkUAolD69/nhVI4rlKYVZBNRtAa2IXzGivPDJl7PQUuMGa
E2vdmkx0aexIZR/t9EPaeOjkuTKYwxXTv9oh9SXC0bxuxoGlGlES02B+aL7cwmEgXVrDaITVwNBW
5hitIwN/tjWte0zbMAQUkhQEOvGnDMangXG5E9rHkNbH7CAA65uJZrrGfZeq32Z81XBBhvauTbkc
iZNQjzKjI41iRC/2pWB2XeIHNlgaweNiWhWHWLBCtkDI1pR2UPFbWd6dBMsyepKdnr24CObizl5V
TN9dcA6gGJdm6e4LHDFs8bcR7We2UfmR9qRNr0HJ71dfJhVXweQnbxrSBv3qytdyTuhAw8GfWIc4
Y5KvMvtWxj3F2OVZG4vNQYG+G8YChKgq2oZV+eeaMckZDQddCDeD2TVRqKCc2XNzY7JuENnBj6H9
MheNSeHtH076gSfznA7pgbY1HIel5+HuIKURuZi166xfMOItRkRCDzzvn0nFRJ7fwhsRfOD3YBuU
4+lLSaRzD+2AHN4W7FFuhXqME4Eb2TmNjt5skWelsBPFoSyOmn9gSjhnKWcfPohrb6X1O4CYSf3d
Vfs0+vTaP59cgYCYntrLuflp3QHIQBgnr7LYT9lP6e9QLQFthgqh9Bc8zm71T8cfXdcmOs/hkgYo
vER87ht3o1gAZKV5yxUbiWAhYab56sNTbxhmj+0AnAcBFlGtKTDGWdUDS4h1SrVwGRvkmWBoF7NM
vITDSxibCN4/Cu/UYYXUZssKy9R6ukzmagopymEst7CWJg/tsw2hk53WKPGfNo8epVpSn/Oqfk0J
9ExxWJAYhUspJD8b+WEz7qr27mmPGSfbGcNRRyQ/YO/rlMtph+2BgQ/v/65AeSohsQagjRz0iPD3
kBvu4bYtUvr8KCKghHscQWeFQgGskK/h+mOs6dFwBdRKxXVAYjn0NtlcvH8q3OlzcI+z6TGyiOhX
IkmzG2oLuo0IMY8SxaV3CEqHRuNRJ1kox44hUhkTR7zffTc+LOohBwHR8EsgqTpyd5NvLhn/rydE
K3HLopPW0W3/NH7Rrr1RZO/qlbmtWvvd9klUGpAemXI5OSS5IOjKGDDxspkWdoEwJxfaviYJsfWf
QHnXY8MD9GpDqQuGo8Utqlu4tpJ63+c3vGaEWyC+tU2CdfSq+yZ5sOCxb5DAquo18NyQOZIKt5nF
WWY3v94IaSNPBJ8b3igyYeXaHtcNQlxNA8ndoVDrT7GezGFoOB5oYRiPlW+5Xf6UwIkiHMgm8+yv
xp/1nwEoxmvASFVvEHg9Jvc1FiA2K//mcEZ2M60n8iJ4x1/C+SESGespspK+I+BRCuNoM5sc3YOK
TmP0PIkXK32o6DJG14b155TjknQRzhG/Y6NvBmFpxfEzWvyVUGrDCnb+z4PGUmNOUqPfLmeglke5
VG9NqiMS/JrYWGYS/xxU4Zwugq0M247C+4jHrxBlkEZ3h8IKhXKhb+2gsfdgAxp1RKCh+fnZRaeg
mk90YY6HP18H6JkXL4mFyYFMCfcK55Q0qthbodbGsbTrldxZgmgB3/kpNLUuarzCnv1gXrFsur1B
biDRWXBrAYYnrX9IAng8HlP2QAVEJZkZoYE+55z/gxaJm5qK0KqZW7hCnJ3qOtj7PjoVuXNryBLy
7Z/B3GYstGLMjXEK+LSbjgGxDDFx6A5y5w7xgvCPjvHV9KxzDR3QWKTwZYyb2JAM+lGN0bVv6mhE
ZAtNwQStP1ZYXnTJQrqgC95qvD1QMyTap6lMXierfAtG8klp/Xv0UxF7C3409AQJUJ4uXUfqX5dt
0vo4uB9MCnBOkXA3nabYXje43QrIyoN6dNpXhliIpmhgR1SG2ohD7T71wwqQliu/K+N5UsFRdCZt
l7ZoYDlZUi11rvahJew0eLXzl97FWtA4ZzDASwmWK/EvHhVdrL4iAty4/6JrHJMOJFeDIP4IInVb
NqeaOtLwHLFug/JKOLlOFmuUqy3u1VCcXHPbQdYo1/G0abDlO7K4ejlbPpgTjvVWjo987ubqjTag
HwKC1VOxttX07YFkcNCS9DqJkzyI0aS+usxczGNTjXngwIaufejpwQucbSugFFk/xnye5s9utRbd
m0VfW9nJhucNHFOIfNgrfqsoWbozj6Yr700252Sl1iUE9ja0yT5KHymtG7r7Jn/GTMxe9q2lBWjq
J3uWsLM007xzpz2nWrTMWDLKPHomHEf35i/iiL8cvktIYJjNseiEnwE7nNEojiWjHSm+55FW2M5u
JY3OZSWpBWfOEPI9rvEC2VBLwgFIsNH7h3kdD5u3xVPSslLz+T20IZE2CDSmGNc04hQFigA9W+Cf
QKwsQwb3CR7tkEeow/XZTHhtG7Ldb1rwphdI2rx5dkNYZ/QeJAy2s598nE55+1nyuZefnfqNGmJd
Wc3bF4lgtlubLIvN+NsWSP3Z08IGSuS9bAdqHybU9Uor9W0aefuEdYUY302q8Di9Y5m4pAWCCZuM
tv+9H/uGdJ+CNM0ULbSeviv7kYYEFLsvSBxo9s5yvI3NG3BAVt0oF7KlC0Q2n3nm3T9dey2jK95D
X15qBvBmhF03Qm9dfAuDyIZsH1VnyfvUia88q9eYVRGsFfhc7GJj9DA/WohUMZfW8NyjykZ9aPAg
jrcZjT7e6gQIEb15jInbaMptG/1zXNSwfguhRVvZIwsn0Z0Y6yRceMC6/AweylIrSLbgA3rOMLz1
1Eu+WGcZy4zXEFgTrt64/uaNN/SbNgaonnCiELmMF6vaj0H+UiXvkGT2lTzaBaI3XJjIBRGZZECE
TbhLs+lY17NLnIFvse+9c1ftji4x9YcVRAd2hjaMF4d8RCaf+35cBcS3S+Pd1T9gzwfmW2ujcsCt
4y+b4YCAQcFOA7raIzrda6TEZcDXp4qAQJYGI6NhQDYML6luaDXoJqZ82cScvQ+Ck102TbiGkw6a
V7i2mOQ5KuL1Ib+dHJYYMRw6EfuAkRu7gzWH6TBkIGuC09f4ad3bvCXMpgclAZUBye0fzfAW09wN
5sHjb5dzIStcCo7tVL+5PoHeGT0QiEIY+VOz8bgwbHiBdTVPyxVTW5RoTcMn9E+D5ym6cDbtwc91
OdVEeKhsfrWoPxBeD84j4iFkZTJBQUT0Dv71N0NDEJBhjQWADmMd48JHTwyc1I03UfFulQ2ePJyt
YbU2wnevOqStWmgsFA1S83TcvP6fAARkevUeLNyCmU7ie5sstolDclZh+VXAKw5RzDGaRSvSXWwu
/XT8DXFA+yAKMHwEE56q4NazGEqLcuNZzirCMKPSl7lbdQf29NY1wM87OjeCtnGfXPzw0TNfrZub
wwpr4nWO6rvjVAh89I0i3s2ElafRJruYfFGRY1C22f0EW8nyzWTS5FT50h8PNUPQlo0KWX4qeaHy
Vqz6u20dbiAP1RgnRkrG+SAG59Bozcbk+beB18+G/tSajoMeY/8O/EUc/GVxvIo5Igy6+8w/CFoF
IpnG1GP3egHDDiOMvHKW5NrRtt9qTP8zXsyMDlZMAJe/czWMHexf7Pecp7KzN4mzIqiVvdy+RkSE
oHDIv/LiKnAodxERhc6ilDuzevMJViEKo/hzvAUhNba578B8kyFUJEQItNFmSokvbf70+FrKjeJK
lvp7xIq/Mbe5fgsYtSXhHPy1saYCeehOm1YdlmehfVQaJvruXJDTYKt8PbAbGvPfaZZC1s9mQe0y
4UJrvxMFbqlrCFE+RbAgO/evZulbsdnswasKnLGcGm8grwefbRVNJ8aksd80UNFjKhcDwKTemb81
94IZdwLwDZpr59nRmcAtM1w8RiPWFfLCkDdBB2ylseVM8LsOEI8UTqiuIUkG3FS/KqJ1xofsau2i
Ym8AX/tJk+R0EFg6oU4luIrIbF4PDVv+NgCfA7Hdxc7i1BObpf93iIsx6JZedNCIoxDqM8PGauWI
Lt2ddFDeo5Pr9ma3izQ0d9Gejz1Q18a5R4ACiWUCQyChtjwyzEqK5VDW3/j57XqTEitnZKgFb4p2
PvFmY56+qsujV+3jmsjHfpdjlBJ2+SHd5grniK1tzHLpXHlHRfdvFdcidSlKcQHlfwFbDm3ZGHfc
muQgEleCF7oQkF7nXSYVKXkxUc+ILl52ch9zCxs0MryHBnuYwCJOVL94+c5CJTLwnnVgktHAipyA
HB38tv8qjN0oLwMjCW3C2aW+K7nro5+OQhjFVmX8FBUHK9MAGuG6/JncfGn0Jj5lqMgduOCWiPOG
H6IDwEV2kBGmS5uBjZqw0HD6mmi2g/qz1z/aAUUsXXYOdEmCbmpHc5vo5qbObzlDVrP4ZY2T59+6
vnfdF61+xN5SxJ8Ba+3UNA6mhoa1P9a4Qrvp7NCvsCkI4+rYzODqEWInD1NcLsaBkBYi+hRLeY+t
eGBfFPO7ybpzkQKWGfY2NtLaUguvBwfGI6hph65FBPIRMuRENYM8mcQfWr0MmkrncjCXB/JtUm9p
uqx8ILHEdrBrhj9Xk8DBm6Vk4yMJG0AQwxC0grSXteO2xTxai89AfHb1i66dJ+bs8TmJbHpipHfo
t01C8nR6DzfZ4+FYBNVVw/fhoMkd+2tcdjy70b4BFFDxjc0a1g4nU8AgVw+mMykhSwpwWecbM+Ua
n345z19rAgoL8o8jcst6zd11+m3wMO/Jz4gsOzkbbcl5LdiEUZRUAEljNDIo20NeZD3euQz2B+fH
QAdmpgw+uZUEnWmS6WjORM1gj3x2i0MlNMhetTHRJReVc46S4kQlWamB4hD9Lyrx0BiGlYdxa7Zk
8pQ+RSVDEHLRpcas32UOvsZ4io4B1Fa5drhzavTlJg9wZHFp+OJgc0XwxbDbyqUWPVxgF414DoEi
O96yR91ShthOenSl7Uy4GPXvufvR2Ygl2j8LRedkbvWJP3XEaBkTGlGC3o4wFpOe0wdMi3Wc/9qK
3w/TkHkXKovDwKybgMl1o9iRBfEj6vPXXrqQ94vwmeULdfauls+u9jsUqA8wlcfDgbRl3mGm9jkf
mc2JS8BLXRHjFiCaOylGyqJZizGDqWIGF+F+tzGixOniT3NQObOee8hgm9vOV5BGxfdcT5vdcbTb
0zRyXgcjotAvzX2GJbVuGuAEEUNDpo9SH3bIKp7Qg22qsNvSLs7gubLkjD900WcxkjCV7F3QATVP
Y6K9GxnINUJ6qoPV70cUYhr+3SmnHRnVg78SeXLPHBiUbrYz6r2pH13MGVy1AwhBF/5YHiREWjKx
ITnMoAx0qLqZ/N7tzsasQcBm/fg/YhwqO8VU11+HkteAtVPpEGBDMfkeZkgKta+RaeCYIsF0yYlj
3ze7m0KWz3qAgcgG5ZA/phB5/yzxDTJGnnz5rZLPWQakzPvtGYRbUfWt8TOEAugpG2YN8W3dl5fa
RNAaVXiUeguCH1rdvHnWWedYI5IJmm+2JFVzNqajH7KHslv2/TwH0lrLjPZfQLnCco0PBx7Ij6C1
V8O1NZItROJT09jYA1kDI+1o8i/y4rATa08lo4OB0alk3G5GsOc2evlsRXivQo7gyqXLno1uvAX0
NW7CMiO+2vAia2/ng2uVycMkhQ8Z1nxiqK90qFEvcKuIf53QlpqRLNhTk3HvHIRJdY+3q8lfZvCn
oz1bpX9t0+IRlvkysHHC/fUa8laHb6hfhoBXqv5eTx8MIGvT2o28WDiIXFA3JaoeeLuZQ3uv7RpI
29kNs37Ot1mW33QB9H85pmcPneK/hvSaSj8EGJ6q5CTI4TPPNkLzKD8MJMD2hOcVEFWa6KJAWHbS
4Upjvuz8JWx//TE5pCGN4pxBCO2OEzudL1+yEW1/VbGyjqq7UCyNnY59Vo2Nd6NMXma50/NNqQ6i
WpfwtKoA1V47GCstmK7s5Fz74jGvpfAEVM1xzQZQwstyF9iUdq1hAzF9dokGcgrIB3AxnAYa+91Q
PIHxa8fAMa+cpSnXnnkWrsUx+WNPGEKyrzrbOi2gdgYOiELAqc+Z4W35ydR7Bp/3GFXms7p1w0PS
3gcc4LByJpTSYPQcd+mah06dfZ8u7p9ZQ0i9RzEqpfin6HHhSQ4/fEC4Iwfnng6XwcX4j/rL4xo1
2C/qkqA/gitm7L7ObFEae6mOeXIzWCIQQYNvZ99bs8l9l1eHQP0WUGm8ibha19oUwgCVHg+rmimO
FVBTsMxOkJBl4rUnBso1gDGd+cVW4D5diajCRYDn0t/VHFzcmygxDF+HistatoA3HfJEE5g0sIkX
aAdNvkEfKhKaAqPBGcU1lROlWuAaiPUvsiwr9RIHEe/86zzQkw3kHu5QaR8cdeUoJZ7k6PvXnuuc
1WwX7wv65Gl0HrVxF905jmf0Jo+6MDbCJDmFwn30neWYfFa+w0Jtr1iKiuPIFp3RpvYyeB/9vKdD
/F5SKsTJW8lSG9b/vgxOrflotC9medI6NEwOfHIbzVB/1lSxmvz3OIvXAR1XHV4or9xhr2h30QBP
iN0LBtlJiu+4OXh8T4U6VmjC5+ArNrked9sYfwXBVtcug04wY0X2O3OPjCpknA0QJl3RRN/M+Qwu
wcgfXdEtB9lewRsOTEldfpWV3OZGgBob1FOao658EcVP16N6pVLrrWKduzEarEcwUhWG6Xmkxoi2
GXD8KbPIqWA6NBOkop3ebGIsvVPdvjY6nTJZ0fmekzNHcNOOtK3/HLU1Z7zlrC/wxQvsnchAMY4B
LHGdqzV2h5yHjbnxoufGlQq5DQo1H0m45gX7+SXQHPclFN7GC9sPjQiaGrKmbyRvLl1tWEO+8Fqq
69eKKYsy9y1tHjElAb7lPN8XZBJQFRkTWuJkE2A5I38QhPSQnzQ3kKuaharo67NVEgmtA+/CfZPy
cOHIW6iSQro/6AMfDcPotv6KUQsjYEDAR9lDvojp24vcy9aRzhtHvTF6HAFwPhQsJ4YlRQxDe214
mymHSqGWbg6pcFOGJwKFKJ9hSTXPXcMAvdOORfeeAcsozE0JmBay3QRhpIYtw5a37V9UB/J1xGRN
TQRcuUBwMjDdGll/2+O1pjuJGdT4Cuu5/+ESkp4fIrteNkF2DVAJo0mDR2Kzs5jWZqCtI+1uw3Vv
mjcngD1FOnf5cAl2cpkEyxngkhMVwuR56MHU3Ea27oRCutz706wKk8+ez1PFIT29zFag2UZs+9M6
bA12ZB1inMNgyINXIToHC8myY36D203ebhy4G0I2OPse3ritc1Kv4FaF01bFJ3NWh8IpIsU0PZnJ
sa4EKp6ZUeRvHL3cCn4WTJctxBq9CN4VkWk2U7cW9H2IJ00Y1gdmxosWnozst59eJtKlaNHW1Qye
AONe7tJ6p1x7N3ITeiFOx1tAR+9fNOVsfL26RRHYvxdzcFnfpauybRmceEuPIzYMnYfNKAtexCKn
RPACDh6XM2vO/ajAugd3ZDfnrOxR1oV0MvCQnUTiVJoJOIO3qPCEt0cym2pB/pKaZeYZ9NipR4id
ryu0F8G5aN6M/m2eKKSo4lsvIfOJJXRHfm8EJtU6GAlU68/RfZD7C86UFHhM0ueBr2nN/5PKF/DO
oCqpFhXmuGOVv0gYJwPVbLnRAo7TwIBEsuciLao76vvIOY0aM2VMhECp4uCRxhCig+UU7EnTbgNe
H8agW5svZOjWaaqjRTAQ+gJ3z6Z+mVj0eWgsw5MMfy2C4ip/JywYrbnen5MwXDrhi7D3UYJsYq1T
t1fscifV83hzX/KCpEQ6AesJ02Dl4d/zm5uONjLyL1b+R1Q3QA9SXTdGNlOVEbJK3WagEDDS9p4c
8844Rtow429hwyUyHBghZSP1sv83e4Um7Vbkq2JwtrKAF+L218wChmmjGgWNo9xn072EGPMSsYpd
fx84/xpmWMR1r8pmQDY+p3qup2HLeZvi/gATOs7W9v45ktwt3gZ1N0YLIKkZEwSb4a/zEZFtmETH
TDLsQBmggnQvLGhxpEs+JzmiBZ+XgrFXRZxfB0e1gJ+stmmcM6jv3yqjD08WdONogO/lOm/CHfwv
wK34ySMrbTkOMna2bboLshyQkqEGbB5TRNRXWK+x8LJoBnNQinue0yfZyOiOjdR4YLkBLYPozwCG
ZcYkiOyyzSDri4cNLtWQP1T+u+0BBi/n3/JouvKimZin2IIxWhfAD/B7wbLCW8T1GXg32SI47UxI
XZatVjbzpZKenkEW+kc39z8Uv5ciwz+hcBNGTBYCD3OMEatrKju0Fyhw9T65eVXBfoMwmiZ2iS4x
sMPxqsPQOtN8XCqLlSK5xGyV6qtracka/0TCannA6KBRYGp6rS2HWrxaRs9miw8aQwyaELSc3LFW
fjEwrwwRWLpwMj4lB2niDRD+iG+SjnwRqU6QhXVNBX2NSzDwsvXmwVPL7KH319xf5zHJPzMHkmg1
FFDqmao7+b7EYWCE3j3WMEjUDF+0Gfql8afsET5Gac3nQ01zQxEMVMJDDu1NyauMq0PjNwhm3KNm
1Wd/1D5z5gkBA7SoiQCmiXPX6xezTzdB3R1C0WPfQqZgsx/I7DNPsaLnw+KTMCwEQnzs7ZGVP2uW
oYdtGFFtVmH6Jpp273BFqNC6RSlvV42KYpEL/2EFeHkS7a1N2WqUEkAEsOzPUsIonPSejNEMsa1e
GaisxCpw5C6uolVYAFvqk61EK21gChUN61HV5Me27LunqZbbgn4yrcbLoAHN08eFQHadq/g9KW3W
i6C4I9owQpgzkgPypFsPPstIDDtj4zAUWgXNj0CxXJX9anbJSIAAANjxO/GOFez+53lyMR0ydhlG
SWWqOwtvtto2Wz2/MfWj6N2XCtm3T/5RMgCRmJ6cgr4+Jfu95+TNUS1MO43lXsjDNGNMS7TyQfjl
0mZgGVtA0rSHtwnRvlOebIjZk3mbxa8ST1WQA5ka9yHyy0EyNx5/iIsqJPt+gfb3QRWXsEPp0am6
ELBqJfBys5/im0SxV3D1Dcz2Oxb9kTxmnVhL9pNmD73xNzZufv2dDG9aDZ2H78FhzgrVDTA3hiGI
qSPuzh5stRtXy7i8dsndGREt4l518n+h+tfQKBYtxwfQMIfvloCooKAtZrxhok2rGN67IA7b8iNP
niuuaHrPiYmw1nzGtCGWxyPyVYifRtIwd9fOgrVmrKLphGZyqI8CMZ3I/lI0esVGtrc4PkE/oNI+
EMu4dsCDTGiuiYF56vuPjjlEw3EU6u+5AhpJ2EuafOo5q1LpryvjS4xXs+UZpwlmI+wRkVftZIcM
uSVLqDnnsEuML4SpSzdBtmo9Y9tY+bxIOtpv9Nyga7g87EPZX1U/cBeea8YW1coLulXrfCnGAtin
EnNWNiGsl/vAA38cLGoPeJj5ldDCi+/BYX6h1sbIzhPEy/9aye5Dc/FoMQsywRBF1e8s5gTp1MD5
0JqYWd687IHN9ir7pTv++fbd8fCjMeKLs8egLlhXguIl5OxyhlPDg1F0fwO2x9BRyyZjN7Ip+xNK
kqe+vhKYq8UEfH1C39mMDUHjHKNl9WUEgB55FrXyO8vZ75lUcojhBh/dYA8NATi/BuTBa0bUwrND
Dxukb0BGqwnsZho21ouamVyZfTYI9YIMmVSuUW0DGqi4KscB/BBwo1bdOwtv+wDcEyP8EKya5Gog
fi0m/1Uj4bfblv15CE+a/haLe9e+uvIj6K6meJnHL9G2FLy0z+SDo7mkGwY+gS4PbR5cOpYRDnMn
hSQsVve8xnldwnXd+qTn+k27C4iaJjfxC8+op6DGX2x5ivv76L63HstUj4ZC/+gjJlhqiwN+VScw
IuGe5WHHqdcCOPJ7Z5sRvB6Xz5yCSPZv/JyLKLubcEZTjU+tfST+cztQeXjLGoBKlNyL8l8MetzJ
b73qkYkA+TYJkiSaWlAFTuxZcybDLpi3ahNI3uVkmTkHIupXdsbIvWMxXjAlw9jBfMgY4OjVx5LY
RbeeJ8NPenlLk51jNRgzH3FxS+rfpH6T3Vc/r2PKjwByXPBFkt0YParxBwaPn82i6aciOc+YNS85
mAaze21j9e8ZYdJa+einN1dDeWvvYnVoLQ3oy26SR63YMInM3HvDsV1eAmxDbG6xSJ9YuO50NH0J
O3qeFAf7VnHp8CGN4MCg1ATiBZnLMuN88wd/VfLoav5d8SaVH0lzB9fOlPfFYpKVtys9fwdB/JTF
F6neBvcNio0otu3Ih4BYdHK3gcWeIx6fzMZ7Mqc3+OSmv/X874CaGkDkovdo1ElCmcSDFSXCCgQ/
6DvdaOnIc1qcONmQc+0k7uBOcQ11d+Eg8aTNhFkKaY4EaltcYpxATXeL22oxUHakBcuYfuHHKMER
TPd7xevSDfM6hqeCa0MvvrLgEcQvYb6VGXkbs/Ddf9H1nNriz44/tQoqRUu/3i1rLpxi17XvZbnO
iRWZyBHz9qRWDAal7NJQf0aIwsU6mNXVDdDezj1H+AVeCGgTGd/j0SAYWAOYNyH1RDb32hhqofoP
F/OT5V1D/yEReOCL0cuj2xybYNfF27Z6ZDpxJB2JjwsCYF3Uduq1TsB3YcjOrEc4fyCgneV6BhJV
9A6wZzL1yUC8Hh6TTbt7c5Fe1ygwE3nJiGMVHRiAhobEB3uN9Bgmnm8jlB7qGx6mXR6qHboT8l7K
TKOucdhIooWUrNWElYTrNLKGXVAGDgd7Ex97zIJrPR0PkZI60+bmw2EyGwPP8wtGq2OtjpoctaUf
tc9mYCWUXEOxcuDqCCo13GmbKiDNdjIWxYTBUI5LuptgKeuJ3WM8bVMKWRLNi22pkYoQOwDJAvGj
KAhxBjESTPtbJwkhDcIIQYpATYb70dsGMGB827hXOvWC3cZXN4o9PAD2usTyFFnyXgvzReImSxOf
mCg8eZXM14HVvhSRd9N6HtgwIZ0BzqiXyn3UmPZaNYLfhk5uvMAX0o4n00aog7CNrPgEcZDJx4Rq
O3AjiNL+W2gwmuvhfPvSanZD496a2PuKxuljbOubk/nPWKrWjRVu0IOxERhrZHVMfd005CNRMI8A
JDlgFKw029gI/zcigxBoiNXI+kLlxRKCSSMWMGZdZtRZcpGGvcmDfauokbQENeHPSJRATaHLX+sg
5/Lag2t9T8FZaWcpWd89OG3t+pDa94FLryZP0DXO3eTwQ3QnIxKfJTupJhk3oaWeat1+9n3k8YfM
PIc1GpY5TLTiSYwJdompQmxza3AHGeIZldRXFpq7VPcBSPzTKDLROuQEVcUwa++hm7/HbX9JIZjS
dhilry8ro3sS7qse18cu8+GUrRrUYH5/0DoXKG0Y7wIHd84AiQEQ6ktrYNu0/jdWDOgIC6P9j7Qz
640cSbb0X2n08xBDunMdzJ0HSRGhJZWhkFKZynwhcuW+7/z187Ea91YERQQhFRqNbpS6aeHu5u7m
ZsfOuQ0Smlv1BuBd97WEkCNQeUBYwbM56l9dmN385LFEGgr9sk9FEpS7KvjIXAFLH/sNvQMCCl3Q
eXl9lxW3DRdHRMF966OHo0x8NhNKioAlMe4gBUDf5VOSVVeiiT4GJp2YsbHJTO/BM2G4VSWQsAGI
gnGv1w7Ar/iKEW5DOtuV5gX+RJXsd/JIVivLu9u8cG5NCMQ8yvCpxaM+gpYEyNCwS+kTqsOC7o8I
QO8k9VxvmhpWqpx/VjUbxcrg4/tcxFzlBYiomPy9CD/atNwN44NF+imCniL3H81kH9fWLqC7dcgv
CyoFscd7gzDAJ8MJT7VOZNYQxHujt+nRGGvRHLSKn47yknXwdnoevY3DdVpWDw6esHM04G+N+tyi
GLINHRpOfFIGBpDwwm0pBfDc9vyInA96aZm9N1TUod3Httn4ZOyUjkMufVbFz8igA85vdrYBZKSv
nuK4u6pL+WuYYhhg9HTq+yR0rZ1l0YZTetdJSmoZPa8q6e9LiBHSpv9hRrBOs7kjTouc9taoim+i
yb+bjlyyTm41/pVov50gA0dHNZpIc0Awx+GCCav7LNhraki62IQljWbNQEM4ie5tpFiUQpU7aXbF
Lpu0knIKd4IKDxDTg+Z/1i1eXho8KYr92+dmb5SniYe2IDVvwR/tkzfRmg82yICMS6+NsqvUKa+p
VJfucxf8VMaYqLbihrqVNBGmPZyPPRFXTU6W6lLfW/uGnuEkKy/pw4R2VhFEmDmwX1qc0UDv7KnB
NKr2LZDBcu8llPOfsklvKPhqGL8zHju2EsJR6V0aE41WlMJLR77ZbbRrpy0OBq+5ro3v80T9jYYk
tD5T4+OOB3KV/BL4m15stfJWaPV1aTz6UChkAw1hZn0tjPIyCcD3WvuQV7SNnGr+0qmfS6pwk0Rx
1Tc3ZXOdKDchlEx2+sElJ6kbxEkJStqol+tfkDpSna1UzbugUXYxZMYy+xOVz5p77xVI6QBAMr9Y
0D5AJwt2vePpSIN4d4BVCTATxUYACRB9PnjsW/A1H2D1xl02Q1t/FWEJYzD83e2wL6FABR6fEx3k
+cHrIypg7V2auXdaCRQmhhi7nOgzYI/IIFRFQMGzUfHiv9AxQyZH5ld1pN57kqbHKkWrs4iLL1GQ
TnSk1mMi6U0uRfBJqaJPhgrWMO65Erruq+2I8XMSClDlMBGZLr0yY39TunAUxehk+xRNe4YfMCDH
8lEyVEJ6a/wvIg6UK+JYRCsiRAUncWkL/naUMMh9V4nHWzTkY1IpvxpJedf4411u8zQEVvvbQEHt
KqaNcYzNmyxhNaHDgSyCDuQaDJfuX7fl8KEGfFvJfZKou6Kjdcf+Po5PEc2bQkeQR62gptyYptxq
wUthMNewZLjui67/yaMHFwhCltrPaWgTL//QACnkA7ePfmuZXxMjpVVB3oSkSUIGLdsW+KB6MKlT
FyUwt4Itouot5OYfVSj8lOGmGfWPRoxaZDCS2GttC81n57fvSVoUgZ64Iw2RbbE3nfTTqFQHL+g2
OQSa5C9/9WqwcTNigbqH35zDI8bFEiqHkG+TgN8VzZdCCTpoM0A1W6BvNImepHiA4QuBPTTq8gc3
ALTOdUWW8gawz2Oj2rCY0WMluwbhpIYMbOcnNBS0udvsPHJ2u1EIpNFZ9k0BHJ3uDgSW+VVAv1QN
Fk9ZFMPGGUKau61wbICnx+NLav1FbE4KwVNkd6e50vuhk+ulp1mRd13a16igUXsePFg9RQxbNCRD
A3APIB1RQ9tsWgzZvZ4bHcguOJrbqEbi0Zs0ATMp9rKMAd67KiyyV5EOBxlAKLCqECwk8uDTS9dU
I3EqCqzVhPFnwpo7FG7b2LuqA3lj8z+mKezKLx8z2rX9ji7pzAUM+92FRyS4Gxv2FZIN7WNrWVcT
SUZWkDTzYVaOyN7ZTzodZnT4brr+LqHtwDHv6/ausBB58jra662y/eYFeLeIBdzczq0RQWNZDS8D
nJ/+QCGPqoVClpKoQ/8gWBLLaWl1JeEOmYmOUCbQRdJFABC4KxQYaSoJKjL4HnlAhBA9qW2yya3l
PRrclr7dIEoHSl73VcRXEtoBXFu3QR80qCVaPljYugJwZ1YFChJm41HoqIhoJMCcQTWscReGgflZ
TZAUUnrF/QjYA/o8a7S0y3//63//v//7s/8/3u/sIYsHL0v/hcLCQxakdfVf/9b//a/8P//05td/
/duWju1IadGaYGuGCahc4+8/vz8Gqcf/WPtf9LdUPnwP9j4xQeWDlo7Vu7db0IlXbMxYtmrMLNDK
3amKFjh7UIJu8GC09//s++J0BJaSuYbThs5eHy4pS1Vf/tnn5ennA9VqyWDzeTZrDxf1pIL2DguW
NAzw2ZZpy2mJjpag8Ohhig0QXGWSwG0LB0D6Dy0YpxbKEsaFQmCBzpbxs2V8PD8Ak//73IfoR7U1
Vbc1x9JmU1SIvIJgw+fzJYzoJLovioAeYseRsGS0+Z/z1pY89tjabLooqKkwgUUOvbMkqwRU0fr3
8xam6Tg3ntl01ZEokeXEwhjDlELN8QYij/MmlgZhqqrJYSIcU59vit4Po6qyqOAMElZMLlbn89sN
wAAiDKEj6WnZ05odOZUjM2lYjWvtadjrP9Xe0/nPLy358eet089zCYyGaPl8Sjo37K99XrMFBfG3
T5POjxe2sBzmSRWnZgJPyrjTE3evIsQdfDTSlZVeWIaT7888F/EXVWscvj/KSweV0PTy/DQtfV8T
ji2ErnLyidnZB8GHUnRj6e4ttHRISh3Of37BUfXjz8+mJ/R6I0hbPo9gZNPQ+Hklb85bWBvAbILi
1gDF3WABwDBi29r2HZ+nmGPoKt5kSPt0fVtqcxBG1NBrkSq/0aHFOP/9pQmi0mgIVZf40Hz+UfNU
4bcqlX2l1Z8ToBl9VYL9KlbWYWE36FyhznSDCk21ndNh5J4hiqKg6lnqv9z8e+NtDPkUVj/PD2Zp
LY6sOOqpFREqVlfRu7wfJ1AQnSpq/o7V5g5iv0mD/5jfRHRfK4FsOnd/ZSbNpV3X79gOx9+fHaxD
7vP8tlt3H4Kp9u4k4KO3TxGupElT2GwMfXbqgSBQuyYWnBd9fA+DM0/i9h0ua0jNlpqUjq5Zs7V2
DE2JWkfY+1T5bqMhcXV+BEsee/R5e7bIeqVXbhdxMWg9qTCYXX8I5fbtJiwdogbD0qVOIu7Uj5Ku
kbHZIR88Ah2w1P4aTZAHH/nE82amK2B2i+qWZVi2QVRgS3Ny56MbSMRWIVLfcfYFtPI1+V1EMWH/
RMPNEt7WKavkHd7FRac6RACSf89WpgdH67Ua49KoBVUdxIlkT86PaTqPXo3pbxPabHXGBAL6tseE
EjyK7gBf1ZWsIR+lOc/TamRGxpUxLZ0slu0YwpGWpVlzbxPAHwZdY8fAgWhu2ut4vBusX+cHNS3E
60H9j425y5W67xmeNe1K96vLu2Uc3rErif5NKdXpcJSzWYMhFIHHgfBzjMMtNdd89Hbnh7Dga4al
Ek8JnYOY3tFTX2tcGaoUWUxgJ89hcV0kClmvl5CcJU19500tzBampO7YbH7LNGdHTNZENkQXrblv
7m3xZDRfz39+YcFhAGOqpI4GqmHPNqdDKsax09Dae3RvBsnPBOFGu3uoupXL5C9Xna26OR1gwtEM
iKOkPJ0yYdUSVovO3PdokcGm1n7xQmRicnj+o/5H33XqDdP6LHjud2a6efsodak5QrctTTPtWVzk
oW4mgtq3wEmkt75+7X+Er91LnJWTbmGtTF0XQk7ho8lJdDpGzSj0sskw02g7D872FVeYDpT5FB5/
fuYKRteXsJywVqWAwUF9aSXkJbdZkSMLcCith6T5c37apt97zuDMzcfKzEL4Sa29Qi7qM4Tn3efz
BqYPnDMwi8ekagCgkhiY4JoqDDI1iRqfoqEJIVndfjpvbXE4Jle1zqFtyHnuAToctwlGtpIe/1GC
val8080VD1g4sNlFGhlwXVqOo848IE17O+sDS6Et3USQ5DlOfxXDrWH0FArTbQSy8O1DOrY3c4ko
dO2ax7Cy9wR8rLHXXtKieVc6zTumjoBWNTWbMw/itlPPRjjVhQXWUPYiyu9IMN0E/nAVxeXm/HCW
/MGWqj4Fg6aQ1vzkdmQ3eiXDETQIuA/of5K+gRtHp+B23tLCVrV1wyB5oJvkEebHER2IUVzpiv8w
IPZHk0XkrBysC0Ph4lYB0TISaFlmQwng0wCkFzv78JOK9BO5PJSM45cCzYTzI1nwapui0xQektKx
9JnLNU5sBZmeOMjjXBmUU4aNNuzOm1iarGMTMy+zaAYxgjwl5XWAO6IL3+7EjmpakoOZlhgij1Pn
0jvwsU1m2/u8HG9KeKC6DilfiJrOj2Lh+HQEiUGVIFGXYr7kI4F03/o8/hwdpgX9OTcPmbmVzoMb
f3OrjxVcBecNLkzbicHp70cRKRxPPYUBDNYvlQfvWOKsGFhYesewOQttGxVwY37aeCRFcrVOqQYl
4HuvQc8p8untYzAcsrbC0m3TmQeEbRd2aSel9+DejjC/pSsB7tIUmRbPZRJ5mJiPoHVgN4dfzXsA
AFPunG7l8wub0OE81qfYSWqqNQs6Us9IRq/WqE37EzkfpdLC7wFt/VIkBBiNMX56+2xZOpEn6pcS
b54dk4XWVz1cXP4DNcr+EkWMd3zeYBwGz2X2+uzzcWsFvd6U/oNl/e4BXzsrP3/Jn/ju/3xfnDrs
4CaJ17q5D01nS5fBxPjithu11qvL8wNZMzRbF2pptQKbm/8AIUONcGB8CafpeRNLu53stjAM3TSJ
1ae/H20+MZp2YFW+/yAbasZp4D+nLWdvpIitQbffRSrrB39igkkG6FDP29amiZrFNVNq/b+Nz99t
oec1cmxd70G3FGiSzN64i70ChHgw5FvNq8d7zdBz2mjzxxrKmC3QAeuGTH95ZSTQL5//NQsxycmP
mXlNgVJdZGXTTKj6tkWpWOn2nvcgPBrj9fiyG1cKMNri1Fua6Wi6rho8JE+nPiMKTi2TXeCwzPAj
K9CGF0+9DRpWTTP/SvGJvjUbVL8da386CeR+bJqWamnS43ENNIY5yHsv9mxI7Sc4YuBrd7rpVluq
uS/nZ2fRFQnVeZHYttDmxYSAMqLrTn4SaskztIyP9JLsWxl+PW9m6aCzjsxMfz9yR631zEipQ/+h
oLvX9L479Ie/3cJUDnFIv5NrkdNAjyyAdVa9rhrdfUWV3ohhv1q7bpbGcGxhFgYoLmjV3MBC2zzA
6RLan//ZCGZ+U6OI48cm31fh7gDJu3IZrP38aZ8cTdCA2mudAq7bpy4Fiks9X4n9p+HPN/3x9MxO
HLMKVTWxAX0hIl+BgaqRgYrCQ6zHH87P09KtZnPfS97RFCnUmS+lbojum+26e8O9V5wbOE8o8QM2
iPYu0u3vsIVHadRTbcvWZ1dCABkiGX+d1knTv3d81FXzQ16jLQFHn7BWSquLM2hQQCIcEKaYn9kG
qjOwM/LKoGnph9Hlv9KwvSmNEinxanN+XEvbnjwXrTlkVngTznZLAFAghb2ASkBFq6j3QUC/jDLP
yp5cHNCRlenvRy7XGQElpRErIr6FvPoirm8yeth7a+XIXRqNA8LTsMniyFcv21yvO91pSaRDBg29
cHjvDcZ1NXgr67OUxOFR+7edmTd0DU8qOLtxcbu/sZNxB9fxd3007qshvA57iPKM4muvVJ9qmbzj
nGYmQWxwpVDdn91isu371LAMd+92Cdxb9DTQ4CIduebvS1f3sZ3ZEDOzrzMxmO7eS0HaxrpO538W
67fkycbbpEGlWRaBeqlILSeIKL0evoPptMKBLkpFjhe6BZKojJSCfskcmvQcyRpFS+5s19zS6lNB
cdEiYQsA5qrKHdCFgEY2fgsGFeEMSBMCGCMiyCx4liDQqjqOR1sjKhOGadC7E/lUu/n6x5buPKRE
AXzbnaf89ipohNIuKq8Uo/d2XU+TJ/xn1rUbQD5E7xSEqClSR3ZiuvdlFP/pIfXWva78Wcjyu9El
JXk4oE5KUcLgatcwxvCIuhYQDKkGtFoA2pP4Lhyd9tKHGPUSEFG8NSk4b1WzS7Z+1BaXbVLJOwFb
49UocqBGiQHPaRoAj7dLNGZJVahgG+3uHZvM4dYjDcvr8VUytmjUNAwVm2upBW122F624tv5w+LV
gevwkOcZz0tLEHnPYwSJfqTZ1Ogo2sqDon+AuAVuQ7fBHZ7OG3p1Rc0MzU52hWaestJGZR/HgMKh
lX/rFTj7/uzU0+lwaAKD7ytP/V328I4fT5aVXLJF+UV/df/5ehTT1k3PNp4agiAtfOfxvA1tuqRP
LtlpBLpJS7vUeZFqsxhhdCsR13lIZN3TcSaTpL7NAW1DnKKT6/c6/3sJr9FFH+mwDtExB+td511D
tx9d2l4Au08HgBiZgo7mJDyYK9bfBXlVfFYK6FTP/9jF1Tz6rbOAIx0tFSm92HvQNPt30IIMLopG
rBh5dfTPJmQ26wTJ5DRo3XrwvY+JbV92Nt3Nlb9yLL66yCYrBjUC8veGZhjy9CKjRy8O6IRFSbT5
gjIFTYZ3iEtfCQCq75gzy9IdCcW5irVTQx50wMnIifbghsNznOhPhdJt/5GJeXkopKBnNOC0Hwz/
g4NiIKSU5w0sHhd/j0HOrqrALcqwy1TvobUhd69+1ejTFx7NRgGqDG9O/00rQ2RGqYuQ8FVWy6rN
xlXrynvI6IzQ0lsx/EGQ+fyAFlf/yMbsWMoLNzVk1ngPda/Q5d1CbgmNrEILsjRW5m7RnR1tyv2S
rjHnGZTUcQPXsNjfCVRSnvjWQfMDYPAdVjRe5ySHdMMC7nPqZdCp24kdEdXaiA97/Q0krKa0dudn
bWn7HxuZ7ZlWSeg0I8e8Dwv5uwrgqI3KT+dNLM3WsYnZwihBO+ZqQcCc289D9JCNMCrcnDexPApH
paalTYCT2YZsebiKvKeiAe1UDIVj9rUSw8qDZtGGIeHtoSpD/Wx+LUmARZYObMbc9cbnVFu5vhdn
ySQdY3M7wXUwuzMcoxtMWSnAZfr0oaHjrYnived6m3fMFJhTQgXLoS48W2+OTrNvXVPZq9pX+B0G
9en89xeHYVN8oUIy1a9mw/Apzde+KLn6op0LZZmALnRlCIsmyElraAQJHXTR6b4oCk3v/VIqexBO
Pe3sNGeZbe/u0qqIVg76hYtcWNRIiRF56ol5aja2+07U2aDttWZ4Ugtoi8wUqqZW2Ae3QHvKTSjM
9LaWrGz9RbvkaCVwFNBN8zdmKoQ6GlGt7XOYWT11F6a0ahafUR8vxruR6Pr8oi3cBYK8D6UNOPBw
jtmiGbbrKW3mqHs3g+gO6bQcZlmkFqV1VyDbd97YwjlN5Vnj+MT92E2zvYoU1WA2YcqcRinSR6VS
fCi1YmqUDjeBRyfYeXML3oK5KSvARL7GDvSmbSstVXzQKdCpwX2cRrdQdqwMaskKbz5CPjJ01G1m
PumFue8Elabtmy6mE+aXK1LY6IoVK/pUj5sFlqCsVDAW1DlMfZ4+q13elHFcGPu6RfOnkdAh4b2I
AEVufZenCLBHY1Kit8Rj8D7Ix/g70uDeXd802Q0aY3Sb57Q/R6pZ70Tpl19bWdVPvZfaEItoKZ4V
2tvKU9R7VxiTCjTocXgG/Y3phMpWlqwSMobwzuZoUafxJJQYw8pX2wgzWPnQotajDv4m6NGiVkZe
mFUxQMyPdhJE2xwWMBQq5lPpDv1WN4Lm+vxKLzjWyeRMfz/KY3jonvmVXhv7kHaSSoNH4dKEeAu2
rvN2FtYaOJ3kXyZdB2Ie3ceN7mR9qdE2Z19n2l2Wbm1/e97EwlBOTMyC8pz4NokzTCi0E1Eu72/9
4Ub59Q4j7AmQphTmmP7T+QrhzY+6oLX3No3i2jW95/DS4SUrTrtwlgE7+9vM7PqvC39s1BgzZge1
SPShdq40+dvvIIvYh7614gSvsz+Qxxybm1bvyAtioShZldU0ihmC8/l6rO1JTn1juMGmRlao1Uxo
j37o45fzs7nkFRrxrWbz5ANTMTtDo9yqSsTU7b1EVqbu0KAJ5UseJJvzZqbTcXYC6BoFADGV7163
pvjloEeWktNYDPNSlj2W1i+FdqWJ3LsVn4TyEoX5ygIujuzIpDid0SSCRCXqSntvZZ9aGqH9S8df
ydktxFYno5q5YjDCityMBQ03XvZTDtGPPNJ35yduaUsdT9zMDZukyizNY+Jk/yWLr+l2QlJq18mV
9VmaLPoLeBVSvLfE/Haj8plo9iAAC8E3lYvHFgGrZlhZkaWxQK/HEWE42uuHrsrRTY8aiCS9lXCC
OZeS/vw8+V4FK6OZrQuQUYsDjnuNlqgJjj671uw4H0WndPlBNpf01/b62wby6vsz15K5XUiZ8v3B
Vm9k7n8ZUB2tQNcN3trtsDaUmYvJvhpcjebCw0CjY3ehPZ93r9m6vxrJzL2yZhRZqbT5wSqvFfvC
ze/z7j2LAVKH3o8JHjI/r7OSrunEc7KD1gUIAcbupk4y5T0rQlqDkImXiJij9kfy4pnuZvnBhVPY
a+x9PyC2Uhfb2NP256dscUUAhlD8Vh2SZLMTU+stHzlLOz+E0YeR587Ke21xRY4+P7tDTbXwRWOa
fL6CzUXdVHCQltHNPxvDLJjVTERVdbQuDmlCnXi7Bg1ZmaI5ClkNlK6IQys/0NoJxZJirrjU0hxJ
UjLkZCyeGfNQRrh1HvkZLkU7i/aoKRpFkchToXfvxsP5mZqFAX9tENAtQrWEAOvwynuroe0hGEG2
J061e3hLfCS76dfQyBpBFW6i9yRq51ssA1j+z5teGCWwWgsQnUGtn+T46QVWJVEaJn2RHgYd3REa
5uNrz18D2s/O5Gl8hP3WhKmxAVaaM3eDQ67pLTdND3W9i8rfSX+rmtfqWK2MZWEaT8zMxmJHWsxv
yNJDHnw3YYaOnZ3tOkTXGxqvtw1EoufnbtEeiGRJqkAHAzU7oX3ynKlQAgSlaUCuYfTXaeVWYN4u
2z1s1kr49g2FOwJ4BHovTSCwp2s16PRdmy0UDuhux3l1ZQ3Zis8v7CmiXbrkpSp4r82Td4prd6b0
ISk03C01qc5aqbCvfX82Y2GuR3XaZ9lBjySq97+jtXrtkgHwoGAd6YDQDWdy96MIt4HCNYPFOzxM
ggDM0lo2YGm76EQWU9etSS5qDgqNVE1JqzE8RFCltzeKskEi7rxXrZmYxRUQNuiV4cJZTuvW1m46
dDyKfZSmK860ZIZuOQrOYFsp+MxumCA3A9WiOeFQQ0XK6VzvEn1lf6yZmG17v3Gg3Pe76BCT5YQr
SUcp1LdRkarkWqVmzdRsa2jE+ULJh+jgGMXB6vyPenev2Sv1saVjDHAd57Q2rf28WaxobWcsWzU6
VOkmnPRvL9Ty0v1xfvmXPPjYyGxd0E3QbchDo8NgOr8gj6AHXutW4v0lG5ZJfgnYBK+leTlU9KOW
GsjAHoQBD+gl+mJvHgNoTTLBUix1sZaKOjrUAfKDUr0oMKIa8G38Mwuzg6SHQCf0NEginXoDYZ1Q
3u66JyOYRcRpmRpZqzECWzvYaX9ptI9F9+v8GBZ8lmuRLl/aDWh4m7+KgyRpgWva2QG+z+Frjtju
iistG6Ap3CLbzKE1G0TgNJHqa0N2QMD7fjBLdPSKl9xRVw6sySOPnt3/iV7I//63mcnbjs7cqKX0
EEV9dmiKH47zPEIGrA/yKpa/Av/r+SlbcFyLu8kW8OtM0KnZsqfcihk9cwRKQX1J1hZa/KfzFhYH
c2RhNmduZqhFVak8JBAbckY0rc19BcNmojkwwL+cN7a4QHKCJNDAQJ5pdpuMXDKB5SJ2isYBY7E9
ZDkE8mFyrUl0eVR/G5rdKUGPOLNRNNkh19QBzn8gTF1Rm1DouhWaY27ymIxd8jZM03/8gi4+kB2A
t19VbeDQLag94RcdgJ9i10A53azEE8sT+LeJ2Q2DqBk8kDUmHBj04ED9FOZvzF7/ZxRTM5hqkCl/
1V9nwCgm6xJJzdB4TNvfTvExWCvaLNwrVDL+NjH9/WgD5dBaKk1OXJehahsZhwB6ZdP8JfM14pAl
Q7y4wF5Q3nrd3kZnWxxZupselEn2xunah8E2DzKBiShavWSW1oZQCcQBvQc8omY+J1NFjfXBSg8C
pGHgB5tJ37GK7Mu376FjM7MjAempTvN5XBwU8SvMQJQUP401+NDivB0NZXYoJGM2FCWSDofeEddO
DxQEXlQUZSqoA8+PZs3S7CwNONfCNmM0TfSkl58NCEWRC4ae6o18In+5NV0nNoekSU/YPJehisSA
nsXLDiI17hTwk9L3Vzbn0mFtECnxkDCoJM3LqZZnDoiT4ACu8pQPvwo0Hs9P1pqB2WSVWqe4sjXS
A6jzvLzw1uZoyYOPBzD9/WhfGoOpp77G93njQXK2BXGK2M1aKLNoBYAuoRjvOjh9Tq20UhOFafbJ
YVJNUvR9WecwWMr3zBXIXII9E+6meWdr5QaBJqwoYTEeA+MGOezza7HkuIALdBP83l8n5ekoZNJV
FPnM5KCO6MXnF42Poma8+3XeytJcmQAEp5QMz+D5oyXTCrpOYt6PIylqW4U4LEzvvejTeSva0mDw
WxoloT2gS2e2JJm0YnQs4+wAEG68sxR46kKllNDEgzZRHPR2jabwN7UIXRSSnGJjCLu7KLOsgU0e
0XSIKlFPgWse+vow+ODCDXF1/icuTgQFNtozeMChJXA63W2OgkEB8/ABpfFI0D9svhT9739mQ5za
MJscGi5VSQ8qWqbFvoSZXcm3521M77J57GgejWM206MzpHTVcQxVTn5rie7RkuNzJuRtgaCuE1d3
ceB90EmCnje7Nn2zkyPRkBTtbKavfEmsjwhEtcV7LABy5g1Ey/orVBdYEqjXCrKHzSR02P3x2x8p
uKt3DOPIyGwYnQLfYte52QHg75UOeUHR3JbwGr7DCkEc+Fna/gm7T/3AUrSWVC6i2lV253cjXILW
pcab5byVKVSbewIxFgjFKVNIDv/UiiOMTIGjmBBV/nHkwxh8crNdglBubSJCBzP0eXPT1JwzNx0B
R2d7CAuWZjaEdX3/uWs/yl/nP7/kYJzoU3MHebpX+LS4iXuYhCRRowlVogdbtOM+RLBGvsPMhOsj
MHVed6tbbkEeB0muQ+bXhyJX7gpH+QBB9cqza+n5ALKC7mQirde5ohy0kQZmITtwjiX11vG3qr+T
yO1qmzePh9Qayw92lASLNjvWygz1CUVa0SGqf8bhptC20Rp5yYKfTeUbmDjoUp8a1U8X3slChS4E
JTqY+Z/Ova5N59JBdKNFQE+DemYNGbdwlZyYm71QJsYHzYAh81C0UJpnUNhDRAtpKVJMb586WJhM
HdYCGnLn0ZZSNI03Jk50aIPnPtyWQYE8dr2yaxZHA7TXmWJ69VW3L2htf7RKn8SR92Ik+S4yr8Oq
vtKytXrewv6hqgqwDCiJY+n67GRryiJtswZH0JUvlgmTPbIJxdtQhVMIzIsO8C2wLkN15re8J8zc
G32WJkUUT0Grbq92v88vytJ8TW97UKqUWF5lYEZNLaKy1uODAke1TA5SdFt1kscxy7WVEa8PNDrv
SSMZAuwDseSpXyth3Y5lU8YHt8n7j5Zah1SlcwNZLaoyf1R3QAurR4puFOpVbYX5jR0b2WeEpJwr
b0BclbX4jlBe8q0wtAJV5xIInyloeQF17927faLfhIkS3w2m6l2FFTD4ehQIv1ZlclCoVV4EwlCv
3HKMNl2Q+r9JZiioMTkmnfqVvE1cWcDraxjlraOmzkcjKpP2IkkUVbukiJLcd8RhF55Emcv1Kue6
1iFDDlWUSwTCj8+FI+rPXmKEP70sc67DCOnoZpDthp7Udiey5LvPEmwIxtDBFNmAtLVIrwcnRbLd
ciuYPBxInGUnbj3ZDeh/aOY2C2rlDhClsju/6K9PGFsFlAw4mdQqkJfZIeYVLtgzaM8PsRgRlPls
FD8QP9NKBMmICB3l5h3mAChOfd/6lE48XfiqLs3aqH0S+WCvP5miQW8nDBA2GpNKv9JI9l6UgZU8
SqtYS4i/3qWM9Mj05JNHlyg8iKnmJiGmacpP3AGhCwkNMACxtYbs19c1lmwDawyQC2/6JUeWvHiI
oir0ooORfU3R1hvHNQsLY+GtCtJLZ9Ve84l0vY2IAUDFQyC22theOam40tcyPQvDODEyO9a8qbwW
hhhJvus2IkcEueedYXEU5PRZlAmYMqdjUIdMjfOmQDNCDxHVih7yIb4XXvPm6HYCxOJtPD0Ib+a1
cYPeM4W+hfCghdoX6uG7IEvv1D5Y2UmL03VkZnZ5oihijo3XhocyCA+9HL6kVvV4fsKWTFhk4AUp
CkOnaHjqWIamNVUQC1bks6ieleDpHZ8XUGNAKcFDfl75tkVbm1nB5100LUwkvNcaIbS/UFOnkSx7
f3JaatD0t81x2OVYjo059AECrblFCX9Pl72KWgzw0g4pjm9Z8WTVD2N/19vevWY9W+Z9MTwr3ksy
7Er5adSeA5ltWonmziOQvMr7KCaZKhqDAmvY9kjTWLduRnWi3SJFaqEDWOxcPdnQXYhy9lM8/PKi
6jbPXnjybz3/myKvXUgh9K1fXAlxWdS7PPqqxn9G9XYSZ2vTKzP7NnS0TKJapOi/B8QJR+dnhYDQ
WNW86rXxwukffPVFkZNgPFp6AVrO6IWHGx95UFRT8ii46Mc/FmrnofvN6H5qqdyOarCVBVLLpmyv
HUj3E9DoI/zh0EYhHWlu2Bo7TfsCY+Jl4zxk5o3p36Ttl7jQr7JK3jSoCXWBjaLTpqleQnNvNfdJ
OFwj+nVV1BATy/62tS6ssL6Vw7U2fELh6cJCj7osN90AEDV7HDsD0uoXN0J+GwFJAA66vhdVvwnk
9xT9ba8Xm1FB90JzL9Rs3BUlatCNp16o3o8AtdhSR5QuQLTRtid++K+T4Dcn+yZCw12m6ImEnyBu
NbLHGGpx3UbtdNzWtnYBV8WmzZ8p6l+oSn4Vprm9suEXtwmdk1SKafGgtne6TaK2bajz6MGhK4Zd
VMi7skAi8/xeef3KmIBO1EGmtMbr7PTQAXUfFA7HWH42Tf8qVvVdF3xAN+CqBax63tjSQckbAOQL
Op6U4GYDois+AQkBwW5tWJDJlh8d5H6dKPt93szrMU3hOA0ENF3bnJiz4yUWSVo50VTNHT6FLWLD
QOzDlXlbDDIxY5DFJZs7L/NVIV2bgV9zCxc7VblAH+ciD998EmOAAUxNCWDSxDTOo/s3G2NLFjE2
krzafFTTNd6wBf+amLYIMqH0moLl0++bZqEAeyDeL0RlXpih+TVsrS/n12LJBp47AXZ4ltOCfmrD
yHo0ucF1H1DcbIBurMRhc3Q17wnYr2hxoAFKhfhuvg5Zpo1FrIGooEUXKRG/At0foRmTlfnd2NW3
HgrfvmsVF4qTO5cZetXnx7fg0ti36C2iRwpmiVkgiExKqSYWvgak8NAH4bXaatVFUqyVSJfi22M7
s6iPGNuOhliyVq19lWn1lTneRGO9zZHrKu17+UbWv//MK2Uk0LYCrZX5i71rSksnF8m8IlJaUkCq
/OBSiceVcsXi9FGusqf2ZJVr5tQ9tKh0apui5SFCRzKHUEL7wD9b2auLPujAWkdFlOG8ytv6/5+0
b2uOk1e6/kVUcQbdAnOyxzZjJ06cGyqnDQgB4iz49d/Cz7vzzGj4hop3cukqeiS1WlL36rWUIm0H
g56mLbGRq/vAGEwdgD5UEkBobM9jPNumaIttMtUQwA419TeNZpGXOvSTGfXfb7vadcjBdRzISBDV
oFEJm/bSzoBW/oxUET1F0KO+n3qbbmL0AEICNIWcEqn46ba9pbXBKxqNbagm4gYthQcojkaEQCLk
ZELS1t0o/caeth8wARQfCjDIcaLR63JINkimaOmUGRAfGU5psA1DDhrEf1aH/rK/NjUjN7ENZ1KW
68poJMau5QYOU6Y8tzb/CTotSIH+ZXfXvG+QSZ1zAXhwoeQrTZrbpACxpG56cqrAUQOnfBz+kgbs
ysTs7mf+Vs2ngspxZPeDBlVHMj3qWfnVqhLq356yhX1zMRbJ4WpRx2pcOXidZXvdeLT+Hkx8OVez
w58NRENFwBA6vk9TyAtZ+SPc/u/6ON7nCos+s1Wq6L4k0lWgsYw+qiCHdcqLDRS016j9Z/+UnwHg
j0S9Ae8YXDakz8dGg0ehOfNbQObKvu+HF117VcW9Y/z9RkF8QdoMlO/6dTmAjmpfFXWWnIRNt2Mi
DlWiBmYnNn+/4rg6AXKB4VynGq0KakHzveaUfCoBvfnxv31dWm9GxtTGsyIBfgzCUEfg329/f+ky
gFn69+dL4aTmzcisBgaqbNgzQ9koFGknJp6YOiU+5Hs/Z2oa2kP/wrm7MjiZvW52NQDvQPkEkCrI
mmWgsNEwKBm2VQy+cXqy+pC3Pwqle9U4e24NiN4ZkFpstY2hzYwb5EFr1jgtFrbr+Q94n52z7TRo
Ezh2CvwAEnUntYw+q7258iJZOBKQfkD9c+6Q0MEReLljY9uEClitxyeVHIXykNenkfz9qQMT6FjT
kIVGsJaiW+LaYPYx7PiEls0mv5uMOyX6gJ8AOI6zDTdH1bEtCQJmg9ekAzV9jOp/x49VZ/GDGLV+
30119qyNqrYdXIinsZaM234gwxE6oH9fRoS7zGo8c/vBXHm5nMqBl3qtCis5tVrI8q+m8p2sMcMt
7QeQhKLcQnDzQf5O2g9lrvbI4BUpqlTtkVXxTmFQ244iKBhHh64oH7ui/mxkkNEEwetam+WiO85v
V/Ds6jgPJeNIINPMyNzk5PapL75MUPu8vd0XnfHMgPS0UOpxMsfISU58wqXxmHJUy1dKfYtjAIMz
upsB5bzK7HXqEGlqw5FJmqrN0Gq42H/6wCDADg3KfUDdrhr67W6iFUSH05OVWiIQIu1mDUtgU536
I9N1ZknaWJ3egLezgSWjOtBe90zgqTTl5+3hLDxTdIgH2Gg3AaEaaiKXXk24WxKnztOTalSN8NIR
yb0e9PwPyJeL7ci18YmosR4YDiRnb5ueY490FuOAt98z1bhOyjAVZGaVMbHH9GQO5Zehit7i0XxE
he5ONPaKWyx63pkpyfMiAaR10SD7p6RTFRClKvZVMw2+q6IX9faoFj0QVWbwILzzVEsRF9VLQ6EF
ckBOtytesjWpjKWRaOAbm3GQaK+T+ymjNIs56ab0NBo7VorHumJQOM9WXkhLS3NuRb/0CvQP0nQ0
ZyvVCB7V3xOESpXmedDWSvNLs6WhpwspDaSpUbq4NBQJ2tKiVJITtI9rfT+ugGsXP49qzzssFbwu
xuXnUVHO8onj8w15HD5H1QeOPhT7gS6aqfpcIrkVSplcoyNPTt3MEsW7uAX7rjUdoW291iWyeDSA
MRIyH9inM0nE5VCwCU1HKDqOH7uZaihLtAJSllTzkjTZCTsNIILYBwlTxwcIZevHqcnzlXbLRd+b
b5pQykUeTY4V6IHrLS1y45Mt3HuNIXHTR7C4u72BFn0P4ixgqZ3LTPK1TEUuUEUCIDlZ+Qh13XIH
iZPfkTocmib9etvUonu4QCubc989OqEu57RUMczBpclJg6jRZsRjPRxVV1nxkqUQO+cacKojziJD
c2llVLq+GlOsXGJ34qmBhLNuVSE1Reun3LTu6hi5daOuxpXlmt8ycnxFG7k+38ug2aTLkYhPBHzs
AhOpDT9aNnpWjfKK0xDi6y5OeDApQJMWCbePXDoBCnTmBiDgYWQoFE1KUIxyluNJDX3qWZPqrfrA
mxrUPX9syC1mPKqdSHdhgzPIiv60ILPZak3w9/4BVBLkIMByDsk/6bWoo68MFDM6O6nZ3jF9J3+5
/f0lV9fB5QicG44/cE5cegZF5b4ebZqfWNLvmgq64ZkHRTW9/cDxN/cqzq34iCGWFKdiPVPGPhqB
rMBFpdF/jdmxMteuK0uDwf0fIUrDk1eTEymWERcxyfr8VI9bkAmk7qFFZWeN12gpBp1bmbf02ZsJ
5Kt1YRhDfhpqqHvHVgDf5ukaHfDiWJCCAPIbncaO/KZBDQdi0LHKTtQIcK+DfHdUfh/btRTXohkX
eLH5BIFgi+RfUW2y2q4aduo06Aw6PAmqcgxKo/3WWR850mHHQe4D3dNXiC6aCoMIp2MncM+8apCV
H0yzALNsuQMC4vNtv148rM6NSQ7XTlpfE01g40BIg3H2kjHrkKZ2YMfqdprcF1qPgZI3T2apreyp
pZg+5wyxq5CihvzhpYOoY1OUDXiLTr2oX8FLEY6CrNwq3gF2cmRFYhf0Uyjqz2yRlzaURMubihb5
KdGcpxIIr1ilCHEWBM817iWqdhBFvcsEuctLeiCRurk9v9IYQf+qAZwH8ALyyjMaVIobE48jpYzN
NKwptOKhoP7r9vclv3z/Pt7aIA2EjtT1yRFbU9u6fZ+Gypj/dhyIupu2r3bQ027blcNRdpV/bM1M
iDOS/PqwyCeagUyrScOoj45uXf5GB5afWOYG7fbAN3cPfU3vCDc3LVoNV14ga8blU8Qtkr7Moxop
JgGusuFkmXnQFN8dpfMG9b5Vhk1hvSXxyu16aflAhzKzooC2AkWwS/dhM+YyZkUaVhBxL8edUNcS
wfMXzhz0fVJNHL1IayOwIE9/aaEpBiLIPK7Rsfy6uXemaMtAvXzbTRataEDt460DMKp8fUKFTaRq
NqUhBzHX2Jh3WqXtBFMPt80sTRfK6eCOmSnfcIu/HAyS9nap2FoaGs6+iQO0D9z+/nz/kicLJHnI
H+m43F6pp+RVzxs4ZhZOWe5bgG30ez0HBWS9yy1nZcoWbbm4k4F4EDDEd4c8O74M1BnVpjCyMG5B
3As1d2oWsDn5BMzUtbO5PbJF/54LrbOOCq5L8qOhbCMwrpEqC9UyRlsC9xNGvKTX/FgMno76K+me
WvI7t8RK3lGfX4jypNomeuahj4FwJd8BU+E4SaMXWUgq4tyDDBPi843V7lWLg8ktqhWP9LUdcB7p
+1ptJz8ySygxjkofMJ7Xe9fO3cDqRh3Xf9v5DFE7+mwkCvgKRFFtq9L9XU0RRTNE12448LErW3TJ
tZERgYrfrHB7hUgA2TDkhUsQhWdAPGeD+JFr3TaL1O8rCzRvxKtp+teO/P4daVd3HRJKoQtFZm/I
tPumSo9O9qCWTw3v95rJj/VQBKK0g2qMQK1XH11rrb9kaYchYwbyURTCrrGYNnLQPVesPBxBcDAk
yj6hK564ZkFKKDgC7NWdAwsMNX/1vlvj5lpar/llijQW/gEcIcWIujIY9lwedvl0V7NPLi7Usf7z
9motDoLg2NfB+QE+z/lHnG1erulZbrhRHlrIxlVKwNJftw1IL8X3sI386B8D87l8ZiCtTCPhGQzU
otp2rANiahh8h7nEg4Lgb9tM7gpii5WY9A5Lkp0QiukaGE0ALCHvnJFnZsVo95VLCQujusTR63od
/Rm53Euz3xDC9lizY9Y96Z9sm22d6lcq2g/stvMfIN2nAE4uILjgsDDlx6gGEY0BzZxm7da25CNI
2ELuHLVrkGBJy2dm1NUYjfOwNAFaTbqdE3Noq7t3DvmZ98ouYvphgFJBFg0BQtvdpPdfhoZsQKP6
Blbo37fXeumOhZQRkv3viCeZPbs1lKQDrVAeOh2gWzo4mgKEa/QA2+DXTGKj3N62tzD6uaMRLeYG
INBXeWulyI22IWUBcmucOLYD3OKztgZCWRgUYj3yyTPFKOBD0jYHD3yMflMcpSzhfifUxMvBodm4
Jm5XxcvtAS3sxgtbc2g981qQg1p5FLlZqOVbk3iZvrItFseCOzbqTQgrV3kogFMqmwwJC7PO3gHC
2UJNc3iLga+8PY73x6S0/TBffwzJd4Koq+s6jmDI1U+acp8VqReD5yJhD5baeWZiHMbxpY1B1NgE
Zf1NDN9NdVr5EYuTefYbpB1ozDpebstYKPrtdNL6lSvcQmC7GKLkF6YxuQzJJxYSFZqE06l1n9Xq
1JfPcfTK1G8rE7pw97iwJnmGU2hNb5MU1kDYO05f6/iej99U5Td375uo9ZTongGqmw70zs6ebxtf
2mbnizlP9JlXVhpuKqUK20rz0nFIlQJc+/oREziqIYADnKEjPa4HMNJNU4O10nBJqFkVZkSHQjPZ
/29mpOREIsoGuj4wk9Cjyu6LCO1f1Zqy/MJ9GNh4az51ZlS23LEAim4O/A1iMnfzoMvu08jdjEfo
5MVvt0ez5OAzMs5AsgUJKrl6mwloCrYuzjhoZXM0Sq3sn6Vgcf55ycETs21r3cA4KrpPUbJ1H4Cf
bsXu9iCWnAsN8DinkWdDhk265cAjSGu0OvoVkkBlh6EGCenKKblmQnIuYo595QCKG5bRsUT7Kosf
xrpfma3FxUDjBYiDNdSxTGm2VHR/m+hkwuMAyLtjzP4OQzRfo9BMiuQFkrbkmkFVcWlH0wxCARXv
PPGYWX+ZhPzHAJ4GwBLjuYgWvMtNbnYNtSp1yCAumAdgO/RZfzTtlczI+w1APhdA3z6THmGX23Im
q4l0u4gzzFKZHkz+nyj9EqE7ilRfqDl5Nn+uxReLPVvaEwScRPclpW3goge/otTPms7XK2XniORO
5OVL0T7PZNotoI41iCDd6blMvrXtUzs6flTccWp71NK3t711aU/Mgu6QdUfxAVvvcpYqlHXRd50j
gBSdihYJt/IVUWpPzlSJbWv3axeCRXu4mTvzgw19HtKq9CYpzBplhzDFaozI3Oz65Gttr1wLrmUf
4V2zYsd/zcw/4yzCk1mklog8x7CyO3SwgRssfyyVygdIZVta+S4xXU9NsqBACilxpjuD64e+IBtX
o6cSTAdeq7PHDvw43LAf7Mr9dHval85aYKxnTKOOnh255jmn03R1jHAC6a3YkMF4LYpRvxuz3HyM
xyrUR3bk8divuOvi7J+ZlQ4+TY2ghkVhlo3oYHydVLSVKI3XmJ9vD09Ovr5vPrBoAYMAXC2WWj6X
cIJzo7JYaIz0QVGKncq0XZqJ2sscF6mFDMk8E5el8Qn79JM+rhE2LQ/0j325aMOSsdKdGPaJeDHE
M9iowG+nfyC3RsBENZda5w0kh3ooz1RVa2YFRln5RvvIoy/umubJvCHkAHNuQ4r1FRFarxdpEap4
7OXKT+7c6+lKEXLpgJ8bxsDGiUQx0NaXu6VqRuLEsZ2HA9R1hfNTS3AuVhHYDWsvcYu1zbl09Ts3
J50sJermbV45iAEoyPdD4iN/jkSX41Fo0eLOh3UDzfWdaT70wvHHteaCpb13bl4KebwyuZrrME87
y4OqU08SUFVB88PMvIZ+bqCIcXs3zM5+tYRn0yvtOjMfphTQyDzMyRCoU+1z9UUTxUYpmJ/1IKnG
UVHoa30uS1sAbeeAtzqo8lwx1QMQAdG+qc3DRul917gb2Xetg+iwtXLfWbYDAhu0BL4jjy+dZ0jj
kU82IrpdDt8mi9znhXYXUxVEaaJYezXMnihP5dw38V9j0vHRME0pBwMP8q7eghYgm/wJIhAuQgsE
6kCNf2L2HhXN2+u3tAWRewYEC9UPXIYkfx0tpdFG9I6HDst9PiJslV5mHm4bWbpuzRcIPGMNgB3k
7k0D7aGDMZVp2Cp+tiv1zQc+D+Wk+eCDmJncEkKYGTe6LVLoMhVezh+qZn/bwNIkoSYyNyWhiQJs
Q5duwOyWtFOapmFvPfflAUCkiK6EqaUpeg+1NhpOkJWZPfHsUG/LVlDXyNJQL+7z/ouTrlyrlwLD
O1ESgFuQl5LDYCTQbp/0GEIRJ3s4xMZNRAiwT2CzKTRwwQa73fPtWXtfVtmhz21KvkWho65XaZ6G
yPneKZ0TxKUaGJUTkLTwkWn3jRGktlxHtnfaREV2mIRzTKP44LblMW+TY87pobB4APKWAKL2yEFo
+5GJA3Pn4i2Uq23bB6WlXzbk3oicQ2XaGzVfIyteXH000VgzYTGQZ9LSuP04xYK0GEZ/6MqNA76b
NZbfxdVHPhfvJ4QZR94gIKamlpvyNIy7AKmkVZL0pToM+KL/GJALtkRxIsZTuBfIBzwLCR2AF4T2
PGTVxlY+t8rPGn29zFoDmC/Fz3Oz0uFr6GMFECFNw4k3vjM+G8Mzb0I2RCvH7uISnQ1P8rQaoBM2
6iwNWe0+sxEdzaxFK3C8Vj2TIfvvd7/zAUnnqy2GgpIcldPIzvb5qD07RX2sTR7GSgHtOXeHrru7
GLlHXIv9RGhbY7Bfb2+rFV8xpGAEBpyaunPx1kmPVttCIXaN42ltNue/n8WiUkS96kzYtxoEQMYI
+jPPxpoO1GI8OlsxaVPZrZLqAIOkIS17lN4+jaBiY+muxhMmqb9S8YET6HzdpMQFU6yydFz4v9o/
l85njf68vShL5UZssHeIHbp7UFW/nLOYFjSZIMIbxnru9fVX9IAjh6FGj0I7Ff2jaz0r6DOvss89
/5JDVYuVG7OJ/ALCJ2isBzlKyb62zmNjPhRrHGfa8nr++9ukB0s6Onlcjfhtmf3YlxAx1ysvrkN1
PEBMOeDQUhZl2Ok/Jv5L8C+q9eRYP4r+7fYM/X+2zn9/BbqrLmeIugXyohVinN2ZX4gOlrXObO8a
Ywpisw5QbfVNxdiY+H1jRvciMZ+mivy6/SMWZwI0fjNwHpAB+VHTj+CE56NIwmZEQaAFSibeJ92a
+u9i1DuzIvmCYZQTqachAaIk3hi5s3FNdmjHbJsm0coFdWkbgdJZM9Beg2SsXBFMIl24LMOxbhMW
aPmpsQefWzFasylYEuLdlKxxSy1WC85NSjt3GpMYZBaI6azp/bTbEvebQJq7JacMet1Cnbw+S4Jc
r7e6Ijb28NiUto86vXd7KRdHDngJaB/RCnwFytCIYjBeI4DwHuFevHX8yepTr+ffzfaryMLb1paC
LojO/liTBm1D61jrI8QPi6R7IKymZH/bwLwH5bvSuQEpQIliKKoE5BNhX9AAvSV+wd+U6mVIv1n1
q6h0Xxn+vuYJyi4I2QNHBoYF+c5hGM04EHW+1LZQLYSegWerzdNA25Wb5/LU/bEjXz0MvaedqcNf
lNbnfG+usdgv7WmQKoGObsb6AmV6GVfchjZc0RFXuPLN6ndW33ljv7L8C3LYUF85MyKd+8gfaAPn
VRo2/LWffrPx2bTvm7LZUHPblhtRvxT9s0mfIv1oqa+6cu/wT7wEFUjzrIkVV1n0/LPfIl0AOIg5
lKjFb+mnY/6aln7JPdXY1O7Rdra3vXKpMn8xbukq0HSqPlAKW0nyHSjNxn2By3iK/kToa2WFXXxM
otCtdqhUF00R3La+PFC0lqJsgiKNDB6a2gIsLBR7wgC5afvZZs0d4KU+JAs89F95nbYa25ae4I4D
TgjIrKGlQoatuROfZv3OJMzZUG1ILeINEIeGl8YRXhoQOvbsqejA+l0xZFOd9GCXUR0O6IL9SFyH
R6M4QYDUkgGexoi7pFYnWGPH2jddv0tAeaM0ELS0kt2kGfsyWoUnzAfwVQg6syltJBwZmtE7SAU0
hfpocHdjselABxNNSuNWafvAzOlTkzffSa2ylQv84lKf2Zb2l+0iDzjMF3hzdDzLbL1aecyc2rNT
thncvcq/3HatxaBxZk/aQ0MhgN3Fkz7UzfJnriB4qHbgVv2v22bmqH1rSqXt4/bJoNIOx8YA5tdh
ML2+OfIWNSGe4JheO0PWrEmHVGJ0s7YSIi2opU+8Uzu/peqjRrpPg0ge+4ysOOniq3KuQoBHBclw
9KRehl5jamLHVjCLFZ6UGmuOhcrfSNbtR9p8YhnaS6AcNKD60GZrL7F5LFczi95EkKfhzXxFMa2X
LTiPWZSEZdIc6hRUp0OxawGeaZ2PAFfw6v9javbd8+dQopWRmWBfGGzc9JryrE1d0NP8I+cxGiEd
6DCAHkauHuWiTc1KhZkMFFJ5eST5a72G+Vl0+zMbsoeA25jjzou7m2o+8DR+czg95p29cuQv7uYz
M7Ojns+YEUfICyN6idh9SIzk6CjR72GYmK8pzWfo89wpabSSPp13rOwQMKmBwWluNLGkrRbbBdLN
zUhDq87QuJ94UbXi7ksWCDp+9Bk5fa2kPfCOar0JGLBTHFAPWctpr31+/vvZpJFaoWk6f17Jv43p
92gNkr34fRDlgccbspsgoLj8fjso+PkTcO5VnD6mcX0qojXN3yX3Ai7gjwlpCINaMKPTgPo23SC1
IFjkJ2uztBTjzk1cLXPZpp3VIWC30X1TNN/6GtIoZva7itUnQKZXzqVlcyAaAm8nIOZyL6ADpl7O
kwmL0mg+uhI2LqI3umuPJosfU0Xb3z4vrtcI6Wtg49BSAWgZ/l+uURG1mZVlOQ1dgI/BgTz5Zena
wW0jCwXMOUmO2/LMEAe2Q2kOlTSfCNVoEjr16Pf2dzR0+tNIPaXcNcOXuYOktGxviN6I1azsoeuw
DdOGA0EzDX1nVx2cTgc2WjPiSZjYA/d5VoKMaODGjipdOUHB21XWSAWuVxAWcUiB5AOAQIjRX04p
FFOdOrLxGBemHTqV8JgGIaqhAqfgk6r/dRYfxtBPBUIRQFmvuHyUtrU4FUoSVsrIfRDwPQ1d/+X2
8l0H10sb0iazbWUiVo2TL3PonYKDXTR8X3fZJmbtTm2rExh7/659D1lPmMQpO/sKeJJlhwEFX2XX
osOwjCQkQzx4TjLdi1hb60e7DiCoQc1WAANGLlzOz0yR4FZZaEmo819kTLx27HxHWdlky0ZAvYVu
b7RWypd8vY60KmmQBBrqYYv3/JcpM/2xd37eXqelvazPAH70SgMIJHfdalNUq2o7XzH1T2i48Ipx
LQWyNJBzC7OnnJ0Yw2BlkWPgmJ0alOiJ7hei9tPo7/WgcaK+o3Zt8K8CDHRpJtYjaxg7VO+m6K5S
DoXtiWElzC7cJC9tSBcTPbVitW5xddWMZ518zdGdZ1Pw/6ElQT9F7aPIWi9rPt1eoaWddD4wKTR0
E9PYZODRQY16w3MTjXNviQFaxilDGbH3bPBA3ra4vGIzAPqfqZRWzCn1vmsdWAQT7aHjymPVs6Cg
wPDctiNLo7zv2POhSSnf2Mg1QScYStLcc91PevmTlHtN/0+S/BCa8F3zZTBfNd0FMuBNzTLP7Hrf
6A4gh175KUvx9+yXyGgVE6LSolRQTABO7rM6WM960d1xRezR87Snir5ibmVNiXSCplXsAnE05+HJ
ozYekYAnauZB5NC3pzcn+7Uyz9cJgwu/Jfrl3kibHnrAFh54E3nK0t+qjky2AaflPzsl9qIi8dJi
BvX/1IbTbdNLJ+n5vErXOdMYScl1zKsFWTDqQOHGatGPTMKa/I9eS6QTx81qQIoJBll1YMw9ce0w
mCuIybXRSDGmjShQWwP8FY4bezhmtrba3dFE8yZrDdSxHJj/bEIixZqJCCMyXcxcrwrwE/8Y+6+3
l2bN5aW44iaKRUk9B0xm2l6ftmFhJ/eOXp4Y5bgRrAE1r3PHsxOCVBbyIhiWDLjjnJZmQ3HrYLTa
ZlriTVq+a3ogYyyy6VHYbfOtPqxdrBaXDKySEI3D9fhK2yjLUNEo5oy1FZ3sKPOZa3ojxL3WYOCL
s2nOtTWwcVwz5hUx5X3PceMf7Huu+20ZlPEusQNr7ThdDB3/GrqKVE6qCjoX4SPj3tFeeYkKMkCE
OThGzf845fNtJ1mzJgUqkBfSzCrgJCN5YcUI3AKupcaXODmqxq82WyMUWDx5zgYnBaq4RPd/qeL1
R3RnV7lHkaFIlK1pEC1urTMrUlAajURNjALpYs1C2u61Eivxdm3SpEhkUrxtQT2MvnNRbzquQ0bQ
2Tg9CZjDD5GuB0mNOvLthVqbOSk0xSNxi8IB/MOy9wl0QZifG8FtE2vDkiKSZY+5WQ6YNtPMIIKR
apsozYMc70BUTXetm74Is19pkF0MGhau9XPHMVgKpCA15V3sRgzbanJ1zymOsbN1izBLXiLab93o
R8W+3h7kom+gxAXWaNRer5RvUieODDDLITtpY82sKPeywlgj2V42gjiIizeEaeRiENiczN6dgxIi
rT+Q70CU3h7FojegRPBfA5KHN07c2mDsxa1ekH0EQkq9sd7m/sjbZhY94syM5OiViGJFLWczehG4
k7uLwb1WthByeDUF2PnX+qPWhiU5Oc2cKW5KzFulIy/0KRkU8PHHK26+uDjIoEGVG5wmV6wVSdS3
KQe7N8CpvlJ6kbu7PWmLgzj7vhTjFIjpjETF98HDHw/PITq9V5ZlaQTIm8x3h5nbQEbRNUkOvxsd
jCCFUEEUcHWN8WfpVD23II2hdFg5WKqLLLDZozkeoAiD71BbhDLM7claOlbRggr6UXRLzjjvy5vr
1HFIJBSofCBr5w3dsDG1r0oMyRbTQPfG4bax5Xn715gUbEo8wqnewJiomp0KVne323zAAvgZ0FaL
xMsVzFswCqZK0wbAZzr0lODZuFYcXBzDmQVpZXjKAOwWVhp+ItNn6rze/v2L645mG3T0gKULvAWX
yxE5PU9igEzDxiuV/Yima8sXa7t8cc2RwEaCBUWTqxbclFt9oalFgseRs6Fa5rl64o3Tr6SIvfwD
TUozXSkqQzNZ9zWzYzb0PRhLYY1bvybXOVL3a6fwlXi8uCrIZyOXiOsvkkeX81YCWGyJAskcSt9m
ralfH1gW9EgjXw52LE0W1IBGFNwqw+fB57qBhHUwmY7fRam/KjO/FPGBg8UNflYFumIKBIVi7BYT
7gBVNPrNQCFl+lCU97we/KFqN635kWcQ+IPQi43+N2DOJY/rRrevqggv5bIIeo+tXQUXUxBoRZhh
82AAQc73cmVIyaII7ENZaKhpdqwB1wnU2sy30E4maLNUizezTYDVAP3EDzBus0NqV/U9JsgNorJ1
t6gG299nqYuAKZ371vNoWkF1LPkOKBIhwkBmZhe5H5/TtrNAL52FSpLsdbUoPazyWv5j6VA6NyLF
2VJATWdimAZs6wqiIi7SmoPxgfh6bkSKr6B+TcHaACOKV7hbsdb2uThReIEBYYZX2FXW3ihIh4p1
jaUcIFvq9D1AGGbirmzlpRAI0Q9cEdGmA2kMaSubY23GKE6ia1KldypTvLwvNlnRe8JZa9NZHBCo
pdARhGIh2I4ufdNxm3iwEouGYrCmQDEmc5uNyriSNnfnI+GyJqmjPRPwNEgYYoPJ0cNgjp0xxUQD
YiuMwJpwTcyFYzzxKEXhJTYb13MN6BZQMjNnpugSQio6O6SsyDZGjOeMcEZlY1OmPXCo+gQcu80j
RZQ+jKmRBaKPoGnUF+5zZvL0MWnrele3encfFYRswNLKqkC4Vu1Z2sQCZRoJpO1MAzHMzH1QiH1N
dUhlq2bnPrjID/gQt/9NhJnegXdAxaEww0zG5itp7e+jOmbPWpwlG0iyknvo0WebNjIDEBSld8bA
f1HTHrZjS/FG0rPM75Oa7gsxNpqn1Fbht0PJ4Ppx4VmdqwZpXEzbJHvNxSd3OpVA1XmtswPh17gt
S5r6SUQH8MMBkYasbw/CoNEvY8uPSqQYyljsBmpGQdU01c4oDTOotFr1lZ4qux5tsX6Kzt7tRFrL
60XTfr59Ikj7GZxu85MJrBngS0AFzZS2WlU6KGHZ7fBYVdSDuFYgpnhjWivnjnQa/GMFJLuQWQKh
4VXxAOvidOjZGR77ofIKaFrrCRgNtdxr8s4jZo2jIdveHpi0/d5NzgUyVFfBwI222cs9kbtRj30h
hsey+in00K4rLzXA27QCc5C23rsZB/c0gFUBPVTfYcJnRQtwRbVGY/Ph0Zzd/TVq1jLASwt0bkB6
odlj1Zm9DgPqayKoZ25NjXm3p0q6R12NYR7j2RhAFDMyNsFEvFcpGhd/+VMEIrUft60sLQjOZXS5
4XACCk8KUoXaulHZwcrUQ4toJ7zW3tprs7VoBL4MWhbcOhGsLoeSqgwJVpr1j4rTbyiShG5seib5
wehKMJTW/b0iAX0teDRYFpACkEbDmZuBo8AGacT4BV1g0cq2lDaM/HkZZcrQ1mlNCT4/InyJu8ja
Ota25xsj/Vmkf+fC77ZcwMfBNDpzEct39UaUKhiD0FfO7CiMnfiBNfnu9tpLTvyPCWxEAvgfcK1y
dqajZax1pEWP8QzmLn4UrRkkVb1ybVjAciOInJmRVt9WaY7iXgczdvxEu0H1OkU/REPtW1AJNdzx
CWlK8BKLB7cGQECFBkfL8kAZdKDZ6Mr5vzxmdFTjdAFLxhWWXVebaIgGFtbOT9P8RrrfFv/9kWn9
18S8G842bmFoY8XpyMJ8/O4YtR9lzzEI6W4bkaLD/63dv0akEyI2oqkEOSxOff7A2FPfbR3UGWhQ
aCtFk7UJk1aPgYAz0StMmGWOHskPrZgbfP3bo5ECxP+NBosy38lmZcHLKWumFKpyRYNufse+azUo
KyKrkjqHclVuYI4A8m0JXNh/LElRVbHVOoWCJQuHzlT9YrBaH/DYeMuNzAxqKy+gjdSRTcxZ6asj
6pW3B7oUoAAem3fbTLbsSMvWlWyCeCJyrhM4TfU69xvr79FEYHE6MyEtWGlDTiEmMQ2HSA1sW3vV
GdlM+RhUSb7ltNrcHtHiEwwRBHSPwPmjN1ayx1qMtGUtMHHNoAWOEIYnzM6563EpPTRMaEeXEcfX
klFsHEUn91qnJi9NhaiHPm4xPER4g22NirI7kebVro2ZsRJLl3wYUCcob8+lpKubeGSZ4FSMaxoS
Oj9Cy4AAPF85HyiWvh894JQFH4gMYWBFxKlZI6s2tei09GyBRAtwQOpGw/vvaNuFteJM88xKvgwI
Od6Wsx4NGFqkXTNVhuZEdg5KT/A4QxC0uNPa9DEqrL0gyqdICcppTaNGv8Zvg18Nt1NwhYEDBPxn
lzs1Mkg6kT4WAPfp0K8U9wzZnabNtn320CcPgK97Or1vkq8VAX1/9Z/BhHasesfrn67xgisIskE2
Os3TJ81dw/VcBxE8fqAVisTGnNu4Ij+qIuAsCBkfBxCMT3GM8386RM7vWJgr14zr4IsJxwUNz0hk
064Y00VlZ4piquMjT5+H/EeVvzGCpnAtC1Tt++3t9f9I+47lynUtyy9CBEHPKf3xOkZSShOGXIKe
BAiQBL++lqoH3XVfxXuDHmRE3sybOoYwe6+9zL8u3f/xUs4/AA7bgFmwqzd9lqaMmrELreFXVPuf
5k//ei5hf0A2D1wQhirgnf7Px0pbZC7UTrmdOyut0Sb+hw34v/54VH+w6cV89V8wwbHVltZg+p8F
AxUFdmGLvv/77+lfz3V8AFgy/OoiEbXxTw5lOzgcYDq6a4QP2Hj+nrkj+lX452W+dBiQDyON//0r
/q+f6f++4j8N7cYNnIyxqbcz6IVucCv/I6nwf1nPcI+CvQ3qZmjv/slTmyunLccacohGisjmh14T
+OZfiHj59x/kn7yo/+40fHgO+wAEEUnxz27Tlb7gDQWhr5/yyU8rcEvmfCnL0GsPcLtYgxfNsn//
mv/48v7lJf9xaVRk7EaLDfNZnxA4vfT5/9+P/0cfsNhwmzV9NBwTu8rt0vwnWgKcXX4P1//n8P0/
n8BHCCWaWN/+F4KfQRhzJCHyXDvqqZlxsYzau9SFRJxz5+xbYex97TAElDY727Cjrs97mXeyg9HA
o4BT9ThdzCZTxYF4dQhaWuIC0nCRmO13QF2cTKkOS/hbWlYsDRGCNDWE5WKm42BFuGqypmaho/1c
WGPiSOdMTfgdMCNcTRp329E096I4KOtqQTDpsb037DwO67lOPQQgIoYCy6z3JvD5xYFWpFWxQ+VO
IcZVd2WsNp1pNqfS+Krxem6FsIPEWl/r+eC5bV77UbF1kTk8rUI+5ArYZZahMb/gAs8Dc4iVaeWk
6UPdLJkpK5gHSVT9D1cFoRmQaOK/Gdmp8i7wjolNpw+pq6Nq646df+itm+gJkqufHCtG6PZcvK6e
jD3r6m9OCL/YyooH/8Lqvyubnyp3e53dPlsEeNMNB9P3mWoaBXp59bb6rOrcM439r0diwe2ICIjN
x6R2Hnz8ki5cjaZuR4sYAZlQoEcFuwzydWhPnUdDb3LCbTTivjQzMpXJ3Lxs0xAtTir7m0NhnPJj
sTLsbbbvG+/TqhDnqFN7YQlYU5CvfSCfEvu12PxYBQZ0uVcXOzjoikzaLGTNQ+mHNnes2C3q6A9H
TU9eSe4A7FJm61SCvNftK2iISdEmIBOHhbvfykOFx2XiRUzKsnHQkeBjTtE3iTEnfhaIe63hjON9
eUbS03e+/XHKMuHDt0YAQ5uXGjRUmRR25lsvYl0xoYEGykz8XuK3FzH9NbqUzbled9zdjeOQ/7qr
zabaVzNaGQQ4SD6l5uCGBSFVCO1e6OHRjaSNtjarbLwPBV7jmzN9lF5mkbOprUi2b6NSceEXGfvN
0mmj1mljl+zH4GmceN5bKnKmIraXfsemLvdGMKjdOW/wi89/dXDyfcTQ+w+NPA9AhpEu3LgAnxJ2
1c6am87T6sSs8aHJFNcaT5TDnYEuJw+plP3mxGWQ6VWHDAuTlU2O7OqQVjJZXDOtwWrt6yygl6a9
I5ULns3QyRcIcUBCdTjiwiXGboIKD99+B//J+qJhH7wsu8G5rdbzCLpQcO0KkhGKxPvuuKo34PvR
Mj4R49Hxo0Piqr5b8m+/qcwt3ePaj5Fwr4Nz6qpkrC4wYVfGfpH5SK1wLkGkXN+a+tWpp7DW1Wnk
Toyy2nXgbveHlLAjkc8aJUDR+7HwpxTUlNl6swyRKVGFm4KM0CW59ElE1RskSyBhZgB/Ql4/dG+E
cx0PCDLeaFp3rxICkKZJuwL+oa4DB9jlUPo8rGU2NzwmzMw4aS8BFJBrkZqUJ6XsQzk+uVMLGn8f
1f0UF+u3a8HK2wiHxk1X+kM6I+k4bN7tNnIAp3pwdainIOpKCddlHfaqccIJ7FDLKTJrxEHgNT8l
KPNm50Ybua7Gs91XkQiaKWotwNbrjnq55JcCbPqyPfbAC0y/iJhjHS3/0XkitUr4dh7Krs24GneD
9dY0biY8eqwlzl9oCi00+hS88p1PdrzJbfZX1h8SqvXSUTEN2ki1bsSL4mD7wHTnl3ZNXQE3JFzp
PMjX7n2ur4s/RrZzmtRFmFa8rOzZWzTehbuzxjUbHXc/aKRgBME+KJxdCyZFOcHYVjbbGZacZ78g
MtzK8mdCn4k5SmJKiROyfUMyXWTUuGSnaCHiOvo4MNkWOV6frAFNBQVxBnaCU+EAGqeZu2UwGd9Z
+Oon5K4aazLRlBbr3kUY1xxMWcOnc4BngGBsKNZbKBEewFyRhQTC6FZHfHvvZr63eu+tbv02QmAK
pvFd7Bhb6g3TUZpDIkFZZD7IVdSJrOa8Vp+MXBqPR647R53eYkFf7XK6zvb6MlffVuffrNneE9Gn
uj2Qzcqcvg833DhQtGMiwfeF7x6dIUdoyTFoug+h+L4vOXIfNfzK6qdSl3mzmaeKtDHCYuIu6OOu
cXe6OC3VfAbYH7KZxcgPSuiwZ4aPIR9iwdYGn/DDs09Fc2LTY5nryOQYgY1ZBaqg1bRHSrFXpffs
srnBo+iTRdU7o3VxL9YpIuZTSix0oTVocRad7sXmPYrVc2AssBkwyCn2wmNHzduoXnaK7C2kJzNg
Zf24n34bSCOyJawlPH5WTvsxsSG0J3FZWzceSsxX3TZsXPcPIXdzLK5mx58gNYYRBRTbThd5QZXV
fndhbLkXC+y3bD+CIji0KU5Q1RR4BkxHftdF9fw2OOceRmfI9I42+mdxccyaaUGXEMPjRLvq2RvE
PvCGvVP7oVRPBplDrxFvDmY+9sD2tcI1u1mpMzQxEXhcJGJbvujHGmBNNCJi+lLNT8aYbmsTSdhZ
157INsuHX89umu/WzJ+txYomUGqqwEz1RpIZ12fXJWX3UP7DmN7HoDlQODOQ1Q/HdYp8RLSDjpFY
y52tZugYT0tjXpe6TUSzZh0JYkmbfdCOGSnlziRtWHVN7pbO0a0/TDFGfTugWZhvzmSukej8vPW3
52J0/MRY7e9+W74xi3L4lW3HtX0eV9y4sCSGkuqPtwRzjEH3Y2p6ZMR962kIawRGLwqH5jvFdqJ/
J3ntkBexDl7k9IfFPW/sda6P85pPHWwKWtQ0BmIBe7g7VvSICNu4x20wyiBazfboGUu8jvZeWUFE
zL/cYTs+/AZIZohwKPsz9ulS58Y6gGmHSOE1MRCxYPHXFna5XJWhzWg6EBsJdwjV5AWePo5HDwIO
S4Ta3xXGmLjW3WMfurJh1XBv5z+FmyisAe03IDYR1DPAG6LerzIi3FR7Ou81pnKVOnRsjonvH6uO
JjVXQ4QYPYYHOuFYhec6bIPWGRpoezv5lbelRSsp1thY7B1b3daOo/5fzarK9dbcnC2d/SXm3k2A
ASndJ6O8DfJm2rtlvZf8UeOZmw9/fraDXNGMrz8b9k4WQJMLQW/SevoV6DBcQ6274OZuKKtd72+J
WlRkrWSP9iaa2uBlm6dk23LOj3hiIWH4QkrvbfbWqIZzTcN/55UFbC6315HRoxk4b51hfBZOK+MW
CTDhxueDXQwxXZ+K4V3Wp9laX1o/pd6tl20UsALHR0D30ONHntr2UAi94MT88Xlz2uy/s/0xYAas
qZd28titQRRYIqb8a4YppdkPfWiLXyrBUW+4t8sKXfhlWXXiOM/CpOmoXol1buic9b04z7ZMNvev
58twCoI4aP2wLtPG06i69ka5pohtgJfCRddn6rU4J0UG8zq0xMi/reZwmJoUYZF9uEq1p8G8d2eg
SROrUod+WYjqmi0Wtv4N+sQYDsN7af3Uy8m3DlpePNw4gJ4R62KHLGhDVbq7DbuzAtW4REWxCffb
Jkbk+yenevu9kgxoXpytDYeB7qnRQL1wsmp0K+XwbHA426+9fK5rEykJMvToA7kTfAKy0hFEB42X
1S/DZsWxO1gIbr2C/ZsqnOEu7IlqvMtglkmAxb56wWkbYGxovhhVvS/m+6/uqmAYnOk2tDoonUmR
UR2kSKO2xzrUlhmWYsVw/lMXtwBlwMzgLYmagzmpsLp0M3w4J9CIA6s1MUVAk3JHgudsTrHh7SqQ
S/us0d/mGiv70hfYVxxe81TdeYuI2X5H+YtXPy8jyndyB2kCpvEJYjrDYMsKIxeT5MkApnaq695E
b7LcNWkPxabTvic5hSuc4XkPWX43sMBp4Z0IFQh4hxkHMaKRH6rLjenmND9myaNyQdl6tKBXd1cQ
Hsu/nF4CXrU4SoywL42ntmVxSc9rZ8ZSinA2xK3eNgTSvmN4H5rl61IJHPd12C8zomuXaNIshtFw
RDv56o2HarzPVe5S77hB3jgXpxZWFrDHRDngRlDqR1hIMSy0HVbhBv8e68QqPxlfE/Bk83IsE8fc
+Wuui/eOzijNMt29LTw1Ko7C/bMNHMhL8JiDvKpOhv4OWJcZHoi1vigj0lS7dQKDyDgT2MrNUxuv
kD36UGEvXhdVZD7XG6lDSDJjInGbEOTZ8TJeVI7OET9/yF3gJ4MD61CGOHLa3UT5Sftj0z7WTUU+
FqtbvCg1A98U4dQEYe+BrFSBomBYB1+m9gizzKG5LuCak/VTOj8l9kiHr0z7j2XtQLf50lD4TcN+
lguYKzfXL3Ngs5ld/Zayd0qCyMfMXzY3SdHWeH8L9jXi31tmFy+WGVlju/Oql8nGjKUwLhtuprZ5
Wrch5t0UrtxO3ABl81iqqF2ef3s8V0OMjjvmuSiLhBXDoSlYtmiQu9QJs4FoUC8D+2vVU+S2qKib
J6dE+M0WZHz8NTZ61uuAFhUNsYmZ3Fu9BOga+8NcG9EI27J5ioGlzsNz5YG96Zza1d/Zi5WD+YqV
e6zacyFg5/HbDamk4UvY9mPC2XfrejBTb54KEDM6Id4dRJ25VhVR1sdF94OgPBzTM5pRGvUChbs5
hb530DDZ9tpnNiG6D9ZZm+3gkuNnikNuXLEBN+AIzRJ2S5nBWygZpurcmls6aiOTGz8MUqJgVXsc
iiErUE/yLQvaOlnhcVpqUHysM5XnYGoiWvmhbaKIXayQ4FpYmiYxPLVDKLiMqdNDvntFMPDVsV82
L0WVsOHhYitiLD7tcJGBX46CCye4xZy8boYYXEfcW/NRKvjyUvj6r37SaCvfgibUy4jxrY5RJMai
e7M3snP66cnpj/OChgvcKVJZUDu9NczOa0bCshFPvwmMpfXVySqeOc6qDvueI/zvMIzXYrpPARgz
x9o4imkfGPsC5SDyXvCt1YB9vHBEv4d8r4j4ZqpgsmK6LDEo+2hI8GROHW6sDech4/HMrrBHA7kg
d2dv1zIzKjS6069i9K8mSmBej4caVjHIAjowGmQbrwHwWPuFi3d8HiA97b6wjF3pig/0on8M2HHj
/P4zrngfkLQ0B45mw+RsV/PfcPLrtp4nbu63jn2WgzzM5Rp1YxVvwP684WTgHEaRjhArJzeZl/lj
9Zt3klDpgz+0APXB0vP6OQbZKlT+H3c2UKc2mdl8MkRPkK8yqHA56I8J/F846j4Q6hAJ2abdVPw4
1pR5RN/9FZAtNqK9FOEKdcVCnx1/CCVuBeyvHn3MxpuE49eoy3ToIUFdeD7/osmz+y7on7m7K4yn
okFf7Con/FCAZszld7/ex+JhOwOOlx0lZk7mMranLRG2PPvDGM9uFS2GRElF0YnWEHqAC2OsW1jP
66EzoAXaREg8hqrawVZk521aowU8Q/MXQetyBrYEjI/jpZpCdAFxWfQnBpE77b4KfRJ6R9xLC0Cq
a28+UjkatobevLeg8ocG/kAqJ2G8v0wYVxjGBN1rVYXIVX4XhB0abcRlb8ajt3NmB01DfdzG4HkV
RgofinTFWepqhPz4dryqNhlxh6rxaZgvRXAYt1d8CGBUW0wpORU93Phg9ttAdQqlxtPE9yXYmJUB
+GaEiSB6dNeO+uGinA1YwZLZ3YuHobXx+yHHu2O6ieWiR1e4Qqwl5a51JpOMDLRAY9cczeGuWpER
4y9VPMb9Wv527gAjqWAnWx1a+NNBch0a9mMeb1NZRgUahckBimXzjGNDWXg3K6GJmuAjLeHOWtG0
MXQG3kjS+244TcvZ03XqdOqA0nWv4Xrnjjeu2ghNZgSkJ/eC9SihyJg3F/PbKcTULe1KwCitmZJW
7YyNxb+Fyrq5exJssTOSWGw/fPU/O58nXsC/hBXg6aDj6h5s3JMJEN1uHIxwDLpbh77DxuOqvNdi
AfiiABEW86avSiG2ZlyFQP9iWdeghkxo8jYLLSVBibcN7Q4Lo0vGpTGyunEXA4vBMG4WUUD59Ahf
dZ9rpIHMTmGnq1OYf3S3TSdZEPSWWwerT/y76VxNPlZ8kLUGA++uuG1KB7HCrlwX9VO55s41F9hH
6NSstqfJl5FFpkjUl1E/xPRVegCBSA6ApJ7as16B8WSipE/alZHqxdNUp8GmeAQHfThIwnAsWG7W
BoV01USl/lMY322d+1oCFRGpcszMB5ogapGPQXmqqyKs1nM3uCli6iIyzZnfGHmrVKS6az0OkV20
e9EfNtrgAYBN4DZmamxBWpfy6JU4zLbpPMonwkhkmgTgCV/gTw0Uaqjfqh5xAl3XZ1Q2z6bRXe3O
bQDsrGlFya7hAkq9r8rHtiQ94gafRVHE2g8u7m8lyZEJCT1A5T/b6svQF1acSP1m4Vgwc7ttwoqf
jebEzYPys1KxA4UMhuTOdNUeanIHrZBfh0wNYTseWnEwg/Lg6jMm+NzHGnPq5xmHs3bAIdxOLVjV
PSDuqjoy9e7oJmrUwdpOKFa7OjXowyv33Mt7E3990C2WEgHfewTa/tpupx5lpfSf++Ag0N8bDtIT
bmsfhD5qkRKAnN0ucDvHYrSypTjgkTKMzJcJDQnjzkHRPmwEwBzlvCjgY3aF08Hc0F7kc8d37fSA
HxCux5twavwh7lj5WdCDBSAFDY5AFRKElpOPdrbSEwmuQafDgT/PtpNOLolL/ZgNfPEkn7RGDAgk
hf0QN0LkWpYRBlXxplHvLfhKtiYnakq75o/w4z7ICuvYOonU+2p9Hn7F4GivpXGAYemitlC5Ha4L
N17Ns7cBi53Qay1DcdDrmMvhr1OvCeR2MTKwcncCkRTAQuHdZuSy+2o/IClzrm7egjmzGwVuHan5
bhosGtFE4f5LW0CVfU1je3wo+1h4j23WsWYaqN8UIT004TAh8YMhctc2AUB6arox1KhM4Smdj7h2
hAvDbwP1BwuV5YXlMCCN4WfiGGeILQakFGN7BeWthb+RXe8bOJsr69KLS4t+cthIZlY0tsq/c0vh
5geEl4/AD6qd03iJjSNjnTgOqoMP0bO1m6tpz5tjwHdufeH1ERBmGSTt2GWNvFVs2LXFU6Xq2PrF
YeGMZ3gCPqsoJRSQpumMCyRsFtRXNQ8Jl0gGiFt1MP0vCsE9a9966ZaomNpkcotkJvDWzGr6GGmB
9W0BgbBDQobUr58DBw1hdRsbWMMvVhWX6m57/MuDo7a55jbq+0a+tgMN56XIDPN9XbcXVrvHivu/
eQQbbrDxWypw/fq3SUxJ575V5I/nzIBqP6xmeYgAq9JByYbgHaLApcssw4spxkq1HmKJy07oLRfe
mI2LAZTCRS2bD9YeGPnBXfx0JG8z2MYjYxndprgdTmWF42ZbQ7BBY/CuQ1k6UTkt+FRt0hXr52Ae
pyo4DVrF7XZ3m+Mqz2WZdWAh1NjgE6LiYIA3BzuGy8sDzkrmpCp41E126pUGGh8AWsGH126ZqO1H
Yx1GKy2R9yknCi/ZY+mRkKPlbdzmYBFEFg/ZsHixZWUjUSh3wHm0xifh47tb7mYrrOPmlah0oQ8Y
P0TNGvxhVx2Rq4WpAO2WvaKqBPI5FbvKECYL0aGOEUb0qxGKwXMPi9ejky7X6VQE8/ynx1BwwrVw
bcm7p4287D4ddSxmtFD1/MmYmZhrfzSki9L4CMkH77zQRFXEHcBH92ZEBYjLxvVDB0Uu0A0LW8E/
OnwM/ZFGI+ZNv/oFbZeIx9KHZkzw8qFDvqqahA190cbz2qOEm29EnIU0sEedtwDW6yGd+BAx33p3
TQ6wd0ldgNMrAxjc1tdKDyjPAaeg/GFqP9lnbXzWGw5b9QOtaIVvSf3InmVeeXaXdldsMw4qFIbT
DCGzXcZTV/5Yaowd/RF0MmaiPKJ1S7wKu7EEqRHJP7zROCqGcHaOw3AxWisrljWFMUwI1mVsEjQD
xqlz4GNHBHYJKOFtmXviUIn2XpU8aYL3avt0trwwbrrR95FbqQ4w/bD2BOOaraaIj1rBn9RRR060
thLKvF2vq1TaKpy0ODIbpZ8IA7/NhLNA94pRqn5lDaCynaZA82STaLCUUd5YYxC1WFkr5pFdPaRm
8B1sMJw1h5OLMXFRHQJ+qxTcUTwW91BUrcTageCS9FZ19/oSk1IARF3zPZsyLsv3vru4LSqC/tla
AeB4D+RYQO0ZWdPTxEgst0868IgVRoRuCjkQH9BjglEfqtZOTXkTww1CxNAg16DICmzHHrhjObvx
5vW5xMn2C0sgAz0xCzwYiTJN464y9g0W7LjuO/Op6NrUIAITuz3o+VDMYUsB/grkd+XkvzqnAAvI
r98a346cYbcMaCiG50H8SHdAQYitSdUz7nB7caO6jWH0ihnWgst2iKvfYwLEJ2IPiQmwiwuGudsr
xpZSYl8WXTQgh0/YeD7Dq+pRFArkWPXI3GZ+vBhLhHidqCrrW6NMHS6A6yhgDd8GVlfMb7S6CxB8
5ZKDohFjcoO8SmVGpkLvaaOxnGcr9MQac4O+Bs6Xo/8g9S/kWJcC61QnZVNFEKQlw0a/CCjPS/fG
sQP0+tPhqkFaSeQCXnPafWB9+wpsx/nW+x/tomNZQCMEJLdAARRDw8HsP8UsQtNC93SocWUOoOhX
KBE24NPGvOXtquJtGfEl9DtBk05a6OlzfyvjUWKUDaaytMpMDr99nJWq7r2dzj35QNdqbIfR70Nv
RcG0zsfNYWm1AispgdprcjOC/gqYJhHmmdQ74V9bzHX0glOzjAKgThhKjC+YwUr3NiHy1rCfB9RD
rQg5/suT77PJE92OmKSfiWK5V+j9oJ5KgYmw+CAiZ+uPh0dVu6epuTCEIjtmj58ypdbyCT9hL/QF
rihOcxPmU1afl825wDzk14REBEXE1zIk6jNofxzMTUBzhjXEHfGne+a3CV9PKMDCeTgFAFdF736q
avvR27DrFnAn9IG0zxRjx9k+jsFdYR3RhmZeq96cnqA0tdNOAaDazq1Mq/4AdVzfoR2rRWzXuwqt
OoBRs0lbhmVjo+DQNK+w6mkrIsscY4HpIsevztYmwNXLZLCDml80FDAT3HJYW0esfBt5GQ64reF2
QqrMEUCqtyba+t83jTQKbWdbUDyXFD+YsQloxRhX/qV2rhJgye8K9AmBB+HJd3NfvSsA915Psgld
PkAhAKt5wVDelZ8B/Z7ZX7wF3z557d22AQZqKMUElJn95qEfEQ+FFd7WT6Ag5ICOo3oV8VLaOIl/
1TZqRJFWxr05xwMGikCnS45ywdr33c4dY/CuvN+h+nKAKSM+EWZQ5Ju6f6jK2YSxrqH3M/CUZeuw
cf4ofEZJx9jmr1RMoT3ylMkyrxp+rRj9LNQKBgUyYgv+p1sODubFyuDJpEpMhc+u3rvyAB1dxHha
EfTnMwNwj+PV2QfQLowpta7DmKogdfu3gg///Skwk8rGAGeUCV/t8k7FQ5Tf829z2D+tdYOdpd6I
n9Dq1bLc2F3+MCuvevu9RyQwV7glUzUEiDGHAdr8gDYttOt30wG4C7Kc1NUZl9uOQHhXBmA9lnj/
U38rWAE2ihNyY4bgCJU++7D1V7D9WO7Tws/WdJn5D5sTS51sDc2TgbnXjXiPUt/d6sDsPXDrdDSB
xC1rUsxuinUQ+v0SCo4Qq89KXRce4M6mqSTG+6/7F7RTMbNQKwM5Ad7dB/diyPumbMKyXr4IJvF0
fEKD+PtVzj67juATBBVKhusUfPkIEK0QO+/S3FMLRgQqtYAw9N2nt5hRB3iAK8AEPk2aBnUxPWA7
1ahJvJFHoDUnAlZL7thHnH2o4UiBIhpyTD1vBMowh37RH3ywToQogBUWGSgTsYMgYGJOiSP+QkYW
esp6+AtuI2rj5r9vY41/LnxMJNWL2RtdtDnzqXAvxMmdkp0WWsXoOQliYxsux9AVT1xuYVXXoA6t
ofAu7eiFC+zhwSjGAynxfq5EYeMGX8rP4U+IQupa8CqaHZr3xsHzD1R32Wg9dcXvcYKRYfDdGI9N
f464pEhRJBplJBIRQ58P4eAZh3qeT019lKhxZ+rj5vtb+SA3IuxA2lUCeVomiimq+meq5M1pvY+1
mVALENBM0MZU696a73UndxRXAX72giri8fv7zvuowOcvxHnCSL75Q/FJwOb2oUor5zftwx0bL7uY
d8ubombcoXHxMCRCATmhBkUyZFgACLSq64ryph32pTeCfAAVEaBkOv2U7KURcjcF/FwuNFzsS2Bf
avEYgxePv64d3rKPzl3fnRn2eKwKhx6TRiufxF1iZGpgDrFivooWtG+/PWSdeX373Mxz5snhvg2v
9UT2Blo8hfGQB1zIGuCOJYybC+xNYmAD2NwExcec0EubwV8b4CxdJO5jHbameaV6ucI2JGLS16et
9/LCrg8CKsKuAXq/rTeJ/7Ha7NDhLJKT1R9GlBW8Fnc2gYBkbuDhwoULXOE7iIYxMSbsIYZhhRFk
KBrDCQMJb2lug2+eCLDP9Wn1LrZdR049vsrZ3dMZeuC5iAaqz015RiAQmfNK3lB7BSCZeNFkxRDD
ooBEyRtcF3pbsT3qAh3zDPWc/277H79cCsgRG/MHKYRgzWwgEMn/4uy8diNHtm37RQRog+RreqXS
yKukF0JSVdF7z68/g9rn3iNRiUzURvdboxUZZDDMijnHXOEe8uZGLc0ajYt0FH0dV0ni4BfXCNTn
jngz0o8urmZptHCyO7/cGXWPLW+XcxPUBE+Z2VNK5evjukRSdlFpLOVcN5ibtXUfeJuyBNCXem3B
xlhdWWmw8jk7Nzm4Rn0RDEQs70x1l0U3Obqe9jErDzb/pxWwPQFYWZR3jXtH5LuZfRjiXVAT8591
/5niWJg+ODkXRX+j4A/16jq5aaz7lIJysmqleCm4OlfkB5fKW5FU/hwDOkdvd6Gbj8J/Toc1u67U
XTqoKliIXZbEvFxy46jKqA+K91Shd9ne8Qt0ezdS9BEXb2F43/W32Fo7967mqClXNrpnDuvs1Qw5
XBnhEZbqUkOi0OrlrRsddTWdJeQ2ZVctB8Y0KK8LZj65WIrotqk/OPMmac0beJCLfq1Xykztdqk1
nljeRqFD57FiKtG6r9a98WZB6m5vnWCrV9d6eO2mAYUvPh7ruY6o+2lIXsgrDbPZ+IdE8juM98JT
+VYR4b14xiGK3btCuFdaGuzqPkUcU8ylmrnTKbijcplP3/P0KRzurXyViitD33OI1LM7xbvXtBsL
+X6jMfFjyHL8K9A6d/ngbHqZtYdzW/igeP42Tqu5yyZJMqNlw5HODXmscbgVcf7o2EeW1At+g1Oi
XSgeY8iaqRuYxr6LxDMrVRXi3OtDxl6Zik+tXQqKU6yfngb7m+h5IgxWKD9mKZPbUVSxujRa+R24
afco5H6YeV3FDXhIha4qLHHtQmHhN0jeqxs2ORd9bhBsgsKvj4oU9hu5Scv7vFH46PxQLLvYaG/M
AL+z1oYot8ysL/4YRVctfCUUG8OO9bu2SMM59/ZUPOUgprJUcW63EzUrFwUeYIzTQtkWqar+1Wvh
xZuh0PujE3n5ndQU+Tyrhb2yWsfapYOa3HXkzyOONJu9EdUupeYC7RKh5tx/pfI6arty61YRe/nW
FcU6VNpxWipNAe1HSGKuh3q8bUqg5qbwpFnRupisrVRLhpmeO2KdcFrZY6WVVwFzLSpDs900HZIh
myuMhU+G8pWESB0BD4FlJcFzq6RV5PGE5iMiVB0ANgMVhShJ12aIvsOtSrIr/YCiOmJ06ngxQuJW
t927Xm/inaL75I4OrVlzVGqjLXoxq6j/Gr773FXupvWlzcDFa+RG5g260nxbys2tJ1X6OlSTfK+m
KbfcKfzLilINtuocc/ooegGcaxwtKY3upEz1joZSoAMVwv1dWGm+9ruguddtSboWqaUt5YDES9Ki
Mu3e0wmisJohWWEs9Zaln8OkCzuFRTQVurZTqjS+NstIh2hk1ety4ILBw9WxDGImI8q4JuPCSHla
TosioWphvcUOsnc725iJ5bLbyFrwyEiPYlA5V0EkmQu/Zn7tlQZ5YcgcVNqVxfHQNK4yLXdXMMko
C7QxV1GyV9/JVVO/akYubeOCcn6dskfsuVBZ00Q8b5S6WPqS1sz7yDS35hAqmw5q8qKLIm/dcYN2
LdVtOvdHfgU8lW7Wq2WGVpTNcwQqbJZyjN0iJwoelCK3OHSU8d/cG4xj7ljtMtWLbtPBK19KRkv5
u5Z56C2yjcBqgyX2eCz/CMPWQuj2PBz7qxplfeUVfXJlmEwdjWuG+LPUdpUZkbsqIhuFTjSE/G85
hd7YMlZOQsCbZdkXiBknLC/fpoCJeF93pMwsCqaAClG6qmF6SG6EfAk3YU4E/HgOQYaQwDH6knWc
POPP+GLThGbhdmHS+cdO88RbbMgxkpTIbfe1GqZLt4ILUesEtUd6FfypPc3aKVrmbcvmFYrHPBqw
kElDxA1W/ZLpMvKyBp6k7kN2zdPx3J5ryzJy3Y9+aJCQKS9u6CbzMMiLRSilXHrwVSARA+4VtOQp
BXVcLvKCSmbdSQ+N2ag7S/hknth5tc7tIF4DnRqu/VqSuPLkFOMWHceK3FfmSjIEyygYWOGdqNjI
qV4/OSEVeECd5ZWj+cjJ4k5eZom6KXqXcpifyf1Hblb9skoKLvksub5xHFtsUu5qV0HO8c5xw4p6
UGes9IKUuVJBnu1zuOR0V7HZMis0Y7ao24VOJuu73UstMv6MtU1S2xcppo6sF6FyRPPhX3CsT1ah
z/dmgbwwVYjpo2Pl+3vDIcG+ulU89FPqnTwomzhu23921wJs0XHX4lUClDNlaqgcm8O0H7yj2i60
5iY0lkNAjXEW1IvzRpVTHp+vDY2d/TIIRS1rgGdoqCzeQ3ETcx+nsJu9YHr+/L1fzCr/eWaEoo6E
aILJptbE0i+H0isk79ha6XWs278svWWXVvfUxtgnybnKZNjeNqpYlEq0AXO/U7LyMfE5RZ7vsHbi
68aYz4PVx68PSNT3HruahWyd+8KDUfbhHx2I25Y7Pt+dS35jXZe1me+KOCqXbdaW2IHHc3YQODvJ
tyoqzVpBzbPSPYetrKi5pE3jY01Meca85qoP7Ce7VdIp5jUrZL5q9Ygbi4zJrWPNwA4QhQvdYW0a
hl4CeKaKjeCctYCeEnPtHmTobeSW2/G09A5qWHfBLFBTJMUq+//zz2Hy4j/tQzaMQh0UkwqmYvIY
CsJoXDhf9cELHpNyXSBUjprX+B95iP/bDL6+EdwjE+n+/WkPqA51wwjrQ4lk0JzrmXRhTzh5nf9p
QOC8w9qH+26KN6pah5OGKTeHWGUVvQptzDH/hVeM2MP/38T4KL98I3UhTCWoleZQldum31T/3IPR
Loh7ln9UMAWTR5Q1cmgFhagPdpVus6rci/IuGf65D4o8phLTEHwKfYpa6GDgKUnVddxxbwN/ZQ2r
88NpnPS+fOC8Bv7+Z3w0iQc6MPjvz0hp+7Cu9aQ76I2DpOVv7f8evGHr6A3rV3TBzXmyMZPJxIax
ScTC+N+/vBDL0yVfduPuYCvJVdzvbXClPYldMjAc+VKYw2S6/+wZociIWGwiszRjeugACmVDQekP
7luGN8668OCUiaH58+8bgIVxjo5GPmvy9xHFJ1FYUAaoEah3XbQiDOwVqdgN6CRKKb38K3BZxxqX
Inr7+E9v7T9bkDFOWlPH5OdpEkdmJL7QYOsfm8RfN5nYqrpdUmhSn7Q821ILvWAm/uTefBkm/2nQ
RHhNm8wHU/d22OVxksimd2Qf0G11K++uwtE85+K8WsZykRyLzLMoJCI92ru51B1Zm6RtVEverVb3
zoXVb/Juf/ycybNPzNjzlF6Mq5/YaZV+33MOOf+IJ/PT/zYBhAsupInxeDJWldoIzCY0vKOpKHMR
IyEVj5FmXejIpVYmp9YwLS3RKbp3DJvHnvsPu4SHnd6f78qpp2UQjCFUS4C7m6LL+tzOOATVWOeV
biahOKE6f76FyYf9+bBG6ChfG4ES+jRNwh7stAxIazwOKMMVa+D2IpkVXDGAH1soySV0xKmzvoVE
jIwMgW17uhWIe2gKfpnxblibrmNfTneB6rmrvi2qjZ0QmOFlgtGolZHzcr6nJ+zitm7LePfJWx/h
Cd+nsKhvQtmCF3Dw5FrZ6HJc3yl6U986SZZu5TZK9jgWzBU7E3XpZQaRF+fbnwyYz1mHkHd5/BBN
qICTNS1vNdRdcd0eaurPJOEV+quO+uV8IyfnNqJUyKVRASQSxPm9lxbl+ToK0v4QFFLGeV/u5n0h
F1Qlw0rfNeYgfjVmlO1Emhf7qhiqB7Ut6/X5X3Fi2NrU+9h3Mr4gnky/QKvXWrfutUMWRVs/Trf1
ha3UqQZYVlUSeDTWV2XSSzVPwtDtXfOQ7BTjmEQXYA+X/vz4Kr+sdjE3CH6pSeJQNdsogjd34S1N
hsL40dlff/5kKKSNHimAkc2Dmq2S5rdk/y0vfWjqOJwn8z6vn2+a6QPWkz3pg83mo5Njnz7UPkXp
Asl0PVeHwgzmTPXUd/sQBUadCXNNDawPF1w3YSHMEi71JKfJZ2Xh3lmUXoh60jDNqeUhriLk5DJq
Nzt12+fac501Uy3puKkbYrNEw7WMOCpemKJOvo0vPZk8LQczTISIVRxM8y68Kop/e9l8kDK4YuYk
Gb4HxJjJg+oD2zQko1agqIRLSsi7KEh+n/8eJu97bIJIIHb+DFi2nMb4rr6Mp17jVsHuY943SdFc
GcX1U5ZI2rxQ80tkh8nDGpuC5kBug6WQn8je9ntThBpKbRINzSE0XDueRZ5ev/sSNcF/7hGTKUg/
wyYh98fmVqMYZFlxyRmAw1mc+iipno1UX5xvZXyzX8bwZ2eYczWS3/jMf5w0/Ly3IiPp24PTactI
e8xkY9lF1xXSnv+ioS/wxckQU4rKaeWhag9xAdXNrZJmaRletNGS8EVxtfRCv36OB+oLiqlQzSAz
j33Z95fEiTcaEqOuD2bRPlh2eKjbOMB/mF+d79bPwfCtHW1CkmGtDTEDtfVBa6w/cl8854H033RF
lcFrsbKyV51M9aGSE/Ns5PXBHV4rzVqxZVm0QXEh/+znQKAjFO8Y22yHSGP8/sDc0iolxcrqQ6j1
12bItQ2l5nihI9uNuvJCgsEUb8WwY8AJbtFZrW1uPiYzgmM7CL7MrjyIUC+X+Qg5lfG3c+nnmtd2
q3bLWuADDo9WWdlrc9CTQ+KU0avf+ezpfW/g6hGCallhA8xKX7rwVicbmR8/bzJY01LD89Y15aFH
jGL3yRuaDWxIyXYg/07PIIr0xiGQ3Qs12lPvALw+g4Z4PxVm2/d3YCqNEvVFXx7qMEBhwqNX82bZ
tWKfcbw9P3A/8drfv3xFIa2QchGQGpaxyTSWtFoYi4zLyix/GNo/o5RUQ3Z946IVlllrjIK7y/y3
5vw+3/BkO/z5bL+2O35RX2bqQpUk26vx0/u9qyIbVe5Nt7+pw6hZOIN/SKXm+XyD0/PZ/7bIMZRE
ZoOCx2Rod+FgIQ0ty4Obl+ask5t8F4WwCSIVXV3c1cF11Er6lsqtw8Wj6c3TNhCU8CR9Xib1pZ3b
qZmJpRbOqQzn5gcftsqjOGq8oToULXbNBqsYtp0bN8OmfL7fp0bT14Ymx6fOZ5vMs6kOXBQp6Jul
SOJiyptXSXJhhhpf2Y+hBGaMStVYCZ0WQiEzmornltWhKQ3lCZ0ISu+m0z/O9+fkg+NID2SS6xM2
398HjuN0omt6fG3DkB98O7oaRLyqh0toxpOPjfOgzuIOiW26cozFAstp3epgNsOVh3gWWfU8yLtj
ydx7vkcnmzI0g6MShC1rOgvWit8qJBLz3LQKn1OaXktOvErUvOduSr8wwZ+a06iIwl0kORFW8OR7
t4PQjgdSVg5mbEBCkvZFm9y0GqQWIUr8tnH32OfJrZpeKmae6iWZK4ZOOYhy4PSBhopjVL1ql4cg
dOYYdWZqHayK8LdvtRee5+To+/mhU9EyoRGq445mMn/WYR6ZriWzjUYHxzVoA5AJ9V8i4TOIDHud
UhpZd453f/41nhr+42GbfacpI4+YLGahHQytlNNsyJ/vjebAufH9fBPKqcFvUVsaC5FQAqeHzrJA
bBqpWnnQh2ZY2m0yLB3lU7E5ypapVC5yuFlzz+oEgjVTf3LJWlr2ujks6jzREFOZqJx1iAVhVqv/
/v0LzbK4ANZZ0X+ULgH4dsj18EokJrJMx5u5OE/PP4ATz5jrS1hqimZpMqeI7x9/aWA58huaaGSk
VH+U4mLu4omS5bcW1O8t9EFbBm0UI97pVlmG5hPVXoOo1C7vC8A6TfsU5E9q2yzPd+zEi/3W7OSz
jONGxLGg2TJ7ypG8EsoxC5yn842ceno63wT0ZuaZHxsLw0kSuxzX3K6HrJ78UexL5NwLLZiTfXCt
OjoZ63V5KNSd4+8u7VZOPaUvHTAnr78oJNvxNTqQY5DoAsxN4GNU5cI59VRpR3xtZjIGKJvFsSbR
TJkdeh/XYupAJgPmVD1hykXqZs47ecQEDBfW6pP9U/mA0DVwGptem6uGI9WG5ZUHLYv7ZZ3iAx/D
0nYQibP/4ksiaNAY1wGDpXTyKIlxiuxUYbay7RCToA4F6r/pzdcmJo/Rc608UaOWx4iuqkR1iZA4
y17Pj+kTywpRw//Xj8mH45S2U8eCPbrdPbs9Onmx0dVHP3w738yJ7eq3ZsaB/2W7mjOfV9nYF4T/
vgmSbY7u0S33QXVhfT71BX3tzzhEvjSEUR1aqIxhM3b6a7lM0VJfisQ5Ncq+NjE+0i9NdJERk4rD
IxNgt9zk3deUeeP/Y5DbuAoLKpLcwFKQobnJeVWtctPLcYce8AMYW6O1OEVyDb08/15OvX7A+iZl
e21Mtp4MY0SrTix8zkpuFNt3mWF6C6e0bJAIQb4xPVt7PN/eqWf3tb3JmK4tM7eMkM/GSr1Z0P71
tIcIa9P5Rk4MNhOFFdskLvJVtjLfXxDKSsu1XLSASSDKhyoXgtDC1LqySCVdNPiEb8kbuQQ8PnUS
NNlRC52rVHSC09pZrFRloIxfUtVYd4XfLuuYybVq1rmA8qbU89CoVwFbqtrfpe3H+S6fGPbggRSC
0XiTrE+T0QIWPHGGoEKTrRFmBmEnQHl7vokTQ4Um+JcVUCfDYDJTlI4i53EeFwdPsbdZhq1kyHY1
lr8su5TJ8FnvmRyFiLT65OUCMqZu+/0N6n5bxaEbFAe5zK4KsDZ+GN2krlhKA0HV1iuMY4B/9WOV
Vi9NlMD2s9H3m1sbWxiOGleCdgE7yEJ577pwrMKbGJdSgb65BzyQePWiDrlnDOdtNyxz5M612Ddt
/+f8Ezv1Uiia6RpLBGfE6TiMWhEiD0DIbiUgAhsMLWDkr863cWKzPhbm/l8bxmTHYBOPkIoS6AkS
PaSv+6Bn45PfewXQbTve+9GF+fXzfPjj1SA7oqJK6Za60/dXE9bAktGE5ofYqtXfUdwah8q3E/zn
FRI9tmBwHPRh6ZZo0HMb7EHv4lHOkgbfQV4Z93lixA+SZo7arrjRqVxKhIk1tnKnq9UfmMXCnbFN
x5Fj9lF7aWqgtszv+/77LY6liCmZ704UhBvDSElzcpDSNb29i/NqFWfBrtDRDKN72QOK5pKNXLcr
Csc4jQf53vW8B83TmH8NfyCkCykqxSfphp1Gu9OSWF8hkgSHhQXv1k0M8kslnkJcqP7az810Echl
dIus1kApD9Yh6SD6FYB11/A+Swhw3p/exXkdGDHgIB+PtNQ16bIuqlsjhleYtYnLTzP+NEZQLbqi
UxeypxKG4zsJ2knqsT67lOXQdcZWinsfzA3u2iLX3+TOVJY5oYAzPjUD3FpznwxVeCR27NoJq30V
px9WV4D7TYS1VDNN/kiMAb+5GZaLjNk5Ny1nk3nKEmr80evCGxmGRGBw+Cy7XJpHEHjlCEylW9nS
tiwrYGuO2u3jHtaBFsp0J8U9CFsK/2RV3/KD242RhPXW0+x30P8rx0XL3hOvgLsbQ6Hj2+6cyxoF
v2QPyycDBSFyxcdvWBHwAFj9WDZO/0C+tJh5keZfWwU+eDdt3xJT/5v2uIhyXXmLTbtdaohQZy6e
5HnreM+JTbWz6rlJ8vx8vDhGwCtHPY7PwtHoI7g8HZjc3tfEPYHi28RM0ZCqT0Ebwmz3YbRmH2lR
Hh3ktqpbvrelFkA+5UhsGRh8pNE46LXgS89/3j8nXWQfFN81mYIbpZTJ+qwFamx2rtbtle4eNk+C
Kd+8bi/VFn6uyt9bmazKrKJK1o5vToXeKux0FWkvfq4t/rUvCs18Lh/ExyrT3Xlhud7gGTozhw4+
zxitmMJbJU69jFTx7/sM1n3a4Jxvix+3S3VnqFwZC1hQASrzsptRKp8J/+V8j05N8FwmcJbmnh6h
3GQn2NjkdZguc6FzWxl7K7oQb/Lz5eNBUAgLGkt1P4UAfVK36hDklOkAWvLJum8UXo12eb4TJ1rh
YhqxI0sR9bpp+SwRAP3YqlAuzy3QoUA8a1S9+t/Ou3Q/+nPq5URMwB2aIhQcxnQAoAwPkzxyR0VB
8jdWIoMr22Jb1dYujiVnJo1gWtdBcHy+gz+3g+NtpipQMmEP+SEs8s3K5uvt5QP8mWCBH65e9DY5
ahgscBBi2ACLfeGz/TkwxiYRHXIJoSDgnqzKEV4EhMqRfIDsrz82yvpCj36+s+9/fzItULji0JDx
92NyuGaFW73JvXfAJbmI/GDTKOqycYMljHewURDWk8fQhykkxTjaf7lNN9cHtge6tRhUY1N5T1pg
PXihOQsNAzRj+uJUJCxXyiKT+htKq8nciAWVVVl5HBRj1ZdvNqf6PsNEjlvMw5AIZDLqnGWp6TcB
0ynuj3kqDTdZA386Dtn+5nCv03yl+T0ODmeWu502l7X60Uuye1z8i46JmZw85lEdfjooXTW/b2Gc
e/6wbnBYeI0MKBOrad7Oq5G4Wuizwop24Ca2hTQ6bPvmMSnEJgRwjQx7XgISIBloxvXMdnT/cVC4
oDRUx1nx+04CEqdBpZIbODZ3P0rBLJqBCFvoglXUw+yCzGLmakq8d5k/VhLgYtdTlTu/i8en7Vja
r8xHeCUrdfnYS5q9IEcLElS9dsR+eG29OiOj0LfCve2IhP+Xy+O6ruWVkQFvPT+Afo7Pz1/MGYm8
eLSZk/Ej6XVqoisW+94ChPPrUs71pfVksn2Xci/sU5n1RE7/Bv4a/5csP5/vwaUmxh5+PYSryP9D
lSZCe+52+xJ8fnth+v05b4yrIu92FCn8FPNXoe4oGL26vVmydoSL2nvLq3nJZZd/4Xv+OTFa6NqM
sd5uqyra1e+dyZSuHqpUaWAbecUtV3stdATPweepjKxKu96liZCunFpzP84/RhLufoxigT4axSX3
1TJlhvG/f3mQ5C70Xs+WcW8HxrryxEaNrG3lvGPh7FG1p+aLGl7H1q0C7sKs9mF5I1vgifCSYxwi
kQ9AitIuOxFBIghnxD/h7Ll320dLPI025b69EdqHSLRVJuds4ZCQlh9mqYFQzDAbja7UP0HUzPXu
t5w9lXa7KnASWdlBwxSm6g89rrdIl+ApmCA5gOn2f4P8QTV2QbOx7Uc7umsEnsoxlcJf11SYUw2A
Ut4uy7ZdhFXAdvJRGn75HVOj9stzIxB+ZBQEHi3euVAU4vijaOngVu2ucGV1Nt6WeJHK/Qrx0yxy
3kkIxqbvwZ18bTRvxp5x0QIxjut6pWY91GXvvnKB1mF2dPqdIuLH3sPbOUDCKxQx70i3ajUiBfGY
wm5dNXm5aBwXMkI0143sGiTxSperBaaieWHYrO/53K9BGLfS2rEhBsBHcLGw58D4G1+/VXvrWrKT
Q5qp8OiDRQsXqM7cnRRIy0HrFqZro08c7tvRyua2/VVHNAD0oMDBpl3dRS4uqbRc9oROxJbEo8K5
hzfso2zClRspA9Va76ofyg/J1pYuWt+5lDTvut6/qVFPTIK1DMpgnQG0nCVOu+4y61kFCjHzYNm3
I2BP/gvEdFl1xr1AbpPKNyWWfMCrOANBJekQyFiSmuy+UrEMQoVOBudIURoCg4dzOO0gY8WVfj3a
Xo3BPvpJM3dt6R1/xKbR4Hv4+ptf5fe12S11TXmRJRMoVogvLlhQWALK85bJzcKC6TnEfzvVYRJd
m+K1cwkU4EdYpMEav1zCezNpuDYbGV6JF6/7sl2ZjI7BZ92LinLleKrPgC0gtwYq0GIxr7vfRemy
E7uPR0xZZ4CIffPEA78MOClqksS6SjMcTM1vwORhc9OKl7J7B91Z+k8u3vVgL/pfufoGjQxkxt4Y
HrWAMIVgUZvYu0Lghq21tLKG5bZYyv59qNwrjbbUiYt2fGPuB+XW80dE44cUVyAFQflDSZKbF4i8
5nCH0i0yH83ABHECdKUcFomezWQvY59dAiWRV3FXbmytXRrZR1jeo7ebB0KBG3Ydpt0KwMrOy1RO
dbyFrOPM9wJ4GQcqtirjF85jFSJdjhHNUv663caUXt3kpTCuPLPe2Z7zWyd92UEKEJr7wnyU4HoS
tL7Mjbuk30Xdo2bc6/BUXA2FJ2f/qD/mnGbqWLlVhHPnWgFa2sKvFpyEjq4JDTccxM4t5FHnHvIe
5Fs9kZ9bt5hbMoG3cHaUhMgXY5ZIuG6i53w4pupj4f7KatYCCMQeCSvK8OAn+RyGzXUAdVn3SCpq
ZBCBrM8CJFIDofu3VNIvcO5RAnI6vQmKOw/UOiAnLNlgpO7Bf21V5jrVo6YnPRchukNWNPUNGKqw
nkL7JfTLhVovbaKvCvPFTN4x7+SyAxbhtnWgXns+T5XxFWX5LFKqRVg6s9bcxNhZmVlzvOq9/Kx0
O838lfbboODRdS9QQ0uxi9UavvI7juO5GjsrKSefu5EEWQMJUQrGRneeBgVwffZKZDp7Dfi7mL4x
0S070FOotTYO9ZUhxslrPIowMWd62GfIhOxrrVoZzj4FF2OGr2r0C+TljATkmZARiOMr0Fyz2OZ+
sBa1syi4AR78FwEuEXQWRLx3v30koBOxt/tmyQlhFla3avpX3t8w91Nl1wn10BfJr9CsdmoltFme
JatMuZbjQwi4HvDBKvC9YtsNJmcAmEKyuekBspg5RuDxfqq1wOMFUJBe6v66GZvytqH+KyofawCy
BoQ3g+AESJeu+YuEhllcSHPHvtHre4eFRxDplxcfUmBuc8BDZfYeureOd5Ta4pWrlYXLyIqVYZ4G
90IQ+pJHa9HdyGQgtWxuc3lXDgNctEubCjRIPxdcRUbdIVPbH42Ck8UejWvmoDw39qIwIZ96TYc7
sZ3rYKSj4cM07ixJxUwcLe30j+iunHKpws7JvLeEIJ2UzXhDgSqz9xp4XU8drnus9brrL+Xoqh0D
ScjFDmFXKYilE9tZ2HCj/Op3ByF64OSDhe6GgvS6iIxFYuy4x1tWTfRn6J0NX8ccxZIPKsb0qF3Z
f+rkVkAsV65jpA2J/5xpBOVoEOmiwYOy8hKo0Tzt4lVf39bN1vcfrQSsKecBeySapM6MNBK4CnOn
fBPEEtn31KnXuXHIkoUhkwbjaDOhPWs5gStms1b4VKI6XRgpGU0QflTfAcOSvwWWt049Y1kmIMXb
/KaXwOh1/AJYhYeUkgzKy3UJDJYUgXtihhQTUlRaUCwJQfVnUMut7aArKH7BnkF/JyJwVmrZugFW
YYZwFKyrXlfJt9nK/rsX31jVjax+aAWjPGFfQdDK4NjAWnLgDHe24zw1MUtpUF0Lie2FdcxB4Fgw
NEsYW2W39QAUQViZZdqNMbTbwGMYATol46X5IxGX2z41xVaHdWuXd6Dm/OJJM+JZYvOmxUzTXizo
I7kodmYhgeZQZnT3qnf1nZtk8tqQq7cmDNaEbT10ZbVj4wZLPJo5ymuDDVvnEDdk0myQUO8Wf3Lv
qUyXvbMGWFuLZ1u/1hJWtjB6lYFoa/FtbufAiLSlKf8SAI7am0CjQWJFgHeSvxSRXpDHRHZhYrXV
Q1E+5emzGtyJnoI8gSU913i06nbO0bDBLekLWbIWAfywlKO8Vu1H8yNQqNIgzIq4FSl874vbFG1n
LO1K/Sn3WAjYWrXyswBX6DERu/6xTvcOcRBN9F7XzzErSjeS273nqrxx5ZUOSJMN40aLulmbJTyq
D7cd5hZRIDb4HoTdLDQjWTP1gXch8bzNsusUHCHoY/k2Y/J2gjsruLW97VC67AdIXu/g71L40mJE
NWsZ6DL5Z0pBdJ70aDh3vXgy7WXgbbPhSL1xIZt3lU4esLmOZQ7f4auhyEsLO7PFolSEKc7pYuM7
NXfebK2aFrs6PL8k2ScF+6Ghgniz0kQ9D5R6lvT3bdMsBmHgH31qpV8pfHDtSCVG5PeBfSP7d5Hy
HOaPOsgNHU2hWzxhiyCY/BCQscA4mysAkZScnU3wZKdHIUErt2A7mM7C5VANUBe4OBZsda6nKQpo
bW7xucRc9BlgijuO17wAUyOaiNnfgeLKAmPg3AaCIlJjQYkN3Ob7yI4yvL/nDx8/z3BC4fIcx5eG
ZvaH4MWLLMRTfiP2xsjJcsYoCzkxHnWrfjzf0InjriJbCJpMBF+jM/v7GSdOUqUtw8bY65L9qqTp
M6Ty8y18emK/FwPoy/818amJ+HKMYpcRVWVXG3vZLuWDo6vuKo1b9bknjIqknArro5RLd3USEFEU
/9Vka51EixoEktP9gSVcscPbpzVJAOAaxAG/W7cgSKzXymZpU51btZTw3zoRAot0csjCfRxeOIWO
T+F7F0ZnFSpWAyErGaWTKnDYh2nchCgBnW7M/LG8odgVhWrdaIB6Zm1oU53j0oEYhiystmlR9Zvz
D/Hna7IUrFa4jkkfRp80jpcvz1Au8iw0oFrsQ+qEN2kq60veZ/LPigckrJg1ba67KXxOZZa+WlqN
xS3WPibqpT428VWgXQNc/+e+IEfE1wfDgbV+6qHO4ZxkLl/aPshv++R46Yb056dDbcIwyX5U5DE5
eFJhaRsyT3JZ4a7Fbj+Z2JAoavdZFvk/JteiQxhrE8gDqBONn+ukPhClaaFjvmn2LlEgHBI3xEgR
DULeHkk055/Zz1KEhdFVHf+lUcUaq55f378x6H2M7HXvOzgMSr9w1kmW5b9jz+7uSQrol0rTFS/n
Gz3xJBEdjkV2xPTYCif905wurHNKz3u1leBbknK1zGpwpo2JDf98UyfGtyEotlmf+k1uT7/3z9CK
2rLtrNkP/Jz72Ja5edOVYXG+FXGqGaThfMMU2bEQTmY77t1cizMTb6xHFGsAEufii8KLwq35kZIL
u/jKd29YbbO972f5Ta2ayYMlumxXEVz41JE5dlUNlr910OwsM4ebs6TCLgGoPrizG5u8rCGt51DB
2FxkBBvY2f+Qdl47citJmH4iAiST9rZse3bJtFq6IXRk6L3n0+9H7e6cahZRhPrMzQygQUWnYWZk
xG8ANXMT5+7jICFLmQhun0aO5UPdRL9lu8ajJo2bbW5jK5MZXnfTyT7JTouss+4l4R5TkWPSSt1N
rIagx40HV0PUQigUVXIco5w8RP1T6/HihNQgDlGU0DMefXWnFpJ+26S01o1Qi7/0gSAv1HtE4IrQ
8/a1pjR3A9a/e/T6rWOYFpEjpw06kA1Ail/YnfvPWYqaLkWsMLe2Rll1pzp0u3Rla1/sMgVyG7xY
ayKGQBOY1uxsa4ei7hqByRUJhMDzhDtafx25U68v/VqU6d/Poqg5fMsRmptjIWERwUS4M7Xnvw4B
AU2YNP9tYdBcexvCbAd5iEcGYlKttxO8I7SXsFw5oi92MM0uiG50v6i/XoL7pcj00c6yYBPHX13j
ZQ2ketE9mX4eyMQElDFgzcw++d6W5YIPPXRU1+73eoa/VyS5Y4qMPte2MrqoM79j1lSTygQZyOVt
0CWWN3aKGziDLU+OCtvBvvWxhrgeZXFcgIcnJhB9wzkm0UDOKe+9MXBS6pSNdkr7lwZfTSle2QMX
iYKi4bEOvtJA+4D0bbbNtARtcTAHkVNHSngwqjI85LbR7eVO+2zZRoFgn61t+7atMM7xxv31UV5s
cu4GTlCbdisSDxe9C84DdZTh2j1qtew+yq4mfal6N8Wqh9rJ9VALSFawXFNrR3Ai07Cc7ZSxRM3L
b6PusZKa9CDwDbvTVQRK687y7o0ePjjKxQJZ+mF8lMyIMkrHA+j6H7E0XttWQAOStuhs2bdfXKy2
SlsHVfcovPgjKb3HcZv/SnX0RK8HmgYzy//oWApZoUQDiHbOkGuU2EcRjJzCp3IVbpDLt9rTECIA
cbgeaGFEbwJN7ZCzYwrbwsZ2QYM/9thllTakXT9BZPw/RpmdVBlGfCYOmKRI400m/ULnFenD/zIQ
uLlvB9LoXYsVEwNBCXsMP6EVXKzlkdfnCmbQ2xB5GtO7rggRJfuxPWbSN3kNZnDxOctk3CaIRRZe
BQI62+ToyNcujK/2sddGp4uxDBzHowX8I/XFNtGLw9i5H6JoWDmtFppeBs3x6SxWJsWlaeRnu8Cq
TE54NegeM3Rt8uG3334u0JtU+02NokOmf//7tULRiKOLz3mCVbwNh5NbYUuxaB+78SSVKuaZexvM
1/UgS1PJw0IIUKcoC80fmkMoxVZvuu2jMTl36uYzPp9f+yG6j2Tkihthf8uV+mjFnbUymRdHP2to
AQK0sHNDJWOO/7SRKtH6oB0f6TjTnnJG/ZuHen+dipVD4iIQiQxPQ5PjCAwHj/bZNKpJDmW0CJ0x
fNDsBy397NavjZa8I4yB8gw8TsVmJmebQ3EhoUeGjvpM+6q4Xz0/3LpUNQo1WJm4i0OP8UBSgzpP
qZMLejae0LSA2MfczB2CyKEu7jgFjxpK+UITR3ydru+PhcQGpB4wlInDD41stgmbloqgUWCgMqD/
yHe20rG+OCymLNMioeFDXqhz4JfYBHZAkdsa011hRp8GdEr9QHy5Poo/8Ns3N8WfbFZopH+mSg4w
Wx3UnNRMQ6vTibDjtKr7evjoiY9B9Og2HwLjiL2J0mE9myKf339I0c2/Hn9xmGfJ9OxGdOW4VUOl
DpzMN37RovzYUabgOYIt9vVAl/f/lOnARrNUijtTyvN2t0tFAa8IVQdHFP5ekbQj8KZD1Mv4Dbp5
uyl1/TEyxp1WpA9q8/t68MtRUj6g/AidxdTZnrOdKQ8itho5wBbkhKtbjEVhuHJDXu7GNxHmKKUU
uyotN4gAToe2Q5yOL4UpkmzlE1scyB/ILZvSvkAMYyDjCl/xMqdH/+5n3/wyrNP1qVoaCDP/p2yA
oMwcLt42dlyMZZo7PdiabTbJVaIP1q0c7pcIf/D1FMcoUE2Av4v3u+jVMCqVMseoBR9LWaUL5u8z
G/jU5zTUHqxR2fmBchvhKtHRR7o+xotZBGII0pD/QP5cAAN2hoWZojI6VUXHvwql6oD0T7wfdfjP
10NdnImzUNN0n93MUph5SmLRVAaIvMeYfZcM1h4EV6I+ZsAxrge7SAMIBrQViCO1R1Zlts3x6KxQ
801lJzXq9sG2xn5riTa/SXo33E30p51Vlv2tH2EIfz3yxVU2RVZJdjmKUVSZ19DwTquzqnYnN1uU
YrpcxzcoebDz8EdW5MfrsZZW7zzWbEqLIheu2fkyuuD2VoTKT73LjuTyX6+HmX7mzcH8Z0g8y2VY
KOoFv1PKvVIgKD06stlrm6SiYOLr9UomtTBvCLZAfkY5CTTnnEGu9QhNDO4gOULF8/FLVD6J+nsV
+n+/4S1omvQHkBAXmjr9GWe7UBR1VDRdLfFR+80x6SgJF2YnYCr5YmV1FjY8HVdudG5OJm3+cK5V
aUgVMKhO3Eyd1q/D1Gx2P2JkucnbFQLFwk4gFqUHZCNMcoHZfo90Q4Iuz7CC+C4EdeR+buqV73cl
xIWaShFIuuY2kjM5H0evrXLbRH974qILejYKobxdnBildV0rO2YsPnQpBbmVb3NtCOrb3x9MLUtF
zSzp6VfIWngyxZsk/mtAMqOgTgI5h0e+AprzbRStB8IJ58B1kG33OV8U+7mrbwfx0cKVu6GGef3r
XBoUxV/B/WGjkjdP0vHYoOroqjRLMSupQZdFEUStfmVpLrOzaVRnYWbP60Fq4aaHhJHbsnhO5XAf
obnS4c/mGHSjj6VogQjUWUlLT4zPqu1Fm74Zvote3xXUQVeyjOVRG5aqWqZMtWj2HfcYNVWj6bqO
FH/L8AHvk005vF6f2aUjiRN8uj+A45M0vV3IqIy1oRpkyxl4+tx+crGOXMncQWLyG7OzFU7a/2LY
s8d+62eBVtG3c9TeUpwhhj1W2+atmgETgw1ystUYOmgXYchi2oeoLW0KNRBewijhKW2BrELZnozY
N75kPeLuvi8eo9GVtlSNvw4idZFdtxDCss3vhY9Xpd1lLSgOBfy2DE0ixsNFR2ybrqD3wfex2jF7
CUtwH78rue39be6pD9IAF8W23RNi4R8MY6oZVOgUVKPyKSoGoFN++yPtfdyiO0y/FeikTaJjgBZC
icGKJDvGKBx8wARNe2pM3FAhaHVbQ8b3Vos9/9YfhAOCAn/OFGV2paS4qEsFnjYyegm6xW6OA0Xe
9EP7zWwNhbL+5EVstbT1G1xi7CjWdlGoSkj+J9lepEChElVOMQsL6OBbXroXXfCAvFm6d73uh2fy
Z3mmehqD/gO1Fn0jYu0x06ovpt+CWat4pQWwmyKV7kaOAvqmGUsLfqBPAz1gRjT/xP3yrYzAJqod
HgQyci7H0DayBz8yvjNrL0qS3xUZ30icDTcJ7c1Nqrv/KH702JWUoYHnqBguxtXPwa+VQ4naK6gO
5j2RqvxoaKjK4g6MroE3BJ99Rr8ZOxCGlQ/HizaEfCzGvN63ItT3gtR4W+V4mqYqQH2UW+EdWVJ9
k5V6i70KdlI0ZTFvMUIZOHvzKCnRqWSbbSovfrLlnLMimUSxdfVDZCQ/BHibMFHEBsPb8UaS5Ryr
+gnmWoHYG2VrxNOjd1ijX5VSBfzpQbxvugjLWdB+cASjUxL34S6QzJc4AEtgj+nvLBC/+T+/FmHj
ISMv/xxoDQFWqcKbJrGlY4QIyM72YSUbNvV/t2I0WaT0h86t8Z0K6vYI4d/dBi72dUUB9E5X3Vek
WFJgeuDj7d7tt2OsP+d9Yxyi2tT2vsGH1GuSssma+ofdZqybHGCgluDmE41dthsFuv8oG31M8LQB
oaSZxx5h2I2VDBgBjdW3oLZQqNYn0K3JgsBek9npmhNbpMZSIx4DjH5AffbBxh9MIKoiB5FaNtAL
enN4EImd7BW/+KYFFJ+sNjlhRaTyB4/PegaBo+L4esqUCOcTieGqCXCbvJJvjAiTswYS3DYZ0K3z
NfOT1WK4SkVhY3rtl8rEnlAPumAT08VkdjRl58pBCkdD9fa6TlutcmGMJZg51i2nsVeZBznP6oMa
pmuVqYU0myR3esXavNfBeb89IfuAxwIdNtvxhftFV6sCbJZ2XxvKc+D22Ad64jNicjfXj+WFdPRP
m5qKBzysi0wxZ19FbVy7jvoNKm66/2+/PssRSmGPGW4FrmNkEK2B0erNSj1l8e+HxkO1Gv1Abd7E
92KrGgweIo4bDPZGtcVzEgI7+vth8Kika0N1H+K4eLsyltmFY0tP0rHH5Bf4y30ZBivjWLqCYRcg
UTZVJi8YULXgiIlF5zoV37kRiI/0+zclmP/rI1kMwyabyGo85+atdJowbphkiu0o6riT0OaK9PAQ
j8M71h0JxP+FmeU3Ydi1aOQCDR9NJ0DEM8Jp+PpAlt4D5xFm6USdiA6ECBGUxMm6W0Bson/AcUWt
VswPlvKWs0DWLKfQK92WRolATfFgJN4m8zHyyX9rf4/iICc8DzTLdEcDA9mgGmwnC2Rw2PaepAx0
ntPqa2X9pbmjh8BzGmG8S2GUWPODtnYNyxGQH0Jp/AQv7zu4jZcaI5ikEB+uL9XingNgh8K/Dapn
XvrhaqxVM+5tZ5igvM+kWtKajOHiIjF5iJWatOHmsA0V/ndeICnluKg+e+prBOUO+7KtAsT9+mCW
Ukzq0GgXAoczeB2+PQqMdvBbpfNsR2SfcCKOQMVJ6kPd/Y6lV6+3N8ba/lsLOMvNBx4pXhEQMBDR
IcLRJ8+++uG49Y0nNYPlk70E/opo5dL+OB/j7CLCIVt0KLzbTqElmPskqAC8GDbPrTwBjh6tfGCL
24OaGTgvSndi7j0wgAqRWT/XGVoy3PCTp/s4Bq9dros7hHbihItgl9izEymyRiGSAF8zuW7woQIK
k3/D3+Zgrb5Yl26k6T5iH9KRhjD2docoUhtJQiZSXsob1doHzaow93QUzN850HTpCAKYBLMw24Sy
F7kdMk2GA1/0UWrDL6WGaXyh4axrfCoLbTuO9hed//b98WfUS2v34cKSAcAAi2UZQGb0eXlJijAT
U4LEcEoTQHGhKDg6DbGyN8xW2V//3hbWjVAw0mWDs+qiHRORKDYZ9TJQs1/G/sbrTLJZ40ah0fqO
QAxpkrejdzJPJGLDLqrAKg0n6+NXI61v5ZhLBYWIUzcWf38i2nRUeQoTDaG7WT7h6lLYyUNtOOSV
25gDWJPkx8zADPv6mBa2ItRX2k30VEG1zY9FOR9CavJ4nmI4jkdpEkR7nWxpJYVcXCIOdvrSqKio
c4uNTi6iKhtUw6lCPMJdcZAAONvSj674a/AUyFdMb6YmOJr39FDfflrNYKN9Y/qG44UqtYqxBYzv
aYeaS2FlNyh/inyzb4wvDLIluTho7Pk3JuwmkgO9053ScrNTFiASi25evlV7tC8COE6l9SR8WDKw
BtVTZdo/zKEu8G8bzZcgwipjI7uKv+uNCk0ZuxIQoBJFwrQTE6FMy5pbWlTyXq6S4hAlob6V9NRM
MXm33A0yo8pO14B2q4Y0yWUA6G2VUjzZ1H+echjMOMiG2s5A//CmxGvw1u4gNmDZJx11U9IPqsRf
klSgPzUdhI+Zyv0Pv0/CZw/G4LPq+s029ZJhW+f4Uspw0A+uWvuOm01O8l3t7Qdb8o9uQnAvGSH3
IU7ywQa5dFurHn15SVK4X808/jrlebAUGvVRdQtczFBhw/Svj+50nD/uXSPTXmtV4dnrmdY2D9Ng
02ckAJ4eWvdd4GKiW8h2dp9mevIg7Fb/zEUQQLfK0x9xVDUHDhhcboc+vTXxezhqgR+wvfAh1dQ2
uI2Nut6mPW6hnYBU3li5+0nSyvEe1ZZ4N7IWd5Yi4wMpCpNSBQUZdRjGJx+MIdD6Pjq6UQdhp+3a
k202FVWRuDrGqZsfXCV1dz2bY9dJWMi5gUY9rp8ob5NDbl4IcQjryYNQq5H2NZG811sfZV3V6L91
fR4gTePhdwgx9Q7nQryj3NT8OGAvBYMp8rcFxdPbFhAHKiocAX0VNEc9F+EnxKmxe3VDHVbL2Cqf
tU52V+7b6aa72NhQiSdBd0Rw5n373GzTuK0N3fEbe5fGn/VuQCkRPBG8i7z7p4nXFBMXMhiwaP8G
nGUwAkERSQJW7LSlUyZfe/FP6j4F/o0uTlaQbSKqUNePvaXr6TzgLH9hV3lWIxEQWBE0YKogunG4
HmLpzEPRGxUxuizgd2chggJEDvZ+ptP97m2YVUD+C/zF2pUwSyMBg4LGHDzZab3eHniRp4KOMrAX
bsVPxYUEhEzBYDQr18QfaOt8S+gG6tj0o3RxoY3fq6AFwNaZjgdAeK+WXXxMmqyEta/+6IES3Nuu
EF9QKQq3bY1EhVvkFgzcMD3gEJbv9DjxcYIe9E/XJ3lx9Mid0MHC5OQCVqd3kYpkBZOsW5tMbvlq
mi26ru8Igno0elHQ+i+IJ9AZ4rSHjedUSllBc1LjG1UY4V5EUKOvh9KW7mPM1ICWoONCT3P2aPWo
Okf+OFqOVWfBqSkq0mulStB+T8LtaGM+XTcMsE5x4M4qr4TVG7Yb0K/Yb/dW9hirQQP9OQsO3lDJ
jzqczU1Whsoe5eHmgIwHNDQfwG+u9eImxsxzZ1Kt2HnU7m6ynJ9vMhvjW6Myjno8xEclz/wPwejn
e6Pn9PZGRK3kpNZH8lat3xta5x+8PuUQDDX7qQ775FYERg+BvNf2ok7lA/5Xw7aLpWCXsX9XsJ1L
64/SLrJKCMwJa17Ol5pYCr2q1Z3c+NXESFjt7OLXypIsHYZnIWaP7jyPa9Fz7zj6QwVHL+jX8CnT
Fzr/tGj0Krx7bRA/cwhdF7pNHBix7oSm96tF8XDrZj0W1FGLgXkxvIrQ210f0lLEs002l5szelUM
satYjpl5MPx0Sr2GCkUbc5ZQZIj852sH/NI6wQhRhIES9SVur0JfFcl1YTn4LT4OefZSBfWnTiRr
CLq1OLM3HL2yKOHpZjm5/nMI4A4mH8dgDVmxFmT2jap2bAUpWbNT5S9qfF/p4T73y5VzffEg+HfG
1FlRCQF+L9VKRuIVLw38fsVfM8q8xEVNLLGzELOdXWjKEJPaMlkZZdcg/RQb0kbVkPUEJ73Bb+/E
SAuaDBq2F0g+XN+Ei/ejzdUF2kHAEphm+QwZULlqOBR+bTmNcS/lUBDCaoc6176hKXA90iXk589A
p0ci1SwYdrNHgd77aRRLneXIkbtz0+JOJ3G2w/xg+PZHaqo7ZOC+wWF4qi2TCzS4vR5/ab+QApAK
ULXnBTTbL7WcAoWJ42kp0TTYwirWPrwnAkhO1F9BjMxzjbHAqjuVcsuplafBDzdJ+MGDC3s9yNKO
JMlAbohsA7LaLNOQ3VpuTZdybenSUDvU3so0XXpTsEznAWYfry7ZeWnVg+nUDZKI6QZtSqRGvuKM
vOnsG1zaaZI9Gt2x7vey8Y5q8Zvgs0UC3NZ2nszoKvVVxpZ1sMQ2yr4bjbVtvGLlAF7cEf9OpTb7
uMdaDlRlkAlWJQ+jTj+9zndmsDqj0+/Mr5YJfUtqxkv1AlKHzofWqn5oOmEfOUUx3FtQpxGoKbeJ
L7c0j8RrOsQvden+CFXr5/X9oi5dM1NdAaLU1BKZf+G+KbuVrmSmQ/euoL+W8NosumFSOGhLJCGR
HvMhIH2s6lo8VT4vSx9H5wPeyFT5culH1fJAAr7T7gLP9W/M2IY6X8roOiDTu9ebvD6Yoiv2acTb
tZDlF98069vEBZsQ+FQKK2tQIrhmwGevj+xS/WHaqTThgHYCakKj+O3ZlVoV0C2iOSoe1kPz260D
mruqnaKFh0Zb1KjyzQR9ndw9jUOeqNkWVqSNTIfUnRSJBDIzg+azavny73g0pa8DXNBDhG4Feje8
fl89ckMOCkO+8/tscJrK63aBZnoZ5zPiHYHllo+ahZQEjlX2Hsu1D7lUiAdkgJpdbAzFi/3XbK4/
Q7aAV3FaT+J/b4eMWUY1lpiXOcFI019v9oZYKRItni8Uef9/hOnfzy6EoNbSQVfI5cso3vlus6MN
vJZeL30PyMpjkIvVzwXCpNHCNo5d1XRcr/qoSMMdIZ+v743FW9X4N8Y8Jc07RS3TRjedrMHX1Lbw
ucyzf6qC/5G3qaMp4b7vpbsU9/fRX9OyXDxYzoLPrnSt1uwkbBlgj7VsjOd1TXfdomV+fZBLd/f5
GNW3SzUWIAdRfjRBaGxbf2PWTxjSq2uWMIvnx4SEV+ipgjyaBnu2IczKJ2csUjKEl2xE2HdSlSFb
TXfhyvW5uPPOAk3DPQsU5rrR4olmOaO2FdR4rJXzYu33ZzenXxpVG9T8/mszIKbGV3x9OZZ+f7Iw
4P3LC/XCzsa1RpgeUWYhd4H6SmLXT7X0jh4Mji462BXAX5eeaIrW+4KmgumkFbpDH7zXOn3HKvDK
npRFp/b2/B0k5b7nG63gUgzVjZG1yUZq1bWduzhVNETwewKNfyHFWxUN3Vo6n0gQpzcj4km2sXvH
YmDPMlmz0P2Yi/GrkR+oSWSTVXvZQVTfUUdeWe6lr29KwHguUvK44CfJBfCTIvNtx5NvgCdtCzfd
htFdrscrXb7Fyfo30J+j7uy7ACgmRW1Nl2/wHkkwkQH89Y65oqEHcByrkYtqfWHLmZVmke2Y8vAs
PPd5qM3TO0KYUNNoggnqcLMT0a6MwVP01nJ82d9U7UYefv+3AOrbwwOtc3BJHo+LPNkCsSsO139+
6USfqnsTdRXk5RwU6Y+gvRKXghCVG1f6aRlHtTheD7F0zmIMiWOZCbX5AiDj5kqH4KFLiEJGCwnd
w6012oif9yPClY2Z35gqwvTXgy5uYsvk1J1a5LSo305bg+GcP/g8PkvxknmYv+n3WXufrS3/H4D5
PAXmuodtzC6j8zTL67261qMmrmzHzsqTG4T/mLr0UsQ/R117KQPzCa0C7q/IURVAp5PFvFU7eZEA
sg02ilTCLhevQV49q/G4I3V57awQOTxpWwvqboVWPOSS+kXKw49UN96RrTBByIOgdyxb81edYdRN
CN7NdqThIGvPwxrhZrGoCwkA2BKVW5BLszWQcyWvVZ+5SZNtqVCk22jaLS2LSPuoiV3xVc4OOV2p
YEuDZPxrjxcSyvPg0+Fzdrjw0BvKXNS2E2Zj8Y9d1PGhCC115VG5tLfPo8xyiAS1/0oRDFFHKrMZ
TQRWnimwbiz1RRm+Xt/SF5+q4O2NFgG3CkzvCxaiFY5qYgdlckJSU+zqsabiiSSU11V/+8FOgXQQ
6NySYGbm9bsoiYKgacLk1PVR+CnVA+9Q5Eb50RwRFoILg8JnQ5Pw+uguLoM/QRGrISTOwnPqbTQi
UG3UaXJSqiOV3nil57T287PHf+KaFKj7ODm1ioH3ibVpvlz/+y92wvT3TyL8iG5b8sVr1E71wSo1
Lzmpof7dzO9sYysl6V2lF/e+Eu6uB1scDQpFNJvV6fE7u3UU26txMxnTU1+9mnm9jc01I5dLF7w/
Pw2nEYkYEr/5wQYIEL5cUqWnWkPAzM5GR3etoxWEB81rkaShM9p+yDcoolVHdZQeM19xCtm6yfQu
WTmolqYWsR9rEoQnrRKztet9I++aOklPLZaGu5pO5rYxEBxkJ00aZm2yxbhnjci3GJRUkdQWXZoL
p8HExZgyVXBptOL6xh7QMczscINoT77vC/N348fS/u8XFQgpjB8gnuQTs+OySLxGyG2Qnkqg7Xbw
GtKbvh7h4lJkTdHtoiAKYQr1htm2yY3Rq9ueiRTWUY2AMx9U+yjalTNx6ZzC+xU5CgT1CTP9FWcn
b4fXqqTmWnLy0+QGDZVjJytPFe3864NZXCAIOUh0KehOmbPEKHAVJQIiBxBb+Wpj2uNl6W4cpE0e
/wPOZGULLn1woHL+F2y2NppoQ1/FI/yE1nas/1bBgF8fzVIA+F46fqET0XG++FnLx17oUXxqlNvA
u9dXygaLP29TWpkYNpf02giMCbodVnQC178xMNMy6zUG70qIeTYPJ2iMPEuKTnR469tUho8Z9Ka+
uz5PS6tOwQ/sGZAaDr7p3882F1y/oZRLNTqN1MODjSW3IVJ50Bo8ZKPuOl3rq23aGN5aaWdpU5vA
4jl9wJFetNu9tgDEb7TxCcT/1pPy14m1k8b9O/YZD0eKERwCSCjN9plJyUYZEz3GBsfdDvhnddp/
jDAt49kEDnhO+3FIhNqmurep9ZUHxdI2oBwMlZsyHlyo2e/rbmX5ZibFp9F6RLuwX6FYTWf9m3yb
IwzEsD1RgdHnm2NHYpG1YZXjldTCpQbtRTth2+LNxe3jSw9pmL3jUD6PNzvMQBlqQWaXTJcHYYa2
QDmu3TSXefJsTLM9PWp1Dpe6jk9yYN4gSHuTagacq/DQBPpdZ6B4GbrpjVfAbtSzh8YsHtsACfy6
3DVuuMI8XVy+ieDKJqRrNj+H6JSVZgeR8iQbNWJq1We/Fiv3w1IIeKFQKsktF9plhWRkeQLbdLBR
t9VLTb2zTLDf1w8Ke2GjwHCcEjKKGBf6XRLGJ1HojtEpqiAMfUThXwsflPgx0x9qvd2E0u/r8ZYO
JpIxlNvgxJjkAW+/K18PtbJNsuik2gV6/619k8Tod0XxI/CG26ZeResvDvAs4OxDk9oirGjiRifP
r5/TElHvQKt2Uhn+I8L0PklAGGNtRkUz7t+zgGeRp7Py7AhRYTKNwZhEJ0Qee7HzkxXUxeIGUclt
QXPydp9nt3kjLNdW4J6VwQc1/hGuegwtHebWWYBZ6qDXUS2FJWvVtu2wwd/yHh3CH0JLP17fE4tx
OAUVvqQ/oNG3EwVzThO+FLJEMtS1PrPuAQTexHW8VnZcDgTyFYwWgmfzp7yVoq8vS+wFRdcezUH7
FGAsY4r05/XxTIfd/PAlC/9fmFkiHvXWgMcP86Yb9Gg9yKpysi08aW/Ceftvoabdf7bHFDmVel1j
RPmE59Sf0+xZNX6XxRry7PrMXapz4WKexBl7WWrvLe8gl05m/i3jieP931m7UOfCzvz/hTDLG7U7
Vj+RF78+WYtnz//WBenAt5MV611cRc109gAOpa9dkBLpJ6G4jul1H6de4ErA5Y0wUdQnHThaKG8D
Gn6cW6Hd84XaSCEco+zgGxswXdeHtXgOYGXPm0XG82aeDAlhIJRXyNHJll4hVmZfrv/84iAoSyJY
O1VA58T+ytfivnKZtdxAjEVx21uhuR+0lN5jW6+UH9ZizVaoT2srMYYqOpkC/PaN1m06fV+MKwX1
tSizO8iwExvmfM6dN6b6psrsx3a0bptK+xDrbryyBxY3nU5FCiy8fonXSKwau7TSi09+exfDE84H
4JF3EeJbcf+eC2FSEkH5dkHoyxNZbahFEp8srAuCmzWNl8UzgLYWUs/krDTd3+5mNMTGIvZ5HJX2
d1n6IPIfbfjyjr0Ghhamq6ZeIiXcPK9A4TECLDpG/TaMN21yg03D9SiLHwyKq7DDaD8DRXo7kAzf
lNablqROvF9gYo/g7r9dD7G4xdCmpTSI5DP1kbchJJQwgsgM4xNSfxnu3ONmModZew0vZPloShtg
w0mmsGCdDSROVVeWSG5PSlPc+jii0uSGuV1Y/T9Vbz0CRnoZwnFNgHVhR7+JOo397M7Jsjg2TM/j
LpCGWxASDcYF42+1l75LeXPI/G7lUFjYdwjJyBRjyHOoycxGmfu923ZyxLeT/rSs+zJHTz39+8tH
I/ulm4fI+KSG+nZMAG8DPbF4LxfiOI5Pkv0UrBmTLew6HuNUlNgWoEznaJW8buI0Lw1qC/G22rZr
XNG1n599nVaa5pHq8vNjQG/7jjPm+o5e+v3/6/SLlDAtqmlXnK163fpDnGpJeKrFthy2awuw9vOz
nKnJccvsDX7eSzBY+Nyb78iUNKr1PLmRc5kKfG//fkvinsxjLThVkGUs9BAq1b8ZgmRjinblfFn4
+GG4TjcyRHRkTmb3S5D0eaECYDyZGgxJGEhqhncUDro9DOvrq7J0AiD5NQnqQQngBf52VKkrZXhN
NcEpD8RJxMaNXI/bJEXyJGvTo4phICXBlbNt6XskHWBsSGDTW5/NpOw3qRdIeXCKJc/pbfW+q8rP
pvue7wUQAGc0gYC5zGZRYdIsLQiD01icvPFJrCzSwoYDS4qvPVVRGpJzyl07BmqeNmp/UsuD9TWo
99cX5hJGSWPo/PdnJ0pidYVZSGN/0rAmGeUarP9Tr2J5aG2U5K61P2XVrdw8CsnGa2cl+MIGBMJB
bRwDRMrL8+pEktp5F0aiOyXY8ujdjxhThtRxjZWm/sLmoxFFaWcqMaIhMKuTi2QcTMv3upOw76Tm
fsB2LB+/qeVzMXzp/l7DDMagyh0HMgWUzUULWSRxMLSSaE+J7T9KofFc4W+CSsrK3C3sCzY1EBue
o5PKw2zdwqaOmrSt29OoqZvBfzHLv68xvwkw29e2XatD0TbtCaJikx20Nc+C6fObvT7f/P40wLOD
usI8Rdem37eSfzxp18t70/u5srkvEK2IJ55P0vQ3nMUYQ0WPMhU2npRK+w41HdmGFvM85A+GHO+t
9L4aHwxDXflkF7b1m6izxMOv5SQlt2lPOfCwASlU9DCwTyj2DcZA10e4tAt4giommQdCCHPZt8Bu
ujhT8vYUlh/1o9J+uv7zC18ORib//vzsy2kaWXMTk58fKFZGR7zo7eap0reVfyyS1+uxloeCXD5X
Hy3X+XGNOa1XiSxrT630WUFKM5eTw/UIS+tCHdsmsVHpjsz7ZYhYUe8r1eYU168aJo/cw3hCuIC3
u+P1SEtj4QFikH5Mnb95t1WyULySc685Idq1CbQf48t/+v35suep1Gq9Fzen+rlSdlG2u/7zS5/m
2Z8/V/rrRJ5EXs2fL/TbILwf+7uqWEnTFtYChsUEskHVAJXTWZpWVb1c471ZnwLljvZeLG4yPESq
lc9jqe1NGNoLAMsRC5mXcYcIjrSSqPXJ0igSdz0WrK8p/q7qSxd/Rocp3bfGxnwOYuQvDpWy1b2b
61N5OU4ecBgXQNVS6b4r07+fnUBtJ9IhUX3GWf7IxuNYf8+yx9WL9HK/oSyIcCY4PxpNfLJvo/An
ZCQ5dsV3imB2VuD+t5LArUWYnQS9mmd2MUXAWpQ+TR6tbLnF30frlmxAo2s6B65JqTkpsqnVKXhB
uL/Pvl9fhssdzQQxN3/2wWUKoBZx2eZyWAPnuME/DfGoZE3v4WIEPDbB8YB1mZogF2pbbVgPYFIK
6dk42m2AjN4akWwxgM37EhAnRKz5AZm7nizHWuQ+xw+Zt/17he3p7z/7+dlORbktGXDXxK0w3ilw
10Ppp6f/bathFmP+1dMBi2o3dJ+xtd7oaHd3a3fv0iQBT+ODh1F6aeBti8rDo6ixn7Phu2vtE3+t
TnaxkxjCeYDpyjz7oI0Mc03Vru3nMGzKvWhb1PuauLuLitH424ICoTghTUQ9AKOyOm9DpULqQ8zl
sTdVHhU52xaTM/iwEmRpwiYFGzYUMtMALN8GGZDW1bwil54HHfrtBNu+VdV0zWduMQpEislYjC9k
fg53KHVXall4pzaNXqmR3HuZ+rf5KrM1WZahsEugi45dV6TmQH/XfQ5rz7Hb7qnPopXDfGnt+XFd
hxNCH3L+BWqup2mZi6Gnlms3eh0AB/X2vpK/IwwMKGRCFIwQOAzfLkmMsqnbRrZ3Mi3X/YgVTXWs
gxTb8mFVInBpXc5Dzd7lYlSG5P+Q9mXLceNMs0/ECBIkAfKWvWo1ZVu25RuGbI+5LyC4P/1J+MRn
d6MRzZD+i5m5UAyrsRUKVVmZI9Qgn7aO+GmLn9e9rvbrf9wudOaBvFK+7ox8ptxq4yfQJ0GpPKJQ
30v7tZeQblV8QBNAHQSkxQXQyrfSGaySbgw21t9t8cojEDmLN5dIZGoPJM0OjiIETNRXfjG7fdZ5
RfLksRrFhU3XQYHXrbddtobqkqt79i5SLMlJPXEww8ysgS9ZAlwoeSo98Wz2y49pWl4TvuwQO79A
Wu339XWSZ/zCJOrqUHYiIMJRJSrGNKNkjrDhZhJDchwkxe7BnEGhuYa7uuytlYM7saRs7QZ8+fAD
DH4AwkpozyP/ZUh37bzYpAf0zcebKannfWpVYDL1QPdTgmXyKYFTWUtIaYfsAuWPFlINA6OfgYYs
MUX8VPvuhlcfDUiB2c6L7a9MrWZzglnIhgQc2OoAJFBuPKubiTW5XfwExfN4Y6eldSA+iFarJu32
11dRnqaLVTwxpcxtV0AoZmjm+GmZhxCUNhWEZ4sMmsAgu3At6IH7wQK0SzGs8SRrdyzIzR08rtBT
pJ6NMmtmMoKSJcxd8BkuafMbWfInN08/Z83ya+ysL2hAdN4akMqdBNgYyvHQgECtRzkm5Qz8d9/E
T67vHhOnOrbumzux/5hAcgxPB+QRVHBaU9ulw2kSP1VjPm5Hv52+Vm7rbqFE6K08GOU2UNdO1i1R
OgBvCDAn56Px+WQivIMPYywTt3UR1wfHBK/RbNhoX/YGKMXX4/H6ftEdAdwwEhGMHiZc/uc27Twz
QHJsxU/2lGwLh3xAy8eeWeWepO0KDEl3CiTGHS8hWEJjxbmpyMtHBMdwMMTdu8Nj2//o1nhn10zI
0Z64Tal2RZ08Tp54C3HU+KdgD3R4M6odO+J0HMppXpLSiRHix0/9OAIsU+SvyfDm8qW0IeE4ckmA
qVKivsIzR3sAMfZT53W7hT20i7sroT93ffE1V/OZFSV9yHnR9zOA50/giZ1DwPWLm8oDPf11K9pF
ORmLsq1FZC3NMEew0qSvhFt3Q413eIf8/3vsoEQgZSOAHVa2cjc0pBkWLD484DFton0O7Z7C896x
jUEICjQdATPJRRTLUSkFLfYYhWB2Rw1TVOUOLEUf2ETMdywPkL0okcvxII2s7GYGQvOUVXjrxYnk
wA7nmKy4HN3agL4YZXK0OaC+oKxN0qMgY3R1FJbt7G+FM//K3cW6S3i6VpLTORpE/eAGQ6MjcB/K
qckj7lSkSaJQiIJvbNK6h9qKN4g8mw3FKq3cg7qtbUsGARRMgIpXy1pNywY7auG2s+gwNFMwTNnK
6uim7tSCEqItjtHZYCOJn0BtltPHvH14O1EXvADYP9BuJTWOiHr32Hi80BlKmk8k2tHXKN+7/739
yJwaUKKFGW8oSG3GcGV5RTZlJDgOjBgDaMKTdyzIqSnldEJUOXejGmMxc7Sfps9t8vUdY8GJBM4e
CjUXLYnQiXFJzRGAJNZjXtwR8STekbmQ8c1fE8r10gy2Wy4NNcIIaq5ZjxRS/Fa0j1zxEwvKKaFx
a5F4wiCWfD+N1iZdmh3zqk3ZPV2fLTndaqxxakhZ+QUqT4RwrHzpb2o0Ag+PfnELoJnjBSkYq9bu
M91xBE3VH5g9knC+MnOV7aGcDIbHsAxqjm78qdheH4/OAJr+8VCW3gyI3XNfmWUuX8QsjNB3flrN
z9/Xvy5/njpbcPc+OpaQUboIAusYTeBICUShQX9EC3ksuuc6hQKEsUawpFsWKLFKpRgTr1gVJNNj
zbs0rRBFV00JysYCTyIg2opN0w8OdkQyH2ZnKj/mTVMfPDBfrEDxtdMoEQcEYahlqbgPNzeLzqKF
ETr5slksaFlk77ilEUuje5uBB/Ui4Mwz3HRQ2DDChtHyaarN6LbIavtYiqjYX181eVguVg2rhRqM
L1l+FZcDsfOmAh2mEcbIMFb8aCAjWznNJs1fcJJXohztzHlI1QBEAcJYtYlBdPUC+lRsQDvZsWGb
rDXJrH1fOUFiWJK2jDts8PieiYDx5+uTtfZ9xfPYjYs4gOH3l+PWH8AH5b1cN2BJl3KxHCczpLic
NhJ+J6SF1NtAqcQC1doX46f9ZPy0/vwzGFvDCdrfNjoQ0yCyj9Gn679Ad2MjZw74mXyfIn9z7iOM
1JvtNBrgvvsdNLhBLWStKRxrZhGZTfRfw1MAUKdWF6vRjMvaS7ywdukNxvsA9bft9VFofNGZCSVo
HytUzWbHYCE0A75AwWRPkvRDP2XVxmLTWsVHawyBByCUILHEzj6fMm6yqGtpjfHw4aY1y9t6WXpI
qNg3pEPh9PrINOuDly96y0G1geZyVUYCJMN2lSBTEXpjt69qdiOSYVNE/oqP05kBCgToPITVwOkp
MS/v3aHzlpqFLHogySd7/jDw1+sj0XgejMOWITXQJhegKlFMPTrUMz+ktP4PCk6PRiIgvWMlVuCl
xiew/dxcN/gnvaIcrjOLcmOevHwFsXnE0xQ6Zv14MEA4HLv1Lim9R4d2mzQmW+46t7SinxwAUaAW
+KVsxMfZHlYGLvfDxc8ANR/6jGxwrKr7RUzJYvsx3hMO3q9BPXbHdjFvyjLdNSn5ndvQ5WmrdL/E
7Ov1CdA4F/TXIU5GwyWCZTWPMY1lHgEg4Yc2evoOdpyVH9qlswOC9tENp9N0Z8U0CbLCH1Z2rXat
8WU0YcI6qHTOZz4rcs+jkeGHVtU79wsgwUfaMLC8Z45RQNmpHUiQxXby4/qA/wT/F1MNHUHsMmB/
cL+d250oS7u0RanOWGj/e6IkubHExF9KXkBUIe5SiPLGBXQren7kfCp3FW+dz5Eg9Rb/V76xDM6C
QT4pLSzZhFaWPN3by8DWyEp1PsQ9+aHKeeutxoa6V+SHwGMkm5wZxZaBXfGlzQZAvbCTdtdnRne+
T+0pR8Hi4xDzPo3Cbra3XnIbJU5QiS/XjawNSv6Ik/M2JWNEiwlGIArFoLXs7SHatrCV54DuOkEp
n8qiPl4GakpjGKgnSBX7Yd7Nt+jU2c4Le3s8Rk5MqCiSEQCVym4MLyy65D8770ODGM+O380rx0S3
KhSQOBRp0F7iqgF6NXoG2EkSPxzij7HIAj45+7j/7/qq6OYLTt0GZyZi6AsYZgbK6WKx4AWrDJn8
3Mcd//G6Bd26n1pQNhddhEmiHBbqBSJuR05/QJBtTWtd51IoWDOlrgiYGFW4Z5kwwygy3wubet60
wONm/ner/wWukF1J3gy6AI0Smguk1jUaMfDyON/J4KQvzDqFAia3b6HoCYjs9RnTLjxSS2hhgkg5
6MDPvw+tiCjKRtMPC/AJ7UTEKhzKIjpMrbemOPmnH131iQDG/7Wl+ET0R8ZNa41+2AjzOWmjz1zQ
h8kfb6uq+JQl7lNuJNDic32pLbxGqaYdKCTlAcYE0SOyTucDHRJhQItyxubr7aqFcKLt/uxn6r/Q
peMrMYx2G57YkjvoxP1kWessvgsUY/282EVQO6+pGfAV1/CHMPhiOhl61vGsxk40FUQRkNNdnqU5
sAesIff52PFdCnnsh6mC3KAp8nnbcuo+QxeG3JR5j/bEBVKYwij5gzs45Q11QcQ5jYztisJZjnxa
lrvSRSdr5OZSn74g25I7axSmurmR4D6KWgPoo9UwMusghtlCeDTM7exg06PrHl2T79yGvMOlnRpS
HjTWmHK0AvhR6DrAsDE3oTflYDZfeT7V++uHSOfYIPOAVCCesgCyK0GGUQ9WBo64KJzGvfW9WWPq
035eMiCgBQB0JWr05KKzuqoFIDlefkdDKB5e//Xa6BSwNAI9Btxl8ALn29UTkzU0pYNYJY3nTxSK
IPdAY2domGPOZo6lkCrL+zuIZ7In3pTTMwE3/IcJOP19aVrDEysztrJ42iE7wNUAe24CbKbs7S6O
KkToSOPbydZ0oS65vT5mXUCK8B8taI4kL1cz6wuEwjqXJ0hHGvV3Y+H3IMe+H7Ows0BR3JbN7zRy
3mMSBWZQcwHZegE6z/sUTAoT9mNa/AQJWND1kCv1X63ZC8zW2vTiHU6IyX4OhPvQH1Afuw3KHjED
CVNoL2FvZZvZ+F6ZOxdP6+tTqV2qEzuKVzdraqTC9aLQ7HIo5ZXBWoSqM+ABlUSlrpHEWZ1vzyob
O7uHBGw47yz7xqtXYK5rn5d/P3HWrkFaUoO4IPSXbAp8MX2M2mjFV6/ZkJfTiQ0+QhOgjGFjiMN0
uk3RWPX2RTidI+V2+6Mx0ViYI/FoDp/aZMVF6C7P088rF5qVVGh0dWPptMv7WETfF5t+jD3+9foo
1swoLjuJKuHOMcyk1SGywXm2AW/3O0zAqaBuYzEwBCgj8UVlV/HA0GDgbT3jOHgoq6289rWLfWJC
GUXVdW0nBEwkyWG0NxAfvj4E3Q2KghMuGh99LBdKbGVOs2kahiiEjnEUoywAEeHvvFhpY9RaAZcU
GiUBwEHYdL5l7az0K2ZyXAr9JvlQOoH4VHYrrkOHNUKj/j8jysUJwm/gcP0G56IDRfgwTZ8QdINi
Jo+3c5s+p4SGY+59c7r8ULvFHi0bT++Yy38/QL1ncjthELvCD4ir5naq3Puxsj8V8bQt/FXJHe3u
BsQILowiqFcLxlkuppxCICbs0qCfD2A1gsrU9eHoTfhId4B1G3xgii/L/VKgHxGP+YT8TiG1XYB3
ZaZrZRC59GrgiS5BpJBwvwBOpMQLC0mNqcEDL2yhcvKdJM34pWBk2puss27jPu+OyCJm24Gj0fb6
+LSWwRsAFClDbKfCbe2CZWXiwc1VQ/YN1bgnJ7MhmuV8yRqTBUBHbCuxxs+jPQgQAXZwc0Oskimh
iOjsxWb9gjp/Pg9HKy/nYJz4eJgopB+QNl/TCdGuIVrtIHoHFDyKy+cHz+oQjmUpknSp/TlOf7fN
DJ6HNf4KnY+CrJ5kpJPkTmrqgiFgLYqReCGAb0g9TSDfX+Pvkp5U3SUnJtTUxYD0e2Zktod8/o8i
fh5J0ESbJkmCkb9c3xUrg1H3I4nNkaKLwwsHsrW8TbvipdY+T84XJB9banTIA4SZ9zryb2/uHsUL
HyxneL/hSkJYqDhaIy+QvIQyLzxdEOfBMO7eMzv/vq/4WIh32Qsx8H2r+hZB2DXN1opfuh37bwTI
H51PUGx58Tg2nhfS+tGGzFS0M6OVO1WbOzi1oficdmI2Ho5IuphmfANt+20NBNDGr4aD5493llN+
NGI+b0fb+SzsNSkRnQs4Na7sgFbYqLvingxbSndU+MEwPDY8CdKGruw1S67GxamR9MB4HQP3YyrB
boSDn3ZVgSpLTZby0Lq9vZvs1vlotP38o5zs+YsFzYM8sL0Rmoe9kd2JNsoeUr+GUKHVAEw6e2jV
Bhz3A22nZjc02fIBmhviyahp+1CX47QSKWjPx8lPln8/CW5bUQsxLZkXuv3t2AR9tL++gbWzj7Zq
2RUIiLqKTRq4j64EFsvv8z1Iqm4L0DZA5Ad96cP2uintUE5MKWcRj77IaIfcC/PyNstv8jXhIv33
KTij0I0OrKY8SSdTldQ2t4ai8kLu2zdRK54H2/t5fQjawwhqiP+ZkLN5YkKQuW05S73QicAUUPxE
GmaDYPIdgQYYB1GeQ/pbFh/PrcR9ViculBzCHsjtoAOf+a4uW7Lx6m4NdKO9R4B796WiGv6rzFkH
hTrfkOlW9BDeN325x9v91gMlghir2450h+vzp10i0AkjwKBoSFRfm7Fh2EUCSuhwYjdtdlwNebXf
x0tWihWAlkbFkLhGa7pp16Le0hTL6+AUcGWs9FGnSEr/YPk1OzKrSI4REv8hOkDbfRPHdDelZoWS
XVSOu0Q0RgDiGXMlFaz/ZSi8I+rAz3Pl3092TmHUgg4UZdGFOPuom/YlxHbeMbk+k81ZUj1LzTYb
LM5EJgo/ZEizPHbNWguIZgi4fiTCA4kWdHMq27J0uoGbLSIB83sG0MpaP7zuvWKjNwL1aWSxkcRU
vLPRNHNZAK0dllnxmEf+/dyRj7TItqgbf04KgHNZKXaEDR95Zd/HJlmJf/8Ef8r1APyRKzESqL2h
S/p8jcgAkeGmpoAXUA+5ivue7G1HBEV7yPxAdJ/AJB5k9W1W1Sgpd5ukYhuTrfwIjT8++w3KbbiQ
KW6MwmMhBH3zwKpdZMyq5QBSkTgAif5aT6XWHPigQQYMxgaQ6pwPGZphDp0jhwF3gGpL+bir8S/2
5i59XLVoT0IrnyS5uCjqmHNmW0NisXDcmPE3r1ghOtEOAi8lG7TWaIVQ0w5IYNWoFMIrD7k4uGn6
OrumABH/eERtcXv9kGluABvhAyDqKA1IapXzCUPrAxSmGCAondPRmySbUe1AjX03TOBxuW7qUoxB
Ths6Ui3omgMNr7YlxZz0rGclbht/ST5nUZ18SpE2/jgBwfYKmkxcEJA2efRnb9kvNSFtYCLAeeCJ
6d14IGPaucNs3yx1XO+o3bKNl9rjlvToOK/ROfIdamLTNqXc30+SDSByTGPjR23+UBTzsp2sCLAN
U6z11mtunD+kZGBhB1wRKf3zCRzxbDK61MFvH9kmGe6cZQwm58l0fjfJym2tc1hYJ6ShIQiCOo5y
uRHHiHrg7RDuLYeW5zjCv6+vkG4zgJkMsD1kgM0LpHUNKYqIe7iovZ5teIIHEmR4Il6+Y8+BgwLt
IxLlcaHC05oYBke3T2ilrMBDvPwIEt0MmCfjeH08uocASNBQGkDgASSxGg0uHjhXSdzjJBUQt02c
5CV12VeHFvBCnvvQ9BHS6cYuzUDB57+ZWgrb/dS44otsf4Z4Cx3xpvXNGzZ0t/OwRres8xToXoSr
AzqJXagajHG3tFaK2mEkKnKbU95+wrPR+do70FbtK27urk+o3h7enejpd5FUVHYgiP7yvJg4Kv/z
o7AfMvGYOU+18fbYAj2Z/6zIX3ESW0hp9RokRrBigszD/2kmK30f2oME0QAbXaYgwVcdbEqGwbES
JNcs81Hkw4Za70gDyKD6rwVl7YtmcAyOp3xoT3tCd++IvmwEXjLxA20bX42+kmma/CpBJ/kAZLEx
98GKI9BV+bChQOIN+gYbagfKQs+G0dajNwGDVh1ofNv/jqe7KNqlXtDOu/GHL3ZpDlmLrfFyfYPJ
eVFDFkhmSG4HOLgL0DTxFtLVHI/nwnwsoy/E/exAOp3X0E2rv2WQkniHORevGjCKyGqpEqLVTTe5
6JvzQ4/WB5Rc7okBXGTpTcFsAYBZQZg+sMt+jRNOt/8A8ftrVv79ZIP7bZWUAvwe4VRan2fPeqEW
3l/vGRoIQFGmlfS2SvAH4Ruv4tDgCXugNPJoDNIyC4zlBe0H4A5H0mUtnNZdHlAa9aDHgXbqi56t
kaUD44mLy6O6c/IDbW+K4h3u58TERZZQMMqT2vJQe/ZuSsd6xuYwg6oCqW5r/Xd9/nSuDkEzCuk4
YQRcM+dr5Jap0+RAvYdj2vy03eamGvJkw2z6n4cDt+KQtMbAnI9AHU4DueNzYw3SO9j6gwc8dZM8
iCY3t4tp1ZDf8ppHwac1dI0uaEFdGVljqbjpqj2JUcGjmUxO8hQtN3iIo1+0cw9tfsPerOuDOxDX
EsrKCE2tixxGuqCungJK+tRm33vr9/yO1DSa3KXmAGbtshVtGTozGpo2eSLeZgQE0X07ag/RlqSa
g3ozBF8VB1F5rmiLOU2enPoOYEekL67vMs1CgGcQehKgr5IpPOWUZugNhXZFzMKhqveDONjzD5eW
QHoiAbtGRKDZZIBKQ4YaNLpg9//DrXTidZDbbS0+jDSMmjiorezGnJYb4FyLdzTwoCEEESRaA4Ed
Victdblj1mbnhn1Gg6YL/Pk9Q0E3G97W0K+BDeV6nVtSQCaDuOG0QNnYzj+PvEY3En+gwvp0fYU0
vhqELYBC4bDI55hyNCcn77sFDUNhVN5R44asXUG67+OEgH2EyF4AFfubcqtEG0DqhiCeyedD3a38
fs2NKgPDv99XdnAW5w1xF3zfHHf191LkO9FmO88DF4PfB554e+wGdQUgcYCcw/WtYmU6QvMF3ONO
6KDcfFzlndHlNNCvi5cWsm7QK7xIqkAfuWni0Qmhw2I+ssTvX4cuarZApvm7uIYnYyNt770KzyS7
rExU1C3/4JaRtZ9iz92RtnY++GNlbq9vE93hQtYRfVDouJIMLOcePCtSjxlp74TQhrtH6Hd047re
GpVJA6DYV5LoOq/x/1uW4ZikpsW5sbIwsyaiFSah/FDRX7x9dtGI26ZA6FVrnJ7yW0pEBh+NHA6e
7qjEqgDWpfDnppxLJyRGiGaHLerfEJgf3+EH8aAwAYdDpRYp5vMReV4lnDjhbkj8T6iyB8R8WMzn
3LnPVvsXtQOCU5JlbyTH1LsPRNU1cgSFG7rxOGysrluOwjTHTTJ1b+ZGBksOsqN/TSnJL98Hfp1X
uRuC9RsQrh+r5MjajQBKwj/F9csgBWnpwRtbnLYmLy1Q36EXc6hYcpsx6EzPObcO5tSJm7dvdZQk
8HAH9y8uLWX30bLovQkpzxC1ym1UxDsH1CRRNeD+WisLyxSsuvkoNgRud2Q90E57vi0sbD5omntu
CIf/s2NigybqfWMu34fRv7WiaJu77dexStZQ27o9goQByCtBOIrUvrIdfTNijV9hO3I/24j819D8
SsRarlLn+dFYAzVFgrfWBTO0X/TRYAvXCZP0QNoPJfTcry+UdhQOqGuBy0GMp/riHo1Z9hQz7A6y
hZgnJ0Hq76+b0C7QiQnV7Vlpy6Cl6oQ9JEbm0giMlG0H8Xtgj0P1Wo3upkjWKOF0ZU8kwBCOycZa
yQ13viuatBd96eMOAOap+9DzOQv9HoSwVWkR6J7MPCgEr2/5NFu3rQesZFvPZFO31oCMexw9ADAk
aLI3p5RAnKoTuzqdUE9HLtLcgqmja1fWQXdKcRSRh4cwFtK6ym5y3AHZylH+3mlngC7DPvpIFaJj
Zy2Zq91RIEz7U/y8jLadIQOzDThNQrsbPjtmt3MoXavKaAeDYFWWDEH/oAZ3xKyJwTguusX8OhO+
Q+QcDPwHadHaYL2Dg5GhCwzBKlTtpUbP+UqTAvlic1yc0Fw+eOxmWhMy0E0YwBh4BKGzD/xvysqI
IiljgyA4Aq34M8mXG2teywTpDuGpCSVUTUsvi8USOYADOCBebu0v/lCXW0v0K25ZF+hhk4HMjgDh
DzjQ+VzZtlFAbNxlYSxiuhGi+8hr+qkA9tJp+50VL7esS1+uH3/t4OAlpbI28pBquaVZSsMaW5OF
fosk5BT5kCF1idjR2sx/XTelWyqkiqE0g44juGVlqZZ4WYY+WVhoOdk+ztz9bFZvB/ciKc0QoaEW
Itl0zmcwrSvbElSwkPIwMh6Kp3eMAA3FsvwB0XO1qWTiNkugBMtCZz7wbbXWK/Gn2VW9LCGp9vf7
ygxZi2C5k+H7BRQK3cBpszIcy4y/8FEML3Pakx1EiIrXqW2dUERmhudsGQGun6Ct0iyLQ0HKZM9y
lMtyC8JhjjkO35KOxvfNItLN3E/dZmh7e2uiKXJbFX2dBHBC8efr06Tbx+j6RHyLJiLQQCjencSC
+GnCvVCMu7LaouX0G5QTRrGB5OJ1S7qY/cSSmk7qowg04plAgr51PpF6/tB6y2282B9Gm//4v5lS
DiezIyPJy8YLWVkjE+dsOZf3ZRXMYq2VRXtQ/s2frQSdVgVFlDpD6/XsbtMmMNZiI+2sIXCWBS+C
GFD6hJM0wlwNHA3KEs2Rubcc7Ikm2/Wd+zDFxsp51F01SF3+taREfxNNbXMisCS616qygsH/6TkT
atVL4LdrOFXttJ0YU06PFyV1WjnAUhWUBIgMAiN7Oy4eitD/hqPcBK4ZlbM/410KHtOZ7sn4tVjz
AWuDUM5OnM1ZOwqYKMePrPvhOIfr21jn70+GoMJbgaEYWJJgkhr/eXK/194cZKvB96WEBZ5Np1aU
w1Ly1mvFDKYCW0z7um2e0yj7uvjTw1BbnwCs/bDYfRW4TnmP/Oy2N5uHmryDhBS/QWZHwTN3SToV
zaMRu/HMQmEUh4yzQ+zHLyJm75rQf2bkgp4cJlFXfezluNWSvDnmPvnpWP6+z8uVrafdFw7e17Li
isqRsi8sf2qIZ/QgRo+/1ileT2vE7NqNAeVBWWi1IPmsnJ4sYRVNBsDuEuPBBV/5ZD55fBXvKBf+
4oY7saKcoLzpu9FpAFaI5nbLxbTxvGgjhg/cSAMyf4W6e9ezIE0kxGaNq0M/QsDJgWV3Zar+fKVo
YuV9kwKUUUUPS3mTOpvsHRSYSJn9M6FsBpJbNK07mBBt4A6HZK3TVLsLELbLFjng8S4ixGLJqjhm
2AURe2my4Suxo911B6E/u8Cu/KkQA1WiTFNbEFtwZAHD2q+frNh7MhrebdwMSZasenVFfMxNO1iw
N6xluPVK3wk6KFVe/xXaKwqgFoxRhhEqfX5BUpD+uhkLex5wd0u/FTU06FeMaOOUEyOKl4oas2KG
AyMjpCGSbdQI97828eLvhm/2r10NYlE/wzhTyNyulIsuZRCkh4SLRB82eOMvCtgZrfOy8MB7YvPq
c1LnB2D0tx1aoCzSfkZr6IE26QfIAG2Adf/iz1YTeK35YKb+Lm26b2U+fH7PhIOvSxbUZcPi+eEY
x3jphzqiIVqFuydgd4qPZibmjyLxnUNMQNp33Z50JxeOANV1qY8Aj6jWv405zc3JzAHzKm5T+w6K
mqjNOc5xKY7XDVk6lwN3JlnokGy+6P0ErXBV4FdQ2cxGgm6AFGXk2QeDsWMuhkPfGDcprxlkYep9
bPXHZLI+Xv8Jus2MQj+cKtYZ6hrKPkOJGhQOSOPIGnXQOT8b8UCBbV4lutF5h1M7StyYLRGnfDYw
0vJgRyDA2F4fhzZ174MEEb3PsAN4x/kmMaNiWYreoiErGnCqRF3SHrgJEMFSU+ueACm4b43ul9/T
5eBBx/ZosWR8HF3RPPXjMNx0WTIfpyR/T4b75HepzwCagDeX9Fji2c5uu7reuJUIGrrSYauf3r+j
V/tOktzKsWngGKMSRZ6tvZaX0d1PPq52+HY0jAGIdj67hXDMKLFxxWeR91040W1E628RdHeur6J2
N0K+zPF9yGJcaO4UQIZRg07wPJZ/13TesaXRT6sav9lt856QHPfIX1vKjvQzD2/mGTDLvm+2UVk/
AvW9En/pnDgGgswPdAAuuQaRl+0I8owUoIVNFm0F3490l9cBae/stYeTdoVObCnPGWAXU2gywEk2
uRfQ+hWR9MbtVq4G7fogdY3WIJkaVcs1Vu2MI9oSkGQYPg6k3cyC7XhmAD6zrLhG7YYGBglzB17b
S8Ju0+5NC4wQYQxvkQ7Z12Sq1kAs2in7Z0O9yPM+8tAwAhtQ/fnAnfRo2c290ZOVh6Z2KKBd+oM6
AlWi/PtJFJ5W+dSmIGkOx8b9VZnFx9orV+qiuhtLMhf+z4RyQ/KuQm8dhwkkoYm78fKdYdy306Yh
n64fUO2USU0D4H5An6yi2mMkGGLa4vnf+xD/pvYRmagDK7KVg6PdZ8iYosyLxsPLjl+Sma2IZ8lr
c3T8L/NdWjwRe2WLacaCAAtgBUCKkOxXMTg+CGCsRiYAyuJTUY0BGZDWWmvZXDMiXcTJ4ptx3g9F
hjczScqDsxziJXTqNeCk1ogs8aNshleyevdFOci4akjNhF3hfpl9sZ3K7qUz/d31xddsZHTe/zWj
XmVRvFhTuwBtPyTDl7FOb/G2fL5uQrPwMIHngyRZAMpLmS6aQvbTkSDkInkm1ZeOfeqqL+nKJtaO
A/0qUjQVpSs1x2TQts/APcvCaQiSZWO9/TkM3mqGIBovFbQGKyFVHHNz8YYWN/4UVPO2piv+RHPY
z76vXFzcqscGsA6Ew6J3gqkqt6Ltt33fDYFZJ8/RZK8AAnSLAngK+LgYMCqOr6D4oZE7jah00ZBm
UOEFZlHsUQDmzsraa8eFEAbAUETCFwB+h7WI/UtIYI7LfIe0nROALe/Bmvt9TP3bYljbBrroW15j
EBUFFRS0YOSxOjmbPMnN3vBqGloNp98jM05uuwIJp7h28s08zd/KMt9HNKshRjPSb3659Hs3ou/I
bqA8i4sBng4TrHbKk7bnDWTDaUjonRG9TAaUP1C/u36wtJOLLjIJ55X8JUoAl2R2RlgHangLLR+y
ZeuwmMXzUrEvIFy/dVE1vG5Pfk95Q0Fw+n/2LhihGu7VS9Yg9IlzvMO3Xi9V4DYZ28xg80mHTbvc
XDeoO9RSoAV4YhABuCpoq4SHTzs24YHBtrYIqo//t88r8zd1OeTUTXze7b9NtyZ7z+dxnULzBXgO
1O3Pt6JX1UNrGvh8ye78+tF5B5IRN8O/78vtcbLVx1Q0s4jw/eKGWHue7q/Pjm53gZYAcA1ZuwXt
3fnnZ+4a2bCYbrgUTRo4s7vvI0EDsBRMm86v8sAY1l48ayaVqMofId42kdkNqybbmFC7Huh2HvzA
IT9HL9peH59ucwFzAhAooG7kIhrNq1F2dQAp4lVfMvPJP/yfPq8GoiOHtjXh+Hxm5gBa0cB8O9AU
cj6ocYOvG88qdX2oIN2AfhEb/Gytt+Egnd1PcLcrVnT3BJypbBiXxHpqErNL4nZBP54dkvJQLPuR
H4k4zmtyClorwPADqi1FtNWxtNwQ1EIPW7hM+Way2Y1XkhgJ2uRm7vuX6wujtQU2Y+xt8Ecguj7f
1zUtWz+2OhJWLfuF4GsJeF+/JAmD1god116kMrhRfSZKrCCERs+XFOg9t1bmTgxA6GSHcxfdL5ww
KJMZu8y3xGb2q6+2j2pbX/hrQB7d5gYyTjbpMUA21GtwSZYcxCyxHZp9/3k2ymPcsZX3idYEugXA
Hik56VSsUJVOvEi8BDujuaP5DxeB19sXSuJBUf32AahSI2Aw96Cq79dOiDtnAZCeN94r2g3dYzEm
8Taq7feE3AiF0T8MJgC0+Sg7AyR4rt2Y2OuWmIbvnW+XX2hLx21DxmVzfWwyDLnYFuDbg6oU4hTc
3efboljoTJjBnTDK6wcHmHrKlruozt6zRv/MqNW3eq6ntklQvEcKiVebfO21rd0DEuiOBhwfcDFl
xqyMiXqi+P4yhX306lkr4aN2mqBdi1wLmg6A4j2fpsEuWj8pfDvMo+az64xHP41+LcL/9o7V+Gfm
T1PgyU26oDgdjS21cVPbfOtVZAic1ICa9pzQlbh7ZUR/4tcTUwmFll9SeXbYoH3aBccHTQO2VvaS
036xu07GQ86nTaDwlJpzDLQvmltJgCyScSxZ7eyaxa22jE8xWh9WoVG6oSHDjtQOGvwhW6O4ugUa
DhI37oRmuTOcYxI/ZPnbU6J4CoNBACUMIKdd+RNOZq/p5xQCGCagxUvxbYz4YzLFK1GbdhQnJuT1
cWKCWnGZuLXthPCa/HOeOunWLUvjZVysfnd92zm6ywGNzci+wn+aSNWf25osCLzZSeyGflQYgWgS
sjOsxP9vro3pJo2z+r5c5nlfV7zeeiKim6Yxpo3ZzMn/I+27diRFum6fCInAc4tLW1mZXbb7BlW1
AQIXBBCYp/8Xo3O+qaRQoq6RZi6mW0Nk+B17LyM5rSThDWNpZesgIpOCuu1LVynlem8NpAJvmYcO
3kehzxiRXVup7a1SFIovSghoRaAVBTIkUr0B/3+egt4xGMRBGtD4KcM59S63JeKbXSQ5sdkNHnQB
gN/pESK4jWUlfivg1zBE7XhXDz0CWwgCIGUUZ9RHgYs4XZ6kT9yohEuTOPGKwh68utOSe1mEX0gv
A7QJEDgwZTLKrLMlUVZJX2sNAM22bHuqCmsJiYPgCAmL1F65kBaXxoemZksjjmKtsrsY4GzbzYw7
Do39NaOkxRWBEiQBjADo7PmdB93nkWYmDtRSNMcp98/KMPIZHw9QQgkd3e4IOIZrrmZLxzi2Lcq8
MqQJcNJer8NWa6K6lTT1jMTaG5A5SGo1Kzt3cew+NDEbOzuJQiEyVT0XhHgD0b/ZPdnyot/d3lKL
4weZcQsSRxDK+HQGlWkvFa2JC6Npnuui3Y8cpaGOxc4Q5T6WxG/Ap1e6tjh6yG8gq63Zk8Le9eiN
UqSkIkGIZ+Tf4F2it5fbfVoYOjjYA/8H/XREkfNSaZPVNoN7mgoU0H4wwFqzEkeUT7cbWYiKES1C
CxfWGDiM5kdR2YetVPa4l0yexw6ESMhDq+bMz5mk+VpHjJV3xcKgoTyJEik44WCKzKPHrqlF34pG
O5sq9UNF9yqxkrJb7NGHFqZf8OEg76RstLsMLbRx+K3Q7W0rxQdbrTahnL7fHrzFzsB4AtIzeL+A
GXzdlEFEOOLP1XOFx4Qp+fYoB7dbWFwD/7YwD+RAYsCTWEFo2ifJn9HQKoAr+Z4l1Rf8GgGXxfbR
QZaDqsPsEoczVcezMFTPXcN+SyGJHWtUY7jw8jWM+zQosyDlqqXZ/DDwAUdlwIqTXhvqa8+TLYDp
ttRjhT8OK/nVxfEzJlMAwA1QFZ8Fqngk/b+IKFTZ4zA0gZUXm7Jb84j7Zx7mnZqsXwCXgZ/6J6EK
TRl5kxidck5SMbgFMflOTY1oU/Yt5DeIldjIgqbNRmkRfmUt0PBEig3wYGrrMmiFvEXZnrixKucj
UrKJ9GLAfcyNkiSFd0yZHBIIEZ6MjBTeoNbsmVg8v0fNm7uo+cPvAsJcgTCaHtpEOGY1CCdD02HM
fCWsaNCCbiY7Ya0lD8QWUu6YDPo9g9CHnUiKZE9alh87nZ9kPa6CId1aVhtYkWdlnlw89vCjk9xh
bI80qrQ73ORINeaMe6kVv6hdlB9jGCZCBrqkOxMexA95WNmbukyL1mnNcfCVOjE8a2iqpxSYLE+P
NNM3Qk26dP0I+6JeNt3SLMzvatZqT3GblYGhkMZvhLxWh1xaDOClTXLkYAjh7Xq9XW2mInEqM+Ws
p/QlglcPpCNhd20Zm9ubdulYQLEApynKUcC7z9pJozInNuuVc6+4cNh2tHTNNGmlhX80/D+ccTmX
zHYYZPREPPTNk76WRlh4SIBGgSQgCNk2GJrTSH74fiXZdkxKVTlrauQl5bARoBzV1ntp/S6NbmWP
kqUTe/JQQ8IRTPNPEhLQBKubtqrJeUgM/TGmsghqopv3Wc87r2RG+oz/MjyZaeyxHqKzKqRxVzBl
cOH9EXowGiJ+WWj8WbNafqxS2MzcntClHwgaEe54E4nDTyxKiWGx6MjnnHll5Ts17LKt6EL6lkVJ
vNPYGK9ckosLFbl9FHph1who6vXw55GmJgwZwDPs0B1OvvVZ7UjRmjnL4iL60MpsmYZDNUL3Ea1U
vPE6yDnZwxpleWkdgb6A4hxuRxNhxnVH+CjUqKMjORvWsI8to/Vkpb1TQg6BJZYfGm5FK7H6UqcU
0D6g7AVx+k/ZXQlWKQPQSdh7gJwHTbu9vRIWPz+pxU+0skm697pDVg4GncRjdeJp4pz9FqdfQCSi
nAmav41j7rMWcSJZSVNZIVKi9Z6WP5oo9jsjdqtM9f6+Kx8bUq67MuRmzQwZqUJ8HQrp2yxPVwZr
afY/tjCLKXhX9AOQjzilRq48FkYtPOD9mC/VOrlrijAK4tH6gm8Axg/aBRhB0KznEZME9xwhaorE
q7JX+G8IcK+k8JaWwMcGZo/3rMvVJmVoQO68cA+W6e1pWdr7AGdNUngATGCVXU8LoIotnxIRZ8Ps
7+Oy8LuxOsmdtNLMwoMJ1HhZBisctuao7V0304V1DHIGUc4GbxzE6U6aP0DselsWTwO/yEW8stqm
w2QeIE2iZ4iGMS8wx7hur8QF0slZrp71RNomCn81iigA1m5LWnFPtcgnBt7ust4+3x7OJZgxmgTA
FwbByFbOhXtAak6BlcYDVK1S7tZcO6gKoMVl7404Yx0CU1WgRepfSj48qHb1A+mX3skjIa8cTIsD
DmFz4FNwOOHJcD0AStxOnLQK85ruey58OysckFK9MBw9haQeHApWFurSSoKSCqTY8ESd8qjXLUpl
rpOKDMo5tw7KuIuafS1Wru6lvfCxieni/BAnMEGQWewQ6cjlU3OXJStPubXPz8ZsbAtWqTai6rh9
Vc3Xv0+So7787/hMM/bhx+sVIwK0Z+WsPOt94xnRV07Yjw3MLlhVazM8OdBA3m8NucIV/pXLQgOc
AMKvMBC25uzzEVUywnNDOacVvG070MU2zUCEazZ27Rh6Ha4s4mk+57sY2SJIWiLjQXBLzYYMxYum
RnbxDNNYNx4HJynuZf2nYn1B0RgSGUiRgh4AdNocZyelSpRGJui2jPiDFzH/9qmw1A/sQXjGoYyO
IsZsZnjHspgWPVj79VGOL2UJtestCLgrw7W0fvEAAO8cDpVI4MzWb8oqOAtEqn7OVNfoHSavXLBL
Oxy6FFP+E1nDTzxRUdU0rbpaP+fsZDaw5IL05+b2SC12YdIUnh5OEDmYzXjVgP1R19DAyEF8PIo1
ptvi5xEZYg1jCX+SXRwilit9mOvnJn6voAGgpVVwuwOLU22awDuh3I91O9vlWjWCWhFhqsvM6b9V
kVdQ3/tCE+AC4xqdxIz+ed98OEjqkMcI2EP9bIS+mVdOgmxgTn8K9vbf2pktJ5PxKGbQyTp32hAk
Pe4tEIsKZWe1a1H04sL60KPZoAFhr5Ylot+z3QUJsFtjEImVeVluwpKhGIOHwafHeJuUtLRDAWEm
Wv+W+Hg/dvQ74u6VutviArP/18wcjgH+Ax2kGNCSVCbbeEz8rni8PStLHcHTFfIwyPwAkjWbFYUk
FcK1EWM1Ro5Wfpt4EbC5vt0IqkMLR+/EJ0NxHwJTSHVfH711b1ZZbkHgAB5Jzqjp31s8CgfUYBr+
OrSnDMnhsaZ+xLoNfFAdwp+0qCqcJIF+/xB7rG/fEwFJ5yJ0FdYFiNXcput8KqCDJPXbMASOK97b
nb5Vynin9odMe6qZ6pgqP2pmCNekzDXEz7oa3bw40466IBRB+WWXmMwps7uw/J23zzGwYBr/1VcW
cGnGTpjPZQsn3K4GMxyiS6U7fUpCRcOC0H5f/s50GT8DkjeVDRqtB6RJL7ujfW+qp0y6MPVPC1NF
vQsiaweJbEeNIRPWnbQWabE6P9ZwFNfYk2zvUrox9QxOv0E4jUG2zcn3iL+G2ktR6o7JH3Jyb6gP
Q5p4XSZ7cFuBHTE0kO56PXHTUXeJUXq9Kh+jOGgjYFGy3kUyDMvf7AiMkHZx8j02SlfOhQd/pEwL
OPkpWm2XyWewqRxu1lCr/kXZrsyEY8vvdIDcoA4duLzdCDuFOKnpArfo5CaIsIPmjh3EMPD40cvW
t0G/yprfencedZ+nB00CewVjJKoNpa2DvlG1cWkZ5MYJ3Ia6SoNSCuKOuDWqeeM+Q7LRPpBWx5iz
QInMV9OmJy3E0Eq/rPB3nMlbDR5nKPc4GewH9LtqSP1yzJCYhNZtuIfolWtMOUGCPHakBjTTATd/
70IfyUVVj5xROoRFdOyhXG/AOEZt+21SnnQZJDHDgWrkYOXHvlE9pKWQjrE3fXuiCblLqLEhqeH2
Red1nHtyzJxOcI+OvxOl3IxM2lM99QxOHJUyx+gLJ7buIpDQUJNvdN8qAjCgYQFU6UHWHbt8O5hB
Le6G+N4aXyH+icj5riJB0/iMbpR+w/BbFUwsCKxuVKC0muwUAeRSYIUH6HplUugkvHANhQEdHm8M
OfXa6jGL36oIpoPxJQp7Fw7rTi82GWCbUuoyo3DK4UlIu8yEF+vGbGIn1D3WYNGD91EUXoi8f9m4
dfSKTzpdmrkhOVLks+VyeuDijxp6RHLWqYv+vm8hGMqfh0jctanlGZ1xYlbstO0+VcvA4lGg6HB/
VWXHimIHs6qZyU4aR78Wx0j5rZJwV8iamyW5Yww7o9HdjtyV5ZuSP9DhOVGPRvO9YhBBoD+YdjBh
6yygippHMq691IEZdNCPJ2qcTCiMQOXPITLsn+ElGsI2ipmBKaeO0mIrwq0bjgDZn77MHYljNX+T
lbskglLbZBvE3DzJwRisvUS3HMLe0uId1QNHqE8GhixL99BFAPOeeZJ0MPUQ+q+WV0gVLLqz5yZ7
6LsGd1fuKiLZxdU2Tu80tX2QWeSlhAZ1+iZa1QnT2tMs/x9XBgadnp08IkWFGAcAPhcSYH6khFDy
ExfgiJzBxCItxpMO39xEUZ0KWl1DXDpj9I3X9ZZGiQ/ONIraxDHHyI/ZrxRWsABMQCtiJ2tPTat5
dIAx3PgOQJzHFZxHJY2PbaIgNGl38BL3s5Dfh2brU1Y4IwrOCDn8Imae2tkejaJzrKuezsiLyGBt
Bm0jcTHo9zK9q9XGCXFk6icy/GDN3ogH1wD8S4m1oLWQPxw8OdI9Hmeepv2mqLvZ7CzgExb1A17E
rxWyZfhDJbuQ8pmgdFpJr8R6V+J7pp9ieddj+2OxGMa7xt+hU+F0LL+Tw/emF6ccuAGr8uvsd9WD
lFgflXhbs61WnAaZ4sQanMyWtw2FBwTfm9KrwOKn8jbMHociIGArxkAgMNUTdvOUN8qOE/2g2Bel
Dg8Cf2sakDEPf0idwAlMXHh3Rcmpwo4gQ+hnluFVJYSScuW17x4gjamwC1RZ3UIoF4WHp6FOnLpE
xd6gAVWTg5U3u155M3WAmrXIkZSnNnmD0EgJcWe5Oxj6YbD2uaB+oZUXI4IgSbgZ+RFccjODc8E2
xg1gU+pk6ndRHxQ9sPTjGJ0yY0uxVe0eS9k2PIHjWpA+0FrLacsReNPfzA4SAke6szJZNQKS0djf
QzzYYu7b0XuTymAeH3pDxrQftcpj+pso30R+ydQXmIkirqeOaDqnHEPgZQWIxKrDGhRN0BFZP6U5
XHrFLuddUCA6hOsPVjMLKvWhLDaFFqj6rpahap+6VqG6vCh2crMxEzI4dtTtEj3ZJThYWmtw4fUZ
DJ3lSFb7Myk73xiSnTkcNcUzyCHHbzeGl3DY14oBsMhRsQMidY4WqjjsoGpFTgO9Kw3fboKq3zL9
kcmyVzXPanMXWrpbpnB0Sc9KuCntY9fsIOasWw8q6kfyHyNHTfCVGgGxLlbEXPAxNbHXSRQY8n1O
X2vrj8oOyVg8IXW5G/vKH0eoVrVvwKAcLYV7ivXOkOsYH3iZOqbkWrKnFIGqPFl50KevyELavHIJ
HR2KA1bw+0GD64vZBxNlIEwsr+xUHwxQ0MfybdcQDzQsT+XUsbXWl0vI1wCyUpmmw9UX0byOAAra
5NBGh7Hd243YqP33eNym4hmOxeA9avdKNDp9PLyYg+4m5jvrs00SPmnpYxYKp605cAP2MdJPrX3X
1B5V9o30VpPSi1PQCdhrnTK3HzTU43u3arahcq8QdtfJx7hOt3Soj5mUbNryPtVxX6GAf+Tqm9QM
qKW8D+INAE0su2c5fZHarNqUoXmMk59RoTuMeqU0uKr4ZWtHG5FKo2In/imKPYGTYQvArzA3Iyxb
GlnemmV4slFbkoc7PX+Poo3UbEii7pRidNsw8fW8+mHz5F5KKMG9fqzM+i4tOWolutN2x572R52X
e9t4CskdBDhjmCaryTmrn620c7XwXkvOkKL62dKnMXqWe99IfJLdgzHupJrHEHGaEqgA5lum/oh1
zdVJ7I3pI5gCbi7pDlh+OIvv5fBBKZItrSZ+ixeVG8UARxPxUpU/lNalrDdt+iPqf4f0PY++m+OP
EIzXTHmxWWDFJ025Z7afJ9QVcXXQ8C80a1zaanujTKC12x+bvDzYpteLQ2qrjmUW8Kuq9lAXdXNN
cZDe8wDrdPjYu0b0kEYHTXkYxWOdBVHxzRyDNDsW1mMTm8jIpc9177f6gRuQhEMpVPpDEA0hI38g
vekrYxWEDP8H5F0r7k662GqCA3dTsQc9vW95IKmRW4QPrQ2z+9rrymCEg7FU/KnTd8p/8hI7Fz+F
ZhC6NXmA4Gyg32nb3jPN2GUJhCqI5kSiQyR8Ke30qOexZ0eDn5MIknPbAibK4mWEhKkVWm4fad4I
4ecQWWJjr9VBbX0X1vdYQqyp3HMOX+4WeDxbc8ZU25riXRMF7H50p+wGV+sN1xJnYhxaXOC6TFGC
pbABatwsO2nswpvnrv7W9vQAGzQ3woSEurqT67NqpBsUpSGjHXV4Myj7nvAH3azwCjn0luwMhXWn
sQL3OWLHlp57fmgV7qfhhRSRw5tfJOJOP7xV9R5qz47R2QFdk8j+/CCbkkZTQgHoftRQZhn0JA4T
2y7j6sJlfcvr/MQt/Ha6St2aXlzXybDrdqYX24dnf5YpgJrkaCeD0sweZedfsLK13SHpwsMERtqm
SD4dhSnhCg17a9NYIvNGnklnng/qBjwBpGwiUIipNI1N2b7TmrV+TbNfZhGBWK7rwtNbXh61Mc92
YQJnOt7FiZtg8B0kAgAEMbWHUaYqXHKibzTiOPF7tXkUypieEEBmzxopEteoEfp0+oAqX6H1OBr6
0CVcTlxKWtst7LHcxkbBgyouOncs4ebOMzP3eT/ae00WfNchjHWRaiy8qhYtYH+QOfDwpu82jZnK
G17WZWC3oX2ftWa9MUy5fYGaaeuGhtH6rOkkXx/M4mSZVrmDhQDzaotEL6YumsAcKuUPFNSznR72
CnXa1JROeg1Mo503xhEuQMVhhA3DBixmvMcMOwliVqieAVdfj7QIEG8/tP+BLs9nFWsHpAcwRAA/
nj3nqzFJR9RfiwtN8spyUY0xXVrUGfBdjYJHGMtdlJrxRqol5kFnRvIIF42vpMmwsSWLOBAJSIKh
Co07I1HIky5pZeJIxmg+8aSrL8RA/EmpbZ5CWRkvLQCtPFckr05UHNK1MTyUZWO+I7jFM1OybF+V
lElBBm8Qrcbzpiqt0msju/vJE9q4CpeKrWy340vMmLyGCvqcdJgwMxA1h/goUEHabCvVEkkr4Frw
MDIc2JLW6UqJ4nNy7vr7sy1kq6wtRYzvt/YpmuCkJ1wqwxqj6fOBcN3K9PcfNmrRFnrCQz2+wOtX
oYe0dZW/N/y9bmLq6IcmuqEBkzo344v5ilDKslyb7otuBRD4uYZ23chsaXZWVowN1JMuXVwEVSPj
cpMcS3/r6Y7U94Z8zspvt3fD5/kHsRZJeJRRQfYAtPK6W4oMI7IRhwzCgCAPv9E1eNbn+b/+vnL9
fbPs+hQZIQjbDkf8I0EHXAnsxPtvvZitYlkLc41PvYB8YfGt+YI7MgYJRmIo6oGzaM460YNKCLoc
OjE2Tm88NsVTXK2k/z6vYIyTjpmABTN0Yec4ipy2dlcpAKAMY6QjOOozRyhJAIGN7ReGCpwOXQEf
SwYs9HpCYNXXN/nA9bMePup3avf9v31+tp5UvZGF1ePzhDgED8mVYVpcrsiPom6EsYKkwfWv18bB
LnWtRIJcRhZyi4zHF34+LiiEFuA0A9t1/X3FKBigk6glDPtSwpUd/f5v358dh7UyFLLU4PtIWWZ3
dvkFWBHca/7382fnYCM3Ssc1fF68QI5Px/3Sb253YGmdmqAMosSN0hooVdcDlAx1HY6ThC2zdoxs
VJZC94itNLI0yx8bmc0yDQc90lU0YhSHyk37lbLwYh8mzx0NAGUEAbPPAxsZAqnE9LNq3SvlsVbc
QfNvD9NiD1AU1BXEqCgazLaBXDMYOXSWfubWDuSO8is9AEAJPH8cFUCPX89CCH1XsACZcZaRmYXd
fXnC4+cLPQCaAqfeJHE3h42bZq4PREuNM1yDRQCzadUtBbglt1tZuh4sgEUAsDdgAzeP5EkUmpaY
9ONr2u1h4PETVelDL+IN/EmevtAUqEWQdAFaBKX06zFT8Zin8EZCUzyuPKO2BCwpkHdFHQxqXhQ2
TI+3G1xaA9ghkxUNJAs+Sa4D7Wo2JcMI0mZv2Xtw6r/wfVSKJn6eDSnR2VlFBel6RPs4Szr5m2oY
O6quiR0sduFDE9Pffwh6MiBEm0RH5UuuXORPBVuZ/qWdCO26/3Vh+vsP3x8VnkaFgu/rqDyLk65c
Wm3lvpsOpOtoH3JpoFdg1i2stHmAM0imXSA0UM88pT+qApYB+Bf5ktcK6A0HJY2Vs2s6PK7bI7Is
Q/4OKFdzgiFfd4lIfdNl2aS7DkKbz8eR+DEyXJRlg5MmPYHza694pon6zO3l8Hks0TBk0aG9DZ1D
AKGuG8703iKw8ASrH1BwPfZNg/r136+560ZmC2LMcminZ2iE8k0ObyJrZUF8XnDX358tCCthuRpO
35f/CP6Q1g+3x2hBRGT6PsgcODdljNLs4NSNrMIAUoQnidhQjoxsVTfHvMP7utdkR+1NJ2qizLWt
zFeTaCekNXzp4jRBzcYyQE34LNcIUXOppZ0BHtioH0aZ/RySPBhYX/716QBWOkwnAU9SdKiZzS7q
DimcjI4Nqmz1LrG2axH3UjdAh8DlhgP1s7QUHBNjLY9L7dyrHbLaFuojJLDHNSjmgmvnRK7/Xztz
NZskl9PaGtnEC83NPwYIEmjKQtpU7UjxnIVD800mofaLsDJ9TTiXtgwaoq+3l81CZ3F2IOpUgPgH
BWS2asxKj4xyBGqSi36v6e2mDZ9C/td3+iQGjzt9si4DL37WiNY0zNKMhl/KZ1lmjnkJUUq43Y+F
3QW1JiipAy0hKzKZrQklVgYYdtb8MhjV1gBXmAvt8t+amMVWSR2qbTI1QXLlp8r1N9sov3BGwOsI
VTpEcBNv7vqgq3Mphpw9GFOhBfpK7xb14P11J6Dt+28LynULQoJklhrhzogfh2SbKbv/9vnZSR02
/78DdKROz1w8+lcm+vOlh13zoQOzY7pk4O/LowFSmRK7WRWQ2u+hzfZmijV84sKSkoFixg0LXtmU
RbgeKjaUaVwIXHe6/W7tYvLj9lAtCIWiJwB2YT/APukTWLomsNJCWgSxuoAUCnyGaOZG9reuFAGs
oZ0EBzYFTkqQoDVi50RR91hRUVzs4T9CCNC4nwSnr3uYD/pQ8RgwpvFnAfpS9e12D5c+D+gdoGtQ
y4bs5GwAI7tK8hD5q3MvnyX6AmTEF76Pdwi4JlDkxd6//vlpV5u0xkMC9bNdgWLsylqeTqVZuANZ
dGgD6Nb0Xp5bcahIxGtpJodnCaJf6vu4lX4g8epQE6gWVOXDvwf7oRsKGFu4OhFUz58lYTUUoSjg
BxyPxGXhprBYIMOwvhJrCLmFicGAgUU2vbDw2J0NnDwwTbJGeJiqgOmASNb9PQIW+uFAdeIOBewL
0cD1zFQxmZKjUn7Jq+efQ/V4e94X7qyJOo8gx1bgmT5nGDWgZatpMRQXFWoBwivUH7ZYaWJhhK6a
mN1YZZ7TSO/QhB5I+VnlKxvv89sQM4wqD0TmIBaD+b4eH6spYO9ntfnFSsQuDk1XIxAaHIBoWTvE
Fo7Lq5Zm533WJ2FSyij3S7GfKOiMK0GR9a5RV8LPhc1y1c7s4CfwfZJgMpdf2vIndpVD7V/JEO0N
K98SbgDs0LdOLewvhIIQZsVumZ6iUAyan2D9AMWLqM4vpn6PwGLtgFxYaVefn135vUZzmCfz/DJ2
D/moObmdOaluu7fX88Jig/gr+CUTKh13/2yxISVl9Qb0Oi5xt2e+Wa1kzhYX2yQrMMV3SC1Onfzw
ErVRVW8VWuQXKt0JYwRf6pG2yVZRu7+PXgwDeVfwrVGAgu3gdUO8JBWLMtgT5ND7aGVHj9svjJQx
6aQi6Afwfa40wTlkAJLeyi5CJp6VAhOjfb89F0szjjToBFOdDMHnRSMoRxldn6jZBWkBgIIAuaz/
XgIPnqEfmpiWw4f5aPo8RHSkQ0hWyC7tnqAx4t3uxNKMf2xhNuNpJQOrk6MTYeahRA44n14HeMz8
t1amX/GhH2CT9mk4aNmlA/asTH/VPVChLYXT0sq6WjpbPnZntskJbvmoidFQQZpdWtt3mi49lRr1
VCv5KUBUh17esbKStVBzbRhnu99keWxr1MguwHq5tu3EOXGjagtjrtsDubT/4WSGCvJkPQp49PVA
GlVPymjAdGlF7ETtY9z/NY4cK+7fBj4HYh1oL9K0qDt4CtEKiL7L7S4sDpWOaBaauf8wQK+7oElm
P4Jck12QcmiAuBgA8QOeiPr/rZnpZ3xYcmpuN2kTEqyE2EtQ2katGmYQa6f+wnyYMqyQ8QQDuP+T
SFwfQ+hgoBkgi7RDOou6JsCmtzuycMxcNTE7A3AdyHLTpxnYO6c0+dUr+1Ks8M+W8gtXbcxOgQK1
KqYxCFazBrCGo2w7iJdqEgCEYdoHy/xer2lML2xUtAiyooyxA+V8FtYAHmI1csWySw6Erix+JII4
abwV4skwIQO9tdqVPq41OItuaCZRMwRiHssuc0bFAVa9611lcLrWb5Qg1NbMTBfWOV4ECD2nFygu
idkVh7s/JUinpRclA+jBDbsNHV2DrCzzhaDtqpXZ6hisMk2szkgv8tA6praruzduMy+BwP24pie7
uBKRxpdlaNUiBTSbM2EavCqplF4K5Q+Rn0h56soVouVaE7NZKrqSZHqJJkoetMlPmvty//P2flpc
CB96MZsXSCnUeWZiP+HFsCXFD40+27BqZeKXXrzI6q9qLfe+vBD+HbbZFBlIobCc0gzgktfehtoV
e6vr3VA93O7X4tDB/n3CsEwZtFm/JCLEEFo9riD9UIQbgURuYa7Eh2ttzLqSZ3WdNoDyXIrMhbVB
U3rwE//7buCtiRcCUG3oyOyGKwjWcwwnm0sffwN1mKUP3Rola2lCYB8DCRsCR7NPFOWmg0srydv0
YkuAGu+UaluK+7D/wtPZhLIBchpIPk+Sftc3kJRGAnwqkV50gYf5Npe/fWGkPnx/dsOlNoBzUOrH
9/sXEX+Xyt9Ws3JoLs33xy7MwqlEyTu9o0N6MUyPtqc88VYdDRYn40MvZpGTUTdNVuZdehlr6NPu
WPaoprsmWTuNF3oyWZShxoqqw2fAh2oMJEcFsboUFpTgBxmw3kOlrBWGllpBLd0ikKUFBX9+q+VG
C7i+XlcX0uwrstWq3fD3milI9gH5gQKNaiDZNNvmQgoZLCCQWtaNdwkbJG0y8HL+HuuDVmyAY6Ap
MFH+ZhMfjyy3RTYpJNSF0ww21JlaD3As//YSXph8UOegnQFlZOiYKLPjHjiZnIatzC/whPfAEoil
TaIbTlOsWYAuRThXLc2GreoLxYqbjl80wryYUteAd1QvCYB+/XRot3lsOV2lOkP1cruLS0viYxdn
R2YRjryvpREFDXOiEp0msHZjPNxu5HMUAA0QGScZ3EcWJPQqTetbS+3JuSUAR3Mf4BTP1n5wMXgN
eFG3G/vco0lwBCscAkGorc2RoyNkxRJUpORz0tPYrySm3PWGJu5lpemD202RafdfJ1anttAONJom
ZOb0Wz5E8QBmAuXTl/LZEkNQ1/eJfImkNLBSdsw4eJJd7SRqBAOyZ/C4Cnj3auSddcem+Cm3RjAY
u2pYkzZekHH6R3AFQzD5sGKjX/8mi9lDwdVaPo/aJmyg6hWSe7WFwTTqVVa3aZPWQVUcVLM3Xdul
1SUNM5dotatJfMOyNZHVfxKAn4YIxHWkhcCN/yT9VptFmKIUKJ87Lg4DnvF5CbA+vQCSDMIuiJjH
vroDH2OMwaWDiLWGVEvf/gpVgDFauOHyyM8S5BON8c6q8Wqtu5WS3vIkgjCs4TpEuWqewqzTKVlN
MIkVQi2wAAdQ85oN139lEF0jEEfrymjHinMuOq9mIFR0JpDZhtsNkaNmJAjb3lNJsru9thaWsQ61
STiRIycIWcPZxgy51YGRb42wJIEvnx1p3YEVot8YxdD5t5taWMVgdE86D1NJE14P1yuGRkLSeY0p
YlLNjhbnVYBxErtKjmCCAvTRPcX5c9/UtrQSsH0+YKFJBUg+xBnAEEAB6bplXUl1QpGCO3eW4o1d
D6JtvetkFweSd7uP03BdLcPJZX2qFICLAGjBXEoNcRvVGM2bcwIVluHw5/bXP/UDX8d7cVrhuKU/
SacNo6R1ckqac1wip1q0aQwF66R31aLUNkkq0ZVx+7Q4Zu1Nv+fjudNBsb+zu+bcQRSQhCl1rDx5
Uer/I+3MdttWtnX9QpsA++aWjSjJsq04jpvcELGTsO97Pv3+GByc2LJgIXNfLcw5F1Qu1qiqUWP8
TVZf+GwfL6Z1JLTzuGSR3tVPn4ltraUqTr79kaY3/E6zmP1YJjHRkCF06jK8a9FNhPCbXuNlTrG0
WPIL0Xn228LJBgcI9PYDE6C0sj5HE647StOhRd1YSK6W8lt76Wl3LkCMN8OcJHrGZHQD7+HuqBSa
a1SZHSfPnwfJmUVDsIpthiTWWsM+CfZWVzJyo6U5Gkv0UESSZUtGZn4RzVn910uds5+OFRL6SLCh
tnGyoc1cFzszLpqjstQPTTbcS+J8Jwf9yz9P6E9nDNc6ZZXRPplQQz+r0QutPs5laJc9BJxd2V44
nc8sy9sx/sTnm0jPImqmeckYkrBvw9BOxUuaDmeWhSMBXSZK2TTJT3uveSqpUVwH1bGNjdEetHzw
Kgn+VY6o7IXddCaUV8DZasGGDipCFe+3rRzWswXasDnWJtrhOw2P3WE7Zf9lWeiOgNlDH888Xf08
gIFS60lzlJq5gCMtxT1kr0YyN4VsxRfUl89MictJomcF4t76YLcazDls2JApZcO+m5H0rLwC4QZY
RBfSujOBoHEQgV+QMZ4AK/j+2y19Ns6CXDZHuk7TLrVmy1/y+JJUkPbhLgQDyh5dO9dsVPKV98PU
Rj5No76Ux5rEdGlSh/8pYB11Mvqhbg3VFRZbkCFpCP12sUsdwXO7SW3V9CXTt+Z9LeBoUzhRYssm
4hyyp0ceskG2hIBLBpwtu1dLfmi1yLPDiHuiHKi/7eXotxbIjkzcDXemchXHv9rE7corzfgCiz1Q
HfQAUjXwR5T0WuYOE0TbzSgp6Gnt1qlqR5bHSuPZM9oKtP9/3eoyaHLke1bVf1BJJ5ErBYORTuKY
H8NkcPXhuQYIHP2zrBVA7DeDnO51zayyDDJWfpyLjs9ab2Bfbto5uqogx38+n/XvfZ8OvB/qpFYY
LJZYtr2UHy1Y5XN5t6q4TMITr29HxJu8mZ9bvGI+H/NjBL8fU34fWlGlyIKeyfkxUhxkX20Bn4D/
MAI7n9CVOTVPj7LFqurW7Bih/N1cZRd2+tk//82Pn/z5SQeAMJ358VS+miX4+3ef//EfTxI+z5vf
P3m3AE+Z0jZmSQRzX9/P+jZPtmp1Yd0/HvbrIOZaA0GNSP3zFnhznYS6JYRaq+THxNiHzYHY0rV/
bVGtRweap3SQQHeh5f1+mdsCcy49ifKjaHgIElxqHJ1ZBn4eMiDo1BVxcfKZmgRBKEVIidwES2me
TZeKROsJd7I13g2w/gFvPlEuD8h+ABs5ZrK+mTLJGfJoWyWGL+nBYZ7zC8t+JsOUyVZM9N8o25Ok
n5y4UdzrOP/MYFMir9lN1DnkfRzvU/2uXq7m+1RyPo+zc/NTUAnjabxK4p5mtGJQmmMyTcwvDa4m
K35axuJRitMa7U3kJmO9u9BR/IhnJiLejnjyRRWjaC1kHYgIq0R+MMlc3ga3YTl7bdn58SD69aQh
dlFtFl37FTfL8+cz/lN0O11SEMDkhJDJPvIHy0htTaEdcnSqcejsTU/tAndAv8iYrE1blg8l6YIT
m8ltBL1UbFKvCqXbsryECzuz+yRaG3QuVqD/h1uk761WX2QxO0rIHKv1UcDLrmj6C6fg2QWGacEj
DzMzNDffB/AUColVmWiRdAGEefk2Su6iQncUU3TULvov0cTDCDgKFI8P9s1irAgLWij5sSluDYS9
kABMJdEXsYjB5HPz+UKeOSIl6rZga1S2zAdV5SbVx7xs2ftS9l227oLQX9JNNf37Gfl2lFPyYVjy
4Op0phQhaG5GeNPE32MElD6fy5lYgHO1Oh6rqzjxKTHGXCy2Z24Ux7B4nOrHNP+Wyt8+H+LMUflu
iJN9Fy+qkUqjVhx7cftL/meHQV5ybyewTvDNOdnNSx6IDRMolIecJVfr1P/87z+z3O9GOLlJyERp
NyLKfwzHH8tw04m5r+RISQWR938b6GTH1E3ToP/Ph9J6O1LcUNg26S6/5F+qXVqPNfd+88XUWFeW
tGAYfemdNP0pBORdlqPBsjGyF6OOKW6pjjnWfqFntp77xRgghHBr9QizyY+DeFh9GXThILV+heBK
Uj7zpHLGwbAtK4Uo1pGtXyFQYE/tr6zYyflGjrv7RZo3llBgwvRrhtdepI/JCoERIDkXno6YgiG5
IS0XzJJ8U/spDg8pQhBpcjeLLyAobD1CZWfw1OYalbgLu+DMJ2E/U1rBoxfewmlZKu0nOcjyojrG
WbY1qxAC178/nOS1kEiLTwbG+oEjWGp4l+i8y46yNGFeM9vTJRPrM1v53Qjy+3UNJ961pRFXx1K6
H9CCCh5H7UKEnv9OfydxkvX03UCDpsmqo9q9RN2hKdx/3gHvprCO/yY0h64RKzHl90fxOhv9VecQ
sc3uwmWxBvjJPfxulJMjA+nVflJllgLEyVWLTksme2Hgk/3Ylr5vDOvCSX7mJqS0CpKJigOODqeY
UikVMwG92vKoofIGoNE2yqNseUmxasRdwrCfjQJuJ4uuMYF82lzUqNOo3RiUx0TSEbxJ7UV/Vgbl
whV4NhDwt5MoSaILckplmGWFF2hYVce+O6Dq05kXAuHsLN78/snDEBvzOpuRrzum2dfE+tIEX6Vx
93msnV0VwHGUZ4CXoon+Ptb6MR0Ms5aJtXxxyv4ulh+y2hur62r+8flIZyfzZqSTc90a1CROA6k6
BlLuxUaPJOlV2f/8fJCzQY2uOw+qNas77TcJSZuqYqDzxXR7bTMt20Ky5fERw+8lvBDQZ1f/zVjr
f3+zTQMhEyA58+loy2/DVtwYRXkhWz//zf5OZ/3vb4Ywm6KBuM10DNT4hMA36fhMwwXU/LlB+Fbr
i4csjmh+P0hahsmcKOgL5styPWAKGfeWN9fWv8KVYMKoqoSCMDbeeMCfVG2GpApMNY3rI8tjByHZ
6Zh5lfDr8wA4tygIVUDB0OkgSaejGGVMoxzO5nHOSBYDJX7QjOn+8zHOBRlHJ1VmiPQfBar59xFu
WwUz0RC6dEfM5HJbqTfDcmvGFxbn7HwUQBLEM3fmaUCbTEPNUfQ+VtWtIjxV0YXvdSatYwZ/f/8k
iJcIJ7ElSOojjXfXHK6k5FkVN4HxH54m78Y5ieQ6CFBsFPlm2tcUF12wBCW9SmQBL6zNufNMg1Sk
ENEIJp9y9utgmPNwjphPUvzgrXmIswAZ/4IGtHxlLdGF4c5+PkPDlOKP7/Zpu7asomjsYRcdxeal
EF8lsaSGertcROh/CDmYpKvogQw7FxzWaW+/7iAGY06QHRfJPBicaRhh4bH6dQx6P8qEq0QxL6QH
f15W7/IDc1U+4EwQIaazkdY/6c3ZswRZFQzSUByjtjloEyKVoOSqli45EpHV8Nxq+kHT1h3wBb+K
Q6UrV0ZyUxlYg+d+m2uHaLiba18U8bJgp+exYjcVMHYtvMF1203aEXZeZBfRaC+oBy5z6o4JqS6S
mub03Oc/R0m0R9p4C9+12FdD6PVmRqHyOkxvJFCiPUqNMYbwwX1YD15Q3/ZhsatU7U6a2gtH/Ycj
cv0W9BOonQAh/rAL23Awa9MiigyVGQQoBVudPVS/Pz9XPuz1dRSQV2RIpBMfhAD0vg1ibsni2Civ
APs8QCIXMvyPAIiTIU6y47YPOWn6uDjKWNG51GF+61kbbcxWVe1G7no3jjoM8cR8fKAcZGwDBRXB
PDM1N176yDfMtkFms56dJZZQ/LXUyovrAdWhEdW4yQyQrU1HC/VN/ZIDuAT+gYg7iUg+DsEInN/A
desk787Mfl4qPULXNarRngPgrer5QVzMr1Ns/aiHYLPIy+8KZdgooowVz1dBX2/7OPSGCfFO5RWb
HrsvSmduLaRxm00kthvZGDfJiovR+sxv5gTd3NCujMCvMAWYRQQYheWgWb2jB62TVbqjzrKjJw9j
ZW7MSdlN5XKwJtGX8u8SCopVpR34cE4tKV7cQnPRCO/iudBz+CL6ynTaiQFa4rjeiZnm0WE6WnVp
y6X62o4PWjTZuAPaeYZrryU65lz6LQq6pVTClkjtcEmRAGw3i5S4kzm4DdyQ2YxcLfgySQrf/mep
lCQ+6KTK/aZEoc0yjk0fubrV2EmDPrVRbQPkagex3sStapfVQyX+lIDgoYi7oJVLOfe3IRWeViC9
hvJzG3wV+P917SuSxyBM1C8yf1ccRY+YnXk60wml/iqUZZpM+BKZpPZ9hE6o4rfWjOKr+FgKiaPV
M4DrBn3J7/NcIcgqufJSXney4KnhdRfGV3OWvkZZsJ8pQk6N6M1t4erLgCiyfL0k8lGR9W+Fiij1
kD7IZXFrAuHuOjrjSt1v5FR+LsqcrlR/qKbfinmDE7mNiIZTKo9i+BzFE8qisxuEXxU4vzBC7YDa
RS12djdNrpour23XflGtwZG7VYsSw0XJ+FovKeq3v/GCt/u2dCjjHUXhWjQqB0i0TZfWVvTitqA1
FgyYIzeSI1f3MELsGJHQxPDqVr5exaFnZHqFVt6JpmCTsoBU0DaiEHjSkLtZa+y0+HmarY3e59uU
soElfY2r3h5n1cWL1x17aRV578ZHOfqWFw8NvSBVG+y24S/tH6doFR8kBdG/ICqDrW1lt6JixxrC
9MVtnL90FZLoaMAnQvswV4G9ZIttdkiujjGyvxi6tsGGv84f9QKryMxJTLRtOlBEtPHiSLheC5cq
ks+Quvwwr/ZGmvNZZa/rwG1VP+RAvV/1hxM5d6ey2i5dvomCwFaaCfUX3WuL0EPbGx1a2R7m8cqq
X4LxrjZER1ExqZ4QZl/0L4LRbpqp3E9jtY2y3q5VEefL0sES21ly3YtNJJRH1auX0JFj4aqvbrKu
w+0a8EcXOP14n6aTXQjTxsgekiZzaK87SfVDkB8SSN/dPDtW1+yC4pfUwQ6zOk9EUFXPUi+K5Z9h
luyN+THKYL6ZnZPCTcG9wavM1J2bZrvoFIgNzZHJKJfkxTKS70UmeutM+2EVbLf8eMzdXsbeuk88
Zbo3rMaXBxOdxtYepmFVMSTnzbgFuxwxyGqry7RrUWpV2xiybRvulHb0ZlV307F3jKnUvjXaKDhx
taAN3yEyGZGbVdRXy9h7jDylip3sTthJUIx7oskM7ypdtgux3Hacwdr8Us+GbbLVaoTZkZrVpfYA
Mxm9ecnO2VZzYtDP/WVQzCrmHFcChesd5W3Uqi0t9Cgm3gxW6NSY2KYcG1Ft+BOVq1Zq3ayZNyBR
jwt5Ab9nvAxoa4i0n3Evdzpu8jHp7Gj5Pok/M1l2izmjug+KSs/Y84ldNQEGByjgW+h0jb4aI5Au
kFQU97gNO+2IHYI42VImubn5M8SeSxo4SS3ZM5GjD8qnmEJYVwAP44S1hfJ1FsWNPt0M3bRP0Nye
E8lN6dQO3AJL/9KjVd+oPzEzc4p8n3MKKoK+z/vZAZ5P75hOtXKrd0gvZyEVPsR4K5zvam23oiVL
tD6TKbmGCWMX+Y9Y1t1EyDdK/3uSDT9Uo9u4MGylB1U1R47CiVTUaDP0aHmPlVPy/aol2ITRTaVP
KM+LqEPTYk/pwms/u/B3J31LMpkYHp2uZsoTVwKuBZI+Xs8D+zIb3N5IvcSK7YAlSyeLpDm0xfA2
4bgREGBGu0BNHrVecwxm04j1fuljZFC5zKpgq48a+IDAqaLF00PVAw1mc6GBvnguqtyV4FfQZWJz
h+SPPTuilPZdFttRHOLEmF6HdehHzfeuXrxErrxouFcG/in0u1Ty6uEpTkM3KX+FyMkPK+ggnRwM
C9xlpkvH9s4aqpVV6kBtfbKy3K8m3OtNVMhlwKiWHLo5FMeOxEKqd0s+4ZKwYAIRf9WGws5iDlVp
NO5aSoQihpdaH2xBEdkDR/ZSVZ7C3jGy8Kbgi4YqJdPmm8RWjKzKV8qnesIOpNwb4+pcMNltKLld
o5CC6l4OqLRvJawL2FhttKunwCPHJWfdjAhIQ+HfGDWCyIgigyzzTPT4W51FGcqtoUR7CrEFN4Qg
YURRIWaLBY6IHVUcKZ7Va37ZS99HofUMBbPaQnC65nVdjQWp6tF80vThUHR458bTLscwIFq+rZIq
RTYcC61xkkzFrB4xa/lHKRtOJVv3KStcQ/G2loeIjGoenjFZ8UZl2SaT4Ai45i7RsUpSx8gBh2D9
i5yTN7NZxGJ8ULFQHgU8D3JK0c1rHj/D6mZrv8K9vAIO/yUPlZ0w6ByHxb7sXipVvJmIldV1uLFy
fxofp2XZ6cuykerClzC/kDPjIOiW0/U/wFF7XVP6cAUwDTDJjyoZ9yH8H8Sw9cYB0fJmtPu420g4
2RXdi8jtbeih15Dox9qXSpaBnIx4PhYeUr97WTL3WG1wYN1VgwkdXEKsWvOCcfHKjMxCfigagUEK
pNkb2yDZ6GgTpuat2af3tfpAwuzjSbUpE80XhpizrEJA3my/Nb1qq+1rnnzpeyz2pvqqzCR7mX4U
Kocd5f6mxwSiDu0QePvMYddF4veWF32uxa6WfzUq8DJNjhK26c7I/C9S5MhhhK8JOVk0kPghkK/V
h0oYHkzlxRore85yp06NX6Vo/UK2axv140bLfps1df+JRLBuSLZTX4sjR4uKbQSePqH8Vqx1F4A9
Tf19TfZkMpocErNqvEgZnQWBP2e0rqhvH8pQ3iDy6xlRwtWzby3FDtPXOOfGHopNk1s/qqJ/jeTw
ikqeMkS7cKhu6a3u+qS6TtMXo6jdJjU2YzO7Qm15Waf5izz61Thvshil86BH6SxDgRiWwdzgeWGR
Q8bN3sprcKSPQtpuAoEMDPV3zcQ+QiCr0ZItmFYE0ixPBrVL9ukKDUIPon7dq0/RvDWwlawz4Zqe
t4OPrx9nsSNhBFBZ42MtYOEQyi7ZCEcbwgCxb9W5l4l4aUhI+kcdXuDmprcmjnXLFVaXlrS10zT2
yoAMXqx8TTC9biw2fdfblSXvcrm6E7NgM+q6DfrCbsY7WZ3crk4cs18B308WDiF6UtrjIt4htnrV
hqSo9W3W3ShiQnvrRdAxwREXR+bLRrhfiORE0ApWPwgn7zrHjFtMs8VNvjQQM7nBGxVjG8sZsX0S
xdY164p/3zlia3pjCQEgtlZhxGPeZzuKod5QiQ5vqF0blbtCJ1Bq2VGMat/24g7oiFvrGgZLqlP3
3yNd8XRQ80GlHQU53QvIXGtKeZtpvTdGX3PlNtFhThoy8/xdKuaVmPzsc3x5EjIoxbgVzYDSYWsH
xrTDON4p9RASR+SXaY0qO+r6Q+ZNg7qTw+JWyJe7Me4coZjcYlAPEMXtJorJeKQti2WLLcZQXG9h
UzliXbjDqLtFM/4aJ81ts2JrRgX3e+Yoo0KqkJD/4XpjkvJk2L8gALMVuHaqIHuaCnGHZui1FJae
0FWHioyBjTv/rjLxoFpfVSG1hQU18Ux3kZ3UefTdKp2EXr1xaLP7FiFwgARR1dIz4xblcTrSh066
cKear6E2Yysb09cotsjYf+2i7Jsi4TcQzC3K/ODhhvh+DGt/wbAFXUuHR6xnYlKipqxoYXiqmbtz
dj31CFmKmEHqs404IPoFqp1wl1rc6Cr3RDgVu2IItg0Ty6H/FMmtNQwYho5d48hliS67od/hUCP4
CndkmQHsjCafPXJMeuMG6shXOZRfiq7Fg+ZZZxUttfSmCfuNBCjeXRbhFt+S7Bb7vL6V8I7P5y+5
leAdeWNw+IpMGxf4rdCPN7PR+Emk4urxtRYfjRC9/l95suDZNvhhUW2xijJLUu3ZdJWSZ2D0xHa4
0sSnNuyRSYlukqR6GYfh1uSfhwpvmarb4ljoy4Lwkz7KN52LsK3yVyljVwyFH46m10oPQpA7pvBq
YneT6P3VoDQ8DmL9Vuvnp6IOoJTvKzX1gQz4YfB79ZTqJgXI8bMEcihJRLfBZaFp7yPte6+0Xp/f
d9prrzQ4N/FKyY5pfF1apjupV+iBywH+8k8KU6/b/mHsyy2kBV+bvxh8AJ2ftgQPw3VfK2ovjzQn
77srUQZ0zGvK1GjaKsL3crpNiI8hMe1mIivF1CoxW3cwDRdrBXzMHmGwww0a7S79kY/7znzVsuem
eom7maNSQjG/O8r8xQYqdtkgeSPYIGF4luFmY9R9MJA0UYXhZURHxSUt2vbGJd7ZpXLRSTlEjupF
lMOMopTye2xvS/NfsWN/akUUnVWK6WB1Tgr2xpBmU2qYwNO0H92cYklguf+l4PX/RzjFWPIsWNAG
ZoQ0IFJjzoPRHC7UMc9/JTAxK9gIM8mTthOInk6eyqigWD/YtyKWPJ/P4UPB+c9X+vv7J2XSJAi6
pIK2c+TlExb+ZG4Cnux76QJs6tI0ThZDxGC+7EOm0ecvQUJB6kLt8SMu7P08zLX49qbc25eNKuQ9
qkxdKuwQGHOhWniLktwFkUpVQccJQi54wU1eRD4cNP2FWDhbYkVr8P+t02nh3lC4toMqAAlX367l
D7m9HrV/1ohZJ4mQBl0u2oOoab6fZAQQC8POoji2a4drdK0k3XweDmen8WaEtWHw5jMiKh8vYt0U
x3L60YgvsvYqBpc2/qUxTkJa7oWpnUdmIbcGfl25M8QWRj1fP5/J2Yh7M5OTwJbDGQw4vho4tZP6
8aq/sDHXL3FSzX23FicR3SqVUYdGWRzN5DG1Mm9Q91Z5Hw0XNs6Fj/WnzfF2Qca4CluNaURGfDOV
MvZvvFfqS+LXZ4+Bv1/rFO1Mi02gPsVsaMxoeke5PCcxiA9UlbHuU5/+T2ujnZTx4wDqSFsxqXHp
bxNsr/LE/FdW15+tgoU0NDKgLqfc6dI0OyuaWpoR49VCOpvJ97n48/NpnA+Bv2OsIfhmbSar14tY
qYujWv5MumuB5CrMqBrjsfj5QOdX5+9AJ/s+rMSqwT4H8Fqd2GlpbKNKxYsOm6+l9Yf6nwFCJ9/u
5BDg4BElmMwF9q99C2u0uqulwv98Suv2+Lh9/k7pZHtiMiiOusIYSyN8MfDnUYzRm9TnqDgMsep0
wVfjkqjtpeU62bF9EmR9YnC2qVmwLVv1xhIASlIrtJfoEgD//LaFAQpCWF4R8u9DY+6XirIo1yr+
yb28QXs5+/X5B7w0wskeCsUlbmeJU7RA6vSnOG26S2fCuRNUpnsqKivZ/IN0dFBMYZnSrDgGVWSn
S4VGVHMhsM9NAiAd7hzwrOkOn1wFPMZCSy9MLjQeCH2fO91aJsLa7d+/1dthToINRdAyChKd1Ui+
auIBZ1tH6C8c1Oe/1t+pnETXNOtTP5aMYWn7CQ9K/T8caG/mIJ8kOEEjjnKBXcexM16N5F4TjuX4
+/PPdG6DvB3iJGgtPWySMQYjO+aqg13ooeXi7IXnMfpnvwtOGBnoNdCDlQR1yuuo8lwOhwEH0Wr8
qvW6PQwXZHTPTmU1i7AwqUep9ySwrKET4tzKy2NfXVn54EQDBRfrhS7bhdBaQ+f0HIPwqEAjgQ4t
6cr7jT6OkkmVUyKZMa6S1sUeU/gR+soPWb6gz3I2vt4MdHLZKHFSjYnMQGZDC8aeFu/zxT93x8g6
hu9gJtbm9bpV31xmRbsoCBvrPGbE3Atw/QPAWRQvs4FtIh7Hnw92djLwAnnYgtmi+fR+MMAoqVQW
1krfsqvwm5H9/Pz3z0/m7++v4fFmMmmuY15frNk4yAx6RLkDOSOtb6t/9iBYA/nNRE7iTO1HBfF+
JlKiq1CGd6KAt3L0ryCqk0FOji85Ni1BMRgkS4pvk1HeNMl8gRosnTmJES9Cj1lG2PgjJTRSqikW
EBc7JtZCbfRgdled7mWQJ8vYwetSLItN2zxpzbcxOVTG13jRtmPzrxg7JiqingUvdZXYP70OuItM
XapWWhwhaBx7Jbat+J8dj04GOfmafQrZchlgRmaK2yz0rv5DbL+dxMlFsFRloBYQGo4i9M5lEWyp
9D+P7jNr9fYznV4Fk1l2WafAgUJC39Za3YlFxcW4xP2/DXNyHSwISqBFDokwaF77eXZLWfeS+pJ9
yLmTWlzhmwZvWwMq2futmohmrQ06LMK+3eB8HWpoaHN7Xkg0zh0Iq4MT2o3goFADez9KN9OJiCJ4
TDN1Drn8YSCaMy32zOP2y+df7dzRBngT/Q3SPkSI5fcjYQo5dik4mePyBHKEOup/+PlV6ANlKIyv
1HX4NyfbQKrWFFqVH4vgC7XESvsvudJb3NzJeojqKDVW0PHgtHyKo3Pric2F+IVCewYLBToPnCPg
YEom7wXT5P/pys4stc7CQvx4m939TzFjwjkP5MsEA37Vc2xLXHJdfkhC68ayvjdlecg1Wt4mTd0w
dHUBa+68cnOloGsDymOMf8mx5kQqMjNNciOlf7r7+oOwaJuuhHeuT26rfJOtp1aQnVhS3VwAhCCk
vtBGft9h4EmTpJmUrRTl3xroxJHRbaOyxzJe3ApxfFOgvCUANhjkn1BQ6PIElJNe8FayKzAsdJ3p
KRROOAZH8Lt2o5sdPZSnsDABXnCctcj4Bxh583xPxcAtrNoWs9Rp9T1Nz80GWMtNM1jfSy09DMt4
PWBkFsQIFwbbHPCDJQj7DhmrfEIrJ5T2sbiPcE6uhdJTlWaD8KCPtIM9ivGu4QNGrerOuuhOMmY8
oWjnIHCp4F41oCviLnbFUt2kcM5rudks0eIsQu8jJOWHmP7BsxeBQCU6QCBsQNzEkFobDQbJJm2j
y9A1G7Ho3YBJWEJ23erU1nDGqQLJFafU67Rqq5XmdtDTp4yu36zfl0u0qlVGOeJNqH43FTWFGMJm
2F3FSfmqBYt+BTnLzYTclsW6dfpIHWjr9upOpXW1tVIjulGW6LuZTa3TRu2vJMT9VX+YVTT4uXvD
Yd/TUc00cwP80VVjAGTC7LIRr1pgRnXfOoWU+VTId4umPbV9Cewm9Noo4LAxv4dS6uUU1tMmtidO
hFqoMT/9VYiin08rnLCwZXBpesWSxcq91I7bPHzMi+Gq00Yf5E0RNRsV7uUc1041IyXQikBUWIYM
hCgfalMTMznufcaD1H2xutAPZgtQEK7suuaGaoNqtbjrs5emuh/S8G4ZBMWXZqeQq80AzK4oAkAF
IiarjbpXkL+aiu5QDJxkYuSVOD4TVddWMt5iXYbWaZxsyrxiRAwDaN3rqQAGDVu2ptwNseB2UQuB
Bav5cHQCof0Zm5In0TCuzWJjQfga6Z3AbBikFifm5BClpZe/xspDPz4omW/IOz67Y2EXG9XOYtG5
lSdPRpFs0y2R6GrIZASBF4a7ErtcZRb4pKpbFDK27y8WyKqqzjZxp/tSAwY2iZ81edmMg7YXNHk3
xii10Y0ra3rl8mtiOckAyEiVNyNddd2ejB7dNt4pT32Eh1ndL+0VZPfcs4xBcWCklftoIeeDQUWH
ExUd4GEgqaSoKzdaj7pEgpsfgIoA/FfDks7qAu+zqQYbRXz6lckYHBJx6jepidE6SP/JnXS8EKIY
uK8spK9iIcbX+QjaaSzVwrWkRnaCoa3vqymijCUPtVuNEYA7s8XUfKJfm+KtcpDSTNv1SIh7aZKV
m3mZS6jgWb5ZgiF7QuRT8so4bwDOSP3dpJrCRkgmvB5mPLqLdMK4LQOVEIZm6YxyOntxPDeO0lQB
MLYA38mmnXedOiTOwqnlEbCL18Zm7IVJqridmQnAcFIs48Vc9IegB3eTd/hs855AWbpQXXMc2z1N
6+CI+Jbki4Hlii2ek4082LokiHakVpajGx2tQ4hEdjoKB7LSO6MA4JWlqZsMRD1o5o6Gf4TCsB0h
4tbB9pOz9seSBrdmB0E8qe4bEklnkPSbShS+N2NHxEk69KYmBLeY5TvZmH4H4UxLVTwsowrmXT+E
KT1YSf0ZdvWXvI1+1bX2EASYYJf6dm6z23nWJEfJWPd5AOkgGI2O+FXvNZqwUdN+iy+ol7alr9TS
vi6zyQ7q2hHNEnej5DCBC2lUZQ+PcWOBVzJpKk/G2qYPXZTYvERLgIdlGGNJDvYMW6oZ15B0DoIq
EEgaaAk9Hmg/GzmQxvm5G+obyBVOI1m7oSdMunpT68ZdX7dXCQCtYgZTV5vKRudCapb4JQK2FKXR
bSvEO01t7vWafvuQ/8JW6BcyX0D5anOrirWvDPldseBTbhItWSF/0xEDVRPzoTZkpPFS4yrEeg1V
sm2mrybUKbirybqnAb6bp4Fm++hHvWCHZn3Pc8JBOQWrazrHVgwsNbb2ZmxgEyddiaH5BXVLt9Qq
wEwjyDqqNBA3B4cWldP08z5CNca2iu+Vrt+ljcEB2fhAOj1hHsHKK1vdAl5eFiJA5CnYdFUjuVK6
3NR9sYuL4rpPGoyEFd9UMVXXx9cgMAVn6SpE3IFuAb1OHPALv8cCPMuQPXCgAJDOf+m59AVvpcMo
BW6ri5HdGf9L2pe1N6qj6/6V/fQ9fRiEgPPs7gvAeIjtOEOlUnXDU6mkADEIgRh//Xmp3d0rYdnm
rOybXl2Jg4yGT9L3vUP0luS2r1n6sYuyx1j0jzRO1jHLfrEELhOk3DNnCHBU23cEeLiw36QlzuQd
yjO8w90iHe6FiG8kloFq1dseYA7FKd0MNtix3j4MUbMvgDrUhO5rLN2n2HzL6C1WnE0jANBlFQBd
9NG2EQ6BmmpHzBRmeIkBJLQObBYO/nkIfe02XKEe7+ZK73MJNDYrg6IApw8VYWZH+LnjaSmcsoEZ
MngYTAePVicuHPfQ7QbwPvUa/k9+SoHYyi0/ajtwyQk9WZaxqvhb3KMS5NjbuoTGA4gOpLR20HJ1
TaF8gTUNADjK0SEyKCr2Bej5VWx3W1t9oIUaxBDmj0IOM/vOUxRzG+JtW7t+w9lsVRPgjyt9zSbg
U1R4Mqo2g9lim0qDTK1dVCt3tBoBmh7vACbcO13jK2xwKfQI6l7sNJnelY61UrLSZxUH2iLc2Wlz
MCjzOwsjXjUrNQVLOqPVKcc0Im19VCyghIxXB3i+GqDCjNP9CGnjhsUbHVi5QqouvL78TuVeHeY+
zb5hh3Y5qe9FAdhbrAPxinNQghHNTbqjUvMbmu1qFRk/ikMKnLNSyH9LrrzaWnKExfleFzGwmtpK
9tWKkB+IRBX+3l4lst5Uo/A5azwU3vzSaIB/BawbsFoAS1dD+Fo6QHfpqC/BOVdlRZBg2zIUDMqU
7yXyqUNkGEA0yEr+E/dugFM0ArxfeYCFyLrVyucecHGpxg8CGGFajh54bG4LTnFZZD7GJgC+9thD
CHNUAbhwgPzpygch8BlQQkGpx8aGF84BbOWv3BqAjb4FquyLYDh1NCNOgV9Y8yA7HMw0FuhluAVc
YVuBsWrEBcf0Jz8GCWSx5qx4heWbVD4F8JIJ9XaM5L4zsKWajy2QriGkGfVJRKinG7NEzGvSdWKp
SBCm3lCITWU0N6n1OpkghdZ3+JW5OvYSnB5dTeM3TlpCCwQ4EYYaNotVV+8Lz5RjEJvgrktgobNy
Z0c4SuTFCgKSPmANvhkVQIjAWAU1TmtMXCNNT1me7SzH8prWASkKUEq1+K6GQHt00KgegTMvhz0o
YZhykWc7DMR2BshVthqZc4oMdW3y1m2QzLIyDKdGPMUAogLIygJCg0qK4zGSAcYQB8bIb7CXI8lm
+GGnPuRQxq31+JBU4iGGdb1T0SALgamDUm7FVK8kztq26hUZslvIBm1UowOEUfOdWFmF5QBcrX20
+s5FVPJNoQN0wR5IDEi4XW7l+KCFBRCwpov8B/w4svVgmLeD3m1Bn0VMBfJ1bF1wbtxeFzcA/p/S
kh8lQHfmYOO01PhEAyCvpI+kzfdSUY/NGPpjAli8ivO0pnypge52egX8fPqlLYpjqrIVy5PXAog0
2TbYI191IMBYZby0HY5urRLkuh70mPiwO8IIQfs7BTqOipUspUd04WWquU7ULMDVzq24vnHUeqWk
ld/yCsSQp6R55lhCWpRgLOKXyEx9PZXYT8dVrGY3ZpoGhcP8YtJI4JZnA6Gux9oeh3aEFd2zwGAQ
cbZiNloc7H06OHddA6hcF2MeIRDn5SoFE6ESqi+1yg/zxo8KSB4MIc5CmMU8PcRmGBitGXSp8Gqs
jUQ0vmYOXmR1m0iVP2NgnSEgvS5ZuTUBuYMz6yru4VEkHH0zVNGDKPVVGUKl2FEDAEluGicJaMIB
ZiL4VGwBBGQUDCfocjPo3yQgmzpQRNQqfxnY+YRExEoLT03Z73uhAZX7Fr5tjg3H38K128yNTfU+
hViCqxZkE/XGvQlKTJLHfoHsRA+5NEhcuamAglafr9veQpAfVilNcUwpg9TM/FBJn1Fo8nDq97LQ
+GHWwo0MaKeUxdap7JWNiwpsfnYa7qUZyXBQhUU2hTgNn7Zvx4VA1GrsgYWzpFtBqQtHoMElyCuV
HS50pH1L1H7HzcxLHTAzqjqosxR4o+mKYI1Y92AfgdZfK+BAmOK+y8g+HwcA7OVhtOIHq+tcZ9r6
1G9J0bsJ6bBdsH2uZn7KsJ1k0U5MMjJxvBrS+pCqlZvzCujSW2WM17Et7wmOSmps7bRRB+wOl0kL
ivoNbg0OkJRZ8VDU0u/sZs3Cb4pTgx4T7VDau5G2jhUKq4cOwpPAp9Zg9Fg4qDVhsupBt7HhoJan
fN9GiVeBrubofKXn7Y2A72HrDD7gUeAnMryt8j0Hal0fcTrEFbKFrISCE70+gWxxw6spUPOV4mtl
DY8pYGMzCbifAnByDLpQ3+yazAZg1t7Aw6nuEq/rnC3Ny3UInGjKvnHYaoK3CIqS9HI99QB3dQ2J
LHJ9TEPs0izblbYJGJ6+LnGhhRvDiurajQFUXw9IXdS+gM3mDiB2DEaPrES9s6rOz8q3HGBRAL69
iHb3yOl6QnbIiTx1dhxUHBa5tbojNMHAgqsDR+Ai1Q8ORZJcK0ETUNBFUOOjxjauDYjlOy5jbB3R
8ntRRX4DIG+PI2FY9h40Cvyso2AwlW/6MAQdz4Iso8A/4tqJPYZRfQNJkTUkfrGHKuAZh7j/a36n
Dz7FvVhj5Q7oQgARrWgvsMlkUYwUybCXJQ6OGfMznF1C0mDKJy6dbLakBAdJrPsal0ej9xyeH7q6
8CgQuwPUfIGVc3uGM5PznXLwG0F0CoHHCvvixmwBRE1a7JM/RZf8aKZ9KNTXEH1OAf5+SrNsPaGY
O4UBl9du29zcVaYeDCbwjiF3W+DIWzvb1uS5KGtkS4CiDCMXRPN1lmJNdcgx5DZuAjghCGWrSOBS
k295pt+0bRekiYEdoloNXRx0gwN+hrrqgMzt4iyI09bL+ehao30ohFjBO2KLGOyFGgMOVN87CVgI
WJ5lBqsmWu/KUXUbGAGaGrjOOahJlbm1cIYsneSmtfXALBTMe3UhE3wuezpZ08EQlkKJXp3lNDHy
JM6BEwUIzfQAv/fytgC48AXcECO//+sJzvdtzRKclowE/DE7YB2avd7g5mmaCynUc+nz9y3Mik9g
6LZJk6KFvv8aGkcre2jb7f/uJWb1J1VqCRpBE3ksQCL44SzxxM9lmd+/wyxLS+O8DnW4oQM8jLnj
lktwtnNZ+ffPnxVJTJKSyGqnPkJuqr3npk+rx9rcXO+mpVZmpRKVQcOtG9ripJE3Ud2XEhFoYmf3
L9fbWRjxOVCzLMaO5greZjoLiPtWPIVkoUa38Cq/8Ynv8vIGMoHUgvrdSfzSQP/ge6Xx9SWz8KVG
ZuvQtlLsxgNGPQuhhR9oyW1WAeD/v+ytWUl7zIs6xmWuOCmNh/wDTJuwiVwfkN/dMS+bv5tf2mzk
hZM3ZsxU5P8rlQDLyBG2Cz6AuGUbK5vWrQuNJ5CJlQSsMVYPB4giKS4Ucpcq0eenBmo1RDcgBDkX
3DCgjBBCPxqYh9hDdk3pXb4UPc82AbMexE3g0IDh/duHkk1OSru0HMzyKDyO+V1pfKv0hfLt2XDw
ronZcu2lOihpiyaQhETeJ1oqCk3DMR8ucNcd+DMAzwQziI+vEOpc1YSRA2yUMz83Hzv+qoJyJiwO
qVzQHs0CZ7hwYZKc23XeNzqthndLqhl1AKh61ISyehsP4DJEuIMXSA/UPjEWAva5MQJOkBga0G0Q
mJzN+crBSbXlQD9I7WgiDcHXyZIr2bnFCwk6C9VHB+Lr8+I25NC5LFWUUwtM7NDZV0K6SX5r24/X
19a5ufC+ndlccCgDCJFDA7RUvK9p6X/m6XCJga4zgBv2bCao0RA2IFdAMpWGt1BRgMLssCCOe3Ys
4Hr67yZm4w4E0qiJWOaooOrxgwltKrqApVlqYbYi1XYQ5liihTS6y81T2+zt8BMrEiJ0FHJBBFbK
c7GHxmIJ4QrYPa3zorKnWmcLp5jzw/xHA9Pv362ODOqVoaJBRbrTUEH8UbYL9IlzSx465ESl0PCG
mPRsr1FwT0exFQDNQapbWnew8nBQ73gazF+8gyv40Ww+A6l+3+RsEY65EkJiDQDNllk3mqhAse19
R7WDfGhfr0/jczMAyEaocWA1Qlhgtv8ocmSyDUfAtrTHQfwwatxpuoU2zo0QhFNVfTI8QuCctWEb
9UBrjh60Qw49/3qjTZz/6+9xtg0gdqCvBJeeP6nS0ahp0iwUYBiBarQ2/7JCHLAyBE7dDr49dHfn
cV/mLUQfcdiE2f2j2dzqCyv93LefqAwanD6IBZjexznc5jb0kQsskjpDZdtFbeOv9877588iidLj
GplFCIVmFtgFThh/8flwA6VAL+qaY1HDAszh4/cvtEqrY9rJQ6wgR26/8PavqonOW5gtCYOBUqSV
vTyk3UYtj9T5Uu1Tc329m35vPe+3d7QC8C0wfxgEeK+QGTqmV+AAYIAxeRCddquXUTCE0SMBWM5s
Dxn4Y9GDHbNT5oCYGqZICtwpypNpfEP6dBep1aYBe3vhG009N/9GkPGEYBGyaQQaxx97FgR6rvWW
3RxC4dzlqvMjzOiXShhIQaRsrep0a9btKuuso903v5IiezVH2ixAef50Sp36Bf4IGky4p/8zl7e2
a0fgJopvoYEoD8OGNemAimgbcYCo+L4vY+i36BJaNtR+4LS+NUY78q/3xG8uxMeecCaXRwciZ8Qx
4HL9sSciIwSswWiqA3Rc2DYem8G3VPogHXZfjVBmsZJwrVDlKazScZ+N47HUrO8FGR9EQn0SVa8K
Mb6QaEq0ouSFs/SjaidAYui5egw1gDkqoMlW4dDdw1EF1QQjQUoHyeaxITeSGDcsGwLDGY/Y4pCk
BnCFKM+DZa96hYI0PQJak5TWWyZQg+xraKoQB5xVmesbbgxBYiFzCZIz8mOOb+TNHviCY6yzrw4Z
g1oxkd/j7AUSPOlCt80jCyIK7G2m0xahzp/9YZwmHA17zKpD/ZRHOyP6H6Di//nZ/9/ojZ/+p//r
f/43/v2Tl0OVRLGc/fOf39+KKin+e/qb/3zm41/885D8rHjNf8n5pz78ER78r4b9H/LHh3+sCglC
5l3zVg33b3WTyd8N4CtOn/z//eV/vf1+yuNQvv3jbz95A4UHPC1KePG3f/1q+/qPv+HQ+25mTs//
1y+PP3L83ZFXMv6vG169/fjTX739qOX0APXv1LEs9Dc1wRmYtDi7t9+/0cnfUYRFHdRSMSw6xW+K
6Xn/+Bsx/g5mJnZhBzgwnDWmhV7zZvqVYf19MnW38VsYv1n437/9++0/DNAfA/ZfBc6dPAHTGA/+
EFAUCM/BGl7HNvxx+XSQUig7qOreKwPrNrK3yboDYGNhI5s2kj8W6R9Pn4Vni4agyYdCueNlFTDD
3tt9u85lDeOzbAze9fe/3uj9G3w8svzRxmyTqbUGRwwjj+5Ttfxi0cHydLXPPatIXq43cKmLZhHG
QE1HoNoV3tUcBi00TLRNEfF29bmnz3gLRgtViyTE17d1VENtezgkIaRNrz/8Qt+Q2RHLMUdSSlT7
UCrQQLTpFP4jb5pi1ULabCFX9fE2+p/uJ7PrVIcWlHFEE20dN+vU7HLU4chmAOo7yOP2zmR84WUu
tTS7lcBsMO0jZod3wMavY73cpBqqwLb24uj9CVaIS3rZFyYtmX7+7uZQhy0bhyRx7qyWQxIRwksR
g7gZ1BYyz47Vz03bPx0ded+PBSX2XWSV4wFvZj70ZiJvqVnrT9dH/9KLzNZ2BiPuXma5fcea5gjN
aS+Da1ZH44csJIN7vY0Li4PMVji09ouigN3VnRrR7wpUJoCJML9ef/bv7MKZ8EFmSzu1q7Kx6qa9
q4W20kWy6kbu2uFWl0/2+CUjxEsFW6WtsrIgGAkUEcmGhcn2+yR1ru3Zqhdcq8mIRNtdEwp37ORW
ye87dqBRigzLS4/CSK+MKCuh8PE8KREV1HAzIXahus+dFPDP3/8RrTl9JofGScgBluvYRuG/DKBe
FrroUv/PwodqV2Hex217Zyjx1jBeRPKdwNkyNPqbqgi0bnBziHEole0nkbGzst4jpN12RuJf/wIz
xPJ/1r8xCzGZkzOl0of8ToUaiUS5qkN/2blE7Q5dM3p4e2gjhVARjQINhdW8KgHTrLwQ8jwW9OrC
grj4KCrecVcvDJ41TZAzg2fMglI+WGnSKGVyF7fda2wWh65Xn22B+WIwFCcz1etQlYfmixN0EaRn
jEZz265vUcBhT5aOYmiEwhpkXW4bNv4EjutWH5QDKtzPfQ06Tqp81yZPVa3fdbXuVfFwY2vKwWom
lF5cQwKyeegd9pbmqj86gDsmpowR2xEbG2XwkhBqIjYDFHM8Utk/4GCwU9Vw3TQWaqORh2QeBIeV
8QjQN0qL3Y1s4h0C+E1SiANt+FcnatYGvLqdtlrHSXaXUFw9hGJDhQgadbroXEg7AN4HbRjZiUDP
+p3ZIrRMhXdNhhtDK+6BKQn6hkHPRPKnQdCFsPa7ZnCu62dRGhmXSJgSeGoG3b9+jAHhFlCXAB7V
cGWEQkkDW6oDwmvhDUPbBlEb/jXzqz+m4hQH3wfufjQtc4B2HWSegqrJ/ULk6+vT/MJGakw/f/do
1ukJcaA4dCJd/txQ86sigcUsy2/XH38hUhuzSE14ntq0NMRJQKvdzcxyO1jlWudyFcl4IfN26RVm
kbpV6pyV1uRuqNo1MJaWYtxVdUZumaDOEu3vUiOziG0UxmCRaKiRFcuOlVLeDKpyK4Bzvd5Plx4/
C8pWVWtOLSy4+QjIU40Zvw81yLlEg779XAOzcKqYva0wI6qRloSKlWKmoCfVqbpOpaqvPtXE3Jix
N21Yp1GtOkllOI0KKipGJfcCGNqFPeHClqDPgl/jULNoo7E6FRm05YZCZRACS5eG4NLTZ+u7t3tW
2ySrTwRifhRZKUqjt+s9Mz3iTOjQZ+s3d+IhUeOmgt1Y+CvU2woFrfEUxuGpjc3XzlYXbiWXXmGa
Xe8Ws2UrmWyBe0KZECA3rLvQ5U779fpLXHr49PN3D2eGAh9eR4oTBB1/Ssgcw/Jv0WRrmufnemi2
hjMdCsaEJ/IkVSDTpJ9bAfK027A9FFBQU/TwJUq5L0YKMyqZvnzujf60podapDYa1Z0wKGt99LoQ
ONHPPXy2oiMj0ca0srFdCK2Hfl0MUcOW0IWlMB1CzvXXbDnnbY4LSVLLE7gyjWuOHHSR9EGk7KZQ
6VdV0V2eoz6Diq65UO++MPzzwi3YPsOopugsnEqPo1Y/dIQsMSgv7BJzQ0GHW1HaEVlB3oa8NmCP
kMp6rRpwIwhZuM1dOs7Nq3ASZNooKRXYeJgVe04he/KzUId8w6Fevkox/7ysEPoRDhAV6FFDyD1I
Od5DBCfbyxasjWiIwpXaaeIrzYtxW+pMgwpXj5NXF6EiP2b6HQW9YWH2XOqRWcQAkdDqe0WFNzXv
glIB/NMYIS8EDD0Wx/UJOkXNM1PoNzH43XoOmzysHAkzbx3Hvk0EGzjXKpRNY1hPKmlXMhT9D5ok
coHqe2n+TD9/19wou9wpFCFPfQYodwWJbk3CufX6u1x6+Cx8oEAeFlWj1KdsAqfVKfCQtQ3s8PWn
X9ictVmc0AxFjFkzyBMkIxPQIzhDn1nMx7U9Ca43cekFZtGiYWYNCnRanSKdta4TDtSzbT3zrz/9
0gvMokUojFImvV2fLDlAFNQonvPQsN3M0he0Ki5M1z9VvHrwIxOApGFgXLU7uyLOy+DAMM624/RQ
k7q8/9SLqLMTALeyJjVoBe/n0XicpDhlJU+jVdx97vGzIwAU30lVAW14MlLkd5R4XTg9AP71YhHy
Uj/NlnUX9kYT2kl1YrxvtpoYqMsM6G4mpWZsCCmMby20KX0L5JSJ5QKtWBhduTgwgChigHWH8iWg
OYDy4hrnZDey1fIbJFI5JCFptoeTM1RDIX6BG9IAmV1QpTxi1NgLFDGsu9rUV0WpAroYm49wHYCU
8tgJX8ltfcWayjoWaqjjDglJZgdYzyAF4ziI8lzdJ2WI/TgmlQtAv7kva0Day9bJfJmG6cHQBmtV
xWEcOJw5R0Okd4JDhxTUySgI027YtVI2XypDYVtGbMhupuBglq0W+3ppgV0qhYwWluqlDp7N9LpT
smHoOUiv3NgXOaDFqHm8AFkAmc584Sh9/jQHXtXHSAYTHZu0aVueICfDtk5ukxvokA9vJW5SELUA
fjsSkGW8PiXPvxDqyR8bc0gWySobyhMcII9j2T8jHXOsBn5jYayuN3E+OoBG8bEJaLXXUgf16UTK
0NnJBrrBThRZIEXgjPeZJqBn+LGJtopJHanwg8ptp15LJAxcbGoRBAfBfvhcE1Nkfbe/6E2WpUCw
wgRQq48xMFngC2WPvW1+uf788wNhq7MtRkqtBqyeYCCw13uxU3WeJSDBUCVhvKa9NS4cVM6PBjL8
H9+jH8FxUC2tPtWluHVCcqyh5D7QcGHyXnr8bKPpkxTnQtGJk1mZ4fe4VyD8YSViFWXJX7MD/He2
Ao5ZH9+gMfTUUgdJT3qiOnvdMCC6AHqsAklOeCaQ7lN7Du4bs2aUxhqqQacnHNu2Q5Hc8xCCWGT4
wpzPNjGbU6NFRdKWaCK3lHU/VvdgMB6ULDwU+pLc5/nxgETFx7dIh66JKCpnJ5Z5qKTGzIurhRUx
fcs/H/BQ4P/4aAtn3AF4XnpKxvaGSfYWGc7p+mK49K1ns0jvQY6uapWeQovZ4PoX66EBeJ91kP++
3sKlIDsL5JUDd6/BdqAZnYFfDwkGwJ3UR5CXA6j5bgYtXjiWnj8FA+n4sZMM5EaFmeXgVEbKikf2
KrTHtzDWdk5hIvc9Fcad8HOx3J7F8qoXUm/qEmOdlqDKOBZISU6VbHiW2H5TG0uwqgujM1dWgegK
dqbWMHFKbUy4+PQv8NjV9t2gLwl6XGphtsQVOMXCNE8DURyGHqZSHyZGmaI7b9cH/8LMnWMNowRf
tawG8wShOxSpUsho9KYmFobh0pefWn23U4yMkS4aGvM0NvY+E/A9EvLB5ur6+pe/kCiG69nH56ex
owqAKZCmgkQ7EWYQkSwYO5AZuVfU9lpAMRKZ7DJauv38FrM5s9Lt2UqHfTdgOhBbg3ncHlS/iJe+
aqfQqg/04hFpJr8uD5MLgR0e+/xNN14y2AuR8cagWxxh3OlfYpfABnsMF4Lzhes2fA0/dgKJez6k
LLeAgetc2oO00/0anUcSwZOp4hs13KM2QppbS7Bt2h6LogLhBuZBpPZSmEX1ImBiqp2IReyWdn4H
t+ZKwR1jfKQ04ye7Ry4mflRKiCBEgxvn0LDnHoVFjyDfCgFOT/gN2QeoJqieqKRX5jsSLoksToHl
zFhZs4BTEJmUuK3yE23vxqbFuX70LI7yGi2CmEW+3jxD5Se4PheNaQaca20WcuIwpZCGgVK1bFkI
oXKUysy+oAySBeS5HMEf04U5QFi/fInD9rFzbAECZjncSrChocbRoq5i8l8Qc7jPI9jdlBnMMaCs
MdkLwBND5ONjnxNwkuE65qWwQXH7tIWeRhu/Qs8AajiQ/PdUp+KwRoF9lx2G+IQJuRWYu5Te9Ze8
EC3mStk9cAywWQF6VFHjXzrkxcG1bMeFfejCpLFmkW7MOQUtCeBtsNBh4m4aOMIK7veGA438aMnV
9lIrU6h6F5J6vYxV3NCzk2GKo9M0b1TABueJjktEkkt9NI95Vs0NMaGSo7zfQtF/z0KYA13v/9+o
x3OTbBbwEhmPIh7x7RudyG3cj9oDFWO1tUAM9sosiXBJguqv1yp25mfDiD4sM2PPzLzaETA91nHZ
lJBpz6q7EcmCm6Gu9MBOoEOVJfl40zIpvLZuCE4aHBoxcWf0C4ftS90yC5xRNoYSONQM3r4WjI8k
JE2WMniXHj0LgMk4FkZWRSl857UNKeSjKbPn6x0+Ld5z/T07GwGb38GDVoIWX9qu0UWeZseuYcp7
S5B9yw55n377VEtztLTa9RAObJDvGpvqNeYFg4zJEPRwvkjqHOIA5XOs1Av75oUOo7NQBRmXIiYA
o554nVm+FgnNh6zCUsL8d0HzTKfR2S3XKBSzHLU+wVk+aE3h670CT8+7otlCNCU3VajH9LsoeXMs
bR320CTRRh8yThBN6mCX92STODBRFIocSCyAMsS1B0VNILvzmEIPwC6/WjLAWR5QZv0hbMHnDNm6
w79NyG/8bkKLrM/FuwlU9z5YdMjuw8ojy079qL6k3PBqFSjk6wN+aRBmgYihi/QQXPcTzfWbroYt
HXSwrj/60rmITm2+C3Lg70dUSYsUEfSUq7cEMlNqeBIsccV4YpSuQ3pbNtvrrV16kVlMMqKOxemY
ZzjXkwI4pwQ+XkvUvwsHSDqLGlmepPFggjNk0i00Q1KxFUsQrUtfexY1eJ4VWkf7SY0zTSFu1ctN
idTcwhBcevoscCBZV8AqoUlP8FA5FFpyitTo56f625wfa7jI07wiYNbEkH0x9NZZUQiErK4//ULE
M2exIYauHO1bHRHPzr8gEwMnMxI9NUZ/sJixhzTCz5LVC21d6CRzFihKqF0qVDTsZMX8MWkdqOHF
SMJef5FLD5+tXfiy2EY3gsjZVx1cXOIftmHxz42uOVu70KYCug82OyeNORAlAu0ftq2hvrn+zS9M
+jmedkRWKqJaAu1RQb7mrHghZraCtQZf6BlsIOe3tTlzKozKNJ2E9U+qrqyBv98jGJj0qdO3prC3
agZ1nnxb91v8yu9HuYrlV4pO1AfdG6LRH4jqO7lyN4zwXqR7ozHWFeBGXf1qpI94SDZC4yUz9zoe
RGWLoN5sJG2giDaAef8V8lwAUZleqpQw0oSH66Q8o8KrFRIrI0wjH2mXBoa55c0WxllTaK8tXOKQ
58ZPRhhRKZ26xd4ijBjXie8tNW9Ci+xFTnbQxcBndHhwWRCaasssczWItxFyi0v6HhuHHTYviXZv
UTjiykDBwNkcGHsWr7B3cPjqajGB29OjsOSDGQngULdVPtyY1Q+Wb4EOtHILiAKo8wgeVLrh4pFa
n/oKfN5xHMBnbHBt8RVMrQeCzZr6URVgEjtf1cqYhFD8sq7hHRTQ8MjCN2qKlaU9Yddr1XIXZsRv
EhUl+dAtKrFDhd4J4YJoBdNeOCCBn7fZLYebLhIcX0Nncjg+pNq9lg0+JJa8xoRhEuz9Ip1+xXeI
HNxDIUTYVDY0ap4rlCdoYX7jWrfhpFvnkFCDxtdqjDS3lged7mvkMArcBJtJSFPVVv2oA/bXbKYu
1HqYooptowYN1BpGk0GXK0iM79NLqt2AYnjt46v0Q+uJHFawzbOd0gPSF9D5UH288PW1cWlVzzaE
uEP5Gvqs7FSzCAKmofk9Qmb4+rOnyHDm3GLOdoQ0jyOnL3ABaYnzhPT5gG6HgDGHCoufFlRdaOZS
hJ1tDTavaAXwNEP6nK5hz+CWOA2PsJATNZQDmzJQQ20hklzorTl2W6SiTIumxhkDcp9bmwMmR3qo
jV/vrwtxag7bLpsecvbT/RogwYc4Qt4ZXtqpzBdYkheguxaZbQ8CZXnTBMz0VGA9xH0MhZVuhwUX
w/QRa2I6M9XpXacGETUCbqgnTT5df7OphTMzYQ7fznoJ3BPOlSfREPotdOrysSR5h/AUikcDsPQj
jMaX8G4X33O2m1SwCoQXCE1OtpmoNx24oneqBm2hYWz42uIUuUsmgNQIGwfOZBVUD8eKjfApdahr
QftslcD4bGHGXHrzaSa9OzmCg5dlVQYWusp4eQBhJDsq0ag+DCmxfEKGaNWwbAlje2HBzYHfdqoQ
Og6QBzLs9DWvq6ca0jOVanoqjxfm6KX3mcULaHiPeQWwzkmLUhNaiUPrqoyYcBGu1ZPe4Y6razpf
SMVNJ7Bz02YWQCz4H4d2D/PGRpUvEMw7dk6/0vL2tnLA+khl4ppp6OZh97lgSOaRBNy+HGIVYKZ2
/FtRlD9yVf9+fQVcWNtzSLYRV7VikyY7lZq8cRpcfGn73aZyYZpdiIFzcPXQKKlkRGfQAiCHKCfT
BrqFXNWtKZAMHPXvTjEs8Xgv3Ybm4hCc1ZWEc3GG6syGj3BI3MYA+OI/5XDQu58qBPYysXj3ujDj
jGmyv1tBWmjzJnNIcmJKbD2YY01/Ulaov5TCzvtVAZtvCFsjqoHZApm7uNZMN4kQzoAoKNf4Lvre
7iqkS1s+Bm3HW6jjGfARrSH7unBh+/3iZ+bpHIkMJdu200onPjV9ARtdbPhRtCmgO9YXdzj7DCVs
3XAKq34QEsHkXXVNcxtZxZpNiXyIaoJ7hc2/Hk8lbpSwGXYzlq7xE9zUJc1XqQWvef41rgjsSCGe
HEEwG8fDPL1v6hZZqRIp0le1eW6bhZ3i0mSdBS2aW2ppMrwPKnvQt2HMg5z29XVA6O908bneMj4O
aOXApTiiNTvFdi4OuhSpb3OwQmEKvIFPpHVHaGdvdJp+S40a0meOU0E5L1dXWgfHcKsw7ysVdFKo
eNhQnLbVzrNlDyZnogCQoXJny7CIuSt6NX9K9dhZSaWNHjnjsO8sGpwEay33Ibmow9J46INYHewd
gfjYcRB1D5vRVKwlt3PX0bSffDDTGwMOJK4oTblxeP0Sdziz2ZCD3LGO6uuqqoybAccCryfKuJPa
aBxbE3NNH+vnmhVtAK9UfQe4nfKF1H22GdOiApwcwl9yBHsJPlLI2o9xhTMFb9aKCo3BLnFQ55Dl
yv5/HJ3ZkqO6EkW/iAiBGF8NeCqX3TVX9QtR3XWaeRYI+Pq7fF9OxOnZRkipnTv3cgy5K+ZB7HEM
p3thdXDkbRe0kcyMB9dbp6hkVjVcrabkOyqGP6Bxq+dW2PUjXdWiYw5iTp9EZRXPrkg+0tSqIYu4
8p0Aeu5AphoB57rbfjHwZIwZjF1OTkIhE0JLnU0/6caoyA6DUZ+QX6LqlkBDKZ+cLOXWMCUSmLI9
kbusveMYpM0Zm6IHZD4l57tp5ZmRgvRQ9v03+vZP2en8ZOUV3khCnF/7dqluQit5CWjrkwdRpSdR
FzN5SlLPt0ZU6qDVMh3pn70wrTxG2Zok18wY1r09gZQvyUJ4KIyuiOhr9+/cwbwG/bxzv4tMmYet
8+Y9QJ38YKuJvB6fcM6MPkpcrpN5KxQNfp2TDY0pi+6SUlGTplsMsObD8Ps/wDmZAC6ZzRrJ9x7r
iqi35lF45PL1xhAxAXvK/Plozd4Lgy2HKS9+66WriZRhU0rTRYVL1b94sjhPfXEk4pqQOeCtPLj8
A4xQHHSc/FX/IDKJ8ha0cZ8Q01rNPyN5zp03AH/h3pQnR7P2Yj8ngnx9LBpnH6iELKj1kM7BNVnV
g7koIyyz7Qf3l00Kp/i1JftUfgsaFaSVLDtb7qWs9sxI08wj61HuE/7qQTNp0qxR0V8bD7zsSCQm
Awiy2cK8IYWVX9mV7UGAVBXTx5K4YbN8qQlNUbDRzkPsgZ/v5q9p8w4GV+ldIFqixO1HUqtOdjtG
1FHPmsFpm1Xs9u6xlxp/Zp08yGp+tlDB3aAhOXLO1zsou6x2K/2zHXfTS5IR7Jc7W2gv1pFP7Zs9
DAFA8HbqhFP7bRfVl8Wr3ncuSZAq3HB0Oc2rGM0oM0j6TIhhd4LveSYpkXjtYG1jJ7Hv399s8iTz
9Xj/pSzIQ5Vu4bBMEd/JSAmTljd2pl0V9BGn9aGjIF0LF0PvsjPN8tQXX7XZneqBjqhD9mN/0vPw
a60s+MtWPEp57PjdW39uuHoEEzoPAtuSkV3vvZCthndx3uXLviMWf9Rz6I7bEz/jZC9q/BMQyb4w
lMnnUPXH4GcPov5vMYgJXgyA5XLfWf+VabFFyHbNGBxmd7w0vnea1UrKmdw7Ax7tzSzSXVbeePrE
e8Q9geQZxjt+tzV5u3HL4czXyXEygh0D+LuFMByV99Zu4Qus+pNg/rB1cYren5hrPfqEwO+kbcSs
ax5Cec7ycmdv1W4jaFNs5Pu1JGAM3u95Gi5Ds4ojMvg9ovYhKcqw6GaGTnP/MbNZLXS26OduBJ4P
+7xxQu1WN7rP0z5jsbWJPK6+jvIpf1wSnx3IPBYl9reJTTS19wUZv1Vb/VNleebf2Znl45B0xAjy
9i97COanzK2SQ3JfhnzodnwILB3JXj3xjMo2OXOrtUJe2MUK7j/kGaRV9qekcI5i7rrnJO9iRr8v
puju661CuM/Jj1Z6nO4PzLdTHXmF/lFglFFkI20yGyp/+kUxA+E9BOnwoMHK9yy2dOL9yY1TVidx
N79v1Zzs/KWLKgVgwr2P+HEF5uYhCF3vLXACTWhaeZiXtyw/3deMXvSIGOCVu2zz/nPt8WBtJSd+
Hcp0DRfLuK8APdhPnXrS2y+v6djE9blb2L3Xk+Xme8k3lnrFm0EZAayDyOeXXJY7AhuIJZyj+5vN
2hq3NG4YAZubv2k/wTCodikqEh0vcqaBrY8kui7mzq8Jmb0fq8vXUjsPi9BvDUeJkpiUM/F9X/D9
9jY7y0sSIEuxw1bihz/e3j5K642Rr6itmS+cxZWvnxh7YmGn6P5Puf8lZU9xZERNVXOUG8eSy/RC
MqjXO8ex/pC+96l4T3jEanP/2F4STcRcFkwFuuWPK+zdxh2g2H7fv3cC43dmVzxPJKq72xMW4SNp
86fW997uj8hXHsEf27dl5hfi78GRrFsekRj3JNkKikDAtfA6LhNWDv9iOU4w94wEUY2mVE6+aWxn
zWejyQMVxc2zmttANjXOm3daPUj//hIWVklzcpV9ZNrqbK/zSTW2jwFuNJ77hSXalM3RKzU7C2zX
OXHFoznPobFCclwYNo59c5h3ZTa/N9sGzL4O7F1/DxqfajZa0+yrVydFEcpYf9YWQHNP3SjPwTSm
mXnQJGtu8Nr92X+w7OllEMvH3I7PmzRw6g57Eji5ZvL6lmn2S+uFdz3njmO/IUh9VcH6NmbpueLH
4dks9CuH6dK5/l9Suq9DmgBmN7+Yk3zNOcqwOgC/tQmI7kQVO4vMQlwa3rVv2KVd18iZ0OyenW58
59xsXlFcj1Ou9osOLkUlvVOjOX3WxS32pRT6oUqC7UDdlP4l5sw+LEz1y13bmX3Y66qO+8DDW+ZO
Fl7YAUJFv1r72U0L8uopX+gjujvf6Tik4EoAuxiTNhoCB+66VajYVJsVjoP2QuYmnHOnvYao/qpb
9swC2WftgRYZZpbtRIgfnIWdsj6dXoYBOfjDoElYX1x97In2ejHR3Z7WKmvOTbDJrxGkyqOJB6fe
mWuQn7FnOLgwtNm8pEOdHoT2R/poyqvfzbmRF8ewB9JVZxtPSLV6pMdWEqeWnX14VZZ/aiYmzk5L
N7ms1ZKQRIvGi3W2vmZZUCbH2Wzc+/e9lA+KyV7ea2/ZTkLWzq1KOiVjuA5/m2YKoLmZFqx6Blff
FCY3a6/G1n1hXS/HwKzLbNf2uQk7tGUweSO8l/7VUG8vK8SKcOn19jM624LQWnWrGylnEeueupmx
Pt+viYF3fYOrisX5/iTdLgW5ki/qb2F4WCP6wZnep6Csf4ly0P+6wZAr3mxzSRk3ltOTz8UtttM0
0HHe21U82b02dlzNlqPvNOjKhRY1L3A+nNa2XXFdlEO7733Wou2NGL7bRj0mjtdg/fbv5p81w8pa
Goeg25rDvJaq2rW+UMTR5lyZlC6joNHTk6AJFcmlnjCpb+0bjpLmLR1wKpZe+5+/NEi0NUHHufxW
ipR9o22cv0vWlKexGqvvNJNkuY2TFXkGx8DqYli3W9+OkqQzYVDMLoRunvP0A7nA2Y9Waj0nqi29
ndwcFzn4fo+YGAeqCcaO1261otr2l6iatDimmYd/fq4MwngECckp7BgcWG7UZXwYPw+yIbKLUblX
c2wtci1H9VtpNX3oadOXGvvf3pC9vOVDTmg8A1vGiwQt/2PZQ/pol/32UA8WMVW2yNKZlGcNnQdl
KDQqjguD6OedmbvmN/cm6/dUQVEancW81KmAlDT4fjwRdXR1vcHBj2xjgO2EuCwL6TUwyLT+M7tN
sheycE/ZMDeHqWyt8zpI/8EY0oV9R64vdTb1z4znMFttIZ3u+Ajk85uciKsy5DVJ1vVphuwXVqMm
jHzKJ/FpegYghdGYT36lxnd3ScReZG1+Swvx28yLv6L2bo3JpZAPO16q1t52bLgUOuak+ZVM5mxS
lWFtV2R3jA3bbQAPxbn7td2RI0RWirbqGNwYJX0uyC+3qU4cTWiBv70KS1MxNcywZMYW1bX5Kx3c
IEp8TjreojUoHwO73U8b9XXlNk8FMfzDYh2SnqvUaA0vxWQ/ZhB0ZSBfg8DaOdVIVbS5jPhSdizB
caS4F7IESxc8p9XyODSgnbpUP1HAEILUzqHkl+0y4R1glB0yb3jy7TXYOTP1nmni0N+uszceCkMc
imzdJ2tPCnSQ3WUf2jy+uqNIBjIfTPFf2tm/PWG0NEn0+ssyUqST+aNiIwhK8Tz7+d727t6gOmCS
fk7UfRE919UW1gyrRFUHnEoon08t94EfvAd9RbU+xrrOHUYhvHhu2NeVIrQpgz422MXjuHX3LPRH
32seVFe+jrrdl1bA0T63MB2E38BQUd51bWR6KCCc3dpU+Cc2fnpXdiLFTopSHixnolpQpAWem0Z0
r5J2Sb2vQW9XHleGNej039mX9nWSHbcDK7t2ZXJ12+yZUaR7LjnnS6YfZsTVXeMYj+6yrbtV5Q84
TL98mf9tyraLndwcMJnWP/0EvWDJH8vRIS8fed9KCFW1yEYXdvuk647BZm86dncXonLDoC+JHC+o
Kaf3lT9wmKe/Opi92Gk9mAQ10kLa1g15VPW/cu4heTdLQQ4ZpX9TyH9z77KI9KMjVtLG9Wkimdqu
gcEJfk8+DA+5aE4TvItd2nuH+3P3q77ceV5CqdQJ/5WMryQstntGuZxxFXufeuDzuRwpYDa8g+36
B8IW9qjez0XVePuktVVMofRvxAtitVuzu4/iB673HZT+/v6phdU91c36tbntWdWs36wRwzODXcXZ
9jr3nyes4iiyunjt2M53btqc0snQJ3f1745N9UoE9sVxgrOhhqNR6m9VzQd/ns4uQQdrts1xT+rf
vabP9wo0RzTZebiY6U81kY7fNvKYtAYbAhgO3v1v38KXoFZ8fPgViEKYy9/TUPkPLpM9URJ0EH5c
Yv01afVcbMKmuxewS/Fg8Lxoiy4QZew2JWbavAzCABij6q+5VqfS7x/8bLsWXnbMZ+fPUjMpZTcH
OZDrNabVlc+0D6aiiE2uxY67xbNK/xJzMu1wlxhQQIzfVdYCHErX2IURt9+6JtuBzmIzlXc5x8ZM
XpJJG6uSJHzDXV47eg0+O4HHXXlrxrMiiqSfq4cy2L5T9JExGzAntSm8KW5VTgfww0u9J7+fLl7Q
XKphvUoTGlU7Uiuy+mxrudWWeU7N5j5d8b0E+bHeFnoXc/BVMMfO+U23dHK4etYwTvBO7HibnlaE
ncU1o3nwL/NoP1mpcxZMYO2U4Z8qI/j0tu3WaXGx0+VfYbqv2rOQAsrpbN8zKRgUudSdfmvT/iJn
5xGPWEeIBtJQ5VWn3FqebBUcRNn/81ukT5GqX+g1v/EeMtrg3cZq+nICanG+iXwNXmvPgbnnnEqq
zN2ymjOPLX1dUnFL5/qYl+VxzoEWLATOHPBfOixbGXvL2iOhDC/u4N0URfwuL8xHfx7/OLpcjg4R
bWGj7PFYI1Ud6TeLEDcvhULfkwySnZWiMAZSxorO6RuMcTPaDRlMlCquQSyGuzh/JO9x7VoGawmx
deTphH6TpJexDaZTPjnNxWrtPqxVPzwbweLERruOGKfWpdoFbtf9suD6veS+AyPCLn7Wcn6flrx6
hAlVcgBY1kNzd6DxKVnrxiKti5gCxtsm0+QdWZtrJRdyClW7fmozx08ZrBVgojF4J+nQOqXWWkWj
202/vdou1nC7Z+ADt3GzP3rQZShr1k9nEzO4Q+Iq90udOMhg9nzuR45Lt1/AgaTmPP3iqfbfDS4B
WinCg1TkF2a/V2tT3pyBOqYcqT2L2hI0zlJCU8xmIzZiVOGEETjulXsfrPO3dDdZ/nZVhN08JfCr
9K6e7PSTsmF+8dexQcmc1p3FdhXK3CeYUXjPk5UOn2LayOchKxL0JNS2pDh1hQO4bnNksu0YeqvO
3FO4/VaejiuymTg2hwm0s9sWh9xssLJBScweZOeKcz+s3blTIAP/b7TUTpVdV3jecaMtP0rHubz2
dTDtzbmjv557BLUWm7huU+eFwpxFyOFVPQdb7f/NtfgFbnddw9YvlnAlzxsGnqOg9WUB8MmA+G9F
xWJmB58bW4Dw28WWi9/YMsR6yXxRHk0zocvYQE0ZFi1iw/QAEaUuXlGnmL1jWk7528BQywE35Lrr
x9yA21QsMWBu/H38bwQbiV5Xz1QKlx7zUpqLEdnKrk5QRSqSixhz+8jG1Pxye0dfJl1b74XU5DND
4SufDK9NwG/U/XUdlj+yXxCx+ATdZRPkUY7MPnwRtjBGxqynQ90l40U5yjnC3rSvw5DWV0zXzrko
q+F9mqX9RuBid1lGaHlDSpC7Y09tTEhpvvMzThah+iqyS+BnrcSFvfl2iVjPDBvCJRt0n6Ceeszm
OdZkvfu623aV74pLAwkj9gnMjtYcQwoQLmAaY1s9CKZNbnpo8NDbo4ptXuGoGajO676dj6Uz9GGx
enfCn8fVxJ0BfwQ9aETqvOE/LEpEP60qUXfiCZcOn9mYd6NycBqOzZpjikn0drPrRGCCGYfSguMz
QHsZcjPIgUS23d8i1S32dmil2KaHaG3r/jCW6XguKmThSthL7LVyjkexAhYa9Fx+E3epQ9EYtAUG
XF072JnbEiWrU780pP58Ctcz9xxF5m3oDPpRXn/v/eJrDnh5t/nQb8GPTrI8rk34CCQkgIsyZRsn
w7yy7tL2CeF9223KWdEDui5yS77RplBTiNxxr43yjphPcDNrt7RhABMMK0s9fK0W0NisyBb+Np3D
GqMEGPPOx26zWfsh8RyeaTo+erM3RwEG92tQIWYYwndjCV/r3HsOuMG28JHwpPvb0QutxUKUseyp
FGG79L+6sc1i8gbWfT3qifSUdU3pG40JnKMRwOhgctr7DETsFeGp+zkBBZn1UDc9o/M+lGXM4dQR
yznOKZ84y6bf9ZouB9NeN664zkSAEgXUPLjLTtA+3wmErmxthqjcmFmtK/c/oy7GM+ROStEkAbHS
/Uu5wuZN/djUw7MXmI9jb73mtAPjegPyVixnrnCPU17/Iw4Tmk1vfsmSSrqCsgErLaWM6Oxip+GX
gwqyuqjUvQ3ohtEqvi4OPVu8cpF6WQ3jYcwyuLxL+afye+Z9svF1SyyODT8z4Rm2f0vq5zYAWwup
ygExI4oJlkzlHFg/f43UicvAOpSgEepgvTW9g3KaBLHmCK51dlw6m54IviN73j58bExD0R3pjJ8S
geI53OtyL38dKkYjgjJ/Z2rlXu9ULx01jqi42eezyT9aZZdkA512b+BzgRu5Q1XvNSR7Y7KvadW9
k9n6T/fyBOj+o9KkHJREW0PkoXEMU67nhFo+ioaCup8bhCm3fJzuezACAogoC4IeMSs5l0bvhbRZ
FQmJ6Op275tpXsnp+7OW+nebLp/Tup0GiItqQ5bsV+95boors2T/0sV4tu7QmzHfd0Prvnn3g4PK
eQ0LP/+vNxu1k3m336hqUSPpmPhIFRtlwehbb1ZR40czPhVtVFqBxzrp92aRvAcyfy3IqCW+3jqy
qmiwyg7kLYGCEV7+9FEU1udieB9yLD5sD75sT9W76zjn0fXPcpCXZEZ5ybc+vWDzqyOvrfde4/1Z
G8hHFaUJ4KuBmV3SPKFCYCJrjHuGWkGJsY7qoZi5kd4pxLPjfo2ZcRVCFGGQmdNpKWa155yziCBz
njUD9nQB6PH4I89bPfLnvKZbdqvZP8JlbMbYKbwD+ef/mgB9vrOipRXXpUMsCDr3Vvo+aIPNf1Nd
/tb7q4j7Mpigqi2/7w7ELNe3eZYHbh24T5w0DviR3b0NPaQUTNb0YoBV3E+r/5T7BcnTGoehakXH
Vgb0ElFj50opIt6ns2rmWJc0WwzjWhU8IFqRB9+woJg1vzcLGdXVA7p7JyIEqA6B+85j1hnbfR+c
HZIu42BNn3NXfW49cK05Se6Ce64PQcaZqYbJA8sm7idw9jo23Snwpsc+p7zs6geP1Z72+O0a75/b
ZefU2t7o1l0FRv8AD9iuNJOKgJPgya7M55EZydCqpt9JDgLNrfInfnYIi6o4d6b/nTHLFpJAQAE2
1M/DbN/cEhm7scS18ltANan6QSljrnxzvzaReiepLHz0a6X2TpbkYed1Mrwb8OuSKiJvLU7smfsp
5FgzYBWk78awvdf2UsTJQjpi1vYDJy53ocrHhOiWqrzaZe3uF8/I9nXHl47y7sVZQvOiJ7RY5+U/
UVuf1E0AIYMSNGC/5n91WzTHNsvUlUFsN5JqHvedGIHUTXdiqhP8TaUejlYu39iQBi5TerylJt4M
wFY0u5b7kICbb9GUZtubcrgtZKUEjWn346tlTj9MEAeXxPOs3TDnENUTU57hcTdR5ToYi3E7Xn2j
uZHQDOGuS6SzSwe0KxdV5JDJdI6pRAMOmcE6090vQ1NZHhJ36zT7reyDiLOpYpmY9atwVrjTQ/9f
kaWcy3MCkVwOZyr35cYR7v2odXRevNrA8DMkYt2ROFZGQ+53D4CO+bHSqI4jQ9WxX/EdpRCNQ0F7
8MQtKwkhune/ZG18QdGi6kuz8jUn8yBuhYfi1QFPQ/TQD34CzZvyPN2Py+A9tqDhwsTqf+aF2e96
TGvuI1lD56JgG7J09WWIbrmak/mvAWtAb7al060zP/RtYJPAy+fYmqVAzCkf1hmxcnZYX3Q0WN1s
3VI5u0xm1CgOV7JitocjJhfUnADPrC7AwDlEHYaTMp2QDb2JRUvjHIkri7PMYqsnOy7fibo2QBYn
S9y33hymPuGGJjXTs1CrigbaeLS2bQHZTd7Jvb7gZGQFlLMCZkbIqb42xGAetIOXy1bLZztiYOnM
NHjqA4MrvIW2PNBrxK+xnSQr8OgPsxvOHi1O6jiTJmAW/Ers8mWpKjtOQM7tqk62d2qoH9Gk6W85
/8Eq4Jyx3izsrQ1Vz0o+nFVkX/19xC43e8DwLBtuKdMcpwanLnlHdsj1jW1UNgQ0dpV+7sv0fqVB
3bFdp4gbUtqiztb2bvHNf/1gAFHGQBwWCnvM5lEnqk3Q7w7ENSd+OeQwe06dWUKsbPnicH6Ei2tc
CzlA8AHlhtEX/myQd2Jf8xk5xad3bpnf4LWtnT3lwR639i8/XfPDOuZnmbfvfaa/0xT5sRNZF9Z5
x005GGFUZxlC5Dxu4chVODRNbzmki/4xLYqHoEFvJ+2aS+Us4drCQdQukXZzR7t1qMVy8xZu22rm
GZtSm7tV8oWsRmCHRZMs3JenMZZDq8MxTWsenZNGvbd8y1w4sSfXcUe8X3JQo7HEdiXeSjgPZywe
TZTW0xb1Ix8gKY0nt7eQHcgzgTJe+Fm4iv5v3vjzgSQNTbW9cnoFOVZuSrsIueSLSvkThYi6aanQ
y1Prr2mgbmfpPU1KlDTvUSR3lmRPVLndHNXgfcyrykJrnC64ZGBKOmUXji0fh1sPEjpwjnI2+WPG
h8Zai53y80ejHV8M535Kd/potxmy1UYrpkPk524wT6Q9CNh37Ro3IMOjoE8fvMISZ2BCUOgKB0B2
LYGuN+5z4BhFLFVRxcxI3brW/auUpGAqVhEqC90jczFkJDaxsVu71FHbznwIMwVauhZ0g9ag2lsO
Ik5SV+bNEkRNeMVdQrQKGedble2Wuk+/8sDoUNMlok63/lc41CxZtX5kQVcj/rZ0pLAJR8gTEEml
0z3YhOOzOkyLU8Owo9ZeOE4MrPHoC8u7Yw+/jVqYT22SpLGtkvqpnm1O+8Qi0t/LxoOLpTTyXFcd
ep3hhIRlvCtxkOz1ss0vCNXDLSe072CM8LY9pFsaHwP4QpusCSMNgk9duD4ZlljnJ7TOx4EskFiZ
tTx1VVnDiAfJzKzz3blv1ahYxRqlreCF1dSAaTu96D6vz0o3cGpLkYTWkrGY4V7GKG0lzbs02KX1
NkRex1k8jqN94X643ERmlZSh/TyEim/rdenc/qnRQp2NYDZCu7RSzBtef0oTFXxaihxSpxztCMRi
cwAnW75tqhb7MvXL/dxm8ikRphsPjBTegs6Sp8BAWzOSNbhzsJNrPfPvKJQq/2VD4u6sdep/z7QR
9lk6di8DmisZRB0sabKEsXGsFQ1qOVnsu7Ue9n1fLvSC5vEg6ruQaBj+HxFkLu6QxnxtRzKKEq3s
SPfLeqEPUXx7SYFprbeyaGma+VdZigc8Edckg0+6eMtTL6kMHWPmK/EBRnJ7Wf+myglua00Du03W
8TSgqFIKTdUfeuI+MPDR0v7HOpgl25qHntphMpxOTVs4X0MauA9oo3KGdbviHBCDKyPRuvIpVUS7
mQUsGjfAB5cvbXpyuUTFZptzW5r9vn8czYScJqppOvSJ71HF6ODqLtbPlvKOOSZxxeDBs6hUkpSE
tiA7bCjR38ycQGHBCS0HzCaVkaPdLto8zaQ2Rqv24Q+LRoeJhGjrQ3+OPJPc17HDmamNRcdeafv7
daBHsWRJwg5XNs5lm5vt4CqXTT1QforxbFgeRwtHXiEy59e4bOOhSUv1XgzBXaYCM39sWr1BTi+a
S8cl78fcRPsacGP6ZNzTf1L5lsVUke+V5gmXVlkfpmYwD1blbBcWVfCxFgOSxWqD5vQGiD2UqSd/
6fHJ2Gser6Js98nYT09zTo4GZTTKfJNN3UtBx+257sGgi9TAFznZEjOMYx5M15bfq91Ye6yFWZya
SxG6hsHdtyEMbaTx9O0IdrKZFPaoSOvsj983I9z7wokqmXVvbVAMsUaCI6S6mF+KJdexXo3sS3iz
vIGvcj/XfJyubdBqbCxDy9UaSASIefindeX88qbZe5JNK167MfP+2LUcvpPN8y4S88GT7qT9tQZm
eVtzF6tZLehP1GnwmrRq/LKddDtgamyPgW9RbDiZ2uMem1/7rtGxU9M1JE1r9aPF2vKLqMbhqCrb
jIapHT9bZnz2wwQw2UmK8WA6TvWuhRhPMkFrZaTXutb0dGOy7qb/7AY0WuCivSRuX3/WG81XMfVL
JGYtn4dSIZRlThp2Utt4dFodAfJkmyy77AG3RMl404T4Mcj0s/CchP1KS3NHp9ABglbSlWCa4IHs
Q3X2PTcN8yrQr1p47WH13ZR3Whvinfb7dmHcvrndzWYkwVicdqlhtkTw+iMD3An+p8L2nH1Dvglt
XmVCMe688uiOjAhqVQ3061vjcZ6drthJPueX1fhMGiUNeo5V9PPfpvCnMNPDfCLwm1aOJFLoRJxd
f6UXwRgY9bP8IPEsuwin1VwfJeGRNPHhtK7sQ5HMVv1r1XI7JbYJNHtutd6T8DI+zrLYbqJLuSOU
jfG4rcknr/eMErBtvPhdMh23Occe2DFnETa525Hx2M3/xo0J6LBa++ltUUtxkk4b/OfLVUZpkWUP
k4v8hXJDh58g3/lxdbLsAOrDxQZTFjHiC694ZgQ1m6wyf2XKDt6chFondNaWL0lsPuNNRZGO302N
nU5T5TzafZNfsq7pHpKk9Si+xmn60Rl1fm+VnR1utGraneW2GAMzOX8URil+TQHba7uZ/pkhju6P
7Wv5J+WGGHcydV7swvN/NqlV7KjCPHttShjb/T0xU2IaEcjqJsy6ub965GYi3ZjJYfTz6hna9PC7
WWf/UAOn+VgmPT5mmQ0Je5ysB9HlLgHJJEnX/jb/TmcLaMXYOd2+k+66D+xxeyNosol8kW5PXsAW
7NNTfDA3R8Akrs3Fh0VtJXGBpaWhMVdWkUtQfrRN6EldPi5nQ5QOCZxZuq/snJ61taobGqOInGHD
jtFuwb5E+7n1jVEfYL0tEdFmLZ48OzusFgdqu0gMpp3/n3Ix9LRUxY+9+h9j57Vcua6k6Vfp2NfD
bnoz0acjZnkj70rSDUOlUtF7z6efD4SkXfvczEStgkAPgjCJzD//LL2fYertJwbNVTqp+nVkFMNK
MRJrrXddQcgzgkM6NQJumhHfk/oOoMIICR/dq8B2xjHZBT6m+UYvk70LLzsITdpB0jQ//dQxXpsK
Yzj8VIDse9uBDiEDZ2El8y7ONRTGLHS2QYzMVCjZtPX6vsL6Pdi3URENt3ZjdB3LRzwf0Um08zGf
e+c+ToCTEifCWEPiMW6CedYfW2/8UcWgOVnBAAXJeQjIVgSzrC/2Jl8IFVQBAjV17sK5eIqySL9T
VKM9K4Zr7McgDDdRQcj4bqwJQT/pqyxFC8ba5ZdRZA8hGGcoHGJLWXs5emqUcjDZFK6uv9o2+hP4
pLvhXXFZwDu+r22mXkv3auTZh15xhiMrS9z6u3zuAKyBnPSiGUFec43+J8yqYAemML0ep0w/aYSJ
OeU+Y9KKUGr2KZ3zA6FbinUdWAT2JpznSvMg+GDJjaxZeY226lIj20TuiKciLMW3sW93H1TO/Bq7
FoAZxe7XpQX1jJfm6gbtSbFGadwfE7P6Cfkg5rDR6t+G2bNwhvR/dJP1y8/nd4+PxsrEzQmenth3
Xe+d8PN7mApc/O3st4egsw4TfzfN+iU0LvEq7LE96kNWIcEb8OpMjnKVlaZ7l2RaAzw+SX8GXYFt
mIBce8+Zs5aVjI+OWp3hdoTefj1UtboG6q6iw4JukT53GbRwgVjCzFD8TPV8X4JS16rIWHVql65L
Tz20jn5kZiNMqgJ4G6Fy70/xWq8Y+kPjqQlnplht/GAQP9YxmCo3n3+Nc7WBw2Sf5N6FVnU4AQl3
XqCChuNvI/46cX3KwTvAWXnqVf++0LtrpbHrTZ5Y4aauAGEGWB/wcTg58Wis6xbSYdfIHBiIQnCA
jcpo6oH5O3otTsJW6lziCSeGMg4N7Trum2Frzlxkd6zRPRb9A6bz3vTDrRerFCJ3T1kWXhutcw3H
wl71zcfZni4djYCtmXcyG+0Qhc2mK6OrJGffbKwCHfhBURVrNLbpeuyivU6Jx1S/TqCez4voUOb1
kWUAME4FNHu1y2IDrXmw1YUxc8aNeC50/Eq7+goMxG6gu83+cK2N/sb1QODr8bSqgRTRe4cONboX
XLkTq7LCMM8hdkjUBcMjcCs8u4ZLx8bHoafSCWcPo6+6CgjPuTIKfdo7U/xSqfpTzXAE8G6GHGGF
2/ZuMPwekEI/xQRgMJFxUHyu/AobrTNVL0rBOOyN4dk2Qj45pO6PpU/48s73L0I/uJ6tWl8ZoXtr
ZBUGjsz+0bSlwsK7HO/a2LZokcGpcSwgvtW8Y5q9s6YAVV5ZrcBuKgc1wYk3are1NoEEmKujMUWI
iuF8mwfRdlbsx5gYqTOLgNiY3lI9vNaJ17ZVqwGXDSC4OmLyqlbbc1nMF52RBltizW91xquVjqSo
NerG6MyNw+oNPXxwb8fhU5pTktpmEe88ZlmXYesrunWs9GdlRIFKQLFx7erOCRr5H0GRK0iQlQo6
PVHbcIO4pz7ldXgZgdXGQb2mmrqZGDrTheYCtrZ1fT3ryokQlg+WG/2cYv3O7ftX7B+vTKK7Uqsf
R6jZWeTnOSMpNppMYYDr67G8Nozgrp3LXV9FL4ny04QSlnrMZ3eDhXlbIpIDdb3U0J/PmrLRg/BH
w7qznnUUOtVLPk83hqdg8U3oaL8r82Uup80Q14B6p32CM3oyWKjdLOttMJN3ovz89JMZjKD5UlfG
LophvAvL/cinbeP5bpqL14zvZPmoOprpd2VA6wp1f1Kk9zbXoA+/6wJG4Rm7d9SFF30Sswawtm5r
saZQ7ywY2gRvaNP6GJVqbTc3/ZUVhKjW+2HlaBXWoyl/K1BvAOnasVC50B0VEgd7Xc7OCoKuVytL
74SpzumsdQmIKqyHjVl0N4UB4MewtrY1fzhNEOF0wPKZJeo4Ga9K/uzq3VrHpxzZ8a514nuc+qMx
3jsqqB1FW+PVusui/mTm0y4GxQPw7W6e/XsFuF4Sh7ddH50rtM2ZPeLMq1/no44Hx8OIU1LnYO+q
omnjO0RMatNjO84bhLqNpeG1YVgxkG+ofDV/vMhALIJ8GrPoKcXUHSfeQQ9xVI/r29hxiHSnbKJp
2mPnO7vE3KnDDlF73qgVWqXaWFVmf24T65il/jFDhRpZ3XGyAqY1RFeleMV0ep7xchfNIY37reXC
MgBfTKTisTCNAaZOl6VMts6MGUTqfQ2TpPCVB/uwKWlOBYUWn0c3mtswDzZWqP2ANyDAI9/jtMAq
rohxtsKMdRXwvWZj+tk3DkazeSvqLWiqve5nV1BsB6vKrjZ2zqRJE2gG5UOUMUntfaAE+ymIt2ru
PDoMKYkZxZDHoLsNhxvVzk5G1vzCAeis9+3ec9ODuLBJe5RV05MYbtET7xhv1l5QbiCDv8BMtZp0
ltR1sU8gvCEE8SFvJrC23bpTS+Cp6QkF/vvsm4dxyIgQZFqrolBvIKxfp4zGyTjurRgRJdaB30El
MDFJT2q4qcbqTFCijJYlarvokNm6/lhGWPUAyje9f8nMWVP6eqNhI0uD+ikprdtyJDgxrGqGaWDI
LdGmlrc4gLeoBx9Cx7ybrPYRLxqVUSHe9a3+NMTVYYziGR2LqKVCveijjigEpgr5lLOfAL+tkIkt
wHzpO0CnYOVHeOlMSrWxZsXD0tkAZFd1wrIZG3Rl+zzEhyX3DoM3mYz1RbO243ozO+GtEbiHOPKf
kMmu/QDrNS/wExDBVRCnu7SKIpZMYX2wWk9bD+Ck9iVR6xUbgHUXC2hlvILaNto2ReRulcy6y+v+
nKnE7rSMp9IgDtIwlNt60j+mtHvMZyJzd9VF2kePRpae+2p6w7z7VJfFoxakRL2duydiHxwYwC+K
FrcBBRb42fRPrEt+h5r/m7g8D6oy3I6s/SqzvVLmdp/G9i5N9UvUkmj56r464392qWuujr1u3qvO
3MCOhL/hAO5CFBslNSjQ3ryylQrYXYig4YtGFdW4rIwBK7JpwL2o02qQ0sUDwJr70ppvKi8AwT3i
oxeN3T6OlCusZsoByepqZIDDV87C+pjM7bkfi+OYol/xiKjhweJV0d/Cur6rBo9ZDkYNZuU1mHYw
sBU9UbGxOuvBvs7C3ThhO3JTnDl8XctAKXIXt9m5Q3pKOv8a1fIDuM/DzPSmotrCWQabXFBpE+AM
rLhqR0Q7GqfbeYBFk/5kq+NdpXVYklG9srJg9gYuW+WEt/U642wq6lU/o6iMa+XJwx807dKTl9SP
GHbgHSkA0mkM4OiE7iu13luN/laJIJ+6YgyrKA113Luit0ZRML0wR+kN6kUWjRd+Sj/vAvVSrfU7
w8yZhwdzFzXpB7EwGZyydeha3XqenGmT+7O66pJhp8DX0QXDjPLYNrigzoFx1Uwfc/PiZ+0hy/RX
bDDaNlTxtRH9sCDiV+lnh6QEXdM6hlBtB48RvhcQtd4YZvU7w5bkNwFSGZJ9pQ2XCGF4q2j9aegq
KJ/aWz9LnhQlxfuie4+50rKKM7QGG2jdLvsyhKZlIMppXStbJep/1xpGMDv2jlrcPAmjW2UpLRjy
VPDAfRShC56wVs7ZMJ/0SRNg6Q9Aw/skLAV4eK+35iG38ltUXQe8TUW70/Jm7TAhdtFwwjh+bzHq
m8yoor4z4uKoLrgmsPulcm8nz17PdBfsisZbe7QDah9hE+hUP6xTok9BQHIhyEiEOEkcy50x+bde
Zl7io3DSi+5BG8Ot5XgbCywZqBicR5yNUpdrJR82A/5Wo5B4T4biP/vgTEHSmdnB6dt71bpShxzS
k+wFRMB2qkXMAfuyYG2KlvWZS3slF4w2wne/yaD1xQ8xH04hEBXfjk4CCAMWyW9RS6f+fcnSGv/H
jecfYXRJ4FdJi/ppSrSj0cWvMCocfHBNOciKvM0ucvQ1lXPraxbumT/b+DK0CO6V40HbYAYcK6zT
TXBOJm8Ns4yNW9I4u9cDohQi6w7yGi8y9o7TXnJUNLNCNH4qnyH30KPJzComfDBaMClfBEbzs0Ym
xzcuf+iZIsO+uOTcQNXxnxOY0AuU5MLPY6NrKAOVY9EXokGrzgpcZ7YJInetjHWLFbSFWpK2XDYg
eoK9l5f9KvVzMHx5uTLpARZTObeOnewl0PH2Y/4xw+4QdtNlAIcH4OofXqjeBObAMRQ4g3MG2Ldx
2upB/DXVbJ8xsIMP2YwYIuo4+Q2d/jlpANDzakBolfOIbrR10n3vqufKNA/2ZG4aB5B6odynOt+T
DtTbPzqBCcX/Siwv7AfxNAsZK++LE7Z5MCDDRq+Nq6h3T36JV77lqy9lnu0MAumWuXVw/XE/jxkc
wsohpAs5iMw2UFvVj+9TBpbRZZUNRQ92gSZohSPdVe3cFuZL1l8BCgFnpa9m/Yce+JdK4u8HG5hK
v/bzH3aL0oxVtuIfK+PSaX9jO1nnKHMp/oxXH3rwNUjwTR7+hgR0gwP6o431eDXHDXpob1sTTTj0
87XBysszquMctQs/it3+bstrMakPpb9BMg41oCOoVIkeR0+dpmcdJjhtzo+N2579RINbgFEjLFtg
W4m3LYOEcUuo4ogrPCcYvuzE1S7QnqAudl5419F+EKFRcCYnuBgQuApbg+hRNl94pNO2DGN+jWDb
WsbeB322wfeqIIAUyF3sT8BBm3jtE30xTfdsEVu42qbq8LsXeGaqI1bNe5NmRbBmJuZ4F9Bz0eMB
kbizoNAF/cfKH4MMwtp6Uhxj6/cBCBN1mwKv9gFOp3Q6PI3WMA1GE6ht4Pwe6NN9nVQD9qNCXdUT
g5kDUesKTymoCzyQBxHQNKSsfRQXcNBCN8fS8KnJbNBC+AmIocyDRpiQEntHt/HYsfZWED+NunGd
5fo1LzIiCNlheSNYasI02UWdchIDEJ2L6PWXTRftVGwXRK3BkxqHGVY0nc7y3+6620C1HmCoTYlo
4+q/UpTAoPlPASb/hKFVtFItGFG0qDQ+1vlQIU7C7WUY7gK7RxmHnqAo0DrWH5kpkNmI2xU2UDHg
+VfUqVY689qu20wwXjlGnW/8xABNBujcU9u3NM3mgz7EDAqZg7dLhfea6gevZd362NzdGy8DCav+
KFIYoKAmu5yCiluM0bPKiE3skRHwIhi3uDeIaI2Zygqsu0zFO9t27hID9IGndL+dJLvTBco7Un9M
s3lM88fafbb0X0mf0ViSbW9sGqOPjyZiGnpotX/oUf1uFewPD9EMsaAT6N27O6GJzJQZlN9UYj+e
QN6mtt08+FUe7+sBH209bJ+0CbzcaBLflUiB75i0TICRbb8n8G76Nlfl/FiACMXlvpyQNwL0vvZo
vtqzg2+JlrRvWhVUr4rZAKzSExUoWdCpKFa8vrqxzQE1Qll3WF1aJBVQYNVWnabuTGiNYTUJyYQG
2GFqIzJFPKXBYabk+zEpIxC3lRtfB5i4D202+qzGtQ5jd8EqzILq1se2unW9WYegYTZfAtSj8b4J
CuN9Nvo53dT5iH43doja2OnthRl31oNAeTAHTWBctAApdHaacG2mNV6PhvvWRwydNfEUCaEAig4I
apDHhDrpXomp++76ATwLNXLpqusCKKHtcvit6gRcXJWxbexDhUiCphXlq8zxcAahxRr7rLDiY+oG
GJqNDpaslR4ERrXOvcS5rxxTO6dpwQxuBckB4B8IyrACpjpPrsq4FhWETpm0Pf55uP+CNIDrv7eu
Ircbr5knUTw6UX3blLN1X419hCUrR2CHhfXoerV1MBIiWoormo07KsGZI+EGAEW6M4cBZcDoF+Hl
pFjFvmOUCsb0mXVTtmqK8QYWmNOIsiJHZ762khqfT52uUaLgm89qXTyZpn8Wnm+jX55zJOAZDY1e
Iwk74E897Tp3tZAIrbjW9E55i4oDtYLrPjkjLqp9ehT9U8utZ6PCS1fpd7j+7YmksLFUdy9YsGuc
9KDoaM6sxw9Db134dnBWbPfZrdWtF8R7CxpQJQlu7MJeaXiqhJV+X9vOE943B8PUrow2PRi2crQR
2eZeeRPtTqgIPMDMK11HGQ9wrc7b6zQkSm8YvOKMg7eQx8TmxcQBrUKkU5aNq2Z0OialGnW9al3q
fdde64N+RUSaE+4R6b4Nql2T1meaOB6aVvXSR8pOA8o6dwFavdA74rgBsMgJik0TmvepG8Kep6Mc
taAaIHyGnSrXrRazJtWuMxMK9AqsQ8S1vZW2J5WABkfmStYiZvcrnqBD6fMHwhrdQdsLC415m8To
8t3xPPbtY5aOMJkjzoCMvuo9fKAgN1mbarMP0+YWvArAVJxzsybez26/gyXHW1eTVa9wJNwuEphh
XAYacxV+FkdIuW8WlQIze9biV5HWWGWis5dnj55avvRFygejv0cZoWXi6doV88RYdbs8cu/8pLsS
glDdmdPaGttNPGjFdnTUN/HWSaU9GhNUeqn1oozpTjXzJ6cRw1/YXmQ+nvWto8D+pKknryp++VZ1
M1TBaYidG5TCAFNSBwgZ7WMyr6sSYJmGWoFVP5IJBObWx0QNpU79I8SazXLzBj31Zd/24PD1QzNV
YDpMBe+K6JnayqGF0fHgbff+oG/aOX6MmdFhIjhkNA5BJGjA7JOBKmB91ePYaby6yXQfu+mxa6NH
P8p/g8orGO7TYwoh4MRqEDTbMXFYbTvpjdaC/ccfBcdQD7cRVka6V75X1ahtrIbyh/GMTifO1xhE
j7A5rgW3uxMmAGkJYmFrYG4g5TgNaopahpWkFzUXDnCNzmVGZkb4WbodFvhReELhA77SBkbNZnru
J+cC/PGh7yAjDIat4SrXatv+0OirAStM5HHMQcq7UMHYCdw1Cli1Nj/WE/GdWt8F2NU9D21wl/nQ
EwC/uS0VeHSMyWXB0xkHVEOA7qviLQd+ADNNco4BMZ9yvbhpSzxTx0TDgJsQoTcLbwxsZJrTPoO6
Q2yuilsqfwfQJdzWiZvcCPrmBnMNX1wpV+Uc4mZdgqrFHQj3yQi4YcjCfA4/Wsu9aUOUzzPMbnWe
n5pB+wFifF/U2U1lvyFiiEaarEcAZeMUYUdxToOm/MJL7lF8T7xE7xTGNiBu3aG2QPZkiXNr1tmV
S9V3gllQfGkiqVh3jVNcRvX4w6lZhit2qN9aSveYGdCA5vZGjENBRMxn9DwaTvlZ7b6E4Yx3vRcf
NBUAfFXXt/oQvLR1cgWQ5iGtimeXkUtsl1QTGLYLAypKQehfdgV2h3y88Edvg3PJ2Z9NPIDN58KI
4CgRGnDM8Wu3VD6Cwts7ic3CGBaDrDwrVUtDyLVr2F1ecD/Itl6BX1Qd1qeI+Nz+HNKdstZcBbkC
B5LSuLhjdFfgXbH91VvFm25DY9qXZXNRBuPamxsR7t0v1/6ovaum7QkYEJQdPthyG2c+sXCZXPcN
npzXDCe9NuqObeueUs26KzQ6NWjrlRUz+JsNMDjFm2/Q8u88LU8of3hoPSrYnM193UbgoU0coZGI
sWoDXLV2iRpCaaceStxJxF3tMr9DYbtTAtQumQqi14G5ocBZAVpZLNOajgOpCaHq0NxBIQeY1+qu
qzD8sIb6xoGv1CmTzagN6zz0L0TAopaVRl7be3WKj30y/wpM+8UTS/vOOFXFwMQzxj81JPAsp/vp
ISIbU9bs9UdQf9hCAQfrRr6O/ejgJg4q5BSLZ+idnak9Bqjr+XC3eRijqnBcBInC/W24efea1Hn/
MDc+eBGrw5MyOjp61+/sKkCRVpy0qUrXjQ6usNDG62geViNolb07zcmHqzUXehXsGOU+jIy1Tlfp
1yV49RUA/goEQ7cfoFqoC+Nu7l3w5zjrnXLIHO7zpnBugWtiAnam21bDcSjLRWCF3H+b2zhYZ06A
nDP4rC87DccSJCPLKe7MqP8pygAtzT5SnItQA2WDxfo9xBMOyXugHdVTsImIeD03+pXuNhq+3zjJ
N+G4mYLwaNvzQ8N4gVm9wpcHLBnAFZyEvNfIUu7SbDjCeLTKCgdrp3EVsE9Vxrs6xIBYW4jdYf7o
xBHueKx3pgwSl1YECsEaA5NHEIJ+j8wtmFUHbar+C7eUbRBFl33dnZroZwmesilwmi2hwTVM5UqM
qDPDkQHMImHcdoZu12rewR5ANju5cpvq/h4GAbRRevxoKukLztWPeZ8xrOL4q9UHVkTXeEac1Awl
k10/wwZyOUTti51haBKU+ns3pV0N5gh5df5a+cAeYxtYe/eipn67jcLqpqsgOexQcLRBfHIDw2AV
nDr7uEnUnd6gII9tk6iByblyAKcPPbOp3yGR+JOYRyPv3jeCxw6kMRZlPBny+bIuDQKwuSUxAmqo
yGZlp+TTcziFT0rowr/Rb8bBOwPSf0i6+XHQXRQzM9OwYZbVwc/9DiOYvrZhrlsVhOeliwkA+YWb
w3anor2razC1QPHye6Wvq12P4X3TW9D5dJYy7vsCwqy57YmXXpdQe/leYe8CpSK2j1/OJx8PW+E7
ArMWsFP8dVXL3zlqBmWR0qOemghEbzvUDWbwFA9hpreZNfUaX0Qc3fr5p1Oj9ujBGdxBhDG/BK0H
fMi0IBkeB4cJ27dONbC3j8Iyhjevy6ONadfDU81K5RaagulgF0lz6usBDZoTO7NQDJ46QnEewma2
DvjzoQ/0sYLubCvzN1pYJSfdQlVgJR2Q194fykOkwkRGOJa23+CVAy/YhLEi72K841ipVS9JixTI
CtlEnmxglDqV+ACxZuzx1teiaOsNgbp3u1A9ewAPkAeyHsBOHRxL9GDPmJl/9XbfnJ25bNdFpPjn
OIFIptBQesxaEN23eTdcjB1+2GXWgr3LMMajMQbXMQCmQg4ZLiIGm5Oao4fHnP9CaHHviuVTu50d
R7nGKmmcAjdI4aPWtKNd1Q+1NRI4xkvaF0AF5XouAAuqyBvXOCASQKFWbyejxOjcgSesMI2sigFy
LkrOote3iy3NDOC9artrX0NrFgaQ3lRDGV8NqQEVcmGkP1TFjZGkW+NnoTkqn95tQhgd6mg7NvFv
lX67wiI2PrAygh45RJPnehD6qxYYggJ3gzVaiAbATIgmNXNjHHVd2NuEeUcfimDduR3GaRU73FhC
JB4CyQILjubXLw3oaDTXfgOSR9ev4uEQwOOxHmc/OlmQe+yraEiOudCnR7M3/tbLGW2lyjCJsBG6
m0l4UZUeUUHwicPTrqjxkFKaHgBDE8OrFIVzcwCw3J8KK5h+IFM7a8XynzXNrLd9lRhH33Vb/DFH
SLu02PS2pl29WijsNoDy4i0MRlm4Mj0bbPuUOQ7OzLAdxrUagk6Gh0MPgRHGQ4TnugVXPYjablXF
enZIE/1O7S3z1tOg9FJmVgNOdGWaHsFBtOANKqwHFhm4hwfWUzOhiAHQB0aldOOdyeZ9qsQPSZK+
9JpqHuJaRK9uq7tkMN+sPusYGXE3w30QTrmgfDJGPYbXQs3vEj0nusYcqc8TQYpXbunkNPcRtFhh
mUQZNCt3/b9qVqRKY5bdjV5qt+GsbVzLOAodDlrBQ5CVl2mE38kc3sy4SJg+nttYzVg3h1UAqXmy
/l+l0ZRhkOC4rGnGpVAMVaP10aF8rb3s1UXVOrcJtnOk0knoX2kB+MMN2zHD+61T6uq6jQHn4Zv6
lAjmMcN5MnBpXrVm3WzwyUg3gY7+3CrLx7CEP0HoirzmasoyGAjzfR6VD5ZXQN8JSClN1xC+b8H9
PiZtJ9jB8AEDWhLEmwTwNfQI7asTYhyEkuF2Ic78r/fxfwcfxY0kyGz+57/Zfi9KNORB2P7b5v88
gFkqsv8W13yf888r/mf/UVy9weP17yf94xru+/nczVv79o8NJktks9vuo57uPpoubZf7U0Jx5v/v
wf/4WO4CwenHv/56LzomYO4WQPz01+eh469//SWCEv/Xn7f/PCbK/6+//k/XtPVbGr39+yUfb03L
xZb3n5oGNNGyHdfRVA+u0uFjOaLp/+lppuaBWPU0VbMgjoXGrQ3/9ZfCNYbFEdqfqxmeLai2G7BZ
4php/CfU2AbkoY5tcsQ0//oq3D++zt9f6z/yLrspcCJp/vWXa/6TRNUW62fVQKfKjSijY/8b3Wnf
aJFVZ7X2OBgYT/IJsfaSZTEEB/zcN5JAu5QpALYmxVS4+c6w6b6RcIrIGg9fO1SsWckB51+89zmb
PD8y33dmE05VSFS4Qh4lI/MyQwqZGOmfDyP/vcnTeCy/Qr+U+9VXsZWKU+TT5P3+vOjPPCcvhWef
fOTXlnwuqTybO9YBL+ev2XYxrScH9ZXsn0+Sz5Pnfz9bbnJv940sfykpdwWtjjVlyMbPglKO5X78
5bSvLHfhx0XyUg6KGy01zG2oXzZN4B/FKDbU8CAyIa77G9IGDSvbPOz7gDg2LGcMl2QKXMjQj4jz
ST9/L3IL1iqzo264hFuzD+XaTtz+dX7l/akMXl2JN0007Ggt/JZCyxKTfr2QLD9b/Ljb61INvIL8
K9rN9+vxkrK+2fP3u30XgGM8XxR7Sck0w4NMRdGHB8orS60mGZ7RYgNFHJnmZX4NHPyy3WVHBBnM
nvmpeSEhm1QPpGiE51f+up7IkspfQfRFlgrenlTWzGdtvfDQz8fhBsKF5nJfUnGCOLr8JZFNyhDl
HgxR+0X/Tsr7cFC83lc+2AbJeTmbY+LT8sa0Fj6wOGv5wFwhjr2QsG/5y5PIylt9PnXZQ0m+N8kM
wF0+CyaPiOpZnixvTuncNxK2ZPpdOFHHtP03cTlvRdP5ai/yRuwkQ+2Leud78x1lurRkkZ3E4EET
YQethvxz2O1pEPI0MhyQKRnZJET7fpUNgX1LpSTasOPRvPp3uhRKlH+pAFk0Dn6W0X4QJV3qUWTs
B/mm5MUtl24kj7IpavWr2cmvJCtcVrSokVFcLu789ZOVId+ee1IB5KlVsZ/WRsOjzmUTo35oITL/
1fL4+/1bGp/c+rPlsYf257BC9/ZGY23z8XLmk0XiQu4nfzL/Z8rZGMUL9OfikfKGZL7bMXtEa15a
OfeXp8kHkc4dKMDxkh/XNC/fN2GLn/jSy4vxljxfvCh7xZdnBxxLHCyCd/L8qAvqRRwT1bNcyBnL
XcVRCKLEDT3gQ3jxfHVWiiXu+5WSoUyNcYGRZC8LS6okk3gsu/gxIEE3O4niKiUWnvDA25HOr1+J
3CZlwCJVXzmb96Nikd7luyr95fePwY08qfrKBcvfJTE6sTNRH0hlm5YzQQA/Ck1ZNm31VWaXaVNm
5Y25qB7EperrV2Lm70tW9INJfAdIG4a/P9jXu8kG4DD5yLKKN6QljA/yxrMopcguZeWG3xlKxCY/
mZGPa1pGx/mSoi+DNs/mL6nsj5+36hkMxZ2WapD3I6UClsqmYN+fgvpkU+mi66W2DXdbi9bFBhf8
mYq78Gi+EodJ5Rf7u3GLc/ms8t7zKw8QLZET5U82CvKy3cqUk+WPs+Uh9jf1g9j5nog/snhLqWum
KllsTpWXLfvFk0QT4m/UbKoHeYmobnaKMlDyWH0Qr/MK0ylU2pwhPgBN7KutUVG8D5u8T3zq8SKj
bX0ef/+uCPmR2BQ/qvirjuSZf3xHeeL3p+R0+R3lp2RTNsI/hNZPufBPORAnp38EsbAt21A92zUM
3TRV1TQ1EbrhjzgG/QzsYRzqFBZ4C/Q4IzDt4ruBCCbTPUOl+sohWotMmTSktKU+cOZXH+A0mV0O
y7ssd5OJ/iAvloM+Ay9nkP75k3KSGJNhfGf8/R6Ixfi/CDFyOP4elOWYgxxARgw23SUpA8/ncPTy
OVoxQLGfDZnSFMjLH/kvmYCsPCIztKr5dRkLuYpdn6PVkpfnLRc24iHyR9NpXriMLYSP+rN1ylYn
U9kLaCe0OyN/F117aVbfLWsZv+Snly1FtJqlJZC6V5H/ufX3eLLk/h+NwlH/GdVCtApNdVGEuA4r
B9X591ahlHaLUdrXHoX4+8c3ll/1+0szuoivSCcTB75aA9/5z9bCIb45c29U7CEREI3pq4V8DZzs
5KzlkMxygWwhMiMbCYf4yTYmT5MXyRZFfhl/OSJ3eMoOv8kvQZrdy+E/b/t9Khn2f0mz37uF8Mqb
cOflkBw+Ocqn+eybfw/uUI/02DL+mCj4YsvHocCc7Tb2kT2M+WIjOsiJ5XN1wS62xQaP+34Mz5U/
3ocMKT/KCRA6uRJlk/fg4uU5XMcDPp+2iOufH+9zruI4d/l8iPxGbMsvpeoPvBeilZzW5Ewna1oW
gfRrZCArK1HW01JxJMv1JPy+tvj7JdouazSeInYtCzj6Oj82kbmWq0Yh3SY6QgX3MsQR2f2lZCbz
cm3yLfv1E5BXsQwi/f4J8WM543OUQDRcpEM2GSVE+iKzckuKdr6z5cfXzje1D6fiiowo4ZfUrilr
oxQCI5fyK9J3cdPlSTx4EUn/PijXKmIR8C03yrN5osyQyjwpPyrphVPFH24uD36XUW5ywvIWUuKU
Ax2pELQYbriHkKnkOCdSsQBikKLFW+LDqvNSragE4WLGtw1fFtFH6ne+iEkbGBHi+c8+1136+9Kg
iGX5KQzRxOSPJiHbmGzKpLLXk/IYjpLKRsXQwNdiJmWT/aK9yQlGtq3lAfOrGAG/fsoL/77lB/Fk
Ke4gQTE3fsll7OZ2sjS0aDI8m50c9w/GzefalCPitcVcxpM/i8FONriavV+NeWmXbPPqpKJTyT4m
38OKL2BzZw8/9vAYMUvze1GkoET/X4aAPysIOWYpII/Q1nYAfOZSDgsyLUSMr6UYomSfkiNZWVRZ
FDYpii4UHRZhwC74S2uk45DKvsEIuvQe0WHEm352IjH0cQtZeroQeX4yQyp/7KEquP0/FSfshl2s
veAv30gUYakvNuP+QVSh+8YecdbyOXmS3JRlZ//38zgkn0SGosiS0j/YKVMYnfbfHZYMCy3ZVch8
doylJyzLLrmwXhakzMSiqS/TPBm52Fh6n7xK9JHl93WTf2wtMsLnHrFY5z6CIZalYfu5jCPPI0i/
b06GFXf0vnRQDoj+KUv12XPZ4hzZW8WFL7LXL52VA+KwVMrwmnKI+L+UnelyHLeyrV/oMqJndv/V
LFnenih7m38Ysq7NmU2xxfHp77fWArKLlI58bhDMTgCJMROJxFBVKqTvA4BXpqJ+XPlbpaAD02nL
Oa9Y76v3ykEVavsNdO9j+bDyRTTEGOQEUjyC3e2Nr7QhQCWBvYlk97QqveeshQ6O3nzeV01bqmSQ
JAWpn0qxag5B+K1EMBsTzVqyFUSPtq5ztniUJorcNbbiJ6CaDV5UIOSTFMuP3Al5Vd7UEYLOFahU
ppmWPCxehOFKvLTEJTZ+6diIXILAoc3eSiicRYSoKeShsQiN7MUsl2OZEiStfcKThJcyF21EJjCm
JdYjMeSyPHyBU31SZmpJRUBcLA1SQrGv7WH0zRzCsoGhNGYHza4OIVYscDe2QHMhWbfwLgmUQEga
DlS9NGUxcqYa4IdMxCrt/M3qrxuuJ/QaQNAZl20rT2Jmq6pveQ/SskuQiuqjcNC1hCmerqDH1Ga2
8XayqQdKvymRre94wW2RA4jEyZd1oteIhGTZF3hyecrn0LSYa0uzozdJExgDnpyTXbwpgvSebfFB
iwsSkqw+wb3TWNUmo+Ag692/eJ0E2wBtLULyOAcMc62Yh33iUpPUnhe4cM+IEOoP1KqbiTV7Hi45
Lac08khC15kAcsJVMYkEBkn2tZimbwhRD3mn5W4v5WnlvM344B1fUv28RwDQjXB9aXDKSqHaok0f
WPwTFRpSxkFJ0uVfiQSmUiDUIpCQjxw6Oo8Mu5498dW8QvqGb/IiOA2Mt1r9BMELGSOSWpEEbxCY
CwIk+cP+8Z/nB4qjS/BfMM9Xb7U+Gyz+2VS3TzZFd9uQvgeTKKwL20tDoPWCzZ/sQaQAyAsRj/p2
EUbKxfK91xy3zPrkxxzuOldT3H9zPmvEhxm8bQdz0EB9n1zEv68wNDLSegzxWiQTGk4OEZLEC0Is
Y7fmWeG8QoUC4uhEELMGYiWUzrUCBJIL5YBAFhci6g4CDGIZpe9hR9s3owvwqyPsaDbIzsknLDjw
Bvs+Cz0y5nI1X3/FIEec6bzwyMShX/Hc2ZRPYMjs7N0Y846ej9WH6cSmjq3EbKf11TsUpMqSLXBr
q3Iy0i2ua15KfaQTJ7KTOYpd1W1VArsPlBTkh4v9C1S81+Cx0YCEOLHInRiD7Ozn3aOX+GKk2UQI
JVYCwQWZMvB6Q574UFcyqHAofEJoGLurR59OeJSchn2+/vl2wbNg57zH6fq5Ohn7/YT3kXODzz2C
XtKJEj9w4/S345v/ILO799IkuzzSyLYb/JytNObDWKIlEpom+Y2gLdcIHpMpcwXTDfIUuNEMo1nC
8Pz5ZPzKM0jkL5DowawyyklONAcElICYRnAleN6jJqRKjkASlTpFIPFSVx861WZk3zCFzlubUQts
+5QMkwT85XKqXce4rkto/0Ces1dkJeqdJVJttNNEGtVXBQSlq/r2fZ+ShqVBGToCKQmHlzRA1Agw
e56QQeBsAS5JTaORuMRkNJKitbmF9l02koVPSQO0kggVPuIDB5MQATTu+rV2/YmPCw50C/uvPZqw
o/C2MDu0Wjs+SY63dy2ZREvccPKNCEZFNDXqxai1hDpF02goUkRFQE2OSUP6WsOGAOLfeP6RH1wL
Gmj0LBnRH7d7DHJIhvD7W3nz6df7u9w+YIN3d7kYz2ej2ZNzfl7txztlJ1enH5pqeLxQf7QyrkUo
gx0ciKNuDH9cYq0SAAQQI33AjhE/RRZEEX0lqgsGIS8I8shp/2Gwak3+wCESxZTA6KaLm9fsJBLu
g2XCQFkA4dr+caxTQlvcwZzT1raGcBrqGDXalTnqNAFtI4xO404Qr9JNddMHaRkQR+bArHBTPEoR
RIs17Gu0EmWD3P49WuhIN6a2NFTt95S6eqLCfuFjpgwi1dgwa1WgFJiWDs5YTWtHw9U2ldMN+4YM
tGJCmjFfdjZ76FoTx1WxeMGBqFrGZ1vEoBQZ/9SEoDseRvlBg81KkwDogTEcgAx5HNYncDACSRG1
HshY62M7+j/ByrcpIJVuvcGels8YA9e83boKVW3ZExuezdMVfQnCB0q92K2e8WoIPqQrcoqQ9gfG
XFFXU0L6Pd0wbKvqBwWay/sIwLCRfMGH2W00NxFMGAh7ChVPlw3Z0UwjSqGX051UQIk7F4X8SYVJ
RTeQoTjCrki3mJSu201Kah5QUxC6ObAr1HQ9rFms3l7r/Bi0aUaYgPYKKzBtj9uU4ymor0BIQMZA
yIA6skajJWU0o7K4065ZoJBTvmzJy6dkgg0NIgwr0p6i16UNULFsSdvWAidigzYmUR+rXoFUFYmn
XWlj2p5WD5ucimYlREIaSo11AAmWKbZ0OdYf9R4a0Kkr1aUklFxpitropLaP9vao+i7Psd6/IkJV
p02kQ4XEEerTBXz94KEbetGF7GhiRg7WBlSIUoEJDO4OgZDfuNSt2ajD/deosMBMQdd8PoJHsH0e
UZAWRgV+fyYaz791pjSciZ58vntnPuVT6NPl8Qf1UlibylBcWpy5I0cF++rOPvcQ3c92QomGVa8a
gii3fkUKXexTS88MUJTbKmbIva1KlCYLdpj22+YaMwZjC50aFfpNyBc/17qUQmSGujcgRZqxbbUy
HPiMzGgPRimjUWPV45M8ljOeM7fO7GthfOWQTvCINfgThwRv/kRgCW57F9gjiEbIPLyJvfzPxfKF
ZJyYxLchIysc0j7UfRQp2apxiuR5GYNklHx57BlkrH5fRibT1Ven0ePxhKdHeTn8crHc3X1irezc
LZfT+WR68mF04q1mBgfMKjkAz674mu8w78rEwBXnJQUyBzQlGt7/zgs8tTk1uX5x/QE+MxGHt5ma
4Zl5ByOyd5ZIhxkMBSErpWyjcq8oYhIYSSho8YtgpR4SyeH+K9mS0KUDggLl+h5cQyxLmRuQKKl4
RifzQk5+JEZeqyMlhKLetjMTq+XslEXo+tJp9SsfmNCEcbNHUkoMhIjAtnmZrDLxkCeZR6GCIDCI
I0gmdLylTcEfzRxZ3x295FlmRC+SBSz1FSWGV/I1WCTDbN+KSHokL0kji1G/IbcYgkbVKZk1Yz9U
wof6PubhhJ0uyFqItpok32QtylTD+jbyXpRavjpcxN2c/2dn/R5PVR0kjkBqAv79kcE94G+MjOmK
y8TzKSfyo/no8T0N3uV7zNslDo4+0FxGBYUAwWt4DBGUpLVoBgiQAFIUhFbTjg+YiDUtw4hgHDKr
eC//I7/l1eVVJDZasuQ9AhxJBpcgWapB5P2TG6frZmRFfInQcSViFOGUwYMnxhVBvLmKd0bL+EX8
IodExwsiOe/rx+DxRjgTAh6Ht6b6rXyiGMP1KEOx1oIWBBwODm5Dibf9nC/shc+5WvUvfF58Y5bk
TjjfOJxxPXs5mzzh8830+PZ6dL4Ya71WfKbMunPT9oPEk3d8Gx2ehmFBvF/DwS5hMNSLnCE/w9Xl
jOO/vjKRDuj6SJzMkc3dHioShx7iEAHdZ16Kr0xyf0o79cmOhb1Dw3Md7jjm5o+7+Y9rriOv+SKA
zpYsGPDfPkmA1xXb7ZfoGG8ThMfA0/PnPH4DgtLBwVFtN5CZ7ubAWQKK3UHgZzhOlHdd9IsVhDbB
woO9WbOH7RnO1jbEXJxpYxBEvPdYJx7nk2dpI28I+lxasSImFuJA9kdksOHn6yXLX/lFWQFxMngg
YrQSFPh9sZmvvqUeFpPxZDzlmbfpav7kGtfOlBdUHvIe0Q+lGJAH25MEICv4qAgii0xJcXAbJRjR
xMWFLhC1AIKL9kCIWgg2Bg3nQZ71q2EbaRlZAR8t98k3BVRGQUYPO7rnEZ3Tj6GpEPSpFoWBpEhe
s4lLQmDkuSBIHFGJ9Uxt0S/TAAoJNpsDN58g4kOJPCbHFI/1oEcdoBPanmNIRs4F1CftjBASNyNR
BqNtP0KRV/tsYSD5GQtBMmbWH9Z/I/xxqeDo6MfZP9sqkfHH9WfdpCLaa4FqesIIpno40rhGoCq7
t5yqpYLYJQT2UZ94EpBLXDQ+IQlUm9s1g2TOiFuoo3HOJChxJCc304cSmDyAffmSABGxfY4HSSdd
34A2WmmSIZCQqmfwQBpUiAhay+hfWEhnEh+NA4I3ePXz1mtlJE6wzj+mVYkB6uxb9La48Ovknp+K
T16KsOrDGwSIIy96PbVS36Ms+12hZNIzS35lb+ZEVoVGhfpxhmhFIIUw/cl7TU085aEWY9RlqqRc
hfssxHoQn227h3c8PZ9wgqwp+UVRog6B7MRgqT3ehCU4DmoQYFbEwEyZ7RTRejQhbM6gCZk9F1+e
bfhog+9Ul8IFaWX3Y9bKM3oZb4iB4H2NAtquCSeHVDxZBUKBe1JJSvdmNzF90xuUkgJTEjh0NMmF
kZv7oMohAHz9dsYXOl17b26QCB8uJfawyjerLiYUSMAZAG0LPhFtTZWphiB0f/j2PxQ/OPiiQOeV
gm/4HNd/SJTQhD2eIckXpg+loshhOVnhHZR6++C7+0nCufOSl/P9QDyE5A7Sm0oAfSaR6axM00ab
PW3xMD/mqCACES8QosK16MQDPxr0lgrio/mjO/aB2A1i2iCkppD/zRQ5HWvtmOcW9Tif77RO5iwe
F8DZeLF4MkVe8RmZz9PL3fMP21tpaJhMT8DCUUroX7wgOPRZ1FQUH3j01RBiEGt60LVo4pNZEgFx
nmRInyyA0h3W3pmVts/7oAGi0FAnscCiOpirPLlEuSADA71UqgkxAMd9pYJasn5MltSbZpRJne2+
PGVkkLRrSK9/qd1WLSaP5K5irDijDYmi7OCnr8ksPhRZVSmRQJISmCi8JE1OqROxCRzsRicpWhAE
LRhvSmjmYzQkQSXwiDIOmY6L8vTQUeEeMaFl87zvlNZuNWki9v10qvQBXWRFSUAhUTiEtMd1ZCp6
RRmxZ/BnCOAtHKRcwjMi2irjdo+xkFGwNaeO569490u2SEeNQItTWaiUmYGlkuvUv61hYoSaTsao
l6dABWR/kEyR+IiqN4UYxox+OghH5YEJQePRTvQaaUu7qUhsX6+7acW2Bt5AokQCU4WCqYMX8P+b
vcb57kiD+elg311NlsvR7oQNpQkP8w4fa9g9Pry8vd0d8VgD560cUdG+fpe7mkqDGYoM9II1pglk
GAJ5ceLhrxAKbZYOv8NG8VmCB95z2i5VENP2r+lU0tFSPgrG90iXH3kQ/+4ngigEWHniTeZB0jXp
lbadnJy2Wiupu10VXcUcPeBru/hNELSPd5WTOFZvrhfwIcodvlcsOzgVKUi/YBOjEfIIJ+HQJFPw
nq9TEpF2EVEtSuAwJFFAsgZaY9JlrdE5KExzSUUnAMlk6AbGZtimHh/trfnG2y5HYraivZ9MnqTu
XZCMnkC8cVSFhfPvIxnlobH1n0r2gJCm0AyHTH7As194BW7mPo8GAY/2QEYLDpyxFKQgY0OxHiFR
E/1iEOQ0rW9CQKFJ0utNy5oBn657dnfMh9I7W4KkxuBUFohXd68rLn2C3ODE3AwI1gahzSIhiyGS
0iVxmeG60et5AvtXqv+JKe4FEdNWJjITSsv3NVCCCcERmau/jsycU9c5tM0QZS9Ek1OUPrAmEeKl
0LGYOYR7QqENUFTXz2e375kLut2UaSGQpD0GFNruA+26Hz2PLxAEhwrEZd2XHkhjGrxr/dh6UxfK
QYERrnRpQXoVfNjPUTyaehkgHCPzSUhesJtO7p3prqNX7E+CZEExIB5X/IbTgd06IRiXylECCLBq
l2WfB1A/nYIiOqZrnKRNPsA0i0Iq204YDeErSRnLCDQIUhzISFdIhr0fZ1nfrN5sLn7YvCRK0tlW
kOTscY+fgcBM50Gi4THYPsZbjtpQSnboqG7GDbDvGvXDzzAUCOOLueDwN4wGZgIEEuh0eqiQOvBC
57s7XfFTe9jBRBRjhxzyTRnyuL58tnhfxkUXv5SS4gqmuJQIHuMj5aJVCNFlQoqMzZ2Zl1K7wuAX
Hz2jFro+dIRC5Lb7VAQqqzqntdYi1yQnoZyvdQY9ejO+fvHlQ8t0oKgIqZ4G8QYZPQ6quQ++4YlS
iUh0ecA3dBGcIeybDjkA+FpZtia1ptLgbWu9oEBFUomCcz7vfMJLfJCAiKdrSjIo4uAnK5Z9xJF0
w9mD6rvWaQYqkYpXwrS1yW1klCJw3snil+EULcrnPPmSao2utDXjNRD9Qc6y/4nLYqAdFRFfOjR4
NA44ox9VN4SrDdcwdAcbMfMjFElKwJBc8Y+XAGQTDSs9mr3ZtlmbmBlX+GyJS7V6ck1HAtNimuZ2
R9rCjohHwZIWT1n0u0axntXJjST6fjPeC06M5QkQlhBAAiLFnsxhRMAUIhpreFs3NSAL6kdQakb0
ydGLFe9irZq6muhL3aiE2r/JBQaAOB6U3ydt7DGVFcXkZJ8Q8K6aSJyUySL1Cw7EVUEVSAhv6Tw7
eEcIEtONmwiPwvahSB+DdPHSg1v7kUk3Qykn2GkmIVW5yKEVuWjU9OWNHxgKiRK0UlPb5HDXSfDi
oHU9nuzDEhzBRnJBIARZfpxtPiFz+IAK4KwBYewTleTW9gGxlqm2XGV28tMIEmovLGML9Bcw2Ke0
CeimREiVJmveSz8h08siR6JwQSBO7mQCiZ9CSVJSb0vvC/AWVYl6xQhnkH3lqyq5JsPWgUMemJqk
MNG4qZrq9fCGIgd9E6qmDfRDNW/PP7XDNxMmERlVvpQU504AdcfyS+JUAcRxS+7aGkkM5zSc1hQJ
KVQ/tyqZJ9E9XYcft5i84nvmnSwIZ33bV4pUW4hL8JkkI8X1WqQE500cZIkmCW55L/NSFa1ESoef
4FTVghG08lbiboPO/7jxc5vJgPxxik/+2vDtksfTbSnIWaa1ev9Jr9uTHBhtfHS2NbhKhD8q4HxQ
afwamXr9C+1Zfrz46WjnBRiaX7lj4EHRuM/R6rn6iGy9yV28hrIJghLgy/aQys2j8kVJ0PXrzw98
3Yv3/b479K+3mpUtpjwPoykVbh/Ts5zCyZbvL/8E1enD7X8hWX/ZfZ/K4aGEgjQQYnKsWHC1aXwg
kaAr4dyAhliCgUlVeGiACeGx2mFIMklU+gU8xLXwqK7I9nu6xdMp2/koofXy8A8przs1XldB1DrG
krSVp171H2FqSz9FycmPH0GmNCiBIQE6kqQJIPLwuum70JIRgQUhq6QJdAagWlQnFgnU5iHJ+CXI
aCdOZpd704nyrby+RoiNSxQ4bNDqPUo6jTrnZYyvprz3W/0YCKH6xWKavlYv29G5QTZafMUXBHMB
hDUT2er62A9L2RHssiWU2yW3Byd7GLSQHC7+auusg/5syaMTjWy/5VJUP/FPStnHvlZ6uLh4fnqr
xdxstpQNw1WBQMqjVMpjH6/vNm7+lF92DICiBR0HVP2wc+pdTZ2MXxKl9oG0HDJvDPQrRfjMm/Rd
uwyBh75LP8E0EoMHrv9ef4iKx08JOgrkJ55eciqoN+PQ3OxTgni5wKKT9UM2GhW5t9m0fTns+HL9
eIaAB/bzyI9JWG0UqA7o27ME4opT1AXcdQFtdXFHbP484tM+K3QRV1XToaJonWe+byQWadDJ2X/H
u89obMIcoYQh6ITud9XJlUhKsqa+rl5qYJ/S6YYrv+lBFyhfL1F1Tl+2e8tpx8U9j/HcSFQiOn0Z
T//FEePO9S+AUHpuiOClzzkJoSh2FVSQ+pL8qnx3Q6rSZUltd8uAVLZJmAh1tRraJl+WQVE2PlUu
vs6rwhq9EyVWDyC3tj7pU2hzhMhOBgKLtxv4pJSzhdHwUx5j3qyZP1zVBKqUT2Sq1C5izpODm+dJ
SuTtj1cnt89+hciUhKuKve9bHp1Pgyo3Qh4DImdVuosGhbhOLYzqmNFk6Ym3Z5EKqFgyP+T50lws
UYVGl7zNgHUOjxwqp08jzD7I9b7XpScxyPmUyqGf4U0N/weIeOK0xDHCwIEQjydM0C506RxgyETU
mOQwmaWE6a0Qblo6UonI97r1pWrpmlI7ak8bRsfrXz7P/+D79OojNVKNCR/SSjJVkHKn+53GmcYo
dda8KM49Q9W7qUoqkaqu2iFSFVoXKT93WSNxRVPpTw/3J8++HFhmlPE+f2TgSqkSqUpalmzUBWa8
AluPqZaw++AO03J2zLcy80oLRoHaZUltPWI+K9p5q4aqcZUE4o7bIECD/HmV8aeruWaZ1cHzkwVJ
SpTT85ATSUnpx5aU3pPYn6LH5r8SPztevG8dTZFqo1NDoPKIUR4ZcLdoJzeq/MS1Tny5mU0lg3Ag
QtNi2PJ/t34tomSd9E2syE6VTExSwq+894BAYU3i1SMtcwuPSnE3NTKPGFWcN22ouyy9qp0drTi9
O38+WvyMn1xx0/nruxGv2/qo0hNEq9Z3PH2sbJIDw6lVT9nYp2LpvvQRNcKj/iSHli5R+CMQeFvH
GwE3G2HK9Le3qR0SARXv1j65f0+idC5RyaC81nbSPGQkSZC2QMGpJxxErSyaUrcyYCWmZFG8dc9X
WBsF7szoDDXQXQPN1eLHFe8Pa+PIKdUVkYbDd7Km6YF0gnuYaZ9k5dz9JcZWx7lSUmmcN/ShxKS+
nznP8Ms6JH0q2O2I5E8tZFxkiJseOUIA/EoQYmTI83hTLJGyR1JhtaDzjn53QtJqajLMxHn2w8X6
D02KTHlYHWCtZWl0cTLDwt2/tTDIP1wMbObFwM6gpGZnWFngLUcxmf4JYY4FXvFVqRWfbMjm6ejR
nY1M1EBV0FvzcGrZ5u9EEkwILoivNIByosnMDozL7Q1vCJMsu6JBkrPMKb3Fa8ZnXW+eDzaMiYAa
IpCUDF6u14bWEgaEJEZcaLFcz69eHPyWeMKcoPIpJBlSRBAqAoIXBIjD7Dv81J8acCYGeqIASnpU
Wdl65uEDakCB6U+T5awbEvLD1S0PmLHis9e85py4ZPLYgoI4qaouqRFdogJtT/EmytnZq1QcGILU
Gm8Qt4ACCHABvpnC7ZRkkpLTexFDxEJCJrkjoJtXhPb1OVJuNON1CBm7mALPDi/fK6Xl12MAmuSa
YPBykeeUDB5KYgspSmrkTBlNVJrg7SMdNC0NpE1x7e4qHjqcbtGxgTug2msKP0lGVlrsQJtu6Gyo
XEGIJJe45Njlme4l/ubj0UrPFkdeI+PtppUeGWHvn+MFIFu0RA62/wmQz470GTogHD0A9Xg9cZxG
FFES5AotZw4Xt2/48ptvTbN/6z1dSEHZQ9dVAUX1i7PsmZIaSMj2nNI7jgSyy8gK1Rv3Bg966xm5
EEWO/RyILvAIpRNyNEvjtRiisj7RSFWJGu0DuCGhivueBAi5UbR7jhESx/igc8klvRwESIZD6EIJ
oPcOf+a7u8XH5JIswj+o8HrwUVv/+t4XHjLN6MwAHZAlA+CwXHKKI9wNT7KBgCSCOOhMkV9q6Yty
9FJkgeAg4Ss43VFsxQtjJChHeorDHSk+64goceq8fvDkmDAVtJDgeCMHQFzOYXyakwMnvfozTeSC
GbUCZyRc7XW1S3FuHt22c/YsN9uAeD23MVY0YrMquc37aehRAgJZuGc/BYR9LGDbTcuuEXHkEwhy
cvLq7FXsgFg4zjrKQGW0pR1Z8z3Sxc8EZTti+2oacf/4xeKnxZjeikzQKLiy0f0hXAZrGkpb49xY
A50w0rfq58FlIgmpAxFYHDghfd+jV6yplL6kdmWjm4CfZ6sXx9t9hsgNtaApVK6EF1z7EWqFN2eA
NV9AHX3t9qQFwCCDa5i8wICRRsNuON4lQ7CQVRJCOnsf9sNMeAspFI9lmfLnJ388vHNf0tBaiW8V
N4vnvsOh6c7KmHw6S9wMPYTnJ/6wmsRsbYDy20wnGI/dxMTgp6l9zhDh0oxjCVAcpadQICUWTJVi
vnhstwdcoKEawJ3jt6vt61R6FxLn1loTOLAGLeERi9BYPQHOny/XUWvqW99s/XrYlpgEYbhZXPyr
Aesxax8SxB0yhuRm/eKat9/6epmf6e+zC8VQp1QFCF+pANWgWhRMSCFRIu2dCRnQwMmEzxbyVXKN
iEgUPTyQLPcWeXSWR1Y2GiigSIhfHx1LJlkQjAMPiTMggKokBiS9yLAkJElN1cugOCKOny/eg+HS
CtH2TiekXOS4PWOp6cODsKBGo7Ridezd6eujZ+0JCd/PU7TmKjohx+2VFiSscXzoFMnUxKuX/cBK
CgyPRe68gELawyjDYBiayEB5+/U7n7+Gw7pnwYkfNPih0eUyfjhbJc9oF8+OqzdXr8JuetQiSCel
Y7ptER+1hNfVmwR6bBNAo4GPnguvmSTNadKZcqmF6nzyYrx+Nb55CR7LoKYPDoPJncIQADIGUqXO
WNQIvpvRj5e/R8VCCgJ1nKr58+FK95Rj/NB16VpKbEiuMJoxF39f3L+u/oOEXohLqw//73L6HpTs
0lLwJv/JrNhGTh/EWLvMsHRMGAdRSgdSe9agrHhPT1h8vO0DhtyJAfbRAkpZhFGdQLzgQKISC0xI
RdEJ4NQW2K6UUAX8CJzMwN50ccBSIG70B9+2187gCFVt9xzxYKAhTEHqYBlE82xOozlRBoOiYBBS
hqJfIsTHeQVQxxKDx3vj1fTtQxCQKHEp78mPOmRGFdtmJG3IoAxxEMhG/yzHr/XrUx2tl9HweEia
Y1JQf2tCin+w/u5HnllXKybH0JkYvKuFVNIlNBA5ba/YpSI+cc/JOo3RiU9aljr6OF+3DomryoIz
z/hEnbkpDaDKPMh8/7taqrOidl6TkwdqHMulaswclQYQkvnKT/3GJ7XZF9waO7GfvI9HraroDXtK
1IKcgTocRBJuDs6ef1n/AhntlKxuzXh8CJLEps8utvEjaRoRGW1AyATrMTqlSyKHkYV/I4rJVqLo
GQukBNKzF51deqHfLmmvmSWFsLtXfFkYtZZK051UnWWibkLEEcQVCPV6ngHTMVx6PUgj7qLl33D0
URCZDVOlxA0NJzRiHwoXD5oyzeyKGJJeLj6c3PxGCPo54UAoQxyc1HncU+uj5Ue6BmL6Q8WKrrca
/EkVSE8bSE8UNeliSbBrlJRJRq6aHMi2zRT7uaoTmlza05vufAM8jBTX2tvtwksLhxjPE5bGRZdZ
s4TGXgojCjg91lcS4qh7EHMYHyRAagRCpXJF1nIHnVaXyQMopM/A8VLs+suzyUkqbCWvmljxiULV
YFfFvyQXevL7zs8XfD3r5nzxni+Rc9XbPt5mLq159gmYu+9qtoqXJu1NdmWi4CPobb2Dh3z0XQqw
6q02H6qrkoeXWn2Vfvbu6PidyF3tZOQUvDwtwb00fMwuVIKZpkU6p8EaX35oiM0cxVCFXlNBZil1
IjGHOy/Of+pFDWmCk8P1zvPZXzdX85fZUGMywjG/nM5fbibPMgF5XVCzE5HlyGDzZzOtoh0oX08O
4UnF5FfPEpC8mRO1S4KHCS6QrDPrMdfzwDCPDROSyc4GJFToOhJWDkGwaLIDEysiZImihiDk2tc0
mU1tA4ESTVlASqGewPapCfqFaNvz3uaNMqa63mzSO4iksFmreNO7VmbadU3xmvK322KpmFtLROqQ
CqY7AwmxBfS4V6BOE0DiqC8JYhCl7t7idPKU+/LwWu12Rkl8PHmGI72a3B5/IYfqYJqOlBEJKzXF
9P2w3Mr22lgTDmpJ28W0B8h6M8UBs/aM4UamhFQt8VIHvHGpQ18z0usEt60oPJFXYMxmibFkvImP
fMRJkixPIOPxK558cFhfGJXOAUG/RMWg6aCSEkRnZkbvNyGHmhU8apkJM/g+LygDw0/E8uOrXTqw
GzCZWLULQd5dvaF1omeB0XptMiOXzDmoO/By0fcoZJUME5jYyI4K4w8kmyS28hT9sXTwaPrm87he
zii1h55UzxiBAIeXRATv956SKYg65UWOLgfirXOSnio5JRsaFyRpnK/CPJcTU3h6Ie1ukImF2uMJ
3Zf1q1WsDhoHeXtJGx56p5xZxDwWbgCDA3EwwGYXwaAJSHysLfKiLEoMI1oh6U5sr8EzJfZ51tXr
0dXv05+51ppWDNvint8wJxPox3QgTXsow9uZYaNaU497pDs9KYacErYvwY+er5vbvIWXGWBfb89k
IGTqQA+BRPkHkk+GCdwRTeY8rtPPnl0sX3qwEE+kJ7SiTpqoe0VqUBGpTO5fX/wd1E2TeHRmDxFq
dr+HjqDQrHw0aFkNszFEkPQmH8/hCzr4b84/tb2vnYdDPVWLCvBGIEM9agstA94WWXhUJVkWTWLP
f2LGSg1Ts0A3yXMtzSZIMMZk35gkMEKlgR6hKwiCkxDYBitYEkQIOA4EGYEYaQQfWIvrj+uPs9fL
g5eRNkhAoALG8iS1xi+p4kKXPAlJ/rG3zCXqjxj0dtBkSwj9jlSl9zNuEC68wYGJSggwgmt1Qw+0
7ffl6d+zM72+Up27r+8yuKSUYSnyNjoEiIVo4jB+Gh9kBpkpDgGFVNlplIhYCwd7FO4mAAlzMCBN
oLYgVX/CDz+v9TUigoBEd2GkWBleVYQV/1b7E506RMizpSrqVLdgr3N7cjkyn8SqdZf7Nxd8mt3m
EkFFRHZItzd5Rvtg+BHPyDwqgPFPiL6ZhVSfHMz46PqeTihSizaTKcpzqSwiPFqjE5UwciPo5uhs
b1isKtY6G5TicO6JtKoxyI3N4ouRciO9AAwJNVAmLGn3PUzwqKZhi/km79A11c2lDfLVdJIpgWJJ
hEbnpL6FK5Us+SSn3y6ulfMD5+r8OMLPpzgdRK1sFyYiUngzzPG0U+nENozug8aDNMJ94HbT4i6H
Rum2HPr0p9PTj92so3vpVasZfst5q5nxyLCqvQCfPGK9ZSH9dr3QzZ7aEA4iy65vULeT9Fg6MXAw
Z0AorQoCx6UWwG7dqHydO9M6QiWQ/FBz4NXm5r8wecDZrb1M57i9AElD1HkbCOkiy/Ggmz/xkfuL
SQ53CJbz6VhjT2OSmAa3rGIYkzjPagYZoHfrH0/mfh2R518GJ0PUaP/1KrOHhGv0Ag2KCR0ESMME
c8aIh7amWWpRl+FWVUs+Yd6+si4jAmrJGEivvZVDlzFtxYlEGxj5DR3ti6Q+ahoUegxXU4AMrCx+
0dsKkGnC1+CbjUJiZhBaSxLN5cuPyV2Fe1C2ymeIpi2qP/Hud9X5TjPoYyMgdSIrVwsfrvQjeKtd
OhwYOyj0XF7S+jgd0x8Lp5zp7ssT6ffkBkI6ZWXYHh4mZW+j1DyVjzh1oSJVmJjaA8lhCJO/Wp9i
krtnsDwznfl2W5yftX4kPbaxUgsgBzZMonQwOPCbjlkzscyXINSB5qYmVQu81AUIM4Hilcxai0Qb
VWbI6eT5+WgrSmREFoHJK5COIu32Ze54kv38y4sjH4L3nYyMlP+z82W1fFg9fDn7gP7gC5/aa8yy
ScdLLAw5vOu3RKNhsmqq5VN76S0rJwZQVoiFVwgIa0J3E52CYXGlNx/FqiikzAtCPD5Zs9ajPH4h
HBTpmbCvdRzTE72LR49utX3O0f756bv7dy4MQDCQ5N6jAsXMwRdXm4v3LHu1Gcf7j9iIIkMqAkKI
AjGl2Dlmc6seWup2VZeMtqdKz6qw8R7JWyaSuke2nIytk7ezXyDsD1KBkoCSgJ48HnjtpGQ4szXC
cLKxTc18GWEHMhKI6HM8KD1dGj26HOjrOVL3178cLv+BJOvccEsMTFAtgzml4p32WQ+zKM+jy5x9
kQVpIA7sK3wCBig+6JChHC63D7imLsR5kZ8svv/esYk/BPjkPQtTPks+GU3ns8mMN9Y9ec/C5urq
7PLzyekHvVGMXmRMi1niXF8Ph5dAejuB0CEG4EClsTfiAc39c950QViYI5sY4cBf+SQJUhIi6OLI
wXKVXNt6zh+o0VX9bN4Tyua9d2YYWviAzWV6Zygismc7eo4lj7yELpZAQaXx5drcDXh8+WB28mx0
+5zhqt0lGANvoY8hkYSCQ9uhnSvDYzQAkLTtExjyeN8qh5lmekShwfYqqIhABCCQaRUESBQTaqD3
rwg7OHpx8F9kF7RZD3jO9r+cevlY74BFd9qV4suUaU1oY5ESyBhICbSUtVo+24sX50cTWhF4VRLK
hJI0Z2jaw1eTCHhChHgiBCmnGjyesOJlKkTmwL8v2ePxN96oh2QvFrxMb7yYLFZPX8R4uTi4uF/t
jNqL8ykEAfSjlFEwEfHAEs3NP+ulzIHIbiDyBLJ8d/vwEhSH1BVczlGAg7snkk8MzkOuFbfntBCI
JjkImTbX8BEGggAEAeaeh892UDREAhGi9ljJQGq61ugnpjAtPAQJ0+BnSQzMCQ5CrNbmdDUM7AYN
v0hIoKyw27cX2krKzFgMo5cIAcKtf+OT3uTyVAPNx7z0cD6ZLGe75uPgA7bTm9XkZDbb5LVOmsuj
KsIY8KfHNHCH3gdGjQDxDiHemp4g5Avk9LiXAo05fShbi4Q3YVJxg/7HlZcpHV7gFUfMFwazuvnx
O/PDAWAhYUj4U6wgYfDALA6z6QnO2me7BtQw6w5DzBZgDWW489Q4I+5f2DP/+o3OkxUfoJjv4nh3
8+6Tt35f3S4uluP7xe2H9rg8HV+sKYTAZn30zbkwpwLDoh7IKNT1nau3Yz1hQKi1Utu8SKbkiNOU
P7BEwDUSlcIc5peMCjZWh8vwVa4f9IrNX6l6cdRjEMQD0ADeNj73S7dR4Jrb/Uo2GOjVZ9iMrw4V
6m3gJkmyLByzakQSdt59Gb/daKbXIQgCAhYxAaJqg+csJoq21oIas5YGRqw0bV8QCY+mdYjWC7KH
reSRiOFi41+kYyzuPx68k9WEzwvz1u8ZL7ydjx+bD1fXB7unB6vV9Z4GrqSgPYcPCh/7hiscIgBY
CN4Sia+HLyE4+Ahsp/wevwayA/q1Po3TrOf/DHfpWH8PArbCwzA3uEw2GBIH53BWpeYdHjj2x8EO
62gQeEAIsPvClOjQwG9sYIY3fTXozRSCGM9+RV4Whdku98rVZwVeE8IgdR88/Bf2TL5+Zd50NNqd
Lycr3iy7nC2fWHdX97fTyen5aP6zBi+D6cWYtzTbtBMDbrwIAMu4al+VjR2nqwpTPQMMohsW1582
I7a0PODCGyJOJzt+EHfArkdjMCYbQ+9m5/n8rzALn/TqwOCqwddH46Mr8HCP7yvpHcJhUmBUalgF
XO28fGifHYJV6/nhhbZbwinbMNDkzAsYZgIJjAoObJMjHjgRmJEVPEOMECngbtgEB/5/jrOv3yo9
HfFu4MmC96HNp+OnjLyYHH++ujwcH2iFtT5nqPnl0rBuxOszYB+8ja4c3fISgBUPBD221TP2YBxI
2FesZBa8xjy/k11SqnP3y7MvpzKh4zLIxDQ9+jScGVGcTXfyeGRGmt59mmG22Zy8ZL4Uv1kP5Tli
xfjK1+zaX36JYgSe3p68/M/Juo082JMhSOeHYUG0rZTFHJwgqDgEEt4kJMpxyx7qHS7RgSCB2sC4
4nvJWQ1nErrQfuj3x+F0KVvzsZqEffPdFfMnOnK1+/RtdpPDy/XF56PzD7FC86aT6Ep4iKuJzjOm
xuOv2k3RZAeAY57vGHLTB27VPQNpr5wMx6Qq24uM6Wx4RjLpxWeHv2SkEbSR7SmffhnblKq1WQkK
GzvHzy5n7AlLWGwtp270lWtFMAFAU6huvnFDAPWLox54Az1NQ5V4JwsRaJvCK4+H2ft2mTfJIUwm
eHE0F0eg0/VfUoMS7QBAAjpNIjqxQ3vFegL8oJph6BI8EvasHGXWJwwdFjUGpPcC3bkyETMTMY9z
tZj/rtiIEW4TX3g7OQfdTkNbQx5BR58FltyjnAazz/jh+e4/iDuhsReCgMdLsunz+UbP7EDltQFB
+HCFJH3i/UlOiiQ+sGgrz6jK5O8cu9GTmpIgcSmiSgFJQYXgBY9JU6mStl0EIUf0AkFERzsQEtcL
XU+Y0XVpeefHy91tnZMmkEJwkKRAjClce9stRhTj+vHKlQBpDW0i59LPYCF0fPBi+R+ZUIO1UN/A
taIo1cLwIAO8jBlm8pyLki+VIFw2W39axelsF8huJ3LolJ8tNpciguw2Skf9q1X/jXfp8oGC8Ww+
Z0JZTJlRHttt0/nt/P7y4frkgwwPlA+NYGwHasB5Hy+IlARx2dRjiIEDcWzdeUdwMNAYTfFhMoBk
fOlj4ZlGMsQ0nLpZroGESuJDep9Raq9ks/WFll4Ni6dtwTCNdHlgrkBYNu/5wgS8JhTul4sMAPvg
iSzAfmgHi6wsgW94BUw/bLIoAOj6HKB0/oTTYQ7QG+AJo5vgONfuuXz//SmDj+Z8NWXAod2JPrjE
h/92n874D6Pr8WZnvuC7f94F3+6E0q81c2Ta79+RgBJH/NDBKLxhDP0f3LNJfDxBQyT8gkXZLwMJ
o6S/Bi/EwPt4xUxAHLoOFgrayWTLoxYbzTV4ldTfvcvDAGEmsD9cEyaGwfAOJAMZZKOlUmy34i0h
GdxwEUS2uBbNtgbaIml7JsMg85jTYPMA2zl8t/M2iyLY6OEWRm6ya/x9Tk7mi29wkg2OyWg0Yj9q
vHwy+d+cne9sHg7vT/QqW/HHZ0wZatu9jSHjgodlYaX5leDiJ15I4lhoTX683bB3wnapFQbto8FN
dPuBBl4cRSe8Nz1hpNDxPCJFDmTuUc9vZAxr5Ja3IvqmbUqOJA3x1BiI1ACRKcFMqBEkqleTaVQC
EAXgqTNo5k0JEhMq5stpe31ANshk50Q4Re2NnEIqJSHBkbwKjIA+WRSygaOQPKaZiScQwUPIvt59
s0Bevzj307F4UCq4iCxIPzTw3K7o/t1Z4sgY6AzyC6QMII4cPNHxSxiwprCIOPqrooaJfNxM+pAD
efMU097Na+4DZYjojgJjIvrOYwEdxy+0GhGeAoNEKIa4JyxvSDFypB+z+DEOdbkaTDrLJPT7I2g8
/tp8XmjVM91drcZMWCNt9Q62CG82n+eL0elZviqW2QrpyxAKAkQSgXeblxfvM0bwxUUuwUFiSnoD
Cl+bmrabCwyk/lIAB0bEAiNK4EKYt65fLO/81UZdjUwk/AZ5NGU1ywm+42BdkDAzjAcSHrYHwjkI
gGGrWEjX45GWsxM/fAlnwBQ4R99vfri/1BccpQC8xRAzIhru+4yZfWOPHXbwxRotS0dsAj3ZX5jO
ZieXJ5uzM7+Sn48Zzd6FKUPWwJewBq6AANXxAzgw7QmOLzAapD3qie7oa5zokOiLQPFD0xNZx0kR
wvDFnnIC9u97VFLSxSVpg91uh4vhKJCBS95A8PZweJvAPu+9X51LB0QoQqiksve3h7xheSDEQZJE
xH52AySFJJwCCKERqqPnZovjk+lYbfccLMQ7KvEmD0G9gilZq6S+wZLGSsEeTJ/hlFbvHVW4s9H0
XVlVboXQUB9x80tDU9ftC7DSxL68SWux2SLmzOSFRMbxIulAXOSd8CCBqC6ihiNmOEpCDAGtk43B
Z8fOnmdj3lWgjkRSC2BwUldI7nkPLijr8cjHxesOF6OPWjCqqBGjijG4tRF9vtbNeeJDW9DHZAkm
rN/hISv5uA7FDx6NZyvX9mlVX2doUY4VTVzf1iUJw52RBvRMXusFDbeBkQEJQ6GGYW0doUgzMMkY
bQEZkEwCiY2ZGTKZ/7O3ixOpd+iB5VKFBnPVBg9ZA6vgvtHACCeshr/GaFvWB+2XDYqCaLeuHeln
M3zQqVRG/UT/De7HpIbpod49WlJt6+xnSNJYzLKjD9z1+L5yHH9jb1zKcbUa8dXu2eKrNdbFwWR6
tbPaOfpFs2J1p80q2lqdAx5Hj6V3WFalMwrGoAISEoOdsSi9iDorcyjqLKpA78UpneAhnfEviEbQ
az79phsPeI15PwTHYJaO8CLMy68cXO/+xfDJ+pyxU46hzGhhKCHdQIbN5pKdJ18A09yVcRPRBzJo
DsbP10eeyngcRywz48KmQGQvPIoQgsdoXlydPfvh5MKbeDA3Nu73GcbHGL8y1HdHi9loxRdmpius
kCeL4ofTi8ODyf34sB91lRT7HAMOwp4wydKMLztgTDHl2k0FzTd29G3jSHU1eooldZumLP+6BOMs
ySaC3weFf71KONp9s/vb9rsQXKmo6mUUA3HUsg1YLdpT5//H17l2V3UjafgXeS0gBsxXzCXQJOnO
0D2Dv3ilM9PGGDDGYBt+/Tzv+0g628n0rKVTp3QrlUql0nXvDURvILx1UM7Q2AU7KgSuknUM1Rdu
fLOkOrY0DeWjUtaLYUOlIjADRGbtc11ICsaRVjyJE/z7t7O/nualSRhng+aYk8zdu7xz8/wFllq/
SPAQioJmbJ1vRyBWhWUMSpwP4axbN1Hb7jWjnnM8WqYfRNcZmsGUA1dhbPOiJvmkHGNT204ARRb0
0ohcy87uHAPqMAJsWbJFRwGRBRC84iDi9BmQ7mMQ05GKf/uhu+Z47Y1v+UTw/Wekpk86eXTDY9zF
p5+lA/bpvdHtOpZQLM4Zavv9uPEK+4TL8UIorDI8u3zB3sucy1ImLMhwys+Jpk7menXJaFggrPWZ
ZzJdvhSMbTrSxKD3vmWntrCrhc+YSzV6XSGB0y2TTrJ3z7kYSQA9A4iRIOySRT3ajxkx5byBj4G5
vHd8N4eWXmDrYKVVjpXdjF14DenNpmaAcNjKGssFGoy5uzRqkKE+KaxEEcrHC4R3VlZzHCeg6ywY
Wkbv/7ds7DHc//Mti4N7+1yv4GziPtt++9mk2Cyhvp/v8QXaL8ff+/FuqsDQR53WXGBuRBDWKzK1
eN7QqnQ0IXNLQOEAIaRkekCAz7CZxT1D4PnlM1YHy/xgdTIaU13SI6WKAIAPiIM74NovgTAMzNIn
rwQREQvW54eAeDc8UJxsE7aRt0VSfpoIQEMs+PHw472/2LaUD9KWEZUtwuRyPCSOp+QBFEaR8Y0n
cnvmgB8REQGEVxAgTmsLwvQ+hpgvsRyBRpz9xKWzflYAqcatfTvyZGFwlBMgBAVHVF3VCRfdZCIc
/O7es49510dYXNxBTxc61WyQuXI6+A1CkgMmZy5NW0mh1CA4mwNikgGBEjHARhLctprKkShveOYE
cyoLZKUpPPmVS8LeKS0daQMtnmzLEVjeTEIwCEyIgJuwLBRsK7CiZT8jsNH6pTGH+alxZgLOWSrJ
KjwzgS5n89KIhOQ13BlWuo7bu3v46W2ujOGYImR0zGvhcb3iWFmVvCxAeU0H3W6fTQVhyY+cjs4Q
W4gD1xyP9RGPg4Z7GIx3ZbFEyXj14fDm6nFGfZLjdxIjqyHAsNhXG5JdenPnw2EwpXdNiJdBBKpZ
RiauN6OdW3bMHtNLh2fGNAYUHMOaIwsDRVmCu4i7POYtBosfyMKAPIj00VznIK1b5gMdqoEUA+zZ
27wVMpmCTSa/FZKC+wNZqswAObtQhD7ePUAYjUNfx4BoMqa9mP90JRx2A80CGVv4Xc3QuZLt/NW/
Vlb83acmpQuVnjzNPVpioUJi4R3uOcOAKitUX4BwhaNYnOUDSQOk2CQrXLkI0VG5IA8eX+7lpode
4NbZFEgqgf161NikqDaP9hhTT0eSXP12Q5mrCpFBjHIDGD5r8IFU7JKBWnZrdFdU2Ob2CsYUCH9E
3D1/vPfL7NK2DRGzYUAJq29aYJglCIdgttBw6xcjHENIEv7xtRdiFhoePzvZ/FFftBA5BLaToIsK
AbGAd6dGRY2cxrk8aDL00xWd+MpHCJazfFFZ7loxUOSUZQHViee8FyMbR4azXKufH/yywiQKkk+L
gDZf3xVPoPaELORkZHh08vThL44Q07IhVNLhqPrO6k3DTUkleVuc9REu/5VdCwJTP4DE2YUhTX2E
BILPolsIZFLCvddkJpp0/UBK6cEbcWOFZKUNsom5yn/+5OI/0SB72oJjhK4WQlDXylG6BVIUBYID
dYgFAuMzSCd8IONz7sKX3TIFIBNBcilRcSmBb+nhRQw3r66+5NscJNmch3BJmOuP2pthdToaiGOg
anumrY7BqluGLaaLRH6tqrP4aGLvqk+ymklSQRM8BIvHpN10idWvWMAaCZppB8y7YIqaFIJo16dt
1cJm55t0egZ73PxB8SnB/kI++liXV4snaW0hROJ6b8JHad4cvMd0dGtC8kB6nTaOxsdM0HbLQKoF
eDE14GPhrN2h0WhA4Bzzq0g24oIgy9Gg4FQBqJpAEvfl+vDTfkqGHA+R5xGiUJ0PXpEab63ZmGFm
1u+6IDNPlgrA5WA20XOJEO/caNMuCimLokdZeAhFPZn2dXVSbVe/gbNvwYlKuVSzoyvGh+aOuZBV
OCeTVZBG+Lfzt2suIj88w7YoCqHKPW7/0eVpW4La2KA4W98mr44RQDSOdCYBT3z7QHMOjekOgfsM
UeDsX5mU1GiJNDUGvy22YXU2b98hVHuyqkMsjvoLQWLQ134HimUJ5XSi/ItSqDgwGx4VOpQgL6xt
o20Q61SCIeG8QIo0OORmNIjerTxhB+/ukpeiIIMN1NpCaoysR34DlBIJS/AY/yChTwRITPgldNpf
2lej2kyD/w4tJCfGPS4izb3gqgIIkiMcCF0QYMdRsuII7ijKf0s/eM97wJ87LBA2ozO9I+/WDSF8
TK1mTct5wMGhgxw0cUlRhPwLkUUKIFBad84evlCU28kLISrrUrihh9W8bycvH/S15WntadzAMUAq
4ApcCFGYKkxxDBZbWe5ckbdzUtiCRRndQvvQYDSTjclWtXCq4sFvmAgMBcahR7PeUDIAw6DNQBNi
P5yZzvkploIQoIYEeH2w/xLJqalqD5xN5SIGVqsnhG4lTHC0SPkq7k0+glc3pH7bVHgN+fYP3ohG
y5QS/9Q6isC1O2qtQ2ogwCw57Pftd/JpCUAYqYWCUomhcfBCKSB8ywxEuYLQrYG0vAmARs2lxswf
Uu9fnP8KRzq5M7u5gDZUumimC9ef+d4Bl6mU7e0DGZqCYKwrcHcYAAllr2SBOPjTKxKm55gTFd3M
VPAef3jylWlxKpUlW/TzwesPR18zxBrXvFbSdKnJnL2CEIUON0sErfWdyFzbIX9ibIU0BK1QyMv9
wYeb27M+KtNlX3Z4p9aG9DSfIiEzpxHh/M0Z2/tBZhcD8dJQnqTDw3MZB7/d3X/+8Z9JgvI+usn7
mvU42QAHoTn7uqaecnTwsWJC0oAAdZTY5s9pCjhSIrZcJ/lcZZrDkLEORZIzZVqm0xoHsMLeUykf
RCGvwFZuJ8FeGujLpPougmkkrIpVH/Xzo0l5Je3g+/o1qaA3qj2EvwrYFdYiyUQdrbGnzeNcOOap
Foq5fI2VB6fJfnN4cj8cy26nbKD8r0HaOhUO2lOmU3EGG+GOFMNXJEaRy7Dt6kgx/XzKLsm24opq
WIHuIahZ5ePi5vHFybikHvrkqgs3833CWlyqRaBPYILLiTwkcd0QtTsFJ/0QxZhmbFlTBSRAPpDO
R5TPlJb8h2yr3iN4GbH72etUIAguR45WTPKBs7elnJBrYaPciOPzf949N0b6Ux/ie3N99fTghbSS
uQ6vg4SHqt0hwKASBtzjRSBZ7ugDZsl9O3mzZfcBK9Vpj9YYH0MLA5Mbpn36iJhuaDgQQUZKIsAU
2KEJvJNi/idXRsdckoinTqHMDrt76zkJmK+4yFAYpkkfWnVzz5Y4XIjP8dJUQF1oZxDFp9XOpBoP
e57UB6RRriqYfpCWHAQb0mJACSA4THVG/+nk8FPer5XSPZHuOMwbC3lv4fYEuqTIzMz94fsP+fT5
qEEn/RQWtnPG0AuqeEgbog0VB5JH3oE4xxhgBhHeIZIziDLKP6lxU8JWfiwjnFSSBzfnhRngDXGg
As+42BFoOw4x+MzxM+MQl31JD3VolgCoZI4/PO8OxCLqtsSYrUKSCLIuV0YssimpVYb71g2iciV1
YCf7vs7DGKh1+SO9+kBL1FHVCDrcZlBtTRLdQdXBYA2Zw1DVOIG3z9Mh7ZvpquN1DZQlW7ArYuUI
Pzk9vB5vkLJYIFMMSqSBSNuTL9eFalS12wCaerd2xEOC7WFbj9E8jyI4L+NCVcyJaWNbtTsEbrWy
vYojTIQTPHBSrUBDeprXbNsMnuYZIj7vWhMmR5cvrr/keSzPxvLMDtWDF1gOY3snLz7+jWddVWfZ
TO2mdoOTfvNWyaPFNnxa5kCenBznUa9V8niokiCPJSmUuMqGMHzAsAAnMDdfLDRkPfschWu5wsdf
9lAaWLP7BHJbvZ03Z1hiqV1PJkkX5ss/kB45ctYi2keB7YeJ7EsuchB2xWQG1SaCbgskaFhZFz6U
o1pfsk2KIt3uWkYRHBXr6kKYPoxuqe/EtUPIcuaqqUyt14KwUFl53xQJIa6lU0gPnGNOAse1UoIi
LBquR2mba6URae1fRLKWItq2abMIrzma/z2bVQrjxYnwCttATvzndaX2Yub8oxkpaDTf1CBqM9ph
U+4sKJHjHtC8yU+J6AgK1TN2/nvObRBaBHLJC9QYWhtlOJ3Fk3j7FoGGk8QsIIiJQOGfuoiy3dRh
bgZFnkOYQZXeGhPyZrawP48uSTKqS11nqlr8TYWLKteiagD50DLw6Br78tGPeapQGROAc3U1d4m0
WkRHtbCAeUxN7Zubw/hwqJxJVb9GqoZMfpodgGVN0geviQHHkJquAWPvg1htLfPDjGbyDqPfj9hy
w2cYUDerra+a2ddi0BvjcXetcqX+UJzH8IvMphS7YnoKbPYklHKHVI4cizbvK5yt5j2LXUnjgzct
DmCx88X9u5ewQzciGWOupRCwGcPwLacsgXPE6n/239aqDln2mAVSiAkIx9RSPch0wzOXFd2KE6sk
UAo4JRlw2AqClAiiMNG0f+S6effk/huVCV9mLSRpYwQna70A6JGAAFxeOkP5l9g0dGn7KJJcUV3K
WsMogVM+/P988DntYt22kGS45N1MKJpxcxYwpzkkK1oFL2ZGRGt2JV3FJEaJcy7Ac5LEUxPg7Ylw
Arp/RgfQDG9ppdfsypxkt0XNAsnL1CCzj97NGnBupdONXDU5+fp+uM+22trmYveoC1CSjOlLl/b2
PdkBDk76h3d12JK0sqvKSd0enx2hTpqsGwlw4IkGY9clbOTz9pUMMcsRTZj5gOfvX/L9vLs/XZwe
nn5PU5KxXAHwwWx9mR91y4a8U16mAOrKMOklbS1TwNyWJIS3EPVJJ4yMJRFPZpMo5N3RjDM9oEtM
8oADa6FWFrKPBwhCv6tYm2ScnxNEhEHgknBrojfSdy0z9iDCDw+j/nDy6m76w9hSSBt2tjm3ymVE
chSAVxyoOFa9K5fsVxAljybGC333efpxtVZNusAsMDOdBXQhiZ9/RrrEjTOZLspdbrq6Bh+bUJYk
Z/fuP/nGVsLcUoKhrHFpSTo1btML0+LzBo0tRCqRba3AmZZTw+wVth7WTSmNglodwlOjuSXQO4PW
iGAqAyfwTAnLOsoWiuGYp4b0M0OUun/889mvVCp80qo+gU2p1hPt5/m5Oe4ttokkq1bCkoBU+mNv
Q1FfiuynIfgnISUS395FAXmgy+qm+K4lzEHiZWFIjyPj7Hg2/mI05W3PEuYUEBrWG2Q5q945Y1um
K5paRujNKYDFAcObEwEwVW12qDCh2lE4ksHoOx0Gwc0xdg4RDivjwHZxVgtLCQQszbCiQNwfalp2
bkb7xNNHQEwqz1LuSpEAG5kwI0k4tfEPBXKmTmQrSAyUKTjWzqz47999svcf/K+AlD7lA25jkAsk
THPm+tXvcxjZ5PMNZ6hUFHwabhCUVhhdbmdHdfNtcv7SI9Hjq9dAnZodFe/mHmx3n3Gq/K0LuhIc
QfR3d5mg1P1F6NnnJenGmV2+ViB3eMhSS9X/UrDbkbePiBAu1fHt9NCsKQGR1LiVQ5EWFjuCjeYk
eXcaoABtSgSobJGarroJSjyRc8WjuNPO3nDSXKQFuusIwjV4aP2w23do+ztR6MvpaE/LnM1PISVP
5kf3n14d88zyYIZyOjaRpd2XHCRGBBeHZ5ftxbsBjQjGorBazsTTwu39S3FA6B90m8DN7L7zf2Oc
0ZJEhAUXCzLwrImKrCgJELUogdMTgaxECFwruSAQHBtY3XHYxrmzVTqhVu7s3aHWXFkNZpkCVZKs
clJyk0uzG2byZ7CcmQrTZAXI/fHvfI0yZWVhZIYWJfcjF9N4Phs81kbli+iaGRJMtH487Mw9H/PT
TEK77B5z3DS5K2NYIBIIgXF9QDu+NZtDY/ZfMheNHulIMexDZ4YtChPHytqXLEqheUFpZ7Jp2bFJ
ehetaWYIMAaoolTP8OHmSfckSWKWnWsJOhefhCFV1qRAcO+I316fGvP96PDzaVTI9asrWnARcywo
QmEksEigKVdGY02ZxbS05tYSsX0SnFBsABAbwOpaSKSBnIgkm1dceJ3MS+2ThoTgHI+QCzO1soDo
WhIoHAAhs7jf4gRa/2w98Sp7PNG/qsDFu2cnd/nwuwlI2X2S7E2bK7sk7HNBDmzuN/WfHJRZNPx/
zhM03NMHkpLMwJklu1eX94/zXoOzR/2W4vm3zSd1H/3EVwjJBzluSs7dCkhIFwguxYcfn96c5t3j
kHarYTwlPx6gar+kcrNHpQtqaWaPpp/gCLxzdPrl8Lxv5U8vrLEZyW9dZKe3kIE+QofJfgIetNs+
BGQhh6beelY/Nj8HFWNQoLf11Ws570srcSI1L4bidbvFG6IP/3Zz9XfClqPq4ugMSDdwyNB/xqpP
vDD98Mu/GOjOX3sKtKVMhuSnVEOBChlIecTluQj+0EPSCgeZTUh1TFWdLMgWZERsne6qEqAjDARI
HqDqZYibcNlpQ6I04tJF221uDqVRNiOEu1v9JmRNIqXr9v/rfJYF/XIhZyijXMiR1SdKJYUvky0e
QUy/+gLMoWfZzFo8Ehc2NdsbRC1DN4ia9hn23cJb5zqkQmU+/sT7KKOEw4SDbrayYqdj6Gq+iXq0
9+L+i2415NhqHL50XDC/NEmoMpaYLF596COeJJNfENkcGVs86fWi1CBlZOzejHHBZx/HWOG+BRoP
EtvdrRgSEsIleM0+kKjEdggwdhtV428qIEMEjiFiMyYgt61mKHXYGxW5SqzeuT2lr6Lf1fbdEz5s
cZp3g1IOEEd9lyMQobkZZGVOPnHPFHRyaA2AJh17OdaaoA75s7klu4qwxMrTzLuLvhRAUF/ETiZY
wJlmt29mmaRcbvFCCJOy+SiswRvZMYw6koowIWNm9ucrI53xXb393bLhI1c4IK04Ltm7olVoOytU
4X3NeYeWVsWmXWKIPQjZNphdC2iP+kPX6qCRwQhyRtnloFCrhrWjz8Ym1VBKDJMFwoCIOz949YJJ
PgYWWzvMbRcK2ClM7+5tVBCQRqCf8YXOZV6+sqU9Btcm5tGubAdAO4NvNwfgB+948r0cklkSQBnD
qmhwqBAyoUKO85pVITVq0fzjSEhWoPZpWi4okh8oIWQCMg6NnIjeOpOIsjvIFdKOGgSaVd0azeK8
tBNiswBxnfeOJu4QyVxrbvrLGjUhZIuPxqLV14R82LnOKuDeQ7CtQpDHAqtIA5dZQwYPs4O239Tq
nV08v3fyeHSMMTE5+dAP1EMUmd/ZO8733OZsEGa/H729/6zvSoTtg3fH+ewaWGZoYNYP//6dmwx/
OEOBHLuxQOsDh8CV+PqHL5kCJUHd5fFxhnKSjMwH/0zab/tPjbccAyngIA/fH5xwTNz3k1km8OwR
S62HedZYd84r8F5AN7TQ//XZ6WL6gl4fXz259+n1h4vMMd7yzaKqE7oEoqIxp8zqsZtzXnM6/+n8
Ol3GXjNWz93dIRWLtIl21VsggSxW0w/mTuCMIswVMQiO7N5my2IbF6PEzSOsjqYIC6TVmjd2O8vX
NAEhn3Uj27tyA0Nh3tdptaRwbGg5oIgU3/03uib4909Pv/wlmeaOsLnjLUfWnaUpVFJcqnzwLWK6
/MI1yB7HuKkDnpK6wSNkMQ0dZWDJeOGoBUueAC3GgiA42mNtDORtkRiONQEkzkYDpr1nw6tDQJR7
ajW+ZRVIiz6h/Cf//f7myfeLMR8mfhiLHkFn2rJSgpAe6GuZ7Y3g9DpwoCnJD9LnPy1h+owgKYX4
xjviy9uybCSlBsJU5eGP+78shSQY51SyVrZTWGtsLmRgvWNI35C4fYg4/ERMOVBs4wCgOngCsX6M
TnivuACKuZHf3WHk2cHLD3x4NTljSEp25Wytx4v7rFR5pCAajJYUpg2zhslGDlG3Ew6L30GLyDCf
70FSjr7QqqNQEMPFgR1YCJYmiIIRktbkhG9ymGqRO3jMNyYJ2wZPya2MCoo8cxk30dXIJnWUXt99
Up4accy95+XyRBfY9E27HHDr6H503G702YPoTek5c+sPfPUc8Xgd4rM1b1cSstc7bwkSo9BdtyAr
vMDdZ+7j6eKbnqeO2duW8EFQMV75AILqtNZq1Jj4I5bUvQOoyBpwWYk42nZ1whQu0ygmlad5i4Ej
2hjIiBBj2cPQTJzRIp1CziRIv2pDs6TtT55fn45hihjdakK86rOJk/526xNyeHUvoaRYqUGoFSF5
Pp2aZQa3a9/udo1JxtmD5/keY6UiBWB9Ehif64YJNaMzYirVjQ+nWAoeiIAVthAh66AUwbsgHNPL
ig/OcCm+c5XOfpxajPIyVwG1HHBqC20hXhy6E/Oop6wPGfW6JPrkMr3TPCx69155VJQHRrOd2amz
41NGMI6h0U3HgTlgEqDCi4CnK/jSoUZRBoFAEziWELIhYF8wIaniHKnH1jUB4XSzb11WIcU4O0/l
OrLZDWUIuJCTT69OPHszSF5GWXa99jVLosOACNeFXUQIjvRGd2qnuhwzaaROt4r1JFnSzJfKkzh8
s4dlzgVBcLaLCJAGghIQx57UwZNPP4PZG9VzzY74CkE9VItb82OSrotQ7/lcsF9gVJWq0qgpJAwg
MV6oUD7OIuHOMkBQ0vKTmfikReQyC2rpnE6nB8w9AnBLoipRciJUchDLN695XF60ATLWIJRh0RDk
vcd3nhGgW6KDXcdIQigC2P65+acUfHZYqkiiTg76Fj+I2aCLKgipcRAWmVSXYOy3o9MSq5TGJtjo
odNeUjmElD3sSGRts3Wij3eJ5tZ7ykdDKl1tgAmhUROz6jOMdDMozRRT8YPYHr0MQ5i1WRDGp6SU
UKcAoFQs8wNyrIZqoRAcvJRvCM0ZDZLRwNkSUAaBUjdWSbdk1ALDc3paFpm07uggJLOpnTRkUk13
xqESnX4Lybh69nb4tOsCcXbdhPAYF+RXEPjG4BWVRiOSrFNjwnZlQDGH6RoOiZEQB2skvHwTChne
k6Io5o90I8Ng3iyJb14iTWK220b0D2k1aiS8ycTcIkaS0iqJ6w+/jym7FniuBGTq++O7j5515TCW
BTXQMjEn8hUBQboUMJmVUyCBVLeFDl/NcoJrnKewCUi5kqhIoFVBJZ1PS81v4Wghxytq1svk6YQ4
VALYAz3GH9pGyIjU5zq60UOQZ+SOU8BctkBQik2JBZZtOVvM4wW3xhXPbI7+h9lO03iHMW8ytkpA
s5hXuAgmiya/MGep1IAg4awQPpw+oAidRByEWOBydCVwLBgJ7KDAlRiE2DnR7T9B9ElCVyJx4L17
j3Hmp38TgvGnazsEEA6u/VmGhBufmdIkog7fTJeITTA4zTVnNiCkm4sA6qRJzUbEqv6WR5kFkstw
Edi8fJO5Wq8Yj6JnqRQJE1hdbFNGKWZMjDg+XYA/3G1ndORe400SaoiLdBY7t1CtlRZaHGM6X0aX
KWz3skFwnAf+8+teppBjS6f700TgFRIl25QHh3hDORNLkuCj1Frp+ldGkLHvzHx6HCWOiem2Gj2X
nY0VDlqbFDBun8vVLEPyGZHkBBhkNPLIzAdkm5+sUhRxjs/mK14h6SFI4s7vHzx6cnJ5OI7M4HGp
HwgtWvNPMKhwjDN4bkmoXihzOSVr362OSBSoljmqN0loqTtEqdMozr2/XF9kjg99HWTHNMRSobB6
G6PW7EaWU82zeOKsDdThCkg4mUF2L5NcpYyyOt5HgI7BhXjvHPXdhBWZS6XdVV02ihrO3jOCXRcl
af6v108+/INocmSjOg9Jgq59cRDx7S2iCnG1nU0PZULGQYub+dBbDiItSXrAXhFiIwvbCuxVI/fW
N3eHzG354CBZMfRejTjehTBSgWdvbeqkHMKsbZI2GooetLoNghTFIzMlOo82lCKVIdnuCAkGenjO
v3QGqar2x+d8Y52CJQyEhnwAb1HCg7RxVFvoLaNUItc+Cbaq87YWPoJtHBC9IKYVycCVFRc+oINb
4nnkc4VOyUNAiRODoxjSk7gEBAgz2bpVB2RcIokjG3COa45hRDq4x7qEm28//dfbr+PSHH75FVo3
oEWDeJai17daoRg2qUuy8DHvScmnkPAf7j35NA66fHtMTpuQExC3ygInMd7U9DKfmZTg2f3XhEcP
v2a6k8H+6vf9d0hsbmA66lPBg4u+RzNL0U4l/bwOh3TRjnxsJ88i7B1zucAntWDi48HN4zy0hWk8
6+lstKVmGthxASVBN2I61RvVRb0hzrMjq4NMqUXPpVCZ/uPvoRf97+vBs+tu6hNHRgpqT7BAqH7/
VAYSVbuMATOZCvz50dUzIvDkkBOzxMx5M/liFnI51s5BOydJm/tOEWYjLFaBmjOQ7ps5PAuJcfqw
tbwO3oQc/H72On91WMDLN5rBsRaxC6+OTBzkVmKQpMugM5eP6da5VpQaxtZLDUgiV1OYYeoad1R7
Pkb0rUgUDNCWyRCUMqbhDz6+2CUlSp+P4G0TlZfQmpZ7UJzWpmpgswNteSCc0OCEjIMamlo1AFGr
2/gAFTmqve4akpJQ46aiYGBQDcJgJOPr9eO982ea76gfXFEBSlXMqwaLbRClk5BhSlOtGtHA82eh
OWc/f6gRdemL/ByD8FFAKOpmppVbAUDDkIV0HINpHDSIhN6Dn08+vshoR/vKkBURF1LDtoCVA0eb
uxgHqpcMxg7AQBz6AaQA4NjMe/v4/cUrsi7RgOtIBgLcInrD+Ryjp7AJg3l81JINT7zWKJVCkWmi
thmxNpij72rQ1eSGYL7mkOE+GzaMMAwkUIdhAzm7c9xFaAwk2kJuIG4lu4X4bE0NPjbYqGF6q0UQ
gTuydzhc9BbVDuomam3CwDTJt1We+s/pCWiMKUQQEFA9BpK1VN69fXLXCwXEEsjFSSYt/b4ULFDz
u6ePH/7wKmb8Hv1hx80fv0CTIjqizBHTgWZIbf9+Tr6w/DqGNle5GD7XcTk6y2yDPwYK6pbkV3mX
Mg4ihLu4NgQC3axnJfP+d6JjOnvG59K6jzQRzKyft0RYM2jK4PnnDt+tD4H8O2aBy63DGTjpR0tz
UojHoF26akTWuSsI3i1EStRg6UPlQmEGTB85aSNUG11det1TZTv2mChtWqwtRyH8L2iZhEBOzdlx
1FrlyZE5UyGBkyCY+fzlx7dvSFt2xkNMChySJpQ2aWYyq3brfcvIPqHZSAGFAO3aJsl7KrKx0Gb2
2gpU1fMqtNSBsCQOVzJP41XA5U3UKQwpSApcSfGSYM7VESjyAg5LPzt/dVsLQAblBLIcxRII0bDY
1keiWzGDE4Xibbp5+8RP1/cY3MlpNlSf1jOzcNbY/9DsUAQMP72gB8vytkszGxkOyQJ7QryzLfjf
iUlx2H1gJI2C9tMaU9lStbxhcjyaOv8hQky4f388JEAQFD5ePT862Gf9ROebe1bXd++/VEOgT0Vt
783kVbT9czPBnaEmF04l6R4gNHFsRHRXKmh0Rt1J8lrcvgkQZjz5nm9HSZZuYbFvlQyb1z50jkXw
cszCrt/+nmkWu6Geyoytn3mRpxumTId4L8rm0JtJF9MeRzYh45ghnRBNlHTSA4HIFvb7aYThpEwe
4wkBF4JAGZeUvVFblseZ6+2NGnNvmSI3fF+9RmKXY3oJO/ggEniVbc+E9O0nNsAIqQU105yYvtlZ
BGTcJuT/4uh4ChxRo1vt6wNmw5h+lu9UpA1nc26uKhCMagHhoSbAPoPGodfiQBUQOA6PDMK/dQSi
tcNEz89NR1nCrP+gKZB+QMr2VZNnrAmpOdaAJOk8ooKyA1SQkljkJn06Rcpv1yAJwfSGb5//8eFX
6KYztRKzr9753hGEKEIOvl7nHW7GOdpgUkZcFpwZovLT0Jx97wdgTW4Q8PyEB1f4EYwjgKdlTHL8
+ffjDg6ExGLscb2I5S+voYR0bM94rIZp0J3Dy4ucI57sXeexHByRgRAtOXDyjndkJi9D4vc+sgwW
ksTS1GMKlA+gksN0xIyXZ47gcPdt7/Hp3Qs2f78/fvB2fPDdwc1MoR9iuLxp/yIVWO7goGth/Sdf
Hdm/nj094FWnBib7Q+4bwTXREt7F4r/76Le9H/6bNabpLz/SEndfzyKx2lDQNo83dDQKkzyTbG76
SwKi5Fl1IDBjtu+T6OqG6W1P+fj3A6pOasfM+YhDvw+//NuZr1PdfpWEAW24OcXFy7TBiYJMjxFv
jT4yt2QDQojDzC2OUadWI7X/09CoYvKFUr5T2uYmQKeOpxs4sqQ3bLr6mg0RTYb2QAjkv9sjBtNt
iIQIvQgcyLTJ3kWnap/dFphMPuHWqDHEWeytR98gUSME5fU0qaUIIf5nRLvROjTzwW+8NJpXR89e
P+c4VM2uPyapI0dOswxPNXYHY/gsCwQLCQwyrKOmM0MYHPVQAiT4HLdWeIaCvFuIHCbM3XljGS7G
RXrOzGb7jAbYPodKuTJoGcDJiQ1P3jU7hGWkHaM4d4/ASZC5H7m20pOOMEVcvziPBbSQ0OmxmIV3
kAnVpS03MTg7Sy9t8sppJv4HT8/3U1OipKnQhndzDEas0ukoFN94bhZpjtGNeC7jmOoOh1fzxNE7
PIVtmszsKWBwCnL08O3T939VuuouNcObh5HR60om/pWCRMNVo6UUc0nq9KSus6RkOsSw8ivrzMmI
s6ARxGhGxW5PvhRwx1QqBNsDzrF8HQNmpUVuhzcgWRjGgapbJTbuObYzUHKEUJd8pezL1KOya+JV
uTd3wGYqDffwTc1Sfc8FYUGdgJptDB1wcoYgkFeg8fRyaVKRhIhnfrE5lc4FhMybfkvrznacp3tk
kXmtSqpQpbNoyyXw9d3L/6BUJjK7LxwmbWcoKblVjIwmOymJ1QWvzbMXxnPBx0gd3N0x7sCsmbNR
gXMeTkKbFDgMib1h9qlRfMtOE9ETHhy+gBFKkqODb89jBZQWyP4xD2a1DROv7Tj9nbzEbT44RA06
OyaFpPRuTtypUSjcvP0FuSYZT+DQSdaVUO8TnD45vff4ptPXD08e3H/8IYN0JxOoNahKfLvi1jpt
kfUHjTCia/5HXyPWdiGawtMGGQI4Gv+e3q/rsoDKVj012KjR+eF51joksWbg7e8kBG0epsZ06RBh
FUQ5tdXDzJMGZ7HSrEk3AEjk0hgoNBf/K35FomMt7927Z++f2botisTSkCFgHLwI52UFvI5rWhaX
axhwy7IUISHlYrEAedyih5CRcFiPvEsUfbv48PL4ZRURRhseJSSpzbDeY0Ko7tZbDCxiC+eAmJrU
xbxRLvOJefZ1yZMahjgR6VSKgJnOUKHqo3kkCZ8+5T03sDdrwD81IgYIzugLDkIOIG7OF2btjG6F
iTXXGL9mS5EkBf54sMdbwcEUCEklyi3sTgudMJHY9ToTLvAx0+qjRiaYE8UknNsH4LX5+Uwjwocu
IThZFtlWa7fuIs5RgqRkMxG41QPCbODGoKYPZa1D6ZYyWqSSIVBKU074INpPoICir8DoK+ujxSBB
qkf3ODLaWR4NrgxH7yU3qjGV0jTklUsjhWRMoe2tO1jzhpf+my6MN694rlIv2O7hxMn4GLA3SVvL
6H2hmoB2/mnYiMWwMUjETseweXEtxq3zhAcfX/2PS+Sw1rEEJLn6EnSqAgeTmRYvn5Ui7YJYiyoy
4GqohSjaWB5rbyJFCwVb2dQrP17bdzQKXYsv5WDnOF9A23rGxT/rANYUIignXpQzyteNJY68wLtF
zDKjG/ekcH99Xhpj69Ht9bXtLk0DhYS4uQ5SahYITOFXj5AAvYHFxd1Hj9/dGwuyoXswQKX+DGua
iLn84ZEHTHKWwnuoknsTKbeOtY5IlmZkopKURvnQBUZq3UCHHVdDHvaJk4AjCI8aPNfouiwLLz8T
n5OryJXcSwiGUGiDI4bKiQBw4Nx3T/C4XsE/RVECKVjiUYhwXN7oCYdFhOw8C0tISm+0K8O+Y7rh
Jgdmjt9rSbeu5xjqBhJ7QXgN6XVXfbv0+NdWEzhF4cXlVKYXJbiVkYXqhv8hHw85WyPSSMeM4L2S
ITEhh4LuS20e3CaGYr6+f/XbuNRNdVdTUD0LVQbW2WOxqZuKHQEv+YPgkHeEkwOxsf4lJLqWEFBT
4SNV1WloFV6zorakGQt+8wLRJw0/pNzUoJvWjNNXicSX3ptpHaD/pCRI1wBQktGNswHvuEIQftOE
yTl8NT2A9BePT8+fmwLY8YLQJPjhNdu9PS66c/ThH9wBgYJR7UmgOosCkmnhIJYszCS/5FsyGDae
ccBHnMIyFq9qkCsIyCrbGspZSJtXpBUzKdkHvQ0ULpKt0Mk0USJA6c500NPjJwc/U4uImk3XPkrz
nq3nRzHTm5s+qilqRfC4kmRQr8QSSM9A43R4dVH8zljpDPYNhoX2EZKTv3HSWfD07fPf8FBUH3gE
nWyAosNQbpnoci+8vVuXYolhbGgPlTwbzOSZZPpPDQkir8SAOWtHOKMnbI6M6QmEtw9M04Dy9x5b
JNk77G5hU7DFWmtrCGkcIQtuO6j4OIm1bMojlN5PqS04QIPVPjdEmT9IWkNpUyDI3AifxoBKFp2P
hvakF/Kp1zjyph4W4sjSE23CcCqPmjJuXqFoKArqbw9A0+mWKO+ccXU+aZeaU8wo1uidjY2Wt69W
56F+8BtlQRiY135CGUWUvlBKnYaWQjoyVJfl3/tx76+RV8y/w0WjKj+IEl50xFtZ09lW1cCoKfMT
QxAsiOIFaYLKUSkThKw34mZYw5er7Wms8XAsabda0H6Qm3ME2vIbArQ+vts35HrxcNxhuHO0Rs7b
1xqsWVUXAjrYs4D54E7viPQexxSEAwoSiXyi4DCFrsDG1Jj2IoWw4BDU+QueQS2OhOY/slNqI9Gn
h0/2mD2Sl0kdIvmCIvoWE5/CKv1MBTMV6ze1u2fgDDDbaMz8SOlEECRzQaaKuz9SksT0mSLu/bj/
1wdfnpz+fe4haD+B5EkhNaf0m56KxKajiTimxgtmyo3NJSnTTRyTWvNzxE04jhBoMR7M6W6IN4zI
EL/Mbk8SFmb1T+A2aGVYJKgGn0i6eZVzPVmha3TTCQ5cJmdc6Ap6TvcNCO9vQKHZQmSWlDjrSyFl
duwyMUP/28lJti10ZOz8XEkixjy/nqiKBhJBsnd5RClwhZc+D7QLkyCsFirHIUE8kCYCuBivUAjA
tRGIls8ZION7h2+vvIaftJUtHIELH/367nuXBdUXwlAtIvOsZdLE+Eet5ktr7dMEfv/w/NO/+Ldb
0ky5M4t/9ZnVf0BqRxl+QOlKdGq6H6qMFziNrJFjd0b9Rx0hSZpVrKMDgYaXv5ZL+aQDSnRRxzsL
sBcLM+A6k71z8fKes2FZmyYg/3OoAF+dexrFsXLYnFxo4L9ePP/bMvVkBPdIo4ZMtuVfTnt1Hb4/
8Yzir5gLuIB5uRzjDIxqEsmxMytf9x6/ff/i889YGTJsKrmyawaHHcUjHStGAbsatqp4NV/37z37
ND7ODucx7VQ+bk02SUcMDqRToVvv2WC8IWmnTh055vAx/+dFxtIr+ZavYAncrFhsASDBNg/V2H//
DIuJyFabg4yh3CDkhIjb9CqSAheujBt9JamyrYlFgDgCFhSpjAtspPFN5EwAutAZN8hSBScEXQwh
o1SSPyjenhrNi4LbagafV/7Jg9yRs1BVAkbsNL+lUJzsybCaM7lEXeh3cGjzy+dcHpJz62yXNrVN
S0knV886VaY1KfRWMzNnIMHcEnOWAsRp1rRpmV3gd4EBwpTdWTsw1g0jg3VzfMBgrcm+uTszIZcu
S2/JLwgVsowI8sARsMk2zME9OYwG6dJll3DOsszLJGlMi5oSMENC8Pjp/vNNGbOgRXqU1HmdOKmh
YR62L8AJZwrXJAYTAIGVfO46GHD99n2mhDRU+fCffC4NbXmVfWnrRgWicp1NAVEXdQEEjSAVxIBq
XGC1dnT2Tv/G7goRUcXqNUg7KP/SHBQ61SZv6PTdel1eJ9ucFkkCmJ4OMekl/fwGhwZrLIagLn8j
XXvXzJWCeEXhvWcfL8YXOxZ1koOnLvbD2m7wEX7rFrVhSJMciBu1ZwGHnHF4Mx+PwiH+LSQ4zTVm
4agmPuAfZkCsOrPJNnU7Y+pmwH/46Pn46B3DdrS725TjHcBkoiuMbWrnIw7uEOnEZI33XhiaM4H0
n84HGOZHBuc7mXvNKVtPHuYcylTmG7ndvB979qtyIHbbhtw4CyEHBKAMYu4KBXEiLlz7kdI0rAEI
FkkQECG2Y4rTIwyPrNHZ7L2BDmp9d7dJ7EVuBS5ci0UWWpJklDqiumlIO+Ml6uTi/Ln0gXKyyuAh
9tyspMDYE1qZGBw1FiqMcJ31Ej5cv4tKEHIAEgBiDO0GUhM3D5AgmaAxU0aeNDS5IFa5ERfiPUJN
w+SQg0RAnaTz3TkFD2w7ojs/fHpylxe5dJpoY4QArTJvlEVzpjinZKfxQla2ACKacUWXuKlwLRed
Y/Yi1j8HryLsjmz846ACJJe4bUCVbMIWtzOtyte+RBoc+PIiE71AJLKRD7KgbsgFtzv2UL2ZS+UM
TI3c/SMIJrb40W3V+28nZ1kRlazU0lEZS3I6Rerdtn+7WkmZbhTZYPtp1gLtAkBc084zJGgR1Du9
ibVwkeKZg4u8cUmRwsc3pEeGRnchNHO/uHOTq28h3IWHi7pVHc7SkdGoydZ6QFt+kDUpqodq4L89
EaMMc428kwVGfa6f/cXoy67RauhIFqNXxSMSkVE9vLMtCDNPkMaUbSgMKZjA2BmKr+LmH1L1kQsU
SD5gEAWSqxGgcxXG7M9oEIKFLnJz/ou57zo7C+RxEzOtfOts5NPZ4d5+epzVtNRwZKGDfC+2WGoO
9K/f7b/MUiV0WUD1HaTx3F5GDabGSjpHTrQMDMzGqXrSI19ef+ccj9BGmIZ+gY/ENib4PHmI8arX
JJqqlWqVAKLOx0Q5PRs5yUdXyFVZ/oaCDPJGAWnQjoJAysKVV2jqjDSGEBAh4aHJnBA/mBHWworT
9YgaM8PcNqfRq1ogsxuqBUDd9f/ceZCD8tVAQ5vIoXqAZNsAurpp3PG537ZiaorHABBpEEHQih7W
axs6EhNU+2bqkkktb08f7hxliDHJH2NWxlGGjMWEjnGUf9NoTSmwRQNEES2pcWN2S2Lj4sf2D2Zm
2IqeVAhoqgmgCiptoGPBKi2sZIy+PUSsdOQ0hSEDf/+Yj7wkl6OJxAggWtwCV4jZFiFGH8hdeva+
//D8XTfv2WtmseOGfj5CygBFQkagJKS/9YVbEM4ajEkCBZE8XjDSBrLdmYdC5+FJUQjcCuriaK5g
yUQ8GRrQETBz2tJePlKwR8Bqc7uQBGe+zEwduObmTHuZruYFcr2yvd3jwHqQWIcOzwvb7rnPRd4i
N3Y8x04L75Z8+/Tm0zPIz91KSoVr3EL0rtlyqtWVfuufKrSeQCdYiDMxLD6NWJKIHCv5QPTQaXQh
7UnIw1/4WLwNLCQHTUtCdorbYNIiNaQph/2SPgJFaj7Pw1szoQxOJBC8sjeSMMu3gYGz7YgZDeLa
4g9iR6DfqQvUiN6tiVyXjwUHWVw/X54dPuDDeywsojBKEF8Cumjusid6QAjlEgjsSkfZ4dMlDYwX
ECLrij1Rc0bVOq54kNYLjcChI7Q6SDcx1I+194GXii1nncfJjrr279dW52eHx/svwnvfs2WpcLL4
UPi7VwTYeYE6euhC1igQK5Bp852j93/lxiGjjbbfwSUPZGjJGQJEzr+9POf5EzyZJWTXd2fJ6dm9
uebonfEhZlpt2ljViaZUfr31TbqrV2/3fulYwNgDg3P/ggQEbCtKjdsCo1/rDfQ1D93OY3sFMWeT
hVcU0eyzqw212O1lRUnmulRKpW2YAQgWpHaEqwcRYufcrUfNuhpCmh4qbfMzYzz90e9C+qSVj1gr
EyFVLyXogtoyq336YRJ8kX+eUSKFozENVOlCnjAoCSEyidnYQgQIEqFmxu7YTobOFXzzbndLJ+eQ
o0pAqlTV5h9LQLQ2IMfXVJyyt4VA0EI6ipP4/7ghTgIuwYyx08zlF9bwQWE5mZxTJ4IJ8MIAvcYG
TVtiI/jTEsT/9sfT/2Xr3JqrypE0+ouIMBeDebWxKZrqmq6emu6BF2K6psuAAYOPMZdfP+v7lqSz
TU2EnE5JqVQqlUppa2vrvD274F7DTDTEVtcshHRbJsx4QSAiCKBkEbJv5kz0ywAkvK1w7BJykpEN
npRAVU5qIDR/1ZJPa58RIy2y4sPcRnT/Y27CWGLvZJacckbzyDVeTyrYnCm3lNZBCu0FBum0Etgt
oOihPmRsk7eHFXVsIq5uVRv2iL2jHWFEMaUM3TV6SSCT6igN1NHp34BEGYojyuyHNDq6OmHSFRso
HmkNw3/bDqCBTBCkRtNq3ShSOjbJUvq3V88O/wPhlH+zvrQpP5jbHBt1Qx0duMPpkxhyFBIesTSv
gxt868SohrBYqhKg43YOPXgQ3IRgGb3aSQvoGBvUiUZzHjbc3gQPVRsvQjuJqoiheZZdNJ1p1h0/
9hmYuSBa7NA8nTE+iScVlS9IIaJrmhLBznhBOe9q5Znp0avT69O1GGJ2c+rD4YJsJzvKdyk0/0MB
e2B226nUOS8jol44MiGpNtDPWmIlf1xf9obSJaQCE7XUpnUoxWSQ4HlD0pb35nNzzQKqO7Sm3MAV
kFc5aXrtFjhEXlJYkU+Q6IJHRkqxvdCrHUHVye7F4zun30/VC6ohrFo6URGjqiiIMwEIm5dCSwdT
E+7DLrfheS2HRk1ivbihz9Pig1cnn/5ly2louM7mViHGYJ6FlcrvvXT0/p0eMuB/h5/1DynaRUPl
dayylruQFA0YZPtRE6pmWDhWhNsoQ4Ti6nMhqagtjElenHISESSmjKpQYrVKr7Debh+BHux+y3sf
G7TgKgtnwnyNdPD1+VHeVKH+vudr+tXXJ+/+3sU8ldhNC0EJq6vGap4kpFzaCb69GKFe9v3u5MH7
LMkNKAIkEyNjtMMUdRj0G2l/mjgmtrUcVDtRytQUfIgG7o8tEiOf4hofiCa3W2+B77/76e4/bDcQ
gjWMRbpqnUtXGgyjrSIqGzqnIIGcObzRAgmM56QxKRMZrMByJIR/xchXJhEgXQeUwXhxp1+A9+7k
04e8Drb5WEA0oOGn1T2hmvhmslAHC4pglUNxL9e2U5apXMWJVNmiYIHnyf6L06xi2fXKod/tJhIj
PHtYHud1e6pvudU1jiC66u/XmElUxCyiVNXPR8qa6YPsHglm2vHwRJZ5YyON7EwwHpHj6NCH48e7
7KUMku7KESUgo8RBvvz10eMnr3cntAHupAx4687RzcNsWj99NngYtenANNadzKohAGahWDfHULQq
KJCVzRQHEih39erk+sP+R8HGUQL0QjY8y8YiRVOTAi+S8MkhG6qPhtp8IcT0U/eFmVTZIry1Xbf/
8UZKun849kGr5z0jerufq+yyZ0rTw5Z1TG+7HruF48bX+noO+U3BERmLdvhgyESRs/KSzFgBkkyC
UEMHms4oWZ0625YW2hE1gqijG+tri5sm0GJXIxBv95KhTAM2b3/ESYyZqTyw2nsby4NW91UD+40W
NIQ+5BVQ1GLCpTN4vH967/Bv/O9I0dRUGXha3J0TFYVeNmZC5jonqdKAKgi9RHHp7YIWTKQ9Ao/5
tcyUc7W3bVQ8Fm8Zv5BQjHSgrSR5NKO6JSuEk4aO/7A7OeRUVs2gI4gG6Zvn6rCHmGbEnnFVmK39
o4fPD/Kyaq0Es9jrdqYpToVA58GFEO2C0xU1hXwWZ/05dmP7qQW9DuGWt+yBKZJHOwQCRhSqheXf
zy+edQlLwR2LC2Yd1jxAsklSHhACKRTtY45VECPNZPFWAZqwsUAWsu0YdGxAqSDAaHfsEdgZji1t
heENwxerDpFNM6jG9mRQX5xevHuOpu3IwJorNYRzR2/tlVi6uFaLAvq/plBZ4LcIJrlyCtvzWgyr
uTe0C+vABkg6evA2y16kBuYgFqa5jJskKpnnn8yxJLhFas6ODOHevrF4yITYukFRgdRto9scEoyZ
T+ZCVrujlGoHEYZj6/BR77tYt+Hs3cOnaXjHAcWhv7w45RO3VZAOoxQwLeYfpNVJ/0/A/8HaUQoc
EwYl2s1UAkugLCzQ4qkpAvFfHkB6httS/x81oyVCBJodMZ1Fkrv5RnXgQslRpwgwniT91GOwlJ3F
+c85r49ZuRBwRciJRLCJfH6aKE9qWdxAKFh2lgJdngwnr0vbpXnpmyoafip6r4MqjUaRMiqcKRCP
n1ew8ppMHzMQw6pxpIpBFCHOj346/xv1VqhpkkTIAoqQXUaKB+wCjf8GBO+qmKUZS7FAnsxYeo2H
9i565851VmQsv7oIE88qHYyVV/8nKzsg/DeeJW4o52ru8vXxq7s919anXLhR1IB3cgF3q4ouACk+
H2aS2UJ9braMT8P5VgjHttkTw8Xo7JYTBSHgZbMdCaajm65IMgaYycshmVLHKopjCm8/5B4frnUP
E9HGzkqbjW5p/DZEQVOD4DYY2NaQY4NmjIQomH6ku/sjOfy35+mo/VJ7dabr6zxXYgGurLePFUse
GKdXJgQR71ZChKpoCLN54KhQ5CkicCs/xdtDiFu+rONrNMSsVP6qItWph9bb51AY93E2lfsO6GZc
7rbM1EFHlFaC57BhH0lIIUpAMz6v9Oz3xZe3eRa/uHf/eUfGKMI/x4XjLyP/xRF3P+4ybhl3wK7Q
O50RSbxLBhHd4Wau64eCpYnvYG2vXysdY9eP/tYqevkTZNWxZcnRtW6LxwX4TpzXJ94hTRyBCdCL
BJ+/KkHZto4hvju9eGZWVtRQ0BqyQSjpzy2RErVBVUB6CDZ8iZIZRWZNZuiVRaY2A33rhvbHPUmH
FkgeOmiH1LG0J4zX7UgC7aSaBFruKEMBMCCpIMC8OInxxLzevnrwnDzMJIaOpUFC8r2P/HIUZ6SX
jdWexmP6szvnf4kJsks0z/M6Ngc5hWq6/IcM+aw2rxmI+KyLGGMnjfj8hYXUVpuvQbdKbFs2GjkD
kChFaPv9TyeH7/LWCvkJNV80O1VDDRABU1Wfr299PqFk8OPrN3ZW4WrLVUFUsg5UI7Q8gLe0ZCE4
UQi8g/TmTW7vIpaQPaWEOUDnEFMht+udm7kpN48PLu8Bh+UtRGC7/xoOB4oPWYtRl6QkUt88A0ga
eK8kljROtxf6kgyz+Mb4oQqMDOnrSg5OjbMzbEpk7ETkZjiJyxQ0lNoDLxNG4RqC7NKk8p1+2QSq
tl3A8e4buebb7tFSUlh/Q2p7bYGNnTvU08dCxN6FXLN6h4rIKg0nVkrOt7xcRiK6xF5cbbOFgXXt
K4qEbaSCqxArgnA1ou97ySypTHyfJQ6d5Rec+oAVfBAQ+SM5/269vbAZtloNkKJCSLSdRDMpb/f0
ISJvtDul2Um2FEqJnJsj2pGpW+ogt2eq0RHRFyb/7enN5whrk0ASpq3P9swPxhrPLLM2xRlXrs0Y
tSD4VrJw2vhQYD7SIEOHKh24Dpj0+lxuuCAQg9Uue3UE3Ckx0sBBgAxmEWDcLPOa2VIkSRKgCMYA
LTh0VAoOIjQRfAW5kG5Vc0XY/wWZhDqBwGQFimeCY0Gb9a2r3Am7s2AaaySRReUjTH+LJ8tiZ8+u
ep1UgUOBf16Bd/2rCK0fdLXHZpAMQsDX2aRuEw8doZeub+d/KKCjDAngbe1A2ZXHRHC8QMMYbiRh
L1DFgjaDq05zGNC0odofaXPBStzhISRqChDLBmLxmDM4cLN4ZXMAk3eNevju5M7ncXECA8DlKWoG
J8zfU0WyVqpRWws4CGEjDmmrEdIahSrRuu1ZIrR5L4KmhpJ8C4tGmkVJ1aKKFl8UlQFah8smQ7UN
7Gy/i9W7WUZZUgnylw58nJMgGxYrpMb5Imm8JpleGpfVDkDu6b2uL568Gx/NNHd5i/ZamPoJxnQi
MMBvMTtUVearDFlPDSLFROlSKgTOAYTohE6Zqms8TP3QELSj6VTmLEq2BFTw8YTvf9KW2T5wkhcE
Sa6HnUwlGzlHAfi2G+chhVVWiWknYRwfwfIwNIxPc4stMs1wgd/Fh1Osa3FvozXi+sUoa+9rQT0p
BLQ2Uixb6gINftTrW25obXvkb/+mCUMvlvcQzKY6hUgmk/j3v396lZabH12SUVkzeMENU2QVoJA7
J1kith4FdADSalBCB5dq6Re9Fs7UprStBpT/U+NmQDgksXZp3j7pHdjNVBVUDYF4mRFrtv1YU/54
fvKRXyHKp7Oznrg2B6XjBsiKYPcCQEEXnMuiqHtY+rhiHRJOV1DGcTcNlmIk7A1WXwex69v2ja3L
13UKiLirwSBKD6Qzxouv6p0UE2kbWeP2YZpdlwdA0eEzXQ80Ud9KMsOE6dCsTs7AqcOF/vmKYyq3
T+1RIb5UHyt0A9Yt3rz4X67WzQCyczMg81UymdbYGM1uQo8L5JVE70IgnU1SYOdKd+whcd5MQepS
EhFw2Htg+Ojk6EscfO/0UZpVgacTMFrUxRkditEkcKEcwWFKokHW0qNn7RxoxXP71xJAEaoHYVMa
hMoJ8QgwSZ+ma3tisPdyoXZizlUg3QShlNXKcLdGGRzsg3nbBAl/GnAUst+1MLrentYGqF1Lcq1a
n0HOljalGyAcRbuh4LAAavlz4s+cw84RlIyYPzniozdnn+6dRghsc3NfJr90CXuH7+oK9Io+aIBq
tvkLohbCPGEyt4sOHlz+DTU4FtCORaugB9c/X+YhQLXJFkiUANLnB1gSA5IA1GLcpXKBsPDQrDuW
hi3eujPKTnvw7vjg+8nc++9/zXv8uhb8KCzMONhfpZS1IX4JN+Xup3v1L9aKj70QWv/4K1stFlcI
odul58fcz5fim30X1tVZH6aw6C2YXRs3WUZyEkaRN0/uvjq5+hf6UasgthFk4SulGu1XRWar2SaQ
BdnMs8Tl95PLcfMtlEv1G4WhNjipf1U4bhXFOaR6tw9xD9FAvxpKEhrsBfXxJlUluXEoufWzyv50
8vCSFz3pBdspHq3N9128BQBfevIQl1IuWEHjvuZDOM0iOM7xLN9PHjxiPNB0lKcCgF7fi/QM+erD
aaZD587Hy6cMxLUS7OzFNEUgn1F36yQQlCusITvG8RzWGXRdBCW9YxDKlMpM9p1pmMH78Rd+nvL2
TEamFWYyowSzHYXGIr4r+PnRcJ9bbYKcKQod7JxKR5lJJg3sQMj6+vXk7mE3oWAPl2RHMsrKh2Rw
2p89J5IiMv9ubchYexrVNgpHw7N8galOzzSiJq50XAcE8bL82z92a/LL8HVSuut2s91NAuywAdgd
vX749/bZvo7pfB89u7nhwgRICf0vzUwglpADRTRgLLxGUxCYE6e3P9G3HNWCuBZThHKHEy0hmD+O
lhJBZCGtWlPOxde+5yRvDlXMFBbWbgcK59bg95esp1hVQbTb/XTBuonnkT6ZrGdIOslASboPiEmM
PcjRYXO/bNNrKO/mr/zIycNf+MnUn2lAdDJtmaaBt4EAAyT5MaJ0EgayKKTbkK55Bko0YKdmGQ0D
yK6/nHx8ML6tVEEWsG6r2kJoiKaW2SvwYUJd9DSDFJm3t+HXxlnAwnIBF4nlIRgG9e3kzeEZiYop
1NrqXDrjk62XtU4hKr89kOccTQZdEEib6Q/6iV6AltmcaIYV3T16+daCda5dR3sZJCxrDZRIcN+S
Xpq2LjJX4+qhSnCsOJDcppqLl9EhvfSHPaplp7Tyr5d3+61rpx6MFuPEBasOIFED2tA1SzBfNpHM
BLIyXY0xNSSl7+SdXogyg5BLVtjMIzJMDd2YGaATb9MAa3Zx/nCa7luxcMsn12uMwRKxSE61XXC4
OOwc0uUhqduJzilMMTppUQf5o6a5Z8TAW7tBnGHq53uZy3sGae6pkcBOGiWz3VaceS1XurAR5BYb
J09IYgNpzX9hyypgHBMwExiEV9s950NRovv6XWR0bcM23XaHq7xgh2qYU/vTBFljWEFgxPX/OFWU
ql6cn5+cn2b3r81alWK0bXZoUux5iUDR5Yvx9p55Hn4KkVl+Hm3plN48+OaDDHg400cg+zOLBPWQ
2z7pLzvOHuQbtN4xB0m7074Emk3iD93cHdmuQDEH+x8K8NqnCWVmuaOr44tfrHNr2+BUILSMVQKP
8lkl/0ne2s+KxoReupAKdTYmxhq61RLB/Mx3cI0JEIfFoIQNta6g6EArVJTaMGltEf9XIHtczb1N
0q8B4ToeMamIONVTYj/c5b4aTZUrkGVjhVkBvlxjLXznWFsVU7Tt7VijOHEaHYZcZGTHwwtbYeBh
Ln3WvPv8++F/xIjmyZkxKjTWDgVsE8MZW6/sXb99d3z44CzG1V3f7leDYrNbSNRgIuREcclEgYm+
Of5y/jSnJzss2Ejui9Dvj44/3j3NwZoP307vHrLSpQTkED06P353N8dQkChW7QjYxT8kisggfZlK
TgfcA74W/HJCaTLnxI9iak8qfam7Payq978QHHXNixvGSMsTrqoHUlo9y6Y8VLneV1oJgd+fXH8f
d0lINbrn4W+0zv4YcF0GsFxfW2c//ADxGnhufB3ptFNXEhVNlzOL6mO7/I/DqDdhodYHqWhvepPO
A+gSk4k11LW1rNbTVl4e8+BJq5OUoYfNJfShJHPO+DkmS1hF4e/po1ZKv1VeRQYaSCQcHbIG/ha1
yAEIDoeEKmdI1tND3vhfM+3DEXbvnR4UWxMYCKOj3Bc3o8oDZxFghIx1daBPf9KdDppMO8MXj+JZ
XCIKtmVbfZmsAjGFfruFb318efz2xt+EgQvaiuZ4inv/E02W2+I5WFRspVUPbcqosAN5k9w8CwLH
A6H5thA8jVxM28Oj2dNYiEoj4ggEYli3frba0cnYPjo/vfzZI5ykrWOurLzmz7xbIQO6k1KEGEN3
9su2UeO8qWVohsY7Fwj5PXPSsBJWi/fHj6hFHf0MKWNU58sgz6KuT4WuVImKZDENnQ87c41GqXQ3
xcgyLBze4o56cueon1/ikYQMmgjdOg75sBYkQ3lcMeUaVYLe3BkpgueCVXkDF6MYx7xp/MPf3l0/
g9mcWCWaCU1FxPD9ZXfwDJ5kyRGkugH0P5XBGAgL8oBdyzIjsspej4EICb+de3OsZtGccyZac0Ij
W6VsERgSphp//G9upOCx8ujp199VTaRodXJSbHlbglwKkUL7Fg9wKEkErpaKhP3l8fX8KZ4UTMcS
KG2J/xdRI9jivI09PcBoj1WteiP+5mcI6xOpFtfZSR9Zkeze65PPPXXbnbolvGWBKTD3Txn9kWb+
khTW/fb65OOdMf/gQ5yhGX5xTtNbOrU5OPNe2bfIHRc9Bb6/vnF6T4rGKXT4B05mmTY6T45Vc8cm
hodjMkzrQuilPCQmSgDp/Kp+VXGa4zj6wmZ4W3twwmlo0i1XFUcH48KMsOrjSsZObRK1gwDJEm7I
NX7nnrQ4fcTskCFklggMjvxsOUa+2ZQMsZuI9X/Rb5Wky0Ex0g8y9ymdLjf+MvMsnTHW+hSKQseh
etBRgZ42OehyJFfx5xesxGg/fMfXvLYn0xikQ4K17Qe7+kHTl7jWIoRV+ZGZ7p1TLAjde+/u2fuT
L6fnbziQ/vXJ+etnl7/auZTdMgGPSCjrtrmlcWv51Y5fHYNIdMDYu0ykdjMEnbokcczeaPrWYNRw
6CsMxVDrWMOjNkIFsYIfflLIOpTXRtDYpXuV8IM2ujQih4dCcsYp7sxa+VqP/4TtGVq3HJjjeN/U
hS4JLGKBBCY4IDsNINnBmwtWjhPPD0PKWYbyn/X0/JzPp3CHjD4SKRdQY62XbCoiwapBjJJOSLpf
IsEvede/kSoeCq60IZW1ItBagJabdRH79Or4200ID852XKO/Lq7W3/SRO6bej/7Rn8rdJQlQ42iE
+ArDvkOyN01jwE75o6SeaQwR0upxMDBDxvFwFPQ4aTHhGNR2FQbHZdAgRCnmkIppmpdCtXddKjiD
aq64taDNEE4bbdleCagVwdd5TRRnr9Ph036iw/aKiE8+MK8SkAueCXOULoR8n2EYZ11t5aR5eNCB
MG89BXAnUA4yflux+V5jS9rF3cNnFFrd3xJLpHlsc9eOG80a0vTRCQ4KVArUnsVwOqRIek01pXb6
IrmjK5sTuqYDyIAWRIgg84ZcEkwLSe7zXTmyBeahd7i8fRWSMUeELFdovYj3H5Fw9N1rXShLnNgM
Rfid3aP7H/MDWvkSJm5kM9sQhUT3gqjQApOYR5ujA963uIVw68aFmid05PkjvjorUrC5cN9sWNw7
efXlUd7IEuALZKWgDPMh3XLyW24PHttfBKYcBPhHEtswp1Wc51oczWnanCWGJYGkLF/r9Awl6eD0
3TxOtAivXj99/bE/gvPH5VFuKzP8aZbtzR3x6NYL3ApAU7OsZBcbirkSpg5QqwZ2PliykLByFLNV
ikLF4i6LUfdR92dFKENFl5x7vTjklN3bL2cQUki4mXJIgJb60Vd3gZRqQTOtDtiSCmTaZNV3X2Yo
+6dHTx7+CgqZCWSq80idRWWu6+Ifie1CJGHp1ONdm4qiT4SRxeJlMTiCaCmjO7rNE8NmGGCyjALG
h6MLSOi4pIgxHd96kUj3kKWgQtjaxX3PS4zkSlupiVg7VYHf+qTSOhBj+ghqjFBIpJtYjo9UAv4u
edMJzU0ttUxtNnkhsLePqFe1SEnUlCkrMVEQfsTr8PTqmWUTr03AB5zeB8Jk08Xz9eZiELryY2B+
/p9XRRc3i0MLE2B6jiTkNm4D1mBX1+Xc6Stsuiqqg0MV6C1L2FL86EbaBZT4/vPh42djlW93U5B0
4NJ8F59lqorRO4gwyJx5Mss8Or3IifyxJ5yOgfjbdHtKc/ELG7fUEV301QKQHKqnSeC0wrZEH3lF
3WU4qVjimnGvv5zduc69jbSkq+TO19R2cHhzxr+EjVlkdZ3vln9HSLIy0/HDd5StufSUwFyOQtof
xetjTJTAfn8/ec4Xe1oXy4/Hh8/azxE8Wqaz+gC2dbhV8tgDRFKaA6Fw3zerQNqMI88ONP1NSPML
6XgC0RXgQ0rNQ5aU1B66+ifNGDAapPJot3rthHp9cfKo2qN91WFBtEe/V3kg27614dHf2A7sfM6q
AAZdZYCuLF6Y/PuSHxFIl43FHEwHi+k5eCJM2elcFIRaI0GFEv4gRIpMk0t9XdsA86zpKvkgSyjI
pOxH8eQnjPc87ufO1zysYHr5v1DLnw6n/ynZ/8oF10uuEf2azWPwaGlf2e0a8qVhSOpEx36m2+fy
GwsVm1zSWe9WBemN2RiQVIsqGWFWlsqr9834RCJeBn3pjxB4a9abqBoygm+GxNM0vzvtqo4u7JeL
aNDAMs/VJrDvRvl9gFdZQsLt9Ydnj36BQSqfnSASKaPq9Q4KZqT1uSEeVCPGsrHg+U1CzPvq9zU6
lk2jkZfQn39iPuIWX2ZkNpfmsT024OaL0mYQv/viNQryvl+8MmsZgoOop1ehw2X3mw+osx1FyoYP
KFtWSfg8Xy8vHnMaVXIkBmHwIl5b0R8yWgMU5IfWmELiCrpARgBZaeg4JcJb4vHOn3fFOZRoAkjw
eQ5gZJA3MvoNirgaqm5oCqub1WAuMUFqdeLst+ZAE6tuCq3gPh585wliarQP5sv85lEliqUUMViC
jF4gNUrpysjZ0oqG/rJmcq1IMoQqNwrxJqjNzhglVJ2+bkwX+RHf+t/DM2aVWtfQa2cNOKlgvWse
8WKLrMXZsGT1vstbFBiSoowIgDxLKyAIRqB2IYhyUjBy5qmA/wTYgK/ajZISD5D1vnL3EWPjzWs8
bQKqo+NzDnZ+3LR6lyyC6hXm0Eu75BZNDxXY/fMw8h3OyeSWmJrDtIkRGSe67TDshJCXjFDbmagE
fawlJQpItCMXSNOE9owQP9TZarUexUC4SFZ6LJ7iZAMX0r0/jqRyZ2oIKCZB1JsltrQkg1jRcBFy
gOzgj90/VmTwkI1igNMX8/a70SfpxLFjSiYWQsGx1I25dEoCSZhLCzwcuO6PdFYU/RZTdLnELDfi
DwPGLFTWFMWfPDy5/Dy4z0VM2Ja2a5Nt2fhU2DGpnl/gUDupu9PovkUMK83Ihh9Pq3mS/fw7z5PM
bKhF+wNCQoii4lkJxrbQdcvtHVOMOCR5dywprCg8tM9W17jjVoYoGar96TA6BONZD4Vkl41kwNZI
ibBTRqVOKzJBzid99FFSpRmPKQzlyW1KbrdCdfPq+PHhqeUj/FzcilTp9q4Q/lF5947Do69LKE3u
tnQn28iZJU47ZPSiXOxD8Nnl4Tl6H5ROlIIJFwSYD4Kz6e4uOQXHcgDWchRSloy5SMP0aG5WJ1H1
3gYsVCujmKHFWlyBJw1JMWhNvJatnLHsSkl0iJtVB4QjH4Q1iGyoorVVm5tfMJbzfFhDdt8UZbvC
PgaCx5w8RpT+JwETMr/nR7AOYlpKm6qFbda+5sUY52xxef61D7aPHkeTztQHd44vHh7v7uRVHUH/
oYMD9rpkTLSTvNnADpG6KScEIUUN2DPMCTFbklY5ksAJ6ZncqM1/A2lGR9vHeQp6D13ONlE8SikH
4Fwy1fuFQR83hdTaqrmJhetYKowQBkO3aJOhl8Gu+G6wECVZWphAXj6bdqRRh4+Pb67/Qr6EfciJ
RF32rBbZW8Kxl7o1M+xA+6ultWVM2puRuMxUc3yGXyQJS9Pe6PWxxoZTjS10DcRCgynKg4hJ46kH
w9qYOlnGLDxOLNEeZLL7KtxwkTU2dEi7IBkXJNW7ztcp5GyrXfgwfPcjhug0oY9AThhrWOXTeaTp
/Sfd5F/bvgfd8wWulPl4kQHJzz+c/3z3WNe0buTJcaDp1umxij3M0FbOAWSb7LH1jhYV3DYqyqgW
EA7pc1R/qyUSZYPStvyGNJAStBsgJgNEnQpi1ZTMO5jxL31TV0vm0qXkMgO3VUKK/ffrz7nmp6NL
cwemX7O0h1yLF8KDd6i8SV3Mpqo6eyis1clQfA5KGFuDoqeVEbIC1/zoRrJiWvMlVQTo0hJ+t14u
2Lphiy4oMI792bra+707x/e+HK8FhpPFrauBMISY2sZvx676QAaCUPVPSLGO0YNnWPPP0T4dWDoo
a6s2dmmCVCQnCmw2CSUCwCKtOjoJif1B66eHkSCxh8dH40CqRJGm3Uh0WiMcZAeidmefunaPkuNF
IZIxcCGR4tZKBqomrF5vU3F22+LgygMsB/hNN1l6qyAXBAIhpcDz0rM2O526MudHWujSKmqv4qOb
flmff9Y/pYEjCdSJnCDj2aifWZG1hN9nzcU3uYoFJGxmrJUcIUcm/4kRYolsKIIx1+UnrcBq+NPA
iUegrhCFeE9S0P4FbzIIWVl+TVKMX/kTqaPpPEvMmhwpWTKNvbE89VNiGJnC7c9OrgZvm207JQXG
bmFOICICRND5bEVMgfPa5ubjk8N/JnNOM4zLOUqXb2GQgJPT0QIgEGMVFl55suwAzzj1pFj3GElc
BePT59zE1DM27pQcWDYk839NmQilmtoXKJfMeCwqJmsLu1NHAkGRrdb6KV1hYaAfmYMA5sP69hii
EOyCSdeHK7WLBCD2GThIZUvCPFIGogxAxaTpv9296s4OOtQH9UAy4ira1MxaSXaj0Ni4ugBCDKcq
h3FHD1ISkGeKb0z5bye3KathG3rTXOiI776x/KsKzr/33dEchnBkDJLVBC6r//n+o2dESdzd/e38
8+eTox0/3vl5TicOWAjOH/Lh5MNXJ/nDO73v8ZwvV7xFvPsbb/socHSTQ2XnH39P6sHLx/feHF89
Of98eJo/LB1WedpG7pwg233qza35Dfkwy/ZJ6L5cfbw55ocQ8rXMzdED7tHvN0YpePPgw1OezXla
z2yXzCtuw/zpw8OTD/fJgecjniuo6O27B8+TPZ7t9ztcPO+zh7B7dcIK+O03LkXrp0ZAfnyBctk1
YB+sVKR8OMp3wfcfcxY+n+ZIg2iDgb/WACfyLAxOIt8uGsXFwQocuEPi7iQBoF/7G+uLj9T9klgP
k/W3e6Hk66ai7pT068k7fI25vxCHjMGwOyHuo/mhBri5cwvNOiG/8+XkD9goBrA7J+QqNQljM8RX
hC6XyEv3zU0hTQtS90ooQK8Cr5/cfHnOf/MpJALsLQpQgwLZU/UIBvDd7viKGWZeA4TcJOYiHETi
AxQbYcts69wkjOg4rFsbpKQRUDghFoHQiNM5Y8lEKyLFeAgghg+oz0ob/geW2ZIK1/7fbDqRNSTw
ApzC2gZCUm1RtahZABFAXJnIZWe5V06xwHG1S9N7roAYAS9y1aMmvSU8n6Kbjh8BIc6pBnf+uXOK
dzUul80Fhxlk87KqybpHapK+rwqUijircnA2yngVilTKQMY22GWk5M4W6AjdJrcI6YtgbaBXGmLk
EETcWi9rCyxYrjzdPI6gjZR2xvlvwBogAHJyCChbDs764eK4UINhkINF/WXQZT4LoSPpYfqtA8rO
bleTBG9YrvZMGagAnrsXfuM8fiKDiGbhV0+TxfwwSuvFNlLZZsyRoqGAxPU5fLBJx0xcuRhJWGgn
L3OhdEgS3U7AfLMaP0429Bo1sBMb9p2GNkwB0+z12wlDC+SxzT5vaMqOe8R329W8oS0zMvY6FkMF
r0WOKkbEr/deZoM3vxeOBulAegU9gsS4SVLR7W7MmBihVk8JrQzaJPcIlikLthiZ4YX5ryIkaZaU
ZXS9OT7PRY5kP3j8r5IT03pAvuP1U0EtePfzwWUuECpnhV55TSZGMsUI2JOlbJGfo2ITsYZ5n01E
40CYTFgBJMx3c59RYu+6BhIczKmARcX2oszqY+UOVsMzEKMoIqVcofmIJ7Kipig5iQqPtOC3r23z
273x7oW+HK3DoVoMFhSzI2mqg4xxsIZXTKJM9oYwzAPy5MS6oiSveS+1pB++/PThv+48eMIsZUIs
dQ3WxbbDyRHl6GK4QO9bgDGNEjc1jPrNJVGoHXw4ZAZS8NxP0GzzoK4nZ+KY6Iy/4hzut4w/fMIP
XyIy8Bx+W0giAba0ADjZZUxFpvGWiZwOywynzZAaJFpT+gdlGan26BO42pnA+j70DzpGl/ctrS6J
4ufbtDEuEQAWlSUqrkQKM+YoLQ7rmhMU3a+taWhURgqQKLUypRFlEFMOZNdHBZbK2bLKGrnvD8gm
wbelO+wfwqyI+V2MnkAIex4N+vKWMlB36V+QeD9WyRDKKIKSOt0CAIp7Ff3v497zvIeFp0I5jOZR
UZIJF78d/c4/xKjIEafXXQGn5+9/aOYo7H/LLAhCiVkB4x0dzNgimgw80rqpEorP38982dzaN34R
snpPejITr9L1PwOwmXQAaG+Ssu+9gEZ8f6cgFkASPZ2ApcGQPpdq3C6gtcRUpJoLnWUbpNdCYjpZ
FdcUAc5tHaqkMouEYNoUeOy6GeOraJKIMh4dsfMNbClhRtE5RKS0gv3NcaQygB3eLLrhRTh4+e3j
6e75HK3Q5OQcIxA6IOOWMqmW1aVYCyWlq/QxpsejUcpBaHFHdZ/AkjhvTVy8YQCJsOUnamPGXNsV
B9WR2BsuUfRW1whMByS/QxH47tdrrkCgcfNyFMQmGdeURA4djHN8XXJnrdljfEszMK9nyQRsV45O
6K+4WAtcZCrHwbePNazUZ68ticwnKmJVgWgFDSyPAGKoZYLmdT/FiBLmu//pkF7e/fzk+r+sRLME
H75Qr5ULmghoThi9tjFzYbUEQ/PgwjwDnH86ObjKcyHiEbqWUlXsE5qG2gxuIc4tItJYOxG6jGI5
5Z4B2fmZR9KJuwdzxIu77EtsXtyt/QOcFHi2DLq3geMSgd6tjG7USB7a7O7teF5ENIQmAkReRLNN
+/Xi3AtjS6hdH2uwZ6anj5bm5IlSVLBQfcHSEppUOMCLqhek2chAClCEhoMsiBTZa5NijB0jwFUO
Nm1ZFqV9b0V5NQisfve7QuiiOuleyV4xS4l9s6ASgSi0x56CznVVdex0ACTHWWfmE0spDwPhe8ck
semIUeuXtN2WLoQWmAIEd4OrLSDBDa5xkpqs8OmeOa7/9U/vzt6+PWurEIk4X7FoF5nW2qpMa531
IEDyREebIMlE90K6NNZJcMyREjONYp294hh5V1DkuaGo/tttSBihfZuq9c5tQ4VXPER2GsfHzjdV
tgAh2g5Uz/9kvuC0WM6MaeabRiVls28mwee3T/8NlpB20ooeK6iOTE9LM9ETo/hQVBKCdkR1baCA
Se76onZIs1EBJggC3D9V8UhOfJn4opivRUl4f/zqfXbyCYsHyNxGNLmOQuUKUSaB8YD2AtmadYyr
24FnrMyqEGJKx39RWIjLjmpBamGwJWav+bJAHPaRkh3rXnAEbqGKKzsTygXJypAki2fo0XeIR3w4
pXUUgYx2R5j2xXW2w5d8IPCCIwGKaqQD3ZlBLxO3ksxOUyp1wdVk2JAINCAJRdqPdpQlICcZXAT/
dX31081/y6UFKC7FtgCJc48HdI4ASa3JJoxau009Dxl4Nmb03XBNGBp6AcYse0qj+2ZU+edGIhtB
v37bdSInIlBzfMTLfCfwRwWF3Buiqk6YKmhjoAgJDKXb6XQ7woTHghFTGuuwVPTTIouDRuRxTRIX
A1rLiKovIJnY6ztPPuS+A2LqFY4KBgLfrVOXu8biTro8YFOOS5XwW+MWXF1GqV71wfLy+Cu/wFQX
t+A4+4rbZqgH8k756PI3v9syKanzeyLwudDGY+Bg9KLToeRlOqytPfLMLkUw0vFKleXdNfvCZ7v4
HUJYtN91zvVGnh8ZTmzQ7DN83knyeKABXdXGZf376DBvxkmTFJjocPejtjkz2Kexkq5qlg8hZRkL
NARSgKjfIiL2D/22f3lHMQusMiJ2LhAjFQYZxziwNmcOGCIsGx6fn7eD5xzyp95GwV2djyfvSu/K
o8kucLL4cbHSRNA+CzRSYAl4IDX41o+rClq9wpJdJK4O+zPQx0gEF0LH51zGqDY1Mv0GMVg0hj/s
xD8iip1lVX/rtccMbQDSkTxvoeqCbu7stSrVDrRC+IO3Fv8vePP+5OtNPycaIuiuHM37uwNXs+yB
Trf0zBpk2BFB8+04IDbeTTEyGCp90MceGTJ9WCXJIcVjZwfK3uLhS5aWKcJYJxvjQKmYRDp7uEtR
xehkQkLkiudE5ocfzz5znUlvzqjJg0LW6d5ax/ogwrdOlzs9ZM2Ow/YHGZCYglYIa6pIXU2hcT38
jmzkDJmaTyX58A6l0stExnQbxYKnSWnt5v2q8ssiKsh1RDZowKoeFRvUklnghDYrTFkihI3Oe53Y
6XIrlWzWujIZDgs1ROiQeO3kvq1tERmkIHLq8JwG6bMWlqHvMuOPF73VTtNUVGqt26Ow4s66bU6O
ZeByUbX9QK7dou9an9C2D9PqNifM6kDhnttmSE2pntmXf0hLfdtGUrwGwTn8gycf/hOadNbtLrR3
aFMtKm2br4qlpevzmYZkzk1dL+HaHt7/ngl09+DweT5I7EvgLHI+fX3y7R9ByKREePMlJBaSg4ud
tIWYCGz5tJAqaz8ARi7Q0NtmQaFznEMdsxrv85k6SSYmNQhs774/uX99ChIbtDXAdDJaq6WS1wXB
MFf5W3jhUIrTrtJRaKWtTxCQPHLNLxLqbfFfvrgaj6L6WV0tj6I0by6xQSld92kDgAcvP5/eu+JR
RzWQD0Kn8v8Dr37H95A0HI0hMqFP0OvzHWS0tSK18zGzaKbzeIPjunNxuidLtWUX4JiVNuhk7pyN
ZddL3TIjnrr5rKyTnAryWAQt6BeGuHjabvPT9t6k4ftMsmgxiSLzXc2YW206uSCE9phqQtj9AQoI
SJVmn20SEAVtoSoDKqpKBKe8TSALhCIrKjEw7bTlU2EdbJsRRzoE1VtUWMfYsaZmzZtOphoebFNr
LzJaQ88SkxUlw/tPLo102HRmAdXF4FiCZ22Hm9PuSejgJlY92jhaWdN28A1/ijKsWyiHT8dHH05y
KgBtY89A+xS1gah8IM0Qcnna0V+ohBB+UejXtICIOgIakMyUuCqe3F2R6zMW0SDVF044G57/DbjE
cPPXidACM3H1R26Gvm6z60+cLdFx7QjFcMeGTt5z0bsYL2RYkoeQe/Z7yGu7gAiw2ggyDpzuGzms
g4R47zZlcH/x+s3ZHa5yIGpDnCDGgU/EI5WlOasJISlwgYgujAkQcekyZwISUk1H7h7v/JR0Vu/8
K5j/h58gSt8TQNC8dlCa0SFzLtzTczlSI5wb+Pbr6Lzu6B3cy8GX3y52PGhx7C12rlcuORqyGp91
sMOjT5yf6VKDpNZ58/Dp43+l4tY69E0mP0XLD9JmGe3lVrEwP2JwJrKvUgPWN4+NwyQixP/jQsnU
XE3rcACQfPbocd4sk04ECN5CoLIQktnzhs1zFEAxPmNNmaue2hljYjONhWo6JphAGtE76zGlkAVH
YQUF7UCdj7HEWdOysp0ZQ8oco1sCL4RSV7kPioT1rAlCIkz55PbBVzegOXX/8c3xgzv/nNNY37Zt
3r3vHybwAUxz2SNergCEduIN6NnsqhKvl24KEQIyqCTFiAx1/7TCtosIkVaZiY5u69VA4MtmICDX
+SaWWhc6LUvrJZlhJqw9AWBt5oKMko4ER0vGkxPeWvF36by/hQwXwcjzSRklOpY6Bi0IY1eY4/9Y
eja5FUWgjs8P9y+Or19nnaQw6bWx2CatbbGAw6mNd2hkeUXr05jPWVTVQviPgtALugAPN56Mch6T
DMYKsa+7Z3e4HelzzMx8oKoGpvf4R285Kbf71kRNETOXSRMl0a4UX7ACEbOSxkCHIDQukbkSJWrQ
Jw7PuD3ovHqk0+qgZzhnkkV1mwcOhtKIOe5RCEmMgt23fE0ODkRoJIno4zMTxT74jqNCgZCSjcyM
D0+0Q7rKQEsukDBbyUA94Oggh7FJRH3STxr0xXgjuYub/h9vTLqlT/YYNhZA4VH8vDGCxDmmKEog
odusUpMwxlVWjW2TtS+ICXU7o/VIQ1FiL7kaAgxCoGoBF8nCEj0Pd14PTF4bIP0qSFQZFmuzJBOi
VRACmsM4rW6xp0bw9kWqTYf2cK1lKULxdIhvi6DWB7QMwLEE8uDdq0YYGzjS4fd7JNUpZjQGZv04
e/oKSlIBMGzzwJTu7SchwtJRSRSTJdVQ0PaSr/m0MzcKuyqei797h0++bX5AYFYLJ4LyR4QuuxNd
i/M88FFvPFJvIu76ANdz7oqM+4BwQsnNdtfcNK+rkDFQZtEQy41NwHDn2mA9zA6qVmi181tFaVmD
gLgyGS+BjESEOkuiDIGrf7KUYffpK8MudXZt0qPRbfqcxzp25gCiq2MF42rP/WYIhaMbFx2FIWuf
tztAaWVqS9rvig0cS04LErfUUgvUrm1DmQELXFbrBJWiQ5yxXbctneratHCa+6DtLSqbBkOedE3Y
2lh6pn0S7+ywGNYNlZmWKYdVmVWmZDvJuqme4LKxEtgpZHbugHQ1nvs+0whcXH5ccU4nJEEhpJSj
xBFTL/CycGaM+cTpNmq26wIZfvwjwHqlOpSp4O7N8f3vZ9lIJE8nQFVoPfLghXKlBWQWJwHcTFJq
MwPIeWVB1mVYcxsZ/OrVal+UgLwoXS1fELtdBBKQN5dPP+Uph9g26A9IOdqO+U0vpzsiZAr1yYA6
wIWKEx1GiHW5U6lVlKTkfnx/dp+nf+NtFahsy03LXOQgeHHgl9dfh/nCxJDUqUNxSKUGdgeWhlZp
0Jkhvx5LueNJsZwm8L03/3vYC8jMRBqzFO+q8ooKL9E9ZSYtAqy2KkVLL6lApYLMbWFrtK1d9Nbt
ZqRd/spFgRphjJURcPsCXs2foYDVR/F9aHLHcJ6R4vmOQXDAK4z+YiBjA5zA8LjK4Ugf8mZCjgYx
ZURd7CqiBPowktYsEYSUCudERGwZ2OwaEtpblCols0/mq3zOAvmCtPnrzzfXHIwHKy1AdG5/kLAN
ZkaksiEaW5z9StQsYN7SkoGeSV3FpKDMMMXxVbZVkNm+WdRuMpEp1zmirA8m2rbR1Jf10WMOQf4v
9F1kFBCJPfLPp5msyLrYoqD2Xh2RTzIr0TnqmxpzKTeIq10tZOMKyKDc6pzF1I5KR55ftPbVi4sc
JSiJYsx6lEQNzR4lDelnDA1NlAwCtQJnB5sAa8bnTINC5eejdyJNNxG4AkXX0JgkK3Mh9hC66Zd4
XYSZZBXSwac5xED/XDbDEPqSzW3HOTbNqhEy6XWXjvHNU964n4MI5ebGG9RroMORoGPitvHvDHA0
ae2UmiteSq9Am1tTf0qKCOUtAmL/AO2rOVvwPVnHoW4BqGcATi8MfRyDT3tdNMQ96CT+j61zXc7j
xtX1FblKTnyQ/8qxE2eSOa3MnuX8cSWzd+SzHMuxE1/9et73Ifi1snZViyJBEABBEATZ/XU3Xd7C
XcWnH+59efHb/XwKgVY7sMkxkS+1BOQGDyfBxQMi9RYkgKmcsyKyYswdoBut+KlBP32Kh9kux8e7
LNqatM90d0JgmvR+xZOqpacA0fns1NTeHL0xXCjx7tXFl6++y1CcbmDbQGN/dfYsSquN1QQcIlqS
IZ1mYmcLBfbWssEEyp3X9i/lrvAUPeNveVk+r8xHh3SIlNsZ9NKbGtdPL//O0+Qf3198eM/tYOB2
nUx/ZNH9MjRPZC8u/xHnPmMIPfJGNok992jMU6klChRVf/jl/h/5Zcw89InGgToSsN1soN8AlV7S
gd/+9cVv7ts3UwUIftYYrkiRbA4P+aSyS8y83xTm6VdP6froK6WRKv2/PM9Du2KZAq3xofvkwq4K
7YkCCpBpwD0OM2VQDdIwEweLFIgBWTJuKjpYFCGSadD7UhIkVZGO07t/f36b8BFcEJlPfV1I/xu7
QV9eYMjLFKvZF1KRj9ky6bEoTEwDI/398dvX+eiHF2hkSLuCTIFyLVA6K+BezBoDO0jKiJiR9OXF
p6vv0qUMiZo0pbhsBOuzt1TkrmcQneCj+2g3Sg/lHn0mf9ho1L+wNDVG/pMCBmzl1evf4+Vv8+xr
w1rfq9KOxYtSNa/+256QzD4IYOqCi6JJV6ahJCb6iPukgCCLn8Up9wlOP/ZHCAaAiIwM91WuH12/
Xb8kw0PXlcsM6g4JGa49FJsZjLkygIBOdwPQhgY3flY9mVKZoViWG92Op1XppMe5qmGa0qs2OxEa
WjQKpc59885Z0v/HY2+MKFYpERrHXta36ZSTdFOmXvqk0tRyJEsayuuE7Ob4rpNmDCF6Z5PDzinU
5kHVj28vHjx4vKQ4bHZOfhshUDLjpWIzrt7hJxyCppSBkgHv8nMDT4SnYPRInc66Z8M0+fXNv+/9
2ueqayMNT8B2tSaTnnTrwvgKdKCBhyHx2qz6IIt/zJSZuFFq9xvByrYMWRQNgJkjIigylpxceWcW
b84CDeCEhcdGkgSSjRFTBeMWWebkr+5dfU1hBbYBEPquwDJguWnV5EFwJUwQ1nM1KVG1RZ7Nx4aR
OXv76OqvR9/T4YwBZAjnwQcGvzMgRjA7/towJfDgoNVhVBslbp2CYgSan/4zqjnGGt/doBcbWM5w
iZyjfHRSvQmid1zkIzHHlCiZMgUuehvo+loP837rBPAemaMx1Hb2ASMoXH+K6KC+7znTtAoaLUG2
hp6TfuqSPnh4/gtEZEJK8xl1sENsbTb5L+CYUs+1TSIv8rPJRDp6Sdq++r1PeEuFFFZctCQ/Frwp
FybqFswi9OY+/Py3grZkgMlnimvurN85s/vFl5N2c6wLxvnqiAHz7LhP26+HyLmL0tfgUcUFmpcN
yZ9eVAw/hkUJZgU9Cka9F+o5ZihqG2R0LWsJBYrl6ahwfmSWx+4Sis1uX5hMFsJ/fvw1dxspZqWk
PW1MaSk5sCAqITJBrTMHQp7Gh5lh/cwdMHZLsY8iGDqG3PFV52eNq4jAqcjvnd71acT+VIrtPbUw
JOXqDwb5v98jnxdVrrexKiF9UReeKZzCWR9ntGP25/rpScDohRIax9epYiAoo8MwN7ej3Fku08sJ
KsynOB+iWWqo0uDGvKLPKG+FmZSMd+lfKNIHJEhHFImMlyxWj958c/vB488Xcdh1OqRV+6vrnuRT
FE5M6j3WOT1i9tCPeqKb3+LdTynaFm4lKFfSXKf1X8AW7N6Hr17wdlfK9IWOzDvjvWFTO9zqh0o6
nCdMjsRhu4neyPDQ27cAHFyNdduOOvMGXIWbvUUo1PwUERuldLdaSS8aLydzMG6ZAizyqbJdVzrS
PB9loWiTFCm3tKmzmoFyAmU+ZXlH7RqRZrXujjOBFaLxpZa6ZTiqvJaD5aIBGtAtp/4KXhhl2M6I
zf/VvQq3utemMKjyoSItiapcgq7aqKXoL+O6NxHUrckCVMt1OEyH9dKDFlNXASTEbNQdCjRhv6JG
2GVH1a24c5rJP1urs/k8Bc0rPLMT1bv0dP1HxSpkRWXHxVw1OCymQkKsuknm20s+C706CxRBSNec
5AkbJEBcJdwpmTfvv3r2X1S669/USw4C0ZbAWgoGAHBjYSP5EFlY859HK2Ir7OiYixGhLqenpJ20
Z7+9ujh/naNLOk4cYPejiQae2Fdn9kzvNqwLDJs89YXmTCvL5SWnZ+8ewzsaHUuIChyijDq24LDS
w/UDIPpTL3zNi0XQSN7/zALy+ePjs/OX/dpkFyF7KZ/ON3hwbXupHf/OG0oea1inkxipV3VLrtrQ
ScDoM1LGCkOvfrRJRafWsUvreBh3w2S8QmjVZHDWTtrbI+u7hdSjMtK0UHqnjcZSn5th6lTfUxbM
99cPb799Qmb3swJC5vQE0v96n3IViiVxZoHgZKKBHiwwDShiWVz8INBzjf6ENT9yBX/9erW/aNYA
Ae6rmGfXP+TXrXT0wccYNQQ/PXv5AzzyvBF+2iGuQimpOqT2K+kdpqX6pwHRFVC2F/qT7sHEHsBx
UDrJU9K41mAIEIaqVqaaXkM1A3eZD97s+jolGqfNVQN2KW24VVncwwm01I8MgXh1QItyaNnHNmpZ
MSswMd2iryc+UmjDtYxtaifMxZeZtm9hzFSPxfacJ7MbOpRJh4WMnCt6jNacEsU5NZiatVS1qDG6
DOA4KB4WlGLAOtyZ9bsPexAU4eWzrx78NbJlAP1vp5OqgA4mzTACG4+uYbGGTVqhkUkKmZK1TFo1
ld4aAxktdqPXIzD56j4cazBtGfK9XEa0XHABjrez2WJty2WKINlgNdbD4+7PVnDpf1KmE2nm5x+P
eetFMn1dBmvVnfNvrngB0uXvz/+W//mRAHQvb33IPzV0XVOsHcYV1BoLo4RcIL16yzt6oylmX/xp
PFqyHxMfLZXGeHpk2Y6pm8laQtFzWivlSDDbgaLq6FxgdF6xBjzT60xYNQUtwyxVZi+OPmBUHoF7
uUCun0fgteiQvgudeak/UjVX5UG+MkEjvGsqjuyyjqrI2vCh++mmE7CZdLIDutRcYczj0JTtSP3d
2cWX9y82MmJDIWIrM7LVDV8/vXv3gmMxRAe0tPD08sfLHysGSTrYodNwru++/XtNP8LdnCIMNpi7
ydIR0kEcKqRlCZ9mh1md0gxxwxwXdlIDnJxQGQMAMmOkIN7Ke/6UAb2xHgNAolNabzfr1XWMVR2t
33JF9+DTV+7t9Ke2MXo7oOCV/e35w+c/WXagXbOo20hmgDOHrr+bt0V0FaOJF2scmXzknp2zr1lg
hbvFz9n7C+xstnNjmmT/8J0iV7fm7K2B+/aGpL//wL58/7KbZXd+aJIhNM5q7O3smHP031599ebH
jGSvDkZGZoIODMAxbXpa1ekeZO3kYVjVhnowb0qH+uFSSlxIS0tS8qnxrTZjI2W/3CtjEcHiFpCj
M3Ompyslu3gQllyOE+keCAUk5XKMyMAVBFLyFezD7Se3vlWWnea793tU1ni84uTmKe/RQM+8dAVV
exbS8emv68GbV2hYldHzjRcfe/MNjphV5OwWXxUCBGI8o2DkEcRLgaFM0Xd4QHG9wqrj7aijzS2u
TebtL5RsvV6gRiHCNSXjRVsymBQpQnN6Q0rRYxxvl/LiO16W99utfDDic969sHnaunrY3Nbbg8CB
ZLR59iNSKyMpcCh4RYSEd74LyhQ6ZJwh9oe000hEFNWSGKCis94To3rj08mnr3IrJU2vn/VdKjSg
eOcOPyKoijeyDYsqrBTJfjr/ObcwRS/ThKNUFOH8kk3wEsZ2pAdJmh1kWuTK7cKNCyDSrM6vt19R
66VUQ4Q3VZUpSar/uJOXL9mjlM9/5koLMh/O14s3qAjoS96y/P77Vw+eXVBaHegdPOqXai6/YFEX
AeDiUUG4H9jPF/721ZvXj4PSP57Sfv5oB+1nt3g5MlURpBYdALxQDpfUSLkoSt+2YkfGMrV24SCR
LaNm6sGibI/Jz/3VTqj6IafUuCRL3/1+/R1tC4Quc+/s3rP1BqDz+83JbjfbL80bN6eMYIm4M9Vg
98RgOKnntmi6f/2M/WuVQWpvbUon9HcA8W15L9Dz1xcf7/5F9/DqAd8K4848exj+vbok0Hrqj+ts
1c3N5+7SAfDWv2CtH2uSFYnM7vJaf3Grb5+/JS74DxEBzjWboR45kqdRFz0cLaTihQs7ZnJ0QTlL
e+I1FlZvOwazd8bJ0DYpKMpEx9cvPaKYnPPZVB4wBYKYE+7IzujCXZWhDt4/5zRr32xf7SkMaASh
RJH+QqhEU5wNHjzkQJpgYC1v5z+9+BdHeeGZUACsUlov4KhgwkjDksa9fwxWyE0Lpa3+0gYqjTBS
X7Lr9+LGLjnLWCc5nOHsY5ycXiDW4eZsOHTrJCuZkBJnffjL53ePkr2xH00BISLcGpYcXRiAIT16
ohYIGdKdodjVFZSIzoqa2k8va7kJHGOcGV6GwIcTJAN808CKnaakMe0GxtSCaV7jhZWCUEUGoETI
C9mpz6TEcLLToA+YTg1Au6UB3YR6PlMWnRMxU1LjVf6OZDqm1xkHrobb+ac206xtAm9WtBTaBNXz
vzrfsFuP+D1TYCfKtSdJ9bDEYXTXAYkbAwh37pEBMlDdmXB2p9yMxQg39m9meiLZyLC3iuKuAwQ0
5JRcJKoAhW4aapwq5J+btLK5fnpx//PPNOQ+yT/Pf7r7+PPlX2KiHpYnHu+HRXtelF51E6CqR4wl
5iIX7ksixoc609MbS8+Wk6oT1IZA0VY11NonSf+DjgWQFYkiFrSLg8V/ari2XeYDvLz2y6WwtODl
YsJSPttgiIZBPbmWTLFLvZRtQ1SxsJgU+6hUSx7nj55mormwWTRfipv5QSaQFIFM8vM0lnP4T7UU
y62s5A4owt/UX5GcYTeI+2BWusmUZyoOHjoLnQ85jK6qW7H8QodJud68/+bNlw/jatKYGJ6xhoHj
T8sU2TwpmZx3ipQJQShTTSHUs+Yppj2aOjtl+uL5V3/8N/goT4AKJZ2d1dt7j99dEFyCREqg8JmA
1ViVNNFtI10z5qUnJfwOcueLvwhWOU4JHCM0/1ARjci0REsNYwes7A76TliQTuzDLFFu3hLbN70h
A6YE2Fg89X71ijfl9a1wK0hVPlIurdJYUUiNqYTFw089SABof1ZUOW9UnSAz8exY4cpJjVZeJRP1
5eWCXzx+c3u9KzUtQaX6P68wGUehILKgSiaxj6Ja3sTJVGdUKiCAnZcY8A2hlmIllcRNwJ/7Tu30
imao1Ubk6Xh7IuV0YutwWkQPYA6HKuD971+9/idt0oB/R7naDfT804vnaeNVHhBZoS85PZB0aQ7a
9e8vHyXgpreLHaGtOWrlYjoSAz4YmnU0gMBBM4ATI/NPKldP7pw/oZMVnP9UFDtswVs9GoQDIfqT
1XBmWEwJfKWVd4UhYZC7MYDhvsDjorj2FFYolXmqR5baDVCrj2kIRONLzNl/SJr03QUT3ZZgSbJt
VKSA6QUYDEPdzWY2yIMpFaBeFM0cTBvUiDPwY4vrp5fsVFqnb2h22iLTzJTSIIHITmN4ra9eBesW
NwqZbFRsJVTibADXu7qHGT5VCc0UDICV/R1fxqnv4ubI/Z+lpUduPXVFBlRVdW9V4Cm3nbmtqYWS
NIbRpkjlkOS/DUZIStgV4Hf3v7oVTYu88SzCTSVD887Z0i95VLy9Mxss5rLbLNYhSAV5QlOFWWmB
UfZaywTPyATYx16//Pr1q28xnayIl/d+hpaIrE1QD0QNf/gelJHDEKKL5gpdG1O4gLp8y2DxPnv9
23+zUoKb9TLBWWPs/g+Es1Rf5kKBXJEGM6EfD1ukUfANQ00J5QJG1J7yuVsh0FyohLVsQnLTZH1H
ZB+1gpP8/36pzY5SDY9nQwLXApBFARoE3rrzdSJbIEo/QuWxm3U83J3XSfQ2211QEdMh+01fqF9n
hAn3c1sOIF1aKiJcjR5ORIOfUuWoggEMVZuieDRE7HKGNyIk97WPEDSqTco2anZjjM3hVJlKO2ka
xKKHTs7tLWUH0SI234fEILF3e0Ce/fbdr/1BLk+39am8KD9bhmEqpaTdcy7CMwAAGYDjhmGCe+WJ
EK2l4yPVopiWqa7cpUOJaTAtLp9/2ydQQKBx68imtJR6983F276CraG9AxRdMhAUmBKk6HXmBtnM
9wlMrcRvmAEOwtWTK15lFd9KYV8WSbniI3XupgvEIo87yKzeragnrwcnc72+nkAWHldPJKevAEZx
3sUeFzurxNTwf1+LCy0wlLab5NNnzqnuxafqE6hv7/UWZHEEpIITY9aL3Lv3zQtuVXNLBeXGVWDZ
S4fV5Bx1q31quNZurSMxFu+0Zv5iO7G1dS+khoRFzWhjgNtgMqqdEdnCdRe3J8iaqJ0yCNxx7/NO
jBdIyBmrcOro2V69uDi7tX/5gBLQWN3qXkWFNZ4h22CDuuilyKTQXFd6Jas16RECgoA2MkXaOs4A
vShCk5Tr1i8frhQhY7b47Nen7AFda/W+/wDida3ltPkJqzXYUHexOP/ZjimAHE2xRjKkp42Hew/E
ufVLZEHWRtU15nWoSRAGmIako5v+P7949SbH1HbQdGYBIthdwIpDBmnFstEuVvOwAUzaByWQQtRN
ZcVaQDuZgKMf0jYmu4KfzczmpECKBruKLduNd5o2Wx4akQcjAkXjlgS/+OKCC2C1TY1a7zjXRbQK
3IrJf5sdEMkmLjlEAeaXueqdOqrANS9X6l0EaB6jzB6ff6fnNqMIamG72saFVJhKOuJep2MrGVGR
7NDlEBrIIkoT6C5y1O2+kZFh7Zn7UO8f87v75b+sIa1+FJ5SZin/sro5q5lEPeNlioG0/ErDi1sP
n/Pxo8KcfHXo25W/+Kr87O+pg/BH4C2mVrfsBChlqzGLHiU4iXeK55nToejZdRxNc4JXSUzjF05n
mwmvZrmlxuXp0/dvHn7x9p/XTw8UaUw9vKCbg0TkkUno1Y/JJ8U+62O/aXbvybNbT+JudwgG4S6G
JR+1dbGNO64EPGsQjc7DbjpaPG/lMXDqArqIlBQtLdrJdH4/GLzGDImRKXLH3PjPBfab3x7++uX/
LXiSQaNMluYhp8RN5WEHmQTwbgAUGTIEoB5lqbYLpR04S0KmBB3WWcpFtjDlqq3Def7XzDWIk1m4
JYceiDVVzaL9i81LUOJIGD3w/MB60HMCTkTdqq6UIGgGW8mHp6AShdGHG31KZ9eI9r+dP0DJCmsz
iG+An6SM4mYUt4LIIDk6QmZryaeYo+kRISr0Cy/2cnXd8cXJctXDr+knPAOqv/G4MXMgLo7vmXns
ms4sKQ0DRxOEd8z8LX1HewN2i9TvIKAEIu5SWtW3etAeUrGWf0bvkl3pCofAQap1s4eCspPqA2oY
JF5gkqFjZLpo2CA9HccEH9WYNA6Ai8qdfnp551uoo8ePfzy66yoBtdoV/5slkcfONNiDtQDojWtW
Lm3VhY+WALcN+5kgTZgTPmq9H08GnJgvues4/ZKEAWBSZH//A/8FUA2a17Buc0Cbbe6jsoLRgpvq
37NJtlUtw3lTEuIXcIe3in8Bd/mITkpRVqOVKa2lZ6OjCHGvXbWmAL5VJX2gIgL6b3gAqwrHf2ON
UKGt6TQbbQPtPVNroaSOLVaNApZOoSM3MjGD2oKTCIqIMAvS7gTo5bmEblAfmM6L+alVHlpTS8ne
kmJUpQEe/3cls5VHIAgkCfMz12d9FMebDJK5zpQMCm/ju/zPg7/yUCCgONvOp5p0iukO/2mkraee
wjby85d3eH8ykLAw6IZqFJGhJovS5AgsOB3wGlZdS07V020I6vhpMo6U+a8L2I5gapAFoVqiYbP5
v9xmag8X36p+YoMgdJom097WYWQrLHz1jNsCaho85KHOisPiwoZq98aeaR1jZZQ6a0isMPQGlQzz
jfA2mZjh87uP3yYMYraonU2YzIq06hWQcn37rsoVDQJF243UNkUkxwDwgaQAt5GtQ3HmL0zHNIM/
dw0UWIlIpTyIIbmaDQgEoKQzj7C+4TaN0SQykEb1M0ei9dMzWyVAIsshjgKFAeZy4lW1iDkMK1HL
4A48qjsgWLOo/Ofst+DNXF6jxGMpy1cCKA+9KVAyDBmXNUCmLVlIe7XXJDMrqbO6yOAsiWDttREG
bQQGt1ngUiOD6pgJ6OykxlmCsmwboXJMmOp/XF7W6KvwThSS2UtnDPZBF+2MQNaohNRTMPhPmhk8
Q4cphYmzv+FnZIEhEoKHyGSUlt7Zo4g9Kwqqo2iqYsl7L+w970+nrk+p7U+z5QZUv8vnE2x98gsY
Txdyi4oMTUmDdeO5Nm5U5V6Vz7X1Bec8KObTiLc/Xdy+dQED2yXNw4u75ANmpvMQoy19xIy8bxhe
X4X1bTyygtJ8UQqSfZps6Lsa5/k2+oOw1JNurmnfB/HC+Mfn/7r7IW9lpzAfVwV/81ecfmNVH/Lm
8avzb+3SuoM43xuS7n5Wrjf1HAC1b3gQ1TMOtJWIWlXxMKaYUR4biFOJgeiJ+4xzzv8O0dn2yp3o
lhriQabnNNDCtPszONMVLefuPdnQxszJkc7RIG1KqZaa5aAMgZZYHDiL0Pmj6xjrqq6x15KDc3PS
UNQbkXb1KpkbiTQB7Yw8EcNpdEMCCHIFNdyXsGVO2UqgZUBpZadNhem+t89utBl6PuyEpd29XGlI
YLI06Ao9PXGGOnPXzjLPOwXdfSXTmnJMoa8JAf+scxdI3a4rAWAA/37x8jtm8LjjoiwvVgfVug2o
nxvHBe6uYCD7MwzUoYail7gZRI9Gqs0CRoVCXZmDmHJT5CKDFdJDgDmf1FedCI+mJD4Wmd8KpsEO
YUJvkQa+6Ja6Zq4KwdqPykCw1CKvBqD4FWzR7j9rSx2xIB3o9ACKyi4D4CKYJvzjSIBlxXgqKyQl
vO/Z+dpwp3IWXcMGhgEIKVN5H6TpXk1xFs5s3av+R4fhl97qrPz0Wp0qcz8OZJxp/E6e7BaGAJDN
HVa4dtAVINz3kdHZi2cPG+lRlw6cFkMNDLA1GEzvtl1ykxKssTU7RJwCFi0KPkVAIILgJT13JCVA
8sd/8zQG/4HWIBtCiV4UsqUI8ZuhEKNAHTgH5G79AcVi+juCOMEOG5lMeypSd3Nui1QTdlArSH6i
l0YMfhMatf39lw9f33miZQW2rxWcFo+EeD2s+sxb7WoHzghIHrFV1bpdMb1lLhLuMvFvvXjyYK3T
rNb0n3SQyD74x/2rv6qSGZ7GNaBAmhE2Q0oejJ7YkvXCyMiw4pGywGAuQLCzGwangfUhkm1gG8G1
MOYXYwNMFsYOC2kYt5co0GjD1I7AVikvPzzK5v9kdAvcKaKspnAgY/qZL5BCB1RNiuYJI2t9KgMI
tbfPvv98+6QIkTu6VDYAjGLWbtcmildwqdKmZGnAlfvH/KPGfqp/irl1IwGrRSd9ffHl3b8IW/ZN
ocY+QO8hqTFVNBIK4y4PXfNR3tyibi3AbszmsAtvOV/NyF0hbmvw3aJenz7ceRQb5q723Ey+/eDv
79/+PfwJFe8+yw980sLHMhk07DbWq7OfuQLSnjrkY6QNOrPboucUIFhdqh21sVMHnCIZ0loj9PKE
IP8kuMi66FGAICnYqqVRBnxXiEEzlxJvP3NXNPeufuTWFSts37pB1ouKY4aghSJAXALv1JiX7frG
GoKdvY5A33Xk5huBbEy6CZm58eP0Q0wEmUg6K9FWIxC6w2XHgRu7R6V0GSjpchJVrqpQG1runCmq
icViFCNTejCcYbWY9+nW66fzdZk1lHFhiADO6RldBcmQrR2pQ4I8SADY1FGlyEXVnzLgeIHmBQJT
mdS92vpIbB5zA8aEg+scawE48qD9Cl+AVib+w9IL5Ounr//PS8bm1v7lbmCPznnKsIsxKOKGDUYd
KskytUfdyUcOnpgHlZxtOvN296kpe/7XQ4AzKlrnALalwcpkMEHtURwuwArqjhiIkCo36p3tNhYN
HrtVmS2fMrzjBUFoUdzd4qbwByQqcF5yxHfA6Nf7//rib3E1FtfPHJzh0CMj1fKKeDlm2adKUAIj
hq1nuH667Vzjg7d2xvQDJQR6W4eMnWNIsgDGo63Yqve6g7zInj3gbTo8yc+jMzzIc3ipDnmmNJc/
88cpMDUp+nBE3nKQWdbXPjA7qKPo3CE9ZmBEMeyW+JE98QMgA4ZTJ/PLELWjFtOjsRkzO6VrGLCh
H6bv3pDUTZ2E11mLFKE1VrXJQgSC0AFCat6VkbyZ9cMpCqzLpAaEFs0Dz062weN++Q4U0ejaDzga
0XDPvLrGMFR08vr6ZRYVsElRKr//hDOYpBXXewvNgtGlVt1ohtyAADOjS5wWJatUQ/4VqFX3JEvn
bicmQo8Yje0aYH26+/kXJScthwhX3wiBNY6lhIjdf5U4jFzdZnMT6HhjMmsgaO/jNGtv1B0S1Tcd
60lqBFbmSw55voVjyMZ0yhzJKSNfGBzf1dPVeRsQHeGKkg6OltdccpALTro3zizUb16wUtSrT99c
/Sve34WmqlZtSBGsDIB9rjKPsgG3F6eNGPIDYt5Rt2YmLRBkfIsStxTxun7tlEbkd3q6w6Pl2MAO
m56cGWWuVQaRS9PqkwVQpZYUMBmUChNjT8WzKs0XlPu4afHbm2DmaIx/jggpCrKLQrovmKwa2ZYV
bezbgqnLAqqCo/KUbJHX8kkDWUAgjxnmhIZ6CqRUgN42Ds4eDEmAJWXpxDYxB2O2KmObTktd1uhk
vE12GP0/BcpdXSn3PgusAK2HCi3AJepsxZ8gwNUjODSjFkijUbJI4dyPBwdOtyJ/zzHVxsEKY1rp
dPq9ZulysctiR4PV642JRBsV8ery7j+3pEqkOrCH/190REMVenXngqd7xihnmGevh65j4pWdTi5z
pzcptFukZmbJpd9EJtgWOsg/MK/TndyR59+2S3mWcrI9oqWE7KSo0HyqerjGVCYgRSGmkpzYHKwS
yspGd/fKRt4LhK2Gq/PvngR7NNA+UzoYHdKo1jyu8uLJF/efrOAAe6K3Sd/z5pyeSs3Ko8NluCN+
7qbOBFomzbJNDVI0JJ64mPKSzei0Z0xKF5EqowRIe+K2Dsm0N4TxIgxnlSfFlBrmG4v7uqi14KvI
cnbJX5G6cMN9FVyL7KCN19QSM0rehmfGbaNHgnF2y2A15nECSM6zso7ong40cqouS+quPsS9K4/6
S9beAc+0RC+5ZtQtqqMOHgB4kTIxP318dP4Epp++YmN9eeubO3+H5J2/Xd7/JgpsxK9ewaVF28PG
YV/MLGxbpBpmGnAoL8Mmu+QDchQuA5gp2yQdmqdR4Vc7wFvkCFnLnHWUBt1tveOLuC/XOWiIeD0N
g65jHUcphUDBKz0Yt/rYPYUK+TUzD0ew0AGexTudzMjb0L7feG8DHaGfpFDh4TfffdAOwd2uwEVJ
ohcX3T/RLTPVKyPXmhUIR1ezcFKhfSLT1a8XV4uFjIBxhd2kZkpewhGUmYi9Im+7B5wWwBEtvT2Z
qUdVARTFkR6FHHnJ5abNIREtfR6kA7hErLU633ZHrDqmNA0DkHlfSCRXbVu23vmW7WJee9h9pH36
ODaZPrRrINsZzXwXI2qXFafVxjfjaERheK2aST/tuaLGmMm0V4BaDLRDvm/H0CzGRAGnr4kF7DOt
gU2rRWNJpKCk6YsbIw0lLaZbZQ9gqIw4lO3umsEjXhrWM0gqTiaT1YfEulDOagmYC/MzxdUTHtAW
SOVd2y/pYCFBY4X87sEbtwxUAEJ1NbdNSgcJYiizOiCoSiatc4yR1hMx5ZBW+ulW1BLs/LiWAx22
dh7rsLXrLw/c6+UYpl/HwPt3CWAcyJ7ez4ziNb9tdWQgfhqQGurLj788uPPg3198uuDhLKrDtEsz
+bXyIBqd4FLTVCA4SPGDE/aosMrcBDJhl46EYSyBLJcsklmADaNmX3Ja9xai2wYgMFQKUhQNdkYi
4rKYHLRYFafWGVq6YEkdUrDcM3PWZWAIPk4VVJR6aLjjo1luzl/85TyjrkWoIlNNgCpjB4pc5Emx
rPY8wqT7DvpaAe0jKb2jB3C/vL6VwydBB3sFRm36XbdF10+bOyvSw9aZygc84GtQJUpFUCPOUUEh
0o4O2JI6XvGhxjuDHGlncG1NyqWlILB6sl82vT4ZAE0jRlkueUYCeYZk12rT8TO8guDRH+8eh0/G
jv8ZwRK7+ppAV7fVtqHgOmBEQs9rqJUiDdtK2x0a0nOrTv0BlWyRBrQ2i7PAxuShJx0Rq40DkXZB
rwk2GbHjahUi/DRgapDk9a9ff3nZbWuCiIO/ZYz2bxPg1TW5DyTbpd23A3M1Qc3y66n6s4CnKmoV
JMKFsbfUT3MahOr/VOHphveiDnZ42k6cnWdjyJRAFOd3iEcHW2m5manwK001WY15DebsIRFBAybd
lpI+dQsV+6aQupGGPKZFvzoQ4wUoQ0kdkqGNPSdzdfXwKk+yh46G1LOM2HJFBqh8IlQhqUFmHzDg
K9jzlleI7guE8EjnOvAUIkJUGpx5PSD+3jifjFfP/FfCmsAb/LhVlC/9cW0kMhRZOoT0J2wA4v78
mk7/eRPBNDcC2Fj4BER/XoUssbg5UzztuaggxCXdbxYWNXI39LUvMU+XgfZrddBxnlmiYqsAs6Ga
bXJjlonbtMmZz5Y8PAvjGdo9Qll3NTTS+k/+gxZY7thifodqmpXpbh5BnIySTtk4cpgtV3jkvOIQ
33GstaxzjyBLGzbbiLHD1SRPRmal6GYYueI6u/JtdFrrOmkUYXaMrVhJeWcLRu5r1+wsNHKuScEy
LKq4k+zQv/ri7nch6lGz/UmwpABOU7UlnbWc+fI8G1UgSF3HrS+9ke+ULQwwhDun+V+ksGxkqaIO
0+oUCAZR91xSFIWEXy+K0DuoZJ1foiqEzSRn0Ht2yIxyDE4fcYip/q8DcSgChLqmWhFXR2Q6TqXj
AR6jCROWONKq+jpKmN451ukRKlQekW72mhbr8AgcBM5ALdV2Emh09amRq66FNlxIYEa9ko9CeoqC
y3n7X8/PVhB2bLdOoEvv7vPHL88uYBtiM2ZOh9EyPCB6St2100QQfY1u6b+6WFrQZmhIBhTqHAnw
uGL4sbAODsdJnz/+AzzGDZoqvT2pUAFVhBrQMn0gkEx9Goy3SB/ofaJhv4qw31buqokWvGi4lyz0
iYCmkp3hG/aUH/zx1a2zvMhYUXTIpLLCQ9a/4g37MTe9Imn4GI3PU0ZAco0PhFy4jK7Nq1sHJYah
mqLIegX0R7565r8lM2vywZLa2vGJ+NwSUj+neQCGrpzbwtHS6eeP1IBM2hXt/C6fqOgyJryaPmnz
OGtcO2u665WYOm7GSalcInF3XdFUJvmtVcZzhpDlKCsZn94Ir5vHKltAqsijxZDXcatS9GxGCz5E
aaE2c2lnruvBOiQ08I1FB499irXnkAviIEaO5df+BNCiGcmMkgelYDKMlElxphb/BLz/7BFPiXTj
wMA6tvOWDUo9xSYh62MteYQTirTgohN5gngWuU2AjCRtOfZTdCvEYGArHyV6Y/Qei+SXEi+IqyN5
F1LakA9WGHL1WJi2q7t1ZZnooMSW7/2cAk3W5i7n2KlCLfBZiDF3gOgthJaVy9IRxnnBPmqekA4J
qUp7vTwFQARFvS2yp6z7XAg7WjTXgZhCUziUhdQNyYqaWazEA0k8IzVMyWDtMLG35SmqKZThu9Zf
1DbR8xiiTuj8py9uP36zzgO3BMv7+S9OLySriSh3LDA7Sip2uRMi9v1qmzPVGyM03M7Pph4Foe49
I+KoGseKaVutGv2CSZccnrkpkPGcPTPoGcmed4Al7TEhRhcYwpPJ6EXmhvBhZccgde9v924HTz5k
NNVad3UQbUaps9GkKfm1fkbhGLPrE6zGAdiPtkcoxN1bQ9pKIVbIMRuuStm2lreQEkHsbRwNzv4E
+PRD3r5AeJb+0a3ar31NR280adMsZkOD/xmB+rar80dsbM0L78LHYDNAeSfZ02RiGeIk662n/b43
1IELT+OuS6baLtgpzjsTKLpAXvByitpcI3SbKlJNK9luX2ZBG9e+LKiswNAEuypJozPHrHXhXjv9
fHH788v0prOjBJYA1A+FSkNZqUqfkgTO3nWxOKGm5ub6W+53P3/3g9va8oWfUUIbZhRK3CVwFURY
bKYVRf1A3y2xBE7X7HY1Aw6DEW0VnkwHy1TlJyUWqY2QD0sXRUTwc8b9qBNLowslezsuv+oAYr+0
idg5FdztxLRow2zxutRaJM/VZvxfJPkqWGnkWf/D5Vtt+aVBXmj7o0/esvXkq3P+DICfHQC85sF9
Npr9nYJwWvz269f/8IvAFLIN7fEmGS6YmiLR7hBiUqwUgY1EimsKvKKTgGpKxgDHdAUtMYDZliYf
O2IgPn169CrHszH2DqbjkPkPRo6WxoYyah04oXRyrjQPrQybfmsWKG7pcGNHRCaeOBWYvvWLqN2B
0wv7zTsD7+aTiJRAQCPkVZAZrLEDHnV8+YP9A7cqopQ2REmGaHYSqBnuNKzJ0Ycc69D1PJE5N6ZC
oCdRNgCMvGohJtq9gl0Zp2l/9nJP//GYFOlq3E52qOokyz3waLW+Vb9PHuU2fkgg4Q64vrgM1rxY
sVyD2bi3XE6gDsgaIJ3AglAfJROtmvvzuThQ+uVEJr/90PgoYFdfPOb+U3SgQ23vkZ8q0n4wgZqQ
mDOauhGFQ5jTeQ6modDdY7D61N2rGoTnx5how0UKLYxCDqEbdSjJFN7ocfAAn3b3bUlNVNklMufN
EOyrK3jaqg8Q+vBzYkWegSqkCahcE176MJWo+QlOfzDk8/ik4u7U6DMPMUKRAul64CqPSKfE76T6
6nXyZG7+dolSQLiMOBGCBN7F/ZRz774vO79/ki2Z/hrKZ7oghHCk/l4gIlogBWNJ2ofAgHDRPFel
IAM3gOVK1kve5MsaMXhAPEp7ngwUZVhlwYIRo6vUowYyD249+vzILCmV1eRkKZOdN4d0JChDpVCx
IAIadYBJ4TZUqOH97x8fpBPkSWlhPd2//fnh/V/6C7WGXAl5nH+YQKz13s95iJqc5T+lNRlg8AIl
cvZ5aiA9IeN/Grz7vnsRS20icupmxi9UON6eVytDbuiLhjDQyiOWllubx02XiDTAyJUCDHBPHFo0
TnQidH7gK0AnCCWFurEl9aqAzvDoqa/GvPqjb74CFP/y7MHDtROjbTDinyDw6eztx+jv/BPfKLp/
fpsnCbhzyDkir9B1c/KfRIl4hUa4r5kaRp4Ghin06x4ff6io/zl/zXBERfnwEeHfOS1CKruTfGjH
vHUAwajj225TZwO7XdMV5uL+q3XwQhXIfoBnIwM5u66Uy8nANUp7xebd/RB9ADuuh87CPk4+C5jX
x/f/xQtsAeOdsgAGVSdMDlSxWqm7A4tLMHQ+ff/i8psv1oLYxqtqQt1IvW4uU0PWVDK7GGD3AutF
xXQBUOUUc2sv4PIPYZo8y/vuhCAMkGPIH7lSh1sfnA1oP8KunQNLrXQFoJlXeyj1YOT7QiLM0lSE
cFkrl0HELFCthX7k2MqEgvnVJvVGJrN0bPY2m5dvLwprtYHMwpt4PP8TdEYacbs2Bau4YbRpCBrx
08aBLebW1miDgaqGFtIMJMMEBPvPSHhO6LwEn2naSf/7t+8/P3GdOmNLeHxaD+dHhSnujjrd7fsX
fVvj9pZm6lRxhhstX0uAi17U9lTf/+MH3a2o+E0Y4NrB5KqzHo8tN+mBBAnS9aNeWuN+aYHQe5Vl
fQWSzvUB69xA6UMyRnETnPGf6JM0X64Hgcv9AtNpdi4dpIxBL5S4RgAzIrAzvFuRzO1fv/0y8arR
nRRMHT1HrKMHHUaC1IG5cRBNP3AAdMXUngE008WOEhcowqL2y6/5BkP9b7xKt/RUriCKz5Mr1zYx
MkDSnVrOMY5EMGrRBWnnB/0RQIsVWNl6GWmnx6hHDYH569f37v09WqtVC978AC5LzXRWFRgk4BAL
n6pxojeEcb6EWGeAYksm6mdg810dw/KM648OdeEJwROcZ/dFZ0wTljPsMBqGsiVFTNLFovqhKYs/
z/fxdr7G/2QkffxUs1XAe88PKWAKm/OfMFA3XA1v8skR5khDIX8QDvHbtx+/5pMiYBLuiLzDoAZA
gtuOLC1Is6OraHCGkr2HP5kqAP5+jHc00oq5I0kBBNBNMw/+ev5+fZ9QlSEIWO4M+Wgum0PY0IJd
kl8u7uQDhjCv3r3Kd3/6s3amMRdAUmCvf/zwKv0iawc/J5TkEr8/HBXz2CoN+pM/MlwqjAzs+lH1
tDjU23Srzky+1msTWF0RYdOdV8/u/IU+qEL2vuQhSYf6dWHaAZDfQrav4GxdiEQKZFGlmnaC0m4u
B4CJVFV3IEg8HEDJ5DXJZYx+5guD39aoKXrog2U6h5yk5JlGzAKX4ZlBQZlZwlqSKZYlBZjGTaYT
e9arICdCKJBv1wbLZXJBRO9mFLS4hs5ravs/ErpudmUrd1s+4iHPkhZF9OUvAOWaA9qMyBx/IG32
z1FW3wBJBeqj6NU9OlnxUR96XD7Ym+TQ1WnJ9piiDYrRyVzp/Zwt645z1wvn21URJ6pDxaeS7y+m
yHL1XNWsblhUUsYEeJuXDMncAOXgkioRVpjq2B1TA1cd5B7fyNswaZ0vI/YRYyKB1a0VUNm649v2
E0GGxjYKyWozDjvNnvAWnGU7qq8MYkY0zT+Ilu4k/A83lxPpL1lqpCufZgpFCmxab/Gfnn16eGed
MgrsyRt4u+XIawckvARb7Du0ByFnPtAT2NZsl4GXP5jFkEktd1U3Dlt5rf1k4ZGnKyON26YMO4uK
lDlXY2slkp3/8fWTE1vnAkSsnv/TNEaa9XVqyV799pWDkkGaCei8W+txqbXloVk492OYNFlZ2x/g
1e5A42oKgBIZ0yF9op7uooBKmY8QDjlbXD687MvcSqiNpammqyqqlrVQBVyfRl4DEZO8PmA94wJH
RDAlo6NU8qpwYnbIUH32+9dPwvcAtQgkmbnaK0tp1X5brOpa7WADLaj/6fabH/niXAtptXQggRV8
RY70t0US3mC3X2gbV4qgee5nOzPyUeuk+DYvQ1VacPvabptCXtZQWt369D0fS+STiaG97EiNIUc5
TYDSMqDNbYlmX2lrs0XHsEidVX8M0Rqlz9+z8rlOZpGcA1IgOG6WQNY7MnSEDMzKF9rbsQuOH683
v/GrCMWwd/bU9MYcVRLtqXn9C64UCfdeB08MHBdd53y2nDT/ARlOkzHvER0pWw33KYTZ5j99eHT9
hE0IiDutr5Ln6a5WGSA4Ihjjkp5OXREGhBh45IBYhbo8/+Yyv4hHnH3BFubyJ822i2hH3pTniFDp
SPfmCyx/z0kmVz5+AW07aUr7nZn9Vv9DPrw8x6MwJPyfyG3O8MgQL5mSOV4NeAmNgG1xocpFUXnJ
7/c+WEVqj+kHGTBzepiPWbgRbLYJw9P/YN15fHY3x32ikEqdlOukMaS0L2DYh741Il8qyYGnfbIr
VKMuDt22flAdHLQMqJKHFmm2oiBBUtCrjw/vvAiE4uF0UgAw27by+YOHH386dQhNSEizqGVoJ2BT
4kIm8qSbHEUvBVi7clD9tSyo8xs7YGLKRAq2wk7mk5YVeT2owASikW+XIEZBFsgpERmqgkeOS2o1
YrLOMzID2BiNoRBDfDIhcfiNPUQlDQL5048vF1Zh1JV2o7CbjQu3HlQypKs3lu2HefUsUvFIlNT6
XYOcQEwB8suz/voq/aPoZcOqLyjTRSvv/8K5MFnUvdPTwDtl71/fe4Lx7fkLiYwm5p9rTtFjbtTc
/eLxu4cOXiBgOFPMQObZ7YdXz3MKj35+BDG5fWWrCT4pamUm+4o0ONscON11uFXJqyefrleXVU21
3s7unh5KCub8gKomQ8dp23cPoKvjBYlpTJbGoC6deODk3RHoISwVpPY2PVr3JNwNtgTU2UxKV7jM
kHqxXM1eGvdES3tb6fDYmAUpy9RxXUnwen2IYCcUAbzXqCxNKyBYUQdrUm67UfJ/a3Oc0VPQrAtz
YzI32yIG5+qsgm4uD2m3p//D1pkt13Vk1/aLGEGxkahXQKTa0i37quwiXxgqu4qtAFKgAIpf7zHn
yJVng3ZExjoru9Vns3M3h9WVTXyXVRZUE8umiysra/YKzx/mjxegURUunrx99APMKALuFM0q1GzP
kQTOFOdQXTGAV0+/+vP8Q95pn3EMim8MdZB0qCYLmW097LHF3qLQhixtuvXo6QR2RxH0ZBewIfq1
kl8q3R/cfYZ62URwsxkVry/PHvKNMW+y5+lqNmS9OgTN3qI7DJCd3DkhECXZRmoc4Bdn91/8hFjd
mvFLivNqq6hz2j6Zu4rzH/368fX57/N/hfUdpQYMzTCjWfHuC9pvkai5aZHq2ipeZ3SQwbIOk5qa
HEbu7AJqDnun6UzC2wnxQ2ZhWnGalkfOtosYTZk3ye+ibgMof/Dh8c3zM5czB+px6PFJdg5PHGdA
pgVGUUYbS+XHXzLW5vAFZI2um18uP5zde+1BloNOxhBGPNa9++cPr56QAyWthZNFhmbLAvnoAzP0
LhABopXl4ttZ40CsVhfuijoLQKIMgwemka6wJgOi7utFBDUZpR31C/aGOaM0vu9Dnz24fX7/jIQ8
tOIGTobxrXNMVNoDiu3niWIvjTP2evsImt7+AeazUfOmOro2CLbCExJWMLDy7sO6pICIOjfvkKOs
OetgHz2rKk1NlixzrCuxNFyHNoeYtjv+YUKM/Mb4nM46l8GImp3I0n4Vpo+muqUhDXBl72P2UhJR
jhrkYirSrWPmTsYQJPUKzAlm0PDrjNM+dNMM0rvOkRbJFhsZYjRtO2nk5GM9sCENpycmF2YZYSck
UWceoROOFzHgOZAO376PAWvIk8Xq4mQxS0pcETrfUBIpZhL18qVRNxcLCf792JzTBds8EcYV8cFA
I9Uwm+XklkXzFEak7b97ahVgDyi+/AV9mXpRT4huKl6VMll3CndqFs5FHTltADEQzjIDXY60Jeoq
yuGKvOfydN1JGkIKJQZUDJm8eHV+wzOAZoC9osT0WBs4FfQgt+lxOgi+nJuWPWY1Rro66h+hrqi0
ohQ7N8SFLJZN67sXeAzLC0Fw0he/Pf70A34AJcUhnQKBO7lFcq/TneCxII+D0JK+wMPWCEpePjBj
g1zfv8nuht07cO+ImKyZqZ2vA/NBuoIO37kEbUhRQ4KqKWsFQ/WoDPhOyAIO7LrEL71UYKREJgq4
Nk8bAArM9rzl5KEQtS651ZANsYmmO207rCVCMk4XvervXIYInDO8/EvCE7dOEOptg2YO1U9+jm+7
xDs09OyGG3EEkoVao4swIq0bhRCHDtFDJAhBjJp+8yAcnA6zaGyiqyyTfyinjn79XWKNZJ91IdTS
YXdkB9gSpJTmF8/Pf89XvBKTnTvmMdvTgxE0xK/pt996wfC0BuKQjegN3HpEdMB2tIheys3dbA/m
806EGzgl65r70zODMW0OUcmGIW3cnc9Ggl3g3p1Dhzs07vQ3BYm48XAHEgrdfnA3CbyPLoH2gSFJ
UPrg45c/MZnNBpqpjXT3GVtKfnHvuvhRbngk5Rko+EKD9OlZvtqGUTTEDlQQrZDRqjm1JTBIn7pz
bn74+rvX/6GtNW5H0NqaUUJzyYI7wMke9m2UdTxRKpW1NuQZZnchPC4DETceiRWeJOHRGvKU0uQo
Hng3FAWLXMNgUwc5CkIWAdaUM9eIemM7J6aqJymPW7zsuvkFnK964RTduyENwOcqbJ43o3U+lo1j
qMRpNg8Nrh169YcUm7Py6gMvF/dZUto0EOO/+lQkchlwN9nFIto1/1OmeHrmj09PnucCextgzs0o
+ywhy+zQ7Ut9CzBqzhzIgu1O4Mo6/eiEd4A7HdtSSFZ4pNTejQ3rjqeUnII9yAZ72YTlAeXpsKyw
nv+jTDtQg1AZxOS1F3A1bqMMAuw1Y5QqPAHszereyKUuJqR4+7bLGVJAHngaX3/yR8Q/xjN9ZFEZ
54RDtjNd5Jq+c0c/IQwdenmWqXxLygxTauauM51McwrQ3hF45G8FnSPEwLBqVgT4+ofrm9zNpic1
9gfODXpQVW3BFWektCVkuZtsyBq+TC0z54BGzEgKoLVJvFSUEAhxE89vMwXGPccjkIy3nIXOnoD6
qywle+5f9xoZ8hyOdY0nxEx0AwESN/Sb6aXx3VWacnYDVPXvdvmlrRDEhNXg10NAaiR39wnfWaba
nB1otxHmjmxU0Fabjx1UH4jCGGQhYwJKNITIi1dPnudmPkMV2EliNi5ewwoRQ3v1RDPn11tu5FnX
tE5aX7359vc3cR0V/2usbjrrk6B2ieR7Z3VzdufyiQGIRLKR9y1t0TnKffzl44MzUhxN0CbAmfRu
na+v2JAV9elWbpA3204ACjpj8kuCKWXadnFTzg6O9ik/yQB72G1uT7AEL6Y1crOe0Y3J1Gk/nuEg
EhXz1Cvmgksy63lZ7Tf/C7X2Ke5E8lAmYcEy1EagxiQRlOJujQ0bSrIcktl5qrUqiLzINvozpSAa
lmLa116BHEyMyUCOiXme/0l4+TdMj5Y586v5+yjNJq1KqrzVUwKzCjRDj7IKYynyz7QHBeqO0pud
enPWA+EP7CiECKmjr43JKN2tQ5zff3759vv822IlSBWICdvBHXL0dF0AIQsONHng3oin+TrHZS/A
59nTEnKHjQHuYpeaCWZ2m92+Mr2497wFe4yg46+6v+WN9ZBkz7nbUd1r+dWsxwnd22YzPFfBILte
9tam4ekAwj03lG0iyzmIuPzb5T9l6m4ZiTNH8vgjKpFBdZL/zgiSP4DPT2cxZBYB1rgW6Kirp7Lb
Ajr1AnN0CnGSZ0IUyXVdJtasMDmYF++YdJBOFOr4DDiG345x5xsnkQR441nIgDaw95jmoS0KydJy
rVg8feYaBcyS5S3aZ477vW4dEa6vSMigGAqQyaMTmbMI9EEMnf2Hl2iqbuNyr58NnWU9H44nQ2Ng
2mtE8seEA8himKvLswdv16UxHeYxHDrWqgfT4oYQ7Wkp1Sxs2pUT0rzhomiUrnCncjPR3eGWLZyO
SO7W1DaHWT28lY1kcX4Yj07g0JttobkWbBRRKADC45hmgVYcIfWNSIRymrl49M27n79+f379KAWZ
pi3/fFO3HPjtxYPcE8JhLAl5z4PFYzuWKNOrqZ51DseC62fgrdTt/Q4utivg2Q8luO7m8qpMmJf9
J4hGDByk4UpOj+ePWdwpWyGapdGkYMCdUn79l3/duTmPoI06m2IPG4FQ4pWj1wT6D/OxJQCOP7D3
5Zuf8m92wTplL4uuAwwa6hM7kcX4ws98JQfh7dduvOZ1HR6o9tsMaK0lsqepbxcJ6DnsZ37fbBAI
t109/fq3b38yzhCLRLmyIh8IUEGB0OgrxA6Q/Xavg+Qqk/U+2/UweGZagp7VO5Ps8cbQ5gob8blK
UgYslXHW/9/AwmSxLUkht6gMv/898UEBTYHsP+hogOpQynGujt4IWUxKkLHIx7bCCScf9AQSjUAi
s3twCMMBWONCXX4YHH6//fHjm9geFnCEPgj+CtLgTbYluhKIB+cSFjQPhdqm+y7bAm0uMhcTq508
SjQ8ZmDt0enQREmNoljUUg4O7AiLZZ5hZi+D0QrqNn3zTR4bOd686WA08mTn8ANiEu5Eb91a4tje
OlhpbxYdskBHPZA01qDGTkAZzJEQMmtQVduWHcP0aMC+MWkPh6LfzEtUbeds5FZt75tD98PDb97+
W/e8ZORjB/lDyG5ULWSc2+kr9b3HbPB1l05L7qrHnrE4AILSUS294VUs+CBpla5Dkt/l4cP0BTUL
h/anZ69eP3nzhM48SP0WavAg89X7385wMRmvjHE6A8vR2GF+HGzOBZQQ8g5IEBKciBch0kADCPGj
SpF24lNEr1KONgbB/IMZXb94eHbxZw6j+syAF5TkkIAx5nDPtqjL86zXc4yyl2tbAztE+UVKxQ3k
wEIbbBN1aFKGTLE3rY1+FRI/6hQ9ZkSD/PeH198mpr0ey0frQ78RqjF24/3AEPd2VijEDk2a5a7u
okhj0ZWKOt0GYZQLOMyho/WfNjoqvvHsrF6+53EPFggKSfkbCb6AnPnLeQyNSXf+ePX/tIzCKwEy
G6kff7m49+MFN2g1Bd3n+KWqTus7rxMF5Hi/4WRtrVHIAyU1Na12rNh5HfaoV4islqnd9h57dZKg
xhDao/yGwwKmEIY8c3anA724DpuP0xpikIUEDPuewcwuM8Y2T/Y6eTGwu7V8SxobMlSwHQiWB9H+
KAwCxJpUoR5VQtxEuQqDa+GTncuKLwL0FggLJuS5AlhXwNB0ZCKBLGQXVx4O+cBJKPPuZzZ2cQ66
ndI671qh5VpUyAyO+bYF11sJGQlIr27Q3QMfGckCcyCyNGhM1Kvht6YoTsE7ZcFRO3969tWn848f
E3l0X9FDB4ngYs1DiRYyEHahkoeBDxF0Bsmo6DwCdJ6nxGsXVhXX7UbCF//1mrOpuU1Aa8gldcEM
nIsdkGoQ4Rui8qUJrIE+GyVfIGm9fz22SPtbxiYMu3aEXerQH+LAddYDXVW9de6L5WmyA8ge7bym
sFk7YpFYfY9TtQmc7UwHywnExbk39eo7AkknE0ubIWzl3AiQMQJSxlhCy+WXGdNRriNe/eSORBqn
Gm8RsaBNa82Lf178jTwNa3FOLYtuL7lxuPjyPHYnEaPAXS3C4ZO1shQHlhQyG7gEHAnJE7jVAr0U
CwQhCFFUM1kODRDlhdgIWm+SN1F6JJQOzBZfP2E7fjtKQ2GiDLzOUD+ZUAmtldpQPP1m+wOCCdqV
YlBg6rXMYY9IVWw19DoPSkUS9sZys1GieBrVFTTQCCJUKyX2iaCmdfVFpSlTxkmN0cHNk6E/5uye
ZJMGkYHWE0pyBpLcIS5SGUFJfT5xde+aOpyoQ9o0ynykk4+QQn0unSGpN8Mp1Prvp7t7i0K3oeMw
WINhdj3USvizZmTLgeZIlYHPj2s34UgtFXhgnU0yPimigjHJqv31d5d/dVB2RBLCe1rgr9h7Cuco
7goPymi2kQuFJTYBUpiLp/WtDgpczCjuVsoc2yyY5ftKLEc+7rARrus8P/MBnsAendEz5xzUrifT
1qtQlCMRqxdsQUyOy9MJ5Cw3s0tBAXTOlKjg9NoabOW25AhPa6CILcFBhNZqRQpL+jOwT0Ly33y6
JG6bhF/FDdzARBa/zLMgxEyQw2B0ggLOqKVVh5kRDzrTWojMVae9WMMabnQxxBKSK4gmDnfs0cjQ
tsX3d27O+C+Nu/8u/UBn2QYn+NbDBhGnwxUEURU4L0CycnbxzNUZ26ne9eZAj7WDrId7vVMleWjM
3ESBCU7yAyLuxiPujGb3wu2BABfsny/PI9LJWCU7+ZC8zlTOCHIkunH7/FHlbkPKHmLKIVV6gxAE
WUj5gUgiIS/XnlZiuG2TRurT3EJOP0NEz2MwCr2WZU6BpGPabY8yhkYjSQSIGCboTFQUBWyKtBOn
qYpH+ptfvr5/RooE6ZwdSKzhfNeFR2bUymktb05TNpu4pk0DmYY276LQIghGxIqeZoezPAortGVU
low5YKTEl/sYSmazERrNr//56cu6ukzsQwDSE6WBmrTe9/HQKGMq/YMEJzlufulCdBDaLpFq+oo0
8KQR95p24yqUnAPvtvMktkgqfRnSnn5AA2aN2RPxNuUO8esf0mYtX7eIEXe1eh3g0Bj6+qLaQTiH
CI3xyB7vPzi7YL70+qqb6UNvWeWoJxo1UWT/ektySrLra4KjPpU5HbVlpDjR6y00hX/7w8tXP0Tc
uulImw5H2UsHatFl063csrCsDWBk57KPaEWy7SW199EcKl+B6bnob2ErhLn9skMYVJ40jvCaKZTN
VVkmm79c3Hyf7Z2WrI9X25h0sbp4m2V9+LRrGtVkNQy5MpJKlItCWwVFORXuzQoWTsOls3uI/3Om
SavqUzfeuX58506eVlmihhvdyDlBlXO8NwsO9YtV6cxGy0WnctFUedtgVJQnii5DTJN8CUpWt6aF
ni5s+2rM2mdYIOT55cXau0tApWG0Ul003pt4XVpnVpT81kad2VC4B+lFVfcCbBUoFYJQJrQdmlMC
7K0d0L12IBXZ0xMCi1N9WQ9oEyA2aQEiKCdQxGk+2V614ai1ItHBxQ7kluV07w6/BixtkhIcCkGP
uKlML96c/f4xp8tkZQquJGnQsUr5fp9tO+O2sHUM7RSG0fD+bB1+UQKhzVKuQqgjlerJEhydsaEm
x+okNnRA9p29O0elBXcvz65+IjebVrvogs8gWbaHDMN00X10pNSEcCCRl9JZN2ujlVcB4CH+EHiF
/So+6qTdajTPLaSA+UfaaBTZYXz1tKczlJChkKRc4c5ja1//A4j8t57uOBpUzhtixO23GHcSKycR
9IgNzqNfKdztdTjQErPgM1YNjAmlUK/vN12yp6ahscNvIunud3/ee7z2LC3r8u2qDnRh58qXzpho
9e+Al5vq2P76ztnFdZ7csZcbAXcGaMYeFDWBUDtuT1PSHSrQ1BeDRH0s1w2tO9g+k++udp5Pv/P3
l1fZ4vKAd25vb2rgNMxnWGLcV999vPjp4+v1+BqWoSTTP/KinCZ7dffswcvcoEStGLsw2WWaTo67
+rA608DiloESjp0qY3QJYfo1mxAgFFszFHe79gUgslyZYNLalUYHODQpyqxtq4haaZ2yMny/PekV
2SrhNIciaPu06PVf7r9+vGg0RnYPV8jsnKNApFpMu8JE7LZvrWh7jH4MFyfiOXabU1Z6uu3e1git
RjoIGkKstlBwciN7FJ7JD/ztOd/UMYJp72GiTYBGYo3HkGVtQp4lSdeRde6qDEdJFAA+FBL4wgjW
5GR9EKi+gB/VWg5WNHr47smHj2d2htZMxRJp9xiWbrfWHok4r6+dzaHnkUu7Sg0YDgOVghISOGkG
Nn0kYT9qQCZqkossD59+bDNNIqwM0TwNXJyUewJdgooQzvXTGKkSUNQntptx0mgReT2ltO1DtV61
5tatggz2Xp7Se4VbuI3IKW0wBZm7xa+ef/PoZ+nLeXHsuFg8+rUlDtq2PJkj8HgHbjVa2pWTPBZM
k1sFZnUJDxB+r4krWfVL4zGSYh2Ur7OQXguclpcU9YYXvY/bKjyk0pQj/K69tdLzkjC759lqyN/Y
zHL58Zff/v+Lu7EXclhZkSEHaYmOMykwUWyi5no9bYfMYzDJeKbYHWZ1DsUJTHWWWJWmMgTqvsOw
SIcET1pORB/xTEyV8iLPvYRDcxupfO1+LCrF/4NyJa4eOgBIN4Lh5vX5+3ePcxI8NgI5kPV+mrxL
hG7za9RVkGjTVJWZK9BXlePICjQWgMCth2DI7zQGswCuyulBteGxN0LzbPY+d9DCG+YUCgokvF4z
N1QjxsgDm9bwSzNqRGTayhRULxCDh8XruGhQTvNb4497NA++1bPUbiNVFHNw0hpKAgwfBaWFUqfv
q9zMrFEspmyTlBSwE1APTahDmEMXRVv64xWqHB+w//Dmx7cfc+RUveQJbIG/yJXBQ5/Lc47FFHPq
GyMFslQ0Go8EoPRAPgWleIu3Eaqc9oAU5jEiLz/IU0cf2N0ee5IV0kWGICaZA1mKv/jjmw9/M1xo
hd6hFXW5NKY1qP1Dq2MLjkisoNVsF9cFocpN0U6pR5nqt4jJUkKPVsmqwWXprsj1+ehUxuTgqqno
ULTcD80kNzRCsaN1FU84h1IdePGRu9B3z+59/eqb66++yCj4xBfsbS3MqocUc4iQnlB8tppdvP3j
/Kv3d86++tO3K/qIzloPHM/pMKrmYk++q3TEoFALH+q3G2jb47eqrDkdAEu0XsfRSJp2K0vtF6ap
itQrvlsLWCyWTBYATRUFNJRPLSoEpa8+nF/eOcVcO23W9lrGj6MULZSqMQ3vvMbY30aD1Lcg1NLz
tt+Htx6YFYyO0WVTXF17pbK0KrMhuRoaC+lmI8iUUuSY9puh0rZLN7z33n334E5ObxdROywZVveS
lthcBSzbpd8BnXhy1Kn/Ehz9+XDqgWCNEqaZqFU6lFoc421bTMMy2mZ484S7eHSnncKHVP0qLMUS
scvhcYFtk/bQkXsq2AxcxMwK97J2W5Ic48NzL0wgZOkyFxS7ILJ2GrJEuKfl2CYWsJgJTCp0skmj
ZLWeMkXyul/qV4/OvrybHfqQy9UBlNbmyrsMe6cFL+4xcjuwD0HRbL0zIsUl5ssv/x1iFOVao4TX
LqwPK13cvfk3qq+eZkG+eopE65IkRwrwZnuXGq+bKFsZyJERhtzV00Aay2dDS/iax9w797JnQxsi
FgwW78FpQ6/d0jaWCOlC6p0/fj1lo3nVss4DHHpSDJyHqtsI0N60sYEFQChRWLqM+3mv4XSHkSak
uVvax6BLOQRe8AXoe/2OSSQgxwcX3j198PzNT+Q9yYF2KDz6x2pIfh5Co5w2ZcqvzS0Tbzvak8vT
bY/+AdKv2oTg3KtUfGqU+L7/d8x5ZL/elxd/i+W1gXmhnJuunJR9evf4w499Cp4v23KLNq++99sB
vYt7+FQBdfM/KSXFDV4oQC0VRYChOW8LB+/dXY7mEIwHgudt76undPMB4L7mcaSwbgsPkb68AaV+
TNI64XSHXV5/6INW1MCxTdOl3/iNamS2MPk+Bk+N8wbd4TPVp0a0syLPDPqOhbIDYy1fVoHdh8d8
S+KS547/Ts32BP5uVFDmJzrWFyyUQJo+GQ0uSaAUzG6PWliCkhdSADLnz6AOEeHaXzNSGN0UBc6C
QqGTk5CqTB1Z5QJmWrWM+dUzAbJuz5xrxdlOSZteJmqPTxjRiwaSOvEZhpZLsJsmUHNAd3JsJfsC
HgcpPplXfQXMhuikilsAlJgd1WYrTbJBbu9q6bdrIdbtSdaUvDnALzZmCiPdP//i3Y/kmKQYgCBA
a4Bk8+RmZDit47Cjap7Syvby6IbwwAzdLyrnGEAxEYpUGUQ3bLt5fUKWbKd66EGbI0V9FDnqAg36
5c8vLr5fz3CxeDx68ENoTIzM2misQAxEUUO7q1sU2at27xOUt9rM9keadvDUCTeFVgNs15IlYdOZ
AbGkwY15QchitI2QredddybHL8TT1CdfdkAYeSdmjQtWZuhRCBGgbWTizDpv9jDqLHD45QGUGagQ
6Ok8NczD1tOWdPX05aPzr96uuxKZpDst07kaMm9QYJkI0LeXdhYEQma38mRPgU8p2q5nhaPDDGzw
WJT1miABbv1A6tnXfIOarute09q22asZ/bHIOCfMAU6qakADwXDMvpiKjjmex/szjzJ/1qoNpJuW
h6EfvBTzJF92ztP0yEF8abjmpxEVAlR/5keZhBhxsDlOXNJethQYtoWRoxNd2HWC4Fyfh46+/gfW
YhRjccOhqz4FVDruqQEhrQmAPAxWWrYx5nuQJaPAXC7JClQtHabgJK+fQW4YoQiBMoYEnMkKQUxw
pRa8QUIO1O1UnstGmiXWujA4meXo3RFj3HAUx7njij3eknbOvz38KIzNtQVwJpZb8yFSyBqJMkp5
KtyV6ZwzCm2261F9jI0yUERBtNbwS/39kfGu6q6sQrcb65V0MnjPdLirBlloXuWl8j+uz57fiZnZ
PM3+USvOk9BLD8UzHMEv/nbxT4uASWOWsSVa9PShNtWI69EoMhwbe38I3FtIlniXCXx9BaZfluM2
EgygtxNZKbqRryUZDBQfvE0OwwI3QhYSZL3fsWZLryw6TPQSOpKMV9fUBi39qoskNpwyBEoYWC61
w+QUSa5ziVAvMCnqUCHWB+mmFW+Tq/sRxp09ZYgKROzL67PL9SXc3OZmfzXvQm4/SzybNIg6cuLe
3EWVERBipHBIMV3dOtPBVpmYaWBLmINosz3loJDWAklKlDCT7aFeh1GGPfaK3TF4AnWORLBNEA8E
LN8eCF1GNLTwwPJZea7msPz+zosfvDHG5AGypxC4g3tIxz4KHhGJscyPmTW/1j1hUVfHiR3YIJ6Z
E1lGhTNaZUEcaGCajHiqtRMWpzQmXd8H9OFNYqP3rrWvngGn9YafL3M6HUij9UyDdkDOnRCiti9I
ZkT7DI9KK4AnSIlYihxI+S8Jhl2KJthjypmQQY7jCwXpSUmMcnhW7cWnn37r908vMq0tSjh1rV7K
EMESBPxGsbn7iJ6pWaG00LY6qYRoTSeN4Z4u6bXtCEKxfgC6GtxyumZE+HfnfNN1eC4+DcIlaoOA
45CO5BE87drILfNhwqOFHWtiDEjyHkALjExaZK4oEdUBltQqPmw3aHtMpbJmUa8JgHOrXT3X5ofR
ijAn64whZXv+5st+IgZLEYkOdNqSZfIgTik0ao1ZpwWbfWZcDb0vATD3bgxCrb2QrbtAr4LdC+ZC
lc969e8obn0Bf76byHq2LnP3IpcrSWgII1z/+iwfO8g8WNndlsJ8pz2LbkVBMqB4pflfvRzP9TMf
c0J6F0wn6e5Y2fm++9en3zpHMinC00TbqwxwknMnNMGBJG2pQ5w3xR3RmJChY2TiD6qAJHptpLFm
2GW3Nlu1iz9/uFg7zR0X2T9Ccs0QsAiRzrIvv+tho8EqpNdMaKBwcfiDMEnuLDdeszz38RAKSbsx
+AS30+rp21HOH4Hv8xcvJNZGx+sOv64PXlargLTBGSrKcsUbWAY3pD5L0HS7sJH1XEo/f0ihX6ET
3uU/7ymixU5W8BVGShJ8z6hHDbjMKBqUf5tiDll/vMOW+Oe7vz2mJSWahdVEiR3idAPJo6SP1tMb
KKmG8Q8YXgFiD3W1Dh6xL4V9tsTCbW4oUlJz6x3bQqmbjt3ObuMWrUiHHX9ErGFKmIAAEy9rx0oc
Gpb7eh36hOKD//zjXYRLNI37wn9mJ4SerY+CRE8ilowxuCKxfeFHllohyNcvv3u3VgGYSRg+qHLi
cAg7y1VNo6337fQe5qcU54CIA/Ex0ELwPH6062gNTppvH5u7XUZX+sXlTbjj5d/4pA0s6xbyyAol
EGENAkpxb26CtiVgevBLf+0BnE8ddegzc1DE3AB0VtCGGggI0b70cmsx677xdOhFXxIdoRaXkjlt
LObKOZbXG3HvLT/0OTQUkCniUu314o6CxnBG9iEWxBuDoModJjUGCIWnzWG7dlt42hvuaXNvK+yO
mBBZIsxlMPS4yIdmqnqg8e7j2bsX+Tg7N0nhjnRrXq2qs0exOSS3aJREtJMVyFkARHuzloT6dE2P
bZBth0HoaN/EBR8V6y4PT0Ahzsnjhd37ZViubSKoY7PH2gxZV2Da7Rrjo96EUPybZZVfK4DGjpAm
SJhQ6f2cuBu+205RaW1sqMJe3aWprhu2FRZqqleQBi7YF/lMo8EWUiUUCr15b5W3VxEUXO2B4J/N
NjDJFSU/928eX79Ye0eyCbMmTXqEji5HIzhrhlPzcUpgtaAceEx8V/SG759kcaCYIZ5R3lU4K9Oa
166vH3/1PRk5Gti3cnef8WTWQ/6kF5spxJWHBG2LQPO4yVBgmqCdQ0Pn1M6G1OyRdcCGsQBRPq9c
p234xQPrDwbI0YgEG3EXhziU0mG0CE20M1kbwGPe+48e/85EYbNYnOhHnYSGx2kOJ8jJZCPSAcKf
QiKEOQqYbvRG0gg9M8HuJpUdnTYIrWePXj159eTizdKqRqQX1Bv4UEYSoSFFqBleL56fremOCkpp
ZKKaLGIQxLBAJLjXhKOwYh2/QZidS8TRrrVHIyPKuBur3e+/Pvt0kwOc2Ou0t7IAqpIwC0cQCjUI
ZEBK1Hrgaa8gvSN0S7/tWdEPoENlERo3ZohDkoUPi3Sd2DaZDwgiDmXxAyaS+IGFki55q6QhOw+i
IF9E7o8GA2IHEwEvUjG3NWhtl7N7L34qFrM4B7E/PMyhtchnBf+6c/kTVBfboXxLxHEb3U/3uGlx
Mv0p+mkDtaUCmQjX/sFn4gmy9r00LhqposduHGR2t+AqThMRBj64M9ZdXpNk6nGaAsmb2K41tZ27
Cbo5qdAnjI6ShanBtIpHnZouZdd9j3nIQQuip6WWFpgCqsKxIcUdYsQKIeEj9SBwSmiwdrQBdqQk
nTuseRSLB7LkebTX9n1nQ1ThgfTrO2fqBKQevY2J5bxaL7queK2SCKMAjl2h7whFnIjMikMrpR4F
IGyogyA9Y+f6V/75R35uolb32gJcmrDnEtAjNCBEj9eTXklCGEQO5Xc6AI/0QxAcg5C1cAXEYXjU
MuvMsHM2JNNpvJ2Hcv5qgQEIDhWgMSG+6NJpnYAgM0sz0CUZ7V2S11cS2mwv0to2czUdMgsgL9Ml
PDQV2T1P7WsUhK0at75Bu06QcG131Xs/TYCLu9rOfhsVKM6LAqzPpN1GhBW51XQiSdSa1UWyh4+9
QpAyibnYz3+mSqvkrtAQ3VjsMRshCD7xCXr98r/qhwxQmkORVrSlYa5yaWH4hgqMyBxlp4eclFl5
lHwp22FfkemHjPQQ9i9lo1E/4AZH8FHNdzBaJBn6KhnCRdItCeR41VjS0FUMYHY3NSPIXNambV7R
IOV6m3rlFVIqi1xkobYZlWfU0hq4Aq9TDfhuQ4D1AmmdU3khlPuTWSaMKiHZhJfzbAdLStYJOmj0
Sx9RuncW7jO47Ul9C/kljOeQmOiF5JpSJN/WIeQyPhTXFnQ3vffjzfvcyablTImgDspVnOkm1Vvm
ESTU043RdvfqFyYYqCJUaLNbWPvsz1aLTeTzK2kUIkEPQxJ7WtbYAMc5lKNLyaXhWp344MfFH2uG
oHMNPzHOLy0b62NTmvRyll+SDNsAeuRMJVJiWsBmGyKOfYlZkD4HW8lt0YmiknIRxLSZdaSrSaZ4
bGOC8nGOCfubHI/RNJMS4bmbeiXDU72JyvRz9a7PKNmSK9SGihkNltXsnR6zjrl2U787aQCz4jrC
yUNIOYVHH+3RCOJQXPDPswc/OOA2ZBztcVrLx1tIMKt3zae7xiX6EbYgS4ReslCiNkfk5O4tJN3i
pMwHPd07RhX2IdhzkNoVkEUE3KtQ/NAzUdaNq9P1KqUkj0xB6DD3GK1xAWKtfHx1P0+B4X4gdUA4
ARmswLXuUNRDYttIQrJlC/mINP+fAE4lNTYUoau9RYggEFkl5NQQ+FnSdMDukbfW11998+7hE+hD
BHathM8stHKSupyiCLFKBngY+KUccOCMo8jia5Bcdk70GgOOnMYnO93TgZ8UaIzlwiN1+ZVw5iaG
S6+dDKRABrevxr7K56Zht88uebDMpYyQ7HLgOkBur2R3/3X1H/nLdQLVWN0SoDg41IForEzgS5w5
slYCpZG9XVQbSNYEQaskS5cgNZAwXT47KLb/hhtxqJI93dhy2M2qlxEw/x5OYyqBlOTVTyscwKyo
6j1/QYRlKOAIAQies4QOY7KmLthlI135Ag1XooYYAho+DSZQlGd4HHK0ngWqhtbcWIQKgtF4dxBI
DFw6Zi//yvdvQAkUeqwHhCQixNYgWvwznGxSYwdEq7o2TA1lO3WKQllfMKFFnoxOzM0b2fjdpWzd
LNhXPLsFy34bw5PGh63CjvBeHXRMdUDAfFsEEbkuAG71wLHUrLtGJKSNJ5BoVO3KzNysfQoLhaTO
xiCt7MW0Vyl9Pg52rmjb7usqyeGgFh2cXz7/5urrJy1QtJIkX/oRy3VobS4o6LkeDCDt3KJXhZav
w1yVpstCSuP2vNDZYTEuR4ytFTV6dVWKr77n4As0Njl5HhT/7gIqaxDLTo91YDpGDa4WEvMdBzPm
+stoyVgYmMGTf5aijNFETtibM5BbLxtCjwbA/S2d/jEhExky5ShAu2ip9cR8p0eqMQsQlWr+2Gnm
SxAcEL2NiJCiqUkDVE3Qbks/vnvycr1NZA8qagp6ICup07Y9hdT0GQ1HrJChu5NLItJzGXv44Puj
i/MX7/MBd5a7Dfsw7bpVyRoFMVeqz6gy2ntN7AyRq75m3z8/+5OHR+ZYTFOt2w9ktAvixhzLXKhg
LmHaweAgrc6pfGYAbEhZRjjPEfIRJLxFxd3fz168zyvnO+FgnS10Gu3/hzGX1q20II275LwhPJZ8
I2iqKjFV6ofLQdZ33LEHCRMfYSOGZpSxWQc6eDxemH06VHfwgEfj8jzhHUyJP0JpNV1nMWlZq4Fg
teDZ5mtAIgViM4RAnRBzhyox/qxfz4VL4uLXh/fWxgkGHkBUeHym2GrWMgv4J2T+D5nWZLOEQCib
H34OIprbUhJDJDpsuEsMtR2xsAMXxsidooL4CCp5x9ceZXCKBGMPvnpx0Wia2YVKLADs4JsBR+hQ
KoxdmBmYVwiZLq+gyKdkIAgkDPLk0YcfeqMeGXeaGcINJxB5gHDN3xOEVveVR0ih9pCN+DaDnhDi
CgwgVH/wrf8yuju0uV6Jxg0JQkEDUHIMiP0VMae+e78/+SMjKgaYz4ntHQfj5vLnuxePnT37x3wF
/PseVIewQec6vCINatDcZDdBEGj6/24ZlP2Lvxf+kav/4se7C30tYt6NYJLiaOFj/pyNZznQyNRF
BkUjRpcaEHy64j878lzu1/H8znrt22h4yKBpddBS7RQLSWmE3kxpOvuzcNBDOM+I5e9X+RPWRy8f
3/xEP9O6wZEAdhjDCwQfzpM/2XYYv6gy11sIUOnRB8lGh4nf/q7r4Ss22ZiahkL8JE6WRHZdk02E
W0gbqkxjg1pJq46NY5bONB8ffPPwr0bVtKD5TiMZTCjj8k97gremHDKVkZtdAXVo2RqEaUtVHfNT
a0W2zSpnNG3NVAXYb4QQWOjzke9qPxE15Chjwm/MUgBqgU9rbEg87louSPLObWdOxnZVipkRSJmQ
k9oF5+XYagC4zF/qzHEbsiHzoz/PL9/GS7AQgsixFz8MAwoy0poYBYgJ5LWdPGeSuPfvLSnKkWb3
OvqTHMwweNisOQwhkHP2L1tYjAn+xZ2zL27OxCeuaF038QsN4KbXGnppBEhC20oohPdF/9yNaQMp
Ziv2x59n916eo9EUgFINRHk0M60Lv617VMz1zsf8GyN+YdQvE2CFQ2J2oKpzxNVTMJ7X8vWm9UhX
yvL2E891+XelyR/mnBMf6h9c/RdJgXYsxKAGzf1fnOtmpBwbpvfb50u0JW//D7V/CYvPKNua7PoI
/PH88k32X9RGtiaFT+1+MK2KdJdmmds1n1B78Mdv/ZfieQMs2oL3D2pAeGEr9PlA9qNf8z5W37lS
LWy85941m+Pfuv9OR7pjLoHcUXm6xu3xLj7Xj3Ef8YCjcTcUctKLe0n0g1VjK+OIEiMGZPeWhhJp
a3GMCoK1/s8qaivy/OYPPNFTQz/69f2L8/cf0ThW7MUzfwrZoKIBaq9ociQRUB1fRhMN5tW7OGX+
/lPCcgCWsmW0gmLlQNEc/GEwpvHA3sDoLMfowTIkTekgumImoYiVm/YmspkaLUqm65HkyMYvlz/9
C9oQBIpAkzoh5WuE8qgtpqN0O8JBS9NTC+rMCG89vJR+7/OE3quHT/7MtIuSUGyAREgILcCiN6dW
rHWzCUIJKjZkxbxkfcwB19VTrhG4UqCoWyjWTZfO2V6WoJ2pWG/TsFJiiL3hgf22jsjaGnVN9UAR
BqzMbiSRDERxwKFu+9mMu5/N1S6U5QVC+zBaDydhf/hTwAjMKOsJpqMxT4fCziIe50Ru8AjQL/ke
/gm9ZdlCzo5yno7XBkLEAxGfW+pKDUQo4Hr0Ad2Vdm8feknjkxbdTsQ63QUSLiB9lxnKbkxHfRot
XQ25RGFVrfoAemrm4DWJQZsrkVU01/OWhFuXR6eURAvRSUDKZ8O0Lm2RiDrcILEK8YSfI+fjT29z
LH+bukHJUO6QW3sNuNEQyKxDcxBg70+jPXobAhnUfQX2hv+6dE71PTSfIq77TuDmG57/OJw/48Tt
qoPDLKbGpM/A1y1QsB2Lh5FDMS0h0+9G2xXfgqx7v2QS/7nXg2aaGagP8SddkX1fsHhTWVngR5Kx
fHCAiCzA6U4hUFLrmIkieOwTsi/Pr/NKjsGtpeAwJvH567nAgxSJauDUWIAsIIpTC5gbY9gF2EOF
d2cXXz5RenuAZ1zjufzrGw7uw9r+Pdcae10AIZClD9qKC5Q9FdAQWkKWBE7SFBvRJniGpK1yAg8t
DC1FqdcGz//gwyJGyHo55urpU/6OCmrQ35RhbcnmQpWJEl2DFyjBufhcz+sKIA4QPxwiEBaMnYyL
jqbZnPeXUnyYug5eIDfDvuWHIksZl+JtH4fPEaSXIl+++UsaMIh6HsNvt8Y3v7ByQKcDUBrrVCZ7
QtYfLndcZIAk1/1vnv/27d9ZTijY6z+dXeopnJWGgh7Z8Lvb2edwYI4oyCCkklUOCDUWLwo76ayz
Q5iTqG2hencJ25cifIP1TmY66rLEdZgVjxHWvEf1SnXCaW5498W3CbUE3bqNQ84CIK4kujN9gJHH
fxviaT7h4LMveBrrw0w3B49Q/F49/fLs/Z/5s07oA40nI2lWzmFUbgCiRy402yFuR2oZRHCZtu4P
GU7Oh5lJwBvmzoWJ94Y8R2/cs/vt/OrlYxdaV1ngzYOP6xEvBovzkoEqTFw1oV8060SvYWPTmdb1
AIbfURn3Yh+KdrJu7TZ7gSG5tTeRKq1B6uQGQ21Jofud00MJBEWitTEoTtaHIhp7RiRlVJKMRiAl
xrENgGwLKezulI3hm3tMP1w03O+ZRXecvdCjoYk27khXYy8UNgQpqVz9rQ14/vUcna6Yg/ooiQFD
CGHQHTPgWh/k4duz++/PT194oQP98frpjqhdgSTqjkhtR9lOdMyBLvnN0/azRMR7CEfhscFRtMVi
bZWljFPoAVwbTDIQEu54AKE1bhJu79Jwnal3B0DtnIcTqIQ7Y2AF6nqbBiVIeyCAI5/zO219dEvD
zgzL78Xjr3+gzbzdXWtFrcU9+6WFIg2YE/KNqzUyKS5QZGtSExvOblWcw8ATOr2DTq1TlxMo5TtL
ODob9lRblNji2o5WQX4NYFZZ5+gQ7FnGGifKgp1nT4H+XYbRDFRDAVG8k4zFg1JBnAFbMKWOfSAB
QB1dgMtsZFzPUtQnWCiBfTY2tagQ+2EfC0EoBAapn1tJk1ruM7O27HAZRvVSVTlOokzAKoBfWho+
/fqWLBUlEpTtRNhydztAU1vVAqCQ3NDZ2nnaWKQ56fLB+Zv/FgUqHDbLOgBjhy8xuG0A7jfBOrAe
XZ2/vzgzRlXAhkAKIZjtBzLAN58devwwEpoUaGdpC67E4IgAJEkm4kCT6li/U4zO2CWasU6kyS7W
eGQhhdqQBZcpC4WMlASccqCNhXDfAQTDzCg+lzNxAn16RUuowABIHoQkxVsbS4rqHOjSbJ3GrnmK
srylB2M4qV1HMHrH53W7UZY9QbCWsqKQkGMGcIfY3ctv3v+nt1oYtVkvuiNhBDIeLenCQo2DOU08
n53H6VxYaN7djwuFkFWiZXZgsIvQVIRWJc4vZSQQZoI8zghGmwNFa/mmQGgCzA8HmmeJcZrp8vrh
m+ubH2VJJVZAGfRHPc1R2/S443BibTNsRGNw5zfax9D94nh860lwt12d/WvP2VLuvusMCUMiFOQU
zaWYPw/+8NM2gZocIQK7MLMSgwOp3Q1AnCXv/xI7tInNN0nY9Gx5EwIhuTj3mJb3/VAQx9NHNwMJ
NebAe/fOSOLE4QypPpqGeoaZa4a79LUDpS526iV2TUZBbN1imIEAg6yp0AJgfAF78wdLZieMtsp3
RMATHT3iptfy06xZm65M6Q5SsmtrTUe6m/QIBEFIWAkYXg0xEHlZu9vQ7Kvf/+2LJ/xieoppDg4U
4ZQuVXw6ixNVXMTVnzCte3LavRKVPRH+4rtP9x5TQhXQzkBohcTuHBI9pqUkgwRFUc5LnL50kUcD
tkPnGFsFgKqtNbf+2wo0UHMENzFWiFoTzTad3XIjtqc7yNcPH18/z22I9z/e3P8ebkjpXAVye7pK
uEzKF17zbpGN6B7nNav/yIrobGBE6qajNxccaA54txWI03lErZpTQsQ+JmTuwOCXYkfS5XWe6OWL
YT037iRF34g0QayEmAhEQ2lexzmQ/hpNROohOlsdSiz8H8LOramxJcnSf6WsnoWNEALE2PQ8QEJW
nltnncrsqcwX7JxT1QIBEiCu+vXzrbXCQxuqe8YyMvC4e/gtPGLH3iKmphXWPKOS/xrlvi0JGUOe
7YPl5DayenXv8Pg7X/450u+1qpGfwSuqo7Lt828yh4tJU3D7gxRp0tZwesmkiftiAizt5X95HOWn
UF3jJtsrUPkiKqFH29H0SI71ExKSob0TBNxeOYc68B6yEKtAt7RDZwAChEqcKsCr2cn6P982cCs6
UKnjXpmchPSZfOIOUMoQySEmCcverk1SVb9wnRjzSo4O+qlJFhK0hhtWaWQrj8ak6uKHtksA2n0l
Sw1chrbTEzCanxy6AED/qcMICXoMDYJDHIEZOfHtzdme8Oj16YRpBFM/qTM9BpQNgSz2jtAzSom5
t8LtFS21qEwWXD04DK9hag//Khdi+WBDXNaLpvRLiRZMBhlqEYQmJ9MitjaDeJ8YQKYlYyjB8V4R
5IHplK6bQGUPWaXkUyexjWdtwm1uyBee/mIKQGq6++1CrwoVXFR7CdZLtgk8lPnEV2nw8XqgII4f
AEEnEv4Bu8Qstv1QglJcyQRdVUEdpaAVQ8auU95egAiTaPsdOiKgzcOYwnjHoGaTgE2hP2ql1yzZ
3TjbikAFhqFvgFAkcR1GxQC0OxMlLlQpcgEau2Z9BpZJH6DWiw+xKW8tC70ypMdQ13RimmdoYgXP
H6IjfaDPxDSJXEbozknHfDBI+o5AgGWbgMSmGRrLvy+VIHdkr5t8l+8m4fQj9v3bn2WGCFSkK+mS
YQCSvYhlaPvDAOQiwsRRKEy83WF6qHdyKLv5j0d9vpV+yE/ngwoGiTReOW4ZMpkq99Vc6coEN7oa
8JfOazWjlDWIGHuQGCCmSXE9tY/jQv9+gIqeARKMHbN039xZeDmzYXVEHjV6zEPc9mifLJpIS9XM
EycGJ+emt7QU0YHSkAL4QACA9WFZksRiG7ksvhoRTUl/JAD4hd7dP2jWVNs+Pm2QaZRAx4Q+cq9P
gnJ6mMfP6CgHi2hnFLfDycm+TeeINyd964a+AqNj0ToEEljSiQom0c5Kca1BNwrxTi26IpfuUfGt
5NvKMAEKiAlD2pBsnm3jhWcvUvO0G1JCj9BdNPb9UOQHapK/fdRd3KImgZoiqf7YOmfcd4O240xy
c1VE3Td5RrAAicnb8jSIUBAgxSRtDrpFCMCkQJFxM+gW6AbQpOiVm4kOdZr5thF3Qba4QpihS1gZ
uYcgPPuNMd0go8oKtR5NcjbpJkfMSDN/9EHa6gXIel4bXfpkw7o5mR7KtbbDADkat5hQGdP0lp51
bkoNhqdCS4iAauUlGEBpRqIOMc3odPz99vL4aU+PL8i2ymIU45aZTkg+EuUVDuK4gJ7IYMIAcuIC
MSzphBAhsamyvVbhmWp4jZ02mYaq+Ieitjtgqg2qp1FiWgNEDojfrOyxBJFX9IUJJAYggLlilhk7
quBOzgd+rSG4GNsg1O5hkWAoDWtnhkntHX56/aF5eUEncZAi7kC3fgHwnCgCjiMFv0lmEmnV6/ce
GI4K9J+YCqlPDEwYbEFIsSbg33lpGWLWu0i/tVL0UTr+5ECH97amSNbEgNcFJmf6xbUyKwwoewkt
IwqkKSMmudV1BoEpFEBRBlnDp1Qnbo89pBigAKVtVQBL5QpUaVtM/Je1YYJUWkcyS7K9gvE3FAII
tQKAFpiAw2JZCFgQO9IRhMgA2IKdhcJRppWYelSyI/jfZ/SSyeKE3w/NIMwvjYmTYwxK9rIxb2du
ejE41Xjvr9NLua1kM35qvxRlTKnLmDUjzVGsIcu5+UvMpTiuxsGz8xfx8fDh/ITmiyfxB5QA6MJe
kG2sE3Sd3tMLxZ6/x6KgjAbqlawYDY9Msc4w/aBbf1jjWP/qQ4r2gkmTW4fypAhZB1l5aY/zScxy
q02Mr/LnckqSgnP7WM/CWYWp4gd4gPXYHpARErsY8ODx+PzqrJdkpTYeyQuigYPhuxhdoQ4x+e1H
myHA0OLE6IgCdi8hXgdCbDsZUD8i9+ZhMiKLsMIQAKsCkuyraDagUVticqlAsAkgA5NvWw5oZXAz
IqXtw31fPn2MeuDEAWRTN9u38xzGM6FhyBTbCQKMYRKE7ASIaZNQR8fMjTkTACwPJYWZ5taBACcw
B2OtsPWKGJkJ4AYA6nFdaUwSglCZOHUy91ApMPk07HB6ICZndczKOmxX1pA8oxrES5rH9x//lnnw
YUxOmjwlaNEmK1mHGGSHHmFtYmU2zQtFwZC8YYMcgEA+D6cu+nExdjJXYkRcP8n0fgtl8N0mcruQ
0XtG/9ePpiFWHpJJEUBAU8TKMtmQLwQlGekAgEahnd5X5NtJBzojQEpePz4eYEzOzzjltcai0ZPj
8Vkef9ULdoWWJm/xAIh45Ep6fakFnGmoKrVEp0VvlEmBruyX3fE3T8I8K6K0CkCTBGadCfc5M00y
MbyZeKRH8uFFnUxrFxmAoQEx835efny+Pn6+/wMYqhAGCy5Eid5kYa+THdfQpoVRQtUeh7Dl0YXS
5CHbPOU+vNbTH6YCpvVbHKFRyNSnSpLA3Nq0rWPMPMyG2sP63iO0Y7wUqTRvmDQ1hsCR6HScvm33
M0bix+lfprsnpRdC03bZhwg5GQDZ7Qj6xNqwV2GvybkD9WhmdU4hjcAEOAICYOavEPTJoBjAavRt
x42pZGLRVQJl4TLJN74bXYvT3mTbGoa15ngYMj65+mX1WypRmEyS4StJgs0XY/TxnEHfNSf+pnjF
zy4dHveqVKGNZpZT9ohcbp1KDn+bWue6jJT3kvFtncDDh1igYeGKzeZwjzoRTIkbpSTabplRawXI
vNwRoF++9XxI8DelAOAvHxyUIOMb/6ssJL1r8ame0tJD9k4AglzQAvGGqxlAabbda5w/tMDqaD5A
odDJPMVU+LSntrXwWtSt0AS0llPyaR7+1EkSXUeWYCdDCi1LAbNTTi2ZJgZ5wT8lKQR/QvIDkx/W
2CQMuOQJBAmhyBsSu6evCMAWrUytbYKgbkeHAg33KzaGv2QnBjCRc/Ry51Na8sw10b8GZ87eqjJV
TAhEoHnWSQE11SyqniqdECiZX32a/wqqQth4Ztk2+axZdJYCRggMrppb+fYajR8C2P5R+YBD7qUY
x9d3wrT0mXrpFjgtiVlWvJaShxzYoA3MBfWZaHAgHiyDWIaYMpkLP7HIXi+rch5huKPtdYF4gnHs
cAaT7DHHqxThDZKz1m2a3LCR65omxLM/rnTrmhrEedgPzKJNjOGb/n36d/6Q1tJIHuYSGjSDXp8x
MZ6hUtFKVN59Ot1dnTXSm+ghiegSMoRQo8Pn+93du9nNy9d4xjqG61f6eWBYb49QmgoB/Gs3nF7h
POeHb3IHjpvL8z8m08fjAz1/pCNf44oeEGfDigAlB3EkBO6WMhrPBpcinljQR55E0J8G81OJdlyI
AfcXi0FS1fDs/bnihiFm/eWnX3PeppYMtn91mjGJs4XWkxLakugx+JhW2XDpfAtxh1pZB7P1J7bo
txXFKxGNYBdM6IGcwCnid0Rv/hYmJSY73QCEVcQRgX50vr0L3a+DIBEIKzXa3fYICdJB060XRZqK
BIqpe3F/fL06b/iQFdzUAxAyNbqfz8bzo/v9zdcQQ0+SXrQJ8Js5mAPbjDCL2C7I7fRk7/JYjPIe
IFQl1nMhcYTFwbcE0hf9pqqXIPiMXQ1pY7TQX0QD2PapPr9EOgUxey5mfP4SIkpBCvidZDEaoVYi
2quFtc37SEAIE3oTQ5QeQxAo1+69NI1DK1DTdo2GmtFvFB3YJbRYHf5OSkbCOSrhd7goAIpJAKbI
lWQCnFJ9MCE/NQFIAstcJKsa3F2vTw7E6PHl+clo5/Fp5/n6ZvXwVQLODrZeaColJcNvqrNR1u9u
ScatMUwDET69uNT7QBSAb24AWPXJgDvK0bG5+c7fTmUcejbCrAL6jE5bZqoe2eK6WRHyl99hTqiV
z7AiC5KL4e5Rd/BSrueOOopKhnrKd6K5leCOaEYXGoc7o4bJjuDaf/nxavF3V0w26CX0SSBTsYOs
CEgGcORjuNZ3gWScRgpDaClFaaiVk50nm6qb0/kvZGcc8vqYtGFYKVw7rwTsYWgPur+rBQdxTFkA
wZ93dmRc0hYApAMDsDq1c1QSoEGBLT1+DBlxlNY4TUkQx4/KpDva5UiAO1gnDsmgY6cdzsb8V1O3
6z1A8+tolO7MB/dDVwkWFhqS6u44wLupyCZqdQZJ/2UqgP4lVv5SOUXOTQZmOG6fieMatfuov+ks
XQEnHH14WPEYiYROEyiEHGIoT2ps8jOX8DKTAgZ5aradD9be+DMmfEJX9Q4K6hljsv0qiPwKI9fc
DDMoLcjPyk6SjtMTcfyNvpx817kUXgQqLUirHb8khw3B+UjMsOQ+r3iSx67bL1dh+3iqxKo82f+p
NUStaREDMX560tFV3Bd1h128+sASTjH5AbKokr/+JsPgt4DUXCaj98QwWPWswDZFi/MPR7/YNUg1
YuqoBsNoGr4xr8F55qXPBABi9xKudvc/kc4cbHIZ7eD34Ok7ywVSi0Afq59m89NyrjwuY7WZhFyz
6aL9qgCEon2aEsuaupuYWmCAwAGI4U17d220c3R7u7s4ut7IY8KMMrPEAAkkU6Tp+tVa0dBkufpx
emrjq5opKmBLWZTTzwUTt/PI1evLMRlg10nX55EZEPNjjD4TXYs5GdQLNaob7SXm/M5emSOUkaAF
F7FG3CmP1vs0HnVAIu1JW79KJ69PeMEMrYkJpEp7CuorPpDKMqwzVwDiDtAkSbX1xTGS6Sfx9lUD
JsMkyjsmBdy5Acwoo+XT8mp2tH+70fKX2Y6fT6YLvSzciYssPEvuQvVnvWHQauuzCeKQGdNjqKva
KJJflzq/uD72rYmQPr9JSR+EcB0asULaW7l5/cvBV+iIqSBuB5QmXAjZD/O0FDBhqNNuRNg6/Ot1
CFnBTsI0CJ28koSUOtaef1r+NWQfPc1e54fnL+f3ogkiRUBqYshAyssYqTCZjDo6bwdyEHq02Jkv
XlaPr+uvTST1Sx8yFeJCySy3pr3UY/hZpolX5/unDKkuywqHuULTznKZbVOEeVDgeWASYx57Q4DR
ZrLaP9g7P7z/atmE96Od2eP1+OLVWUitJsW4v10t6Wf69yt+adPulHT122iz2Lt+WVw+rL8KZ00B
bjcLxrY4Zsy/hsnmzW4JncUtYUJ1RBFWhlrE2xlZtjvCuIh4bO3hu7zp5d38aG/9emHPTJyI4Khn
XoXmaubNh6OzxeNfG/l8VzMiRUx9b7brXIBhFPpC6fUxBIQlTFoOZOae9M3nyUT5BIhLDHK6djd6
Wh7MHu4fX+5EFIYxQZp+4BwMJFAs2Hs9v9zMb2fUdlVF0LHJgCWh6Mi6mAXSODM7QpexDmTppwiA
mRMnYHXEyRKldn0NvvsQBumhb+bbQ+kUGRYq7BBV+fkYPx6UmzP2D+bGZiAPRSZIkRRaY8e4iXXe
3KJW1gUAOugxrZIEIJBfbnk6S/zmaGC0t9w8Hd3fz16+Pv96ddS4npfmX/ROJkSUPOIk9d0ngGUj
QgJsk2XpD+EoCJCYYSUW8JU/CJ30yW5IAOAAkZQyPmSTAcV60CkM82N5Jg4BMBmz1ZfhchNitLXY
L+hRc7RcrvYPrzcTTg/YWwd9TahdlLQWwf2yOlldmqNIoocIQwQjs4Q4bN14nIQ+kKMKB196hevP
hxenb771QR2oSqzhRboOmsQq67Y7VYgHtA1JM0AMTg5E2QD3lzPjCDKfmhLVBbYrT3TBhGqulNmf
l+rpcWXu2QXUGyf2VZAma26kqgSLlEvLNmfnXw89KaXP6PX2bSGx2tsGLyVIAyZVvd9/edj95B8V
dG/6givDUNJDTwIgUv6VbL2g2E4XGIi+pS/1GiQtObPnN5pwyZAYpISWXXFGO0/Xd+erh6vXdqJE
CbwQN3l94uPVi3iJEBK47P/vTIW+RzuT9dP16vbyVabGnMlfrTz2prJUby151m25OVRRsCn3eidH
zUxPY6oQYEewiKhh6JH/GBSmZ4OCkQFkqZbmeMXKMmtzm0r1BMkXWbavDtCmTJH2YRAIQhLnDMYZ
o6fD6dH8aPZsZwWagFxi6AeMBQJLdFC42vMgX9ZVU6QiMRlIput5tqSTS+yMyqW7+NpyeSl8XrBP
x73e58DjsnmQA9Ev7sCigO34hgS0J87CVHpk7hDRsX4qrD7+EWITk98WF8OZJJkBIJUUqE7UgbNu
RJVIgvuOvkAoW5ErY9f4X5d6qbVt0mAcvfgHP9ipwRh6QF903ms+8rd9DZ2ysDi7YJ2fk6Y6o4nP
csII5q17aJtmFhWthm+/GSGZ5cqPdQHlitdCMgryuHMy/d3yIunp3sFAjOpaDIUK/pVFP8odLZav
O7Ob/YvsKLJbse1v1LQAa60wg7NsWC5sJAfsi/vyvLv/A/wpPgUUt8wzsafDdofdVbKJSXllZ+yE
yGfbKpJAkggSyfv2Nhnq7z66mGqAbC1Tn4K06jHKAUxDAv0EIC4jB1irKqAtjpp4VvQe9dYhliYl
V0Yf8IkkedGJqbY5htc91DOubu1NwaSgI/X2PryMz7AR76Sy3BoE0z9X4zTtlHb/EtfBIdN2R0Vx
PW2hDiliGvabsOTQ0P2BdF9iLMkSOQeEVPJJIuKKAAVAELUBqKNngDQQoOpuAyUxszcH05NV8xAo
ITNet1cp79yQSbXmBkF7P41U8jR+npa55C983ny2d3IKS7brUJQmqKiCutKBlzoZ7AED95gt+mhz
cf98eTW/2nyFEtAmFIqhJhkBz0Ffs0a+LhxPOVQvT6OzJLQmCX2rkLwMMIxTpY1RokKmJWM8O5H3
QR+L5+OjzY/k44ZYAOUWuO8+xXAkpEJ8yI85soEi2xYrlkh2y0+nsgi5HqqicxFfAUbmoyroBmGt
nTDEjiMAL4G7D3C4PvgEjREDYtghuid811kQSgyN6U0rNr37+ISxGMLeXMBoaLTVL8QGTKF4tLNe
7j/M5ncvWqAVUDrbCWIaxyilCJWM4eoA+UwhGwbsRtkX2Qu9QcIK5ddMwlDoTU7OcqPgicmsRUts
YAdhO27N8ZNqrxwmZS0PWjAOH48v+ByElx0Xnv+4fpRtL+HM33ZF1YkwUnzVqlLmmqJaYJyVWq7A
zTpSBN+8U6vZr5ebsB8Oe4/iotQKP1jJ4QE0uPoyE39EjXpOCH/D+QDheHwK2kQ62OPuPc9uVhcX
G7ta8Rp0vIa9yVcpOPiD6TLjLB44E6J8c4yXZ9eztkpAWAogcoDwTo0cTPbGgVrrb74f0OHD1QdE
OlOKsHu1g0rJ6w6WfCKYRa6g2qlRrAU59H1j3ajopbmUg7R1p3UQk2TLpv7Izej+3A60yUYGEoye
Fouj26Prh9evR79wIMlUNEvtvBpXY53o4Nvo8Gb6dHfxtGv/LKuvN7txMJkuRkPDdYmwEBiLzffR
4mqzODhaLy6/5kFFGRBtixBr5Ds2xwtQt/2R49ieWomyhlNCG+KmIFEHaoZNVVnVOG/yTW8tWpOf
XybHOzs/UBE4JlPem+2lWr/ooR59vE7OXq9OIYVE4vlLYhiOkCQ0TxQDQhrcGSZxAOBMyCYwhhXw
nYUNeuRD7ljEiMH8bvWxr3R9qaZxD7Ts9p/2IVF7Xy1UsAsQaiRD0tsdm4IjzORLu8xKxW2vwByZ
3Hjn7OryGNg/P4v8xPShkaggMTnRxa4S0TSdy0baiOk+Khz7bRNKHiUJgdMbscvR7d69OtJRAIyI
Uw0AbokFeGa79x+/UCmzJs7sOpBkQ9Nz9DZD+mDlhk7D/oEJalTH+gwEosRrWevWb1nrkC/VgZNM
x1Qv2tIeU2NiEwsXdaVxhNBk9+xGn6LKMa2zto7i8xEfxTnlESoNIQwBYpIEaAzYfsNABs4PESBc
5xdW7vzoRK3zRUwpOuIuic8vG5u+cz4m+deGd+0up4enV9qFgawnQh9gqUFMkTbdmonPk5O3uvYN
BdOw0yAA3WlVrNNn9e5ArwDBS1SuKwzpUJRKTaGi0I6pxY0is+s08vphwcHn16m/XwlR6L8jUF2V
bFGgfmraqofye8qpGuQ4p3r9uPqniKTRqcDf3jbJQqYN4d2seiq0BVKmLMeipOUYvMkMhbVVt+in
T43iuUE445hU6+NfZq2O8wwMtMfSqvYq65bptUFVVbdPXyQJ4EOcKUubhYSDirfIg+ps/2T+zxA2
as+rlr0niBse/jDngZw1bTCLVFPcHkP0IQBECzwgrF0snPwgPfb25yZktTmSzku6Or2iWlYXsnWY
oiMx5clZxUgS6plOUsQp0w9svl0yMpxLK0pWw8O9AdMF4xCAibMmtZrDI22mPQzMX9OsOOTuMbMG
HvzK9wFfgrbO2yOFkwloPcJRthKQDIzmu6CjKRkGeqAKQCoGboeyPx3ddId3WENV8zySXNwy5iei
2cUnZkrMVXzywpvrSLXw+G8Uq5adMJ+5wQeLcogQuX83fQtYZI+BqYiZptlkqcnD3fkfvz7dyVIw
r+iOAHMk9Icd7QQUcbeSBtegq5ELLcFBxypAnyQzNEUBtp9eZ/gwA4BQP4EL7XPXJcsWMcRLXDt1
3FRCdpv1BW9/vWP/9uyBh8u1MSn/jgw5b/Kq6SsMi6UPo4nJ9F2d8Dy9a8UQjTkrqzvVyHAC79Gd
8do5ifax4ahICX+cq8Tipj54m4btIlgY/U6UV6uTlV6UF+FMSgACXPFSl2zQAQgrVe71Vyspif68
qc75/OyBgjA2HKADkjIv3YjDWAbsTEc0gcX3YG0xlcmwmEb4mlRGb5la2ogeFh19LzrWMX3TSEC8
jjmWyLJx//vu+YknEblRru24ZyO8rcHaXgZX2HT19IV5/CtHGDrosmHYnG3abCA+mIG7nErf4m07
tEfeMBx/md/qHVrK2gtd2shxwZ06CIyu5EVuiGtfwV6hdgEWKDn4EixvLPxh2u/Lj7zegMxRpJjD
jrZ3SF4ce+/KqcERSLZ22/cfvI0LClRgQGAAZxcaYJRcirN9IWa3r/x8mY+aaUpWu9Cr2TFjHOFM
+g1B9BJA9rDe6dZBkf+Ky+2aNoT3+wJkxTcH8BuhbzNE7vLkA/tJI63JTom5BBi96DHyIzg3tvKw
R8Lo3QQMRpAUshBieF4wZmnLbgcgUktcX5twkzKf9ISAZVDijKUztHQRAdo+72mDta/+dVy9CqZt
78RdCD/REdYw6RA5cWiVuN9OpTEh5BHqm5NVu12dblMe1BJnUIhDUeLz+dlNu00RnVCJ1VF9gEoe
LzEI9MlQ6tZP8UqiIkDkISrIELWGqNMJPbsrSnJHm4yMlqGIwUzSbDMbmfYhxj8O90+SzyAej2EE
5tWeIaEYgf57oH8QzXDCeDAt0z8opISY8b3nBQOQZ4Qc6kflwGAYyAyiyfTeGhD0/F1R62N+Ctwz
CnmoQMdqV3tMzcSXX/n1x3IOMAO1i+hry+0vy5lWsO2a5Yc2bAM/Pa9PsxBR3OtnmcPUZYWjSN4F
/ZJlJyVDENdoVKGMkFGyPpKs66cpJ+7Bz4p4ekdGLoUBQxZOahk0RKuH9Mz3PRXz1Ymw23EoA3FU
M8+xBnXID91gt+ma6tqdwzkSnekA5CRJfkrFXb9xBwAyPaRPYstVsmnEHAKDSztzzmlljqHJZYrU
qB/wqT009Ix/Vx9HgIDkJYRLpjd3QGrDTVnonphkp7SpT5SjVKdSBi7wB3KTFxjZCd0b9euin1YO
k1NiWYddIG75pITA5BOTTX9MDESDBqPVI19AhiSmnLh9roFEpwjvS/HWFF2JNPmsuge3aojOPnED
6ME0RzOwF7yDO/w6Q/R4cf9p/9/DzjXPuMBP3ZTqAPiYU7NoN48E1ppptlFH1d5kB4/kERd6Pk1V
/UIzK27RzASLzIV22yHbZAs7+gyaxqqPTddXBx9lyDyo/taSvn2018bXci+wHsPRYskPJYkCmbKe
r9TzCjCst1Yoz9BGMTNR7Cn1QpLUMvGZUNDNqTC8oBaZVUUD+tMBavxWgshJrcSU0pqmxAQ5FnFP
nk75Qq8H6yO270NgXT0b5AUk6C9A7g7JF2ovCLx9TkDV1C6Tyzi2RKgAgvn2YaiY9JYNJpsk1HzQ
JEzTSqX3yJMJ5/r67hpvqFj4qO+J8JcM0aplMGUmTp7m7g82kVwjt2RlrRyWpXnvIYSDbd2nq74z
wrs4XdI/HaMgekRjdpjvFIb/xpAUIZilF+CgqCVBPruPFpqbXI/scwBA/G1YvD0Ai9mqPTC7LYwG
1oOQEgBbOliSEOsh0+FbXlvegnlY1DSKdPgjGYcfYK8qZcX41YDXj5lRJlVilWmlBNECgDJr6M8f
5kvcnFKWAHtY5BjMX36u9D/tX5JcXHw80ovAEantd5ZBIuYONmF9O6bC18/IIz6mvhC2dLW4DIm1
HuQIkRih6GcOVCSzcxpYHs47gQ4Z268HRGEgaDAJeoGDZzPOVoPgk/XAI1E9kiwvi9Fo6L8aWMYl
6N38Pp5+lNcPrUJGuXH1Wh/EAmE/cFD2b04Qke80fwk0JfaBjy8gke5OX/nN8f+IXc3X9qlGyFqA
4Gy+X64/3H1h0hAhRiF+R+NJU+S3qbDhHTMyWaaoYMYAqI79zcqwgXnePX0MOQYUojapcCq9dGs8
6DAlqUv1SCtJ2gG335IiwQS3O6WMQm4Nl2akUHViVF0EGX9Z/ca/uD2DCyrVF2SmDkSvngX6EywA
SHZ84vi/bHTACrJCuUiUNC9aS9qU5zECes2mmbiUvut6OZRkUDnZAeqKhLvDWd0/5S36FPXKDAFM
yFhJBo6p0D0wmJMGZMH9dmLTHU6KPVS0I83SBTkEFJnm8Wv0ruLm5HryV5u/slrtbUfbLKoyzW7Q
ym8m2zNNcRGiXL9Bblqmi0z2XTyco2YX8jMJCoA9G0VWWfrJGVdeyqJzwro9ZQekb4L9NE0Cg05A
iXKEPDzW1PEOIc888hylnRznVKcf89VpIjtm7YmwE4S+XfZJO/2QqWe1QG2sduzC8HX2kgHzDErv
dUAkjo6YUXsgFbFS2l5wd4qpF3oK0C8saMr3uAv8parn+4Z91EvjtQiT5zLcCqUu2bNDn9lSh3ly
CJRRUz8iPRBsygk0tCjwN+/JCWGk2N89o5yfAJk++vcfb3/OjNKdBrz9eXS4vrjf3zucX25vIIgU
Wk5FnTqSSx6DkwlSxE96UH3wjT6CEoCm5vMMnUbopYPN9PT6U0wxypwQCxt9Jiazjtl9oaQZClvi
FNMAAHlDyA5fv0TqJIfe+XQHyDaVNcOXyShWjbJNtnkyFZhNBZs+G00vH3bAmWEm1m50dHKPDvf3
J7fzCbco/eCLuSNPOegD1imfn06s/rl6c/87VDQBoSUy3jwY2jAWp9C/iqi6QuBjvzgvziIij3q9
RDxNu2SB3PbirY97JPcOwUd8oGva6EikL08hfigK5ZNsNeo+TzIhOStcNaVugXx0I+2J+9Koz6HO
rz+tfg3/dcOY4h78cRe7LF53k99IL9Nhrmg1zGbQfjz5T8+nix8ojGebdc+MDXt7TE9aDmG31gVf
1U2stnEmvAymAUuTgncicRy2XxsEMwSQ2MhF5tJDNheJ00P7nsTQFWEFJLQjyVarjmfsOFEKEgzB
LhKA4alFsrViTSRB7MWRCEyiNZ1Z8CVqwVooHvEFVx5CRce6pvVp0MxcTKuwq/jca6dvT3obUTeN
ybLTlMbhL91pCB6V+QkBgGvxd7zhmX/7Cb50kbppXUNTu2MEkF5SxU6WOsphfC56MCqS3E5Fy7pD
KTC018BfUvRaKTIIvEq7WutnOIEp7KMCtMb+tF9QIVOMgxPl4pYM1P4ccYBnOb9g4QbOuUZzGdpr
xX0B7aZfK4ONPiYyVpckttqrdbkoWS4oppniua9BkHv3BV+Sv4xOM/sO6ZBaATxQQBd7gR0836F8
893dgPWgCR342homJX0RE8DSCwpjepWu1wfLQ6I790hEZ8Y/yBPXRoqCVOuxXKF4aOwUSAwWyF65
YZ8lpQ6ehBHG8P7nh9nJPXzUkNhKWcBcxJJdtL/gBcu7wZ5VhhSLmgZXd+daC6kQQ5onS4Fj/tuz
7xDFswt4ut77iZbZP4IOiBBnfsBhT2jy/BM/v0sG0wzFaUegfzs99Mf4rMVg1Z6TUsSsCWYI3ak6
L41tLl8Xs4edx+vtyiKL7lUCQ6955iGSvBvNn9DcHztVLAmq2+swdNwgz99LT6qkM/XnXnz7MM1o
oi7a5nrFxauVPmGfAH3sYz1/rgsbW4yEivyudu8dhSbHaxV/o9HN/nHnM18cJY0artlmxgYSkxWL
iWJiK23qY1l7jC5TRd+P1UoGmEOGZGsI+iM3igsAZ5pN9yZ5OflxecJKQXDv6ktPTiOuqDhMZffW
e/BqFP3PaYAm2c6soZTkzI6buQkfIeBo83y5OjhYHtUnBahE1Qhce0ZMlokz+21zvHvkR7FavmWW
2ouQPgpgVkxclqpbMbKAxz88v+qGP2CPoV+sHzmxcgBlZ7O8ZHtVi7sISJXyyOgrQfnpmNbpI9ft
SHoXzN++HATmWSQ5zUvRoyL7TMRn1wcf46QQS8YGMVdkvKhc7X9huCw2q4fDnyBEE6Phg9lgxDz6
rADI1CMuextBlpkDJGarKQnw9hEe9xBVbvYOhnfVBo4gSJmhehwL2iEBKQP2CtDkha/KIF2RMYAW
2hEoP3wncSYTJgIQD05ZLLz1FVnkHcYSgzJT1MVoEsrNFWkEW+zVU4X8/DGYeaVC3pA6sCImMJPE
5EROAcj0bnCwH+5la+1LaNIzsmtAWGko+8kfxkC8EVnqAWMU324uqULIuC4h1QZsmpLiKqNmMlQa
iDihcIXaw7xtP2BCHcraCEGf6rbeqlfFXnRIEPjm84yfSnStLKqXx/PP7kQXT68vLw5gt/XV7o/F
ChnqLJXlHu1Nn1Y3D1fTK20N7LR0sY3wIq7IHjDOC48wEX/lt9vCsYNg7fsxaU+M5lCS2nbhadW1
pyyuNKLtKVQ52wzZaWlUmXGbaaZvDXPRanq80urX2rR9trYKjNC0PGrFXKNNAMkhJrR3MJJgbrl7
q0fKZJXhsBeXiZOr6U9kvSP0CLTl3kd4CDQJhBmg09ZbNXv62ycPFEb3VMtPFQCw2YHRpRZsyPtY
57snqwt9Wd41h7VobSyS1851SaC5xH20fFOXpJUzO0htNdXWmdlOugUZtcXMRgEFQaKiP1EWYgkk
Ils/i4X6RGCjLZTYibL7QxbBQkm+/5KmBWD6Jlk+CnmkUEWLM2CkHgkHRlIfJtP19PaqvwpohiMH
/EVAkooptmh1IZHbHZ8791l85wkpixsikbPwLMcfricna7kPvcfIomTtm+SjX70mYXM+PMv1SZ7F
oHG/EVwp54TQ7VFNk6ZmEW0np3zId3zkR091OAwj4ROVmmWNWGQJxX5P/jK++4G/4pu3iYnDfuKE
ZpJCXiW2GR02R8tjtRlSJehunsVnLMNWV7+4Wvoptmh0/zp5XexM51dfdXHU5106DmjaWScETclF
4ZyYcs7q/XRWQLQVIAsPvg5z6VMTMqO9ncni9nF1zsU+MS/DyDR8a4s0agrnCDnbCExdsTPWxlZG
yTrzUH6C+9matrSRUwrkwdJFWlpK0lD9syPQCmc3ps/FjgjGQ3bIBoPZclmJWvXaAyAcgrsBiNlV
dxhe045S4mzVvbKmXF6l33+nvCwDPh6aBc902MKfqO362zG/rarcClGrHmdZIibEBQCA/nH+sTxw
ATQ7R5AICwUdwJTlwXj+tHg52tUtNVQaohCL02KzVAuKEeK1Rz0tH6FerHColBtBkAtb+3Jzdjg5
hqFNiqcf+I05wbKXUEZ/bazk6/az6cgO1ZITxEeL6XQ1270e89BSGw8JpuXA4qmNC4/F+9VTULXk
Hs6Pr3d1adyz8HwyBa9VQv7lZN6OtCilGfGMd67g/87Oh/3zs/v78xMcebF3/PxXhBu89HCHP1kt
8i2VNKGV5SXc9ZTG3/823fwE/Y1niNq+4oMthZtkAcSYkrS6SqHJJwmPbIqbT5EcV9NXMHYWO3uH
j49cqbNiBP21WRaDiCTK2PiTVqJ3OyXib7qnk53Z8+3FZHa1+aI7k3XZMEpItzaqZEOX5+fTK71V
JDLmMLuANryRYHhTMTeiwxIGowowTHnzCSOymExEHBgD8Uj/Oc3RDc5ayMnS45vYFuTM2wCoTAZc
IA5MDAuaNOIBM+UU5FFQGNbVWJTRVs6KXKctr+sf1w/HF3fH+7v6eiV8txWnm1QHgHrpr308QOLA
sEjJevcLfoiiOgsDNWEX3Numhgw9bTrnCOA7eqLARzyDtSAymC+ycQJEZRLE4og+4ko9YoNJbamU
LqgLkE5c7U2z1Elctm2QohkzJCN0S+x6zFBYVEzF2q1lQLunGdWrAbkEE699ZjGdJR+FiJprrYsV
MABtoTNxrTpS6y40EZftioZ2ID6SIHnZMmX8JLpjSmIFvSeiGFsyNIUavx/S+oiEUj1iJ/fp8pUn
Fzlu+7bzDYPMCBnK40gnY6Gjnxxm1Ms+QWVolIEppUmL/TAHc0VNgqeC+MsC1A0o+g4MoHarL8nJ
mFtbHDVDr6KPiakEgL4pWTcRbNKVwQsZmoq3UAAZIJgwEgHYbl+QBXeoEtiPcnqbwiVttYDMn6aP
y/HkVav6WhaIKonlzsNQnRV07nrXshwvd5bz3Ve3CeKgRqP2rCsigEFAN/2Sa+uyveqI9LPE2ELk
lBbLPvTucB+yS8dkxa6pax6L1skEwhrJB6jNlVWL8TgmfNFFQ8QzctqltQmsnEE7a8wpDwbqKTgZ
CXYXvdipzlvxRuZTKdKeCtQRKTf7O9evNxcLNnMiZr3Dk9mT07hrgClJfLBSeAtMwoaWTISjx2aH
pMWbMr8cQM/fcg/czt37iKaMk7groiVL91mQE3CJtABIdp2kPjTHTkFV6Hi2R26dnuhqOuUwZHaH
m7X0T1iGMWAWQEPaxfDXpst5xmhDo3basOYMTTxrn4amwLKFZYGCBrVQ1/M2AJv1qkYzqtHh6/Iv
q//juyK1QLAoUOSKGi2nW/qIhIy7TJavDNC0fRu9iwNAmEc8BOhFObUNBC1yetcM8LD4+A/6o5IQ
YVLk3Ryf33wUfk/Hd+d6dyohNiR6SA4Aofx4vHq00FqL9UtxNgSgRlIwLKIPqrkdYPodLW4uVvd7
D6uFdmOSNUsIumvnSkKi/ETJi1ikNrGL1dChSSjeIlB15z4lJjbkxNFxWu78BxKrbjMADcpuvWkb
mW49+iQ9NemhffUv5pR6zLCbUVOEeUIfpDKCGTlrYmfsc7Ch6+OE8eF5++2HLFLEyHFiGORlMN5D
CSc8g7NhI+t/WNzEwKx/p+ep0CVBX1KgCxrQBblNHmQuSdlFpvtyTQaDaoh2lgeYsDU3VoT00UuT
dJcupv+qBgakNJA3oFB69LR3f3M+nlzMJRgQ9mrxccyX9zhr4jyIrtbnPz7q93mmF2eXYwGQBcpz
ZHW4ObzYe33a4RN1dgPf8FcJOLg45hVRdZwPwbSnZzAAIkMCskGJuAMY6CQBYrWzfWjurBM0ROCt
FZHu+AJZw/zYSdtPkPSai6RQi6mWoy3De3f0spgvDpZfMVORmZw4EGsyElNkhxkAJKYDYKY1m4J3
/0AZ5IytEVm8GYZmrCk+3mE/I9ejXwSux8zR7x7Xcy47MKx/o/v7m5fbo8nuXvv00sCt88pXp7/r
b2zyRoeL1fr1fvYwUW3IyXl+VpfZ5cPD6/xg8lXf9GM62GvmCmBPf//3J/9saKaqeeATiTPbj/G7
M0U2Q1AxwMPJ7e1JQAhdv27eKzFf4K6go/u7vdnsenK+q+8QhoxegxmSALnoeHT/MF7d310tJq4k
S8FkYiRoEmkih5AeMASC+akf+NzsQR1DkxO2tQYe1ftapg97FfqlPVBghtEZqx3ShZRHPylJeY/l
2yCgVqjUoTLBTdMLhsDFcH+0c7u6293fP9wVbwixiMTNHGoOLGN83QF6ZRrKik2lxbcrfriJ6s8X
OiqQEez1pKIk9AcCyllUDV85sr5FjboyoXByfvyjP4GjYWYFti/B4uWTZdI5PnNKosPjf95xjQQR
v96eXbZPxTWamrKZZ6YHB6339JWzAgC6IY4bpyc2COTgKzAIZ+QxgDTOT+LFT51h2ydGN/PNaB8P
w1h7d4gdcm9fXvaxnqE3s1yrc1gEOxNgIYDe3+oGydwlIqMeQalMb+Y6zWiijR0fgARQI2dYlByh
XLOdL07WS+2qY3MAIo4AzezolExC4nkFhcQZjRgy2rJksrHixMxBMJNmfkDEbY1IjrIV7IqqcmoC
kUvcgSRd/HlnoaOPHlInyVqAXBwLkNiWKU8w9d25+vWaMr1oJkIq64zkIrXEEuF64E8fZMZpAQf5
OlgSshIzaWDibFUofFB91IY4XbnjnH7SDXmUAMgieHc2GPj1w92NHNzUIGaQVALwwNuoXbNkaItV
p3u7o1PkrR1tiNTpihVpq3FsReyNHqTBXSQwRrcTugN04EWu02C0N1leLyY7G8yJVQqBs8YiZjob
IDMCRxdiF/sUXzpyR8ytB8354PeQb3S4PJ9MLw6uxvIA1FNbILxKOEomolQdMg+7Kp4WvZMuZI3x
GyaTgBHEPBK4uX4Yzy89klQZiY5z8320PJpcnO/vX3mVWHMUJ0PCLnZxc7p7MeWY35iAG8aGGJSi
9lEWZh4dCSCEdToDZSE2VLZDF5BUsrF8fDGzCuGDf3WSdTzszWFkFA16JjO8QZziixNDyohZl6Pk
NCHXCkUGJny0d/m6O728Odyw29M8mknLfBrHrFBinRQ4fKc1X3DdPO6Pl/yoA1Spr978+U//43//
rz9e/uf8n6vPq+vX+Wr5p+XjzefV5fJh/W9/3pvs/flPt8n/9I9/+/MBX+GdTcf706PD2fjo8Ohw
b0L5H7/9ermcU313tDPdXCyWt4vN5/Y6axyBop+EtC6cQzM4rjUUVAnU6bEXQppSoR2zUxviKs6z
flOcvvgb5iXu7CyDLhGnxe4f/BothakeBoRCGTOUy7B4MKrmXzQFKTqmdL135MbOJR3k2iQzPWLm
J8T09X8LSx8RIAHba9TAi5B1TK+bZ0VsOiLPqyQVJhPgmLhtFxmeB+AzHwefUQkKWf9lweyHdgWU
eNsFZUT/7TEAjYjVEUMl3eRJBqNXoHvgDMIIapKvEkQbEWKABEloyTE5wJgKYiSwG5/AtokoBSnd
cll/Aw0Ck5jfns35JLz3fgwHgLGt6VtsO2aZgOae4/ryi/7bU6shckGIHEIWnVjtIOVFITQOKsTb
z9AzZ1oxajr0JoHWmXLy6D5zJ5kpAxDo/l2cZY58sKAJi1LWJQwHQLsDlAcbdW0H6aM+MdYkMiy4
PZSUdS2/JBpF0us3lSi0iKdV4lSKC/P/Nga7Yyn7e2Owvzub7U33D/aPpnvTt8Zg7+D8aHm5PH/6
EmVix4t2oCMY1SgicQfQM1Skx1EQcuLlkQxQ7uP2lfG9H1/uTvuzXokS0l2fsZIEWT0iwnJ+4R+J
SC7cgG/hZWDiBPK7lATg/Zibs7sHfekQ3oRDOt+BsiRk2/0eUDvoI22+hO6KzQDiMChAyG8GQR7y
/j88mP2XPJjsH44P9nf3Dnan73iwOdh/On98nb5+2doqxm/f1o9JtalyFPtsD7XcVhAM0+BMzBs8
CdPIgS2BATrrqCA/f3BDFkuk5oNYB3woNjyVebG/oGR57jEI/6XC++6eD2NiATCUdbcWQ/b88/ai
FuWxHbEZJN+FWJh2k80bJKl1FFmxj921N1rxw0Z84XGT39iwH4iyEnJyps9fdqEBeCc3/5exc+tu
G0e28C/SWtSV5Ksd2+0knfTMpOdM50UrnT4jXyVbsiRbv/58uzYAUXJO3N1IuQhCIIhdVShcSYyV
2oLTsX6IDXGMG3OfXjgJPYaMwtPnD6/Gqg6172Cp4ia6LD6ccVEPJ2ftLxqfvUnLHBQ8kbK/o++D
dvIDfUfR66odtcPBeHDU+M/vbxbzxfpp+zuCwhMkLjGXzTNpyT24QbwExV1n7IKFC7qXQiTHkpba
+oPpsZgs0g2ngkaTSp5xTpLshKa9yJDnieZF1jD7z0eT3DegKk5HpInhkrC87PMVgyzFSHS4mhZ0
aAlIL3w6mqkINNP6fOY9BLuIN8k8aRo5qbWOs5QQUniJfxg1MR092A3O+hLcZNiCsTEjEsbC7bYZ
ieUyDXMSJVmMGSTzyHTuu5BSTVveXMN9bsoypoU8zo+2LRwLnuSsiZYO5ZmiPEyr2YSId0KoVtzp
T6T3dIweGQ9Ibm/cqibNr/Xdu6tGs+7cphS+bf0yRUfcSKMmair/QG+kebxeCUc6RzLHoEqkSdvp
k5nOa7JQGisWlHn5mL551TMmkZVOWhZWnFxQQFNlEVs3yl3SuDEOpUzf3gtnnDseVCA/NJFfFOq+
jxuD2IKEDKhF965vucG6WuEswf+8iRhM6h+obT1oRoOmnbRtM5Zad3z25Wh3/bxrq+fflL9V12ph
229dgRbGSuGY9urdzV9mkXMYhHw9e3w/GL53g61dVURrtQ6yaUFHC+brD/jLXf3oLLa1N4zEh0Xn
Zw4IVJfx5UrOKqGogmeg0tAf8ivhnNx/Ww/5BJEUK3zNRMMPVj7Zs4Yvl+KVjXNWM6EnacQsq2dh
uAG/WrAER867cs9Zy7+WqmVHJOkK2oCsWydCKbnad3t5pCU7D1CjFEUjYj0o0u1gSUcauZS/iHAV
oYbnG8uLXxa9OIE5nzQgMQ7phCJPpjbS0XDY30zKIneGDCXW4dGYl+TmGBhfmir3fIsY/6rcgimN
U5QhrpwoaUTnxykmnXFAtpHamYVKuOxE8B40LaG9XCm/za/jp3dXvytxbhYLo7e2NvLacCTKnjG5
cPfnOtavXjeNbb9tx/LBhqOm31SHOtYbTurr5VCDFrR8pXnUug5avvhOORQ1QbWsQ+ZLI1MYVGa2
/j66O6k4ichD8mjLYW8R8ZMY2v1J/ackj7HRpMii54JFOz4xgsgl0gZDQKxMiYHP8wwWPgxyuDPI
Svt4umnexcb5xenm8cT2sePGdMXHAiJosrCYN6bZRbY9BBBuvgHI4BiQejyqBqO2mUwG43YymWgg
o2P06sX17cPLfHT1Gz4I/ZG0NocnUvFQYBEy2lZABBRgTLl8/s98KTsHW2gMnHEVf7Fy+hWWT5Ys
D02DiV3VAk4xO0anUNQ/G5/8lyjDZsxsONTKutE0NWIeUMJ+cAkFKdsS874MJPekfb+bn2k9C2eJ
9FL30oreVf2kpQHZHkHO7rjUEGEeJVQbhwaBWfryglWMev4bMB63XYJxyDAUzuiwX9PPPIRxeN+M
+uNmefvbHkBgMoCC5yW+Tg946JybLdxFMzhfBCBLalQ9XYfnd3062+nTsCTUzTzVYEZ7RIVjYAoD
vtY2mfwcBNSCZQuBokG1IwQdXeNUdlobEnVTaPRiMfirqbcfhHgeXimM1RLgrI2m7l2MbrfqZ3gR
Z3FQwG+4i80dRg/qsPrw8nAGO5zGmiW4ZPBTP9YAFwp2JIESs6Sdg5v+c7b+xF8r6NtGs1XftDt+
IHDxSsbDSdO2/bo+6k/0Hgc3g/vJfPX7inYNND2MYHChUrHDAQSloSPQ2R9ZcIThVmhnEA26UfGY
09i4lA0oUQSANc0eA81w6Hr8tPg5+Yq805GR/NA+Tcmhm6F5NNoCEM4FcRYBZMM80pPm6LhhLS4M
l5aAotHyg632CAWMb1suuCTSwcpvB9pW2zv51hdnds9JnP0QFSiG7krGXBL4HTSWO5EpORKB0Kzv
Pn7DeS4ih4QgdUxrEEOLK3HLn5HgkhY8vA5bBagkSwaD4LY3bRPjwkoLjdEI8nXAwoQoWhppMzq7
oun1Ef1Ga1H3X0niuD8YNv1+NW7aetQ0h2aGyY07NnRVu8/7URRED5mg/IhbHiwhguA7FjiLjeMl
i55eiSMg4/V4yefvS1rcvFDSwqsObsmpm18315wff+1qyzhJhsKrDomGJaIII4ykT8t0bbi2LO/6
6tvEOqyS+7qPyG53+aCiJZaszNAY8bSy1AupwV4REBa3RWQZ7kT+i/QQQYiFFkVGYYqAypXlzMo8
uOzf+0fQ8hPSm7fZ63qupf1CWJCbLrUYWYjMW5Qsk/DhhwR5Q5JizPPQpuED0mS1o6odTEaT9lCS
hvO6f7N+mu8+H69yNfBg7dapSy1ExriATXtkNyPFl2M4gbPAXqCFMS/qfRBuhDpUeEZHRe2XOj4O
o2stG0AagBmafA41ZXnRBCCTwm2UgQI3mM23q/bUaHUxAxhgC78RvAwfZoS4MvoFNDIhmcIQCog2
KnFyECxwlSAwcwz2hHgbGI9D2cLk+cZyE+YNlCuh+ArldtKfjIfNZDDqH7klG1bKrQe7avR55ZaL
sV1AtEWzXlvhDbextpoDK5d2NrwfwvgmZ9L9Z+NrCiSh6lbXArgvoV5Yn2horEEWjsAEcNDc88Sm
c3VEuXQAKu4GcERwZe2DBywuARGqOXvQ4uK/bN8wjAYwwZjHUQxW0T9gyO6/QaO63obmhwo4YZRj
2K8a1gxVxz2x9mqzWj/cPX9OS5Wodh5k0QAUHu05X+LhoQWpxaNAJAaAYAhP69PlIjwTuRZEG0nu
mClgAhU89HHw9WX+P3n0O2uqbseiQ1RzcbdmB0myxcAJctv1u+rlAkZ+g48KCLW1ftq1VIcgFkuC
kKAFFENL6w5PIm4Qoo0nIv+FJVYHN6CiXBDSRTGtHJ0KrIZ404zer3fnUx0yRYK0BD56eaBLmr2S
ZpNrgLkLA56mbHZ5ordx2NN7Swt/0GoP+8NRPWn6kMngqNUeXuNHbcdPvS+C2ngWMLkkGEaoeSj2
1fDCELgFjfFaQOHKtGH9HthwYYWDOqBwjpH+dUeBPK6UB4XoxAEemEHtfhUDChq2pIvLUXPJFbh0
bahhgVLZ0P3IZtkSdThXoIovGhfM45/V9BQkCHm9M6x17ucQDJrj9QD1uBnXbTVg1IPmrmqPmrvl
qJk+3Y7ny9/U3FUc6B0b/q1YBYIu4zrvQjBafXcktQ2TXJ1vo4Y95EMN40iopvdpNa3fa8lbTz7N
5pfotcDXZvPR8Poz58nO2n1zQWJ3S2WmJQIxH+HiFEpZ4K3QibbtL9fN6WR9rxVfvAyUoAyCUeR0
8pHCkn7Ru/6M5XAWpnyU76zRl9m1Y0dJ3A2N/ij8/iR/REl+WpapJFlZrLi0BSAB4mO+MLIV9M1a
VvtdMReCsS+zC3lfrJOoq2qOfPiJc4svo9xP73+ZPg61hCJ+A3VKl8SJ9Vx5C/tSxNWqp/VZD5Pp
J5adaMUh0m5jA++eRo9RrGhtLOLctaBjW862vdv4GkgYHu4k8wOWezsj95C0MlmH1ImjoVJr1Lvp
/zeeaMWC+oGFLjYXmtV1sII5C2haG2ljCuVpq+mdrCVPnzenV99KNvwevixAczyRzrEwGiOTxQx7
6T5S6inFAK0kePuFu1CkmzC7Pp/q21gSdB8fy2bHzVl9+Xc81GgAD32XZjKs66Y/rvpN7Vn9zsjY
Tb/fnzw/9h5CZTmKHpndz81xONHovSW+2sUGWIsw1OMlULV6azWVVtj0MfBiK2EQIuRaQpSHTCxW
NG63c0agzvqLd3yDJ3zQWL3qznH6hF3aEmhEw32xFG3PK75DG9aSCDNl3si1D56Akb5mG63W5v67
Ow1UeDckmxnOpLDITmb9lG1nVH59d3/yc5vZvm61WsaPa8aLh9W4HY415NWp/3o1vV89T6vt57S4
jyaL+p+c5E4ieBCoXuocRiZR+wdjWIuqh0HTYRRibaxdi+JgWIlTzUenL6uvNNl6TDcgxhtpm+Qt
hqMPjbUuViJ8/qNKLmpocTe1X0+1U9l00aCq9RgRgFElU8NIexoUcDU3n66nmjFGzqA/r97+8Af1
O+iP8AnGVVvhCR41SZtJ3Xvp7ZZrnXyt0XivRuFZ9g1MqVsYW3AbdVc1PJFdKnGOSWJLuxL7xIDp
4qJb81y9xEf2bEPDjbMzZ3+cCmd0AAQ6Dh5xxsQ+XnS9MjSaj7qb/rY8w66CBEmhDiDRZRB9LqEE
gwRT7Nt4dT48lR8HKkRaBwyS0TJNSyx92wCaxyLBAJypEIyDrPlK391+vRHVa9PF/X2T+za6rxYg
1uN2MOyPGS1sqobpzCN0573Fsj/ov6w/80Qgw7WHmg8rxhUQdSl4cgl1iOUD4fChQGAKRZ/4jVYe
YbKkXN1jO8Pzix4YUOl+mXnJ2uRm1UDmxjXhuvpjOjwh2BOEShYAFrwM6/XghABqxtdQ6m5eXReT
gQXVzuyMu9Z79xB4QACEDZgvbeWMHPGAYwoDNoTcI7OmEgHjOyTxFqaf6+erRSQGsJn0h3UzYOj3
CMDd8nmzWQ6rp+g6C6fwyayeqCRAJDQPht1QQQdAvGsvl/fxgawYvpff8zV9kl58+FSL7eUillyE
X7PSHLKBg0l4vfZpmpvRBx96mtseGhmAgQKJAwhxaUBgiqbBENI32lOLkz8i4BXgVGgCIqkNUBB4
W+4EDlacn9d3v6pe++ioDJP/g35djSra/sMGZ7fiS3mP81s+Bxk20KMU1HzWF1hdDTqTZFyTeI+F
BiutamnwlqIyxsjiOCCzRYXKqF4007OYxE0rf0nInfJM50r2ZFhoQRaGyfRYRhiFc+pcTu7yk1Bd
/5Q8CEgEFE3mJDIR7kWy4PTsbysP0vgFfFspXthsp931/DrSphcMi0KcH55vdlIEm+P5SyA7M9A8
UIDN0CKmw63/JS2/oOCmRPoloA68CKJBgaAHa/n4Aa+UB49d5374DzOMylJBsHL23Gzx8gBFHGe5
X9pE+x89XijLdGfRnO2nSqw6x2qk3oHvYNtgBtuTQe9EQ9WqC/48nlwvLnSIBiV0FVNs+FyNsARX
DPVF6NwhOlQDm5TGc/ixaqAzs65KZtn18AuJKbmr0oxejVhS+BFURP/C+ecI/22+9WdnbEN2XmRB
dlD5WNFKKIZ34eXJmPYBpgS9fR5yhaEaaAvMYDy4lKkPX9gtiO+6vVB7EEuwYmcWOcXIPS4cUvuH
rZnzDqmiFCVQjruny/lvflH2YXJHsPKnA2i5IJkLDMNjzLs8Lj9UBYt3MZNKGGPDsoL5V2bSEnZK
F0W1r5+NK0nC2Zm9n12958JZQV0hdvc1F6r395LMjpeDdQ0DrEaQh/rr8inZ1bv75bvpv4o9Vpow
w8TYBkM5sE8D0CGYLrnLADXDYxMT70V59BJ67Tzwxs9UaK2EYzDn+vfJkx9MfFy486IUfiuoG3mX
s4zK4U1TRCKhi83J4jIOWqJk0Yg42X5JOy8Rb85fhW4HyvDE+nmKnoqXnk/5XU5+RCnKA/3YyDRq
TZUVOSDBvKkk6/lLvAGP0ttnpJy9qX3TOIkl8FM6FknxYtwnbz/E9QGixPALx0NL4NnwbljTqWHK
Qp0O+hoRz1+qhVoa3Z1zQ3mwgDHtbfdN3V+pCw4tYbfmsTowKIa5g/ixpIaBkokpDAWBxuBBkP0B
8hjb+CARzbTdp+Iv6044wdvHs8EHrtyYw5jnUh5UxIuPaQp5U04ZS/3KrBO5CojucOwqnVZC/H7h
I0WPl1eZmz9L+srDKmyXi41FrlfS+r3i7R3XmThOmRoqV0lUuhNCb6cs5mwZr1kP08IEZEHygVzI
vAv0I9WI1Z+6lT97izAiIKHQRGu/Kn8QR2jyeXk+iPK4JPEWoCzxLkx5ExjevMAGTwBzz0LsD15Q
X0YjRU6ZPWQyIzlVDYWnb4rBykNARJORb9qPPuwg5SX+sTaudGnVh5VcRKfWcMdkd0xX02adX9/o
SwQWFCPfpfgTiAbBjPwj2h638faSuMEPhtccjP+VzxfOG3lSMUJBNK/NWIZn0OB5imVV+wrVhYvf
zu++w+BvujunNNxWoSXaLrx3MaSoKLvyStdOzePpvIcQk1ekubkY1vH99hDzPMlPGqTc5fZr8T68
Iu/DLWbloPK+iPIN+o4w/Ga9eL+ikY2N0iTix0SySPdamyRUIC9mjPUEHS2LlQThX/plSEze8NAS
uuXxegEq2in9HB5l/FRZqiQILLXnhxfqVGSsX8dwHSMXDZu//Cy/Mi/L5Vtu+/jVFOOh1340uVE/
TaaPi6feU2dJAp4MTzS12wItvk20/3uH2Je09qSXTxCunsbq3LvdcqpR8mM6w8VuFBiiWHASxfVf
ulRb8x0GXUW9peHBpOlFdohaiVFAh4f6XU9WF6VDI2E2k5OrXRrrLRpo9fQlNQ9jtdayAEszkCQx
D5UTTMEkhQi1CDBuNKJ48x14BEp8Rgt8LW5vgDI63m1D53U4HvWbQcUA02jQHoEybHrb4dVktPus
c52pfPdVYHhcGWcqMBkjQ2YUjJd5e5hAUwIYxXJrQBs9cQRYbBrozggLNDkFYJK9OHgFgOKLrr6Q
rbbFznTbxqY7bqTGnK2z9lZWf8zI7ytWW8iGM5oOGjCsUKACxfQVj8DV6EKBTUDOtMfPvCNTfGdE
yhhjvbgFviArlHMA05vbk83DR0EcGg0tjHWtq3FUKXeLibBIDKfP2oteUiMEDm8Iwav19CEEzYRV
Qn0mxKrmaMvVcHsznt0/PTSfD/abFJgLY/gBmwBvhTT2psTgdoYAWD2T4w7kAAjEYE1oXr5AS6fD
vhsxgXOsureech1R2TlUu83+5RWTcnkhozNR8gha0F5EZfPLc/8MvB0Bo7vOs1Bi3cCPRuOP+MWS
hOxvWipIYcaSYN7yUHTeDCIBY8HQtLM0PBlii8ERBVhJhVoEGYYYXEGCiCjhpje+5PtmWhPu1DXT
Y/pRFpbdQ7RFjoI6VaEwFi3UOZaRDJrzxVSpkCTTnwvTD5ZAtiMWnQ0HFSOak8n4aLXCTe/5kWGb
edWRJfeOKUdMpdq8W3zgERxosRgwB/1T8LXYFOEBaNA3zTIjc2FJgW6v+Nh86L7oNZ7SyfjqXLsY
wE54Zz+fSxt0+50F366ywxPCrTawabFIGhALG84N1X/edgPKqf63zLyEEe9Nfxn+BksdUO8/r/F+
9Wp+YFINR4O636/77IeBPxwOWy7nw1l/9kSVe1IYrAfL8zW+FrV8OPRgxTWlqmEIZgqlph1pFU4j
K7baXS2Gl9JFJ9oqNrtVu+q6h6Gue6ft8gMRaX2o+1FUdAkAgM5ACVS0qSu9OLRpDNKNpyubOi6M
Zd+1jhK57ruqkIeErQn25N7AIJZtH8xBTqox81+Dqq5HrB4YHa3Ov7lqBrNd3WOOJjbx8RDqkMbU
gzvgQGBwjiG6AIQra4W1AUpYfBuF9+OBnwKPh2y4hAGSpmKRPhOWDO5T613LyojKfmlVDPBzTZC6
BAMQe43JMdwi3jT6vLCyedtTzrFKuLmTm1vOuAI1gnXGTKHqm6l/VBQt/9yox1WnV0csPy2CAA/+
UAIiAF8oSkekOsfAC/5gng0sEVwVOuu9u/8sKxp6KZpNYxaGcLmLEYSx06thPSToDfEYyOodiwfr
tyoaV/aV1+3RwvDN02xwNR88MMnjEWZEMQRCmsaDNf7XVVZuc4MUuv3/hCIfRV+j6UUgJCpx1C3S
MvuKLxSulanALZ5W1l7hH/zqD/01e9T2himNMT1Suw+8X5AX35w2uoWC1BGmXAKalTt6tQXY+Jh1
Z5VBuFEGs6AKKuazcf0CvuBGaF7eTSt9tuHnsLWveiwodRe1I6XePNaD683jcvU5HY2MYbXWgkz9
uZ3pOyAEVBeQCqX6u4Hq5tI0uUNGAIo2Wjnvzm9utLo/qWpGwFpp2n66mUoxhWB0WKDNlgxo2Kxp
UNe+lnuYo8phoNQ6tO2d7Y7XjTCQwM3kv8a0t3lq98gZcX2XWkdI39SUUf9oC0XdjkYcxjLCd2hq
zgDoH2nKHIfm7qq9vT5ciEot8zgq34rjS1c9lMDn0qBUtPho0uALQ1XDQ4fnD/fn2vpAdTMklxGg
2rcvrG+iNmOyGxWoHno6C1BRMQVHWtV8/ALGQImmA7Zp+7hCN/bKFCrjGG6VnxZGT3me8lkx8rMP
HGPlfpIGTaheCzgMsgdP67K4p8vEujTUQ+46nTRu8db3Jy+rj8wieCLB9bHdcghAp413hUDDVOwJ
r0ikVuxSFN7ab+rXjOL5dUvd5jbseXU2/0gssg917bveuXR8Vy3UkrFadaKDobm7JzycG1CVIls9
Z+RIKBkRiKR5JCMYt4cxScYVgZqDJofF1WxK8ZvrW525QZ17JvX5C34/VwwNuJeIbwKj9SMxiAul
O7B4oZ+ZB4XRpGi7+ItxI9oKd/WNRVVWN1MULX9WItI/r/4cNux7Q2tXcZRdJxfnVSiaSNYEW0kY
Z8lvzZP34ZoWIspAchhV/5ifOQvnaLtrqhl2fkXhocovzjIsI9C3m9Oq+uSkrwcR1eRGO4v4yTmI
l3cN5beKv5SCrF1mKLlDHVyicKmJSGWKL6bJt+buvpjqT+cVHn4yFGWAFgfcfW6KQ2tysJ3Y/mL5
GXbLP4YhNVTqxeicV397EFHdteBIAat0Goxk4W/ulPEjeFRRv86jborU7lz/hQYbxG7Fzxum/vBo
BlxWcsxy8LrW7vcJV4cu/+5+OcVQvlzlTRkoTbGM8ATr3XC6+9zfzWPZ5u5sxk7BzuLNokIoEnqi
rnRnlyC2KE8U5v2GZT1m7n9hIVAh2wkM3bA+eahS/1tmMDxLiX2eSrJ2lW42+oYnIVGNjrfFyAJv
igjBWJCglmiEpjM8TpzdCDPchLFIOx4xgBHKQERjB6zIFHwHal9BCePB+cOpR2JMPQJn0MNrFMoh
DsYf6vAGyMd7MgRyO2l0NllV1fghRwtLetun7XQzWcw+5wUE49X7m/13XsN8FoNpsxnmbz8245XI
xtl0xiIvWUN/h8ijJ5hF2ffw/GAmm8vrhXrQQtcQxjAaPAjN/sFCW/t/B3Mg4MRdqp9xNXgYaMwP
GhLHgQ2XjgEFM7E/jytgit3YnWVdwqjj1ps3TvCpc51d+6x3/KVJLPQNWI5HywIW1jr2R8PBoOE4
2iOv8Kaatcv1tp9hsd4V7Vu5D47ag0jxFlE76+Ssx9eLO0t/8uIP4gDI2gmm8GikGTx6MbecWxtD
3r7Bp9uks6go51SAY6ir9Dc6iUe6DKqGGpANteDNYyZuCKFuApNb7756NuZCPpQRHA0l2MEUQA1r
nqFzqi71/f7V6W6Zhs6dAdR5FHEws6ifdNou2jsaP/O5gjhDRRLCx0DCErjBIgljsMTb2nMX6SAH
KAJixnyRGpiYACrR0ueODMHziaPBDU4KdwDWkoSOvyFJMa7a6RUiSeOqGui/0Wg47MdehM7C2c2q
ra+eN4Pep/i8HN5PjBpoxyaC43C0LMQyUihMst1FDoAXuYB2gzTZyKPPGqNFGJ3z7ZJdxSxQGZ83
y/RhjrJQRLn764K5cSBP5KjkL5NhVziYJFAhVsgXAakxvd18ORArnA8Bn87x44dFBosYphEEyeSD
vt+dhGl0xqrpPIAE+ggDwdJ1JEhEIhUWIqhlA78BgC0YRU5KDIxMuxqC7/PHk3maVSOCFUoh8Cp2
NmKFLzHk6OdxK9myzggF2SCU9i96Emp8F0V45PfX+fbS7QoCJ8fEHkr2NN4Qvh+0LmOGI+pR1TB0
SFdLo4od4RtubleT4XJu4UPY3IuwxYIiFBKS7a1OlCJYKpY3/3zeaB0UsuFgm4SN0vYWdx3KmJRa
jDLYkPtMlkWLY7FCFpciMRKIGJgnBgFQMi/QsDQAODKB24sgsJCAuu6GAsZixZB+GrzNfxGIWe/P
/Vw71c/Hzgsq4QFwFRLwDhdLGwNtH4jqMh7NJYZgG/EGQH1NvR1bBxwA9mM2w0Hdjo96wvVyOB48
b6a9T2lqzk0MdQ8DtX1wIyMNjjNZDJTxgQciKatW7RFnCpAwmA0YJzSQNiTwRtR9X37dVXj0Xwr/
/OVy0XwEJAd3oQRe+Ana7QA8Dvq6SwxLeLpNIxOjhnUC6+QHACJ3Ippk583Te/dmABSU7ccVbw7w
3AJAUR0vHZAOeV2qnHcDJ5rUWC2BL5v7k+veB+Kx5Pbp3Kd+A7fh0UEtsup91nSP2EbbTOrh5Ggr
7W7yMLrqc/L7p7T13opFVRs3EIM3LQyX3AXSgz6xE3EDVEpSGF8aNujm/hSlhAFCaBw4Ga77YPzu
5TlvowrnfX374T6OgzKS1kJrJPhJz+TkfRdPvzhUUCoHrthgf6MmkLUGQgn0OuOgNEGms6bycikY
Q08aeKi11Iy1NNSy5Tzkf2cFtQXVGC9oulGHce+s4wnuEU7LSb7HCg7roylJYKIRZ9jkzeabA49e
Kyj7pemFcegHMy8hCB0L2psNx8PHzXr6Sas+wM4+H3CBG6E03fBoXDS6gGctBCeioYYzz5oSYfXb
r3i044bOOVfn4N+a8hsbZwSNuy5FyFEROBJyx9RPphQwpjCWnPrq7O43Pz/t3rb+F1eCsiSRybqv
djsPi9k7cOKSTDKVPQJtzPe8vHoK3/f9B8QjTECMtFhWEDvFakte5+9geX0xqH+xCBGP1BRxgi/B
UqSJI0nl4FnDCk7ONczoP/yfJ3ZhLJncIDcHjA4MmxVyF5cKdLNoBKDUm6k+f8aFQ0A5upuGKoUn
lqdium0h1RIqGJ+gDbXjQdY/UwoFExMyWi9qa2p9soWkdC4vnWd9O7FTYXnBYP6rt2vkQPEbKkJV
EoyrKz6fw03f52axwPCl3mBiyIa/rlwo99MIUXZypKoRUD6YQpM1Dl2VdsasKF54GW9R4rDYMCTo
4R5xXWKl7gc5al2Tf0Bqf3eSGGXdaZGRfy7pPTcbDinKUy6ogbe3wlglrJJWhoTokm1WAS+gwcR2
NUrjcPQ2PJjK8C1ao325Y5DABS0lU+MTI0eUZzA7uX28eKP9qX7gN/Trphn2B5zfRif1aAa+N+XT
G227oP3h/WI2kketzlZznfpOwC41G+YQoz543XJKALzrQ4L87+q/lmdXiJbcF88Ba5GCV19hFoqV
kuIznkCL/HD29IErQlL6UH2EGkmFyk3QAk2roaW3udqcI31Ioqk0FyHjGrGzNJqWy6TonFbhiUFQ
sFuwFy0AIFY0OQhL9g8LwggWRVCprz/UaqL5pOTf8gsGGq458ucGFd52X4sjWsbuDh3uJV747U0P
XNJCyTyqQ53zWKqZx8asElfFueNmSu5YU2Jti3SbLyryB7CKNTdwtumYc4YKbJR8oiUSjekxxejA
0w+LDpxNN9jAyPh0TXe4dmAFlurJUd1aQC23wMtiba80JCxTlcfGE4zZVGF2cN1sfGBivLqYIjMA
yh3wTZbl0AXooFhghUGjoA7wsepSWnatPfZUmel8xkjJ35i06h9vSJLLN2D2v9bJAU2/Ph4SWr6w
6EWnMH1abNpo1+MjDEYJerzxmAni1PRn5QIxWNsaIelRugITjPQqOvWL5oyvixuwbpshtPKAKww+
GTECx41G7LzMc4V5KbotPU53pT41CcHAzYDBgBqMQjV5QIcJlKjt19SKxq3CJFBYeYW+gYNgYcCU
pW1Awc2/AwhHNrzSNQbFx/SZJqMhH3YYHQ2d7pr5ipOMZvUnzbezJdz61IzOty+f4WX/wEXQaCKK
GBcrlS/EBuGhbP7ALGaUoq4Y2ls93p7Jz1rqzBNtGdcD+EOK6ebdffOv22eW7uO9ki3poGRCAVwN
fmWekoeWiD7o3ZFemeWGyZcIBIzEIjttVm3EBcb0YM96V7clOqHklg8uV5rkL9Ne6DNBjnue3Pci
kCXWuXexaPgiGnqOUIQrhq+hfFgH/2F5c37VDzkMG080eUJtCAqTe4PZtcNwkJnyY2sFFyTnArq/
IZ+PqzTI7Fm6sEZ6tH3JmLSD53cW+pPdQ8zUleemSQYaGSqUuqNOukwaVJ2oXwAelkJcZ3g70LbO
xFP1piEq5QrGwXjZhaCNRLJ8BAE/oqWFOgFUTHwvjR9yK7rlsPzUvza89uVd4gKvQMb3jm58EQe1
yZYKcoExDw1rz9P4laOVkmu39DBk5Aen27E1zKnTb7qHc9numFK/ubWwCcq7prKM3b7nM8rGpEsF
XcwfFICyVxtNhdoMG6UqepAWtjbcAO8OwRRJJvIYHEzMzWKyJvJs+XVTT9X5JJzN1vpTAr/1A/zz
jltMO0Mq7pfsc4/DcskPuEMSM3jR+ceRrnu7JCJPflM8FDP2U0wZgsSe0rBp6IJhRXW3pYD8SUFb
sKIpPex4uzXlQRROPhWKSQlSc+wCm5LEqVQnvLp/mH5OffIrwuPL+SSxrodSVG7CEygk1MXGr6LA
8NBUeLY0JLdq9YcT+QeHK/Zi54V+GqOd0B6G/4Mn1+SE5fYb3TOP0pjBgspY2pzal0VuCVhsC7Av
TRFmGGlZp2fNJYFbUPIioPH7fMmIp0EJg6vTNRPQw9NqKR/EEwx+LeFFy+eXIIrmrYT5+h2fuVSD
l4Yi9Bwu/bSw9LB+p/J+vkkkjIYPfO3b8DDpHjtmI1ttCiCKwlMPtEpv9BriUweH3il7qekYjJtm
XNWcQ3Donc57jy/zp/tx8ymtAacOqSUbCngebeqah2LBoCSwVTqqcxsW6rxrVX7w3SAZhRgiXo/f
3f9DJiX8HGlEWHqJeaiF2qmQ+rSQFxuX4xMTd+32pANXijKYQZKtGIg3GuoePoycm6uz7Uf+Egy4
RoiFdoZaUts5Od/wghJ9ihh8lBxHkBx0XFH4kAADekTfwDA2axxjWA+GLSv5tdZwcjRifDMazWfP
jxNjCDgE+yDRdAEGIHVYKwXRBPOFRgvClQeD0kESHhJ2NtwD90KJTA1HbmlpYLmrYSQaDi6gxtoM
dLE4XZz6yrgb8QPc/yCPEuz1QAnNGDcr92J4NPxRQCqIKdRCosN64CxJafwJT6F7aEV3/hpxsaxA
i03sMhaWGBjBqiNgXmBgKpnBSfYcj8c3OmtQrOXWe9Pm5PZec57lAcX0OmMo5hUB41GW31Ks7k/8
Kwsz6WFsrU1TcWIzWshqmmdyP5iCVF/b4QmBouMJQX8upT8aNq0rHY/cshCWb4AeD5ve9KfXsxmd
qTxsahFFVpHOQwFFqmxczCAIpIW3MeIXErv8O3h+7fSFWnZwqXrr90+XXFmGEGsxdnK4sCTJX/Hs
PQ8gX4IZsnPWpmQDo9IsT5g4hVE50tqzxIQCaRDXQk+9YrnJjfqEv+H7pubCOPBWRKa9g6Gg3PT9
wpTf1nc97T60r4qXGtVw9yWVnOhU8jjBDZ6iutgUkhchUGAHVwa81Xw/5kt9pAGdUCtUkpiueuLq
2w0Mg80db6mTkvlDcLw2P9GvsmO4+H3xv7PbOEtcRj36ClJHLhZ0zGXfPbRgV80TR/bi6YgQadtt
Jwbxlwaop+CRI5jOurg4WMv5cAOF8G/5CTy0qAvKYXWBorTpFbOjKuzyDLZezZvB3Zi4vCpyHIMd
++pVTiL640s99elLr7pov5bCu+RW2VIeGL+Ly0YxCC4VFPMCTdaEFglpsAXgBrwpWtzZFCuBKVYm
+uEIS5Ei88iSGaSl3z+/Y6XD8GHLvmcKR4F4QTN6i/ZicoKjSESqt5jQkwHNiPgVnNa838JvZAvp
dyE+zbymtygOYedd1IyG9PNeqejZR+yWHh4vyG/ycwvVr1+P1HGKXIVtGk048Hh8vLqut1nM+6PR
cxMjdahNpxHNzaetDbQwtjk2DNDj05KthlD/wKmLMhJZtBLGxkSLL0KLcbVI6eDuYdFc/WryRZex
Vjm1hJ2FelbcoohdVUakLfAIrcQ7JnChSaLjLiqQbnk+Ivfvc9u5+EJqUEc+LDZmQBr52Ev27F4z
MNwjWDr4zWZwoXHEJFd59iYvDKWRW+kQAcID5/NOdVAeP3K2MFySk6lniLmMHyNsBK4OuiGhJtHi
qUkuaoK4LWe32lNX5A1LTWxREi5tu6E/l7RR//U6TiSNI5fZgNs2w1eLMDa99VW13szaTx4YsKDx
ZOQEavSRjdndv9g8hDFHBrh1JAlcgjvJLDb23SY6P8YJkZEiNS//fnyWqDmpGih+F0KtXPIBcjxj
9cJARgidZY2lhDCSL405FHm9b97d/9NPt8eXfEUljEZE2XvZGlNiRHHRPDL7EKeE8hy96aMaMR7m
VzPld8RIvDuBEvCUVA6cu3iPG77M3tO7u8kqDdfiTrvR9gKfjgKSUY/CuWUyRca7jC+T4EfDhIpg
0KG2fBb6YgWRYu+4cc6mvGxhyMoqqBLFjGJ5hJVPOfOIMnyefhDl5wY/66bTg10glCwaKSg/Id6X
8BRx/j/Po/iaVO/6slXJpT95IM6MlaqoE4zVs1BrUugVAwBEY7qJS6qFJmHg5VN6CUanLxRr7Kxp
1nseZe33pZ9g/XW2UCl9LDzgBfwOoj7423VOCVVIxjVoT/m1AyWCcVnd4pjSdJKrNBvHjj/EFmqV
h6qQufuW3ODYdE8TQ7BzphV6CCkBvcQeW3KtIKYII4yVxTTJPbtOsgXhYS6RX57ypmL6gNXiob+u
MP9ANPVU+SE/d6dDm415ibq3Od993cwXemHuc7qG3i5eubwst7q8m1RiCOahDH1zEvHkUzGBvpkX
P5NCiW5OdlvNp/B2K2qXKoTTjaBUG8zP7WV/+KOWmRP22kHdtP3h+HhN1Hz+NOhVtzfNJw/Pdu2l
DEkYzoDplxUf6MvDE24/iyGxXcHA2IpB+a3vwqOz8IVBr4UsXmzso9vFWefEpDXxRcNl2jreLjyS
a2pZTlRDe0gyNA1ScEGb5l6nfarwJe35MpyBLBTNhUf4uxSJOBKWIinEg32hiAoCgw4Tw3LafOCQ
1dmSZ0dTwtPps0pgikOZp3CW/qBOZ3ALsAkaqkNY3oD9R4NTyMJQH+jWBOrxueh1u7i/Hq/Xjaa0
45nyruCNPzjDg6ppVx0FFL5Rp8FyDJGKn3yRCITn5CGKWKoRBMTjryazo+8D4+YkmfCw4pyQyqpH
bJWnPsKPEqDRLSDeyCUDRpcmYe7OjdHuv7/h9I1uNwBnCYyMo+EzyqAJkw7IBEiQATequ6i4GaNn
q2b0AFBK6wNFsoYCl6aW+WM9J4UZegVE/hzDH41NcaY9094tX1tn0fzRqvnNDkf75uqpzrPfx6p7
+KkCMBQyeZAJLcODKTppw6ohIDX2ec8KMIGRHAu6qwGWmkwfTpu92JjbAhQpIa2KEMoL24DAaMEQ
qGkx64tGCkPj0oXE2EANyd7PLIpjxooD5QyHlwsqGLAc4LM5pfMVukPU36l5Trt+NRlac75s1VQD
/Ex6NJos7axTmy+q3nY2n9dyMlERHgIFaurTFhOGGN0KBkqg8omBErjE/3Mkl+FhNt8er0+vdycy
hI/PJ4+zU471SOaQzXUM6s5OZzrKPVZ5y4CGeUw6FIAQI91x1yNcGnsvUJtI7xfCCBoTUxADDvNA
gBtgrAwKMLGDbXSt/gbBLoGbSe0BAhd0xibOGEELTNYW4dRRGNAhBnk1fXvsvX+0O5zlA7VWhAxZ
rTNiTOx4H8B8OVhX97f1OHRDezsNUbjlQY6g8SVAsKFrqxP9DVECKi1Y4sp6YvtmSgyVXlxkaUoY
NxhgMJVShCETVXPVjZDW2G51KXgYBmofYKj3I22xniTKGgkqer9AJ6/LQTMEACoSX/UrV+GZZG3h
drQAe4IM99mT1A7faHZ+ZLIGqA3f4Rjwb3K8YGd+d3/XrpsVA5U+6zOg4Gk+Z5VqB4cuMtR4Qabo
CopgHkaQ0OOiyrkABCi8AelCAb+H4uaEoxh8iV4ICzQlf+FIHQYq3IaLOi8MkV0s4IsJgzcQhUFJ
eg+LC6rWuiH1iAEmwRTB0EgxQCd85a6jTJ282WD0Y7biaDaDRTV126IRE47UOFrHVj+vx6vH3XX9
Kc3/2Va5T+yah1KlTf+i+i91TJuBqYkuaxxRS5HUvtllt48AJWExgI4kF35l6mzIlBgowe6DwYOS
QBuuwCy8AyNo4+a44i6EbUswqkujlZ7AY4pqGUzw9DoHeQYAYgCh8Pp8e56ONp5eRI96+dImjpR8
tWrzzVcSEJ+9IbnojNGlPLMHya9IYE3Vs8LhyGMvRAeLOMCmHbLF10AGEI8iG10JsXjoxCI4i8sR
BUVuQbGj2NS35SaOwz+Wm3o4qqp2zIzmJI486zR3vdVLNVwPloyp0KsCVssNwMF40tJYuxdnxIEb
hngowc4G6BMDxHe/sTKaK+5whURAudyv0bYKQxWyBICEFXlvTbPrb+xpRssYWx7kiP2APIfsCdHQ
+mEeXYHnEcmW53k1YmLVRXp+NuhcJrMRgwdF/HhomHWaWOK08EDSlNtYC6AFzc0solFsh2XMND6F
15EbZIIr/FI+v4SsuKUtbWxqZnWupX8j6bOn68c4U/jyDLfdlsG5Gw0uEDdl+vVlfDnSIgKusUim
xTRZ+qKNQMJ8BfzIImJnL0sfwtBcCk7R8K/dzZ8/93c5+/211zVg6dkEORzoE4yjQ69rWTcvD+1T
f/yJxxUbZFnsjh8gYQSwtgga9wPqg5CHv/Z683AhcU3CkefFCLwSarS7zZNCMnH5o0BVzULNuCCJ
jZ0pzyp9YniCzRy0Hn18rv+63XL8X5bJxEQ5NGd21HJpOE+CZF8iT/dITMN1sKybR7hgoKhE6gqF
gdsTZAPBWD781f6Dv0nu9O1HKV4+pToxnQ6Z3Xzytoqy4jWdAlF6BxL/POwHw6X0g2J3GHiyUMnl
9nCF1VZ5wxtS5lff7ZdqKDCvcrXCeHLHRZZkx8j0YsiZ4yHQiLKlGZoXkjBAw+mHezcIKZUUh3G1
0YR3pC9DnK085A8TuxMobnkT2Zt4B1O/RHO53egYPK4ofYWkwO3PuQCMWCBklXf9QwvjR3EJk9sH
qzoR2bff12hIgaowmzbK5GokxjVJ7aWyUFGx858a21ydPt3LlyF4ZM/VaMrji2Xg4Xpy7nwdzCjZ
PnRNgnlVYLj0WkYzYdl9X8cFMd6BKYFyPOzdu8nTyeo2PjuPy5O/BYuqyajkbltAwBX5OaDQgshn
u0YqY+U0pk5DfPT03JE4PmkRG5DPwEeEgw2PN+WcuyPxESUr/uZKi5tlxVBxHvRz+8VXZw57JXxI
ia9+jsdNPeFT1fDH7u/ypZncbaaTza+pHdUnyTCWy/rmjAfLtWKhI8+mvLxhobxJeWEYkpIGyntz
y+aIePE0tA+OjbYXM0Qs1oYbBC6hSBbUJgiXq4/5YUFtbq5hHEgAkyxVGC5+yKV6pzIXWuZLaJCd
+Lkf5N/S2qvE4/FHatYDi1rfS5xeWX9evSExt8/3J/+5Wl+UIthpIGOd669nxavF9yMUyQs9aEUx
fDLCOybD45W5NlPy8otw2XV39dCoH60n54JAOlOyUJm7dl5jZOOTmxsd0MPt9NCw/KO69+/cm+H3
fkWSEZp2982lNPWPdejQbsXZxtUXNTVl9NWZQilq2zvfLC/9Cm5daE6oFKHAWNsQu0NpvSwoSkQi
JpM24aTxGH5pWl5e7xjyxfPguVvK5CaUD9LxWbpVNbn07W19reXdLgNUGeTp2/QieULVC2KzHHKT
XRsnfMQcjkARxIwiYxX7sLa5dArTLYdqvfeviCAs2D7kabjkw2lpRVP1NKNGXZguxuMzhJRri+rd
fHYxjI/2qN6632sMK1tA4uE8q7wdj3tduu2Kjk/WHPmpiwH11DnYiZu0EQTnVl7IjDa0lZ//H2Nn
ttxGrnTrFzqM4FCcbilLtmV57Hb3tm8UPfybk0iKg0iKT3++lQsAS+wOe0cgsrJQmAqZCSQSE14u
YDEnzLtxyrVlubkyn8eKQEpF2Th8ilKB7x8/th6byUKBV9ZnnaSOBMYzrREjD3fzoU88sqq+8/6h
fbVshsb7wLJ7V4kMtd1fxvO//Qt0Ndle626wyabt1P+EUlK6QvVIMQRTRxTdYT4YOHfldDHugEIf
KQYOewPVBS32aS2E+yBD66gJspqTTocOhUaZ5KwflO4UH/elsaxi/zB6+EAa9jJ056rFJtIxsiMe
3aJ7xrE3NDq4CpX7woIkIzFJURTC0fGTEkGBivYHpaIzjoU3rorY3OtRgEvsggIT0vtrcP8Hi62J
Xj6B+5WM7ZlpQU2fiRCM5uovRDApgDoaIuZDUEkGjzNd7u6ftkqVdIEpxlqt9kmgFOL+adQeMkrG
w9XoL6GopOGF/V2r4GcqQR9eHIGqAQGWVaHGiQAirS2Gwh7a+BXVgUQFw5FanH5CMjhnepF1lMoT
gCLQ9lvhx4JQFVRIIv4F1cyVef52fKiuV1N2Z+jsMZfdWftXSgFAyr+D6A/Im6BUNNQoJFelR9p8
IsXiiO8M8CdA+WrEsIQBweEJJLNqv0xLMvp/aqA5bnAqaMyNkBt/xz1OyZpIFp3PD6c3mti1TujC
FF50eZxd+UMj41Z17RUgEAYndfObuY8fxAVT4sHQPJpSUCq8OPMkrwUhV1NkfbzFUWRprt80xOHm
Qp+Lju11fJJ9odUebZiNjiaZ5swtHy1cdLA8cXzE2zjQeGlg2Rl+ONzgn3zqyxJVjFOcTCgsN5Hp
2PQyINK/4RZvur/vHxXMgYE4vlTLoWwBu8Goz/lcYetVHeRFBa4l/WW0ClphrZ2ZsAb1XaeAq9/s
ACykNm7im/KEJGsLtkZ60DsGVWn1thMFEi4ucjHqdIAmLAjfG6+PJ23jLrmBhCTBYKDIk04IQj6R
Q8MfHFun4UCo6aRdHKmAO31l9GJpOSXL/OOKdWVTZ6rCuWQIRKzjrUnBcf5xouqrT562MJMPSMmZ
/3TOQHCKUFyciXqojiN+E6ZO9wjwg/yCjixhpjVOubUPgfCX06EyONDtN897uJ6ACAnQEk8p+FVK
SM5xYU2hAN74AY2cqyUEWwkELarhn2QdLW8JqwZwdk0P7Z68ec92Xg7bNDdSS7kizZUFgsh5aUyI
YZ53wNuVqBH3UyzBiYaDAsJRXhcGrk4ih9Qv8e9x93ji8JgDnHXedL/EX/8lqzllJuTptrW4zuse
o31N/U2ej6XmTRc3La4MqpXo4jIKwWc7N0FAgtLKEtR1dT7TDM7DS/y36t3tOQBosYu7Idx/hFnd
4z2GS7Ern4S3LE7j3+CjunOlABvV6xENuQjGIRynuIjR1AMWR2lJCkihQPwXLuD8NEhs546JAsI6
/CHH5OSSBzf1MfNg3KP0fPSfEBDkn7Cxj8s5GU0xduZfQAr08DfGtnzE6RSA/aZ7TarwteqMBEua
dZw0yE4wTGDg6MT2MWKocc94OduoSdZgYL96DYab7CbX/0mna632sYCA7zh9ZjTnUKitODQketZl
f5BHcyomeeFcNuMukstgmC0EKsu+uk2fbHvY32sFr+Pwfc9B9TP8yn+BRHS+gf78pl5fhXy2jacx
fZ/F9YNBkyPHmhdTwZtxn3Nl7zvdO08Fe4ha9ivSBZE1kJoACqFa/E6dgLh/Mzy/hmXwXxfAIYk4
+FewGKcCKUahwt1m6mQX5AX2ZTV5rDCFFug6peW0aggnE8T8bIjkwdU4ENj5eHzVP0kZB3eTaCgK
WtoCiXs2bGEJs04siYYAZlVbL35sXRm+PDpm0O/24rD4br/dazPzdXn41ozdVsNJ+34uOjC4hQep
eGq9VH9BXPvWGAhgBMh8PCTRwDqG1xpVciK8NIJYD5FUgzCRqjlkvY4JoY4qmls3J+CudhBaEDw1
e0RL4brmG7ghSFAE4JYEKlDV5dWehm75gAQ4cbMMNV4EG9wEEESiouYNL1aoUAmQ4cdV3+q+NMyr
7tu9JnDYbw04Z7p9cfBZ47RuP3XXLFbw+NWSQFapIXBb8A/zgOkAtCDsBm9mlU5TfdxdL0/aAwIF
7JKJHArgYHpPCMX+NlW+e7m6rqBNEKEpWKIwmUjRi+R0jgx0IyHrfhYj4LwzvlqdttpeohTz9D2v
5LHaVrdOUfSMpCGnccjl/gKET153ZhoaIkmmNKQzMYVMR+NPPCHi/O9VdXXWS5I1WwSObqL1fLur
tNTSEpboCvslmudbsDr3y9co0yGqEuToMHnFaS5a6XlhKZ3R4Xp2i4cdJ/M5KVijzjV0MsztACEo
8MdcE8bOesMJ07A/supxVRJXnXfjcI/apOKmP1k+sYR7fpcsbHkfN0wDEyCY7+eTZHeCF/ASR3wZ
P2jPkYwxkBMssQb0g5zmi0JRaNg43o+Sel4WlGng4cVK6BpyU53PI+LVVA+3fmUMhF5GNWbKLObX
kAbXenq1+2oF48KsTH3h3OT9tO7aHGX5Yi4sRK49rAZMhg25I4Ou5+VcWP/+cMKuuJ3cXV55SkWp
BsuhqK47V5ZhTIiq6qhPH7NE1fGSIHPx8HzsXAq7Lgk219132d6bOjKMhEV+jZACiAWuQNIEB87+
5tqq8fwoKZQCC5FQaskoUS66tEFnvlOjagpCJJB5hZ2KzfZq10JTEJPOpDSBXDi3bqlGGFPWDLKU
ot4B8GpXOgAX0578Ss2uJhbT/Uq1TW0qYAweYTGiNOf9typ2bSkQH/BxlVKD46qr6e66k07v5f9R
FW6Q9MPa7u+mzrPSyZpnW2Ozykbf5qb31j1T6Z/I1A3keB4LKqSyRw3jm2SDdWTN42cXdosJ0N+3
z3PuN6hpFodF47fxQxxs7N+Yjp7nMbkd/0UsZcGv80f85KqJNtF+H2bRaKTJ8LAhiShQ1KV/PVXI
YPJdRfI6w7zCcDK+Wy5j3lPXlBXVJmvq5FnaXrfAYf/AfFYbVMeAgzaWY57ZfDUfxC/xB05OZYaS
qqNnSpDNxGnnq8nnWiiQiIVoZhG/BvMe4/JiklMVFHWBlxK9IKkA0avgGRWYzAq5bFRpjLNCneBX
85Sp/7pVvebS008yKbDSBcsPrRVdELDxnvv0Dv/X7HF+SmiF1g3rkAolFWUUBXALqHSzgSJtPrKK
Qv1tVzDEYM2AuNA7IjeuOE+K8hP3sNJZ1GyoyquuRNGoaXO2tddEY1h8AUvGthV/JqiQHJlXO9dG
Fj8qO9DYA9P+lVfzXHjWUKcsSZm0DkxE/rJtzl8IHHmJcLUtXXUyUQxXvumi3whu86uqLr+a87ay
MxZvkKAV3/AGUq0iTTbLyScbnanb2b56/cjMaIyhUzjWAGoFc2joacuKjQqEty9IXacwTp+EP5Du
yn0VOJo6HT0w3ZhGP4Vv6cr0ufM06m5/03Db/Zh0A3SN46+o9VIFMOPuhzJ4yDcrHkbU5Er38O6U
CU1jzcICzgx6e6mWQrUSuhL1YD2YMrMQf8mRLVhLD4fP5g1Z3lRtmXfBXf8gdFX09Ja7In1pkVBY
PohVHb7MD8txXCe+WqxeQ+l6ck6LnUu+NRuLyfPraKxhOHT5rOwRzMwBK5DC8uZhcFt4l49MqwXv
4HeaD/7TmvxxWHRv6WnV21A0Ohe6kmygvOxqNhpZEApYWFjsiF7D9oekx6ez1Fz/pbsz4u7OuA4y
jt4vD4zRuvFIc6Rk3YC6D5q4pEQ4Mi1IKYOyjsJQgzRdvIIAUxNuaui/w62vem3ZnNQaMBkkzs9t
iWgcCtWXzfGOFy9FqP9u6/nh+vQ0SPmRx9lRpfe9L2n5n/PMBi0yJkPWQLMSGpyUm93w+rLf/ELu
ypcLXcjb2VuQrIiPd53bInFwHeodQjRgYp+ZgMMkdky7P9Q/ZX4jRb++uPKQ6xe4hIFvWcSVMS1w
WHqd6YvWGEkkazIFIV/EczWm70dkmF641e00cJiyioZ1vq/eURJWV7LTqL/eXrU6dF69LjfNUUum
3Lm6alV3bvCoHKh6nhWOcRNx1KtBd8d2cHBT+XKC0FQWzENdComTjwe8UD0di+8grj6+k6ADpuD1
GPxjl7tat1du66hd3TTJg0iCzFamzY0kSlqap/QnZRzUNiRwc9J7a7KTmD57UaBUhf10yZqCo25u
4wMJGC4/ThpCKdh22v9y/mcXgC+R7GVG4/EqNV98tjNnwEK8rib5ftWSgD/zzQiwRBD+bc7ZBDAm
AapZGBTcukTJ+KXitlX8tdOVr1Lkjh0qpunqBy31PX6YfgxhIVg9Cq+KyMz0k1odaA58rK46zGxl
+hthTZd0WyfqVJyQaBDZA+UT0mbonwPKLE04nVFeb5DPCUSpFFD1nG5yGndfcbsTnqv/W32lD/9t
3lqO5ptYSkcpPfSDlV1uEDdNYrl2HFACLU1fMwxp2zmfwTPjB/0/hV99me72H573g5GDOlr9L11U
IJHtjwENZNVGTrMqT1I09NLHD63uLYFT9ibEw1/p31NxIpbSJVYwY70zIqaYZ95+/gp1JC45E8eo
ZtOP7fF2tO50m6MDew7rkRWk0PnpL5dCeYyfJqNp86rdmb1NbTdBcaS/WY6G2zgPJhPTNKymQ4Wo
Ziw28kCa2l3t+nd4BkflKb3MXuQcTlQEcX05LbeKnD3oMDmm31JA3zo8nzNeOf6qX+/PJcGUMC5p
A50PWANwWGlh/vDvQi8SySUyWlJ1OXhtXA/H0sVMOUQNDfDhabTZTD+TvB2ZKv3BM5c0ZX6Owh+/
bof8caynoQm1UBihZjuPtMZ9lYYP7vwT7Tn/Ew2GMhSngkXS8ccaGNGC81uPrHYRjWJPOMmQOGmA
hP46+KNLi/8nryo2ha3Wx8/VZvI9laFMX8a+E2iU4tKwk3gqzImYrI1pzp+/0toTc/Df8VAjs/3D
5Fv34ZwW2RDFSYOwa8YLsI+q5JRYZjJ8+CXgfvo46jbSobNuxYGlx43DDJEer3imN6Tfo/fTydPU
BO/ApM6qq2SlxGrwhhUPcbCI++otJxIw2Zz6V0KpLo+TjwMWEg+4mpdXPtL2GmogniseH/Cnr+2n
YMnD+3nnGbUshr5KJcuL/0YJrfqPaeOH/6WuPUg9SKsE9BfW2ZschMwUO8sh8KMvL1q48QJRfI2j
y4GsVtwjlWf2/aHERy+wj+M4Avj27eFx+X71NPu1ueq+XbVj4skhL1JwxJiw9RenMT9036JxLGZ3
9/NVOrcvl9uZUobt/X06oM5eJXsSPX3nMJnt85MWcPBKaKAdweQz7LxbrbAyBpUdhGQcEKSq4oYZ
T9gxzhgvGGBETFnONk/zm+WwKYsnUZ2xhij97fEr9jVdT0PG48UiXT7jcQwjED56HCK7NxhRNTSJ
ZFw8m+e0aZCy4EqF8dm4wrE23hvZoupexMwX3vTa1wem9NmZ1mLN0fdVdWI7XiyBSIMpMuYrVlKQ
w2B3xQuYh00gne6r07J/xcwbyZ+YUEYxp6Ad+v04mtd/XSCBNAvNgxhEN+Qz0fIeLryZBG60r9rN
kWYM95shWj1qFLMKhHR9qH6G6/1Vn31V8olhWzJMflc50259MiDpWCVdG9yRBX9k13mKq9kY5tl+
CWRIAWSUsaRnVHH44ePkUfvTm9XqzdNHV4Lhur+bXY37D1ciOSFVW3l3C4hxoPKMV3IC3+waaSeh
yn78dXp/s228mqEuOgZB+FlHAuL6vXjos//2Hz/E3Md+Of3YOR4+u2yKFfTaDka9psqvBOfP2zSJ
qDdGVhxm3aezAMXDfsJlgjRhz5U5G/++WfbTkvMo4kUs8vMqaJfe0MnylxDeJCTd5f7wmQ8vQjj7
/fv+GnPMBnPd+atGiy7b8vl2+Vr/8r2zQmmIiWmEkbQlgpu0zgr8vOvINQbcNpefaJYJJfEdTz7O
xyxEzMsp8LM8+XtzNTrcfxykBfjFoOCM+FHmt8XylMq1XKdL8Vk+/DW5Pj7eUGC+A6E/MCGJ7YP3
/a+uT0FV1/D1ovqa/jyot19MN8oxcRFcO+1e9/erTylQ0LDRZGmRA3Ha8NX94LPoiwe5pnDsBHFx
C/36U+4tRj8gXxV0ziBD5Zy9ap/mf4/nu9NVp9W/3R96v5UiUggxz2YHtTqzmHJx8sBfqv7p9rzk
RJI8nzZGlnhDb1zIrYBrLLcCfWxxxThTr5lkxCF09/Fmxxn//LGJUHhljyW2s+3dFQ+WB6Cg8FpK
DlJeI8v2/lM17yIH2nhE8amC9o71S+9cVCflWHztcxXoy7TIbd291t8Ho55tG1qaMH++ul88X63u
b0iclF3zy3UIAHFczyCFqlj8xSe1qX6/0iiFqO7fD7ZXayiUZj8lKZrUKmmcJr23Jwax8ssTZsv1
1+VXpZNnqvU/upnSTBOtU6MxWSb+etw9z69ajS7pQF8FJLFa2PmIwL+4BEAXcPnAGWO5bQWZdThR
BEOGolLo9sPX3sP87ak7X756PLwfHiLRiHr4vF8M34hPMg+8zI5issQDOir5KHFE691x5cjxoAkq
PhyfOr8cp81PnWXjNz47V/z3E8Rmtl198okm+F8kHq8QMTetb5aDu2M1wvV7T/9Zbjgw3ZGAyncF
TTet6t30eTyqZt/2LZR5BTD1N8v71jm8/B+Zxpis3y+aW/W2TorMtnDw9DHe8z409QxnJjKXGu43
/ESjO/+1//BwtVnfUAuJWR+G1GPiOcLuN63TKHr0UqL2u8Na7OmaU3FqdRgbcoOCUaUiJX3gGXJu
HLp2MbCxowC12jY269fgRNjvqtvNZv0oChHZTgcVaqaWn0WeybT9+GY23bC7fr5+u33a36iNmN13
vxCAopsAe65Sdh2VIpOa8dly9YmejjzUYXOKYGwB/X+N+Xiwam86jXcxituOtk3N6zFMYaABlHtC
VdaNfFrBQ0PvVh5Ii27Ipn80Jl5/PPfburi9PaYvuYp60BtypCouTvGqTf72h70t46vOPKYvqa1X
k96frjQgOxGoUtsAeGXgAm5LADiOMRmvZ5inkvgzBnvA3unqaSBrqwa2TMzEgBnkbAPSaCvP03jo
plGCDR0er/pFA5NwGhDEbAmvXk6LUduWPveRpad0D0yl4QO0szILfuhU1xtumTZh54PbxY18Q+PO
emk8z4HqPJ/on3i7MAF8BG4ID4DbwQwgP6Fe1X55yJrI1+n0tQmzqnzX4sXs87TxMDk8LAbvXli/
YXnIlW4CsERAArzAEzXXj5/m97HVATI6iElquYEk9mfULDprm0UQSpSNG7XTwNmRCoF59alCno9K
5pVZ/4uTrUOCkgsxFXlU7e6mw8erxUM7ttK8NAK4NGmgrLIgP/MJKwF0j29J89+nomQsdVYuapp1
Nc9pmkKmQHFw/j3SJklneY6Iec7xgWl3S/k46HJaC53suMuBOchF5/krPMy/k04pHR9i4Q2MgJ+E
S/u2HIJlHSCmGtDf/bUOSYJPuhQFzNaS5uO7vAeFT1EDDkX58QCmnSjJPJYW3fjvt0OMMRg0JZgs
sKLMyV87Uv44rP9ePf2pbyG9ojo2KlInkPJgdsfLCcNKyJotWwlFkU7itebVdi0LCE4lxiRQTC6g
pBi+shinvwkfUlBp9W2zYKn24igLgosGBKekaiSKWYHQg+X8+nnTeb8efyTpUhTCpw2zJBe5BQij
PuEU9I/xbiIbP9niQJrPsWIdzA5f/7Iarf39aIgVMsICo1qx/ChauWh+O4XGcbPteDf7CAWpKJVo
3b0lQ4ICneJ4sa4U144UEjkSteBJOfXxh8Vfi/XdVFZ5/32pAL9G35K+UB1gtG/JTOqK0iQyPElW
DgvLw7MiwjeXqpRjtdm9mveRyZiRSruNxy1u92XxxPyUr80sleBwKrNbB6Ai8XBpWUYxV1FwbuHd
ovO6RUmndIqGkY67fJAksCggBiZHz8WlfC/YtF6XrtFSr2oq5m3SyqfZEdeTcZCCUEB8qnZY3rLU
4BMoVWKpw6PkAe5XygQC5JMs0bykP9f/Dp6uB/2FeJckgGS02b2Z1M76fnmiqf4cpWmk3X1mFBew
Wm4G+fQb3W3u/EjQv6i8g8FUYfjKgky9UXIgabqaV6i8qcJD36DDpLJzL6rV/bbmYf+Dlvnf9cu9
X29O0+odT1GDzWmkaef0oiDZXkmaipMlyGyhgsGzpmAiW8w5nbq3+qYfj6IaEYtqYpdUzqoB8fVT
iR+MKiB8owpNAYn1OBk1WmnRRYmxffzUvMcmT0jq1A0MZXM5ReMWHUi/p1VspXaNpHX9hPF/EcIu
qkhh+tHQr5bVm1U6SZQsVIdhwiaiM6pHb+6770jFbAFS/8YrqT7EURx0NKSFw9MQxMkRBkS/TaXp
JaATiqKlDohPisxFSyUTvEpifLNa5oTpqc3u5j+iOGRBnBw5G1GHKpLH7D61jW8iTbbpi0Axr2qG
s7QLVyfTZoGFOgJXRKkO8mxfLXpabepsqERwsYqXfPGzZhVSj34/bX+WJ2wfk5DgZCZHm7LXFBJp
GRILJJoSnn4DiRJq0EAa30/VHcyUEgzm1J/M+m8T/1IeQtaLlxbQqQC5IkrqzsPQFaHUQoV1xsaL
CPKKnoou660f2H7QRYvtOm/kwA+ngIEYyqBaX3WCjosqyxAMhGUgYefGw0OJoh5bKzYsX0HQcoGK
+kTjMui8s58V5/aWu1UO59xKeMwR4EA2zzDiacm47QzxBneq4NsZ6+7peKqWxjPF+Tvxm6f1qLn7
nHa+kSuOX9m2Z1rhUs4GtNoOZPCGPzkQF6hRW+OZMXuUB4/Tb1zCWgoQGn3VYFnCPA4lKtmSBlEa
q6dkSeYDkfAtBceq1nygXw1fPuCYoVShKB5Q1XWYM2FS+6uqsZjJquzUZImVBbqehJM3JJ3N/X+G
s92HlHDx5i7zrxRvOX74NZmu7ltXq4mG8umQCEzTHQ7MarDHMJfZVSBjFUIXVm98yDuqiB8ldeqP
TJVK7ai4zrF3l7zmq9f9CY1oCrQevukcG78RkRFOc42MnGbaE0SWphJ1VBixFF4FYqTOBzK3ryI8
LxUJB01dDiCOb05P8coGMRmPKT7lCnvCahrkIwhpOllD3TMx0tiOT/vN417V4VDOmeoQB9o3uMH+
Ua396pbC8I1QJEd+/Ofgr7k4zGXVviHKGLWJDxwO5M+A1BFQcx9EIlHZzFX5KjGJkYRzOudXHbc3
09niTVWx3zXXQwR2eGBBiG7erZ17Re6IL1DFmE0+ar6qeKjI7e6H6mmrorugIIMN61vMr9+3nS2k
vb/eacsYEQskrjPWRJIxvJRiLGkDIYlZ53a3Z4Ixhex1bv1nvBvRTI2rQpB2OspaL2BJ1IjLRZ0R
GOj8gCSXTNp8KI6KdZUniSCUuTZMdVoanqen8N48MB/z2B61jjtt9XJcoM+pIQ+SouD1T2dbl0zI
+03vTpYAfgW26KNMy4qP1fluPqVDDkZeLRd/ScT2y/1IQkRRSdaFGtx33pX/m+1Oc81NNXfdt+Qd
hPXHTRsD3WB1f7Ue7P57P1mr0mVZdgnJRlLOjx06MS2JN5QF2iXyQOJDt3NbvuBN6lQ8oYirSL2Y
IPRLmiDi9wnIRyAOAgD3D7eT1Ym1PbVcnJfLqyktVQCR2dqwX3/QwUAOACR95eRsJDpn3ojmmTS0
P45HqarOavx9s+pfNXZNsZErD5jM+DLVqzEhvDxdycuHv1bLMMyVlBaNb/NXm05t7WRJKVuCw1Q7
Pb0afMFkB1l9pSZWGobgNtr8zFzz8ohnlMlWa9jk5vRmv6q6HFh6cVBs52FQtWbr52kc3ielK59m
xXobXnFSgzY3T1IB0TZimMqTN9QvK4HoGviEEvhipWM2J8TVe4x7iIPzQJgIRLaWA57179BaskqU
n1ZY0FDkWE1yaxTtRCcrSKeS3pKW3caiE95RVuTLuQ4wGSoMZAZBeQHKJ15hIXC4gtfT9bAhZvBb
4RcQeC7EQdJVEnDUAgnG7rlICBYpyZjNECs+1QUZf8h7FmdecHAQdLfBFnLbEyQv5jQX/G92u0tG
6DebrSZ3qeq07w6nBl/s05qN29PFw32r/yE2dOazc6B/3fojBkExTWYi84chhOULEGKCAOsOBVXU
7ohhpLmi0HogZzUVAtt5KJcU5uPVOG3PwbhqHoCiBTHZEwz9Gtokzojl017AYU+geIKl1KL3jmVG
f5oP6qwA1aCnaQcCjUxtcM+D8ilWp3xbze/KzChf6WyBsImZBUTNsqS71tzzape2VHkKKcM6uaE7
lf4C3tMbRxOgg6CoX/PA8NVudbMfsgj2O5uxSOInrcPFhRlcmtzuso2oM+i2ur0BN+peXqK8GK6m
99vtYz5GmjKYI+qkt0XDwi1Rzmum3ILgT2B/NXsY1puOZM+5YAZROoZOs9nNww3k400iHY7BZXjU
/SA4ntBM/MIqCEikl8f3i9169DRUh8A7sI7AACyMMRGrhxv2LVhbhIh2Us1Y7RGvtVXx2vhP035u
wqP1V7Md88aiZ8zsQEZwXAgxz/9JfFuX2yz77T5tecW0crdb6b6vC6t7u8edJ/uHR90iIOLE2dNs
c+IVdjG5QHavNtwuFB5AI0ViebXQIq7GPYRn1I5clXEruIXQ0CJXx0UZwsw5i/F1IaIREw+iSTi9
bguE1Sos/PLSAhEt9EkgVCmuUKXIWE1TdvPsjYxuVJNOvvy6/D8oAJWARkwZk8UkwsfCVdaz+LX4
0ymC/0S4/jHP1W8PkK9ur9dsVZyeOrg4cXfTfRzuZ/dPx6/pGmvkBWeaFLLxiitGQ8uRBQpa8YqV
G8TSBIkw6Mf0iFpZEYEtCe3rVjJf/mEq1SGk8GsSJKyf9KBxnINpZcjaeCjmPvV8y7VoVVvJ5hYV
4XKjCgKtjIPg7GPcPSN9IpIFjjTRS6qB9KxwaipZCBItId9MvfhcaGlZS4IW4ibqhsSFuFGNvP2E
cK2X113TKna47rHF7eM9rr3mgPfeS1nbTHub7XjX677TNSXQIvpDsoJ6QDzc8lnoRKv528NSAaEk
FANa5ES9LGn4gIukF5eRx9YUETasP6xaX34EFc2ibQziIZ4iNqTitZDtwIEHXoIbgpYuljbBBNkG
B3HyKkBQU6gQzNQyhAogbBsGmnLptIqgh2nk1hAdnSq3TyYnHkUCjYtM0VRqXprm8aCGChz3M2pd
bv7vd9qt7pB7LAa9zpBT+S/ErLFdDLZPg3b1JV39TftbKAOhIAKvVLwIla2c7sPwRK7Csmc6IU14
pC0pvBBAiitVj2mPqjeZQOwkf4FDEnARLNu65UNvJp01KarZ8p10FDeGQRwTBIq5LfQrOKQggdBg
8YN44EDjIAgW0NSCNuCFQlCj0IxgSCHyh5N/IBKsvBQmzRnHJT0WKFEst5khZz+m2fByCrnP3VzV
gBUA3KragXYX52Z0jp3O03A3bL6jG7NQWaKY+TciOcl0AzGhgEasZ1L1Np2eqRIWWZHkWKVly7nV
i50nlhwqWmuLPY7QybRVNdC9FaVXooLRGKw0mCRUrekBYudaV5V7pSPvrvM9S5BzD5XEIkZ64BaI
em1TyXCreiXdRthbvhYacvLjCm9Vl1vG+51Bc8A9tt2WQK99sWV8c1hOetPHTvMdKsMWc6W6HawG
51nh7W/N/067N88sCrEvVa1A4UwCQ1PBwmFCuP6Tvo+lnFVLzdXpD4JACj7GgnkmLBEtHN7sBp/9
rSkekSqmwSET+NmWzsrvd6JW1vNXy+Z/oZu6qN3Tf1I3Fef0WI4gmVo8rAn9P4GT8e7ziektvHmz
2Mh6YToWIspOYCHaD14N17IZyLZwmIXtg2CmsuHsnvOxs8YPcuEgJT5AUTmrhEZE0elfVgvLUZ9c
jc0F2YPt/LozRyftDCebUX951Xgc2SYAJ/xPWkkcDlA/ekGcMGw3O03W33D3zz/uAZg+DcfPx2Pz
nS5IRdooFxDaGpZeDJ86wSE7mgjUgiOgKa/gQLWPJrOIWWsiTVI1i4zz2PpTm6kBx6UmMrR9gkE/
y2dqLz2wx9e0BZqaen2pOUIolMft5PWgdk2JiSZ93kSDFHiZaHkBaBqgWzT1qbSIWblHWOP0AUgI
af+HprDV/GdbOOCOmR7qRlXFbUwvlY3OfX81bfe70KN2LUZoHCxkaMaxuRfq/DOrR0PXoPqhBrAg
UKbQJ60JkYDtOZ82pFETTdpxEzNTMeyi5vERLWx+QXNnZ6XJIx3eQy7GW3v2fgcNTBLwwRPHS3IS
YbYIQwcPsEDmD3EoIlio7gHUR41tSjNNliyFcXfUWXq9KOa1UxhwoQlhRJma67B3CfFCNFh5sVzp
zGm7n7SWw8uzmpERrjHtNFnhxH0l6PEvabI/VjSXjePsczpXmuH35FVLxw2jLOQBl5tGU8J4NJ0I
jd8gigRofTVfah0PTR/+oWwEuWKxgqkCAS7FSF4vtHnJTKZQXXhMIGSGr2EMC9KeQ8eJehKsdPUM
wVh+EgLoIXZJNERQqcjsphg0vt9YBrIaXJsRBIumSbvqpjdUmKJk3mzbsscVngDZTK8etjLm0tQS
CykEhzGssoCk+56KeEoSv8d9h8Imb47Vq+6nNGyA/HCMmaIwiBG1vZlZQlJ5iycNKkTjDW2DQF75
RONKgweEg+DO6ZvckYeSdFpd7ddaeZoXopIvLvXdkZE5739oEi61o0GLRSCt4WDYhQe51/vyVr7T
w9NxPxz3Gh+0wI7+2i20h4jAl/02PGUWLIwId5Xmgb3FYa1x15tgHNtAS1AcM9nmiGAbLdKA9mKs
w6/QGEQjwmHjLs5VYvbFyhIKEpSeH9imVWsBTFuoaudm2KQ+MVkJqfCyJgpuB1EKkkhY60Sjigni
NvjHok69IsoX3SEnt7GQkfpuN7nO66Woz47r9aaxmmL9QQUr3SEVeK7vjSbrSz2H8KZWFk9ew4gS
AHE+tLSuVp2n18y5D6XmCchSVCBtdOOeg1vjnDJoS17W210rYu+wMCWW81lPmaGpHqoivxFbDK1J
jnzETWmemt973RGuXnaddA5DuEwghS1U8Kzsefktv08wBy7BQAjZGO0e7niaf0DgHxqrWPdUageE
H7Om4Goy7h4qDYJ5oaHDFQTesw+I2jvUBCrAeiBeYsqAmHg72/3bh/lcO4ox2uqQWscBrWeIXhq/
dkwj7JIVaZOVoWKq5xumnjDSPOxYfpYVE7d8GiqI6Ruv6fg4tMOLgbffFtWX31Xc7HJJ5BNpAUiB
t8OMJXKRAm3harhPGitevMuoGYdJOyGnkv8r9iimhjxOlXveXam1vWHyw9HdM5POeDX7dTzYyzTK
F0OQIqehC8dVEW7DHah8Pu8DspejgnNu2WH8+vn590WrrdTCWM5XuxJfJYgmnjbASGnrBxtWM7AP
tJSM72WkRXBN/qrCwlG7+ul04qvneHT37qaHVcM160rVNlMyLbNAuuoJg6PrA8i3UjceIeBDockQ
BGicdbrqp+wm21Fj9Y7PZEXfFXqO6g0f3omzeovebpQmjc5tu7hP046eD8qmkz7aCu1bEvLoidzc
ua174ojh343ijTwbNwJ03+XWLwQ/X+ClMzdzj+ZwarbYx8kxEzVjFZ7FVeyNSNFnd93uw58EdKQc
CFnBY9VkaXGMu4FGkH1k2k6X6uniAnrWpJORf925YUqnkpAe74M/+C//hWE+OjRb1JqrWANL6JDX
1K1JlBvM6mhKyoUFcRgjatMe170Pu8GWE/BSH2NTIxmq3rWLJnc1qtvct6i2tWMrzFMuPZ16Kvpz
mqbTaOzAJpMIV/7gx71Qq/lvvRCH4VW9XneI8tm7nIc57g+T4abVfJeuWKMj4u+AblV1bqgb1OZ/
t7+BqVZCvXRzaqrYMJzW8Yb2yFfEhBaFBUBu90rrZ0StHxujSpMLokbnpSEL0cHTMA0DaDZOm1Fr
otk2u3ln/9VCBcQlvcAvSAkIMoOLoQBPZAY/LFPgkItuDwEBJvXARwwxIGsgk81Xi9hbFZ1fERKz
ETSBdomlOKvwsL+Z9QY/M+b/G4W6Hd322W/2sQpf3j/VfzhM5u1T1f/c3J3++Fc9AYKZMiB12QnN
gC/uRT0AKCdvuObrkMqntkWIb63hzamcPuMm0RBaSBlnWkWVT6fBwy25+wI3drSx1DD4YMQKJYKA
4gFSIIiC6AA3ITioAYQIpWXDxyQCJkNiaHBWVzxmjv2xEKY9u1rtyka8ZKkv5DGRfiw77aj5Fxpc
t1MNh8PeoNUbdvvd6sJaP3t+7szuB0/NuyQ76MdQADEG2kENaXe8PPWeb6v28W1b1vptLwwgfIWe
QLxAcCAeHtg8iQ9i6E8EQ/Z0ExiDPc5BTBGQTyL5IzBaK7dipc3iVUE+NBdS1hwUxGJsBJkEqaZH
+fIC1Bkt+LnxBaJtDXfX+9XzdTqRh2Ae1PPFi5+TWhZ6FbhEPE8miHtsUptdz9PYnj6cEzyKYkWQ
+TOmODR+UHeyWQOBf/AQQ9Ecwm8EoIsW04Qu8WIkyHkGr0+Pv+x6rc9pjQbxzIODDTeixYkQhhXn
bJNI4U4ZX1uxqsxeKeIjWkMkQVgltNZlCKQwHjx99ofC2SAwq17dYfsFuN1yzV0k8g2mJ4CjOEXg
tPH++XEx0Woi878hr+7ifa5qmhrBC5YHup8BB4mVPrmTKU1V6l3y4V3ICJJCZ+4A7nIYELBB+Xp8
v/v0dLyDb0pvo4kNTpWeTqu78eF5NJMJNDr+H4tSK0aWF6LE6cntNtOWdELt3oVdfjPcDJ/W/fUu
7qiCtQvzSiK0LiSAX0BxsKiROo5nNHrmV7V7MeTczG4mLS0NEcMuxFtpo1T0VfRe8Km7pfAQ14Zx
ShwcI1SYVK2j9HzSz7wsJMz4wZ1SBSGqiVybXonFzDXf2uJmfM1+xJNaH5wDDoK/OQCEV1zRZM+m
RTMBEMeVZ2z5t4qRTBb4ikG+4yk0tA88YImT9l+ycz8Odg/VDhSvQGGKsIIojOJn1TB/dxJQiONo
1j+5btEnZr/khKrdHzA/U3UGnX6/f7HcYDZb9JuDA2Z0WcAYRKSrsMjOLZ6u8oLk0dYdb5asq/Cy
hNyE8kHfYhAJA5g78EmtWiiSovV3e/Dd7SdB4J5oP/EgLyfhj3wBATpUBPSbiwKOC9bDwynDaPhp
7RrMZB6D/ZQ1p8esrtqHdB6gu12geQ6mEn/G4jP4I79Gt+tXH3tD6+kTOdWQxJ7Qwkog2SyWn3iZ
kYBECFWo+MUiXFoTPE7fgz0ZYPJCEwdMTBoDupyczonx4MncesGqxIJhnSKwMK+KWiuIA/AVTweL
1TB4ZMNcnjdM7BumsMLH8CEOa+wynbxvxjSEWWEMQ3x+3F61Y9bqJZcOet0+nFgNu0PsNxfGm35j
2Bkv2stBuhSUThtzGSxiZjRTVSt2gHwX5IO9DGELELMSEC61RcSaA//qARtI0nQsvJbfqANLJrA4
/yzl8C8rx7AzipE1gml+D2EpxQhLEW/FuVC8UhZwtZ3hYOPl3w/3r9mY4ok2czBMbKc2MvfyYmKa
Se0GfzcQx8K9QC3xQGN0xALF5SEM5nsSIbSSCsMF0CIB+4GQSnIhA+nCLxiUZjM3sHARDFZ4rCDm
Rl4Lv7nVDqPy6fF6907yw0QDdgpkSzfmkCk6rCG8bZvBmNu6eDGvM+oGObfJzzIyk4HHEYWG+Ih3
87KFzfFqyYENF1MMtYaZT7qgoh7novXmU6E+ocGj0QY1C7hL/wm//3Negqu7uc9+yGn7jEJYC/bS
WNnZ747j6XztNZwX/TPchVNbV1NEzU7mpdgCBa1hLkNaQ/MdobK5XT+VORwc1zqMWh4k1yerJWex
BI3fJRFnntVepMkJu0Dg1IuSDefuzj0d0DUl3Z3QSAuQNPm5lGY2K94Pf+HSPdIidVyxTOJD+fmj
zs3j4oanqsCHjPNiri7tvvVhQzP2+HA9HuuMysTe6MI6spF4cy4SYAJEB3iiE+Pnwxy9UooI4RXj
YmFwrsUMREYruJb3rPpmLoa54WJYdvuNG2lC77C8AMOYZo0YSSCyRVCphM4e4mLlJ258TdJHKqSq
jEiD6Hr5RiY2z0dWePFt/PRaRjK/uLnnFQduaQJJrm5PcwaOmXseEikpFPwcPdJxX5L6EOTFQlj9
+dTQ6TtpZiXL4JLDEa0i5RkXrC4WMrMhvGNO4RUugXG2LGMwy7xftV5LGuIySvgBnUE5WO8KhEiw
oNOzuBo67RDdl/L7E8mt/mHgQXJZB9jq9FjGyYTvhWa9ZPw56HcWvQ9aUkZZ+RcgDlb24LIIjRka
WJDQaNDB0moyy60nhviNZGVDaObHhu5XVaXEdMC/d3p8drPgHOMcBDzqzplHtg7qBsPCdd5njRxR
FtjUglbEDZ/iaSZ2h2J/c3YdD6ZWjDy+BGdIaR+C4w/UVcvJ5BFs+Hz4fTHp/e4RKEHgUMOCmNV5
tYM/I2KxN8P1OPch2lBijiWY7bcYO+AYs62huYrUXHpgk8Njykv5MyPAs8wimbyfRyckkpcwh05n
cb3Q5ghEaVxGSsCWIN1u6W1KlAUkDpfLhTSLExAEeSGEEDe9sdcE3BxvCK8gR+IfSU9W4NXuRtNu
HoVLzKb4Ry9REnQi9TRDhkiILz8WoFgRdqnp1eXnwsjDqVGdatpa3secqCXH0PLDFakqno2jhcHh
3cyyaTTg17TAr3At3GnnmXEPOlnz93V1UCOMO472py+iZ8yL0sSrnbYFzhoKrIZLGsrm/fr5picj
An6laQVhnyrchuNTOuKlWNHEW2X9SRzpQwsIeahLIO7HNfrPi3v6apIGzRZ2Z5aXdC9XlHc60+Wi
cXxsf0iGeNcnlVeaEHC3BPI8XVV9tCLqlCo3zA1EbXO1w7vRMMyBeLMrQXiNj2i4oEAaEyGx1NJd
NiQyZSRqxR6QZ9le7hUypUSk3HXSHLhbTlZrk6dOJ/C4GU7dMTgu2wWie+bdTcfZN4JASpzagZgJ
AsnbLVNC0NeyW2BdR83hkVRQIMHTBjOCiSOy9fsswjYYhESbI+pQFPwph/ybEQAOYfdYv90c9tA5
L5bBnDr3961Zf1B92LqrpUEwe0BCM4lbBkNLIgTkq1kExK+Q0TivQXIzRczMWgrLoIYQdvjDEox7
NAB6uWTBO++fB9c41DaEcnV4uwp7pq2bme7uRLTiFtL7hZwze8AwxuET4brklC7NTmxXXxYRgx8r
YkX8pXSR8PYbp99/SepY9DABzDyBuiWA1nYX3BFmgABmCH8uuJGsR2lQgg+trhqMNETxGxyhtjmc
8WyW502c5P0q/7KMvtZuY4UkBa9BJJqdm3SrSSziSJufzKukCsem7iYU/LRKJk6igisd2fAnbVi/
fbl6gzbs/3N2rk1tJcnW/kNHEbpr66vB9vjSbne3+/TYXwj3zBkhBBIgkAS//n1WrqrUlvCA4w0q
ktxVtS+qlZmVdef4qEFvOu6PGJxRemsrscFwtF4sOt2zT+rfR8TcfrDdsoQiTL6EwpOHlgN8/BiX
kn+X+tlimRWfrCFShNryjntG/nwIDNLNc2D8QCgxFulWD1Qu00CgEOMULiS28DG3SgKMRIYYWyK5
tNlCLuGbC44JcPUSrj4+Qp0jYPeC1kmuhdT5fu47D8Fzgl/hp/FAt7Nr0ySeSRqi6bdYbk3TyjHB
knPK2Puyjuu7nY2o4iXBI154I9nsLgaseuCWSfK4wC2I4kMW9+VvIUEEa6coWJAtKSlcEkAGCtrQ
F2Sq+2TyHzLF3L/ptEsHOCuujlz1wWa+vT1nycGnISt9jTyUT6NX2n04TNxl+m4KwvL2dPdPBKJt
9FIyYLBkSctKOKKQAeCWmYlgHnQcD0OwPPS3r9hXiL5II+jGIRIi/1H57umzGZ3JEgEa1IxcSXeV
5Moq+x5QLXQFKyuwtdcUQBzQYXbpumreUMAufhhghBKMU+BmJF7AIA4NPHL3Jt0e6sv6gAlzs44w
mMwnnbvbZn33acGsawramghjZYRqepW0bvBF4TsFnGUsZTvYXUvdAVLCat5dxKJsiHjDvHQtPozd
67PMDUfEtZFRuvXV83qibUIGkAEQefcUPpqE3hkLOsbq0bPWKBJdG0AJqU/pHxwMLpHbI+Qkoz7w
YID5hz8cXaiuPglGySpn0DIG3OADN0P4U8NIwx9Y5QkLjPvDKSOzw/70GL3BfHJ93t9MwrMENALW
1Ax6wqvNQ4EQCnQwBFLh7RAaUjkGZZcmu4Q/dAyNqJECIDsIMOKrnpFKaCMsfnYyU/8OABpGeDsK
zph3WPfC4Nqo7mclCemW/UxDCmP7yTSy2CKFCHbU7HY/Jeq2otAy+9QwC90apJefO7GfqiF1Cryh
Lhm1P7Uj2ozOynOVjNq2WhM2nODw8qG4wPy0TuYU0P5kSHfHdDIeHXXK00d5djfejcbRVAPchNsj
5qCMMNhcJujosNc5FtCRh3ttEIadbG5YJf5h3+kgmGq/XvI+ZIRLo01P3X/pDc3nm+FJegvbS3Gj
jbIplw6IQTLmNdUwzEDUBhZsfg5v7I7eNHFOMpdNl46BkGmoXNjayGntIeUVL5qgg3XSp8RovSkv
laXJhZp2bOsSzZDDIpJRTVgmqRp8HyXB3R6+4mMJmCfnd/WBzHKLNYTUxXL9+s108VvJGN38pHOT
aD1sTkxM+u0OTmbrfyDFBMbgN1/IxRNRHGg4Hoh66oQVAoqPG8cPS2GiFxSGJ5imMUQbbBulFrGs
LT0LlAEhN5W054hq9WyL8CPztddDZx7wON7eKjN1I+lXd96+W43F8a0q7Wrds7CIh2ezOsVci/G3
uxg0X9CPcaYtMzLJpZuiLnZe/zz/Tv9Iftju8XXn7fz87Xd4l0yrLsDAEw0l+8FGM8U80E1g9z+M
/T+WY3WoEoW1h7HNh4ad5z8KqOKIQLrzmso6HN5HZm7xXdqu2GXHJybDd3GpI2uJ4jtbHRneLT0s
Dh6gnkMjoLUjLTHFc6PPySrqmh0d0dax2CU+R8ulUSu+BEpQba85NRnHFTz3wxBQ5YMuDG1tTLpz
QdHGUFVu4G1EwHhuNMx/L2WXFNtl67xcvlxFG/0yFBqXeEUuOmiUtL48Shoqu0qe/+kML5Z3q0lv
/En2RvvsYaKiLRBTHIJIVyNIdUNvxZQVcNLiGFmQkOLyaQYGX31EeTgxw8u3s/k7fwZ5qNvjl4OS
gfJPtUq5b9PTJPlhJEEdLBP6teGg+0eCOGKNKId2VxXnmoT11/+5nd3czZvLh/EnbI4h7qpD5QW/
cPxkGeOIJfWtuuXIs+hcLR9GVw+dyYe1eyQoan4pVCtH+yE2zWxJpYEwtUDhl8QVX0bL1j/NlBQH
NtqYlrE7Hkdc2YjDPz+zOU1bqPi90HhXtBEtdAgYgRoNVGBs+13RaNq7rtn+kI26bPEB277pZf9k
2ZUZItiKg3n2OBh/DT5Fo1AWTJhQE9YpCzBksgTpzhpsw8rMdTBJ24QRK2k8TFDG/AXDzKVirmbL
spyHkz3ezTiweXTRp6XRlJ2dnA3xwrzxOVAMwlF7Q1NyMdkZJGW1o1OzO13C0GQo7YCrYsb1C4LU
/NBJ6Y+HDV7KiH1xjhaNX1yPbhbrTmfyyZah+4VDE9mtNa7AGCRZOhPbJnOV2hbJXDmAvUxPaCNA
WwmhDkADY1q8l+wFACrV8qr5/SiywZA/WjLk46p4Jfi7ZCSDzUMyvgTlZMhmATC1oBDpGp/KeXr1
9qMO6CRd1bonrrTnyRvOpKHbYKqmZNT1ofc8V5IX1iAZ0rmNjMTAIBEwhDZj3lYourswP4gLtTsi
4arNtPn7fqxDTRAZGaOoo8gSow+l8q+jhE5HQGCg2VMAavA2gciVFFaZajVoPule2n6qQfR0jSdm
a8TM7slgyJY7zfGB3Y/bazYDebyc/3qwyAghy+asu9eRIoA3tRRZKrSvcJUkTWKSYNlnTZFCCgiy
JMznBnSbhaRATsg+BMtGGU1DPhJHwweCZqAEgU9XgvFLCkMATkY1XKmUk+b3LdPa/+hyB0IxFc7t
q/tGW9slCvA2rzA/07XTj/kRx90KzLAf9saTXjN6srHHRaez7Q52F7vftPYZxQVt0ahBgAJA4O1u
UPAMKrXVmiRjEpUwKb7VCBk20n0Z/Q+hy1zHf2s4cJGn7N1CEmEyffsmcrRUv8zh5x6rflIYA21g
JQdhOfxc3aYcsTSLfLESP+Si3Ido+HZZiK12vohekXZzWQ+OGsUSw42/b27UUDiqibAeBHV6IyA2
BtCc1OAJDNga1zammIf14GM5bYJawtJlOYK3NJlyGQd+cZDLN2IsX6Um8WoBpMn2QWJlKxGS5d23
JFRhEWL5NlnilA/aC9oWUzIbh1vAcMnzRus3gxN8osUp0x25RgJtnMgRaRqeaSXqgTWQF54XxvyF
9qcQZ4NkxsL9Qk3WfbL9CbaF/kqmFSDPUyqzwy7wx8HNoH9x9nj2oUxx5y0W6BRPM8gKjMUT4dW5
gZbubJlKetldfHfzevDBdkUydLAKmQgkQtKz+JclxWKCKMCYxrB2NJdKf1iKAAxYunrBplD0UGJg
oO1AncCl8KZ0XUHUsQ4QcYlDHSh9GxVdhgwI/TAsasFk2mzzRtP2nbI3+cH9/6Ay6U2afsNue0yf
PRqYmGwW96uz7v2qbqyGL2FUAACEZPrVl2xEcF4THboca6MGYK6a06vf7UGWOU1o7NVv9yP1FRgM
zMbuZBX7AwGNFX39VQobOi64ysJIIdTq5sIF0A3oKIjU2Xte55YQuVoXFPLm80SYiDBewAFTF0/X
pb2pmZ7CTJELJPdGBWwglCDBBAboipsOL4Dxo2miE5bzDxklmmoLzCMwbqcP15NZr7n5tGV3WANQ
Cv7AtyOF4BTzCQXwEFJTMLrw7on0yGWoiTCJMUMMa/PxneEoaiJE3HMkjflKmiwoSynY4bK0/8wY
JSeKxzePZQ5R/vKt0BZyQs1DAxygsuMd21Q+frs5e/UQOxHXkUXBFN0psRdz7UYGP6BJpfJlxet4
FkkbNfJkba12VYzUmHkev/4P+5PRIzAcDsaj0fEo32Mz7a9vLzvDT6Xa5i2uqqHrBya+BWoAB0ax
UYPRc0VuIwd1ByNJBhNqGKGK8ZIs2z18fzbj4OkZuJ/H7V2DJ15aeQomdPDLoH96/UUO2vKP825x
3VFWssSx1EiCVdeM5CG8eJnP2s1HzOyW1f8IQO5OtP5aHAd7Cj5yg4dKlqJ5UG01EeUFwehZYRnM
pJiFXWCG43rLMeXq0xxenqxXOq0amSKQ0YxlzbZAfWG1P1B5oh8vGwjkIeDUI2xI46IXGwdzQW0K
ZdDtBx1kfjCU9yQlN2HZnF5rypPYMDRadUE2RzmWS8u16mhkmQuZeDoI3FZYLX9RtIckqQzCEkmy
2wYIHgnWfdFFBU8oC8okdbVulwbQCdTyWjfswqZYty42v9z8zYIMdxQ5OhPDyKEz1hx2+mG/n+dV
hZ6QH3S+s7vPaMRWr7Rsj72Bi8t1r7cYL6Z16MXeQNQ1Vhm0BFk2hSFYHWAwaciRjVwZp0w3AHly
SJllOtp2v2nn3rRFJbNlz9IjKUwR5Dnz7W/zi88wCB2TVaNDPaSRRipa4H5k6icLmGbvIGeII9QS
abFL6bTUIA6WIDMWGMsIdF9FSRhqlxdYSB6K53ga/RHhTIIgEnDBHGDLwu3j5k0RCe7xDcbccyX0
IE5FJwtFDn0e2OkPcZ2yASgDz0PQPZqKc9GbD1fz8TVH+zDVB/RqRwXmTN4Dwg682EWSYADTFINl
g0c8OJs3ffjfm53sBtHN993m1ebqRCc13S1OJnellQBArtJgwL0dZKs0k4Cpg+6PCipnAmgSOeyC
kQKg2XopeKy80NIxb1sBPu4JgGIqgASnb8HpHN2onbwnS+BU0LL2xl5AoAAEqVdcPl/2gx91FjXo
1ESVT8NCk2MX+2w7u73pLtaftBiKgiVU7+2wQ5ZSpnAJLm5goBsQhYJBkyhp+GbEtHKVOdmIVIxY
jYC5+Sm/0Cy0Tq1L/HgUuf0oaHkmMxMMJd5IJvNov0A0NmSGCtCqy4K1VhVruSSOsKZmNQHs9Fo+
aFNuMtVOxqxLQoUhzl9k5LAnSndqgF33RNvSEbxNN0ftFK/PVyJARFuytBgEccFI8AC93zdHelRa
IXm+w55ufGIrq7+5vCdeGG8jov73I0U1B4z/ac7SDyst3dJHqsPMoyLq0unFWvhvupe6O6aH4tJF
45i8RFNh8uHM0SArv0i0WjFeH91mSD/R9dQUawi1J7pA4NK5YMyzcrXsRM6NBN9Qz3DwFdFp/1Al
Ig/WK6JFiPKiKJetWe2sqS3m/3S2Or2Uy1A2efIYOdQrJueUS9nC2v51atRysG2F1BTjWOxIJJ9S
pji4ouZT+FI/RLSMZOs9dQjCGg4l+LFpZqWRxO7bG2nM06TXVT88/O7P3j1v0Noev5BbZVBcnccd
PJnfC2URXIwDkIhdjSsXhL+DaKczJ4ncUFSUjKRGCfDfn0oc6a0UP5D0581UL5oxR71bbHM6ZiU8
i+SZN6M1CK3JcBc3c7Z5nHRva5szbBQvtj3BcMDI6MTuRFH1y+58T9OCLSETtNYKsOFqFt+Y6LQY
8Mi2NbioTIxf29S0jQxqRgbnRBM3f+1GqjoIrkOgqEjoXFQOMYaMorjiiB5nlIOdZ2afQ0mQH/6j
Eog41OJuGi2dPbHPifQjHa5UwNqdk4F5QZ66M+LBBUGEPRDHdk6JPriRkQCToas1vA4vgNr7wWy0
RquxGaeYMs9xfHR+Q+fsYt3t3t71P7Qr/kAW8JAwKMHIwgBg1hAG0zWEK3jaJlQKWgwLHkAITtFm
4Kq2HWBltC7Z/yV7E4QWh5bZUBs6lkn5enjxqrs9samWqWPgE7sHQkTFGr7quIGVITV6BtAtVqwc
YEKxCNqNvcyFBgd78G3XfXt2ypHtKvkYV570NupDJkzuOOgIj23zJZSbGOtfAmZ1RR9Ieh6lmAj9
RPNGbNE+7o3x0Y4P2dgMbwez5u5x8omn03NNvc3LwCQDMYaFGDMJDviAG5RgxQMiYcOEkTgZzDiB
C8GKhRoJpvDIrEpcmoFKd6JrAQDrepM6NfBw4BYkUBwH1yNtbYIHAeIJZup64Ge0JHzntJO2pCCQ
ZQ9Cz5e9NyV4Uvicb9LjJOHplFMMDs1eZ/rYeejcrMa1d8BFnwDsj6SlyENxEoA2BglDWDzKHFA0
VYeSTQAo/XbRFwCYokNBh5XXjFHdV8E/9A4fdaRASjRlsw8hwcilZ01gg87/HLGVf3RiU2TtcuTS
02B5C+9yxVPdUSKQsLqqGJYIQv44877kZ8FgsKHqWODX5S8tosZ+ynUOfCyNwb8pBdBy8Gr3otp8
iJ89sTIbnour29OzPyxpUF7iwBscZGaqU2iGh8R6YK4kzrTD420W6gNabQuvwbYQaHDwEijOWec9
1mXmcStLMRSzcyTU6mS20U8KQ6DQRauDAwMejrG5K8Nn+zlNtVeOT/AP3p0Mbt+4krKWEW2TZ/Nn
w8dnYfjg9Sl/DB8/cuVPgEpeyix/vxtqk5ZM9GsTV/2OWhs9r2j0kz7tW2g4LWgw7TF6Nuw2R82g
5WoyuVmdXd5EMwjZsmthMQwB9AJMmzio5Cr8iRgNs+hZ6EgxA90Ml2/5eOR43d39qeKuitEWfN6l
PbhKJeg326jm63iXX6ehDb8732Ypl3PSi2M0L989sr9N2Fx7OPWDDlwdBLR3+/aL+3a1wgRBJM7i
aLlFQGFWE3Zv5j9y4UQrAdb28YwDibU2t//wqC1z2jLq6lCO/v1F2UmQng8EhceYWorWX0OOiPI1
DCIDNbP+2F2pheQ4S/fRoBmisneAEG7kzHbo5uLNrBfujwfU0wVyi7tGFlRCFSx81obq69eWQVwD
DqkvCF/vBzN/Gub+DOj+4KCT4eDIyi/7l7vB+uyCPnxPHQN8AuBXXwj54spiZx58YSx3UAtDMhYJ
ryzCLxJ6tSuVLinYqGQNt+xSDWu1QbFCdLO/227K1rjF3AGcIFq/XryLAZXR6BWGFWycgNKTDM1g
iwTde63B7SeBU5RAmtQ2gEtC8glJ4EAKEahltFmYHFgaIurNJOF5YAajH1oF6t3ugJGu8WB81OrY
dHa7+Wqyu6nLJbLyAwoKm68pvSZlUU3gZehQ16iqslvdiCWFab7HEa2hpEZsv5WLITNCAvcrNQtX
CrsvKKZSomaBz2D9BA9icFShwjK8JpLIX7rgy36izqI+CJCz/gKnnoZSR7OfR6lO+jzr7EfXeFJZ
nMH9fDt5/V5utGnwB6QFdVm56Ci0WoFTQE6hJNK8wcs3DMrPjp6fm/nJ/JGtQ4lVSTDUax8/BZuy
UOnEAQl7UfbsYm1ho8rbBVEHpFwy+smkUlDeETgKjd+CoYLyK1RitQxRjXrchRRi3Dsd/4qRq2OL
FJwKMapoeF16BQuPIaFMqOeCFFNiud/3WXnME58WMHlisjlBZUrOvVK5KVjWraE3qFRqD4x505hl
JI2K7gBrmhUM6io2uoZrbcscEmY9ML/Iwu4pJTQCeD+fDE0dN28DzQfSMFWdH6s6oNZy94nk5zme
F/vbTPPjut+ckc1MtKVJmAlvQJXZ/eVcwphPBmkzDzVfZhBYKvkJyB7BmYikPi7bdJSfS8qa1nPe
T4buN/zW8z+jcPzQ5+0NO+M/9UKmvW5/1Kc/liPtekcVwe3w6rxZ9Ic3v/FpenuoC/aED4yFWOgJ
V9aWVB4yoRSEZFATtIigkQ7EFuOCjtTWcFGX1cn25njjTOUNIwNj88IlKrDrvd4U1yAVAtWpS4+r
VEvQ93PkU3iTsZAgMw5ICAziSzwAwyMhUM/fdd8G6Cq01wzjuqLq7uayCFsEXDeYVgGO/25SPI9V
v/9014spFUZvOB13uyOOmTvqvLi9nLNO6GLQ+1jmZ4MH2BgeqCdYGapd/7Rz/9YgEWOcck2ITb8p
rWLtZxpQ2b4BAHAamKRmgAJGgIRZ5PlpO9W6poccLAP6QsNOGlcy6CF7wWg4gZX8+QrzzsyEGL9i
v1KFA5Xfk8W1ErmUPb0INp5FOri21YVKWNIe8sUY3WH3/FfZ2LC0EpHoHOvi8HORJrI26hGR9YJj
WKtjaAaKvCRFiMwjRzA2jGEoda5yMBY4U+eFJ/iOwv+n9yiLsxy/udbEQJ6jnhuNuiJpJIjGZq4c
Gr3tLBWLRW1TzEaxsZ4EnHJqBooBudgMP9RBuWga+C4oAZVvtY307NoVDe8hWN5AxtnFr2efsE6+
B4Y7N4uH95sh1SeRVgVG+FADnkEqkc8rQ6/71IPFSeI0uMkAF1bnHx31UzSb+96ut2jiAE6kH2Xg
RQg6THVitYMFv5rIDFYGLqN297RyqwnUGnGwpIg6HomrQlm6aC2yVoa7D7SuLVXSiype8GW+FnW+
xCtG9uvGXq597bcCN4zlwPYJqr4hA07Z78PBAvUCbK1YKWNiku6RoARIeKH847i9w34iyp89RDiK
r68e1aMp37eT+5veitXksZuBzFB02RsIVxTQZChwypdLqHkzaUdgiKf9AMUMody2FMRLX1t95Wkv
YNpAGA6oJ2JU19AuF6ou18ddqdHPYQhAJrGwcsou1OrCjD9k7w1H/WRjJc845pjYn7PZueR86vs3
GtHiWWFNkIrK8pJg+c+LoQ5+Kzx7Fd5+aX+AzYR8LUDkwnppk5A9ubkyEWW0YiIHBKCXejLjQsUa
J1RZH0CiKgkphklZAibrCBSMCFGrq7p0IzdrRpmbCHpX3Z6A1/mlL8jbD4bsmWxGrcdkY87rfLJ7
xmB5c3nbmdw2teeet6Sw8f2r/vJ0yAqLMt3bkmbvUcIZ9oHIDPkbY2ECX73G1vaXn2/Otds72TAm
mdlMd7t47bYVhcL9qxmuTszzgCIks0c2Teixv9lm8ZoXEung3FmQWcxtxnow7PwVM+q4r53IrQRi
nAv1iNQ48oYoJNPCWQxVrRQxWtKGOgcKIeTStDQO9E8yG+KJiiB/8NBDabWIOhrnfHb+6+N2/uau
81k7ZqJWtEGQZUJzcXbSLGKv4YxTl+GaU05if38/I5+HnPOmxW74+3q6+ZM2sXZmcKRVYPr+cakJ
zgifI2Dk5bODL9qAvybTWIwiScR1mOO6b4wQQY6Lt4PJa6WFeay9K1yBNLIL0vAvyOtIa6eO7SNb
CjbdyWjM8WDHU1Y3u6vxptlObuteGthHUGtLLSgjJpYONw9CJateFqH75ruSEh3oS0ZTxGB4Tsxu
sKRALSxRzZXzQcLHI9oG1bYTO0bXy3fb0vgfuc4ZB4rJ7+FkISMWJrJZhpJJkbKdLU17hAJBcp0H
fARjbnjh6w5AbJTO+DsRFiAYcDY1U/ZulQw0J+ff/YB8nmSuVp9Zd2IkidxPX7PZgmKtRMPxEa0M
MtDZvuq8s9/SMpyghWV4QTL6TxdLTdkSg2llXXYBol/4aNXd5nZysVndX81/tYmBSgx6NDC0ETqw
8logNtBJjSvxNg4BN2Tdxdj0L7/A7l1xopl/mUYBjGUjbrQ1A7z8buA8shZtUwFvOBmCpKyH4zj6
1I4M1w5/nXXUGc9FQmA4uCTQXTb5e3p1+vi/5DCizkoaUIUAEO2QTwiPmTiUGYqCr/sXr0sHK9gB
7R7HaJW5BgKldg3Epeq8/uzV4oZj7H7C/Yy9uw/UmzYYE9E5+6+ZsBLp+Kjvi4fu5e1wfdnEobag
0p2uPhu69ZKpIFHTzJYrTWNQqmyUau7qs0vkwpdmrpU+vlbV+1UH3IUc+PbZYvTeD4daajw4QCZi
CMBvaksg6YgVkzYCXFJpSERam4FZ/4ccFdfycbUMwZKAzmM71AXFdZu6BiGmHVkzhu+FoHBPGSzd
r1rgRmoFpCLrBsRLu9W7zmlTi8y2e/kvdfbJmkRoJmfqOCQnZ8Ws3iEhaqGVzP+lnbYXJrb7C/HS
uip03/WFqdFpY5QAGSYuCT8jSjHOcyxJtGTYbQljwFGjxz2+j9vZZD5/oCFTj7BqqO28qCHWwdrn
sNoXQ89uCNZ2YRq9l2667LdesPKj7Q7ACgMqpgVlvIPa2Si4vd8KpUtpU6hosy34YnpW9gjGNyU2
LS0MYd8P2C5GS7vUU5Y2NhrK1evUw9EsfNm4xvEUT0pz2htwNNl42B0fl+ZtZ3Y+PeMYwk/rwVRt
QutQqVitLrWC5crBmpOXUh51/RJRWZdurCPr14mFsYwePAir78NaK9eb6v/6hHpOtTtHardI1LWA
Mfs2+9bGJ1VO+ITfBkPrZdXsyoTy0ncRDUuwyoC4p1HGqhIPdUDUzdC7AGzatSg1i3y138O3QHkU
gVueMtVM8yQSNbyCWSacz99fvk8LjcZIClrVrLQqnDBba/QJ+/d8/Tp90qOpRumQ5aHdCbuZ9Y9X
h07Ozu/Xy6v5tDZMeQn1q3bY5x9QO9BZZtEwJVI59K/WvG0m1y7aqqJyJTClQVVr7jQSvZkC1KEe
F2lsjaQd7u15zLb0agQKezN7fH25H9uiVI1AweGuKfuDAG67Wx50FnMmVdNdYOUDZGueL4v+uZnm
rSOiu101ZHRBP1/4vTjv9kj/eqMumxSNBiwD7/WP+ig7N4PJ1Wiw5cBoxscocAd0BAZD1nxPM7qm
wUV58xlGxECQ05cw6A689MvDzCByrFZWVC/hDcfWt3EnAYxc/9Xp99GxCRYZ9kgFXm1rCG8fyF0H
dn5CR9Zf7/4zeVCtBTiOT4NJjNRvzsq46hdZh4oKagEGLi2VGul+AozRToa8vnt1t9z3DfkJ0AP/
FpjdKZB4G37rnvTNbkb1MYihVTzhWKfnkafv56DBgys7GPRonTOjfqwVlMdz6jedx+GYWej08rIn
M7iBZxt8kDO2RhVKzOHIHOnEMZXg8h3/eYSpszrRPLQC21q/jWXRbw/Hfv/zo5UXEw1rw4+0fedY
mQIRGVRatk61DUBM2WE6zYQlEkrgO/xZUPja/gqh5Nq1hvu0uHTwh6doHuytXqen50Sn2IeX+/wu
igOed8Wqxot/c/B3+5nw+ylWiDhvguKlRbPOMs+V48wg5FEbApR/Fw9Phm+MqSb+cX4zlMfm17d5
+5b8Zqxha00lziXv8uv8alO9Or4OhkAGqC0kPHVdbZT61rU8UdQ1s/q2QrUks3b7wWJi7YPyPG7j
sh0p7eMEr6bM2uQrXFLtAQpi/F7dXnkekpHmuYTJwIv4cC7l2EZ3I5ptLTdjRS8+LZ+op3vCPZuq
ovNcZEbz+MqqpJt3q3cYFhLzZxbX3PcfzpioL+WJDn6v7Qo8wQ8zDyXJfMx7z5vylWwbV3tkXSLG
zrRdKIgGYhoaEITCkxb7BAGEI0s7HwDjKhRGoTWovtZvJM6FzS/l0nPZotz0JVF65dfz2TbHMsE4
NNW3dUGXDlnucBrJJEhUXPatnlqKIjb9t1kXkuenrM3htLpW9xRxvEdlSi8aCX5woeoUC0T9QaZk
cuCm2gGSBc/j8ukq9rvX63ckOpAYLlcQ23/axhir2gUm26f5kBhAU3ppVfc7hFGjyucSi4Ypg4fR
8Iw9gzB8tn1Qp9beEKqLdiOJ+4qV5dY42IMjSKMo1FUDJOoCYhcUlW1tt/HDDAalQw50hGJXc4Mb
Cx5fleerCwFaWReJ8ez3T68+Z5GYwY/FB4UvQ2XkjwcV5GofVH4MiX4HjJ/KJYEnEAM1zw9Ohsgs
cX65Fr5RxESpoOsWXUySdlGv3tCVRBm5qF2S0FaRUvykR+ni+xgGqKPJZ79s3faOSEOJoNhm16n2
ptJUw8gy43G953/d24t7lK/0PXBQxPBvXsRvSEqV2HIPpp13nOeGK8nj+AruxfSbRo3E8+ijinW7
vGq1ZrKbagt/F4wDHwBDEtnTb+ZSlYZWYJXxA5aNWITtvqi7Lr6QS8RqL3E/GvJyiyK+vP39LjyX
KJ/gnwDT/eaHCr2AzfjpQ2LhSlGcUCC9mw3TnBVqBfPnQIkJqHnC9u5DP84m44XcRYoZeEoE6kt4
GJSIGHp54RUfC4FavoajyQXzvGN27JLbMcMd70/ppWJCfTSYWgtZNoOrs91uMhyxtWuc0BgyYayA
yAzUuJkSDxPuCKz3VIGpM09h3RDK5pCqfRbmMT1PJryaeXTdRt1MUowBLd8YWZV7gO+d7abqKmCN
q90ntwO5xMTpdJ4K0rYwKGyoPv+t2VAHjARKDCWJAIy+hPElFMEgUlaEf84hkQS0gnodhidGQhCO
ZqgWEb/d36hHCVShBl+XNcYy6ksDDXU2KFL7AuJHq1yMeMPCJYZmAZ5dfw/Hxi+uznDQ7zfdP0sj
jLcAOhSY+w8n84lc8bASRMBaxy0DXIZ7Cf7ADKgwglZ7rdF5fvfqLnb/BTQASkSNIei0XTRMu10v
zG8AZwCJ5ko1QBy84wqAOgH02vVkmuc0zMS47RvVIDjFf9t/z+CByioHPokbBV+BsplWXUkkIAiT
QClhgbFVNn0emf70cArPU2S0MLmli8vH/na+vBhhQ5k0TIFjEdjdIoApFh8bIDMZ5hdGGBz2BRoy
YCIYIRijRVKmEgPvPVQDU/I6F3Tvn1UdJ5WQD4Ahm98Ak8HyUNy5uuFR/PeP8DP8Kp5hpv2Y2kZy
ilzrOinTr4yKhteR7ixQ+5BExmdjXYhrRrHu16YGzx1hjAYDedsmxzLKEmwWYks6qztpXmJYe9fg
LaZlhawFEstg+TwSTi43D69HchfCb7ydn1yu5QWm0QlHmityEBBWgnKHihxoSbRO+DIi2+rir8HC
uQOCz4C3UsD4sftzr3i1Azncv877jrpr45Ns9Eg0g8YM/zn8Jxe74SuC6ztiryenHb2OF5n6+5My
EDz9mysMJ5ZVQzSj6zd3u1dcyzjSuehP5GZyZZ8VLyK7aamM68SC1FwbV1P0Ecaqaso0zVBxrvzJ
bSW2qSUpg+vc5/W419fson03V+gxfVy9yWDa7w/6o+PR3YvBRW/xODm7/FNam/qKCI+uf5EWZZ89
4k2Q7MbSdRgk1BqNjiPIZOZ+3wJ1fqhsblBugXcFa0GHInTR0C6yrs3H0hYjYhZ7yVrUpxYrUyLb
bVSLFbIGTgiQJcs8lBBCk6iDqeUGKlh1NJpvg/GGJ9xjAbT0JfLATqhT8WMyG8gK5RgUKyiHUwcf
/jHI1v/gSakR8TN49vs/6Lyiupwym6w3BtU4r7xtl892/bPl9pL9Hbwewtas++1q8Z4jrsMMgxWx
+C3aOdcBvIhNEO0UOzIp8DlPMlym95TI0nsC3L6Lh8ObwpAfyu3db2E9fUGsn6gv4jFM7oQ6OM35
TMmqPO66YSsdqnJbSgQEXmLUbnfHnJEiO9FkQ2rc8SDnS2MPnB5WBofDgLoqlwVyY1gyEQ1tRYVV
RHJgoHubFZYzprVHtJN9WyTlLU7hMmMskFzCMAHk9lXv/ATBIyJ2b3JWJyc1E+k8kGDZRVjhLezQ
lFeebJHVUn+bHAwWEojoI6CmjsEFcTyUJIVotkSTkFur+0EyIZo5Zk09GAJvo6WVWeZ+xgeZHq4w
CdPVsLldb0hzoMs+UEfrzi62/eH17ry7/rwX9ZRmzBYimMYLkUGUUtJgEBpTBMq1sfdNioGsPUlb
1GbkI3p0uTr0kqoItkiSK0QET3Dscd7oPzAyYJXgwBgZIAIA+LI9EZg80IL9YGwEg5dchV+OmSGU
eiGGQmxQoDYu0BeqiaOVzCrrEec99egPb3qT7jRGS1pm5eLxbNVb3D3e/ml/DkrxmsKgmkdKTgxl
TtmmvnII5+CNhnWtsTYQUDIYGm6xihuaEh9TxMokkMCpzKO+Xv6iszsIQFF7WEttwTQgTQVafxVQ
OeyvLh100shRhVBVBM68TinuG43jx10X+WGmZMgA0DyDB5jqMlweKG88aNmRRr461b9u72EJAHv6
btfnry0WYG9TAAV1CwTUzQH00uoogWhv806No30wLUi1NUEmHleG0qzYVZkRHNglw5yr2By+dj3Q
drNAtYVIrr0NEK+Ih3Plj8O7gre5gGIaHEqfSPTZYQ14nZ68/bJhHRHiwsXzktkfP6nw2HdnOupO
uyMOJh+Om6N1HxfD1XW/md3u/tDWbMgTP2B2rdkqTERCKGGGyw/bh9ec5zrXnKRy+CWittjFKhEL
Gimqf4iW0fAhMly4fqNKsu3oPnK0jgyGeiB0S+gBrySZS89lSatjufbzoQ5EImtWDhgiy66uIYyI
W5HEcxq47++HBxOcYgEiWSz4Yi41z0UyGibJu29aQCV7cTQQIqmDaGMlV7RjpQSS1cgRbG0xOEbn
NrCfuNsfO0Y6Z+wi+ZteUhsd6JZdM+tXVLKxuw3RfAk0nm7WKgH1e3k06aVNwKgxhrJVU3LVqjFd
o1kEEfFt87dyY0yjCXH7+G733lUfWVhuTSIMVHldx3ZiKJpr+3DIMclQQsbAI9SuLtEWLlE6FAiJ
hpncsHRBOlYmbxXJpyrNLGQ80IFqrlNTqRHROhRM1WSdOaW5JCu2ISWKhQ7oiLNE3NfOV+JjnA+V
sXJ6MyvzyJ3V9eH69foDKeRO/YWnQ5wNLzQHa3P+wrSE/uhw6xHqgqkO75kwJX6I2nUHR/N8bi+m
TdNMH3Z/lJWbiL8VDaY9m0s6gYrZqNOBioIQhUa5BZHaRaTrZ3TBqYr5zl8fy24NRDlQPWRsHVui
jiSeJONsLoLn/HN4qNvRKEjUCfy3HMOogy7tfAgz8hlK5zuhm+vT0V85epZa5hZK7STwG7i3PNOa
J03QbjWSdtU70oFaM5iHloaLFlauWf9KyP2fkFergRnLsSnSS7Bwl/jmbxiCBdtMtG9QEYmqdjMm
8L/5G8H2FZlJI3AJdTxCHBtMsVZ8/ZGoaubrU0h3Xhjf5xgiu+svVpd4ABEER5ClTKWJrmgiVelw
/MWDhBx1gaqmaA/tbH6Zdz401oeoNSTSnuhR92CkCVUjzISCkM9BCsDyKV2kn7TvMZP2Udu1NmnU
C2pjLBlkGM15vpLqHW0wbpVhvVvDHqUTdpqNBXEt9+nx/LbXYVrB/EtZIZmeU53CFb1FqnzKJkxI
vfSjnF8mSQ9vSpIIj9+z+VetDGq9gYEmeCfRcEjQgLDPxGJTa/e0pbLIpr2Vao6JPBh+ReSQSVC3
7CUN8Up5BHWyVLmp/9NN4BRMehYoa3sygA8v/An7IRHHQdvQAQq5oHV0h3TwgRL3M81nzt0+7g7B
tmHfcCPYkn/aO+4Oud1ORtvRZrbQKfYyanFWCtYU28UlAVRMYbBXWCo1ZqPhSoxRUp0e26fs92sH
A9fr2AfZjVqZCqEAySaDI612mq0OEomTeZsOuZIUdq0w7UlytZ9cLszYB87ooPHkdjBM8FZUKBCh
qAZK3VyUtTXV1BgdA1OVjXiqImlUwFMqq+jkACJ2Jv6JEaBxTLpq91ZNut1m2p2w3S87XjFt+bjq
Wd08PFwuB/M/9k0+1RV1erFrmKTGhwxmoMkABvGeS4zBvz5/1emd2LK7wrBWyfsBq6hL3K+gZsUe
PY/2VPdf5t9guh6QG2QwQQ+G+6TALfgVI+2UbLT8OG4LuWhDzyMA2t8ddsGyJkPA74p+Y+h2rhWw
26t/8VjyylLU7Xu8GM2/jlS+R28Nyk+qI12klElm8cudxbdqUEwfH1n9K847bF08evyoXmseRYi7
zBLHDzBVTBSNf1IpJseojMiVj8i8MMquwpD4x4ZKylg7ePgS5Y27/T3kdDXvSKrkFn58Ymushyfr
Zn8CfpifxLUS/q8ZqZc9vNhwbEnlmpdvmjd1i7OagbTizhbHOsSFkgtJ4Z62Ia4FMpzfS9H1L0TK
k4via/wu0zVfFo5H4hY/SKVQRCeuQ86I0edTBcLpxvIIjVHqR1X/JKP1AzD52sRTFiXgKolfy65N
lDu9Y+SC8Y/cT65OQwTTZQuniZwSmLQ06/6rBfsfhMnBzLQZW50fn26YJocbbKMwSPBlejYXmC0o
VYktFZlsrNomK3wDIngaASuFrZqMTjr/hs1KBIZLTR/RUJoy2b7Zf4h6ildwZ4yz+Z08kzc7lOyR
UY+I1+0f4/fGI+ueDLr7sm446UdBFTSDQbWj2wfcpKF1Evy4pGb8C9wY8I+wwcW/CRtMLhIdp4l/
uotGRT0/V98d71F8qy/Jj61Fx8vPX+92v/lXZln7h8YnQ/woZ+FRMP5Ckvg1ziBfr9T1iohcflzm
inRd6WQPHmJM/QTi7q9Ph38RXZ6nHL5aXrK5t3pEdHyXn6y0CqCbRsT4o/z74M245HDGUjQtu7Tm
YFQnCubaS+oXtn4I8Hx75OwUvc0h3qOD91q9/ZErUOcL4xeeLt8uh7Hy3b+iFE2IiF9SXhU9PTza
v5rPhklfKGBLCYB5wWmNwfXDyrbXY8Efc8/V4Osf7+t1ezbrDq6Gd/M/1p7CgzTZB7IzBMXjyc4O
V62qVKODQ35S7WJ1TQutu89Eg49kqrByNg01DJYn6rUgsp5Ua958nwsSbfCq+bPhFrXFDqo6MoMP
L8NoYZII9pnsEWGYo6vAaK+13S4SkO0jorORg5gWUQATyywUdz2sWvG7/BxH1QTiCL69TLXyHixp
rfbKnsITzRteBNQSm/gHqf9/yuftH7fnJ91xw3Lk0WAwYAOtwehokgXzbZbDyfqu97saJyCMVpiC
MCGaKPw3tGZANxni3UYnEszMF+ekX848SDTtP9TzD4xqQlrrctdBqs6i1oUWkFVfFt/YDGiXJnTi
DLLNPectx6ANYBC6l7G2CjiUWNu/Bgo03BCGIcYU/Yc/3BlZStrS/dRTMyAEY+SSopPWT9OfcYkH
sQrkUEvHHPTT73W7Q7a9GcQUmnbTcjTlYN2z5f0XYAMTXiLamswGJo4xPsAFA5V+RShaVycsZDby
WIWF6vc3TJ7C4YKXA6iha7elo9563L1VBVbNLIwM7EaiRIOQ5n/ZNLnWTS4Kf7FbV09axHwzH2Ca
jD7Cn374cfGFKXMaZSAGm0Iu+67u1OHn2IpItsIX5LfHSIHsTbhmsigteSOSy3Do+O+bHeeM8PcX
b/+Pf461WJYefwaAuAknMjpIlaH1cC77vTeMAMStph49Kn5WzCkyjwvGrWnaSiO96o2/igz1M/0D
8gNz4Twv4Rl1OKKOaroHFePXWslqPbFBbJtFlCca/1aQ0iPKBYBHwz8UhIa+6u1QmFa9ZwenfRYH
xlE32v0J6kuUiciiUtU7QVjCDEphv/r96mPiDlvlxfitprOW2tJ1ZtmlnDzcGndDUEa/Burcfhnm
ttU5JPktg/bTUw4B5S7NQePfC9Xs0SGA4xHLu3rDAefO9WGYgnF0CtHycrE5212d3f8uP217G2fU
WhuoW93XcDM5Hf+GXs66q7dWT8SbEHvgmYVKhtFU5hMhERZ7t4osIFAEAIpgwJjCjD8/DCX8iG67
bx7Jy552+MUsZoEjGFhGSbnXqyIcREFtTY9kBayoSAHLNSEFimx06KIr7l2VkT0e1cMjBqigDuaN
SVIiX8BicHichrEY9xhKYjS5y16mR7PaOt2r/tn5/G7z+xqXB+MBDuv/rJoT/oMEEbakrSrRBgpQ
YA73TI85pgZHdmd/EIOhEhzRaicxTUtp2oYnVLoZZEHCCCXDpeCKFrHtDZc2FIp3DcnSEO25rbyw
RhKktIGFFZ4Lgja+ADQDCIaEBDM02tUlQMIw9AGFBxT35gWAf3RvNWkULTqiTxFMHGHoZoUSABS1
it1puapdSDyLUieToCD+BaiPDv9iL/zpZNj0OPORsQr19h3NHliul9d36/H5PPYgY6yQl4Ev35K0
XffEjHRSHEhhICKkAOSJIwJUzRvypNZKdc30OCrQ2y+6CyXV0gwKaeWEGd+dzv8UdqGnQPq4/Mf1
X4rIAQPAAyyjKCDfsZKc/8Yr8XQuZ3QSvBloRRgLSjUYDqsdXyJg1ADaXP3LZtqwm8pkq7Y35DDJ
A5QvraXwFdLA9XkQmZ522F1rENm0ALeIycGj6ZHtfLzY9M5HTTP/WMZjV92v3QtNc+L1zXfeDqrI
1sPk1ar3WivkNoOT67nOEzfKwu0B9YglnXUesW0uI1kJthlbXvPAG24TVwAM1cPrT7WbzidITqLv
GMaXyhnuGQ+A4dKMxcWXRWKqA6NXxRYI6X3h6GDYESmbd1OkRpF4MxInfJXqrkioakcXvEQqHG1o
ypvzqOsMISwHxUYm506KKxGdWXkj+ZW4/eX2r96qrk+LUWYtG1oP/T58F5/lVM0Tjo68GfvoMWF6
+xhbqdo2tWcy4Z0jmc6a0o4QZwwMl51fmOfpdLJb7M1YrskyG9+d8GSuUY+kFnjkWjUVo7rItAWe
WaFEOQHKDTHO5fxcpSIlQ2Tk8n9bSztH0NAZSGpQ6oy1COGB2Uxj5PdoRJe0uyljA73Xq6Gcl+fV
qBdb4bfaEKFGTKPgYNzRtNufxF6+rTbEZr7t9C6G/flH9YQt3kx7r5BW1EDyW6d0uopDQss6UleJ
lmqLNNSZJNIM/JLXAm0meeS7TBpvv8K3dvvvcSeiIWmaTv3D/Jer9b+5xLPhBci6XRzb0sEHjidF
Kotghrx3d0hgCKepasyoN5EY+P3mvUgLcofqnE1PomvAsgWuli1LU1um2pCvv86ajXqAydAOH6dX
urYptsQhGMnE9L12VcwzyQ518H35IsTGvBno4KR3rQliPLSsGeMCDxgqWbM/Hf1gErBg/h9jZ9YU
17Fl4V9UETUPryCkK0v2tWXJ3fYL4etuF1BAAQUU8Ov7W2tlZp0q1JIjMvbZmSfHPeV48sQcAxsC
/4LbPP+TGerAN68eSNd0yO+tR5M5e6D8fW7/U4HH/ma05RP7q4/r/vYXWI7kRLDAK9e125kj/nAY
vLF9+aD9jfY5sI+Phc+F2zFtTKyW/Lg2Hs+5bObEeBYNMDWn/N480zBDguCYIGZKfzoskuHgZY//
3rdvISF7Vx7Co0BIH4OCt8vb2A1C4IXMig9IBcILTY7Mncdz398CA8ShOuIFR99HbAwQ1PhzvZyc
cF/E2/n8QeuNdGqK9PCjDlaBQVPgt+3C0Hd0dzk3GnJgfMqluv3RaM4Kw3yfcxens4eb2+sNdwMx
9Vlfca2E90OpFMocCCfBA7vI5uq07I/CTTg4Ozu55Jo1LQriA46fPEnH05KRSzIiEAQ4534YXicL
+cuGOOlXA8YoHBBhuqPtLm9K1Rmxn9kZIwpuefl+/YnEz9pNSZE1N7KihLLnhUfy4mWCIEDZFHeG
IBEovEGAcenfYli2F9zv2tk6d22UG8sSZJEyqLCy3lW7xlJE1wJEMTpl1q6XrUo2LOl0FQVoZMyv
d5S2/DQxSVN14Hr7r/UXwmptudwvo0sHUW+8gToAzd5Rjag6gGdlYm/pgOioBg2NLgQSsuSePDxN
H1qHGX3wQDMJCQBBR4ANz8+EPTLV/J5XceuR/zTPcCAZjsfjExKhVUCdddyO/c0Gb5mbPD89/DLu
P725WD+ceRH/SfdqS/lsHdGshkT3onVRRWnWxbu70fn73np1edRbssyQZQivzz7yBTVRop0gGe5p
8fSs/3JxNFjc6ubF76rj4OCX3lN+UMwqAb974sq1Mef7D8/2j7aD2Wr0vJh8kKLkfELtoNEQrOnm
t/7fYNGdrt4g7DjkqkEJPDEkkxKVAzlEYiI6kS1wZADIl84rr2lV4elKTpmCMt0UxzKq69jOCAj2
Mj1bRATeNQQcpjSoTo2MGIwpKOtGvG/WE46JdXWlJxyCKWFNg/WvJ9hKGAX8tpEczPZvwRNXuACP
LxT5goajCcP5Yfd28zx9uNquxv7RendEAxtaDwdXwg9gmEFI/xFW3vG31M5cIO8DJ8uLy6OL/yls
W56Khxgzxj2r0eRDhj96OWBpxucKfAdaZZ3Ydb3VshFpHk+PFpMT5hHEVxZwnxFU3G4/nUtgGbEj
D3HwHAQWA2UPdidG9fNheDNejPWjC/Wk3BPAeer15zmfZW6uM4zKMfjYCWAEIJDExcsNMxkTZaAf
mPlnIEwGge1A8fzp89Pq3VnZPpME7HefyEE0M6KAHKQPpYfEAiwHthpIVOa+50t+t5stnpelVizV
S98Z2wna8J7jIXWx0CcudWIzRUfOUkQX/ycdMj3uwXx3NBwxRB+OOHbJfs18drA+NbtdzV5OGWN9
KEcvkS/c8+ajv92SSA0//3/ShExFktwDgiogXVLUn6AoPbAhsB48ktCVigjG+ni9bgclov+HJ8ja
sYDoeSDsh+lmASjcAKLbgf65c1nbjZXOOmHZJm38bgh096lZbHS9Ewo9/66qH37ziqaPZnOOv3Jj
Iho/PBwOvVw/b8YPN6f9D7L1aDdcbxBigj9s31z9Bgonxj+wZsQzPnSubYyBy8vABf2L4qKC4OnL
y/w7BtdHr6V7+6oYs1tOg2FqIRwumgaFN+UHogkOeRvuBfyqAGYBCsBZzp2JRbIL3W1iIS8hOJDz
i7cr/VhT6tAxtZ497MB3TOxw/wpamVj+WonAz/hz9bTPAb39cejL83Pvajp46H/YZCc6MwjoLfLf
6nCekPnx5u8IPzBkB4mL5IODcGK47DrjkRx3ILLuXRSPxnjxMnk/+aBAToHzeJn8eyBvGXXVxQ+N
vbCDMAkYp9nl+plg271m/RpCPwijYEog/GgImoEVjFFkNIM6DGYfiEkc2AKUbux4JLWYcROqlSR8
ISSIoEcu4V4Y12BhGJEu+EAgwRm5+A1UfuHruO8x09fCdmYV/pYIbupyuzG32vlbo85qQ2/5ONqs
+teMRx/P/w2fKDKQg07WKLQGfhIW18XhYOfDaxjkXcvEAMoCchyz5UiQ/LQkJdBU3u1oU0WYkNb8
4IkmeeNF8mNxJLmQaxzhVAiccGBwIF5g19FZz3snPolVX9gMo/5Eli0gdpnlxhpbEgGRThDbWsul
FvmQQMlh7aqLQLqfbmY6diNmuXxymZphfjp0S+VDdPL3cVZqE4SSzA3g5va4z2G1XU47jOiK4KaR
Hbi5VCK0NNDI4UTB1bIctPO4ZtVLlonckPqGYMf00xnDDc7q6Z4YIvvdDtTYXrMPOwMdheRxRAMB
0gIgrmaV2LzsJOB1zY82eE3ZEZJFYHIJ3toAYrrCW1AF161qojsLmsEzyYDeWeJJ1MDUTCldSxj6
8mby/CG+ZAI0ZcMYfKWoOgxIsaTcnbJBoiJxeycX1UvV0+PIGcsoghoPIsK/pw5dSKtq2QQjzYGq
AUvWR+sXjVYJwwfUqVJeaURKqR7Gqiv0SVLtmdFeBjV1a00SZT4rWH9EJ2nhcusICHIULVoQAxwY
lw+8SjqXqnfUAjx0ar10Kg3UGOnx+mixeEuFQx5i8wLSgVSBJqAlASnXpNKASlFQWiUS0Pl7HYPT
TYS0KESMVjdEvb4n99b41ZvB4u3LEZ27mUAeHhR4WK58svGn07RlJOa728CzylgPPdHPpKspwwfS
ZfROl/T0Ax9V0fNklgaSDkrHnFoyTit7sE8A0XYfQePf/D65+NfFb+nknCRoKa+ujyZTck831wb+
jEN4ldqShAjN0et54YBnukEiZsDIoB48Zw7IoNWZaISrehuNhpwBAQ57nB6diZB4mKNcTt+9hWi4
RvhQXbB+6WkqI/qils9Vb96N52IfadoESkqx0w75CoeIJ7Tu8OVNQuAPViu8c4IyoWJaNZjoZmgd
uIUaxAOaqBwHyR8EG3V5U1+6gWYMIfYAcPFB3INEhEMe08JL0hCKICD3YnSOiISuCcn38hrhMHzM
r4e8gq7S/FG9qMlbcbJ9RZ/6kw25Ewuv4rar0/BkyQCkTjSF7m1e+9heDtW4HCKkLiWp3u+LHQEO
a+1ONWiHNpxEFiqolzc/MjsuV6EmEVANkvA0dWA4hheIq9SCVM1RIbJukGqBB+7WzsKMFBLcoh0U
iCPDQMlvyx0kA0AtjbidZG02ETms6SKUUF8q2N+dgxBMG3Au1e1DA1MdQokBrI3Dx3UwXAqTsvGC
FHOQvBoECU4MkMDoaEmTUHKnMAeBQkjQUFTHJBX+wGDWUxCm4GQA7gPEZQnAN9W1Ea4Qzk2Pj653
ZxAYwSV4N9DzogAjOR9tPj99M/+Jd/QMTBIJzb6HugifnvNGsIfATmFA3T1x4pk2dSGLBrQA6xNI
4bFHqn8W+3cHlqmtqgX0wBzcJaU6FIVjKIEXSnTJGC+lglCe6gOd8HztymRPlV0QdSHHFJrcA11u
Ws/omFqWWCFUPrOrk+nQKbUSYevcDyEpv5LrrI6ST8sWvPzhLZ1w2fYjp9od86zdOGjrkYOkm224
Ctunldf2+n8gNXedFZFy/3WGcGVw4PGDho6p/I4J/kCwtQPB0TF8GunDt6Wx+zOo0I8GiWJ13lDI
XL31kHairPtHw5lXkBrlzBXe0iYLsFpGZniGF8dr38aXvFtpeB3Zh91VzY6Qk0zZOKSwJNkS1Fxi
NG9IEXbXCX5yEHGqg5WF6FQkfHVCmk/kb08N+Yj49a1iLKNyaw3Hr7h8eTE8WN96GT0OrxZXi/WX
posUhAAERkIazIAtXkZcRKNnjsx4UFYv+Xs9ACY2URtU4pHWZNgyojtvC6saDtS1cQ2C8eZewAzZ
dJhHwumj64zr1OvxnkfeA5Oq5JNVNY/nPIjNGL+N9KkmjuakvlQKRDcWguEyZKyDTD44fDleH1m6
qUORcgbKeJLL3qvkWoPwlXF0TVqfVRdLfrvgMup2eJjxD6IQsTMXJzMCaC4LFf7w16oWSWPdLqoS
ca/LD4iYFiGkI8WOWtAj28BoD0rnmyaUVp+/RMQjr9WKUzIBGB5kWGeF8NCpvEuwI4HyrtyiTakQ
CbcevCu2KlT1tG3LpQLcZ153qcOpeFugZjJMrTj25QmaBTIRI3mNnWNW8mFgojMjCKuASQjiebfi
dOc7FCQeJl5lrEJ2ocJJRkwgEetMBR81cYYMLnwGl8aH1sDg0LsZATod6AW9gTjiQGTvQS+v30/1
A8VCVQohNbAepTIqMPycF+CpjJWz+UxWCbkPOoGIdrulnko9gvJOTdN7fyXdaJ7XiaEMoKaCzAN5
mjKTXOt80Uv4wQtqRT5EF/1CoZYdSJVjapyGBEI94jYcyjRRhUCRU5AQrUO9hpI05DsUPApq1AkH
I8ocwPKRNnWl5IJEu6dKhpZ9dQDkeXk8GLx1QDruPr8aa7Wv/LFIpaiURlEgNJhmhSSBCcnbVIfw
JIGO/oOIhTHvgIVDYDhSB4at0QCkCgLVVcs8oZk7NtuH6wd+I3osKUy3WukIzWgugaFcvFAl5KBS
LNRhZnBUDG+qlwpYI9IYYNeVNQnEBLHAA6Sewu2CV5nxBywIbWfWCM5YXyFZHKnHTAhkjsKkLjMV
5kuZbgAZBjOzAL5cvL+8Ledwu8M+/zWuO/ADl6Xwzt3o5s2gp40291JUps4uCdB6gWpTJ7ClZq4i
eHeC5RlLKs9sok5FMz0rR6QIp5KaM52Vc071D+cmQctcuWhpUg/AdPrz7TtRI8uVrlNe85L6vcZr
U5iNDib6R64WRpEZ9bTKdfr5rP/m+lde4KCCy0qitH6vKm5/QoBwoH7T2pmhaX6pqrROfPN7OaM7
H938jIxTJlIS4aiGwbYbFcoW2m61y5eVjN5y05WkX4nrqMTWKmIfK+z1PpVElISXuwIieWq6z3Fm
BCKGmmZhaINZ+tHpSi9dVNkTqSyKarZ3b4HgWcOgxeFmg7BVOdTlGWZlbY4GkkkIAkG2yS2cxBtn
0RNalqpAW/EuVQEwO7WtmSSrsgzgv8ajIOWIlhqb98A0IpBwUvgUwpjv+6iaDkRHlQqsp1KkKszt
qZRpR0pVQ0SgJjziVFLqxvL68AOhaYWiuzlwAsmRjEWQiVEErrbSzc+YsZmNMlr0JzlWy9zlVJrX
MQ0pZxe+u1uAUnCluFC28lSJKoFAbAJSQ3ypnRriJgSBjEe9MQtNKam9wkvr4pZDxjTKrXe8uBMl
FJyjvOY97PMX+JDTZiVPV8V6mLKrPUr1gUg3b+g/PYDGRxiK8vzZAh4/QXntsB1w1ORrnQuVA+d/
Du7eJRNi4FJQYjtE1/EUOoC47ooWhXCreWvhqHrkJraWE3m7PeqfixbURHmaDyCs+CXnEu7V6sot
wnKjg+vkNqh1nQNfpdW25LxvRFDOVeNT3Hp8tNZCGT5gQ8IavFFLWTF0oUTy+nCkPLklq1qnbgng
ZBKCUkdVs12uUJuYXGveqQWQKpQwG5mEJ79WAoEldfpEp4ooeMOb8nRhBXFIMrj9YcSwg++fPG8q
1UELnj6HtcmWyAgItXRFLSsEJQugiixq18I6CRPVGRDzK5YrEfRNXzKLuBAXpNypwPdaLBRyejEM
qU3j4ylKbvHzdvP7cHs05IZsLlRjdgG0RlEj3qusur7MWxhU95DLsifc7VerDOIlP54ybSzidYSF
zFqWytj1KDWo7MkyJEUEKb/1oD4x/w2SNThuo6VPnq0PSNGUnlUoEOYPZyfbj+U3tixLaURXBnUF
retFeBmyxWn4liUjTygyeGU0l6Gcri2rV0pledBroKC7Kw3JrY4f93+HstunoLZpCvVMK2lLSMeS
hhuJL2EgzZXFtT8or669srI3uj2ecBiLnffb66P5Rv+4py2pA0gam9aVipkS7VVGrBrMZhi7+29C
C/MAnwQhB6N2kAxrM0vwYB4qZQKw+wcCQ1witHxJRaSkBSm3P5BIKw18waXPYkJovuLVRQT4NWcg
DGJo58BfXAChQFw+ZYAKNBPyMDeMS6uBFB5I20NIEoLgzVAiecIGhNJjTEQUV4cEhBZLZhMRCSUw
CYrkWlLB4R3hgdQYFy8hOI1ZkxJPi30QKVEV6FVxywPVTW7AhjeEFFr2Jn6LpPxdPDDXpst7frT8
WTFJmcQN4W3oAW1A4m1QafAkjZPjwyncy/iFkBm+ZRrBa8gG3Hgcgz1iaKFhtYkrKwD/DUURGxcS
gmfXJoHYkdYfyYj4MiIZ2RgYgnLrfAxMMTM3H5faiKwdLDnFhYsaeClzcylldVkE4XDtpnnqT9vM
Ay+xu/GJ0yjoMG+G3H/WMYn0Drb+oLSRejUIUuuWWqWeFrbeydn5W2OpIFTRzgz2Jn27Ia+UR5U/
ZbJrKy0hPxpKcGBoKllzH1/Ggu7I03OVmpmokfv9roNKkCuQnHzMQzPGulMXylEB75tAF5DmQqD6
YRJShWxBz3JVDv6mokGiqBgHvEAc2o/z9Bs1ByWRvuhUfC9Ol5fRfkKzMgQSw5UyA4lD4UCqZVYS
TEBgXtqkGtRojguIv+lGzDBJyxZYJz+yjJNuJHPI4ghLDp9jwngNiRJJE48itR1xlUjoPGvjrRgc
1m5+11i5mSa9kHR5kEH0IMCkbkhEpORJTorKkFp1VBLQzFBsRECpJjCcTH1dZNmVr3pdak8FIuHk
2hAEplN6q1qpFxfJ+RS/akRuRI4djU1E0ijUIwrqCgoFcdTI9RPK9+CaoJa7wSgVTWv1AEm7Kk1T
k1IfnxSuQ2x10ORLiUBK908nVWL2hqkbpdn4aU5nPMVX1O8MUCTpSlUX5UxG1JSo5B+YEKBbAoEJ
DplBHAwAdeNB4wOGEKJjNq/xU2NiBiYGLSQcGBeqb2weZHzxp4aRrgzMaXQSpwKkrxuzyty1DxXw
lsaC4fxVI0lb6kR26sRAccLKytDUDxsEEoYFNhsUy6baZ+TqqlsRyFzVN9QIlBJSHpAiJRotCCQs
89455NXA4ffHP88W4iC1IggIbr1UNd2/oq7B0W8QTI4zNWg0AIl2kByEeK4BWcoYEMi1pqEKeFib
3BOYooMrAVjiJVL0J6IUGmQhs8EgLBhm7RMvqzTxZkUnSzuekno5ByvPi7JUhJ54GymdaulaO7O6
otGUjLMaSYbMC5gCTuvDhroYl+CivYg8jWl8CU4LI6M0vZEkZGDkxdtGEhDbVEgRU1uQ199XcOuW
OgYP290ZqKfIvqDHqITRfaTkFJ66kCHIpkweuhVVOxArItMWKgIi3HWvQ3J8Va6IoRTeWMvKSj7p
0qKg7NDumxVxtBrp4HjPj55XZeqsbGy4gdHLSuU9C1INgqsPoC6uDiiOOy19lCr22zZT2bG8Oxtr
ayEe2gsSuDvy0aUPWXWJkswbDPXUaSQeFQAJbAiRUrewFa9plh7QowNeJxIwjhDlSk3SABM+1Y7A
td4nBTfYyiakuTQolSAwyEY8b0618kwCOcuohB7e4zjeqCq9v++5e7DOMXbfXjPAQLY0zNDQIz4d
AKkjjgihRi/eNWSOg8sUqRz5Y+6E0uIIDTJ/5psstktbGCqcN0GabGtE5Blamm2SQp9GBJpHe9PI
FgiyPD3iI1KN1N1jtAgO6NIEPAxx1hm9mCBkIqpAELzAvMqoqJ74rtfqaGAmenT0k4qTrnZ5dQxN
aapcLTMlJ3Pw/RuunGUb3WlKePXrsl+m7JQm0sQEZD+mzlS9ZUNubpABHkpNYcDYfA/6YvXL98p4
yLCNOtWmMuIkhcpPcWmo2mohyOaxmFTZ3+MGdXgribCD60pJ/eofCHp85XPNpXwK86YZULKCX4fQ
kQQmx01Y+n/PB/rxcxyTjGy0ZgcpUObeTpNqtlbrfjE4P/nWHVVgFrfdrm12o5DNVlYrkcjkC6Re
1MkVpYW1wpF4pDwkDW0jH43Oda0iwXt0Rob2aUsRhaiet/u3kghF7nRJbLIpmhcx846c6tGRgFAb
WGmvPcY0DgLQuAZ97lYUqQcUJAFkRSmqSxHn+kz1Qgr6BQQheINELCcILCWtVr4x84/z++M1IpEl
CbeUhDnPUwQAfw3iSUWBbkNB2Vul6lTDgTvAawKzPgUes5McCMcpV9MreONf3VVP/kgL77Mtu/cj
CShUln3yewmiUw+XnyNqPt9AIdwPUavME5eMAzfn27dwwYUTIgqqdt6wV+yt9uJBqAZQG8kUEpPZ
lePIJK+CRNwj/QQyrgESmLEPnTH7dKwZWIoZ4qQO0rFSBrlsYDqJUkhRDqLmG4scvSvb4H7JNm4I
QhpqDI5rkhSdJFz6SQxFNVxf/jD+oZ4Xr89UtOpii0sKagzkPYHzP8NSvbdtolKQTkJmQgLsFTnt
oKyFLxSuoeW13zQ9673nf7q8KeyIXDud57DNZO6saFQbGPPdUfBmU6OxKHvV7xSHWlFnmVMVWAUS
HF6UylW80yRQmh89YDgIEQhBkOBX/YQGlICQz8QML4nXCYOiRApdIW2oCywcByMyDprvDqsQvZsi
r4lqkWpZkAQ8sqeR9R/IXVjmMw/Uw3pusrohOU1nFHGK0KdJwNaU1ixCyB8rlbp2jg8kSrSEyvnk
ITkSm0yVUb0vHpy49e95kkxC+lfv+JBc6cjapyVobA67eB/Z+8OR0TSxCHWV7JBDmgLWaK5iTUmq
RTnhrIQVlpsE8N9CSBUjBeE/ZArSLiVWCoQGGOsfsWnWOf2uRwDKp9rb8dXR1YZelbDkpzflCEcC
gOmJ6EvK94WtAAXZkQQkadVj21YFKpfaAvDIppUQIhDFrUQA4gMGJ2pC8BIr7QUn98TR9fFQrxFQ
chg/fAmDLAGEQdgQ2bx4bSYjtRQBkvxIgTfpGg5STRcoLumsA1jOjjKlCLIik5TcEFUznppXKlVz
I0+cZMdZ7lnGlEqGIHrhiauzQQ6dTVJ36hVRlFjqf9z1fI+r2s2t1iF5R3N2A21CGzXSnKStqZaf
OE6XF5SUIhODZLW5vKder5Lnji6CS5vAyABYT2rUU2KEQpHimJ1LLVMryZltpMW4CKGGC5auKJAl
sDMIQbzsQ6IkVO59Mds+XKghkGrjAaHLKQRJiaJ86lt4SXCJVTFVP8NJH0av/OY1bxw3GTh+uAUs
58FKramT+wD0SgqbXie9wV6XYFOR9ndQx68gfYlTSdEJTs6MD4/1EzFN0NDpqHJ6ncxNZAioByRt
8OzL5F6mB6olq04hyZhgV7P8j4Ki0gSF2/LUgV/xJdgWQ6bDYz6l0IXjvqRW8dT8Fp84mvbQhXYm
JGUi9MhmtK8S8SK2pkllWQQ7lRkJ2Sh7kUPZxiQqc03d6rKc5+6ZKtN1g3hiTEeOw9dg+vxM0cBB
qLQnl/hI4zXGtp4RhMUFwsGz3KAJvNYcebKoEIjw+xsZra9Orz/+L+uRjpNpvkKZo5YlCCOpZEoG
pirUMghkAKf9eDNzzCsgSyJcn0QSZeh5LzjhuCDJmYQtCXjXJVuRPwIk+tq+A0XVyt+Cm+6lhyFI
6spPlMpeWx0gwQqvOyCV1JfS8gVLigISqAJJSd9kIYmMSXpKAcq4I7cS4NLZoI6gvGzKj7LyXiNd
bHY0Fwi+ycBWb9BVzANhS76hvVNE4bWrQZ+jxyBYKhtlbBVhsVuBGWKXM2PlviLCmPH7TI14zzKk
vsfspvIipT+u9Ck2BKf0Ct4HTjtpEMRMIxsEiaPFtFU95gtTBSJCNVKkHy+6ZjZp5JGsgNP7I647
jz2IfuiVsCSh5DaRJ/uSdjE6wlEuhaZ0yBaBIG3WgFzZUvEsAuRrlbrtnXHetz9N4ArY/Zs3JtPR
ZMIfdeezMZ+tj7iud/8Kguvhff/2avDAlwkcAWA4zM8GYWEYfXr3dvism9MbR8M6oDsiuB+uAOER
rGV5PrgUuX5Vat6wEFw2NP3JrY4t1Q3cpuNR5HLuIcvCrP5n2VH6640WkI4dQv+8RNgUUvGqKvKy
LttYh2At77SHCM+KItqAhvT7EDYRCxckMOwjEPYR8h1mHN4HIWbwS4LxbMyPmvj/66trP69uttws
MFn9IqnU5z7wYX53tPoJBcLVLjbqNJ77lgGYET40bkgpN8/5nyM4sTnVz2AEziRlYxock26hWTkN
6sXn1QZDmrPj3myJAgLhIzCuiydEdrtuuRTLveMnRhTP5cu/Rr/AIHzwiw0QHDwCx8EZYO0oQInY
v0StL/zxXF4DY+5A4GbvdH60eP5SfrdSOFqtKyqJ4wcaXTZ28Zi8Lvw2P4cT/aNz/0aI6aQ/HA0G
C6614V8Tet+5EWK0Gt2uns+nl1/KaghSAwcoEYhaiTN1CQDvbhTMC6ncbvof1omx9fAtIcFH50c3
Y/1rJ8t2ZqeMaTInThDnR5wyQCaw5RAkgkB8bC+wHEaIZ3x5qt1ZPIKIwSuZc/mxybnGcn+rKNJT
EpfjAhx0y+6QDnfUo6NFZMqBbfXw2a/DGnQ7Yuu8BMTdMn0+YtQ2H4IDeVu3PuJDakDigmt4UzGe
dLD0orETkcl6BIFEvEfEUmrkU6mD8Q6ESHWBGtSbnMk89eTbbL7QTvHJpmTgRM4qL4FJ16DtlwFV
4LXWGXlZei6pQu256nhXVdWUmQVFDJu7mNgwKwXv6GoIiJv/xLejQZFRrznQeWF9yus2FCCvBPEa
JPbw22qTXzu8UpvRaMzFjaPZeDI9uMJ6dHo2GjydDddfdB/RnAFavbSV4hBNyWiZbCDGB3LOy8gz
iDspDQtoqmfU1N4dcvF62k1Yty1a4CPL6KiLSaEpJuU16PdVTbV82v+BP/ImLcRr8dAX8GhN052u
/tXDa8Tq2gi8pcl1cd0LVgR7LJWeuWVOhnG+kzJoLDxQJgEtXPVPtfkY+95gRzGD8qaFRXeBcYSD
ZGgum99cOeWpXUNUtekkOsypH6XlpMh2c7J6ny1AD6utx9Jtn3xAJ3JAKMoB9Htu2gK1IvoJQPSr
eoLikHapQ/lsPzWV9XDtkjt4GdVjZFCh2AsyiyOEcPAy/kgk/NXWEKFaE4rC11zbDiScBPRqVG63
Z0ZQjAQJ3L8RLTGDpO6xOxrDe9UTldaYss4ZpMOZ8XVgxLkzwo1qAnkT5bU18HJYcsi7ZBWccJCq
HogbPlyQb2s2tzl+pUMcTPuTyWwxpT/0PXCdDvHu9n518/i0uLRmI8aMaVFSDXY8kQBG5PUqS5a7
FY32JppltYuq+asvL3R5hRONZ0BPdM1QWqooUhLYxrnVFaS5WRaX1WnJQNJTR2+r4aGmTZ3ztR46
1hQw7Zj/veTQyB95nQRESjy86Ji8HPrr6hwbpT6sTteIo0dlClbPO4JHlCXZZYylsBxs8elH7INH
zOUMkmMRO91qEX8pgo9iHBxUkuxbLSLYTZLTS0fp6aiTHd7oLVmh7uDEl8vhJ+pUVw0IjKqRbdMD
ELzIf2AUAdxdnFSHVOnzZUt2toLgqoTJ7iAjAtGZmhHalJydbdlsjmZJHTx/y3AxH+Z15uaoSBwS
AgIkhWZntQOMxOAN8m1NGUxfz8umE2Zj08FwNuXy8lfzsrOn8/724ZE+0B/9tV4hwljFEOnUgI5H
RA4JBAfixUXWAhG31iU0RLf5wMnWEYDHvqND2PnywQEUtwd/kwWlqsfFQNY/rm91JxwTCeQ3+TmP
ZNRZ8SGr5Pe1TiS5RkBVlwhTEy4KgLXbt/2x7s+ViBhGjJok1DkfZhlZiAyUP5Xhz5rIAXsbYy0o
JCEiuWq1jgeRsyFFKHgVHT0tJdfb99cSDLmsrhjZH2Lx0usBPJEYo4Dvic3riwamGNch03kuv58P
pwc/jrjePPfv7p9eHr5s2p4KEhOhodhISaDFxqYTS1YHMd0I4LFxTZ5APKbiiVDB5f5J/+ZDNWGe
HeSQsF5lphCB8oGwIkTIAofC6nVCcFmM9qCiiyADeBuMIbPAsTDEugqSwfv1cPIxg41qGCSLs/8A
CaAjBuKa2ZH02CUcnFdwGC8wri678RJ+B/Imk4LdCY+6x0QcWBpBABn/56GnC84JiM3owioRtbdt
70DgDslAUHjWm7xQR8BOoCw3dWhe/yqDXSDJd6Ro8bV5K7/M84Wg9NL+s16nm+4Nnx/On59n4y8x
O0AkSONbjAv1tNUB4Jq8dJEmNbEzDSIViI1GovD764LSEYXG/gPEomBA15MOsiwW4/E/yfYWji0u
skxQtv06cb9TgccIAHBTDvdlWNrtn3YfrcYI+isCKlbqVpeykMy43fm7Jp5daYzUNYuVaWfMDrBc
smNjU8Rr11UhEJ1l+khalSveYVMiRpEnIPJRxkPhY+UeHCs7gt64hUuElLVIS59MnTs8Qds1S593
P+rUSdf0qyT9++ofLVC++nXVdDSdDSej/nTaH3Fl//BggXJ0t74Z93rz3s9lDSXyB6S2EkkeDAgl
n3WzPpJZdxJ5jzzG7bYF09ommfGW+SIer2QgriReDbZv6dJwtSuLZSsmiy5R6xlIF3ZjN1qTtHn6
8bA9vh3n1jAN2jSUwXTN/+JP7J5txFLVMY3EcHTc/8uyCMhbEFwWyyJFSA4yk3BsE0hMFXhDfAQZ
X6xakLrvU0WrmS3xuhqt4IhNBKkh4nOdV3zb4jC1fz0xmA1ns8GAi4iH87mXqTsW5/G+d396zWrZ
F33WBQOLsYGtMBcuqDuLpx7ZsBiLPx6gw1+QGJ4gQBgZCMKreCMPhAchUNn7zg0YrA1mBuzuG4nT
6RbPX45uzyVtSZpErKouP0VOlIUu2LDoGLBcRmBW0HZfwVdB6kqRJUsCZWnKm9vl8S1XzbkjBSJl
yS/L6hlntTxAOtIpu0QX++OYe0I8fYiVkoxWF4OYXtVzb95oJO+pgnpDf0ZRhRP5CsobELwguCq2
BCCXm82/Vpr5RiDdjRLaCciYQZCrJzNM7LZgfckyAcNR9Q7/X71tzaloqa6XlTvGPNWiyCgLXqqG
S5UaEm80JYrBpPvq5+FQasQAsU3BvYJWZwJNR6ox5JhOnduEPBTQEF55FsOT+vAmsC4AEEBZJpLH
nFSJUhWKTUPNUgUQYklL6x4RIU0/g6iOpMYRdfkzH+rxbH0JVoAGdVcTlBuubHwUC191n+ybvtOV
gANx0X0gIcCEAOlSujXKXrWHNy2bJMXrPuPbhmMx+prdwFxwafxwOhvMdbF8x270ZleTu9ViuPpS
Tr5kbQAVxVjEGnQ1NjhKieNtdB2IZgE5hS/lnPgUPliRzfrhuFTK2hSofv4cbQcQEFh6/WbZYScu
UmhdkQzM/wOrsN7gcAmHFy4By3SjMQvGFe5XEYRbYvrjj6fjd5KD2vFDXdz8+c1pX//ogDHfpnP+
wXGwJutpxXAym41Hr27ov96MLqY32+uLL5565lQYNA6Zx78sL95DUJwP3YS8QFG1OtvE7v4uVIfE
sXAyb50Jg3tSAmTJbMyCzN9vH09stKB7hlr+vNBB5QOzKGC1TKF9dBAIkSE7MA7mhAXtz6v9zwRA
2DLfyzkulKOMv0L/sAAoGffASDrYPGFGVAQcFQF+jx8HfwiczEZT/q7Kv6cGczZvJ4uDNfLZ3fzm
+WU1e/DfVeECXAeqy/LhvtZJgcAHBD+u4Z1OizDOI8GmLEWFIbVLggmIt1jhyX/gTgM8xuHzf63b
MivD3nohaDktUzAoDEOaEjR2EAIL/HPHoCWgfiTAS9QAXuzZr5z6acfqOHe6/QXzEyf6d6xXuGCb
A22+z4HB4ZBFHJhNBvxFaqxb/OcHU+2X+c1quT6/vP9E9lB5eTP4O9YHP8ROaJDQvvEkhml4Nvn5
fDXVtiwBwObS0c+HdN9c29QskUYB2x9ff7S8Xv20vp26y/SMWdwxEqPUn/NzG990os//5r3xe8KX
I/4j5Ely4KYHkzud+/qps8QCb3Dpv3664Ge+neGm+x6sFGFj/ly0u7TzYtPTD4qarqAocbBidL6Q
7vzd2+rCOpzZxBOiXc8mH/+Zyhz2FTP+szAb88u2Eb9+5x7Gg93Y66fz24vB1fr+U+dOshcfd9BW
O3btgTuyrD3wo0yNtl/4ZAIvTsPC0eeYs5flh8lb2TKY0xzMyeUdUZj1l7X+nx0FCkPwivZeOgNH
V/RLtt1ZI3GACUJv/1+2kHZ9uvw3j6gPCOoBjAseGEY0uGBC91v9xibjiLqnEL6o7/YGIbRXSF3c
bMg/1h+fZeh2KHBjyK8S+EUtP8/Dfh0asNvp3fPgavvwSUdOUJDoTtMXlKUz+CZYanLr9fxoE36Q
fTMWX92tLmNiGCDz5Q6m8UNc8Z5z4Dk/LS/7V9qmiiY0fdCCkpegUQECgelE6MT5mSaUbw7Kgxcl
wANNu07krpNqKJ6+oyFtUPWdvsLLNYekHi6Gk8VoMF3wN+7p/iDpejadP15fTx4+ue/e9MYfHufj
k/ThkH3XjdONPHpGjbhD3EAInU4EBAIDG6JZDeJPKPQMxKs+wp22yO5BU8i+vD1aX38Cl9MaTXQB
LTD+F16Qph0Z5UtHYF2W+yC+btYmFv1Nl0ngUQ+Qhm9H98eaaEdfCO7qCHhTE/DejX9ZmKEXbOJd
YZa7l+hG79G/UY2uALtuds8xFW/DQ1defI+Hhwu7qAuDroVmyNwjO58f3iA73G6vb89vbz99ZRkE
9qRv6UKYN758+mX11NPfejI2ACEKEAcTMWfhJkatTC7V33jAVqZosBMuCuYfuvlfgtdv6e+3/DEO
Zoh9dY8ph7TGq7m4C809EOs8w6bGkiBA5kUUtPjp4lQDBg3uKiQxorC6uzhRkPWQoAOFhIXRSRAc
A4cgGUQwmps9f4anK/4sz017OUiLbnrbJ5MWlBEFfOnx46zeevEj/eGBesJUGAx8PNORou8w2L3P
gZLO52PM4WDIr2OGg4N/AfWeBuP5zeZmHSWlB4RT+jUletgGFOBdFvuq3BYGK8HlHpb/xSOs9agb
7of1pF49sXJuCSDOH6PnX4kXcYDx6DCw/DiD309KGQ+W8m1Hpd+dcXlkgBBJQqeD2w3JB2fHL3dH
21P/UDapuxFzQgC2gmw2+5zuGl3wzdmp7serIkUu+IAEJLgheHEkASINgavLepwsYoJQMKL5SSZb
t4Mw7Y7edw1AtD8Q/iMXxBFSu8vgsEkSpEtKI0wgkRhNTl8YhhGPSCT7RzbCe4IHIsQ/1Kb8yGu4
GDEmPZgMX6z4u9f95vH6025dFIazSjE71cp918Fx2B9IrXBUNg3YZKkNT4wGyZr1IAHeSMxgcnL3
XtLiDmEnPD72yfqUfi0lebIF0djIvQEQIVmuJicEoeaB0v3IToOy8KeMVTtLPLASL1CrO74pARwX
VUfnzzdvfKsCzCOMoenSp6S6UQjHJgDLSfxY/AxU0zcDg4jP/rjNUzw+TYRE4SDwO+r/ldnEbDGa
wCDWRheLhfeDOwsZL7fPF8/9zR13wuX0gbtqAxgBqyB7XdHWMiXexj/NIXoneOFEYEOgv3AfyWsL
h9AaF76AwAEcX6yP/evVdNi/EwQr3E3Xvrqxptz5glWGHTrCVpUxGhcFDA7pg4Qf1sIYZ08cyn0+
mV57jr2baKMmuJ3WxXs4zQ5DiAiZvs8WX8x+qFJjzm+O+gt24SfzA6t8gQVb3JydX36SCk8nR7iD
ERMq0bSi6UbTCZDwYLdJivWTtHujPHyIlkBxvGJIs6weSGlfQQm89pR33aErOgQD/D7Qt4iKd3bL
/51P9PsPMa9tf3mP4cBmhlMNwq8YTLgVhgWhK40KoTJd3cF7N5h8KspjvvkTBJQoLGy8xAujAkHi
eBsENj6ePWgolTPz39Gzr42FtbM51on3xWwyPdhO6p3frdbT2dX6U3pYIMZtp2xWsyhXlC6qBO7O
Nr7dL57xxwKWc3VZ0oJJsDR8FsM6XSZax//uuWWsu5pSD78qnTlljdNBnuHkPVomherctPNqbeu1
qoV1VjHQZg6xfXyADasICacOYGMMbAs/iBA2gxRe1jVIIrRozTSCQFPY+W3GjRaHB2IYAC8YHvXn
03F/MR0NDgbAs9X6efFyNb76VDYzm1lsCGzDoYz9Lf9X9lCocRJGlfVHGUSjBjCMP7EDk5J3IJ0D
NWQj7WbMlFc5jXNgAuZnfJj/X8mB2ElDfFy3f9R6wfKm/is774GxD2WlBw9afOBiGWIAotWrHmOk
x8nxenBTbhnVW8sZaUuXazOCV7LmoRlCetyEkRfbp/X7zdMviVKy/319P/soQawV2d9XIq5L4u/K
luDJ1dH1Rvh6ucgbibDSW5AlvHVmCKKSqjK049/JKP/35m0aCKyq0OdfjZ2Dm+7m2mhD05Txte9W
PSioFOe2NwqAlPw1/6wdG6XuftiEslFyzpyCM9QAYhZxGL5AkGYTUSXwssjCaqX0pO7adG0eeLyo
Tec2FJSL5FExYLOq88e3t7f6G2bmKCha+5IhOSH2IGTW/0MGU8qYuxesnsxpuuoJHg0F1qtnWAP4
QYPpNA+IpXht/mkqLhaEwTF11aWo2cSIlWkGBoQYxN4bWqkJtVOvJEgLeJNax3vB9bOxSxAhrQaG
nG6+GtvS0Hy8uCB1nericvxBNs4nOKjK6a9Xd7vBfyrcmoQ33VmKDfNc2QRQrxRfKkH1q+1TiBc0
ISgI9QDJEBHjAP5t8+eh+/44ZN4fDybDEYcCF+P++GDt8uLmYX02WUyu69olrcbe4GTnWL2M8cGT
oFghjAsIkPBmaGJuGBLKNNXTerEYwPfzZ2ksehJYFGb7ebvwLdpR7mgnakO3pKk6A4uM05EiXAbp
kasojLeGobt+dk/I89Xb4eNRVEgzL/VIXioOFJX5G9aX6/MraQDEbSQOz6HvxaME/NtUHvgwyQGZ
x8yg+qP5kOWy4ehgBvXYu3m6f1nPrj/BRCgZCK3bBIjArJsl8Glzcv0R6uY9NG58COEb7UFis0DK
T3phQYxhtbD4YA6wuGq6oDYhGgZC/fmfFy9vFp9sumTWvBQjfmQ7jN43txISVZyos2NEvYR4AhUO
wYnsQ8IZIgOJhkP6gVGTur6Pr3xscrgzjVnPyL1o9e4b4gQAxcEM8Mp/bMLGqC44I4bvq4xGcq94
Oe/PGLXPJ3NODu2ver5cbS4mN9MJ3+EzdIdBMJNF/aY4/332UK4zitbAsDg4lIWx9N2MDfw1XX6g
kW5Ro7ja2RY9cceVQDGrdC4dlK6Q0PJxAZPbQ71pSrMZHml27B4HCCdgEroCnp4CqEMCe0rjhSyZ
yyepxfX8hPuPRXUvaoXatB8m8OcRKRTkBoYB3yU924+vac/e2HymBX5NnA5G2Y/zx9Pp8uU0KxFR
pKvf+Il4qA9slioKE0WDSbCAkGy+RIWAYQQwSDmRBStitrLp0r/xf8fL6UKN66o6RanEp6pa4B79
wWpeAjNDVo71MMAuH0cGNFdKTX42lNbQv6SOSAXnsWtvBImtG7AB0mPK4oR3TnjmzasvtMS13BpS
v1AK04AQELjJEd/YI6gWB728cdIoDKIWejxcT+8SgINIgaXVXsmndSGYKcQbeHNx937y79i4TJXq
Lhm5Ul4cWYU/BHap2m6NXJ2x19CYxvCTWwlCVJHNnY44ZCqKoh6rEYLhqnNaoWwzc7Ex6oLz+aKt
DCbqRYU95Q2sJwQ2vysLL09TeGMiBzi3EjUc9QXSiNCoITRo15QQMQsp2ZRtTYk8kJ3/ANCCKarg
/h9CKfzVmQdqp7ZXSOXjLXN8jYP/SotiQfYuMMVq762+4Mf5ADxPmQ4+pYgRAcrMX0zy/ZVTEiG9
AgguEYP3R0Ss+ywaxh+URDoiavGHRzeThzdXl2+TWYrEelFwOntgsV5oQga9LLr+iocUFJFKJ2/V
1m3gFQ5vYGdWSwB9lQ9U/qk6Xt+f+X7uunvAwYSQDv7XbSYVw9QamFp/XFypHBw9rDZxypcPkRT4
cnU85IdTZd4jy05YyXV/piPJjcx6ZXN86gvbiUpBwFQAuL588g3Ekpv8KsNHjLo7LNSXrFRrztfy
QBgE6xk9ycB8cfVz+IIepAHpQrpcbDjUCwGhF4hpmMG6TrSrK/HBt4y/gFgsmCK7ZZceAxyz05vy
S9Lt8d/tpcL8BgSHvSC6vr3av0NlMHx71vvt5Y/HZ++iFVNoy0hykhBC8oQX+HTq/2R1IhFDhpHY
WU8HwwC+PCJBz+XD3fI5uEsf3548r47JjTbV9ahU3Of3IUUmNZHFDG0U2+sj2GnmBMC8JRA8UPXT
qIcAufVHkQN/6oaMl8FSS5O4eMtgKXED778MHjRG8mkusgNtzQQvd85ho7D7WKesCufoczrU2DHg
zfnR40hr/diuwFgzvF0nuzT8P8bOtTuN2wv3X+iwFpfh9hbHTmynTS/p/7R5w2rTFgwYbLDB8OnP
79mPJMaTnKTL8mZLo9FotC/a2rrMD/e93eX94yZNW/IgUzEmMFyFvMvgPOfoTgC1qF4hBruxGJ33
4lX8jtEutFicvhiv5qZJVxGktOPaDMkMOtwYApkdW5Z/eNqSDzTODbZXi0qxPuFhICaVF27lQRyN
WR5rXK8JwVovE2rlUTLQza2dF6g9Dy2iDw/wnUFGGD8Nw5RFW8zkdgdVNer0G4OM7bg3ep6y1jk8
WTRooWHuYd0hJTJ/FsX9ITqma1t4cGqLhdRxxwcDtf0/OmxbMugVaaw4Yjh6JXQNwRoqeV7wOv5h
JeOuBmWCjjk7iWlzE8J6cnao9LlugpUKCPQwDj0gErhTgPro9MOP69F5LAGLkK4DaqBI4Zfx/N1D
8g6IUDV9Q9S0AhJoJEcRc5Dv0CRWm3xBk6oatDkEhQNRmgZrb7Y4Pmw29y8s8Ym5Mtjb1ECKTB8T
haglytJFYiEHOHJlMbNlpa+mFjKYJMfl5bGr3oROJHoa0BLQ78oePQzX3ZkQdYA+QmKZig9FMGFe
98CQJcSIti5yA+JogSCQgHRDe0GQoaQ66/oOOoQ0MbJI5AmZMlWsrIwDQ1+YUt8j0FdGc51xZzDs
M5obMEvWEJr9YHDwyPy8Dana4fcrS1Bj7AAxSkA2wCUhsbpXowYaNZlhDV9ktuXVtR/wHmUSGKGd
3fJ3+oyuSVQIlbP0L08Pl0/xfTFnz/1+8o6YWJDn6fhhPT5c2rEYBqyGdgRrNUhTD2g1ou6YSveU
JIghw/lgImk1B/eWmUpSc5v7GAzGZchEPohkuHzqXHdnk+2wf+0r/8V73+nIP9WQr+5gwLZvVqt2
++2qsQRpscDfcuz1H2IwXmQqq7j4RX4sY0YMoSCINVtch36MziMBlGvNibW4pEQT2zA+NwbJYtsW
v6QainplwJHH8JBKjJC3SZ/3cmXhkkANp/qOAMHEM4RUIL2L+fZOG0cdkCaQsLO6B1kUJh/tL9nK
yrCYXqQUPSgku08K1ULQMvi2nHX7IkSDUFWvYm9+vzfgv7mgftg7ro7D9cP05/Pm+V3nY6EYiDVf
v/Om9atRQyhVTAwoU62G74vseWW9+yA4r/R51qxEoaNLBkkPDp7IjEFGrjiXEWXMI7bo+0jgF8jD
I0G14RO5HXYteschFyC6IYgYwCP2QCzHDZ3L2AuDXZ8389wpnGFrG/9bmFS1h0nB1MvXJX1jhNeu
P7M8lkeB81jzoBGgtY1m/wKHw2wdmdviBI3CeCDwogOMB5sZN1JX8eCzltYqouv9CuT3gEFPCL7d
PK0Ty7os7uECAQ5e3vlTfNllSGdBB31/w2/JAyLXP4waXRCFuH4gVMtl+mHkrBfuR5BBXVAYc2cH
F/ko0FDy0tR4EpeaYqvtPSk6juvnQYm69fZH+AQJIsfL8/Fy3DtecJSUoiXrt+Wq8+XanIoRMxtV
hm2+/o5+bExf7ru7+/v2aT3+mYdIYLzIBow4VYKXLQBpjaulSRmz5Y4wVT1WacQiLVJlT1QMAyss
bQY/4UyGz6zvxGRZxdWR2Yxzwdy5xUgVg8+aLvzJZyB2h2TusxKMUWZaxxUWOfSa8Vkic1yd78Ch
qFZaQTZHhFQv2pnEFfqx+X3n+jfb6iZtHZqkhbCnhzhTHdK4hyoIUYfN00QHIoeJ+F98yf3eF/0X
O1C7varNan+04rg5+7yYP7/sqtPqkA8ugZ8gTh2afEBIF2oLVLx2ToBoxIDT+7cxn2wFhk+udixY
vhUGdeniFEWwS/kpzj7uoXQ/oLZQmjag1BK4Y9e+Xv4ox3eYQyQQ4BMg9meMK3yFeoEACVJd0qUv
XyjMbLXyEc04qCQ4r85/hfMKAoOZBRPjRdS2b4xS5q036w/kdpBKdoh83Bl7U6gODA+UTU3DwAPJ
rW95omEJxhnMpRX+TuJVQaKRnMEJOAhf24wqPQxGN1+JxgjLTUKaB1j0LKpvaPcyi0aKJTCGXLru
RbNftzu47qZxu0gUkUlvIsaIoV+IdSEkFtcPS3lYz4MzVFq05sMi6oBI8qHnWANXFC0CaNWL5BHy
IDuGDWQqFmg4CslggXVmmy6WWiCXwnPERcc0nIMUxTDVPD2rJ2KkosEk78SeE17z1bCyVNdIVIqi
HQMhUGOiSswddWqu4A0ah6iaSAMiFZ8tNneeOoOKe5N7LO8/ijd3qX4CkFBeOfslSOPt3GYg9Enq
ltLCmdo05XlEFO4rOROyJ8FKKCl5Mx3M1jRp4DMxZnw7Ap4sweOtcC9lzxfK0KoOhPIwIrEXoU69
/u6KDdV/+sV4g/KGxg19s+9v5HSGfIwKLcZ1B2fn1mh4gNs7EdkEIUl0D6KQkpbuY0ZRkOa98nk+
MLBYxCt346pxspUAEXikITUwTUptqGd11e5ffm2Hi/2XmNhpokVdR3gXwkCAZ2lFt2j4eNynpN4k
rvh6Gm0G5UgJIpLLGggIrgWbqBxCFO37vmM+fLE/fkinM+YwIPZQsfWPHZivJzO3vf7qoaq6m5+0
+ola8Oj75c3xBuYxCwEPWx3bD1MZoqvqIaZ+pLBiGg0tFmqN27hBaq3myfBttTEWGm7Z/1gmcpA9
9JwFEugAwUFE8KzXpM7eViNt1yAoZoHNXGPeEX/srnYv2zieLnxQcMlyzOHpMetALljAUBwUh8GR
Ar7cXe/emz/gCeWqni7MI5YCq6+m6Nq9DcVlYQRPCOLltYiH3xjW4mo9QGnlDyMEhKhxQ6KJYcKG
/A75vxw+9zE9MBvH/QGbpqpRYz51vd8NN4+b+eonHcMugn/iiHiRPLq2Ak17oqZgQTIpSdbigyVb
89x1QSu5BTlIZw/vaB0cKaatLwETSXOnXEiJ8IKbiGE5prltUqBNKFtT0NAyXYYeRItAF7GGatG/
BDjvoqKJocd6zoxCjSYmGtCksNJkNO1svmpCAf29jEI0EBbroKVBvk2rbrcxgh50dO4S5/dqGN1t
E3ktqqdub/rSnt7hcA1Ln4dMFzfTFavh90/rhU5LgS6kLsfjvyHhqfPmoSc/FvhwWl30j5UOoDRx
RcFZ+8/DbK5z8Ajp7kz2uH74ncyQFr/IYXSQrTP+sN18gBnMD17NAF7tPtvEszEDtcUnrNQ/fpQ+
yJS3DUOUUJdqUT68ksDahCwxrnh2Sx0BlDULWNMXipdECeqDPiom9mG+yCPdOENOt3jhSixToSh4
A7h7CZsnmIoFXdNfnYsrBPiIvSWMTMjrbgaOs4awkYOG0TNfK5Js/3DFwYXVc+UyuFJy8TBHeVhR
UOnW4iNwPGpLtjwjSqpY3kMmNwtJZNj1p5NkzsX7k1RaDbwhJ3XVpuE26kzSEYYJnC7tdt2a3YBK
BqTZ9H0Yy4n4PibQ4CP1WeNKp5WCfVsIelVjtS5CMB71tLOTnUxVe9AUglZv+rTYrdvYPPRXcCRP
ARLM6CCwLhCuhAdBgOCjP6kheYEWTiB3SFri7jw6MmO7UEtFKZEowRlAKLcOpds++aHAMuCxKJwP
aTHzoxpVLUYcYGWEzTXPEUeHl1ELhyVmua9ueZDWpWqul8JXnG7DYPjPZbelhcTug0mnVwVSOlD3
shQZ/Qymegbc7Q+/c4fHG5JV9Mj0cfK83L5p93w0TrSc8uTAzeCUnVxSKr9uRufFfdQ5BhqS6hz8
HpZpw7NX4LydC77N3C2uxhdal4uvDk1Gz4tLpNOMzaCjSCoFOESJKi6LGEIH+wNJIZz943nowyUr
AhBuLLDcRQq4pq54IjmqTu+GNGekSBDD6m6y3L+ymJEpLmmxK5IkuapZBKVzsVTJBMDFLonD07Td
X2kHt5/hh5XHCPGeJD/WDwFywbh9IhgulLa/7/yLODsiuY6TD7adaUxoR324adFn1YPvt2qgCD+Q
KPcCSeF28gpGoCi9Vp7T8djFakJ6IS8xYkYUXDKMEG1nA80RcB9QeemWU2drWwo3XBhSXFDDeNbB
2RFVtVKeyvMDiH5b73TifMOa+1p6Z8zR+WykHFRjNsE17ORTb7Q9Dp/aHDMP4Wwn21Ky/kDmQUKL
YEHzTsCcQCwu8EuwPjEORJ4KLAiJiJry9H4Aai16XXQtc0DkqIEjZU6X3IVlpWhYyOsPOEQY+ifh
w2TO20M8WuJW7GNg7j9th9EX6bq7IEXy+ijJRf1z0vWeEzbhMkFCQqfz+yYEjWRicKj5Kawx86i2
ScNAnl5Pv+Kj4HzzlBkDYrPQIZaCRiek1OANs4NuiEO4YZNYqQ5DcEthCy3p4Ds33OXOADIxHP0P
5lqn0zTXOIS42+aTC3x6ge3x/XbDMbvY3o2WWw6LyD4jHggtDWusQZpZQpo1+i3DL/sSMpgxgE1t
bk5Yjmo8IQ4wE4QdtZv50K4UkfUNxQzbO+am7Vt50KHaUmg1MovSQVCIZwVQEGjpYCUDbO8+kmKq
OtFkxm8AcaxyQAiit0mcV7hAOtMT6FAnHCm9xeSUj/ZQ9Hv2RafTOMuDURBUYxEFA6Jhu91pHmmw
H2zun6rlqZKRjZgbwiXgUMSwdzd/t9olQ8NkM22AkDOvhSx2gKwBFsQDGwv8zsJb6znLeHbUKa6o
oJVojMVpsYR2IDKLRakwbS1xdZhW0UEtUqGKYaFZnXJ42iyUJBpJGt6r6IkU/Q4Codbdq/XjxMuC
ISPUKHrYCE1HYoL7OJfl20q522vM3QexekOOj2LbHeo5iFnb27rYP4+nrcNTxQCkr8/JEBAeU8uU
I+pgBV0u4d7wjiuykcF2IFedOatrXcniObo5nHR6Nwkms6H1NHhR2OA2upyTqK8aykLLn7DAfOIu
MwHE1WxisqhYZMzOp8hXeORVvtn8evMzmR2UORbhLFq3Y3bhh+IXn8TqPiS75vZF4nlWeo5H6XkE
Ls6jb1WO6DESp8VIajNkGstOtsxscJ2cJnhEr2AsM1lhNRAfYWKFAVcRhbGK3eCR/fkQjsFfYm4K
UnU3sqkI2XIDpQQg+4MomUDUEIQgfcM0EA+Q5xgONcPCmDBjgudldWLW6DTMteZXIDue1ncftk+t
iR3PFGINlUrIu4Yc5WYQF2FoZgcvPcxwcalpZ5LqYcfUSzzOiSX398yW0bCpzmy2jDgRpz8esryl
sbrl1HvpvLSrzerHZLbAwKOXwfWmPXgvE6y/fksV4HugZ4AsNpYKaztusfCIk0+DX/jxwB9EOi0g
HM8YA27e9QfXuyMN+LSU19oviJ7Wqkp+pg9vq+Ob4ep+0puy2jP30uTU6k/nRhjJaZGkkjw/5DEL
JXWzUFKrIp3UAtzn9bMqYo/RXI5FOEyeR1dqckrS680Xa3k6iRn67YAKnATkcsO1RZkEvfGfL/ft
d6enS4u5BHwaTaFBHJLpQZxOPd+ytTY9jOLdkGrCaizl4ialQD/OjQdOsdIMzMFi6w2qyfF0Y9Vg
6FmtGGrhXqhpIC5H7QDNQWYeQFI79RwBEe2CkEiUcGCXX7jpNLg1RV0dVZM3KgeGFqVBGYivO7O0
8ZRrruoGy53rnqFCj7SZZOUhOv1QHBLt7v3uNAevwjNBeJQgqxDhLVeDmqx3P1zxc+j0byg/U4Tn
ZKJwm2OasVYb6IyM5MnmUX6aXdkUCkJpIOZf8C82NFBwad5guFfV+9qAmFKogupv9U2Eup6bKpZg
k2ga1IjCrBBtokqEuyzejpjeIpzpMhny+N3FAdWgYdDfdQ+X9xy1NE0j8Cgr9wdkIe/oGLtyC/FB
SjkupJQmtW+dD6ms9o2gjLmNSySW7gCEriD6lHLTtDchOEtvOHloT+geluy85HaKSkGeOcbnh/ln
rYjXI7yCnXEEyn0zvP886jz/Tjp3pR3Aebon+gsbqXYDAG2VUoYRoHH3FfQP7nyAcUBysWmrdqwu
UH+SJwXdmThq4zX1Knn8rCkAG0bA0pG5m3FvwW0odaC7B0fBcS/QT87m/fe96vfO9u6Ktzhsp39o
KmJ32L5MtqPVD6vnqwptnG0+7yKeDddamokbTO4NAjU2xOsgV0eeZyxvQqXD3OZKRu3zjqH7ef+s
Cop+nIzzP9ufhz+7CMPRiO6gZjlJZLaT9rCvFeCWj/a/u//Bqo6AzE6xVxrM0iCOz/pZ+bafgRZ0
kGB2561mU0djFzvUDosoy0kRHHFhaDEzh7lKiZ9mn0gK7ohf1lTFRkbYjLidQcFyyaPDG/olUdz9
/mR2z6mAMbihvbgAdNsBl8/rn0b3eF0iuVwBIUDe3X0sRCEiowNKm/Yg5gAj61X/UtYGJvMPfNCB
39IpgjBbQPeL1qKnc9XsUIIfzZLA3TTcYHZTmft4EohGzZvh0wX8p0rE930Mv6yMqrD47IrxXDi1
pdPVXRdiRsIUoSokQCwnU7n9PdsCYW/e4fHwc8wBb1FDvcVHWV3Vqbo8blrXA1igtX8z6y/WWuRT
mtVGG1G/EVUFPzdhMOjrA1u2R77+zdP1zGy/gRjHSnv9pm5nQfoaj07I6UZJ3zPjgY6fcDmR05Zd
WScUZ0oWXzfOq8Wb6fPx4vlh+/fseL/Q1mLI4or7JWJOfz26eHrGN5NdHTxlOZ6eFy6RlaQskKC8
D5ByeD6QlRGtv0Cd5gqWd+uNLrfiMpPMiF7Qbwu5QETIzE8moCG23ONfHMrALwlatKK93BgjxNIy
yEVbh6os4ySAbMW6LF7epYhlahYaibBC4lYNC/9Z/0YCpZ5a659c+LdHeJ3mIf0a4XW6nM3PLlvW
zndGDbfbenjfm3e2x352oqTKUwnZeDyz0cWjc6R2QtuUjhxFY11DirWTbCUmp9TRhgsbeO6+h8v+
u1Wf7+NI4yR19Bh7QN1rlr5TqoiBEm607EnTrirtoeKYWmse2GTfuwVi8UpnRUbl2h5/6ffudIAO
yXQIMXHl1fcx6CmdWsRgEAJ8lk/+BjVzySOMYiBSVw/un1b3g8lie0jaCn47qymkxHx05qbism14
Y4ed/RWkp63Xs75mdYjAV0/97c3TbvujWQU+MHusZ88X32GCTr856SOnDA60Ed4yHRM9brjStvu7
UXu26/Yw3KYXq+7736E/hNcgPq+0QluFvUbNoDK1NNRQxH2WISeTaHM2PEIcpgAxdwBJZxl3zTq0
Naa5jvXVanRjqwrDFgR7ojZyF0dkExukzHnKCJONF7YxF7CytdSSZ9jsA6rXgxNl9vN81eJyFl8D
oHwngGiNRDYzMQtNDaBWqiGtNL7lEJg8ITSQzV7JxzR2nlBaaoM8ftAL55MaebJf19ao7P7SMNRA
1wYfSeFVWYdVqw/vxMURq0UlSjHb5CaKJfHc6pbJHXq9ncCRH8Ew8oBuOR6TVlY7rv28KjxamRJL
cyOAwsN/wfK0sFggvV+zPbrwpDWvSYtrZOcGBRaER1EgrXA4xEdofK2eA5wcviHMFhvqjX0A1D1a
xlWjRhr/8GIaTj6vPnI7jGmFDd1A9vPwiEE9KgwcjheXx8EP7f+LxuVyUr2eDgkN7zNAoLAVsCXA
8HB4/V053tZNAKLqpwVibp88quGCahVSAEJDGIIQRu2YmSmp08NwMtzsJ9spR8JNL8wqXAVZHg5X
ynfo3/BDoLl8Pe2MMVOYbrRP4hHPS4aCFfmDT9yKfPBrI65IbRnjB7WlBxKxKi9WiEB9tKR4gG3b
qMfQorKSbRm7V7baHKHDZsuxuEVK24VRUmzmUEr4uzQK2t89/jVu3/9CY9BubiE3IziI3lTf5vCr
ArMpC6uO2ih5+wPK2xZk8PTm7je9flQBWN0N3qfK+Oms0HTNuGikQPoN3+cbgH5zEC1J5FU1QUN2
EggjmIkfGoS7HMSSPJnzVtgl2z68Oww0pbRZySsxuO4+v3n+TVmwL9rd6na3Wl5WuzFmO5w1H/7i
sajfxZKom2OBT3twcfiHW1XXGnRFDF3XMMI/n3eZQxl3ckC6L96BlE1Xr6HtV6w3+WJl2OPFoKtv
5tRfSW8VBKQCm1nnlJahKy1rFdXij91pfxVzINEFuyMWx6Ayw5Wuh/NCkG/emWwXV7xseZJfdnQ3
uEasN4OLa71pEM0wCtHBGzzJZe62CMlM06WGolBtmEqUV062ot+c7pmgVsxUVLUjcKdfIcbmae95
vMZ+dIX5TcHeza35OA8UgY3JcnLxIAJPKQj1sxlxnjzmMtYDULUjI9cJxCu8RF3ZriUH+WRRYEss
+LR3w1RFp0mPBbTKAwcpcD/nnM88b6vUl6eXCfpN1mrv6e3qLjnpNu3OvzgDF8f9lUyR/Xj+oV6M
DRJS2BaMkbXeVTfHcfdi83Bz3D9dzk7zSXo30WL/Vst3eQEqa6jhE0npPTwsqC2TzUOQdxxv4ncB
OshnGbhfAjwqARiu6mMMLGUa4vTpefjPffuKIYf8yzzfTmp1BQyu4pEUkX9dMr1AyUVGG20kgvMY
7TVerz47zg3t1jTOM5MGjBWO6EFwqCep4iUJpr9xGgAEt/zh/Wh+6ZjbJUYsZ2Nx+bS/2mzmH0q7
nS+pVnmMBj68W17qLWqEJ6q6YqVwbMHxtmo9/KgxGO9C2FSLj5td/735zJCnzFjKVJJc5cSm47fz
lzet3XIym3M6R7BmeZlYVzydPJ+uov51sKxGsdBabREH3lBp7uNRHoilhb6cIYCpQe3r4dze0Q8T
5X0IZjx3yETpiveDK1w6lGii7e813CaYq7gxbHm9XwgUiG12Vaa1nFy6UqUu74ZH8anbUyXF9AMI
TwOS7rq4hV2pUi870TVcohvThlbbRfT3xDmdzWvGnQikc4tJdZ7novU8TZhQoCugx2VSOhHnaZal
um6b96/W5yGwyeiMvLZf0YRzK5geJsPmyJec+b45bg0ax+Nh7rBWpSSPqYomg7lJhMtLeS5SDauj
AGor8XRzcL9rAiwIGb1IhxSqEXeWcrhIcO1gKD6htpXjhUC9gGktKQ3llgMR2dxwQCPQqRCpNe2/
r0k5GUrLgrP+Nn8jNK0atj/ARRWoW7IagBikQ8NSg4KQ7qvOX+4ivdzuugHJCTMDCZQG/n96LMJb
3O0eYg8YXR29X0xu0zfaznNWoBe/x2umSn4ymQqxvjMojA+31RfkaEzIrnq+ujHkFN1h8+C69ezp
oX0Yd3ox4oGtzcq2cYF1yy2ZbVh0L2WUFVZ9Nt+w3cjPSIa+10OOGK7Q7XvYMruY6VvK7pzPfX90
1Pk0FqZa7960+jfjS+yANC9vNUw6rGVY50PjdVYkBW5jvRgMac6DlCCG5zWZNHFRLpmXRNP/f2cL
ierEJfptenBU6uv9vfLU9EYixYjfMX+vVyfvF/P+droaM6LFJIAA6MPHaj+JWTdUTiEMbQ4OSUgE
Oh2EYAubsQM42QgejBqm8WecqMrOYbr7IW5x/NoMZGIZp0iYB38US9QQpH2xe+SL2YVdrR2potU3
VfFICsQzjunoQwrQMLoMoF0xV9U1BFLhJBAexHO5Wk3ap3SgRqo97xNrQGSveo9XDIUOdP5az5l5
LTMevJaHzKi/wnzgXKnuntNRAmir3fL8UXFetdrEoY1+ddfUtVbzbNmlGU4PKvw8ejM4XZRGlqOC
x5j9uQxOqDjDHoaXZRwmr/Z5kuxqFGjEhik8T1TDEdSzFTZsXdQA7E4U/Vo9hq6Huy0BwIIbgetJ
NEQDP2x3k8VdB1OJy8RheO1WwiOtDR3uCx5Wj5P97jaaqNjMGMLLAfPweZRJ/cEJHonyxr7kN5bR
X/syW5F2jxjqNn5ak56EPOZn9BI6/0uF51aa3121NBrTQxonN9EqXDgPieoN9WqOiguNVnIT1RsK
3Hoi9UnutOSrp6W4wocqQOqh9AfIBenARnA3gIzUvklMRln7ULC4HTd3B9Eu7+saPfevXRn1ZfV1
X9Ri+3KxXp5NLKss90H1KpBOXZDx40f1g7kn56mlKfzuDRjMYZbJXXNa9kEiDxjiyOXHDwSedBBU
dKZ+YoG8+s/Pj2+Jg1GVb6vLLz57J3U50Ne0+Qp7NaAja6rL6mnbm/ZbeAJZaKtT8PhF+xgivMgs
0Ijl17Bond2ReXW5H5Dr+LUkM8eevrIBA5YBrPkRxkxcGRwq1gu2NGJmTBDxheFmo736LZq8EUwH
2p70QgGQgtPa4MWCo8nPEy+0KZcLFDnCtiyIonwRx6lAmh8Y6ptfmqhAz298hzbDL93NUKevrmzU
G1RsN3jdlfXmvWp+Wvb4zun6824/uHbfkAgU26OgS/jR6n0YdIBEQC6aSqbMD4ducqUWsyl2yHG1
3FIIeGRio/fRGctVl+NijZ+q9/qgrANqjFRwc4CQWDqAPaN60Nmc4oMZZKJgoJy7UnZ21mY2MXcA
xRQ1uFxzd94Gi0LnMj6Nh87bSV27Wz3pq2NcbI/H0v5WyyDVw0gfgcNSB8I7DmgHkNE9VlZ2Kpht
xCqb59Yo2UAU7XQ02o+n9WV1NRuwvSTWkmkYycH+95+r22P/mhhMBAzJ/ggktD+Vk1HEhhFgIGXJ
igDEmo90IwViKYB/m8P6laT7tfHabQ86fGypgs36/arxjbJ1b7B/2p/GO50YUaQeBBrDZpAIhGAE
SPDsRiRzBU7zfeB1JqyriqIw4AgIX5z22iui+7NXO5jvMBjHZMijLCXO7w4rob3v34YneHj3ATuI
m2BO3dpdaS6AIIsimUfEqAywGuI4vJeQ7nzEAA14PuiNPPVX1DoCksqbuhSiIIZ8hQT7IVfWpjqQ
mpj9yQiiGb0l/dKuxzZWzPzZQ/+GmpaCNpuXn5kWVHPFkjI3NlEHsoIAKQ14/N/jS/L2kmALjirw
HHbgt+4+6MXIj2IA1l+nvIcRKWmKc3BFgaVIbk6LlcBcI8/alBtAeKihCagoTkoV87/2v1Qqth35
BtqkPIR8cZEELrodSNB9ZY1G2VeglnN/USw9IxrLLFnXR4OG+USm1JfYgmIgUt2/7Q94zZrJ4w6F
lHrPgrYgxTrDsHQteZknegAFoY4nL91hyqFaXZFOChIPUlTB9u5iteMoyBiwux8ytDZRWU985cJe
zHKlIM4l2ysUFIfevsBobD+U+lvGPojQg0+3HL/F5JK2toZJXOArhRneb261geheVPoPn3B5hB8k
ZxzXrTCpjhFVN/soQAi88e6p+uVl8fRuuO68PZzs6X09kuRmlTX6KxWUv+ZBOikcpbFY/1jJvbHA
+63P6aT2j9uIEtDKy9lUVSJyN/xrsH7501eoAchmN3o3O/ZuZuv12YftF+AqD1K2Tf96djz8dai6
E23a4njCd3rbfKoROHmVkelqY0T0zv2/25v25fKAfR79Akvz/zZmcpPHCMpfvtrZgG/vjd/2d1e9
i9ldi1NoiXGtu2D72n3YoWUFhXX9kI1tw3X4JeEdpckizL/b5dveYn7uCtQtxFHXIKUTMIK0c5cz
JLuRONfcawDHb542mitfrGNhDYqBCBAL2lpnz3ftiDhQnjzW+vyCPYu58zktNz/1nlk/m4sGKYHi
1uvqhvh5BySqQ8shwkqnGrwmUHXNEKSOc/N6c7H2iNgPd1258F86vO6guQ65y66KYXukbcs9tsPE
55BqK/WHLy/99vZlhARjzVNdHofKI4w7k9ZS+5Kr2cvPEDOG5GoWVcWeBC62dyu27burO8VkJxEC
aq19it6sKMDNYvg+1gHzFCtToLst8pReA/WIWn+cTJ/f84uyG/2p6Tt0YywEefycVpqUivI0tTE/
dRVtjUvBmtfn5jhThrJBgeUIOb7/WjO20uS21HNsxbRGsQIFL5oUXMoobDEPP4miVIAE7CxD5MnC
CxzNs5yHhCNJ5EmK2GsKiasIZsPSt09IYISMopJc6lAVbLi03csiTPrpE/fwmxU1aNYwoEigY0Dj
RkI2QeuKW75d12f/+PYXMCpNDWL9Xr2HkO4MBUL5ZHH55bH1h/JEPxSoz0C4g3CqVpVxK81Qh6/u
yO5WKxK4E7mxnihi5E88lnRLUhIvPifB6o7H1h8+OYV77JmzKWqXPRKWQuyY9rJ4dAAsDoTDgN+2
MH2uaMPC5KvEHZbNjId8wP4LC3N+OjxU8ylKllcS78aKGRAzMDxcN1XAbSEU5NW4Ep/Gs1Z56AO4
iAqTsNiIr7mX6GYl/ylI6hizhQDrmoe5atIXsoMkonvmUsTOq1whmrpKksAgmWlu3BSksWEtIFGt
8zvPQpIGfaT5oUMaD8TAgNREk9paSBIhBWQFGrE2BLYe6Du+t6Cp1/jG+qjXrdq9wWjAV8I4d5Tl
ba8HmK05Zy8c78ed26ThrGSApgkkMmKILhFZMF5/ZBUuMScYoblBgMrCWqJlP7aIj9YMW3XgOCGW
FVj/RJIolFdXWN2UKEjSFxxWuuxlF5YEFDVyOZvJTABNQuv1akQeh8fJ4Fdk1nLq/TtluGfKtTeT
0fGVKQfZ7KRqPd99gAhQzbKFwGlFppME5eTjt/Rh6xfcA7UBHDjrY4ASKQ5T/RSLJ4OWz+HfyU4E
ShBVI5r9wcS+I32VttXUpC8IzHk64zGfW+13h82v+w05oaC7e646t+m8MKTPomfpA9JlACGdIVHT
0xBqmapAWfuQCfoSyWLpbCZ+2oxPHuIjHFy9h3fz6VDDFvVrCAGXCCMmZ/Uz8NINupUQTGRTVmre
KvaFxRo2XDLYQzYhp4OF0hJZ5HK2Wk+Wm+f0bRFZbXGCNnktlFhn87ub1Y1jvXXMjufTmqEY4kkW
aGJuKDxhq+3B7rswZ8hjnrDMgvO0cmNil09nFRxjfq4XNuE+AvwA/A4HdBvn+gUHjMasVRyMqgGO
pIaIL6rdU7e3HLdvk5WGNeIgW4GFRawhuv8V2pusIbxnFTyr+umzm+YCLpvUr5z0omUScQuwRZdk
Iw24Y71TfF1NFPY2P3KUYJG2No7emDJJAzpNLnQyp016XKlWF7uNPEOFH0DczYJAb+NGgA7QEyTN
cYfCDgWt7jIWoBpCotaw9a7V1yn9pacEaS0sz0g6r9D6qbU4761D8E1LG5HfoWjs127INIcl6dtN
nGLbaQ+bi1BXx9myd7xHprPPBvJBSp4JTX0YAEgJkM6G4Prv1VS2IbG0R+uwHk6qR33EFmLN+W70
r/xWiIJ7TiJ1goKr4YOseZ+DiUOydG7FwMz78ws1sqGGWCaVTAd6x0mPTQvNCcgoiERyfTm+wZSB
RggTMmTfmaXKHalIZcdZmDUSvj1fzZpeYNcUUpkQ3GYB22vFc6yR+K6pE4t/G3QZ8TGg7phv3A4Y
HjYlrXc3nHG28OFWnzNAUqxrQagD0DJmSBTygBOMOAUIfUgEOuRVfRa7rxzAYAJBFBNrw9ooTTuJ
VnSdRadCIcSNkJbplS6yLjSny3ErTl7MRs7j6N3g+e5s1lpooFByqDOnUigCLUyRs6IzXWLz5XAv
IfqPTd+PSd0v2p5zZ5nA4K/f9JQvnjud42hXvXAqzec4fNSNH77KAIUABXEr0/pu9NLiCYlFxp6E
tMlCelp2i82KuFm+wEGQKCCnT1GWKUVubgZysx8AJE8qPXu+5CV0HyuNKjH1/nyYIJ3mjmtMMhYS
WkdMblKMpEJ6Dz8pKcZ4oZOJ+S4jkTmWn9oShi0KYiXLwo9w2FFRkKhVrBqnB+fmEpKCyMd/Nuqn
zC8ftVyafEScWzXLTv7V1WKhw6RdrG8vhYNY0XAfNyU8dwNOyQoIRiZBQ8j6MM1cDaOC1FWPcdJT
IdlPRpRG44UFqXxAEAdVP94UxPYJiFRc/Sgj117UDx1JlEJ1Q4x7hcebBFX8CN1RG43rjpgYAxLi
iNVSBZdu6Ovg1V1oaqrEQyzeQFpEM+B/0B6ghjSDrWAgbeCAbgVB5RLAgcg38Lw7D5kmIOxItoNS
cv9ojYvSlb4OowdoPLu20A4ow+XZPiKHlbEhRaDek97IQ6JSLnlKIDFPvIV7iXpSlnsFPTY6gzgL
k5itRN6e91b75xNmaR2i9jLImgj2Ml0MawYHGSkAKL8pHEN+oDs2I0DKL5AmLN0erU7T+um7Zyp0
ZB6Tf/FoLZDHBNHSUCIUYaIArWtB3Au6Xf2+PRYlF4rQ/qaI1oFijkTnR+9GsP0BlLp6DncVGHEU
Ud6ibidSrHUNFwDtvCtb1GcPnyFAMYXkMAht7uLp1xIVDx/dz5IOAkQNhyoURNF+2QOSyCWHvHIo
HeIUM2nuRMQtxWdh32Q2w546V+O7J63A9aPlXhCzJIPMY7LgH7FTDZnNF++eVz/II0My3AcBXy8O
CFYyQ+npNeue+sB3Dlp7aiIgH1zwYAEESsWKRDMGVAUxbeMsVyhKQmOT1GJa3XKrnAcuAZhlSGg4
BoBUhtdxNB0/RWuTZAhpwb9jcMZRds3OlfPc+dYh257aVayAq/lMF62nu9ZLf/NyC9GwOU3PcuiU
KQyEqQzV99XmzdzlRd8p7Ug3Wlb4IHRSY9kPAO4UyWwoTEuohDCdNpDtIRRnKomM9LS6D21cFGuj
RymSnu7TcIWulrv8cMNaj8l1ZcnmrnHVI2oGRNQL/MppzJCYHGYBoIMmHSA/agFoloCXwC3r8CJ4
fEbDMhCET5otcNhRTKC55BNz0+C7PxIjWz+QkqVJaDCMebiwjVkIyLN4OvcBebRxngbOjWZtlRBr
v8mvEDIoRRN8CNMx1qFkuAL823wXI9Mm23FgVXtQ9fTVom5j9UNr0Z49j469wy0CjtpCpQBhvmJ+
LV849jIvczDHcRm2gJpApxhPrgl3pxATRCzhdSjZLUjvQIr60aAtCh8KuysxhHDW8KYrUQ1lIKQD
Ml0Xa7cp0G3qBgXSdoU2bl+3JjhN6WCdBp6UW8xGfLt9x1/xDIx61WA8GnHqcn/YbN/hbrVnT2vn
cKsZBhYypmYO/wDtiDgXSGsW2xWENpWpGg0NkpZxkLp4uhhvHi7dzLRlaWZMFKISHjdw9MOyTuik
8PlnS0UNnGfo6BgPHAF5GKtjtPzAsSBEYVoQogTLjo4xpBmJFKi2Da51ovAQH7c5cN29XcvLbq42
tB6l4f+LKu1+6XBlyomPb/UGfIOrO/5isfB+OesP5g+PnEWL+NK8PAVIywMJsKwZGpzmjVNBzMlm
5jqkuZX9qwfzSRvmEWFBaH2rMa6aDIY7/DF5FBEqT1Hbpdk65T4SeaJuzZlnk9nDeyWEFZU+bx/k
JZGH2ULXZA8kVlIsBgqzVgwUEghU2SGKZIk1i/Gw27zQuV5rcJWj+mZDzUkW2EhLk0kW2PA+FJHN
vgizWN0ShqVQf4ZFJyajwP06PASn1AP8ZN6JT0WauT4h3iQa+mrKE4xodoS5QIDZnoX8JDDfCdyV
BR0qRN+/UgHxqFg/RKoDybbLgJRFVPBwwcl0ZIeZ4WQhcas0dh6Mk15nct9INm4nmO2tdb6tbzqd
xnI21q918Fl1xxy6yxlQ7KJ+PduwOIxa98eX2Sx/19ds/3o9kdlfjJ0VO/omnM1OAyIQDmk4LkGJ
sZvXmaWPepAUmwnNtGbgMzTDwax8ejZGT+giJl7joGZ5FllCGgf2B8sEQN/Eb2EbKyProLN6errc
Xcf6U5LgmVgTAkdFEpxEatpO4V5WVAyL0XRyVGQLu9NUMYVMHuDwer/XCVZQCvhtGvXiHINXnS49
bldHi46YNGBlWONs7+Fpvu49DV8O4S6mv4VG7nXRSHS8u/3ysnQMNHzpFcB1+DbfKvBlXxsNR5Oq
+3JxWM11JrFz6wSXvnbqEi3dCMXrxm14zsBMbTIRTPP2avEwaR84QSJMTZf1fPdy+Tjd/KB032Xo
Gwu07fC0OVyfunx8HI3rw+XLvmySKHYz6p6aFoUfTkmvLU954qrD5WF2YVVpRZYWbGORioFfasat
lvyrn9UFTjh81GErPHQ9Wr+liS2QaRKOyHk6jvyurpEE2SPOe7oJ1EDb/o3WzR3u+zfkJv243Kwv
nrs3u8fDj9VLOPF5TCkDxLhby9CtRboR9y9APUATegvMa3ab+02BuzEn0mSLHcSaevPP5jew7HyM
Tzvr+CW0sNR2GFSsDeAMaDZL098jeAgFV6vn/PlNUlHFWgLlsbJ3rlqNJ4E87A6TzYj5qBh/U0BB
jI8W4WImQiiSCo5MHu4ms592vd4t91h8pfiZsOeyP77ABQcug1QPsTGQSHW/jBNlYiDnklVgFKu8
O/S1k4mVZLIQldwj0ESYVbTpk74n0B6wmf2P2fVsStcajy5dFjVzSpy3QXM4AehAuQR9iCorKbLz
YEJByHn6VPo8ksutWKv31cXdYPT+0Hu6eBg8/zPcsOHndPf6cOdZr3ezW8bWdm6lAL8cuJHuw24+
GfD6+x2rNmjL4V9cIJ+zVt3BxfJpl2JcIajG/KAZHZaz6lYN9Li4mnXSge90bOtHvqfscUwe+SBH
nBbU2qctu4w/kBeL0Ld1Ice7NCdP0YV8I7A95tCXqs0C+df9VWs03Iz6qIRbJBaxsk9D0lgz14gi
H0DkpoiRZQgYOoPfpiwhLe6X6hDxsDjVEUwjmziSqTz2jKWASaD+YIpzc/9XHJwW8mUpI68zAMGT
VWS+MoRFIFRhFFMMSErZhghxCpVAkstDPVaYISB0VDZDQESasCPqkMTYk+eL6tc8hgxrw3rPPVlY
Q98h4ZdzZZCw4osyfQ4/HnR8NnLNddEbDe6W1fbxlMaQphxeraIMC2ISsrgBKjo0FrHKOWwPA7rv
Y2erlesm3yt61Q3ks5lqotj9WEiDiQGelAAawRKDpJooWaIdM2XACcYNi/5hDSorUWP10Ct3Vs2N
BF1yDHJYsECMQwuTxkQhEYYHfockw8b+PFmBTEUzDmLVCV8RbDeG9cP+7KWzmXaPseZEayXfuius
TdNkFMkp8hW90HlYX4SKdKgAHPk7geHDIYVFQKdJZ3zuoc5UYtS/Hs0mG02sQADDZSumleskAk+d
VJyyc36S/Vc8xCwAdPBICNzPctn1hzjFIgnkknnAKa+ENKgPR5j6LD/eXBMr+tfKFxZwsKDKFYRk
2uUg9RlDCMtcgtetg8YHsH0R0oJDBxLPRxhHX+bOC8gjkvzLdHXhlv8YicAp5UHgdT8xkq058sX4
rB788K8NgL7Nbl9Oyorb+Nphj5W+3cG4ub2pt5nft1r3g+PtjoGVzUDeF65qCD4p1gBQ2TwHh4ED
Cci+LdUy0JAVFKNjEAKUN5S+1rxrqIFXpC+rHmOYerZ+itSbtgVCWJrcdDZ5Cym4lDzFdj1bkqWN
EXAoE8Qt9HU6URO6pDsK5HPwyPy3G77zNVfHgN23nTbfR+GwrE5jJNFb7p/Xx9b6eLvEt00bFs+x
8LKG1RHiyYJH9br53fbgyVSPm6yYfQm8d/Vwr3NZSbAOSJ6orANof2YZV690ACKIgDZE04RKPoXJ
7GfL5nnx+NO/w2M6XQ9y7eSAsKJAa884A+JnzfFMO5NHzqDO00QW3Lxh0Iqbm40YHls/3O8P6dg0
0xhIaHqzYnVS8gSIxkFpPoJzkAv4xFk5Sfpi4Cjpi4A8I4YQ+LvUHX9NiY9ZfzJkIQrn8DSXUe/3
7fXdeogSb3w+TrLyepwBBUk0mSFZWaf8VZGS3g55gkSSp3Au1fWpqZe2ryaqhWFkDaoxw/RXvp9E
tJzdDU5zW65ARMDtx0IJZInEvEKYmNffxrSQ9B3N7aE6iAUryZmlLTSg+k1PvsVEDM1NWHZWk8eN
mgNqfEe4mocORCeKMmP5D+5xDqQTfep2zX61nz3PhxxjEl5xHkI7awe2+9L/R9mZbqeRbNv6hS5j
0JP8lSy7JKsaV7n23vIfjao6+4BAgAQIJJ7+fnPNiCBJ+Uq+HuGllZEtMVcXPQVNrR1qXYIhoSVQ
kCjqUpjjuBJKPbQnd4Xkv4KiFp+G/iD3guA4hCtMXK1rBB1JHfMUNzC4EpIwuPFfKGny22S5Sot1
gBQ5xsUmj0MzgU3ycg5BoZR+CkHd1nUahVoVAM9A/Misgk771ThavIwG/nQHYzaxYwGCUzhmvbvD
46yNOqgXkqZ0Vxhyy1YOZ+Jv6cMAGuMiaJieVcLN3eL8GXcfLidVuEGFpvWHVmo1RSNoabAuWAkc
eZBD0jxJcq0RppPuUtGlY0xK0yphHSiaALOZ8+RarRgQSC57VgjlThwOOdaI1Plen8VyNE6545Ty
V1zAsjvRU4RikGP6jlJ8r32RXgzcvBrX+3RqnKKwnG/nT7fdR3x9fQBWLn3KO7PJGrX2skt1tYAn
BysETRfVOjV9FuoEQh7iAwUgN2/LatViAcMUQYHwQiGkEzvV/zn0zAnlRyxol8JhCgoZSofGJNCY
dWUTVhogU2gwv9YSMyT8hlZeAhtjRovw4irFCa3t8FquItoazTycD7ofZcvc1Jip0AmktMgmB6hN
UZ53AGu/6oHqdUYANRwzNnnY7Y+aIcItUxg3B0IEqQ3LJGqtfRd7RgrQSAUNFfztH/Pu5AS1tJqE
AwE3AitOy5CYNyplGA8z64rmUOJzJkrxhzifZZC3X89a/ZiC4uKHAhB6YSioNYOBDvNYGvTCRgvG
WMCgNfgZ6w7QyJeU+Ru5FqbiD6OlbabgEhZ4msc/l/0/ilOBMSg2YqbvoBEBWaPpl0kA/d6ITe3Y
jLW5RUOrM5gu+r3FIdCg1HmLjRUMh5gpowEIPpThCp+Ck1DzrnPJoqEYMHyaQwMDDOJjlU77eQfQ
os9ft9XZqB3jw8uQsuiNFSgxIhxK8Ut7gh6RycNpQKAAQsHf9qfnT/NrrV5hvQESm7YE0j/tJ3l+
64pRs3FLw59ArqiLQeLw4fnsYaJhjEYOvOBNi+IUdfkhmMK1v4JpVPW7/fGw2x3EGrU117+ezSbr
4Wh3yC30lHppobfTD+Xh5VYlM4+jD8MvZAANNwCEdcq0HMK8arICvTx9bPrT/Hn12+aR5QcXP3Va
572HFK4Vk7e8+zjosMLJPw7a0CZrWTJwYeYsKbyZt5Vvgaf/ACom6vOmerWcWa5rw/PoHJXAIiB+
11GjI1QJbYboZlvXoMfhrwgDCTmCWkIQAhiSpQFGC6ujuxxDtY6Hgo4wiJaOIhfSXbrwWPszbAKM
E3cWxjw3kgOP95w8sSPf7lNqrvGDGzLnN1jg2p3q5zRg3Q6Ya530+mgglTSyGl9DLslFCuR02Qbm
B9rZxo0txhSOshUdg4NGg3G3YoeXU8/b2rAdbGdaPUd14Hn7addRuAW4hKMADRMyifD5iAykIK2E
C2dhMPrm6zKgiSdl717ATnYj+o11SP0HlJFBqBBnaSCPN7C7TZSZwMabNbFB3ZDDMGe5wFUYY4UZ
gXGyGKhiZhmAquy9FN5xNki4UaGQq2IzojGZ7+iw4wSV7fcMtwaWNyzCeID37LEgdZsZdo3KQGs8
2D1Np9PnaFHDBLjoKWOVe+i7y5uStU02dXEXfaNU4WPSaQz4rRf0/Gq/v0gbqpSihqnpIZdbFU2t
+QmQgCVq1+6ij+BH3ayUt30qKgpvCkrGoTAciq/UreBTRYs4hCe/Vm07jl8FBWtVGjEZjSMa0kgC
PTMJLVquabjxgSnlCAPlOtWl36/GSS+ayDEnskfDFP0LjK9r6M10fdcZt+5i2HoBzvAVRTF2UK0M
TS7p23KnxcOBy7SOJDlHy0kMBKxQMeFYFRXFWBzwUljqynMMx4Gvr5yV2qXBRGoTlMJ2rdrKQz4F
b0qOzgY+BRzWGj18vKUzfX7HpMhXkzkIh3IQerRku5+H27PNPHxsatjIYxOAAQwMidQKnaKsoG8r
VHNgFIu701ZIJ/iw0++PWBtF+lbzsMt1f7yrVsvhFyrXlLur1LyJooVu2sNLoZEbpOClN0HTMhsc
4zUfz+5Y3oYlbzi0cqmajUp4uCIowdNMLUWLBB51LTI2ZFL4CadgTipzq/HTF3yODRoMSgIUJKAg
3azm1/xxncAMhiyNHRx2L/aVOtso/Xb7dy84mlffp1jxIlobF87Fbh2gCN7XhOYmlS5zYpq22mq7
/V7Dho0et932arKLMkcTXIF2yTuooYAxWyr42FOhbsgo65eL4SZWSqZOlhUAxvWzVIl2DEEJm2nu
SpTdSAQYlDfgFAVR8afGDdfNZLzkR7JyIPvmn897a830lr2qUYq+qAfg2JmQWZiS6ZxUiStrplk/
UKzEvFwtP9n3gMVhQH96+Bv7fQBb9s+WlRqDOM3hD7V6NKcWghmjeMYANmLmTRulOdWTdeulO5uu
q/XvaXKp9QOIQAxqxMg0bmgBDEN5YsNrThpdAbn8vDkZNmJwrUWJMk+GCrZWmrH2cACS4X9OnRCw
cULgRbJCmQchGENr3rR08tjQCUuvE8UxuBjKmE/B9RhAx4woG2cc73EVCTwdMQzHl0+XAAmK0GNv
HCAZQjNQ4BRyhWG1MRBzlpioX6Bx5HBoPN+2dq8arwRjpVGgIxwRbSdNJzTaPDwP72bV4vcNXSTA
ZVxs74aL/3Zf5HV8CANwUCeCC+Axb6ZQGA+YiXlUaeowVhAArH5moAWtzMTcUKF06p4UxmmUSFpP
3HHDbnq+XVysxiwPFyGdKVgAhKmVDBhIxzp4it5yAEc5g4T8vwExBtDln8v/2uCBAAzLqox/LBb4
jgUcCYL+sKoGaFO3YQFn+1nVX90+r35Pg388IpfCddGb1ku/ztcxyDW4+BvE3oeqt4r7G+UPOhhN
dWd78xmKXhHCqSNqE9WCAfcYCRjZQUcMv+0rBsQFDxIwmpYrqygEIsAmG+V4wKvcXkxuzyasgZ5r
6EVRDAvUmuLeLG+GBBB1kIRQdk3CaHX9v/xRGsQfawrHgOaE2SNFbecHqjyvdgRCbdiDmzn1TDdE
cXrjxmjG9Xi8HWyeD+MvyfoBBxhBSwIUeMq6Tjl0AgaBCwx58KIg+H9EayCA5BO5HRFAF2YXc2kD
eZQ6jml1XU0upCS16fGL++3ZnarQUq8cYBjW47Mi/rNnO+7k66eUZym4OB1YBIxA2jtnDSQ7t4jB
yQXN9jJqzoo0gNFW74gnAFJRKk2O9CAIs9rUounkp86NCtZRMbpAGcK7OkO52USmRyh0/1p/AkCA
/TuGctxYTCEQH7MjM8E6e/3SUHbq71qL/Wjbfmr3v54M3haIua0larn2fnZ6pgBul8a1JA6tg/Bm
rKA1Xc3uTQ9n913prG/0vZYaeDWn5emZYKyZNeRaovwM7vQV39VxRCBW5eCvRMztM6Hn5jc30vqT
fp15hyW2ECd0Hf9naYvBCqcjFiwrkRdj12SNbyAkCwtyApPHy5U6g7M53NxAOFJ3D3ptEQJ2brK1
wGy4TlGel+UPO7K53G8vJH3cwSGUB0B5UoPnsGE8yLEJOR24xJyb7K05zUVhVnwxElDuspcmh6ve
EcFeYwi1RXDQ7TE+tzPQ0LRTEeytXibLu82i/yU5CcfJ6IYEJawP8PuwbnSK7HCWZKGDkUuIvkHG
5M5/IcMXZg9iqSPgIltd64I9Bj3kkIsMroGSFt+eVJ3Zq0+w2BfzMjSSIY5shXQeW0T9TqdOXT0S
RU7eQSQCbGIuMEbaSGagZiwu8DDmE+NNmDlIQVjsc4G8LB/HNcdiF1LMUWsZwzSLuMEcamP6ve2y
LVd0+YKw3YyZd9DuNroVhXbV5t+gYl3eatDcVnz9PL2vOq02LiZm3SWaPYztDKCBdLEzHNrUwJCM
NBSLkTp5QdA4ZBD9Nxw9UJfd6OSNWGafvVvhhFaZAR1A8oyEXWZsMVIwzYEBKoyxA5DCcAHWwHgR
r6GgqDSHWprLTgOdAj6ybArcPm9LULZMLBotsEJBoeBhHoaHWMGBSnweCGOdNb19/rvaaSTp2xB2
YyBErYXnFYSNPsn1Q/d2UB3a1RcNlAAxJxCDASgUy+G288lxPgypdAnD26ZDK/bZW30SmP5t0cCY
JpPY6NBsoYXrbA94PI80b1pebmfqVyEfMBaaUH9Y//Vi8RGX6Bvy8IwsG/exZPyKP1ZqHsStXAnN
KwYx3Slq3RKpHGPaELSpuuq+HGMuZ792huuQrDypHSkjxnHcDw9DoKK14U6WPUeoHKkgUfCWK/ma
xXm1ih6gjSoEliPEzIzsQY5OEDRLkASHaNPreSKXiCkvdZSb3skX8BK9M4u5XpXr+1ydlp0vX8W3
cYU/DAaJhrLjjeuLfA/JhgrKJ/ljYDb7j7fbGOVTMz7k+1OtCkg0h0Xk+XhyLBxQ0ubzywPb4UzH
8oblRJ3faevtH27oJCjGLzXVoNNt0987ZNVFFrM+9Vuz0eN+2rrHkk0eY99DSyLSDwNFJAtFbrSQ
r8Qn9GPV3n9J2sEWp3y0Bihyw2kvl2/XjFDu4qylmoc4cZha4uzTbBdjWsPg676LPqV5DseAbLr5
0PpP9Rc75S7TpHoXZnHvWAu+nk/DLrf+GHSOE2X0dYOP+NTyLf4K6zO81UOvp19DWlFfSCJpCRt8
hd21WkHdbgsdXt62LiVkkdQciHghiRZJqFY+9QFSVpKFDomzlS0Sp+ZyivVkI2yetnpp0Rv+ocJA
ffbDUUM/tbyLZzvHz4ZyynrASrXsQaQ1uEMzNy3UGDceiuP7CQkG7CccD+UHMFUqbTuXDEL4FSzD
8xm7i7nqwy+2CcibzUXnrz/BLTH2KXwX31I+ip+KpkDTAFa0xZpjLeLHmwFgKxI5aJE1BYwNvBnT
VAOIlSjS4lF6aIyK15pwOjjOLm3NYudlPW+XJt/5DVxm5qiz8VquLK992yN1+hqL9EoVeyz6z/Dr
PhO9GrWY2XL/ON8vtp2vaU8mXoTy1L2Q1QfvYPHlkMQ1HFrNJMHfMiG3yHUx/rmVAbViEmvv59ur
x8UVf7H6rpbYIehQG5jK/js2zNSHgG0/wSG8KYyFQMyNlSBtXYGRthcwtegjHjAIBqmIp2XGoupT
lpkiOZYfKGdNEZlY7ZeMaOBL0UjZVyLvTUF3hxY9sVQlGjHj4ZurqfzNQ6AkErFvqmlUOH6osbbz
vViy0+uz2vugouGiuYhDazIaPR5GD+Mvq91YeAJ7oTDbeXW51liJ0wgEkEsQAg++ChToj5WRytFA
MVjFVPVZNNgH1tjNbBztFzQTRWPR0XXLckVrBVQGQ67eXfKs8izTke2JQSJHTO7kMFrFnsGof9xq
iG5p3U3+OFnFCqXkXfgFC8r9sGQZjm9gwZbVj3/zl+SrCpP0XxDaE7yjn+1XrnLQH6O1XebK0rLe
jipgrfdp3Zqsp/vu5PCVMK79xLjAmCjoGC41f0zPVy+aBglum4qo8ujtgE8AAeKpP9P6B4ZJGhnt
41Y786bF7rKE2OnkCBRPXYMMxIkWWIMIjwbmbsLAEQsPJIIt4p2iUnWtMloOduC96IujHgHlDvUM
GqVMpiCQ4cSuxgTn0lJkEN4N25vLiQ2GwoC+dFZy6zIUqjkw7VCtxq3b3vNLtpHGII11NhTQCcsG
X2qbI/ERsEPRElOY+oJgBuTE0UfFi6KfVxEEC4RaA53N3Gr382S8jGWIbPYodJZMBpDsArOCFE3B
EdoXUuou+BJlYsgocpe9Q0wXfG+z/+Kgkj5Zq4tLHj5Jfg4qyRccoRfWhR9Rg+9UnIBgPO4wg0BL
U4x7ja7xWbu3bh16081vCLn7YW2xOIzIj7/FGZmnwIuTorSLUxIQoQ1phhAHFHUUfkaA4iSRS6GL
YTMeF7+zHp5nZ7toqsiD0ELqJ1riOq9nwJVWMGP4GslkCTEb99GXxdXUtRdfngapDYUnkPwdorSO
cAGXOfFEGCjJ0ZBvgPKtpjrr6nhuKZZ7LHqKVnJg12eqaZ1wlhQoxjW2Bcjqu5lezKlBRXXFwmOK
FKlbC5mxGFl4TFHV54eP0wv+rleaqpnmlSE22lyaG5AeCZkMrQVMu5qaI8uyVRjV2iMoypZXt9I1
gTvWo3V9GtGR2+P8gNTyf6hmaRgryxJcJBW2KHGdvt4Wh86FWu+c3pFFHyb/DnuDHKJZ8LXJKgLK
r3vHEzQb+1hCcjBk6exRB65Dx1Cjh6H30Nl1Jt3WPbNzY6QyX42AQ7X+u02SKfLvhOXBFsE734Ou
vnHsW2GsM1BSnC5aA2MeylIIva+upEDn7NmCzkTLn52+VCj2JisSaclD+Cx/hXHbcTQgRwugB6LL
Q4Tdoj4gxx9zHy2aJYTTNbVas+UVyvBbiys8wsiuHEyOg0F0odEEvKw+sLlr2pCBzDQI2qKaV9SQ
/GT56zx92P7JEQkcjXyROxgyoaR3IH41jyMgZjnLLhMhB53hsGHlloth63l5/zC7pg65WhBW0e6t
3nD+ApaxBFR4KAnUoEIodliBAQpHZbTl+lCU1iEsgi0dFDhsLAqz+rR6uRJKxWIk95I2HPHQdFfO
oBSuAQMSAwM9wrC9amtBbRJ52AYuP3wz62yKXji4KT/hEPUlVNjF7dKv8xQ6mVmpKRFfAsMZygv6
NhzdWPKoVjeSxo3YMpIOnj57SPaaTmf9sn8Z9Ob399cnzRShJ5Q8b7biWI/E5+nCRsQjWClvbfKo
FgxfrpN/ZcJZchNA6tvJMBmgAhPAwNsfwcNgymHsRhyBpck1IAMsd90zEoVureEl/oA61aeFyOjD
YnnS8IAa9Pew/Pm41fh8Pr94ur982l1zucJ9JIXroRYmU76PHGxF9lLYBAyCHJdO5WY9S5n9qak+
mDWS04bxYQis/BYzRMvKbAZeyxPwyyxLPgcvJxRdRGlQLO5nftc6o172Mj/vP2obY7K0WYsvW1Lz
IYMDxKwkVRKKFEr+6pEO/su6Ty42FQuAEEDhUU54qLUUakVl+eQrPtHSrx0JHX1N2C+GN3Pm+DHT
s+e5WrrTt+CI3MiHIbJny57GdokvIVn+35b8Tq+51gGST1cDDXN0ZffbrGN82kDXmy4O281iNL9O
7dSIOC+ivlG90DB4xiTMHHVxpiTECF5TN5ETOKgEJiyUpDzEDfNkWeMQuZDsPGiv0XRAlgXJjHkL
j6S/2CciGgYuZoslUTwdziPRCj/DVEyZqPrQLCq2HFP2liiwgfchcgRjycr9h9EpWS7yad9Qro5L
j4RaDKdoTgZK8H0tZZYw4OMC4WjBIpf1mlSpCR9j2RJ92H94B+GIFhq2jcn2HaBnZtSIzYpPEZ49
DrqD/eTu/trRdOk55HVA5Vm2RpFDo2jGoIKXD/Mq/8fhwt1o1c89BADoqEBIgl5OjlmhIFHMAEwM
pQtY97uL6tKXKWyNhKGr6MtIDQYGtaALY5RgKH6oc9KkD86RUD+wYwUUzOfrptJyD9cwIaT6xw+0
PBTkrbIBd303T7LRTNmMU8ohI1gZxwrSSXU9PqHW7IMDA/SNl/sCA5uTolkperW+63lcyB/bHVPg
4DQPKbZJAybSHVqQHoi55W05Gn/PUHTYSLBLWKqlztV8UWueYDX8zXrQa88jKOVzk/jkkS98FJmm
RZoIVhy7WJSgSJP5JE22BsUC2AgkAcoqj8uw3JxIj1cRwucRFxp9U+trQfBUcTlyRJI8h0cIyAyn
yYyUG8nIGsQ6T85pWEIhkPd2SRPon7bUKhqpaK3TmDwqAgQkp0U96q6eNrtJd36dWmoL+JSwW4Kg
JErbJpd8/HlaactZpi5rnYPjcuhpH7/xUFRCh0Tx9MYDU1tnOJTW5tikPtC/HuyvJtj40HRCSeAp
XWbWOCjYjG4vYlhY0VQYvPrmgRaO3HjBsaY1Apm1ECb7+1NHXpqOgAK0BFvNf6In5AAUo9HuPqIa
ZLwN2Ku1JgKv8ZDuetb/H/ebLXet4Y6d4NtLRlxHk536CBwemAIFCbwo/UDwigm3uYOqMCCBw9RA
HoqYA/CQr4sY3pR8cpa/TluK60tytnSDMTtJUxwsJhhSuJXHhqVOIsrZCkObEUXLYaGUvEsdRj0n
FKodm1WDQyuFaA6a4FXwebovJXH4Zu0IjeGY02+Xu1fxabq2bp+JpOwyxbIyzZmLu+ft9H71wGw/
GUC1mVK80oWAAcYKAvNyd/9Tt/PJSvFwePppNpiqydttpqkeRbhCxxw+zIly9dAHMTlWqSNBkQOC
2oy8FEQckuN8Ct+8GepS0h4PnnL1KsZIoQxcALViHBkiXw6cQMMMmgDD4TECIfbYsPWg/gNXPTUH
UHFzwc1wFdAKA0g1C5eP3sat29x9NgxcLIfKCk3tXq+5Au1s33/Zj1uP82t5N+DBPA1ZF8zao2YL
gLN/gSE9f1zea2eN14lrUTIoCVUC0sQc0HbVxJxAGOTgMXE8xJnOgVdFp8iAthgDbk4a9II4h9I5
126CUSNgkQwYAZzN47zFaLk9Ow2x9/plu/cH51BKmUSGFDCSblURmkavJg+1iGApdRXxq7d/Dx1P
b836zgVFwuriRSs9T+NePT46w0wxwP1fJyONE0XArPBF8y1WuiTaW+qNx8jR3fhy2LrCu3JZunez
TDGzhbBOQyAtnsf+MXaiK6ExIuYkI6KxVUkcox0gyR/GJCx3odhq5ABKkjMEXEuJQQfKouucan9r
X+1fNEYAUGttYI9pNXpy9YDeVz6hJFutQtm5i3284jw/T9P++DZ/avkFZrilfHYtrA93w+fyYVzx
tuawgM53QoMuA/dHrOBMbNBcmm52f397t13dz6+Tk+EtKorJbZo5Q2nxE01hZPBe2MUgVIdjy74P
x9MPs/8pGZRNRAaIO3mT+bPW5A3HhWZwkgTjpsHUnm7RV8W/VAFCcNPuksWKogbJkDKSjBHJn8lA
TBHfoi3kFMmGcUKaxbALQ1ERjlMLCOvvMBTIwYXNKTLKHatD78ribDqZ0oQ6/fDUPXtsz35H9C20
kumXmfbwhrPRlAVN4wTAGwFt3VY9Vd2RRoCWTJgpwUVmKG6gJoHGEr2mN5fZbOMPk42Gall6oW/L
Qnfc6NkNK8r82xEdVRqNXjXG1rS6o/Xzcj2cXR93WATi3GhltMGyMGmjUrcgylIyAqZmC+FplhL4
mEPOAY6bqWBsDT0uLGSBDCTC4pD6tjjwlQZWmOUGSHiQ4yw4C2p3Uuy/7hl9pNy41Aw0Vjn0Q7gL
xrebh4KycwpNknJTDc4n/z1OA9a1uT7JJTKNWF7kBBmyRcsumCPkAiqTWP3NjSVxF7wc936qeBZh
g3KpKRI1/rJ++B8/T7fnNSHgnSxxCBKHGpnsz/Zz/YmxU0i8n88s31KY8kiqtI7TyrNh/OBcPa0Z
KyTWlsoMomgBFhMGDuY7zr6NzZMshCXJ0sQReUWUJCXR2EMOcsChTYQZZN1yb7rpjeWV/UAoTQ5+
Fpm+v/4UnpsjxrzXWv7Y8tUwPKdQm1ooOeitlHWnQXalrFBwSgmaQ6LS9MZYAQa6upj4Wt8Kw5NE
d8n9wPNC6Ds6HPa6GcEStzIJa8yalMNBYyWUVv+eMRt36LBLh8YBiga+UIomY0Ceyy1WDRp+bqe1
gG2gSwAjJPLYTbQJtaxWf1frg+ROJoDzxq4wVubVkNFwbFxfkHR28QoddNXD1XiknnVcjoGj6A4l
uiKX+6BMVY6hQviGUq2pVzC1LSTfyS/yC01tUTaD2CjSDzLVLwlLIRoxGIyV1G+1+fFluB6uWfXP
GLqem6E8mqwodh7SIKPAHlLomtaAGWvREW4h1/qpKAoDgA9CCW02UFF4U6soh3UGneQQSn6hRVER
RPJj7N3q6dzhUW59iJ7RVOOSTOYVlmrex7IZaz0ojrLkQnksMkvyuAoOyZwfKkReu9QTk6W3HhYs
FvZcyYJVi1jbl08rmlI+E4Zvg3InOgXVS2p6o7eFP0xfZIWpqerT46cvRUu5aEOsn/Uvvs7fyHPM
+BfwFnLqlLeQ47eI0nQa9gXeis9L3veuzTH44V0H4z5tMIRabQ+nq7V37e4m9/v70Wh2LXuYtRDT
xdsQVTKSLuaYsiHIPrQKJXHedGJIvUXUFFGDkaz+udofXZ09BNKdmJiMU6tclDNIoS9x3YHqBR+G
fxumkC9bUsoqhc9YGC6xhYEpv8NM+U3+/PKb6r8mtdxF1Yffx/v9WyLDX6PflN22c0yrDiMnwoGn
XzBY/oYcKsvbR3JQfDMyySHJwgk1Y61CMktyDvJDDpTD3GoRSlGGtiBVTpZdU4X7EchJjPIGnios
HkOiUgTlK3g2DJ8A9ZtXX9utY/iIttjNHLWlJuXpvSHK6TO8m1qIu4Vb35MFPUJIf5elPSbGFZF/
2w2x8/N3qhV1YW+Ekr3nar983OKGjpUsIC9S0uA5JOFEih9BetzWW7wQTAjKN660vkD7V32WaKnF
C8gP560lsQLJY9rrx/U7v8JvgUahMAaMEnHSem9cSaJ1jW+AlltYVoxV/vkMcqq/OMmvgZLIQI+h
/hF8DzyUxOVQOyE1iuJI+Di5EyLY7Kz2dwy9U8cXV3OpKSJPtFyuh3GdR/e6FzdUhVeqiU+nXWnC
rTHZhj2TeQCvsuZAGwwqQk5vdPbQTvEjOaSTNf+iGTZpEmpE1f1VfIvwOlmQLctRd1c2c6fydPcS
3cJwrRRgEhP/kP3Yk8ugqZAoGxUShVEfzV5+zHGFr9xCwg0uE/ZS/Thb/Mc/xSYCi+bD43wi3s3H
QRsMX6LPyn7WDEvxw1BxUy8wt2lOEQqH/0I7U/VO4xCev6bN2VEyKWRoo8cXklMkTEaBWCAW21QD
I8cWTevG4P689ZRG+wva3L2Q2g14sL0ayETozjdMqw+twcfoady9XAyOA10pZSe+Oq8em370S+yQ
QD4vaPxk/0ryYaAa8WJoOSD5Hp+Dem4lQPIhTpQFDBSzBV2vN1czFZ2NFExbw2nUg64fE+PcYVKh
RZsvh7Jf2Uv//65XF/OrmyHzcNjrMS2OTZCZjN3oHZlO1+P9aIatYkqJ9ZqirzM+hFrHWczrZw5I
6KwZhNOHEd0GSWudWWyL8KJ0NLcvf0UmrZEIrgQ1OqUlqFGVdZSocQ1oC2Nhwcj6A2PlSchWf/f/
s8qei3I3SDDIp9EifAMzh1uS05AgaC3Uc+GrwKPMoZQ/xY6gwpDe9g7sUvUd7zBkK/FOh5V/O51+
o8R3970WOzzMGaxEMzsFTdgFJdnqUsr/mT6lxnUObERlR1kDpyzu5lwKlhMni02RJXNok5fjIQ4p
XQrbpS4+2hDCxME68LGxSOviqNBzSzo8pQjdXM83l3XFQQ9JlPVr8XemIvPiwlXwOTlc4BArAc/I
xZ+Wj2fLrgb8Yw2K64YHA+e8g0RsZ9yU/RErFPX6lSZThR+vBaWH3b7dq/aL2bU8nwBQY3muH9ok
kWEZh6bqno8t/FAzRsJNOlS3ttVPs34auuRrSsUP5WIUeX8ZYzcoe0PF/eatEXWcbNyNknQkR3xa
pdkoQQXRLct3ZMgAyUknMm+dMH6py6NxjiuOJ1znN76swrwefbZ5A2s1vAAR6iXsAq5NdTZsx3DS
CLxAllPCtzTsRhXHOgWNYBolQ+GsaqbvYNxtTPWOisdoyOaHbQZmVINYPLWGca83n+x6T8O762o6
/B1nA6x2OdY28N2414QTHJjCOIG1rZ4pUZluCNCNdZhAg696yXyDM8hdXgpWGPDlDYw4sGomLcyq
mdDNI9JcTw69dCXEPV1WzcILcPd9cREQcry5GZ49vmgUsiEtjP2X5mGe2M4yFKzorxUWiNsvg0sB
3ENGbTSBESWGCtXk4b1PbI6wAdQqa4ZizBC/Dej3/BUrdncHVCI7VdWL7S5reB5GL08vvc7UnV3G
87uwkQl4UNa270m5i6qagRo2LOlx9EQxnVLADBG8radUL1razQAKh2mOaqloUcWh7F3WlK15ynbR
+a2bRndyRLlC0RzoybjaEixQ1LOr3V7jv61ILFQ/uXIhN6hLm0z64yn2t0v8uw5rTG5noM1f2Kqn
MYCit9xvNv3xxAMoKEk7LF5K8aMX0HpNQQ3irMNN+R49VwxyOjZDyZblDkFbOhdxKujcO8dlJBU9
E6o0yhZWR+GvxNeGQoOFJR5qJhawt25AKeY9cZ/+1JqRKGwfGghtnSRRD3t2BCIvWFGAqAm9xD13
XNiAFTDcnPI2GN8VfwZIMABNK3N3YwnRmvjPVtvxuDW5Lb0UvA0xhxZ5D/9F6Vv6ofB18fe66EX8
rQSqa2xu1FUBBk5WBWEQbX5kaoxKVL4I0yT4UbeAqc1dChQof8T/6cPi/qM7QSljWyGKvzAucnIc
rKWyt70xAgUKWZ1wKtYF8RGuVevPsdRk8R8U+fsLg7a/00vINKZq1Gfw0LA7bPYSth5mnd1h0Zld
H/d0Ye8jytSOBAYtcBHLTdQW1msoAd1AacSyxb8oAaVM+aqgzURIzKGsDbL/wAQZC741AOrCx+jQ
Va0WV4rYKhB1VGuAKWdu/xje/TkfXGxiYLNBgJbkWl44/u80KVL6OVxG2hMW7GbM2nifJP4xSKWu
BNaAtwUfY/M6bGYeE7NtWSKXOSbNEXPLze200z30Yox/mtBnyW9QgCCnZFoTJu3Vp3AEAOQeOy6I
6RlkYKfIc9uDeO+A5NZ1iX2tHaHgk/SiWKhsnAIo8AEZoUQ7HH+kILohEk8kCx6ar46/4EfucTg3
8BnSSScGrxQ4C2PbBS0MkMJbtQLPNMYrALRWLe//KeqVNCm3ELe/oX7k1ZXQ15Jp4I+qmLZAAng2
0hxdcgJhcLLlc6Nb2Eqytb4GT4GzePyQq/peJ+6412ZtBJa+7LaHw+awShR4sW49LUJV0xCmYiKB
PAf3mm7IYZEV+Nn0Q0c9aRYYGHD3YUR6sXlq3kGVaxgPs1erVS2up0mLDIsLPGDCm0q7s2rXGXgJ
w+Dfk6tqmKcvKsc9+La2OkSAcpaMAs/CYmOiSfVuIl4YCwj5HSdvdU07JK9/hy0ITjKYxLBYFH0T
PTRIGUKMNFkIzUCL9MFU/8y/kmWpKwyHIXv8RZK6Hx7X2qSkLonRM2PJ2r3E5jAWMK0TqGU4LUym
nFGjctQK02Q57uScmk9Y75+3HLMVpb7szpbz44RlC3Ma1ZjXvrO56t3F6i8W2h+qfnxvZtIYT62Z
l2xpwqKEp80rh8fR3fiBsRExqgBxQuyfNxfLa1g7bUSwMLJF0ZSKGNmfwJSEaQJeDo/ryGOzwFgw
R6wKlOJZuDv5jsAcXrITTSvqMvA5GyiqD4gTHR3/vsO9Ec/G6CU3UjYGMOG4XcnP8IICbApe3cSS
/cRuwRIj9ZZAlqYzmobScw0p9+XqfHlus2DqHvQPrZZm5nHB216kOh3kQb+wtjAc9DTep+qMWXb1
FI51Z7oazV+2zExSl8TLRfvKfcSUtpN70+XGc82PJpfiIyh8u4mTVmcKFDWEaqQZg3Ks0w6cTsw8
Z1yp0wgF1MeaBeNB1ygJhSy1Ct+sfAbxxkIjLvlU8UbIEWqJeplzGeGQSpVYNI+Rp/Qs0z8UFfVV
VMfGk4oltboMz6Uha8Ac+96oOdXlUHUe94P7w+IXTaskEnJyE67rA/3x/kN3en7XefnEh6jEuQZh
d9jkxQgpdUq6TiljeWv+SF1q9picmrEFBzI2/cFnyh7Ox+40EEbRBmZYTMHHks92S5NLj4JH9tEZ
qESfQWbbr8y3M2ShLuQRX5FjbTmutwA2m5vx4tM1DNriOp8VhikSLPeyHX2ontTpxQVQsqAlOROY
nRPWElaTm/iTFQyQYdWCxh9HyTBOPjdjTziZwRhghYJZIEZDRv0MPtx/QaUQCFMbuToFiXcVrDmk
LsRixIxADaLqsiDusDE/Zje7W+9fJovFLwnvk9FU4Jw9sCEH38jgCCVznpUPSGEEcQiCGds/U6kg
1k4H9ATbDLJR5eFYgyFP6LqmWSxluGFf7gtMARnxkDOMJJmIpOB6tz7brj82FqoGQ8Nomnt65rcY
4ThVp671TLqxOzIHBtFNL/Jmw7PBQf0E5AtvoLTbWrM5tHB1y0sEYfAJV+1QkauihbEBzW2oNqI4
nXLeqAM8DJnQ3fSft60se5A2bQODywesO8Bgci3/EA2vtVrq4W7V7x9uuxutOOUucj4kwAdwXglr
xBf/YjUKWKMN4ArE09K61v2s8iEGMZ4cQKXdz1+NrHbKhhN+ryIssHS+GYfZ6PlfYBtr3tgcQwEL
7Uf50HQDauNMjg8BbaMWNDCTpmoz6M1N9DtZY0EOhhR5QAlrQJOqsrrV7ENtgApHnIcmQDMDNGSS
EsNGo5eE0jmLXCdDu6HxEuP6DoCNKi9a3Ol2qGmN2x3GbKDJjT6K1svjbDje3N//cuyjAI5AEJK1
lr9OAOdEjAIDdSI0BTd4h8bABiPdy9pY9FDeUzFy9H9aF6GGDSTg13+j5mT46MSDLqvz6V/ARAIY
KGCYcmhVMzzmw9yCima5kmNMrG+mVJEABcMq60lC0QySIWlQa1To3Tsw0KbTUCQ2ghl2WTiFbaSY
2DRoKlKr+zDePg7Hz79RzoIabVn8KyymtqOv4QFrBAxIaEuqypif7/cfU0WGjNQWF4NM6gQxQ5r4
gVCSjHd6s103r7H6Vgsc731qHCeXxGNN0WGeE0MsEFJYfTnPTK4gPt9Pyc6AI17D3YUWieKpPK93
d/YQ/Sn69qhjIVTq9+KG4zA6JEi+nnqXBxsU6eInehJAxMElEkhWIYzEqpr8m/aZNEY3D76tP6FW
hQtRTaMLJLmxi6Dk1Zs4kkV88bT6eJsk+Ci2EW1gY7QOEI7C0+44JojYszedI29kF+sBZdKPV35j
JPYobZOwuY1t5TU5s0QVXErwwT0WcxgEnwRDipZQvJcfa7tWXuFroX6TPoJzYRw9SpcxOzGgr9zH
N3ItlOtMo82J87G/qw0oJ0jwDMX67+aGsonEaItPq/vBxZ49PUAQuw2aaml5+gceMJ2TWslsJtIA
eHWtqP6tqf6gLBeQmyoNh2DNQbevmQDZN0XkAZHO53Sca1Iewr16Tn6I0AnEyz0+xW+NbJ+Hmgkl
KjfwK+BJZrizSGDa7Ye7cplE3MHcl8G/dw/pEyRQMXJy1f24ejzObPFdlLTeqyZBWLmy3N5UGEWq
PN9XulQ4x3dwtfLjHhVC4uJJfp6om624fHPztPq9y+R19BF0SMxi5xBGigkcycgYPfIch3MoBS3L
ZemdpYfz1FMzh2GiQS8kfWISFMZWTPY6Q56z9V3y2s7QUbgFREw5NFhI5HL7c2GQUSdpxuZifmmt
IEhPvzFWZLA8SaTycpEufkFeCwp50WX7Od6XCp8cdAFKCKHfSOQfc5jyDg3kWSjqv57L/TM5ZT5+
VcqLCqR5U2aOUKOPfVX4HLFxScrQ45PvDEHaf71ctZ+iKOPLeUZ5X53hvoftWW+mAtY1FLfkqLy4
fFspAF9loKJ2xOUkfrOFCIZL3EcJJdMowAOBeTFhODBXri7ZRJEfcVNYEiDiap+oGzTFW5xDbDVo
Cq4kgrI4xQlafx5vtRc0wZVrzal1KLVQRPcO3tzJ1SPzcutRW4Ix72XScE7OcZMl8ayDAd2VuoY4
7zycHYyq5iV+iMCNj/EF0ML4LlHNcOFWfrKreTDcAeUHwUA9HrIEKeUN5WFm/BzTaM0lO8c0KdYs
d/hboSnl386hf2+hLgH/fPlyYgEOys4aHJJcny+96nbgGARbDtuHbDbIdgY0dRZyqvpL48by9xyY
CdpqTZeqRFMq/OKE4LcWI735FRTM/bftXAU7Y6FB/a753a/cP5sP1RxNKRxYQyXaGrW4KEXIo0qi
UC0/9UYW77Glenj7Pk+env0+fvjFV1ug4PfVVst5CSQ4DYTjiKTKG28weKYpi3dx3pTHwIMLNDWL
ci0yj844FrATrasNPDfz7BjMxo31HwLvnPLi8vw0k8VCkNvnKB0VUBQ1ebHXPXdY+KB84GgzvOQC
Hlio7sqLjYWwkMFq/iwiJoGLROPTbtu/QnJmu1stx8HNHCBAvdvnszXhkVB5/koe2xkkseea2BSA
TI9JzUPRo9rDvVxgEdQYNUsbsSIMFPEyRYDgLXBQJ5yQGoM8mLJEDcTBNw42uckMl8M78WBe58cj
1fmb+DX6HdoMBeJfNbsb/7zcXeyiuVIXsJobD3Rt19QfSKZ+cy50eH5UJLXZKWWtKwzXlPfAp60K
+ASeRYLx18OXnwHvX2Iaiy/DUry9geDkOaQoV6EZRsr1nKR6GUh/kT/NN2Vb5/vI43HwZqDwzvFN
6VTuG+eUE58N47vMQ2kVZlDoaPSv3fL8BOPVbpD2YvePbt89/JZelHvlc725vCF9UewkTwHyOQIm
kAMR+HdqaY3lrqKy3G132eCuW/W6FfvJnjYqt+52s0lrfXv4LS2pzbsMCCJUICoo2R4CSmFY4+pR
C/lwLdlHw5jaO50ddTdYWcy4COrqNTlyzVGxjugjx6K4cEIFBwjJu9vH58FGsjV4aUdCxU07jsKk
iKFaEjYT8xOGxzaII8wFvFuwTDEa6gywLcJucAUJq2sKbA1PZNtCvnsBor9A4IUMWn4KljAkAwnz
NoT9RueyIWT8H2Nb+hV7EMWwi1qD1eh+PnwZ3lUd1Wlbjx/Gk1giZrv6hMRQ6AVRVmGmwnl3m5oq
OQDXycPgqjV8/mPalWfkDpsOUztEsJ6wTzoX5yovrBDM9oc6rg8LhXF9/cCIrLBhe+aMMbyBn59a
ZXgDX8aTnHiYjQ0PI4fD+sN8WBcfDfcgN83I4bvXq7Nt2C/dfTc8q1ZaNpRLytMKUx7uB3JoJj6Z
1+avz6efFQdzoAhRtYZSRDAqnFri6zHY5BTjnRaSYHjd/WdLtEJgol7cOw90SnGso1lXGiIujgqb
VCESV8Ho2qjowZSE/402Jv5q/j8b3ZZfRfnDn2yi7J8D5e2i8bj0aFUEYr9lP5sr9MKoHsC4xqIa
mnRsuFNFv/h7eBKapcwx+31FlIsGbTY/zTUlxrqGJmkz0ONeyjLis9R4ya38hvqTrMNkapZ3GjnI
kUNxXbidXXCNb+FlMFZjmIjLyxl/T3sYK+Pr+/O4K98OVWZ1udIwYRIPM51/rf5pb1nFodZAB8/5
klY92h5ud3+SUc44VMJSwKi9bv5Q5XH9TCy+6R8YYMHy97ZZfCXfQ72CUpZVI3d7weI4/J0+Mvdc
LRskfwLUb9ncxrI4/gzexPfyshILYYhS4BkhJ4ck2ajs/myp5H6ys0Mpba9kTdR+a99Enhlls5/S
+FlNtyS7pYgzGldySzQsHgnVDz+b+1jo4653Ndwd/ixflb4tvsTfw3XcwCthTP/P+pb9Jl+Ww85n
y29dgeq8xDfq2ybyFWVGq3UcjY6FD9RGE12qC8UEtvMPD+fb8xlLIKYQ17n8QIp9c/O2BWd/7EZL
KS3W7OLeaQ/ajBFq9weNfqfZbPjcac3m7mfETNUNNz8b9SUzzLdtGBlOFE6BIMVYYaPjckhJ/GL4
QmF4gIsBakPndm54Yk2Py2h6ZJVv2Aozshg0w6RSVzuZTUWiuRcSsRYYCY/YtoWhQgSbmE9+aflG
Dlm2Y/Lz/n+dZbua16vyD+aLtLZV/fuxtBxCSScj1Pg8tYpkKycmQggYr1gVn+7zfDtHauo6aV3b
3PCEyPaPTD+VGF8Xl1/rn5d+p8rBbLr6Rs2IvCaXVHmUX5aKkNLnBMaaK3lp/jZ+sMOg3BgTb+bl
XJxGZ8sVclS6j/2LoEAJJaVX8NjsUNKv1B9ydwyg/NRJpeVb/Jrsn/w+nsd7/NT8fb6abOxZRHdg
oR+hHR+AjDwoLaQb7d5q10rfJ1wat6zoIECKB/oNKhdzPJ1Hk/yaegdMvtSX1Kkv1yflJiEYPbNA
pnOCSU9lKBJ/eJqpc0PwzfqniwbghvpItfkERwZcTeL2S/jEWNiMIzlLXe9hSVxoQ+7rsNc+TOZc
g41szOsM1odMm/dd1ddAanf8YK/Ild3Egrv6zrXc6jvsB9IoF7fC4B24g6e5pmzvYOvmJ/EwJ7sJ
HuyKd648h+fApJ+s45vqM7VqFnf7eWrB4iEc4Ob9ouMrXP8Jf+TX+aeIhhcwE31e/upg/bP86WlS
nx9ftt9wgbBWohcc3j9edDX/g8dBcWl7zfXgyFRviS+BwaJCqXMyhwAm/XZfwdUqZ390ZvhVvoiG
iP/L2Ll2J5IjafgPrc9JIIHkq112dV1m6jJVu131xae6dxsMGDAYsP3r93njlUSCe+w5RwQhpVIp
KS4K3WPSTWnGoESkQy4JVtG9PrtU9bh6c/svVUyMtxGXJxBOxCLU0SLhNAiiVDKpSz2r3p0rEGcj
qg6fcporlkLhpVA6hw3MfqARAkHcODM2ppbBuaBtwVX129s/UNS8SEeXpyBOx6+83BqyLPZ5a6gl
4v1+xSUM3SauMWn1Z56u2Xy67TaVztCrR3Va5aTetLoOfJ/PAt0wLof0TKpvpSkB2S/Qh94QSENC
tLp380mNS2wJVsxfHu/jqVJrTQDibR5muogaDYUHOB6upudYtIcTxOr72LkszVFvRqHtQoEsztZv
RrNP6JG2+kgNi8+Gk5Kx7igICqFmeKnoEI9BW03ssbKWD9f/Pbnvfe9VvzRzhcE1YcVFrMqtx59Q
HigSx77rdX8b7LJCabbeYRV7dsej8afl3fUPxc2uGvf252MO9581MtiLSy/axAROxr+fLTYy5pEm
YBizTGeF8QufgkjGzYmFm8WPZsX2EBscCUPBbOas6f3jr7vpt2VzMAvNixv4b/w0+DgcLj4P7+sP
5lPgwZYsA9pmhfsNG/Amyyu9yUCek4nYcBEvvsyk3MLyjEkJ00rdpttrOHrpxGR7mvTmq9v+rvp8
dJ2Az9Xliw2Gu0b7yIf5i1yGASf+zGgIEzEIIFJ+bLOnQHeuYdlgyPgHpb0q0NO+tthKI5abUwJw
NGVqL6NPac4zJLmwzIJhj7nWb7GeJReCjLLoPOw1Z9gFKxkFce+XjNkaI0ENOfCAncNx/isoT+2w
PMJyy4MKxNz1LlY36bwKUicegY4NYjxqwNURCzTCemeRG0Y8WbZVUJDUhGfbyWWiyH/bliN5ik8b
jh6mAQemRXPIV7aHlEQeiHLd2QCISefocEg0nQAiFeNOpEW7lS85K4JGJH0i+pRAd44tYMiY5csR
8EbDRxg92nx/Gs+cFkiee3J8EgEpKcS7BNBSEOZ2Bhipjke/LT8fGlFUe2lccquoMLcn0XKASxx3
EJX/Is5wBhFxBMacEE/wkUO+DKQOQYwbMU6OopIoPrHwtWPhjcxjp2b7x4UoRSH8qItmvWNITogH
jlZKhYgB/Mi7c6qSRK5jWBkfziWJ0rX1FcEU6WU90m2ed/3QI+zjrUYc+8Ti3pPx12G3f7earqvN
FykueN4CFjJh3VHG4HhYZA3JQRo422VzdmkpgvFBDG0mWyEQAsumHgjG9uiP3eBtGP2Y3TjrBMsJ
EaN/AF8LbYkJzzfRv4tdAiF9aSF3KI1Dt4vs07aiM6wcUNIguTQS4L+WzUW6OY+4RHT5rBZdPhfU
RVxurjgnJOF5ZRbFsC5ANYADKSUw6QDrw8gYxeDRcy3gshH+XBHApzw1TNvJzbqG8Kid1rCYg/G3
edYCHRdew5zth3h5aGdp5z28hOPAY7jKsg/0gfKJgzmwIXUgcnNPytx6wt0nICSySZPKjCA5PYKN
AC0uIGVEG64vgYQ/vrm75SQKdk2X2EkpoCgsO0TXS1r0jkhZaoTYyMzJWbtoUlFyd2xk2+vU9H5+
U0jGi0BaFpGBNqJVWEQl6OSBva8IZ/fZMvEOmxWrqjuq2QTBLMlJI9+7G+z7g918/6+0TNwSCZTw
hdloxJCjZTgUdZhm8lpMT9T2C7ZDCYnGFZ73c9pInU2DcytpxC1dbvxgchpSXrVzdEPJglpbfBKF
+CSI0wLSgHm3WLmGJKQqVqVaiLOghA/ZeKzPcVYGqc1r96kP4z1IBtENj2QHlvbgcBzrb8tWbBsr
sDBEtSjCEXjmyDJPfQ6A94jj4Y0UlGUvWjvi68nqH+ejs4/2RLjjGhJcECI7FhAmByI1QK2FRdos
h5On8x1zBy2J8SkcsDX8nDrdqbcrgfhx9qMtDDEVnERDB9uqN5c7pW3ut9ykN4P7zeVny49/gTmF
PKbqR9EegaI1gS9zeocj5U/s2SH70StO9Bh0u132i57u9Zler+57k9H16J9Ha97hJ39PAiCei96h
xQBvkQTzHRCOA5rpipdAtDBeq+n97Pabx3xQ3jCWcRAxUTRXIGjuAqWt6UZxSmBmTZ6GgXsSBS+O
6Bsx55hu1Z4RWzaPKvFstdleg+0i3sGcdEtCqzn/PFSvSGKkgrAf3AWmJixqIdqxmpUyWdKICO4S
1+Ohtkjxuh0xSo2BV/vBO5o7pwbCksL3zY7ZAUd7YGfAz9Fm/XGxvXvHjJnVXdkYY3uLHi/sVNhU
/a/p7e53c6lGCjRYwHLksze3WlRSWNQ8iNeuKGG84rK9Vq2wMD8rY7JtVuQhONBeIDgvOYLD71Zn
F81MuhlnrlFD3ypaa96fF/+27hw468YQIZXa/HLiTtXfdU6Qjjs2FrIxpxQnIbGxiBfwltyDLKvz
7jBtOuBpS56eZpwXwVbwMFaoWiiBgzSiVjqDnAQ05+F8xLulA0osE5OMgVOEguCFB0pJjRcIEuzH
fzJjWPoLa+Mx+0teOvUH/mBn23Mg9ioeRlowGR9wonohT73GTOVCW71VYTE7SjbHXKDtoJKrGSxH
FJcXSLUzDs8JV9E+VYPR/86eHr578pZqwpGOVa8hqhPkaf9mvpDJMWaniP6yYQNuZ5bVyFrwZ7IQ
dPgyrxMFZVy0Mt7cbQHlTZ6gfvdPi7c+uMXDfzzQ+imzvOjv25NsUAQku/AzENKRb5/FLLbBn6ai
qQ8f6+WKofwgduA4qgrougayq462U4h74T74zETggehDU7uLivZ7bch7tmdBCuGMp/RCV1az4TsI
TBDwuIGGBwiThgudCRIaMh9wED16QlB03iLirqchNY3zK4rjdaiskiYrSQCOrZXZzeP3pt79Hpoq
MYkuHwwZ0KKR2BLabGbcLq9pOusrM4nEzEdmWkDMXIbUr2opJsspvWvFCGWOxT+HbgXFTS1GcD1e
8t483k/YB1m/r7r9r1QFoaqWrOeJoUiMHt0/3JyPl7OrdX99sal33IJbv1/O/0zzJq5hoKu11cS4
lkhTK7737PVtEUMf2460QAvsYTi/eHokM3HorbgoigXE0VCxxsIlMx80+/4HU54EedB0OePWWwI5
rTeftaMv5GK7dC7acnCx3P5Nx8Utmha824YypYEwAWsCms3m42b6mSrhapDxnBNxQfkAhcTV17FY
sepF6xntLY8H08vH3vJqMH1zzW7j5XzAxVGcf8ePV5aT5VveVyq67Y1hPlWRWunlXf+y/weTSlGX
uUJdw0t2PeuTQS4hrAlWnkw1OJlldmZKQo0AwTc/NHMIHMdJvnpKE6wHwekFaviFCrBZqZqIAVAg
h3kX7WLdhNeKiW6PNYwhzSjhmk+Bpd2m3nY5n2r6cDVcDLQ4QDYjUZyeEacEJI0D9MBoapfdgQqY
mqqf+9XkE8YnbsgRT3HJzZSdQpqzpkrKIme8Ju/h3CxKJNrq3KwooVckUzD3LIFkRMkw/USMUh+K
wS6MZbev/Z/wBoWghoVjEXNaAxhpuWhExktxQMgjCOG4k9raHC1obke/WN9E4ei3FZ3P++k2nzyo
5Qkdusw39Qe0uypHRw0eQPYQsd5Pv9V3X7a3o8XF42jwoabRIY8qYhxeFHtLch/ZlcRjF6Q6i+0n
eFy82WCxurSPOHZn/+h1vgzqLSpj9/hXteFKl7NaJw5Qg/BrmrZE0vHA/pm7LUlFnnioug/ZMmKY
eRmfdoE5f+xkyOvQRV92u+iT9Wr2La+th0ykJUF+qC6X173f0zoYXZeuwsdymFTGKCw4zpQAmnYg
cCK4ppRgbahoPlxOzq87mqXDa7hgnwva2x4jQCOLcTyzH8PhrNP86q0mM91wEBbfpP9BX+hNwzYr
bTM709b3rLdFrgovgDgLj93LirUqM3EtIW3oCLQrilwvtYaSx87/ljmYP5xLgo0AlVHvMOU1+513
mUIxaFneKakT4rZLnTpLrL+kHXUP36aT/RWhh9KQmXwiw1N/1DndZefvAf3JaC6jdv55cy0DkRZy
o7kKFsd6h2tsfScHPMA5BmbJWbV/s129qf/H03vtmVZlXX6ci1OgkZIFvMZ1kMlxll7uSI60t7K9
sV7dSBazsI5lxNGE1emt6b1h93qzH82WXxuWYKshDDsfCE6T14b20iK6KQTi8nBHMQdoF2lDNbJH
w1jaRm8tQtoIQU+q9WhdDCnhCjfW2VsWOUtYbh3z0ZwxYIAASSUFtF6w9FiRjv+36X0skpMGtswI
EEscErO+okHYm1SvO2tUOuU+gS9X9+nxZroroDNqGJ1iDopdlowgQ4/WXOl0/bTcscmyyac1t+ub
ys69F9e7qxg4vosZTEJtlhjSQFPVNklkG1G97T6HdVtrHoQ6JgxoZQeSDiZojaBKT6HkbHt6eCaa
ZLdWjS4NBkUl5faUmka4IQNIahY8E2+NkPm9NUlBhcfKfmp68ZaDnaCER06y1W/WNy3caXuFCie3
dIsKXW6v6vS5qp5RQqYEj6mwG8yGd9zufIONwXR1qwuYR+Socweb3U0Iat32ILV+27y5/eraBzKA
D2PbtowBe3O6KUBtFwRcZpXHUGJZKSHIUFgPJgswbp7i3y4RLA3fZR//djRzdByAtGweggNHOIJ4
WV7wu7UBWmR+3UzeWmAgppsbjzVbVXvkrEVDqAWhJDVudUJNF63rRydPRWiPU0TDhBeasvoexA61
ST8D/GX6nlzqx1gYp4VUrJlleqbqNPXgdEP5ajqpJtcP7dNComsMSXHQEMgq+NlCixPweogW8hY6
t7r5hDV9hjdoCS1dtosNTdhsU4heuYcHvrxYLmNLYViHaZwLokEfoM7eghToOYiDA8Fr3AgSZVph
CYPbPoBUZdAfXO12aZNNBWu5J2x8atYEIKhUOkjsKaHyX672TtRruzE5rfcT5fZU94fj+Xp329rI
7yoHsgxwpQsY2t1Sqh6vSWLhKvJlDbffoPc0nhe9d8KMuI1Jq+lMFFOO10HSu3n4Em/zazs4xzWc
tuY2qQgoSHZxcUmhoQT63/To1HyFxAKRPTdYUNXv6pGtSe3Mllkp+eTkvBDUZN4/3b5d/SWq5w2K
bsIMTWNoD9XtrFnPtjefIGib3ia26VtgjGAjpzgzjTlpf/f0V7bgkWwCc4LlSJeQcD7hZGEVECUU
/LPjyqf69vx2kw5RgprEeIWJ4mi9l5joZIJ1fb3rLLgay8ILb/CVahg3DJaZR8hcHBwBbr7Y1Rej
rpZkiuTlYL02qSFMCGuRXh4SZgilQA7ks8SiZ2NFMhIbm29DpYJaUq1l6Z9R0Q6hWkFKvRcEXckj
1/t6s/v9/ntn67l71XcY90DjVKsRQkSEIKURIC6sU2qGJ6/V/+nEgo9aqjBduJZz2KlO6n96Ox5M
1zfzxT9pevmCBOswKRyCDMBZ0IyAQwRqHa+lzzDUKHXNcyBhR5PQMVJGjdu59g8iFFYikiP5YcdW
nrLCy2VeRzcMuN4LpMaT2swCVGhgAkhtxt3f7roiW1TjcVOHj7BEA4vAgQZ/8ijTwESxJNhWURfg
dao8X2PXGda6JnXUHw65X/jkrMH1djfecgxO9SFt+wpD8QBEpWyyiBjYi5YQmjaqHYiEWDC0sUfU
aZ2NAm2gQW7FQKW/3taNpmGSL4tGkY4gS4xEebTHh4xleyP/QwgcpKHmRRSfSVQtzzcy0f0UJLQS
PkghiFFG1ZsGogtjxLkbFaJC/R6oc6CLAi0TtG3g0MaEeUVETo751gYuiDHkRLIOx3xz0LcO3W8Z
8b0nTttv5trAxXAR1W0xaUOLRbbmRZprRolsP4bhATlEp6zI/MhaDAhBgLLp3VoBNU5HcFFWpoth
7NNHc8UCfjdOapZCdnRZaSgwhQSpkomPxyID4pEYqr5hv/8H24+GtE9IDxELLMJUrEdI5ENdj1YR
mIJFhIS0Nt1Bm8XsksUJIHbDeWztjfUKbnUINxVNV3v/kw4Bdw6fdINFUa7mHOkcomrUHZ1QdLqd
30yq+bTL1I0WzPKRQlZIqdkH/jwmzqF9OtDTmTZ/2YjdMDpALIIMbdqAQ1xgvQleKXxZCqX7APga
FQTbuisKQppAsjPrX194jutI3HmiLMQgBBEPc11KbtPEtX0lB3weB7cBOTLYnAckZ7vlpmEL4jYN
cDsQRgMBEkGn98B1NYND4xFHeaLEdzoWxb2drDTarFl4VGokjCEO1I4Vsw7Ig2RwmLUIqTmrfDRa
NspLme7+YKZoeMdyt6yKzQJ4XYs6UpN4hAJxrjMgqWka05jqPluZINSCT00mnMLgVZHCwEwFjjVT
iByWpQTvlyhHZFz/gbU03XEiM7klzDVmpB5yiamOL3HCTjUlH6m60tpQVdKaVyo17/oXTMcLxb4L
8oNT7bvzGI2kJD4OyVZthtyrZtcoHB9UgvQi4+rVs8SYCKmbyOikFYBethKPPqVxjWB2dl9s6Byi
Yun4JesD11hp1eeDt1w28fdKisxZW5klgNmuin8N3BJ2GC8vx1TyPeHrJo1KkCVpqnzQBzg5BhLv
ksuDjAFxHrVAUZFbWv22szmmNVPwUmnueYfmKKm4Cbfw3elV+63vDHmBqIT7BUMH8j7N2HT59p9a
TMKTdhQ3ekCcc1ONRhcqy2j4ptozSQfP4JoJ46QhhLTT8IcrFcGDXYwDXZ0wk1gi4NV8/q3m03pC
0515RHXtzV03Oj7GBDY8LJil+ko9pnOhYSMyz4Nozl0UfApjYB6MUrQTE/F4SBDPHLGZ9Tn+Un7D
OFz4ZGQjcQJFs0ZIq/hsWv9wOrztrJRc8G3KwlO9pF2ZNzoDfpu+fnS+VZuK0EyTGU6GNA5zFmy2
2BzfMqprs5Zdjslk0mY5m37Tx2LOAsRsYc6gf86r4ECSTJa+bAMW+rZurBmf/cEzIjG6svo5ynsX
6c8dXWildjI2p9AkFOcmMTWMzIlaA+J3Q4SqM7JYcFMbgwIopPEgNoGD2TQBsZpiESpLUTnB1Y2y
EuEojclILXRbn+blIGqFSOTuz9jLt+dutt19rBdUdsJJBV/HCe2M7/C1L9wgSRjtKAc+KhlnAsiX
2pq6t9q/2oN5vtSfwwQ77EVpRt0e58WeXCFx1m9m99PtHvOMq6/8Yd1RD4b6pxReW+HWULq3w3qj
PHBge9kShxwiZeAe3nNzIFnL5zaBW/cmGM3dcnapYZ+8mVLy5oNW8nErMCq62A5G0vyXmDKzFAxk
rgKiUWA4uIjAwrH2OoQIZri7bzeb2IsESeGxxDYHq1mUblvN0aeBQg4EiXYXH8QzJOwVu/nkMqo4
+KBi98WgrupBjyMsTpZnnlU34/3D/aqTOzGFLVlK+ch09WEnAe0ezlSBbqJSXjID3vxiwdf8Mxhq
T/TJd86yGifm97NVgkpBFcbKM/4hBQHFqdmbnld7NTuQqMDUtwz1U9TOMw2orgxVD9kKedokIdC0
ybvBWkMs3HhTf9D4HLIDXahoUSdLMt50VDjVg8fwFVLE2dNHoyycucklRaMBd0ywG+aUFMP7cbPq
Pqyu/yHhlLkUa+XadhL1Ss2bEOAFUX1nNxy99TmPbqU8FNciQdABEDtiDanmvBJQlGgNl8aTzQ/J
ksa67QjEgQtJ46huJSKSqepIavTiNbyF2vm1+Gc4Ig3l4IW0QJpeYLFyIBvhJmqhPYGEmLonuJt8
ExtoWQTRFgfEqAwtgFsCecE4lAWx82A7kYmTJ0zKGxezgUwU+2OiBBUKt6BFQ2b5h0WAaGkiQUgg
IUBix4tmIb5oV7yY2YS8wlpx7/Upa/W7vQGHuWp28fR4k931w+5p0evefzFPue/CN62J33SQmDCc
zV1eXA3jEWiVHBvI3dJkA/tEEeA1R5oRraTR1tYGGq2H/jaT0hYD8yShxcFm4MA8+yIOyYrACAyA
XsD2jZMLQeXzahUbxDAijOEusqHZA2hnnjmB5hlrh9h1QFx0fYFEtyPECJwBcrwOL9aMPmMWMxlE
LQgcgDfzgxkAGNwB08S/IwBhoe355vrDyyzRjXO4T1liwHzBoM/xsnWvdzKmuLuue/v+3bzzEWaw
srGmASaax1ZPyIkXBy3BgUJoumXQYFiQXzJpU4esqs877aFAw6Tgicoz5+CS0JtpXbQZzxxnnJTV
gW9WeXkwjOhc6Psc2viV/93s48N6lRokWIkECPVpMlje20cdA03umt7qs3gqrwDd92bfDjw2e8NY
w8Vd/82oM9M1CdZPPJ+xcuKCy+PfmQ3hN5D6Zv/FWGLEw+mfejFehyetDDUmGhyJ7mJyYTc8n/dW
7wiCKQ3Vs4BP4SLzaW7C8j8PrOhAcJv54nM9q9/rFaw7svB1/fBRBw6A2s0arcVLE/iUYjOOKRMe
ciXrpv992eew1TL/sn34QgXNppxV0Hv87kpard71Bg8fXUMypSSng+SnhCSlwaxUXPVrIX6rbU64
jsvJmjqKk8vkApViqZFW0Xof1S9BhgwtgctuXNEVHQA0MI92TNhjubGW57bpvDvbza52T9vL+XXv
Y6/u1+fNw8MH9emQrf7m4aI/+dd0vftdIWf3+y+Eki7QjusJuaQQPS0VnCE8irNIwqxiYDzm12W1
/9L0l5+Hc5bNb/e/3W1nP4gDtwNfFsi6+ZuNMqz4GDbo6eGQEa+Tmbr1crEYjAaTFZuMW8d6bC43
iw+WhtC/oDTeP1HRULW4IlFGkgCnZdfEIqDERWbAgXbVz8f/vntIpp3kyaPT6WRXAiRR2u9ilY5U
ETC+ZjEnA0PeODa/Vitv5Q4snBS7U0M+02iEH4YFQiTecVTjYrAIEcNlowFkkywP8btQ/Qv1P3JE
mNakwCzHQoVcsrlr+S4UOvxXFDpMZ3M++Czvi7Re16pE4pKS09MNN2p0Yk6QB3ZOyt9WXrMaEc4k
s26fd2/DkJnurK5AOGWa6nTd2TzDVOM1HhVIlVB7rPMs9eSkKbRDQCybrgYLITh5Aqb9s2ScUtiS
2kTdHWwtYrUNLd5zGd1oUkzeBLqk1A24a4jw5ibGH3WQcyo6FRCagnykbCFyzTv2LDlDOk2LFPAA
nS0guPrx7sDzpeLcQ99P98li58sI8vgWHbjaXWm1e3P/8KuZ7K7ifKesajhhapvyTS7rwfzP/XT3
xUWo5nBcLOcjMQ8KgKQhJ5bTkV930jyVq5uFCEIVCIayAGkrC+NA64rUwbcAIqU4JATY+ZObpSC4
Asb9+WXd3HzSvDtSXk05kz2aPF7T8u9DE6w2rxk/fkdyN6v+B/3lqTzjSCEh8/t3u6EaR4kW9wNL
lZHZZIqSe1bPRFPiSrj93O0edC7ljwEW1wN1Qh1T+vY6E0JcBRTe1SHvoQ8bPkBy8WnbwtkQlkIN
o1eWQDZ8Sj22Kzcna5XtFJ9+Du7PNzPNblOoslhQxZxigsdyCm2hLo6I8eUD0LarZ8eWOif5G66v
BKMwZDZSgC5EYszkSV8xpQ1fVv/dkWYLj+2xkSaw6kHVG4CcXm/31Oyn14vbLsekxVi52IOtNmy4
sbHenv4gA2atNoQrcDAZzEA4DiQUN2ho4tBCBOKsfLJaJ0JbP/Fc+h2hCgsKfRPaCLm26om+4vD+
/H6mY7ulR3R8VasH6V6lNIPVQoy7EE8qzNM2lICcGvL1mEUhwAUAEoYriDOtfGk3U8kumSYstS3O
rHVo5EVPf9iecT7CaqIIKSduYqQVVYrQjpFF9NLT6vL+Q7QweKTSfPwQyfAu/uHsH1pwj7N2i6jR
DcH849w5RM6aTlqoNUqa9VTe2MxX7y/HcfrcYRun1TBvSjsGLAhCDI64WpqtzqIRQ3jVciE6vBIh
xMJHOLGAVnRp5AMJr36mvm2e1C0CHpxuWQy1pyNvvBgwJCPEwuKDROzPt82VJDsfVZSTrn6CJVUa
ZxaRLx3fQ5Dl29+z/BdIiqQEJEkFxhfzykR/1GGK+EzS/xO7zIsrTgWTVWvDmuGxqjfsnaxcW2zm
s2Z0+8DxN/R4rKBhVbtYwmauLexrNoVJg1N5aE0dAYWRzbppuRQe2NIQXpSUhUFhXi0ca44rMDrB
zbT+YDakfsv8C0xS2M7MY4Yx8xATb+yTh0lwsIe5BXh0/yckaBML0rj2CySCKVGglaMpmJXoK6qy
fn7ew2jEzHDdYz0oXdjTgbLF8vFmu2Ha+Iv6k1AkTflbcWIZZ3US/7KWTTVIcb/+bfc7/3aFMIUs
WSMSEJsUZEFTljRojQ7Gn6Z8SZNPAUmr6Coe8ypeIOFONxIFjX9p1kJsEFwiOR3TzcV6kfqkDoe0
ST8dLF7CZO1lSy4mCqXBsjKCC/BCf1GbY/i9VjjMOwInv7gsp80ciph1oj4aOu7vvstH5UIhmtOU
cV9g4gSt80LJBYDLyENWembEOKfEKHyoLEYPUNwbCLC4s784gHd9czHf6Kgx4hYuBiGWoaOHAiQV
XHA2/zy2HUkMs7i/QlqEHA5fk0ry0A02Tt6OkHg9DCmrJDg7VCPmzc3Tm+artF4az0M9cjP3O5k6
hNJgA80s4OKfGP0gBDz0J6wK+rJcdDrSRCeaivv4dMOhzlQaDk56kGcP44fOZHHtq9ceL276V7Ya
4EpyAFeKe7vfDM2k5tzCsyCoIQKtn2wmHMbraE3LfCe8Eh058Vp0XMQNwcywUG5qD9wU6y6Jouh5
3ZhxeC3NbXoEDzqLJ/Mg3uZoXxQEhaxQM9PbxDxsKUAjFa0FeYTH3gLhOm6eaidMCiw1bo5EsB9C
OfDi/pMmxQeCHxGq6bNGiaF+lFfNEVgnhFrfXC84THy4/FSYBD3Cp6BMUVVFs2wYzMADBXlcnKmJ
F5IZom+W6zjQ+YSceE1ILxKhy7m/4SrGvCagICZgpmsJzoZddR3aqoSb2Ink2H/V7bkn5YhB6MF4
fPimZxoCFsGxyh4ulrNzXedDVpQ579JdsuMxveo9KSsGoWKWYqlt+Fqf70tw42IczRRFXxOo4bFI
KS0whU1JqJh+2qYK403ej9+TL6m20HGZN2famMaD2dn0crOMTFr9mU/NpMDN0+5KD7reK+eu9ZAz
iD0dWNQTSga7U1kOpewKcophVzqYxAmz4Zg3poXUKFtsXdAg67dSEJD19GrSUQ06wTYkUPtRQ7ic
unEXQAfgOdTfPFrkzuDHkNtSdGQmBSgQBJds2HxW1vjz/iatNHHE8gbqlJDh8kOnOjr2GeEknKcg
m1sWDsV6W5Z4Wox5YKf7Npqn6aW1dLPm5o0zLa/XlI1u7uB1HjHpclGMSsm5urakBLTjDX/OkHNR
YqJW7JGLRxU41zwiunFHB3cCVikEGilQJjqR0D+OWpofECIBSZ3XcDEq4WQdUHBHdJo6wdtVsmBW
nCJTOkckIzhiUezDgvATxaYqaKkya7aiueLcaTc8hJ2OToQRI63Cyrl8qiMKZPaAEGfTxSOByUhi
r2bYMwUiYdZYaB+SKIqJCKzlUrHWjKgki987FHWiZ6xvCL1MrqSGMx7Hvqj5nTL++tZjCJxUcHVT
v3PJrLCtpUspY2RBKeVeAzgqnHJLkd9y6iFSCzre3XzijxzzQRCfxFCqh7cIyc07iRHFzg3AfjJX
m651fKquw1gAq+FYEqeGhcek4g8bvtK8P58fVqvBpZr9Ua+ue3X3ZA3F+nZ4s7xfVstPG1oE6tuN
B99yWwAEJ5wsmyBAnJ9Otm9/1328Ig8RHwZvEHe62KxK5g/nRqMan6W1cvhxUN9sIL0dli3nEBOo
cJ09iNNiOB3nKYXf5aa4WPVk/Rsb2WNyYjH7NB/nOYXQYdqkjnqXHueMmaSSQ2Mux6yGhiDVeX9y
hXqXEctwTLE0kT5cNitRUlJhFmzCESCLp3Gksi1SxhGsu93FdQyFIWcImR1cSwTHaVsaTtBbfkoE
rUSynBJkgc7zFqRGUginV7NjgVhQiSVrpKxslw6D5Ysgs4GYbcR4xdFhoujWHBYF4XcoiLnMSHAi
soIPqgPhwlfYLpaxHxsrnCBbjdiI2nDd8+B0ZfV0fd/ZV9ybHfMSZi8LO6fQbf4yp8FVIEU3GIE3
zEFAGyDmjZhMJswsJa6KxvtouyTNG44YtFzCsSHijPQ8Qwy/pPbbNy56nB02Yd4N3kHlq3X1Wks3
Y2aQwibDL0yo/TtGMQeYuNbDxtUeQQfTFgKZ8FD7MA+cehL5CBX3J0Ss1GvgLZMJlZGCq/N6cuXA
18lXPZtW4kqTGgKyRaEDaE6GL3o3nQ2LAs4Wn9KqEusIU7BAiDDon+N8ViBekWX9p2DuDIyfkPPc
OSC0qlmlkre7YqAk+hFkypmECbKyxmSEaqPx+fTxo+iTF2Q1rDOHdnKj+nLW6cuKKGQDLw2rEYs2
4XK9GG8Dg0aGBUHeCLFsHgY2IFFa2wctd5y3wZ8dNLHYQQ3RB96yWr/edM+raYxC39XvCXOz8Iqo
PTtAjBVyTD5XDfsYKm5+7Z/Q6mzRW0zq5WD7TQMbUssx4ADFaKahlUJayzQcYoUelzD4OdBhlsIY
dSAM+YldlZA0lHf+55H1ONBSanGUWkf4ROEwpws5QxCLDzISizA6eLkbKOF8Zow6IvRTogfjV+tT
08RTmGaQFmetXSBIGHsQFrRAEBzklWVmj+wOghg8tx8Yb/o1h6XYhTlgkTQuGqOehOfj5mAGGEMs
oUs8ZH9aahUSclwgNJI0h4M97H2FPWKRZFsTj+qmbhiAZGJ70EEln7DH+nFQbQeTweKbzlyy4jWE
PSBjbJQOw47PpwcMdfzCZ0GH5N311TbtsI03LOCgRgoEseMRdDXuWYSYAE6aPNp6+CPJtjsnoZrF
APRk8vB66uqY9kAraERcagDzVIcD25cWLFv6YYV/0zfhSRF5yzgwD4X7CS04BHdbnB/GZG/mJSsG
N/pJg+NRax3qG5Om+grBxQKhrE3tNp1f19cxnHwg8ijWAParioGBhv3w/WcbpccP2+H9ZFN939jK
My0hJy5b7ZDT4zhQB2dxh0bBAYVuIfkK9Sx9qGqN5SiIc9cVb/DN9NW5mUX+tXSzyLzVOfTN13iA
irC5F110OMq7TINAHCj62HlzyxxnnjM3xSBEG0EucQRuNMzDS0Eov+MHQKgItIlmmPsV+ZwTKJMa
Xkal8gmtpiV9Kit3qG1hTiIdsg1uXQ+FsxlPYlQ6EOqigXn+siAzp3c0UDdgGXSfG2r6Q/1Vvf4z
Qa73i8msXj98T4enFQm1nFqxQxkQqGQiB6HUCqTx54zpP1ZqFS6w3je07JrIJIUXnMYrtAIchY+P
A0mmwDDQCOAFQxCSK3pAeeKUrp/6hwEvxzcXwXllqw1vOTdAXJ4IAc0v+VWgE3W+jKdzSvDAhNYt
KAyxXbQpBUmtjHkxOg7SJTEsLuBeA2pECxqYv4OxrHSOttqY4+C36E6Y7xQzuDSHMVZQeDHUURk8
gNeCYdPQgL1+PysZfASHZoqgYHRC+BaP3Ag5jr0RGS7nHwZWwvrxzCgIeeFlnnvsg7iWkYjFc1wk
wr+Tz2rR+o5nHmewZHgasC0cko881w7zW0QkJa3Ze5hmyyr9y5clo9PRpr6D9rNkDGnempq9f0zh
nK5KXN/uu7ObyT7N4cQ5ksHwsBRsC8S5bYuTfsV/x3KynL+vdVJctnvMY4qXL9MhRLMwVnHmMXgJ
xBwlXRfaDX4TR2l+W8otMVdqs3yQNMSMHTLQw5zGEfYx30IAjsdrHakFzFO+JhvQDuJBZfB0aITp
YA0FTpWD54URs6ub6ZXJoRjRJnnMIpseUAmlhWMp5qt6i4NYnlOnwwG3dafqVlVnMFBfo73Jlj22
m3q57XzWNL6qNNun4AfrIzymFCiIdYHxoBoUwBcWqYgRA0s0Pz6w0F0KrE8IgRIAQpq8Ziz+oynS
wEEYJkHoAPhJ1jACaPlYKnera1nUesZxnOSnaLzgLOcLiCMrzo29ZK5kH1ytJA/ACmx9l+Cnj/3R
O004Vk8X9VwNLUTYbz9v9R/NC59280IA/Aye1sSauckl34+qXHzkUEi+7pyU/MQiQOfRkI/gqD2g
i64FEbnKCPSrkVF8uV5AU4fN5kF+nquM57IDmtnbzUxDO/B5FN4l59MqJtlzG5JFlLcoIcHOeAQP
Zu8HEw0qOYwo0Qg49843Yc66ux7MU5B/f5RwPu086tWwZdKMlEfIYRBc5D+AUyKuE0ulJC7qPJVD
qecbwXJ3Rl/JbQyyDr6qznvDWPcaPRYSj5lXmgwQqwG1JbyIy/OxfpqWuyH/euIyxIcyH/ul1rcV
saV1bGLFSt9II/QQEZJTWPqS944Sbh2V+lM0dVZBNAIghiBZDYEWHdRGUEaoJIatMKfy5gcpIR3E
zQN1ovEmLaVzx0lZC1/ID8sMgTS72ZLfuPTKcsqvYkmWlXtPEsmuhCrUtmiSKMljyl+ogZc0uts3
2+9Oi64mI7oRyttBNMHodRJDr7s2o5JyRJ5QK7xZKi6fZNbqeFIvuGjkUdoqXG5PCx4TPo7ndpcn
FDBvSQVxi2zVXlptvspLEZd/Yhmaj7RoCD8e7g+IiO4TEy3yQq06+0AZNnEWZSqnVoOrfk/KTDKE
UFwK7acpRF0tUFIyxUQ+vn0YLCOPJiyxcn6VHR9DRiCx2w7+wUtMcgu0wQJe+IqaAHc7B+sQB8cr
JEW6UUDQj6NbV0/wKI9pOB11+Y51vAQ8/SRVu9K3I20cqaqi+UpkAGC0ZAGEOEDnQgvE1WGI8Vgg
Hf4YowXK9IEPY9FTWTaYxwEiQM/UKqthRhh44bBGMQ0VuG1GxxPJKj/fGU6YA4wAcfmhhuiUYjjE
z1kkDbJYxA6EEEFNOxh1QWzQ6aUYZHYvljhKLyA1qxzzRV4DGld5wOIR/+EJQF3lkRDiWx0Q5g+4
DjRfwxsRLRJQfviWelOkcfbb2WdwDJLDp3MW4j9AaRRzLggIuyb+/TS/xTiqUo5KI3q8kdL22+lO
ncP3CM5J8BZZKQG0uXGbG8HEcH3wHATnofVAKZO+meqJZ6m+Ft8X/0dici5vvJMviItMRjagkkgl
h+7kjq0u14SkgAgj2B8FiYLm/xJKQHIeiQgYn0vVSEyXIY0NRdNLAd3uhkVB0+10UxWVquBdYuJ9
2Zo/OfMNY37IrTwDdjJ0K/YXjU6vZO1NF8NxfT+oWwdZYi6QTXIi02HIBH90XQ3TzoM4F6eeDzkn
WaaWYXQKu3s1HzQXwNRc+BpoKf/6/YplwvU7mgG1hLE8QFPfUrA6dyGabNSNlY6hdIlP6/U6zN7j
Zb+eXRGMtkFZgKBKgOBomU3T+wBWtIjGjIZnuyukDxZpy6ikoIhpFjUCqWnCta0brNO5mqezVqgT
qt8EfJkInZNb1kyF/mAw1Ml7nK7YOTmm6Imp3zX3NVdfjwYbTIJiqdk2g1mKfUfV27Xn/0wM8mk6
2vhzIsDR8I+z/p+sbQe3PSsj7zF2mkPiah+3Atrwc6qYf7YABfOO4SBymAI2CCBdat5PWvg8fUAE
kxco+0dtR2w0ALFrJpvY0U1DqEafwOjbB4AV3MwQCmIozsjtP/Q+aVCipYHePBEP+BU85hRH5rER
9CbI8YiV58NpQBhobK0486w3nCAXm/ZfFcpOfTwhFPzQsO6oqhlrHDDPcMIPw7PN6Hq7n1Zf6SNC
KwgFGaEY8PH2r+u+dhvZmR1ML0JgBx2ZZA7Bb4TQFMKgtGlfJJxIHpqesa4AD0R3asA26dM62CLW
Fu7+5mK3lDzbeaRxtjhLS69NdZt0aUwH08i0gKZtaha80MghhUYQyHi6IIpUCSISFvgyllBmo4zg
4BqeOQ1oXpAxe9vQE2YDvgVuSKvJ8g7PBoOjCfJUw0FNeFOF1kegG4quAC+OuFYR0IzAVxRFdXxG
gxkDdc1BZnW36nIC8XHvHptoPqiq0f6r7huApnwLmlU/H35frIURZFgQnQOJx64wAidZX61udX4S
6kJxPebslYP0wxBmHsg4ZQkJR2iBWdCNAOVC1o1D6YJsfux+e+jo9CMpdjQDVimHz6HYoRmEkIYP
52GX2SjOFTGFoAXkA7YR0x0hJTDtJLSNAwmwdESqyW+3k/Nlfa9mPhEmWnNogHyKPEeXZb5Ml17V
nI66MGvLYk7mBfvDmnOhT1YL7qb3D5Pb6/k2pn3GdxfVWusBdUOrR11DessYMKKFs3o1CUwYq+7D
inOYyYxllkqM5QXVVt5hQpgJoDuOdA1BdKPc5goh1se0PdDyLD0ep+McRnGhbWqss05XtxYC9v+H
ZYCLfxXquuU2VDdt+4+juaAYWoOq0NJQYqYNXx4GzaOfkJEHRbLdOVBgbjz0PWyE6AHJUtBgMbxE
XVEUHGUprtd9s/qGLw99REnxY4OUmqDI1HYeGXKMmFcxw7t3S+2bxwt0fgx5iZYrFji0+nFUEcHk
L47l3vwgLn4y3hKGFCei5VZQdUd/MolBaz+8pcCKDUg1UXVWVkVTUVPp0rowcomGaGx+aHgSjqFa
JRBSVQmVzzpM5jHhk5v38/d6Hl0pWCxMXf6JZZsXizXMV8IsPoyXRY+YrFg+25AM4aLF5Z8nJi0Q
r9vWtPoXjzLXElt/z9lzDlI+gvcJh7uBBIYVbbVKWG96/rRnTsOxCT5bnQ8XFy8LdudkH0Mo3JFO
eu82NQ8HpwePr5vxsLu545y+w64oBNtz/f3z6fQj3NhmyxPmhLPEmj5U1Xq1NbxUGA0k8Zq1KnIw
ZjmtVKjCi1gglPAWrKjBhJCK+H8OkugcT9mKt/KYk/mMaFAL3GQTwl5aewoZC2IGTIs0MoOJcsFd
6mBmXRyBUCYiBXNBclE6ukjupolwEQJiHE4jQu5cKSyiJ/0dnGgVaPgKqU+O2RGpGw7foPWkJ9QZ
cVjocdu62y0e7kerrnU4qiPrVjWPs9+4sJdre0FwkDD6RDwx7YHWRyBW4lkLWdOa8pqQ0ygoqhaK
WeFaowSBeRYqRko1Dg/Yf5t3LobjvOyGhVO+9AYyoTgKZDgqTpvMQy+hZa1fTUnDIpPQEzGEmIxF
QDFaUur5oCpCPKGMKRY9ZHxZIZgYQNwrBIheTntiaTTC4K2Z0mBdfV3jOSFAfVvd9e7GK52AAomp
6AJt/lK7ljykDApQ5SCWODem6nd20xIZ4dETnW1YML6KhVEEQB7XPFIFAtS1PpKgbMEUXJrd/Rev
hclr1rxZG9kRCfJQG+2dpckCxSNIUCAksBIHwVmSrB/TgrUkKtKOtjLTCFIWGf5FKd8OQqTcJUFM
eje+xCQGcUwgavBVAvW6p1YOBOozH9j0uASgQWD0vDW3NH16mN6cPcw3X0I0mLERQWKoYDPrH/ok
EA6i8MykwWvhKBAaQQZWqab+pAlSyJK0oWeNf44RC9lu/UvmA6wNTaoQndnsQWdkmGYFwYsBuouh
+DBms9IlRnKeWwjlarlUjsLKNaLdAU7PkGdyIandzofH+08OZ2iUibXYseOuE4W2uQGkxNqjRslw
sqN5J7LiLzlBwgrvGRHjScPDUIYRANAYc5g+oV5O96mR8bPOxWqilbop04Fw5gkhWsKrBb2g+ooN
lZgzTVYczOouOeoEbi58bASuJQIQr5m44PBxf3PVu+A/JdDq2vGSnA8+tPVQYEkHxMKQ4PXNWkts
8RUoOVgO0gWozsnw8eL+L2fHSZb0Wp1/OnRIm0TnevatjL4q2WisJFBQelpxtFhrQAipshdkMHw6
b67HuieouF5/8gmPGyJP5IoNdBQimYjPa9Rhd/unLR5KQgFIUh8OnA87BEhKKl62uMpX/AUEOR0F
iFQjTMWhFGG2dq/CLAeLKPNZhetLkTQJCb9uaNpIOoA3v/3XU2c4n1SLs/UXikFe4LyXtXs3rsQ5
0e59LKh+xYU5w4bVU8fKY3E9u79dLR/vvlBp5JxKc0Gs443z8ahGfJ63PokieYoKMNL8ssjho+S8
iQSAx/y1dQ++gvAcry0yIqqusm5Is6RO220Nryk3j5fV+1V90btRJ5qwFJz7zSToZP1lQ2m1ePCg
DgVhhohyUnGsrcsJ8BQ8xJm+CKibLYKlMWQqpHe0YQ8FyIZ+tvUzvGGl8WX8/5yd2XJbObKuX6gZ
wZmLt5IlDyWX7Sp397ZvFGX3blIcJVIiJT39/v78ARCkfOyKYyNSCaxFLCAnJGYOSMptl9Q6u4Vh
p4idPCQKa2VOopcCTPv6YsAkT/NYZ9Es1Aq8qBjRomik67BWnlnm6aagZOCpPUPV/LusD/zlBWDq
waMYCFru2pWCRwHVPcI0lbXhWKQooMvDp40AyY/PlC8RJSQrEqN7WmcqvTv0h5gfnafG1QoJRB1C
aakFVeD35OjqYD8opoYGYzs+uPXXUHqWB5ETEqoGXrQYnUPzbCru15fj1KPhFdIMeffvrGLjXHWU
6qXSjcd9VqN2ODzypMXuPSzu97vb3qZsw84z/3w61pchcUh9DFLwF+m2UQFBgtGufGEP7ylBowgE
SW2sK8EiSZfzOdHOwjBedz57cvtLIh0tYjoMQqI9P9NGw/DCojUvsq60EGu3Y5bsIstGcv/HrSQ9
G5LTRKnGCvJBV0WYESISLc8gCA+tHBCGGxYR1tVtvOcfhODxvgPJ/lX6ia5HHL1btD/k3i9xJFtC
aMFDTpKUfV18uh9Eg9Y/WzUX9uDgvGxyiIglJndzi2T83BB32Gf8A6HocGh7h3OsOuxXOvGzN81d
d7zdbzefbIPdqoRLB5cRDMtEgSA661V/jhfWwGFS4GuwGtCejf4wxxEB4iXAeL+mRa2wdDd4M541
4jwRw7TYIxwysdsLCALCYKwBPBXfo+cb9stCQRvg0fH2523nM989CZTH8viy/C68K+VmIfmj4aJR
YL5n+cs+G5+UE4oh379Z/9M+lIsBVNBAFZIIfHncFaJTwuJfM8iJUC1l810DKE9JrX8uMmV3MCFR
R1MRuNpqj8NeToObdSCBnAzJxnwF4iEUDS3eAkNB4Y1I+rLvAc41kLvL3TjOJA4HAaGkYDJQnNFD
sXKvmI5YFhlSqQSQYhoHMVkLLAXXm7jE0DWIGn/3S8QrOse8Vj2RQvMosSE7tRCXlBMYlHfTxsNF
97y369I4HppeMzJlxch0LjPlUdgcJll45GDRkR7bVyzDGyt2ORfLLw2OJqBouqO7/cXsHQ/9Iohf
rJEVu+h63GyXTrEyH4C889/WXvOOREx9cDgJTK4g5leUrBbKOQq0yBgBWnYKYkZY3PE4tMWbCNQx
3G/2n+yIkI1/VH5KTtEAwCpQ3uJXdqHMNmUSXbETaFaVHodV2018rEviHtDcs+IZwffBygMIrZpz
myMR65Xnj2Tgn2Pi2CqlNiB8FaLYXk0pUAgXi8xBCudVuNtLX6wAXhfOn2vGbHcJJ8kmJy++0Zlz
iFk5yh/1JaWGMRLjAsHU/uISnGI5UCzeBRqh1Tk6O87lKAUiunr67b7LRcXh3AJh0LzDcmMv/cdq
2nCKdr7xxEnFnJqWOgpSVc4aQ81gKHkV/3f3ajDV8WQwHFgEC9lyN3+uHguXp9l7A6cC6tzoklOE
m2Rg6U1J3KNBMyIZzv0aLBNRb+t1n4lv/LAfQCM7PMNUUVKLoWWwiGTlh1BkuMvzNMhaRJEHzYCJ
3yzZIEkewpCY0qLM/v3D/tN1GBQ3N+F8qsVJd0zHXBWspOFH6CVON49JrRD/eZ85VV8jaRXSC5W8
EdVXwhU3TCKXOSKpK0viEblmT0k99eF+dN7cb8kCWuYSokuBSJhMOXgvnRFQXiHd7wItdgWxILb3
q4+TzUC3ComraYcWPOY94Ha2ZNQzjB0xjFGtZP6Kf8nr/e2b/fU8bbdFunmA7wyUgLDpOIYl+Q0p
vE1Gvo/Pv4cwIkMVigZqZUjrj/ENk7q99UdT1o2FOcpP7x7Pl5u2yEwgk4I4WzhMIrjzBMeUwF9S
0gsVwjtONGK3Mq39I0IFeAB0CK8V7zksoubT+G3DDT0qQbVkkhKglqkcYeJihtQWznCyicNjtQ2i
P9ylYf+aIOAuf+qxlWLgprowfLvU3IRwtetcnEXaqI2w1fUxW0gxYgh/WC1oOxxH5DL6yRf5qSCD
njH2rDIwxEPcP68zIR8C+ZBoyTLPQ9oQlGRXirtcmllbkAKTKclX9+TVYwxpucnkuUPdaKZDFbIl
s4+FtcDyAB0KnixgpCNoPMWIFAMDk9Oxr2qSny7vGe/Br6qGawNVMWPeojUbZ9sXJy2TKrLQbPFH
BAuLMl985fao43YC5dhfNdML6LTvx3n5xfbObzC6GF+IVAIGdjc8f94nwyt7m4mEyaWQA848iuvG
yca/4h0QXWXx9fHp9XS0+DB6+uyhqqgERC+h37/X0J6ZBieN87LKwh8zt7yR9mkSLzkIYZAdAoRT
lMkjg+JQaAZlSSEaviceD7HD0WG5SRJj2nHvMvTfr17vuUeQxmt8e9bmPKVgH1yrEfst0e7xBNXk
IZBf4VTTEhKIGjZPnzVd0DwO31IcXrTQ8HELCnDdjptCyIociPtrQHBS+A1Lg1wRQ9cLSNVWXC2W
VgCOPown2kBwdOg2cQLvOj9w8nOuICIV0zFZYOAK0qJTSiQs2b8oLOoPZ5813hIT8xY4/9SdWLQv
fv1qzjm81UIYa+XN+v38Ok52gYEwmqqAkLduDudP/3/WscGp/BIkcT+3JKS4LCGzLA4sRaS4PKQN
2F/3r7BKLBCxg0f57OOxIO5wZASpLCNovndbZ9fthQ4dkm0Lww7iC5mxf2TUWb/a/DsaVLlvrftz
DBYLhGywTAKbKbr7VJ6QBn3G5wuGKGKtMoVLw1iUvoix6++olOz/4dvrkhdpmRcuxyizaYD2kT2w
315pfxcvEdkNf9/NN2WMiuz5Dj8A8hHBILv4HjgIYfBlMJrquBRwINICtC9l1+qQ6FttLFKWLaDl
FsQyjGD1H+OitdhGIDaX4fFYJOD6Ylca3etevsvXUVJcusP0OFlRGn8om11LMk/SQIKlmVSSTE9Z
o3AbDVXJsGGuHjVPggXBVLjgigljghmKQrk/SxnBgYTm4nrwjoKC/mI05cdzYuNuM+yyF46p45PL
WZ7Xo9vlYLZmWJsGjFqXuhuhm2xSAwnJRtX1hwoOtDgN91eJKuFOuGu17Q9+ozG332NI1H5H5Vai
BCSjAWsaKakNKIHTl8lR3qWVY8vR82gNQf5PQJ5JN4iiK1voyI+JHbY7SPWiqTJinZG1ab51b7uX
y6XOUm1fcsm5ldt+HThcAqoFK/LPz1Irg0cILy1lwBln5JuHvfkFW/HyCjs4iggYSigyDnXBZUpX
T9OVzhiGvepP/5y/vTiQ73QEtdtmESb3vXTZJnwygjobL7ihqTtef6KpQbNioZ1HU+ifWJEQYhBJ
dx4fKwjMzH2V+CunUHtyrR5idTbtejOOdVe/LPo0apbYJgZbU5cu3Ns413v/fvVh2pKTqIVH1VQe
XOYT/J6gs6ZdrhrygCiwLiNyRYpLmLcM54L5Pd4woozjCxrK43N2xSVduc9jOSSFgqW5dZL8uENX
QDXSU78Qc7qeZi/yiPghkrGl05ULEy+pFFL24Vge8aR0uBARJBOIiBkHIax7sa84rT5drnrn1xud
ZiGB/99mcB7r13rn7e9qLVhojvTz85haPMmSzPiCcy0Qyd6u9v9EqEmScUKu0yxj2Cie3zMZrYmO
5dfhFypNFQggfMn1AqYl0VrIWvUuKAABHeK7QEpI9OQFPyWd7xu6bKSvmle3v9PiOIHCgWhoG+Uq
ZtQ21GpYlM4I1hO1isU9VruihQVxX14G9sW4o9Ql5icNbf6QcMsiUcTbZhC5KhJZC+Wp4iB5OvAE
6bHMWaiAFMeBYsboOUOYmq6JKEBHgumF3fvlh0lLf0nU4OnzdPjWi5eyu8trVN4v62iZHacwtu7H
qcEpPhDvwFi/TF7pJ7nx0YFQpJbWB9xt8s9tU6d3utdX6zH6TYdTKLqdMf9PVp32psPmdrPe3n1i
Fld0jSkZEIeYuzQK6UCApnh/q1ODSoATNgB9bokoVM3Ds0gqaQTLLohsTuiv5djpgvUoBs+QV+BR
0BuW+3SDorvUCOt6vFNrwUOgpd4Qod2zy1bHDQnNEPqDI91Ai/Zh4yOMKewRLwtTwbkV9TDcCmdC
THgDh71w3r8xY8XIGIQdvd3ttL7SLY/hbDjTsoCf83Vwcr4Iy4hZAtXm36DX7nMhX/fEp1i1b1bb
3WC7/pQGe+1KmJXhUsFGYkAjVqWsL+arjbRGwGg90kAYmM0w0DxNnPXQOn5BsDXPBvIJ9DFfacKn
+E60XnyBB8RAgHZXDHMrp1fsxXjLiBq+5LZQCoIah7yeZ7W7HNzqilWXzuqdyph/FyMoZMHvXEog
H8udAKdZusAldCGNmNbYl5m6FKxER6qiN4TcsEldh4OCkdgZ4Epc2NKS4kSgWxUQfC5aWs28q1nm
I9TJdaEcjIVSbKKmaEFUlmgxoRODh6N2c9G5Gx/eXbeXK5k01Wxx86HMgimenTQqs2dGZjIP48cT
1RpOxRJR44LN45vJ7GP7dv1RD4NM5aGR9YSLiBNl3NkyWayEMdEJITw0AeKaA9E7Q5ASUD3soSD3
jqMXNo7onQ7uQpVKGHFf045TZpwg3WK8Ysk9VE9MYa0ezvmhH3GHBLs0ySFpXud+mrdahlO/H7X+
eHi6kka6aWIchKpmQ0XNRMg4r1C1ZOme9t1icPAb1PJKwCJQX5GIoTZq6cqr3tHyxubemv82OjyP
9ZXUF1IAYzjT+2gLSSg6OPUBYpPUp3m4+cAfItQbvwBoywSk0opGxyfWyFIrEki2zXE90X0Ss5WK
vzzA1ANTp4vGt7INbk4LNIIMor+1g0lKdNLLwJAF3rWVtIetNWKcIhOl6tQGqGEFCu+KkES5jQNd
TXNV6fQljxY1lvzJmbsV8hUyJJMR0J/KXfDclyYnSPT8ddw7I+SGm29BCj077irglZBuO52GW2TQ
jmcxZcbSSgiTkAQIVYhGYhjc4vH74WESbjO7WHXkXaiyqY6Fj6VoFMS4ERfKpbPzBP6PzXjTHy8G
E8z+9E1n+vus9VomNvYpmOT9/jdpEUSDQP9obZYP8+6gtfqk6Qd9X0Uwr37eInHH5cslA02X4/w5
z3/ABaSxYa1a+dnaz8bz+4fbVfRyoY5FLkhjEppiQAfohrBBLAfqASITmNsM2c7ue255e5o1zLaV
+ZRwS/wWDQAIIwY6ElohmoLt/Vo3x7kFkZW7vfkymd5ongdVl4U+djl0bmEz5EKiPDNQG0e9y3HS
shHhjMtIsGZedyJhFjjk7UprkBBIu94gL/0TEh1kS7LeZD7AjUDhn0S99U2zKYiCdGQ9uJD+0GRo
b0X5dUHIDFPDm2Yp0Dj2ZftAhcJiYaw9muUBPX7g4DEtfnPQV7zg9ll3cmVdZfmJ1BKRefyM9BlK
cmPMhBTrj8TTG47s0L9YnW/7xPsHfxtnlyrKOPEbniMMQEZCgEVO2l+X/8IFLxKTF5jzfRUHdvGH
HxiS389FupFvfNKvHw9G7S6Hpjb9cTPQKUeVRM9696Ppw2R1p0UwFNO+s+sopc99e8TWgoy9fGhe
DZ/PDyLMmehu/9Xa57taJYHV6ecSrWhzdCY5HHUjk5taDuuefDTDYZsRYGF4kaciBW5cPLEG/zyK
aEbSz1yko2rNR0hnau5270e6FM/7Vf8mRTEEPyLpmJ1wnI7J4vA45rQiae/+af+05ASfT6eDgTC5
Zn2RAYgLrYlCXGD4jo4FigHQq8yq2dyQB6/Pl3vdmUAtQuL0LW+R5V2/cWyWlEV8xDkDYa4/CCyI
rM3ZmjOBYihEgxvMAxQPD3EsHIa9cjLsYWRjIx8jejxrLhLfT+N0ZKdpum4y/KYhhzhLA/6a1wXG
2RnwvOZ8YXi92YAXSuDXSId/As7PJ/tGRsZhMblcsWw5/BBgWsRiV4u8U2sxfTNr3G7k7QQWmDL2
mqlsgv9cBVlv9gOBGQ577WGfFcEDThM71sFRa75ezp56i091qxzc42qi3We4Llkt46qyJpyFPnoF
myQIuQe0beUdz2Yo8/apuXETovVGsuyHtUWOAeFrgfAPnCCE2zQdBxJgXYGan09rQiB//zmOhQGz
dpspVtyn6+aie7sVlxzgBEhi1/FYkhnudgL1xuCVYSTwaNoBRoEptFavSYVKiu/P/yt+rV/d/Zuo
SBeeGBD857wb/2Bh6ZhzptHyLmsIuZ72mHW75/btw3izXYRDAGNgBt8BsU4TRcvAHbCZIEAbTzf+
Vi7D1vx88LA5WgQmlauCWOOuX27i+zfs6UHt4hgJGmjwMje9Wf32mHZXongQvDSPnvWhVSxBeymh
Fwzo/ra/uzhox1f1TmxbU1MZraVVpNXi1G/aqv3nWDLHX3tywJ+TutM9PXBvPOYwN7wubp0bD3oo
yzGtZ6vNzeJ5d7P8tMXlhsTohXYWQ9FEb3buY9YcSLVNI4rEA4mGOc02dTEanm9uLiD8fnU3O4tk
K45tn6GXd1lnDOFGbAXPaxnEjghSlLxyBtysoGcJ5beth8ti9ohb+s2S/VNcJIuqPG/OOlOdBly5
TbqLYrsavOUXPLC1s+IQJcC+pDK4J0xe26sp3GpvXv8JewjoB6m8W5450U8N0Q/41p2dr+/TadK9
eb4Q+RfcjEG5Y8eDlpPJIvaUcrbDuH2iObPW4/Pu+f5pVnGTfvk7N12GNm62b4awEcaamWavOQZ8
yTQPRPQRXts2s884/Ck2T3zzUElGYJX0zCYwP3IisOGKXZRM95nBwfmqYSHdZ9Jt2wqEoTDKfINR
BQGHC/DN3Eu9u1Y7HGJxKXeJwQmyaNEhti0jBS4ROIjpRgcnEmzZvIUFH4AUuEjiL3Ww/2KDPzqI
T8P17E0Xl5Gbf451cNfbDu+6+/XknyfesE2f3UXYE42XmRioOcmDgsRLqpurF94u9Qy/uq6V62aI
izrYvpu9RfH1PQ7xUI78IVc7rkffJWv/ztQg18ndmoYqrQh2UfTTKJbliujz1/K+m3t7xrI22bMq
SPkRKXRf8m7Y2GFPVvkvTwkkvN93tXvfoltZHBIiph4sODaJ3PC95FHH6BqGxRtms7GJmU9L7kFO
Y1g5j+7EEiomhbhjLRqMJOZfHEP6twklgWdx9p+H9R49vHd4MfSCAsbfzua1vD4rSK0mh3LEU+WZ
A+pCR5JoGgs/GSH32FMqcFEgacz9Z9SIx8vNq+s/o7uAouWD53iBp4ZGNBBlvcPV5MeP3FL3m/Kd
PJ6zgdhqHSSU9pfh3oKE0lMPL3R3crYCP6jeYWiVSTrPx6WOcm0OwFWJXFLbAqXE8Jv8YswIhaUi
uYZ+OWLldyDlpyCOxvAbMQJ2gzR7Tji44AQS/a4RfCm/iRlJLUU1SqWhLJSGHwNlfTSQk1eyVIbJ
v+Q1NShesMD7se2d3nRzlc2WtTtgHtjDPwgtL571YUQvH0aGnkYi9qxocCTYrgHdsbZuo5ZFXUHi
xV80VS8OPxiPR+wOaca9LgjnH5zMQzwP+v393WI8/Hx6NRFFsF6j2pgCiraFhIin15rwmAeGIA78
gFfBbQTAszXAKaSPjb6TEHvntKU2TVmQivzRggHlgOgAjjhm0nGLsls0Uqy5VlLpIEPAoZJJAWJ0
R+kOX9BOQlrmW7stSCgyZPk1REYd1rvXOryKx/ZGQEIW8SuRMFq3zfJdiAwPyks8ceB5vG2plIgl
r6TqkmUBRAgsjghOiBFkBoXZwMf92WKtG0mQA976Bed/4KQ0PQ6gYoMQLgqt3onLOZpvuv1Wa/TE
eluNjvCRwlB4o8OHiLvtM3c36w+LzlDdMvMZCG4Oi625p21vRem9902bnj0TVDDOLkpYH5ug3DXj
mZbJm7FA89MMnL/XxRRMtsIipcgq1dsZSW4vG2x6LKj1aH+YlsJMI7BJi1eLj0nc3CLFjCJqRPsA
4Q8R8w3cPBJibyWgWQXUYrDQzRVzL8StvKg4bPw50/ovDocaj5vhiK4YZz/jwIxHJztsey1ukZn0
1o8f012obrnhEqF4KOYQDADJB+LALHEkQ/PI+qiGGfWCW75NumgiiSUkXXQjEm0uKeYUiHhXNcR+
VFTWr5WXt5qoaf4q9MvjjVYGqAdSHkJDkxTkaAllMT0xpBPOEbVziHrb+hh6NtydU5kiJJLS9Wec
npT3WAhBCssQkOuz7p+tG85Tu5pIPrEkrlrIIbJHLAkmY8h6lFpN6ko6r9P0gSODdFuROYlrWJks
o5ZD0iyZCCF45/l89F/Q3FUqTLj7yuWPidaZB0FLfSMPjruEBXY7l0td20hheItQnjgKdBWAPHLD
nebNsJcUp2q4pUaVYwJOMUl00Fycc9mmVTBkqM+JKv6+faS8vF1bfncc9uhPlMydmz8E7k+YQGil
n5JY9DZI1TvngAJab8yvPQGPrRwNh6X9cNLuaN2NyPbG2Jga8DicJjqVJK/ec0woLyGBhpZMopLP
PP7iaG7XiVkpvWAjBDNLpyPVoAkq6Qk75Ba1AyKv1gc1CKWSaaMp1XPBXWTKxPJu2aTUuYjzXykX
IZ4J0S4zR6pV3/p9mDi/Wc2zsXYmtvw4V+Xl7guVzYs1bd8KLBpKzUkk+ndGEhlipvt13Knm4m9O
jRl0us2Ii6dPumerSX+5aFad/cfkgfS3sRjTLdR48qp1J+KV0LTRyLz2Gzq3t9camlKXgzEqL7qD
3jwp4egZXZIYywJO7mcf0k/ps3h7K9YyWRD/3C0h+H4b3Rww29iGg6Hc1ZF2xQf9oHu+HF5qO600
txM7uHiPEWkuSo0GMlkkovxAq+xqzz3Un1+SxhMbK2FScD377hkK8N3Z/bUuJ5cihhqiickYSC+5
AieO6ssXxeCva/9bmldXmatdm3vm+PHPHga62sFVFH1oQFyzAklFsIEUfdQ9e9Q5hI+v1s3H7ViH
4jtQ/P3qW7MvjRT80lmGs/9wj5Y/ACQT4RxnNxu9VfxRq1GA/JwAcje8O+u2N1pDS3kNr597/3mY
/x4rW6xihuRmNs8HyR2lzOAuuRvEeotwnCwUmVKTknui92Dc4XLEq1WvmZ4p1+roIZeM99SozOex
XeiF28NLcICb7S8wGaiPO/pVdx+pIqiEGQEvIj5bXt6z2iOTyFXb75mYCLPSrK+DcplTpFry1Pw5
QgFq9kpWSdJ0DH8IqnM6fyK66E4yLBwgKjniB48hxUQgVAmqYTQH7FJcT+PadT0r7sJhrPd7ajxy
V1rdTll7nwKKnBLhFSBtQ0HcHpAyn1Gb3FxgOklycwHudLcY6gpCm3NaiuLRg7vtUP/P6zuxfbyP
mQy7uVp8b98hbQwqr1jLUHYyyYzGmEJqJ1U4H4TjcrnZqotlPBt3YirV5ba/SUuoy5yALfSO3bqT
Xu9dqYR/T9QpnFsHQh4U7ZnVMvoVVzjbd11P1mfD9Vg9X9dFBj1PO6R6pdZidMdvfQmmJ4oY/EYk
/QMgph1ISjRPKnNMPO2b+7TIW5SLNkXMif2U1B0E6ACxWU/u4vN7kPmOtbip2iYIdOUrPOVYHecG
JJBY4IpzopRaFXa1WOu+2lTCGnEVTI38CzYbRpu53F32b+Wx3w0wnAtJwPbL7ehVK41hUxEqWcpP
1FUjBcTpfgEI+QtkcsdvAkn0y0aAdeBXJmXqJxJJZWUQ4+k1vRCmJyxspq/J0X+OecDe4/DKrwtm
ejzf+vj6qpcCRagmwa02iNtoorIvLFigGSXixhSIjeFB/2l9dCCn7HNuL7EHcRtif83yWVFe81la
YakhRujLCkNGbNyXKiLNK1SAStZwNT/bPMpHyQ6Kzy3IK20y5+MjIax6QoVTzVmdnXf5QE1xpUFb
bgdvQSkCxAcagfIgBZoRpr9h8Rzv/pwM3hyWPxUiU7Fc0MSPVEx+78r5DQlYFByuCI+Q3SxycGWM
wI2COD0PCSmLqGzOPGLOOOUaDhopcQ0Uf83mm9ZvzTKpr7nOo8L7n3dKOW3kB54ZsxxcoNbtNf1h
/2SN8mZ28zieLh4eP9vlBSJBhHB3+Sptll1i8MXb5/5FPOAFHUpeN27IVzTYpJWAwBkHiXFkYm7G
aLnUinlBM82vWqDcaoG4sQaJRZ1KiDFPejPuKYU75JlFe0TAtEY/987cxiAypbFBmvJiUotUgZYq
ovFjJ+cBW2IEyyOw2AMS+VlphMARKuCheYFt1hYjwBA//y0QFoMThMSEpZ1yIKH4Fjz9BetPt0bp
/ktGjggd7tKRc348Z8K6z/3ocb5efKyn981y+GREFqYwdPOd6DFPeSg+buXmGj9w1i4VHKsD85Zy
PsLhUvrjZ6JyKPYMxATjD96FuRx9XATirNXXYlB5KB4rMmOB8MTBnDOEFSQC3W6ZdTwimJl6FDwE
IeRGHRSuaWf90bCzOVnrcDANjhYDCc5bNjdwUnYhw8TbMOOFvVB4M5pd/IKtLPo7VummQ/+L84OY
Chu1e6PR6Tmds01v+tS+e5xdHQ33wjqC97vBKdTVEPbNf282cX7aH5P5222ZxKYCT7uP7RDPMIlU
x3JKdVSjkFnVIrdNad0lQsuncse5FiSS+aoFxTg97tbh7KI89eS/cQq2J7rpQrhZo7ggBBCHebd1
Rv/A7j9+dBogisEzvl0+CYKfOUx7rpyJC2NVw/SxqIUBVf3Ct7LlK4NJIYhSUX4juX4mo3LSLY6u
m/PlPRBrhs7Cu9b4q4njjNxYn6zE8AIaKkLgt6lGaAmHERGXksSkkdHcZ4oxORhByXfT72kjPF+B
ArLmsV6Owvi7hi+LaoKWMuu1IERUNdc3/+W1kuH7+TQxpOaMWZIsg/cZRDeKKpTuVHXOpxWf1ynG
UbeUPGEwwYbSsAigxTCaXVCLY5p8Na0p5UsZnLMoo/mLH0hmeQNhRwyQcPK1hvJjkMMabsgIQQgQ
0xUHtygUaAICXQsQxLd/f7U+6mP7LfLwWxrQ0Dk/tpdq+rTHzwIAEsPwOthNS21lO6NrB5QkRLNo
xP246LFpHciwe3mXFhioy5blRObTuGyuQuha0Z60hYuS+VP+DmZav8JYe43QMJCw47ygsVge85vy
mRo/fDIMOu8QluvLp/2ZZ4C2X1JJPLTrT+Kj0vuW3h9NPzgGVKUDOnvwCN9FgKgj9EVwgASoZy2w
2kuwI9Ev8LQEsySmuVD31SuC6wyFOBE3D8kjv1/5MT+roXPhTQYlbHoMLTdAXq6FpvwchA+7TDSg
INkS+uM8BDlcCIApmOLj/ilSRQuK4/LE6oPIwy0wlBNf9rejK1lE2Y/VWke08RI/KwoYZOSDpaTg
LiYQ/HF60RrN4gAHZHH4W1sjFBQGaKHR6E7IObk6b5U25BS4uJzNLi2msEVM27N5dP9P86swi1ac
FKIg/Eo/9+6jYDFRZ2HzkY/ZtNQAxXCgRiqUFhnFVGRh18P+kkJSHYUnObiur5WaRKJACwaI666X
Q04KNIWxC8nCYiTIgreBvLRZn93HNn1lFO4Sjwh820NYopTX2HsUU1JFFb+Oxq9TAfkCL6mwdpEj
KoqWlo3fQEdoQipUAjdZTY5EizxoT9Qzpx6996wAbhS+UfGf7BXJW3qYXRABK0l2kRy1x4SP48Ts
MdFzwwfiRwS7WbwIUqC6dkk907QTpdrGuFL8zaNILiLF4vHRETjOW6sRNL+s2h5Doqp2cD8mLJxg
oUodhHKdgwZJZXA8yKqvHd+nkuiZv2CBct7lOyp/9ktd3tT78CeT7GbBjEPcgkvOuxmiKfuLvTaI
abgXSCENQZQzAub1FzqPBlqejMVcnz08XzYTzenXTDFryiILP8qv0D3ROSTPXzmynoPr+YrpnbZe
WzIov4kNNC+BuUsF20kGkmbcXwAWhCII96ECvKQNFdr/7ffrH5JV/UNw/zbBo1G6PP1Oe01DTaCV
BlqOS8n5BuX3l06gaOUP8nYs64eXScbqOvOOXwPScXB5KRqIC+tiRucQlK8AM4UpOVsWq6Wrz7re
k5zg3t3TJUem5SGlgrj/6Nz5JZmlXqTHBDUOkzPhNw6k8QNwf915TZ/PdkNRmSwcTEeEgahn0mB5
kWOLslMstOChO572dMGr1T9k/ZK4/h7QCEVxJfgkCImOAgkSBXpHHntxN8njXi2PsDAD4nkq4nLB
OMwkXDB4XZY5YGYdMKqlPUUSqGyBIASLClltm7NhO9YCu4MdfRd7j/pwDMKUKM0A42BKDElTel4C
CC67H92dGEelItTQez34YN0P5Nf9fz/cqv8POuOGAxcw+o+71UTXt0ABfee4ixgjb+ZcGhA+DGTx
sbzHEbHx12O1Ss0Xdsy6NbANMm7rIgaHaeF9UjRCj2D6x5KLsHiWiBraIpGCSIx/n13HIb780MJY
kKQqGOjvJ5kR5SNA52ocSLQes3FBLNbGqTA6mFQoFLt+h6d+Wa/lgOCRuPtrOuZAOyJ+AEFBTNYY
1mSWgId18mo3ltSQBFMMrTQkanx3/Tz77Pz8Kx6S5dFxDQx788yZFAhSgthtyZJek1suYvwlbp6q
hDynHv5gfjf/zT/02yqCv2yVEvy6OZs2v8GR2rCggRRPehgm4Whxk2TRgpgNLAVF4Cl6Ug3Gh6vu
EVqQBzcpjWhx2e7LdSjBRTetcoGjmpR62f7z7j95vsOmXSOlCmlElsJQAKwDbysn+ytZ5sx2oGZr
Tr5oIjmRX7oAhqr3hCPRMENQAXWl1uRvsrHKj5Vj/gWQF8omLn5H0cgjvekR4Ky3FLUmFLiDDcVW
B3GRH8FVOZKYVOmoOpNUqnUOvuNUxLcxjJUJB7+T3GtTCG5HE2hHE3cxOZq4m/S9N5wsZJ7WMHrN
AciQB2kzj/vN2Nfc17dfvP5r/ZcxOcbMVRLhd2kuIRzgZJZbHJYYoyV2ZU+gapV76iYTHzTpYZwJ
JvE01WsigUMPIFkYmkJAp5Cv2XUy0nvfvNm33nHJdugE3HXDC0/AmYbTqC3s5dtWO0MzrpSJqGSI
w8fan1WqpMWFw0aSYB8kC9nxTk4Q31xrraoaFgq/46JVs8as+Edv0Z097VeM49luFgOaPVyMIWmY
R57H8t7ciYM7ZlMN+QRUBm4Z4GMX4Bmf4XnM1/Bd1Sc3mrzkkkgaZ+kL2lIFJfgotAmPcPvl50OX
45ODz2Pgssdemv54xI23o1jkX29QvL5d7/sPN7OrNCZDR81V4eKOxVnzpMG1UjeQ/hiGRv/KMg+0
2NMximUBj+or0I+S2x2dJvWjomeKs52ayeiRisI44TcaPaC9W56z8up/h6srDA/R4maOl691Fp4s
TwSkSYitEJjlpSBEs4z4iU3AQUwscUCdycDDwzRgyDnkLw4RPEH7gQS7RT8nfqd9soc8UX/U6XaG
2gBzuo1ptB7NHie3/RsuDdYQKB/BqlhIiNahqDbEhw21drujChfSAJ7uwEFI4QEHS3XkfvIGUMSv
YJFwuKB3uBEnnAZJNmOaMeqf+immvyHyaEYYMYTUIMDhGU63ujyOtl4/PkcTVR/ZqUNpxIUcILlm
/Wbf80mYkPtgaPKANy6idennPDjdtWcWMBPTRfrZoxszNpUCrO67o/Xt7PrmSkcimeKFAWXUUUqQ
Rpp5RbEIcCHGjByDyiDmhthVbjmy+KdhgxjVg9KmuplQoGgfi//CU0vn5VsVIGjNAKJoAhBm2OOw
dYUHWFdDCz3R1AuAqCa6rI6JjrFh8nunSX0CiRZ4w19Q+mQvdFCa2c5myM5ybfTS85rSvcnTbL1r
bq484Qk3oaVbVBAblRqWtlSntnncC+JCWRMa+QYHpovMiKS1ZrzrazTSwGoZvLH58ciWaB5jsUbs
cQMJ8pDlpecAfdNeyfsLjuaA0O0FurRRB8uUBpGT0Wq4pAmqi9AVJCqKZ4NfxJtEX9mYTsey4UH6
IL/hzzmAWf/BNNVg2GmPBqPxWCbnmAW9Zr9i+8JoGtaeuyFqHmhhguUfKRbiLZSS5Dx0K3pXtqfm
Q1oDBTuStFdjL1DYlBepQ/JNbaIE0byIu2heGfvtlBVS0ek23PdiZ3HTO5dVgfY19OqYcHgt+Qd/
ptDeSIFvVsNY2+KZ4OgnSA2yzTHyt8zOD00/pwL0OdqKzcKsGjxmxWY5We/andnNVRrVhOHoghmA
Fti7hNrWCCjv9na+Z6t/8ACpFsJp68EeoNmTj6rioZ4cJsiI3Q4uZptHvUi2QAcUzYrFxAkpVhc4
CdOUPt5dakUnMT+JAUFy92+0TtFXrBGveT/n+Eo0zJzf7y/m7/Bgqq0rvC5hyK0TiF6NlCQn9F5Z
IU3pwiWGInwU9kTMSycCzQ4zFEx1pub94dsyx0cOdlOoHDg1Iwo1TG9+AzEUjV30vFNIbvIYptqG
0VFDW8gB4mqXyoKoBnlUnDodu48YdFU7bRLDt2BnW9O/YMn7dhCnNtYq4MZW4t98A2J1CLb1xZ+W
IphdHAbowhzgyWxfHviNTSLVfOZhVDs0VGfAmB/t3p9vY+auoYvc0I/bdf4LtY6oHb4KhFwPxhJK
HkM0ExZoAubZFROyrZNCcn8JsVj/MVm8RZgn07cc9pOXKlALyHgYt9UI8vW5Jcfw9CZuCO9ig+yn
mOPmiU3T6cC1LMHkSc62VYVQ/pZ/3Lu7GIw/5bb9lPVUz+ojQRmPkxbVYqL5mTnHZTAJBKchQa68
HkQDxnfAgWTub67+nMZ5/fzACXrFBjMP4xB1ig0mlrN+ueAgvBYLUF0p1TGteq6aPOd213/1sOc8
XE9OZX0lC0uxXyrQA5UvtztE58TeSIEgllbEE8QtZYHhpfNK/Tq4RDkSawRzTqKNumHq8EUm7Rsa
CR2EzTseuAKBQkAUpvWeFYqgSuv03pFStOtkjD2GnnnOlyku74M4uJ2PloUNff3Yo3+0ylD9CBp5
ryjM/QjvNXjpVrWXZ8vmUma/07pcrXV8AUeejz7YHCFcBCsR8mX1sUJZp2o5Q1G0rJ9fcu3y4paJ
hsXZrD+UC3joElOyh9Z5/xuUk9dnZyT36DfoU7XOLgaD3ATS+LU4S2P3dHyxD793swii4eI406CQ
9GRo8oT/k+H9eTl1gmcU09AEZvQHRF2zPELkVa18L5U6EIpXCuGiuMBAAutJYN18M9DpmGaiYS1E
7hSaa3yV7BIHw0M2lYC9p9l5a7jWWWYUzCH50odzMFLRgqD8hqACHg2qtWYs041+fRry9NcoUfmx
SyEW5cq6joZsrNm/5YkzIX/dWm7Z9OhIqQoDS5y7eCzZT//DTSEQwbJtaJoUCY/caoNUm2CbyDLB
JruUd5Hmpe/R08doFGtWTJgsSdgjpxg3rFpF2avqUEp3eayrGl0/nsOh1Ho0/gaC/AAlNh5n9XwH
VIMiUAvkMMyEZBFX4HwvRmSIl3FGUqHviEXd6+nZdUerqp1UEIkXx9+Kv97Zk+dK8NYZNTEze/3+
u9LHivz77/xNFybz7WHw1uLkYvOmBUBipfeT+ARaSgBCIYAOxl0YdaCZ3mD1s8snOHkzfns/+0jx
3J1TBxdLQcAzSnUoYxs33//x3LsbjB8ehtMrBIFPQEGk5OddkG5zsvg1eoFNrztgxVyvO+KI+GO/
dzSZzOeddTNVL1CGLsabcCYY0bRjlxf4YPkImECcNePF/vn20WhTF0wh9NOgKNnVNlStc4SSEwh5
5GYdFHHVQ/ckteGGhjJ8jwZB4CFyitgeZNkuHa4RjaODezJqiVtv+h9pfua7z3yVcgC5hIOrOCgW
OF8zBOHINA5OAyHwPT2qPUrtoeGb8zY7sGLkDMjXDCdzBnfS9/1xlFGtHWOZxMGAtspuDNV2Z3VV
TeRDyfGoNRGcH1ZayU/53Q+mqYuBtxKiftbA2985Wpu0MgoBbtnOR1ZmY4dMd7id6P6x0dgrMYTM
2eQ8+GkJCCE4UCoeWmL1krQzgPT0jtOeQvalnvlAAcbtbnSyHmlpna0FDFh4kzgUPQq/ytsaBOUP
+uJO3/YLzRVVdvmAtkSuJOUmpN0rxUS55CYK7kk4FcRquviVNKzNkSXQgApK1x24inX+anez1jlW
BKhEmUCABbdKu6zAv9NH7XR+NDjMJsJeB7PVZ3HryWrl5812NntsWjdXaKkPlOu/bq4vIBcDwwwP
I9l1QJUs4iRauIHz5/mF1YwIiJJ82SEySBxoYTS0xgEdEMIazy3GVgtZ6p/5vV3rfPDNKOJsBGhh
nj+xfSVS3bqgI7CPlALhoRgaw8x2U8w12GdjDYR3yQOwHJpF4GYUYkkAn7UGb5F/RfKOhg12g7gt
L/zbMUO9u7CsAX9uaDttMafa/4mhJXD9LSdWNJ2mNz7d+j7obcb3eDBXP1hqzlFZtkpmH1wz44C2
kYV95pgtpJcFm2dAWGBoRhgvfDH1zbyCy0gRYay5cCKi4ZrEqScn/Kj6FVAe7qBQQDgCtB5VVgOC
J/5w+hURs4jz7ZcfIDwxYApVU1rUKibl/q4y/WDsDTagTeOmP+pxKMGJMs2a9uPuYYgyHa3YdoNl
qKYonZdkFO4YAU7u8j5ZeEO8cMgNSOrimjkwZPXwG/NqoVtQWBxyi3WsWDzKKmWGoBSwrCiIrBr3
L8RAKDhKAYT4DqiDVIPm9z8oCvSGJ1YUuAAiy2/NKBDqS1HCO8GWORQGEMW2FIjVAf//0Qt0oo1B
4+C4QaM5mWoYunWzbeat/mQdS/UhPF+0FhRWQF1STGazoJDchDeE1qTHABX6obTo0MMPyB3d6Vo9
mr9GT5Oz++fpmZ0M3nGDXngDQsus9jkGRQs8HMYC8d0Y1bzg3q3+pQ1VfzH9AOnNCRA3nkTTdWew
gSQzA7MkhGEBa0Rgs1f7s4cm3QxR+GD+uJH8ew3Ny6mBphlyhtiwO2QSbNScOoW3m5vp5vZxdTQ1
kAb3zI0Y1TSHMFJmj6EtF07i86v750vGlKQZ1fpY8wNaWzdAvKL1mP5QWxoSPRU5VDERsFUzg2IY
yq/yzID4EAeXcuFesARIQPxjtMHWCQgLCEbggqNGjrrnJMEL6K3W5Kv/ivrREzH1ecIlU83vJJfn
YlzlG2TzxQ/MK+Av25Xu6Q0baleaUafN5rVBpzd4cfTi83I8v94s7ldXW+9asf4gF2YUURCYEou1
PQbbm18N1mk5s7gTjgCcsgalWRuzR0mHYWLpRtWpNIfw34NZsMn34eAKVHst3IZFAay8FCfKUmIk
uIhG+KSRWLnsWA3T4QckUZy0xNkF85hZ7iNQKiWHFFmLDTlsx2eJJGmSYmsdGCdUYV5j/KRIESIE
jsQYEtUxZlyMvfhXwvnjEE3j9pBnWryKYJbc6qyKIBrBDjDmd3O2nSbnWkd+ImQWRSNATsjwMqWv
LL+z7bbVDtHzyRuWSImt4/HIcoowGEEmLZYIZOoDa8KMzO35yhTFhXpJD5Sb0/jqcnU2mVxZ2ssa
HauF8w3J5xc0GCT8osE4PWs0BL7RZj027w367dNJ+ue7/qK3uu0sc8NNpfjKLw50Rti876s2UjZV
iH+yUp6+vLmO7h8y6Hd5Dm49MUT0IvFREmg5BCkBFSmCZyEEppAO2JE9C99XwherK5xCc4IErpED
LtKoTJklUMeRgtmA0cTY/42FbqBwDph27G2f+n9YskhDiPxqGnuBtbwMAxNLPbZiOck2jKdmpskL
buQX3HxxgJtOqxzqQJQulwe1u4OTpqa1624Wo0n75k+ypz1BZNyqQPs6QG+4VRhC85L3NRTexDiC
WXNkwrJV4FHiTDhdYlEeCytI6Yq7lSHdx5cYmfCTr3IX2KHun5jnsjHhJtQIDGXswWwnt97snDvD
5TuIr9WcKlHC9gtcxZAU9prJsNCcg1/g4h+utFUTBQMpQ1MMdmuUqg4jLhWAj+rx5HN2dCZw2mAP
S3Uesw1CNHNS6Qh6xHBrLLYxZHSIxF8x/6RDywnsMLzLmWBjDUCNTwefZo+dVW9203/8U2NhMBIZ
MITRJerGxC2XBcAsBxqxUiIecNgpRpIsMIDEvqH6gG06TnDR7mFxRCwPiaFVbxYOitfZXc/+OWnW
XVYDj39Pyizt1rRhHj31yxyrr7cfsBUxnQ6b84CwmQ+EuYaWAaIEcKBZjxhoUWxr8nb1yWprCL/F
M4y+mRfWH1aRHuva+MuLPATK0qfuL7Ijm066MkiSdPyDlKH7BtFPRhQsDX/L6+ye9JBDGgZDDPqw
OxixG//EFPT63WtmYQazfFMnX4Hf4XbanRl0XrVkJ2AyD/6PsTPtTmPX0vAfaq8FFAXFVzt2JneG
m5zcTr54nZM+Fxsw2GAG8+v7efcriYKcTuIlb7aGklTag7aGkswj4MfWRGhmJcFhHeQPj+ABuVhR
tybweiMEx2uyG4F6hQsgOzghFnekNOTcAUBrbSKZ0wDXQpyIdjgwNA+YM8GJhc7AmMqytFvUTWwT
3tAKHcLLOIVGqHGIFVIOaqIdoOwBfEBRX/ZB5glo1pm/flxdEIGjAYn6LRLGVaKtSY4g4YDNRA2D
hsGA3vl4MLefdYZ3w/Fq+llKPCaUoRIFmlwQI6jJL0r5m8loSBAItDNVoYS9hIRej2EdBGxYwpUG
ZpZWZqkIVT7/suF3GO4RCWUM24hoWcYWacQNLUNYPTeV9gK0lz0QXQiXpqEOytpCW5S1rMOisEGg
E7RMtpz1s+gSB7Lme96SeGaKhokXkpgEMIYU0A0vLSkkWXaQENIa/kIzx0UYPyFkXKTRGpXPe2fL
+e39dPI5Ha5CKaaMxa8QDbUMiYKWhEWfnEhLsIgX+1FbljxEI6EnsLQfzMSESBbKE3Vs+TPBJHRZ
+ix6gjG/rq2/UMLdahY17PygWRE50wpoUQMWBDoZt7IF4k1LyodpE4KlLUNnWm2KlhECWcIij1+A
HeT5FWFOtozVg9GoHgw46ZvD5PSnLrVFmGpcrwc39XQRhLFw0Z4WMVMFEdNhBiZXEKfRlnUkDIff
0OSRHOVpYPeHadIkzNlsOUnKQgsWCEVQd4vt60X7LDZpwxhaHb4EpBlNFRBa3s64lR9CYumx2LS2
i2lel8aFNKWnc6MDpd8OE7khEpDFnRNNbzn5LRXXP5kbgQDDXq/qNnUXy6UzPN2zt18OB1XvbjX5
fFi/Mxnc4KaBIU1LIBAvkC3cMRviriiCYwQRysw2iaVBrYsCHF+w08Ztjw5MO0JCoUEk0vCcUxZI
Yrq8MFXICWMWCTHNQHCWH+s4vEa0qpT6LshDGNCSkyUJekEjahAmCdHunwg2UqDFyDKUpuUtM6ag
JUdQF58iO6EKQ51Ziogiglzw+sGkMwvh9XBs6wBxBn7GuHMFdr41/7rbYxmA/4YQnuwTDx5o2CdY
N/1Ozakxp3P5D5vloOk/7D+l40WiV4PUuU8DxSFohkXupBrNA53/rL5Ex1ZYIq3C2AYxhIbbx/PO
Qt/IQkYRlgEJ1zu9NSEhoeWt0DJtUbbIQcoidSt1WfRe0/uL1W0aRCJxnqdMO2lMRsshq2EgGkwW
UrQFUWRoG56lj8oI7W4h/IX+q+JE76OeCfkbjho2h3fZp88eoWMFuBw+TMbD6vn5U1pHcc9EQ7tn
AikiSLuD40DoiJA4kOcvjyws13HwICEQgSMbQYpDrLTD2X6+oUieOO8SuvSrxUvioJtk1BvMyW17
S64RpvQ6RdM+kpLhYrZ7kU8nZCTSX41eyZLRL4TVPRimuDw6seD+Ow9tudk3/Ugv7D5rFZwUz5wX
+RgfTospNIbVNRrf5cl8Ar7iWIt0Haf2uOtrAmmAQLQJj7SUKYbiuL3Q9FENSu/csDI3fzEbLS+q
Z04P7vL58p/T/Zq7KIlZ9Pji5IHpCQ4SZULifFyf9xcci4iXWvIcUEvl2246yPHhg9qA6PXs5WBx
d7G645RGths2bLzSb3/JZlY2Tg2DJGTQf6IFKvG6qJe3lcfxIOw9DftBjUeuJBYpslEvnDMF+NH6
PT/oSVMBGO29q9+QoYjqjg8DhGRkQ0kgDlVdSYLfOfOwa6EsTHGOwSDtfHD58PRROwtJQlnEOQcV
LxZw/UrG9hqSUA+ZOzo6lpQiQyO4LO3kURbO0M84Jhi45JnSkBeunZgUOB50MeBUz69FMuGUQJyz
jpKV5lAkVHhefrh/fEtaXk6RQQs/7SeJ4nkggS4HQ32ZX7zkzrOdblwJsqqCcK4o8WICjs6yv8DJ
3WVdPapVna/rqFziXBG/lKqVRgeQg7RQyzUh2E8osCWnrSfifUt5OR8/RTIQZ/W8unrcX5IJSVR3
YSwrWT84exJuB8F16WUc/Lj6cre55jF7/SK0v7POJeZ2L6Egu+vNk86DaofhPU5Krq5+tq1zjjzV
PosMLzFAVN/hGbc6EXZOlGfUSEawqw0kktIJ2U3+XA7+BrE36qMeDZXLcM8TNEThJQ3FAdsupXfu
ZOqsnV2uAD4JGVFJgh0hP19RodXwA60OQcomOPWNDA7yxho6QOs7+kAQ9YdTz9l5hM7ITkZNDARD
K1o3CsphaxVVekgUgw91uNvPm+Zqd07e+NI9a+5ysY1kPVH6UsNFnHtgulZwoEpdpoWo1N/2ni50
OsS4G99S9NfcOcI/yRWisy+W83fdyacY4/ASynzQxJIFa8HTGTcdxdrXeBkP6YXjfhUVjGWHR58l
XxHuCgGxA1wtII431oVJYIvnuKmgJFTpnaeJKsO4dh/bdcEfBvVFNXqX8mj+6neY9niYp9fl/ZRv
3mnT7/N++cWJi+/3w7LEyFx9LZV1A0YEj+vVYnWb4saj8XuXpc09q6/PV3cdXUlJZjHG6zevF6/J
DL/LNuSRnIJf1ZFncGwZjnGhTnohwokJdyVVdtTWkF2N2D3gONu1moXDnMV5JhY7yEYqS7fgGzpt
jFEeAuK3MTv7eHt/90lJw3mboy1cIHmROAU+572Q3oHo72yJ0y1Uzs/GNObZnksuXA9ql0ar2tFK
GAH7NRx/9pfWdUhLMeWoXd6xPc7ifDO+EKxmr7pfIliZxTvzTNlIQAiPURtahNHX6vN4B8HPbpS3
H+hP4+tYPCR0BjpC0PtC/TiQJ9WCt+ezx+sJJ35RhpqMGJpAp0S4hVLjRTsLz1Pb6Xc+46BWtUa0
nNsgJlVAyUqQFaycOHyOKc+4Kcma5Mb1AapmatoJiZETaeMOnVgH8/3hc+wgKq9nU1EQjMYA0gR2
fFEfR4DsOq82e0kBXrldo9l8nK6Qa/YTfXRPuKFbDwjRaS0/QsOLSKSgTGAis3nGr+C3UGNpKUCV
yuyGta4Gw8smA/akbu7jw3Ldek4gT0z4Nqiax6nL+LTLO79oLDZQ5LR+9VzrrDjwRLbY2AyBCVGT
sTShaGjriqi4RABdrT7pRITLU4qgXCL4U/1i9nGIdZtSxZWfGuA7FcknHEGun9VI9AWTs8TZM5nG
y0SwjhrR6zII6d18bZrty0NS6ugHDId3nAnAYGZxsXlsz7EmniSR3laNufuctt7POZNN9SQnXKkN
iN6T1ni4qHtx37Ze362DqjikTbQRCaFy0ieqTnB0ebugjKsb7G5UxI23L/lRsHEnABp5GF88xPf0
ej9lreBctgXEZIixXFobECWDc1DH9AuaF2D5Au1o9WwNamjdudLAEgdPAtHZIMQbIvuOwsur4oz4
EXtLZvHNCPFEFlkAmSxevrNkpWGqBSK6EVLz9uQDBEcaDHlZBIb3ddvktnW7AI14kjVGrA4DLs5e
3D2JgyUzsW4C4i2CTgNPeWyLFyTF5rslYsJhMmdgo5kHhqZDLiQss1H+whNbyZ+Xh+WEwUQ8NlNn
f5bm7DyEZR4YkaIm4qA4Ypr6gCepoFZ/V821a0pZIN5vC47T9H86wyd8k3ksIXhVIGrOAyZ2eVNy
9psSVabSjAD/a8iK/HD9+Pj8qRhhLI7KFMMg+3vxLPMMY4mA2JRBIsfF1L0MwcFnX6WA3UrSMPx2
oayCn+/ZidV/ihUpMWv9x24TijnrMV6dJg/dg46B5gRA7WAKfHl26ufzDVX1wxIl0w2j7qjTH3S5
tINrxo6nGybNTW8/ur3df0rbBFnVgIBQViscYfhi6WL7xtRPvJOsZdvAILQCUG8fDq+RON9SxjOx
YXfzi7PVHJHHEfjEI04eP9xCeLF61HkQwUdUgRp5DsQQbyTkOQeUmRLvyzCjBHdA3sW/n+diWNDO
t/KGkYeAXtAWPtnhqGiU7Hr5vQnGaxzEMy4OSe8Vg24PWw4fKMs+ZxwOSySW8XmAwSTExdQEv8QH
X2Hyw1evF801Jnqe7bT5Tyo7NJeQMNgdgvoCIVz2MUwai7SwDV4CcWeXt3cykonUHqC19mEo11Y2
zlUDgMg+1ousJv/hFDUiyB7lBjSitSH70XAOgn9xTmEks7PVmiwAbHiekvVPyfKR3AuMpQirUMIJ
CaN6t7q+5l1Uom1dW8err7FBjoRxNMwqzQkq+3wEPbVw7UgE4goCrZFBrGnTET54pEPaXVZ0Jsiv
tGVM0cJgeIPNYtZelkUSXQxUotLj3zqjq2fMLD8L5OUp1UqvqD7CsU2iEGUfzkqLEqySYWIVRFwU
6l9QhABILPBXWkITvu1JyRE7WLknt+ID8oYD5k8XBYbLbrW8qzQa5a535AVRsLSFLElDaJRsoSlI
EZYiPjxJoKU8Ftx4I72x++5oRU+d55bVG8e1zvGqGVA0Ebpijdx47VIb4wQSgjMCNEI1LKd4XSV7
Y+BOGKNwy64myGbNm7lmCa3jEU4c5RenCkSDpyly6uR2kSppXSFFvrE85TKTRqRctxIIpZb6FITq
WbMWhUqIt/76syHCJe+xA9g4kCoS6Loi2yCIQARIzLNDiMbfxt9aQp5XhhFAKw7rAFJYfRwOY0eU
HKRMYt4B6JyEqLRDsHzEtd3g6cXdH5EsaxeVyTGYzhjYdpZUIIFFUtsIcoYIYT0VKfWAIRvmEAnp
A8JhUA6kjR9CNKAIDZR3nodeoWC9uTVMu1754CmqghqxAw/1xzc4HCjE3czxIQ9PpVzAaLMCQXgO
iCuvSUjJEiS+No5+PxuDBI44x/qLtRWvJgViKwoPjWBhkjxZhZRtUaFIwjrirfOyESjdPV+w/lxd
dE/XEAfdbjPqdbEs2MLYa0b9E6OCEcSo7i1GfJqGuoDTkRRY29KZpCR6+tjE62BShQ4pYgsCzxPp
B9oPE4JDdlo7Y/BRRDY1LN6WIiAuhPxoa60kOx9WYMlRh6qpsegTDVdf3csyJwanmushsJlcYqIt
UWnXG5Jxc3b170Tm2OlIJBIFjd2jkcIkN9WDj6A+vBJkFqvkwQGIuRumcHeS1umhsm1/QiG0YYvh
3cMk8uftMqmDMsdnDqBJEQcUFzbRzzmgGpzsdYIDRuxhrdj62BkOhv3RySrWfNyrp7frM1ot315q
MlI2xaoGvsDUZIXWQX8o2OpITFJDExHYO7vEBTWtG5kbL/P2UjihEsOoypaV9aNJvOBU53TQhBLb
0MkLI0ywk4rcgDjlr9tI9HxYSuBSq7vPUml6NelaQxDpdjFaLMSh1dN8MPUvlbd+54lgVYIdkFLq
4Th+JNYa6IrEoWEmgqiYshMoJoN5iuoHmngU3oVfW3o+ksClhMF6RvQG8R56//j+ww2hd8rOOl6y
QNL2O/KwW9Xfj7qpeD4nLDmT8Gl6wYWlztNFpIIkUqzxLrQlnWhXC6kRHtDFFyMQbUp46+btrH8t
S0gKMmIIovE0HlQl0UBc2UpsiSr9hRWm7TMkgb4DaC+SZaStVD03oTShaUGQRPJ3SmerB2NcDfL0
eN7tvW3vdcomXWhgdLRlAXHAISnkmOYpeJql9JjWJLsk5LlORKqYi3nvLU+oPnl6QMHRK+jQs5Qs
W6+ko3miU6HOoG4cEBbNm3NOTjtL1noY6c4z5ZO61SiXbG8vdw/KnjdILirespAozMN1dIusVd6P
oPK6v7VzvjkZy4bSGQ3YOsTNu/wPTnbnze+5Srk3nz9+SGerURwC5kJBUmcUJmvpQqR3srmG6g9h
RXhxiCMw1n3ZX8tiomQhxNFCAYzhGcIJQ+MkLzyEpPLcYfxHfBYPBGAxuHhNCmE8J8kBSGyy2Bop
IUUmjViMEQekBigWb31XGhaIEmo0hQ0SGyQikLQQmuQn0JxgZiiwnryafLFwAS9X1bXKCYHSkCus
EScujGRuUaxtE6C51xBeKRNW4pssZiD2wh8FIRAXxorCYiwANAvtJy+rvjoQj4ogrgb38HjZERry
RqAf8YxQPE0YzwFxv+jvTo8ZEOtxqBY7p3rYPV12SB1Powz7dxwz0Ksf80VLhfXctQFtsYBwaQDM
iAMvXQDeUP8OcId2tGOm8BwI01JtpiEEe9UDAjpW8ZLiXUjpflyCmXN/cz7bxB2hnFSkrPJkhHNR
WdkyMmsDYbjF85vFyymzf2Kx+NLjK58AmBllxLOoZaUNu9hqRhGLj1jWArNWNvTGHJgDxoGVHEhS
QsCBOL1p6zM6VT0m49wDhZEWL6veGYRKSQhzH7bdXDavaZfYswfEaitxIEWEwImi6+dqV9qB1rAJ
ASx4aZZcdCo3JJcMSCjn+ZiAcbwopXqYk35VbHR5aU2Vcnl3NVb+XmLQfTF4v3v6F18gRcsB3TRG
aBQkjiZzoGXQLWgBNKS7IFmcEJgFjQjLWkHozKy7LVcWM/DQ1Q5jivbv+R8Sx5AfAnGWIhR4mq6m
JHoHV8tdVeqwvLqRN+ZnQVbOrdxiHoMA55qLjUsK1X9ElwEkIuoVQEcZEYbhSvDhODtmn5Gxh+pi
3425xBiHS95i2hH4T/JmqQi9DfHx0T5lMYNCrJQOMJTRYchFBI4XdoqTbpLneTVHCQ/X9hY8v7h/
SYj+KJAxGnhHFzfi/Nq/0F/1yY6/0F/dik9ihwM2gFanXed+uNvv+t0p+ssH8sbe9rDFaZP868ZU
kz1edC6mN5x0lneA9mfnnb28bac+EL9kk41KqRs8laXz8UdLk+WojRfJUg7ehQSRpARCTm1pUwDd
rZSDO93YX5YPE+RBZ0i8jiTz48qBWVZdJx+aDsGV7IYxrCMDxved/+Quu1TX+QTUbR7lGQu11cyK
u94Wfyz+JgxHMSo2DxHQECouuvrt3fibsFyqHoi9HVJU+zMZ8dZXQPQDHXlbSyD37s9RAylLv0Fo
wJjpda2UZwxQYxY4nwCoWVo/DxLWgfIJ08AaxTginWdrQXFoH+uXfzAuYVwzMxALYXnevdV6cMmJ
Epw3gSDOx/CwD5pn5TRFipO4ZOmRXGy2SQ8hBETMV/L337AOZFVGti4OWIoDp8R6Nns15Cul1oSv
dSQ14K0wTSivGNnglmhVIlsfIFSiOOsrWx/I52Pn5f12rA9CkREkFNh28Chej2RLh5yvc9t32HSY
zRjy9QoMIdMdVhxnpLshVIE4cIazZlDLg0ZLsdTwZNTi4X9WXKn6eFOj6pUisiBq2pgmijb+b8yr
YTqel7pIDdWbj7wXsT/XOXEgSGtO2SqnGTKhXHWqfh3fwbZ2+s93s5uH++Fw8SGpcJoNS9zTBDaW
+KIVZUPL0X7SOlnZSCWxQ42WROaL8DdsrEIasJ26j2+qMMPDXCgSYoGTzB1bCpLdGHfmbf2tSwjM
S5YPsw9sBoJLJsz47ZbdbC2WZlHYHeJhEYEmh9NocrtCgWh7hYMYNwJ0TxdTJT9vdyZhjifzB3xG
38dO7dScClJxMMXJMGmyWs36i9no7kOzGrymLWl42vuEdwlpkwIikNIcXAgSE/mwCDGE5cU4USeu
zysPGCFQueQbRsHZqPz8xZFQ0eo8z+CJrEwcakAVvTN+UCU7jLHwqYshB/QsjxshY+qJI0QwDep4
ujiS8yydgXI32ygIdhlcbP9ODONhWTEtbd9lJW07Dpg/g88zx8zliUOYG8fS45NIGMi6Vix2Qy+J
Qlp8BuaxGvODnuAgzHoeBGd1Jp57etO5IgAUGPee8GvlmieGQ1ETZFe0q+5o0piMvLQ/LP5/GAjy
DPG4NLJTkTmngrDRSuq/3KACz1IKatKsnbbfhL4Uj+dVLibW9XFumFGhy8XlVqmh3VujM1JZBMLQ
aUkAET+XgG518o0LEjDgEGTJwABbp989ORtnWD9MhvvObPT+oHrgmhN+F7Mvv8MhRJlzCAGBU9aD
c5z2EisiNmEfTRCQRBwAS8UGAlQO9kZA9qXHWEEqKObfCrMRrajckUsp3cTpRaPl2zNd5UVImmj2
wzCUCvG8mQ/3Nf+sVrGjEa5asPcSXinMY9Iaet9aIbB5pjq6kuPQEUPTRMVEpcPeC8IL6dRd5Fke
tAq4bkRtOHlq15eD9NFXxyGFpvbJswQ6Ex6nrTZXvyL9yXmAIj2fYvP1bbdqpAZPlybq/Xp589jr
vz+9PzSvPkDt4qAuNMeb9QgqBcWBz+oDqCUFUZIN5F9t5TKUJCAZqnkvr0KMh9WH1059Ek8HN4Ab
KSEFMZXxQmHSSOlIpkOW20oDSqOArB5E5uqis9Q8n0mezTnT2uM3puEty4YS8nw4pIyg2I0FjcBf
LScvtTgdHvzkAj0FfxjXFKIWJAQ9Dy0LkX9F3B8mACsm/6r+oGlGDeecd06O/F/OF/uzPWdiZeLC
ShAvKHs8hjFJ6S/sICgOarsPgqzgwDwuxCd6EuDOAg/E8uw3SGtWwPQ0TBIdlC+EFUm1qOBIBYc9
AoIzmY0g7pomUERee1JEtlXSoilPQG0zwkr7Hcq8C7ipDoSqMEGBWkmC3NiPImMMXtMlGWKCHCTa
P7CrCnUdti9w/OJm+BHq2fpFREHSjgCaGv1ZZLpFeIcV1UDMz8nejyO0jixJkZ0b7vsNl5r0hjE5
17Ik99POvPu83z+HOoeiWNBA+DtmCCToVA0P0EYI0CSPBUToauqD4CA2gqxssC0gl8mMModqVuwg
6/rF/UcieS3eL+2darGbUfcoZE5uQLiOzF2WSslOjOWtUn5MZYe91UaM8wwITvXRchNO/Yyrnc4d
b303ST5U4qQG28Xbrb4iIpswtwzyupWY+1twPvGlBJcDdCNRJt96WChS10ej0TCGpanSJ12p+7OC
89qRm9Kwert79DdaNKkdOSTc/eLlmC/CsqaMQa19gR5ERyNn5wlyLJeqHKRyvpEpXlJZABEsvIeQ
g4z6OccAY8JejzHJmrtsReYcU0ItcoHiLLI+H8UhCozOm9lSYgVjicuyC0zbDjxzny3LvOqF4keY
kXpbbeAOMcQbih29zAAlo8QdDlxCyMNAS3uZ9YNQehzpXsC6w5CJ9Wyspu1dpWhyLbirUepQvITY
aV3OGFVrp8OrXud0G0M2IdXhUKtPneVLMGmj6G4MrVs096+DmlJULKHFwJjnrORIXbQdOLXGUcdo
09zMfhcgLw48LCTiJ61dtCgo2QmW7eAuITeth9vpFYhSLxkzofEaYNtXTKyGZgXyFnakLHj0mPis
xIAnL0NalRaOPECUX2mbwHlcITFzAK77x6y6/6tar6dP9ePu+b2YsWxPhK9hdwQIaCf1zqPrx5cf
yQq6PZzPB1fRCgHcDnu2uv1cq3e7P0xJcj4fg9M+6yp06s3pcSlnj/O7m/F6+vzeEyK0gJVZUeHb
2a0u6PaIEl1137y4/5d1VtFcILyNdF1824dtxiivdNy8ot84vWtWBniLpJLA8gpEUoGekzOETxZ3
9TVf+bgPdn9MMxWEFM33qZaJwcz3JxDmMG95NZkWhZgWR2DvgTN/0zcH7qsLqY3M/5j/XZgIGkEt
nCdvQGg94C+I8+N8sU5N7PCR8mBQdUZVc2JpDetZ/bTZrm1p0cPYuV8Fzycy0PxQaHh7OfvwI2FK
l6KFLshC10Fjm/lCdWf9bYUePpq/EA2c9NazejBGQgSaRKIby6BOIU+kLtDzoqxexfoQwX7cyhpv
HtfHjlMoR7TVM8TDi7OWABJSoAlpKK3m74zQEjKrWlNAkE7U88jYQlukN9QCNDNRJbAcoK0V9AOY
3vTflkE2+Xw9++rsig4gOSHYE5QhhYjfom998gt+iA2gJyaYTtTscMB6PWId4eTEgGH1MOjNnjbw
A5M2qHJ+wuK21AZq20bxMWMEP4DbGTeHxDQSTOP5HElutkKwPMCBmB13T1f3+5jOJzDP9pcJ99ai
OtySfaa92SfxgcwFowXBixO5wyIwon3JhHr0hRYgtfZEE+TsUmevuXaicDwGREcAD9vD4JrobOAY
HGnMOgQXHgKBe9oQb+7GQf2pCKwEQ3neuigFcUDwTvoyJlvtprsYKvoCz8iYUXhk139Rf8BnhiGt
Y3L3k3jHT0O5zEmgznfFGQrE/pyh+qfHFzNObzqdDjY952U1jOdOp2ieNuOb2/VyFzY9XIJSMQMF
L3VZ5Rsmy5ZI2AWH1RozfvAMSJ41RHmIZdjSK7JkKx6yFWcqipDYcGG1ga/CgAv+ECDcJAUnSoAC
ZA2ecLCrQhVAKBfEMKqTTk0OTWalRknWa19h3lR+Pmc01twpA2e1BISjFDKQTjcJ0vCG9qEmyIeR
PNwlDWE4Rxq3UIEbAdpRU7eWLtmiPmohxhIxBerqLXuXo7sW22fpoU5q3Xy5Jl5EhVeWQFBrdglo
LIsC1Re3IQLwvPn/hPmtSc3/ze3l9hpUWnTBNK9WlGx02Oyid4SBtUa9//b0dv9w6dbxhAhSStax
kTf2V5KPiyoFUlTMn/JLxjgXBYxCCKAAfHlSrGjwmBSJiawYGufrOZCH0ND8ymoK/WydX0TUQhY7
/MeT9zc6Xte1pS3cvVA7Owo2M4rZggncloa8qbmBWDvxb+Ak8CPFS0rnAPJPn3L4c+EwUCjbDcEX
x42utHHLGIoO+QsJ2eulTxOS18BFETYo3F3daI7BPZy0RzZzCcFrlzo0p3NSaZ/cE0r3+Dni7Hgu
HsIHa2cfKAFepZI84Dn+yIduyGYjYoBmi7qEhnOuzqrkaaR5xwnI5IkPipKDIIxHoT9Xdqd3goau
05T0kJ3UfGHxw9H5+6cN22WrbdZ1VId6GkaFi/zmztFaBoiii4NbEF3rGQuw7VwNz3e6x0PCu7sY
1xJqKZnQZ4ZmjALhQ3DDtEvFw6O8bGDpMRSLxlAJxKthJwwDt9im9d5IW7ZmFmiQJhchBhLkpc3Y
4UA78+7AnzdzN0YMR0ZKv4+N0q3Zk143zBR1jzdpbW76k9Wiv5y+T/sDSyOnuyhp5rJH0HHWl9Sm
UMAhtLxDQEiJ+nQI0GQgBEoAoYGU6+BzM59e0vyiT0CaHwSpNZzfnt/ur8HdCQAPEw0ajUEVE0wX
5+aeAXmWC1ulvc/cGqRAE8lqDgiRPBVo+hGCwKJ9mveLfT70IAwUyEcSu5gGsBoYfxg3GvyWPVzk
5mGgyWy1XIgtSqMIzl6dfQhBT18uW/J0xZF1gSFNDWIYC0G/4IFKh2ye8AAjl4aTzZgsHAyGJwOX
atW9vW9ghPcr7BZoSFG+asT0zP1m/jW5ITEIdAQWipvuBBpJZ6bE6UiR1vRHEuO577DAw+31cD3V
9k8IGt0+v3biBu9HEZXHsTMFMovqQAwO7UzHB+yigv4yOwDtLLAyNBeTufbepV4lvkOBD6CxOsEb
juFgWri304f2pqtJCg4CG3QeN1dW89smzrWQnodUhFX71oEAiah53mHJ1fMQ14q8QChpKpPaOK1N
SJvUiDnO2tVk/xXFf1ju7rPgw9RwxcnaQ75dO/kUYd/fT+vhzYZDbFncglYekoDgTHQT+QTHa4KH
5YYPshUIMYmUcUTnfPjiQCT/yj5CU9gwth21yGyqmpqFfm0qWpzTd5Hihuj/CW0j6sYhGpQmAgJ7
TZkQ8FDYkBNUAaPpefMdshNiCGL5B6ZT7CBvdOaSzUI+KAUeWwCjRzYJTTxTEYJBPEKMSKTUqPSZ
ubd3akMnBf8FhTs/rOnVPW6e4aMjhhGDTvd0J8m+XjYPs5t6+M7fnVMZagEcP14M389em9SF2kVi
CQG3M2WNq/NkxJAXeBIZs6Juq2jIBjlNF5DNq12Xw220kwyICAJ1vIAtO9EqLC0kUVKYHWq0kAOl
mYgiQsT6a5pEhEKWJZPHuKlgnHYtSJhINAABcHuKeTgfzrlFSdLHnBDE+AUZYtX8SLUGGfQhOX9N
3TnpXuez7WjWbybLd+nkSLe7xyNoTRBsMBoaZ2IYp9GFxFJ7ocfD5M+zRayu5y40HZCEzEEZaEKr
A/P3PKFNCUouBnLCPQkfuzYglkXL0OMD60lD5CWJTJ7fQXwgk+4Aav4qAgVCOC7pyUCKN86nX1+/
g4wQE6E6nDEINUzFTNukRGNUXmhn0UmWMbQK7Bek+nEDRM383bDpjfpctQWlTnTipv+0Gz/f7Xrv
rAy998f0gkNMILw2amKRLKPHM3vQiwhTLfQk9ujsA/N9tkchEHEae0MzW6NCwpl+EAivoaXJqlCx
YdwkguZFVKUp46HYgo7yiY/drQdtBUHG4ezFbXPxo8BBKGKtC4s6LBrRJD3sSDTJLHLEgQAh6v17
bnlygImoJKEk27NyP8zuWRI945L3+AaJkcbfmqf9B9VYce78oOLzbcjNCOPY5B3uz7Z1p+pVufOD
usgh0MQ2jYGQybCQ00QFxjdppuThQGO0oO1WqNEm6QIjl/M8Q/IOhMpmSswHlEG6BVL0Zp4WopiC
eXagiKIpBrQE1rNzjs6zl5A8VDfl0olRpkwRs9ixYArR2gUBP3FZb/6GcvxhNaOW/YHUNR1Ofh+c
Hqk6v53Ozlb3D713Xs0wBQodwtw0SSBAmx5xoKqJgkwhmR5QgNsGgTC0f7ZBaHICCgSRdGW1aNwi
RKDa33OcngOPyRpPouuziTRjI8LEQWYx0nPfNX29XV3a/EeGaO1CDvdk7sYY+iEqaRwwe/H0R3et
HklkyRMDpkXoPk4nOizwndAF729KyOiHLSM1RkNT9VlrqrAeTvcDVfvpZDZjJeydhvY0fFGFNPUJ
kRSb7X9dj4bHfmA6ZBX1B2WeXp+t37A8Dmq5OfruGCq0P+AR9cKuN12ABUEg7NViBBZesSAmX/hE
azXdaFugxUPdVJYQpGI6Y9tVXrIUMj6TyW8hOSxamg5FWpIGi+2oRJkIEKdNDdoH7y/6o25zOiqD
CjUTIM1oxEIg+LGamgx79f14POy+06EOKCjZCjpRgpYFFsQt7kBppsFbzojJM6xWWBYPGQtFRdlk
oJ1x0OPu8vnhih4HkyE25SXx8LRISIVlQ02vmV6MA1CZcj4MwMZCrByDQpP4MpXWNyWAMekIaXDQ
BVcQ08RCUg6Ow6sdOb5+y+LSFhBwEyP2XplGkMA+9yJpPovQrMFA6dqh3W/RKzZSHZt6/Y5u5eoN
63pQ1afLPcvx+nEzvHvqvENESn8CXq/eTJK93SYd+gsvBIKSItNzfBdiggEhShGVps9UXTbwGo6s
46xgiEASQkG0oaRtNIBbRgpiehlqFAWFTCeLD+SwEktfpUGv0dnlXkfUgZpAQB8mCKIuhfYvQmJy
AKEExJpe3U00YkbTOYZgRYZRJzIVOcpf+45ePC2urM5+2c/0/sEIZ16r4aI0jtHvdXw0Q2sv1Oax
c3v2PH7eizIiweFDnpZAmTbA5uV0oH307mAMTRYIYoOOHW8KiUGuTTivt3mKURRKtGFbD/Qh0rDI
G14/159e6mxA6USFZUPQdA34vTXnBT1JdYDZy+CKitmiSOtt1pNI6NGmOAughRIcxErS0IQuTCMJ
j2k056UvAcw3PEaQ82rDdl7ghW9ArGUNkylpqYYpzEYgiUcyAqeIZcKBnzhoSYiOTOAjNzyIEVBK
MvbUl2GVKWkyhn5gQs47bz2WDE0SEa4d1So9NEnNwEbceRNSGLvU2BzuGVtwEPjY7neM2Cbm5Fra
RjeiYcOyY7dfMbpn3u64d5jXk+flzXo0u1bPMP8e54KZvQ3dRQR/w6r2od3VgdyuX/6PuR1PzJ67
+UqYm6x4QY7uS+UpHsAEjkYnceSKj6q4IKdwBgSW/GJ3HpGmhoWqQKQE/P9dlAzJIwFC6PlDdWFp
t1/z59PsOo4QRo5IU2B5B9fruCL4iHf55GrEFiTQQokIWpRDCmNEjZ845DCCVFR8aJwmp6mmtsnh
hKWnSB8Bjgg0P89v/ReXJkuuleVK3asfjYzClwG/PEwSFabc8bk6KedvNI0bF8g78X52fldDnijv
TTa5ubSPlwLsJ0HsgCQtq0Z5lo+4tC9F5cUyqBK4E4oKkcLlOxuqQAIFogkZ6USzuq56MB/eQQhe
0WDwGUq5yiA86Jo6BG/+FMa5Ru31msE6vfWL9R+piJiFJNsDAaKxToDqkGadVX5Ww9q8KZL5u8qU
gKZx80fj2wds/rypznGgQZf4jTsxPY6QVk5j8sQOEYL0eC05BvoiJv5Fc7no63utTPlSCs9ILaeM
4qUUF1M6ssJi8UMFKsWhm0c54wH6c5ess62/s4mWo1eL8/5Mg0hcnIhBBCjKu0BryLuv9zeaLUAd
EgNEC7K+gaL2Koc2vhUVyoIWifwgSNs553w6QhTpoxQw/vxA+qgSj9Ww1a1wzQButpeTNyUodRWH
dVKrZCCLTPOFJuzVoYRZ6IfIlkDjRlhcDdNEj36jB6Midu7u6P2isQDUXWg0mbu6aOLSWDxGMH0J
L5x3qoCmF+LReF1C9IHR6muv9+L+g9uGLEou8WQAWpks3WXSyjRvahTV2K8AVGZ+3u2nVXonjRum
lFTp4/WO2itahRCWl1oHh3EqKmej6qkw3vJ7UoJPTInDdoLvExCPBqcGKyIFrc9xYMR5c9Xle2Ps
T5i3xOVkkouwOCLAfFw4nQK0sSRJV8gHAfIGNJLFBgkiAFcQewtcScniJJGBp7wU3KpX2lDALg0I
ZhbIggStCAsfzRJ05NctZEiYWynNx5h8tF3aW+yGhpaQxvyddvVmWySYUaTy2FOxiZ6EpEcyaQqN
ElWDremR8aZDQGIQhBcZIJxDqsN8UjyaXHnbKaPEUt7Mcf9p3NFD+QxCyZD4JAP8xa1fbbuXtuKJ
9ilXnjugtLAX0OOgQPfH1vUpJKxyHqLh3Fbbm/P+06VNL3N+eevMwSk4S4M2R7hxoGxLjkSqpfRQ
EAUfkYYES/7wU6YhBZKMopAcKzeQaJegiLBwvPbFdPCSqrhNTiBvRSMACf+9AefJAZSYgKzYcvMe
V9rr063T81WW3f64eTq7m16n7U60pi0weuBxfySjT1h29J44dbKBqHfzt6L0PKzP1Wd/bcbjF+lr
HsLcOWoFVtewIEo4h0msPEcdUhR9WQqIHglcmiBWfJAsVufdF8aVy3lX/2L4FyTA3ffOn9fdf1uM
TBXjpqAh5AAxlABBEmgPHJ+Nrx/XZ+M4Qz6U27FK3yzqq+HkLSSDGrg2lUwiQrwg9PMJnNHJB5VB
Hm4Mq/mijo17kOrYQt9vb4aT27PBRBeqe0nBMKzltqnMUMU2k0nVphMUkmHSi6sxCk1k+QY53Ogm
h1rcVoLHgf4qt6WANRCEsbMec+MTAAIsCM1srxFD5mWQD5q/QEueaUA47QsxrK2AQuIjVzd3u93b
cvE76zidk3mzGBn1K3bc9kZsbOnFzqLWaH9yVm0Xt53p7DrtW7EGQhgoOfRP/cZDxP36+eJp+3hF
szM3mASF1idRmwYKqWRMm/kxMN349h6RIEyyIypEh0YIjmUYdy9q8DjCwqRoE0L3U3jZmrhEkpuN
uxrTSZ+vQhM8BYLYzUYX+/5ncKiES4cjFh0pGfBEjAlkU+efpAKq5UkzSPdzueC4y+OJzRCMUdXv
8MkpXyQOT7+13z/0buvddj29Trd5ZbqoUzBlrLmArIBaKEB0x5DlxNQxhAogTQcN5a8R48SiwcMV
V1chMJAKqLnlrLAIMYXU/7eMhxJuagFRWpokw6r2Wow8x8cgmHQmBNRqI+CazBzrFgmSodGgiKl2
senFhzSWJRJarbmvMVQP8y3uyxB2LFsSKfc5AelviwajJcHtwIn6Oe16nZOtQqIdN/UOuKKtw8ek
w9O1s/nNoD/ZjTd317E0MKnfWqcVdWZqmX4mFtP/phQShBwNN592gyKKFshkEMRUhIj+w3K4SM/7
uJTSx4G4OPK3zJ5AeEN5Vf8N1Jhu2htprq1IsOUYztjej3KPlqfU2vt24QUpT14gTfB1Fh8mk6uZ
zkKWSMcokszAb1kCfW+Up4xodxqp9OV6OSqBVYw9N66lCfTu+qNn1sxfzMWCwDLFeV3JYg3DSLjj
VhZw8093fzH8jwZeup7FzGZtjfSTGhYC0e0dSVe3RlTmMB3MMRm+23DtgEdxJSEagCTL3QVRCfeC
YXSmRMFmqU7lG1pCkQfVhyfID+j8jDgboA6qcc8c4zaxduTaRn7LeDq9UrDpNsOar97ZR193OHal
OlldqZ73s9kjFzpejx8XL+Ek+BgIky2GWykiPOIdNjvnNa/otwMQ6rSk4wmgnbZM9lfcbxthkdQR
4j9025aD5fJKJgj8VCTD13cREmcrhvEFp8Ka1mEgxfXvuMAuevpkVcUcbdrDjIYpOoouhHSaABjM
P4C5u2l3Pbp0CmazGnOPQzSUS0nTIOf2z3mTVpdJSrR13WoXl9iYBwuEzuBmOyszDGqoaq4ytQsv
nAXZHVhoXlX1+XKSvr9oq7efK7Nu/YMy4zjeHsto3U6HkzHBji20zXY33y473fraBNsuuZIvvqgz
M5hWQPFC7oisziAUiHscUxKYt4FAVKgNJMwEBpJ2xGTJ/4KmTwvRS+gH6HvQH/+08QO6QzuTzwSH
oni18tbcjOIUjPr2PRrGKUt6PRJL2U6fTroyZdv0NfUlwZgWqA6wAk1oIIkIL15w05kQI5L1ZbW9
rDhdJYanmIMms7c0i8ZtsyP6LvdUkDgv3IkHgiUmm9hUXhKcxU4tKwdSODzvWsdnNgHB2Ab/Oaf0
O6cmS69h3Yg1vW5vWI1qVpKOOWWynFSd9ej2IUwW2KH0erZXbMGLEWb/Hu/YIR8WJH4QqGsmMALV
xQLRZYDHRZu7zp9mJQk7e6PZzeoEQOi6fWYCIux9m7Lm1rbicUkwnZG7xcvHZCp16tVGy8E4eJb8
gOoKaSkyyM3I78EWIxvnPV6vddUIfhwIjvyZUuSYF4Jv7h7OEQKCLA131dl5L0qiGBJ0budPGjaW
V/E7dHr1v3gpPAWad4GrBR2Yvl+lQakxiJZFVTRrkXE2Z+7pyZQE+ibHJdBy09XzH4R1VjeqkNpx
xyeUDw/zi/H+7IuTjfeLyfn+bvqqu7n5Ijk8rNW5mqlOYQU87znTbz1j8NUaWhnnM5DNJQLWcNUP
P7j0YUASrzAT2Q8yfW2FiUBx5alMcwSmuOJtdk3aqhDzd9uqfxkIOrNf77h56jPig0qdc22rpQsY
CLd2rT8PbiaaECI7qd359oXnlpDAiltmV2vOUgsTgHziRrn+4sPZ8/aj83R+y9HmashEqatbpJ16
/6PMUzFKk83gaDyuAHA2vprvZUTc1ufDx3+NHoZcBJZeAAEmxdlicE2T0dY0V2q++IZLU4NqnRgd
MZsXs24ElFoVHGRVVbq/0I1IRV0BhyyGMUpyNSldlg8etdq3/eBi87dqEXYNoTSOM3EOhmmmNj0U
Nkpc87eI+5kI5nHdZBazmS0Vzev4pdIXjnhKh+za8zJuViDlliZ2G7oy5D9eMAP93rNfpRbSsoVs
ehvOEH4Y/a8qklZV9984DOYt70CU3/CxOZ8OZpoxQXEqVOozbkCT+G+tZ+N7LRQnkv9L9emNXO3F
SqnPio8Xq7o7qpkJOelo98sZeysf+ndZfVLKdsvG887n4afbIRriOxoGtVq0qYZ72bBS4tA8HH0n
+Y79siA8ArQjgTUC3rQ6iH7xoRpoAkt1LP6snhYfkiKKWaz5sP4+e3qrpSjNHtEk8+3nIbY6GO1H
4WqlrC3x6navFZu6270AVUFXGQ7PR2eaUsChhqhPsRhUN8ZA5bISqlGsO1Vpd3ORrwr3W0mH8Yac
YOKOwam9Q2fBnX48BLs97uJm6DyatWBtR3NWJ/LXHG5aoOtVoIuh8YwAaUWp21YnRXNSTtGOBSGQ
Zk36MheO1+V7pIO3SLitkDSUDtmO6XreCZUKLAY4zVgcNY1RYdjSZoTt82XnDXUkjWoaDpy6GzfC
UkGQwC9mEtCcqWOAKDWim1+Ld/J7+J0MF7s4aMgRfikP5MD9UkBi0115SLXUlRU/yolOQQdBhxaI
vptclXGYeMouuhjZ8u5R9EA4ZZlbkRK4mmGRPrN1eYteraPHs3Z8/p+7rB+ZUbUeU11a1CHffnO5
4tvT/2PsXLsTu5Gv/4Ue1uLO4a3d7nvcSSaZTPoNK+nJYMAGDAZsPv3z27UlcTjtv92r1UVJ5wLW
riqVpJLkP6b+DVpWY6xWhw98kaYQmRMJ41z/PX4fJTD1q+ZLfZBNYSLURJ68Kb/FN+uvi34wf3jq
wdCBzLu+8NvrPRT9KRw+O3rTkq3UxVrIiv9aU1ttrmIroWnsK89lcBVljjqLCvNbyuv8CttjeL+r
MKc9K4tPa8uKvbDJkFVt3Sy1L5TMxp+tMBlsSuoCRJvi9lc1IH5GD3icOs/v3N/xB9oGlVt0V3jD
0BFbrF8cMRH8rFMroB+UF5kSj8/0b2zYu3ja/cdCtJpySrVk0bUuqYtaX03HIW+n+eJTe0XlAGih
riWyhXF1UUIy71YL3ozmqfjx/mmF0d/S8umUebrpZj55u54Nf98f2hda8WhH/vDbcrn4DV/m9Le6
QTNVtZxXHoFpXPKvMXimqaL8GDTBpgMxefv9HDutmWp+WNpqJ+SFs1ALvumLPATCsIeOH3UbnGea
Sv3zs/Sn3safDscfYyo5yKMaFJLUfvCBQbv9cGRUvjaeYNPHRR4pjY/anNI4U4olp+3kVnh/LZS/
wt8HE89/m7Hj66+wPGr6//a9yYrlKIfZZxmB4rbYXz/fTsNfHipDxaIb2z9f7lV9dyRS1WXR4ait
pTHMYQ3HzTVKre1htNysHiqtUeJPcu+G9t3NFQbcZh4GM25qe44ZDwNPzm2sCgiSpBlR+xSnBWJ1
1FLGnwklW8y37RDUdgt7Y14352Sjxdv4DSkmSd01vyi3F87qm4plZ1uSML3lO7jHvL/MMRxpE9Q8
moyxRHuLOXJ9W7Og9YQvS9b+tFxUMvpACJ0kDd6f0IYjwvwRiMW/ZvtrSS+CYFmB0QGhyAZJuyBJ
lvLUb4gyElhkypFtVlEHt2HUePAVkYhFNmeeorxDjo0Yj9o9BKa5MHG02fQfpne7ySdNBNO218bf
yPITLRKFwrihhyIEEpI2IZXhF0Z0EAhKStiRUt5TTJyJceTR42+7Q3VxN7gGM0Ay3eISt2/oCtXK
DGLG8VuzvQOwMm4G3z/GFqPoDJCSVtuK87C0wI1xXChGkvQ4uxwtr8zTaIGk1BfLIAy/Swm3PIEp
bLQG//Bms1r9zMUE1uGyN79YYtzJu9R6HNM51Cllr0DW3DpZC6b6wyHjqcNBD41uxqn3NoPHGeel
jj+d7fiHcZKVyr4cGMBbh2GU7bbUs4czRDB2Ow+LiUJrrcvCKrvJAi2vdKMQTKTswWiW2spojFxq
XpR98q4Mmp5yp1PrOdLu1tmZAjvgIqrjzZRDzkd/Oy90c0PX4AWaIm4odotj78NwUkK5PBHAcOtj
qmO3iRy4lCJGywKjk8hD/QRkvt1XGSRvoG9koYDLPTWIXwG3uT0A4OJYQIZsOdYZsjP5+cDXaNg+
Hoa91exz2h7A49//hybiZoMtoBrXQg0wWTNnCxEMsCy1pmFOTxahcCfo1JdLD9y9jxkYC0T07Iy/
pQIqVycb8xAETcJsww/KQw+6N3z4s74JGWALOYDAcg/UySXwBr0wRQZcYt9lrh2pYjDUiEqrk4Wl
wOAaSq74wWIdeKEGcxi3wd3AtpOxhcckw0Blmx812AkDLVaZN74sBb1uc6A8pKDHtmZMiIx77Dx3
LgWb2bE1nXTX888nFa8rtzXbao2KA6MV3W0zig0DnlB1fm8n75b/reh/gaSTNPxWvUybZSGnbkl0
kqBOtN4orBWbO3jSvi58wBvujAJua4N17l4cl+/Xf3BP1nu9z50cP5jLa/IRcuJyC0k849cVdwFZ
iFA1FUuu9M15Va3eFb+cl5Q3pO2xHKTJvgQ8ML2YrjUW5l+SXpKzFOqvDnPl90SJ3myJ1f15KJXC
9O3eGjf2wND93gab5/m9Wgq6YNlT7AMERejC9vn3h0H1O015HCb6g2KLv5gnlnzdFcLb9BCzEqqX
eDU/Ep5EjGc2pjEbzteSkHULfaG2oWTNSPTJnMc0engxxQChCVIwx2fF4T1k7aWgFTR6tTh820q0
I08boDQ4MahhjnWIa3vmgnlJ0U69MJx2Sjqjp38GrWl1uW+psDXZ/2Llm9/3P/E6kuwkd1LMd28n
n3Zpd0m/A6/dD+h6OOZ1C+72eevBJS6gUaTCFDWznYTyRVz1q93JTJu3P21HH1bHsYJefUP76+gW
3KMj+pp1aCwXZJvh9qDPDsOyDKP+qKfJk3rAzXiwGiyq/u6LplL5kVqTgXngy/iJ/vV5LpQC/1Ew
502Jr0DjCvaD5D8Y464pAcyIaYSA26gUqqF8NQw5MEp8uOQegzj8pHND0mpG/y79ztNquvLt/lb6
IP46slyCD1+STyc3TqfWjO8iA43b5GweF5eD+ysZvYg+8e9JRi5+WBgyNUnBJOqstUpzIXApA5N3
3w0trMaH30/6iCA/MGcUS1YXnYEmHS4G97PTCcKe5EXh7IYS/lk7YQFlpQMipxVls52Ama4nf5KB
c5cFm4PJ0o0e0Waonq9xY5mKQtet8XwVDA/TjpkxDyWh3lAaN66SyMJrmAVNpqFDailC8bJDVPQx
zxNaKaVnkaSLNX/XfGh1Dq7lfclK1DxrHtObQxX1isw8Hi5uV28psb5wGPBpQzm3e/FutH1EtfNt
y+nuct7bS/GR9/T1VBDgUdH6U+PAW9etKYWlpsy7LuDNQM3z0+HTkAq/N1UNf0fecy3H77qa+AVm
+AP8V6Vo3ThBLIUD139p4f3n+i/gj4Ph+ZetRSemSms9PFsLOvw9TAXzAs1dUo/H9vjQWc72X3g9
lemxD7SRrPUd5YMh2RgUFSSLgwnFjyhj6vYO+7cTdd5I1jj0yLqmFjZUDCS4an2iNbplVV17HUPA
XK8n65tVi/L0hNRPOXSy+mu0/HA7/KpbcjgPDKhyLyr4zHo7KwNws+SiFtfjkOQ67AButKHwauQ4
eC20gBJwMvaFLyUAXhJiTHmi/Tetw6UaxBhcozzaxBAC3McUcU6xJcbvsNBQKGb+DUmA8QvMm1pa
wO91IRk2QpsRkg5b13BiQZedAZhzbzic85v2pDuYbR7yjlQeDbCIZLNNzhJixgKzeIztdurW2zdR
YvF6OL49vtm2JpraJlFO/DLxZTAIDyWinGLCB0WHDtGiIVYL5tgos5iZFntO+DTi4MLs0Vn0JD9M
w0g03OsMiy7rG/tWyjSeJjvZMRnUERHtCMklGVsOLAnXiQvhqVGsh7iNw2vgLFvQWGzgS1xVii1a
9t13CupQkDsfJA9B1K0L95JFqKASOaSADizUMV8SilOvhZwlozBkx70LksuRBmbS8kGHEsNIRQCL
LGnMCdMqj8XGhudfMTbdxj5XkiOiNgajAefa4KJ0GzHYy9V99biZ3NG7LIeu1zsuWZSwMau/Vtq2
VJCHUJiSdbJoeIAiGnkbHkTHIVuWEUsA92IrTCnJ4fH4AJKJMBtQBIAXlaVhlhCeS+PwNKxgT3N9
jroBhoJVrD7hk+QCQ0jWDDQ1q2BFplCY2JInNoCn1rnWoAaXwsLAa0dl0MsrQQCtGAKYV6AbKADv
vJ0gOI+p5PZg1CHuZtDYpWV+Xw133fXwEG0vyFj5YUqyl0YW+NwggFV0MtVlSUOABUculJR6n6fw
kTp8BhE8YMApepTy37wxQm3+Do0qbUe0M7lASh/NhT7JuLP2TMMQmyIAM/CBNHoIY+WFAUdpZmzy
ahV1SQGXQg80gTLJDxp9eErMwwjtzbtedWW9tjqHTosI5tQSkEuI58kEtjp7eld0FpzDmVBBpOhL
oeGlwCIBBS8KaSSOX18RjWYQsrS632U4YtyudFbedy5E+3E2qPY0ukmraR2QAr4KWhoD+FBv+w/Q
PjHE27fIBSIhiUkiQoF1OZl6wZ+7EcI32/U4QpIcZTV8yWHYXYYllwvuJfOY7nrHGzy5AMUCA06o
Lp8FZviEd83to9Bgh1VevDku3qS5SJzkDFz6DBgBImunMTEa4GBAoK9g0XnGwva1byj/tF3rd8H8
g/vJYTsbb7/IrhKTjEe3ZMUQ3hsfVDMJPYVSz/3Rm1U+EBVdpATqyk/jexhYqx81ar5mRqWP5/0l
gHCJGTWxqbGtBT7GFiXDvZvP0l9x5YdxNSRAQVnBAWb1YbXXDjG1EV5KqXrKNOmC3hQcbEKFxeGi
9SH3W3yIJFAMHy62i0vBwx3ZP7POGChrCyXUIfRllNjD89yYjsZMpYzZ76qL4nQHbG923kXfr3bt
bo+DgtJugKgKQBFP48YQdAAMas0AF3hDVmASWHupmY8Hug82gPVzfrQ8t/980/pSHlbYPOY3d9Bh
SLyRYX5oAj2ULkZywZx10Kt3u6u77i/+ZZKrOCNc94fjhsX3T9R78iQCT8LLvBc1TgIUoTQq9MZr
fKd+TvQZCrV2i55Gur5N/6kGl1ZwtBtBO+l4/YA5ZA9HLSl4uHSnYDakhsuFcpPdOgQPPo+IwZKQ
LShXYKC1c+XDwZt33q9/tWmHInVQZgPp2ybTHqNhqav7FWnfPC0uxttrfneKEA+R98/hi9z4+Bv5
geUH8O1OFJopzQ7fmLxEhJlSaEn2GCTkpQcS0o5IUwLdfnpax+Gt7l3khoP2J3TDLyoaomw+kjsK
2Q3rwjrnLzafvr7Me+a2C58zt1Z8OypWp9hC1OAHLOJ3usZav0GbaZMh+6r22UjuXNdaj/3j7Nhb
ra9lBOPwW74Z3rqG0lmiazsISnxpuU4N0tfl/p3FGjmFSYsCkNjQj+qvzubdbxZb27/Ul7UZpEjp
1FS5GBreiKxk9kkY+mG5mY0izZclIHuczllIoSRKoMhDQyrIWjxS2A0Zi2ChhlcepCQj/ErLBBcS
890ATrGJW9yX14Fqdg50lgIzGrRanHnJLmfDplF8mE+7+/v76U9pE1zDBDpOmBkYar9OEyrRRcCk
cckmb9b7eB+7BtXiErA8vMMmKQXxZQRPJgegph+mvwy7b+9lZc6BI5ewYyguTQSkKcvnGjJgIKHD
ZoSTJjKdq21oUDTbo4FlUtrlti5u5nLoU8TyA6ZhDG2VPjoFoDEiBrBagg1WYFr0Df6V9qwj5//U
OajYuLEzIlCcPYzZrZpggepcx3q7fbvbX90S9M2+CHdEIdf0zOgJtN3wV9AxRm40TMMvZFuT3kxe
i8ebDGOhmp021qagKLiJnK9LgLG1jnpVWWrL8pR1qCsogrfBDYY1jUT056lsXz6/0/cbewmBx4JR
6UYTlITBYwgy3iPWzOf+hBWWIETew3Np+BbB4UZu4rIpjBP4w0AtAjAossw9nnXen9fCAvU9sYkI
r/GX+n283u+z4NEsxiG7HvnSPum+yjv8Vd70zQJnM+L4dUe52LhTDiOBc5+0tCq5BQlbj6QVwZPR
4GYbEQ0ygL013JSsJYUnEFgS5dAsyDzLFagZLvptUKQN+rJMNzZdRKTHHQYpFBLFwd8jzvc6F+nR
zXLcXzzc3l/rh/PL/Cv9E5HS6TE26uZXJ5Fur95pQdlqMvzMTZRvHyb/HdxetnYS0dIfhkdwEdTp
Tj7Yad51vv6w/kKnFpOkpmL9mYGr2tgEvasDAzQ0Fsgf8oUMeRC7yFpuJhbjkDmDCn1ata/ulu2L
Q/tuHlurV7fftt2L9lsDDuaG3VCfdWiAGDFIRgbn4t3y6aMxhwoNz3SHbSmAvYwD0StN2zLusNCH
EaP+aMwCsX5jzKjVe+r2er3RJu9+6X5lkR6YPGxk/8HOdMW54QIrjtmkqNwfNxtGqA0MF+Gr/01Z
vpUHnIpdiS8whNwtJjkGgMg1U+wMfFzkMx5xNyvCpV1k6nf0P65uP4I/T0Dd54ptjkI2KHXitVxO
Zi6+V193ezH91Y+cedaWHNEwcLZZdTp9ZHb7LVedijkju9X4SJ6ck9zhnNCft6UMzyUJY24B9Uz0
9szYiYG3aKa+drJt0dF2S4gtIsEXm1PbGaTsNmmBdGwdfDSVWLzj11NQrEwbc9v6nRrSKU4UhtV6
Uf/u8q3+br5+q9HX8jPiC1wQLN/JNRI6QXF4+tOfDzMigvwbuQHFwOT6N1p1yGIo/RQ3nPSJhppM
8r1uv6V2W+GdMc6D7SLJnAa1gc0TZdzEN/kNvgLVk6hjdbXsKzrNmsjTLvf7VJhNJrpJ1hRdgIci
8eGNu+Blre30z/e7l/ns9QhQom/L/4plvefms9fdHLaH9v7+us3qJoZcJ7NNLByLAEJrJRaVVlaT
vnAoB0yhaAm8KaoAD63PMqEWaYxCthQ5jeYbxlmkVZIfXUcKnU4CK5GhTIKjYBE+zSI0YnKMCBct
zw6mqOZ9rXBSRxJB0tIJckkkv9/NQ3eGqNcGlygjFfEyA40hjRNBqriNHiQIplb3bHTQoqIiIc7J
onBGvWDva1wmUb1mCvYuRCBA4vXxwPMeV8KeXaTZa3+ER99vYD+fzx6nrbu7zfUpPMkgQ0n9mxuB
Drjt/fDXAjkAtx/YPTLjDNrD+ebifqbFlxYAe3YaGMTKUQoFZVOYdIyFUAfyMGKmCedAVoCDnLYq
DrsEpa5NwYuExhdqhFasolWz+nCsPrV+4SLF7dXggz54pN/7BMdj0PvJxVOMUhX/adr6Ox1EBSY2
AmZoPUlAUZie1zkVyABu/lNvfvWKcjbix74D6Lux/P3TuHM7a62vq5vhr4IGl/2md7np/pd6rvYt
+Tsqdj+ZVfSq/icGcZgKZkIvHUVk7eQ+ICuaqoXzW4UKAw/lqV30oc+pswxS2bsGp6SvoaPgJK01
n3RUt+QRXdQT9xkEYVa969XhEls/+dfd5s3qiYBpNnQZve9/Ma7cIu/bh7ltJ7dsd5im8YAMxKEl
CAroBHqLhtUTcj59hgw2nQSu0NMuu2iZIAwXFMZZKMA5K1Cz8TWaZK2GP2Jux9Kos/6XrG01YMSQ
xF7hDY3bPLZnm3V/jbPKOKgwTOYdcMDMOFJMFqBIBs1U6B2vprO0S7VxM3Sm6BcwAgyXpGXBAMux
e9UJExtegrGDktC6xfxdG3czekiGjfLUPUqdk+wWBIDhvVLPICMogKj6G6boVUGBkjyqUQs2Q69S
5efBJqlWTLJTTipN4Mu6xMjEM1Xf6zH3wfnuOrOr4Z5ydkV7Ml/0yubsWFTqFQDoJFDxBgNKJ6Xw
pZw7ua36i9u5eFpaR+Hi7vD28T/LjYIyqkpLEbk5O6/5Zr/I38TluINrBlwPxnv91b6XW+JhPpmA
6X8kQyInrIOHwoezCQvmhXp42ArrZYhZj11m3Q0vEnb7J+gr0c56fVlossQjqzSCoSzHz1BEG0uG
InhUGZ62t/DV7vA7Rei2biLyCRGx0caSx7ydw6Z43uKFv+jubziY3G1RyjmLF10gBG7Bmqyu2nLL
X0PmTs2yZ/e0sHfXuuz/jYW3IccQJCsQrXSMv0oaNe0+nF4sOimy3NaeKzBFHslGFzcIeJF/WUQ7
nefa47qINqxDb7zY2RdLAYGgTUIesA0hUZZWcKY4CmCdVBCzCs4iGKTRlzHh+2HfOc/0Ly71P0qY
cjNdOipIIrF3gjtPwWcR8acp18fX80l4cUlswFhgx/i+UYeX3wWkNu8GGVhl2l1ko06RGSgg4x3Z
rAvbXqxCh3OyTQE9mLTQw5gKVjB1PBf2PUY3jF7BEJyM4StoPds419CK/nAtfHM5nbSmNw9VMSiA
Y8C0/wM6bTww4kLvyB7BuMoHthUAGqJoyK2mj3HWw7TFitms1TBcSlmF04xYcIjHNWWr47wyGpRG
3YvHu7c40+vfet3kVMu1Hl4e/rGLTWuAUgs5a/ezbhZj+exODhSoozDS1gF1YJQFFiCSWyVc2jMi
gKJVNjYqO3xu9ztphNul2k1Je3gd5pzU+p8+c/Rx6JFewg1uLwCTThr0BGzpPhX3S/oa7heMFdJ4
xlpRNOOHoO2cR+ba74roF/brGlTDga7XoV3etKfHSbW5xiKDpO2yqRUSVYKRqwU2Rt2MgRPU2gia
K3xSpigZX4I6SRtDNbHQlMCDla01TCOherbQUPRM2SjhNmXz+GbRxWSwHVSOCobtBUyZZQ0p1TEu
Wggy0sVsXvt7zH207HaRp3cHGd40hwVouErSvuxXmVneavEulwwYaBUGXg1e5xJbC099Ql/Ryuo5
G8opVAxPMb7dJwymAd1ueF8tdo931+xuj0aGk5yXfHI4YzpP3I2/5i+At7fpX92yw1l40VCDa1sL
glZlM2xsslhqMyrrqDXSEIPh9Eg0dYwVCeKYo0ULZVOH/Y9pAtU4b28ZgWRzvfMBIODTZgbAOXx4
M/vdrXHBFMsq+Ar6uXGe/c7d7hvLFXdHOLW8Vutig2EIaAOGJwYk6uMxpZ2WwucG+7D60n6SqJAQ
BBKM1dcWGf54xYEXlo+jVx0UcbIsFXGadvpXFieEhidJZjSS6beWIl5PG64tXM7MvWWuCJyFTHT7
dX/4AOOEVMGYwsyXsXqTPNgWCpOacyZWt59W7cMvWi38ijiOnxte6Q+ZzayG7X7lJr9uSaaz/vCh
c1zFoOh2w9Y/CFL1OPzAb0GwFq0DG5e3Oh/hLXAw0X7sB1ft5fBXsqRDZ5ysDE8jdNU6eg+WQ8Rv
9RfzoDYrRf5oBSjRkCRGIo0/InynTngYmenXaXxKrM5bCEq2Gmwk6WKWtiiGlPGWxWT31u06ApUD
e+0R6t7sIPAjOEbnSUGhlE1x5fg+fyVP9Ua7C2xuWtGz3fQ/2YJB1Ys8HH7XYOF4LG+SsukyDkLU
lnGzi9Xw6X+N77OLqkdClgsVk9cOI2xkkUgk1HJJidNg+7an/QI8aEjQ/+zuGyLpJLeS5mn+uPrZ
1g95JC1ZSWnJLOZPfslpxCfY+hN+TiJLV4iYaj7oCOlpDzbkjih3WHCPrUoWkwzH6bx/6s4uX5HW
zvdD+D3WK45YQDzssF1l80Db+V1r+rC96x9iQGiw/kn9U0sgFDfGRhCxsxiakeELjwWmSJ+tnz2R
M5qbNqBHFOoyl4QhT7EDcx7nlsAcfuqNLtbttOmG5QKxk3RET0J8nk5jB5HcqTC+AA2cxRTB12KT
yNmAATfAwssNcZ81mjehG61aQsxeZm7hbGrAxQw0GRxwIvMjrVx3cL6vmh2UfsXRb/2+wnPHjUmv
3nQ6aN3cbtbJQQEmQ2NcAMumwbiYJmh64bKQ0ajsaqbu1PHKLV6DkmUE7wrYAZZMoYXR+cTuf7I/
6c3V7c+gPl2zv04cAHFg1w63djIeHvzNg0YaAczoyjzpQI6STkcWgzp32X/VOcZoyWp4udqFMxRO
D6/mp/F2fpRiBW4G7zf/8igI77OxOy1p8JtKPzcMnptVUcKStoOYk5OJWWjrW0wTNCb0YpGQRiQR
M4scQibBYnwK93gzv9oOlj9XrBZDXHmdurk8g+8ViwZtd/wIQmnTA7XphEE6oU42SZZXSzBCSsJ8
4KJzlunncocew4vRhga+X2OgvtV5d4bTkto0a4ikI5o2RjCS65qhCk97vZhdrh/3ctSKPbrrjRiQ
PcZ2pjZEPCzbRPDg8fHhpkSyc4BzCkziNt6u3bJyCW+jxGbu9rLT0fFV2D3HK/nbKOE6lLS/0SJu
3bDtfxKXm3EUi8uvWMDedwESDNARGdset9l9fDiM6Op6e/3QvzveP22WOloRZeJLoCT+Suh8OL+g
Sw2HTlldioqRTcshrB+WSVMUompzNkptSyguFIE3gyhL1IMqHFPiFw1vOGrSoTzdAR9D47HfUGvw
efunz1KR4IWHeJjjb+ZOHWJAqeQkCxm8s8gJhdAiPYVHOOBNvZmaaQhKlhYuIwGWIDOFbvp7rQQj
b9DMSFgCQLLalEd3BNL4o0yTkQXT7u7t4kHbaiyrxx+IX4qNFZqDsP1xn51LGQ4k0qw5zLJZjxer
6ub++rSFrcwb4QNu64DXbR3YquPORScDq3uzQYQJAwjAYomfBBvMDxRQwXj6y3QhB8wFUDEYP3Hf
+1tsSja+v/yn4JhCDzE3tgsYkQgcIWe7UUfVVsXYGk/4whwerrbE1xpf2jiupQ1Q0Ea3diBRNBOe
BB7a64SPkmhq4F9Wu+q5/vagzTQU/bY2Gws3xmZbo+lqPZ/1HsPvAAS7HeBgt0M45JDZom80YX1a
rhgOV4OTWrQ836QNKqlkQeBOFpVOc2ANEyBR+zBUdj1R12RjCKtxSqNtd7HgVDcJn9AUhirF2EJP
ExDU55FjSr7tp5fs8VoqmGIqsdSxeWwcwg8PpQKgL9cyh18+MwSugxV0ei+y32lU87G1bj8M56v7
69QL9lCmzyq1C2Ez51jL/2NbcQCw/StqgkJQSIQ6cerm0QWSPQ5bwHRqKQjY8FH91L2r//6SKD7j
QdUnRoPSwsU9inD0dFFD0MMIFx7+7SbVmqE9eOGofCaLEHL4ROcxXkWm33+4vP1185g6n5TY7ZND
Lx3IM//CLBooo2QeWOoJcGzKXoGosUTDjl0NomYQ7L5V9WeLCY5dWqKRz2IoWyyjEY+cEfn2UMV2
24BQdSOCxiYK2qYXmoal6jiYt6FKvUIyIMAiPGCxbpTFOqr98H1m0/dd7fgij6YcZEjtah699dMQ
q31pUzStdppxVXqIIcXTmbKLQxRQ4+gKdDvJw4BoDXmqHganhClYu9+mbChmMAqVyrjDFBpUh8S8
+vA/hMxzfSO24SzK01PfqeYZbPo3++1y0V5l5bGqUP8wKAwVbx5KVUNJSRs83EuGC6YGA1XgZF94
64gW44NHUpCwXdYRNRbMu7h1KZe3/cEnUOMWUyAziNYcKJhZhUAIHtO2+aOz0iG0qI7KcofJmmSL
Js3Z939FkwpexchRAjLTGf3mwVKLogzesntIQRAgqa1zC14wZUBQizoCu+9R0zpwqvF1k9d7tmWp
odboKLVmu9Hk7qbVvdbmCtS9HTpjZ5On5kZHMnIRxCLHX9AJL49+ibZQ0HNh4+Dpj8QwPAV56i0+
jSImr+YPtBejDwXQ6O4YPMq0kYobJu6nvckegmxcDLgkRiMwm787bCCQTWB4g2qfuEN+nrEr1CCa
GkC3TPAkwAVYrkJJDpgKneRiFPgTHMl5/CPvk5bto1qxNH9mdQRkIC3YwnAcGi58uH55IUGeNqP0
dZgbZ9ckszkgurA37jLoG3HPNeWc3z4eHu7bA2IPPQnjBVVslWtUC7zOQtOZAgI0b8VdlDMQtEoC
0u7bafCs6FphgAdFE3xurkr7lV1xmU5534Q8eG1yDmMBiphuoZ6NyohTdf6nGRJcDOY7+4v9L1wj
GRIz4cEZHbde53GgqRfHDdQzuECdzAum8OoaKkj9UELdQV9r0Z7rUQ3ZGol94InSZSLo3G7OD/ej
SdW/214fKoQ1hjNtHOFhQABK3ZvXWegUkVSEZQyjKV9v+YYJL6a95FU4TMXKBLUiOcwhnD2jUqh0
qVjDeue8sRAJHE6JaS/jYoAAwUplHEoQdh5I4jqJioeePAoqnyIq3+kESm7HKBEouZdkICh5XUee
nRkZoh+jHn62Bo/OgdiP19PV6EmB0sSeUNt8FxRdgMG9Xt1eVE8K9s4Ty8aEgjCP3JqDGmCrv4q8
JA8F4eFWv9aMqb8itJ9HSB4Qayw95S7fmG6vefslmBDgH/e0Pxf29kVjYRzUDaCNqNtAa6QkIBQU
Wres8ChloacwBcMfehnRgJYA31vrGeTJbS7b8Pq59E6kCiHhdkqziocNkDL7jWYQKKSFS35J3Ovr
tS/nVt/NreYLYzswuL3o3V/Cb/+0+CnsRvImY9CQviSA59JnXBoy+IoZiJWSzU53TfoGjb7HfLyZ
PM4edk/fuU8gnnsaWATrvimAw+TWFXGyTT6FKgAyKYEfy8y5WR0How++5Iw/6h+jJ2SNki6GFMhJ
0l2GVz4utcw9AAEVvw4vSu9NA4FyoMq4M2hzB0VarxEOlZ/heRuMwDKxsXTDKBorsDyB5tHnhrXI
Yy1ua01BrG7Hi9WQLmI50EX5MdEUWssNMdS3QrktaS4Z7i6Um7jmW1+1Qs/Ohw37rHcesHUtJ8s0
WoPjereabxa9skjAX1tXf3hQB21oapI5ywKuniwJaUrV3RgLAzQ7VkK+tAbW/xheC7HYzd/9Y1ko
9BQJYXX8Y9I6TX6CZufm8rhJM5WCmFPKwuab4gzjaGlyXLMH2VdyaIpAI60+/y+hdh7vRh1Q3S8r
3Pi5eXAOuRwPKzYXHbaHjUGuzWqwHixn25pHRMXyTbbKilwo9pkLrm4oleza98FKrnNHKFC1qd+o
KsvDl0nboqLVY4xKp4rrTNS4tY3i5LvK6Fpf0B3UA366fd/uadeVoi0w1KoTm1VT1cm42a5hswqD
2ti6UZfmYSgZLS85BMe8axrero73jXu54jvPzs2wq9ug6ndGzKI129n5XXc96T8uSlwQX0oNs2wu
/B1OKoiGNoqiZVUnwxDYDsbAc7o5ptwc9QksRSNgMI7yhEItGHAEunRAgic/8oyKFEXHrJ/6GwYG
GnoCfALLtGBXc5b0IHfYOtZCBjy94bkNLspaRqvo8TEbPyiIoSthAm32oJSVK+fLOHw3kEZT5lvt
aeHsIgUnxyoZydQPKZBTLKSZTNWsquPtrXzhCHPNSbH4tnLQV60cMwXPjLSN2KOb04/6A+b/G4MF
x+OoGty3Z6trbYAGuFY8SwJQOWsDbRrQG3TfxUNOQJwdL2CnTFLQ/rC4tjTkU+a5zepr05jG2zCN
IG1ldQBgxP5RHPc/vlHjGaNAdptMEQfpafRJLS4hAy5O4qJd9WCd1IYGbzFJAYAWi87TJSfruPUN
+QlyNkMhaSndp9z75QnP+MLw8tNKpZvqcoTHGgKHfQjxImdpgdaTBSr76AgWBdHp9dhFii4hY6Nd
7EludGPdD5fZBjIHkSJXcbXModnqxJ1xIXOa/dc1ET2EM8Z2+ZojqyeJa0yiQeFTTAqcjVPsE5PL
+UQ4Co1i3owEIcJc4RWvGLM4zq/pttUFuTF+sp/czu/3j/3ZFzkLxU1ACuvCa7m0aGZZdQ6RhEHW
uMXiCb++e9vTfjIkC6sp2fD1TsRiyqSyZI2pZTcykQ37ZtEuoloEFnEJsVVs8pmYZp8/LU5ILVDs
QIGUIUROlioo2ZvRp/0uR8C7qAiYpYss5eUZCp2wVzC0WpY15AURsKhJFoDrA5uewDoBHkwc9GCL
FbQYKcDejS6qTk9rtsm8AnT7uUClOtAN/3zfv12NN4+zTbZYgaNNkQ3W3cXk7h2skQRV4wmt2hFT
IESLp2ZItR8cIKqtYieT3FsDEm9Y3BhtlgmJ4f515+o4UrCw8Nvv5YXZJSvw0Mqkfdwo0ti/MSED
U2AxAz03AGkPGnsORdPtPsThy8KhpqXUtrNmoKGlVrjW5EGzmC/DEWctN9WOxXgDjvkd9Nrd5kzN
5n7aXXTut+tab8koUO+k2eDt06VZKBUv/ppWQRjUwnGMQlKj+qAJEAiOAALTu2aPnf6HZIPZk5G+
AStDopcDTxwV1U+IlavfmkI9O2vxL5TaLtVuJltdcqp5Ktc170nHVNdl6tHjITFIFdEB1C3JZu/V
hrrznNgT7MSpCdWQgyzHzVUh+6qz6R337VTRdwxiEHe4vD5MduoUuUGGIvSaEl5eEQAKz5hEkX5X
OTTslms8jRiWOJTsjckq1dpW2ymJPUkz/tE5hZJ3S0pdz9d/ED94GbsxEbs2QvqiZ+raV1S9Odsm
WyKqGgZKshmCUutQz+JjhgoOME4ScozO/M398qLaxtw8aLCFAkVgADUMhXH2ZdHnDNHvfac6JLGG
qjaW27ud3o4eBqyRyv3TKcsI6VDdvn18mz1l8gCA1AuVWoeRQuApkJgxJvKIkHknUICB2gRZ4DE+
MCTqfroJn0UNhTv47eGEiFmqOohWrAkGBxOuGDlTAE6pfPOucHiP1GpxIVVH1UO5VmhSgVzoqnZh
eAwUhMFZXi5X9Z2pKUdaFSTxMgRxOEHD+hBVxnYK3cGAFqXXaAs2h/bmwPaim7r18eZkVggqnVp2
8iCNuyJQW/uzmSyqX4YmJ2QbvlCrhBQgj8npUjL6HoWJ7Rypalcvph8GSS5DsPASb6rXJoXqhkGU
TR1ZRJb6qs+xv25NqmfGulmPwdZFRKBTcyHaNdE93jK6MXuaOrLEAehIJ56cjTe11/7a/t/23zhP
KoktjSzEZC3KdWmGV+eQa06IM5Vunt5bsOHVB1Htfw07BEelQ1OX0OYnugJUN7VfGyJxL/B8qESY
ONW8ckqwRmzcH75+MU8Um08Lq9UvjOEwq4pi1bhOBsqFpDHhaUWYZh7pzJ80JG5a0Bs3KlYmZ6Fo
DuXalzUc+eAhJK6Uu6LFd6cRi4cgcFE0GDTP6lU0z566zjLUtfDYwwEI1YsipIXPuM6n7NHvy3/4
UE+Su+Cg4MrFl7XxueCYPnsuaQ5FY/ffjeSsp/fzyXHxFBucIEJ8CVSyFLavKGOZyIKxJi7mLH8b
Tt90PrMk+LZ1+dvg+LmhjTKBMXklwMvwWPjP1smilml4TF5ZWckFrE7Ue2HMQ0ui7vuLg1qfk55a
SQ1JUdV0zBmwUJnWWFe2srn54e8n+3Ils0XqM60Ou2p3WDjaqTi7Wv5xTXVHy+HgYbm4b6fAP/BE
+0xhSkL5rHdQdI1s8nnrK+scY8s1e155l21HW2jaV9pp9ytbRZtHIeCED0AAHZVfQGkT/2gdLNSK
J2OpZdVaeWn1giaM0ApwKdR6UrIABJ+dY3KZpY3iQlrpA1KpMarNKma32cCAjZOzHNxWDC07FVPY
mx1+sVppm0fdG44GDBcZiokT/1Axq5EeGFdCHI7k0h/q9zQOzoqZY+bCOEatz2H2vUHT21jedIeT
Y+/2KbwNLHVSLRldg26mUBlkgOcaRUkCwukOywsBW13vHN4K05ikyuY27DDoSeOKxQ2lM+qCO8rN
oGpkiwKqkPAnoZcWWAKzPBJK4pNm0aNvMIDp9tFKyC22jq31ir0AlQHT72Glsl0II5Sy40fWppGe
UTSk3OVbwKbcFWNqrzersdyu6Y9ULMPrdTjYDCvYmLk8rgfD3sPu/un6bMO5PNJQoDEmhqWOz+3P
BKcDi6+YET5CInQyELVaA10j4cQLT6+jWWwjilCP5ZPQTjpLY3ned1KTV5bDptUoeZMxcLM/Y1rw
wkKqbQPs0mxyq3luPbmgQGptl0Dkfm9hKCQ13m1ZgFoWTOsdAssE5ckiIwR/GmlLRUI6JADe2Ncp
UdMhKlQ/uiQQ8hGN1T5WYbmF5B4nnn1dXnrPjL4Swz0es8cdqwBxZM9teW96369ah/3sy/dB3GlL
DH6Z2002R9XSaPLgbwra8OFNxQXLg4XHvEWIO5zN41mL9uSn1t0vnfuPSazSwgbJWWi8qZUb3oxO
V8zj7Wi8eiBBLS8GnhLBnYehjLJpQZmsbzgTkXIrogAP9jBQxAwGpJ/u3nZjH5Tlfizd9zCVzTsL
8yhxXxG4uZusJcE0W/EI7Mq2wkISXlGREcvFy202mv9Mm11frqQ2vdZm924HvcV6/lj6KbbdoAgD
hCkwEs5J4fkSQ1+Fsq01y+HtN+n+XsTisY2KxCNtfQMLyqDvBM+d0OjtewGMxaZ8ja9zSyzN5tOC
smrvLheH2DeHV8XjfFqUkkDFQmAEg+z25qfp4+88XJ4XH0tKLVweFeVmEr5EdY+LF46cqWSrOO/B
IBzrPzjSi09kDDf9cBNL/rkzC6LamjA9OuvK7z08sePiSY7VPLnBqrVTfvy7lxxWPJpNl8UXkePr
rQ+6//DTh1WlRX/9n6ct/QxSu5rryEF1M1hsY6muJrHyj2K/B0qybDNB1btsb1RA4hugCLgpTEk2
d3ZtQkeKs8SLSDyaErvKlJfA8KCz0eEor+HFp/kD9MHqgcg3lIQsxg4ap06G5XMbKuM3upq/wwJi
JsttzZu5TNH+Jo57gNuyUIHf499afqdxQ8O92qg2mu2/zk8UupqxxWl0o6H8Je4q8SdgGE7H7/kv
geqURf6y/t9sqMGn/0j+Cv9osvwuqJsCeDM2D2TrSX81zh0fvs/XnC0lL1uK57bd6Y+77YodCgl+
dmB8zVCMBrPFcr6dH64PxHqj+LRC6J4Nha1BXYdr6gmL3tVG9qyCKChK4SkJeATaXezszZ/UJDv0
lm0Pb8vER0pjeth47XgEEEgkFJAsjuBCNqQO1lAD0Xz17jo89SBpTtRe+r/aG52GSjJEZuALFAWr
er3/UJcqVm003bZxt0+4mfaW6/ebGzrf3dxu9+OFa/0/N7t3gBznNudRPKq+9F65dmqbjYYp9V8s
ajGGVDpW9SyM3fYK6iQzFXZPQGFgYkjbKCTrIh8rPGmwSEE8TAhRy1yn/gtj/anjYiQoARWSLQIM
GHApb/Idc9MmCQztM2MgaF+Dpf9LT8n4CJAIDEHhp8sPw2s+X9YDTv94rsVkR4tq1O326Ow2pvOW
reWwvXsYd2KWB+HG7lDLJKrfGgGv8jxvZ74OgEsAAAY8aI2gisiUWbc7fWov0iBrQIAWUeE372Nv
A7CRhc8dHoNk6rsi6DmMGnmS15uftjWgogEm7Dif7vdQRgIXSoAjdEdEexQYKtZy5xUHAs5DhnZ5
gEKaExNAxkuw5JEiwIHPs7EgQ/J1X4E3Aw3XJ/pCtmovg/jMhresQ1AI53hMv5XY9nOvZ/RwNxjt
duuHGA9q78KfQYFRJrBDn2zQgIw9AUjGC4zqTFi0EzmF1AGiDZqpMA3XNR0UTL6OGZqikrxrFJco
OVEHQlqddIFxI/Bx3hBBDSRowBRqtARmSzvEkBJW6JqBMpU2Of3ZEkJprajAyfPir2vRc+uoBp0x
x6kIgAGLQs4RWD7MZr3qJmkR1e3mJFs1WTLPGKWwHg6bvvs3tW/VaiDhrFTorJ05xW9Q/42E7giU
PHAgQIKHQWECDJoU5byTG60KdV46i2ao+dAPD6dT35zuxpj6n6555Te/UdlAYHoaEkLUKZKupABT
64EKcsuTjNzN+5vfBw8nxSgaAmMVelk1np3OG3TZfbhfDdmaaRDLQWoN/b4z2j0s9/3pF/c+AabY
NmCBl1oEODAxsm7TBjq5FwdrNGzioMqWydMybmdm/uZ2/IuqPyfqXzrkgJg/xYZGhCVLQ6h2PjMi
BsJUAh9eqFHIAb3kjINV4RTyjxIUbQCFPCgHDsaEeoZXtefZD9c8V22afqzhf2YstY5C82yb+cNk
eXjatm8iaMQAdL7NWZoXEFCgffIMgyHRvlgAUao+RRSEgaLQGEROuxZIU57effDsKtea6lHvo1hJ
wmoFBDZgwVpH1EuxRhQKBMBBotJNjQs3GB2PrMGDx6R9vRvP04p7gEI1oB5UsU9GibDJ6pGUpPjO
MRBaIDIsZH8Ime/3/+esWSYSGP5ujwdVtzmS1rprbVdLDqXPe3TT/lO/AuG6fae9kKQWB/Z9eAfj
5NkEd5K5l0LqH4ZkpugJJUYqxeWGTxyEYiqeJLtVY8jKep33JW24rEFg9LB6s8/Ln3ACAMENCJfc
6hs32zHgovbrOkSWRLAuYMBgxgo9smER6uPxDetRAxwrD/Ou3bT1AMCAEHCagb5mwZ4Z0xh22wO2
rhpxssYwTiSqWTC6KdP1bavTOu3sASq2Y/W2vcAjZYj5Hvxhqhmamg4yVgwzplT17vfuLuHg66r+
mqfs6hetTYeDhpsQar0gQGW77mGsM1Rte/eu0rY7sCQhMX7PxtKhGKhLOGAyYDJduS2nmq0kDT3h
6CcOgMJ2cYMpFQ7j5h0eBjigP6Itz4VQD1koXXVGwxHHdDVj1Tc3y/ubu9s7oKDXiHDbfEUzD0sB
elMogMCTzFg1oNS7eY8jp8gQo5E7jf7M5+S5MTckpqVNNwxg45AcwBjM38//DQpWBaMAtcGCGobC
GAdoOhbXFspS70oGglLVru3TySTkV388LVO1k3tF+J8zT9rMpt0ZVR12Zmjud9zrH4bTw+aB0GlO
BVB1suyZSnZtQ5kxRxtIbjZWo+jNK8MpD0RWxzLcWLI5/zDYfrSSoDYgAA9tJHdehAmtOZiUg0mT
ZrhRz/pBvR/2V9WH/8/YuTanlStr+BdRxWVx+4pjJ04y4yQ7OXuSL9TsOXvAYIPN3fz687z9SmJB
cpKpEk3rrqVudesutxAqf9KoriWnmKfiULpnXgYP1Sdu21PbuOfO8c0fdfEUlyiy4va29agBSSFL
Qaw96uN6NwzgiUh5TIJL3F3mVqNLWCBJGULSKrDSMEB+TqcfTacMOr1mJ4700TAu1kobneWg2rbm
vI7FVFR7dbPlLjs1BsNCMKoc3C3EFAA3BYy4beQWckjyivPobh4QAf43tJDSzUDUPpY6dA+L28Wq
ke8B06h+8DS7LnNh1K+VRt5lAHlsoIKFlRsN1roxOTTDUrpZJgNWWokNtQwiGGrBlQ7sT4a6th3s
59Xfung7UGuWnKZstXvsNWG3CS/+no8/ZuP1ejF9mG3yve1WD6XeQer1bgJwnqNIpnoroAmcvXBS
qt79WxNAtR2UMFI0BmsXuNhQ2SBJMA0fRrQPqp0u7Mt1q6tLk0qd4wxuSG1T80CsBYJQ87i4/usT
Km4ISU/EZo3c1xUxYsAuSgRugSZrtBiQvCiRURgWv3+iPPyA4/nsV9WseMis3W1z5fegebFouZgv
1rPD831DTwdCAs+0uIWYIoVGWE2awSEOC0Ae/IB4FFinGbjXFNx0mIckZMKzxtHcmONYyKU+GRau
HEgPuJ6940o7I4nBy/gKyp/aXYhAk90dAnD3zbQYDR3dsAxNVmh9oYgKlXWnaPXy73nc/2CSXxBb
jQ2aQGde8NagfzChl/bwasd7zASlC2GmaC64PQjxg9uxzWPyXqtyTAiv6/gICCOIC4L+k/ubsa5g
wQb9Lwzk4aapX4rKdv/7a8erZr/Z6XW6bKkbVpd76frb2ba9XfZ76s9NthxIP39xKwnOHTc/5J2M
8ALGi1Emszp1bO5iB4/VVO/pZsthciYGYhFaxDqo8YG4q2ACrQ7vP6m/RvdIN3cwHluyV5BwNNVJ
b8Bc5V/7ZfNvYhFktv37qbF53xywieR+mW+Ed6LLNXp2eNiMqsYnVGTutkgyh240cmhd7zRVQRxF
85grZoQUKk8O1sYDhNUdqFmwKJUi350OXOV0BL9qR0zO3kkuD6xiWElPljpDgpkzWuh2X++OaVk1
b3BT8lEOw1JEJR3FjbutY2TobLWhzfwNo5q/QYrkAjeXw4GJkyfBjuLIdM8SHIgXg0HcPCTERdxZ
U+eFP0FgSt0EyR98ag6d8TncPaKJSYeUZ57PNytr5msv32IS25cxZoR3eoaNxt+N2Ts1hpyPuwuG
8aaNO+gkuXiOhWEl7jLk/jhJzRbLD43dXLPa7niArF9eRvfth1FjtV1cdY7t985y1phdkzymsee2
r2o2HG17x7ODecf1+Er3TVksEw1EV4MQB2w2XHzg78ja5M8V6vD7bZsV+78HXR40RFZzbfC5Pu1s
qg3ZDud3Oq2FKCUXBLAhSJ7Ys5C22JZcXuneZrdTIJJVjTQggpSWilwWi8dGr2p/vZ/odpfErjHg
Ahfr5alwWqGbazoaSZ/yqfVaS6B5mtv8BzOZC8157rnAUrYCjafN9qJgqDmt4WGBQnVILeNiur8a
V3qy+h/pw4tXI91p4VmwTpP1Ny4fuLzZaNY+bp+ZmZhrak49+HjwK6o21y81a0NFU7Pgsa8VghRF
SMUaN2LVpv47rRgL9YtHNb9mkj+uV4ntVzrCaMGJ/0lkBi1K/YsWWhGCCLT1JDNpx3k5lar3taJ5
cSgcXOV1atgFz7xsF7LAkw+pI2NyFChqlPkhnz9JlyeKVEL9n1cYCBx7sdSsYr3I9IoFh583jB92
Ynhdr8uWZq7U5sXPi53gs9liN28NN7vanRHQrrQMkwuKMMn7ovdMbHBW+8i9FyMQFdrgjgFxWwE3
2Xw1IlN8OqwqMoWBKCCG0Gb9FXS6u+Eq/GgzltOGoVdwFiPUZpVwEYlD8DtgpAPwglLZZQPF8C8w
Gh02/t2+TGPwQmBmAemNYAXaqBPCnVWeUIrJ2Me7SUMC3wSuQ7W7GkXNDQ6JewqZ5bNDiuA1Q08C
6y8oHs3wotva6tBCeZyGXcc8CXYuC2e75939/fRhHDOEImfMEEJxcOia26pt8j+ncnGJ2VpoiYNb
KRQmvrggZhmhPzgGBC4AiiPo4nQm71s6NMYwUITsfabpWoZiBRGNw4iuQV1RlLkq7xmJDoe8fN2O
BapHJbRlzZTkw8pQtMyaWJMDTWCgSZvXC7GlxosalyWOGHj2BNJBNw8QQUTDoFtq4IwU84JJomqQ
l2uxoJ4JDoIXsUzeGKWAUunAnxOYe3cg4HcE5hqYITvKB6zMX4xLmHnp0g1cPCY5TCYQZOBLAN2w
JZ1jD5XpBY1AoBEIEFNobvoCcTSVrfNMNdwT7aKb6hbqrmD0xUSl3CMzbuh2auhRpWkG7vYJ5Yoh
GLghN3Dw8vzy1jacSwM2ZbGSoRkrlcwL1vGa58PdbH4nlssiqHZ2Gme+xrJFbPjASzSxmJ0+IORO
+YZQJNj8CZq0ZkW/8KOKm3eBKkTe8EHpiilCBiQUyer+6mGtwQ7MB2MBkTLAWk9z8Nf8s+MBCUNi
QHDN9cFfaa7voEuu4TXDzuz32Rc8EwvWhkaZC/OaN6zqQEAMrEI09xtQQCUJu1s2nQ6/w0DFwD3G
YRqQvGhFCm4NCaEN5WI5X6eMI5mS445XVsF+3jx+MLVVsTjS0eLIkDXEOC9Ym37vNBfbcWM968XU
1g/HapyACQFG0WkQRd4ZCalHZ1CsHxJtuem/t9yS6MqL67gkxrG2kl4T91iree0wHwE87YIzn0NW
kMLctgLN4pC7vu/7rBMCxxDu8kUFKt2s4NoXrPUQVfVZLpnwpj3w5zXf/sFVfVWry/pUXAPb68fV
zLWqX3U32/Hi6bmTZ7XSNVV0FKnwYqh2RsrUfDFUd12HpJ33p0cnXf1qu9HYoYOrPzqFFgN2k3Me
jG7mV/2NLpvHRcSJVfVo1yJiDEvTXCOnL6jlOByrLkXu3yQZWZ6hJxorAIocUhFIdnkwDFqMCpo7
P5TrTMzkoSphLoRN2jCO6+VlVkUYFmWXlsr8rk9hJDgHHOYpjISLuCtdNw5qY2dwIyGBsFnWWCqJ
x6wQcRV3Rds2m8FOjf3V32K79g33IYAUJist3m3drIZj7uEqYF66ticweyIM4JUojlb2KB2G/C0x
weVKbkkOoqm1f8FFKxBEJhS4EecJXkfAs3ykqC4EQVwU4C8FUyuuDDnX21znU7V47ZrNW8Ne8+JN
IjY1HKvV8VhFx6yuoos4sjwFwnvW1SBwuQVRQB3MFIOlYynBgrUGYfY0B4rxgxWBxkHSbTDqp/OL
iR7SMC+i5EDUNhBjcVIw7XyQ9vPBFTcTmlE83HE+Ga/zfHVmjK0oATKfpRN/0BMWDckW3bNC38R1
7ptBeKgbMxkQpkbqRMYs46DUUQf4YkgFTfefzXud2ei4vyoELSS+IDdp/5N+OBdXnnfTdAP9kPvn
mTDs8BBH+7szDINjZ9jvj+8/pjMvyD2yBva6IwyIqQxS6G7hkyRP9MtrvXDJRUhtwQPRHMzcgmOx
guNo6FGZN1pYKClinsEkiktlpF4kcHMgEN/VLQ9JOCuX0cnTTcTqqyFwUQ4hosVA9Lbi8YciDTMX
Ego2C+4jBHVSzx0rzcFTqXYvEKQYcnXxQKKK+Hf/NU2Tl0+OaQSlwXQ6f8r8dP+IChnlq88xhr5w
IYHRZvwPSv1TZowVi7WK2k3MPHDWf8wLe2nfvFpYSaYgbnNKNRqfGxyQlqV0vGNeg568TSKmjhDP
VgNAcMn5r3KLiXqrA5qUOw40Jweh2eHoxmeIO8juz+lQU/GYIvPlHFvYDeOon1tgvMAYzS8caZMW
urqDMo+MJYeJqHYa3tG2rYZCnLsYJT/L9CTNnQvxaPaEoPTAdGUtrtZCyHNwS3Uh58K8WI//M0Ry
5rGfEzRkiygp+XMFY4GXaiwCC4Q7ANCVPHTnaqIYdeO4pxkgiqHihZRKxQu9g+Pzv5vLNAOA2LG8
grGP6cYqUIQWzkykAT2RBoI70Icpvza+2oWQdv95bw2N8518ajW524zt9DyVwSVXF2uQixXXluzG
nfF7kqfJAfU4sS20fpx6x9uXl+2oiFDJhyw6wAmqdpUHBhYUuv4Vj7q3rbjQRoHEcVCsxi1LyIY8
nVwMWVxHgvvP1sga5OqdqZcbhzQktdKhVBbHmAJ26sAQDwloW1q9t1kCgRTcxUGA1Evq4uOCL9Dh
jXOPzUepYKtkjvHgbKkisZGVME3cuNt9EQAgtGkcCVwiOrqFUqwN4eAYkiPalEgExjEIg3gvGId6
XGZdy74LCl5oSqmxVrsntrutep9oEFxuRMuAzeFjtw/YlxYzazKRz1FJJksePm66atb1hnjkLQYa
ndpjdLe0w4QgyR59L7i3mOpx9BjXkeCSnuxzsYAYCFggRcTq6jX87rSuq991TxAjJpd2eVYbthjk
c1a6v4gwsA8vv1zrlXR4BmPeNSRvkiyQ7GOvY7wVjKuZzIhLmp+FdBRxfIlPXstx7z3hbOi6wW9U
Umnwum4oep64YCiZFk34o27shFTQJfiIBTIQ7ehscb4azBVK2H5rp1d37AQEPx0v0sdy60lM0oOz
p4YQ1qh8y6D1mhXDXD4Kh6HUuFBW6lKdzZ3Wu3G0wSXh3kN76oMcPqPhHtnoUx6Kgj1txLB57nf5
36VeFE7s/9XxCVA4vj/uvzl0EBwxsmuOuacS3qvp6VCkAZRu6dQGjlWJ5wYCQrOwY2hldCk21Kvz
B1cbihhAI3vOZtmSo8iGLpaOzfNTL6vuqN2/tRMQY+1hZMk+ObJAiZMj0fPqY8wUWVET3EpRdwXl
ZkyBMHMW14SFuACSQHUfhcI1LILrr43r6b1e6xvAIfbBWdmGDCFzI5Pp/LPKv+wOkd+/O4FT/2LY
21/vrgaIfhY8B/9ldnXcXo+eX/13POlf+Qt0f46SPpv1iqrwRwM5thfrq6vZZ1dHgQgU4+vW4c9u
dzk6bj/hUNSpXpXVGxLr/eHP6nnx+nmzno0e5+0pZ9O2d9Nj927feahGh/snFvxXHW0+oVReyslD
EApQSlIQMpn48J/zd0HyCDf/u0ugjQqSazEPZphHGTTY8OG+nxBmJIMkxDX1jsYsYcScsAPWotkB
aEOLNRKv8OTDQTTXGK0sXrOOWsJKgNbiRQjHp/3iU6D7HCGXLXG5g5OnXRl9PdO5Hz/O1IehyPBa
6RFifRy/vv/KB1Az7mQBMadzGfP21WNT0wCIehKOpQ+jkY2ehXV5KKkN1gUr+C4FRbR3gagWHF3c
qCOh7e4nR8YrkLjrmjhYSkyQgvPd4P9kkNbtXmzWZZB23gm62AjX7/Umu/5wljtBiEvrB0teIHIR
aAShiFVvP89XPKIRMnT8MH/1eEznRBxgP5ndNRdPH5ItRi3z+f6P3mI66r32Rsc+r8zBBdolaW2k
TLLA5zXbw1ADRBuLbnCkMFBFKD2n5lJL2Jhl7/HlSjeZsKitzfmb/fKPxf2IB3Opu/GnwXShGWSz
0PN/0O7Fhlunu3jta8L+2t0vX5vmkEMEjwctSYPSGoIkHb4aLz6IMrQjykU6k93ydaxi6q0OfKhO
PNxnDHY2ifEhd2AxdRKDO7X944PYh0KMf6dKyRdUlRazM6SKJziJyJGuoTV1gSadyQREjbnqrM8M
6TYsd923qTMRvQZwCeL+v/ZPj9fooPm6wcPycRlIUkN4e8iLIkkqK088Sn6HkawNwWz1k6Yfs76x
kNZyyKOnc2KcWfTSsHF/tRvfUBKpyHXvvRbIQT24trPyfthe8QEUx2UebL5NjjPUaO2VOkchsL4p
FDI4JTMMvcBUTsxsF4/JPm/KwZ+S2yN6o/qmrG/lma0g/iakMzgKRVImrh3E3aJaMO0ttwNBLJ8J
An4mxGNNBUcZDniwkwLMSRkBOsLyELt8EHbYLfWAGGSbA9kKjoTMN71hs7MDIhYVm0vhJrQ+0LNS
h6bBMR64b9F/WzaW2tVRNyX/Ae9VxZjdLkCkcfWwYK2Sl6HRqvvB7qMG+HmzCFmh32AGoHKOMT1Q
t4jo2ZGob1d2qWbigGvO4P4vEpKJ1VOlGxMHcZ+Qr8K32owisQFiMo4neOPlS8pWDPVQX3dAUuNi
RZkWHHBiLfzxjkaMO1Cif7VpjDzyx5sGaVgQCZGs04wUgSLhErN21iohamjImvCL1S48HeP4bUYT
lG4jo0XVe/UwW7xdP8H/HIGHjmRpanJGhKrmi0xZHOUSfCJK8e69CYa3kPHui4iTGWH7sr9tP92J
fASwMxBDBnbJizFO39BV5EGUKwLIZ2d9xze4EhJMW15JU4G8Yywj+l7XRk08Ig/TSpkF38/nAQaX
L+9YBcZpr0GX06iXO0SO1eyhNXvs3n/UY4rSL74nGKxIUvC46Fy+efk/hmWoOGs5fPZcMBgH8sDj
P7bxY2EkonC1mQOslvIgBLBeAwfhNmxeaF9rRIVB9eX9CoQjb0eIq7ocHnWXgupSJ3vLIbZ2ESHG
ao7L5yDAlSIBnD8eGNxKRKxOB5eSYK0M9YDgGJcqgoBG4uQE6lzt7aBkClKyzslOnrn+QtMsxMM/
Lpq3jSTCwf+GOBQEHLPtsRFPNeYCG6IScAFijaW0WHMjJuM9yoTBA0OVfNMo0NcU4h+lwqNk4tBA
q8xiLUkUhI3JMdEircqgkXlWVTXepDU/MKSNz6ke2UPLlT1wu3X38NVmycWgNH7GrUBc1adwa1Cz
iTZR5IERatEJKHRspEmM65qjKiErWQfVyZgvcllKPaluqPmruJWTVJrfDk8302sEFBYgJSEHXYV2
mpqLYAAyAabLKExQMtJnhiFfMxUIlUuf6jnRx5VusphEnramyvBCc6ucMadzpuzzzjhUMYaIRtAB
IHrpOA8dcZHC0HQ0Jk9ryzVGlsk7FkOtNyI0nvjgUJZUtUkYr9TjcW50Eyia689foCL7VtbUz8jb
mb0tmATOviIX3h0RfJdXyyVPNs+vy0eRrmLl/hCF8CxCHrXbJ08NaJogiuj+GJHdHzMsUdNT0NGZ
4SNxt/61zkxDXClTVG/vP1qlyoP36JgQOB5tRRUQwzoEiPLIC2D44GDNbZ2CVcHzRnrr8lfq8cXD
QkDnt/5KjipH3tdEZkoq8mEji26IgzSijkf4AdMSMUkQtgQHIV3yBwG6IGgprHWNFb2Y1W+91e3z
4Z0sRGLjjQ7368fUODaVyi9fB9GgiVgn08K4y7V6uj7M0uwJhZfjljjxDSQBsrwfMYXlQhlStPVX
FzEWCOvjVXohFCielQD1GNVK9mzu3QqUBmo1SmIlaaLzvYa4k4QhqaTxLt7q1Kh5+25RXx0Rehhp
I5lDwlLVOsMQA2IXgUTJptSp8ZKZOwpYSRXIw7EMpLmvj7+i70l7OjrMdcmLcwJBlIBTtvhqehmD
/5CyO3XUvC43UQc4qG1eUcZ0Vr02tL6e3+JQqqAUL/orpTYoArihv0ZlI3ucLkqYqpXWnDeyasuq
d49rrpcc2u0RZi0qQibDvP7rWgJi8DGSvi3qBcdaXyrSw52OE0HTYS0KNb9nv7Pu+4hmRgAnZEgS
+OCIAcERhEh2ISkQvpIPK5CvwhAmfZ7oW3ewNdEj91pFm1BUMWkLasUDxAeIlvh5j4yjkj9Ymel0
eHmk1+5ybWzcmlbbR9NoTFbtVZeVY22gQdyi3lAu5CVd5ucRa6sv1nfqfREU9RP6e7AazX/Hcqyu
H3QOk5gYB0Bo44NmkqrxlAZiHH2dJ3ytkdIV0Emw55GuREAsdFjWImhBrB4Maf8ghgQGgYN3bzhb
Ik5G+Eo7OajS4sxsqK7F3bQRM5whZSREssQDkaiMEY64vFxXPNEpZTeHLC5xwLhV5H4/nKFwf1R/
8Gc2KYitQDNOQdw80gIlFsgeTOquferg56lDtWSLoXSdBpxn/jsdkyaM2VCBY+seCHeD72/hIlBz
mRnNsMZueP6CxQY/ZrEuF4TrGqFhvPJVY7HV9vlxzyvTxw/ulq8RhuYPPSwtxuYP3jBvwXnc/dDS
MgKMg3NB3MWClYpBYavTTSAMrAGEr05rcGInzZbZ4EVa5kMn7Yh2iYhOAFR89g0gv9xZEh9F16hw
afRaCCWuiuX6wpVWXn6RRoyZ1KpYTc8jm9+Is07La+4ipLV8M5jVGVyClfC6t5cI6a5zc13RyFLc
hDSrcedFtys9Wzgv1F6IQQsyRJjFmZiOgPCQIZwJEtznAAw15VC2QsEusFa8bwNKcHGWR5fix7Jo
Hwt0McDElZCwIYSuM563cwXjQRU6vozcfs17vYv9yzHg5K7eZtXpVYMOt7kh/mq811+3Gvez4/74
QbtLLdIsnswB5gzIbivkjhK5x61yMW/iN5ksC4Od0oDTUU57oUnXyQHhSxIF5gVFUr4w5q6z/ijs
A4nFULnvg1VEz2tI4GIhC6xgo+AsyaWyZxj5RTAgwTzP444gE2QwRDCOGQwb7GAmKbCwQk6YVE57
BOGFwpzEDabDzbFxAMc4DRCxE9PCHxLKZWex6+Jsh7HZSCwSYu0CsdV8UxNSOOMGSUB+Ia1a8eJa
betcYpmK49Kc8ML7Ypp+0Z3u5tPFJnYLQVO4IO1VKNQVB8V9tbpPC388TPwtOxgeBzOvuYpxuNUf
Twcp0UHgBeZ+JMkkcrq9WzDcgOhGDl+bVxA0ctz+pTE1wlPcGPP2Zfa+pNk/fmh1pnEVKY+zjqqN
loU1PX/o3Zp1KSFOmq53JOeotQPysODDSRsasHtkjVC9P2iRloIM2rHTYdJgftSlPudosfPLl/29
PkDbmOFBnOBcsTP8yNxzUvIxhkKqKiDT5Ft97Om8sQKi6G1oB3mQWPHMNqV0JE06V0zTZXFM6MGi
p9ez3YTUYDZDjb3kdPgcn8F9rnw5aQD5hLhni6wxror9/kFjeMzz4dXL//C/X3XfrifNpGCI6Woq
SHPfoHp+dyJA1QGpjTlcmr+e/ON7cXDRKBO4DGrBH75mWlMUxkoDQWCi0GFsyVOJ1CJB3Riwuj0A
NX2Q1/mgMvwhXcqfpFL3brYS7cXDz3+hPflu69Dmc/edrk8crBkM73u3ZojEpZOxgjs1ojoBUure
mceVENMra66dkRonLpDmwHQKJTrtuFjNmOKY3ni6hLTH1xypxqYXSJ6frvczlXO93v1BCqwt7J72
KiBmMqfWexwsP63NvGLWaj3oPKixmYDAQW87Td1Qao6IQBMIpDqwnh3EhSh2Tesq5kqOdZgkmTrY
Hm5mM+lYnSsWmYJS++nh1eSpq9tB4D0tesWUGdnx2akuSpFUCBqzqwWLP0GrcDjZgium2WcFqd17
b5t9mst4aNmEouzmRSPNSePqcMOjNiWrghCsNg/IvZl/4FKPTkgRPIrtxIGE8dycmmCEjyZPPAud
y8P+akc1k7g4d7lREr7cQX0bdWlcfd63OOeM7qp11eqcutkEi1s3njvvvGBA/yfWQ8qr56gUNA2K
A8TqxRCX7/WMwjDhLo0Uo0P3XbQlYb6gr0mrWC9m5WTsSfvVtKl1KoURQkR6X4RzH8yQ1EGAqLf5
49V6ek1m4Bi/NQqCwhOkDTIUTFM9FK7kKLyx02fZlG+ylbgg0f3iX9ozDxb4IkRDetWQhRU+y31K
dSwpNVXuuRzreledIWkUxPlR+kHq9sUBKEJgyNwfVDLFxUMLShQHW9VLjcuD/EEEpDqcJoisbIfw
RzhBhuHU8f6zLo92DRMTxJA+yvJx+doKwvB7cRmy0qKTiEpu93Q12Nwli74fRxI0xOquDy6UQaSk
gBQci52w1sZsuS7wxuCXlmT4CpPaJMVq5DQtpHUi5iAaY1Ulxv4g7uSkgA3uR7NQR3q7aoDLzkE3
nqjqNr9tCPHRZQPKLfeojLtqcYyhAwRI9886sOx8fNCB8EZK6f0NWC9YNG1HoWQUyyV3o3Hh1eHX
LE0YDSxJR/N0zKS8jB7ab8kIXqFI++FgtB6kmX/Nzg44Nm4JWwhq4tWhpUeioIZE0C5JDGx5vhh/
6og3tYDgfCXfSn0Byb/+0f5ufWVMl1EuwlBYm7pMoBrIK+1/ItFkxEVmG4klp660fDNTXinV9CW1
4Hp3ILIiE3AQRUAcjMRSuShULT5yzgyUaj6v2FnJiwh5VvB+djPXhp9Z+7en6UZJmT5nTxm7TxBB
tYmCQNVhej1YicdLyUAwa82aqXiUvs9VKkOmdvLEcr34hEo0zQUuJQ+J5FKIM3xo2YwDJJg+ypjz
dJ0AbSgeiBmsJGrRomYyv+FDSJ4USBqIsTV1fTwyyPs/1fthAtNLMn4i0B0mf82+k993JFucnGGC
L5Vu0lLxqs67whiUzO3jxP3k7NlYkFIWF0cwl8XIqT+mhR1nACR9IIljSEMIb9tqKxoFyFOSLljU
cAAXQRPGV7u2IjsJOwPhE752Mt0naQLbBpFd8VCWBMG1UcFthabAnn1NtpcjXXWqkPy833knyV17
I3M8uSMR/IAkiCGOi1ptr3TtKx8ExMmIv0+a7/DQG3XEtsU4RGJ8LFRgMfNXpiAV6Xo1dYE29BFB
GO8A8ya1GAhihwWAdFBXK249+eW8Vety3ooN6zyF3u1wyJlH0Yfti7mDxvB53zys54/v1am+6MC5
40bP6f7x1f2fdJtwALrfZQQBSNfr8H630XMyuJ31qbTTB5lYNwghrL2vL2gKHeaQVPxu8G9HgoJA
7YLQy7EEM0O4iVvHmIZAG+gCJ5iqJqEJaxhMCAqTCbphJ6KloQg2WqjI5VE7Z4T/u/gCARBqcedL
8nIjCYgnFIaYholsvyTZoHtxgZIG7+1Ov1e1ecOec29xGXNtvqfx+DKeraphxctlujcE5oAwIBgQ
6LXk8qTSdw6i+C5fBeMykOnsztQzXPaWr4Xlo0d6wsNDULrJIBrSbpsPf2y3hxjeaihH6kQhMfkH
4UHsmIfV7mNr8/hy+jxTirF+TTQ65dgmD7fLTwTSjvKKgW71J/7PV732jcaJD5s3szbNO89aUXTw
GATQJECLTx0BJ337KiONaj0ccMVQNzYuBZCCuGRA2JFBNz2pHuOfnCFkdBtMh2+duyFhckAHd/7G
S0Fyw0izt7ZqAE2I5qz/ab/mLemYIUiTB4TQlu39/FGKfNlQK5jerhvrtEuOmQAe1rlK1AkagBOq
fDgpF+NZCJesBLD1bBaZCKp4KoH8ycKQLsvL/PW9nEGBaoweEsXWbJqkG6lhzBbjz1EK9s05LWDd
EPCUUuAkaaO9V7mTSzD3+WMMQAKOR0BVT5pxiOySH71mzTGs++9nnVdcaTRaV71PbM/5NDksdc8G
hLSIhXZYaTuSu/vPXHKGFzi+gmzo8B3Zu9bfRSDCNXhgzD4grl+sYp88LWKeh49df/psGHx/PX8r
NFchny8Towb1JYsfTs3pnKsjEcVB1tOd53jhpDoIaXn+4XY2ZcCF5OFCGkE1rrgkxn1MDdnk7Rn6
2OoWl6FFHxvpaamKXKwLU8prEhnO74dpfh+7lvYHw0+TKtZVcbDIPr2OWBICUbckQwRz0bhFkYJY
l6ovqB371ez+bv/IUYB184MYS3y61Y1ryAzXN81cMiTE0AWEOLjEMkcA+D6EQuJ8rHi7VVg7wwog
luCGuMAQcIYOu5g7LGglWGozlXiZs0gOqcAjxI+vS0BJZDMN0PnxHSDAvKfHrAXUF2a+ytutCOqY
eDohXDo3XNFe0imfrneV6uHBMYSLry4JgGDMvkIY2ZhhBdvVO3i4sGyT80lmW893iHviMmR4qv/7
dHHrVsrAAsbBjbCarJRA0dTu+Tc5V9PudIWfsyNHXbiojPNsIjhMlfn6LxVFbzsNqy+H1eKqt7tb
NtGD0jOI8NBYJIUgb+8GN7RkjqkuHw7ubSALJ6MJaizP2i7b889YSl5niL45NzuV66y/go+NywZu
ZHDPux/P9wt0GrvqLKo61Ttxqybn9n12dEchSTEQXgHlJXgXPR96w4qRjiCU9uQ4ISzko4iWJhYX
qoxlv/n3crf/2KyaN4PFPOlv0qj6ccwYkWQWcEZQYDI/vMrPSYdAhKvg37MXZ4gC6Qq7pXc9TU1K
RCoYI9+tUBIXnwLVL1zv4jJPpwd08kAnBDTuFA33LTa6cAcSX4wDcP50+MIfJIbHVA8HJsUsUAN2
P8060lBwqPgw5CCUOS07WrIVKce9w8e3Gjzo3Ui7XsgrIoRnkVs9bvF7Hs/fLvtdvdSFmtLhIfdJ
97NKMwdp/M6omhGp07OoA1rsAecPPK7TY2tms6OhR93LYyINiLjrUx1UTVMwGmnsviwGV9M/SbJI
aFIyDjKY0DjCXiAIMQnBwyEkSMoa3+KaLgg9H6WHjb4tUg+okasG7eoUlx5x2M46x56t54QtrhKg
MQtU/xxyI1/L9f0gBvzeJ0QPnKRZgVVm3gMdHW+C4lIyMY4VQ+D5dP+lM1/fbobdm0nzcTeaDHnf
wvOtECQedVsf47HYpNpEkrQDLMjp5gqDEMvqykuHiYgxj2ayuWr5GFGSPw+oQfggG1ewprsIiyXP
JGDzF3uYoRVGMWIsXXo/PziBCiuCYN2Pd2eTQBrRPnGDNgdcLiXjckrPMbpQglkC+TWh0gEIfYyn
PnCnhhPP1+FA44loXCgriZt3GroxUVJPUu2ZumtOh/+rFPa3y+i28BVj6m3H/vVoaIPhTFOfqssY
odFSJ0+sTcS9AGRzmjAr2eJKDBdBeQWuNPJRQ+bEsEIhIC2MBoVXgdBGJKGvHqM88MEjewc8ATNq
Ht6Z4zI1TIGz2SVmYdSm6EoPP8IZb17a131Et5U//AYf0znECsJ8x7F7KzoffoP9mDQhgFkUxIaQ
ILy3A4u68SiFmuFU1HWztfgQp8bOOD5mxXRAeLfafyRZUjCMBPM4tHFId1U6A6CR8yVjRDiZ0mEh
Log+JwIC1ZCnb8ar1+tpekFgxzFTPHB1TobpjQFFU8+436Qvk0KlwbHD4YZ3HceF/IE6O4sfxnYv
kNHltgvwTPUQCHVQzODPzmL4ptF40/ig1PP2QdWtN/MHVO89n6KiD6+VaNQHSV1AktVMU9U9jLrD
9XX/5WUi6eemqWsR1ov9F2w0Pdhk0quu0y4jdsq1EMz9uGRM/HQYvIHDHDEauXcl8r0m54KJfvMU
xQZR5RcD+byMCaTok/3gTaP5+D7LatKnAEyYMbMHW2MlK1xOc+8SDblTPr/dr68JQEjt9Fx+tqcF
CG1GKbCakTsKBVF7L6O4wGldOLrhAX08JjVC1hWKBwjp4q3JY+XmvZPHKO3muj/WGR/M0rNqLqlL
5U/DL3Yz0oQpuMtuWYo/BlzqLhSFCHC6NRLuRGG5Yg2p1fYTVaMzdxhXNdMyrm1qF8TsgS8cAZ9E
K/EIzw4wI1TqHGPpwimkdILllAKDD4IQGZKLouezeiSNoyFhHBIEl84YYgdvYsFs2sP3my8KHc1x
1avekZeSDAlEyVPap/ZVlKwuBggmKtIodsE6spMklTK1S5WnTahWrc6HcJjd/rdZnJbJNUXGpbKE
5DlowpYvInPwC0MVEp4q7Pe464sD66VunIbKZbGz4xgtY4nyObnG7O1wJI61wCCV6sS3ZH3jwRNE
EkEvMvk+iXoqxiOtdJmCqiJfGS1p4AoqvQ4yCHmYNxO61nGlYMP+NUYUyOWkBsALb9HZSCcsiIDB
T1BfTyPkYnZ1Dyi/ed0I+WPFHzECxKQPrM0v4uikXDsiGFcXHhf/fnqs8u1dpVq2C4YYs9GKaRC+
FedE/JIeklQcpkSDEQlCBK0WuOmJc+LIBkUjWyfMtZwlToqZpTBhdov7u1OG+JNnnwHJ6RC0C2Eo
ZmqNRcvNl9YWcQc2G0QkvNLJZ2cSH/xXUrWmXHyHm4ES4gVYdlrk7cgupiorNSLXG1DI/orbq4wD
iRqMsZpxV3dYTUidHp48PI/aM23MwAe9BYTPtQkKrCElXGukuSJdnWwZ1Aad9WcqlKLRO5TgShJc
pNaySQBXt+luBjRhctKXn2DqqwDaNh5rSa4lMm73R8umZIQCuVqm6oTUv+Dn+8fYOP39hmp2uXba
wzYXQvZ4zOFix+HzYb9vbhe992lOZL9evv5e7cbcqAeQeGI8wqvjuPxoEpIgxNMQOM+D5ICeNRh0
meljvjPO6qLdGA16dGjtVldzKC4cgXEZf9FnqLh263k0ftpfn07nuje7Hy4YN3KMOOboHLliJxV7
dtKNEs359Emq8cJYkTqL5p6JK4U5HXxJJ0WtpFGHRUeCa60LO2oRFsEOtIGJ4mRmrJH14U/oDs+7
aT5ddbkwMNonlMcHFjA0I2B1FyUdOHU3hRA2swHCOwQM7FIQp4ELSLSSGsr+J7cUCTu1CTpXOACh
mN4eWk3oQltGBiuSBsZx8tIWmiP20NYzIncHdbs8RcH158z7w72P7arPqhdX/lY8+HZxg/fxodE8
bo6r7nt6yUzQGVJET9bxLWbZAmG92GzIv9CY7tUUm/YrmalxBkkTFrGV2kMf+BPmjMtcBjzGE6fI
YxYpMWtMLhECxgHCLMZBxMGHq0lissJYMcvGQI4QnpLwSj4MI5ds4LDmOgabVTV4o4eU0+5WjXdj
oV9jyhhBqSvGUu1GnUlMfTUXzkvDf8nub3CneSkkFai5UDB6umKpl9e7rbZBN5BTeh5OXJi37mGl
prUxrrgu1syV6EiPeC8UErBwgoLljocZyNP3v2CHeHXmYissN7l3u90eL2Fz0fcFOzT2z/35ZD9t
Z1lmfjaEGczb5gqLJdO82Yv3uArpCwPE9ZKIqYfN7eIDfND+73PvX9ihLWQvs5zIFVxM9vTkuy0M
oaGkoZDY93zasuEhMNSzgWggu6oaPXFBRm0VGxwJYggCNQ2RHGgoDYX1+oHlSFZp2Gi8GBFEiDS/
m7PJYhyy5GZqBflzkrgFXpKE+9Zb/W6nw8p07+I12WO1f+ms54vmh9OitBtnaaLQw013sIvdyVgg
AEQDmmIg8Bu4KVnixxbB/mjT/YQTbbxEc2SgvznXiW5mFStHvRjaGrWAg9J/ft2e6PqRVF4yLsm6
EC4WpSmFU8m0hdk7FM1GQEoEtOazrjtpvAsOMvsULZW4Jx61Erulox2Onlb25J53Kzt6iCPYDJtk
TowJJW64alEp2+SZJcIVUQRfgsOmEiqeeoMRPSxU7BK2/iIWjgQHJq3IIFU8y30UxNWINbN1HYHj
2ZGEyILXgSGK8mwt487NdVhI53vNOuK1EKLP97Nr/FW+aCFAt42CkLRdaAI4xtE6HIpxh809dhwJ
BUSdAt1/c0oX4dNRRRiKQMgznqL/l6UlFrcoy0d4CQROMj8FawE0ScLUBo7/TPRJtJ3aWY/nmnmL
HsHXoS/HYy/xQEltI8FxcH/oHmaD9R3Jw6H0c2kT8U6gmDqUulk2lqjsAINebK2FWW3gLiFlESN2
uMMk5jRxWJl7iK6VWMSLyLHHA6u2MvJnQootqFazVJ0hLPPkxUbEl6vN3672OgnATSOTDEglQi+g
hZyhe93RH1J16zIOKEMgbIJ5wGcrlRIvZoXwQ/LR4H8u+VoXVxqbIhVPbFZDVFJ/2L14imA1nPTm
28aOrZ8+QGY6GGZS8F/vm1hiGFp0SM20f1MfWWLHN+24x+FuiXHoYWUUIsDt35SqNf3Tal+oJIgp
U6gXgkF0ywZigWuJebnmJciY0KbFu+UlskZDrJ3lgnqmJTD26uIQoyTspyFTrfMBHZm2465UDZNM
yLQT1XQ+jS0tyk1SQjOXgosbnryih1EIDjmhM5BMY88oHCDjUHlARZDmt390036r8/+Qv9sd8JL9
sMdreefjqgbP4O6HzQfOcPrqEAhfNAdIfzRs6KZOiG0Tq24QPUZabp9EubhOMZ9kIQEom5diI2rh
GtKIcZhYgzlI6SDxD3/1IPjiEmFJDGaSrbbZoXRuyiNmcIv4ITOM+OR0TNCaQ8wiGe1j+ux+jbFf
LimMHPmJobWbx/kb5uXs8JDkaf/Wn14/fODfCpCNS3B0eJ99E+XUmuvZCRxK6uLzkeDEQ60oMhY7
cZxCFfCVpHyyws7JU+8pER6bYedN61nrvzjbjRWE7rs46WMtHOTYME/ObfKp9qGg0Lg/MryzBymA
nppyPMhBCK3Z82dvhWCxmz8389LYXTJ/FKFDmEc3iPzcL8LV3GOEJEBsoH/UMzalXBvp8BkO/h1P
4RyVXmdVB/K3QSAScqm15wlL8haJd49Xh51EFwEM8SezEkVFijoKJnHMkgSRnHzaiejKdhX4cDT0
EUPGpECQl5pR5aT7blwsMsaQKvVCDphSQTjiFZXSHFyJX0tBFSVaxWmCgtwuDDnjQipRfMeNQQPl
ziwN6nKkPQB8ReFDIudBpGkKhCftrw+NlTwg6WvDTC6sCpcYLVPUeegrrSVcWaWuVZHRvHEhYeeq
RvVN4XEhW31crVcZYVQga56IdZkxbY8syZu4QMIYD2KQmL8qbOZhZR8sI34v9HYaQLyBqoKYLYrv
NYOUIKZK7AUJ4UCeLnXJXJnGV9o9wUw8fF1qf7FOtOKUix0UISUb1Ug2BBKvhRTEca1TABKIFjCB
BJUczqJSQtLmFBrViRuQgIz/6XCjaT0UBKJe8bKSBdpYp9JXwoQmtf+wcX1UZzgrWfedUmeJWR1H
iw5wGTPi5gAx+ZwnrD1wtwdBHVozTQR3F420nTkIuQOdcZH1ODoksBgmIZycoTrRYMR0EoQjodXh
1cMn/snewdwZxwWr3YmByV15O6+/0hPnBd7o5bvoBdc1NY7vFO2hkTKuGI8BtDaFJYK6c6kC0psg
uDsXhtROclEvxYbeBAgdCmBcBGIHkiufxteRu78xF4dPyx9iDyLg4BFRLKoplp55sjd+DgHyNFr0
bvivfWXUAAE82QNCLEeMThnO2IiSa87elHAtfhQ7h4EHZYWfTxodNxhRPj7kVggN82rIR6ruzhNq
+FvjXnf/iqNjZsytxwJEcotsaDLOLI1HlQxXHHF8t7SRQMgHl3RvgAeVbhBRagD5+CD3TTNKkceP
eLmMVCZh2HB9akwXTUrekRDu+fai4lZHSt0bAWZCQlm1D/6gARCiwCbgqSnFTJhYJS5SgdECBxAw
3u0wml35v5r3ThffwE1rkcidcCCl+uGgGoryKaa56Q+0IScQwzRrnPYJwezKODO6WDctUxA6cfZp
5qh4EsGetbGW3GgE+kp1pxkVGzPEiU6scRCs6XoC91XQwzYxDCshaQffUkskeRWdu51pmWqHrlev
/TG8C0MgNW2yof6xeFXVS2V5fZSQDAG5Uph7hSONdFVPqS2iUsd5mvS7VWKKrpRjblu5xufiCM4w
w1krYU2uOk0zBVZM3NSDs93sDxHCx40Ut4iL0/Pn+7XSMFEjKvGC8SgkHoyfCFYnbxozmf1cGKXN
khUlxlUtzw089BStut7q1JyPb9k9VxoaiBnLzQQc44JSlGKSDqnevXS1mGFDjYAYUkGljsqYLIi9
rg+KGaN5a7+nIwxR+EXz0w9AQT98YEyA1sbGN6bcGMw1uXo8NtQUosRoj5wjK61fEpj6OsHcPEnH
SQEJrzQvZTxuDiKOqYc3zocWR31rpGOI1S6E2fEW1DLdmC3H2ow4VreN1EJiIzJzEjQNmklJBIQS
UMC8BuwrSZyYisCklG6kcoQcGgfxZ3C/GbWU0HEUP4+MKQDsFu0UZ4oAPO3uodrxK23WCI61GSXZ
4rC2+9nRYYWOBEXxlcrVV8D9p+YcOxmCfygKnmQLBK99EJ9A7v4EEDx/NWFzfveKJ2z6zGC3hs0W
p3Iu37Tvd9mwv5tyrn+5G8bkLg00BlP+6op96W/5Erv5q4B1BBw2BZa+f3SPtemV5qc+afRY29tX
2y+lO+wOZuhKozTN0Ji1/9nL+6FXkKSg3XxRB8JDR1sTF22JO6rQI3FgaEhacjGhP93ZrKFu5QVa
AhWJRfOpySY8MRZBZ3vxRMDUgkxLk5P1h2BeKGsDZaOlULc4/B9nZ7rc1pFl6ydiBObhL6nBkiXb
7Va5SvrDcLm7SAIkQRIkAeLp77fWykwcQGrJcSMSG/vknHvK8eQpvQKYJLXobSICMQ/w/Qfsnn/N
7iEb33y1nu0dfXPsaH3u+WE4vOEm8OdftAEKXymFG8GpT/qmQJjduqrpy2+3D/+6+U8RB7+hhbQz
2eQwtD5EkYDoRTkgTfrISxCgZGQ695xx67tL8IvQdOQGVPGYUHELSB6AmTjtlw42N3+NZq/XOljO
pJOPzXsqIsjq2OqS8/rLvzTs6sxQ0hFIbjjXVE6F8qlJosjkG3Jac4NXnmeL0c8ICg+b67PZ/TvE
Km8ZayuSAERCYVkH5J1NpAcpy3B2vXx+Q5QLLoW2BC4XnKypI68gRJeY8TLn+oOun6aH5N5i/ggG
6tlTAKzStL5bTFCx6BY0ZBBJKlAdMAJHBxk/cHvw9Pzid35jdIAI2i0kIiSmBgQnCeRoiLyFGroT
AUVA8KtPMBu/v7NpNv96LX84mPb4QvGEL6P1B8eXQN3e9pfPJ6vZza+6FoUreSh4fPfxla6xw64i
cpJWbqrl4ypgCAYiNPvz9vntl8iXrY8BJofg/W01SANCFYFoCI/xQSzabaDE5DEuUwHwegAiRwVh
fIYHsSvwJdxv7MMfPEaijRlANC4pxr+YCvHp8qf/ZviIv/hR91QaAuWzvwLdwX9oD+aH52Bk/SG6
bnzr9Qfz0XR0tFF5u+xNV5vebvWJrZPsocBbqZVsQ2dRlieojAsS6jcIW9DSmPkC69JKWVGoZ7NZ
1NGKfF1DiLqJ3rbwVkYdeIeqGHc+olDuWYWmoXIQ6AtSp/iEhM4M+UDS59LTIqhwIUQWdavMB4fG
+GiDxGMFSBv3fYPLW63fJrG+KtGbTvne+pHFHd6s58+LxTO3FCAAmFXkGiLGviLYIBk2SMj10ia0
b8Y3BMfTK+It3vbmzZSbNm0uQ3iC8hjZB68LYt4kwUzWzpksK0pS1AFLzmIQfErSsjCGJvir3YrQ
WQsiDo91jaz+R5HKRNffV4XJ0p96np4SPfXmVoe69wPi68DrOIo2G6X5VDEC6DgAPEISYEiSWEgs
ocCE1qzwa+kVXjetIRKpvUyKX+iFB65SJH7AjLcZrTgBd2f2xm+ST82Ef9efyP6nCqDESdWcDsAT
VBJfXbu6al05nTxTW420Y34Z7EY8EdWjWWvEmWgelXNf5L1P12LGZcCTPLCONTpPseVAJD97pRHG
Rq2OxlN3muhWgtI6nO8QxUtosRFCLdAYaHDak1SBUETRMb71GFzMA/77V4UlhtnosDQStfflX1yR
RF4iXYgI5CUGFQpWqZl649Hi2HqlQumkUGoIgJrjKcTjKiDNDxGi9WU0ZJrJPmRC4aM/RJ4sP4qR
RN3rMI1Nk1XfOvqPIcwEDhE6aBn5zIenOPelZEf5GgHi76sa1Wn47Qx1Eh27VQ6iYtyoWAKA6TFS
1QbJikxxQYApBoTmq72cvYV4oRtIHNWHgLQDF44BcVQfWHpT96k8wqN4hpPYDXxi5WVDPPCasfOG
TRDfy4XhsiG1Dyh2Qka/rO2Hg7Zx5D37M/VN9YGajEHu1BoITk0DU2vaAdElBYPSiNSO3LRkDrPJ
BoEgRoSDXBS7A3kkF6DiWN8bQcJPcqRBhGYp3lVPFPx8GZ3CTDigclE7zGwDtQIWrFkCUHWtNCBV
5UBxZEhKG5TkDUxuyVkKUeeXKS4pWpx4BoZVtm3uDXSrv61faJU0RLq/Orvalf0qWun8TTaZZGYH
5BZrgZz+Or947SpDTTig1jQ+9b6sLk/P+1p2kPnKEoE1CbzFqkSJBjbv6CeejTgupvfFVwBSFP7U
GEh1msKFSLwJuhroNgJqTyhVIxouqfDJYzHEoRheIQDBCkhcwhI3kYDFBCUu0ATkPx4hcYF1txZh
xycKIMG3Sx8JzminC3kkaH/DKNXZn3VSY1S9VC4tajUjJB0gSHSj9wXCEKt0NYpgOrjaPD29HjyU
bowAMiIAxMFqJ+TDE4gPUC5T+Sg/wwQCIv6ZyNPMGACaQP6twOQen9QXPGok+U3JeJGdxRMbQxI8
ElmlFErHD+8ms63mnfqWyrLOwKID1G3k78/f7HiP3TxQT5JSQIJTSvBap5RCdq4W/2qhly+IB+4y
62ghwc6Dd4M/U4w4ma5NYZGHUjqrtf8zZx6YuqSatWz+SaaUNq4gasfu1eNOL8eTVQYiHqd1eJLy
YUDyUbxCT1Dc3frV4srnZ/BvrpVRGBmuxrdsORMicU1V9zunEJZOTazubNbyiOF+zx0RBDfSp0OI
D4ZfJp/TwGNtvhSBb9OszsZgNmLoFZgXeFJA5rh9Cg0iHVBDnUKeNSTatH9iBkGwTmLVWPW/5SqP
JEudnHi/JVSzXo1OV6w7eCGKGvrcIErjRnshgjMViJHI0XQiJJTc7Le8CXQMp01MljRAiAyCK5+6
JCuJAR7qT/lb9ze8oosi8Sh26msqJILTMMTHJQkMI2HJ+JMCqofuxLHc4kNa5YLCB0MpggBRgKaJ
QWw0iM8TahgF5TGO0oIoqTbqcYnVcsRH6zlVafBPolSU+uPjpkvgiOxsUvVaYWung8ib6M3VIvE4
ClkOTCPycSZk7U+uJMfhx/pdGj93a2LCwd41V13HPJEFKBB6B1cbcxOsxnhmXCAcU6rPgCoX/IuP
6QJybuIzShBhsrBI9rIlWeVQjxZ8QeE6Lp+MLGAJpOo64+rMq08iyc+36LsypWxn6Pj4EoMaqx4S
xuRRC2jxhUR1l6+4iv9Wtznil+RHMHF9UYwLBYgkbnyiWuZNmlKcrQs4wUrN5cUvn1oCkJbFXslS
7eQHtMlVWkcW4jwlFFoBlFLQ3e6/7Z4yki9RQFrKWDQNepQkhyPEY5X4rCVGn7zYSgZ48KVHZCAD
r0tcltN3kgwekSuyQkAiLKQFV1qJrOVHIjP4eP9yfTroy4tw1auHevLzxTCRNQJUtG6KSX6BBEIQ
SqX6kuKSkCenp87Ei8FQ+pRLRN0vohh4wPGnv1JNEUMZKgScpKlfybzcVYNf8iE8IcD51el09MF5
0QBlTxzRQPUccVIMdpqpxIWo4GEfeOUoaGRdRK/DImLh2VaJpB5do09Atcj47+5eP/6s8L3Fb7v5
1YTHnqMuUbSSmRPZjpfsU04x/r7esgTkLHjqcbFEJMq7KtLLGi9Rgap6zamh2rCAjfQZiqd66d/r
YMQv58ulzLXd8k1kdzfg0vZWSM0C/3JSvWXpZjoqebi0pFq9vF39L0WOFr8s/1EMR21S6WOd1NaA
/L2K4yyQfimA6hYWiR6yYTwSTawrLZIfnzEukR0lFso5m+8YBcQhYoTgabyBV3xJ5zj5Vy52+AUp
baxsrQOIHBbQeQ0uJX/p64qFnu8vIVV6f3aIwE2s8+EprpJS9BAJ1ZLKFWeb8QdhQZQ5cZIbXm6P
iBM2hRTKgBhAyoPZHsKoXK9qTm7PbkZ9bT7kuVWhlEtZxCVxTcFFYoXyeB44KQAeEhv9rz9DPmoi
OrWOI4irl7SusmOrGInSbMRy6fZj/6fdQKt/KtcdQ6M3PuCkAYkLXhrgWtFgUTAX+EL5/a3MLOES
8QjCmLZgXnZBHrSbwrItyx9Z7z1/fYel8oUZF4NbZU8hthitihh+CwXCeveB+5BSvyqgFGsJ1UjM
LW3EUf2r3LYWVWaKOHZqEJLOm2n8OVRk2GtfI0ojhCpWRqzKIlxJxYG0pWS8j3NxcXahgwdJCcy1
wfZoomjRcH07lQ2a9tf6KX1sisRiL0Wlpmmy20bM5UcW2BMr3NO9KmyT0l4YSMB48dPij2gRrPEm
Vv2//mNBd+XFeFXe2176kJnS2zfchZfeYcUPD5yPGxEdx1O8ieQQQEU5a5EnPFjjijewnhEBpZ2p
+3p8+xsZ8QBsSKpEJjoLh2+ey6d+Wn4pxFXELy5+Pm/i4hBJltwI27Fsn9W27qocKzmk2G8C80yw
lnCJywMbcJxY0HE8ckne4GlUKSRh2rFgFTCLfiWt94WyhVc+un3ixRRFIvfPJ/rItnaMWD1RWRXJ
Iz7lZEy3wkRK6WnV/uwMAQqr70BSEkvLOc2iZiR/YiQdy9Hzm1e7P/inVd0cfWRHi5W0Kwf+EtqN
QxCuajsZeA/H9AiNiIw9W3N79r8TEQ8eCaT4cr6RAHMIoeITTs4EAKclidiQ57PRlbZkUxhBNUpH
jBS1Gw6eFMQFR3JKjDwTVjPhP37cW1L9CI5LoI4MdT85H1/yJImlMl9z01VXObVHhJQAoiaUPwQ0
l6nwnEqB8GUiNpZBSOHtY9C4kpIsI/hqQUJa5dyuClKkqrXX8qj93hboZhYfw8NU2Dzjsf6szW08
SMcjGgiCEdGj34CL8SZjjJrfiyAk0WVg3D0TGEcQSGs9OD7xBG+tjmei4ckjOAiuchUx2SuWW267
pDeH8X9EGTF+/nAe1pLvEaouNh5UTVaFT+qp9Pq5JjeYCPObtx9SXMmTB7eLCpAFMPWn+FQP+luq
WwVTd1fT1a3V5j9aVCxMtDuKjb4RRp6o3/oz6kTkbGyiB1FGIGraHolIBCDFmQ7RO7LA26eGk0yl
ePuAxFL6uivKI7icl24xJbIm3htlcRHci9is0pKaWOSLc0FUDTSQ6oADyRq4/nzT/22g8w84YnQR
8oknCVJXErRm0nrqaxuof6GpntEUtj8tSUr8iVAj8k8c07wSg8IohsLK7Ug8FFrvbVxyUEGmhg9i
2Ro2y9oQiEK8YvBTOM9kCn6Y7z7T0NfbM6mx4jofHf5M2pScDN1mZfYlokWTmiM2+HR3tt2WdnH+
g2RkTApCSyW6pn314T/ECF9J7GPk5LwaMDiW2cZwmVqNneXISSs0ARQRnlEEfCLUV4IFTcMiimlb
YGlRuKRPOBIRlpTDlC1miyYEJvDycigCpOIhP7Dsq5COiK2EJALiWGi2YFIVkHIU+EALQ1QqAZJj
nrHOHrnmNM8H1B9LgIqj67GsUfekDV7NbMQZ2JBaHBUMDXVdVyqcSnZhxI4sW3IqlY9qpiXmTYgv
k0HMUrXDMRD+Lpd/HEkDU4HkDZ4qBYo4NKjFsLxROB4wKk5ak8QtZemPlXLFqsNZmNrg8eCoqUfV
alhK++OdOpKVWeD6UxrPBABxPGIJV29/wScOH/VxPNQRaPoiPAgCOi+S0o7AtJAagtAMEDX9SF/M
H93UVgSvbqdSUXKxjnjwQAYUgyOzwPgk7zq+gF/VQ7IOnkegntP6RhqQSh2EPNTBL2JPfWJ1eKwq
UG0zYbJFyR6YNkb2o4yoZ7cwlVQ1JzqrR48qhTy9up1oI08l720hT7JU8nSlsl8u+0nTiZ1MG7zo
vbrZn4xPkpYWJJUPZCsLH+dNRmy162gOhXgPviS1j6LbM9a5VdFdVSKqJh7GhnKyIZWGKZ484pNd
R+1ikgYCpgmlq0nDQ9JQsplYIqbFMdGHjVe6dyebgyuNKDeOlrHJKSpSg5SXOgHtW+0cER3HIDSq
lK+NI4fUsTTPjAL3gf9kH66HweAUGGloDYDlCaU9UYQmQ/iAE4p0p+XkQBxyjj4SSpCljn+iB+KN
An+YXb7WLGPIEQdfxKJPdVi+BDnh4t4wpdIKKWLvC5WjZpn6WKjSisTtUgufsCSVpGKUHbMQy00N
o/OxY9SpNQd8cc6VbiwRH09h+n8MWR91o4txINaePnqRAo9UujSmmnZikWQ/uEg8IE6t2GuJync7
wxxygxzJTZx1ioPU1TPEcHfjwXjaG3PXxqIZ1AJ9swD/zJNYQ2EYrPFvXU1htq9Vg7KqoVUKLU9m
Yakue5FWywosfkGni+2lvjbS7XEID9FtfkH7l2e7B0XG0chUbD045UpnSwotLZOUcKfbxYToJCwd
TemwG+1puwhVbUzTVXsQGEWIKkmcMFEMd/iLI2HLKrQlTcRZj9uPL+NfexIJ5RPnF2sak0N7RbDa
grDL7mkpXI92pH8uNw7TQdMkkies5ONZdqpaWtPhLf45IWRZiZ4SiwJby/fjh/gC970IFaGNlJSW
Bo+m7acYVFzO+geS/J/uXo3+mYZBLrwFtQqAy9NRII9EaTDmicccuiqXqtlc4UNMjFnigOg7FHjV
UFLpsgDWhJWeU+mQLeLS6c6opqhZDRIthTzANDawjqCpMDkBa08a6tWnhPm4XJoY2alml5rF3f+z
t9K5ClUVZsaTZ9LjeIQ2gr5XoRtKn5II8aTFh0UX8qbjqjm1Sofit5070cKGVqAahqNK/HliB2V0
w7YPEltFSoMtzMrYTEx1WzazX67OS/PSyO8ffJ3r5PDh1SzDwWwwHvbm3BIxng+OThZPd/3+CZ/8
uasvGlAIO8hAGL2Z+d2DttGMFzjbRyDA7DGzGg2OC1Ju9+8/vP2ER9Y/gUG0wpuTxax1eusCYxaH
wXq4+nS98tR/dj5ncaj0E3XQiJmCgjFW3X4NPAJHaIQPfS+D2spRqBvNhuOitGWjISJ2kxZNFiMR
U27CRipw36d5v6/rNTpEn/FSx2jYG09mowGf8B5Njz6GNLxcrx+Hm5OLj72Fz5eF3NC2nW7y0bIQ
GzKz2y/4J1sx9czZav2Gd36y52jywxMWwY2yhwdSDomEC9DfO7t0Jjg/XfBmxd0b7UXY0YWoF/Ei
NLRXL8NZPA5kaAGGRReI2u1U4ENYAQw38kg0mACsw41wJYzBEqjb4GE/6RBrrK3hVX09J/ZWnXHj
DjEhVDgFrGwiHFXeffkRk/Rp4mMmjWbT6bw373ED5exIM55797BoO77g1IbVoJ4ADLNyuK6ehOpq
BniceVCUAx8e56vTBcue6IXuPsFvNj7xtki2sAnQxuV/+R9uSl2iOkYae9b7TQ44peGCRwDhmt7a
r7ecwBI8YQaI1QhOgUJ/svhqvtV4BD9IQ7/kJS3QDINKRyUORZlAbJr5F5NqdwxuY8o/tGrwB/wZ
HX5RbCIl4lti8/mAq/R6Qw7tH95hs5suTnaDy/m5vvu6ZlQKOSmuHcHj0brSTs3iYSUCRE3QpuZ0
gofdNW2w+fAMxK/RSAdDSBLIWQBwVAzWgIv6dT8uGhZeaevLm7nSLitdUbC6BySzZzVDqwjKkmzR
MC+/VrsX9sEuqdmr9Yflp7AORtZ1CziHs8bFFB5uLGgARJo6WycqHrjwuaZ0coZa6a4by9E0Mbwz
potO4ilVhOl+E9J66oPx/f6ba13KHl2NBDCVwucHEnB0O6wkYDYd9ga8HtPn++Ljvr5f1rlW7OFq
sD55er7ffcirBVgBuN8cDOyeP4XV+OwZbhvZWCrh8QESWGrriCTQVUn9fLYmEJ7BS28O/xW2BZZb
E7Mobb4ZEAiVPQ9AJeFXG/yHm23KAwKBH/vvTt5DfQ0SGsm7SIiND7QMBBF/yhBQT4fjo8yb4cF6
9erp/Oz7DBhNvlZBGDCc9vqTua5RnB+9M3PyfH51dX093HG5oL+ETkEiZHkrCXKnS4sqAYNYLdGh
PMGRpo5RMnEKgwjtYc/l8jP3o5dTRlE2AkB026mYVA2kVLfTlxFDQxFlveZrODa/q4vtgTn2SfYE
AZsbXN+8feqVQQ6+fPto+IYuONWMyDTBUZX5ApnODs1OmKny2R1fHvOkA9KRv94jU/N6MC/Ix81A
700kRyARMR6mXuwVgTgiQ6TAVc/vBOj5QR86whdHWrdCn8xJhoG9xfMl83SC+f44kLECI4YkkGff
I3nlzHt6/KWwwNXujHXCB71tigf6xFt+1Aocl5KDJ12lYvNLFEpZn3AfeUft5GW2EyM4OcQ1H070
1fOO0JhAImY8U0aW+IbnQL/6hPGURIT3WNq6jZ4RDKHqHX0AKD5R2frdX5vaaGdbkEBpUVZgs5S2
keenT7v9FSdZyqBPJAx1Rm91AXee67UdlLyc/tTbTc6yJh0Y5ScZai+n3T9iNvvAI/dQEo5PNdup
DyF4tIoRJTiFgwOriX866f9yM7zLjZWkTWb6rndekMXLFsrLE5f3Z7fXeqU2ZCCspUhpeUxRrUx1
HrkayCQkTqwbSWjm/1XT5ZWvJSGXUErDQUxZHkgEVSeTy9Ob0VIbHXjsGCGvn561MvF8ea1819uF
bhHGI/ZTkbTxkqeLm9uPmzttGuMPxD1e/zR9YkcXDyqNR+0o+VARs348NDdvoYlDjcTPGpVQekSi
4p/6YneJCa4PqoANZ68fSqhHsrLL7iIDeYzLI0ujjJGw1nWBBNvtFURyaoMrghW7ze2rbccnhp1E
Qb5v2Id9Ge7DsS+GfT5mejKaDgej8dHY92F4vZyPzpe7DwdvIqGNWAMgqu53F/iP+kZPj3A01/OT
FgsEv69j4RNdl1W9P+tphBwjQkjvC4SioVgjkFIf/HnhpdEXikET0ddj0K/7QRKbwIAyms+by9Qo
4wWKi4kDycsF1DRGk1IaF5I/kIzkvNIN32rh8R5eabSTame9nPJFOb/wAscoltLwAVIgj0AKBAYB
T78IJUB0XHP8z+e7/Yl+ujeMXj1uJftXJ3YYvOAouL0DYyXJt4x0yZgAOs0gWE0eFbVOBsGbBSUx
DsOJj2785q88YCbb7anoCEYEKAvyyEeI6v6OLVwzIkkpc1MvF4sdUXI26m3BUxEtEXi4nPIDSQii
sws1OT6xPg3GomET8AHGWgBZuGdBlYKWc77g7EsoiNFcqXrMJV/hQt0JA+IICwK0KSEEPzJNqm6U
xI1R1ukRnuMFXI+4ieEfiR1LYxOznw8jxfgDEbqGFNGODTkUtohctAP8+5agf3RreRljz2ezyWg0
mvZmPQ0BO2Ps3Xz49LR7vNnV7zZHXaI3kd7oMz4IV3CQujCBBwImb893fRQbOau3DIrPOv+X/0BJ
oIU5MEdBixwgEDqR15UEhIfHDL0DIw/izyvunA93oXxYFRhWhinBw4t06t9e0w5LxAnzJsYHioMA
8QwnsAVoPi4s+T4/jm9f0JSH+1rH83l/OJwMR5Oji1uHm6f+02Z6vauXyMeYQHwcI70gMSnrk9d8
YBhehDUg+GcoBR7DUg72ZjbbHU1HAZsxyPhpecvZQ68LoX76FKEIj/rz50vWMoeF/BAWsjc+dJUE
/yPiExlVoV8VzKp8+1o8tA2dg0BhVlwF2eGZ6Rtq4LGzQS62L6fsoMTcn5w//mDG0x/OjzvGaW/C
B8yH4+ls2OfjDkdTztvr9fLidnfV6O8XEmPdIXPrQqA0ihLIcHo0VX+Gy2gY8uOaakRBjtYVwgyC
MOOsTWiOYTXBB94cakzRm8NzwDAlSgMbgmDwCsMgeZjTWBSOSWc0YY3OBOIRN3x4s9UqYGzXEdIZ
J2ksh9EjWscz6lXOqRCjjHHaTm64LM3a77/J7/nj/itx5YwlnJYSombuZnkMu//OSGjgVb6DkZAY
rouSx5PBoD89/m79bj7tvazmsxdPceEpZTF0iJ4Bo3OwMvwNUmZkHP3wrClBRI4AiPW3bzeMuHkz
xHciPG9+ftT4INETEUhEUjQIgtNowKtR++XdJipdOYDlPEYIGpJHmN5FfKR5NRh/gN/GsaJRfKBO
t/t4ehIByVhmdsmrbqi+00g+Ohe0xrpT6KGUevmaFkAjYBoRWN6qJV2aUt/Q268CkBmO2EFSPSKn
bg16X/Th5+3wXaobiQ9eDr/jRZ0ZaKgpPhrIIwgQiQXBgaTzDpRA102thmhegoAixxHlDEHx0fGO
SG6k9GXwj3Vfd6shqB44kEXLJWqhSRDlR80oPwiRUimrEU94J35sZVEmyuJZJXa6peANRmW6MCrj
sTX2UycdbGkDU3HwpPjPw2JZDkkw4PWGVHSNlAxpGwmUOF9T8yicJqfVOQZCieRLjn9HT/u9owuz
Zj3p6QRVHY5HfGPgeB/roTd5WQ5GF4xTvGqBYkk7g3uWwiMO4QtEBIOcXP3uVaH56W7yO9qFkyAO
PpbXweqQpWygRAAXmzecIvdoGRhtklDWxV18oipBgAdfKScM1jLJD9fD5i6MjACrxFgG4PPyyvvV
ZdqMOIjo5dM2EP9p8nb270J4X5kT2ne7yExIvj8s6fePthFDfi3GjkcMTcbHt0INd6PrxfriPGYS
wsJkSA39Q/CvZouYutgB4jabELOAfxbbEiGhqL4vWIQ1eJRtEzx54fH6zf1Z7Rpj9RoECVcaYxoS
o8BjEIYuYZW44JdaMpaMucCzuzbSrERsReDuy3jwdvcnJmM/jgl/pCB1Vh+fpmBwL3hXU9ARGIbz
Dtf3OTUcfbWthaIMesP5iL3eMeN6hXcG9M/j3qY/Wfa3H9bDuQYpcEpdz9QLuHVXC/Y8Xv6+m/9K
EH1Qb3ei1UUYgisPYVwXijHDTzLSWnfEoURAuoaiTbLusfHfWlnPGBMuiBGeYIJkNwsexWLDCLqo
/X6LVNBzhfilWOqYblk1Z4L9+8XyHSiO4f1Nj/c8dWKua7ag+J4TWUXgwMbh8CL2S6sH+h4ZT5CG
1geSNwjFh0pqtQ1NKsR3Zq9O70a6fh53cf1u9Tv1BZVtWfMVRRmVvMWPMR+8Hi8+y/j4rfGL3xkp
ROqTHFqSmDdFtfnE+6G8mpfk6TuzaXHSP7u7PJXs495fXL7nv9DX79KVuXOm8d4tjHyLyvW7qYg1
dz2PrvW146ytxSrZFBmwIrZeeKSX3gnYekwpgU+kxQe5F6O8Nqs6mWnwtyHlbSy8UDl8y+CidddU
Aua3JVpwIklSvI4QJd5vw9BV4iW1NeQRPJBKBk+daRn+4HHUEyQQ/7QbmFakUcAyQ0SeUF9iAyVS
FZFOVzGKNeYRIcM1BFwHDBAkMK8CJocIYjmzS13cA6THf0BjCeaBCRIZUV5iHxTM+wL/uP1fle8y
GzyS5+/bFfrZr2dGM441sIIw5po67q08tCsPi/n2ZvMy2HqhQGrga3xALp5439qKEiWUCfkCwF3c
jd83RQFBwh0UpUrIZvXzRt+eIAuCQXRBJX9xs161TAkEoh2EBaHEGCHZnWwr1atGirp4DUwSaaGM
PYlcdiHD4IiYXnWM+DTJAmny1UUkVrzC14QwGkanjygTFoGO1IHfne58Er4O9mByBDEasOZdsmRA
fk0LSPd6PfyAQIIBcSTS4TMNRxGQOjrVuGxyxmnh/djAwpGBAZDIdaGVJw3RpovXPxARf1XmaC41
0549nc6cywy9n9vpevh+7+BysxjS9bBdz5gTNsfB266DdzzCO7qTQHxgX3Fs68En2Ax0xy/7l47A
q5gxDLI1vOUMFxW5TnliMQKJVxjkGW8BXRaG0/h0HRTOI1oHEg4GzxZB2b+Fg2hnOdUCfesDaHP4
xSbgkw4GxPagAliB1484cXTZoYZrdP98iUuf/2HnVqPpDicW9/Pt+vzkgsO/2biFDRQEraE7OPoD
DuQR0gcHGb5hLzTK5bNG6cWMusOqF8+EN9BXpK+9dfQpjAreIOwhMi58wp/RFzALShmJERR2AIO0
TbKwAF6gBdYf0DAkcL+qByljs8McaQnnv1f+OinbLNtP4obnLU0z8IE0PH6fB3xl61sGk/0VbvWc
TDgMpqWmDg+Gg83d1d3lZvvhG99ggu6hfoNQHxwHM8AzQkYhdGGMyP0F//OX0/PVz+U+rmTR1gST
URKHq+TSXBgZqC/BkLEYqvy5NINLODK/V0HWtUDyJAaei/8ZP2jgp0oOP864pKIMS5jJi6s1GThm
N0cswCMdQFidcQuecXiCFAHxC9ZVPvCOuAApjCIzdNJwqBYVBJhsQLb3r4e6gAKXTBvCY32Tu0gf
r25+rJb7jndmPiFumatF7mbDs96DhHH+fnerN0UieSCIW2QxwyPeF0bB8ZTqd4cH2dfzO4DEd+RI
aqz+fnShhFpNeJg7+U8Y8ekLL0o6PwT1iZXBf/OZMDaWmBgevCyMbJdoNj3a4vS7LuhIq28qS68R
H4Ieb1/v1uUYOJ61dq6i9m6jSsqM/KktClXrCIqjHUCUBm9VN75SqzogiWbh80Od4ujJt3RqPuY4
2GA2HU+mx7sVL6vnxXLOIITeRQpQ76nHpiH69d616EKDiJBvzMSDSNGsphmdjQzCJeCXW81PvZrF
P7KNDpxsrt4/Tic67UCsmuZivNJtd0TBU6u4y6vpO81dUYKythXZzUU4iGQ0BaQI7ubj8/Nv4yuf
0kRyfTYpSVRubu7RJ0xyuYSTkVLZ1zF2kFRBDdURUXIA7lfdKI8knH9CXVODQLIa//uZ6+Hb5iDH
cojZym5lgeSElHpd1/Ion1SDaK1t0nlrPvMSQrOvQCiPwqWERKl6mMF8PWnQHQC1ITqyiiQjk8Dd
k2/Jjq2PSMbiRyW6ioFcWsW+oTzqHuoWfLJCJdB7SkJVcE1/QCglkOKlwCTGi5JSfBCg9MA7eMGj
GdGXzAWIoM/+UVReSUjFWy5JdgDvfLkjXnFqkZfOQZKxLy5VYFtvT81pFIiIRaVx+9lctUkyK3UN
KmmIRrLda77vRM08aApVYliIFAqFLzySIJAmgIvOamJn6tTahn+pvJEuTkO8HIJfRf3MctYP7cj8
W3OZ6XQ6mg8nYw4WHn8e8WEyW74Mb57pmrkMFDvCAADojhUeocyyLe6NgwCxHPigVuliwbEF0jI7
aQw9JdN9Ka3XQJB54WhEZh4+Zng0R0cHNpd/SQcyMYey6vU6s9mGgzSZPJJM87K8kVIloJE8IhMx
QS5BApkthtR1gkoI5hT4/XFQf6Yts+NZwXw4m89GI4ajMx+W74yDbp/utlcX93ebOnGkQHZYRECv
3oI0Igvf+qAbGJQlQAffGpkbAr3BITQxYvuTB56kbC6PHDlLdjzWTQrQwdnN5E0ystUsQ5okViXr
ag8+Kw4LvGh9hx4hebUcnSlAX3IvH9kL32Uzm63OBHTzmu3tjE9gPYIBzvwPKISNzQhAg4xKMIVt
xQYZQNOAccGBVmA4jjdqJzgbvYe71t/MKhEZcg0kRSSImOBRZOKivFFhpjlEXn+mbP6Bm5P37AJz
nUZdKfKBrD+vLoupTDLyAgGWXV6vW5dhyvbTdvn28pQRuMQvFzob/q0voHKC6VtCh273egNWrXu9
o8H3YjQ4H40ebzY6OoxoRMEjcB4l1IXQiE14DmyP5mrjdJUadNyHP92R05d5IECsZhxIBh6hwj8d
MY+bq7PR7nW3f5d0cEqi9bxGMA90s+oZ02fWnV11m15LywgWkZHlKO9u1Is8Vs+TD2RJxrJDJGH0
DIwXvsItkkGAskx2EUaV65kZ+5sWytxIBD7n8g3+JJedqzaQhrjagUSebI5q/4KXuh/3TcgXhZYe
P9kRXHejQXEUEaRBivhm/l1pTV8sUVMHGFA3zNLJyO652xTC2EGdTOwfyyJXOgrLk96IQwJYrKPK
yjNdfL73lYFw+vfaxbdMSNxyIS/8dZDt46r/Voak/8lVQjlijRskGerQIMn2DlHQe0rJDfkF/4Fl
7n1rNM2nZzRFHfQmfGLocIY6vd6ObgaT67ZKQFlufrQgT12liJg3rUDYg9t8npzezReaqqojtHlm
wIkl1C2qdfvmZfn2Kg9NBiOYRRjr/K0s7MQuAiP2tZ/0WPHQQEUO21AR4cEMdWFHHrFukR3Ym7FX
ILYJxsCPwNJNcu01/IH4QCgSvMOZH/Bk8g2ezAeT2Ww45cj9sH/cWz4Mby8WN4PZcz2PAOfp4OBI
YFjAIw76B4LE+YSpxKnWuA6pUvNALCLhsYuZQNWBz/qFTX8bwcP9vMb3xnqZNPfQKTdcLwe44Wi3
A5SF+ZapwdrgMAOybLzbrBGQOdssQxsKNaMAm+mN0meBg+SexLbPUO+BbDIDkqUm4Mu/rrAx9WKh
FJasgThyRGQCm+w0BO0FDyy9LHtFUBKvJkl5BOIkRodIHiNLwNINev3px9o9+3rHnF10xrezIR/z
GX01yL1d9Jaz3cv9k1djEZT0gbBNn/KJBNVesDE48tTYDHfD6dnO+73E0zsW/Fnl21Q6/Rz6/uvL
gi8l/VluTkYS0geRSRT+8MRI/MR/Kz4QvLlYhiRVzHy3oMZM5CTU56S6Y+0mcuT1PHvjSyOTbQyJ
FvnhZZOAsL8rCuE6PjEjCYpk4BPRi7Vx35TwIiovI60ZEQcrA0I0JCQWh0dfz7YbrX5DPPAHyulQ
1DMvvCyWvoKu+OrlcI3Si0tP0TFD+KPSiI7VHF1uEfFj1uT3htpyzILTffinKwHezranP7JeX50r
n01H/T5mazbl01F8yuiwRzlZPF5MH3i/pq47UwzCRCWByBawihzox+Wljlvh3yKwnEnA+m78MzLW
HGKYyZbGX+5dhPhbr0genL86HczWHt3Uj1tsXpafdN21crN1jMBqdWS/o9okLEigRK2zONnkzPeA
7pcmkafYrgySZGTW+mDSX7Jlkgdf1xYRQzAiIXu4mskuZWweSBi2DbGJmCUqAkNid17842J/Aum2
No+v1+90WGTx/nmj+ToSQGCDIBav2+vx69Hl+tXgVm+w4JXRzTNXtYKpz/PAXIMRD88RmuH8/A8i
KiyGzAgChFOkOjRpyA9k6esTP5KlOZ9DnPXYyeA4w6EsPYyfer3RevBSj8Ii33AzhitiAzMjVEAz
ts4ZLS/dPfkYKC951xPx6rNYFOO48eVFxiSF/+6vwOFwY37DY0CABB2sXcGv/3skGzaGg8HDQdsD
ADwRWkaduQAmV7TYQkBicdHMkIqb+nge7fj+f6yTwIJhn8ORfd4AZBZ19JrIyXbyvFnvdteeRXki
xSgEnUYzwwfN1mFKXHjRGIFnOg98rH15quetMlM57hj04UCIHfIfMEFnFUv/UBAuD4TqOJ6hbfCG
hM4y1Re+VSvWGBinTbwoAVDUrQpQpN1WFxqL3vslKVBED8jw6fnyr++L/NiH2A6WSqD3pDcaYTmx
n/O+BoedpZLd7rHfm60HDP5Q0v6ru+EZCCSnTKqisyl5gLQxmTzud5egv60rZ2Lkn8MxNqPpqDGa
SmgbCkQndFu4lCI8C0t1osZrXTG/pKC5XaLwiOPWitkvQUMR8CBUGdJQ33L9SGmCLXutYiuQ7HFd
manSMvuzs0AT/e3OnzMuAEZrgXvE3y9o9QkTQ8JOR9l2EESTw3OE+FDRCHlokQqCg/j7IXVFQOd0
6F+4qX50Mf3QbQ34ofhTe2Wsgz8eFwHr7jb/2t9L/lpi2lx/Sg2SIwGwhauB5rzy0NkfXO6Wr5eP
45+J5Qz4J5iU1CnxVDlP0/zSJ6hffI8M8ATCGaMycGd3gDoVkh4tTGALvVqFburC63aK5/DlDJSP
TjFrBECN1afnuly127NhCzqjPOny5lO60vLddRaeGKq4pFczjtCob/UwHg3X5GA5+p2CovRN9eOD
uscM9Hi9J6YA2BxhxRpgHWQaGJ7dPb/Zr1hkmsgXeGURMkDbfio3B+0HawlEwIpa0DNq3UHv+KTM
2J4MEPHJIya/IRATkRa78iI0D1UcZn8+zk6nPV8LNfm0vNy8ISThsKYNc/EkEx7Fl0x7co7b06ow
KPMrMeKrV6FCpZBAVGFV/xqprHXluS66VDT2kwuBNwsfC1cOhcj8wQc8bh5enf93/U4nd4pQNC5l
gYQ44VFI0S0wPmSkVHWOT9rEJyYOPJDIbNOWa/x4CHHDvvbFbdn3yrVwqzGMRzkPqTEQcbYOoMVW
0B3zgCn1jUYUAgm080MNtENSz2VTRLqQeOaNU3ASlI3eDLnK5gvLD0QnnNxqj5+lpk4/1OpJBcBT
PWAWmUD+1lL94Kul+tl0MtF1QX1O+PYn46MzXrvx/fBxdne78PB9ffvzWl+pgwCBsULgyG1ePoq9
iYEBxiGlIIGzcT38GMENZCrny08ivZJkPm1QlwmacUB6T15fXr3hk8CxBcByAlCnRm2FuqYhh0kQ
mAgPXJJ88izMMNIDX/ABxgWP/Bye7LEJCCf28GSrr8fhYEIRotrx4WMJqp3MdPrH8616cImZx2yB
mZEBI2ffH0QMpoeXD81mvTmH9wb93pibM/q9+fhoj/xhvb2c37+s+SbIevIObqVza10cPvPrs6fn
P+/uh2fpLYDibW/yuzhbV/WCe+SmD5xo6iR2jlart73zye88qi+bDO9Or+7OPPBIPg3SuRApEAOm
vqbsL/OyE1yH/U0CUmoRGl9zRJdKHHzKhGw3fn/x8MvodqoxP70hMCWpXvXyhuPCNIBv++GHu+sE
7TNnVSGGeHWzeos3JadwYMqX8BmPoPKovDsdWQ6Z5Pgg4lYnAy0W4kz0tuSljoxYZJP5Yp7x2ktv
XZHCs9whjgCvBr6qCanlgdcfOx+sxg8x7soztqj7qNCZk8swIb1YIU6aItz7dXN8i7D7XEqEvJpJ
LUd4GkhOxArM4oXtnc6NkEHsHQgRLiaj10WtYiX1Ov1ucH6WSIHY7QsMhQfzaCWIVHWmOxJSf2Dv
4eTdaDj+JX4Xs6GuUsH1bv16Pt7kFS+g5sSUh9dwl9tWYl0zh7I+Siu9vBJNRkH8GVeerMi3F09n
P55RHS7KRTnHfb3YOZ2P0c2jBZLh8H57eT24u/u4opdChDGuFJzhuh5XXrJA9SLeTR87ygiKhDZY
vpJUNnvKmFLTqCa6XdOKZxNaJC0SeTyRDSMKFzqdrnf94EwGNo3W5bSQ2Osl9O3o9Hr6G+yPrEBN
ZCVkjQGkxXkM8n0DeHxSudB4Oh72B8PBmFtrjmZRi9HycjzZzAb1cgMscCiNvQCJ7cAs8Ng1HFAU
8wFpBdlBg1SYpxgDSAguinoUnLMwIuTm0+XzGw5p6SMxbGXFVniEm8hR/6RKjPfcyya1x/zUQ6v0
YnnEOmhV6Kl8qySmQC+2qSj+NIby+nVgtTHhl3TksJvjEbWIk+671wPBZ/+mprTfqhzNBw/nBA9H
SDzCNngGQjSPioIeQWIl7hF0xxie62I8opVPysIhTYESPRGAF1dvzn90Rrl/eDLWwsEMG9ebcoZ9
4v2XzhSbSxKX/ZPz1aQKRxvdIBnROcQCUQC2jsXbvATiQUiDCndXhXf9MlcPy6a+zl2bRMYLklfv
X5a/SQ09yAn3i2SkE8mnasRlYYxkVsPbcsdrOobWPaB+SEE4qx7Ak5jl+t36A1xldI5WgmD3BMvb
1lnx6ywLiudaXJaBFl4dHAG3YdyPjYlW+JgxzMGi8/d112t6+wWQcGfCvSTDOeZxxiry4QLI8/Z2
t36Y9jihzFoHFEcwoDhIZ9kYycAvLOryKqyBKTi0tsHV4/TDnh/u2LePPw8f6+sz1mg4ow6as2l1
zx2Kw6JyKIOHUD2qBg7hGxNAuDnoXIesoHocOMRdTR/PDg6eNZqDiNSwYOtdpBA9DADiQvSmDfh8
n9isKkHNQ2qz7dufM1hkqYn7H46uqby9v5lNVr3J9r90ShxFaLqQ/qh3Npvs1+EztMJgpvMBgfjx
DM2BPJYFEasELThZPJ21tvDMXV96rrqeoMHibPVYbnbN4Fg78VSCxmOtUy1K8xpHRAK/eAMjBJET
KoG0NFFoSIavHsMK6DvMcBe1xUzH0CMBMdlA6aC/U2ftjKZaM09PRtyQu9X4MB0DSF3E6XFMLzk0
TQfBRh/nF/2P9XdJSGdyq1lRojOmpglgsyPNAuJJs+LAaT1QfZZlHpyFpu3z6fONDBE5kRZYC6BK
MkvuyVRPl5QaadfdNeA+FxMmaYjbXofN3kjOqmC9L7xYSx4ojmCxXwXVU21RJQJBcapBxYOkEuCm
tFSxbg/rMzHoWJQQurU7rsB95o5Pwr7VZITEtZ3JvwsJrJ/P7BZYK13//bGzugLRVXpqQA/a9J5B
UB7R91hhDdJ5yOhoe3U2veVEtpckiJjOF5iOOJDxNz4Hs06ei/G2Cd8P1LEWJEKFirXOl0owGx6V
kSyOqgRJCdSHx7qWkyEbfq5VMUz1bErJWr1wigiCisZQ5XBBnQrg3Vx2Huu0NzqdwNrjk5WTa8GD
+lADHDUE7rsqPWCIKA2/6b2/BdBtcurTeie2z8FlL3xLE2k0AtW70iQCEh3XMtBj3cICWX/WsLX0
lq3UNFz5XP508+sFt1PHTNeEeFPg/e3pbC0zlqbGRINjmoA/sNJH96CqT8RKczdjj6soZv3h8T21
vHZ9u7kdL3pcG6s3qiitWT6sAQ4LEPj/GDvX7jRyZQ3/ItbC0EDzFV8SO5mZJDuTk+SLV3b2GWyw
aWwwjfn153nrlUTbOWfmrCWKklqtS6mqJJUubUVohSA9kMYn7YZd3aEfgOl6KO1Ij2EKEoI+QCBA
EFaZoZ0YCgbcidV/zaf6nigOIzR0A6Eczr7Am8+rw+9+jTByN+6SRGEI4N+KKjSy9DAZF0UDjgud
SZFicwd+i2tB5C1mUxqIFnGvAYQVBRk9uG2ARha7zxjPgh9T50IZIaT7D3oZalrK63K64DH4c5Gh
WHs4r6+89ExYUdwut0rYMWPhlVLxWD8GFxtNEEIl8u/65H4m6upQv/EK4kX/AXE6wI5u9H5RTwWK
ogJBwHq/rSdSCNZZCBYIMFSBlRUoomEoLdXfsEnNXiKmg25h5aTQdGM+auf8KaZ1tAar7seAhBaN
LVUdhmhp6DB8KI1OFdInJdPXvohOAYnrC7z0qj8DRpAeZBtyXDRmDUcwpS01A3H9qkOVjPBk5xag
YCpxtEOBpBwfB1Wp85AP5FhGplvj2cPzhctm6EwNY/JlWjrAxcmqdv6hvZ2ZwqFsXUACQNIHs6ya
gNY6SdWEwoFnCSQkGBaUAPM4iPWNLcDidG7Ks16AbaVgeS0lmo8DeE5nVRZaUYnHaN65pOxCtx/L
E0pPidXn3MdETEoQxp70al4xtRfIcxeSUmNg4g06OOtj8FwmFw/ovBM8fuWAhEqKwq3GH2Yr7TkI
ehAEDYAEoHNBNI/kj1VZgv5eAWM1+GWYzAWJ1RDbOGuyo2n1apvkrr+43lzPd6MPRQGjOooatvqz
9gA3YgUC9DAZTYLqxUn7beK+1jxYO45E4cQ4xZb1A36rCJAjbv0S7Fy4G6Y16xLNiFbSkBo8cCXQ
HGo5emk1QOKy2Y2odoQwiDFv5zNwWvjpqAx3nOpCjy3LLDK23wa3EZy4Kpopbo6moyYMZy5xd2lu
pvESQ8cupr9vwsEgVi5eT3UGk9GEneKcKmON4+XE8tA8TMY9bKfqPmkl8nIbuvXqOuY/br7SlHBT
6WkJdE8Bcpi8PQnTudNyErS1ESCtDCw8UBB3KEC4AmiWoBtxjiU1v17SwUsEoJ27InCSzbNi51by
jN2bg8eLp+O5+vLMhfHrwGNqYcHQaNoxzKxAYsD3BNJEtNh8d8H9axgvCXFjuhmPF4maZmRY34/e
8UcuwFIAh/B205t/9wNqjt8PHE83etz/y8JD5SkGEWQcxUOMh8nZ+CPp4sPxCFy7vbQdxQGEgRDs
hyA6SLvcY0OLk4MUuulPU8FKiZ0ekLqqcplfhRMSgXAFT0MPiQw80h9JUIuSUFmfIGPKS4oqnptd
ZXV98iba4+Q0ndmLMUf9AxmydJEhmhBciBxm9myMcSMQqpKEYTU1yOqnjtkEowefmMr1OptUoAzO
9DZuLyGmG95mNNamBrX78u7zpN1dkIpeIVlo6SG4S4BMd7OXgU/kIBbx01svZeR6/HVQd3iUjJyx
Yf+Z42dpCMvIC1Tz2f3gL830XGy+X9KvZUYv74Eo4nfSsvOToLDTPxJbg0jHN2TSqygsPMX+1Swc
mu8TbkmJt+NSQN0SQwVxfC5rE0ccPG+wZQ1D4xU9Xun93Ja0Gi21ugu+IQjSuUn9GOg0Vu3b1Z/4
Uiu7F4wW543gvdLaEjyXo0Du9jZ9KHZBwJvf+5xn7mNODtFJIr7jjo7Hn5zdStLAG/Ar0Qvsz3tJ
K/Aijx2DNjWbO2rJyK8dBmej3g8embY89RibpxZr0S9PPV17UaJweVTZnGXeNq5NrGazqPeG72WG
dd+lggIgqZCPmHhCPwCp6vPh9JZJebtjF41mKTgXmej2glhCeQG88FyErz+kwb5YixJ0UzCua+BJ
Mb38fX5gehnCQggxnJlxXcpu2Vn0FufUrIycQLRtqo/FpTSna2XyAesndNcOBXw+pzo54bpZf3Dd
KS65LAfMtOMhHrvlw/oDGM/tltPxpTdJuqpwuFgilkmTZez+rW8aymYcBhhtc9rc/OWRSRqfdMYk
RGA04lG2hyIenEiIREBUOA3mglHczjkDfDJD9q/aZ/EzpGu2i0cJuutPyfstohkdKwlQB3AgOCWP
lExv4hPZ/GKYhhaciuNZe7rZfHILGpJAQUryBDoTI9UgvjVQ/7BljUDyLBCaURBCRB9OXcV2LaDZ
KYpGQVQ98/LuBgXQxPYSS7gHRIoTJoQV1n/FJoPmPm/Wp2jFkbYqz9lIogjLHV1H0bmAFIeHadZP
O9MIOE3/1fl2RQsa6MIigsAoisbU86f4KIF7kZI7iBiQP8pBAQzbPUa4CDKc3+zP2/WHUjSQLt6O
0VsxCmY6TbO4la1RSNBO71BJZ4DHLxSkX0XvUnIF4Rmx9d7d24fN5M/e6PF88fSVMKs7UgAxrNnO
YKk2hJ1BPIUnBl7g3cViIRsFTQvEiaFXZ7umudi/IL3zBPIUKD3rcuc2iQvueAjFeI7Oddslb+Y3
PYoI8ZrTSmaSkEKLaPsY/OjHwFInvd6Orgjq1W+3n9VXHqvIUrjrUCCVAXeVJbUxS7fIAvV0w3Bv
Uumao5g4BPCkwpv6bHDAJJsm8WXbH2+UbX/1/U5fVkjnfLSU6SRyqvhAgUek1nyDwMMXPnTvub3n
0AR79kH3SohNFZ5c6lZyz3Z4kfmL07TBoHlaaEqT5+fOi9dAurB7jloZNJ9peCjoJV8RKhzmaYhT
n+wuRKZkB1HM+U/2K3krEgThM4x8jDFo5rnYq3LhpQqGrl2BZE41X9wbruFBsRbwEdr4HgSfpncF
qQgvb65Zh5ok2rmS7WL3kSh2Jh3QrhrtZ7IZ0FIqxfYzr8iw5KmippB5qQuDqS4IVqzniz4fEInW
cdbkixdKJJVP+87H/4YWhJZ6b/RJqmzXuYtrtpwLeScOI3GxSMu+s8uXRMtsRwzStHPe4M7erQge
9hb7dBDaVPMrPLXjXRBDHmUbupPkCWGIkMQkdmbSsvZaCxQIYtlRhHyVblm6ONqxbKSj8F1XfW0i
I2fqspC1PkvhVgpzlwteil+8KqTuP3dFC9R2GN4+GtI9thLUTJ/XnZ3S6WywycsUpEPCEdVUyMYr
4udn2AZcPpvueULCx0qEcVI79PK+UyHeCewvnBetwJt87mpz6aoDnSwZg6TtktrIQzw+5eFgVYwx
MlnTrUbOJI/j7ZKujRdRckrGe9YJtlnCpGGQBIrreLW0iZMpjSvFGKaXbgiB0ooBrS3FJOFdXrWM
ybTkJ30RoYYlnlTGD1JzCkqc2LHQBdJyKQiFKpugKVaRnUJjAkWNvPBvyilmFlM/cjh0yI3u99Bm
JoW9LFd11DZhvJZo0BEPAku7QPZF++/TpJVSWzyeRJN0BvNmjBwrbz+AB0OMycgO3z39JD0UdydE
d5d3ouuDAdHbVaspE4fOngoemLqjzemuuYRuzb7S9ZcmJZR1mxHPeIEFgQTgaGcggmnBBnabGfzx
4Xy60yqxw8vrXSRrfqfkuOB25EN7KgdYbf6TOhcrcrcVCIdFgWrY25s/8IDhjFjqFFLtZ/WCL/yE
3qJJcHrl9TZAp51g5u4pJ/iJmXZsgzmLkguIVQiph+C4CRE7TLhuLaK4kEAScOnA8xtOK17OHwQp
L3YzJLDctqUiRWpO0JAEcdSOEgliXoF1KMdRlWUTI4NVAoEMozWWZZWCvzSH7uz4UyRi7H5b3vH9
5WBoUqaOQApAe6ljov10lNR9+zMzzQd8NJ6aUys3uEABihpsZA7waoW7fdJzOyufuA0SpNSsICaw
qeg2dgMkqQlpej78p95udNmjqh6b62RdwBBgyxTV9QTH0IQjB6ddKBifqyIY2Y57lyge5fewEDmB
9ZdsytQnCCxaXfVlyeqv6dEzAUwGRJdxqqcXGmU6IYafGoEOtQ/kxUkvHotmHSmT3DrU9Ow9vLl5
OIRKzDqaByZ/3qGY2TnRHnWqEUucuSRitnpHf6NmyOcp3SFAj92XPfbb7xDqCERwMU2MrFgGY9Os
OxgC28Mqr0n7OU/Gg/O2TjeZmCn96PA0DRNdmDBoJtqEVkstFUvUpa1YC9+pkXjutiUrGCl2H1EP
1ZkhFM1FS0EDQ+pMCOrk5Pl0FUcweEE0zdsIjWRSZdO/GtAdTe62SFGEZdWrZQThEX8MZ01uJyN5
IDs8QInIdeylh6QiLJOPwQyOsoOwIMi/VYR52o/AIb4O2TjUPA7Em1YPJqvxpQjRGdmK271+8J20
xcfoAFPKVLMsWKSJCRLbC3SeVUnF10OciIQFI1tAPeIrU2VDMKEkCrSjqSh00KWz3mkCiQ40jOEr
0kAg3oMsrjKQygEpNwRxIESwtzwCoTAEepM20dg/krsOemauAUQ6CJGMRCOlpipxcjMqzpJJcjG9
RGzKOlycrrfaOyqB721185DH5B6OEoNCu80KolZkSmHRoXSuBwjlBb748LnpCe+CGD5vDm/7lQZ0
fsMN7Rs3HJtklAVniEzMdKLDZRF/H3x8ujNxMBH1VjinUCDI5h5TSVBaZN69SXc2dqNTELwh9Pzz
TnGIMGUF3sy4oqj0Mrv7nxTYrtRQfBK11U3NXNKsFiRK4smsoolyfCPs8vJ+LzzLG9oWl1LKG/3w
wqid9U18/5/1zEHcAP96LYyPv3ExxFhnq1+vZw6H+9tmtzoZdQ/pcyUEpqfnq/ulTGQYgDClFIt+
2oxJkB907S0yZWK0Qelj7LC9y4YWQ8J1SBEPj+ky8NcDjslN14uZLCR5ZYIkcTaIEPN2dPGcTM62
oTx/edjLamKntRwwdz6pm/EwDmGxQxpABk9nT39a/RXxIBhBgOGABUEu2A4Qd3IlrShpi1uYWox1
juoJxIGl1afqivEq72e9Od39Z/JJejun/Hz75r53w5AiXnbmpQiR0LyHVSVuhVNW1WH8sofFPKiX
/y/RtzYiRU1iYGnqUyDC/Mt82fLCE5CODcQCypvwMGKgvhCViEvKWRNo+RgbSBaO67u8CMfiVhw1
gFXF1B1VS4hd3HwOSkyYZ8iAipgWGyUYzmIFzOmXYBA/7H9vbqurx9vTu41mvLt2/J5ilS50spsm
z1EWU3EpwHUnRydX0sXrchqx5ZOQxfPugr+/X4ceTn/dfc5WAvY3n4wmw8lJ9fqG7NX4efBQb3qL
X3bcSjoGn+NqMjO8pQG8IMVOaBmwF7yY/l6Pt8pgKz6pwKAOXrJUxjYv7tqQDGkVGVskOSG9JQ/H
K0nLfozcIHDAshjgHbOxoynfu1EY2nyLOIjpZR9zgEWEMGt/wo87rGFOczEIDqYs0NxLCM64IfHv
q7PrW123ERkB9J/HjSCROR0gOSsr5RiDKiTeOJ2OHocVQR3lLyMqMiHmiw8WqGD5IiFw9Vud0oKH
/BEc/9A/RlLExNE5Fkgt0CN5bvENGpXsk9op/lwV8sXCiLHJ1VDJ4nw0pby5X54+vku2NB6Tjack
LmunGLmELjUFiOGbi6UyvbRJInDoBiDh2tgjDREdH3A5fqOeDAwoscoQBGfJL4hkLaYuhNC9OBwE
xxoDXq+rx6dAiUuX5CfgiKajs5PP/eKGoriz8toBsdHhsUmSCLAyolM6LHtJAUFP0h+dOSF4VczQ
BB11FSNKShulctYqfl5ldxkoNSVcojZLGUDiVSeYYFBCuWSEt/ACXce4nN/ahwBidY+mlWwjXGQw
oZ2ek/QjUoidNk6dqe7ugrLEziznRgSe/b1aO6l+PUhQjbivbMDh4YozbUPtoOocqlm0q8X9eLFa
fYIoEJ0aFNJDd7eBGwCI0rFOMy7Fo3Vi/u1QQ9yu8KOKtRzrOg8cfIECkay2/LrfdDRD1J6RZEzC
Xya0Rubzy/lHZM0jAeuLAhfXZ9PfkSrkqcheEimCEBFDELuqHwNWi8zt5syG9BjlWpIMESAc5riN
JgIyuReZi+7YPuTRYgbCezFeZUiK7yh3kr5wMEFxtLE4IENzTIGFsQj5h7Z/dYmgtidXNPtgMuEQ
STXkM3qv2n457Tfb9YZlxRg0wgEIQMXC/AbxJD/a2ltuCCaKxYRA2tEQxD1P4Qe3L+1GiKHO8KQP
wrsf07mqfWhzGpF2Ks1Hy5VmK4i04JLBJrMkSIk2BGpCq6YsH7LFQzCNCvQEV3F/6XJoFgKrJ4bP
L7ewe+oALOrRUioYOgdigAPdUrGTCp8bR5T6/+xeDNl7OdpX+/BJqEldc6IqvuzVkc3h/nF1aJc1
A/By1zFkJVMgDZC3kNkH1CI7f3ZuiYKHjVZx8nYccO8XAIraYd4xxOumaTjgJIEcf5b0xXIKSGrG
mNuq2+sYcDW0zU49s+fduZemLWlj2VNXF8t6ydHLdGGE+1ig5bJ0syC0lKEaj6mnhREPSBKsMpSk
9WRja097VcgTIqWeIcbFbkdJWXY0mxo0f7Ab3ardYDTwsaWP8zpiRv+GfgT9e0HkY72/blMdT/iU
ZTWkradscnwliM+H/s1j77b6eLx3h+axVKrNtN7Pv6Glz82rxomBII9oO4rGS+5Bjrv6eFZ4BhzH
O0BSJC1gd/TIIxJizD5IA04NJ8uB/pPHN5/1OAQXaIR3PNwEKY5o4IXdyMnRDHnKK8n46LEpaekd
LSzwSAv8DgHmYau4kEz3n4mlUBjVfYF4MFvKYDE7QjYan+GDF2u2wr0DTRzr2Okx0bLhBZbV21oG
jTcN4VS9SkieNTqE2AQmnDhhBtT7ZRQbOcRLxFICGlDjcuF1zirXJgSJuu4/s1Fn8M5lco6pWLlv
c6YiYjmtmpuER9CG5azllVGgHbka4XkJTJSLOIoQhPSoPypGRBcc1QvuwhtKumORBG9a+to+Xuwe
pZuRZetfcBDLNVILUqAk+heDDoEvFkCRRw9QLZgxzYTNkXnngk4hL+mU3L3HuJ2HzrMLnTN5WqO4
LARiegKiUMgpqRX86UOOSbt4CEu/SASMYj4jRnx0Tokh/eMeI53EcpmlcaKDf3nsWmEom1gaQGSt
l6hacTzN+wU9oKUT0r3CeYjK81g1yXN3BsB6XMzWCL2iJM2Vjs6gwLJGcX8ew1dt+bSasIIoqqeo
CUKsF11DlxboUbbLnEtLXAI8GAahcjE2L+8TZtyviQrf96fsUYDqNE2XKaB2jKQ8tNLYizf1Z1ob
KggXx6ILsZ12F1IOygT8e/U9PHn55ekYR036Jyf9IeefJ9P+4NXNEJPBdX+xm2wOH+e72z9MxjJi
Qu+9VN9QPxogvkRsj4mMYrQ3j6kJsGbWhkB5NNa24rQSTVN7gpBoQ5DikGVJemgVw/qy3aUvtEvW
Ee3QdnGaxgFAdKWFHnwzWn3gD2kC1ovqHTIT8sW/5A+KsooTa0nKtnMxIMUhFStsEBeKRECk8rKe
cbmUU9GYXtlFt1R1IogpY3IAu879i8wnXU2oISaLzU9nzVi2D/Lv5oOX3C555nqFtgMl/IVFQwOY
PPn32ATmlD7x3Vl4nnesM+ryExi3OFjWuHk2HadBZ4hH07EeHplpYVdytobMS6/47CwLFgdgNoHH
PbRkQUbp/GlJzogEKlvfQJCBHpsDU5h8oZCsRpKCYM7qB0DrDeSkCAyzAIl6yLQjAHGe8nPnGhxs
xRJlpGxeN3ClO1XvkEAltAbMA2sStL4q0CUpOeKlSBojaWslPqTMEi3V58hZUzqNPGbDB8oXkmP4
9o8qgI+0/jqC49rHqhpUTKpGXP/9cgT3OF7u5pOnBYMmxpBQg++snig3b4qknNIDcVLRAyEEm0EO
BO3JwC5U9yvFKSNG23C45JzNntrX/jPdvS6+ZaQVI/G4mh0jPAEkpeABMc+Wbah3MIIkl3kWRnIF
31Sjd0jFK4UxP1l+Jgd/VShPAAhQrqErRliPNlpot9cCI4gxXNLr4Y0GTvUu3dVNGMIB60pqkJKn
xTlCteH7hb4DDP0h6/0dhwJC1pLExSIwEgf/ezGrWr7v32rWDcsXx3Q8LbjD9TRwEQJwM9fqbsre
A+4Q8nG3xdmCC+0tWrAo8S1anqW/6O7Fpzdvb2Z3D+/dQR+4IaB3qS/Slal6SA7ejiiAmsOAKoWk
vRQry76lzyU0yxMC8yrEc5NIE6+fOn0i2GvkH7qw/+WkMpZtblWpMQRNB5Pg785Uc3WYP22wFLD4
/4sZCG52B0XOMC9sZK85jC9j/sCPXjwe5ihReKCN7rGTGNxvAIubHzh/05ko6CsscJhZsxnELgNY
1a59zn73HsD+/s2l2LH9Ld07ice8CJTNAHNUe9mkyYF511EUy7sEI/lIS/xfkn4VWaXyErL7QswS
Iyx09Gax0kRyxGA7tHs8wguipKMbVpz2t8HJxX1aGur3tR6VDte6L3WHA0QULDrkapbFm3cVSpZi
8FyYOQ96Ccjx/LoDgOUFI7rxgBj9Ue4eXQPLJfjk+Ww7mRxt7mn352bEvWWxZKWXs3MmywWkDCM5
foSVjLoOQcALVL8VO4IMLSBAy60Fw9xvHL63VwKw+230bZ+FzqIBlPiw29m3KltCLIj0XJPHk9mJ
hmVlK3wMyMSb2lDiRJ2SpZnMYrxKkXQFWns9vKLgSdd0ZLpbXhffVeF9I44goQ6NpJysNCIEYziP
6Isor+H49/nqEt/i8XL0hy1vlJKKuKxAXNMfnVNwHIq/vuJUOz3bq91Eu3r3MQrqovR25wwAwEuB
ZBRxuVzxbvUnqGP8pt/f6xnuAP+ln5Se4VLqesz11Bi2XvaTw5PmrnmsD6vf08I0taVOuUFc1fDF
yQseoUuIA7RzzXfD0+mzTgL5kaOVCCBEs7JBxvGCh/0rQDmoh1TeTmbXQ1ay92+mwxmNAIFI0tRI
n5RxCckCp69s8Efqhj6tReqElDvLUy+OlsNsNojzCnFJDAqB0gClGWKACpS6CadpfpgJrGisfZB9
RPG4TIx05dG3RQ7YRWBTvIYgr8aPDoc1QfKkiljHhWO2Ukfv7mzJ2Yhn/uDWVSBLlliPlx+SBmG5
bPhAnTtI2W/kELLGoQHm4+0pRSHUcLgfvxe35p1/wlme5o/WEOuGzICDuH2AbivDf+DUWM99aXwV
p04wyo25QX00fnV0vNeb7nujVVUxfTMLWH2Aw1BmB6BxIE5Md8gXcSb220f/xsP/kwXDtqVGjwkT
iDqLGHYZt14GB+k6t42hzR9eKoTm6kTCwQC4/h0dVehlnTDoKmbawQ0icwrHCfCk2xdplNIUUBzc
DSAYSsuazC2B4IB4Pe3vm2E4jnvDuu3AtHrA2f0hF0Ryse3J9PVF9u3JdlKvD+OsMawjbLuwIJr6
bgxT2iFugkx4/pks8iQ+otsxm5nwUB0HgTP5tcTsEBDI/9RcXKsNxP7sLwXTUJY2iYF2gaQGjpOs
Y+HsX6v392BAWzWZBNTXjc772Ym39nEWzJxFAXng5MDR8WKru7exiwa0YxzgMQ/qH5Df/YcR67Ci
yazHh8vqqkxN6k0cxjMNyU13k/OnVYY4nm1+73K6SwWkBMp2NObLw0mzGqG6evBa0RalBxGKS0rv
5awcxRb05yEIEx+zP+niNb7qnd7t9vqczHyJefYNUT36QjHZNdz8uWH7DcMYm5HTISpbJtwKQF40
7N9wVa2s64UWVBAnalDTx5+eXFEtnBU7kNSKCipyAPsT6F67jDRI9hUZIRKJm1TGSRnE9Itjvs6H
AJ4oeD3hxkOdOKNIBPE60PirqHiTSd0VhnKinzubGINCSFE/6xeztrg49nnEGLdwdto2QcZ25IoD
n9Jp/Me+6FEZ9uJTTmGq/44HulGY4qIZYpiTxHclcwNkgkCFWOnjRprfM3kuTEh9XznSNxEKTVwY
w0I4vPm7Vh3D1HV7OR4cTwWaswqEn0Ih1z8oH0Vg9uempp1RfITYy3ABV9rc7cxtLjr+6QqVavFO
v4mv0xGr8BaFS03I7QLFQ7OBUwMopxUQcWxedoO4bkkKq4PERLSLoVJpJRCC7SUhe6OZSAlfMhri
IR0iAAuS0g8JhA3EPptp2jqkQu24mIBPzXtHWeofwupqE7j67M5UHJyQPA6FgOrGM7TcOASSrnv/
PXqKbSR4eGZCA43rg0dWZOafxEVxZlzXIoQRG/VHOBAh1J1R9EpsWPENYw98gjv9tsvZ+HA7e+KT
lt/14aYooy5XTpX4rvqBkzM1SFuOiZR2KBPsUusqAHeHhkw+QJRrPhR+/L6HTszDV0AYl1oB1TAn
n7v2IQU+/nysr2fr29Vs+Ri3MBAHtql3MfCMBHwRhkbpnqs3/fYjuYbhK+oiW4WL6MmKvxIE7b/1
8vCJgkIYlxWEEul0vqlHqtSxO5WiQrqQnHKkMTGFgr1JhOEbYwYP4kCgF3ByM/5E/iZnuqQ67Ckq
VHcLz+63xZvhRIfo7UTaMNVE6UVNuxLBBU5FJfR/ub6DQkJHRKvskYPQhBSZAAlpIBiWzj4pKHBp
sm0WO4Qv9RKhQHXTfe6yBtMv1/VDGpIRKjktQ/qIRGtfw2L9we1a2uyAscCVObSnw4WuEKD8qYZM
Cn0oJAhBJWkPQZsSu7zuuph7DCm0bi/gjzr7MUhxhPuR9t2iVBTdOgaTOV3ubvTu+f7sYdNe9O43
p6NVo4PPxDOsd7yUubUgpmbJ3l6yTnmtdYSZG9+rMAvz1IWp757/rO7m/4WhCBf5aODDS7xKHWl8
coAox7UoHjhTEuExz3yHVZ5Ei4KLs79Y8DeW3teUngSBXWNWdPPEMI3imyqugnIZTd/GvmWXhhAj
qXBad/HrD/rcqFMoEIQati30zP0SiF81hxke9zShV+EZ6fNwxq1vgXiBuIoLV49L7+KvUOCkTILz
PrfdM27TlJTspUdGd3fpchVnPr+dvDcGlOsvz42FWZl67JPqdzk0tBzp5n5xPbchZLnhHXLwm1lk
3KyEOZapAjRJIT29Q+kgVtwANtBRKPgdvjbXg+gDwrwDpqGnnkQna93lt3V65Gl9Vv3Xy84kFBux
iUpeQB47R/RNipqVTYkjKwnqqThrq2zXiTSIm1zaLu20KDHBqXRr1lJiMrpgb7Xu0KIEdqoLu6TN
e3jiQ0tpSwdeqyYoZGe+2e/W55zvUFexbWc3u48kZWkwAUwsIOGG0KnkCCIt0X8eXeqgjuZ2m1pz
Oi9pA5niUQeb3Ag/1tbq+a9eo2m3ahfalgRl8ObYJmdbqHChZYqUOz/FtkT6brmgwuRyt9PFKUok
k8WxFru4P4Nn+A3VgZA+4yUqBGmi/+IRPt3f/2L7Spdmxhfbp6v1U+8jqUBHXiuQ5xpuuWOVYIZ4
moGB9VN7AdvCxzwwIi7G8F1JOtqvVpKGGgq2X+POIEqII4GS8HTGZN/pkoIR61YlmC5NWZ2tb2Zc
xIJItZxwYjEHTL3Fzdu7+moV49Cw/xAwX3JglqkP8Sie+xOJYjERhf1YisGHFQIy9dc0CIXhTSae
CdlWw1qMTDF5t3NYj/PNibykLGMuoLfjzIJ233gSlnVQrNTarE1RoMfj+LJ4Vdh823BXoUEFVTEG
rqlbjKx0zfIxx9AdotxT2swOO8R6nblbAxx4AacturQqUqG2ZQyVeKOEgUB+YGlrEM1AtBO1dGZu
UigLwnOil2abb2/SpKXtTRWsl5oFNlgJLdxF5JIJSDU5owMhT/MQCB9o7CXW4SVSsK6OkYazJEzL
1HCAuErPRf88BDduIgLtaJf5/nT+YieS9w9ptoYhgmjaqaSz4TH5SiSPWRj3qyjLMosMbqekJoOK
lz9s7kBDPwXWFaPqmD66UOBRbrefwygEvCC8M79y32JqkaYdJSkzadOsC+sf3HjN7TwUVhfeJkr1
v3982L+n/Q+9WjpM/Ufz1Pn4yP5zDN9jA03PNirdrhaLyr1dXCPLCP/+p3UYUPrG62yhxqITgdkI
lv7zqALo2308PiZ73awz2V5rjGHNHncdeShvnqQu1kAgVBzYReylUiCGefxpUokr9K0wyIvanfdi
y6WTIXpc4BVnPJoZPFd0EHTlaRe66cxsomToPQIdh8g4s0PkLzMYjeor0n5SFB4n40ER6of97GGu
HRRIMa/S0m54YHMXDf9yAOOnGF/yBo8i7WQZIxtigGzKvrvwiI84CsXZiPaam17G/5YNM5a90uow
Ck/mZp7oiCy2zfp6eqpl48LwYk+unba6pLSmtYYVMfWy6vgO9dxiNBc4RLaDRHEtV6fhoEZpOK4X
vXx8XM/umn4svTTXs6RBSETcE5OW2IsVzEfqhJqhQqMxGzX3PL1tT841iRqP1rOHk90VwcQWZBcF
d1b7YqncR/opCRFH+pDCSx9qr6euiXMVmF2Aq7lvT+cHaUocxadSBOr2KzNBexPH8KpbrvPyRgN3
U3w7ELKJb2IS40RLL1c4DES8SMK4wmvEWz2e7b+KgsFqiLlpH0xWqLi6u9ir3y00Nd7hR6OsmYQ5
g/TSFRUe1mn4kQUdWUc4DaGQRpH7m/7H7fbuDd4gOIOJ0f3PxapDzvrT7eGMr1tqms53jjAGsA8p
7zdj4OQPcHiVov/0pv6pwVQsVQALkhZLKE73lCnezfbduLp0s8dN5oyvNPfVgfU06LLuIW66IF11
Cr2jhQ6qg4fyq155QAmSPv0MZj6RJQRM42IGdWQiyMUqStbXqEeqUG09P11zZC+oxuu/pi6+6p4N
IoaL6KpZYRKIS/WKRnCDSBtT5NwmqUEoeJgVzKiUE3aFV+Epm8MIMa+2vfYjGA9oaTlmjfzx6SW+
fnL40XI9pBkZuLg5O/m55E7A5VOc1enfsqFgfH168/TmK4/7E67NiXRJAP6SJOuyOr9vPltex41s
BEkkNNiEIgZYG+OqtM6NsX6T1DRBhcNVvnAkBmLmB0pmYuQp6wgv2QPE9lBKRLhS4imTTDAKAOQY
H6dv7S3ZxaYhNbBGPCEpJ39J7HdVDJK9iZIxlPhHPMzVnr1/M05/3PYvD0vZrErbqNly2/T48J0Z
gJdACqSM9tI4INq9uHlIBnHpSVmaKrbcw2uUhteW15WuhXXdNsuRPGpC7kskPpirArT+ML1sRqeu
kKw4NDd47HrKQ0X0T9Lf7lXooKSS8sV3NSKrrshDSRBtXYixcSwC5PsQUg+FhZ8PZ+MhSkmVLhYz
CN2bG4+kpG/oOvLnU7kv7k73xqC8ZAaKwU2suFAT3oEEwTT8QwN4GxEA4tLllmDYHA46sBIX5MZm
mmw6MOWgZN4NK8FChl5/toHUReuL28UF0kQkNxJRd+1vC3a66SWZXXXMnZjdJgW3cxHBNbOkZWTK
oQBq1mBIGoiSgAefJcTCQghI6G/QrKJB6x/r+4uh1LjJkVR2OR0QY1sP5/NbVc2GHo80CILUfuDW
D6PbECZbnd1/uq/pq7hL6DmNZR2dtjCiZl/+DJhWMDbsYaCQ3GBkFnHU9mHxhywtGkhGFQKkW/iI
qNbWDnv+j44pvTkp8RPDE2XlIYsR48CaoSB/Xm/SLh0aW5MwXRrfPvOJvi3TJEWI4TlQb/JtQXoW
7+lhcBOL+ARodpY3e3Kll710GA7M+z2bA4Oim/y1QJ45BvrZ+LLBZPNhPlUHgELXhtPlLWOh2CuH
eijb2/Ue2xTaBpOkzrWW8jhjCKiDWiYLlACxzTOQQvVEFqq1pH/lpVeV1Y5gRpNuF15VA3CNQAwu
0tUYKYtkAxtfxh01SZTz3RnlBgySdw7KUcdnuakPhcRJsJoxIw1wXV2K6DVt8zB8R8MQuOldtuv2
3K3kRiBOdTt+7wIb1ieq4nG2lSoaIbzUXw3ONnu+kDnYYslVTcQfKvVSl4XhKBJwd/i0bb/oOwt4
NFbNh0k0q960VT52YlJNr79IYcFhniYHIzKc5sxHo4l/KVApzaaheaM96ufRp6eT9WzwPPyXH+dI
cd0AkVwChuAuRMtOoJgy6mvMpkOciGSzFPTQzSLr5dcJ1aPVGnoeolABRZnfV1dUT5u+VWX20lFq
KKs7exj+z39OMZn3bj7364W2f5KaYus0RnWVDkCLFNoc+s3y5tKFshaVQHiDFIUzi/WWhdHi7eIL
pYC1X9wvAosWxzMGZ10Ii+MsDnEmM1+e1o3HXlISZpOLP9sJXlI0QmQQpKS8BY4YGVqe0tkD7SRF
+3qMpA97Vutam98owmp2M9KNmdomvqwebzRt4UnJbjnc/bmcciXP+DrInU+99e8GF5vqdna3vJ7t
TnTEKSuK691ZikxQhEIrcgBGPRV0g1b6RpjKwle4la9zVElSQtQD33J6PRuORqfbxSU+PzYCdJQu
UtQM6mjOFISPJvrqOXInYaAvFoJmItu21ufrwB7uL56VXN7VTkRCiUviUTeK5yRIBcdDw211f7q7
m0up8hy+Ui6oUQ59zse19GrTu1vM7jerL0/D2Xx/8wcMFPwZRjA87TauqIG7vLW/H1HS3v7Nt6eT
5Zun/eKt5pLL2+qT6UReKtFTui+12bDzj/P6c/QRxz25GHC6i/L6nlLRW22iRKs1g9XxQtGr+pbj
qvezn5v7PePZ3ccXPAwpfEUONYIKhgURv3Cxlqa33PrF0eR0bxPRNs3udHk3+tL2h1fVdPC1vW7f
aQqs/kZ9C2rxeTF7eNrNJObLHaaU2y+igqY4iOc33Y2m2t3+hDyqL/LPn+W2eWZKweWn8KR+pvjm
2836C3sq3VYiA003Xu1OB4P3lCi2cscdXct2ca7eiXocq5L3p5qd6jXlnw+HV/NRj62v01l7/fSx
bvY/SKgavG8m+6AFlSOg2dRvl/fYs5+H77hks/ran6Mhofpms9BVtoUhVAoMX5kLC/+AkC1Pcx+n
lu1wKfUgijtFPxJlIpngy+jJlVG0ULnvjhivsmgHZ/U8LSdYS7gDTrfeeTieTFRpvkaayBPFC/8t
fbpv1yWkeli9afrX354vnrerd/PnO93Aen9z9tBKg26W8VUQBgkuFkXBgScKpx19+GLUwM5a0OOW
dkaDVlWGaC6POr+3zei9UyQ+DrJU26/LJ+14derwYuf7ISRMsJQgSeJxwqTnQx7dEA9Ou5BxK/HZ
MY4eISMq4FwoVDOM3WeH7zFywXPH5aLDHtO6k1tYEq2166G5/mzRhSrvCE50iyzXqw/1Q/UpkWO8
+9NtZ//kZDXb/ugv3+v6xcyqoa999p+4oTFDfeLhLTWEsriN6wYJwBUuAFfyvrkXj6mm0vNKoRkV
wgsxOKOgIzpMy8wNQE3eeAJd8ACJy3uQ47o/PHt6/LhcqHH6zUhXcZGKM0n0UXYQjzCcwszGBLt3
UvNebU8uGfVpKpgXxZRNzNfVAnJ8tzImHoA8uScyeHL7z15H4y19IEFpxfuB8DJ2WO2SaA/v2sl/
Hy8WUz5OBnvhu9tq2dk+sVguz5m1OJ3ghPiSAhiTlHp8Nz9t9u/uxv3Zqt5dJWGjCaAAbrMP2Z9v
Dwct4ZkmIOIW/ohBviDUGwh5gexwHyx0nxiP2iUzD1/ASVzCCvR7SofmgIgr2eEw6cluo5H0cHv7
h5sr1SzoVSilqDFBM6Qqq/Hp6ulMezAW++YD1eVJ1P2eQTD7Xtv6rTOPLKKcLmNVVef1vDe7GY5/
m2zWHwi160i0S2JIuhTp8W6cLuEtROAtYuBtuGtQouqYhqu7n8wrl2k1ljAxQjY8afWSGlELII5J
boHMHNVQmJqY5Hr2a8sOuCwqDdaIATbaYE1xJ/cAx/KjOVOkjSZyZYHLWyZOgyp9yI/nFFpddnaM
JcGTwbeoaKQPpy4M9c8hjM6wEHzzbXJ9vj0nezwFkhm4qH5z3krdlTIEaV2udE6PQlDl+qnXxFDH
6fMKCEpgcP/Ynt5ewp64do3GfrzfMa+uGXPQc0epohPhjfyvrtx5kgaI3YY5iy7/oijAXA5QSgPc
3V2unx/lMWEkeCHNh+Z098DOpfl/6ulJqovTKJUiom5g5kWrAaseNT8yDL/OP29XZ0lDwJ6L3Vfe
8OP4eMmE+wvTHWIKzXrBjFJ4hZQmWyYO/JtfgB3jyPRs21xok/9usZvdNNhDIgRmIV62KD1wxbes
H04A89e7Z1bDf2E9s6GM+UGnjjykHs77nEpBc2dHWZVYMLjxEuJMeOTcSw1S+aKUf7+V+aSvncqv
dzJzb1g9qiejfn/0+vvVq4Yvm/euD+s/tH6JOYW8CsQQ0znxQLDcI196iA25NtMA03eU+oOrTU9L
EbLTdHZa2vaiHX5M0byKA1IsKcwVmYkxDWvq86ZKJg9Pw4BpJob4eTKGH4ZNg1BYG640AxvCbvr4
IHKA32MqhMwO1quqra47LkxJUDJTH5kN7cKynXf50zKjD/tKfEgg7aEmyYhbhZB/aJK6/+vNG7rR
jXOb4xEf6nSbdc697VY3N+P7Q3/EYZrr08Vod74+mc82veodWULvAmkOe7Gb2baJF+rTBm4GIIZC
7mLEKqF7GKUSMUz3N/fn1cQnQp2AUwJXC/PdjfmYC2HjFFLwfef8qmsNgxoBmlkLdIhh+pogHmcO
JAMgIZQNBPh8yi4n/lXYODUKYossVdFKIH9YJcRVI5RzrArBNEeELqyJ9cBsek18RidDjWxcJCtw
Z3hyU/+LfZYxrnDP7/YF0pqGRQLd6ECKDEyr/N1EKS5JF2j6UwGQpree3T7czMZ8fiDsk8d6tCss
oNn4GGdpi+lEEmETUBh2ZKGIO/EiuDxMUTqrn8TC0T0JHrdOOwzBUSeGFEkyZDHR+RhDBrgcAgib
pM/5qpHyGj0Fj43SXKkO6hZy7eofunFTHPN6DZmX2RzuRuTiZhnUl4Npsprz0C1sktw2bx5kbCU2
1IHubgwJIXfkNOrYwYFQH0j3DnS70pw0BEc946IjtW+sQDYTlgfol+5Y3SMQRwGPyHNskKEIm16s
0ZCutDgR8m68jMa/33UtCaDQxtkvqCbGAyS1LmLiEa51Tf0FMTvb5qJ53ZSGtI0a9OZqrgtSbCa7
5CCp2iyc2082MPXz2Ur02moU3TsNfDM93Wkii0PZ0cq4+rme9bfjPzFm59UD2saNlCTLxr8lg2L4
wBV6BV0T3qNWZua0PI/n6U+uRyUCFXCljKg+EQKkLr9CakMg8GgO1MFOiiwjAFNr3sIUQF2SFYA5
N5Ps7py7EEQMHcrflWd0JL5aMXCNMyu006+OLk1fK6OmsdYFC8JVt3PsLCfaBowHaB0GJ/LYyiHr
RyuGAxZHYy92yHZYqV03dJ1mZGKSSBd655neNVcDra1Q7JQAnKR4wQiVUMqHLH6F/0pzWVAL773m
wJPe6XCdlj5orIb+DqZzRxwKh/172hgVbQcUc2a+BFnW2qQRn02WDT1WMIQoNJb2obo5xGKtB2zK
QiO7/MDh46XOoXmtlf0l1IcU7XjVCMUGwRvKKYDM+MF7pAmXUpjCcqyhuJja+xyfJlJVwlmIwGVq
sgtLk0bysIrkSFJSbnLL4+T8zxACHjNrGRKiF2N0QerJvEdx8JijZSvE5M2gJ1jYZSuQaMZB/JZh
eV35RQfhMVNUzgFETK/uT5ulTn0REn0II6ZovaOgkUrKgHuGwVwWIIXXM45OGwN2HdSQTVYawV1Z
LJMeN2xLmbkLLs8dl/VJCqerINwuLnJuGh7J7p7PmLq8NIhbBjO+y6tTPvGK6lk2BealjfaGHcE6
b3Vc/im0o4qurxNS++L3pAwditlbKiJ6Pt4hRJmz4tDU3Mw/OTDRTZuCnIqSy/va7pdpOCr7qZkg
3mfBh3MKzg9Isomr8EBS5wfSNJ/lQpM14+eDXiE4WGx+smUHuuIadpGjBs8mgjTjwJb4xADPgmco
+nZIpqr7Ji+o6BqJalkRx9U7+Fz2qCjFizr/D2Pn2tTWsazhP7RVpbuWvoLBsePYcY6zT+wvVJKd
LZBAAgkkwa8/z9vvTGtJcZFDDa1ec7/09PT03MiG1k14V4mSJt2rG4TKEYRsWV+GFJ3G+grrApjN
MZajPNk0RdriU6N7nf7AVo3XYyL64vFlZuwZM6lk5ERIvSCq40kzY378oXgPt1thrVQqq5bnY90B
n8G8A8BT4cmwX/RbvHVE1knSBSh3xNRMO/elADyw4HOr5I5MuUOVSQp1B2EAXXXmEZ6NqC2bPxbz
evgVT3YmDtepq9XFdm1qikIhrARwgQ2Hfzx1zo8LnoXFBznVDN17YihEbAiTLHWjanSyTodPMgKE
EIA2tlGGqw14UB4WRcdFKli6zpwiuBJtTXuVDU4lqd62P939z6yr5uCLi8da6j+KEQ0mb9lgMdXi
qDMaKmhC6sdhh2Unup8qN/ixln6o7AXvXoqyg8ohYD1+lISdPE/cbnPH2iHLE/Jd+4Eo3hsGVg9x
2IA+ZO5V+lMwXHzxmdChf9k+BB9tC2ktWcX5BK5eBu/NyPUuCpFnf/VuD7NJp9tONLhg5Z7OEwnj
IzMPcoTHdCFzqaKFcR83LDVIvfS4P6dRBUKqhkJYk0SIYukHIiHvQJo8yZMW17M3tAoYhsbGu73i
jwBA7IHQupHDzDvDEB5iQRn9/LA9G/eR9jY/LZ6WBxWjiYtOL8WR9UWGZS0jiWywHF3o0ShHjR8Q
FK1SZtkKSFLET5DJfv8rHds9A6pbsTs3d/CadFFHgkCJUjqZbk2WXLYz0+5IvoD0I3tzRkS206ff
sJIW2rxDL0mQuPrxhDEGxaIIGRvV6mT12+xlf7m7ffmvqirqDN3FOG72ILMYr3JkIUgIbxRlPfoy
+re0qMMfOWWRFbHmgSnvsCqdfY7emG4Vhhx3HhZfyGZsBSSQSls16Paz3C++ZPlkdXUXV3BFj+Rd
4sdPnWbqrUIOAOsEUWXEBO1h9+fif/nKGZkPO8FjsbSxR6D2ADXXo4NSA0mvs7hsbt9cX40vdeBK
u2QHrGM6QpwRhBETh4/swSJGbmySvBx6Nu5EqlN6N46bjcKSPb/fouTjRBtpm+lLvUJ8KV5ryxjf
NgiZIEDL1t3Jb6uxdoG3jbox0wtfZp892N3XfRXcXdG9FJjikgNn75fEhG/Hsph3oJafdE0xdrAK
cwvYGwiwjOZwu3rAglS095gfujHQYgbdnUdL3zysrtnJrdnew+g98S4oSUfHrsC1J4lE9cEOJVKr
chcohhwrS4PL3VXvzJlNzmUf8lRzBE7azpQED5J0gQrrC3lWwfowYe5HqnvyqGMmLPqMHWp1xu6q
z2ZYXLMm3F2ezTa89gE54IAZ9d50/ofs2xtIHNkewaDWq7ciEk073J1ehqufYTjqOOqj7r3iHFBL
jGzZ00DoIIbqulowg5i8cV/h2MdopXdrYNWFb5BbIT29IXTFIZtKl3bxJT6tgU/dJzYOmyxJNXqo
IjmWY2wDFbe0cQocKkn1qt2XenFQxEDmzQrNisCjlADzC0d/PO5ip/hakE97V+AwpKmZAdEn1zIO
xAwXug95pNusMbpRhR+zXqAXbr1SKee6WMmQs7g7bzQJ82hjdmiYXNDlIVx5RoQMHZYMInPmZ9u7
8QeySTkSUg6bztXoAw5mSUCd66L2Xlfi9od/f5kDHe641582o16/30x051BLh9t5aZZPvdlmXPYY
F85VNZ/QKttxgaZwIHRraEqOG8zYcKuNt9vp4nzy+JXsEwtZPTp6JE2t59TWABPJwbCbl+5HT8Go
Y4Raz7B7vnnQHkWsmbGxSVKvd/OBIQh8oelxIR9768WG+rGrGDufv4EBlF7NPXZsEtMGPVsYwjPM
GsQ82D7JBw7mJAmxBMcYcYA2FFOxRFeOgdV5MhxGscTEdt+fPZ7Nh3X6xV1yElhiSsV0hqPlfGGQ
TyAlbWThxwZbUxeQvj+LNVsoFOrCmNK0iKxNVdrWQhQ20CdqpYxk80GP1+aruQ5+9/T+Ztg7340Q
+qoIZFqXIGQKJwOeE4CQrp2Z9yz6sW+AHGALZDv1YfMGFA/xmkloyW2lmQHGc63SU8sNf1jbu2Hp
CnOdNADPDmGEnlBOvvLNbGjO3iEGb229hkwhPKwJiDfCClb1lfYV2/n1LjSdnKxMceXfsDuaDvrD
yXjATTsn94+/dOcvnd1+2Xw8vfOKngOJkyso2X0GCC6iZd3pY3dZhjbIG2tts/WQlQMXCNQlwqsq
BSNQFjNqQyGhRG9vzIPoaC2/wmwCAhrxLhg3LUTg5jQ10CxGUgilRcA9/qjR9l8GiwtebKs8lspW
o1l0q9yYKj80QuD/n3ofdHUzcHtJsDuFdbEaqHtDqfqRWFuLdU0mw86ANZLbj6eaTBHClkWVeiqh
3I2CtY1bBQ7C56rHKpLXAtlqe8R6aBPEAaC0zmI5cSWZtEf7nyxh0DLZVtjzSQCzCjMS8wmxh8o/
aDQsgdrxyp62kA6ccELrD+vahpmf1NdE4viTfWUq7fi979iJkhCIIUQBbn5kHQpaeogCQczUgRM9
HRwGEteZOQShkdJCB4OFqCi0csG85Dnm4t7u72p5hYmSAZ+LU/YqUSt7ofEEsVRoiFYSG+KXPXsF
nRgwDRl1jiFjUzKwvz17vtNxbk3+4X8Q7v3HZeN9Ai3xCbZlii/r9SJwD85G9l/cG4DBe0mVX0Ni
B8eFT4Z9EGzMlc2StbiObRyTwudV5/J/+RT7djgghiT9GdlCAOKraIyIRrk53HlMt1JfCzZ6wEN6
UHc75pRwPizLKiCH3NRFsBDrtBTHRzGT3a8M1hiP2uJiDNRE4M4y3I8uQl5z4gQC4aj65J3Du7c7
PcPX+Wuvq2sNX+vneoWn1c9f+t3lze5xcfdxgy6NDkMqCbk1yL25KOjbK8r1al/6VUoGWuKjy0Kh
pePWwwwQIKpa3a4tvW9wXHwUdhva6uS4hUS1eZVK06btonN/7r3h+HkSZ5tewGl+WteIcVMfuHfu
mXAYISesKEIL1GwhySMiOLR9kAKtgI2NcUNqCUvgkldEz1R1usbsH9pmcrotwzy4GU6aQcOFf/2T
KylfrvbPvf1z9+UzxEOjkKImxNk82VScnI8VFIQ/tVcUrqxmph/TW2tmhU9iwhhJ/ggSLFIWwaBj
4be1vuO2pfHgMmrL4L+GWkFKK7ez2A/z3eFZXJ+bnnG0C2m1uGjiIDaFWXkjvqy+ZhzF89dkb1iY
qUI34AQVQegxXzFmcAz0xCf8BNx8BgiVGIIk1wCHaPC8Gp4v/sPX5ituZkMQkJytky3UJC1Em8PF
0F2YSt3JVnp18JXs8rQrOE6GzOxQzzKVC30KCMbc4x/o6ztXgzPGN82kGQ+6zFFOr1ZeP96iyJld
Tz96MF9tWbWrnMkI5GHCadMJNkkt5ejuY//phzVq1Tpv0I6NuAj86EKBqsFMEnFT+rO2bWlVtXRY
AXTfvvhANbSVhWYQjDfzGdJiHnnMDdIDrTVj992VdABu2PP1Te77CRXYdncx17OU1L6aJsQuqh7E
LWH4/2sJibF/48LTvv4m3HTdP7mkfTlePE9e5k3z0ZsXSIRKzrYoZ0bdvemuNrBd9dWBLt8B4RMx
QZ2TT7QZ1G1bVHAlt2u+jVPJHP64NHcuDurgOquTbBqG3Bu+Xf4hz7FkJtjSGLt3SWMMlg1Eu1Dh
VDttAXQDecIOTn2XM8d3w6fL5g93ijowu2cAO3PP5aumY8LZAaxpErXK/Iyrq6Bh8Ne7SP87b2vS
RVoNc3LH53L+2Kxexgsob6mzwjQMcLPkFhfpqOgVNNLL0/6v+w9SMpEBfADL231uR0nIRcuYraqO
hXbK8WFLrIZu2+tbVsvu5lJM0rRA7qDgJorNOi4sJ03Uzm0WUe4spkpwcy6kM+WbWZwi7u80iIDh
Tlrjp/75+GlclAaL5dV/cCJPyhZ+5vvPhcZQFZIBPoAYLf3qHgi72uWp3zm7Cg8iwSBKdX/oD0os
gkCI8hCSSAvIlWMQER9ADF6NAHWOLpbm4ds69mVK01kvXe373Pnr5nF0rlfaTJkOWkg0IrNE6xEA
XEwDGbrpMIEfsnO9SsZWT2rNlrXTv1bPurLT0QDvzrkLncxYKiELyiRTQEc2nFy/W+0fdElZFdDN
bbyIy01JOkWiAyscVfnUebnS4rPjdoTOoqKFZmKXC6dlkruBzKazT44yIQgdCIihPxlWeRuFGgo3
SzwalCYdblzq/NG8zC9u7z/ON4siF5Nfh538t/dSVkqGsw6bJbH2wKcbASAbPuiK3r3aX5S98WaO
nO7ddtZnk2d2yLq74h8EsgORSbGZs8K98/FMa7T2SY8HceTEZoSAWMpDBDTDxbKYuATQkUPMIK/3
8dHgezstm0l/NBx1p+NR9/Q+5fXtqvOyHT1xO1X0EBiJ+zVweMOVcSFbGZruva2m+xj3NbljSOYN
BZn6BGIw2SwbXehwdCmMuzgIXoDuU0DdgwFrJzU+EjpaoNdpYoSixsqSTgxOqqi40wBOYGbAbR6S
+/jYIJKSoHu7s+DSje5/Un5IypAEY3svGTYzMsSR4C60PRKCcgPJE0W9ezm7ebxcjch7DD/q8nTo
kyGHc6nHQqL7vHphGHoCiLoHUJJdQStPwMadxR1HfTTCuUR1qx5lII+YsHA58QHVqRnYbRVbAcEx
WOIEAkM3pQHtE0tXoz2IZbsOWqnVRKQ3LdyZ1J0BKgYEqMfJ+alitDUO7HzSTU4YV1hsv7P/4eMH
tIehkohHlKlkatgQ/+AYrQaJshwEawcAkifn0Lirwjje+LRnYJqataOb/2gbDBxbN+jsfvL1YNhE
rXM82QySh+TqTh3z5sMJWbMw2BR8piow4swp3+JfhYPWrXmICM01YwDHJ7uXm76khghlJucwZle2
OWZ7EMKBMTed4bvyCJT1J4SGcIAYwrWRjDKO71V9B7bOuBGgJUUQuBQ4IovUto4PWwy6CRxSqCni
jO86uWIRtjBQVlcq/xOTq/NJIZZn0NzqeEuoVFVPVregzZAspeGgLr2DkKyhslBOfS8aRDcaz3Pr
ENroRx7hYktaqDM3X+PKLrmEAAfU2KNGq5vaKJyTAyEj4LYBkqghCEahqqtOXDoAYRIhf1mWrEos
wV2hnIZ+Hl70XpZnyy370GOy5sZzNOSqGZyXEzNYOTYj3VuWKOsoCEKMQCOs7WkM9PAilqkB5081
Rs7IqhgpluA7tVr7OGkXWAhOYgDIlcv7y1gfgzfQRAnxA274+ojEkxN/f/t4NOQsxrThIYou79+e
aF9fhrOHeWf03NMtgurPcVsHzMh9O3t48DusPTMwt+5yVvfpQ//8bnzpccozBDiIlqjFEFB20snF
S+hD2Bc9rDS0aeDj4IYHBYAusjKHN68wJBZxiWDeRv7a/sCLx7Yx9GSuJVFpbw6tDS8RF9Gb5spT
SIiWGZ02vFKrYB52yBGI9x07pyWbLC8RiA8HPUxjduyMI0u4OKtKI3KrfKIh5SqVVDZXhkztmnkC
nW4iJEp9HSrGiwqOvSTt9XKlq4SsAPNGx6gfb4ykxuU9xGNnSXlnE+e+HGFwbp3VYL8aGENVwi+O
QHXfUN6CsGUSJTLeqVE6SFF58P6V5D58AemXcd4dNH7pw6Bp3JnMUB2zbhMhRintnBofqrJImSy0
6zSrteQ4qhifzqliiQHdiHHHI86DtB9SQIYFsclQGbCSEbuSX/SedlwHQWpsBiObsVITIkKmESEZ
jZ0X9knoGklZImxwF5z9MQN4OOMppgiKe9VTlDtBnBmHc05sk7VBLIpP821fPue6ka8gaFWDdJ+R
sq0UD1Z4fzjn0nd7BdqPsyVLmpSzEUFM6nz2oejvaVuWQ77Nvumnrl0QPBZy32hgty1W2VQOjg2m
VEltTpUhuqdK9ZWxwxKXGHJ0FWebYloKiPb0xmZn1rRIAqYhSJAImuH/vFNSumZjxzKxXkZYcEkY
aorYmY11fCiNFdsDnT+gMpe9ZscFErHDJXPlNMgb/rR2wUEAJSguEnQOgLKT8MGxgcSB3mBQl2M9
aMS4/hx7hEWN7AyK/a+EV7CW/tCROvaE7jo4GTHEFYOEw907s589ZmZoR2wvQFyjS4I6pwlPoo6H
4G3HgJcpghAF9rVjg8ZX25Nx1hvxXaeNHjXLrpb6xI5JgzZQ69at8tSzu97X2Vp3N6jeZ6NfqHFz
b9IHB5bibH5YSOvjbDk74KiCMq92dZEV+rfhb5FnsmHxJzYW492GosUtRPghDNAROQGLFwfB4skH
i+v8UgJAzJ+MaNcOwkDdCMtAb0kMKHkgTJkBxBBfNOmM9IwM09mbzoPk/bbE7XsB76UgwuBid0MO
SHlaGTeFp8ig2SHx2c1B+EyEsHwy0iQSD18zHmEYg2Bd4RbzBa+F4+AJWrjZGdighljp+Ln2MBwJ
RZ5NWjStCmpLpOTS1QIkS64ZQ3+GuKQL4HQFKQ62LSticb4FGwpgwYVCui5cQtmHwZIEpt03ne4H
Kg5vLKYBnWqsi6EMZ63PV/VDrmq4akjWeKzBkPHMJkj7M4uCveW8mD67kMygQ+EuT9Va4SsxqGQR
tS3BMzoQm9iLhXt/ws60cuy4CpT2jWNYBMDKysqq6XfU9umtWJETR46jXVzH4CCHuxfJELvJGA+d
S3slDFUTu8xkLXOhCzzrzkfHjBd7bMPV41l/XvaTENA+29DtE0XGmi/qMRiKllbpmJCYdzUU0TsE
8JIUNB/HFTQThGeX7Yl1Pkhnpm9jVn2kAqmn3NXdyfnMaQQzLT69kUL0QVLWLIUu+Wi6FZMvMqoy
Sl3l8ik/dRLQ/SYOiE2hL+1It34aiyyEEQKZceBEjCTKRZZcZxlRR1L4w5Od8ZHhFdI6stq2uJY8
VETZrK4RY7QgwcSySqn05cUincwFJRoXz5E5jkqR9atSlb8f7i92c61YY2i96K9MNEC1kk08ka7d
TyDt3bn6YfCz9u123++etS+odPXo0jAhyeueiuBGFzcnSoRPzUWkC8EubzD/PJvrokpSNmN25w6c
LJAniuoGMnQ9jPqX97E5u/Z41V/tuiZ3l9GdJ7ofKHaUF48ogf615Eab7uh+0f1smf3uB04wPv2K
0KRBcKl2zi3fOoVA+hDf61O+fv97WwWn0+l4wnbBhu3dJytAnfm2t7sbdCefj/bbaOwxZzTHTEjV
gVPbhqpM7oaB1Zfalcj3TfVbFYvx5VBAG8IacVuAEwzoT3AaCsin4dFdhZqZVZ2DEAu3Ft1DkLYY
h8wmidLSZZ2vSAAKqdLQrsWbZAvcVfcxM+CzPPeELUIGPAFEUgGzx8o6+DTriJuV5CVcquxATDHf
5EAZbgqIuAFW1U2ybKkuwJP5bJB4JDPhBTvjIBi9U2qfwERwAIdGDPk0s2KRGJI1l8IVojLP4GzU
49lmIY7L2SNxKBnxc8guu3YLr0OIO6aJ+XQPOw1LwxNbjS/YXSQhUL/UWUKj4bg8IALNC16n8N7k
O2uco95kOEWlMeX9wsHJUtpgvBq8LDuPKy2lifLiiS2QtoHU+ISsTYUgj0/N+ZxRFRebkG5Mj0zd
8Yeioy+9BnamYPCDNhoK29z+3KyuyoMGnqab1oBCdBUi85m6SWq1iTvaTH1MT7qr/nkzLNvyd8ub
T0TpWDS9Zx6mJOpc1zifijHmMRAruOcq8XC8Kfd6rrloDHcmZ+NQDYipySRnHJijn5GyBeFG1z1D
UM+L8+HDhelLN3t5cDTVxTb3EJ7wSOsPNnEor9AafPV69XaODtEWZqGmDQgDRLdVL885hq/PKuwV
ymM8COIsdNUiVDxXKcHc9wCvHhVV2TbVYsr/QHKD76jRILlmMIStTqaTULO1Njdt18vxeng1636W
tB3EIcrD7DcXyw9GscaAJ0zyw8Z4IbcYsYwzyzbJCXp3s9RkNH88nhGTfTikRxBsCQXEYJMIuD+N
mGTAIQggn6tfV38ZM7SDYVyWyRSztb8QgoFBsS8ZWDjVDJ1BzA3Ns5KGIIRgYQGu2EL3m220W4+m
hG6QXEw9phk+LcuUhq6CkCmkNjSObmWsq6AIanH39dYdxaaI9qYJ7kSZjvr9bpeDIoNpP14Ob7Xu
cj4fPtxPx8+fh7zQ6sb0fIMs8MnuNa8HbTkhVVWndnJTt9scGxss49lwvmhavoKbCMfExAsXK1Zp
X+wSwhNgSGq+aGsjQIzavTyXYRLAjt5vaohx1KJHUEgkHzknpciOpakyuYuNd9bp4k5aytQouJAT
bpMauJkcaZXROz05Xzigf3rQcnpVgBJ53Omxi8u1db+ANqCs57/udQ9kzIdoU48WINgAYefADXMA
VStqBio0oK53dgGY3LlEQCoOf/Qul4pPcCCmxeDJKxalfxWBQ+o5XbhN9lW6ojKT8pOi0GcEpbPU
RbZvxp2z55kui03uLrYeyyH0Iuy1aCTeOtNp2NBrIDmg8qErYQduQx/ShpaYelfRldRdkJJtau2w
yVnZtruPyEMcwROqFpBckr34cu74wgg3In0ixn0dxCov3Ddy0a9QgEtjlUxsVCCIjtCztEMhrJ6J
kSbsy+iCC+UFYijbZvBBKzjmEeYXdUsAduYMZZJUJJiY1TE0SJYIUWb/5YdlowebsETwxjLMnxAF
liINjXbN8yUHJZwuMTtN50SJs9zDBxgwMmB+ZRi359oNSKbs1eKVcpdzLSHa0aCDl7n9iG8bQhKh
C3V6iBRbcmt/rof0imV5LaFzv9IsF7/AjeRDyhHFI0cYUQp1mk1ZEbdlQjxIb60mzLYiItyBGKIx
QpQgjvsE55M9bfUCbpfVO6ZdZ+RR52bJu4670SKIBRQQa7VayJoHJKZORVMQAz1Nmb2cFgTXojln
85n8iTHFZiizVsRNbNT1g2fFfLPEX6INvUlLoeB0RR5lIlvHEKxk6iOQpNLrnPV2Z/96eRjcDp/v
np+ZqHlyoxkOnZIsUEHUOVVGjWy+vj7SxEPOpwPNeMz5LYQJznHF0/GtgWa7uJ9uH+fTSX3o2YOI
oUvdLjsZcrba3ME8wlwBeHRaFEYBO7Chb3fH57u/xLWDASQ0PQE3lQEcZkpl6RvS8byH2nj+7SYW
cKkVEUkIBHHxMajp29Dd5+hskQgktTbRYti4W9Mq83gYs2qSaB3I4vX67jenk+Eem3D6gzE7IZtu
7+8bU+dYjx4fBtOPhdKoXpOZCGxdZDiqkU+gKxxEzwjaimvo6JIxnLBc6Ibo9rgbncO9eMeTDXiO
tN0vlITy4MLIBQQnJM3cveu9Heq0cQYykmkTTdtgz6BsGGOCxsCq6VDEfvEAYcXxA7GtGfEX8YEQ
B/AEcZS/9zjv/s7Sh1cVkT4YZmygHxBRUTVeQtFowdpOLLtpbEDls4nb1IOwtMSkkSlWrQSZhyqC
OjbhFv4EbL5uf9j30CYNdUEyEepqlXqtjK6UTm5mxuVuKoL0hZx8mwy7LL+A4QJvAuq6UbOwo/Mj
OIoWWaGPFR8FjzugyI3uuvYikGZZzg0w+HL9JWIMX0Af2RO38Hf1Qy5sQUcBcaaUo8gdMIYWft1z
NBiI0WmmnWzVvC0hiF460U9lgC4FNiUM00hbKa4wOJDI0ah78K4E+cpYiFexh0m1l1koZPvPPXR0
OpmPHjrpcTxsNGSDwulkvrN+XG5upg8vnzdIfPRN95hDJy27yiBrSDiYNSg0zZehadr0DQMECbI2
PQea8lV9hI0g1WfT5bCKdlTRz1IAV5RxigxLG8nFVfKKX4VTUnmEtfi4X/6k44FEP+uxWYy1+WDI
SqIsB8upSpwg6iUVZvcAIV1FqeAh12PlSBw70J0rETxAvI4icduETIcdfQgIbQMlMYgYQ0LF4UDO
ImOTbBIu9JPc3hQMUXnTkpT19C8ICDKG2xtCRvhzmIQgGCdkS3cL49g7ansjSQwxY7kdX7IHliT5
1CFarKy0sBAi0oZic5KZYw5IUV2BibKDuKUXTn1YdCPyXLpKjFb2bJvO6sN/hcVSn2SMuj0Vxb59
tFRjWJCEvRSPEb+TC7GETkQsWEDnIK+Pd73v9qZBb0R/YjaLbvjknPh2/dhDSzF5+WzVGAMPcyUN
FB6N6qksCDyOhEdPimmI+5f7EhATXYdf9x7g7c+Ta+3RhDLLRh4sTY1QqeiwkjX2ots2/w9+D8Ue
EyRframHBhOmOg9czaPdK0RnEgdRsAwcA4YtCYJTXvRVLqTMgQP6soFigj2b/kxwhqYzQzPiwinN
T4GlmYOXunmBJgWatDYwrBG7UEE5DJHNOm/uPmVwkyUBFInXI2J6Y3oAJm0YsYj8OoUM+qKAYxF0
3B0MxoP+uDsc9Id9nZNuiaCdx7vH2WPzfPtBmqzu+E3DOUy4LYZULXyDWwjRg89QgD8e33WetIUf
AwWo6X2Hp2hhM2/G5V0XmNTqIR55hVS0VcOU4PYE0lyGw6eFFPq0o5MwdAKGpMG9n6Y4BJPhqt5x
ipXOBFlYwRfPh+6V/O3w7r+TlTaKKLmI24gTHbJ9VxtFzDrLrhCdXRWlVe7pT3PK2Sx2timOYx/H
DNVEqHn1mh0k7HZyaFgrkWENCUKROluKA5QI9JH/NnmaMnGNlwNYDxhpr5GMpHNrfev1gjWvTqf6
4as+cRtFwp5syzYQR6EF0878/X6k8xCkH70CPySsbNa9LvQHf2KDYT6IIYswYBs8hPgCB95o4uqp
qrsUAVwaOoLD4JtgsEwg3cBsO7nu+uHqsjPh9KPmI+QFWdJ1J5VJzERqLqk2Z8uQyDHg7r7gRkhX
h4pXq2sdfuALa9IEcoSTRxVudP+TvjgESffko/NzZ64Bhq8th0PdZ/f3l9d6/PqlyFTquXF9UDlE
RJedD8Tybckc9wZJOiad5vjux8Dk92UrP+zYfQ62+3TRX+spZ7yZh2jpmQAkbDhf7H/VRwxe5jdi
GcF41vPVz04FK2JdjfafV937H3vL1Ttie3ls/rPc3y51PAgPr/OS3vB7shsiW286mU670974dKlx
Pd3NeAFhWKezjDVkhjK1zeCSF9Vs4W4NO6GvZxcXztW5fGsyjkeiwE4h9ogod29uMNq3CQp0OPl+
eP7VH7AjfUsiy3faRElVe1r4weLN/OH9/d1ndwf3aGB+7q7/s5hMQ40SfQYHdx73HMjM2wxMjNoi
Bn3Si3SdB46eMAPVZWL3JKHTHqSoYfY/NuUFAToDROgeYoIsOx+wNdGWOYF7ClYmCIhBN4qTTnE3
4bbd8UJ7m4SMzOafrj5aotfxcpPa6wTRn54uk0iY56LxZtjrD/q95m/C/H4yXI3uJzcfyiUbbk03
fmnTkOOxocXaDQruxgTScIbdhrFp/W/aFwPTxxaeD/8GhxRynAK3aW2ROiTXueCCKqflVNpUlGkR
tzYypzxj6knSsSTytO+e3S2kD6A5I9KK4p3I29CpoJVWroNCXQI9FYiVbQmA2yFhki/DE2NYPeEO
ITofGoiYjj+/5wi0paGAiopdmgQMNbBzDmXLewua0LE0AtSWfn6s+BUUAy4xR8fAUe7RHThPpyEO
MSUuJPTEAbI2TwaBaoGQM4QJ3ob5abJ+QfTQ6fnp9ef+5PpstIoD0ARYjkKqhlcvF2frfdmQARkz
1zgEhYXvVpxzqcngAu4ZgTOxfPl2PVqWR0ictcwCiKM6RJgx4WZn5SWGjQJ9JFsDRTBmbCtS7r9R
V6tSIR2ubczYzaXhw+7pxBDHhD0U8kUEmJNilz5szl/nLDGPUGJVsUlfxrzel3v943tbxqMJl7WM
OTfQG3NlwHDYO2Huk+f5zXNnv3uKpxzchc3cDd2/IHIj0GB26tAnmcTt7m4XEwqs49fAs2f6hYke
aBLP88LSG0FyZtMixXjk609pnuLskKxiEQbSDAIWffq+lGDPZspQgJlvSgtJpUkWNIHJwIKCp3fJ
eGmanF66pdrQtACkVWSsQAmELYW7d7amMUFEGdFw+AJvrVmbQv6hGVm+PBL4ox17TXfYsMI56A7G
fQ3iLYF/Pth2V8Orhzv2TUsXaQiSzegGLDD82Ak/cFggBvmEpjRUE9a1w2TNJsoqtbgSqCKX3AjF
5hNKdS1oFDqcbn6YvBl/9vSDmSlqTf07eduSfBqz04Sin5iRQDzOOt0sS6jcH64BTII0wgYzX/JP
63O4OstrBD8U1skaAWLMyJ2sRA7IU0z32xBZ4IKgZIJAKgG1mtXbRojETiCtibaL5FGEiRRePEAc
dqG4i6ig9JVyTCsYfXTEzHYtcZdH63q6OUmyFD+ZqDOT2bATNW0b6iwWj2vdYQuKIZi1y0EngWaa
uG1QBvkBju3NJ6ibihC9h6HhaRZgkHzVx8d5JDcaEYVqm6+M0y7KbHhU/I6WeEDKyUridYiI2k72
BoTgscE9W9rlABI7USv2KBnQxXdkOswR81+ix48tMyvW30SC3pRQd3dz1ouurftVCOH8O6nMURGO
HKHzkBkg/tXtWfOsebeN694Zw8YtxWc2cf8LMWFoPe/NY7UcWnai7jzCH7yJwakOHt/e3mgJHhfb
ELVxEUuV4MHxA4yIKZZqko0deHAXcyj7N97OLrjzDayPRJispTeFgjGl79Qpu8UTQzpGsH5zfyAG
mhesQowskYG4pGs4+bD4y/7VO+IgvoWfWLfADr92r/u0LOJo90TITfRn+aoHbUAUeyTgoCW0Z+Vl
Yq61ffa51ZWKI49flTVFT8BiNJfHWKKStoqUd+fDedn6hZPChAenrGHOWahLKcpX4BvFL+/apKBr
yhhNYqNQEQYtB5J88oxSPMZUVWOWj/it6Ki37pTDbuYvijaEUQdQakq0toxKXHdm+qAH+eJRvPn5
PdsR69BdHueUZ1Ucv5Yl9UZH2ACoSsmYPa7lZhJV92QaocKwzNEcr46C6pEimw9LpVUByDKSRvM4
caOLIEKRALOPPRtAkpPSMFpOn0ftQpK4kyQheUCFtSfah/ObeuZG6iIQXCwA44uVqnAqunTlp9u5
XNxIw0Im8CH5Q6+OVu1KsQoFjHFgem0JLmndDio8ZpnVI7INFtpFSkKY+mJV7CoNS4LER8bnmsSa
PLpyCOcqLEqmUpNRMzoZRbnL6wdEokrYfnE9WVVDPKqz0Ny4fg11hSYOeKWNMPLk2XWp8gz++MN2
FRtsqj+oTI8sw4Z595v1GJZkb3800zBlFl5Qp0l15xNJiNBrNODYKGn1k6/uFXy6M4CICcWWzSRr
/DsIWbUlCOXB7JpGBQArWy5cQVH6TXR4d2GOmdVeoaiirzlaxwx0PZiUwWkM8HQ1QjrKec2PkFJv
i7fDiV7jwwpPgjdvflnvPxAH32oxAh6W82le6BQ/IDSGaChwLlXWRblJzDjjUGgJyvAeQIUO5Zrl
ZqA/uflI14+iyPCsBkjMoRgMgMzMtyVq7XlB94fxLMsxgL9oLzwhgfYJgkEgF2QI5lzFswI5duzB
yw4arCRc1mtGNEIt/4zrtfCDTydCPMd7fsgU7jb4igDYtQM4GSdZChBXdWl1wMUgYZyJBGcdFQ+c
YG0c17QHj1w4ZsMoOwEyKyDtlB046rIWAmcpN5kRH66Dr5XuMuDTBfRnOGZtO6V2Mnj3bIdyUKYs
LJVJUOcgp0MuOk7YA/GPIUvI9CCyf5aUj42d6qUjsUpGqlEUoi2UWDlicCfyaEIDcX4z18RHNgl/
pPHaNdz0HxrayIYyUJffyInnG0hdGC0DuuTcZhMoJcLCKQXLDsKH4uFk5MKGjBqhk2x4WLMqtjNf
jpPcgRhKhUdGXJelDv6Wu/3wDBNzJryQP/INpE4d4lB9VY9XvMUU00VKqCNcyGWYLUMa0pnFQYSy
EBEt5FVpESEtJU7LZvjDMuW0DLPvnI1HMhYhgciBNvbcDmU8ZjI5e8EXXBs2i6hIZiVMc9kUWPeb
DvuB6OcgPNNkpihcsrjgWMY6GwV8M16USQTCvETeb+P17dmPJODAEbmr0FGBg2SEOYfHMuvYPhNy
K5GC6DRfbI1w0xgSkY2LVC7L2tDk1KLrFXf8ZiAyjQ3vhE4lOx/muxaZXffZINRiqdQ4U6RslOI7
VUNmHiqWO1wmFT3SRS8VYEVEeCgxWfsQZfD0hZTJ1esqh9jEdlhhrAqHZjDo9btceTaVYqmtcNhd
DSeDp3H/0+EAUplbmzA1nYjDRJSVCmjWZ4uPpdhZ/qpKhYZMT1ASuEV0Q+wZ4XI4DxGecbYM60io
Mf5qbIwj3xJ0wBG5e8/nPBosqYfOzqPv9PBgP/y6vwNt6NR/R6AbLA3p5eCly5sjJlnBKd1M67eD
5iJpAsJyM5oy/rH6e73jPW/jUdOfjsfdyWDUZcMb731KIdSq/0HnZr2fPy+WvxTypJGp5uzXdR6P
nWd+IO2eXXcl0ySl6tsqu8MKy8msoiV90SwWWgqM2YLlFNi+bkpzYyB00CRivma7bhKg2OuMhVAN
37QKzWDIJ9Vtngv00ESFg/9t32EMQO7UaoaWSo7qx4bHeicXGFyCD2cPc1+h0rAxfL1/oD890cg1
g8mgPxn2B6N+t8chPV0j1mqg5WRx1dnur+8/ioOhCufHbXT99PY3WsMNAqSbeFc77bO+fnt9f6bn
NbwPkbZRh2g/FoKVXt4Uxy1XRNQJnaVdmqXO+SRIYkILZZjN7Uanj2GvhQmttJuPE/Ho5cMXPDge
vp/ePry857cQg2aWMYXGA/HLW6vxsfE0odzf5JG2zlogDRqXhnY/dFtj025070t231OjR9Mf7dfI
IbQwweDzet+db3ok3dDQ/REoguLVdFIhwjZ1OXIs6eTIHkBCArU8C1ZM80GcmA/3a9MZlGMqCsoy
Ea15MA97891/oKjedyhqOuF69cFkOmab6/iky79MR5vZ9vGm87l0eYan7NvR8SGgpCpwNW1dSrXO
0e1dyIkPui4taUODu1UFk5RiWmKbjSb0V4MzjKgqtoVqrqX+r+lK/ZVjGLGB7RfwAz3Q6uIK9Vgm
nxhaxQjNYDyuCOfLxjIhbU7DFQ5AC1H3bn2aUA1SRVNbeiuX218NFSppnZgE49tsGWT0btrR5dnq
ofz8Q5N1x6frK1zF3O/2R7Dq0ZiLmeLC0BYX6MyHnd5zf7b8WB7gMAswpK02W/TKfkgWO3onUKdn
sl1pQLeqGxP+23p2NhqdQGIi3/yLZw3IhC8aPEeLj0TsESjk6ZdmOj8nlL/RdHqr9s2f+KdaDaXL
xAMEp6egNc47U0C4F1mDgekMEFgaUZyHc7iXL2Ey+RU2E3q49vACLiqy1gs9hN4ohCjthdSVyRtK
ph3ZRL7rx0Yhp1cIezF550DuBlAX74tHnryWoejY18bVeFF1lAePUXsAkiiyDN1XHzGigtiPESAR
YrN5DlU7H1hFbDRBDFtmXxAydAttAiHdOvmEokXFwdJM0bvHRtPLNlNKnDljiSFvKCvkXUVDPqFo
0z/0mwg4+Y+r4fXKrCXZcu43RyKVXIfyVbN1A9hy9vv96rAmg5MucMUnWCl5XenmkwoFFlWkpAa3
lpuNpgSBeRiCtA3sQiNHhWYZfz3N386nX6bsrgp1h5gFGhkfeHFduwWA7BpT1pzztLUnpcjds/JF
k5+tXs61gU1evfoPDaJmqtklH+RblwwpR9VYolTy6Ltmq5/50Vi2YI/w+Hz1MLnQYd64ZekhDvk2
ZZewX8TKouqhG0rpbb1pi41wD6UIprFzGJt2VZETbPCpvF9d//DwTUFAKAdknKZsSqYINFPQvNvq
tL5amxfcX1QZzhqQlJ2pKlbwZQsjdUMCX+qmVV9lTZWUbpUaytaHQxJlHbFcGBc+cVQvdA6b32PT
KR8UKaFGqd2aPYaVUVx33iw/WSfoNnLlZI1lZrF3DhPJDDMk0YymNXAhzBUkkoaezMNQQj1ZRV/k
2x0UnG4NpFNuNO6RG0VdpR+PidiIYmJf4PDTbCK1qEc8nXAgMu+iMyRi+AWXFRFxGinm+MCrrewJ
iFmsaP/IQQyS5AQ/WOAEArSjbJ5G7/g2rymb4PgQAynn/OEWg+W0iM270fTf3dn2UgvrhHaFoEmd
1LuFyQ72CeNARBGqzPKARVlVRmyYllLrx09JOrQksCzzMXJAQiYmK5qrbr+utWR6iTgTLunwqWEn
wB/N+v58N7h5L5ETf3RTXReziYP5NEf34fn3cimEpQ/qvpnEI8aO1Xe9E3HWJXi8LM5OBBFJa3LZ
3W4vTTCCbBBbP+puCJtSQTpl144K3M3gXMP4jQBt7IpUQzQOeMEhS9z4Tk+qXGqLNKgqHEKmtgVf
JenaQiqArvg6lBM/jq0NHbk9g5MPj1rguhWTVmq3mxsNyPACpBkRFwyxQaiyYfykYW1jyE3DOTTJ
f5XAbleX+51WKLFRuSod/35zTRM2vB44HH3trksXpGZUJt7QNYF9P8PULmmR7YTK9tH5F+31dDYM
c7rOOClFm+X3g5gNX9VYqYfYUXXy0ud3Iic1VUmdglIg42jDQPi0cVljRbmIciSm+Gf3P+tdNrHw
WImOBAGzm/OdlmI9SIPA/W2a3zNKMlZkF+JP4dGhStg1D7ZJhvLYwB46mpetnCQmYdFmUg/G45Vg
o8fRWWeou4mdOJD6Um1WdSYtgOnexNSK5sGMuu+WN+X9vsIHrD/3+Q2Tk6GrjPeIh39EXf3YKVXo
yiupVCHUhY2aszjT4V4IKIa4gPQdoESqhtsirJ7FhTmb81vOhbVYH65KNaQnTRfqZn2n4xw6rPNp
SDqaFNaYM/7tzc2n4i9iVBEq4hjd8ob/6vSmo+V2/XL3EebXPDyd7ab9S93d6EEtxzIQm+ENy2Nf
3fzAuMiN9JazuhmZRIj7YfhtsetdarZhPkKlGGEpAdwNBkIJwENJDmqWYEfg69OgUe/4ynSUVYNm
0p0OJhxVmaAT6Z7oQrbT0XC96j+N9KjAdvfjo87FtKlUBar7GoLykuRA8Ajh4UXkFz2pXZOHzSH4
wCvxgBg3FZvsgf4kRlyBfFoyASmfv8dDcCGhVDEFkQQJBNkKEU3CbTwP5xCa9JQj/PGLJKLsop/h
0VS9j6hPxYw6x8Ja00ULVsUwXLTPNaZJ+CV+zSmIlHIqVd+L5ZKoSN7bI8eYmGBV53+Exk4paSqC
DwxfRe6qL34woerXTagh7uZhtaS2FJhEcyGcs9gf8iAuSZkSdF0VWFn8cgxYEkqRIA/aOzly3Wyi
pFE91Y66JJe6roEfi3mu6ozc2QSWCP1NzIo85HQjByFMgmhLOo3NAMWiLKmSVcZM21n2cItENkn/
+uv6MVRiQ+6BVas7OTXr+93ugkG3KsJcViCRYQlMQyKxCK1MWpcSiFKtwqK8EEK5cn4Mi6KUD/ok
0JIjuHtxIu6r7rfuy9gYgUUJjwtZklfhJF7lE25mj8hrRGoeDYR3AsU6iXVzEECdpHzqYSN+iWrj
NyAq+zDnJTROZjh4Iw9mOC4CsCw4Y4shWiP40/1a9msrlwM848MTUTpW1ld9M5eFOSJCnnN0begI
sTm+I5SYMETsguukYZ25O1lcXYOsI7n6GAXsRJDO2/3LhSpJpa0HIXG1H48XOWpotETnlGOPWiBG
T2AZLFpSg3Rb2LodnMHJ9fgXErIpKtBcpXVUGaeGmxhxgB59gAgGRGmxbEOuPUqUswHONtGA4Muw
nUHlP4Z6goEosoibT4xHYR1LP3tqLl8fM5pm9Hd1ZzPlLcn+hCenWG/qnWxpHUzvRv3n+/H8F+Ub
bmdJpbK94H3wOb7hJ0IY8jymmD+ufh/GOIAHXPHTNuaV2ICI+Ry2juIdg50jdmhvKlQ+qAI+7hbv
n1GclMSRoionzkCZmPVj/nSqTrI1YhQ+GKoS+A1xZDROHgg/lYYP49LRXNkCbg3BePuELIKHBFDv
mCXL83ejzXsiOhl2XYP1cKhTwK4uDxHAmXYVqlo+brrHb/7q9sYckgjgMK0qdVhbEwPDksY2bFfr
eJ+CVFU8LHA1xMrpGmIZm0YdO+lhAV7DOGrC2L2NkDF/OgSwJIXXtj+HTEv84Qp0+nE9vu2wznA4
OoRTiSziy3F5DgHR0h5FSDmppch+i3IyLhqX0ED3sFT5YlPUyPKBPK0Qnj2EfpdP6bF9QItcuseI
bLOJoCJrb0UHV/GUvbIbl1l4tZ0ICWqaIuvkWdQUr2UpJnwTrcL8H2Nn1hzXjWTh/zLPzYgq1v4w
L9xkyZIXtdrd1gvD7ba5ScWluP/6+c45QNYl7WhPBAqVABKJRCKRwAVwcV0kkwomkr8kHMHgy938
upx/O2onXJEUzZ50YFxkm0H388nIb8skJykccYAspVMupNP9UmCV1BUsAi/SBIH5+BWfwEoZFMbg
LQ7EJv+kK27zK36PJg7sOE2T3PIkAicz/tflwdePmq4EGd6fdrSm+LIJ3arEUhZUAKAC4JoSauqX
pJSEDw6fx+EjOc0W5AsFTHe84UrZmkWwZmaxh/Ir+ikoHEMQpwU0U6gJCyFgzUnKeXJCIZ62bRM9
/Xu4P1y+zZTG8xk8OefNjk+fyzBPIcVkSN5oaUxTHaJm+yc6r0vtMyvT7Ekoisr7H1QrDBLt2hrX
EASEPvRZsSQqeRCL4OHMtC4k8WQXabDQ66MHeYt4MJubHbpF1JwUgLgc5P/k7tfpJO8gs4Ksr5mL
DG34zFcj2HawdhMugSdmtj7fP/+h9AYE06y2IoJ3yTY7WmwXtYGCaedERtFnb4o+NrLHTVcsc9Of
lqz/9Le2OekdWFtIegmBksg7evCdNtAKofZ6gnq7dWdn9f3N5HT/eLZ3cnenLxJBl64W5N6VyW2d
Jheu0kKBglMUPrXABYFgOgL2hRiMBD6REMUPr8nSe+7wRVKwTr4bfdUITun4oLbzJEbndr4LzipB
dTNHChudFxREPpAlDL/hEXtRRaZgDqU/fbi5+jB7mh+WuVRSnXE/eV6pb2EcbxCKbQ6+bdt0iuxt
Y0M1BcoSju6YBNo6ykCLi/BiaerNB8nl9IsWvrCgcI4v84xZI7C15QSSGXxI4EeOFbJewB7Kw34W
6ZF5dDBNgMykun5wlNr4XRmNskEij0FCPYoiicUFgHyoxkcrhKsHXCLU0drHqDqFwT+FEYqfbgas
vs+YTi1V5Z2H/d8zopRPTRHEy01KCx5xwAwOxvBvTg9nWNwnnlyPOPUAsduDm6ejyPrFCp0nSBpp
l1/3zna+paTx+uOX/Ygbf7tABtnRZ5MB6iIPZxsaVtxSoLeNsOYqlyDp0YzA8WEWyokHAVhomYlC
WL3vJX0wkgGfCqay+Goh+6DDFMHOH6DXvCBM2p9xc390e/yOtOPZu+WhJAoqzrmIBlQkTZFAX0FT
22hFEyexguYY/oMXn7iqvJLu01OixwPGUiswNkiQP+swJFj5xa/CNRPlVL31H9+IZOUfn4jnz8lA
BI4IguYyESCx1MgmhbUnjBFnDMX55CGoaz4F2Z5uvNchDx5werzxQ/COn2QIWkvJQ0Q4JS7L2mKs
31wG4+Cop9MgFFyNB03Y/PHu+k3YgYYa0O8jRTFIjp5Fo0GgTxGDC6Ceko4WixQSyQZSt5fbfwiB
E0O5jR0v36hoOiO+uOwTYoKJSb7+vBJ2wkJvLvDSVs9SDWoMF/ipPTA0SSeJ8vGl6oStB4nUac80
csJkBjU0gZEIPlSIBEhqxYu/nF5IMtmCBNCLIcJg0mhxUH0nYCJe0TVnNAaJSaEOwPAWIOTxK99G
FoB7hrjE2JlJaJn9Qidx/T6XykU6kWfHB8vviIM2Ef2kiWkQGzlaUa9WOwePU9XMQZ730Th8ctUj
OJsM0lQ74uXybG+YrIkBiOvFDCsZfaRgtb9tK6nA8WEzcoFAcgEky8Ny+k7bIPq5vqSkAPcGjsyO
7o9gIEWTOV2HIJGhJSH4zI2zUg9SqkLEAQdd9RjW6Rzhv0kSPq53Tyhapg6TZXXAeVv+Uzyp4OKr
5ycj5Qeo2hEE5uECPD1ioGrqF4wtV+rcSIoEJIXfOrqg+7Pvo68U1gsPJSKSTT4DD+oLjXQrCpL1
1+jpkZaCkpBeSby7XP9PrBqqd+AAxMf54UWGgnimOycfub1fViNEt0aAZOyCBmRhivzLI90iAUUQ
4gdghAdQLg/m/WrfSixc0vtiAbRxoOCLagJIk3LDVfzGhkoVc+0f+SSCuP6gCAXiKpewB8yzzDen
yi/JgBMOAgAnSIVADEGKIjV+cldSchFMxgD46TTUBTgZwRR8rXlRcr3KGwr9UfjyyzteTjMHboit
F4r4uBAFIHNi4ieY1PjUBLkkCzGVMcBgrpAquzU8fyVcFKqIxLhLU1O0dxOjh+EmKZU3x19/0m1K
0qQUjQ9vZIjqAyAd/NgN9QFQS2AAbYzy40joElm0AAhaZolLNfFTjZSbKuBTdJIAIqLoLT6z30Q2
Tc7JMz9a5qHv5bM009On6R6uP2fy8KlHzZdviIGl0yIP7UqMPNe2bYR+5BEcMkIGAn5HTe+rZbG/
rqnJI6o40+Ov/jFr/cE2D8aQgcP+uK6OjUDKpbJDn6QKQpClp7bEQcJ2qp/n1UESEenh7Whef6ce
WsF6dcVIVgziw2IqC+upQFjHz/kIUgXbZTND7xKy7l+HLrQTkO+913r+CTd7Zkmexf1a8Scmy/fs
orTPtPF/+fS4pyMeFKQXSJd8UIrStPiQdjODKR+UOuhD8UTGb8dLyKO3Di8Y5MOpkL135I//KTcn
P1JRiIemN5NIOn8+WH1kY2x79KkkAB/E5wsROh6mvITIhEMz2mGwEigl3N68WS/U/dsdaDo+ZT2o
NllOrn7ozUrrLdlEfBjPdCBbLd99CljOXBSxBJKmYvsCCQAVwSdSjD3wdKdKNxzOMnl1RltXhUoG
YbtledWXF363Mf3VR2g1ii1f0CO08pGzinulKkL14RoaIA4pD14dVW8DB34YYsx5ahc4bLbCs8AU
P9uAVTYAxKUBKSsFYLb8DrAPqjOj9XuZ1N3vyEr9tm+mbwuyJFTiAIDh++ePnBSybZDXPjTpiFSH
wsNzk1bPDvLZP+a3FAZe0e0ZiVB0CZh5xgBPJfmdaymv4F6vgnP+ukgQ72N8CAOa+ETImeX+EUOO
ToWPkMOP7PDbQUyiEBKudUaRQLA/N4Ja/lORVJHDdfwh5kStl58e/ZJxkvHJmlzCFhtBB0jbcIzO
WtMrR5a8nu3SGgFzCBkdzRIvF0+/wByJ5as1X96BmlS9sA3Sw+z5d2VEbWikOASkBuuiF39gwGAX
HC26c3h6dgRhEmNemoC0P0mcQpitxogBgtg5imTLEqZwKj4nny61iYmT8lCQ/mTxGqd6O5se19kg
tolbfINOhBKRuO1U+CE+QHv5sf1Zybfexfn90d7VOGX/O0zA5XSEqTWzsdY5pRhjja/d3FQHn0yg
BhufZGIKlQryZIPvbAkBsq05eIuXCJDwtQHKu1ttu/OZpQZmGy2JGUYCepjQ8hLITXweMlK2i8GL
S9Y1Kxdgti+WkNI2cdlOhQw7vieMRCCk+vHZvNX2sV8co1tUQyr2Zm98qrfKjIFXtfbpTWgRBzkK
Mga6peN4plgMuwnISAR+HGjJFsAopUSQChPiJm9R2M9hUr4cuvwmfEAC3KJFsBqASASPH7lIDCQP
9XF2s3e/KztIfHEHHHIBQiIIwKDh4yC60dkBfaZ9s/HwTwdRBfhQhg5lTvXpiIvju6McYkQ9FWY4
509K7foAx1EAAH45Xdxt87pcc28cNunsYHUyObj5Vpl5rNdtEAzN6n42L22WUD0k3TUdw9lB1ttq
QcgAAQwFOjqTAP4UtPNbbeCmF2Jc1QW5lOOSZYtcbNlQVXyQ1GexISaSSIbymsWywqpxWourNccm
sVDYuxjNjojxUizReY7Q+jy9PHsBF2/5lhsoIUB0VsIH83BSBnPsmp4TXXAeuqCipwyu9gqxTDGJ
xQFrvxYoc+3tVJJ57mbM029/V0OzlyfVi/pqwqMadqsak1qGVYBH9/gouxGRooTmFME2evLbCJG4
tC++U9i3YXLUboz1BIpoHoG855UCM0uPUff8R62lgUvNI9IDtQnZsAOhAO3NqdB8+I1PL4hwKuDh
AhrE4Pe5A2C461Ug1DIMYhqWcVMrs5NxEx810535KDaBS1Y4pNTt3nrwRzqvwzFowJyESRxdiV4T
WD1S1loR7mGxKz5NDMYforlGAqqkaBAIgq1gqIHuEEaNY9QGwRb85vrh73Rpyri4OVdP15l3l6wL
NF1oDCkkRvPjRhqql/d7l7oSRqVSZJs5QEq9jI7cJ26j872LczPGHCbHvenRX28Ojv+e3BCII0jG
RtJVVDzvoaqyveJEqTKzfhg8CW2YjG0CJUC7GWVzh46Szaf6i5DEf3VKd73n00l82OBmqns7WEk7
HC04x6zXRkYbhnBPkmgJNu+f0JSfvz7sX68mP24W9T3pps/oBASkK2RtN+gInE14M3F3951Mj1Fs
xA5Wm+9uni724CqxKoz80+nsvbSrDsbDOSKBQ6qdarlRJISfozyASVPTuVmCoYZkdiH1237AQfZc
xtzzjgdOxqOpp79CmEKPv6wPjh/e/XY2Gmk+Q9X1zDQ9846rPrAYw0ivjb3Db6tTQHFYGwBMTzNA
ff8V41NWCKA9+PCkj7wwXbjkxI+bb46edJDZptYHNViZAM1RVRyhFJcYOvGXb+6P91baLCYKUra/
ZSxTDr6NMf/YU5DiV2I40PlNoqB4cu17u6ok23biZV75E+TVDBlUntenO3vbb3FRv5jT9j7Th8ux
vq1T62TQgi4xSFIfNSFM8ZBsOwypGD45HpbMUuH2up0MT0Z80OOTe/Q5gkpiqoLfgldafVf57IUi
laFgthnYM7n86iqD7BUl/ilV+bZLSxCtWkhWKZZY0HDhiSUkr2oRQVnhIwXhB7eYJwa4gogNOH57
CyySxI9B1yjgqyzQyBajEYRcOqfrs78Y96REaVE4UkVN44Nz5QmirwRpMSijmMaYuHTc1NwLjFQG
gaQarh2gmk8th0sNqjZVCfGNenDKg8JTFYCX5atK/WHerIiFC+Yv/WpZMxc7IzPhMYmgumu3P5ps
xQbKomI73j5s9IYQjmgGFhnDHvQ35wnVzBMgjrkhc3VgzetzaJG5ItN44B3OGXpTLlsEBLPEWLsE
BP0uI/84pMXCPM4rmMze/ekYMwc7D9cfRv/iH0dpbSBRbWIwvQ4gQ8qQQhQCwZfz9HHjmRtS68KI
JMoPFr5HYAsKY0d2BiHJ4ZaNhf1bzjFkJMsj6BVveHoODMbl6t4TU6bHhBhmMzj6szREQBl/eZp3
jLz0xXbn1/Hp3vzmWjn0xAo30NM99J4LaI4T19QtK5Bd31QVVwgARuUzMGF+Nz83zUXry64AQMta
FM1Fxy+vZ+80KUQHo6XIfXr4uJI9i0vXi77ic3wAvzRYuns1+1YJ7qUKY5G8KDwkMbrZO7nWcRsi
S+sHxhoCpHgquxnN34aXIlD5VPRnzEMsCFjoiyhyWos/Ol4sMcnuhMtHSOkqxdGnZ9QC5UOj0DIq
6e2uZ5YspKbeB4wPAjH4Q4AsiQlAoQRDh/byMns7yRd+4m/ZGzwCVFUiKYIRB70cQH19+8RQUg0K
X+/g+7UyWrjR8/4UPfMAW3nbeBmNCR5WxwOqVhpHvK4nvZAtuNUeKAUgTA+AkmIIz454NAl3ZCUy
5LXWrqVoGaY63Q8ljVZlIgEoPNqlyPYSrNWUMGrZ+9/yLWfQUNihy9wCFSayzebapMe6TTKUtbib
TASCq1mqLl6TOcNAqQ+89OlcZcYK8PM6Kc2x2PMO/mzz+rS3P9JjbMgWq+OD8YTyXI6PPRBN5lD8
MQOGzZAkIZfDSRIWzOUXJkhZfOJZwY9B8VuFymDZkql+WLFeS4CsY8YepRjqSmGUBHPmPmzl/H8q
Q4wY+wUkmRZE228KhASRBPVEH0hRNpjgAfsJm5khOCkPH2IE4wLj9ycWk3uVFjYiQ5LAxhEkHsCX
HbZquDKVe6PWCFIAxhmyxfHxSF5T7YMU6URveLv9i95PSyYA+jRLWxcPLFboUjwVfXx/oI0K/YsN
1i38TQpIbU49r95cTj+CrUcVr9Ex+NxND8+f385ulgcXm8m3m527o+nz/Y9aMugzg2ak/QBKW9NW
8REjPdYjj6OGadX0YINHED9Phz6eqcdWrfLquQK5k54tLetNCCXP0NcwwFon+IJOvnl62Pt6qaXT
alb6SrsisqQuufiZ5/jiaH6n1k4QnxvmFz8SMXSIl+BQzn4Pg4isEkFOGjn/tzeJ5h4VyTD9wofp
/Xrr9ulOqIPuSlvkYVfFnSBHaXWKBjMA+lxNFk5IinamQqAVcujntRLL8mTnVqdCLVQv4lpKt6dH
57c/SN47bzTwSuKcZRqz6IwSTt95Fam1B4WoeTXN8HhLAFzTxKOC+Cc3fkFZ3Wfn8ePtPa/t0SAr
Vn29FK/VbLisjhwurYusD+eJVY9fkl8qpydr7AxGJuLSqhrFq1T7YQp/G5nFbD9cmznqxD8oAXgm
zOO3lSw5VY/d9ZvRaqW3L4lTsYNOmQZAvy7RSvQouQzKXosw2cWob6ikfk0yzO3+Ob6U3OQ8fRGj
aHz4i+Hr3EM2nOIjNzChpFzdFBLjfkKBbX2uYkwDdJIaS2mRtghEdBxM333CEQJbzKjitEn2NakD
jjByaNoKHZUSaxjZkA6WNZR/rQ7Pzt5OrrR2zEdonsbuBqy22zyjq7gYIZvAmGoKUBnd0qVX4eOS
FCY2bWiKxvMZHBti1Ek80Kbd8CYdXwvSiSVAFcELagB8yOOTGiBtFpzEBDNsBjPjSlgjBqFq5Oga
onZzbUVE8tgO4sUfwGzGN+n3Tj6ffJY83YcEqHs1W5n4JG11gA80h0zzXWw43TTpEKIaKUCdDBGw
anH74Wq0N1l4jWPx5eB06eWT1nDwqr7p9g7h7TUApOGyRuL+QIga4lNQVVuF9mBSgxCfJACQASoV
CRKJXwJ9seUCXtuaCO1Qiti7AoVWs+TSSomLUUmFdeUFBzgFA9OSlJdSsdQ4klw7pbTRVm0m+UfP
UTBmDh5/1G9qalatos7hYUl5NM7xn36Kj+SFyP6WuLII/EyEwImIH5njwyDOHKXWnn1t3j7ctved
XfPN5psLVQEUSPTBwRO2NEgSSAMIPdUo5ctHNl1fwaDiQcXHmQ4VjgHy0JDKUyvYRT2tsc33wMyN
19QPUmTKWmUfz0JYhVi/yFSCjMkxRTyluMT28qNSq1+RAolismAAxEB8hIFv+VBllP4PecCuDCJx
tNnVKdrE4ffJMKCcJwNw1qqwvZOi9wULCsyqY8topgKHrxQSPy1MPAD+ZH+2Ocqcrml7qG2kiW0/
jfYJfhQ32C/22oZMWLlSeTci8ka2H++vNdQ24fczKyhCGh+f8iiagqJi2c8jZ8wrcqAQyIKz1aUo
EgnqAQrYAocq9JTALCE5ksaoqXB3PEgM9q0j7K7HqVSyqTHSAfvibt+rtyqnElBNJfAjsIgKGKcM
nsrLxlKR8kNbz00UEaXsc7NMPVLrVnf1D3iyDjB90I3o1gx4pyvofnWPS/CC4CQJ630qnPpBqBkE
/sRFtylt9AU3lQZABjjyNWFY/r2AxKlVezEARMpsQTT1atMsCi2ioasYVKMZzV7zFyJQuk8q+EhQ
E0oq0eqfekm0YTMMRFReymnkLW717EILTiRAIU0UFk3KlGRyMVYEbLGnvFiomrFAMyg9lfbHIf8i
3GY+hGGfstIVZNg5DZLNA0mCEOlUQvWol7DDs7ZzTtaeHyGX/qynJ6pUJeLttiEy3ptdz5up1SWt
mbKDjr56R0tN5MIaidQ3EiYqFYNd8CQOt351GIpwadmqT2KK7SkJtb4ZqlCCamjHN3IEo4pix8NS
ykkulwMi8iER2boFIiqilQHWS7objYFQL5+IzMTV9xIrILPNsDHo9bAB0ca2yst8umOQhgvSw9ne
yQ8JwU1qlvRQPbl7o8XdKER8kHDA2ASSqGb4plFl2KLzauHqHNIMsuiR0nqU1pCkrhYHO619ey3C
THjw9NONtu0uECJxs52ruVpdB+ltqB1FRzPwRa8bGBjlgUM9mq/ZP/0L0fRyqE5AyMMJKSEwREHr
sWdFT7UioJ7QzFnampCym83e+oRoNVeeKMkr0xk1JZ8Xb9Ji6poHh23TpXwVBY7FC3VLJD4MbCSK
hFIoQd1Mxl/CtJPKd4MFHo6nnG8hlbsMSGJ8ZBD17E7vG/x+y8fIc7pFRYNGZfX4SKkZMYoV0oDb
+hXJLWxVAU4MQDmVxtOf2CpHMPxxu9MvQB5Ik9Xtr5WUgbixPuSIiH3io/dzie+Si28QWaS9ma1/
KNSIFJ9ye5egRTZt3ulGSk6fB1CSny8FxM5qyhbXPq0QBYNTs0lJyALqYR0fOHUzSuqbaFcxaUQz
3NI0bWYCQnCCb4FFPETUFDxNaWF5gzY1uvowWX13+l07THu56+HFK1ayUJ8gAGmKVclsLfQGIhL5
ZtOBp2KN6FY3EKgRMF8q8KBMiHwuCwn3B0myE4p8geMgCECGigkcP/j4pKY9K/5izQVn/0nSRo3T
HqnAdLB1RvDFpLpgbx7+iVV7KQoK6mbY1zbZkBGOrt7Ov+XmeEaVlPJH32RdoGhSRvp8N+fkbLY1
XBvTjzoqnP2jcOGlBxRGnUis9FjKA0+xot7NPbAUmL9mJMIW6TSDa7TdXqdACHqvPGNB4ZJCDlgO
kCYOjfjR2V4T0pM1zdUMUBvM0ufIJlrdZkoJmxFG+/JpBOJ6nzWo5c+UHMVlGRUSJBFc/jq601Jf
Qtn6s/IrrfV97qTySjnWCUxXHw8XXgDI3c1IQkQEpYAUHarlZ2LbrrCDfPs0hCLYleG0Hy+S2Cqy
j0MycfCWXR58uMX3XWHaqfTdcY+f7r/2d7I+s1sJPrk6Go9Gn7WRefGkO6gXm/lb/nKNDAYYoSx+
ZJE01SKkozJUIMICiIN7APxwDxCzLaqgwnBvzvTxykiKN17r+YcICsfX9TZwksrl5hhgOD3d+3L9
3jUE8eZib3HxBuD8p9m5lv7DGH5YCldVXC3kTnx23yphD7nBOgWQrd3UnDIjDMnS+71hR0OQ5b6N
R4K0DhvE4PGNkWCHqs4pIj/0s6TYZ7wVUZyXUUIEidxIl5tJITXnm0gqfRfsLghArt3F27O3VWMA
qyEJVC0YEXZiqPVlhAGzXzZ7N2f71JGvkCQ5PjEAkU5aB0JQrpvZ+q5RIYIOooRpkYYdgpUjipLU
drKVgITXNFiiRXN/e57vo0uESMbf/Nzo8grcFtttQ1Db8fa1k5m9+P4uXd90p/tkngCLEUcbiwjD
Jj5sDn2CuPCry0i/jtgU9L6qlUJFqldp95Wy2HjtL966RLSCfxz7qPjtzT22I/NOUc6CEMxmKDu7
euPZb4VSBZ0grkpGPKle+q+KZCe3nznI7m3ft/UJA/iKJIIKA0GqLV6CcbADLeKxGa5JiqBQgiXT
/rrqztudh/6yojkIffCgtv7H+jdyI4dYlntMVtLjiwXF2TqlGKKSV7FJz3dOjAhOOSVivPS1nHYz
LBnRGVSDRmv3VZWoSIshitamSwNLuSLbmMp+KSLyCh+dtyoXIHzh+11K/+PlBTK9h77YW+0caaNc
7eyNezbmYQVzgK8i2+21FBG6gwjF9eZ8UWj/KmmpVRTJL+CmPRPRbhSgSHQqjrMQsCUVu8rHFcMV
/uBD1OgeJ5p8WKpl5BZ39schRFIparIGY3sfAWEdz4L5OKrQJVeVlNjcgIgttyk0WfY3biENTuoC
vHPNV58x/nrZm8NZDdmyUarbYfGWQzWVqV68hwbNsWBbCpmkXLdVSojvCPgEN2xF7GBrJFTAjmSc
KxNCQ6aLJ5KaHgcplQ4cpaTZIRg/lKGZHtU7TjiKftlXftd3qMcqx2WR2dbm/nJ/ffq7SkwMWR/3
+UAzSF2/4NPdqRfZEmwwgCknrve5lEGpZBz6yadi+/GRsGi6xKViAuJcP1DMcWdGWfpkpYDF9Q67
JR5c+yym0oZA5NH4MMVWlyrcLapO1nVRCJZifNUNy/TgSBvqXuvUBSxyWHhu9dRf1BiFBhy+oC/5
tojP9W1sImAdX0UmFeKsCnmiiJWCNP7gASsjDmNjRhk0hxhNJqADZlssa3MIT3OZRpGQUXj+/Xys
oYs88QHKURZwfMwfBLczyfBWFW3Cy3G2x0/H352cfw/jGJ4wlNkmfsvnj4zEYkp41g7oAytoM251
SMOTEgAf5+GJHmk8/ulsrZcysGN+6MDYnn7KkiSZpD5MAuQET3yCOdyTIDDLOT7tk7M9OsWwq9MF
/UxuEsvHTorbuMaFbZLMJ8SJwtCFowR9kguzWUeYUnKCOblKiQRzxCgniuJzIhMaJFE8QH9dFjAR
SYEeRaawGF18IjFvk9XH+2Ndi4DZ0+0WV0+/cCXASNePIEQPuTSZGmIg8YKpS+AAA/M4kAF0Mqy1
NzL6mJJzaXBCZpgpX/XIZQ0+3UoSMTgxbDgAFQzZIEO8SKl2PlIKzeQN8aITaggnMdw3fO1RatD0
yJ0SXja9vuxADuJVeD9XC/ziQBsSoTjaHx4ERwU9xMKkLmZAIhum8ZCC93AtRvz8RQyZisbkfO/5
Qdc7Qa/daVNpoA5sMQh0peSVrQDKKC/A+lgAJbHelY+ZwCRlR1D4fSyPpIkIQB3B2gredfeNYhEG
mlnUw6zru1X5KgMa1BiH9PHJ7tlCqbnPzYFEgoqbSE/1NjZneNL/oERWXPoEeIkn2ABOKbvd8Zmr
wBfyxlklCSG2NA4+MPTEJghJwAduFwxW48AFiDiAfvmCQTCSj9KUj4tdHj6FBjERihsjID72rA/S
FQcrs9uD038MI6BGdGJCnKArgRolOulC9KUsVQHi0zcASA1y6OHjQg82OOjZtJUolr2saCGLH0fk
xXh/fqI7nCAF/ze87CUkhsl+1ZASYiL6eJ3MvkDHdrnLPxlTkgWxHQQ8akeLMyyAC1C+srqQbl5C
JfVuykaANkljgRwMpEGt0ywbveln44dPcmA1rbuCR4ne0PmPLzxnIBjnQ6GYMaIpiaZXNPfAdiyI
Jyt+zti2l9Vsp+en+/OLdyiyRoyoO370GRKl2Fh6GJfCd2uW0sEZ8OoiiOKf6oMN0G/GR2w4skd4
AAR1uw04BJLLBPAIERcRPhye6FNDH3gUWbSxC4w4kJa/RMCItn3iXiYK/CIAKkFzmlLwC0idCbbC
PE7DmRqIjPoj5ezhYD56E+FClwT3vz8M5mli/JM73tt7eYdaI/qnnEGw2PVZaLRaiu3eN//uZP22
qRdP69CBMn4z+NE1yKYGDJoN19a3Sx182MK3tvNfjoKByRM54oMY/b9e7y03+8FMFwhMFvcmQpWJ
uMBEAsN6CMMrcJgMB0EoX2OAhMIQ1dsScahy67v98Um7LA0aIglSBAgKNPFxacxUPwN6YmhbUvED
EIlrul754SnYxbf6MAFxAE3S+eLP1zcpLYWQGTJufRArY0SAYSRmREtBlyixgBYhHEgEt/yhUImk
hkkC2dbFXrIhR2KDBJ7ow0zJgFJa/WCbAAUXrwQrOQDcD4UTEaX5hj6ldYPZ1Qa6egYiJdw4vvIQ
HZeaAEcmHohRaOZyVhPq7e8U698PNRHEbPfoah+0UC+q6QkEUySpTTgJE/DIQ5k0VuUKEXxc2Ikg
27IC0nklIDVpf9HHU2tkBQrCcWcPNkLuvR5w/f5xo1tEkw/MzNiYBuCMRy7whi1gCjK3nqR7aQ3G
4JBq4vo4jUS6bKvmqe8O93L9ELkOffUjlTO4XSzF4sOii8UjCxHxAXplgko6qOWoDfWgWvEBmN0A
b31/i6HokT10qHWKJBhq5MWBsPlp9DuQy6XekWrnArYQZXJLQKFW/IiBxQFfEAMoxvzCRCIYpcJC
FU7QjQdhwFaYG9kpRR+AiI6d6ERUyrAewJToibm9PAjpAttMEfF9xg5B6dz34A0Cguw28dWytzpl
4H0odpWI8m6T/vuGmjbX2T5jq4iz6iLUbvXKa5Me8PO81sTldyjhmVUmYhBj6uw6UYlYii6M08U3
i7/31/dAJEfQA4NMPjoOQTQzzzWbjIWFDdFMsDFFE16ibZ0yPS7dMF2P7BBJYxtJ0Z6zEZdC+jOE
HxrcD7ZKT7AbvtA2DbJCVEY6hSSJKPXvZIDTAkhuHV/mPZVTYWSg0+Hj/jNbv9/iYUtGy/32YEKG
KAI+LZ+gOjAFbOttiFIhEqIA0CXmm/Vcm12ElWaAWM91WYqQGeyrLn2pBbwYxfjJWX4KaUV1ctAl
Bl9SgYEqqrJ1BsFp5oIMVCkdI/jGCYutZuv7w3teNna9NiiBJJGr5V5ebxCplJzSCXtXIRFHEUMe
IMZEom8vRGZp2CXbdjBRCkLGMBB/GK+rziDdkpkhvJjpVy6oAUcsKRKaaR0AKoQfRY8J7UZfnUmv
xtrjf1g/2FCwTyG6GUtR0AMgkUKGRbXHOvLCdSg4I9wRkRKQGv2cnmwJ63mdofPD+rq1QvtoRN+N
aIuxXqKjJDSGggPg4xIEqPrq8lhqRvGMyGQY+gRDYuhDIlSQII6vTHi/RNHuP/HduCpZ6txovllP
/TFgq6ZyD5dczWcIu9nSXLA5UBOYVDGpkqYe0MbHQQ0/eYLibAHV2r1H0FHTH+CVi0S6uRE3vZ+E
PkHytYXzlENUz06brI7mx6Kb+gWIL8bavhmJxIk6He3nthOdNVdiIhdwghZAuV0tZWxGJSAprpU9
9QtUBB7RlSie5ZZqgFotHKCejQmCs+bzya4MZWH+wmZvA4qDQPk2bhVKZRTMZ+Zcku1nb6xcU6s9
stRo+s+7qyaD4g76OM8g3evDcK+BSywWHEojtvpTklGh7/ukIeuwa+RA2A0J5+8ke1SqXGUUQDlQ
J8iQ9vKDuwi5LTDHUrfWk+WHGKEAr/wwktJWkz0cMaqMNQ74lUhIonA0Hf9v57OrzdPzztnFx0wg
mDTggJkqZAKRmI2O6uQ9G6YNwH6mB89D1OPBYvfwcbnXpg+8iezH9xQzNBlws744XF9q6i22vNYq
fbEmsoLPMjtL7lJjolilJ5D9Sm1aIgEfhciO/d9uNmfznefTq4uP8GiWMgJkvgZv6K02ArLYT/7/
/rGasT9gdvnl6eRy/fY///s/fOBsOprO5qvRcroazRej3cnLj72fL49vx6Pd2/GPsZ3tIszYWXpO
t9Gxs+pE/T3owBnd8WE7kgTeilSCz1cSvvyaCqYp0hBphcziiBGgA2z+x+OwA34O/7RTfnWIqB+U
ZgdkcLIk+yFIiX2QbIVkQ4UYABat8GnKrF5luyMtK82LqnW7R7v3nppOxTBH3F+J/9WngpbjxXg8
Gy8ns+nuaj4az159Kmhxdbw5e7q7uH7fVmMQPOMM7vL8jM8neoCj/KHUaQqCJfjABPvCdy7I1PvM
Xfi0B+IlWIDaYvB+LjCS1p1ROVCYRjjhC4oInBSdOPXBQoIAD8fnn+r8FifNnma/7s4u+qm6nDKZ
8B6iGwGRD5sCq0CMTMTxLaUdEU4TsEtOd4kJSFcq+ObEd3Uj/pgBGgaZ7J7vX95qOptnfS12/GUD
TeYr9H/QP9RAk9liMprP57PRdHf86tP16+f7xWbnmKlumw9TcPqCZo3InjCtlajqJGki/D4Lonk8
QSJD0tR8/UuCad884Ybi4FEORLoW0bELvZGXv5xuDnb+RSptSqpnEJHfH20sYoksI8HYKmAAHCqH
37q/Z2jDClGs60EciH2vgSjHVn0AAoMffgkGMMuE4LWD2SPY3g1TqunHwBAns8UQymTmQfgn/kJp
aB+hJtozDj23W0SQCeDQXf7j8rcYnWZ6+sHZZm+a6dEWK8rl1w5RenAJ5tFTHcTHI3XOlAkXZyNT
AMkAIus7V7g1LbeqDJng2cf8pNMBQy0+mYBxAoYHfWP96jhYTo+x7ZuOV+MBJg/rxgF2H1oi2gNM
8Oh3HPXCZwbRj/rmFK4PTJ6u9u859k6efkIsVJVNseWGtBNJjIc0ei9gO/bmGxFlYb3l3A8UejZK
VDTQ6zWbnxkivR9OZpOCKv/4yVtEKh6gHT6ecdpPb8xRIyK5B8hfuiYiBIY5EoMfF6og8CBpLvFz
Img4VUkngtu49B11HN+hfv9hPD7ypzkSRd8lAZ9g4P8+QuzuagR4bYDmy8lozGVbk/Fq9WqE2Bmt
r66PF5v1++1qLl0gXRSfbuIlDjoN0e401WPSVYTtOQ59xnfusFIEXrqSp0D2CMeUeIXIPVWbeBzd
zg0YGVCi1MyRpPIDxY/6l1Y3fVavinYzSNMBcr2Luon7Ch708ElzlHC4SWK6l6/JMkJx1dY7KMBO
dRIRJQ8R6Y8uYntEwprSjviBuNXlzLi+/HSOqZI2kYQDjA+A8wFReyhHe8PA0dI+EPtBx+3JUXQL
pQUnPo8tm58z0/iTHlBmWvPhpmma/+choG1B+HErI12w0C0j8I/DWG8fJPRsEO0Fw08SjbKIF+WQ
cRQEFGoPaUnIrN9PGERAH6SMCv9dmcf+8uFrZV5NRtPRYrW7mk5Xr0bTycnJ4nyyflq/Z7jBujMh
u9bOr1S0qTIgqowy4tv+v1ZWmXrfbIU210UtaA2alKl79CmKymnR+ZvVv5umesYDKqpDTFl+Mkif
hsZX2ibNbRqWt4QYEDztxLiO+jsEtLttJQl+eQGtQUvwp7eHD8e6HzwWTRMe2plAzAptpuaIlVE7
KeTDmm41GiAP3T7pxSPG2fPB8mPWYWifPNt63P6rFvrTJpovV8vlajEfLRe705cPBM8Ps7uv6/lX
migbg57C0Dp9KpPW8fIqbYXzxAZ1IQEXwwTgFOxMR+rLp0HD72YLnEKLUcLH0YLkDRB6iRfh9eHl
d4QArQtq+11KepQlQQtin/B5nugGhpQ+Cvtf73xJF4Th2lBGn3D4v9NPBcIKjPaHRiKcEw+QUz3g
i57vYVNKK8/f3n0hLohkXR4gheCnY6fXtSW6yJTuUSIDQL6dS0KhkBZo9+4XRYAuHMD0Fdlyx6c6
gHCKr2vivHWhWVS6Ueeff5xkiRWa7z/8pjlMv+ZI/SRTFwN5WqhnBg04PnqlGREB//Xb6CIi6ELM
xj/dkLICtNYhrJYiboAkjDy+uOsSzBt8W77cmV+9dqNceX2Fbi2CeWeOAN0515D21/Tdp+nI9F96
OC4zCAAPAC+nRxom+mG+NmT0YDL/0Y/98LQMu9MHIucilPJcEuU6NhMtHW/maUnGhD+GmtgQAIK4
Gl5iT7zoMhwPbOg9BfN4Qu4MB44n1GyVJ3VZxWhTuxRFMkgpDSDT5MhSirA1mFhKIiRf95b2aYa0
ePSJlkpLJxhfedTSOCKiWAkC10Q8bzFpoYCO4MdTvRWBCmClwSMK6cbXpFmvXyFQ2MQnBV/N5VUD
wy0iCARwQYuvoC5j4p+m6Q07oFkZh7miOMQEQHJwBAmQYRy41St62gOpsgWpCkmm/JNHoUKt9MRY
ZNtU+nyPN9Cz+l+J4KvHQT3C7h2pY4MYZ4zOkqJ0pYlpt6eVQVor04XghWV8FQha656DBEeCmaes
+D2Of7LiJ33+w9PUPbe3d3sv7XJ3plah9WnkPCghWM7Czr9Pw4/8Pp5mgOli/ieHuEHBuq5RimXi
f+zAGyagwIm2KioUhbWwxKekl0q3VhLT27UrGIFbXqUlut3bFg7hCUf1ogzmxjqq2Pa2riPt9bsu
hvgwQzCmLrokZmLLKFaqPag+ZK2z/EPRRFFJQvgX/+HD6Ahj8IJLLABdHMztnIVAHpRI0CxmeMq6
Jp2xDvhg924SY4afbrAzOzpdypYyQfL8WqWwseOXhYhoM+a2Pue5EvDoc4q1dYO+zz1k0ktIcyjZ
OEBNgYGMlymVQ7Z1PW24jaDz9LXw5/k482JiYhTJK6BveFBpo9vMVimQoGAFGxuveanyPJODWhyU
y+XpkdEeMtrtIkGLTQzRLBExbWJhKzA+Yz7ongEAeuDnH/Vtj4GgcAxBa0lAreKQLafnhXDgf4rK
dD9HTvyIa2wKIY/nmSBoKqhiBqtDFEjM47/WN+EmMxGzUZgQgQt8Ythhxyc97mL0zeanTDlGn9v/
H77GufGGJ+yq8ZA7joAbIhXaNjJitoBZEWRdMJsuvWbgwgNVVTVgqB/9aMtz4Y/4OCo5+7K/c6dX
SOA4q3TAEdXtw/7V1AeEzxYHu098yxWc1NON0cFUlzT0FIajrfGlKR6f4Sv62jUuGzuWP6WRLL/r
H/Do8uD6n9SKQvDbgiSs5RBIxAuMhFMVJnYAtbBYVbRehA1xUjqPclK4C6Q0SqlgIj1NCGfZWGq7
i0JrqyPWGFDKwZ6/e/kXzynT2Z8si6x2J7PJbMUa7WKm9F9/+Xi2Ptn87/+M/3b++Hg5OV2P1+/b
gTjmxXF+zgCEfSRSjsoD4yOUAO4iyIqIuEyF8SW0fIK6piwAHg/8uHC9P989ctCjSCYvmsm2Sepg
bAHEOmfwAJDrK4/YaoKZKgHLQPs2CM9MGIZ0rXymWKRiIjH62HXQYsrx88g5mJXEysbHLAHgshgR
EzowpKie+5KtZdPM9iAaU9rVFBWxwoCehk7busWjDNaLqAs+caPPxxxDPfqLNp9rdeDl6sFsdzba
ZSF+d3c8mVsnBm3+fLk5vr55nn19r0MpehBionq8+pMzJ9F0mlkvkJUKRCPS/oqcem+YG39LN9Jz
wIienKxW24NT0Q7SGPe3T1Yu6VG6EVWZPhw+nOyjCzR8nm1o+3IM15kjBPA8pn8Zh+aVdvzcBnYu
nPf8R0O9b2AkiB4oe970j/poboEmgIXfd8L6TBx1iUqRhtPdzPyhSuWjHoGnF/c/khCNATjeu3s+
IoQqEIpPsD+TXC64camvbbRR++Z6/hZTh7rgB5DK2BFZNpkYrBeO5sNn/WrcDeBQh0i9n67/ar9z
Mv4zHZqPR3OMxny2Gr3a75ycLnceLy+mX2030IIohTTg7uKQ1SiioiGxDCQMTURbcfIzc/bZtreY
L/mEO02O8+wSBYhK0HzAOABpwuDhRg2eubRnvELoruL7bD+KkIlyu36BgK80pwlJTbu+aloaKXMw
UjMNw2emRXzcZvv4+afpWAYQ2xMnepDmjU9LAlQjyxi4bQFoWCTr5k1LE8dy3/Lp4Hikb1JjPVgC
JPK/24iJ2++VjZiMR4vJcjwfz+fT3dHLceF5dfv1YvO8+PI+9oHmRJHwCdKQABmZaeN09rTu+emb
VfuCAZzBKOi1P0cmfXJ+wXWpMEy18HHbaUR0SGiahSW11T6GqhCKEQ7pP2hKhRDCKH5cuJRCdk0E
ht1oZaxQYhrMpyP4gMxn4nCD68OpKC7Rqavg58Plu8SRHQCyAcq/mH3SKhAfwok2S3kfP+luZ+nw
0JqdaSPsIbdDRJVRw4une42N6FV7giUluhu/abg7AvDX/d2x7u8dYBPiWQlf16oEPQjAoZFg4KAy
UBIp0+jbX0StFm1RfVDLrx5C9zkf7c1Oj7CTMq32kwr+Fm2wJEBXgA4uQLoQQToGsK1juz0iJjNd
yosF0NvsuJ6UC6+1ekJCigNgMx1qAh6nhycP3Pf9+Pd2yxWRy3PfNElJucHBN2ekM+NPp9NDxnfz
QbfMUJ8eq+7aZ3PqsXpa8sfW03fR2PHO3ri/0U8w3RdAu9woIgq83FwcWrkHs0dl94wxvr48PbQA
5P//dPLV7uKPRnwyXu6u2Jefjkfsy7/s5JPzzfjq5Hn99X1/I4aPdKDL6WbTN8vj9hUoOMc9Tqcf
Fovtswcqv7w83s77CF+OeFNizbcCBrPEdI7yIUQvSu8UBb9sCKDc/Yy3llfpNPqUE6/I+XmGZD5y
xSeP85BDLyvsDCAiMf/UIhk+7nVQBgdmAPzliK8RDmaqMBVeAHg65nb4nDNFABiRiEHfcE79wzMw
RYVKYJXcmQegwPHmw/2mf4xT2+pFNpTSmjGP+ERSHH5KKB/A76bQ/igGCieN8gnmqBmRuhNF0wTu
Rfjya2af03//H2Xn2pzIra3hX0QVl25ovvoyE3tmJ5nZyd4n84VKsnfAgME2GDC//jzveiXRZuZ4
cqpUiyWhVqu1rro/dzRH4vxi0+xwOpGnVighsZp5LjwLv8N8XFbvkUigHeBj1LhwOtFU1LaAVuM/
IClt6MdwVILFicWLYn00Jxd0Kr3YeUAoAVxLS/lxJGZoD+P0lugaBjh7H1ECLa4KxS03jpICAhlA
COafvJhgHreRwVzd5Z/rL/v1YnXhqQbINHqpPri2ajV3GzM8jjfvB7ORlsa4kiBuEok25KNJbHgk
4LyfXO1mgZYkLiaMZGWTqbo9vPxqhnZd90M2kQVrr7ejj3AsC+lYTlcduSwKmUAdU02p7zwbo85X
jb81FqtjXszqzeNYjjMBBQlcDHJEyl0GYdxLJ1Iptr+s5jpZB6MULhcvkOIPJWvckJLy/y66/JnG
AUmNpCR6KruMP/vY+rBhpBN4ITC5YNbcRX+jpKWns1eN+kedy+PiiJ108p3T3AvkpS5tdN9cjHXa
Ps1pBpAJ3hzulFCC/9FEPDcrOTU6I9VyogrzN9DBuMqPRBCng/jrjEwvpgcNUTpW+iak5CPWfExX
zIvwZVSeIDuU7lSg+rKGMQTr3un0ZXCrP9OZaDasPJr+jRaJxTOR9Hx1v1SnhFLJ4Hs600vCQ7Wh
U4NudApBGiNEcxAJ/fGnexoe/dGFJ4PVWAcw5fF9akfQFQnGKFwVjsKNTIfbS8p16cDuuPosvZTf
gUz5HUAOpSmzv5RkWuuLwSjNsOrsTr6230f7QghJbxAIl+de3hTBPYIWe5I1j0aDOphC4EbW03Fi
RFMs8SJNTQUIpaldH1fMPAquo8/yyaZkoILBmR7ozu4dL1r8txrpBjZCYQx3OjWLpteEk2RI1IEX
uGGAtDJRAgiV52td/xh417dnriQZRrbcIm9yHfWxnlCSkykuAvpoSj6PEKde8Mt7CDyDlOXj4qmK
GdPTNMHDVMPJZAQh+ElgqSQIUWpbnCpXvnBhRwdP8j9sAjy5eokJw3glaxXWyXYJi1JME+q2qGLj
i0n1AY1LyMZi+mP3Xh6MDa0VMlEQK3crcozUF0ogyWY5mTj+RGGnPnkeMqceqYpxugdRd8epCkG1
zPaC0cLSNbyfqJPvb8WdlKBMZ/VHsxcN7JZ0w6oxt/Nf3Jo85YYzVFOFgwwk5dRsaqqYP2iNNVET
W7F2rU53VpndNINT2OI0IGLOgLQeGbOo8sZSK1fs8Rc8583D7p0qc/Lc54y983Y7zgNMV6mKK5Sq
Ff4HuBout1ohTXjIjmkWX9v3sLbFrMqhwuHprJ91yhqPAynKOAhhx9EWaDOl6rQa04m2wJUhzB/r
zxTvyNt9536lvvF535llyAMWIjM4Mhye9Z2f+svn1eOmXn5017ddcft5MGF0XOURhDsJImZ7vmDI
PCYhcApIiKHVYrZs1oD8iQrEfvFxpRdxmp9uNzeNS6bSxEb4cBDCyYGhGsgAysOeKpJASshRqXEM
CLuidmaMUz2NjPND3BAVDV6qS2J2XjwgjMoqWhzE6iucD3eLQ68lNYYGs+cQw71WoK2pUHI5Fv4E
JXlgJ2lWTxWGCbMeg6VzJxJe3kjZwbsOSnhKNx/EykaSoyeaLJpXHsVMg7zuVOus7qmI9bLqfT2d
Jm+A15IgGZcepvpxeHEoXoQsZhh5L9UiFssYSl2MFA2QRwzj191TT+9RO1SS+R9Shx6AA8wECED3
y/LTthbBYX5gzDjwCxMEesYMb8vC+Ovphboej0fdQT3sDQbjWCXVGmoe3R02++W8c6+FasVJZocZ
3EXwTlIQGEqsE0PIIO3gHl3iocI5ZhukgACDaGDl+Yr9rWYg4GIXc8Zq/JhNhgRSdFg+K7cCaX7p
t7u4nOFld/EY62ChiJuehi00AIcqXtChJvbOFGmY0D5tuSsUwNMpTW/jhc6hzVdTxoE0xvV2g/d6
3+jTo3Hqfrc/bhjlr8769PNmexiMZvv7j9KbW9byr9MMHM1PM6vVd1wvFphaNbpuRZRBsixbig2R
5aZzDdOU42iKD6bWzx6YeD8GpITkTsRJLMJLlyBkibB0SCRoVyIhngACCYZtxJQgBQRZNRISYdKY
WMkuhiSQ8en9oLkuU+EQ5g1qiVQhO0baEJrxFxoT+B2aVV+vTa6HmItefziqkJXRmcEYdJrNvott
/pjUL6o49vgX3QsSlDENIV5MTrd7jgnnmCZRI/YKgUAlVpP/NOtAVVEsLihVhtxTJAWCeLAkspDL
pF0v/zQJyW6pWv93/SL/01QGpiA30w6tR+QgJJTRSmKEDCLanzYdC2UhDLgJiggaMf1i0YNRq14k
jka3P2E/x4slpO6ioy4RjHVcIKa05ucpQs4aB/XGfHdM1FGOnooz1vRs2sqn3zCTcgZxFSC8YRqp
I24n823KN2e7Ytg11uuPB/1+Vff7dTWqNMvSVo8vT5PZaDHvfkobY2GyQnOLaIHIKniBVovAtFoT
OTXdRN0sjyJg9ERMMghjkioaNGtdf5L6mZAsT3+ZjnYBSbZ9hFAg+PXFtdfSNloYUqXGbVHFKeGj
xOQm7UxAA95NrpofW4cu/Z3WZSTztSOm5h2MBsP+kKmMQb+ppCtbzdu5X623s/7h5ZN0IQdi0ba0
MJLkHoFmNRFoqcCAILnrYLVYYGn2+L/QBMQ0QRwtgIUs6VQGaCJTtU9CNV18mLKWz0oSaEJACyMJ
4pSDuS/bIl/KbHfoN8t4ZDqJdYg+xVnao2eo19tJCYUMb6Ry8kvbb4fk/Eswq2g1FJRHrIv0IrQO
SuGCRJjBAX4gCfZwAG/JMUJJAiyClCHNEst8QrFxC6DZA+gy8uQpMasDnWXt/MSlEmA9CiKJOIhK
iZVLrySbjPwhkX61SgcufFuae92zSVHzWzWsR2z1rEbj+ozfdneH+yHLLF4+pXNy4B9CW6LzCmkb
XHFi9v9hMaKGIDASrAUkhEWGyO9WzE5YzkORm7RJ7GNPCHpdXBW+sulayAliJa1BI4hq39gyDiQF
ugLd2YOmInBoaPBYuZloO2VsPiY+gSeymAxAI+WMAJ0eUMgKAWK5FE3v8B0C9M+2gZoA9bAZNeNq
yGbDM326WtSLzmK1e/mUJhUt8LSxZytpVxoV3IIb3SvSCCjCcI9ofw8lg7jxu0cmIWJAcTqJ7TRu
9RA8UOtai2HIW5Jta94sYzT+rnkXF0ZKuFi+EIJ2GtujpW0mQRC31cWs1nQa2Z6ON4fbNl3IUYQu
rw+ENKYVZ58SiLqLAA0RPaIWOvcVRKRXowUSkDJakLvipECuUNFC97/MuccU7Rmam39AdVly1uF/
x5cdnPUeTM5xrz9ohk01RJO/1t+77upw7I07L5+gYFrKh6EgwsuBoqvWjREgoSEIlIR6RAuMdX7E
iiTyJyxgWHKBOEB4ZY4JhDRvYG2LqBVpsyIFFjUOZdu6VIQOgyvp8nITUTQHk7F4TMr96m6jPIvq
fECCRdIpheQwA/jijh0Jca+LhdOSaXhagCrhDE1pQQWKxiG0IMaBeYFaEBXq2+vtTLbusmzo/pLr
beGlg/K1ta7ouAxG/eF42B915Sy1rPVq9DLfVbsjs7oehChGOVH7wHFmj1fjqWS46e6QpkMcuQcZ
LbyWasP19BCGPndvSIWmFvaSD1EncXqMhaHQW8yT16SAQ1wNXPATIxKaCXQBvNFIKZIoeB6vCYVN
SeRD2Wz+xSrNVCuUebxTuoW5Up5Ju3dPrJX9t8JgsMZ2cTlim3dxubONJoWrU63XNeYBg9jY88f0
4Z22/YUKKk9a75jrgLBSdbp4Nzpg5jRgXOl7ZgdgNF4B1Bjmnr3pzZom0bWNpDnw/zd4TzMJ0/kS
deFcZFk2zYen4fz9xsOjusLGvqYZ2tAs3X3cveOJUvSR5SBwLTrOeov/jJAoHyCPeBUEbiUDfAQS
/A34Wy5ndNVaY39SWexuH/XHbMvrVoNaFqrFxE/jQzPZ94/HsEBwhXmXdxUcRHwhxQXqWOGjNgLL
yPiHawkzmXFsisylmc2wHUPNY5HbJRqSCcQlAl8xJ8VEpoN6DWRsqzVzULC81Fu4jSeuylHrNvFZ
6dbHDgXuxInVedZ6sGbSfRBPkbBp8EtMbVHxdKMoKRC88JERUoqnARLjY/zjwJ8ESgXCU2U4oDCi
DZ8Go2EDOKR4ieYWLGJJBymh8A8p5hZSWmwDQWElJ5iF0FN4M6QD39aJvVrL6M7ZadjvjypYSUs1
zpbZzbcPx/3+oTPU6booOV4IlLZ7SKst4SIHyAnDAJtDPqo5KN7Z9G8euj9W/N2JxfDkKjwB4gC1
85Jy81xSit1jzJCaj3iRcxOFZzht9JbMShpKj2r5BcPS93+an8xS09nt9BZUblGrLyOmsCMUvhBR
uz9mEeOdu5uxaAy9TWzDwfKH3r9A18f5L/wFB0ByYBvpvsyv4Zj0ZB81GNxiPpHugl340w8C8Zmi
11ucX9J4xFkoCJwUGAfc8LTwwpzjbonwMjPkEdd8zBgcA39Axu9zyfmC3no8avB2WarHbAPDSOd7
259mjyNuQ3uecXCPxu1hSPMKOIh9X9M31rcZ7TXvpRzMDiJfBAgK+cDVga1/mDdLFvSEl5vHlNAJ
Ugv7f9w0MRwkTsgdzGKzrDWsHWx8rCZE9Ncz6aRkLfOnXSk9FYOKRvRIcAsIjKGoHSVpmAfuMPsD
xPQviPmCRBOuIJAd8plTwhThERPTiCFC7f6p1QNRI5AUvARrBUdbQxrk5Z/1T3cPN5qX8sMxHejn
y2N43vligPhHSojscEfJAm5LRboRw+/olq+OLAqugXe6oz6n54zOx+ZX/eN0u9w+TmJ0BFYpysUM
c+omxdoaGIMwrq93E9kaDAjR5B7ZOy6M0O4N5X7QdMGgcwzUi398gIH1QZ7YgcgOmoe0nUjXG0Mh
CErYpAkbkxfa8o+JWSQZxJJaoCSVi7swB7IAeWG11fzqcjV5jJGDr0gAFfb37FCY91oLk8KBeJsO
4/NBA5Fh1Bt1q6ZmQT4DB689ht1zvzfu7QfjT2mjuE/ShB5Fbk0Jmnv66P2/ocGJ0+LA7mJ0g4a1
vnXTenwXUbFogdD2SKCEJw/xxLyZLpqjBUmM5nXDGrrVgUURuqn5t7QtSB5+142O2NT9Pyf7Yxpi
t1AYms2BQvI8uVmelrYE0Mk0p39fRVbnIwO08qjXdMescuxJUZ7tc+l0x3fPs2ln8mkDO8iGeitW
6WOoveWSoQ6xbiBA4/a7bAFhfJC8bYwYGZ0GdHBGKEPU9ElDgUVIoMmi2b1L9jE0nRXfdMHw+oXw
OOWj1RHosiDHFBRUBoFWL6AQ1uT1Yt60PMjWNOybFWTnH9zKmudBC1FNaUehaztAQlG6eN3QjSSI
ZnqKpKE9w0kDEJppRzeHy16iXMnh4fvCDMletnbzecB98nn6/CMc4fD/UX/ngwviiLrPDgZWtzfd
3uBs0mX3dL8Ydxfbyad0MibvgppAKGgcxIxgxIRuUzy71CY1uUz2tE9bKjIcH1EajReec7Z1MTCf
+2aWTNPTlEQTupPmYTpICGFMPUOkEAq+67K0OXRgu+vkTlOiQyw8IU8aBGjPn4y4NMgUNCktlwly
gMnoev7ekgk0KSCLkbeVYG8gLdd2dIMawzF6UFtK+qOzodP54L6/ehmvJ5/SdrwQRpNBO0pME6BJ
YYRmL/QBj+4Q/2QUYijmKTEi8kDygF0yQkGSWCIYFo1UrQpsLQHkGWXNCymNFNlr082CB1yvL9eX
clG21xeQx3eRYs+gGNDKFFiCqQUMTZpOZ7IYWtUiekQtg+ASqRAsD/F1HljnkgfTTUfTFEi00BTK
De68WD1sXZuk7X4M2zLZnPkd8p4viWFzYXdYV+OqGdfMx3TPD6zZDZ+a5XYxGoevgfqFbrwUiI4F
GjEO+WTqtPYZlAARLVcaKtkcLtfczRXTljzFf4bkKwjPEs2PN7+//OvxgNImTbuMIJoW0epEJDOF
CUwyWzUKXhAp3OLEZKUrIQ2f1Iq2jKXbbRHMlIaEhdIgph+ISQgtT/dzQhGrR3SjH4PsfpjHzCYg
hQWOv9f9OB6zkB9EetU9kNeDuuYGmIC3GCJcxvPZo9+1uox7nEs1ZO8yDl+PKoZw6965jh30pw/b
52EVvg20Ms1BXg9/kEDozD7XG0k69AOa8gVmo1vcUnKJSfL+AajPF8FaLOM/LeEjdTF9+FkGP8b3
z55e9ONUbr8NbgAxhEPAk3trnZBH/OEGmOMVDLYIuTe3YGvrr+bZ4BkekpL/zb9AAhrD0VPfRkNy
Ya5tueGFiG1mE42QJdZo/pjOOKrdhvqie/gAigZ5nl+XF7lc8Wr4fE8Pkx+W/+429U3RVfwX00G8
MPFwHp+B73gRoUllC41OsV9ZrIvUERYevvPsAgrHPCjNk8Oc1ThEYDzzHnwO75knjRNVCM8w4cGo
uo+LZ3Pmv7SBILKqoJybgjSln6PpTe5537Gni7x/x2r16/Mha6m17qDqjgfVsDtsmnPffVfvl3er
xST77rCblRuImDOGa8SDWdGRaBwE1iYwp/fOGFqv6XLrx/PDu7tN2ufSdDY7bbigVD477ZJAUPFb
+Sh7r20fls/0KzRww3Ni4oCWIzO6cWDoROvWtLKn1XUryjHxaZjOLfsRumnt25mKFC8F0xf+M2v7
cfOicTJE54OYs7DgeH+c/fTKX6VfX9jfejAxfu7Uw4e2knAgOGy0UfewGVx2n67QluBA86khy+LT
+R4UVQp3sUAKMW4OB19v4uRWsBBAfnkjVQYSiFbPl+nESCI8xmzYKF2Afaa4qQGPUElgMtzppuhX
B/FDZN9/aCa3hJwYPutuSxHErg+3s4pNUiTYiKeroLL7BMHJBfTYBlBv8BSQF9EQL28piMoPaQLJ
k0CUQ17Dt92DGJ965fwhRr2aIU4WwVTj0ehs2vb4UO9Xy+V08onSxa6tlb4pJdi4cLIRlgta+wOR
HfhZEHfPPSugHW9pa/eyrHDn14sYi0zK2OxqRixQsypplXxrViS4AMKa+N13zfbWjHbGazQz9LY+
NKRlk2UuS4+i3U1I2hXEuJGWzvKq9LdbvNf7qj+sJh8x4NxnwoI9vudNPlrPj4P7uvqUdiYWJeIG
txKx9rCqAgdBP+hCECIVu550hZfTaXyCc+KcOZqWJrGraPeTXK4wnKFhjHYfYnItTVRFxxavClrZ
twLaJqIe8KcssLjTiJpEL+9GoO2JAi22BSEKo0MHEAhGeDpcLT/zG4KagUUydVIhFpSKPpLloiwn
yTZHdibjJhvQQgHlWoL4HYKdb7gPD7rfw3fudkdVdzA8m1iaD7eLw7K/bD7F7rjwZxCDtrVhbJkq
aKkTqSajDZBxoOnJYwRoZQhiugGLGKH8weUu7++4et5nj0c3Vlo/D99tOFAaUkqfRzCOEBE1TEJk
GSswtL9lbdpfBTXvrmaPrOXXfph2gFppXpPsRAzJEaJIAoGYsjHK7zgcAGK6gkDoTOvoYZ1uSYdy
VoUgRfUZOc4Ov4IxJvHKmXiWSde9yDT02wRuzgSSw1fqcd1thl0Oi8SZOBfI3apuJtV+O4/zaU1Z
ExcIZYAIFemWN6BlDGjcZjzB9pVAEIxUKUEWeg4vWSdtHJipxkR0TNtZ9BA0RC+t33RfhibG8wSX
RdWBKrQrabSrmxzE7Z1bmpjS7BgSQfkl/Zddtef1TbXJTmFrxWVxbt5u315sZm4ZGTcwVmbUb/rM
qMXaodbM7KDeTR47g4d5nEBOc5ZAo7a7BevlbXVrk1LEoam4hjCGDwoEcTsWhVa//G7JkPp6Pard
ZaWMRGExC+ebpoORgQ5uTO0eA1vcXzb65a/StiDBuvzmBkZTEdMCOJjXasvsbF7WDl8aHOZliLv/
gV9C3EQM59LEDlIXcXiI9YShF38E45eMIN8jx9nSV5Oj5qqECq4f9M7XqY/un562u9Hz/KOG3xrY
hRAjAuZ9WB6+tuYCJ5EAAr8bYv2LBIC02T9128z1hqxmhlqFVCEMpuCGCz3BrJsQgLydhLQFK56S
MJSNG4o/cKHJ5Yxj6SQRaBsHewK2N0AHT0JDCRBZlrxowUsXEIw20bLdMQkhDohDwTkNaKKDzUim
bQyJvk2c/vloeRAHj4yDh7vDAXcqnPXbuUhjuRts7udxQhANXywIQmNSmBpA2n7ByhyIZT3URvhP
SjR/CIhxYMvBgewk2OmzG9LyXv02CgVx0eYM8NI64u7sGbtVKK80T/OZQ39PY7zsOYniywdQXgli
pE3iK7k6fruz8kZzHrCMOvCAg/kPQzm7v3833/+PBhXhOJJhpGZQfbBTOn0Yalt38kc1H1Z9sHWd
PnBIEha2ZV7JpYyDf97EbhZUikYO/Pj8eDX+zL92leBekGaLhokZUjym6RNjj9tfmoa/PB7VY9r7
N6uVolxKFETZQiuB0IVSRyqvykBXNzfF1YW1q2qrnXdoI7QQyL46aLhfKonJ55qLnld/7p7ilFWS
YQJDiwAQkpGXYHcNaMGhQJQZp3atsDL1f6iAX/E1pEAS/U6ZdArVWg9EzdpQ5iYELg2H5WVBJMId
7cC2HJiFlLeliGGA16NflqJ+07ADqm44CFqjB22L032pD53Z+C6bdEnRAbYQW+UjByMCazX94Y35
mz+NAOEt4LrPCR0rjpjMzAZifmPJRbV9uUjMxpOWA7M/ShukW601/KV3M+a6i0tG/bkaaS//+H9e
Ri7XoN95uR2Of9xv1u9J4H/VJErx/4ZhLdymvDttzw1zbrEuwh3KDdKQa8QJT5Cne9GffhSNWpNA
1FmfEDdrUnkboOTSvtzeL26tgGyvqQGySLUMQdxeEjqdC7TpLq7dZu6SaPzYvcIiaEkWD7/IFeII
sRAoeT+xLIVERIjiyAYsz0oqYwcNiJ5axCFj7WfxAJjFXq4erxhUjCmFsD0uJwlxiLLtDulGXAFD
UqhGEmidT/bA6SV+YSgGxsW2ay0tdWXXXNemQrypnMcQnizvxW3m8P0YdFmz/YxEnmSaqQi+H+I5
RjEQSUsfCAMn3F+Qj2t34wGpjNsPxJ04XX3Trjz1oUzeolp9/RpZUHbR+1VAAjKNngGiD6whLOKk
hAvUduHJMl8/z8RLsBG5rRPSTBe8NuKCKT6CYq27Ssk8yd+U6RcByePXxaYDo/mdxJx7x8XRsCev
Edt+2d3HzKbwPKmNXgOHc5/2E50V4klNszHwbQ3T633LiWLJDysEhuNRvx6da5jlcrzY1veLvHGM
LmCRUl0jaam1pPIHiCUEvEiLU4rkkA6rE9Vy98Lx0LkEOMiUt8CY3jfr5uNGs9KOAqG9ODgvN9BK
A2hhCwMSrFkS3PxECTR7af+CONG8kMgcBMTc0OBe3AFStL59AtHFPlTnoFvEHKALCDCcEOusoq14
kH9sE6AYLUj0O3Q7X3pjy9AMuK+qrrr9UXPmX81f9rvtsjOY59PzfKMp8+uoN2oCRMNBLUMt+0DF
OYgyrY46p4xJMzF0XBwOCGURNcUKuYyYPiJOdFGsXnB63WHJ1DLZcuec3SIx7JJpBpEgjGkm2Lnl
/pgsu8WQQzIoNe5cH6+PXNYKaYi2CcRKKQh03F8O5pqHpp0NQRyg0t8lQVw4dd4dHI0HWnzDDFU9
OttbML9rhvV+c+oOutltXgxtXiwzNHn/5XjRX9FHy2YGShAsLEo8MB0fq6K0EHI3ZMuz7Ia9uxhF
eS1D/Jcosqg5oyyPe+X1s9ab3R25pNGHE3VFLCAQh+Y3rj1YjtDcRXgsLQ8/rpqTi0aaB56nw+r6
CK9BivkmVmmICrync3X/09N2/fM3OyfQgtNO/uBsKQuRJUi4RCs29RlCMdryu8qOzeLfcKcalgfU
UIY1a/F/251a9h/XrIZ1Bx6y2Bkx3Py1btI1b5CKPyEICPQRZV7YG5F9pzONnJygQvckcXlMzNQ3
yVNhheRxXRZbZ6GisvkibFeHeDvsX667tzyubK4LdXOhu+314SN/mY0S9PANnEPRJBUIy+QurFgn
j0AgzI5OP7F+yDw3XdxMP1eH2GLgb/+/J3vMqLCgHp39MNxe3f3Kr8r/Mplcz3YcS7HWbFK7cegC
uYHRPXzKqR1pSgLdLFJ5xtBtB+5n0pNPsZyN/yiDYOmRzYnD21yt7DeVr001yx6TP766Oy0etTsE
PB3mblmxB4P0oKvUxwnPYHR/PX7S0UnIR9JheG7ELW5feVAWNiCB/AQQy5vMXV6pyltUD69U9U4L
8llygZQPxM0iEZygOsWCViExrLC73g4gfmt4G5w3lYA6RdnaGtoCWnJxViTRmt8Jqd3+2ntOps9J
JwleqzuizGT9z6jWQq2iekGQYkeNaOhZK89jtyycnjpcrgFf4uDGSE3C5g4bBKCyD1bPlz5fyO1b
GoUmcFuUcvzllBPj9vyvI/lhAzXz3dVgfvmwjdOx8MJeelcmKBAq60n0Io/wtCGIawR0hag1r3Ld
84UgYaXUHGXTOFMUtICaMVoGpLQPDWDcvsN3fIT+t3w7HAW8hJrrylgT9br32OmsnkfdybwMCNtA
IVFFxVTrOFTSQmaNYohEWcIsWgnmRfoIUDkdEdwKxvMzSRNkrUNjn7aXO2t/evOykF9I1KOdZcxT
Niw6F6ZRDKRBZGJ5FuB0oQJ0WveRkNOWH2gGXeyh13gMwwvYmBSdssFP+P3QDj6HaqZmISWJ4LJn
McpWfAxR0ryNmcqrA0oixDMuAse/TKUyoQqvEyURhLYGvk3a8dmmDojK+H533LDLjctKOQLgNWUH
m+ppNX6CsmW5vnRrGmzKv4We/AcBCQVBjUIoJ4IQfUWl0Jikc15DVuNW5sAgEaSz1gQWBA3qFYf5
xLoyFJSHqYs8gkADoAkQ4gmJHFp7smPMXy1Lpyj6+E+om7YE2fV2G1ua3m5pzjD9ymegqdlLOOIU
Y52xcDbN2alfHqrRpLr7SOPROcrtTJNZiqLtkpkCx8AVu9Ye43NzIyMSpWycxOx28ZJZpl1Jsx01
ApRjHb611Jb76tiIZ6Tn1AfKRoakr2ZX3Ni0tPVi0bVG3C+VjMD0JJn1iwB4L4KbHF4HIcSZ8kZh
8ugDEXP7R0fkb804x00Crx1unYfVMKw80vrO8VmfZ1fvxrNdpyrzL7zQXhecDgKEOlZbQNwBtXX4
FiBOJwpVxNosECzd0+fV3eXjJ1RS8WASCaIPmnc2pQJxOSjO9AyPSKIjdRaLdYX4aBSt19WUgeXD
ctOSlTRfYImReoM6nqa2rYeSJfCXccZQY+bMkmOSAi1FQLvn6Vih4oSbbtAWIhkHSmVBzJvOenNt
3bXR4hfU52YyuTg+Xm4XN5P+1eNOJ88V2VTRxBPr+EArIpRXigeXrM6v7DRYaYY29Ft5McHMgmbU
6gHi3xPbr0dO4ZWm3617zIUOezGy2nL1R0/Ll8fO7vHuow5SgC0Kr0iMI8AQBPDCHCBovi/8lCST
mWiiN11kKEwEwhqClJE8cw1EbsurpZZRQEQZY4bdwvcg0WS2D0MKBDaZwUEstCTS2v4LhHSCEdo7
Tp0mwdRY7cbRQ/Y8qYkQavNE7KCFCV9IABIC/DYBBvW3CVBXDbLaraqYrW4R4Hic1Pe76fEuBpbk
znv4OE/QoSfzNS3+0/sRncsEQpuCWL9Wd/UtEYs7SJtynscjn0X8jGRl9TZe49l6nliEIGqxCCF+
pHxFrtbyA3Ap4txRkhiHBQT6keKv56X8oRMCoBGOq+5lb1lHxzKPrFFTPrP9dY6SAqMB9/s4Xstx
ktaT8Q+njTtJDUV/5zQezeJWnXXtLXYBG9bmm0X1AR5oDUQfiRn1Z/ERRvyh+ib4pTSC2LO9bc/r
bWSmokDySRDiigw9GgFWf/qjh0LzqVzwOTwKD7dslBOABHO6oVkbSICr40YsKyU0EGnWQ7FgfXi5
+691DrCYK7hZ+ievZrdJQxdZzBZjXHr7MEFH1ZeWEAlj0ETi6XF39QJCVjXAHH0pkObP7vP7Znov
DWjJBOELLH+uMjCNHrsX4doDqbohBldHLaSTaFRDwuVqfelOF4VNO3+AU7A1OHDUiYHJ8qUobJ6y
Y2TIh3tc4plT69ZyOQlqDdYNuEWA1vPlAUf1ZNgCuBB3yl2R4lfqqbAaRow7P4+DME1HVfhXMG9M
9CvInHJmhFc4MVTO3+n1fGOMZ9jlcvgxFxH1ej2OxXrtGu+22+3xYY+/lpZwl05P0R2abEaFIFhW
Lxa6AkGMJ0VSdn9I07/y04hZADZp2Fr85FHQ6MTDQawCPO01Fc+sf7F+BydAY0NYAwQI/7gHYwjX
0MDj2+PqGpagiQ3d3CfC5DkDk8SQphd5YqUv8G397h3B585Yf8ySS+YlOX/sfOHyqOp0nofdxd3H
08UEmyGzx6kfcqbhptU4mV0ynEL4084KNDnOniQxkWazf9c8Tv5jxem0ojKJ4tdZNaKwiE45WGK6
QVBZgSZCvYxPZhuNt+gyrJAdPqn0rM8goBUikJKAVqJ7BgkoR/6dtR9zafvHi+5a20EcIH9Bou9K
LH6tW4EPg/uL+b9ByPpN+89fhS1ghTQGwQEZ+po8UGQ2sdbZHOI8bfLCS0BSC8JJ3aTYJ7RyAea7
4f0n/KXdrTzi0nl5KcpItzNR77kENroT+M+B91WPs5/8Wo0Jw5oDjsgnQUzqea7QyEQV2IdYlAhx
c6nVRMEZHgJ/m2PHZztJ1GfuczJixYG6vaZqzj3C3eZ43Azu54s41tLKwDx3PpEuC9xyPQqnwQfr
/e/rtK4eXiMoDcRXRUQHwDwyra84zz1zSqwPMpNJReSw58oCIqgJYFq6jvGEBl4Dbo1gHWFimPIm
cGl/ENoZKOecfcpWEegKa2S0QfXhpb6Redj/QpPT/AS+3QgtnXtwf0ch98+PKFTDM8PIOXrVcND0
2cXzWiOvdr2X9f2wTw+6dQIFYg0N8NgI+ILtBgfvHi8rZiWCENOq1hw84o04WsLTTJXbn0bOl49k
ryovibBCMfSrXi7v6rRZggSKdRl+Uzt7u0K82pl1+wfPOCTzgKbhTmWacjW8FIODlTamacXi0fCQ
oRhlEA328w5zoFUehyCzuMIpUILaOPgSROEYLioCBnx4vmUqqXyEuDA6vFQrvuYgpUSE5jEkqqZ6
YaIte7NiO484hN8rdYUKO1xOYxlAjMSRYHWlZQwMPuhwR/Kl8TirK0O41QwLtD7ZPK5+NscaokPM
tHAoOIqJt6sCdk7DowZXHbJ37dfbx9Y73Xvyqww1/W8RsQYDd3A1eKGjIJhUcFehpJfaslpJO2H9
B1kpjkrKVfMTljFrU+s12oGOj4ZhCKURKMMpPAZS4Gx8ufs9eY+lRDcDkCYhkXLBNcoN30h8M+zM
P3SCr3D8/rHa38BZsvKxTAZuIgqEaYBvq033lM8MPdc7ckb5EDvPMTLn+953s83huVlwDf1Kx196
6B4etISYRY3DjCBIh7nSSBEToumkKkieO0vm2cnt471mt5Ll1h3l+Uwh29s8pMIe9sy7ZlaKgkXy
5LO4JTwviAHiPreztLPzr3gsuB0rLNxLXkpXxcQ0Jc1WpiQp/f7VfeJqUxEIzYAeQ4aQUA02Ee1s
BDlYFucBejV/PA/f88tp8qtfURSmuKB3uJf8IGSjBIKVCFGCyQ6RO5PdJyKhuPmFKBT3NuW/cfL2
cNyvB1zxyGEHo2Es8Wz14Ffrw2pfjWf3P6VLHouuMvEdNeWB0JzAX9DRlDcC5CxRRtuWN2tOl5G5
hMwQRdo8Uxl5L44VeFIC0VsVeSPYTCbKti+Mt7QB2/RiwdH+7mI/TW5KUUC0LO1taYNgspKZSEbU
h9HwFfvW07GTSJmbnoYm8N0Fvt3i9fhsDzumctStBw2Dzc2YCermbEnBbrd4arbj4TIPmrQ7L7Qu
4oetpEVpbweTItrYyRnNAxDUVsTh1jw/zAMUQVkYtbiCjl9Yx582nF4sej6hz1+pdXM8YVIf1xez
n7sj/OYoM4wshfI/NvUl7THk/RSuvYP88GbiTgIWVWBEdhOqa9winWQnX118EPxRGAIkMQRWge4V
y62TU19VbCDSDFOskOtzJ9v9Dw8/zR9uYC+eUgl5o4kRlAJFAR1gqf3sT7lcYYcMKRAEKEa0RcyI
mI+r9kJ9sMJ0xqKa8P1T/sBj6IPk6o5Bm3gc9i1PpWc9P0wErqWdHDT2CClOiyr5Lje1/TL9F47x
Bo+9UMU5TCEeODFxdPfRH8maWCPFlC6JlGXtAmIcDgABWuVkzUIaZZOc1j/vHjtX491DXIoSjOGb
Ok1sKmViF8Kb/PvOw8Wiz0XOA02OoAEcpAFCG0CoajNOfoqn6/uxqjku+aV1YRjgur/4hdVK8/WX
w2TPHtK2neBv5TvCEKFLRLz9P17m6x/7y8ONNYgJylqT/XGjQZ8uTwRxrhbL7YzJ3vn1dtJcdVYL
3b3gf4CLF9wm9jBBTb/FZAVP9K12ujeRwAvKU4p6Z5I00zHu6UFBQXMgQaWxaNQTOwG5/5BbEM2Z
NkvuDBji+ZQ1lWgzCkWPgXicAJwyZUmi/wcEjznp+7WmNSFq6Q2I8AcdIsbNAiY55H1u3uVbB01v
YDFiPDoa1J/RgqWQvzrrj9KK9kAYAPxN39SqF+93yMfEvB7+IzcDZASQorp5gCjBSIEgMXtLhfgz
9TITp+e1B7Goks8Z3Q1vzMLHOs581Ke3Rgj19bari8XFqv5RndVvTvrydWQE6jM9RhYIDUMl7CB6
ggTzXwJF8S8NMd2sEoWqp097Rgr8NXkWOn5thtRt4012HPKaC6rMx6gCWUD/YuM69XCcWYpY40qh
vHo1fPdwoWL2u8t970eeUqeeXXfjd+BuqB2OfyoxpgGUKQv74HkvEedD4QoQIDQpA5h8De8B2s8x
pLogxYTCGKt+dcsyka22vTnMF8ObdjPOV+ufXX8g78n9Tt2cyPB86BnrOo8/kotEavO2nf1qJ5cP
E+HgsvGoYi6xF/Prbddmsh09NP1No2OBeZUVbVGpIOiztDYCzPFixqzT0Fw2Y2gxUsDRYmnfkAxP
HioqFsj6IakIe6nYIWzJ6/V6ngO0abCyMLSQGIfDzGRGgGauAkGgeoE7bfK66ew1KjNn4MscYRqJ
Hnn4sM0TppApAKnmO2kMkL/TyWAtyutZdhEkFlH262Y0GHD6+dkYwXyzWHbG69GnuDbXbg8QV8Vu
iy2k4XJ883R/aRNCy4OEs2NqGDLPLhqcdt9QkMIXSoOjgHZcSDNxeZfJX1iBKDgwl5Jif23+ZQyY
zsOkEuQDksT7geAEc4bMVEkilfoCyTd5/vh4se/Vt7ycDNj2VCnv7nAF+EMKJ/vXypcDBdEglCXH
gdwEf5tZ1s+Q6FYjn3P7/URP1ZP9Df617c3OUDJ4XyiJgikpXuMYMPZvu3xiBMo0wtgNIzi5clHD
DNIpERDItvRkUX0sT8vzsqggNpac4rIpBQdKkzkYRXw4wdY0DYqqdN9RUSW86mRlRyjrW1jfkgCk
PKTNpep+M7GSuyxcEuQx4zx1yNqAPHDs6vI91I+6bub9q03vg6uP2IJQVZo0zQeE75ncgSLbcRug
X08agW+xpOvrw11M3kDgJY8R5L3k90QD6eFC6bXhQmUCx9m8+pbwaSKV+hO7//KcfV5qXEigD8ou
EQzEkyxRPuk4OKbsZomn/KCeii0xjpbSKMoFbkf7/3mKLWfE+TI+PbeoG3Jxu9+nDeJUzoF2AFF1
NBLlGP4SOG0aHwbK48BQDFowqzrn0H3Jy6xNWKAD39C80Ing0UxU18KfTqLpqOq7D8AiHNp11r1a
/VNlWXBaw8BIRxEQi4Mh0lACBYBLLqiw5QKE1PIV/pYS9ZuAVMgVBSZHkkbBnHjlKGvP2PNDk8r7
hDHAgLrPGkaBM4DmLRAH7AJNyF9kpZBmUadt2iQRnNvWxs/zGJMB2adh3pLJKtJwBuwYIFUsICL9
gWNpng5LrcjjeXlwruSry8woc/J80ef61TxsdmLnXMV2XcHVuZHrkYO67uGxAT3uiq/7HgzjhZrF
ir1aZgw1bAJYQ5DUVe6f0FE5KUjsHoPXNo9tw9jGbRuBOBR8JlV3cI3V8vnYNZrZeGknGkmm+Xa3
172HvEfqqLhpbAQi1YHy+QN1TLTb/DYZ/ASuxLh8EmhNrc9/7dClyxdcP15GVlGHPqxelH1d/rZL
D+IdLCCb+f3FaUuUnjowazTWkFM498drtmhAVnMGkOKNt7zc06EJKsDv/6IZEIsSwm+x4kFpd348
GsffsMPrzgMJ+j+7PeaSEqXB472uBZAE6X5zlTObKIk0nObsvOLOmGqzF39k46M4y72HmNse3cXN
lIU8ars8eqK2+2qECGZop5NZ86WcMCZbH/MhKAhwuA+I+UzH79gn4D/oSWqMsNi4kqZsjLBkq09K
CZQDjkIxO5Oz2HsS5Sk4B7Ag5HBuZ4XtfUivvFlOtEMVoWyA1kPpbnm+ijq2P/jVOTCuti7DMqMB
aUfh6rDR0MCW7SVWepunrKE9SIdOhlIc/B3cYCYAQlHjIOQ0NDcQNf1LCX4LUBtXeCt/qyaWuPnV
obogEOXDDHkduKG+Np8wG30Xj8d8p3cyPlu3Hc5wPeTSw8FI596dH6vcqXbL1ezhbhQHtUBNizTs
AWKikQgCcU03w2JREtJard0mYbJSrOQpJuRkPzwc8Rvldy83j6exP4okjWCENxvxq8LMktauFtES
eL1xskfeAPAZqXKPVaU81X5m+4rVK0YQNUEiwYghWsIp2C9ciWxWWl6SrR9sAX9sBh+lr8wp+Iqx
LaDFReU/2KYEM5Kh+PCkGcw/ecG/VEIYH0N45rC/YEnO5ofp83ttJqV0YEH8MuriwPswDobFYiAv
5XUgcCbXYWikmld7XbTHqMPOwau9zkVv70O94Bmq8DaLDr66p0r9tXHFammuSeKkmVos3OpAj/qd
xWC7fOm3WHSwfb+8i3HJR9nSwgtio5VmcM2lug3JXAO0hX1101liT7uT8uBIMOsV6NJLiS7XZYrR
o2POOGEaJKbTlxOl38Jt5b0Ua6kQY+UJSPAN1lZJr/kLLouVHPzCYYpho4qv6W3VlMJTPEuQH+kI
0MGMCr7YVR/4USERbADBdZmTOYOkwiWkwBmOmhnNMeBFt7GYA15Je1BgEFjAii53c8hJmvhmuHsH
7xCBp3psSBwdRho2p86jfx8eTutbrBw02L5Z+krIaBTazJ/Tf756/lWV1sfH11BE+SYQEv1l2HGJ
ZNwVY8gn8VeRgPbnkVg+8mydCemj2fCz/y4yIseEBiHVEFmOI/qdLZ1ty4fTApKW8KuOKD9hMf4p
MW0r+JYJbzbDG7jO+jexH0cJE8edxLLPZ1e9tJfJ/4ZFhh/RayTQyBReAqbDNIhXqzYpQ7IwJ0dB
dqZVDYtws7l8XKWtRK6w049duCYd30eBb0v6+U6TsEVjtj6wboYzdr46NIwdRPvt/vmxzkf8Y/Hc
ItUt/X9/tb8WHAQxBCmyiRcNjtx1Hz50r/XrKR64iwDHtG0QUVkihAIZnN2961y7VwP3WK2rPwOD
hPnPHmH+tYAACWYoOADEfGBoeVGfARGwQrUSlcgUSkG1s73eeZySZs8tDfp2S7OR4RtjYOMhqxa7
I6w/A+qvdepqOtuuu/WiHwdYyz0847ywv7KY2cWjZR0FQS6BBbFi9TAYf9GyRdmBEyS5tP5y+NGY
RbgN88o10UP38uhEGHRZ9DmhCAjQAanmr7IKym8gxW8G8QuNVM8xaUeEQoH9/af+/GdwyhLMQyXC
2fwoisYKYmuMTG4rj0J0U9zkLkS3+dQKjv9l7Fy7E7mVtv2LWItDA81Xe2xvzyHJJJO938wXryR7
BwM2YLAB8+uf665bEu0ev55JNOWSWq0WqoNKpZMJL/2I1KH4kBNrRMMklidTtTMfxqYIDyJDOyRx
DSVKfksgiPAQ7GCO3dV8fhurgULd8NBf8Ns6U4tsjqQSdp+2H57XF8FXJBEs1qiXI1u3d/Xwo+3s
t9ltEDfDNtZ1SLJrbpkcclwmDvJvTmga9DmhaXy/Hebz0vls4bh9vVeEYGYDEp5GZwQQc5p6Uzu+
fY0HvEhNece8q0PXcexXs7P1/eJDvQ29ydPsRAyUd/gLpCQjxoEE+MdRI4bylHCWSCgZ2teNKSuo
4GG9E0Wk3chuUfBoZVQY46/TslWKIoMrzefA+Ykgro9xqlcQO5UawqaNRDCyuR1oPrdTLfM+EkCy
TQTzvd7IVmvBLUl5pVOcupS8N5ot8/lu1nEU731GUXC7+JBS9h/xM3BtuBH9e/glRKllE0kG/EGC
2nRBEW2WDO66S0FnVf3l7uFqwMKBMLyR4bSQ0T399o/xZ66BQ1otsE0EnayfwpG6RvJCehIRGkMe
pS6cJEhdpMkIFFa5cQCNEHYc8KdpW6iJs/VEkTz11zASYneBE6QyprEMlqfNgBWFFlkNlnQ6EIlf
7zaQcgpFFRvmjerri81cPRSNASQ8d6b/mq3igEpilOxkI/pQ+aqaIv9wHqCkgOm3J1uu8fMHx8UX
miMxPxbyhpMvZ52YIMxKy/M1hrp5UfzPuAU26H4dfZpN91edm1oKhyyEt/ULS2u/7c7qMfcxsIpl
gPFQtRbiz/vHSe/msO7lm1T5rp0aCFiRrqiMJYs0EHMlMNSEY0XyiDrF7GuYzuvFkCAOdZqQKAHC
+fQ+Uc1ujGyquzszZeWqzma5kD9gZvVyWKoW3txjRXcYOWT8SiL2n9KERoxiXQkylPcKQuL0/XT4
H/2NwNu5OLFqfALuAUlnD5AKX6gSbS+Y2RkI97rPMxRb5UEkA4O49I5cpAEL4lwlIwhOLyCMZzlL
9pEHtxkicKhaeEZ2U4w8Wfa6fHq3YZzAM8KAA5zoEM1TZFxyqJQ4L12mTvE2tnB5FgbWm6G9yUgA
N2IIv5AC75CtpBh5m2dfO0Wa7WqTajAaDtlZ3b5Mffcwv7nD4O3FKdJ5bwIsSg2AJZhTm5Aj/2BS
OsQS6iEubpYWmC+iL2h0CKa9+Dc7Mwo3NJHMHMEhacdvUS10CLAEJC/z9K1ZLxMTiFOepjZhPSBM
BzuM2SJWVAgIjepuUxSIlR2kWIEAaYXvqgkGEq+oibo/5hSj3oSTieNmuoYnYXc/mD1wFuDxMwYP
LQyZl3eXB0Y0RF4xFSz/2QqnPsXBSrdO1OMToN1lhWbu3nkbE/sCWpUAxUy65IsIX8Hp/E+plcNs
k3bSSY45jJrBfX/z+83yL+IOpGo5GBEPa0oqiBXENq0Sivkwm83uMtOgJveX7iB0bxmieuye391M
8+61mOnU1ExM5ABlEMAAZCwQcpdAHwmeIA7wEtF6AMjNE2B2EbRMKDJTrl8uiHsl+AkGoVNCkl2M
EeSTqIW5s1ukmRhLaoHQqPfL4+AnuGm6PR9NvjNgbe82kFkLH424lqlmexKM9XIUNb5heLeuu/3G
9anubfigkcxVFmDmf6A/jGEuMCRqdsgrEoOudCKp+8iqPVHXyjz6lH7nrL+XQwSNLfHFX8QWsBjZ
SKFDNBO4IIsv262WkEPBtDic1ibQ/iTR/sbd8vmql7Kgy+4MN3oewFr7WnKZ8AJ5W00Ohq1lqqmN
J6NqVHcHg28OjdsNq21nP931Pyd7QrQc5RFDMaQ9GDCkrcnUZfFEmm/L5jUPCLQ3kqobl33qD32W
PBrju9gPAabVhy7DEh00BOXW9VAbRc4bj/mgY/pGXlzh2pEOAq21rZbiHWBNpmSsU3js90spvMML
oZwoEFRM0liNC2voQ/FjGv7ttP+4nPkAy0RH0OIk7MjpNWzDYyBsc3/V73gfRh5okyi94R0HNggS
L+Ud40TNPFYHwUL7ZOhT20bdXFkNpRbMg9j/J6bNkzyuRrM+4K7YojNM6ymtxWqI5CEAdSIp2S1p
ncJdtn2bbE/FXFVdQEONxfvB7k2PHyn7AfPXR+4Ml+mj6oVMGcYYieaIpBeGv79kSMkgwNIiOBAa
Sps2JQokLJbZk+l4+Zp+NzP9atrsiQB/6YkgxnlB/pB/i6H9lJbeF3OoSf/ah5/FGD6U+tx96s/P
V4/h7AubBybkEZyp7bxgL1bk61ZxMkBdiY0GNvn4S6rA93V0nr7WUhp5xJy++dLmIpGwZRUhf+B8
Po3KT1JI/fQSvo3fl/+zuncc6MAzV9nwbf3Tr14ZWkxwWegkt4rzHeKmg6bN0Nms19v9bpyHFtYx
FnYEsyDwvOW0iRw/DifXMLrStIKYbebWPsdz9lg2ZtVIJuTRPm9gKnx7TE4sD9LDsv4D9vLsxdm2
82sSpHBrWn7MXF28tontYj4h7UCZjv4qbrTd+t3wPydmDd1QinNZmB0UkvBQG2baMBgliHIeyMwI
oyE41vYj2dwDWUAwIeFofyu0EygFp68h+dG3+VPNr9kwlXeQYnnQWHCC2Nkw5Ts2TOFGEA2nY37L
MpFNkVjAAZdqXNHozmyF+pSfwl0oaXAxJ5SG9uhqgjsWIH2med0FNYuDL+FXMTOOA+am9cEcKDJl
nb/jaPmz6vYPduTlgRSF7vpX56ru+WIko4rM/sz9z5x7qFfDGWh5ACeFIkFc7+zgyy4oSbIqcsNy
nJhHf1tIXl3j+kJIWuPvwe1kere6X3I7JUOXxmDG0lEaDI53kDzEGObxeHlMqwZsBJkjPZKB06Ez
kOUq7MfW7BzxJjSXmIGER/cFYiMIPlEiK+Nb6hR+IQW+VHo4aoDwi9Ohg9NBjEMBI15yxOCVBjcE
aQYTPdHFQ8gY25CO8JtAJoHu5QCDLG8To4qzQFvOVha99tgEOxwzidLeAzt/WNSb1XI0SqMczBG2
hL1fHx9+MjlaEFqs/qwOodfLIxLBi4ZC31N9Q9JBCiyvQGUTl6dG0GGUo/IDSYMejoss/hMrMpGt
odS2HY6VQBmW6ZzYurF6HH/0e0n7xdI36YFGxYyXupV6gtS9q+4//KVkxaLw5Ipk4rd6jnPD/YKz
gPMzwP1jDJv1ijv+SOBzzuXS++f3I2371U/K67bTGC/vRCQjT1VWXPN4/69FFSanJ4xh/urIZXni
98z0ZOenFu63jiRqAeDEmgtY3uwPAuPrSqjQxV7j3R9fz65hb2tKoK0HIIwNtJo0hNuzuxI5EOMP
YmrEIhDLnZyeV1wRS2c1Hb/GsSfxHet8f9Nfw8sVq2eLN6FUwlbEbf1hw0KR6oJ0ygTySYK23W4v
q+ExeVujb0mAfBQK5NcCt2P6ofmClXcx55c3d5llfBsnrSQVEl5r64wCQQjFFqMlMcIeL8Y3upvA
v4SPlR9GBUtLUk2iT8fLOMHA9U6WGEvLs+8ERJVsKCi+kdai5i+U75CzfIECSXexplJaR1IeqN8L
Dlluz4fs3c49dEH4qkxXen1RAQ7Jy5iJ8h29H5AS+YIDvwAErUfvA1s0zTq0nhb0PfcvuqnjIUXq
LzqhJsy9kbUd6gidh8x4MIXEggMnncux1q4TIxgpwkV0c92LvfmUTIH7L3erS9a6uL+jQEoAykHz
fLs+OZrIrVUIVshU0PlPSD28Pmr0Rz4nuuJO0QWGnen7zupywDyiyrAxGq6HnP3vlL7/MhmcETab
4a/UZLOpPlBK/PYf6XN96ElbzXOUOjei9XXHVvvWk81iuJo9z9ajfCM0X3HbNSFaq9WUtCkpQIJ/
ZvpVQTeakUQCP8H0AqLZDUEm03edBxEJHEj5QIoCKRDEGj+pwHJAMHJXwqti6AXFOgoSubAo2kTM
vu5YBiPxDVYHNnGzur+wv481zuUxhRkHcb6GK5y0iHW/ut4F6rJ6XuN3uNSE4Im3Qi5FGnHBq4ez
VTKVUSVOQ974SNvNjoRb2p//3ywskRdjy9BwzpJRSztpBPAmzHrZtor0cbG7+QbCrlVEYKQqnieN
rGEoyAiFggBLoDxUgEvVTi/4vmgC8B2bFZEZXaJC8uZwzoWQnkIiyvMSLGFEYS5DUhyICgnHvFnS
PEgiiFnSEDZ0yktzmozh8+fvN2XFZvjippqvn991+r+Zu10+BeK5an7rbYNsFBuK2pI67LHhmptX
e33uk37pJtxsp93FaNwZytUvaTyd7Jndg8hQRslgoQWRoD6cszrSNouMBZJ0VYIxQ1gRxLZMXARs
69mQTyKpJfB6wfkMIxigg+WYkkAQOvnEyQ30Y9Ulq46C+9NN2DBxyF6Cs2ABIloxEs77IOiZPV+G
nBCKHKEettPRdb1b/SLRY5Ab22BWd/vP6rrTdosoioU+3gZx/6/+8N0ze3sYHseoeMUaiKJnrAEk
6jFQ2Oy2Z5MHfhTdIno+zIe/08jY0uF+XqJB1Tq13iPQW083dKPNi0tKTl5EfBy9e2TMdRm/I3xp
jDb4Dj/mhWH34jdnpaYPRv9dT/a/pwF+2CuUVnee//Rz2lRN491CoVmdsthO0uJAqlsaFNxlGurH
aCxtYwczBxxTsSgIqwl+PCkOxoGoBlKsIIxYO5ACImWB/3/f/e/T9mp6H5c+n3ZDYUF43FQyH7+q
hUPnuGwXBm5Eo2Adw22lgpiSbCEHphmmzWNHuz1knpxKc134Dm9SKWpaVByFq+WyYqdFUjMFZ4GX
xjohcuWZmIar/XVoeXI4QHuQuKAaG5EdLXH8Gp81O4SKd3MBqYEqoVPCaXXFGt4+krPCB6XWBLIY
8oPADfmJKuVud+ln5UHJBJL3J4DmRZsNSw6tq9Ys/vxwCsp+QStyoRwY4bSPpahM62Oeja93uwud
MBSXGJGMxkh6LisQqxErDWuVokngWKcbQWe1vOcoH6sgsplzqAK+x+0X8RZ05We92NQ8P6x+iZ/M
AxvgZoTou+5ZjZfnnFVO9GVGDPnZZi4QUuQSasxN8nP5acAtHSGPiQDdKaXjK4hQX0JDgZbfD+LA
7ydLHn5aS+axoGJcyQGXf02Wma+soEZ8mSR/DxxkyWqRREJJhubKqH/7V/BbvO/bskMOAsu6OXdE
2csb/tH+6mh+vqh09o+sYP9qW+wQiB9BSvxIOYT9g8uvhGT+lfJ6uUjP96Xio1cPw7g0oRvSvra3
e9/ea8vHJxwJNhxyh/C4/vZQ7c1ddfNwyw4Hqpl+Qa4+KaXW4KbK3S/jW83/8DNIsClYELRtzfYy
vFTqZNztlI2aoVJWz+9X4XYqA8zQ5C01oY4CJe9OxLrW0LoBWJCm/MPTBIs5iDkbCC4KzzneBGKa
yoXWhcgg0BYIIUxzkFhDEaxFBDoAf4QOr613eEGGtotw97yeTe8eJ/kKZzOQoRnITlVzD9DtT8vb
V4OCgBaGWvBQ2h91XDr8+nl3tVLnpxDKHMRND0ILJzLEGlMW+N7fXT4pmcYGSpe+7O1oV1ImzHb8
u2hf0hzI7qY3TMYxvY26Kw+V4XsQNXoJQQOEl3ZW66Nc5+cP6wuLM/Bt9u931a5t43OsY34Gfe4v
5dbel8bnfHPL7Oldv/pssxPpdWs3obndEkCD0/LYKCzfIt36DARKAclTIIh2hvGHwGtNZH1/OcBj
S6oVOxBc0nPcXxY3F10qQTTFkxBmkUmnrtY0FBmr9+pX88wZuE+40f2REI2B4mmXM8TixfI6eXXb
XSyDsDkGjuh5cJlGY/S8heqcekJvDakZL1nugHQyOEegdpE76N8kvqyLBQcF5cEVz8RTU6p8usHS
75BHb9bD8/WZnV6GFEHQ7Fk+OwExha8suwUHISze0d3yF/5xgvHXVCrkmz/vLtP5tPRJ3OhYKFlY
AMpZ4FRcaAggpe8myyv+FF3hZ6RQhB7f/g3Dgn+XbVkb/BrbVr1hl/Pguhyv3jqdip0Ah9n8/v7m
c8VCaioa3WnuU6mvGTF2GFJ1YuZbYDOgMeQJDL0hDhp92d//DRK81ttcfSncYp55yTnSFmSAZ0Ac
oCsIYwCgzWXYCaIGoYsKgcSZ8pDdvAQCLxn+1Hn6CGbzRDO11hYyYWOlmnVG6ZZNDAwR05mWN2Iq
/Ej7tw8Hi1UXnGrMkWy9PkeHta+fPh5ub5fr2c3ks+Uf3UGb86UC3f6k0PoksvD3ZnPZf9a2C6mP
7LsnSkj6GjXtQDOXUQ04bWnoNm5Ct3datiShUlP7xFIa2dJEs4LTnjqHLRBSsglIstVznvyzV+I0
G0dT0tA0sc7ULMxeWlpGsBvcrY3+JPq2ku7F9dEvlTTTNROdezfi9pzBoNU5jh+rbW/eux1kbqd1
+RyQwHjdRAAxq7ujpMnN8zQ/CJMO/dOdq91eXCaaDkGk1VGyYu7s+zbuLjIffCWVmwdAYnt4nv39
nq4po0yKUiF4wEKGSHeZ4fQ6ldroe1WU+ttUZJrAJeHkDTs8/Tl4ur+w/LwmRSaryb392F3J10Ta
dF/LP20djfSAa6ip/jeZ+YwIOX6Kk7p0GSZ05j0gYXSzv1qgRbMv1zLGAxE7pm1B8v3VtD8xjYL4
QwhNC4Hgkrc54RUrqddD2ljmNKgrljxp305jtcHmoV6s5rNNc68jLBB6z9wAsUEMobpFD7aw3Fnc
oHXv/nzweCED9e7wzv2tScgzHdZvORTp8qF14EXwGqSyX5TNgjR3iz5ZxfHElJEIRi8JBHdo4thG
JJpQpw0yvf3F43iY7kXVnHys9YUIogmre2dpsxoHu42XOrnp+91N/9tVZmwsrXoT7CNW843bVtJ4
e9PZP21r2j3Ebvo01Ey5pc8OM9o4SR82D9h6dz6faXVnU9fRxrrhGDKo6WOEgEwYp4E3s8679VI+
oHzWSJKYkDZTwG1PU5saWCc1M8XkkwjlMQUWUKGX/Q6GycfrPsl+B0jjgJSA0P4gBerEbSJWkYba
BwBjQyurxiRJITgWH6drgxHyApEEwzBBNJpIlhTSaExRE+mJ4XTMrOSR84+o1H717VpfKDpm4Me5
ohOJUkuS+o+z8VO/g0rNa32zIGUrwnIkCcpuTlJsPUBWEo0jMUYg46LHZB6UdZdGdtjFb4NXx39t
a21jd5FArfhzmS6tCSmWqAtPBxURgfqQuiCOQnnxSTDJKWvNvdRisbChEeO7y/lc7sbEGCwB5g0v
p8imtct1oUAHFz0dndc7MZjYLDoCs6BN5bRbWAcUuXqGqgKY+wTDUwVkdeMnpcTGMmRZ6zgu5py4
mB1jTe6ENZvcCWeWYObUfkrYzXwIIjy2IMNj2SxeHuL0OfgtMSPXbogzzX/sEpgONdwiafF41n+6
lEOj/ovvWnmBNG1yW+bpu3igqi4elxfelK/V4uebblwKywctDFRQH48qHNkB3Pw+D/yrTj0WLzWX
k9gczALWcOmomLD7B7PY3ccHbIHzwJ3U2/3R65bJkN247K3pjvknxdnokAazm+f+ej0d5lnGEJ7C
9VmU4GTzfRGcJqsbR4js8Ip7yeS5h3U8SQFfgsN2RsALy4ufbItAxS6nLPqhM2ZuJIffj63wYeOU
AuilQkJckEaTYsnQpUCzNwgqE1wOGUeAaRMEciBebbgH4BNzi/Up0cVmeE1SyxY5dXFmU7HGjsU4
E/0hHA/DXyHccXW+e5A7EVx7W/QnO2RA3OEBwf3ebHhV1Rww52GC04DmaUHPPYN9hxva1xAzLGBV
0aiuODl4JIdCy07dTW+21e1k3v2sPjH0KvX6tOpdQf0SzAPZZiHGE6BD0a/o0KJWQZKdaX4wxQrM
pEtkE59AKnOFzMk8kaEHvsLU1OIRCN2gh/gmpPUONAOxwBtBJB1tIuB5IGE9gFyTS9oAehUtVBBI
BJFN50KuE104nuP+z//q/uj9+Y842Xr91q3DIlCPqycmNZvhJhyh3rpBcLNYHx6624qNcF6xuLpH
zOSETR4As5HG1N2ne93f7VBcbyBpaVRrBFexVO3D4eGiiCrUAbfk0dBGRIHZ/rPjhhWaChm0mbnA
PeNTZ1kqngiX/4pIrFOEtGkeKlapQBzGz/ubXThLi0lTEJ4jeARIZWjEhAI3ctrYidCgd8f0XIlq
aSgIPUW3PBqUVDVsGtEwLBcQK1oQbWl0HPi2qPVfcVszVcx/dX9QcUb3qHVK5W61Hz8+rtkyLcqt
Nqur4rmDhpY1a12LGylIEXicpSOB8m3KFjMoBZJGgyah6QeEZgiYEWgBYsKJLiVIzJAfPWn6rLfT
5S9NL59XemS17DKB+mJjnCF59mgjPCur6dP5rH89Gjwlv3qpIK8Slr9x6J3KitdcXdVMx4UkHiLR
FdRT1nuaPYrAm0ks5zAJCIyBHLegWQVIOjwi6FsHbQv/f/jFLCNpZ57GQl/GOXAUODC9a90QPEYi
mWUbtBQ4qbATcHPcXWoV/Lb3RSZKXNGFFnKBTaucoggUc1hccSBAGOT2FjVZGLZx1Ig1wdtc+6r+
gWcnjKX6dV0NYnzbMBd2x9ly8PR4WyWrm4+gYErPoI7AlzPBuivuXRmLk90NwLpGBv136y+wgHjY
pne5FQvqkhT8wN/p3eznaS+uGCEmBmkYz8YNs/nrLKQFJ1Xv5zfvJj+Zq2wHABVmHJvDcdGczRM2
atE1KCJSFixD62v3BfxhQ1F7qQrvQCfj2j9Fgy85FFu+p2TTxcYIE2w34wmXNeS1LGYkUTIUz2j0
dTuLpWxiquztFV9EIMUk/JHhU++VHdW9/mDSHVVDzl1ia3Wrpx+s67vVdnVHT09fAQ35FtulgBDM
eqcgUkAb7ac0/RAv9FVcXMoT1I6pyLCJ5/IEQgB38w26iJzQJUizGp1fg1nioQcUSoQJ8mCp8RQi
AT3qTaMTOhAaHwoR0p5GcjkJaGHnWcGdYmqBMxUfXvjcVzT2sMgrgcurSKookocTCGs677CQ5DtS
9cqJxb3+qNuFINWojwnWIsZmfeh2nvbDsgfOXYFkqEEPoqJEWOKixDPqkX+mS7G2eAKeRpHQhFbe
3o20yA0NbejxmlTr/sueAxWmi7hdwMSZTs+nctQRI0chBClE7Rf3Mt9YfAx9LDTIELuvOu+1cYn2
R3osQIY0PgFCAKHBkaknxGXAjQuk0apAxMK45WP3zILM3GODECwlLaThqQtUWYNwlh3eMSL/xPec
eVwT/M0kBrQaDQY1izQHAxx7LwdPnc1uscThtM8r8berKz4ERYpSBIFoBNL3y9ghxGMH/RQWk/LH
dYTRprvZzzzMgzCbbeUFaAtOYSDmBvFBVqOQXR6MKN05yQNipkkS6xcktFvtPyWKqC5uOIGjsb7z
bnA4Oy5+56HZClgzKW4Jt7MR0dYVGeEbsHLe9uIksrhF1LMyjQl0Mx4LwVbVGeebxJiPNHOYOBHr
Y939R0zXNvhhxQ679hrmhd4K8wKtAf44mF7O9xWH+2CIhiuiZFCx3i7rC6disAArS8vHtA7MW7S/
ebbFuXArPGtjQVqeyYlIKekgjOw7q+KRbjB0nMAshRQzkBaqllyphiFs3c41ZzalZd1uhGgW3tXP
aRplkkW2dFOwgzUgODUFroY3f4DxQ6wIwR2QL2rrH+hH4OURiH4L9ohWGcCUxShCoBDK31b7WrcB
OAYki0UNIVtuq/f8sV0D1BEhKmI2lfWtbPvhr8I4DitsqCzO5vxlvbwy9kOd3fA1OUW/4vitK0ZN
31z23RvtHx86j02vO7LBF7OsEatvLqor/hJIPWlW4haiJC4XrIMiwTFt6daMY96HID4PmQCay6MP
zB0hxNeDtLixCBevC2dRUPYoF4/bqs/c7pmK0qSMDeLM/vCF2Qd4ONvVl5pG2yw/HGLanDVqbKuA
u62gPXemnpQk87whPABinV1g4Rkj2+v94wXsQyyZOkgE5wvP38vq8bbTwxebrMlwjc4VwpNheVh8
ybdVeZBVhlrqW3dfIATMAntYxQOzLvcTswYDanKZaGRx4nd64nB3tSbqdK1jPazGbBVlrualRt89
jtajA6vxG7tBpbbhCH8YBIZAWSYEBzARQnOWwITVSU7ih+AN68jgA3MAQ+2BTm4sjGJ2idF00NXU
NYFlHrHgUPMEXoeA9jL1kPeCWLKBVgUWceD2+pwrXwtJrczUBydy0vAmWhiq7oslvKKv6QJMAp/l
FgK0Au0DNb9Dj/o1yWW2rMZIrcecwtAaJR+r53Wn3hyq8HfYTHXf6o4VKtBH0vzH6uLu2nIKNIkg
g6WUlBr/BkJVAq1tGaPHSHIFMQg0uKHVMlE0MCkaLihHHklPF09MBbCra1C9pyRc83dyXYIOu7/O
V4upOkd6LbY76VopIi6ZAsonFsw9J8s31rlodsfUBBpBeAtZtzc3sq2gWoFQGrzQW6K+4phlTeaV
PCa8oxAXxMPXFxPmPDCpYQbp6WJ6IcHMuYbO9kGGJjsZLIBEWQbIbUe6E6Yc0MxbUSBPj4fqgw6Y
jXIbQyEzlO7VKdxFbnB/wNe4GLdDRoesuV4qNZTF9N1g8NvDM5erNfjSnZDf/LHuREuqWkoCl023
Hoz6o2oyGrWccMfjqqpunlipvsUJNx9fH/qcVZt3xcJ7VhUgVhKGROFDcF38CcfCnUCS4NHT2tLm
2xRTyiiIuduFAY1QBEiBKrR7+AzPkQTzAav56soRUp0kbs7Bj5Jz9ibYGE42B0sx5QDrIjC2qaSD
cJal2/NiSTSM6FCUEFHwonsYT28XcfqBubgwqRlTxyt2qsv18XC+314stKGRHC4DJJU0Z/to7P0m
jsmC7gLqXKLp6FezHQyufStEPCp3PwQ023Tm3jQSBgup8Mp8fnWcp2Ww90+zs7p//R1VNpaqanMN
S/QG47pmDnrYbU1YjheH/nbxeKBrSa7bMD9M5HodO4WpiA/KNw/LM2idB9tY7YEQYByCNZ87HrMS
hA9vXcNlp5WsYY6LmI2uSNE0Tc1f6Aq0bpLfDcZI6iqQZJQXvvHL5h6/nTgpDHsxiax40rgRT7Hs
W5SCEx1hyTDL/ZZzgCtfpJcXZOrS1ce+BVvRMAOJFEJgOErUlvwLi5hUAixmCJ/cnLF1s7ChEdhD
25pgHs33wSmPv3PlVBgsn8asoRj2L9eyYq0Pk74KvUMeonERZwxNlSOYi9yEAdf1EYeIhiIrPfjy
78F6/50FJb04ybXFVuxIQhfV42G39+1u8MWid/swODzHultd+ovOQxkUHdTUIrCOdQYQHHYhwDpE
M+vwlxj6QA9bjjmxSHRlBdFOPgjkVCOLXYwLFQluSEzVsGlMVHWo2kIh0waPW+52QRyc67RhbnED
j95U116V8nI3BbxgpoDeZg1IDjLtH2TkOGm4vRzo2CpiUB4EiGH6t/f8i3LNWV8eQlVCzDobhY4g
QMhKfhDhD4svUNeBeDpOpbtZXNzcjqqzajc/e1uVvOp34N7x7rDPSasc8DtuWamd2fauvzjedl+s
+UVBWEfYa2AdYeJCa9iAp/SkN6tf+u9B8faVjOgQcCj+MDufHZNLiSgKQ2wQfRQl2a6VOgl+gUkK
qzgnHQis0HD+kaXoCiOMcjhOXZv9FW8c1E+U+yHMSfDM6vfV/0gyD7W4g0ykmEHyULniqEASUQZm
n+yqcl4VgJcRK4vbBdOGMBtfvKBrO9O9TO708FOkepjbw3HGa6qP9WHm1mr8cfE/fTC8FmErKoaa
40+aq0RvwXJwJp83f3rnEIlOkeqCX3lGSIwbfSa4NVWB6KrYAWU2bpzGmAqOoT4F+wV4uDC7vNXd
r+olY8oC9hVPx+h8/m69+T1u2oOvSQ3u/psxWrbW4GonA8XxoeSMAI3AXyBAnmpSY8y5dnqJ/dlg
/lzMaGtTuYVL5YQgNYrVUjCng2BYZlMUZPjHIT4cU3sUQhJhsP26eRDuF0F43TjwxXS7q2hj8m2J
fG1Z32gwZEq2qtmpPW4fIrRcbjb1cHODzcWwSlo2r8JHQIg6GLfskGLJQqwScsR9FZJGDkRIqda/
7rZhvmSSRc8NO5My+330GEtwgr/FczFSNJKGE+L6fFJc4bHB5Kfbn8yW8IoZzXyzXcdaQFJhNggF
8sqiHA/6TdZviKjOp1DBuNseJfl2w786j4FJRWDNwoQLGFsu2N3t3Yw1ldveSRVy/+T9v2lfPlma
nsYEp2Hd3KKB3Oeh2wyt29BOD4fHs3uOl99pHbkVFGffXAmLJocIUko5aKVec+D4h0mCFoxhoxwu
tCs0cGN/s6aS5BQ4hKMIPIib3oJsEzftsiTCnP9EwyYP20HIPFhOJA+WBIlB2LWOJq9LyCo0QDB+
RAowNl6auLpymv1ZfR1ZwKmIvUHLxF1uOo+d7WS3+Kj9gjR4+LHzGiLowYl9/5gO4vEI5emDVjv7
oRGg6JT7H+OQgZQ0vQEpfIzi8ufbTvKkiGgea0OhKbNUYU9ALskEPpR0IIvyjL54O7FfKdDkJGpd
r5yeiRbNkzmMIyc7pIvLGaQIIGLongiY3sl2DXxBNkxaIE+luLN7GNwbVJLLbnrFtePgCCIM4blI
cIc0iQILmP5QGi4AF+1fQqLs4Rynq2yJMciIZS/5CMiwdfyS35aSNkZqyDcjpoZeNe6xCvmaK3q1
34zHFnsrYgs/LEdWKeU40Rfk++qg11ofExyIIu6PK1SCXHgv/XfHejm/HfQ29x/hJC9gArEmgIHA
HcDRBGYpUsxkZjibvqgDEGBjM/vxrObiiRhDNUyc7NsluzkHKOZo+HygNKHJB3AiUaAeYS1AefOC
FYWhWCMMh6IjujNs5tdc+2aJk7aGAEREmRddqBLMHcOsKcipEMrCZBOF1PcCaEHg2yp70nLpiUSD
LhcFxI1UVb99X+58edz1Bvf1SyUBiUwfYBNp4qaPYcgxaJbnSD1IBwQ9TAygxbgJgxLS7aaK4eQn
1goYtdwmt4aJIurkA5LBTYFmn0lKXkaGPBKTqqY1idgBUSANLQo0dDPZ3OJA43jEvy8ZVesisGh2
DnYbMwHCYuneNys3toP93W5VLT6mAYqHC4a0smVUHge+TdBZctMHnEaNUcXT81n/9pwTIPK9LU15
+lawKNXdbSaWiFQWh8adP6YQcM86CWjSJNQJn8aGW5OsSJHlh+7XChV7HzHhSywjtbZv6WNkiss6
f5dRLu9q2OJFwkCgp6UN8nm5sNUukBSTFb8Sk98s1+p/45TKRpSIn0eXq1+m9Mme7E6skOdKJIla
GpR1Ksg/zTu5YYaQwBOAQDrm721h5D6Yb7tsJsTGvdGgrjlQO45Abi7oGT3MV51NZ/Hx5IM0JXPH
TKwphMYthFn+SMvoi/7ZutKyeKJmKEaodwrRr5qewCSXGlFZFtNKnSKLYUOZdKaYSGK5tKYUBfMY
6Ph1/dOyljYkCfoBk3B6QTYPaHvDpBtDQ5JIcAqE+cfSSVKmDKhlhn4N/Dt06beOJQ1xHeAn1JIQ
Nki21+ccHzbDfn14Xnw8nc2QxhZ8zzRp6kynWOLATR/TxTBkTGQy0l4qCHlKEGFMkjxXETp1tL58
wlsWbuE9zn7y+9KyTD6TWAII6UxIykHSmoo1qdfw3CG5345MTEjB6b2chQ6mHzi0DVVr+wVP6vlg
cyPnHbQVtdjcou1hoEgcUCGEDp2r4DV8pBZ1mwmqPSvWfd+hZe8V1Vtp9mowqfn/m91/y8l6NpnW
87uP1WH0EXKYcE3yZWHjIQECRoKJ+rQ8nvcfx2fFW4NSJXjAIs8Nl+DV7/dHLd2FvomyQTIoQiLW
iEjjmatM2KQjwzI5DK43ulwaUmG4trs+SAGVWMvAVvbmnSiklwBhwK1Cbaq6ewwPhcUxCNYmoNWq
BBIKQmPo4q7SlGuYoeEoEAFzd1kQS6HhdyjX1+ix4VyVFFbcnTnRyU5diCdbpqEdl/vbx8flajXL
AxqcZhClBNuQ7uQsctQKHqL24iY4ywyVZJjJ4qeNxkV0qrwEQYEEUnhbtMuISUmKkWSEok8RP5I8
BjU0aTUdKbkN9dmEyXVv6gJjAtl+NVghBJxUI/Xq+V138dcpL4NXUx+6qceMuUVS6qf5BRYRNDaZ
gaWznO6H2vtMfDOY5FP9y6pI+jwaBzoaSgjDFgLxILVQ8/s6NZZ5tKg5HPY4Z77Pwf5sfW7vOR89
Difr7QTLs8zAQIlCTYhrGhSCguRDQGH2/vvygHzFYQDujq50d5DEwcoScsShIZbAPJjMHZ2JVdpc
azhI8vCS0a2JQ4pIpGX2Hm8SQx7BPdKU2MaedXeSnhgR6cLMgVQnAZ2d7RlX5sk0DyoRU9YVIOW8
bo1sCF2LWJNSolP86kQszc3eFpyAKga+4k6HphbsgogBGsOPJg/wyMwgdyJEIlJI5dlW94QkZvUJ
avVpPQqkcLGWrCmjvFMKFhuYD10fHpT8TZcJ6T+ym2Mid0ibH+shvXzNvbx9Vji81C5j5pGfl9V2
8VEj1bi/md9ojizK3j8JxuPHmP1AYLkSrCFO2wYL84FYQ8ArzQCvwE6lW7bS1wIzKGx+MYTyJn7c
yw1qQkN0B0cN3T0bFlOZR1bp7pqNt+mPl9n2VlbtJwokE9hM8LZm5/6dV9p+0mMPDeq9h9e25SjY
VHc9pukG87B7WYFvXirtT7PT2oal5ZviT7MvDhgoQQzyQY8mYbCMQrWTTMngkPX5/f1CKoTgvf10
3uAoEgedBw/FKBnSGRZiSiWgO60WpApCZ0sFhM8XGIo+HaQQFnKAqAeVWBzjvAAw6y1zjY4tdtLd
5HpzL/+zq2Jk3xtq7YqdHdZlQJ3loupkR1v3Nq50bVWYx1RKP2R6I/1IueRQIdGJWVei38hRCjOi
nxbK0UWAF16FE+lWyWBlJ9aNzV/WVmbYwrbi0vnuM38K73IlhHYaRcucBg08JhPcikojuCcjCgLP
gsDRurY+LZl6OdLnWXcwvyhH6Jq/BXVSHS8bWjQKJD15c0mC44EWA0eTSIS2tFKyVLivNIRVMS6s
y0BCv/HEoeli42Hzbb/Ee/BlL6521rCSWq5mLAXffJrdXv3pH2/IMKm7r9NEFE1Sr2D68+Q5pKIv
7LW74QUlu/rc1vWxCDOI9/n/iDT3ui3Hs7bFhU+jNxywarzbXoi9GQ3vb6r1wyFt7y8OCkQS2Swq
1cJnCIsjf+GaMM+LPfMqTLz/4ru8eqYwKYkERwtihm1GnYF0BdzC2TPswY+saHOsYfEtgZhhoEZh
HhCzDY+C9axfx1wn7KYXjGOoSsvT/uCJ6NnDAINkSwsWkHm6H1w/fACHEYBvK9h232aKsDyqHrPD
jQMXWpbzuPfQO6wfuYrLI5nTkaiQBB4wYQoEMVVACNCmQIjgKGqIk6L+jbCiJ7efOFHdSoTGbobU
1dlgKhQIxHokwbKRFPEnCUjzmyDWA9Ya4DQ8AUsJOoAgA3kHSfa3fyu1NL7bX7TIJwxCFEufW/xH
2r1Xv7I4TXtDMSeGXP07HrQ6tmP3+bm/v0XxYVTA+HwEqNb0lAxtf/9Pf7TVOQYOpNDAxsm32HDU
Y0xKkoRAcAtMPKXLMk1INpLdesRMJGZUyFsPG4e3SajyQjJJRTZFJDM2YaP/WrFlvzwG8WMLEII1
5qrYx/7xnATl+maQo4WUPDNlEbLwS7jbslhSDZfq1wtevmCj6Gl+9b/TgCldLEGpyOB/bjqX0W+A
u8MAaeJwBtHSeZhRYAxSsH+qu9vlmTsJ5BeRRRgNxw+TT5zUqHGQmCY74uEVswsplGUVYMOaAuCq
pvuKaMPR72JahZkbgZA7Hfz5I/w3mLRmYCT4Yx3oxV1ejLM4kPGlUTu/n42r+97NIFZQxw1XfBGe
yR4NM5p5qkDcnHn3LRJSdFLhX6oKT2oldlETRiihFcRxcC0L8814Jn2hO4hxHV5hDCZospR4YgAL
x8I5GyzkW9x94NLhYGVdxZjS42hIFRmzgRqaMQ7X0eRKY51jqDWqQyWoZt0NcytthVdFD2nsT0bL
FDDEir/pHU1Ynqx7Kkq6mRpYkJSYF/iVbM4Q8kB9iPnHcmpeMiLzMNSSYAmSFclXXQFvcUjVg3g8
cOVKhZ1PtiRJ7IYQ5grwSf2aka5IIsWVeYEwQ6u4vVL0rPvzah4vh9eQR65RCOXJMYWgWSqBKOim
PG4fq1+RF5KOX6f1LsmqczufcVz8RHmZsoqO50UCi+Un7xFbq3sd+4ikegxj0VOP23BiHNeTMLuy
9Fp0DY/bG92VS0AdI8rW/+bxlM7+S+sIPu2voCcQVD7PV4AcgpfH2lSWXPhNuaH39kH77mOQxk/y
bwPy3LgRZWcLQNziBc6XCDIeXHb5Doh+U3RbRqgeCJDXwvAIcFo1Xl4ds1aSnH7rqXNe/eXCUgH4
g/POS/1Ob5X1j9NbyUzmI6RRVaA+yKwJT50N6BJpfn/V0ZIe0Tg4BsyKlI+DA30ag3GiKKMbtvBc
vm3ucNj7y/Gk1R6ewv6Etb09zvZ6qfaO1epxXY+nvc+aR7HekrraczfRnc5hkPoKbWCIFJECdEA+
0BKeHEMpgABDEQTgmfMpUxklSgdZmzEepCRWC+UjHMojZ0ii/wefERqeYKssonkNkaVTNWGA5wLI
CZI0RXTXZCrWLFynbtNHqpxcw9hQNqNgQxjXEIQAYYGFGYnCEVDR0Mydh1eOkYVAliaCfNz9ujno
vGiSicEp7lWRTAunoN3+ntxprM41nx51ugrlOvuLKYKct7AQzAPbOAp3pYk7s5RL4xkh92JkLq/g
1wGn/+L52zwHV33Lc1xQyg3DeI/YsjRq89x6dVtXXHsoU0/HfdjWg9lQ08DiX27u3m5xHXzDL0Af
3Z33epf+GUD/XIZRWrGc5p0olA+4+3Y/ACxsTUG6cpM/jKoU4TgK/CNpVjE6fwqF+XnJsHpfxcYq
xdiAyh9e4+nX5e4KzHEQCf1qeGFyzeaXi0tq7GBRFyzeozzGcYvzw/gqUB62qH/azUXEYbXDcZ5d
8CTxQaITzoD5Lyi/hR+ikJfP0q5uYFq3s7ic9E77v3iv/Ha/ta2GH5AwZIqlrUiSg+Qvrx4aHd7P
Ko5adPdrSQO3YwdEDllGaI2F7pYtQ2QE8dr+UQ7BJa9CY2HuySanIjaJrQWIOljuwfmcoSqTDt8I
04gc1gel2qqot9rq9CUXSK6CkLjung3GyVFEgVIcGe45djb9wj9cEo9I0A5e/2Dg2Xghd/S6d5Uu
HWRpFHF+sstB+4Ao/MGekSsZB8rrrrAz+YXdQrSNQ1MNkYLYh0GhT6YZLVzfU9bW0M6jG5VhDez2
Sr+9tJeNleyDo034taJpHrZQrAnp30ilVWPUJFczESn6MW1ZMBH1u9Ii4vSz4sf55dPpw3o5OvvW
Gan8qlIOCEE/ItjDj5ospA/3r1k2qdbmsZ+BuOjxzX8mg91vxP2qcuStFBQJTnsWlUwUq2W67GjT
sbUwejmpVQQ1T75KUYagIo1omHlnfhGLG4q2sc5BbotC5xU+oxdfzhs4CpS+4hw8/lA0cPvhOU7a
dpl8KK11oWhEG7m12ljiprLGoAyFoj0a69Z4h0euFFBXz2sHmuWfWiLtVgTHQ6x0diVcGngYGfzV
tcP8IeTrVOnsaCkggfZyq83vPsx1dYHbrdUpHW9H1wNujFN7xMhRPyMO0aTYZqO6adWE3/Pn9GIh
bWOyQgZOzVnBnF064MjmSRwo0pgKPd4c9qP7wejps/R198vsz1l25NA6pPHVk1KNY4OJKm/oVMOi
063fpYtpMCrrKqt99VIsL+p+nd++66XpVpdTIAjNryW8cuH5qj8mwsPLbGjJRfm1hNei2pTWIm2W
2c1fvdi/guzy6nR/wYEY5SXrPGXMHj2ySYYm88ez03JrSdL602q1RDVTfHP7ku5QbUlmETKt7qtY
8Lk7LWaBOQgWOhALnb0AwN129rN5BghDiG2S0ZNuLRNDxGpL+ftoZLFnhM0Uc1lrA0Nk+EsyUPyU
HYbmWosBOFTZLj7dr0To77JXTHW1uaseVd0ehySzPLDNXVo1PKvHs+PnNFUOG/BlCxg41Dak14Xe
In6zcy5WMSRLBI+ROY0P7Ypipg+ql+fTB/mKSoAa4IveULsNrQDduc4672c7TXPiFwQ6ILM2X4v+
+z/GzrS5rRtZw3/osor78lWb14ydxJmx/UXlZGYokRQpiav46+/z9guAIKVRXIVqNsBzcIDe0NjN
DaJQHxwi2maBFLIWpBCXFNOaWhaihz2EziwAfN1V5KCD567iiC2rrQEr/9gn1j8ZlWkM97NmczVc
+SZ7nWHAhyHp/5g55R/IDLTGFmjPAtobQcv4K/VI0pROPdp33OWHzHDAQeSXbsgtiGYvFIVxB5iA
QrnliolHGrrSjqEC/G+NgB/Wi8IJI0BN1tiyQmYaI6ieeJJWwxKzvANt/As/LPWG5haEitXTr7OE
JfEvsKTbZDHmoN8b9Z+NkM9b7d39zfVinfeDoleP3cvdSE1Mmf4tPjwOJVKfnNG2lyXwhllEEeGD
ccMSLawrghY9H+qrgLUIg4GRgA6G/+7NP6LgxSrzFUpkWBTS0oMgHD7aiLVNtuwnsPlEHjEEZqj1
LFNOGXHhnGahEizXCa57F3e/Wp+TVqfrZmCPq+NpeVffLj4lLIWEeP3eGQHKOSxaLCXNne6CuAAa
6JK1iDE0yWWP5W78tZ5e3H3n15akwHwUaSz11uPRJJSGYcmVVTQ/PF4tSNaBATzqPIzozbBS0w3n
52SnUurRXkVTITRvLGPg5+FhcHE7/ISOYKUMNaVZ2hTripWDvYP/VvxxmJZuoDkEDBip6ADQCIll
cOeR9q/SlmpcmbsLlt84OU2uLO+p3UsXIxBzAbjl8OmrswXyt3FrLHh8qN2+uPtMxCUwZBjIuyBi
p5INsC3udIRDvu5eOr+8FoH/yIsPGOHPqED8umA25Tzh4Mz8AriNeO2KkR2mggww4ii+WtS8hpAo
pQSSAqwR2e5qyD4sOP9jwRFKEItp6kFXvWDSk+bEzQt6oM7WRokU5R+5aGs8RSzB9o0Sd1a3n+wx
u4w1PMoyF390sVrEmQtRExeTz0TR2SGYDy+lCv/XmK2H/fbDPTYq990gKyILlFx+q80M+PEljRon
ed1otmKJ1omfwG0VHFs3wBPlMoXTdmx6c9saDtbbaqOdNd7Q5YGyNHC4bqyx0+wVqQQQk9wptqbg
xaam7XZZX9FS1TRGrg9GiAVYGss9sgZH7mR1GDZrxW//emHUOs8jIWwhz/wimAVm/YDXcU9zlnni
PEMwEiOn1h4SCgJOQDx4UAcUIwP8J2Ovxq9SZyy/xCwur4++GULAE8CQkLj3jUiIhiWxyIql2tG/
4fALZ+G11dFo0s9gFpN9PMcDqZPdYLeZ7J6GcTAhDAulaQ5wynVjZfZXzGgztrC3RqZt7G9Yepg1
XZ51H85BxHoWtcDaiDCFzGEXhZtwuWblmH0HydefTBnEve1/hPe8C3zqXvQ/WxckD6EOGkvgKunV
ZW2A+p/6rTRHUYwPiFlYw8JAENIn+90feJQ6i4sEsMREmuvv2lFLtGj34Hb3hyI+Z7rbO2tsH343
y4AFMTP3an3UjgZ4nXunq6roJLYH7H9lkXO/2WFl28lxPaQORtunSb6Myg4KcmLFKw0z0WXjctpP
DTNcQRvNLSAKCUuAQw7tobSwxQFmEIYPcWVoYQWI/oh2FMoXdqg/th7+kDvp9qRAtwXohxG3BUA3
B6gOtw+mk2FNZtNeJE4aBPni9HYsHElWI6CSu2fzoRbB4D8tO28f2j/ArSl49uCvU5w7D565kZC8
wxqLFrf5NJ/dg9DpPgzWw9mwFecIowF8y/B/aAvJJnatLdKLsJAQ3rwqKU4HhsZIWcCPtg/kpeaw
AG4VaI44BdzK4sTs+ptdqe+FVvAMkPAwfNcfxa643PdCJeAWUHxqd3WcFQyEMSDugmm9KSxyHyzs
XK0jYlNuAeFCGsMHI5UA0vze2p6xIooYNCQB6QW+zq9253lPDH4N2dPRa+ng1e7JfW3z4cNy37te
dqKnm3lkpuWYCBxdLxB45eBhjlHvcsMN9DEmDYvgxph9416b4XeA0qEm12PnXrJ4uR7/ix/qw/94
zcBaUMoXnYe+y2J1flwCoPLIMlAQfGV9KxZL0Rfs/blh9i9PT8P5kAwrKow373VCv8ZMw82WdJR9
CR5ClU+hECfOgvjDNawFMZkI8iEV6KCP5QFZUmQhWEQyOLvZjDUiTdzBdtuwHqWRKMYsFhCp82Rr
MRYgCGGRvoLYJUvXBBLRcMzxaADkt7kARtPOh2yGLM7gRoDhzyLBzh7TpJlT50fGDwOuS11ePTYY
+miMP3XXm6VGjeqhCoppg0ZhyQecUMZW3aK4iOTqgAkDoZS2ZYZECZgzroMbX9wtemOdk1tS/d/r
WnK6kTzakTb3ELTYgNHm6qyTE7Y6y+kLSiLJlQfgzrF7xh4MUlsRo4AWjZgztWxazKqOmD25g6Rk
MUFe4uCj7S/72S+rPz10DyTIg0MQSjsya7/fx+RCTW1oC53hm+kM+0HS3j/R2hOTub8NARUmaUmA
6QmJIWY0yzZArxO19cIlSKw0Z/sR28nUSA9P5wtbT0ztjlmTp31I0vR8SkV4VVZ9ILpm3Eg6KQEC
Q2aSgFBVJiiOSDBtrX3oVroyJhE4zncBD0OQNP14UKhWR+NAtxXAe+7Y5p7aaNWZpUAXUNPhX+PP
OqIYec8LIPhDqnTPbHt4yCleectmTtGubTdOBiJu1RCnNnd/wTbMv9sNQymGtg7wCzwKwUM4BvfM
uoqBVo+fYePp/mnpxpADEdscNIKT1Xy20qAxfth3OPHp18P23KflxzgI2joRlybacsLHUAbHrCNm
JOYaXh6WIkH1WjVqq1zYUuzmfnB239KZTdKJuM8B/YA/QChPIppRrBEIZMYaFQgS1g0NgcjLbwAz
Aph2jaRWPMynqZ8YIK0RM0R3TwCFeTJuev8M1VGS537WCM3pcIpsCzc27nOo5j8m3Cn2eNOdPcQC
D+hKV5mx/9yS4tryWZIdaHpBDCEziGkP7oD6oDKGhytTba30R4yiFiakNixGhxIT0ixF1dj6obj0
MvxkHnRSYRuI2zpDT/sZWp1gVQlWpFIiZcU3kQXrcu4Zk8BfTEAL5u8eRsFiXjcZUKQj66u/Yi2F
6UTBdc5zPOCmOFDkjNWc0Gz4g2UB39VF/0IVowzQScVh9RHfdiDupW1EKQQFUp1jPtaiSj2JCo+J
VEGPOGXPEzl1sYxQOEsuiIOFlR6COtfJrMtGkMIDMvpc8up2lUdBfm8+5iu8j5vXE9OB/CBRWjCB
tobZsciTCxamFv9oOhhsKTqgp6vgjEkBaY3ftyYfQBzQk1pJ0vIMi27uWxOjBMhvgdD/BA+OAOxj
8qcfAeZ/rAjNwy4IEy4UPwCuCAQ7uEuUV1XNppaocW0CBYOS1NtQBIjhalWKlQpBCvDcdrqWrfXb
WXP7d0NQsZfgeAiqPaIB5fwK7t9pPjtxaLBsbbv9+WL7a2o+swlwhU1Kj0bVVsCEkiH4AbVMsCTY
mWLIs+gXi6jRO54hxZB0/6vF1VK52ERD0pHk0zf+ERqgZATfeI1YG4BCQhWOTh+xWobiFSVA/Ene
fw9/lVQCbAOipVKfT+PBWx4A5UlDEEJxh5Ja6PaFdBcuXCR4QCrkFt4lxgdnYa73s1Smnv97q4sb
DXQEp/klQG6ge2pLVmry18902+IYhFOma58Y18tz6wle6fGoFCfNNDcPj9uVtzOY89YT9o7BeRju
xhcOO3Q5oX1/fmL24RusTDMNZl+YMviVzep4/G78q1gcXenlFptru5+nnM3DtNMrWS+802hxYQTU
rqF5BSzBeqgtDGKDhwYr4wHtbTmkZEzO6zifcPft3bjRA/6NcxrHn55SeNhkIyRjGJ3+4HRD3n6z
6kyu73brPO43aZ+1RjqRFeqO93FHtDUM8qIUBZ5QuGgQesQztLCkFJimKj2cBFQLm5digbulADos
WPMBtWGG1YX1TKxqovEgeliSA7Vzs2ZukGClsR5AeBCT3x5PgZhAFMkM4QEj881I7UfpQHqGTqO1
Ey10hCfWloIoupH7AUIw8jp7XhrY4+iCZhPvs8klqs+u6x5NRveLx819XBNo61akHsQDELClBKhu
HCS7oDZnsl10ITzbZh0w3LcvW2rHYYTlX2S2Ias9nzBeZsLRkou0tALqlwBNwQsEGdG0/pPfEkzz
w2gfFC4BCovg6AGnRlSk/yu3N2bBzxDcFy8e6wPLIJg17rb7PTrCndOh1Nl2NezMW48xYw/FPZYK
Yroj2yDNLSeQZ6pbJYiazhDeAgFEXymlIEctOAPiyqAt60XgZQf0CcRaBZ8I4+kuDf6JaXcPH291
FQicOXQYQofMOpiWpkLteU0vRtvl2WQ311ZSs1aP5CYIJI5B58jc8icP2kPVU9/8d8w6sWdreE9n
PJa2ecIQ/XFUi9qIwG9gQeAzlzk1dQYfaIFwHRwYI5HkxJdqR9hZAi1KPOu+vp/xl/nLes+VN1Z8
6zsPg6DjirZipHLfP+vtNWSZNBwmIE5EaguMnCVXx6ImubOuB6JzZmt5g39EPabs9ijBGAI+vJw7
SVlmeYr35Pg5t3QBOkLyMw1n//QgGwzGkRz3TuZzNk/LRv/ptr88XtljiUOaEVfuk5IsFzkuSLEh
FmhLtvbmpMHJbFeyiYm4m1jt3mHaIB/Xwav+or6FePNGWj0mLBoItxGScF6szdJierbcRcdnE51s
8iIHFxjEUWcDJArkffIDsqr0oLA8nY8hsGbacthrtWJaK4EuutWd9/xFYIsdtu9Km+ePALXnBvWe
zBvaZQZnES7EyNN9+TR+kknj0yCEuJsse9n+o0ieH3IpgS6oo365PEAUPOpgAUoruGyvIJOE2qJO
k3Z/zqna8v3CzEpKN7+s7y+6/zJKFUDIzwYrfTCe8uIU0h3Inj7X93TaYCnNcVGW5ZyP8X2624wC
mcbQskiFeWjWFU4agYcgFioPdTFy4kuysvct/yD75/zZ7MbMo188PcJVNjJ8OxvL2iRi/rBC2BxZ
vYzE+uQ8ilbeKYgfBaoMlVUdsuo0TTzLnnd7l+sf17nbUQpLfYbakpYvnkn2PBY0126Rcs7e53Tc
xd3+oL8rc06B6s+7QDardpR677Rzn8rhWaVW26cgY0WL1wSOjZTJnW2u1k+Tq/Wmx7qOE33kW6X+
TdbeOqJPHnsJfIkSAIthn45mZ3RjNJxAqNkNswY3l7PPHE2dBsaCueLm8cxC/fHCyOK6B2ddeVEn
eFJDL3WLYTOeEmVoLCgkENL0emdaF8U6dJEgAk0ICBC6GBpxO2I/kpTtcHXOUhCUynD//e7TuHEw
AKHuodvyIKNPrsYpsi0Do8UrTc4Q2srD6Kpav7zw3o6xSJs2sWu5fAylkFvdClIqmsy62OAEl3zZ
nug+IT7JQN9ud97qpXk7NYgRMAOiTTToZA1i6FwKdHaeAPSYoSlAOoaJ8lcLHmy4RIbNLzrSuMM+
Tp7TQ1FPvbO5bMTGMz/LV/2BgqQrn9NrsaJC36Bs8ImnKBgI0Hh5j5Q86CFmmbZ28ZVXLMKj4pTM
5QPKpm1++fdq8sZmsJyfQNlsj1/38V9Yg0tLzbny7Bxv0st9dkHFZnmzbz48Lr1GtJpJtp3Mw0Nu
SK1A1iFgQdAk8Npq6h4kWZbsMi627xaxthptyX2v5DHGcUYIl8bn8rCy8OPjq60RkNaULnJxfXNx
/dWSYa4BFwOIja9joUp8DjpD2xJoUqCxCQwCdaHx69RtvbDeU2PHneaIWxo4rTpmZ6oB5MftZrae
NYeP0cGlYXczBDUJdsNLIw9xwYG07CBQE4SovBPtPpZRKhe8EMn73W3AgZhCQxA9fLwjhSjmJ3Wh
wksnipUkXSSNcXyW3a6/PmQjVOS7ELuI+AnBiTbWt59E6VCtNGtpgfeIT5pOyZppVZPk777ACJDb
xodhDOWIQZXPYj0gxcjPKEGcq3jS7aLL1Ruy/qjJYovmSbdr8nQ36XUby6XOEz9sfDOvEGyzq/gO
8IRAohkFdEi8gvRuQkDqoMYhOrlANxe6NQOsDm4+Nc6DqNM8nEA4RYq1wIihGQNeOHQYcoULmNyk
D1YGQ1HfPd0yrMrWlRZdvFAF6wTwb3TihWXpXDLf7A47veGIo5hOOweTVe/hdjuer9K5LZ5OETk9
7BNuNlErholtxTBeLI3tjRyZzIHDwgAbHjssZsIJ+TXGJsKzjU5OFBBqA5OCsIxo2ae1joXpwOj0
BTDxny3Pe86HAwdQCv6eXHc/IMbWkKQUor/HGw6tNbclNr5JCcInhv4gdrLtBEOvv2dKjOWcqgCH
5DHH1ev3mhyAeDzWuZl2nxrz/fYhL0x3v9KSP6QPVIzV15v1G9hBcIdk3J19MUuAUoE8iD1db79q
6A3ywylIWyOONjmRmlQpRJ636d1cTZqs/ZWK6A5xMS/OvxOTqsE6txbpBDMiGgjSmuhaQ2y3Sgq6
kTeeww740Fz13qEapOM/PDV/v5t1dAoSzQbdqdJ4YKEm0/67wifzTHxxR72CR4ozmGgZJj0YHiW4
uTEj/0ajnjNvxBnPnXa3y+LJNntpTuzX/uFutGZXwVwaBRfSeE+03VYq85G/QIAwz8wiCsuMgySN
wr7FfARRyF/7w3kKTlxJo9f8whqgWWpdAhrxTQlWrRqm431Ro1W3nta3GmWFszVzGrBEjYiDVwz0
8EsCZo5H0sySvUL+WPUuZr/CMcL5tP/GTCQCQwwLH0EGI7Msd31/RtOYNnp2agDc6mhLTpsxVc5C
P1nn0rh7HLd3d7v708N6YEbp+qNutnlm1emgB5yBaaiaio8ZP8wKuj5wHYSAvCF47JIgZ3AggVeB
5Gxo9gMLgigUESmJ/maREstKU5skSCO4D6VdHnzX0m6EwrgMQEiqD3k4KsqmQSnKwUOM/DP+bwkF
0mPBoLgzzwtEIrH87wTllgUapL+8etLgKOUprQKIZtDwjSgrEYQbOSiBQkpPjyFR05Avg0NAMkVi
ILaD9ZoaEXiAoKLq0GgKSC1dJeGZqyCUCghv0aO2CAGVCSQbqnBZC2Gucf+Vip5HmfiX+ngxDoj0
0VuS7WTEnLzNKnqINSWgn0u1dlbY8fSMGSd3nmMvVnYJeZJjFj7yoM0topc9dOdzOEy9uOg0jKH/
fkkfiha1IPFdsiMv/5G+qwe+pexjlAATke2GEDfGqctMBLvAE4You/qgWl4QVy4Xb5UeaJxAzAPR
9faUpbPSQe4aIID0sQomzCUReA1jQEpwFA44BcTPoERiYb0s3TY97WMtcuzHnU0szgF1DNGILGCs
00D8FbO6+T3OnyUJufQ4YagzknY4z8uZlDx52Jk7I2Apehk3nLC0apk0w620BqqgEeoLInkKSQIO
f/BpasAqqCzwRigDMt7oSqMJNi+bIcfXehtvqTXXOGnySqsYCrSeACe6Lk42KzZlWxf9XOD64z/z
P/hxKQyJxjt5ktg551Se6bPO8/H3umAnds/UAtqZod4Q3DS/G17c/QaKBlrTDHmWRFPWD/ol6MsD
4H5eFOyrH0NpLA1LjIFNQM0ocB6Na2vJQebEhifqzru5MvxCSEEGiJlrtvkzbUP0VBMO2tBP1aBT
QjOejxTE5TzAZkwe8US0KRTgsBwknFL8nmTnwjF11GMVojg8+aaSsnfQjqs7ERWj+dfV0mMRXJeX
TvR9Vn6qY4K5AWzuGfcPHgGhNbVKJMuCkkSCD2lOw/KYtuwTIS9e8ZViFL7q55hZlMz5JXIH0Q8E
4V0KZLpTAHIDkuIiUR5F2XPCcxD4BdjCgfXsP14SPtWb7lAntmP3gMVnImoDjsmzdTb0M3rMt0rz
AfjGZwlG1K412zSgkdtJzo7q9chfxjabZfC8JIX6i68mjZ3VgNT60GPhIZypAi25hiTuOQw2fthR
fY4WghMsB4XCB0ZproCqmKxHltTCzH9JuKkkFC4QhEC1qD9Q0TyKHc6CuW0WkQmIKeY8eDxE3lkA
5diyAlQit+R6j9h5jtipg2Pp4z2C7WdN9cQO7CSlgL6l6bUL5FbZf6UHwl0+cMLDAMwv9dTIwhXC
Yn2x6KtLqlY2GkMPZNPaeXAGpN2bnP2L36ojiudLAm3d+PbmExGaweFt/52/BZvJvzDe7N90Llbz
9kdVaCdfKMuCPDdVJobsXG7+UkolQcougvLa/vJ4f7mbpEKTktf80ZOez6O1jkE8N81AB5fSHS87
7uBy3IkQPK5LjVTzPLK63E3SZeb8QSqjr2xIHV6PtE548fiuuf0A4vUw+AQ8BBlFzHAo1NtYPMVU
RKYef/gTph7QpSRvf2HZWqVxRZIIlNEdjbTUr+4fqvA+m6XkBsJLht3u6pxMx9zkfRigITPSnCXd
T+OoFCna/xWeSpEDc86VMUwTPUT4hkN3tPl12nn6Md42WT707e52Q6M2Pp8u81rJ6L1tH+/mkVZE
UwKwfbud/6nty3YsxfXdl+nQcpsHbGG4x2yhLS+hOGhR0TIEihSC1c3/8oAD/4LwTaDmLbuLBWe6
plY0FltryWQeHiymBSNS45gVGxTbF7e1mPIhZ9vxQZsUl6JAF9Bw+MOtC9AqvtifdwfJDUfRKSUP
igYeUooJZbQaTSGYKiAQAvIAJWQxcqGJLgSQOHDdbXy8vf1oxxPe2E9FvryewFqAPIEAHSwINUzf
QfliOBdonZNUW7YDegiXeTUphD6WBXs6nX/ecVGKbnNAunTAW63JxskMxOJVoCUstn2TlpSaXJaz
oUwTmREh4GZHswYswqRsGYf2Gd+2c1Fw8Tr8XugLghSApBGkasVWd3YtgbG0GHn57LuDtUISOUjk
yiwSrbK4Js7cxEXDkIxNBWwtcOW2k+5714M4VYEz29b4E9VVjb32WJLKubgUcvh41uwJsRTxB9VB
wNy8AI1ABCNuZzCt67+8JsFaVSSHoftsRwtbzdNl6qH5f3Ektw8q2je+b7IBodH2Zid9slYZqvHB
IaB1X3IPopeVBpP4ePApX7lFxLyykQcqcD6q4/p0OAzRh9JfjWEqDK+pMBF84Bc07Hbv/rL0D0a7
89HuN4nj+rZ5tu78JsXAJm8676G06O/bghbtq0Ucy8J77dbV3Xk68TTMVAI1YR/f7dZfrZupv/I4
vT+7mTZkRSghUEX7dvew+Xr3lOaeeN41df0h5/Zp+qVw0IhJV38LnSca7lWMc2n6Altk44M7bkO0
2r7fNeYfSne/GBdkA/sChE9AvgJSIEgS8OAPXGrOPmxv3xcpEWOiPuJxHiVw8ZwPORASx72uTvWL
QQFeToIWRjwkqfteP8FP/mZQzlqw3MQlG+RsYXZRiWrFDB/wJw35GAgwzvZX5w0yyPT6CKhYEJ3w
XG3XnxLzYil3d6kLVx7OrtcfXQXqGMfIPnIkatRBuxmE1UsS6iNjd63LjegTIsKvqQW0zAZCvzYL
sKstcY2zZ7JNKtSwICeCZI9BV7gis5LXCrIsIW6lX9ye4THyZwnMzOnUIAJJQA1J/EXOiHbKmRmF
7RPX0NncxFgGjxZbumivlCFxJ9kPAQfhcCiOiEo3S9flYeN5624cK+DqlZUiXtbuRJYwN65pgZSt
djH5OooKdFjO5p/TeldXmmQXvpQZhKoW2G+8vz/bde8+4QqlY+5cWN6saUONiNLsgRBAaPaAcWBs
0I7jLWWU+dPQD5oYPJsZSU0ocaJyOto9liWoqLE03Q4hL+r6Gy7BiQKTmxG3ti6CvU6tEMDfwB9D
wfkbSDR7JY416C013jYavxF1cE+nwOjp2FIwAMEjyS0JFYn+DvpAGrCoHbhCHLcOYt2LURhKYQ9I
sOps6zCvUp/nxDxasyBlYT8jj5uD0X+ASLkfsZz33kF4NYLxyLKxjjugQlYfnq76ajV5nsBjPANS
mEPU/PGiEqKmq2GHXYeUzt4x//E+LxsxI/xygeVlHeikiWQIaBrsv+s0+8QTUk0WsoJ3EqKTBZbN
h80VuTIvANSfj7i3vENmHtRYrPf/JbLbXzbU6dCNHnv6g+PO5AvZIQO8J1c8zSnkQhy4kYsgKXAX
uppVQBwcMIpMJ/nDsUInZRSTEiTzlLNUHtHKWJKIepACSAsDRGZoYWqIVU1eFTu3bb0Ni7lFkm5m
H1nnZDNchkK+Hc8x8kl/DMQfIx+512y04YPVnWyua9XDJ0sdq6s65AnlCb6WDlsks0faen4ON6Md
znqj5ARXAYh7xTdLwe0bUny3+IxAzR+2MZUT53ltWCvPqEOQ3V9K34uKpPWtqgDNgE9wNN34RKJY
NZLjT1vpgIQ8UrDcba9i9FbFfIpzpExglNRFBXE7vGlPrna76Ew4jxO4ZTCIJtOLIpC3PW4aQmbB
EBxe3P8DkYt5Y/2ypUzJed0kOBefH573FDLzc8M/USqCjUCBfGh6S6OTtbXxBkknJm3Iey+X8+0f
SUHYgOBX+RNEC5bKY5RBBQ7dMSQfmwTrsw0DOOnA67P1XrpHKHmCa+dDXJCeuiphfkqbUpBiXMjM
5a2hs83rqsZ3N49qeJ0KdJldJ41fUVwt+ToYkYM5j5rEWTkICRErX1HBCYeV8gdiAyxIEt9qixsf
dfn4NIihrYdxk4XHqKG9DqhAq5VaVyK8RqX5G6SMIyRqcuva6O6NbtfrDt8t3vErO6ubpix2ja83
y4tftu04Pjn298qfDJffTsBodLWZp92SfJ6gFzVj4yBnMZwo90riCf5xSf0ChTXiGpR6uPWNmwOi
KcajWK7xlxfaFOygeuEb8aPAqnkqAAaMQ3IWHabtQ4CpFbU3JVLVH9N2Mv7KSgFFk0Rh0BFLh1iL
x0vLbwCyBjpIkHPzRLrfzor1bCW+ZCBssIUdIUIYsprxp2UEKHlJMyOgGM4kNB7Dov0HIcnsVwsY
4vLaBTLOWvl6DSAv/zH/D3GyISCEhqSEe3E0mJ59Cr7H69lbqVBlEpZSn4lmhRSymm/fzWWkqUF2
WkCx//GutFRMjKbf/pTZaCYVOoOYJyCHRS9MCr0nG8qULFism4w1j8od6UutRrh9SV/chEN4zf+Y
C5n+KZfcypABBQemulUNJ8Uz9yktuL0acMsGiEsOdMkpIkgyGVF3cHKuyEksfSq4yuPyFKbt87vm
4b5vl1Q9RU1JFtGrs0+rsKhtJop/YYrzp7w8z7sujgsC5JgCFydBGoXvLr0u5SKTlE+4JOBmdyax
sle5CKkaIQ0xk+YEtfOesIvB/CgO9OXF2ZtW77PlTwnPusGp6JFh0QQSwW063Qj/32aw3d43dnf3
v2JNbFCElHNAETPiWmGsIQ+fq6ihGJpbByweoW53aWBTPzrPCvS2X+eNZSyVjOPXoxnnFQ/Mq5uJ
ZSNiyxdTIJoHplYIPZCy6mOxSIHS86YhieA1dDmUdfbWKY1omfXM0unJyvCEyN5k4Z9CHBDNQUj+
WAfB+4XLzbdPbW01b363EBxOOiIjP7X4dHv/jjxDFMKim66QMsZTMMeYbcW2Z8xS6Wqj+fai9RTn
redurdUb3bBuWz1qSNn4F5G0kgP5OolyqV9fyPT8GquTlTGnB/11d5vOqLF4zNuG7KkVP/FkVsa8
Bypcx/U7tGyqsWdl8iAKRHF7xl8gkro86gni/Z0gFkDDtEGaCG0ZxLgZng9wvqNPCTGMQAmbFNon
0wYHBwS7JYUMYwy0Zlo0gJYLuAZCKIijiBsi8TpZW8+Pn9L6MK6KGHUGnVG/8+xkneFs0mvePDyk
3et8ZPnfxTCdBmztijbE+qX1BzxC+uKM8fFaA3ggvGEcZlDoDmIG2Ev31NfJOBQORghnjERp7Fxy
6bFz+xXVWCgsMn8suNcX68UVqN3GNOfB1Eh4F/AFBmExCeAFieUgTnMyEHktj4DzL7AgcIkUi3XS
w6R0WdXQOXEwTKhx8c7Nam56ogmFe7KjWIFYJvGcwzxAosfOXudz5/QEJd1c3W+OWM6vwB2np/oz
3CwXm1mD+03DjvERrFNi5bPxBlszrBZruPIGUxCxON9RDXfJgHE2DfelFR7JRD7rRmE/dKcG+U32
V6PrT7aLRAn2VA3VDUr7gD1OVUarkpJ6oDJeUh6+TcPzlEW9EYnh05t3/BTNNr6/+bZqnrkFKTKG
vBGQIc6xpcGJtgXXVWlpQ0uMF1mri5IjEeN7umzs/MomJUYc+SLloqoQkLq5zkZQBYoIJKrT8koF
Ux09M5GtULFF5G+hL1bIHQTP+4IjugSE3YiFGdxIkWR1DCqnJs7YsaRjkqgweMkDnAwM8ZAwZA5k
4GwwZAR0ApiWw9phluvh9SBoxGZ7OXkvaXcTR7N/+5c7tdMZsxDZrSIbvj8exOH4rDWi6hgJwXyZ
mo4/yPNT7O+CJLDPhDGdxIRwEUykEj14qbIKQSKP+lE9V4lKFjtNiR6HF6vNbyBUDC0HUdOKlZbm
o9KU1apeEEdRgWQCqGteKGFt5i+0DAidycENAHmTKYQhH/YsxhDQ6o/WOn2g5JUQzMk33iUTArv+
gfzjYLzAROx4OFSTf+LXrhbui3S7Un7ktbbi1nwLMZCAvAJjvNGZu4IaRtGRl6S5aBTnbnnejd4N
HyVsVtvj/vGTzNvrhq0Vx1tVq9PDsA10b3Nn2O6wLf7kELNOcz4bNbb3cWk2NorKACmxDRf1seGy
LgLjnCaz5HTzOw+3Ouf7gRy9+7urzhW/vOFXyVK4TlcMohxmAhFXiGQz5A52mqFCOpFFwxoBJyCs
hovzxUILJYghpE5z9zmN6xNBYmkos1Yitkv1Z/m1mhpBXrWewLqACeO9BKvT6k5MGbmg1LzPy0AE
0ng4jo6l0VM3e7kLyV/wfd8/3/yHX6HRBsJgRyUroQmogQM0B/kb9vd0fekz9nOvJFcZdLv9bvvk
IJZJq317d/04mX5MzOQrcC1cFn5hVQ1hICkMpdsmi2tVIwSezjH17Uy2QcB971NLZ7E7sDBdirFL
7qTzPxwkb+lwg0aOFo40JU0q2RnCZ32gFpFs1fiLTyERsdLDAmHJsLOTRocsFvzBuBBcRTps3Wza
FtOPuoFHV1xn5hI9dMI1C6Cz1P00EJsH5BkQAgwGJvtnR3X1Ztf+KrMTXXU4bHeGFLE9zLxkhYd5
Wc9F4I/pBT3R8pgEJB5GHECsi+BG/kZATrfZhX0Y6mZ3HdWD33Ny/+3j+Ka7bW2hRlpNDr8sIyAE
WweYlhSdO2RItViYlToYwH8CacBH7YtN93A1euG0EaC83uooRHN5djWZXJnbiz8W29ztCDaTLGar
n5FmX63CaSdEVn/tBIaXtgI8YRyGKaXDURijN3ePF9e/82tGmpdS4sX1P2l5iB9NWBxxKTQYHukQ
Svuy2bJbp4EESMe/P8Wp00u7xSluim2PRpz2ze3dzzi1md/fdBbDybEq18wyZ4DmF1wqCLidK8HY
92WD7B59GGRYY6UrEOSpe0YAsU8BYktsaK0TczQYgdMFNDvAoX/hwrFxNmdsV80KUqC+w/LddqUr
PtPwzP57eEppiCg4cLCnZkVJJGqlKdDt+utKwzbf51Z10KRNlca0Ot3OyaHEg3lr1mmum7AimlO7
DagKp1CgBHQC7OoX3sAGuGLGWDh4ZbjRvLZ8YT/3qlE2L+MRsifw2kElwZIyHpts61xai0GkGG5w
KxtsBdluL7csYPs+eT/fXEI7Jl+BfIJ6UC2gHJwk+MlQJR8qX4/gaoUv1ZXpVCMDOaLErr4hFeE/
V8dlBnLWwlrnvJGciqx1RBpfIlFtCQV315juAIFSGxapLFEJZjRFkkqHbySA0tYbIqEgmpqPBgZc
tIjWxU+SUgIizIta1IAZsTwDbWSABbEEAxmTL9JcEEwJwh176EiLVoZfmZ4MNWd7OCLRDYqdYEl3
dBN0rBISnuLRSlAVSte95VLGvKSOkievhrECxqGJH2qVO3BxiSk6an2OLEKxdzefqJFVmKIV/QVX
NEZxQKy0PFmUFoTauF0Elx0dzNkZEW0lEO+IEx/TpDQ52Km3z9SZx/k+1KsOqrMMbZz5eytYTCyI
7olDh8Be1+3Wi7rd6craciR/ux970Op9553xqtO+ntvMWviBBIl0dO+L9iGjaB7wYXfx9E9QCy8m
1ogMbSwUBiJihus/2qxXfrN40sIiCd5Uq13AEweDfeYgnW65uPrbKxTNmGxMa+7UHVG407r/0FGD
d6B/2dQPmyxEkqNDq6ZEkxyaghcIUp3Ck2ajqz7T6/Rn1/gLtrU17Pe5KUXDbqOTHZnz1e5x15s9
xkjM8IkxNPEZ2mNgMAZiwoK1DOGZ7DYcQqzzuZIlzOywVS02OCac9qy0l1ZN3nS6UbnocBepwtzx
AeBhN47PwOGb/nJvdt5YYyP5nMsRpkll8kpYRxEGhn4IINNR3OQNpv9iWdxy3f/ND9pkl5dAhs04
CAcM6QHyXjaG3RUrEsm5l/fiITcPrburh9lnGz4bsMXOd7RX9q+oPsKCsvPcYZGn1xKWJ2Q4MHbl
CpZiCGzjkCoQ6zw4Olwrv2XNZg6tdpQW3sUztIynCYo8TcFXCR61OZJyfTUme3V6FSplmoIIhxDN
R9bqey9f0S5v5Ivqq1rxjSbVmsiGcwQzBzGjQnlxdlh/KML3DUFSGUMJXTRe0AP9oap8rIAUMXaz
84cuI0xeElrNPRfFU1Jq1XNdby77y206DJqMqSNlE1nj0lo4AO7uihJHbzTQBuYvgwiPwyvNBCCB
57qzm09mChBGjD+zbItfYp4itLEFogZ4u1Z/Hih2AFtrA4zKg9QWANzBzfwS8+7XbCmM80S2FDYs
JYfanoTpIBvSvMaLl10517rUPdWvwS7nWAoI1OQC9UnNmmkFASFJolv2+knRc4gs8+YpI1Pp6yL7
mbvb88H8ctz4E+IR0gI2E4QylUBB7+Zn4/FHUlSjaItNDSAmw1DLG2SdNFtoKsUWtIfppQ1R1Lu8
xhN+82g62q3M7B373JZPVDUPlspYbPPICqm2DgXhGCYbGdsLjRFjAsk/1izxTdPfpXLx8iK3WCIz
eMjspPb8z+Snp5MLMZwOASxEMSW6/ObhSiDvDJ6+8Hd5AZxENyjL6Xl/paVMTjENwAsNSPmptrz9
UlvS4fj+bq/T1f7+k7Zkv12uV5vBevIxuaSpScjH3LnlMJUhIFGgKSlj7FYFc0MS1gcE+soAzXYX
aRweu0HaTeNi/kmmNdxI2xLDZBKejVIjruh+XpcaOs+AWVgdCTtrg+N4GXQB1aj1wu28xHsouUW0
CRbgVetd4z0oLII17V9abTX/JNj9AqkHo8UsBiIW53hp9jPNLNITg2ggQ7aJQjenw7WC+LEs1ggc
f77uDLQGJ7f1RJ+XUUt+OQ1gSDg+W2OyftjNN3e76GjBnuIJCM/tsHGsYtyPVLiJdK0e326+8mu1
8nPJeaNNcQsMLEw3sniKu18U0RI272jx+YjethYD7zQUpSUF7wyv7q/FU5yzkAk4L3GoOs5qWqIt
0FO0NHlU3ggQnpNuewaOAUNMgHCbrJJAeeArd1CQFL1eyYsEJ8/xlXbCYgIsw10WGSAaazjaXTSe
fjhqLXcjER1veU4hMAgJiG0gUDKQhzHBJR46wZxcgFroMb6LjVvpWCPnlQe/LEzKLnctyVEXQr1h
KoQ/LWBAGy6EEPxvJOz0SJ2QsDYXQuHodzg+9tkNebeDRuO2c4u7WU5TsKDwUWSjljIkgmiBlhbk
zVaXKAimWN3W2K6K6Ig5uasNQpQguQhZKCwl0UJRoA1E6nY+8zosFMCCwEO3eSAivZa48GvWgsBR
rjh6PLs/05Al+5lGV2YyrILUhsEKRRPiY3zNV/OjhhCIqHnzOlfacZDRybC1rjVuDjrccdzrnZ6t
NtndrUe7/tPk4xJPA/VNhttT62G+zRugFoHABMphyNMgMCq76sScYAQIq4wbuW483J73lzdqRG3k
QYac9Fh5M2SfVsa6wmrb6SDU4zf+iD7c/rK//qX1lcI5TFe9D+WDsXRGH9AQByLCHzH8zZrWanbE
wiJJKXbEiCb7khjlXR6Wp/biqr2JvRt5gYCGS8NzQqo0Jk6ejKN4xE8eeWTIyw56KHxhy+ZBEqM9
IqqWyJMm0Sohbi8aGrVZHBypn5iXuflHZ/QPHsb6GHJQ81s3WoZupJBUBBIoyV9y2X32gpMR453P
PE+IhY8h2hZwlSLbyYLwOv96fSQI0aIQNWJzd+T6kWTxBxYk6YCGJDS9yEqOaHXp4KhAMchB6UGO
J4OKFymnMOkblnT35bHV+w1j508o8zy6URCL2c/YvO7p6eRuVTkle9jlCLEBV4OetKr75bo32U0m
H48WJrT+4gZ5xNcBNWJ7J11bizBS6laUKIgTEWCQ1G9Fc6QvbBaIvoIthekGpDoYddQFPG0dJ8mf
CkUFJS8+c79q/DpYP+hzJJArUOoSXWr0hV1QQH2aXdeIse0rSJFk2mULM5KsPiCHsMTm2eSzhbap
G0/GNfR3mP3im3b3VKVo/gXzQA556WOhfCDSFofcttuYF4hITvYXo99iiDxfQxAeH0JZB+TSYmpI
lGDxspgiXhpXs0dItjyH7JcseNRvWjYNlUU/9lCTh/WFpILgrbivWoprJAoLqhC1a1ze3F4VmwBS
LEtyYsf9P1WerIglg/BXyCaOJY8RWK0lhHAiIvYmHG4ITQAXi3RvDs3oCWvgDkwZ9j80z8vTeqf/
pZ6vJCV2b0ZbTET5Te9jGOYgHtnikaLbb8IMUiMQi41qlyeaQRwFpvmmRPmgP4R0FKJS/drSQH+9
GdZTNJJBvOnpeIE6iLqmsYgte00K0K/C6unkTXNypkGA69+ZvvLX+NSYoVp/XXvGNPd98n2iw7vY
x1NbKcppQ5WWcuPjoam2Q55iyR3/sH0ydjZJhu4R2CqlPhVqrHNWosm1StP+yZmyz2irx9vKzxBT
uJyczXq7wyoXuYqUw7Y3e4kkbJ62nLutBbzqrIRl1jHctQiHq0MCNdHppTLA8aLqxRsFvp33vUo0
/o/aHfVleJDKRs/Wf5JAgQWr0VDj1NMIlDhYfBdR1d59uZ1cTa94nRhQa4Tdcthb3txEIchG5lBL
xEQwsuTL+95GL5YQf/NXq3U1k22NuN80JM0ID9nAvu6NtV70kTv94WCkm9Taw9HJdNeGU1rnjzQY
H+3u2BkDmulAvl9wEIXYj4dGo8bWcUNbYuGsZULyhz/C0fIeTJ23YLMgmDej2wCVYUOUw55IWmlq
LwNpN2IrCHRP2VYQDUBCgEijVpgTQTRQHyA4/eLhAoG1fIVGGDc0X4DiSXaOoXoSE8tIQBIdeKyw
5Wd40h6+sLCDy545cLXZ6vYGrcHJqZPz/XL1xAD6rXgyauHVX8EQN9FAVLC0bphNN21u1KA9m+vh
A1wK86hDLvLJJXCEf4DYqCG7xNz8yWU8rHSEo7bN5Krgm0/J1pwviD9hiJkmPTXA5WvmtcwwB5zN
s5V2qg2j/9MUSZwVUWxjOjSCCRKNBcrfNPcxjzaKtsTaS2s5MByO43gQt+DxWdtiixjQnylW2IIG
dBsgI+tDyP0d4nkuBpRPphC7csARLdLz7jTLGs2Ay8Y/WG4Lqi00h0KQu9J94IrKEy2Iv06p0t5q
r6wubX8ReQk7Naxl3r4pAs7sW+z1IaG7utxen6EKlE+GFxu1GZ93ttq/K+uFDcp3ne9ZUMgCsjQY
ikgj2JP5Db3IZzaRFJsh5JAH1XFDTEj10J7NBaMDMTDp48UQ1P3s/H55KYn1rI4F15JlwaUVjwaB
nKAgMKld2OUa5y8XEKScTe1dm/kl/vcbIJ11971f8Vu1Md0vWYH5M8MNLy23GfRaLDDmIrQBi41P
1Hbfad3uh9dNjjhh1yD0Cd+XT1uprFeGaJPJgOLkPiNpEZMuhQ98uJ0drUFNrblFhYk6xUiNI1NE
5WnELAkIMk0K6RY3/RvOj3xWOS/RmwNBvAwtd0XskSbjIISHL7fLNP5AzMJ/ukIcuWRV50obKSV1
VUicyraVqIJ3xOKEqC8O1eCf4estXvv0FpboIfVGXODUabW5l/10VGjP6Pvy6WZz+xHhRTjNICC4
OQVrQOCDmQUivPl2+c/lXVxh4r/4N1b9H7o8sNC5dZczZU1GReYR+OXD+XR+icyXkA5xUdsIt9P1
RenDXFRBfi6C5QUYk9E8AAp0QCL0CgurMXhEgHlFdhEK2driC3NqhAWjmFzbwsORNpaB0qsR64+3
Y9okGvIv0rJ94rRD3OLcGiMX6jLHugEZIgQASbAJ+n/Gzqy5jSPp2n/oQwR2NG7BRSIlS7KssS3d
IGTPGCuxECAW/vrvOXmqCk3K43kjmsnsQnUtuVXWvvq5MYmTg7X5zYov/5sSUqLkGyzeMBhiY22x
NUz2Oh1rwJRm7iTplGMmxSafXhWNV4pCGQvMTmX8z8s2SgQj6Te+Cewi20hl3VIZJ5CKaKQzZDoN
OXD87NLz0iH7y/vpLK0JJ7IkPgZX+aTueGOZVvuvj427f5Z67on+m6n3fqvNafvNNsdZvz5yf35u
H5fzzXEWo25IFYLq6/ossYQgU+EJVOObro5648HT8w8SsFCJuuDFKJelTxuNsFK8pHbfs7X1i3Tz
/C18hMsWvSKAMNqc9elQkscY6DZ0A69pWLgDQ3k3fMW18pr5BnsIU8e624try5jPSiLotrDWb4GJ
mY9qa1ZXzJ/wP7vokImfgYQB4RnwedH4H3dqtjtatP16eJRF3e1+u90c9rn2++UATme2emj0t51w
/qB2mRYR/mLg05whOJkOrI0NgpFkFuZ0urEU4aPFBqbG9no4iaRioVkxUHyltKJlMgLkU0MQLFhw
nAA3UGK6WpK8u8wWJi5gsL2RQofVMSLO50YIXM2SBw1i8BHOS8WZBZYG/3dzo19Dm3dfY7Qn1t5Q
BrL0QyoFQcC4YCOOUyq5UwY3h3llJLH9vQvLq8rrgZ8MXV5gGusgBQpfpJVCWVTdblpgwRFEQ2wh
uCF2EMSiiIQikMkzC+fsmUEbySKmJLeQeDzIG4H5fugwSnSKSVJdVD63bVVby4kQ3l8BZMQOWxPb
rMmI2DxaemmzC/RDyi+vW8vdIX5A3A2zLtQVQVdO2YyVmSIvL/xn69X+28le3CqumB22W1V38Eop
HqerY2fZmy1Sm42VpHnlQXrdzqIM1srUGhODID++Pwz55hU5Hjd+G583180rBpx26/O/oAF1+/Eh
vRVH7ZcVj04szzzwZi1xosaLulhpagaSI/YGatBPMUN0mHH0QPTLMJdImuQ1usQSUq8xkRTm8SOH
WllerZNOm/+QvzxORMdD84TFEk/fnvbvOvvYRVSTZh1855yVjUfyfuiTWMoFYxw+xv5rbS658ljk
gZZ0RKwgCN2iNU8rBWWGj0+rN/P97WY3IlpdGyS5GOM1Yyf98/3yeBkMK5mg9SRsaFGuw+YWt+ef
VnqEMpnXKBbsnsxuxzqg1c0v3CbM0DaX3syAC7VVrDzCRWx/a2iZ8Tf/py5FU12GHxoDBmeqFmvm
OoMf5P6077U6my2NQV6BgrhlESTjIoJGLHZFNGW0NRNVk0Zb7gLLJV+ImyePEBymw8KXlFTGY7uI
FEpIw4LLQGaE8PAU+Z/acDoVcA2xAcIvI8aBcMk4SFq7XwRm8Nd09cvjaFq940fbSS9ssHy0J++b
cVhRrfWGFeIG3YfCFBAzxa30/PDln+3R33tT1aDZ7faazLVwT++rRvrcWZ52m0Xhi1kBxBpBbThg
JtQhjPArB/pP41ySPL2sYe3SJ9AUM7Q1N1ia3braTNPIGcFmSGt4+6zFv7yJ+oxASoO97C6OpZcD
RfOKmwz93ZjCBfMCWHihX/OrcTGl5iyD24kC9na3nSvYgd7yhl7QhNEHx7lHLwh5BaU44VMBU6OW
1K/WqvCbWYUuhav1PzjV1yaomgb1W71uu+pzDQgX6/To7r3qlDem88fFavp0/KBRWOhfOFVnjXEz
zmwqWmMErQAx1OgmhOelQPQCHPaESyGzWtvTavsqmN2h3VeHwTEHw8RwU+AZChu9dCKDwDQhOp/f
b0DYCXRi6feISBOTO/opileI5wmK3MeH+egbFh0YVwLA8qKA4H7iqA6YCrPRPfko4amA5+MzLAME
iL+4EpoHjf/mMpAAhwHhr19tNMHhhMMtAGmxnO1o2tHGpGP2gZRyfqzozsa4bThJkxb4/xCi1t8J
0ZCbh9lG1ecW19d3Mx0mnf1wOa9OIUSouL2L8/4zh0bEXKOckNnV5FnniaHJ9sCt0kgVugxMI6TI
Dbyz9IAgN37E0PAE/GuJY8G6wBtu3IT/DrAgAMuDRFhYvOIozeCFc8BPRfELgoLDfENz3upfBAEG
S+GLmwnPrOtiRxw6VuOyWWxojsclLFb/P/FNYU5j/qkxfycxyKuLCPzfTHs9syHN5+K+zmBIl5dL
ZTqvdr89n8+b/rq/O314MRNu/c9NKNzjscrDIpAY0oFzoH7MRfglvnLifGGMGWk3jkAYUvq+MDL0
uGh3YY+RxKSvfKaToWDGDwzy+LG11EPIcMSjK1ZJoEzv44lVflyWmWaj3JOQ1uQHQufJP8Jgmrlj
xDwq0Ij18f/m0Lxatdlv9ftc+9du9trDZo+XVw3n4OlhsGkMj1XNHJsHhmTd/Gv3Ky9Sm//SHYXw
5lU4N3RqYyofbv1wvWJtN1GTPQJmB0QvfCn2E74YX7R6d+7KAWGMxxouR3RZO4qOFASdgEHuk9FG
gsvfhco2k0CzRloTHQ4xIPxQIygA1FeHarLcjs6Dn3nzY3b8s0kb/mDRhmwc7ncrdKTdr6rq1erZ
ea+aPB1mY7qQpVlsDjgOPkarS5eq9Jm0QtnqAOUJhQV+TZ4kc3yD/Wi/SFcuoAv1B+LyWqB1oMDC
AxACyziQTFQMAxAOrlffZIa94gV4M+HStdzJZvljsVlmhviB2wx9zYOCSDfSkF2a91tV70VtQulr
m+C8DpZxk/Q/k771+l6yfmvIRfZ97hflKvt+Z1i9ckkeq/Nq29y0Gmnomd4GRDXljQCtAYaSbK9p
hfKe6ANCeZumdO/Cxf60e5+7z/Sgogs4G50ZSnXD4u4f4s8I8JmbYcL+hCtReBCevBkROzaGw6sw
TXAFmgeKyOf/oGJLnhyD4K9wCL94uKrU26Md4Ued9iZnIhx4Qe+nZqCC32EQjxG+fOT88sK5xLCw
YLCGeJ4HItxqggIdplrTAD2B/4NpvdeHLcA1Bk/xIhmAaA2qfveVxgweV+fG4/aw+aDbhtAQeIOJ
ZAACRBqxjlXHYH60LlAtRvgDtlDTr4/72OezOGw+wVRCxSM3K7Qdl+aDZiEPuFrNwtKBEr9i8aIw
ugmw3ExeNlmQ+/y5CI2/RoyMAJsTLnOP/uLfChqXY4yqxb0TqH9nHEhGxo3IpRms36TVj5CjEGIx
3Iwm1QZLEGPHL8/bIINSyESnaH4pIa9AHjIw4kFLXmU84kaOda+ni2IgWfX4wDpE0eBb55YDK34s
oZLpxK4rnZ7vspsb7c49SwVimo2UNHGyOMaCB2frpIyTyJmF4v39n1UXZmPW/m423a1/gRgxcFim
5eIOVdBowtUm0QtwBKAVDcRGz1roj0ocEjC+4EJ7fRNOvhBtH+Q2Tp0bXyKBMELk7gfylHoYef8o
37p2j+NRqz3SVv1vVNSkN4QihJjIabjKokmQ6p9rJGGNlXMKjGEBsibQNUxnypla/r43frxZrdsf
FqeQXyxYyvDxrNWrpjeQQgGrHuPAMSZBgYnoh4/0Wz5dKx0m1NvePC+kDPS+xqyKqrrvXFiEdPLU
+NX5u5zz2fb6VB3f6NO47I2Y3fXso046cOoQgGcyG2s1IrkVcXAhL3IgUq+u+4f2fbv9PNJYtDNS
3tEfbDdueEiCx2QFxgq5Q9r8nPSTLJwRkK/96uxenOBGFQglXxBDxMA4r+DRiYQDoHlIxj8A/eRf
FKzDPEq+2cLEf/jGD+gciRuak7y6h8v4xMMwjVmK4xJrreNQ8jEAAXIZg6CNcPuBgEMjUvEDzpfK
QxrTpYj72qhGvVOTZT4totAOCm42TZ0bHLX1qpIXnZso/nM0PAfEg9DouIPj1qlAEBqXAtMcJQ6c
WyG3N7xOOGp2xxUT4183G1yCHldfcBmwSFfGAbpscoagNepkKs2vl8OfK7bh1DWBeKXmuus1z5j8
yFuY0WBeNLchFk2gtMPC5rQsb0Bdl/TwB+QkXCwOS2Ro4wJuo+PuIWlZzi76xmcE8b0f16skB0IS
jWb/Y6+re0H4eb3j5oj1MA1KEKY88GON6SX8Ot0tYnbwbiRuvMhCsx+/O+ibi9hUk2GaFbwsB4Ob
fG4op1xO+iOXtYnTuOqwE2a7m9RsjNMoM10lHkar+NkMLj4GzIbT9jKSixHdWYvG87dQI5EkrxUF
P47naR8OOVIAcuw2DhIlCmF/dPHY05nElLNAUuTV6cotlRcUo2gUoSDg+C5+BbpEgzQK7eGVKLDj
8bNXH6bRFTtCwLyOcPtHkysF6SXS6OKs0EzT+tt3QagITLBJt7Z2zAQ/WCpkBJZ53ZBHX8JfIwv1
XbrZWTNRV+3ufYcLjMSBxvC+e2hcH5vLP3XQsSiIDscolhY67Z+61/N9WwtnxcHczSrzZnCwTjsT
rg4hqzQWKdbpdcgYC6hYYJVsX8igj7WLo0vI3gZIhqMmQSoa+buPd77uP/6cJpkvPe5dMJLsEBkg
UUnA4mtoBq+qq6luSU5vwWtweAjU+Q/cG1Q7Tw4SacWDqh/KYCKQYPU0v5lUcWFzONnZ07bQs+eB
mHwsEsf+BCCiTR5AD82yWZNc7WPbzUZY/MA2Cw6wPRitm7Fx8/DTuPvmMgrLtAfJvXpIkQwuyyBK
kiBIISRJE1G6uFhMyI2AuR6rO8IJ8btEQBtBXHmq7ceUFRVClYDUU2nn8nQXx2vOUI8FboSnO8fm
N/PlO1f1cPxpHicqs9C2VFXSmnsJ4H5QBBD1fvlNT/QJFTU65f7AkYB0LjQkGYOiZULCNE6k0LpT
nnSwDcLCryQFnHNfGMl5SzJUFCFnb9mbrN1afA1tDYlEfUmEqlkyhIR8hBhAGALq0HFNMOdfILlY
+FIutngurArO9J9fUn1zx6q6GffuC5U8CLRjJGPHZmfdacBPhSrgFMjZrGfd+7RcOoabXCuyoFZA
ohoXnU3hgIR75ONCZFmfMFTaJs1LeWhzba+wSS9S/e/pyfY5Mada0ioJgZCcoc0dK2h5rYeUVlKt
+DfK6yWOFJm0eej7UDZpB5TVwWJwxEoqPR3HQWPwgxcgHIIXZo8u18B2ih8vx4cKa0Dy2ETUUnfE
QjMecocI5gVd3lgSIOkjMNE+Bmebcd54Sc/k59VUd1LGzWuJOUzV4NV8ihS7ibos1CKAHLarUbVL
i9p5TU+oEBGonL6nWuWAbhcgFSM1ZHGpDJ/mtassY+Vj6PNPO0rTeIGUl9Sa+9P1trPU1J+lyhUC
uk4awUkT+LD+WbwjHjMYx7er7i8kUAr/OOnf+WOChDz2Pj+fuu/8lsJqhkTL/EkNogEtD+AIQ3WI
5YsIhIVtvP5wHvf1i6UKeGwtNWrAugSWYHVWvRsP0P7TYHoqhnVmP/zpcYhgbPXlrn26PXa1wB3K
mfhSec2sWgxtEmxZkDxej93TCB49d9efIIEbb7FGBRjgbJBZIk0ZMLaKBacteJCo+a11+NLi9FId
HIMI9paf98fNSG+FXkSziNKsMENkNsW4P7/wajYBiWVCQhgTEgSimYgiGlcDb6Js+jJKAmIc2Nt2
74f4F1/HjdvfqPhLi0mlCUOujYgGgUMvxg2hhR+5FEgtVJrjOBGLxyTTL/WWVeTiyacBNg5xIw9B
pUAU8d/7+ZtCLSrFb//v+bydrKbth/UHe9mGcXMFZsZkLyk3v1Hq8vzzkJamQF7PjQ47zRZ7cAcM
BberYQx51Y5D6swZoH9YNFnTmlfCmuCG0PwyqJMX/8EFrCSQchuPDmN68yqzXnTdCVqchhrU4jmy
safen8Ahc08CRKOR0YG8dFdo9PDp5DQyqoYEkBPyY1GwWMhkRgOrOaXVeh4WgPunPiFTkLk+taT1
xB4TLENSxCgit8NSUWHYQ8pwy+l7zRD58lqgpdDVrkPXnnYD0tBEwEc6zdSa8IBRd9XmZedddSdw
96dGdzUsQl5kAVRDRMdv8/zh8TyZc6sanvIb6sABRw+Pdy46ddBIJOUoRS8Fjektlhs3fcbaJQZp
81BL8qGK+uDDrnnHfwLc/CnB78d+/z0RnSDhuuSnuWrtr09HDm2azw63x0e5Q1DbBDekZCYtEIYZ
Kp3MvCiYC0Haa7at88K3VpysPmxmt4oHL3WWLiXWHi+CrU9wUolLDDXK6Pq2ZFRhpWmYCOqYRPbD
5xfywXm+IMhQUvBd9bL94ZVnvf6waL3RVcjRqeKnxpY5BU12YzykqbKaPAQYFoQcwV/B3DXjl9Qw
7frceHT4Mp4ep6NdazkaDHt3MS9fOgxYIfx8IFYKu0WflIuZufouL5F9un5Y6gg7bDw/GyE2OCGe
F3E/wY7HxcqhQjZhQLNShuxViSkpJHKgmRqusGxxNueQNJYCZioT+XmXLrOHYvM+rn4wyqIKuTUn
W30nXpp/as/utp1K6/4tc+ZIkT9eCw5SJBWEV/QKJAwRheUJIrvc8CRf0xWl5V1VyS1PMJKYrp7K
zeBMri2vxqk2cSzFhqWgBZFGfV/rpEMKm8p1qo3z8UOUkP/hRhLFOgdsPrM0LlfL1iQNg37HTIIW
47Fr9u8oIg8FKogYUasD5S71cQWgOzxK7bTlVrx/0YJJk0klTiIMUiE/RMUrQ5Yuq0ZLvi4DyZhq
mF7sL9/bAEcRcLg4vtAR+YmyAF20glM0QpIuFPkwWflSzLOlV/HiIbrte2NcqVo8BKUVcnhUfAsL
/MR0vqUHAg+GuoAtpgRdzFfldVn4nvR2tg5YXT4PA+MyGZYkC2L+AQtShJMQM1UD6uk6afgag4R5
pJB3i3HaE+J3IKwHCom5gyY+aa4UzTPC48fiRBKxK0r6HJoABakL+F/cvGBswPBlTUEIzDYJ1LQ0
UakpHxaamPglApH5iVepsuNFeyCeRcus+FEGZYtQHFksJrQmByQQhz1yvyR0lP3NrXA+X52mgRMV
JExxrZ2w7D26YDvYRCifC+Ofn8lT3F0P5Xk3hELRJDrAzCksMlJ9l1tPclSdmgEfH6O/BUbpUH2g
MyAEwoMDCeR786F1GHWeb/2KnoPgDqSJFOk9B6Kx20d8yqPAMfxLgHU88bqM8WNm3brFhCB5OGkg
zwu74dw0J8aML61DOB+Sm0gLR0R4ngjGveIV6Mcjc+B4XuBliZl+fXUXUQQ5TVCQgFq7bzx+B9iH
M9RrDOG7CJSCG4ziYDN3rYHp5IBSamJS5Et5v2ZFWXdH+CJRLTLUwxr/5vLL5DmcCTgitll/YTw8
AxJkITAC3h1yeFFeJG6uEmp1+VHKiBljP1hCHlpVntLCOtD9BPB0/BpJ8RBqPQAHcfogyuLlowbT
JU9NIi8Wtew0uQZUSGmpkfN/0uHNKYOHkjnMyV1OoSMBJ+qUSD0laafep9BZxCxfhnDHu4p5zdPO
XB4ID/zAp0XFGbpZ1MwTSwOBdckoQqFf8/KD2qEIxNWeClRvF0vAKR8SQb7RdKbJsJAEgpnvAE7u
J1ykF6JNoi4EIsHagcdt3Kjxw8YjSyNQO435JyzWVALxqYC4UIZC8hicXau/G5XNg3JFKIjqeJ7c
YPYIYfuOEOHnJYuJyFn8QGSsXgx2wQNbFupvs2LEsPBGk/omjzgTdLosMoQSPORKh96alJQJIp2+
bE7Hq9Uv4lShWVYmyOFwkeai/LFDix+CMDF0y0s684R9KaNp7xbumkjA6NWFchLNRDZiEaAsvApq
NyI5etIymMErkWSSIvccxgg+vyAe2WBSPUlBs/eumjZ0G4f0wY3OSwWD5CiEtSFaiV7eAmyv1C5d
qBkUjv/n82i21sFOVpJCfggN3m33NK8LZsLXker7kFM5/10mkzHLKBA+HAavqLQV22nDYCdfUgQp
D3PY4Gk+XdV1pbPumcvQBQSCdpvr6NSFBxpnTb5SZ4ripNf7wft6WiTN90olL0I1i8SbYJS5AixI
YT6smjRWc83ynEaHSnIA6nggZibsU4rBZ/E2txcOOdLuOm2gOZ1OjLUikga6yJPHdTC0Vs46gtxh
psv2g16PhZHpkmYLpmeBSmJGnIKSp7GFJ+ilGwTgetm7h4RgXORUcQtfrQGGxbcdRo+CpEA4rU0+
yUS6sVf1C2WLqpVJbw4XHIw2TWaHTA8KJCpY6yYNTpaJZnPRCb4UApl+TGb5ZzKBcU6hjmf9MQ8M
FYt0+Zdnz8t06mV9lymLLQQxjSCfJstKlxRT5wkouqTQz8NneVrTPYvwA1HJpJWl8dM2NhE791cn
TLCXFtUm1Ily8sOhrxVgvKaphdTlJunoe8u/tNrb2VWLiPOZ/M+4cki55666m0lC6k0mgX4FakmZ
3FQdq1TtKqaWK3aW/Oe0YGF3LDpcP82/uIgQhHq7Ww5CeYDeNsxQoX7t7H8nSM/z/Kaax3iiv3Ww
Pxk2bp5vNEG4mLEChWssxm9mnGKiWQTTn6REfOSf6e5Y9WC2HJd/IgCb4/J8NVh3NJXGMU3HqpJV
wmggEJZAi58th4WjQCGb9Seag2hSpfypMbUsWajqKa0fwvfKvhg/ZZS0ArWfSZJKLfQdmAKz0VJ4
Flnnofxosz/Mx6h57SAlwlM69jPjQwJ5qPDh7amVDhBWAKrCLDBu1HGKFrICgY0fG4ZUuukCGwpF
Jqd3h6e2TBW4UzK00UnTmLxAdC07mExmH9fT2Ucd0w0RMZ6Y8qfTqL+5NU0NKaUKag139TAmvO/k
5RBHGfrXQPwaO3finTIQlMoj9ad6QE2UJu4n7QzdsUygQXUE4UG8UrGRHdnPzJ168ZRsWItoR80L
w5R9kNeloRTQVFdkJqORjHKUgh+txy6hM7+o9cupW8s80GIfU8kci2htBS76b5jD+NMqCqwj4P7c
36qijT/STCufegiLGl8sGqXIRaRwJlSB+j578CB1CwaeZtFjNSreO+nbh1dJKV+YG5s0mY3sbuCM
xxBamqKIQcEfa+EQmxtwIzgFGuKMbTVUkHBgMVu8Ggfi+1AJtN6MsoiAJ6Et/CASDwTw+W9muCXO
bC1QgaEGdWVwus/L9fW02wkHOWbzEQQ5zM4eBen2WfPyncgk4k+sQpRSYhledDDBX0g9Q5q0TkPM
CumxjaO0YsSMke4rEFk6He9DsLlXEF7hHvuhZjhgXyW1lD5Kt+YkGwpiJaTGqplths+nW3Nhm8L8
Sfxej7tb7zhfs2K7PcMr2U6xcXzdviX90JQj55Wh/vI1cRLwCLpvOCqheHIgctRiQKDuJWCO44gX
wuwm2v8q0A4eRkVOuvaXZN/fiRDPDkY6+46XdNQHxazbVdfMVVT9X/aqoL6kROTu3rB+OdqQ7B8Q
3Qw0hHU7Tq7Y78+f5tP3bkUWp/UnDhitOptPC44UQHJ5NP9AhV/1KQmhog6fPVzPdCk7bzymD5Df
kes87ASKHw5M7vFlxI1vcufXifAhiKHTAfqxcQbOO9et6f72xYFUk2W0W+a4LbalwyFFUiw4hiHs
umiZ9A1x+Mg6j+KSDG+G9I81FmO3kcg8LmceqksJPI6avVt+cZHXLH0Fg6Uot5X+72YTnjbX3d8g
D0/ddAiP8dBtf8aZ8HNuqo67kknL7ClIetXo26sw/wLdQdIAqvmgHwbzm8umPCpA7cwFoBEKD00e
nm/aG3Q39dL5D10Qa0HWiMsfnjzHMlxk6TiLdbK0xZ3J+5Ym/mInujUzW6PChmo/VtdNxSB3ymkK
FzqXYrhIWsVLrstPg+lNsKnab9hsJoNaIBSoWWeCCQCSC5Bn2Bnx8GqDbhID3Yk09EYDky06lNFp
MN8JfTqP2lMt23QIBFmMYxknQVE2QlJRidHcsxooG4eCKEo8CBiIpHkxjW3ZbHhi4l9zhtCegqn8
xbnOHV88WVfKhQxVezGuRHgaI6WqzOTrBEJJQJ3AximSH4oBYojM8nCyRK2HzC9ieTzGDYui6JWt
zrq8VmasnSc9+ISfMLLcMAlCfH7WmOli96ChHQKAVtWCyGJSiDzLKjMVTqfMaNh+xzdeoCXL+l7r
dBFAK2WoxubSeJUGimCapt1X9rAMdFl73cDyLQZWbWK0a4JhYOkuuelCGNNYhtvI1GJH80iM+K9G
M8/epa+GycGjzeOn3YZVc+1R85Y05reDx+nddrJOPWpKQ5koRIG7r69ah/AFRVtGgoNS1RmhZH38
7sA1s6vdh+Pi4cuixdaIYf/z07nz5bxtfmi2FhrpsDJ9nwy5T/ybGI8iP51+7nbW2sjOo+8e5tOr
Mfdnh2gcG8O37d3tdprFwVKg1nPysO2Onk6r49Vscr5bnFYYUk6/0oQtUolGGJ67vavzFXMciCFy
Rzhywk+88tBJJ/BIl9yxu5PtgZHyFzZQCh0KYVVg8M0IEs+QD7Da9e9Il7SOR7oMHFmnFUL8wKPJ
Mv5JvekTkokCpEKTfh45zm1TqAHT6XO66crw+GXwqVNNlJCTA5IHMBX/MmlNMLEIFmTpVam9a8Wr
6626hqqJ1tEkme5WHWjLqyF6QWSYQAgInAIxy5pddpDEon7pHsGvh5WScUaYrGZxZslh+q29/fe5
2XlPKsfVmyOO2W7MLRZsYur2P1fT+UanF2CMmmeWF605Hh3h/Jnkqx6s7TIJKpyfe/3PrXPjutP9
9aHf+3283qvUi+5+czMZ4r1tevekQ5kXi+Pv1QkPZHUYPa9WH/aDh+t5u/qPZuG1CmLbfWdaAsu8
MtyDMIaqd2zMIleyWE9OchtIXC8ZVmVHz/Gx/15acXx77F/JflD/mKoxFYDyHv0iSxK6xiu6ZkNA
IK+6yK5mphyoCHzCKGceOg9jFsrIB/CMb2gsiZT4F4dRE0hBen8cGsp3sUBOWUxzXM10F4k/AiFx
YEJiE45/KuH+qd++3V51x1wzHWaLrED8ZHPUuyN00TncTiZ3k5+LHVlzAM7k2L2v9SOJR6pAJ5NW
76QEccU9chuDeBWr79LS/bBwRFIXDVNGtjZxRLfRi8uWwvH/qs/SRg+dONPkkC0Z2Dim8EhPKfmq
0Z+Iy+5i5Xf/DxIl0rpCTef7KeN+MSnl7k1U2R+qFOxDWXXvqcHhafrbqRcjk5kqrpcr5C9krTXy
4lKrIPkAMloENQr5qPioBAG+wIWK2XAD8UD8akTbIGm36VkC7Z2AcB3mQ+9mTuAjW4fXz9937fnN
ruq8IwOi0jk1dJ8U2Gh6e2ueyse8aaCseebMncXzX1X/8K+nbefqPJn9ul6vRHI/FLHLjgWX3hUQ
UxhzWp/oHuQdMy5xaYu2w7vt6jDTKNWlRhMmMwfjrwTsdLenf1CZXVEWFyr6hPEtUidBpwZinB+N
FwIR4mE0VjYybsaX3eNczWiJodE5PuLduQnnxE0I+LiP83rUVc9jkItHSMg4zm5c/bTDo23iJCO/
2ijTTx3C2IaCQsRkTRH9OBEc0UNyJYDcSThpjH9dHPLmMitBUoUY8UlTHkiOLQQZ3Okld4/tAni/
f7fRfd9dVG8t1RapdKItVU2MYWA0iVxoyfm5dT3r9NUtfukwmIITouNDeYuwexY2d9iEdZPpcKx3
56dkjm1r+F0/ptnXz5Nl3LoWzbvsIXecTO/WPwvNXWIjVAmEuhm6ksDyoDcaiFtXDBxpeR+DaKSm
xp/MnGU6MtCJA7kIfM2lkuTFwJmTJhsrY4HKGN/l26LNGGu0hzb4WH4qXn+wWHJOeWhJjbjdNA6k
8q8gBSMk1oyfhmnRmr/mUyE3HPIBSiRDMgR3KumuZOpHqEhand82dR4I+cQAgPNLeUSrnPYvQplC
hdT0ypZHiyPSRk9eUwDZh4QKNkxIh8wdkTw0VPzWYI7jINApMhtOEB2xJtuBgiBByBzqRAjw1VM0
jYGX8GuJjkf40t/sfZ533qa5F0ttPXWXL8SWAvC9iwFCrALJV1bb0x9HbCHyRfWrM4My6O2azURM
PFcNJpujfT5i/xbsy2UgUa6MiW06myl1SHiwAgATgC/mSqOFq0u3ZU4FcMOgQ5YCS+8xSEsPOW1R
S2OP6/76Da5c/YkdA6kj3XzKi8OLXIUTSTnl/lIB1eFXDps1WqQbeava4azyAy8U3xBEFdr17iWA
5JuOzwVLPu7sbYzCNGlXCEyHofCbznsgjR8LEgJOoipU5ATCY8lVZnnpL74kr2aF/UrjRIBuhoTz
bVaA6Ec4aWDqVeQxEnVpCRUFMkSPwJWqHHM5yPwzcSk3zV1aAssLRVVGG1rPb/aq0xfQ0O9eBAwk
xB8YZjeez52IIa88lAZIIYB5HK/a/Ls53qmD75/8K5DHvVjqDk65FRget/ATFs5D8vyOGFm46rBI
mJHXLQihqBYarWF4R5GByJ4LuJQyZg6i+QptR7sUw0rF7/KW4qwoNCvtKS9f+VvMCIMM4QfLjFKH
QgLjrl6wD1SU8Zpvs58KZW0iY1evIC6j0/O3SpJRAb5VqDfVxvcGLF/Q3moSyPlRMhoy0uX7Ap01
l10v7m1M+UVZa6kR35b8C0JB+PECN+8nMdadWzGTwqMCUm4OZrfNMgxTZgv3tTv9XkyYEQwZCI8R
G1BeiyUFDy+H3/HpDPEq9cV3ikUj58LhlPS/clZHcUuE4M5ghymH/Qaq5MLWrhPN/RBSSTV2n462
1UEFmiHt1u1DTAqH8Dg5CYrkNx7RVwOIWq9n1cOEoICoFupSWyUZ2jTpzT7Czbo6gVt4gMYL+wkB
12kN5CKV73+RnddL7B4wNE0ot9gKR2s9YotTSZ7E9s+3z8li6fgHkShUztAppHRCRCUzec6S8PKT
5YPPhSQtUmJ51gO8LINAGkIqohcQ2Kt2kAhwGkhbC6fd4m7Ho/Mh+dQE6tfWPmZB8hy5vUG+5BHO
z0SkCE6pGsQGM8eKTayg9BUMn78hJKCGk+kxSSVBEra6K/8UW13ZJs3HQPdPtOklpsCIWj4AsSSH
DGsuz/eAErjSDLEEJxsiBHb25mn1dAMxoJYsVxFe14FquCZA9RJEZy+cOn7hI9Q+5lAvSyNQSpK3
S2ESkxBlUuT1F1LRDAaGTvzYjzbDidInivMF5yG6oXJD53XEnp7ovpak+aLZj5l4049PymF8WOGs
eEqA9jZy9beumaHzIQF3G6G8O4xQFARi84Cn1RPac84XJS7R/RAFpAhnEdGkyRJO/+hfSkT/7iKm
ytbaiZ0XVhblUuxwOIHnwfaaU9QSL0ttL9ONEFH26Aj/czPkWCmfr8ep+uAQhmhwJ11+oerFAECa
TS5kAtnsB6PD6j+qaU0sXHcgOeoUKFOEGEYgI7/xeLODpTLMKv3Py7nh+rhmlYlG79LENxeQXxBm
gNmKMXv6ReIc/UgjjTL3W+60zPPUGMawjh5fBNpEJj9kE5vDcEdIQU5JLC7mN+P9E9MnexlVT/68
2PPFqjqOCl7i8K72v4dgQCMqQdULrCMmUYGunGkT2yyhl9+MxGZqarfb0CXe6epofvWoBHjpRGts
Ij9U1UuyqaUfQl7Vm7pkinRP/ffa4YKJJhTDn+cMmt8Go2HjVm5vdWiMoAV0PzA7NGlVb7VkhmJR
mMxLbaOl0tYNHSlV6LA+jNZ35qsFwjjfIhbgrq/rhVwieVLFgL7YrCQbCwxTI2qZNCzEhmi7rxY5
ZwUO2UxLkNKUg8dwhDfBxopdqkMQhDKin2M6TjSMVQQmY4kActzetN/5I0chzB8BeULk+K+RaZPc
sNFjYCHvt1EzfJlRJYLbZRBaUPjBY4TmEwQY/Q/9j8FSoseu7/nD4tN8t9qIU+TpnDRjxMuOQfJ+
9XQ9+yuf2EmpywOna+NcVJ9quFa6Asxales3fNuh5Sd+cxhDSMEb28Ii5hyrdv+0v39gFU8efiMa
DHYMIwWGAPFGvvyuuxl4IXu3cCCJMUW585IO6kWpGMynuNTWtA+SB1CPjltCw90JUEgLxbRv0R+Q
ip9EMLSKHvtgn3ZHRVLRicmGycJEGV1miVdDO1Rz8xAr3ExbES3P/4FgZrX+y6ZWg1YT9uYuzk+/
2zgjyyCLPucbRiNHK7pqdkfL9cP7uk7splocW6WlfyYp5OUpDKCI4JTP0EismfMWNW8vRp0vN29B
7Ufu/hPntUgPPQw/l/9qrV4OqKdOCaGUS80HjYj7X7PBW9YiJafUfcPuZJznUi2yuZcgLjD7kE5d
L44kDZ0G83PuLoAJBOxP7s/zOIRI7VoMcByr3ntimXrdblVO6zRFCDddoIJCqj/Ka51Glj6zlPBo
YrgB76dNu3OzenibTtYglixgPrKBcY4inyDxU1Yd3iGm6JkQX32nxuNSAN/JQq72M9KJOEfM5zrd
EaXh4k6XoxuYVwuHEpKThPyeaFwTZEFO6lD6d4LldjonXkqW+gHRZbWjxv+q4/m7jiJk6TPOvPij
0YA/0zggDGw/dd9uH/8z4bIbWxvzcPfc0xFevLyYNBEbostX83A4lSL6SsVpgXHmHSeuhGmTLiIM
fggCsZ0DsbAwN3NPwryTI0G+GlxF0Q2UFC168MRwAYCxnzmGoFygH4olCaeUFiwj4Li1hDNDRwgE
Ge4fR6t556NTTl3tUkIXh1cKctnoEyUOQALNM6eY1eb4RC0kXSSObplh9xRzm6RU3zBWtd5w1CoU
9vycahsPhQFJk2Op5xUdokJnq2sZLhdRbFryAn2kAVuEKBTlAI+xQ8sV9nz3NR9bGVSEHj8OGXhQ
PdzzQXU73EzeuYRx4J/lKUYG8syeiv0djeB6Ey458TiPB9CAkEmUan8hlnHbD2BaWcWYAr95ZMFQ
XIpRBmpsnFwtPoZawGM2Rd6A5vNVl1Op6rIrPpmATos+UOmUZ9xyIoMTk1YSFY3XePQBCP2seOH/
uIvh4NTX8q915cWxjxELk1wJxKSVm0x01O0MkLaFV7sux4pbNsPvwmBDSkJltmWFcIS/kWK6lo9U
zXQVNZ7Jcc71ru94oRQFIiVWSEorJHte+r62RIJiYKLUO3Wx1OqFp+piGVIkSkHxklMerrktYDaC
yRqq6c5Legpea8PzKit9RgOaTy4PS0pYc329/Y3//rRIM/VysSkaCJCfqJSu1bns0IXXaMRkc8u2
JCHxQA+QAkFQgPyLv1BYjgVpHd1dSvEYBqp9D8+fn/X6shfg4rj9UbkYsiKSHz5Qt1Kln11z0+z4
F5efX9NnaOzp/Fc1Z6A9OdnEJBn3p4nkhEB4ivTI1MdjGYJBixknaASHLEC7E+dZZRkjVnMb19aS
snpmuy/D/WLUOf3L3wPdA5GXNmftj+4DKfxGCDrrSey2P30ZMCwI68x9wROXbscOZLpYLA7lN7h3
5q/JVh7+8dgD0wAWL3JZdToMS7kOe84tY3a8s+q/1954OE+mJAoM/M/HBrMboRAO8m/ao8rv5WnM
ezcW0BJUEHJ8ZjWu/k3fxrFsRoEuljaehvM875xlxFwBEP9c4nlQH1uOg4/7CUIEbFAWYicbm7hL
InnxWkrksTvqdD89dobq4EmXvsGOAUth4CX0J08gxTx0ODso6E0lv3lxtnaD07jH+QTwlUUJTLb/
C4wkJC7hE9Ly7rqfESCkDKWRHQpd3x1m+7SrQeecEb85UdK2h0VBOk+TUW/aS6OxbsybSy5ClQLm
ZVbVRgn8mcScvHRqmhaqK09ERwN6MtZ53YaVzIYYPUtamjYtVFsULIb/FI6x51RGFQq/NK5okOWK
xyWojbNmNbS2qEa4SpBj0p1y8J4mmBec2FQU+zIKrxL3w7OMlcvODP0PV9h15isQDKeQjRDpa/+P
xvl0t5zdrc/Tj7QE/FJ/xBTG0DD2KkXoqkdHUC5pGfP1/uHYH3/dbD4ceud30ahYwYFxp6lyyl5+
0uGi7B5kQR1JD30QPKnzTs8+xgWBxWBrRl6ntvExYZdDz9SbQcQIkwCGEglheJoXif8L31avw6fq
Ta9Bn3feyEfykSj5u1xp16310wk+HJ/fdE/T2nFGF29ZKaIOzgYk+mG8oUxAD22n9VgvenjVdwY/
tEqD0qrpiEX/cXfllk0hLjuVKjUaIFkdjgdt/as75TjS1VJnPT0sbiBXYzP8NK0e3tcPIOJT7QWS
FdIQSGf603S3+bTes+oqK5erSz1NbBGXr2ACSXZ2w7daWrI5ND4cdE40w4uzID6R6ylEp1g7jkw/
bJtoyXldMeizbnfVSVZQsLd6RB1W048EkMhp+dvgOGux2DlixYpEx05dQEezJadQ/s25L3onnZJY
BCed4GdyATtrbsbyW2PYvm3M5uymp3cSMnKYzT7yW6mKElq819KTqI4T5e3FuXqTFkr2AI0YpFZz
sns63Nq8UbfFanB9XizHyvLCteWfaTkJQYPD+tPk8HjzMJVwW5/QLXJ59ZiQYp6JSYolGySKn4Gq
mQyqA5yCPzxUcU4bL9R1uTnfbtbb34nJm84P1DcHTlOLVS5gJADszIZkElfdKuVwWJwCJp1OOBlY
NAI+/FkKdHgc5vXm0dbFCSmpYC6mMvBzXP/W6O6uTw/nN/uH8a0OZX8e+6usuc7ZZVTLk9oSjKWN
CrauWBdICA4tgVjDhlxenKgrjXmbswVZHFn/kx3VdVuxbMouXU9+VvR99ZZ0+bH78PyXcnjufuYn
0oMcQBMCqGsgZXomncP1leREZ6hBYzN/PWDihVU0x/HwV5c5LKPW5SDlC5YjhBdNBpPu+Gt33Otc
LTVcPWFDGTaYXwfP7etp43jTHUw+LhoPnxxqeHyYrEbbXnM5eljt1uHQDY8dBHP5brOsbpGqxfRz
dxLNYqZQnSLVpnen5Vnah1mNhzo8lBxTOafHvVpbFc3PvHk1iQ46tSboFTVCYeQBWG6gkpEBS4J5
Eb2kL+EJAAlq4G8lh0jSNOZUKs4zByUuEj8+LP/odYc3T4/3eR1YuBVOzLbAHpRJzbSSkcPxZn5v
0XERkGsZ5oAg9efFfhP37PB/6M25NyZfaMsa0jkrgR1erTefHp/ebBfnyajTqhpxHNagu7zpdXa3
h2nnZ8w9MRny+qnaHmC8Vzwclwx3xEBBr/1+f/pl2zp/ObZjRtMfqM/XmrHsdbzSbRHEfeg1r556
T3fNJStio+9N+VTEyfin3YLRjEOrc90Yd2+eqx5X3zZ+lXa5ph7TpeWL8xazLCKU8rh8RKgpJy7A
i/DZ+BZyLZZftO89JcRpo9X043y11pYH0TAgA5irwXargGjk/AOlBgEOx+vrzaTDWfDDuINZznPc
28zPflYTBmVn/ffKhcHQgPrlqKMMPIuB9dKRXTSbIltAkta4w2S7fgO1TBKQ1S4WbBM5HUss8j3E
NiLiwEoS4DECpEu9njEB11vEzDM54olGJ1CjVogQLzTChiCSpLiHt/O0+PLCnYhfklEje9E/6POy
5ac4FkNFz3aWiL1Pp25imOqevXaiUyQdXkTdVJVwxwsRVG1VrvllwFnWJGN/QQkfforV4tnjcIlI
gUiCi9NV5+G76U0OevLFJNCX15LZ+oEVUVniyFlU9+/awEM0vyCLjmVIccWAfy/Hn/mddfOiKoVK
1bZM+aSdgHzldIBOis4HhY5zm9bsF9j2P1btO/ViyLLQZ0cva/LUu3Gm/MK3ZE2ni1roh1V7/Cux
MSK2EdVz7w6fgWIkO4H/ZLk3W+JaXhUyu3LRnhJDW9HEujlLpcsHxBKt3ZDBbSYqTegCQUIAKI5Q
SLJb/X/OzrU5kVtbw39oqAK6gearHXsyE89kJ5lkZ/LFlZ2TcLPBBhtsfv153vVKosE+nl2nrFpe
LdSSet20dEeoQgpGM04oTWMD5HEgElWVwEUdTbNEvDiqiBiy4ldIBVICNHhYXY45AIolrbECiU/k
w3VUKqkpU0MtLtrdrn4dsz/odWtjLEnJMn2TfADtSXVRhmbVuxFXHVTVpD9m0IvRWC0iZ3hMp5Py
rVohTNEOFLn5+m4+W/Wuu6t6zHhGePLv5svp7azzNGo00U3vA6iRCP55WIIj/7u785pzH1hkox5U
rFkHujDKkyKwA3BwGfekgaLR3XNOYUKt+Q1IRBrHjyEzbTeJndabv5r14Ad+dQLtHmB/nZa48RIZ
EYQ8Tv7NPwKZMOimkTxMfsNOUr+qPQWT2dNPqwGeU33BpUhfdnd3c50HCR2zbMTQuYkKhPaP409y
yKrt4mx8w04uFhxPmuoj5IJlix2L5dfbn/Db6Q2rcyQXJPzrgtDiOkbut/wS2uzB/ep8tNwzML47
6/aHH7vzuGmKdLThQNwlQ9pxqA0X2PxNjo531qQsPTsSw7b1bt9bTgYcVKBR6tj0AG2oqfKtH87f
VYvOfDOoN6PYcAVrel84qsNcAsaIaRyyVl3O6Z0kD5X/dNvfzTv1Q7f3MB99YkwZxkNjxIsC4B7a
vOIiC/75GehgrlMFH+w7+o/r3oaun86ofbdt6Cvv5xTBmVBY/vWnd8v5hpuTbqLUGIxGaF2gErTa
CBhPDJBIywEVLPIE0kx+rHeL9LX8Vj4bRB18huAE9WnuedPVdrdbMKbJNO9hVwuCeD3DYTyOb1qN
t1p5EaNm0+9/3t5rMwH9du1fQ9Nu+le/m0QQDntexAzEgV/RZhsgcD4IvEDeAi9BpGbG3OmA2sOX
Zx/1jn6mhx8nlgA13j0Y6nzPBRf8aK+W5uNJiAEyRPkt1nSfbHIlV3lDAz85HhjucrgnWDsbPEOp
UfYNZILiI/kGZIgESc+2bG4+i8VH5E+AYCEhoBaG/FQqJHFrLbMyrqEXXuFBL65iaCRGZh4mvbPl
+AdzSmt2KKAdyJ5H6aVnJsJ51qaId9XyqXp8mKwkgJKDCFAM8sWC7+1Py+VvvP6u0xs9V5P5dPKZ
X2EZlXj7SN7eSJdIHd1WqhN5R93+eNyvxsP++OTOwm1v/3QzGO8QXNxvGMRphhByuL45+6GwnMKT
mIQairfB+ILAZXAnMyRBCElJYkOhArIG8ZM1qEDFxALfwx00aA1KBIV0qNSrumT98ZTH4YIUaVvM
h/kd40BSEwM0bmjNMyRGa4Sa6Vl3wumgcf4BbMwDVpYEIsx2TKNmr218iY1RSrgEWgKv8DuPljoe
JUi5KQRH/l4fSeAHWcdWQH/pxxQx90+I/GEsyvKf3gnvFJzXgFKZbALAYWkxByDfEKzei3sXuXOO
i/64b67XG3e7VXN8YfF2sr57eJitl58pR1JwWBGSBSP/TzLCYXAWqyJNRoAx+0gyRMEyohY7rQCO
WTzLCJw1AhOTADACLmbnwc7lcnP50P/Vlhc+8Vth/mH9cmGdkek9PpK0+2K1FVvNO3hqxOYD3HxM
qybgg1mhMXvcN+h/wk70ebniKk21gNBf/lUwCIRHzJoRswnyfZNHKPgL5a/7dZ/rZaumGVfcWHzC
o9FNdT8dP6w+p66RTb8Zlth2rOhQ3xOaILJWsITJXLd/8CkhHEXd14JpaVdMZAePeCpskpZlHk12
jI7EgziV56xgjnEj5lV7EzMx8EKqpOs4m80eL29/4SlVz3d7SpVcKLZtBrQLY/ADbj/xGrQPqZFc
xaLgpnNBQxy+ocyQX9+8rxv29xcBS9IVRoYUkq/Fdx9WjdZtEPwh5RMOY/Ca7qLKrjvV18pabIj8
Ly4UWstQEOLmFv2ax1YQLo9D4QHyepFB4rs3sY4ODBvyufN45bU7Gs8tVyHU+6tfEDKJYKvLJZmz
wAW0K0+kJDcGBWmckwhHj1c5MPjMaBuvWTYtubzjYFE11K4P7T2hMYG0xKHbuVGIgy2pbjriV6PV
uVNFvmRaoOpbelS5VAp7bC53ablTu9Bv2LC4F/O4ceRcvd6413B/7Jg/3WnaOq5+PX1e9/qjx8ln
W6+2evAtlMynrVdnD3Ho8pHx8smWNmAWraMNKTFRpGUZVpq0L2gz+6V7+9thBYTnh/JiEyaGZK52
X/Yc4BanUOGn4/YdnHbkAsmygIB7g2voCJIkTUGMQsUsmYZkgsQumOKwVVQZ1kPNFyPo6elIN3Vg
poPcI7eFRahLBagDeCm7INQDCZMsN/+xjFu6J70Y39//EUeUxYjhocOqJpKh6ZiRtyRLOMIRLFBi
GL6g1idaoIHybPA+GT4AzvtnvbF8+xJsx4AaSkDa2gLFlKeEGMZLDMMwt2X+JLWmb7QZKvr3iAw/
f0Miq8ErFntcccd0g9fWG437xxI5Wt6Ox53d7fVhFzrfEQ1pAH2U3G5EDhRohM4s34esEQoi64fh
ZNJmt79oPiKSHM8QXbb5zd3ZtP9zMY9IZD0vR+Dm7RAWDaRj37/oSUpSiG0/b65NRy4knlfdGJMW
ylJbJKUEBAS8wJCEALAf++Z05WcnRaJAXswwpXGVMH4v3CkEJx2fJREK9p7AJFr5p/kn7s8pXLfV
w8KBfIPRvZd+Ofe/jqrhqOoSBnFBfMv0dKrddN17XFzTjrKaLU6M0EiKe1G0wbCRgRLu+/gVzDwF
6lrRdFSouQ3/e9cYKS6m+5MYWEqM9qfAPfvMKDmxhwYts9dtmpXfTVo0Y0puvym2I7ZWJ2JuVs33
tGYwVPMlsZM+TxcQB3eARjQ6gebzAISRQPQbRLiOQpygdNHoyefiJwdN80B93CkgAZ4DU4OR19Rw
EZdHMW0NihkA0ULYtxk1fqmQw/GwGdVVXVXD4XB0opDbZX/c6W7nw09anQtt3SgY+lFsQUc1CKWO
NFywaoKQoLDJCKwQEr0g+046XSOzCC6lYS/xy5zKrq13M1sHMc1JGdPe7+MeiSkPP0x8uGBaFxaA
2PBq0pgpzBP/FbLbCgJN/Lb6gEN5kx0EUoB/g+ovLxNvev1+04y6Nfcmj5qTXmv1OFrOb543y89J
O2TecTggLMUZQlsQQjrn2GyAuIpqmcFCd4xhXiEYHqE0JAKkFLnt5l1MJrG4IpPdpNZmfZLxsHq6
/g2ClsYQpAg+VLb4Q/cYm0jNXu5JQHZIK0hDAmHhAdA+mORcI+amt6CHznOvgRjJew6QAdynRr1N
+1718hIfiF+NuZO6Gg3GdByO26DtbnC/X950R5rLgvDFKzK5BzfnncdDAxtDbPDCAWIX5MghsmGy
3NtvN8w+tzjRWtUIM8wbI5C+IMK59ji6fS1n3EnChMESUh+ccjwgfvXCFrlUsbzFdgyYFx4VdcFv
gUXRHMFQVMMQBhxNmmXTRLy4lc0UCKHNSH5loD+StNUI9pHQEEKDm6fhXOCX8MvbjO331N1rubtN
fzzqV4NB0x8MB6O6HqtL32pzRtPe0/B6sVhcnbi7ZizQOgVEmYy3NYmYwt+CE3NYQGwup9ME3eoE
g61eLyEnSvW1qMpLqwzNd+GhnGqmCD/pauXW5tpiARl8I23bVta7824nOSvpxJbcpqVZBq3p4qQM
j9vlkZ+iyCXrejD90bIERII0SKv907xHmtRXdSY2ASSzrQXaENgiIE6OJxkx2ACgEWLSwiUbXUmT
hMVBwhSOS0GQCuZnCCAOHjkwJLEjsch05nRuAD/Mn7ecLKuFfSwHDPEE8pOzttTxePCpiUqT9aVS
vAEOpGKkBSqn8M7tkRu6VcBj0q9ZukkfQt39Q0XU08tZV8PN32411Ba/kO9xNewzlj8eDuoTw1X1
Fk+LO66TulKroS1gmC4VTl/ZdgxI8FAlIm43C0RNQ0CQJJF4zgOWdf4yHYR0xkRUEjTvpM69NUTh
cNT444idqQ+rs4OgwXhLloUDfvvR8mG5QRTUYkQAR1wsHyBa/iPCv3/aXxym9SB/4YxYEU2FOWOc
r3YokrLfxEzl2yal6b5G8rrXpbfSZ4yJjsuxSVkOR4P+nGN1rmLaFgsSwwGIGgy2BSmwIDYiQJIB
oTywBMyGWUBMGgK0JTE8aRkwEslU0JmGMUy82GCErUC3w4/iJQe0eKNur/7ndeTwo6g8zUM1P2fv
pCO9QBKc9EC9mHo/ec+h7aA/RB+4OavvtSaEylNffUJyy0H/z1NWUyWZ5JnFvBHmiq3AMecjQ2Pf
w60YNaIutkCTu/n9ecPkS7RvqrFHtfqauLMmAtVpRejhB7UEARIguiHIbv2XO5DRljdNzBPwDfqe
4JBxf1Ubtr7NRR/trSkmXJ8XzhXIhlt3zApzoUCTl0cSFXrgQmj+lcHGGBvO5NREGGksEIZ6a88M
wh+ktMOS+8v5Pz90//D3F8jHO+i0QBKUzzX7iAFZLebaTwPmwcfTI+4OdY7Kr35d/a0PsDuZxwph
mj/VkgRkN4WuEvXhC1gDuAhM+5f9kJumttHAMlz3H877vxfTAWI/HwSrAOS9p/cfVBKjOCG8Gvvm
WcOT6ZZkkvGTrRDQCJEgFAFCnkDjQGyR7RJOK0hZUWFPx7C9FiU1D7kZiAYgNwTIIqgcehspGIag
au6WgiiX/IGbW60KJ4YSqYmaSTK1z+x0Vk/TinrHdgR/QhuStv0hbRxy8as/f7JutBGPn6VJd5/u
ny/jYCwN3wahDJ04vyIS+aWSbUFcrjliiP9IpL/AkHi+ydBtKjhEAbddN24yAUkM5aE2yQTzcK8p
zyvQkRbg5pzTV5MFiEU+vGeXMrQB1MJuowAupUcrDvogZaE8ONNigbot5OTueap08mxdeX4ktHHX
mUiKAvJIVVXJvOGdmGsOwbrMAkI6S16hbHL7Qp+kLpPvp7NLBvFDtWAKEdhDnSYfyhOqhwISbTUE
sTLa4tuuIjTkFVNCNIyyp6xg2J1blshUh7x1l5zM5k0v1kTmgG1/k5YmNQ+1VxEZUYmx0B/EId0L
VPQxnWFYRLdIlb6dyuS9TCDEIIJA0rwqykQGj2CIpIvBUBhg8TInEqfajlv4bh5FMVdgQ+ZA8Jxn
gkUIloBYfsCJV2PPe2muQK7fKvbbv3zLqk28M9l4pVJsS0FOlUdAbZgBk2AE3DcsVafpC8OAC4ts
grftNqba7ht2WW0YY2Dh0bqC4KR3sbpwze4vUbxGcEbGgbxPsfZgWZ7VWrPmOF2YTW2cqaoFjZVL
PxY+hEoFKM6Wy1ayWO1lBvCxbc1IGpA9djInkAPvmiz3T1c/uXyiKPVt162q6le85boZN/1mWI26
TX0yOTjf1p1uZ/I8/zGNrLTp0txxMHT/ixY52VIA1QCGU1AQWkXHG6F51Giz7pAi2nEF8pJxiikZ
lFwdQwKQ8CroFLqwklNJ4phIGOd8wT3nCULsSSDP4k5aBtOQEg8csAskPxBd9lb6A+Rkj4hX9fYf
USdXyJUslbBPQCTGwEMaxnk0giUAJ2AJgLZmshDJfsVUi/uXrM6q1pdPskJWfCBar903/MMEoN8y
ENHmFLsA4nGm8d3nuRap03wS2J4nJ0Ng3jnTOSkYFrJ52YzxirN30+VHZJZHghEiMSk8sgKrZYk7
g49jbjmIgTFd0vAXuct4ZajywoTR049VW+RzOF2IarvyVJcfgJrcnOiAF9fSyzPAKZiswgq7VjwZ
kdfgX8kBRAWwKv/3+ncqnm7AIYLKAw89KDeh6KPDU31GONF8HlG7ElDPtFwccUNugEgBkIDACOdM
dsQv1jpSGrUx8QxpNolJVaA+aDk/qPw8OtQyEMVSUKrMQTaUfjyBPFIf4Abz+m656a6uOdh4/qPq
EpvkqZszYQU99HrbkvQG/ZNB8hhYGgybZjDsVoOq6g6Pe4H76mlbVYPd7EoVSBNqlOnOIIi1zNUU
wWKtiEko4rHijH9onykJMa3K6CCfgAKWD4kOoQYxyAvGAG1qbd89U8OvpoYfnaAk1s3BvOYqxDEk
PBF4pbrjWOJoNdLZiqWGqnNwm3qpm8EDdYvOBmnE+fjVOI/U1zEiQjyGASG6HdL08PHZc7YVOkjd
mE2GdU66jBHxuQeyxk9REtetK20Mo938Mt9+1tOTiBmTXzSwyNBXfWZ77hQKEGXCRevlry3f4w+o
EXXdQEywjPMB/iIjtoaGaXUWFSlVB8kDgOoOxsiJIXawmEIydA6HkUP7Us7HdhR8e/fd4N8lb5EC
q8rtWuHy8SgqhVXNvfT4b5fNw7+yTRF24zPuZ7ENbfmCuRtW7BYIiYDoM8j+tzHsjLOhbGvQYH7J
PnIYqBNAOhsrQx4dnKHra7cW+yxKtNxwrU6GD22ag0OPQrHU4zbzRZo/zDegX2zDl/kQY3FKXWqY
5G67ksZ9GxNOSiRf86BwwuyxRLgEauTH/vntULfVEkhuRJmQDE0mDZrjZlUta5zOZ1g3q/dHAz76
nFYQd2NUh0i4bn4DjVBWEV0KVWlnq30aitl04rgoUw1IgoL7+7VCQx8Vshsiy1P+n742pKvUwnUx
5wyRI+qiHgMcptFyUv/m1MSESOqXGJMG+i0d+ee3CrS8tNo8fkEElYfbRzou+vw0IuV8gLTCpIGN
lOmQLgUzofRKBGoIkoqPdZCOcQH8lM4K9ZcgnESldcpE3T1taC+Hl+nDgjFpY7KzZwyKOpxIjPlJ
CapY5qcK9Giq65UHLQ6nUkIKigQSRvvvHx6uTJw2dIPryqoGIos/LvIh09g6LnckqM/PpQaZhuUV
MRHG+f20OTsbsiKTfl3S+DXROZNW5cMjOqtfLW1WAwSeRwuc5DUG6uIofcsdWVn7Epky/0o9QVh7
H2vW8vI5jQ5axPTpwQZSqfSZnDGQyZCdBd7kHr1n8OH19/07/Cl43B+Ilg6kt4z5EYqCAEXaOIXI
joxjss3jac8AO61uxPB48LW6Z/3JFS/hbRVXS56Nx6vZoEYLxDOQKDVQuVVHlcEPSyMwiqKcjuyl
hUa57c7cTr92e+qJtjrAFGchMFWyHIgoTJbD/qZTf+C7NhoHTilbmpA6/PaVTQd7ruBon+ljCrgd
ANazs8VWOxfxYNPy0Gp3sZ2oI85whyFfqBCuy/fLoQZS9N0Z+oujD764rn/gE2mtHUkyd76JjBkc
SOD3Cr1AaM+hDhBC2buhd/S5ewt5/moPzJGtnKFwBcjfhCc7d15doiG5EE+hG7w6SsCf4sGQZeTu
RJOCoJ1M6QP9mawi5A1/MMV5AnT7acT43Q8um1gCn8IlKi5PO/vINJowrk256/5DFv7JW/Ri2Atq
Ik7QwRsZYbfom4OqczxxTsyak7bJiuIMVVu/4eRAHpUwM6SNUAN+mj+HnKZpDuJEinD86DyC8CHA
7XipSbdgYwCzyrwB5/OcUEMnOn2L6s+5hiMOzIrxPKtK85/H4ftC0Ph6xEu/xc5EfyK4vszJKJXg
TzRCHc13HkljGEtPixyDIMrqd8WgKwjBcuziCiQ+9jJgmcIOyq6EGRV8eeGyLQ+JsKD5lZKeCOMl
EyPZCpeENEDcqpB+zLaVX2UeNdcjxImNlJREGk/1iCaSvYtEotj+1aVxVilss6OSfCB/X5ys7dbr
UFA0WpR1UpBmmVWES3tcNT8OH+bnqdkg0gYE02F70raxxMABx4Pwkw5DsUGxlSkQFhymiotFJfvC
TmdmpvKallsqw5hxBkHWwFMecBaZP/lNhycQ29o1mHqnVg/9lOd+JU4thZEK5eUr7C5EULHuRYBJ
XJQeHClVDwtlIGBJrOM79sfxjF4ZgmhcJk/R2LssJz/mke9SRmf+mLZiWtg91x3WSIqSGxrMnOvt
QhP0HBmmDVf/sP+s5UwjJA5We9pz6mOoZjzc3eRJMnLVc4dWvjgF8KLfyvk5gpdKruDu7DonsrRI
yr0vKq9PjZ3IpiVQ6s5dkjE8yBcyThWyRGOdkNYEDjG5gbYgyICy1sUiIP324DFClHZKSHfDNUjD
3eo5taaMkDN+tjDffeaMF56kBOG+XVdnBB7TMolZ/4zg11Om8bqHtsmqNKbUhOAqpm0vtkJIH6QA
WnMZ1CpeDTUt3p1a+DiymWKkCrpVImm8vMLiFlEX3vcIE13E9T+9xz955aSKfJ7zsSKRoRHXD5KJ
amVsCbnnB8NQmfed+ZlVNZinBibi1aKAG0ZDAWpZhJsxfXNwfhCekJyQaL2ejTk5OCAHfjmPbSLP
buLiNBny5jWX7RdcsPH0ZqxyLeMolEkalMUtCpUi8dvjRoNYXn+6XmMwGoz6o3FTvbKFqH6ormfb
5bw9bETBFAYkYAfQMhBmqIHohvDovll5rC1Aj8/m4/Y4HBINQh0TxF2Ifh3OdfKv88Hs9DuS6547
IPAfgSHQUMiDlANP2M9/vcEFDvxYjR1nqOWUeYqywwaG433j2csgiaShxUUTOZGaWQM+HK4kY8hh
k6tnDLluhzBF1J3NlYAiiv9Yx00XppJNCVUyfUCSNYk+h5o5kcHLrqLLAQ2IMSUK5OvBy6V/mWT+
vcbnQ68607WUvB0g4OJ9PbqAfnHJfDTFJLAO8iuIiHw7iPO8mPdlBReXgkmZ0yw1l2PZRtgCWelo
REEOx82jhw5onHUSaNwK6ZV7Vmmn1IS754wpkx/cLlM3ynbQXot6nzvwJOFFYO6Eg6LvzqzgxMQa
QqKpYIleTTgjM/KVdcIFZvWYjRRJQAz9hj4sAnnZENoK2rjEUlJIpjfKUDjmj+diosEd0qVYpY7F
wFIAWRNfviB2YRBhWxaNQ9qxY9txNLVbzJakVwIcxzSDYReAWArbkSWs5NkPaDJ4ejXccqdOss9P
u/NqLt/c6Q0PPjaSS5SVHsRKZhkHN+JfbQ8Qc+ILDuI2+bDRq3xGrlQsKuAhVSy+B9zeQ9Q9D8/n
Nw6zlnwbwW8a+gOItME8HC/jL3Gls+r6ydCKHS1BtuHx4eXz+Ux/KdruV4pyF8RaHp+PivdlOakH
qTd04HhIBsU+1sMVuzPUocbmZ/m11BRRvDtb9qe/Iy9taVTjHIezuV0Dwk1DEIWgyurhrD+XJJhC
rTaOCBwt4NvNSaxePW1Nhr1q0Gfx36DPkrTjSYjRQ3exmT2NZldHmx35ekuOqWdIpGloJCiWxKaa
nd3VR/OX/NpdjD6o00GIhgQbqB5HQJk2D7sEtDVJNiVcDCzOG3pfSG7EyllMmhErqI5hg84m+3j6
/V30Yd3AuzmJPn1pS0Asjm/Tuffamr+qGYyqetjvczJ672RLxPJ2v5pM1pNFrPlDpixWTN8kId6x
xCu89uaRw+eypwzigJQim4Sj3dyJvEFkWgi1MtG/E3lzb074GYu/8eE8yOnWxAP8cjShs+2kTaUh
Vn47+u5uoJMvCEh3V5feFikvBteCDtRhoaJ0uHJINJpv5XenCdHlkV9Bls8flzh56mkThxEwJAa8
WAaQ/4YVr4l8XbP/mv29g7phqeWxyFedwX54u3hA5Om4QX0KMTPMCYTdjChM4FGEj0k1MYENsMUp
sgcAH5bTs+n+Kgn1QrOxEuc4RhjqBs7QuGmvH1PX1+06p/lqvHW9/AE+BTu0gCqaO1Pc0EQf359v
G82nQEzsCqQ/Wr5iUTcDbFv27PcWVctoYSyEHg3OO/9jGmuFMdg3RL53MsE5xJz0ut1hr1ePukh8
dbJRtLp/fhhe396MPyeLbipDX4cyMmar8qrBseWx9YYBpDS00ebRSHiyaRrE6wngCD8V/YDi4EVF
eBSnNJgpXiR28B8XxxH4CCDJFcHDslYUiN0xDvVB/AheEONx9hpoCTZKdrXMPg0DwzIriXiXjyeQ
8gTHCmIjBaMI4G+za3y67b3fq6thjyMvqnHTG9ZD/d7a5zC/7lXd/bTafdYKHCjrDkWbK60m2BxR
qvdsrSxsgTlmhdbvBsaExqLGtJUJMQl8e2ddHo8iESNq2WgVBCboDfcvDsNFaYOtnMSYmYQHaIxg
+9BVtAPFcTtsmAaarSNAWyWpSZgnCGtTlI6o4rkYJXCbI8O3qd+LrYuthpjl95C/zzIAzoWoejQU
x+SvxneL21l/u/sstRgwSYX38fv08b11hTJlhe7Vo4PaBBCrgh8P114SW6yVtm5hodqaYDWwYoi4
eUrpfrb8Onz6yCpu1nKb/PqZqyvavCj2y82HewT2p/kJ6QcWfbAyAAnwwcjtv/r91PXQQhPzB+mH
PxzjlCxZ4Q/csPjbkhnCCW0oJhEqxM/io4ev7Ue1+ogktdZAQBBoS8y3WHd6qAesG9YDuuMwrmFT
6gnrOrez8f65uVt/Fs/gC5pT3X/3tPqiM+F4xu6lSx55WDwuLvhnDlqNgDDNeL3R7nc74FiyyeNf
MmtuboA9TmjQ1dNlOYD74rZTwE3LpLkFUhyMtD3zwA04vCj8ag+0Kp4ZP1SJ85NhpAOxIBgxc7Ge
vF90Pxebxq/gtmyGaZaBvqS5I3barNESEQUP2pBHB3TNysXQ/7f51H2FT02vburRuJYX1j+xcOvu
7uZuPpvcfz70lcSQ49BmiX7qsyGmtaLm0P7DBRhSeAESQ/qs6VTTwshIDI6YM6L7ghUw0aigNDhi
VhorUPSUzQ/obGoXCALZTfy4JwoUZTH53ZIkersNgbKm+t35gKN7i2KEVlSP0XWzUTO5jbvrRWoz
oLDEj29rTL85WUUpYzdmAWWXP86PQGeOjd18f/ewWe5m6zB2KEPMkUXzstjH7arFNzB32p5DaxMJ
PxZjmMxgdpx5TK7BDtnVKBDBjNzenj90dC0iikaakhJ1s5XweB5lQhQ76JttbGPORcdhbZAIi1KC
+k/aPUWdyAXoz4kaEmGxKhWmaHAg4VCBXOeDj19zCojav9daTElcbi/dTApqlydC51+QKb0drWca
n86yhppbxLhxT97NRhdqEUMAjVbBmeYrKZ0jca5Mu0rg/MpLqhKv5lBqBaIdHvzLfi9oasMV6QfO
VEcr3KADD7s6HEUl3cZTURAUAB8Y3MqgixV4IMo/LPdnN5PLoit2trSOcLukRxjtRltf8ngF2sCP
QKsFEGUCuiu+TQNQrgcVIphsBd5/mW2SwpbCraVAnXt8UFZnnkvO/4mNg1/574CgGUGMrKA8Eqlm
Jpo0Ht9W0N6LgxakoOM+vaPRuDdmlfPJ2sROtbzb7Z8md5/TRigJa+8LsGiiNYoYEIyipbmIMmId
7h+SAZq8v7jMNo2gcv2TN6CWfYFMysqYvtaXVSPXkvTupv6hiLVFPB33Ajt4doMmCYrhwbr5sOKk
yOQKglhgYAeIuMGRQEkUNDhg9pvrULYgt79MuokjT53JWW//e/o1hhFgDEEr+vVPm8wHWjFJYJDP
xvUbPIrm6thjHOB4dEdsTYZTbN08NqLL6xuOBb2vaM5iZwomE/Lb9ogPsfgDthTOgBBPsM0p8SWm
jTBvnReGw0P/koYF43weq78WgKkRbI+K/zSZfMA9sXXCFKDc4NbyA9Q9n1J2w7zIiMN5Zx9gHHxE
xcwzoPWcA5L+xRnI1nDrVu5fKY0OoMd4wT5gHHlptYshWvmVeCHEwDRrv2FoHc4JXOP3PIBJIgLM
a0MeoS7wv/Iiu/IST9nZMBA3GlejqtcdnXgnncF6/PDcbG/CO4F7RdNgVCzZP1loj9LRnrW0zOcE
wAvI7U6w7XJiVbQWhSt5PUKJKOYdlsEVOGUVK4qmSz2sX8B8ilLhFXGFXZji48WeZgv80WhcYYBJ
H96KlQwIdeEL0LhheTT5eXSr+/9WK87QGHJ8CefMcJzQyfDQfD275uTy9V3mgzUKJjigCkbMDlm3
lm/BYwnQHR5pMpooqUCc+mae8GjKPyzORw86y9eP3enwg116u4/pDj4Ygl3j/unhV4aK1JJDeHuQ
agk5V6ZZsfzJ8aQUn0KLQMwZWAB/YIFWSvBAaOsLOHTXrTJ5ZtZnShEp5z27lCAoiiFsiK1MedBO
z4GbS5yyEW1mGlc2FcMnAjURDY9Gp2w8ycpMdlZvG87mxbAUI3+cXAaH5XvC62O7OarWnfl81l3n
bgBiBEetbjAV3BwF2mEkxkyFd0asdXAWronN0cWWIQy7VzpnqFLM6rW7AijWbl5/hP7mE+wBN58W
ulC1RJg/BYIQWmv2ZNN0LXRmUWFUYZHV54SmJu7bNOWogJfWqxrW43qkozI0hHRC1E51Mxpweutn
DapCMIjKaAVlgXthncmsRwjMviG4X8QABMI6puCOgbzEAJmfJkb9r+1fi+nukn9x7E/YO/gA+Vmo
kB1lEJTKerU65xggUEhvLbNxS66othIRQRhNzm56sQIJ5TnRIpRHLAs9JOlq1MSy3pOE9jzMTJLD
z800XSRh9hFpxBDegbidOviFsI0fpGXhfljd/MjCFdgpjsa0BfR1x3p5E3dt+Tf97MV7YDaVKBLI
20zv9192qAc1Q4UN50aw1m7QnHbj5s3d3XiNlzjZzn6UAsUWlbp793Fzs1FPKI8YBgobt9X53eys
3s2X+tWcBjGngWa2EUXGYnq1aJxHbu9j8jCP8Y/W8C63viELu/2X3WTHkR2ypOa+m8IEOXi94Rzv
bHfVR0lr1S0TwNVUtx6znYVD1NOhRyU7fo6NFJYov02cJWm//edhe2khspwJP4xWxiwLE+SWqTwv
zpM1H9my0iMLxLSD4xebD5sropMFjyFniw5v4MR60l4jyUV0cuNaxIv02sU04V6VGNsZjzlj8/pc
iwg86O2hCCDdMDcehnbEqAil60i6yWr+xdVq15sYivIHGHEFDdMMefKyS5Mfw3UWbyR5+9D9p5px
JUdELyfLv+bdOHnf7llcK7fdXow+WKp5o7rOFy5HU2N/wELY9oa7fyxHgyvSvy3/r/WSBnWfJmQw
HI3w2MIotobMl4PldNzdrldHwxhu6STx0ZZYzg0ReBoVi71hW/LBG3aC8i+d9JzXzidpDtHtMoKG
iCmEBBu3GGKdaJhiTNctDrgsVti3YPbmgi08xW8wf83FAs08HkEQLfPPFkq9ZzvR8Ey8zMtqw3Mm
pe0V0CGbrNhbTRQc8A+QCMTLGEDgVYFvs6iqX2ns6wbWjIejusfhyyfz2/vq+Xaz629voyMLF8yd
PDbT3A60aJyQvLmy5aUwycjRsVw4csS+YiFgBjaBcGCP+j9cdf1n959m8qgdPnoz96zEal+YsOO+
HBZfuTtlo+OclFkeVwGHo6Q7XYyUultc//Anwyy7GIMJAdloOLgtIrwfIiIpyQND4IgEj9rtxYDC
4ezS7EKObr6bMoYWXejoZxlFQobjD48fLClAREDWiDMnbIfgKlHg2RqJ6/lEwrACqLI3SfA2Bg7o
YLE7XmFR7KLT8kgqv5S9Ir43xp74JILIuak4gy7InNoPZkRE2VscvnzCsvULAojYiYXMRrW8hTx4
FVSLg4tk3PPAOu8cxqqoUDHs2dITZ4vZ/LVQr3bxpdF1bGC6CtqfYGUkGYHfgPzsRMB2wDPHUT+i
8uEBVUwkD/cB+or8rSF3lLB3+/hhu/3U22qEApbAM/JPx+v57eJLtt8mM14IXpYy/Lv4mosBd0IQ
khM0WRNs90+CLWMwXzLxnWcAcFLQUB7T8VPFmFpLPQEGbi0Kq0/i2f675meSxs7Uo2L50fkB+eEb
1uW1PntNJ4JRbNZi9pnsPvZ6l9ebx9n8fnF7dBRyu+NOhV1VINU+0X8ikT0iDdVprxlF1tHdRDL3
4/g0sS0x5YBQXZEtCc6y2pZbhJLHE5gl1c28fBAvX2QDgrUFGE3NjvsUJcsx3mzEWRkHlsecZ4lQ
Ti9MTXmDQsGBXuGsgR9fkV2+xV+kmv29epaGkrMhOS8QIOelciP4YzyfZc8FjbEOvdA6qWTLLTSu
+uTOQimOSIX8Lam00PWk7vKPwlLu12e96eHoE6t40Xwe8ZuAKLGhNRgcRIe5gqFE0jtvhvUmAutd
0r6YMkOXrE7F47dHb5gP1chHVVlNioJY5PLy/9BctECqGsug0m6D0EciUZaimKU0IvGrIr3dt1JF
qsVLGgMo1iJF5SqntQ2kIgVBP+Mz3IyPLBJljqszggvnw1TBGGnQCzg8qlj0ZIAM0YUZcgUdjXLb
cADfVnEOZXvZsa3HGgXnZLyK4fCTRSzbx+Xsoe4+337WRqtCXkos7h3NuelsaB0HloCcgdPkoNGH
hRAIXXbw4j9iZTlsngc/82AFMFKg2h77c0DUKC0cQvARPSBChx4YgiBkQITMcmfcMueYIoK0KEf9
B35IkiJhgcw8XffOV9MzMcScAkZg+bZ7ny3DblkSY+yjk/C/McFMS7zkz4DVRYMBE++atdBUY8sH
X3NB1O3deFWG67C+BDMHyCJ4rGwJZg6PRoAxlBMABqnXsMxz9vDVXuFumA900Vucu6QBvXjFGcHf
/eps+i/1Qj1UwcXHOIkeGYep9s92u4vFR9mWHGAhuNmpfhhctllLsxmwFI61g/lpmyKuxpYV+wk0
4vxK4C0NCJ68FgO2bfNkXBmy30nzZKDOydkwi6VjXolCFIiy1AC1vQRuEouOajfesUMA45P6kqZ/
ubxHWDQO1NZa6yuR/808P1cRvCISQ52B3Ofkac7oOVHZ5UN9M13P1jefpZD0WWAKJfKQ3X5HwETi
wB0Y6ysKzE+fdn3d00RI6oszCSvdZgDF3PDN02ECRME/pzCin0tjEjxXexKrAojXgXhkbq80nY7H
g7OlRlRn9nB5u9dBfiqu/ykNfdTz1tkClOHgksBtNlLLlVtLHhEzWA7MO+yyc29Bgc/TweVS54uD
EiQZrd0LuP2tPUHe99FuF1V+q0MRrrG255N7tMf8p3iRJGaEDC36qlxeIVlwKwLQSkTe5VP7j989
/uoIlTo5n1wklbKDQgHq9ogEaQiGJ/dw0uZ4Ly4WOV4QgXpa2OkccFo7jkrxtqIb5i8wnSlB35H6
WCovyAzUe/S6vd0glRbGWVTNZhmcYFKD+BaTtrKh0rLJ1JPrSzXiT1re9oCMuUQSEDvwQFpoQ6mg
bkrWolzGiL0Sx3ppy4468ijzHabdWgskzLkpnVeRBALZ3V+fPW/R8rQpLdiZeUo6f08bKVWzMLlG
4IdJONWkvc4xfJJSh1Il1wfdBTHEQNPGA7HxxNjVBnEbjP4aAaJbQBQJBMjkYbRohuyeVja+RED5
bHy0eIym27jpxvCgovY9U3mT0LMi0ZmxAVRiLyNMpwQn8p58UdCZryC5P4pZYU+P6DW+h1gNovIF
eFv+rGyt/EmxWYmqksLQbZNhE4tcMBmkxVJE28R3I7tAjSZBAT+okaMrgvHhX4xquIVszfeabGSj
E7x4IJBLrH0BpbqQjkoKeqUo9VFmsWmC6jHcFlNJQKRC3UoohGQCPWIEFIvtJcaANnkR/mew1Ilx
FlNeTfLCs15lyOn5fVrrl97NrQp1IoZXoaKzAnEV33YHR6+sXBoMhkwfVV2WkI1G4Y603I3R7Woy
mz3c3saaZvPJENKAmFZAIxDR4gckBiqBmBFG8AhBYIrWmYH5BZDsXpCYt9QznJ3vdjfnxC865+oR
2jCurseH6SreU+Kdb97pbH+HGDSx83VzNrqenqc+dZKuGJ20+Li+lA0CJFDsas1tYlrHO9+ej1dn
qvXT7pKa+GdMoGqFQb8bXJBKjq0/uv19+pKaVVQx4iIYIXq4OrYoHVSr0jyqpYhdvfqLR7eMal11
r9nq5inNADl7USByZUd07tvlzPm/mLKJ4uuuYbgl9/PCyY4Pkg6w2Zh/pEx+GjtDpmcdHFx2OzIN
oKxiZYoMvFu7OPm46Wwvm978LrqjwS59d8N9ZbxheoBkv165xNN1zDwo7+w1EO9G63DMjJqTxXfr
//TihBrV2+u2etzJBR8ZrJfxZ3uxb1VEQUjQtruyxHvOCo9YLzFUKzTg3uajG0lIR3jRTcbIkZtG
/6NhBJJKd3HR8igTFR19bJ7ZLKzD4IlSa+equVy/tv/Yu00TX6onL0TmvM+j8VTcv3azs42un/eC
r9J46p3YA8Q7av7Y6H6B969huXqGr7z7xFwdM3YPw4/z1UNE58m52I+YW3blm5vNDafQ6/gqAqUb
ghBoozBXwDTGzQMGhx8OI2vbW20Pbu3qziW4o5/EPFiPRMI+sTjDgiBMZv3B94nh+b+Hy6ujkVdv
x3bVCywVp6auOHYV5GiXk42ljSwfUWylyQnLYLEYedy7sCCRFz/19uejf/jPk9kFcnoqoOz6iR8F
qcWs6IJSU9eaV88717/wj+dCZhPbrSmfgAGnfQUSL2Oexij4vxjyesQYYthPEFofYtpQds6f83W1
uDLNvCLFZGN9SvhqMMVIyJRwaAJsjyoRYwkyLL4X31OydK5Lbm6H9HyBYDRYQKgvHnCaTHCiPWrh
xgr7jJWmsZo+X44edcQ/9tkBW05zSiiIDTwxIMaNJJv4p3idPYzotVOqHa1olF17SGPqGOFLQNqQ
TyDGEBbxk5kDrvzkWuprCreOXUnqYCYBCXtuHsoH0fCWCVM8gPXk6dc2P/2m+QnemtaLg69j0ttf
6CyWt9uPy7qjgWxVyQPUMZJFTAkQGLryuKE3qEW6diCho8VGZLM3wkuHY2/ikIg1FxNU3U0sg4lB
M33++v6R21DxaLl6SR8V1qJA8T9LQcUVYWV9YZEK3nF1YzAlO0KqbxxPYYEAHg78sG8BjCVq/pqD
/4qAEAVM+ww2951efCixcwYjXN4JpDgxh39QVNXJWuQYijfiwt6NJrfNdHB/xwK13OCiQDZ1scKi
2LtVfbbSfJIDCmUEokNxJH04/3i7Zse4HnFAgAQkTisgINHt9fvnic6paL4xYcu1La+MDLA6hTUL
NZdTsWzheLBotHjeXC/YY57XdlEZE5ZvpA74L6oJZPxn81vC/ijK51/t46B2IOFNWAORiR3DJVDs
QE9c0pl2CWv47P7f3VVy/SmUNNoTR9kO5AUh8sG85Ejhca+AM8/lQGxqE96T3I7kp+WjMO3PwAWC
/YzUgacR8irbuNgBo/cVhhjEkjRcIF4h23BOAgWYyyAl2GERjGENM7YNMZb8BNx+/9S7sHNgY0q0
Gp4YOecNmgm69kCbV3gPXgKKBW6LVJBwV8iDiNz55GW/w/tY+U1awW6Df/Pz+klmjGwc3PaAq0+N
rNum0fgg+qirdYAXIhvyJRsg6Z0fiA1+nmskP+VkZedtN2MtU5etZP5PGgcV+OvybwsKsoHw8YMf
jVtE3u676I7OI/HnXjAuHGYx95g5q2bA7SOnY6Xd9d3NYLZk2NHXglEMgiZBZ9DTisBDkXMQRKzp
4mnrDggrCxVEVHl0ynrMQEl0d5waiMzyWrwZQ1yH3QxFkgoiWUj+ckbj+DVXy4oAdK70b1sLiojL
PWSnBqZzglsjkhDWps0QpVuI2M93F5sfohvv+JIMhGBetKH5oo2yYPyworXnnyloy7abDnQUk0mj
dfNUiMSunGm2vHraaPcXnzTCHtysVlf8UL7OlDNs+osLaIhST+5jRJpolL8NbQ6IIVHEPwUrtqvD
TZeUz0s2YcBJJ3OLrCm2+fN6MP97dv2Lc6ZmRkopzZQp9OBn9MwYZ3CaAp2StxhGAD8J1JCYposc
DJhRf47tMbzr13urH5fbp4+87GeSmhSuRFg95ZxXgZEqOK7dOOnaRy6Z5apZaMhvvOtAPqsJyh+j
RDBJrT6/mxeFI8Q4kBzEUJ1eFdkidDa+q24s5NXQCTMAO3X4xJwo1EwEb1bXkv92gNJ8wWTM3Kps
9hNEpzjS6iX4oe46KK/o/bzVzKzfPnzoVfeXKpPB1I/xJi9TPZfrSgNJvumyR4mZCn+Lv4BfQMwF
EIIFgjRZk4hzjk7L4xHCLTd/spQ3GYxCwofqvFp0ZTM4LrYeRRbRvJf8yZSgKzIKcVxnSx7Qn6ia
56kSiOM2qDUhFqgbGerGpyhFn6sEBhiDk6xNvcnNh9XPGk/xd/M5cU7tUPTLxoaf1FIF1LpArsE1
cUyL8hWmTqFIoQ4xuuPbz2QD4tKSKsJw2rq4pFLjI7lY/kOyzv1OY2hHK6N9Dy8Uuv5jOBflJBau
TLsOqSbTOMNa9jCOaxItwgToUdfShhCTlvxM6P/l7Eyb00iadv2HDhFAs36VvMnyNh7PzGN/IfzM
e4ZVgEACwa8/1513VdEgv/bECVWksovu6urcKitrGxzpJ36/v5qyHphwYN5Zsni9ICgKlbLXh1l7
XL3dSmVmN90tUw608Hj+1FCIxzbOzARSC8Hv9+PJ9WH8nto+r3AiF//E7oCazgvfsXC1GMzgu1ob
nucekhHbY9tp959cSSqsmSXU0YYYSD3l3kssa5FSLimJSiIufEapuV9SIHWBh8ABsaXBQT4R10DL
JAg8xftZPXXejteNPyktLwik+JJcb18at3yAR7xVhAwVNkJt8DWbSaf9QIF+EkiOImFpi3We9Pe5
CH4siKO5pQCqYVxfcqTzI9sDPXgrP0HHNIGA4sh1KYb8zE3geh5ZhC6qavAOxeu+GrCJVUhYeQeX
ujlemeocNU92r7d9dVCkEGsIRDlMYF7BI1RAD6b+WamOK+UK83rXoEDqREkIfbPRu7EGuNjtPdfJ
r9CXhxML90AO7Ve9buPl/oDl1YlY31yI1s+rVlGiKhlfkW1/0S7fMp6O3qTROO74k7l9YbY7FXtx
K2JK8hPJ9VENVRsqrnOI/SF+1b63kPrwhCEIrwbfvXgYNl4Z77xdLZhSnSrlB1kozkJnbYDINfcD
Vw9Pv/m96Szj8unNNqtDaERim/HyIh4xm1BEbdKgFoQfKcKviDw+RTsylsQN4IYimmtI5epJH8yU
bcp91edcCYfDED+XOxj3b8Zdtq3FgtafWvUS/WSibJ4hmxGgtEczosgDtjavWfy0n7f/CatGTmc/
+cY/f5Wg1meIvVQWSKKu0AvIW7kTZI8l1a0hp3Y0XKPgY8mOnplIsBipND0YiXtdGjC5Ss7iJttF
vzi9vlImOPcA0+YM3b+YWM6bQkL8bcBA2AutFkm0/AKduMPNYoxykscVQUWewF6dUdDF+XFwIynu
zEXYBD6A76NiZq4v+Qpy/MEgpO7w5vjOKNTiI1xxtE4vjf6jYBk4DpVTzjrC9aUHSRgUPMVAv6YI
u+vvcVM+5hRWph9GygHr+O/eGd01d/GeI+67uesH9G3Hbx2mo/DN7qnyktoQscY3B6OhZunr5CnN
hs3rEuNYs/mMbe5itxFe7lCae4RAOoNO9AJBgPQLDWm4HBlyH8PtWIE0Wupy5Lgdhi96JWRzC5ED
h0QoiUsSCPeCzN7u9i+FrlefuOx0mNq/SXvVmTZ8xorQOsMneZQAkkAGIJU3YsJwv3q3Onm+RilQ
6s197M8ITug7Ru4pTWSLdDZPBdK4aEMKJUELYMzjJVtrtPlHoljyQSiZVBBf8l4QoGnKzbqH2h1e
6UN9E7kxxM1/vsfFAh2nLYWDcLv5FGFtKEgG36S12GaMh3aNR9fRtDYPTtxhba+5Bawj8IxLNc3b
3uiaNpWOR3wx7y7fCcILgLwcWC7JJIdKEQ8h07wqHMsizy98mp8z5CF/GpcRkchhCa6rp947fUKE
KwXyWDZD7udDr1SW71MYnwjplhYxZjfWj2+7qJA2g5ReWjOoE6SPEwSfc980p5I/Vw/0pLt+9cC6
eIQ5akeYGb6XsQEHWIAWfO7hi8BJ4kJt3JdLHFcxLHrwteCxeuOYNDglFkFz7sgU8v0qM8dnUsm5
HIq120nhECzCecfZ5uqJEUMLaAwoWDFEQc0JWT0xJB9mHFWx0QXB8liLwuxYiXhCt7DRpVgcUTGJ
ccS2YCY4vNZPITV+pgweaXd+fmN2zvglsYSTkfQDQMtbQXxZRNEICuDNsyH6jKV1heT8XAgPVWrf
6a/VaNjZIVmuMG8jbUcL2RNf6L2HjgbfwIAQTnPfuQAD8mag35cOa/S606cvvb/268Rw6iDmeBgg
OA9D4KrZEvFruMWVeJaTpaEWuilDAbR1zI1dsGxKc2V4v6Gm52Z1IhPquGrIiIOGVFPSY8POdMgc
4bMQnWJ7XFOLiNjz3/WgtpYvmw0yUX6I3F6/aDZ09kEhuCSdACNZvFVKFMeNOARqogKL6aPqkNVQ
ywyo8mrKQgzN4CNZG8mM9Rv8d6IEkPrHg1soyLetZIblWy0dQ/RKm8hzMgFhd9lK7M+wAcW3QMYt
6cAksJoFWt83Ty5CBKX1UGwZEO4MdycFYZksjbAF3cKWJ29pEz3V+0GNmHGIMp90dUCF7ZAhn02O
Pv4rDX80T3yUs8g1BRaP/918325erB4TJS6IIfLM9mqJoMb4aZnEAXmFMWQ1F7tXPFKeKogezEJV
EDKzZDXvmUoQIj8f8bFsnBw+oJ0oqGIEaoBv94RR3P8MipquQD7fOBSAdmmKFrm80ZDPBa/DMUsA
nVWvYtQsLUfhVyeopDu182MRCjKMG1o7LF7kUAzJ2qyxc6TZpJJkozZhvZeLv5ntlglBgb4fapqm
vhfVmFad6/nhn/F+oPEhv1BvOLJr5eBup12U6xLCF3NpG2pIDp/ufdRBSOmTslV1fevQH6ERdaqR
ah2NA9WrVrfd4VpWnye249mCSRHTxVWnMfzTAkUtjXTW3XedJr5m9nJAnu5+rwYHBhioRm7ZQfOq
b4rkcWtSKDaPkFAyfgFxOwrO61P1RNHU0EMtX4EohUdZ8E5zKQ8uT+YN0vNqCiP5i01gLsMY8mP5
FhDfWKCf0PwsiqQ6yZT7d5hJli1l/VE/ZMivq3bnZcna3L3lGN58SG+huj4uGnshGFp/lQUKyaKm
qGYRgqQDMWtEopAnaFxYA6rsapkA4CAk8vkAZ4LEtjH+ovS54TmmZVKUz3v1aiPaWD8vGndxBWq1
V2nXbb55lX8Gma+Xn/xSQ7/SCgUdebcgww0wE7KZJOSCoEe6FF/9VKmuH9Sk/rQXBw/w6sH3FqOQ
f5Xel5Wn/2GyvNGmBFSAzzl+4059TO7rHGc3i/u8/C92w+aFJiHFFhaP78JM8ur5lBE2ei5UB175
hlJH/R6bm7r1AOqGhy9+uSYwgZFFTeoIeD1xgyvhcv0Of/6ofcWsAF7DJTAP0sWgfOpTbr8mC1r6
oDFnF3ZahvjVN5ADQlUMxW8OuarNhsp9q5o+r25Wu/QNrpYgu25QnUIE6ObagWxnLKvFQQ2GvpCv
7l/9NbAcRNQ8dX3I2PXYblaGyPcC1Z+xBUWPkBUXBzR+AYkA27fgyXKn5SndyYY4bCrAb4Xs1B7c
3yD8QH8Zc3H3+wfXA0gFjDdWTA8KWxL9GuQfKtRZyiWFAQuiXep5xFkgxg2pJfm8lIRqgIed3I92
p+ddnGUXHPGd3f+9Hmwlua63nzekXGpqSK1BRBBNlsCwlOQeCWYHBLcT0pDsy4HIl+OM8Luruy2R
JrKZzEOGVzWUG2NImCJksKKDo4LCee0/dG55yuXZH4xi6EDytAuAAf4dmFzG0UAurnsjvxgjvthU
iiHibtXvDftVv8POUv1+HFpam9+6ac7322o6H31Ik0seXuz2t7xXwa9IRINA6EyBODIEdEQI6OAW
CM6MLjXWEL2gOoyIV0QV+QYXxhsccuKS8jyuQwEa++Q6RQq5hTygSzfCKx1RLqEov8uXyWuqzd13
sEleZjICzsAUIp5ScJBI8jfVubHfHWfxInfJNnqKJHMUv9tDG8//BnHicRAXotuJaGnbHlkOCXet
i8clkkkyYmiJ/yG0sltcZRIQDqu8tZhLEnJjRXPRFOQXIPe8IIIgoGSXZJXlMpuhsJUU9Uhk8i+X
Cuw+vJj8oRfYt4j+t2SzNnaEXJK2hPGpBXogmTHMO+woJ4/BiOsc7sugvN6hSMXZd6B18UF+h9UB
vJ4ogff9XAlaHW3xdNqKy0rQ7w7ZIpSNbgad9sVmNtXjcdSZLnaTj2njasTUO5dQc49IIJP+iqQm
Ic15SJVfEM244r6SFPJtvV/vrmdTDYNwmSLtteFPxNXDBA5I50i1bo9t1/idoDrQvQMgqQheEj/6
WrrvPO7glkzybYdFS2MQRUNJigMQlpkCaZ1tLjG6IAgKSA7nwTvLlAWJhyRCuQ9ghOaL25y/Wk0+
hudJJq6J1qYUlsNdM9uIYPH3zHlDyUJYYDgPAiTn5/xv987XfCb+cx4Cx+t02ZKtd7Gse9Zqt5ur
9WKSD0XgLfDUcHT3OmYTxNCfs2p8j4GCDYempRHTLPvsdvqKIjwACWSyVbapIEiLZaYmOciZh73K
4BdjB/xOIqfbf7MbfS8/IVeICDdYrlw2v4Lwk59i0sL4qMknsqm80YkHQAo8H77SuHlIJMDmtDYw
j0dkKRMCr/hnGSsIkmY8ol24ePyuNWFP12x0j2FEYGikDS1I3M5DWu7NrdwBlFzOh+ponW7mKe43
RLrC97LJM7T4xi9hn22NKYwkaxzwfvL34eupw0xpJHumFF4XfKS+nqNXh2+q2kZpKjC6nilEUWpB
ia4LJ0LIu6ZKJBAUAqQOURfnWG/w4fgViFZg4mdbZpq5s5dtfFGX1urzw1xjATbEQEyijaQR+yO2
wxYNxzBrnsWFioUXwq2UolkKLtKFAf3Dz5XucjMdK512aml3+3gh3ViIXfM8doP1dNpdrhpatam1
1oglLwJ6bobnWGGJnd+83t6n+RG+i2wSzxoBItTWCxAnTK49h7TRiuxvjFkhyCT4aSg76mG2QCw4
QIunuQ2eJDrCctodUfITUm0Im3OvwJ0cdgeDp+a+WV96eYiYG2Eg7MZVNOvlMzokyDJ7MHE5e4Z1
nhVTmN3QX1rFi/MBEn84tJ4tEZlAyPra87mz1WZzt5wueuOPaWpbWD3TvkDIn/DY92L+dJemFSZe
sL0OLIENXAONDFggVJozSE/M+fHWTZlhon8sw9GCd+JcMWIhnWMXYyJn6/fQ1sqGdprCICgU9wBJ
ZAIJZDUVrhNvNl+cZ1aQiYK9HFTqtlgZDeWewAb7Wf3O73KxSregrnJoxr/e6/V84nIQf8AWBF0m
brY6LW+/V1OO2a673S2r6d07a7H9Zs3HwchDdDcEUpxzf8NkTpBdi1oMuIf7oAH6ND8im/ST9DNz
adHTUSZO2LjBsHuj3wcsRdKxnYdO8+VhOuufjD5MqSbtN4sj69RODrX8aGYcupcd/Jv0jlfHGbsi
hot9GkqCebKrAUFKGoyZtFLrqoHDCbSEwMKc6QxNca1oiTVkydiLsFAUYPVIh9ycetxOv3Xai6tG
b9m52q/b/atRP0WVQnOsU4Eu+zvi0p0/74bLtD9N3QCC/8oASoEuvE4O9BsM2WSCU//AzhVsOWut
hk9PT/N3p3n9cLSe4K5tXFInlIj5iuUCpoIbwmZ0CmtXIFyA5WyWB6IpTDJ1YOPRixXn0oHCQkPp
m3ZS5IqbJCeHzi2ZfgI50GJwfizJT7otVNQ+jjSP9XLkpdVYsPZ/a1zhplmMU4jZs7IBzVZ0zeo2
Hy2vpved+6tqGeObsoVOxXfUZeetGL97z3kN/+PfpZiRDss3q79+wbbe+c6XVs1Oq93s9ls9vMU4
bqimmsvBZL6edLaLd7h8OvDBDRVmUD7fsXu4WrDVnlhqfwxonbUveKGwxTrCxT2bgtGzJQuuluQG
zHDQjVkVXIhJp/n7XJldRsxV4+QnVyUQLtN+AG6zsIK2mJhGdJD5eA9fImTIf7J8E3eAl8R9vpvt
KMCtw8oJZ443+J1C6FE7V0KU21NwbDhQ1qBUwC/JDSjF8QupIEiMc+45L/LNZrdI/Qwy+Sm6GQFk
vhEIrESBMuDqbEpOQnSAtJe+vJuzj2Tvra+BBYGj4OnoiOXg6Urm4K5z+wt5av5QnnpVlx3r+lU1
iFOVavK0e1yxw+LoafLRpt7iFI1t7me4iT15O570y7X2rLDjAxw0XkLxWrgEMdGPTMRGFCwzQOgu
ySDcrSlXoEApdjCIITobc2Cy2BHPSGFUSVI0vXCFBrj4N5KcCHbCjFUVK6W4hgVAlN0hTUfxDU9T
FWDC+ulqPdaiv8gV/cPpgWGFF4VhZkrYawjF7z/nRmxbe2mTOTGk3Wr3WDTUerZi4nHdfhp27iYf
0zHr3atl5zMvxSpDS9tmI4K4O0WfrbDWZ8jMpQ2zJkNCZS4EUxsMtQsrzAVrh3iRNSW0KJ0rFrg0
CA4AU7cD7Xz4p3+4TouAtQsMDLB6SldCPc0Ym1yzA75weQr9QGiypCShIoLBgARru7lIA8ZvHu9f
/4ZD8kvit6pn61U4oo0zCNhhFsen3elcuJyz+XHRxdgPz/bX7H8cMtch955NfOaiMiPVuAmviCHs
aY4baZI22WaDu7i9L2lnwMIY/6pV6XCFCyYbFrYU5tScJfEm9KTOJD1x1uuFJ4lB6IjNJwhaA3Qy
f2AFlzZeWy1kgiVmHr84nWZP+RGg7wApNxnBRQIxNC/dnQiNQv1OLI45QpnPJ4bnPgY52sBp9kc1
+wCDSW5JQdQN4OLnCnd5TqKb0y7HYzWbHTbW40ylcy+o2nYeH+d3m2Ftw074an5zHNZ/shGEubCu
sByEZN4bCRbmSHGr+xbWqDXNmpY5CbPNQCOC4dlICIjjXo3X78RAqdrfZq1ZmkwgFzCh8PPU+IUP
a26Yq4bk5BCYOMQIKiRmgShcwqiBiDXR6UPdxI/wcCA3SIHWNoiPzbMO/v9woTeoOAQEFuhAgnMu
zLab427VT3YPUrvDYceFS8waUGu/THdT3Li5Al4YUMe1VIGokr1SaFxPSZ2sVOGP0uyQWW95TqYO
UqfBwuwkwB6I7IRO9DovSSAkd7TNDtu+M6uHpkD9ZPWSayDi1xwEHSL/lb+aqyB+5BBkQX7Biep5
LLrT7jSJOHIwRJPjIS5s4HG/3O3aw2qUDxezJsAPO5LmhMdLwNMxcOaHtQEIJ4A0OXS45ViGopx6
4cxJzntfqYjzsAkM406XcOZvknXBPE/oKVwU2+L8S8XzuEBVgAoA9n97iLmGWDy4CNtsCeEcrJIZ
jJYKBIaRY7YZwiNuoyfhX8ksiG+A0zwCj0sq/cV6x8LdC+lYdC/qWsdPRev4FQXj0moGdPoFly/O
JJXVY7Myjv/r9liWSeBZ/f+a01etRu3Z4jCbvWObi7cX+mYWFwh/HOgFIZk5gt5R0zxxPAUcbgjO
48hSDJ1/ljnL7CuZRoCjae91b8CZR+GjuCjMJVuTJtUlK+Xe49D7Dfv36SiLWkdSYQMZz7RRGIzm
ip6ERCTSfNe5tZgIEkvtx14nvjgFB8b9N52PtrGOy1pGYHhRbXMbVlscTkLh+AH3ITk8wH1GuFWT
YvA/JQoMI62mH2fHr7v99mW9geQXVBvx6POpacg8WlF+sIVY3u9/kxxFVAhoK01OrKA6nQNULIQd
Vfv1htGmaUUj93hyo4UOLQfZejQNxXcRQPVC0GKeBiIusfCcG3g3ycgvRDTie+eusESUYw7Z9gg4
vGwSJotRtbu/m7w7LUIq7QH2xxVRpXIgFuEEB8bWVfwPz4ssRG/xqT95OWhiF8I0JafYMgmcNF4s
0zb/SSpzo8AlMmQo0UpN88kXZrR2f8hb7du0FAMjsYkuJOJQmgmEAtzGw9ACgsfEJQytiwO0R3CQ
GPKns1dzna9ne1HYbh7ANyPm4S+Y8Xwltzae7w0GxGJpoTnG5NxebJaTxr7XWszeSThE8dMJejUH
iR8QDv0ciBliEw9eknmgjiFazYV125biZEJqen0iPFY9ArIapSmNNT9Ll3OY1l5vHkWHBySU2TYc
3MwAQm5gu31FMifQVhB0FAgboH7Nj4UFZFgPRf3clQeBK84x5FKZuek2Y3xZtIrMtBYOWsI9//AL
vjWfx3EZTe52OC6gYmSZ/SnP+TZrD9vrTatrvsEb3oISAcHrCSaNP+8XYm2scuW30sbzW70BMBvN
Q0+EAIp5uYcpji602K7OSzQIEyxGst+JMfMMaAc3rQJw4McrScy78T62dYRVZl7hHEwyw8wzm1rp
ivbPK4bWygPzkgW1mxs8y2zDDr62HYQrdU3i8uccqX7QxzzniPqgtZa3v2tVjf6+atyqP8MZd+ZI
itfZzYLgMOk5/eFCcY1E5PZ7rbGrkx4eQNtCehHdvUaTXk2jQiwRWhUvopdhxNCsUIhucs+6Be3t
ZSYYgfe8FSGxEPA6kFjWWON/eT2vsgjAY7e/heXUI55NH2AjAPSzfso49dKz8SXCiz3+GiMDj6tX
Iw2Mke+BGb6ger2Yv6XCJf6L9g/ve9fHq1Ij2Y557IBbL3k17r1zXXkaZMBU/USR0exLrEXxGDGe
onYn5S5XyRMbuFwRp+OJ4+jlmk0UYgh5211+ktfZHn8cDzrvqOv2obrdVM3ryX79dtza/cbTEBmo
QaVMcDccCLJ+CkcVT9MNR2k+QNx2GKbe3bm7gODbcBki0SBAm6NZY6a9jCzzhgP2GCILUQRimzod
ZlUP/pwtqo363xqfZYSUYGFpjW0sgCwGBhaDnwbuJuP19XLXebUc73+jSMaCR3E6il7nusgJpT68
DKin1ISEr9HrXpHysmd0hV8on9uUan1VCuMSSDI10t4cbk398fzATcYzFdQBdnHUTa8PtyfqCfDV
ae8ctqiM5hteYG6wRDY62qwsTSvSO3IrAULpSrVlUNSAgovbBf5vmuwfefg61rtVcVoAxw/3Lt2n
Q7VeTHtMrLNNMZTtv/+bPUGW7wotxbdacx0KnfTbuE1NUvTnLbYNjvXbmopOWC0ebo/se5L1BNGW
svlYP0T3QtTTCdD8AFkt4gWB6CTz1VCuMZYd5wjygtjKSyIYuNa/HL6QlGmPWfWr/hWhf9DEssFT
n2ihxkt71UUTu2lseruHqr3+kDbPgp6Q2cqBDSdBOjJNTIS3mE8IaxyEXwfeuLJuBYs5tEVMxq8Y
86Bzoe8pQmSTDcSgALE+UC+2W4aiJJPTiAWYHBpMcDbvleIUEQ5jkuQ4BSogpzP2V48DjXWQnFdg
BMgD/Lz59AkXF72CqsVeWq0e0YkeR8CdN5+b/aQ9bU4eJ+/SVDnEGNqWZFKb2obkXCQ7LR6XTq5L
+Cp79hY3wesiLUnmRAj2KLZMwwMEF9y9zNjxmYmWkBlzb6kGcnmBQ2Fy/BO4him4MCeM1MU7Tba8
MF6IOiS2STHRnVPoDqJ1Z9puo7parsQcW7BfsKErf/+SDWxJO2D8sTlkZ7OL+MHxcb57nA2fpu8u
N2qB6Mh0c3M1ztNlnGNm8BMKIAP++PbhpvDFXk3yZy4szJ5tMGEAuYfD+HPv/vFGRiYSTNg/zOXO
JMWoBcPhETuSch+/wtRRe3pzWCmyykhy8YrsS4R3wS+kiByNlq/1HH6qM4EqfxNj0nYHovtBwfgB
eSEBuJNZjHJZBuAweGG1GV5YjcaZx4Y2ZLZlChRpSuJ5N6PoWjrGhutoTjs5EIAIkJrfeu2Hq/ly
83KzWn2yMaTJwQYeB92b4+Dwfab544iPCnBTGlosCSJYxj/mlgAxmcCfi0/74pCLCD9VlbbLH3I0
u8Yez7W4Wi6bjXZrO/gg8VGjlLWY1yEdCAvJCBC/1xCBsQ+M8xh+KJspxP5GzOzkATdpclnqcxk/
j+c39qWRviKAPE6Z2Fo+Hl8GwrgOVICSDC+qwaUqwIYxPElBFl8KArEFr00/d2coIL8hP8mylCHP
QCxaki4We0va9l90AqvdZE3h1uQXMm1xyJaPS1VjqwA5lZGQLxAgDm89HGlZQwz5iWSEAyJ1TKRm
1fKQhbVAEG4Ekni6QOTVeBFcLmPdljNohrkdGU6D+27auYd3grvMog9Uk7u7/ywftVkqKsAVkHRq
1YsOgGhHdEZoGacdPdDrf7Vkw+Rol5BMG0MQ+GhjaIEmJ9of/iPIyATIz6WYc/d+ZAQ1A6NVNQmO
xKHmta7cst+b7w/jTUMHYiNyCI1E+V4+cARF+G8xaTxedRfh1IbUOLNIEAiV42mEUPqAr5L6hi6R
YigXSELy7FCAkJA85K/xn8lWvUFJZ9oOJnb+QaIpUg67FYLiJLnsvad3/7MapCq5nuQp+9j7zD/u
QytA+M2KYbxA3uXHQMgkXCt74o84vZH3FnVUHZ4IC3dZdUOAJfQsyFQLIGVHnxJdLohKZwZWkJVX
klS5vHcIt5kOIE5SN1sV3kjnYXq31fciHI6k2cZyiXOEhBbZRAidyDFi2QZP2x0XZxN7KrkLpx7k
wn5yCSlKsuylKp1RI4SFqokpNQ+cy4tPgrc2MKfRYjmEcZ8f9vOmjUt8ThiRh2FoCOYpARRJKTEu
aeOkMot9yq0iOWoNsUERYgOqW4slIkaAxSo933b/ZnpDaxh7x8UkV5efSkzDAikI5EKTUyW759a3
jF3zCZY6vqh8mr+recRShsxxTUpLdTY3rdjoiJZB+05BMVJz3r+5cCcUAYiwBK/091IX40B/o2vj
y7STOaZSpiysLEKDTQO3lfNPNq5AHrPX4VJ6Dy+mf3AjV825LTuTkrgPKgLrCbnj0tK3fWKtm+dT
kIcIAouwSjo9zABWzCfSCp4WOSCqiCFZBUpgkwMveVWqHeGLnSDrLNJG2VoqGoOd/t7nleUe17fo
zPrDckDL4C8G4oTx6QrGthUwQFqBNOIWVS6Jyy8+kSHpvBhdgj8X3FsNXrLZr/iWB4HCTfOG+UF4
hWxMeVeBTfkxrxIOl+6wk/SAvaR4vc1mgWmPJN5QElVIMhyaING136hWGx8xvxzZGTywT2Boh/bJ
sJxcQC4hY5yOBEpiyhv7ABX5Mo2LKICYtDTYW03TKBTX7Az/CoTxhpYGN8dn611spiQE2pLsZTMb
LUeqa+HrYrdQQETCUJ0tNl5cafM7qSHxHzY/DSPHOLXv4bLcX57VB9Znx1EzsuhqUo3k8uadqzGq
mGZgSRX77pfqgMjldcm0TVxHOxMeEFSj2EI747yY5BoYN0Qr9jfz8SdTKa8+hwN+DBhyK+Y4R+Ks
k0ptHQRR4cf74YveHOcxen3W5vqjrhI5MMYlUaqMRn6Pa0uVQLgHp8g3w2kyzU4Q6XT0zKEYgxGQ
mNtc9RTvSw2aIlPkxxI6o3Ua85ytQUH4FVwpWjOzTzBEAjrTX2h+K87T/+l31hMOvMXdmb4+dD6h
ZEgCt7Fd4+zG6qwhRXSKC5QNyA1mposFihKxNHc+H8jabb/+3Clr9RVuueyZdtUxHTS7rQEze867
Fsf54WnbGnUYNsRXiOVQ1BGb4xqmLWElw7nRBae2QNU2qEE9VeEQ/jpyCjnYksUuxfXS/Q5DF+iS
C8wjkoQd+F3GRqbl7s2hc0XSweLRcsZt2CQ3+mkfE7VsNbNUjKBalph/W292yEQkgTXjEpFl5MqC
V8QSliAuYkxGuIwhFESvJCQLHIjYAJG5uIVSuHv7lXejF4bSlAifnwWkoh3hFcF0gF+oWsTkCxCX
Rb41AHGlaJIOgJOM5zmC1ECinAO5lldDuOVuq1kIb2jY7JT+Qs5aP5KzHmsj2q0u42udyxkUm9bm
2Nofd2XhMu+SxEXqtl40fjdqRSgwbfs4SEvpkqjEVsbgRU7MeESkzIZpL94cvifHrUiCPSxJwrnb
ZnmA+26pjCTrFa6I20bHLiKOpVkyNk5AuIM1gh1mExAu1KXDfCHHPMKQk5Pih/+w4Jcr/2KpOZ/q
GWPZMj5mYI7TpnMQxMGI2Br+gmtxQO6ldeix1JbooSxE/yJu1T8cR5vD/JHZfmZXzUDYRhRLgb9i
jmAo4EvhoFnDJUhR0TPGFK7ABif0Ak4Yrhj1XimWSPJ0JZjBr2ZJ6j/bRpIF7YFQurDifPeWOm+g
epNNhf5GT+GdtZW8vNy5DIDSEjy9XzxdPcxvpTUwIPYHcHjIihOdOTeyP+dAzNq4ZMCg2etWPVae
sKjrYlhi0+ltV1VjOooTESBw6gFCdttUZcUO5SY7juG0envfk8tPsp9myp8fSh4+PZ49RNbiUOuE
Bd90D3LLDT/ROq9G7q+vJ/3YlS57+ZBVJOxrfYFJfEFo6OqU5Pz5uRw0Hz2iFfOYWF7rI6qJ8ZTm
WjcRo2Vb9XNqt38wn7xTDfqD3rDVZVJfv3vRGu7ax+ZhNXma5Uk0xUrJtoStMgK0hENwKG9/HGo7
xRz+2G8iB9rYGvHaZdEx95PSlj+b+z+4ojSSOQhilWkeOCIrz0pXAxgnpXKT78YP5vdWGlVEGKyA
QD3U/kJNLiqGGcQ86rAuv0BKCHNtHaNbG0Cal2cZqrPIzbzRtUw1i6HoMiAgATl1jVVizcCeCVbu
Byhmh2QpxXgAehuqTwYIUEMLURkKdvGlWCNxoAko9wKdjNs6gEfRbtQVfsYmyOk8f48f0c052ayc
bZyJKJNW7ThoCwGvJ6wGct09vjz20q5TaVMtDLaf42frAghP1rUAPO0TZT8hNdR5ENS3uh2pNxzu
BxjGZqQa/EhOLac3eyNGYi1sHJm1zh4ClaUcQ36iAbKbAOTV9bScsPuvrWlWcWu2vx0XhOdds4K4
ikDO8NreyNem3PJhIG7AeI2saDiOsqW1yI871Yg1mT9XbOan/8DNHRJ37LbafSb4PFuqsD4eHx+e
9tO8eI+3oIAoo82o1Q+5t+gj7Uqb0fvR4Wq0ukUMk3LHRrqojB1Ph0ZsRmU2I/BjEVYXyONeOehD
IyVJiAEQnZYmqSTDdAbZjt5uX3TYk4xbijyCpGLoQ8njyG0cD6TUYBpSNHgwB8SwsL4g9jpqu5Ks
rnf3sWY5C5wlAOKDAOHRZjzXdIfAFNc0bmR2YAY+O5lqj3fzTFFY7uCCB37FQA1UXjSEneGAwY8h
TmSfFc7n/ZQlyzIXu+YYyxw+CIHBiMgWA23rLKOaR4+NYwpLS2ku25rBaCPmtS1bgtqYurYEy0bD
hseNo1ks+8PGf3VehWWTTbPh0aZdhWlmlxhszBoFf0CAZNqagFuX0BlwOrEoEtxjr+xQYIiblR9G
cSsZ0qpzyKX0rLiL2dPPUX5i8PDqF1z60fy5brPdZsRqgJ5V3YvVIf1F1d60Jq3JR2iOHACd4IXb
J63BModM/cIDkKfd1Y6hljw65OArLBG1Y1W0cbPDEEqDFI8FxN0q8wRlKZ2rdDCgldBahLI4pg3p
rUGQG0TBQv4Ji+v7Lxy2Hd03WbfsxctLh8hkSW8UKjx++/2xcf2gA9PMjzoifoQfIx3aaSU6oovF
M4RW4D/nRudHs1DhRq9qatZ6Dx/+XGcad43D/ah/v86bRWko4+m+8aJq/d8LvRlMW/iM7L1rpgH3
rV5sr+J+BRmTP9hfSGF5eMklkAR3geiS4Z64oQ544Ipbyo8gNq1jzlPpPKxe83sexaAisJ4MYEGQ
AV8Or2aTOC2n3YhBmLDL0+PV/VR+CU85pQp44xSyyvNGgJjvLUNhlFp+owC/BITMUmFXu9S5uVx/
KkWW8kCM+2HPkQCO1+yrpmNMwIlP8KvkM3yignDJLaPI5wYufRs3kHDsONsighduZJD91Wb60Y3O
ZvZq0pK7rjBrtDjAFc31nqNDrA38CMKGVyCdaU+D+M4CoVWa/zFvcSZ3dLHk+us0ElGn072lTL/y
/hu14yG3bF5M7g5ZTBBQ8RmRgkVSVyx1iUPtFPRDsaSDZSWQDV9RN3QJ2zdeDK7GA/w1P61tiXWE
6tPyz+OyF85TNJkcuBku3far7O5XXjobvRh+yB6kKzEYD+NYUmrEwtfY+QPkrCq9XfV2up3p5HNV
pFp01K76ispSp8N+8q49+dwcZx/OTep4u5R1INksGAm7kOxGmHJnk8MWqulBRzS71dvymx8oZn4+
g+9ha7jDNwFtbcaDSpslum2gMXDgk/rygKGfBJYjysFJm2ooxy5ZqPDwVsv3yWgV02XkZKrsnEVn
K2xWGpw7PrEULs2BoFBZscbyte9QQ8MDsf/emTOJeOVBlGQRd+/7LNTgJp7pT70tzuzxeofDv7h/
xxG/OcqR5nL4Belh29Xx7HVj30wbRui94aBU02FUimL3OOPO56do7zAygTZGD9c/N7KtCJBeOCbd
VnPApjgttuXrxY59tVHtqjOZbga7p3VeAObBbcwH1uhxk3aVwkDR/tkIytY8G785i4ighGFD0ECb
jgKLLiefM/eAQgukF2f9HkWpyPH0B/V+YkjOk9zAkU5DEJKFBsR+B5dGUticCwsTpDU/ECzj0LZw
yNyow0x88vDdmqPr+/+q9fnAouDl/dVSosM18N8EUPrdHziOdf5UlxGUbmvSmQ5Xyw8UT3/ZTZfH
lW3ynWP3BLhdd2/NKFoHEBqgYdrDAzMN5zCWssUB9/O+jtvgAobpED4eeDq8qrZxiEyTeHV0KbTM
ufmNG2lI8pg9KC8oUFLxGM0qGMlN05gifAHs0HPXMTMlQ2e4cB/Vms9Ys+n57cQJwHxbgdRMe1/w
NpI/GITK+f0U8qP2uPxIOcbLq3PIvbxBMY/19sUMC0rLF8RhZcR0pDeQ/KrVYFRphyH4QJ6kILfg
fgOXLrAgvuQLt7vPnaVO3COH2RqcQ56+kqFJTvjZL2Yf4xMSN3UmjsmbP8xFmqxAirmAeonKBmit
Hke/cwMvITmsrB/iHvJjwoi+JCuzb+TSbuuZwxqNOdopJXcDiwBZpymwKLfVPc2zd5OdVDqiHGjy
fkI8Js8rwJV1K1zaYvVGNJ/ggS01HhTl0eNEg8qC3sbm9cNEP1C6K4KvEZ/iDytfOChzaynCBRnW
TZIrvt2zRpD+cYzEbB+GciHkXUTCTFFt8Jtm9TtYivzwDe4gxRrCBe0qk/nn7Zun7eKqnJJQGwGh
MYw9bXJsiTe/Wgzbt/+LlTRBUiUiPGTniZq5cqXHzmi0bo7ZGq6UoA/QkOOAL2LnYH//vvkfUMwj
wRRDLCRbLW517vtMm3MwAQ3owvhWStLyBrAmbafJ0JlyLplDXJP9b9zq+55m15v1S/q/8txMmTyR
ItwnzLQTL7bJhiLg1ACIa3DhMxTHYvuVU4Hx+uRUaOcfvY7jX3v966flQG0DL+vMF8tr2oht4/FV
aSR4i051T8u5eYaM4iYN+psJx4x8IW8/Pv7juiTYG7GZPz+IRNU7bUBcr+divH8720814lGqDO76
MkS/Vi+KDBobbVI9bijQ5GsgESue4mb7QyDVfPeyO/0PGxPZP8q9NB6sl+9CfEu9wNVyr740WSaj
kTxRjxK0cTofQ74uMuLLtN+zn9x9nwyvV9vdb4Nd53O4sBqsXQ13L/qjlw9prIhbSRDO79EJymBO
rlxhnGqWlrOSR+uq8ycG/Ryli236teS92XnLj2p9w3EKrwlv7KaxT6Ed2lW7ZyBuleOocZ6wpzYb
nHuIu7thKovHOCpj/2bWoEfHBU+7m5tnVW86O62vtN/nWpzqEgHI5y+nkOnxc3P60b5FGqv0Y/Yw
jNOR7vwXlBKA8hez1+FMlfzsyyg83D1+ASXVBze59NSyNN3ODQUNIw0DhhwEs+7ktgMceyhbzxRW
Y7aPaVOv3ZdW44/8yua3YXVFelgvr9arh1d0m9VXPjaWn2ZTjoCqBv+zGrQ+3T91riFZ6fcvx+wr
vu3cVkyiFu9mnHVpAmyGhzguXq7143XvrnXVGT1qo7P0/Q7s5A+dMd+eclluc3c1bdxCAHtd3G+E
T/+18zv4wVoOZgyw2yojuxolvBguOe4Gj4vp434ZAQYoaGoCTVBgaSJB3GADaVrtQflcMjWGk5vV
b1hitSIxKJWMd7bNecQgDRcsn96tW5omJhtbO3bFdgo9dUKzCoLi2XBb0YCrT+OhxuZBgYgYiiYY
CWKC1NchIeZQM0GYwAUiBKV/3qEY/mCWLDvaNlutTqdqd1iSdB60WVaNarirFndaiCQR9AJiuChJ
ZMIIwnlBYPcmyhiUSStfgy1yFJLIYzwgNJiM/NWCC9BZTXqabqgFAJAUSNNA65SaIs/ggZRqLaKv
jA2rdyMwjrZtxZwVxHquUREJrkcqsONciL5hujRzPwxYku7Qj0LrIsj/KmLZeSbC/TYbOnDidp8T
t5vtSt2HWvetf9iN75abKQ4r836l+LGODiT8xmIJjKD/BSnmAefHeEKqg8b0uICwkB9oPJwVMaPW
qyuXIJDcsCCIM3iCXjRjCQe6PbJH4kYFCNWB0Qjyux+kTHmKuHFl2Q2c9M9G6pB8J8oBocB8fEWU
auU5zTBB/N08FU6iOCWhLA4fAkkINBDhBTGEbjX3PKNQj3JJcQyuBMEpSnMhP9c5uutw+awTLyno
MTtq2GX7BLb4OJeC5XJ9t5/cDQ63pWpU0AmGgwCVNrFNNNV2StvfU2FfF1EYHxUGtBjoI08Ta3NM
ECmQIFjxtIsRHNIm9eGuFgkQ2ywEOcym9YARCoNrFoO0y8674V1avwbfzL1W86a/urVcWDSAVkgQ
uRj80/hCe68pctLJWjQb3QzFNGutmwUmO0jz8nDVnmmhKz/Rwwb5BW+er5065037Ioq9uRtuB42q
07xN+27CIkgKN7K8gJr8IJD84cXmcBboJS94wU1mEJA8Gh9y4kcdgy325n4qmW64QOi3szRrqQUz
RAf8Zn70owXhRpcKgtID3QO0Acj9lPwftsJ8c7kgZj08TeZXbZ3jOrA8tu10v0SMj3mRMBYcWBKc
n+/pi0RW9J+KQ19utrZzWSQCpCQEQO2hR29Z3zd8RU7RchBZ6gzzhMo808y3Wl5kBOI+Ky+ZiAaZ
XFpYsOu/FJbnmyCfy0rs1lS35t3p/arBjmi3W5pN1JaXwDch93+XJRElEmefxJwu/Xc3nwq6Oxp+
90ZbLx61H+u5BTcTzTWzErxobo7IuQnVtMK7zYvR72SX2DOcMDMKhA3gQJvegkBYcMOzXgFZidxs
fMLJNFxYRY3AAZPcTAA31bl0s/pzXX0+W6mPL9iscF44maHfHlzG2saPh2Fnuny61VYdJj9wt7pi
Rw3rj1XIaiMVarycx2Qlq1Ndi3ygAkolnzAG3M0QIArSbV3vOjKfUpa8C1k6kU4bD6TGDm2CoEB7
K5CVS2TfJtLIBa0hdDR19Av55WyUz9Qu4g+NC26q2yqSyaVG+JpX7GAcXRKMFnm/IPcPWq022/Ax
P2zY7g5ZIXjeajV2G37YdhqnMXERWaEvqH7XfjtiK4A8LY9MqBtBSGgdMR+ZqohwFbKjBHEqM6Le
pc+jTScQe6cYBao75zJPkZidmVuny3mRJrhpDrQHDoWJ5mSjwy1HjWwXAT+bOgIXTGOLuee72P7Y
0QhHAdKSGjPC/q+LdSHHHb6fU71V/ZDsfaL90L3ZYTrJBdmfHrur5WLU0rk7IuDiRXPcvQ26g4v6
nOprJgCRddPeSDpgXL2gfOw1+GnDexH7SbYHwbavDneqV+u7V25fdCf3cFGg+QPkqdzCZFPFfcVO
2TZxX7FT82pCBIgGI7v9MNIGC1j6VmkcLfuc6z1nMA20gtsJBqJIHKETc2ANx5xhWLpb/NqZs6Fc
GTmPUfTG4/TjqvFiylmeeBqj3O9Fx6Q/D6tP2kYa1BkWgmCyfp92N9eDykyP+2MMKHf+rWz/ivnt
Z90zmbga8y+6Z8f1I7vEte9atzg78JVXAYsgIA5ckowASTDQOVY4a5vzYY/uyQ5DGotF7bhJKghH
g+3sCWy+i9dZKeHaoL7Bm0xhbWQ2HdMBG8mFn6PqiiTGxjSi/TxORLArAYRx1lPYVRJKiWoyrgiS
Y2ug+fRFz3oQ/76ZQUBS4iFLozfsvRba+txWzu7+W/XHH/jZXM3M4yrQf2022f7gubdf4+GgedFM
zfaz6mE0XVTvtU8brAnVNd+AsYEt/91IFQhHSjLbuDytf4JTNo7FRDq6a6WjBQIh0RUDcmnR4DVG
gH4TiHj/3f+BwX87sB5aMP/tXrL/6ZNmQljHs9LLdISWg1jX/XLgmCMv37oGwHS8CjJhVT4PuZOH
zsLugnDpHDhs3AiQ284WUJGVTPaPXJK6IwjD0R/MtrreYUssh34Tohiy5yug3+VeTJ75GO9S4Abj
4Tjo/+PsbJvTyJU9/oUuVQMMMLy1Y2cdZ/N0krubvKGy2XPAYIPNM3z6+/v3XyPGJDfZOlWqpqUR
Gk13q9VqPYU/AVwCGUYn9wnMX/Iqdw/AkK9fdA3fr5cP7dBjsU2/X7LaUNqjYX9O93f31XLePtym
I3BSf5DHjyFVMJoA62G02dxEwM1y9cSzFaZMbQLBzePssvcUV7blpdtiagwazWxEK7PcuGUvnSMD
q6EhBK5ZLVEMrprJkDtTOiMwgBB3czSpnzpqkk6uHFSBJv2D/EA1bR0wUzfyjNStHAKR9gs2dOI8
jbPxfIfbLtho0qvw65w70bajx4fjouzvbovpdwrayhrC58aXkdzojDwfNVorA3MuWJVD5E0HGnhG
rbmK0J2zlHft/MmlMQOnOTuYBqP92KYvkKi5Tw/hDEDnIR1cIdp4wmMAEpdX5e/LHwdCcIWNbNdX
+9f+mpPUeRaUvicvQ3K9eK3fbAQolRcujOrAHFgIpE1xRJLyMGso+4fEym+LlfKNLi0X6YIl2958
baVnyBfzGJLkz/FHVV9J8CuBGedhrkSDo7kOp40RJFFpgv4SfXJMBIf/1CXywC91iUSVFd3NwjY/
oGU71ZDCIF9k2otzuGT9jUC+g2cqKbaZA+Ei7727OMw4MI3chPgNS5x/NIOoAM3tL/I0Jtd+8D47
giGV8GxD+K/8yS8GES4WxaEgfsysMXPHqeTIAQ5PZUMYRt/lL+JLs+eZghye77gPYfV3AE/C6m4p
SuQFlE6QYYJWZlF01Cq5akya9BmuZBAloyo9NrNQkCqr/csU4CqmwYz7SpJQ+zEroylGuTnC+e8F
tsn/FT7/pL7ivAJpMCyYL9lJLV0XfrF2eTEZ6l4vZYnBiJFtNVlqvmzu23/r7s8FUZZ1YIp6EIPH
+46tqjpbzWX4qfsq8CMTzK5gWmiqGoadpctpY013Z3TpD+FRUsdR//n98LRGWM9C4fpFwOOENVh1
H0mlt0MWdcUn8VrCZrPCZLzTfBYxHTznbrZRQHy8itidLHF/I9D6nb9Gd+sVPvTztBXbz+4gcc3A
tvg2f+aJG9GTTIrty0fNFojOUVu/wHXMOIWRctp2yltcsl4XqgGZVWut1204allxe3WzT0on2h5q
EGGzEIMgYxLlMLV1Cg1Y2pZWr8tIhx15ob863+R+DN1jta/yaQ1WZ7XVRjWU5nYSzdp47uClVj+P
1i82rc5N7V5y5x4xLcCkE1eKXUyrWCnJJO16/X67feWGoVbrpUomih0EpgjQgQYEArQWMeTjaUip
4dX7xxbcQUw1TaFMG5CaQvRsplWYv64ukKY+brGjpnYcnFp/Wb7o7y4IEMOfru8OI+f071Cp5hsc
48tUh7q/BDctM7uyTa7XeqxbE3jVLrXu1TUW1DGX1k/xzuabY/lNWPJUl+rB4m2nfdsuWfQSs5Bh
VIVxhe0k5UPJVIUKOVBRR7NGyo9AeC2QFxrqzUFHR3kfURKbgUcE/9EZcjaQnDMTjpQkJspXTy5k
JOTImc0QZV499D6QpvJY0itjMXakkwQeHwswamPdUVSs8obBDiTaGEA+3F9v9F+Cx5rk8J8XdzEr
QXYCysqeoeRpTjpQakthUV7O/iaNP2/RTOy+j/sY+RcPSUcxxMDUOk+xUJtNBH1hdZer+12NeeI1
ItKzxRdPXroCvjq6McC9f//wL7YxqtRIxd/2SB+ub+90Xjy80zzo/ft1z7rO9QLGMZl6JuUagS4m
fXn0UaeBjklpaApFwUHbYj66PB1o4irG21wZfX3oTwpP8zcxp41ud0Ax60/qHeWdAc81TCWcTkRR
YaGJ4+OeuVvxtda7bi0KHlQAdYqf+c3HOUTttec2Kmqm8VYXHz2CXpNZR08Z536Tkf9HbU/lmmK9
zsvjV2pFLJGUbNVfm74OC3fXWC+BSW+JTzEe3xS+KkicaZ2R+NhnwGuS/DrqnV7a75ZXo97ixeIw
u+WZa8u7VSFeQdyv4x+YCf68BqdUiyBu9y6ueEeeYhqW/1GaCwRKFOn3SSW3PaVmGIWbFkCJDnmh
kv9NkmTEhDBUXcJe8Xu11NuNIvuzB/iZSCKjGwwZESJnAsZErb8Ifx5ePdde/0DUknNWfbP+HWNB
d9VAJO+0qQS3tXulSevVvKPp+Nwl0YuC4wbtXruntvYPi5f+iazRz1KJFL6YaXyug5kjf37iA/ky
tUDyP6kjeJAiHJCus6udoesfRs3/HEfrbXfSbu9urVRjHAI7/mfbm243vQkPkiFKnekCcv0h283w
GmH8NP+3Vvn4tX4/tUfDWkUC4aBxkJ+Pln84aVNyf0nB8oc2t1iezX13D8PVqlPui5gzg47JPKu9
mqTsmQS8hvrU3XT2RziFrzErMnL62M3g6eJhuri0oZPtdHfHk7trrkCLHs5mAJ2Te510EIa/P/pU
VAoEaWoTcBzMUMNsBsk4zATXIgWxOG9CrVeZiMpYuFq8Fs3sjL/B0wD/aM7mR75HTr/gEFDd1Do4
vz9p0HuYDu77bWazOXeR3Ry1CxmSIlOmcIZGIKzYEoKTYRalMCvNgTT4StS20WFDzZPNQWsbBdAd
ooOL9GGOSYXjBoauhkasrYGQ2TCTOfoJkk1uIHhSuGiapFm8giBUBdSG9Ina0Q+BE/hsNysoQvTn
0s1itB84eyF2l/skh5yPe37q4LLqHe93o1bBBA3qxcLNK6Gogw1gEzjTGwTpzsNbt1joKiTfwyDj
K8hbznfvsxkGTbWtih+0Qetysr02CnTwEV8QnegzSbd4Ax1mo7floZOMKJIy4aEzi023X3N+P4E9
OYt5QjSYdHLMQmgeWc+AmCXPGFN3tsXixdMfPMncyTgkBE+3jHj+Y8u6dD+HgR7k/YKN39+zhGe1
5CqAdq/ivrl+52zSbdtZPWzm4/0kcZD3wk0q5y7jbnF7iO0NcM1qKSsn8w7IcAZIS/G4RimjGLx4
zKfUL86T/2KOp2z8s718+VFcl1sG7vLLRrTsiKu9He4F0vPGIMLsHz9dVPNLnloCPCFwvhfcqg8G
u81lBI422UzUwTabe3qZwk61FMh2Jo6xAJRGpAvUT8NtC+8wlG0baiYHLlpGjPPE43/SQVBbpP+c
wZ2YdDl32fY6LL8adrpMW5/fXzNY9fabQXdT3J4uF6dRFl9+X7RjB6hwt0/rQB7CJ/AcHIUfTjFi
B5LHhrBTdA+GZbZlRAzTx1virfxPpgmv4wElR6Xa36aYh/Fu4k0k16lZG/BQ0wGokf/gHMD6MVUB
tdAhlIiX6+3RtaK1x1Xd5jiO36bWyFUTSsw+t67oXi1h8vyjMoicQaJWISDGkS0C9pK71mw77ar1
ZRIjZAjThidnYy3kxSJjaFl3d66t15pmjK0M9OTuX3iRxZoSLdN+NVFKB2ZDn67EwmqINOodsUDX
ggqEb0lWtWyQhHn/UgwDi+jPpfX7o2zRRr1eHymmRyn75+fETBdP1aQ7mBfsfGFdUcz2WzqyjMBi
4yDWRQgKiHjd2P1HVDrHfYo5nLmdhvV1r03UVD113GX1mwhbrwYDgYaegYeGpiesBKdHBjYM/9rg
Ta3eNlFNx0xKIyeT6B/QUuT6vovuMmHGwQE93az93ZUA87vNYnhMq7bUnuo1uFAwnUDnVgZERz99
g46gPAXaiHJU7aoKTzwYSRmCQGlHzQRDEpshZ6Mlgrs9svmLJkmUv2AskB8GEiVkTtbztW67YueZ
orGWgcGkEzLiaGJtvR0IBtvBlBZ7KqIVFrSXHI5f2gNcv0f2p4wOWtWdpcXzzkRl2vU4ioEr3mcc
uwA96hWT/hh/A181Wvz9VGnFCp9H1MHfhnDuJnsRLyunqjO7qna92+N++GK9Ynwb4rwYDRMpF60D
1kHndjZ9uD+dQ3WaKYdG+nwv9rfzigHn+J4t7py1GSf7+TlZCNJufAu3nN5X7weP2vB4f3NkY2tW
/tSPKpuP1NcVRXM+u2zRqfk7VrMWW+VYYBETF1RJiA938Zxb++4tBCFYykSrJUYOG4iXm82fD8sJ
vsv/TB8mC86f5qibaE6GKCctxdPWIbQYaUAPvVGc0mXN1bY0MHIAs/KsO2LSHJbs6jtuGH/XfoM0
B5D/ZMQFuDkDrROBDnwFiGFa9YDlZONp2GYKQeO7We/uUasmQTf9C4LJ6ubIf8u73itKcdeYSiEZ
2gBFrU2cK28pAhbrv6rHv3lADrOrCbWHkziEp0fUBlZYJDJHaZgZvMaQGtncc3VV8HdymoSUP5vR
dU8r5dw6vJvc1MuzXLzr5LobJ52vBRKoVcGJa/OX3qdKij6uoU7IQDR/DIhx3l0d49iu/NjVoQgj
wHhHTLoROVMT1guGTTWhRjB7wVm+C92kVCst/s8R4a/GncU3PIixZKTFTOwXbROJ0Q5kKzYcz4MF
aJGwGQfUvDjkFFPD5wJFqTIUIICcFFs0bu1/DQ43TDATLz5G5AExDZzi73RK1Fgq9HhVvdI6prJk
H/N0zC1yzEQ0v2Z26N36P051KZbCVKX9i928ow2n5DCU6Kz2QXVXwv/yQ16rz4lFAOxHfrgav2ko
Qde7+Q3GKbvW6CTk8lR8TNWma7giT5ZFCrv7esdURC2cZCeNsvwB/iRDF5lxId2WVnqAcYhKXIZc
tyoXcwZdJFDNJ+TBiDWZ5ku3/ZfDv3hEociTzUlwS5UTwaVjn3dHNj8W93EGEoeRFHFgT/i0/CLD
cqVt5untnr/mQ2NjF1VVBVRuqPrq69P48olzrdKUtqpTd88UBs53AF3ZjOhRTMKnpW+Qnn9GIbsD
XdoE4a7XBfNgxskC+VOI6+Pi+xb9yxswNyFDTNGcos4lPCEIGPUA+qP8dWkSxy8iq6jDmP+Rs02i
yyXJM+MuRiUxC0/VKQciUwh/JeoCslDFnFVa/GBeUGOH+MCUVq/08xOJCNRxwzNEvhpNkocEE9M4
5RDl/TlQI1MVyMdYLtKb6bUgCxFWvK/iqN0gIzQjzQTLVMwkzIgocPctqg/KP5Q3xOvAlN47bU43
kUiXaRJE97FM2j79bO+ZnzOpdvZW/uqAE0WrvePvXnmSbgThna/Gk9MSN5WEq2UwvYq9zKwyy9Ok
tqUwrjwO8SiIzB6feD1kNYEv9To45TiU2tNMEpBwGM1ejpbq4j2CApndjy6JOAkYp7u7DApn/EOa
o7zCuZx9dfehWMhmcDS/Y7Xq3ZBKwFTAiucxCNBIsvSZNwMjk8dus/b0ytmB43bUOjZm79qjz/wR
g5K8sxvu093NPpUHdiaQSgWBrp0RMoEQmki4G2JGwsXEf/kX5z3I1eCa+xFRh0WnvHLlc/Eu+Kxs
ov66Exx1X1WDb+PD6itl8u/VKEwrvwBYbtkTRT27axG+3FxqdbkLB4nt3CxhXaxjHBwpfKeL8mCp
miKbQRAgldSnRKgmH3btto4banhG+Y9HWryiGA4vLTLVaKg10UT818Pgr4cgJVFKJe+4W58A5Lpp
NmylQ+ldCRCC19oW9zFrSF0JEMIII2L+mVM0miMi2xDjj1xAKkbQDFxjOa8lgsJdjGgRsyKaL6RA
zFIeUE1wqp8l1ClAP90ernrp6m8ScmkuU0RbSZrNNf7k/1HkmLXgOTeInxkxdHFk/cEhmxRMJiAf
RD7+TD6QJgxCxjCXt5MVmN/uskNgQQk8FMQudDzPisUympg3dtk8fhitr7js1n/xfzlZQB9EpFmD
KJ9sq4fRZb8zWV0cuLklaLx7nLwlM28pnnDgwHJiDip2P0/n6u82D5+Lcqmn9qzwD52KdMpajyJ0
39yUzo+/Y/lTC/MvVZ8IYpDlYcDSPCJYf4YgiLr37bM+e9K70hQj5eSt8nQsRIFY+tPZTHMoVIX/
tT63Pm85ZczDDZ7qJZCxbHVfxfenGyTtaOQ/VE0iSn4qBaTCA80jehOwRkL737vTRTrhkD905xst
YlK59y+mLH1NQyXyJe+TSBauTNigSyTLfveVHRwkUwI0L9bcUT7861jc9EbdJKZmBVlAVJIKjCkK
PgucF/I59Z4UxM05gbxPRa4+nlzo3PhHfuY1E8zLXfnCFg6Uz/qtpzqOX0RCXkGKyANGkbunq86t
vjJeLd6keXURdf+RHM6nNzQCZVAZkwCKaukXEXKYZioweOdE14FEI4a8AIQAYtzQ7CadsR4pP/eW
DX8w59VjnxKHv2tNbu98NW63Nx0di/adZxh1PiBvwXLhpcAc7NfBXCEFJ05R6SjIZPV7mFj7RrV8
SoZYsi4xNcIdL2OnYcvK7rPdQqoDA1gdemIzxDYGMG1awhDQVlrYb+2uCzaJIMVNZYJQuOGbD4aa
a5zoADPxLZia5AM7US0HktfLBE144HT7MbxpjE14/nOKl3Gq1Zk3vdcui6LX63JtXCe2vTcWoi+P
i1lRTA++yFpHP/GaTPJ6vwPv3+8+nXzcHu5mhoDYlhTchZOzyRFwjEmIvtrvrled7eRiuvw8nD9o
HK98DAEgP0xa7yaXg0nxarfkdEiGE/VWlmAffNSR1LZDDc1H2fNtTtSYt1cXkaMeIFC231BOH7VC
mnEB3PWfQhRcK1DSVHy9AKthWQdKjs7h8fLpUrIUjijZrViTeNZdIg+qbnmrQx13s1F8kh/EewD6
W7wbqTKus360jSct8WtWrlFF/uTsIN71TVSS2RinOEqHDJK2jXiKlvho/nU0pB+8H+IiY7rnq67W
KXq1za2/1t5i/5vikXQlfh6P7976KZBEMgDz7qDIv+MWJq5iAldIp24o4x3vZIWuz9wY779SMVqH
jR63FKKy2/t/sTrurnNBCMclD5WLNsWPc7od6e9/ln8SQZFn3Qt+/HI6iIlM43Y9P+0WultXcaFk
bW4Wd1VbvSVPs7p3jyADadz77elf1vk0UKlcLweYfiMRJWlo/Wn7yP9Fz1rnApOhRf9Gg3VW/qnp
Nop0r3fqhKkJgdRT52G/Xa2Qaz/f9m7M1UR8YMO/m+nz/+mfhj1DPXkR9QRSLw7GvEzbs6SMajf/
/9cP8I/ptvchLfSJeT77iJb56GcbBM1+Al0yaLNhL7Z/1d+T9BxGQui6ODjafwJuJscPq250Ramr
o0JQIPoi/9NVJSVX1f8mJdPa+Z0h/ZczkDw7GUvZdNbOct37MFAvzP9Dwy65ijQ5vo4szZ5z7AtR
pVCSTSCdhUzgU0n+uS7udZ7vF+3HlZ1Vj9OZhhV7zYbnx/BO96vHzmhVzt4stsPfZu3j15PGRcUy
UI+59D07LkJHz479GypCOgsa454x1wyoP1ZTnLQ8x2+3fOCWxz8pgz/6A/RRfMlxe+3/tB72K108
4JjelnveVetVyQERdv9pYbcxoLtgVy37fsfD3Xv5EUnmrKNl8epPeRZdT2Ak+y9179LscajX6dgl
XsHZj0XvOs3V8DeC3lr2b7IDg3jBZgS0fQ70JVb+cqvgRyQvOpUkI+UdXtUlFNI+ELaVozM4PpHz
EKNGvNVfSGaqBnTldxWjhYm+iyRgMYit62CZFOX94pu8//4PT/jnqldwX2z7CpTtyyE3EFmMGFXc
0VO+Ipsp4Pz8d7x6nMYRM7Xzq+AmjWL+H3Wvtedm3CEPsfxRs+Psyh/pT9eDu+VWXav7E6B2gdY9
Gjr91LnIIzP8Tf0ZuttPQEatm/4NWliqnSovN3+GG6XV/cA4t5i8RaerCGkkZ9Ex5tUuOhf+Vj0c
vq6QsGrR+zB8wyG8KiSOrHdnsL54HI5fPlUvNzowz3NXIPuq/V4Hz6WsdF7rj/dc7bJcqkfgbeQR
HE3+t3zklEg6kIU6dj5UHZt6rHqf/+Ll4vCKPosg780Kn/eccw3J7K8SpIJaVDGYv7g/br9qrfni
brG9mN0NYxY1dWnd+fZqWFxRELVRBRjOqxL1XDk4utjR8bL6bbGYvyxm5Yech3cSoIBfnqsgZc41
deFnZNXKW/7A5xAHcaHAlQb/lL/Yl1f8EHGc4vguKrV6KG+rze7TYhUZ/Pe6O3Ux+07x4nj4slp3
b0ngE8bzua4jInIs+t2L3n58U220xZsbB+JrDP0+IN2GTrIT4+m3KSDZwY2XrSY0iUavXW4pj7/V
X0OJDlQfxB9hpGxt1dvn4GdE0enLr/v9XXgwtOKYQBpP6MrGu+17Ik5CSecRMTjpwKrXvSWv/2ck
/4EeV111eXvo3bhf16BKY83DRernazOdvsPmQOxeCRudwmnIAywrK9Ph4PhuMv+gE9pSTxNdxXwc
w2Y1eGz5w/ZaA2hcnO533J8OhlNdn4B2ePoLa5ZfxygHxEEnwKXU161W9ScvpczBbnvNAIEHRKQ8
ma6Zc5hkLLTVhKP/LMy1BKKq0zosl+c/A7UhxtVyDX7ev3U6/WfT99G/lYzsOp12m3WNnYGeN8ca
s81g1hpMZ7rXN2s9XgXuYL3Jlb5c7AtOYoYgBJ2jxA+6zXqvGvTTbed+TmEgzf+BjxcTHXXBsNHv
zW/MyLgcPnsThdPxzN640HS3mN+rpM5LjRWExbSDLHiUT9qCe1MdvCfPDu7afieDVYAh0aYuaOLW
qrFQfhCG9GwVMz7Sb/VAwgj/0vSL/hzKXKrvs0sGKhZPuoOLx0KKnUCbBdIgURppLdlsics70k6q
Ka0XaahbvrHX01metCECjdYI0E013ZxKnLYGdBs1lP8w2cXbXf+1GyfZwjq1XVqbotFo3XTnv3Ps
M3m3D9+c4P8hoSAOCG3KK0fN7CpZtziOnDfD/A+alAvgryQCiVrowwY0imSA/JMFip32cyeHW8Gw
1+Xei7LqsMz0rBUMhvfjfTEvpm9k6FTT+3uZczY6psub3ttlebUf6jwWunvZNrPDJ2MWeT/AsJE1
wIoGi6V7fsM0bCaCFAArpmvsAkFexeN4oM2/3xi3IiYWFpDFp8WulptacP0cAQHhzzoFhFFkCBNn
Fc2ikwzpsQwV3d5NUWyvtZiE7E4E7o6T+WmHl3fCkUxvymm4h/Hfo90mZbYUrraPW03Tkccyq+mY
8rjmhC28eWGTkD5afe48MW3BwrFVL05gjU6P57Pp9pqS87BTXnf+QLelro9FMro9ILogi3IS4uhe
ZpsqecDdsTQh/sST/1fiRXfBEOb348P+E1GkxnDwxACjKWKhytH9KGAdQW/ZIwdB2rkWPiRvwN0E
5AKTJl/v3g/VHeTgR9N29TeKn4iWQa5m/Q+WXLIhtgPG3vO77sXgRne95ifxEvdE7E/aftR4ord/
NSm1EYmgusXA4Oeav3d23FbIPMtxOTWv36NbKM5lfj7c3T0+brqTNxqYjPvsFcPHiRdJ7SzucKdS
1tqkINEIeVotx5W4JPGMQCPhU7ZM57miXUwRar3ozb8d3vf3BeMgcrmoQFk0UPRvqv5tIbO9XGDy
s+LB5vqutXtPolqRewwcV25ndiUyby0NH9OkbnnpRmwiBDc1Qw83dngBP/AkRhbLWJ+QnZKPxeAF
uz+0Fin/cdwZ/0HETigaIo0z+Zceh6cFnLltqvnJDUMrCFfMbvt79VmC/sSgdTi+elxMbtza/HzG
tUvpyB4lx3+Kee8DEcy3zubqoT94UfawAX2f6frj4sDyy1D56oI2I/kaHFfjWKvhKCUgKW49s+FI
W/1iYBC9E+VnlQGeg2ugg0RqtdB/XT0N42QaCSniaDkNIa0ltXVfvhpw+7MEBaczu6LgWfDWUmHe
kbbaxhH3iZfBOIjNA1LS8BAMegN5UC81EYr/kSr1Bu2b7e4N9IYLZgTQVBfEGaZPq2144ZN/jx+P
r3moSEB/LUQDCUXFajRQf7ty9bfv+dG1cXFkeFA7VBbUdEDZaHbUHjHITCCJYITeMlxe6k5lDWPx
Qn60CV0fJesdUUWQpDfr2xjFO4YZ/b+kRcFgJDN4SuXaFQZuYGlsU1eFlGnnfe8e5zDjvf3F4Li/
3PcZilJ9nQpUDyW7v7WfdOydiQXCy0vM4EwTvh+HP84KrpLHcf6okwP0sF7HqPyacGe1D8MxUFcd
WFQP73bd3uv6ZpbGIlZqx5fLIln7NCs+XJWIz89IZpi+PR4Z8RuSR58P+kRxdd9BsXUM1LHZx+ob
5HYc+Gz7qRkES+AGbMIkcVYQsppF8Efnjr3jF25lq8X49sFL7T0lQDfSmIZDw83/PT+czqRB8tF/
wCMX32PMh3uNfoiiVJq9llEGTcbWFVVzHXkveL2DNBqVmqREAIby1WB3N4//eRwNNdKEVkBT2jjF
SBT0hx95dGMEGRPVsym8+E58+btqNMbyMRZwMJ9d4QGl9jz0Zxjel4PrXv+dIxACuky7vrXFhhxp
jZ5zPhj972BwtTxqdMQjAsi26r3WgMcJpt70vveh9VRqlSKBNODsuP+kzoUYhHOaoXNRVKu3fa/H
XFzmbnQ56X3YTC9nm566KfLBj+6sfMUPuqfRFR1348eLFb1e9XU7nWnARv59582k2N8uiykLYBl8
FZPru/nxJR04FfCfyaVZGV2ex/tVhVGpsaLe88hprHT0P++s22d3s6mzrrhEFkckq6w77X4lN2Vj
mNbdrKbz2a5s/S7z4M/7zmvqgNZsQutVEjMCnqPSt+76DOkf6eXSprNQGujh3FrdVFM0bMysxNxg
YzWjWy2Qh6sNPU1qruxg+P1xICltyqqFdsz8OxiShiAqiZW21qJuDwgbiKamIXe0z5MHuZ5p5QnS
B1SIsQPEd9SIIcQBCVH8BTt+MF6oODW9y/mB7W6XOVGNJxrsaJUTrqe9e2zVjlFeZdGyHQPcPbAQ
MNacs6RIi7h4DiSQakQE7+HjrLtAdYRtjh1gYxO9HDFDeKEQm9V8MZj5Yo6YHYZOSfwI9x97/kkk
BdaE5j75fY7Li/ZEK0h4ZGUCG+jGjMMfHplR1piasV/PO6+6WF8xS0MWODV7kIcrzaDY1ZP0aIwa
zSrrisytJqvAM89qreFm/Aue/cDTwc6zvk7/aw9pQZ1znj0d1vt1azp+czrfFJ4Q4BZQjSW2LsDL
1Xx3zQ8t21UBGicfuP9giFVMYtNIBaeJ0bgcdEZPNWM0oFlv3Y2b1x6CiGPJhvx9xoiDuPklRCeA
wDqgbD9WEHMjFNxJfIwRE1FCvcLJTzAYSOOP9AfmvBDkqiNWu9WZ7eawmWwYy61g7PHL/epieafd
6btyf5EWULhTC03s9ucGGf0iTCRNrKz9Y+83T+ofCW6IP+dnv/P8Vtj+gMF6j51mXPdcFr1hpzrj
5/SwnI6nj/fFu7SbEX44uNlZ88EbOBTGKY3OaUbcZDVQ419mKpDjUGs/mFW7Cu+/fxpI1VKYAzgv
cWk/KpuHbuIZejiipcdIBfPKbtqT3m/Lf9G4iSWNi8b4IgH66iLSynDeSknNUlVKTOGn/Y1W52nB
axjSfonSo3DgaeXFE+ucrnE28MRbjBvLYWUDSndI+Ood/bwZ3FUAJ8QrIECzTjz3ouq81VbU1/DP
IVOfKLij9dpkJ2RIFoomSqEEonXp8WaukOQiSZKkJXG7jBa6Hdoqk4rHp+mLw8FvApjMbm1Kr5td
anIxFpMPnZmJR00o0FZySwN3oJWEQeqW47aUoRFrzgylJVk3hop0C4vGddhePMUQLWerGx7T16jP
w8N1Z3uhNUfUJTdaI7wFhD+CcOlOrJyjaF4QRfNL6mcKIQokrgUuqFmr5boPrRtwVspuvfyJ0v15
4EZI8StrY9xZXDeySNd4pW70NcEpgGVUvRqGinfrEoEPDri6QOBDHE5sfljuwEEoUrxJkz2gafEv
XIFaDUOX2lAD6uF6unKGJEImMwYYS12jxGRgSzNiNcdf42FiuddqaEURj2uOU2STPEF//spNQbHM
sXP90H4X5M9vJXu9MM3EPH7lgBPKWfmepVxVxaMoAIF0P/IkXiKBBHv90VD5dLxP3blnpe+/Zkg+
6pkKiyMXkBjXBdjw9ab1qKdlgMhDDgiJ5KVW9ELS8gFnyULEE3Br/bgs0GjuA7TvyEqaFg3iaxZp
6Sjp0CqIirUD8kOwPtCTLledxQ7f5G9ABUusUMR3lztN5PpvTrbqcIpxG72n4tIRrWTPnXyeiIjF
HeZCvUwatsYIH1qCQrkMtSIRItC47r+sZ6mRmV6xRCIRCLqIaIDGvRhkq00efuOGDCoEsTBE6tOJ
0tC0sS5NNE5lNceV/I1kYFCJXwLfBnwsX6x3v7o6M/Z1nhapufstu22uZdeBGN8dzdC6m9w/FYvV
6HU4BXvYLgyWcB+aK9C+1vwkmBNG4CosMW/tzzOrQ6+jHxSLTdYpi9ejaVcGzjhtX/S2aiJoj9rb
YY1C0wChTRgSlQJpeF/cXIBq/umZdU1oMD9md4I8ZwhAUgb1fLLaXLTNDEGQCCASAeJ2hSiQ0oRZ
Xqz3Ndiud0jzL3L6j0Djkqn25sX6E1HkJy1aDTeCxan3bl9q5EMM/prtmeMWodbT7sXPLa52oRuh
nrO8KjG02myd5n6j7243mpbHQbt/2B10pXK6cSebCCQR4KwhiLkM30DoCsxaw9po+QED1Q/UPiMj
TZYah0/mrbsI9z3CGe6g6mz6ZhVoBEIT8EzRckGsBYXHLXW0MqhvdwdEZ3YL0pr6qS3HeJNEU51E
hVrbgau1MYkczQ5oJvyjyarYn95kw5CjNErOpRv0u33O02ifTVYdRw8Tbg8o7t+qxcEA3pXZILoz
ccpP0WEWKzc5ELcnYEaaLHGbg3kNC5gY/9PF45RPkYa6J/y0sZtksi1GXFUdN62oAqGui36rrff7
JSckdk+lBZY8g6NA2Gk88z434YxkrtNR8zX1hjL2TnKj8O2+o/7AX6cCucOHH+KGTaVBiX4rEHGT
Cdywf6UW6uNSF8zvEw/fapg5OGdra0ArStyvGroNWxcITq52rx2LXhZhslaYVYO/c+9xvBq2rtT1
uoz8b6yGim4AFTSMKTGbWlmSQZDh6mF7rZ8w00RBO7apMC1An0Ez4fiIQ/sFnkz+YmMHxDPGIOmv
tQoj6hQg9QUetXQhViImX2a9ct7Sb/3DtQ0DOSbJPy7H87TrgZiXVdp9aNeAcRsP6dT5updMTcru
gBaTSNxIzXQKJ7GFQ3Cny3/dV//6LjxP8J7aVDUoBp0+nZnOqSk4xqB/Npjsdvd3/eOYUwzUm7lN
Se4xSyz0tk8s2Siz5cPl/VCrHBhfsb9W0xVaarBgd/huwDZf4ow6HCRu+49x2H8MR4iLM4EDjWd4
svjGy7DvTqcMNYXAzANKAA7rP/kp9qzorX02IXNioOYjWFODxEF7Q1gJLrZiVWSGhlVhostsiBWZ
1mJERRV+rOfCwIAbqDngw3F28d56z2k/73WGzxdgmjP9Ln624ZC73vrn+w+O5WRzWD+t2nEtDfYF
L0HhhHERgFaf9FQDIZFgow+mWS3kTijt3YR34g3Db49EcrcTXVDNmm+eEck6AaOAriatbiaCoxM3
YLQuoBBc8fyoNdSudrdSUtzwQdy85PPPHQ1IM0BrN69nDePcWwaHeA7s3sxX97/q8aMrOW8W/SEN
g7M9imGvOr8jctHbPe0Hw31c3+VmART9a7cXuFU+NAYZPbzYpD3ukNsaGTrrYR6jS1WF4jcChAeG
qWHE2Fx4Y427e/k4dxafWFht5CBUrLlcvNbjGIMCkx0gToWXzA3H3ADuqr+AsMJGQJr4yFqa43J4
hkWgFmID7PkEiC4+7+imT6QeFSXZR1c1OGOOkB7WvQYsnlYPuXVTGa8u+8Pg26+WLLd/dBhTv8+s
PntIBiXrls/uXGsVk/5otFhwvg2jLd6JdAAd3FpgFEiGcMeccjtxj1mfRxf984yrTbX7w4/UZOrz
emMhS7Qit6XEzWhCtBkSzSU4Vq83hS+k2WmQxvS0F1KB3FMw41yvaEhmGCot3bVLnJbj4PaDGlt1
ptqsR1eT1RqcAZ/O+jdqT6mbyfwBaU17mq4hkME6zlHwtKTv50qsXaj/OG9IVa/sF/gx251qcHbz
zHK+2e5nWD2NuyXOGhLcEK9wZoW+su5KxotaEsujw5EHp2rn2/bhcr8VT0hzTmUTH0KzHfaXnZ6i
/BHyE8DVcmKKF0RNJfws5oXMHChPxPQHgeTG4QK4YZMPTYbAhtNo2EwgiRxAQprg9AMYRNMxdBtq
MghuuA05EZUP8t+whJMFuQeK2z5wI5+b0bOn5fxpXXBmGetfIH2jY4GeJNTdi2Otb5PhX/DGgZZS
jFuXD/ghR4XWqMAvnaIzmx8+mXVKwEm7e3zHDyHZBGaNWPmd53W3vapuzBw4I+1lVSa7Lbz52G1w
43C97t+yaic6l3EZG8Jzv1+t5u80DV4+9mR9FmxFJiPUR9c1mZEYZTuAEaaWx2ZuqH3ApjOOhDKD
M/H7T7r6SoeVnjUSmWFlNWBsWTHp+XxWbbCY3k0WY7Yaph0N5gjtxE0FKoNk+mcyixccDrfR2qA0
svz5hGaYXkg+uopgxBrJUXkCwxH8bMllsMCtAfh9a3CzwIGLxNvWAkn7ZYlb7oFp81LYW5DY0i+J
j67E6kgmV3iCfiX031tTXS5V6Ve9waCD7HfPTmKcd9ftw3p+9CV/7pVMXOQ9UxkcmlIBCGrhZx+G
Ew1JJEPs0uDXISmgGN6lI1YYo0FQHkjvRC9ffZ2/nbREdcfL6UWx05LCfCRjOG8KLjaQotJQLA6e
sPVFkluFmgf3acIG+4FBrLXSHnTi0N5cMqOshcDdcdAU6sWtGMNsCg53Zof1B/XUcjCq3n6deISH
LtYKwqx/wp2zFXkydWEOM5T9Xr9klv+cOctqNhxMdsMCX8k3XAfwwyzJjInjQiA+bcCsMYQBdZfg
zoAEWgRQE0KidPQHPDPVDYPkkJRYDrktkCLqxySygOmu1cnSRrVCgp4QORzn/FoJASF2Ew/LigST
noc6MVzNIYwrEbp2rggJn4oJbgUEtdU6wsoF4hsF/rxd/OAYZSg/KIsuF6F3Ku4Rfq555rv+Q3+4
79AFMxZHxtE8kBYmgxPAjZjw4JZ50o1k6FYgsrsbho6Z7KGUMqndJhxFvN0dI9g51EvBwy6yeE++
+u4+iAm9TXLLd5PqJr+pTTqWLPCk8EX5cCdD5ET80DxNyh/mvy3+sIxD+58Tu/ODS4FxGQ8KjoRl
UUu3fb6/mfsCF+PjgJ43bbWyfJvCIeLZFZ8Jn5ngFOgNIvIfkEg2lK+u1dk2dBHRZAxBf1tOVYuz
9mpNlAjPYX9iVNhIRniwYuKNz2aZqzBefRptuh6uhGtAirr670Ql7mdydupV2xJRWPPv6RbqBduk
X5MPAas2D2tNbTokgYppTvQpzgZ9dTz1IxKJ+uuBDvr0uI/w+bJJfWFj0YFauAzxb0aAaYkBs0m0
cc8pIWXgQC9MtOhZ3CyAUq2czoKBQZgPWy/X5UeLK0qDjOD+U+05y0W4FCAjMuOURZj11n8a86xY
56K4Jp6zgyPdjmrCiriEGhbUL3TN8pv1itpz74KI0nDKzeot94KoAJfGITvT3SeiBDcg3aXAM0fo
xvUAZ4jfRzvigRsRcFauX3V6b1FP9ajDiosEhxxFXEghijE14ICgcG39vJm1y+/HHN1+wR1q3T6L
I7jQ98zAXd4d71fj4dSeEwSPlyI7TWjxbIojuAMy1USQNaIZ8pQ+hZTZiImf51kdJSuzO+AEC2rT
NHNTk4R6HoccTgKuq4tBodW/XqAQrRPtyBN1VhEsr+BGYDsIkM0FeRuchRaTGcTMt1AaP4NZAEjP
OKx11H5MczrPEYjruvqWZKDU6/ghbmJXLNxry3XrtGVNAlNrXSteoFxqoXtBEAag1g6C/UIUfnCi
RLdflsVw0GXRzLA3OHMJdIv7wWo06RbhRGuKgiXAMpGlwb0cWjnLih9lyLLU3UBWSPlqca9lbmgd
w6yHTgNWlK/1rziMox1zw3xkyXGsxIZ3pJiJ6v1iLg4+kv/0x5r7JJ5x31Egf8zwNBWEKqBooHWC
BYK23wywDK5LfYXXm6isQ7XuOtBa5abPcXHfB+PvLlqLa3C4ZqcpEEZ6gESiWr6dRLURo5xhQZLt
54yunq+JCgsS47HC/9AtBvhLzy5HPT7t59PRZljcwip3otmChD8kGtJwQYA0TpBmKwWnSQJ9oKqb
JzxzCy3nw+QzFQ+Dk5khOsWC1Gy/gJzOgMitUex4+qhDwMAgus0XkBx03bDHT4niuemY4kRT0+H4
gNrrhqSa1ka62kNRiCc/J/DwhwSuqgGbxHoFE3HSuY2Fn/PuqDPebxmiylA0bVtPL4bjk4dt9kbb
FOsVTql7N5GTSyB6a9Rn9OXhrzFxkysNsqqlNAwVpNrnjPAocBnsIGGesz/s314fKP+N6Qw0Yupm
3A4EKG3aGxK1mrPwGyYTXaSvOzhoLamv/QIgEmSYbvEeb96MPpAyX+20puLXsv29d6CrW7urbsXi
zarbO+vO5pMC5bZZtm+LcvEO0ucAsT09A4TEmdYS4jCILN8INAh0TaPTWqJFbZ9xacqjcyzcYkF0
MaQbEc0begYJP60jgpimM0h792I5bVAZNsymH4rVDQjKxdD9BPDInkMROusa7PKYloGaprJ1CJDx
Z+2GsaD/XLzbxff+Ac4d6nfKatgfDofld9ejjyabu8F8euSQ1jg1ATU2nb7updMtNO0L2aGw4fjh
X2NOIQw9AhdMZ6BTIDC4YaK5DuPJg1GxgkVC/KhbiB5el280hbyJpyuxmwwAFwNE+obTkqh2GuYu
HkQ7oqC6A3reHMgqx3adJjvFh8bdCopODjq9GUxcOAW2jcCf0wW5ioQ2MmO4GIjJ4/+eSbQE1mBU
JReWn59JspwMDoddNT3EZKWkP7ZSN6y7rH6MwC8H2OHWAULTMGvgh7pvH8tFUupzvd68trjUImpz
y0yB4iDuc913hzryCrVnY1fxIw5BByE0+QJOsAZqIvCAqGEyusPMytYXjcWsEl8a41jwzCNzBBY4
hejgvpV2VeJF2Aw+zv74b9pP2Ruw0Jx1ye3qu9Pwq2N/NereHaJ/oBnw9gyDU8SecWeZdjR+mW+1
EyA3HnCzx56dcKt50sXtp175BA+kp55Doolbz3dzqZWwP4lmkxjkZpP1VmaQGwosoK1kvri51PNk
xMwZr1ADN0MgdhMR7eHJ7vI/4lTdXcOLZCw1Wg1PYcsvOw52ZJz7lRn+9NtMuuBY7naGg7NZzMFs
O9jMWg+LN8+OdjFrYAaHEAAdoL/Z43ZSdljrUuszsweumDfFEd9AWxuE8BRwOJp8CwF0K6WUWnQf
ajg1N8Bnc5Yo6cT8SAPCiyac/7EvNUFDg6F3if3VMfgmG4F+Xvm1Ou0QB2qZf2abuQi3YB4pQDMs
I0RpUUAtCP5hA5qzGVDcwl6N1RewyV05kPOMWF/Cv90G4TfKv1AbhW9As9eQFJBjvp5WBYbRawEA
j17sH2nHmJNuziKweardrTrsy2EWoSjPteP0sTtfd1rL7ZtkotFVwVLDvIzD7PUUQjYSYC2ryllb
Hsvv+ROsJ6S8sQSxMQZGCup1bHE1TbAfXorvcLeBOAq0n09IWBEZEXfD1Xr6ZfyjY5JjmTPCwPkz
0qFWxyo9LjpFREgC4kSflW9Uakzp1eXxAiQEiFb2K6kBiKULJJmMFh1bh0Akxn0k3MY+Abfo/B9j
Z9qdSI6s4V/EOewkX+2yq8v2VPVSNdNVXzi9zIDBgG1swPz6+7zxSiIBX7ur1eGQUkiZikWh0AZu
BkqrhInIaMkGYpBcMo5DPamD0NK6UEEGjZeahL4mk/jM6oBxsI5f+fr30/SjWQIGsfUO1ZyVFOeG
E81K5GR7svOTucFhjbWBFnsS2Z3nnEXT8FvyA9/W+ieDAsyoIZOIbM9jSoU596PR9eKh2d8sq/48
dhaJLcIZaARohWJINA0JbKma9wxR7DorUROF4iGMSCgHBlsCHUQzcMwkMD82AjQCwYWLnawukqo3
K6EYrDO0KRSyQ+rZOpYPoTh4CKENQQgkmuKGSXGcUlxi7543JL0QtpAKxKSSQbl8/v1tCnAu5pGK
bzWHHQa9vRY3UFVtFqscjssa81m/MZ1127EZCK4Jk4gmJ9Rcr8QQZtEgr0A2gpC7s5WuZ8s/vuNY
XgyUCL22PtFtD3QwdazswVO6ZJPDUMPpkWe4xvc34zhbMy8DKw9cVra4KEUEdffBo4LkPiP22lhD
+f15bX9Fmn6ovzel5Xp4Hb2h7e38EnFsJgYeKx/R8ry+9QZvIB1Dld9lfgtJvBVp0d1RTZQOILhS
npY69BX5/Ul0VM6ChAXj9qdno9uZkghUiSfP+JLjNpSEGtOV0+EbEmRbhlf7Si3GcWMk8WA2jnlB
Ilqr6QNFiMDUs+1/Zp+cKU4UwzxHLap8fqb97DKNlm3+xrQiOX3oFzKgDCEe+52tOlZLG21IR2MK
1uZpKMHBv7JKLVq12FQIWM2aQqpQsNAlDUA99LTRDVnKkk6d9yJ/Jy8vbU8r8KpJuls348dYWaPj
BMIJsPouSofT342PFz6o754C6zK6A1NWbUln4SEVEV6/7C2MtQck8BkEPi/eHtSawtBqAuVPxoMZ
JxSELI5YjJNPngyFoU5DCfwSrWHNAqLksBcFDxe6k4I2cT+QzQh+YYebztpi3gYRJx7Xp6zj3gWm
ugcvP9+1Jxq/ool05ghpMw5urK3Nso62qYBmAKEghIt0oHVFdcVVKBY7Sxs4hjlvkF771QVH4Z2K
D561zvvj6Jm49IAPiR/+9ZgiYXnxbaQ+OoTiJMqAnPS4DSY+djGodAwxJbAe80Tr0tmqbNWoMzYT
XpDoeNmJosvWVFWuxDjRlI6ULidno5b26etZbZ0bUdPAua3dSdFqGv5gyfNAHfM05tO0MV7r1Ulc
MWWjYxLIpa393DrwqCM+9YtYdRonZ5ZO+xZD7jcKMdlBCH4bI/6G+DK/CZDS/NApZg251t1gNEjJ
4fcGridq37f7JUbjx/0SSyf7A4Yc+KtwGPaP1n3tHrubVeN+1rxJm47vWv/ddX6Fn6gR3gLqCLSw
UHVaCg/ylSDpWDUyOcBmdST2TcKRpIkve3HmGhFngzNnj7E5gHjxidnMIMVDfg8khbMaKa+FdRH8
nsxRVl535hyl2+BN5SLaxApDfwBJjd/utosLXohgWzvd46Wql9tfKHEwubhLS6KI5ZvFvEBhm0vj
52qKuLDNpa2ee9cUQsRfwRtuBtw6xoGf5CT4J8Cq9bH5PxVNs2w7F93/IeC8oAOJmy2bRQ+Xr1ZN
1EAWcBACtbgRsAEU9fVieTctClULutGkVqbu4NTq22Fqy/HFeKwtCN1dVzcCgSlTbVSg/m3JgZYx
90/EJ3vOOOdST9zlFWWM+kflolVB5NxyP0aSHjwM/ib+hNv8F6vmAtHKBbfu1k9ma+Uj/ry7HJ3l
5RnkRf2yfonl4uAocaAsfXcEZJclSUUUoY6C6dPA9SD6O48fSAdRTxajiHS+g7tAjyqAD19vV/It
kI16dBSdew58CQ/tv1ad0Zm9CmmnALJP78GnUiNVA4VEj+SCqYuX5TV4GQKFAUkpuFMMNaXbWfVv
0hIiCvQXASmntdDi33ToUv2ZMkWVZHJ9dciX7H5MHviO9FOyE3gBFwsyLkdfECH4/cpbggQpBisv
XI0+Ud0fU0+1c1j4BhIJs+n4vN/QFn03j8dX6DYQIMURyA3Mk+TqaCmLEkkvUMXpiboKO2+W54tz
o0ArW2B0tiTo7CdUpQNKQLocFYsMos50Q0DulcmRDg7mAZF/MiPDCQ6nKrbiLIAmC54ZhTVjOXRt
Smb9sL1bDifzuy9JxRZBB7EOst4syrEgyHV41wKg34hb5iX88eNud3XVnY81n2P9QhZwoBQJqnc4
VKQE/xyVUe3YDBlblMoYQpoixL/642X28VZS7iRSKYo6VcwLVnYUXco0Qsm6c4/SrJm8CcrLV3hG
SfbbFuMRTe1APSCYe7b4JD/g3uFskYJDLcrwd/chjhwyh8Lgq+00HW8Lh8NK5QHIEf/zVBcX8Wev
O2CruiQHN0/OtrOPOkxeMqBDCKI5+Kt317S/dSpQocwIENGn5OEPuAPfAMJnAaWhVGps34/1JrVF
J2Qsbz/bxGeVD6oj6UPn51Vc6MT785T9S8XXUUSQr/On+hsNy1NLkATLQ+MQL+O2S4DeM2hjCVGC
t4AWWiA1Ur7rBe4lPBvNtNnsfNT9pFJzkJEW5hAS53osfW+bNuzzfU3uei02TbEFscva9sMh97ox
2y26i93tzX4qVK8ftgz8LJYOP0gef5PAcz8pCMztFBAtqI7TLywApIOQDsODAJkwBcpg8XJqscfJ
ykaEwWJmTklcE8KQWKbmArMwaCSVOxbLgtJzCsht8+cXLY1HPlYPnBCe1TdJ4raQCmCo7/x3LwPu
5MwrUHG1uRw9pQm/5g+y8URMcjToCUO3cEvRw3JrEaFpRxfjW51SA43fIW3zFZU6xI3aGTAD2GTv
1fEq4SVL2Qfzp/lN/XC/TMdCu4KYsiZlgVJY8w+T1YfG70bTBiAo1vvP+l4ai2BSCbF/w4NeuR/i
Srk86JWeipUhHrnreD2PeEO8IUMW80IRI3XqGEeqQCxhJlGafq2pKdqXDECCKVPHaW9HaXsjpESX
l4agPx4fR+9st2+3jme/kbMhe+AGnSFHgQ3wcB9KG0eZjtaj9mD6JZHkYNPC7eBD+0V2MHJiqjCq
qFPFEuVHQBPJ0UKwgphcwM7l/fzy4MIXU4xHB6TLRm1JDE08+IQ+J4kgxX66givkcNr5qfcr1IbC
8AKSyG8hLbh+URYxU4hrLWW6ZNUUzCPZzqto5cXC2oiO7mAhEJXAF2aNOgJH0JcB45I9pBwhJsH9
G2Zq2MmIMTn4GcnswHjkjOBYM0TUPQamsznK3CWjS+L+nfJcAb91wUCCfwWSfuVlhYkPo2dB/OE/
ChGiUb7DvLpkLxa4NTwwcR4LCax/gVa+EH6xPGs1LiE2ODQGEuhkbfJlT4tdA77di/eRz149Tq5d
FTe2aamHx+al2re1z8kapuB0nOhD1mEPGD4fLbHZVd3OrDF5nH4Ri/MhfJs/CmMOxO9foL+IDgHE
nYOQGK3BMHCLw//LhNk4gn9sQqTjJ9H66gFi+SAUFuUvq6crs4ShqWiIVQ0CpNEgvyGtZ/VhxLha
Ev3SPVtUOpXHPbQRkzNbz+/q9ZOttNGyFasAm0OmKYZt6ZiapbzYPD49tYaLqQ4PlPCX60Ty7Ccq
g0dWHEAaOVYzgRJo1zoMo9ntTkPHw63UgsXU0mloHV8UPFEam6hgOJoRfwu+7TbD0OhecwykxS15
dQJ4AOnuFWgTDeZV64e1RFt7MPTSvmgmn5ab2jCamlYnrEbXrAP+B+tw26/4gNpNZqC7raqNM6jT
OZ5+Xvdeuo3n2fwLDV4E0yQwY88Wo78tn8Dm/3Bg0Jw0PtDBzQwuz3710P0w232HrxlgLMf4Zzxy
qM1hkBNShYuoTjIXdpTiqK6nTY/D3/HKGimTEZImeobWNw1Nz+V/l9/QsCXJajxmovgJBPfD/ic8
HUZ5ht+Th/yGgoEEHjnFedhEoNT94U/wQfDGYZdv1Qxkq+q3dvvD/Oeibb0li0fWy5bT3b+H8w/a
nZW8AM3+SI6OIvMaB8F3ZHY5daSUAwLfHa8Hh7f2Ah/STlRWQ+Dr7n8GeRWKEg9PNQ1frhQFebO3
1ipCB5I3WGz6qXQQpR4jhi6yQK3Ps1oBwt667IKMLhIIGwLdfbytx092M7Va7VaTPU04Plkr2e4f
G5Hz3WT4MJvcfaEO8XnzK9wtn3usuIC95YhTUm3JRfOcU0TMvbM2nFHz9sHlmhnVMQsMguGWomjM
j2ZMa5nCSzzan4oh3gojcs9OsBjkJYjp8CENYlkq8cROjavxlO2d2RQAcadtKL+V+25UD61axn8m
BWRcyJMiZvBa4SAqdO21ricPcv5b9+CVBqGZgG8T4WRL5TERjgZpj/3ldLu5gwg0f1E/JkKeIkUB
QAUCiP0lxWEMQrM7vGKLxWmWr1l3SbmH14HGtiWmjpVmpaWPoJubxNTo3NJMkhU9YqdLLEqrg9Di
eChR8EXTS9nnNi4tbRa3ELl1zeg09jttfDL3DKO3WAus9SYd7JXjzWO79m374eUx2hhGL80MTlAn
Gq5sEALMba42lI0SA1vxNipd8WyziJdjNrC4iEHMxHVWTl5Zj4doXVQYzeeek0Z0oxYWps9Um4b1
uVdf6jHDr+h+E0jD7ZsyVrS7KeFShp2jdDXOuwzrTY4Hy3dozQ4z+C32qGIBVsetibth9bxr3t7o
aE5YkgrVflri6Jj5FUigEZs/aGQUGChIs8UtZI93X/0r0viZgxuejaz8DDzMl0PUHK6eb8k5LsRQ
I0DoAbLZXMyuytS5SQMV6hTR5YrmdqCNmNcHqboWg+c2MaEVCPTB1tztuGNnez3s/w75YubV9HQG
Q1OSX0FDy4wRICQkBQgevojpqKurahEUIEqJR0k17ScpSWhMY0MT8kHkCP5ja7TdPx3SchELVhHu
o2rI8S5HHUSn2g6HT9Pp/IsmkiBnNkfBIRkUNGKYOoU4nypcTIW2aT2NSgiGAJLZ+atN3PlAkolL
z8EDhEwWRj5BqtaVqBPxQDWvWOA1PPI69Me4ley9K7pbQ/MPPUYN2Q1mzhOTxvGGfj+/XIEkogHI
AxS3AbkdrygB8WA+ncrT+Ly6Avaz1vjoQ7IdXZhPg17nocMzi1oHGxbehFtgMHFgXuBgbWFoviqa
g+hR0HIgGCtpjj1vmdmCsWg8L+WgZr3n6cF61J5SeWM+26I1nl0zgRY+ofSR6WN5U/IZ7sukEIua
v8XKj6+of4jy1Jx14JYXPsoiY6hlC0Ud8iX6wNnZ41bdOFTXt8Wo3BxgganLDAxD1BZVmv147Hev
Kfyo1HpJLlsFb8470zP4Cqai7Hph7/Rar0ufVsT2WbU2OBlmL0YdjP5nzDP8Dr3V1fSThc48y4W/
L5qNJsCpQEuVo5ouNc/yzGwrdmYyQroy9KYJaXFKFM0uWLHk+KfeZ874gpKmYTLC93a9rg+MIV/S
jWX9vvsvQ4wBQl6Ulr0VtKWaFnmt2d5uYAhTSOWmBTLxv/rpeXn1dvvimzvxj8tTx2pkFNyQTRVH
6m0xflpsN5PeLKb+aT70G5AWzH2ZY3oSgSdoARrSkHZVo0YDo7CEx7HRVlvjch/NXmVFA9PYaQUX
jewQ9ysaRUhW2+pve8csNPpBdpbpnkgJI42uPoo/Vg/IkyVJP4nTk0CQG0gEtFTZRLMM2RtCm6dZ
E4/H674kOP2eFZvTD73vW2vWWs+T+xwLAFAze6adqUZTWsZoMzoPCI24OEMcGEcuEnjiNGAU6Z95
sSnPHdZVJTP8ber7ju5jM6biqMwu55mwIPn4wJ/p3fB2O2guFzdUil2ywhnIH4JeOaxC9wl1qtdJ
Dr0rnHxQG+6A/pDZw56YHtsDzY9FDAIjTuKG6B9SNByoaUWpSyFHQeKeaBIIyp8ZKBk1sS8c3tAd
nZ3nyzt2pTOCYuJQGfPo3z91bXC7buN0RHlv/+LyyythDD5fWOiTpvbKizqry4sfHHRm+pKoikel
HnDnfJ5+/C/sSUQsK4b8g6h42UeDoFlILMHqxL0ZHOtg7jUD53UQsDAJxaEH+4EDSQdKu+w9p0rA
6UqiByMgMOOAT1U+a6HYIEpGHsCIILq1mD+v8WYM/+FG8vLrxfmifQ2afgmXs056uvyZDOZw9zJA
OIoUXUqiN4qXiEvGsguBX+g+S/KkmzVOTUK9YQTMfkrwq/o1qZ9rgztnBCdTDgiczfO3BecVH2W7
3dSpEH0OLmt24iKUmo9ycFeNWtPFZBbeX4SDjwM6IAnUjHoEIQWIlBCNXchSkFl3wuDIEpCUtBiW
Dslsb94zJ9aYmA2W4qSa7DgKDDvLFsfBFQyFteQ2MGPV4YyVOly4GyOtfTclsgYjCXLfNnHRK1q+
++dzQ+suDto+MwrpkD/0GGN53UL3dsszZD3tsGh6jkBp6yrEfqyxrjX9bt1ns1m7nR02bvmitGjn
2TZOw3DTdznudaWFEW54iEGbtqWt/BwYRsTqPkxwZzTJjEMORynAdnn9NhrkvU6vogqKqhJ5snKw
GiDFCsDR43XvhVxId1IGnc6VFlP5CZQqiHE7Dq0jgASIBsSmfVpfZkPxsHOTx2e230QDKZktQfyC
cJl6pL5DvDjU76i/aXe4DUPbApGgYydzp7nqPw/6d3f5UGArBQmHOxuNn1kY6wR3PauV7rsA1yOo
O+fcke6QXQfgLB6ELDwwiYDFXbS8ZigcD0gldBdx0w2/IuAx4ncIn0MadflUOhmH0dcYQj0QoAUN
ChsBGklU/c7mFs6Jklb3LhiotDcUIWZESISo+3TidaulDHnyj/lL4Nd1CG2JAikKyNOgNiD/Zck3
W9d5M54Zlt/HWnB+eHbfUnYXbcQFkLKaBbf5GZDsQAI5sGmNGObFBGhqHqqXQQPgYdQowizn/TTZ
s5iWfQSzwW+wGPBtLosj8Y6ZrKtTqpod1ETn+Mi8x8X08a4aLuc3cfo3a6dRx7CCIawAAiSlME5B
SJec57F5uF9IwL4BWtJt2W7mOvihBM5mhUXIYO4R9GbhgLZUgHT7hA1vtL6IKV/uAjd9bAbUaRVM
4mYv7T9mbR4EIO5BhaGGFukUD9pcqvv42MJDUafFtaIZ2dOauLcbHyfYK/qZcVqHA12GPfrII1/u
urXcNea9yV0MKEqzu7ULpDXBC0Qkj3Ci6bJkMLUrzgfv/XXLQyL7f4sQg9gxYQJ5gGeSSYCjEy1I
UdRxHETIdCJSaGckG4LgEkhGGnRBgByWrImLg6qhgsUQ6JFeXTAsUkgCwxMy4DYjP4ngp9mssEkn
P3k04aM/nO6hjleGXP6LdIEC98iabfwx4pfdFUNHIDxePT9fzv+EykTfJjId6imRO8Nup6393W3d
yM3zWie86M6Gm/tudf8lHd4aajfrXlMZChVBy6vFSStBFM5rp0BQ8XKRSqvDGM1Ps89mkKSw/1ju
zpd57i/7ycwawBRwlf3QKILiZE8VY0p8UdPqYVWZFWK3UQAyuKM2pwCXnCfNoMWpyu4+ICAnn6cH
q+9kLV2CcO1ceZ7+PPqkVE8uyCuE4AOTaVZnKDjCTLG8qfAmha41owAd4oIPVGwZvZqFeGjOMdRS
jrACA9hlkXbJhDIxJ7o61+jKKAyk6BVKdfGlbKLp5mL4E8bjgVmyMGHiyXBlkAjH/Y/N1OZGx+EF
ELgR7aMlE9u/HunD8qIJs4zGB7vzLnfyqSNny8TtORd8USfFG7pa6sfYd52CUS2VFcQVu3+hYqJv
C0DrtQFAX6eA9oddupnh4EgAGtVo+/TUnFef+QRevnwIn8BnhgVFrSQD5boq23ecGWhO15dmrys4
wXJRh8p8cvhrds/w0L8zkldC+PelOPSg8byImEWKkhSJhYXD57xGl0Zm+NgQXkYKlrKBdGE8/CxJ
mFyNtVvAEgFXO6h3i5FujL6RhJgHMuRZuRWQ3PrxkdiE4iUR5w9Q3Ov+MgbLaf/Yy+L+7OEu7RmD
hdGqhvCvWbgIRkFgFnDgpLE6X3eS9WK5ciaeFUmSDJnbpquwZXhopoOsheMsIv7d/+NeDiXND6C/
fwZSdjmBO5g5gdVye/bAcYb/YHa1FXcGHhlE/UGnw3UcHYarg+PD6RcPrVlVTXsdeXm02wyXE9wC
qwLrwYwEYxop3FOYMbjHvNQdxJkDmgWYtTjgGiXsZd4z2s2dL5yiqShcP63Hj18hqlgnCG9oPqhD
sw9r0dbKfqC7suvfissQ8hkpKus7NwiWCPQx5UkJDcpfuKRAEJutZESzJtLb5zC7jVPRsKRwq0BA
G1ZyOvwAdUw6KKxbEC82A0HpWO8g+yBv653XVitwYkc1qCBkr40D4rDfnT48bMfj5+69Jsqhn9UO
umX0oz9Np92XkRJ09DgHBPJAtkJHBrLpWCcUgAOyXK46g05QxTDJOP1dIVTjfMIl1HuPA2ha9+Ju
LTobCFNIRUMXOoEQrYfs0TItJE5a1odPlmZXy4cAJul7zVfOIwuT2x3cavftpo9zCI+EqOo0mxxV
2O0PWCxyZNc+3m/nje5Ds5P3yFGJhYjmhRTAEmjnMsJ0s8s4LfNlNKz0blgUEhBae/N1d3/xdK11
RmrYw6DrUdycbl942FEQGJzLPBpX/DVrl5YtrM3dQXvvn3URbbpXZzIvaTQSShrRuD7DyRED8MUa
N7zdrqeHOflyLvQFd2W2WYpzNAPRGT32Hrd31SQv46YaNA9tm7s4x6yTNOTn0Z6Tax2mmVz5Yv40
LQmGALSwIUqlO41LGNX6Nb+aB++hlnSkNkxvcw1ITyTc27hNAE/cmQYVB6Vcg7JTLDqj1P5jFqaG
+nEcHEQkWeIfCLNN3M1wWX/CwDeABHEQRe4+RJWaVXU7vZxpcyr9BE9AarQBfY80WsR6yPPcmzbg
gL4BWqfNLPihulk8MbyrHqazm2R/BEWou0YcUNNn+Qf/yUi3GJAIPRwKbmFIU3DHhMnLtbETEA9I
MOa+95sjI8JksW2bHOpE4H4oUyDkADcEKTgN72ghDVE0v6OmkU7zgyZERJkgQyJIWWhigiybZ+2B
vB2mAoMvcNqG6D/RP7HO4IgWLDbhYgaOluMQ6GO/52DGkU3D++dJWharlVJ5hEWtpsHJOGuvktix
pTF0TOBDFY+WQdKo2lag1JINQbbix7UYEonsvwS3ZgKhucEN94eb0ZyWkDoFjK9WP83C9kIy0FSM
Nmh4Q8QCPF28UBrezZ+IENY+Lctl9ov/8lfNHj6k1PixL/vd7pYL404FgNvMOTNlwGFZbDM57m+3
ne38pV296Op2OB3DCVWv626t/d3XHrZ67A0iL02t5g3oBodG2YAigUPl7G7ltSkdSNAUYhauLGz8
LFPXwsaPSWj+cPGgICUgVdCWaN1NnUe8pduBpu5/RFANWCFb9PDERWYNak3cgojKZaq1DCWLbBkp
EmYEaMSyFeckU3WuRH9/Gc/kqHQ1hkXpahxhZ6rrA9qPQmWlYio46vn8lPRsWfg1eAee+E00v4QR
l/pIb2kgIm7bK+MQ/unVeqN5MKsCIWmHgwaoRGX7mR/D0LcCMFeC8wYxBCQhxoQrhhfg7+jpVzYj
dKpei8kQDuWv2sMYrdbcMZ1Jv9osxoPhZ7jTxj11m2kKQrSYKcV1ZjNFmljcZFYiVhASiQL3nalo
lDevBV+RQKh3qEQTiempfKWuRwQ5P5kVQtVIvcASHivCjTHq4+fud2EN2EHHJed5Xqdo2uTX9UM6
Joi8aBmeQGB86EBwUsISJWYVZCQZTWEvMXVi3il5yEmAYfwTEHRU2gVKJgJJQDOTEVKC08xNB8MI
splxkh6r8VHp1qXLsvkFtRwNbjHvzFgeh+DzCPoNlsPLu9WVvSEu3bBU43KJmglBKCtOrCABFQP0
koN3mDDuPTnqoIZsK9DBnGjK7vGhgo31fft2M7offg73zu+LxzhRgze31uTlwevBDCpVlQ06a8tT
7tufkS9VlQ0FcxGsIuQHWs+KD1ajHHJRLEW5tDrCDHw+85tfkBGo9ZTVy1csR/OyK3ENRVkSFV/X
/YBhqdscmY17v8I15sI6ApeYm4DmHlLMhtDOKUBw0qGscWD36WLDGsxguBjAusskAcS9JqPTgpOi
samXcOVBKpkdKJicHlZZ1RXGEe9ED2uuMazrNowb2A/OATaXHx7eO5Cy9Uo/O+wy11txliuXi/SP
DM3pdtYbjBt3t7HMC04xs0NAURLGYUoXzHEYxnwCUoKpKJfWfum9e7tEw7BjwKVurJ7syGXsyphG
J9XVqQuZCWgeqFmNh/ojy9ODABucaQeWCB2bsCAoofj5URu0O5BW1lnRRMCAyeiHHLRwIsGPuEfX
caDokUdjNLpxoI42dH9DKgFpNlk00cVzIjQRlqEfTznF0bmA6BLtqnhH6F+ZjccTMWizeIjpNv5p
tr7W8zxuxs+3L8MWsz3hyjWEYgT7NW2n4nhCAv1+RiyQFlHDtEK2Tl4LtGm7P6r9QDbd8/Q+jLf7
0yqhsbsL0TAMVRD6ECDk0pntIaZABwsoOIjWnsWvFM3Xt3uOtvN4uY3bfLI8Q+/u3SVHoUBWizQI
ATkzrYHgVtZF5pL/qMyLeuVNuJDqxDUNTV9pVOLvEe90b3wXd0aHbV8cRyfn4CHxGqvH3mL9uJt/
1iJ2iEBlhTimiVOMmzDgdQoVAdz0exeQS+MIw+xZRgof2uuP8841cgfprF+BRmhsiaSNgCx1JIoI
2MNxk3xaIwEpIYqnMrI70KSDEKYe0LQo0BQhW6FIbJOFGrNbhkShR8mj0Qdil2jD+SMX07u0qAmi
OPBckhkGH4gJZOh+9V0SVdXJ+KPLDBvrzplQ1S5TPa+JV6PRXd5Xi8FdTGVbrCCAEZRgPdDsRCUx
3OzK8S4eB5zeHAM9UoOHSuzeMjlRc9Tb7DJ0gxcpoHEdWvOL3ZVRs32d+cFL45c2J1EtjI4iye38
ODsbzOJGlJitLq2MrZJHefW2RY+wBPYdCRho/HZos3Rb7Xab4XSTu+L7x/vVO52n3nIxqu5uZJjD
+9RC404nH1rpuCtae335NNLtEQ5kAqmLAC1tKTCy35OomWqZ1cXaBoc+lg/KMYn2MLZKkl5NGtpd
5twaxoEhV8D9rGYZyaXuzSI0+8tyJaEKAZMg7ZekEzsQKFO2kHWzi/vkT4WJlCOSEjVtkSMT3Cng
dZqXbCDOmdwrVoawg3ghbF5yuJqChE1NLP56oaOzehtbvhnN/HRiZ4ufjvpQTneGo9xPAsFRbyA2
s99hrdYrotuiU2TbSJ8bL1iOcii66+HD4m7xMhlphhCeogeEl4xbhOkfY4gPXUmA7kaAxo2YqQyx
TmEeMRjPHMhqfiJav7omRlq14VbRtyCr70UBiFHCDpJ1k/eWS906Amu4twRJymDyIU7wgtCkAU8N
HkiGWg2qiUbgEBaCaztc9IfQ0nYqxDcjgHi5qmd1MxS1goxWr/3P48Un0mz2AN8hWfN06QpX1ndZ
zjBk2dCgH9cO1LTtejRrT7fPvU6ckGtqAQnZEw2K8APpbtIGUNOqQAhl3ALLWhQI406xnItu2Q3i
kN0CbMvUJmgdQocSoABk8mAjdYlEIEOecIm/ulyQBjddLFJAqEAwaUDSivcYKnAOMuQQCSIM+mtd
e+eGX1Q3YX5Gn0fTO9goMXyHBrG7/0gjM63ewiJhRTqT60cjgcG43729va+Gn6WRaWkkBkhdQMSI
5qd9QYiCAGlf3/totezWt3AMexfrkWTF4pM0s6Roy9ESTmceTEe+IBaiUvg/gQiFIV2jhMXKNGlS
ESRWfaSlH9CFJFNHLisJhi3HWPrDA0sLJCk4KQToYSlinACRypihkArxAE9nlNqOrKlDBAn1ZWjV
WAQpqz6e14MkKlKMWP8VqMQHhir/YMnQa5PQ+Ke6gw6+636/h0v1UB921iuGCcun9k3s5PltMV+l
fZNQjDcoUAT0GZOmNSSuHnvXpquTTF0TFVxd5N3m87rXfZDZA7EsVqJpOuw+zucyHVNPSZ1awec8
dQgpx5s41FpYEB6qgQTZM7AUyi9VO4CpDAQlfCzVM20hskltKBnsMOK8n3c1bjgKEHOzW8QgEaFs
NDfJYIJqUNgSCh4CGhZroW6dtOun7hVxmhVohHx0QYvO4uPbEuuNw0cSy20sPbaRcOIPF0romKaa
1mx0J9Pp/WrqE7agVvZbg3K+j0kLDgELQU3MOoSMWSKd0TSmb9OZDyRBUiAyCnQOoIiffUdRQlRP
zwALc9sRdx5RPWl8PJYdiKzIzvn97Vn9NgXSKcvwqES/BU/NbJ5YBMI5huY3ogTlsTPKbobgNDFR
9jSgvR3gHnNWfHO8uSr2NQ3RMXgRI5B8rkO6KaqxYiJ9uflp+c2FG7oTVxXRU2h+zBsGsg3Iy5iX
MQPB0VLSQ8Cn7oV+E/oKri0BpRTqT3cSKdRP8vPbFOgPOohmURvP+FyZFIcGCXn5EVBtlM1VEKJO
4ZWW497Fy+ZsvrykzfgyXtwSN5pd9tmGjA794/HPVtzP45/WC9hgq7hRVL7JEGOdim0m0ShujjTD
nt3FKiLp+jH3vOu3QQVawJ04FOG1DY++OH3OeBkbSQvla7dXUqU+z5P6r41m+ShrDhGHD9QMs/7m
yZSiMtAI4IbFsRcLvI+KoDgykpirI4HXcC0FksW4ESB9jy0IEAI1sRehdZGuiybq8TK2gi2G/RQp
KkoTKX4uTUaWvAYcHBG1T9qyKsjMF926Dl9GEkOHxPyK7cJad1b0HEJtHBlPWnBUpblXCkTb+QXS
2+lcKIoJe9Ja0QWA494kN8jKo0Ade/Qx7yVyrvDHJ0DD0BUD3eY0gyrK2lktkV145EkDnsaSTcjR
IvGyZPLXyXMNXWhlmp7sbm4QmhtIqfsyakuP9Pu89IhP2p/LzYfrgzLUQeM0p7Vgblf+SttkrQdu
VYp6zvqINGkzS7yaLX8Rhd99a03+xlQxTwBX03CkpCWitughud4xXjMRYP2vybfek+Zt5Zh0s1Ic
CK8HAgnAbXzwAW93U9xudDrUx5fCheJDnF4DLpg87KY6s21VPd1Ob7+8chAkbdF5nlzc7z7TEu6l
6paGm0etkZtFs+aeOyNJnVRAT+mCp7Zl5RjtX2SgiMGOJXH68nAsCRlfNdLAhphbQC4/5IGmkbEb
nRcPwLeaWVEaUqIRpJsZr/yHyTdwFTfVPSUgwMIJEix+RRn+ITifGFPXOCle4hQb0vJVmTzjO4B8
XPUcMsnv/GnlGdGjICctreWmKe1CpuS9PVWcVszWmobrn7YtdG6sw9E5q5RHyEOwKGvfWfshicG5
xMy242f1WCYDKaTff+209dcx5/IYDUjFoih/0iBAZmPFxtaST6/Gxuaqx8kXZ8/bs/69blSqB3Q6
Ud7b3YV7sDp0V2PtbzcMUFLP9Q6DP0m30i7qmCiyT3Q1w9qISIEv67OHdCb2as6KojkvHApeB0TJ
DL39MGw8nHWiE6Lvygas+jFPtnP1JBjvR/U0i5sVWBB/emoA1q4xO8b3YXwUQ6TM31KKXYh0se5u
3Vl3h90Lu91zX7vkOoCDpVR1k8Nfaw2ozw4VQxQlSBREuiamVax6dPsjMoXCQW9gxdgwEOR2DT7O
7WnoVhV+GwuwwCgQ6GYDUsvqe14m6gfl2bj/lI5QomatHfBLlpdhHnnQe2Ek1v7QXv3OQ78vCIGf
UBBwtgwq1QZw0SNg8iO3VM9XABftmeIE4sD1vH8DppBdWnHAVgi6kkHcMWliDvkmSbsyICrKI7RF
lh3LA00Wy8ioiz4kDyrLK5SK8/KGVHmuv9RL6bXaHXtbabde88h0OUonvDKd/uB40eVgsN0NXjaN
ibdyZW8A30EIbcWt6q2/8NfytQ48MAsXpq5pBtLM0GRJ3jK4mSQLMuwbIpyWPNlgBIaBKSaPAGfZ
xFa0viwQovPMpAcSoLv9MPBTndfAaX2zFwQgKjOB1hRNgvAFcZRHCQlPDJzAlZQPf7r9reMhAKQB
vtt3ctbGad/Za7HcmOuLupwV0D0auy8a/VZz/TQcXqtXav7SbC3P0ngqyGB60C1onla8B2n8XEgQ
Sw/DeQZS+g93EMPb5zPOHrkcd/lh6GrD4juDJmWwxTZO7rBbDdmgKB1tcuW/aLfNfPEXFnDnX53N
5Py+fb56Wf5MpqS2vCcPVe7bDDbcCh5Dj0JbkERe+3HQY5BxNd9q0z5kMiQJnCCkY4dPVtZFZ0BB
chA1pU3mxnDZPVtte59kLA2222/WX0DCvD1jY+BnCJ2N3kJ8Ebr78gd/TPI6YskrECZ4Rwpj9v1o
hN/rcAJSm5WHrc7Jfc3T2+dmZ9y5v42lz9Wkd73jrIVUIcoQqUpmxf74K3FCobyJf7v8yH6q2Hnr
fgbyQ2lBbdaKWUMeaA4/05bH0JSYkep2diGKe1wZYytw9zhM+EoqPfb9edzARecHImk4t03Yg2MX
8nAokbLQNBASxRfPMUoVFiNHl+VeLTn7YJLwiZs5Nsvqp9nwjp1YcIeTlsO1xtb0BYbqg3jovgEI
k7gr2bv7xBExvEJFg4sR8iCrmI028nqfhmE8elHPygvMNJpiW0Ac1ABtql9vd9IL2u+po7mjvzAB
q0n/V7iJCIxjBfIPOOiVeTZmQVosC2r2+Hd8zkjnbtpZzFp3D3HbIXxBdcDol6pqdN5rfWj8Zv1g
aBUBNxTEttqeX6TK28PkjicXYTPb/lK0Pr8tuLhnB5+yue7pxg+oRryWbksMlAuTqiuy8rN0CLi5
DiimCz4s0AhcwSPxRoR263IujeIA7UH2PALtSYLuDtA9IavFx2rW063LJGzuF2IMmA9YEDiE8LD7
bTQbXDsC9CgU+8Fspl9PPmxbV4/aRehYKYTs4GF7kMlFWDPBdEQPptNgCJ5JEUVntDc8GrgmmRz/
OOYKyjBJ9uZHYaJgrrdVUO+VEyJRPS12X7BGt1udHNM5mOwet7cPC1SQZ9M0yR2YrAAPZTghYHHB
wZxmBhRNGYWgW8L3rw2mEN6w+Xg2fjivn0DOI7NMYTr4ogQzYFpTE7sjLDPJY4G08XuSKALEZRmS
oguAXO1j9Wl4pzW+8B6y6tEyECG3hBtJTV73VkTPTwXIMRKqUaxKYYKgdjEsKby80jt6HV6+fAtR
L1cmRSxe65CZP3FbAWmrh/nV6Iq/spDoOOdXt7dXMvrzynB4nxdIDpssyaSU4IYx7My6V7yxPj4G
sYUEDPd5JXtp+CXs498b4ce6wIUkF5POkyfCuwP5qX4dbV2iBfHH+SsNaQkQE7NzOdn00rTQ+Pk5
FlzHHkx+5sah6PoP+CVKgJQE6a6cBMTUEE4SmsCjRz6RN/GHuslLw1O8W5oLyce/MvfkNyoVqPMj
gy7t9RND6oUeekg8jVSVVrNdRaCwc0rvKITV1f9GCe17ydwTksjAz90lmsIjUZCjUFcf7qKUOds0
ICgf2EHa0Mf/hfdWOpENY2oQLgCqwlYD4y0M/UbA9GpWlOHcJcUzzn6j6ESpMv6itwjEjPBu6D2g
35lzpOPwvoMt+7bfnGHT7BwsWuGX1GYtrR8tX+JIMRLq+3tcPl8KAqQooId05U1I8SsBnTOfikkW
qf359Gu3v04XvlDB83Z6qf95Rg5X509z+cBF//Je80PNx8XP/KkHjUHtF4yJdHoBWwjW1363pNpl
BsgO0Qpm/vANHo9QnNpe3gDM5dIM+218fjP9MoJfbrU8695p+1L4mP3E7eMPJ8XvSeKwcbG78Ftk
4vmxLrk3VrKXj/O7awsgBdJO5JDtlHzliZh4OJpcJkPMLwlkkwBZ+TQgdfud9J6P6hr1KOz49BVq
EFDHyGUchPT6q/htbJPxJTSy9bRxNHTR2dLWqOe40gZlBw4k1OwsNALKbK/GUDEkIfjAZmv7zb2Z
upf4EXlJ0S9wTLd7n97uT083E7UZUrcxx4Y9jm/ox1ru2pzduj+a9V9ajdbP9fMbyisVzcrroXAc
NW5IIgsg5CEsepEHqEJSgBL8fOONJD4mT27PuEAJVuCZVcWR/R7GO5yoITUkNXlBIKZhoS0ppi3Q
NNr94K/YJgmCnKL0I3VYorQpuHsZ41CAaI1Wbzd2K25WPhg/tTkpmB1EVbfX6w4ZKx+6nhvN4e1m
t+kyh8JoiXODz933hflL4zp0H5Y694iIOwkdXwlGi6pRIQTzoMZo8ybHJDDE2Iz+xRNy0TukjI24
6oss3eb4P+qPeNL/2p3GpVw0vn4cetlwM/17NhqeFdWsTiNPWjHg2Q+hQkdvRlOJmFVKCBHiZTla
Lno349bTeet+drZ+/gbJyDicf7wxtpfKMQvtQk0aWuBSynL0b6sMdJp2YP9/EyyFsBAQXGTkPDuU
3Wj9+0M/5qfSgTg8NU8Ykk3TUMwFpZ+F1WFmKCxhfgBS7juscLqBm6XSbKkctvCicGdR92jJ7aA1
f95uH162vyDdkqs4dtG4DQaICQIsAQqCm7yGkBXqiwcg5g8emglKLnODo8DY70AaudPlbGKnmLGI
ARAoJRryhGxkJmjPjyrMhzuStPeS11nJ/pfo3RFgnsgeiHFRQuIy32wakOa+R8KuvscBTgIxlPAz
gxfT0yRqsRMckg9QzFPAJJF90rtcqEPJvQyp7uNgOfQ/T4pOBzF7gWC4ALVZB9VBKvwA04ldPEEX
GiX2oPth7F1D//Mj54M3wZ0ib461EklWSWQCNwP7B5RdiucS+Ol1ngFMFWSVRSbYFG4s0GrKXcrL
4GzZush9i3qH95iUOz+O3X0wKes4+u1Wv8V+7L6e13qHTn+76G+4cCt6B45jQxTg1ayu8l+o/mM4
vhh84RlsAiT8i1ObzI3cmRctaTnSCnPbxTw1v0cGYrk8OJUCDGPWxzESCOLDPB8l1gx+NWdSBMFv
AITbmebqfPXvXBttpJ6XCG+jx3lWtLwSdfkpkEA030tCjFKd5jIN/Qvj8QmURSCZUAz++JDoKztD
PaN+FxU/Aa1e8KRpgYuTXRV4QeI9cm7nczXk8DsAnRvIIUp5OTJ5Qz/wV2M1cvmzlZ35Pgrh5YkA
yVLeGNwpLpMMpJRQf1SvyX2/RigaiNDtsN5jew5OSJ2LxwgxWFAvE4iEuzhQ9roA+edJ2mFDBCF2
NwKMy68Qcgv26rt7FmSNQHIdIlhEdf+5X0eaKbSUEarwi4A8ja7X6gVRO/vKVS1+YOuZ0CuM4sM0
4YkecqN52JF+RSdizfNKPPKLxekMvIVHT6FFeC1+ZoiC4McqO8xZkJfWh3mcLwZOifG5+dA+4lYz
hhTrzyVreHZItjZzv21lerw9m8w84AX9vkDXVKDL1DeFJhelMr1OdDcJRWXTjMnblfYK+5tsllOf
q/SaOWpVE/X/9Eu4bvD43NRyJ8RkUJk1bnyuXrRLV64VFAS3qLMQtWpGz6NKbbgDpYHD02IoFZsD
SkIWfOhdcFSsoe0Cq7G8WMNNBCzBvJYOA3JFVuRUNHj5KJVOcZRFqhFDlwv+T9xmba2WPbQ8ezps
s8d6Zi7rax4vulz3qtGwvWtXoZbC/0J9+Miact8j1Eh3EfCCVFvc7DIrUBHkKXrGeB3yKCwIawLE
nh8pNPN2IsqkIkO5Wlzl4Av9hquzPiF5s2EfSujZ7pZ8xESJbJ65lYjS4aU25Mogkw5CgZhcaDgQ
Z1p5MU/aO+Vt0Tyh3mpNr8+A7pHp0aL3cOCRxifrafj3Ovezrz5TjwcmG3SqE89EdaJfETx55ohv
FlzcdNgfbC42y2u+k+8G0pMVmDQoB1RFk5NOq5bGVgvlToFH1R/Tv4fIh/zXAZqzuMjQXiByZsMu
/uqiuWbvatmMaRYtxUCyRS3O2epyHP46zrKMEVuYcloai+3nTKoBtU6E9+nuypUj26/Lh5iwUzbP
sN39RRZphBhjxOs/n7efPzx/Y8jX76zP54s/Z83udbPdvfab+rcoDhCUDMhqPLuIPymu3ZloM5RM
s8eM3y0Xp7zE6lz9IvvkQayiGp8n3MhXBjCHtqVuPlGfUi2711JUUklZEUoZNZ7OUU6URf0qMRBy
1BEru5j2HXiPeuhRFRUaHxUm3Xw/u17KoS88lMTssfdJ0z7WVEBrEEfBs2M+/iagdVWbp95NUuBh
4FI/v6krTRdBCj0M1aH/gbv+WW93AU5AGb20Jxf/x9iZLbeRK936iRjBmcVbSrIs2W4Pbe+2fcNw
u3tzKIrFQRyf/nwrFwqi5P13nwhEVmIojIlEIjGNH5aj9AZYvRFNDGp+PW5dVVPNh1LHEpeKFzNM
6dB4POr1vCsGt3I/o2dBcGh39Y4LuXGSwPOOGWxs38DV5Z2N56MHZqhJ8k/DBYI++X9Rrm5jr3IS
wWFyOznPfwPDuDpV6Kr3NseLh4Z5wltvSDWBZ6NIaonBONHwhv2r2CkSLYgzxgmCqBDD5t1jf3Jf
dtVqdRtF26SxG4UDdYYlQ2rRlasdhKrSermeENqkVz9nibtc8uz1lwU4qlasJAYvc5aocTvg6RqH
ucQOLsc1WD9dJ4QLyasFY9nQTQmMWFLwhfKz398M7mCb89vO4Ea8Ev5JKsB/mfq2ftmA1+YwFKMQ
j00MOXD38rne82y1OJWNhw7z0J9iwrUMLm618ra07ypWLXBmBA6EO6t3szRCYIO5VJuTFCKeCmAH
1yoPjMUqKJzouXLSlXSgOMA0PFllp4CeSsLVfAREHMQ6qfJ60LnzHWf6rVZPv7y7c9D6FueBTWYQ
janOvABHT0NB1DM5DkAIU+8lpHdyQRcu6ZAH1JS7oijLq75JlzVUi7pd3bS0pKmj0V/e4uTx719a
rv3L9o/2YNjn7qFWX/cOtV+eQj0vHw/lbNGcfqRJoA0gg6UnIaTOUMYSlMdRWkbjfwxuhrSKRzkQ
N9LlMTUq3yY1RDTBZUOYFQe/cPO5ufJP+NiFCBSWBoxlenCNGjFw4OX1+sRnQq0g8dYy6IWwTguJ
s0Rvp0kyQkNgTTDdFsOUCtHOzUWTgANT06VNmckh+rp8clcMkZMuhguNRh3Sjn5ez1agpBc+/9yU
3LD+i0DI4mm/0Dpqp8NpjRf3lu6nx36zcVw2Pyh+9aqLg/n1JDN3vIwoIC17Vhc0ro6XLiByg7u1
s2fIHdhotAwlU6TLTIiZUgMx/OmEjLDx8rbZvmcGz48xfSYtUxEO7u1AEVWcjkg7S00RdP7ix13V
v0r0FKO42r87imvftunIlqmFTIbGKc+WQKRrogebPBKR1Ft/IBhIgglePQc9f6fLQxn2oL8Xnavm
Jq3cN/f7tMBDasREWs+2i/ErscXUzowDmyMil+iu2IxoF1MiOIhxRicbNEsaqWL5OE06ntFeJk/I
z/4pVJCq6VNQNxk5rP2xyvn4eQNll6GJCprdo2b9BuFCmZlSzYD+mVBb3V9umG4XvU5XR8X6vXa3
E1vSLnRQ+9ns0Hzcdcq4LBj68HBhpmO60SMAUATG5AMCmRhuG4haF34OYe/LcOCZQvGdlEfF0ZwP
PpX3DBCZ5RiBuyTGwwGxzHbyoFGfGaE1aXFD2t20htXEJujNZdZv0uS5+WljHLUQmekvi5UeTR4f
rgf7mZbHTA+XiGmDZsQRiBXtAtFjoCeZPAhBNNgJQXMDsWozLU1+STCZPGhqcLV5t36XFQLBbmj+
ZTKQpqm5KW+WyziB9s9UwXVWv7AvLrfiQsI+9xKygPXycvkNTw92y3WLvb7Ln9ACaUKMUu1N+geR
AQ4mDmCwM/GUUxeF9kcwGxq4KuabpHMzTZTD/h0YpjsZvy4G+1HzsffRLnK8WP1HuGi1Rxve4a1V
hkYiReiJREx5hvwNAlROakWpwwCfUlgfY3St2aF/yN4gaRStDxRDfuQKRyC73ase1/Eyry/b6Zq/
8sw8KjSEqpqoCwvqWoMiI8/Vuv8H6yeCXIr0nJqzRLrKT3pLLWZ/6hlph8g43RMNqUP87h/ifh6T
04ozhI6D2G3/8Xr2xf7A42hf6LAXqDuPe457FI4I+EAcoXKGdaC7jwk9k7svZjHpV7O4fwcLtI5x
5zD1u1shoR16Hb2bTnxpsZzgWDBlm7tLogN1dwXncYvX2zEq29PjFRmkfx72nfv/mQcl2G7B1Fua
vKifzafvKfeQZTH/SggyAMQf7Ra7wMAxysUFdL6IAHegEZdCCjAwPJ50T+beurbSWi46L5LG68Fk
pgVSUAsrIIQUDDGEK7Rip3rMcLx8ocGgrZ1LTJqDSzgE8OV9KY6XiDyURCrcAN/oao+5OEUt8oDr
Eln33H9hD78ua8MWEGtY2eYKqWFr8GKf8qa56xSN3rR4m3QwSDfFef/1YXTavoWQIXvSRVJNh2s8
mlhyxc8hXkDTf7E4fYHyc491ZwQiiSCpFLu4szZ7r9vTT7PeIzpw85RL9lE+fKarIKio+9bK8ero
AQUFdLiqMz032z6rMZs7TmHolBE/Nh/o4J3TF3WMC63LoVMq/vVVv60t0nSVHBEd8cBhAuz8Yz91
zwt9h626DCveRMghn4Vn7CNW/wYyKD8ed0s9n4ZxXzXU8NbpvfX2knrfUTUrtagM9WsPB5GEZOaf
HbIeJ7vN6Xtty6GD0RUSDHVN7jp2dA+mA2wtNhHafce9hswQDtwdDS+7T4rXE+2sweb+BLSKpdZU
8wOxdtnABs8pG4NQUoSqghvK2UWr8sYcQ0ws18ezKqho1np8j8ixbRusRkX/Dhen7xzj7LyAuFNj
7e5C0WG7ly2lWaFTe10RD3f42AVBl6V7plOHeLmrg5gJOKR6Y63n1rCOLpVPluvAQxMQy59E6Djo
yI4DZFWWo9U03cS6/Hv5ZbnQ9beOV6G8wv5k55ESJ03cChjiQygj9to7/dj7ZA8gXXS5PVzvZycx
NiLD4HyJYE1lj1nXEzuD/6wao+Xh9fILaRMMAzK4Q80Baq7DwxIRnR4UdkZyjkAIA+wM9x83k/7d
U6EjE51ZrRlbThr/mXf2uozZZjp53fqmjOd0nBo8aDmJhLDjhyBryAgcOXF4ICGB/8wTW7/O+CQq
tbleG8mJCXzcU3MhSOuVpMNsUbTipWq4HOZSioZnZQMng2EBYWzwFPAEvbvRL+/gZI5SoG4yZrl4
MmER3MN9VX1wl072zBjiKk+8IPd/VtTtf0yHOmXlHkEvyIZrZDT+xMTH9OElHlygg0TukEWcNl4e
7pbvRIy5nXODij44AHLZ9LVyzCRg+M/NwVz7pQRLc/RaLMkMO5xBHXblf9kczWK2Xc+2zXqIIhU3
CghjDU0DgQBtaBoQNxC+ze/0UcS4AZps/eUdtWwoIhD2XEjISDQctzbakdhxLLZ9vZ8b0p7Tw5YH
vIzoGu/xb6SKC9CDWB7KuDwTGoBEdF9BDETkN4avRA0MLuPTD+/yqhacnz8gLqzeHesLX5+POVCD
qISRYBpTdImLPp4DV8LZ/nDVmK07aD3TwoaHAzEqgMTuz3orqj0uoanS/3h0EzHWW1Xsm6BWoy2j
WsoEN9UymhABhEnEOnUSGcAXa6x7xujGjQSbP+sBLfnwO4EzBMFA40DFFuMQOJSuC0Iywcvu1ylQ
FELxNGh61A+WKAktpDsIHw9TPcjpev3wKt1y7F5CSAXQZF9/JI2iYsu4yQYrlAPEin64PkavnvVd
dwXFmJLiTBrn4NHEOizbV4+Pmzv6VqQRbI/ZQD1rdAJAiC8ERXVC0Wo8XBVnlj0I/f/pMX/Z16K+
x3s9rITS//rtF0fA59PxoWqNi33d93z6mbGU7kOO1KPC5Jlj2OgE7ge5NxihE4CIYWoVLqmh8z7w
C/2B6CQkNFMc1oyAy0DyzxRTiBX6qRaFwCXzBGFBfZZ/RIb1Gn75mevVIZ3QR0FLoCZREKx2AUJK
dgGxO0iomdafecDgxdoGTWhyc2NDEbZe0gutWEv2bkvaD0NtnlY32zf/zD1bvZc3VnL/fafotHXH
cH/Im9UvWnDZXA3PvH+yqFswt1o0mZmZ+RY4rWLOadZ1CWkPtZkXObGc1j/W3ENeD220j5rIux4O
qBQdM82NMc7vtoL8ouxUUsyN1YbP1hywEelT7F5uCAi3KYa9u5qzue0ZI4lDgjRtF4fFc7OG7Ihz
eXfYJnUQNo+YF03bPPGebmgLzUY0b/Mw6ZHyaTic110+OJASrKebQRbY4CC9xaizvpL4Od8+jBh4
oZGXhssNTBONOcPubd4VbcqgZ0M//0IXL57j6hdcN9XkxjDuEI6HrJsvbg3rlLPudNc58SA4am33
ZpYokLBIjvbCxSNkXu3Hi+Z7Tj65bZvnxv+5I4smJBwNbMTdvujFAhOqITc50F0cGOtNtC7hp/Pq
7rw+3Sg4A2daCMGjDpZ/yhGARAT4YDTa1rO3HMQutpIOCAZERoMYtvHxfj1vSyuDgY9oZ++QqZlC
6BZ1wg2gk8GDrsiVf+heDgW3AqERh5nEOgquHgQNMykSwFwlIZyIhQ4xD2MWe++gnEmre4OKxYQI
GYEAoUBgZ7nT2foXVGQec2bJHw8NETFQSOBezx9+bPeoQc+d13NOQS8fqlvTcoZp9lMvc2d+RVQp
3npGkQck3MGzgWzAda1ykujt8M9kO3w+HgXV9prswG91pNNs915cEdk4PZ5OvU3x8O5iy0jwl+fq
uMx8dEOyie8S1gxITOdCO5iJEfqAxEwfLyAtiosEd6+aNTu/36mtPdKAWFFNS7tpM2JW41anfUGA
auhYOQdxUyeVFA3jtknchnmXW9UN4lrPLUCnxAWIy79U+HPhOyqcA8ztfos9rx2tLDwXvufjcWe+
fVyXdYWbO1C/2TBggFvoNaRaXdvu80D3+bQVOnqnuzAVjZe7o12eVXcwflxc6QGfuhtWhnVgWmTG
QqW+HT7o43GeunVVG7ms7avNTOtAonsqerPgU8+cqeJsqFbX+yWyW9/qdRMp5cyh/7nOW30p3Z72
oKnSmXdyecOQwZunATovqLzT2HJ5wPLUfQs/uTdvNj+mfh/K+5Pu1i05Lk4tgxmKlp8bKhQXcU6m
oZcL/ODL/f2iPUhMmVDEgSsIO5sKX6brIToc8zVrk9ZBGjg12IJ7SgPzrKW16Fyf31w0Lc2W25hG
4pfqS/W3BYRoycRw3bx0ExwTzF2IPqO2xA/tMW2IxaorcDcpLNJdB2gu6f3jHmezLJZ4mMT4Qyc0
s9YKaTM7f3roBuFWEqdpl0tIXFiBBIvhXTvYm0u4aXiEJolIoSnoKbNqlDykmbpyzDpMTjDnziz2
JgjbSaRfcm+buzBajX/tyJDQS6Ji8bpoDnlBnNubC05UPO/Jg9bhuJ8Oxp36Ymx6cjWIJaCszpWe
t96IoNUQ9BrYmbdabcvhS8hjsoqDmzRubmLjauLpdHToSsfhhgaBwQLdy4WEwVfvP1/oVBXyYiSm
zTNhKJkgD+1GS+vB7uw4u7kgDCNA6yC3b5tVOjRnH5rNoTIvwD2Tj9uVZiMYrbh/+KmGjMaud5lo
0IyJ3IApHBgNR1uasoCXhta0df0Ht0yBmk3gDEK9Dw7Tf1NavbgFFp7R6fFgJbeF9jioVvyy+rvc
T7anWW/NZaExLYOG4MrGjXQH/bdm2uIeLA/33zSvBtObxQe3uRsb3AZeAELDiymEcgsoDk6vp72r
NjpenVe1rNXmIY/cstxM8UbtX8vqh+Hydj3ZXO0OTZEG7WxzmLICF40OpC0rVIFgyEpAhPe0XkSz
heiewPbU0etxcHhaEoQWAym3d9u3oDY0HoibU6L35CGWs+qmpPHKEIFSxzx+njd7utPBnRM4XbU+
Lf6miZHFaTZgkmpoQCoVp9B8yavWAuODdgnrP48GxSAOjzwbDjpxqISBgNt9OYX4UgFWPJz33eXu
nJoWAto1Oq93vPWL821amaFFLbAD4eYEAgHiPhkePjYXvTf2Hz8sPpzOafx2WzenzR/bh9UHmprg
QCLIcNW96syehhq7E6BqVTq30pw0tG8gJnxK64J+rByFbMLfzKU7iBsoBsvjm+Fo2+vf8YPDZWqL
gQcS4y/ciHP/cHXcS3tH2tqmMBm0z+lgHwEI5jzVOjoCKkH2JIPZOB4gIYXD2yar3j3BogPkKJSA
Jqc4HAqWyFVxFXwS0WA4fxwloXPbH189/GenNWICcse+KcKdzVv1ymOoSKhxkusOf48OV5+wmQzj
xKETExyzRZcKpX8RuMM9mCpkZLZ6XEfJ8cZBsNqOtoOvFGs+vR2Ouq35clRUqw/VYTjUIjVBiBFo
xHW5/Xloxduzcp/M39tv1n+1Xh1uRbfLu/WAK4VqhbpIirhcoFpP4JqU2GHawpfiCQ4OWogXdW3Y
mudtBbU8jj+p5SM73RNE04jwziylaq65q/jM9gJTq1PlJ9ekrYb+Zbno3S6n+w/j5d+EshuQYncr
bgCMrZKEJz/KUk0CIKTlcKoNexCBDVYQV52204feOO3cY59H+/t6zXgY3cmwue5/chzNVqiIFfWW
Z305KGR3FY3rBh/5iXrBja1gbAhznrGCuFgDFD+txX60RRrBnfjtlaEDJ+tGZ16z6bYXkQQ5xy36
JIXbtSb3vHtWPyzp4uJfrlcf4iU+4iLSupEQMt3gp9V8pE1C+MmcW/3R+Ny+PjU7elteEQSE5+ve
Ilevkt2rwnDJzQSeDY4kdzkgOXV+59/4j3oiuDkEbvZPSH1DieK4MJnKYU6wKH4nPI56atAxY3cU
/OYEsIrX5J1O6uPO5uEY5y+cMLHo0dQ0YE7OQzN7XQPE0PDwfqKziBorGrEo6EGDzmMrCCUGZoQG
pZPZQFIgl15EhZV/cTd0+HT9pKs0UzJFIMeptUfduJzHVYHPdnL4qg8spWKZO7CH42C0K2Y6QUHp
YKsghnHBS0h8rni1KkEm57gJj1SwYJplLOTbIvvj4VXj1Lsetg9/YnUqcVMVJ+PFUutTio4htb7p
bbmSsEEYtr+CuO7JULMFpakNHGGKVoduHL3+YOeATthkgxuGn10fwBiDFG1/tG1oK482GfDJITVW
YSeIB6VuO7iigwhyFNxxEtV6HBVJ/PvVh1xv9ZVHhLYhJgy4LjTRjh+TGtGQDNC5kz+8KfZobqRH
y/7VunefI8NVF5m8zPeYnVXtJcINOzzLgfZl6I/H05dqWm7SjZv4kY/zsPi0WnN9SPszQcgB0MOn
8aR80wCHjzMOdG5A7KIBCW8HpujJ1XuX6oOm/INx8RydXWLXucueHGq+ipVNEtGEzu2lv65VcFdw
77m8ZsF9oDHmAEq9EZ5R19MkdzQ6jjoRtxnTG71OcrFcI6/auixHm2NaxEaKVy+uvYxjldm/YxKA
S567KWJ3eXYD/S9dgf/K0Bkz3E936WKeMRuCX9HBcwyOn+QwxK+sBu48+3fXCDhFNqTazVCDfWKz
oUKN0HrgbgVwG23Zc4hLqMFeG59cbhWR+tB6vx0yHCyvGqu0KhyHvcQPyRkBnL8tw9clb3uSIohM
2apP04GLn4WwDOx2uXI8NifiioF2aV09q8B/9qDC7Mev2+k4MQ6Xoqomf8i5ZgQuukvcPAUDgH5N
xd2iul2Mb5d/MYmR5u/ECePN+YdnpwTRfKbDaatab5znNPVcJiYoaP6W+1c9VmuYpnAkhA/q4Khl
iQ65GxFt9whLbHGQrN68VFDTT9HX13qk6NF0fXMuPDUGysSiyqHbG1XVVrf5Kb0weLK7aXce//b+
sOndHDmvtOEEVDlHJB8ylLsDL9bNUWO1vXqqDGbx27Jxpck8ayUXKnhqlPS7s6M+WIrJ4I5IwMw+
3G171e56Mx/e6PpJvCi5Q0+Gi8/YMcGpCcxf1MahDWPXYUXEIzc8Qdyng3xnp+/j2UHPqeFu6GiM
b3mI2cl3kTDi/rntfChJiZRTkOeNr/ZGiuEnBwIRq+eDIWogv4K40YyTlXNf53pM8amDSmU0L+j6
sTkiLRbX00KN2OOepmVQKgZELwbirFvE80FI+wDToXIXHejikkeXwtDZMp4LmAM4r5dlAKf67e52
sFXj0fYRYXTMZEJ3dv1WbDi9REw5ZacPNEIclzWDY72Ml3OWs0XjOnNAp5eRQ4uE/Xg2bhia4/zI
HW66SDC9h1B1XpULbRZPOsRQGKlf3Fane5H4oSsVAmQuGCqkSw2m7jQlFNTrtLPuslZOpP4O7dJB
oHMnA6RQzpSRVFWuvwEzr9CAKlzcyUMCZB5HQjuNnBenTSaIArw4cR1WvTfxKefOP4z74eeTtoTg
/Bf7BeeDh9HqzPVM1phZaXL4nMuK+9ZPNYDZ8Dfxy2Pyuj18PI8e1s+etChPu6+EEYfQWlbFTipW
J3RPFSoTG6lTmRmGVlbRhcH6hMxmrw6l+GAuihMkJofbfrMPNtycHi72B2LQ0RlK0RYKniaXaaYF
EivwrMcBSo/TPPalsbO6DrgabdZXcRkAFkza4gGW9Tx0UnAgjtYMY0Wp12xwp7f28qBsyFSk9QKW
7Ky0DuLBj9vHcWG37uKObsHQQ0u7f4BkahexbA+vzD1MPxmKiDkmjF2L47o2CKqjtnBX/UVbg1TT
uC1dVRz83PXpytSLgs1p3NQqh8hxZ/FuUTCYTHVtY32Ja5Oteo7XkEhEeC+2meGKccpEBk4PcL8H
/lrGRN8uoxg15bRZba/naGKDi6uAHtDA0rFBld31yflkp4lTSrkuqR4EycUiP/1T87YNL+IuJh2Y
xsuG39abL7svl91IBcbXwVwxBHN46YijKuVeDaVvlF9awE3BZFNAemj9gAt9wMuxmQahuvP3x+Zo
P2TF1wvRdcSyHj/rOCQ9H8KgAhkiXJmmkN3y7zFrTmKspo/DYhrzqHr0mT8Uo0XvbzypOLMT3a1K
ZWqcWoyfiCXV3a5iku6ARb5RPy2eEeS0671aL56EFLUAxwguZAkyrXwzcLMjVM3vENGbHY6OuRh+
7jSHT5ev5krFT/VDfM/5AlbCyHHT1TFQ/fBUvWz50g7f8nHYim2+XDM0e9WIN3JiC6N6dih2aSZS
cGpAGgEoriDe5M1eeZNO4+ED/+FRHp8rfRc/Ot2Odv6j+qW/A7uHuZaCzB0utuXAHLpdLtX3frBl
m62z9fZcRG+u3jqufzDG510dIHtuE8EvS/4IBJYGDBW6njUYIXLSNRuy0llngw7FnzrQRiYxmfrA
U5GjErT/jX9FwpwUUlcx91CTBRuh+dSC/dBPuFdCRiYmEBnP1sAgDl5v4w23mNrzIycRQgOYtu1I
HCAygjlWQ5oSREvaJEpbqB+x7x3lfG5xtdZTU2/Tziu5Bvun2WhS7emW3Ut5WsSL+xI8Yjqp5eMf
aA+EX1IrZY/ti6If4skmkiRGZ6PgclNbnMJu3eUczO53UxU0ku48NA1d9m23ALWMiUUEHBwq+4iA
ni8mFbu5iDcHXY64NisuqfRPJBh7x7DVcRI9NqfTbcZ+RNszXRrZrvavwPIKkzYdMtn0miUUBQnp
jnQiIhQxBDU7WhxMZoZexTROwGq+vC0X3Teref9mM+xAWEOJGcF4TCs0vZhOyDviDyENZSthcDTn
AcHKwEFrIY7A3QhMVGJ603dPclTo/1FpeNhwKk4xJxQkyH82xOQhCMSTuic1HD+ajToGQ8fp2IBk
yS4ui/NZE3x0mXS+VV0oKA1ENF6TnIlIxTp1JWua3kM88y8KH33AcMv9Gs0jQrS5aoxYlz2j5AbK
zmC0aqaJoCaFsQ+X40GhUXFG09pZk0Mo5Jl0I0Vl7AlVEvXIQzbLPVJwpAolOkkjhpLpmmOKSJtF
lp19YqCs/O5eZWabOlV0VK2hnsc3K3S+cRrLMZMN1QydUd3b9ZIcGIAPSDbRu1nApCOSAWKMDMDP
uLsd6qu7Aejkw2GWZDlxwWDTdDEonsijaomZJJw3ZTX4yPIPijN6XDGjCfFRrqt3jCxAjLoAm4YV
tyqgekBZXQ8VpOGFX5JRSpxfM+aOZkjHIgsY54V+0zpfDf6LQ73JD0myGPXbN+bxsagvVs7vWu7H
lX8YF/gDBFj/TwAi7/ai03e5h0Pvw5Ff8umOS/4yUh7mNxwx0AE+/AVhlkWBrF7wf71pcTW4bqQB
kZ859EyMIJSYgrq4LiHjn6N2ZdiRAOLH+qHeiiR8F3EQBAs/pftVkiWcKAkeFy+oYTODwQfEcNyb
jmZHHieoV1yTz36osTGNnHH6ZYdMzOnv9n50enhFjWG06+LwWLzuruuL28lASjfic5KO2xGnjRpP
FjfFebx/Rb0rvbj0n5FaV8Bstz3tobNxW4Gn1d/0Zx7Ev5ePTPFjXybR4+tNcDlK1HJIV99JBj+g
pQEgVpHZ9rH7qTmh8+guFdVp3dJQPhWtynSV1vD8vfyr6l75Dgv8RHsd3TZaQAUXFyAqoYvrEpwi
iSbkGAeAsFv30AgNqFUN1XL/kU4yeTqsRbwYVx9lKCYxj4D0cj9nmKbbw+mBMCyzgJpFJYYQrEhn
3fwj8NIkWg6KTrQnSYeZPHxJYwx3r1aTY9K+mIcvp7fT9XuzSaB4ZHEu7iueaiIruOhgudhasDjO
8WnGELlSxmtuGTvHt7os5hfmTAZVILHPmKMxBpGychOyk0ePostbyyEXqaBdZH08Q+kg1h2Zl/c8
TluA2ZiRORPF8PClZKulblrCV4425uaBX2Qly84imvSuIt46H1RXObE8u5Vhq7Md9ahkbs4f5pMJ
hvwME7CBDpvnzhss5giG9AYQoKbLrf1H4qiKt9rCeJhqb51lU40Q2SIun1g89WgKV+RhsAbhm8sY
Zh/dH46QpCFDHEuzivhp+L3R1P+XDCtnkj1YcDRyiDHNkga+djSEhPFlqxcdBFzdJPorvYHOmk4v
uZ/QI+KYLuEJuVu8/cFvejB2uy8YwLiCtzqfR9V48n6y5IGvmruSYDnvjg7b6TbGtvYI0dx9mUyJ
UXtYor6CMZvXVjvONUcDuHToquNt4xA9+bv99dSKiQy4I2sejz/AdGd3Gk3/5zOXqr2atbgOixWD
CINe47Z1ulpCdYwRp0FLmcWQfUMQ8msIcjyyC1hchuqAGwDTuJYPrbjWzCkIJ2YR97cSlNp1lSc+
GSxUVa5zld17PjAh/jdMbCmOxsjrl7MQHIGM45CcNSOs/4vW2vBWUbHZv5KcXG17b4ttweNNy31w
x6r3caGLq0J9NuGKoHv1Cs1GJaWF1hAHiBfpp+hdTf4GhQLloA3bExP5gFnGlAsNqu79uDscjRs/
JwPeFNGGJrp8mjZfdEUScLeWIGjW8QRjC3EW7153VtctXwXHhW8XomQWx8gfzaZMSdJy5oAy6cyW
chvCgT3pOMWgeHfsvF7ODyH7xOyb0OXj7mt3rEdrxVIUGz2UfalY3JOVEP6Ox67aZtUsODgRiazO
5Wi5W74v9xSsfq9H/545qTmkC6xO7HUmqOZ/SCFV/7dD57dJI/bCq05C2lQbUOvwKJU42B1+/GE8
Z88uF3NJ8otnIv3gJE/AFK9q2W//3B7jwHSahSovPDNUPp6kxsxF5XZMSYiPdS80g4HVSWTa3RY/
6QiaWqUb9XOXkkS2LWOujpsC1T0W4pfLoUjvCWLHrHX2x32EjkMAO8dEDQdsIlHcKZ47ZJRKMdEf
p5Ix7GxIeBAgvhIpug/crNo7XytLBbdqORR/XyL5p5w8LuDKFsM7FrDD22J6oz68Rki5YAsikzp3
IPWeupq9U2/TNTtbxU3IE9CZMxRNwSdjv7Vr2FBl7p5R5FxMm/mV+FMc46G4oZ0Ex/vrQXv2c7r6
qbceaDnnaTvr3VXD3fYqDxgafuy3XP/e2xyuGFAgGyekjHCzIBHmLCnsihkAzzn7NzzFYssWMUP+
/Ciy2sXpjTgAGT8TloB1U6mMDJKeT9x1izvGHjWQR6bzXBc88EeGIEEAHLdVybhH9Gr2dtf6T9Wc
vHd9k79J73QedYab5mixflRXztmuKl7QjdoBEq8yzrxAnwgFy9MFa6juy/HuldT6REcpJGqpMFEk
FZB8ywLs7z4+mwQ4IqLnQibidWpkGyRDF6fc04qJhnAxqZ/ZSZlrBFcqI+jYKDAbwlNNVEQePjpV
pY21GqZjEjXc/9gcvrhygfxZ7dr0wS/8Rz3LHgO24+A3S+jEx/82jovBpvk93dJIsjoDT9GcbrMz
vylboWBzN5Wozc+OSxmJ7IAw7gCJy7jGIzbkzEfng659xeqFbVS/IFqzvniwRkuaF5ujkDCtIdaz
BXjYgipDag5H4Cjzergjy0F5ntvbSgc381sHffZyUH69SIeufO3qrvlf8uu9qs4p5dCyJTVCGWXY
rzto7F/hgJeMVjZt+HXJbRp8NEif7pe3KjyjxnBwg8nROvPpQQ4XK9TeyFfrn7qUgJCOxM1EWkRI
ZdOUJg3EBxBSVb5QxabsRSZx5WfDwbr6oJjCUBtP12mqZcgkfXjQu2r8RfXETQVshqDV3ciSaGI+
Jb79bjK5m0jKxdBLnpBvGq/C2T70DRD4SjFYftCAu+68ObC9NkbXv5Ek8PUw5pDiTY3Vnsdi7IGr
OZKGMxTdnBcLF3zpp4LczEFHw3LoT967722/zbi++qv7IhCjoYkPfSJD1527xOrTvCWJTDVZjXUM
bPtYLkbVu+pwR4mazAqL9fAdRAg9oWfzOu1keXy6molZVZJdeOWix5MX7DjCob14zWDa/1xOB5+e
FhssEAE11NdqISOUSSJNPdW5rAZ5qV5UEVqC/CkOE48QgHiwoIDglwyAUmGFVkK8C966VStZkFCU
Fk+sMkH24SLep3UoZxGo15NIvNZdUqJpi20Rr0JgRLgjw5r++bUlLGgnwZNA6VI+cyUPIVz5/xDQ
kvAJAV0cbtAsNcShCAhKjgX1koMyH8ZRAUWZltkygjVoiWgjQwoVQfjViLJ5HMyu91vU+kQboP4S
BHTd+2N9+JZ2mWC3a4YgE26jEY/SHjA4D4zJhhozsZg+gJr8tqVvJR5PwCUYW6Q1LPr7Vw/Tw9t2
Ob9PrACyI2LTX0LYMkzkWMQEY/6N1UYtgVecMgKSkCHu4IYuxbbV+8T/3lTCP8pZEDJQyxtkyIbg
sdaquxadGrBscwggljH9k7a/hP8x6cNTauktAGfr6bAzvnVdP3zc9dQuzhXQrfPUniGWpAZXe3Lz
DTtVTihcYpyIanIlXcJcOznLsaVSfROXVE2xCQFrwZkuskBVAfebwW1vt9PV81SAs9Xed0ftQtdI
eBmP1sPDUC13kX3wbAVJpakRl6Pcf46CZIB6gM4LKwM+k9fhWTgBs8lWeL0d6eeWyHPnp8+754Ns
Hu5X048g0+LNhovNuvfT0bGUBOJhA2jDMJARDRQx70zDAyv5SWHnIM4WaZAboDkNENPkecFyf9tc
0MTD23b7+iE9HkaKOBjCZrvdOKPrnwwVE6tExIndMWtyYf7mJIGEyuU2kqsEK3/GbQJ8sYX8GEAp
WpscSmiyQZUwlPoXBb3Re2Hf0ZbgQWhFhHzm0Z5LJ3I94ULd5DSbXC3hx78Yn3C1B3B9esUeXNqP
h89CVg4tMx6XIh+imaUzkrMhZ/qDKPVvtP0LCDvfFn/prvBmtbvhRat6ZivxHJIzGTE8EIGfN3AN
Eo1W0ag/zP5m1fjAV5tA+OTkKbybiAExv43QbQ3/w99BmXyPQy6t2UoZS1GUeiwuBJvGRg40ojN1
vRywcSVHQfDEkDKn/LJM6k5/mFbssEMdUJblzar18zwcoMgvPwejMOdKq1Lup9p7SKOITusNpxmX
wIf6EjIWFqY+X4SEg0T3tJcSpsFJfGDNSMxFzFrBzfWwGkmcDDZihik+DsMMdaohJQVZNa7nsWJr
NuJh10tmqiNP72sRSoJU2vBIKjYkRMTSpBIhmS561QdKUhcDcZHSqjDMy8DwKn6bjeUCavjsqTfx
wVbajUNpXEoccxHBFUbHdXJR7cCorIDtWIRz5VPC2NzO33nMa7e/7Rp/5Gj8b7bWEVMu3EIgQtz2
CJmg7rhQvphUEIQydG+LcXpFHgd55ZFwoyZzqxi61qiy1EKx3KpKjJ2pbgWsYtsWvkIQYhGOpTht
CdNGIz26K54f3D2UVmmHvEdJIicVICY9nMkWbqJ7Eh6MMYoTTVXc6Go575lSI64RK934/GOKMFTg
GGogkCaXV4iEQtQAwbhTAQ/T/lvs6l65n0Xnx7GYM55HWHW7PvvjPlTLZgp4YDLBL8vH82x0bD9Q
0hDWu5y5MoYnxhFbvNZEt70uX8+0rOYqAxrPEESCecwDgBjtvyg3wcSJDQ4EpMP/T14G08EdI+4z
odi+HBaHS46Ep7m1w5o7BU/XIhZxiw89XG2nut+BwECY2Ozbw1jKVua7+gPdAY/6skKNrqrF0kK9
qybm+RB87JeoeIiiupo3R73pq/LE/VEFM+rYXRMqQDiaayBVM4VtqZUu9nXI55u2mPGbKxbYZ+Y3
Y6ecWKIEvNS0QX+OClh2UAY33rR2m/eStvjNzAKkbKBkOZZsmhomcUS+tIXiY7caf2Mj55XQ6tj8
bym9NWdGQzLHzya3Iwjb9Jq8A6cCEVnRZ6ayOOqNDEUNBdZPpp5uD7trZRp3/Ta9D/2wqdXZANqY
GEg0WaNOIQmspg00eA+N/6TwJePLhaikjNSULoSynaart/3jfXfRhvewleepK2jfYdT7RLt4jrqA
ksRVRwo1mb23wyVU5qBjpnN8FMrlKX8e/5g0vy7nvVgMqnPg0P7/slMw82JgxpeJGL7qI0GtXkkO
Ss9jrSlTY7kJGoju8KAXIx6WP9bddCE3vc3pbL81btjiReTugJN+760UVpOCp9sddcA1V7TuVp+z
Vi16GZFilCR9iE4Apk71wliNaeFGT2Ug1tBVCGUdKx4MqHSX/bK6bSyPN6tZea9ORrgmh2D847bo
fiJMyEu4tDt/Tn5uPk2HxRvi0nUbOsQ/4Jo3fYl7wPPu3XMhgYqeShgnCZT2KAllCq9FpOK4lLhI
vM3q8MUJkhgy134+GW0eeu9xUyZjIXfPTaNZLmOwH/A2y7zkysRQfTAqLqurZXlz7nH7V63OAWH8
xzCCMlJO+9Pr6eHKdr196rHUMJRB/MAaGAFA9o/cKQ1pKraQKkCWk6FPyIjPePWZ3JFNoHPaOIwa
la62JjTmTP8ifttl6Zxjsae7vjmVVwqD5xHUV50RzqbDJu3033OBR5mohWuqVfoaBCxIwGSTxThT
iOkSnNYwJNeXhrgef2uceOpCK/DZOCxWwhqCZEbtDOBSX7iS9WJ19ikE3uSPoIJ+xEAqph3tDvuv
7qq9Mp57EMh5M2pNdZePVPd8bJwwkThCeDw4NW5IQq59EYkVknHYwLVv7Rth6qrUpVPkAhcyJhjy
fcLDxQFIy4UkcBpVuNuA+07Suab/VWCulXN7Nib3jTvigWoMQdJD7mAW13TXT/a0E1SXzm1ZPSjR
qDPhtHbObUKgIjLH39iBNsaRGGdBjJkkB7pw4VnFoMVl4Nu/pwKH66t9IUWiq5dWx8SUii91EDZ/
CWQ3rDEg8wtG3ZoMkNxTLmPrSpwjQ7ms2WTKZ/QjJjTV9W58JT3V+b71cOMZDESWSQH8/F0cNwaz
Aw/4YNFIEk7dWchFeJq5m2WbrV6yb087YqLiHxVJxMOAhl4BCZc4kBJxzLKiFDv16QiPUk7X/zrB
DEPjRJIMeGbkDLQWLorW7isY4jORPAmMYTkvy/PVqpx9JOZqob3rUTzp0gr4F1aLpOQyBmZe2so5
LFfHL7PiQ3821T75JEbSA3bTq8fx+b4o2EheayvwTVemIkhTwO7j7D3qqEH1tRd/sr+UDKDPaMUN
zqSh165wOzy0zmyUZ/t8Lakqodbyz+1KA3POb0YovDbhq44Y/WvFbbhejzsjjM4uyM4IR+Nue/Ek
t5o8BrliWUi3sP3W388/7R7vWWDBCrUdGqHrheKai/2raftjo9y916u//o8QhCvnscZ36bTVzcz4
QlGHqnid44tEANkwpQUnsCG/gCeRmIWeUL3i5Rl93A1NMsTqxPyf9mkgIWRXRRWiBQV2HeiYW1Lm
bpex7Y4klDf62A9HZVIKAZV/8C77LJHVGz9UFNJlYt7bz94Mmt/oOsErrT7yBc+OiKBkwF0WRCoV
W4CXCP1yclyqku2Rve3ywh1ffgCmNaB9p3u/Ph5Gu61SUzpRcyDUiaPath6/gjmiYBjYzLbtnBmK
Ebz0BHNz2HnjCOC82o4GjxksRt1DbzRdbVIuDnOq8bCavu+u9h9hFXWa4mK73t2q860zXGm2wPQA
T/LA2iqLffuaUqh859sQMiAMONCGLGCNbKthI7j0H980OUgPhdqD+EGAGH5xUON2BBKbNGBOLKeE
NS72j3cF/CttTxfKhGMEMhi076brfqxUxtoxqZiEMgGDkNDlpIjKICmoIkPSeEocUZUfsBuSRXZo
/YbdtQ90i0svhp7shavEDsI6iMQ6VX1QGO3of+0CxIV5Uu0PolXFHL9Ezs1i8XElSRYTde5IlIhe
TcM158v6vjnCJspDq+KeFasuYvP4+HWyQRBliuq6df/IFYbj8XyDPB4tF9F2oYGQcnQCyilGbgKY
Sp/WSnMB6gzzg5dGgYyIhNdWnEYVl89RIAZBmTQYVsf/nnfX6/1CwqrGx5AWfTMtf1vgzNACgqQD
eLm97WS51ge7vSRqtYohYaxKAbFLVgYZidsGkDvw/C/PJ4BZQAFJ73bk5VV+sA4eBEO8hiAYxhcj
dYzptKZ/AYYqK2QCCksiFKLxDcblwgBJUlvPqDZXlALsmXSf3/ze4brni6ojiDxD/EFTzZHjAeMm
Mo4FO3s4EtrEje9WBtJswPX+aty+Vp/E7pb8DfJ/2cbNze3vOUNO1lBES9yOj2cRdHlSuYgZEPSN
IVhiXmSKrioarXdoOFMelHCXV90LiRC883D9uGzfgxGtYTA5fNPWbNyt+QCBtEjQPWbbftoPCfOw
YKI9ccSSOYETBMYmG9uIB8TJGQmyzlmgPHhC2YbUrmm9bha+rvfcMkZSS9eyMI64BC1Akth8DcGW
6nSDMfnSHsToEllqVeTuHiFB8ttLl3qGRuQpnnpXAlYcnQ3wFOfLCH96okAwd4He8u1fdKclOxV9
U4B62/V0eGTR4Lwezce7N5t1/45acYQgSvf7tle865ZxSsoVpW3J/XXz9ek4u69mjFo4a/pbbrdT
0bqozuSy2mxHe/ZSTk+72/Q4UqOK2/8J1ilvNjFTDB6iqlUNQfTFW5UtF1IFmOmNGpKpjsXrVnEi
h4PfsNqRuPTEZ7kk+fHuMBp3983rZnPwV8G+Kg1wMWCarvlDwYH9VytePYYuTCwZwc/Esiv/H2Pn
ttzGrYTrd9nXYRUPQ3J4sW8kW44cObYV52DdqByttXgUKZHiQXz6/f39A+BITjlbBTV7AAyAARqN
BtBodMZnGFsiH96VaM8PjuQyOp8h5wZ5OxLQjjzEb4vMBJ2KdEOsHh8mH3lo84xyeviWMHF2xsH9
LZYejxHNb5KhZwseSLNWnvvCZPLwbs0lX1pl15KUpO280JleQ3aTHYF8hZsjaeciVJjjyiHGaDmd
N4v3y5sFoZTgQCPlm+JRWpSeJ7hQsTKbY5P59C5MpMZK7PhmfONMdGeLdkv8BBzPz8aaRIAqWT6X
xQpjpOukJSXk0yAuUBNSLB5dOGlYJMEcD5rVMIWXWuSN1s/VJ+k4M/oShyZwTF7BmSR0OMEPtDEI
kAC392r8y+b4Z/ExiWkDimspEd4IMC+TqMkD4XSQ8SQeylsgDlN+XvUlqlcZeGOxvj/rrzmowxk+
WbEngI5KgLurzijOuiPuza3/45H59/vd4+fxoHoLu1Z/5AXSj91Dft1DQcT3lcSNlAT9RRp0VrvL
xeptdb/cne1nGPnUwYZYnuZKsffjjT6DyP5SII/+RPNQl0BJU5EiDepWrRR1znM0tSi14GpktRtz
rpgV85xezQgyoyKx50btQwRk71ZSfSXODxpiMQRCdBI0sZyOXVqWJbodxaYDg4MYF4vRw4ptdib0
OhDj4GYkxzYstcBjQ25ydALxLtDVZZZBBPtvDqGQ5nh4iXM4aaCqFs1nMJ1WWX9eb5ZpcejE+fPi
UNbgSoMJQ4oEszKokRQhQJONJBCSdTnzlrPzdTGVdTnmBEnIFvmnSJJ1PZi16c6jmLk1eN7eIycY
N3cfQJYEBm8XXGp1QCsoLmSWnniyU9w8skZaPA3ZpUgJRJAzI/ni0kfFktB6/3b2vNeBreXzu6VM
NvpdCWMxpsr2jsZkxp1cc61dXLXnIsSAE+Z54gucCUMmiAZ15EqPn0iANkZTJFGC1s8XT0kutThp
iZJtNxBWTZh5ECupxox3cYiXbCmczHspL9uXbHwcnhaJoz4CSBJ9XB/frfabpCpPJJKxAFJeANEg
z/uiHebgYWsMSNG9HneSZcPgGkXW54X4Wwouw4n+RMO6xrIFa+yTu+GnWav/OwnL3Y6xz4CKfWhE
AtHU0H1BOCK7bOBJho4KcHL92/fDSXWWNrT3HW7XwlaKysDKapQnIpeilQI+VByyXB63U5XOH0Kk
1X71rnpkhZF4/kaQxWB+eZxdrTC7t+pMPxKZgQ4FpThoemCGfrMfjm/2G5lW+Ln/8OHNpnv8tl9j
KCMbD4zrYtpfNq3qF89JSMPlp57AuTL2clld9zkggm0bSj7py1Cz3CHbFqQgKOC194x3N6uV7RsS
QR/0v/b4w3yF2cNQwVqxwUlBCCtfttvszx7q32VpUh+Z5z6JIFNJIKfRYX41nKC1pO1lEmDjMNWi
skFT6AE7duihttuLp1O9ETZpd960+rMzG/xvZu0iEkWO5eJ6kw0fOkSqTFIsLPbelVO2Nqss40vY
u0+lHhzzPnm0rjpB85PASSBvzvNkD6pZRmtKg8ymow/TXYW108dkZIo+hFvf1vrJfEg+IQGr54HR
eNCiSSt2RyidiJPBsUQF0To1BA4mgj1uovsoKibHhqv+9Ww6gdobnZTIPJKuPLv1f3oMZN1pvT6v
9n/AdshiuBgROH9rJkQ0kO784V179PQ5Skv1EK11W70l22RZlCzrb8o+YhDczJMXlAx2sYgmy68b
2NMGs5T6mtkAuSOaJH+Bi8EbuW4auTaTBZclL+mfwCN5a1I9nvVHhxNjJoYL6xJ4lyk4uNIJBrZ6
OuvOMEfb+urIhvoSFUdk3GABLzv4AZ3kCzc6EM7Z/t/mD9MBrd9aV2e928VWjU72x8FscXba9nKx
1Fmnx+uKbarB5KPKlCdBxyUz6/3zN17Gb9mbfJw+9X/biHVlXgmiVt7N5tozM7NUpb6yP0eBjsPd
dWex+TjvHL+RMVS7mq3u2uMwrEvd40EPOfYGZ4vO8nLTZ3/6ZG1ptuhf8xJZEGfjcYXPk7VU5TQc
j/R5FOak6UPXdDZOuP62m7T+cBMJxgyqQN6UkjQ/xTk7XR89bgcTxANF7XWfKqzX8APSdbEJ4PvE
SvGibwPpfzL8CGZFFZ7r2x03jT69PciO04rzZ2fzfXBuHkMHp97CbPLJShDdDaxpiDVJdc+0G3h1
PV5cWiEl3gs9y5v6vWwrfpNRMedKlpuH4V6GHFW6UGZp9wfXfieMFxA9FJ2skMM1W72Lh/Ywxa3u
Zx95lxKQFylE9ozJGAjl6eQRWPIlcls6oPgZOj6Zp1jNMPYpSF+lJ5BJK42LjPFOVghpBKp29szW
SXRKni190F3oYjMUAtROx+1f0rOnOWkCd3f1xSKWgVgsY3IxZGcEsWzz2/T5MEuLTBaEeL2QRQhb
ZIXK5OTMWUoGEzPwygO7zovVp7gGJK9T8fLtvLpo/+KEVNa89qBCakKe5SMeKCkw1P3pOlkIEX8W
MVU3t0861XfS5TqycULNDLF57lcT18wpKfKzeHjqFUSiiwChAjtqV/cBEjFYT3X9uDimWwSJxptO
MfgbZaBMro7yxbxJLGDrsXqvCgctbsjWRrZ36O+WZX69u//S2WDMvtX6dd7bXOr1l33ODWZIaO9h
/mU4qv/jbJ1hcNaydUpp47RClFSfq1vDWCHEIvxopr1yv+qi9fqtr7yAbxMSd9lbvpthGaKZz6L1
M8oPcRokKorNW3Zwvxs/KJS3eJ0FKYhp5AGCfPAfYt6hfTNDv4faNs1EOoSq6kjC8VRq2bnAfKT6
BivkHQmaNJliVlwGOeyr0ggxXC7b/wNT6Ch6CJiGMSdHG5KAhS18SJKUgoHyy5M9jIjhUA8sbamH
UaL4gubnhh8eRAPFaYCldDwDYby6bYFw/Wjko1w8NZIJSnsxfkMOw87uYrY8csPN08VhN//wdLs6
cEouqIWqGnaOg9OOuIvjjyN51ZWrAq9Mb+1D53J6+E9cq8l1w8uBiJwXxR+QtS/XHJ43TTo1CRXK
77hFHiHAYSlGiB28n8aBzS+YlXb26j3qw7eHHbZH+poU+mVSPXbnT9IPwSPt/mdWodYeYnpMUWPm
pHWC0DrIq9kxCjklIFkDSUT7LfLVdJSsyMRQuXngoqp7018Hz1dkjOvdspAe2I6rAkjHtQDsPcRM
DQz6aC3ovdsPP60fBuvH52q/13VMnvpXQxSLtTwAs9E5fC0+xMqVIHRIPZgOltP5l9bm/rz31P0T
T6bDXtrOuiOxoPzT8mn42O/ccrJBSxCstI3ZsA+1MJ55oWa49vqE3wYnpWrfe9/e0W9Qs0rD1Y0J
VqMI4yqDlV0yJgezTnyNGnMLA91mppUQ5nz56kEzL4J72/mXn4brabWsuHX9iu+foZ7/9afZ4jA4
7iu8ksk/r6ewA8w6IQWIPXpgqBP4iU+atfYpXVJn/o7Vp59Im13J6Xor5U2v4cgalNPDS0YO+Ckp
gsvFOs6Wex4eV20GW563v3e34a/FxtDodCUCXY9Atd+eTc3Y858fVjK1TGqGuhUTjGjObLVguog5
thgZmhwBnJoF0ruNrHV+efss216Q1u55/kVn3HQHW68bYpRsh2hphFWEvDoQd59qhJ69Y/VDnVDE
GSOHqUfNIaoMHihyvvGazvcDthbiflr3e935lpKgGIdyHNqrfIk+LisYGNFyFemwu9KePk3OXhy+
kt4CLffUv9m8Wz1yQ0w+5qKaXI5+fup9GtaTs6qHRVTVVFhw4g2pShyxDaQuiBbGRbf7+L63wi+8
DIfoSRrjU9T/Znfd/afqtMNgPrEeoNsFx0LhktiqzOk4tgCpm+n+80/L7WPd3/dWO5ELzk1Vf9pX
v/K5QW5BfvhnMqSkupYb/RX3DzVcCF3i7FLnRkTbsFxtYfIZOZSo8wni5RMHkOJAEtcgPK0+kx1R
O6wiTubLUChBuX3YfWBl8/G87jNTzfox6Ux/qk/pkHrdO6iWygx1fhNmNWpzv0RmHyZ7Q7XU6sBJ
yqezp3mcCNxbhzPIn1fC4haaM/V0zwqoyF6OPjStD788V5kp6VyQVCpIFfpvL7Z/iX2wz33k6P7X
UKnO5XI5+E4jq+HtH9PBeWfSf4N1BL7O3kDXvNRL7ZvCuFiYKyCT4pGjUZysswtpuYQYn8NbnfGb
EsLQo7VnSGX926SvaLcbVM67hwet2OJNNH2azsJtZZGLTtlr1ViV+s2dEQ5ITzRBAnmUZRX5YuSF
92lc4HxyWS+HTasu0+XzxX3/txDSHw9vnstcUCIACek9nYqSUeH1HVw1Rm0P9GadFiIYMHgBn5dy
RJEmzCac5itougPKPw4TkK+dtF0Ob/oXxzELQ7cf2oOwlM5XMQWh1uojS05MFtCa0twPl65TIKXW
b/2OPgBPoLOUnVweeMVQ9A2mOUXNaV1zRdOsdO1zc23Hq/P7yXtVKN3Fs0l/aYKPdxbFXgw6dCsK
aRv4ZE/iZOVv1UHGG7gAzA3+F+vaOmlTdg3gBPA4LfDzY57nSKET4dB6DXdA34GXiAT0DgFTF7FZ
ZD3sqd/0Nxe9ZNluPuXbvxLVGw1Av8Cb2jjhB3ZTZA4zKq0vi+8W6WJw5cfMwSRteJykJuTZEJ/x
96gqmZUH7vjARuxq+Oaxk7QRzfBI3QgvzzYj7Mz03/IVdb+6prRLbFwdtk+fZ7eru5PyKJ+YtvC9
F6JhJZgliFgrK848T49v6mt+yVyzsMP4PSyKB00dju3tXy78cT6CF8eqNR5E9xtAEps9sPIYiRvu
UPYL3p0UGJ9+72zfTJfLy6pzkITLWwWCJLw1+egHMi9IUIAkYg92BFFdrHQhX6iMzOGQYYfj1SfJ
YpEURWBzwFsOrrLluXSYaWxkBIplwTEqICag+y8kE0I3vJJ7KS5oJdLWClY0LdvFOyyZ0+oo7ASF
QWwkt69iG4jqx6FJsJx8VFMwVdyyFYzaAtQit3snaxcVBj/TZhSxNhjo4sc7H+3DL/WZCQ6/5Kxn
zvt8iXQe/CkUQsfI61uMKE3PsIiAdzpzvZqOR2faoSEBoolUWcR2A03vv1S1KPun9XD0sGbNL6RI
BEW4LwxW6lc8iH2yI8tP4d3yCoedh1boIkbg/BEJnSqHbwxX1S+9Vv9Nq3X/NfZS1Ax5Xu+mVJOg
Lxu2KX98E1VnMPruCjkuEx50+oNqVNUMo68ug9yNj9V6dey2r5hAVcPWH5CH2QxwM2QJ3Su8Fdqu
IelSYqK027v3m8NHR94vGdZDRkus6Xaq64j2q1/2yZY8PMm8MXGmxA3Rj8GjjBu6f8wPVJmQ4/wL
4TxofC6MkufFanC+nc3PJtN+qmoq3E0hGPuVp7P5UMl+MfvSexx+Gc3eE6qBOXTn9g9MTTbXk8H+
U3t6kNJjtbk9aZwrEua2QkLYcAtsYwPaOIRMWqvu0/mm27/c9zCgwy6pkufms4Y9DpWgoUyzuc2K
XNhEew79hEK4kCt4oVboz8wHRLSIfSV+Hs77XWlonUjl5bIAZLPDDBLNo9XS3Wquzj5bIIgudz8P
++vP9Fj3UrHNtARAFLx5Z9djoi9WOhms7xBy/4Xk4lbCl3efDTuDdsXNdv0Bd5BXut767tv1dDne
/N//0/lpuOsNWpvJijVHj3JkCVWJYiAkXc1ThnndcEZQXlze7OYiKFyKH3jyGd2ft1u6DwBi09Fw
fuxMc0BGZA3CDL16yFrEzTE4CU7QUuxy07NDAxYpHqKjTYGSjxDMYuI4H9jgY6g10P+JD8kwO1Nj
R9T24V3zMms8PcUEEqepe0XqpqaYtSowaAtaMA5k0xmuZIg/dMEjlLLCVJhHZLzgFcEmUX4U51v2
3t8ONWrjb9fk4JCSWE1wcDc/FGAimKHp+y8NX3/Pa+pur9eBVdf1sN/vvbr0rrVoPy6eBtWxsT1I
Q9qZ6bhdgWrEoAmQuGciWpOmftWsybJfo10Xdwg+Fq8ENdHmi1r7d8PD7hzK4lnpJ9JjYzSv6ONr
V40PnwuzA2kv96jJoWUetAUVGbGsBWQpOk1L0sHUPD8Ry8pzJ512i0doD6Q4R+DRVMUjiJ1xWVDm
OY01qKqbdfEMV4EYgEbA1+PJ587kQfqyZjlQRzW8lUBmQgJqxMvQdlAvtsu89hznTjLNk6t1zTWL
zeoWThdolVWTJbCkD77pHL5BmjgegKbUtITEgxhZSHJNxNKHmRr+NBOuMDhLfviA0JwgPybOkca5
l0yp5ibkdp/7eTu9UburW6qbTInLVTbPz8+dK61yQ4wa0OJMdhwA1gY6gxv0YcJgliIiysNaIUoQ
s5vTJkiaITebPRFFnkoWlkKFi+UEnP+34lYo9Bz8CHsQQvNbv4kGCEaBf2kRKrvgzeYAhzaANIVh
7zC4Ut2HzOmlEm7gk8yJrzgCNR/QVa0V7/+fSq+GYvWnWq/rTnvQ7nfqituoqf1R99UFtrNbanzV
ad3+qg0zqpzWNSOgmqlgc/pU5cHs4/aSZnV7miWG7lkor9AlgTXH1s3q6Vyl9qlrDrSwTtGxzfIw
Z04EFITDrB+ouh0chOnfN29oqVG5A4hirNbPZ/ftm+dB3L2G4Bh3z3mud4h9s2o3/rMUT1cCmGUB
eZ0AQxCXGyQoxbEmmzetvwqNEdY+50bXiBNMKj6+0B1J+TUiFKRMAElflRJjHaGMsUCqt0DSeblD
T0hJG7ykCk5KfjTiTMTzqCsv3RiimLT1hdEEqM5jfus6NRQb5KBY1HiA1BdCRsaj+YaD/F7AO1rP
Tt0k7BTt6gsMODQGZ4d7/MafToNzBOFapaHPxLUGWQnRwzZDMpwVRzcqgzF4ecT2Lzg9yZCe1HTu
W2au4LGK6CfNiYnJCI0/XvQ6j8e6oYv+xkPqeHEIEL1BonKURpqt5FYcaZBzM0/7EAHLhY8SGx0O
JBtDPME3UnxlhoQfieJnPuGk8eTTCOXx1QwtG11DkiAW0MU15Dtgz+DMlsRJtG7KFxILiB8hkTV5
Uask7hHDw5e4WLY3CM4IA/RxGFba1Ug+lGX+RhI4TuUd37vk9uBD/C1GgBQBSLaGFIS6dEFc7eAU
mgguOrBEcDRgiSP8hpSkGq23mNHiVfJoHB+hDRWP2SMR/O0gZANMOYW0zmNeL3j8G8vHhMFr7cxh
wVnrAidqWsQOpHBlv6JdxniXLs0rTN70IktToTUEgj8DlkVrYrIOoBWL093Huun+x0Nop3o5hiZu
zuBZ1dVoNOjEpcfNMfSx9TRddJ7qX7WmThmKYG++g0+W5OEpYjEPur9qNd5dhkLaPy1wiasH44T/
4Mx/QFa3YfLAAhe+5hUFnhDNx4Nr0MtBxANObAAUCUeRkdP54RkIzRWImSRZi1NAfplgcYwYkDU1
hI6bVGrSBEIQhpA+eHGmn/IItYCfVp3U7jfDV8djjw9lM4n93dwPadcmJTdxqIHQ+cV0pl11UJwR
Q1oEnwLx/DExjHr/MLKPhp1R3em2e1DEq0nesdUfjw694eJKtFA00kShrCugbmaMttUwlu+/1aAb
d16C4E6XPjCONcdntZgH6mgwHnHRrvk3HgBurKQXbpkZNiS7nLSKm2o8uB6HKdjSTrANNw81Oly+
PUzPdcY6GgbQrGYeXbcZQb/2VU2XWo+piGv8x3XdaXe+r+xO3R6Mut266vdGHYU3Ot6SjevtvPu8
0CIO/cr9Lvpao8O5E7rnUfse0IEFL51LccJ8m+6bo96payA3UrneGyOymsF9w93DkKMCperdAGlw
pec8fLhfv7n9zaMADUClN507R14lpBXMgIO9al5L5cKwgbSCGkSdxb/hF0fdg9EVXrddvd9oBmhH
1YD8uP57nX8QYzs1NysNq8Gg2/2O2Gfz1nG+bT0PftVyilQ/zYYhdRwEThV7aYzqhsDxgbrFxUzm
7HUpoGxtUalUtiseHFexANzeSzqKvRyJVnkOGfKjmy7twminIlqsNB3N0nSSnugasWwBQreQ8XPL
TA7wbFOK+grffeGZ6LSidr3FrPkinLvvuBXGkkxZfAi++pww4fRP8yQiEu4inwpOYdXle9CZxgYH
vJA0C7Nn9qarsnB8laGRKHzekeUBeoX+DHk8YGW4d82HaG1QbDscRGjJxHRoQQgWUFaUITUI0RBu
3ZQDIdf9PNatzTAMedmx8wpy0Gro0d8QZvkgSQko0t8RGXLlDgmMWnu84XMob3F8BLgO+FJYHsy4
vjfnjD8lKHyslIm8ECsTE5OsFj1HAlzM+MSiLB2Mf35qXU+mS4kk9BMgLrSpTrogGkdIQHsCsXE+
vfOUXn5FrsrSjuMCzRVBkuNQkHwbs0zyQ/KRalnp3iCkWqBe4LrUsGLh9IAFaQ5mwWvphATam1dB
gHgW/MdsYKTlq1eT2Q7rWoOq2+t2O91YYmhw4dkjGjxPo+00lhAg4cyGpY3u/mII8YMQgY4C5BFX
kNI1Xg+AyWxCIXzI2mSCT+q7sdsLpbi7atTT7nMh8/Zf+0dxW1FtnslAI+a5QBNtQbQrJkoJBotI
EtyXOM0mUQNEW7sl+k9vJr+XFlF7Zd2XaJEfV3i383JBEYGTv16nXw9GdX9UV9XrcW+4ns+H28US
8/WxaAP9kOGGcYLq9JaxG8GLCuZYwO6gfXb7efvttjHlbTaDJu7jRyTHEE8IgWk7nEbx8gIIPmQD
ozJUBKzvbu4Icigw9Biam+MRHSX4+VsWyKwIgr0LmetCCYeBgNRpT2LNJ2yzwORsOMPcLsQePNX0
0fpAmrtAEuRNjP5h+g+EmOgJKZF4RZCBoPmiF7ODS5rZQDnD4cWkZ64pc2XME0KZxYQEh7nvnmEN
AzKCXZllwtNAgLh6eraZvON0G0yB2XbDHJrD8QYBej4GxEFy9tcaockRujQ5ylxok7WceEwwB2jM
9MhiRlAwqYvRkSr+pKpQWb7BA9o4scEsN+RfAomaBO1C0yZhQyzGqCsQkeclp/HEqPwEfKFQCy8z
u/kxxXfaWhB7wWOg+GrAht2AE+R1t/9qCb13/zyuHlut1i+ma9N4FvLIUnTvvZSMFCZDEM5EC4zx
Of+erqyEPBKJmmiyeg/+7dX5/lGLLVL80k84059Oh74cbC1CiBPl676gHQ+0hXBMPrrARZQTC5SP
uobBxMA8h0YDH845HaulkuVjQzfATVEaBMTNVFqEx+A6eHgQoLbw+5cm6XT/oUn6KHuxp8UGKgp6
L4Xv9WbYmtT3/ftf04EP8qIJcNEsbg0aIe7PtjhY2sDtwaMdFQ9imUfaG9H7Va3RlXNLxK8bxy0A
7kY4NQj9OuwUZxlCMk/sT2tZhQZJw4JbhH4DArSjHZ7/woa5u1Pxpt+Bu1s6SLiXRNzNYve6jA/U
Ok1iv+6FO8upjXTMkE5GP3FzuYGA/9pA/fZ3U9FOtzccDGutTFQVc9GXDdTbrHcP2117fvWigchL
PaJxyqk0HP5uNkMe3Ynmv27alzB1ngqDB0mbT+bUsGCYrIRZeDryujgurRH7iUAaQoz2q262MhJN
5L6DB8Kdbhos7dUUytu77V+WBGnL/S1LZNdI5C6J6QY8tOrQiERYNlFRetOVYbqsG5rRdrspi9wz
cZmu2hNM5wVVGZq8VF6V8M6lA2pCwEoFkewIrr99WUxr2zLHUx+WV2cIDTW4zDk8GClV0aqJF79Y
ilcFxuhYqjAqknNS38IApJJuTGpcrVrVDdNF/2BF6+UHkhkpqLjPbNA68xgL/R0uuKHKFaMmTRHn
SKhWz7l8zW8kzDeqIlzFWptS4T1y5yXw8iHKLusdq9z7PLtKNmGCQva7t/WlG1ujr/rnm7EuwE6y
Pz3QfdYQRurOaUjPNOIhFAh/1dhKgF8wAqwxWmPmy1jtiPim5SgC6NowYbxI0KlJkYuOzANdFwju
vk4M6YrxbH7gIVjKTIoSEwzHdToMxaSfxmqnQ7CjNuH3XJ3s6Kuor6IC8r/TrMYlSouwPDh/Iqfi
5KI6Hln4YE3kmUd2ZRwi7eDpbIOKrAeVLOEyj/KIhL9SDyVjvgyETXR0Mh40IzJfA7FjpFaSrpnm
d5KI0wc6U3+qrDsaMz8kzAgQvCQMgkjiSxKjdl3HhiwQNz7PyTsflp0f/27tssnmZmnJAI6Mepji
NxYMpSHCs0uB2rtScGHSmaD2TeduxvJ/FkCyRGJOSo8BsYN3emUgLAa5ROn7I0/j9WT59vbaReC+
Fm5tAZdmXwwQodT2Smth/Igp7s3t+b+N7hocXgpc3Yq1tU6/r3VtFndeDh7Hfr17vO+M7/OaNiVg
VMAVxN9YvpQgvpFPNgSBKy+eLpef+M2sAe670wKPt80yCzFXypzKDPHEhIIPpccst5t1GZpbJBOu
cGZ88RIf8EmGvEwNr4AH4Cx90bVBxAmyiyU3CBUPLbmRgn5omDA88XKlWp7NRoxTMPJoLCyEpcVC
tW5UP9I1QH7cZN32SG3yqs36/Yohv1eNmJHHcmljIt57nvfnPbSaY1pIe1hWpoUKfZoWCTLioDJJ
hJIfjssvJdhN6kdp93o2aCnAwy+8vne86Ox0o/x+ctBmtBveO8m0mqS6pxghaFcPiU3opneTN3HZ
K1Z0ILUf1O9K00pjOZCNlz+k+YGNPmhqdBTw3AHjN4BKx5Icy71I+Mj5oaktn5MGP2/zxbg2133r
sMvwbNS6II7deDT6uVocPnMaVUeDx9s48uny0OTmxaY7Q8jKo5bhyTqJRyMgTksQvJq4JgMYpPU9
CyV9/KEkw9NdkUQVN4xg0x2QIxFEtb9r1MQYc4XEz9iwMDUYTp4vhtu0GkAN1G12vvmJRQHBXqib
0ejUF5CqgljuuYzwviub+qYfVz84jtXgzSbU3vxMJBIkRqpMDsz6AUia+NJC4FJ3Era+K5mL1KwX
908NPtm++4v3yAVYENJTYuq5fHt8uHQ83JW1EokGMHV3UmZkyuBW22gnmaevq/mVGs53movJZJGj
4CSAZzCTZDmqtJyQMm7RIsEsgG4ITL61Kg1zpnSQFWTAJ5iamjTu7ypfV9Ry/IGuTEPXonaUZGXf
7Z4a270HL9l58AyNFGkPQxCSmLQ+7nRIGpc699PwCgx5k+X+90Qt71C1TZKbjM53OrJUNpod+JJv
yk97fLFDy8Os37/mnYjEb0kPxLg7lIIalXeqwp3WHxjLqTwtivVrLefybXwr0FQNEYKsbgdXYXGj
ceVZhSlL7dDxsSabglCN9TDOR5jUXa1aPrDEa6F9Tum1ncFrRCAJR0t3GxBnvmnMGsQd82QDyXiD
hQWEYrBD/0NrW0k+jyMpjSMqyRKV+KVl8zQ1iU3AWP/kpabyGjOmJvMxvpruPoNBsSZacJMx9PmK
jFmLwEfLWVIU0ijc2HmIQsNV444ibDt5o4J+6uUZWsLkUSA1YmoBMXlRUwVxrQHNlS0jpPWAPNPy
GOFyuBYsBKiusrNAANQGTtnx4CPdm+m+OB6BXqcDie4a3fbh12XNgMkG4OKOIpAJjWiobGMC1Xke
/bL8rTySc8wcIWQdzXIVzWtuMcgtrKLqsoJ9FVe8WowBfkUlqyEFyaAY1UwVUEGuDuaqcYyGug0O
e9AELl4JkB9cLt2VRWndUs4c3IUvEH/HHp+ND+egfnI9goPMl9BwVgX2rDdthj1Q5j0HW+MKas5L
OSvD7fyXwXjM/QWNxqIufAorMg205hyuq0jq7WQoU2rKPea1tlCsYnCMy16EUQapI+yxAc/V2yp0
Ka7K6njF9xK1Bt2ophpkaOeDqT1gacg9R29cPaqMKCKZJ5UJLjYgJfjbEINyOvkEs0jGa3iAqGkb
XAQ1hh7C8E1ns70P6g5QukG8RKspTXCnVN3+udk/qFvAopoBSizimSHziOOLlIDDCAABugdRuWkD
0r5m1+B2JipwEOMFISZVQ5A7XtIRxMt1ZIqiTuzwjHaMSpJdvricS2EQdCinJbyxtoGPGwwYqx5e
uEiiewjsJYopgIjwrojushmKlVIAExyvUHRwwvgYS3S6Ky0/qK4cVtIgSKsk/OB1MUT2/yZbHVoR
Uj3F6lFIgRBA6BSxUobmZAiaJIbp1KwOGwubrn1K0U75OmEgDvZBmml3+rQ241rN1civ6ksUh2Zr
7pvUcDBaVMOC++hTs6ImPkoCThTMCH80siIwUnEaSi2aicfgFM5EPSWvARWf1DRp5RTvsogqL50C
yIMNYVoHi10SL6zuuVEdvlp4Li8k3CuuPMBqi8ta/oUDw3PjnHo+fkwAXroP7HRFuQeqxLF1FTGR
7OexKfg3aKQhc5dI0FIkDFZOajiWQoCsYwAtoBEfT0VzUgSAOHvw04DAA6OgIXKH04hKEggiL/UV
nIqKgbybo3CpBHIADxXHjSRKvsmZAsmBR2BxmgvsuJvBn+u42b62PrNIp95YIIITIH5oRvqJVEjR
GYDoRWiCghtmM5XxLfjKfV10zodjrbrxlA4UDR7fbNdtHSMiW3IATldfH7nDZcJ58LhfuP1QXYOR
FTlb8nDc9hgWnFfu0rQ8puiuGB0kIiIvuUooJQjOpgx1Y3WpExpP86MyS6dFeCgQZP7mHhMMXoUP
MXG55/wQHpKyGVT4QV5ELLSYSNcGAfIq/hI0QyBPL+TVLL2cJfNkjNkMGyYNQ8bgmvm5uf1pcFjt
4uZc+MDy6rA5HeOBPeBXdSRwDs5Wz/Oe9m6dRil8npj4CylgcSrp7sP8DZb3SkEjNlHxMNQX5Tkg
GxL+uPg+46qJpCLZ2JWgDAQAY7kL9kccbxeAuBpKqsonTzQJIsMUIc9pnBLxqSxwQ9kL5GPL8iTB
pcAvpwdOk3AcC19AGaSIK7TZnxUtIhiY0UA9caH0P50PgfZwuphbfZN9uc3bDeeT9pNzeD8t4VPf
GkuY2CC/w00ZCiUAhsxrCBOczT8uPvJLr0jQvSZxzmADew6giWXCKYsqrzLPBxYKQoHxh8oN7Q/k
kSCHGsJK3D2aferhj1078Y+SEog7TsrkCbmWgvCa+nF8eu78+oQoPFHBDSm3/IudUtIj45R33DxP
8hzwozc6TxCKWzqni04c7jwbfvZ3AVcY9w4LruCWuP0GjQ5imJevY18cOmKeB2UZgtBFl//FKqbI
K45tceA57zVDVCJCXCuuezbZy1RUYHdMuQn0m07KPd+ErgVUiDFWmWwKDyqD3tvd9Zvtmbr6h1VH
xhWP99uz2bn3UgkXW8VKs+vBH14dq7czLBSODuw5mkpSFSe9QFU0vIaNLhpDP81BIoZGknOKTYjm
FXXqmgNWOwwNmWXiDe/Hr719t9mIS4I7IuWjgwG1/6GDyB1Wb4ZPf3MS4XjWGSWzMtCAyUBQZMyv
aYESgqdL2CmNqaB5eQe5cflbrXOfoFSBsodzWF0rPoek8F/W5xMJN0GdPLu2jPAOH4H+fXNzHE9V
bwyFIGhVEFkLsDQN5EKz5jZOuzCsbaE98J7qXD1nI7tkZ0f6zloWcRlQq4WuM3LGJQ89Ypo4Rhev
WFB7Xmxg9HdpRKN44XTHQloc5pVXpXLZCjTfIk6IG6VIfBGlcCUAyd8wBA9Q0gUibQjed/5HrrOD
DtOnGgBp8MolUylyXF08Dx+F4FRRsVED0rA1kOuOZHFkS4mcl+si8i8lU7VEXWX5LIL5Et4VxKA6
1UNuPCjP0D4J9et0sxYdLvc/G5C0kdiAdCoPvTJ/ZU394PTqymWo4QKvSyntp8p3Js5Hn6fFIw8P
MZg1cXo8j/RyJ0Zu+HA49ypZMiPvVOrFm3wxL1HJAWcEWArjVNZMP8VKlPbdmpVtaojqA9JUYQLC
tYqHEQcaZiaXBZZXuZGoc47UU86qoWsOT5hnEcIHUexDdYZL9ZDZpd628JL5HfFx/nTZhiQVraCX
6aYmNKv9Bc+ebEb+xcZetJIzBuIef94c5rNzV4vTdoYuF9As9F+2Nqrv1X+qTneIjmGHI9TDXpzm
b+xsrOvlcrEZ7qorPl5lbX8BgsO4Ve46tOCYi8lGbBBSKVtq9RgrZPNhw5YOr+CtdF5uZ5GAUvPa
FCv9SrCsda9vP/TmVw/dyZVfpzZUk1Sg01pzg8mdUyhTREQLErBDtOCR6HbEYcvAeZEgQYYgeAKL
Y7rHu5o+loCY6WrLBcU5BSCgeFJoSUUzQKwA7d/OtdoES06SvpUxXg78HvJhnDX22Ihd+L8U4Hh1
8zWPDMnYgzj8+O7wfn281PWIlirgEYwPsPD2kCEupoO6pcnMznB1W26PivEC383l/inN8rQNQn9h
vHBs8IJ0xh9mXAiqQcZ8qfSt0tUyV3I3JJYZNtDMW/2EYZBgOuJ8hEIBtzGTpLMBajx1hkDeL5BX
WLjbdPXuK6cBiYRJkV5THP3B3RAIFfamMWqBmX/EpgNPhS0V/qLIW4kpBIEgYoD/uCOhNPfdFuGg
4oBSv+5VVQ+l/Vc6QctWtZi26tnxk7uQSReKPPWlPAlxT4DkioO4jZtGRZdnq2M66Wm/vH/mbmOB
+qVMjUBtzRDfdwp8uGIhMlaPkI1MryCQGaQFlDRqigIifphECn3QJm5HfEwdPJ6uvMDLrUYwSB7F
7GemrE0amtFDwe36HXdxeNxUy8BHw8opCG3i9oHFgbiVftw+3fb3W7jVsDsYVLRSp+rWHel0NRhd
73BYtdaP4/ZnLz65fUrjuE1KyxhJNR8bHMSUZ1buArej6Wjk+SF4iNvR8OH+oqe5GIm4tYxIWwpe
YnYiePjiBWg4Cata9++n0/faUxK3yOvNjoYPcXD403ogsfpkP0NxmYbzQrO4jLgNTR+Mxuv2tCVU
4M4YAqRbGQ9a0HhCvPwYyxcqVExqSNCIYbqiRMQUDtpoCp3N5EwfwJeMRR6wkafDWf9B5uZMM4la
kjzmIVnCIbEdociTabzX/qN4RJ6bF4QOH4oE0BwojhCfeAy2EUqFokpLSZq6kwwgz+2z3OQ4vB+v
mXAhKJAf0+s/nADqoG8wqKthr93vdUa9V5ros/v103M93mG4CN1j2TCB3hIRxtBs8oPA0Lf6sJis
P605goYnw197N7je77FZGl/qrgXufmXuxyOIPrchzxCTbkEQ0LW4407KUofl2/EhkiEILmpDKa9v
JQg1WSBFUgfZzmWwma5hCIKjS+BA6CEgaXcKZTdTOdD95ETdQYw8iqLhYDEGb76OMb6EAX0sGUaX
yKuysdzO7tl8Mrymk3kv19kW6JzV1WKpHkgplEFoy5I9QWTjEgBL/3pRgsxS589YyCsLe4WhFoTu
RWdgOtjQ3tQ4X9Za3H+IRv9xF/LCPynkfkz6ftIRKy0SK3asQNDteN/d+rC5uiKAZ4kHlOt3PWUh
YHQYXw4/r//srN5U1e0fK8x5wQQOnJfmE/lovhK4en4fl3579CjwVGDnDAwO4oz5PjLNLIUwPAzF
Bny9DRhdGN9Je/BuPRy/58kOueJ0r1SaB2oukPhB6t+N6ZlJWDAT5bKORcomhQZ5Qv6iVLgMJMgD
VLmsJx+1mnGLmcbNMl1ztRzONe1iCLv/OG7lSUuRPQ6csW7OBBp9TFIwWfyYE3Ds7zvJoqo5CNip
ejqdMqxfSRbH4bJ6up3u2rKoRtGBseDJJ9D7/S3ZjgNkrRgsfyI860YF0MWn4UR9D5Q+ZkgP0a4K
D+k5n0aB2uUZmzXa4YPoeHb3kFZy3owhI0dtQsYv9eLcedyRiJA6TzmH8h4BOjY4TWbqXiGzmMIS
nUcHh2BN7gSl1XJRPPRjYiMc3BBywuXruyyxsGCDGI43JAmMhX1CQOlcxxsfPPGqDjCGpCLfSisV
ohTVhtQLQTjshboqwc09DNOpR6qgUo8sQZ5mqSZV46bRmFZtFx82fYlBpmNCcDQxjyZcRhnTnfl5
kLSXzH5Mb93q+zNQ0NuITdh61Ofipjgj1ZCU1ph9b82eK64bowa0P0sBTGaQAjg3MRwk2ZimgAwX
npgZvjp8zai+kF4Lru6zArwbaJ7H+9CQnTTgRFCTMMUPCREVKDOZ/MCJRVWZK0sGCZIyAqPJFwTD
sepnzJJbS7oxdohne+AIMkvMN83WGFwtIAXByYbzYnTBybuQkLPs4yiJGqVhnXfKoU7CtFPOzDGl
mAen+ZuwJYK3rLjyU2aE0B84pCPKzMvXy7NJn+Wz+rTwSQRovfVev3kdK2jUT4FK0uYuKH7w1LzJ
fJQHhcTSGzgUjCuEDh2bmiMJvwH0Gzpi6gzSswxWzLggwkwR2GC/haYLIpuOvAjdAl9GNuk70Hh5
qyDuEoSCoAPcuVhoTQSqs67uvvN2+7NM+6gvZFnOPQKoaLLz7teBoYMW8mBKN8txkToAx0vAH3ei
Tv8fOtFo1BsN+p1hH+Ft8PoMz25zO5g8DqurtChk3u1utFrEPUD0ltIFCBCpf+cgdRG/OG8I/hqV
vSRxw7tKrj9KbJwehSO2uubgDG73MjU6lfl6UvzJ7NjcObHimGO4swh+R//4QMjuCLBg3uLRm7Ra
4yaAGEAJQrJ/Pv5v3T8X85ZgxOlR8eHd7nd+zJGB8/v+Jf3AJGoouo3pZXs+40aiWLCGbEB2+78X
BxTpby/bj0H1+KVpJhES341Fu+X8bH3QUC0Xcm6TfeoqhYZUsOdI4InTpT1G6hHaEGSn0UlAKMc6
LiwohBOp/Jh6usPvT4D121gOG3XaWLLqj4avqKfX7y3Hw/sOm11eCKOhxxVadXnIz5ou+FM+NTh2
lS+YcvrJRKCSbyc3/JiKEmmE8ONXCmwfs/4pVEW8ZP8XLBbE/L7nqc1URH9RpNDcdWGakMTIwm8o
VZWFF2SE8WH7rtWRmEKc0hGUX++L1J3xhV7JF4iTpkdoWQbt0wNEtIcvRiQ/xMQY0gMxbPfDC5rk
2QOAcdGrGXXalJGHUMhZASyKwIeXusgcqhSDDtHBOFQJUsizIAz74CF7aKsK9ukuUqCuOU/Kr5Zc
SEY2Q4gpbPi3ls7uZ9s3t9Pf52MGscbAAO5oZGEcxBza0I/QP4iVKLxzAA7Z4u97XiTT3pnRFiiC
jtU0IrJLE8vs5EFCfGqWpVwD+BHifmmLBc49j0jkg4eh64NSYM7Zc3QLQxo7XKRXkEJEiAtGoF2Y
NjKq7QGw0u/AISU/9kbV2+flz6s/f9wPe/V3B/A5pYHef2cgs3KjwWubM2xpPC/mW5GPl/bJEfpG
7PJgM55dVp+9kqQ5Ljy8kwwkJXbPNXJ+xT1N7zZEn+Uy7q1Q2vUO3pgvtNErni/7BeDwbHW2GIw0
YJAUkK5iHAQn5o4iBDNCLReAttesM71mF/YQOwuuReXN4Mv86CVdgse3UAr646uO6VVHIPk4NxCt
j4+P+89P90uuQfg7OIX8SgS6L/v/SVGwiGVJRdC9Frha7D/P5xwPXPMfspwHudLLVf3ZWXZjQFkf
rq7prmBZTyq6KaTqPuqOUvqrSZV+zkko5ekDdc4IRmJ2Ij3FihswT0wksxXl32AjYhlZ2CtdHB+t
g5Fxb31xOMcf1M7FAOIoCc5dyqW1v+Hpqm66G2NbMvXmvq1NrnXn9vzFJIOOg+L7+bIr+Swdwko9
RhIUBchzcUrkzPED0Z5tY95uT8cxi1Ixs9IEeCiTORZlw8MfYxxoxCU9lVc301IwPMrgrL4ejmKS
DHse1ANOSiakn0r3/xg70ya3baXff5VU3us8FHfeenKqrmazPRNvGSex36gcx6FWUiIlSuKnv7/G
n+Ro5HPtUwW1miAIgugFjcbmkKvGt2vLej455M+0Ho8S77QPiorJKyRUeYFpMnXXjikoKPdUwTyC
GQwx+UZjntP0d2l6fbOrkL7CeGj46PSv8M/SaUXyUSZAmSbam4BLc1jwmfpYVjzYh7txW0wPcOCo
fPhH58FzBjyCd2aruisAMgg0G7fiGa7QNTb2lzi7AxHuE35f2Y3H/0HZJQH703uJx34A9P6ee8ib
075ii4od42i8G53jjAzTRb3WApEeQ8KFoxEIaqzRCF2QA09KiqTSBwZZoYZ/zTm6Jd1Ak0ZNsUTG
zvc6h0YSMsgpXIgWoolomvHW00vUh2qwhiAI1F6+PNTWLxoYFpwAmaCfWNWcz8aU1tch9P+6Ups6
rLYwqvYjU2743xG3o6+MTVtd2B1RBPUgGAHk+xRjL4BvPENxmkZj3zoZCfbixVLCxX42Gxe7k8dx
OLZ7rBodKXkINZBuIJdaDCjGXQLxQJXuzBgO2csV/U+GatqUjzIEEk9QVgNUVtzFr2NDVyqEvXja
H06qR4EK5MFtMhgYiEsxkDUVn6yvgjhROlL+/76PczDPe3fOzOcJ9zEyFvrv4soaOb5rqBaVUZ+j
0gApEEGf44STV6sMql1VCQn1OXravvPsUb5o+BbLCdfzapK/p991TCeJf2OGtExYZ612DWTXdPKA
zG0Zv65VzTjsYGpH2lA0qoj8VVGkpa6AZM2toW7tpX09m3HNXvt2fWQ+Fj8V3gb0GScncE1VOK+O
vbx9ykeZDFWiV+ul4GaU23f0/he1o4iq2k+1mUM7eY4gqFwiwkCJcCfObg9PU7tDU4BpTEZoaoTc
1VY/6MV7CGZiOMTmZLNTjuhhdVF9KT3WhbhaWTI8Z1sEcmUf62YHbCJWAR9+w2LjK/UYULhBTDfF
ylwCn8XH62bzqFhlBQ5CoFKATmMSJxbDV8pZdeTJJvS2hRu5ulN2bZVC34ETD3LH9Y16jct1d4Mj
Ls44lkWEpCO7dvYhimjh0FrenlkKTknb4k1eo4swObzrovlwS0RGBPeevgC921ilJxbkIkDdzWPg
02dzh02YaDqj6IwMHbl7+wh6dLT+COVACRA85cTAXoE7DJqKD7w4dc3/R7dhq01Btd/JP1zh9Wb9
q+MR219ETXTKwRewSD52U5vrj8sFO2ZyqBpPE00ae1rYJrkeuQ4b1oAZGDav2xJsH0FIQnBth7tn
3HTW0lBqmNJMBMem/XInZ9XZ/rLPjSNyImb5mLLPrpoZXqJmSLfAiXfmRP4WYwa+JkqLERh3wZp0
Jq6N9lBpXdc0Ldg0yibjUjbkBNg5wbt2r2TGXTe/W+/qzB5d9O+jALxNxTCjT3ft7TSJPrM1Rhz1
mt0dr7BbLco5CmkZXWGJ4P2qLiE8aDXMBVkShqrUJQ9QxTYFk4/qiivC8YRerepTgYixGSOqM+Dy
sLjhbzMJDlOrMXt/9le3KnT2Oshep7lbQW73wIyLTDlQN+I2EOskuAG25eLOW1iSblfV6W9sFXle
ZDKhVMagPTN2Tip9KknPhgxIbGV2U0bBXdX1HWKuZQtSXiFuabuZFViAGOydHegs3qEi+HjViKBe
oLuK4X32SmfOgJA5uOukk3Z4lRBespkU8a3tC0Fr13US+glxg9FyaZA6BxktHEYOadh5yB3PxFYa
2DtkrGjsnYSTpvgjZxk/+BLssrd96ISYecslA2Rk1/fm+5mdvcHkyvGFXEAIIPZYD3lQgZgBx3CS
TdxtAoxaQ5E5HaaKVbFczlY+qkg1wkeAEEgGNOuc20PFgA9PgvdebVBeDRyCLoG9XUEJuCk3wPdt
uvF/2IEuYfJQHOP8CzKODTDX4NnoC0fmZv7KqxvnclBDsOO0Vqwq15vvv5zPJ3CfZgc4IKhvcClx
ZzsM+nyIJqb36jFL4JXNSMnHrterphw56uzy/TXH4qDeO63kxKQTlnN5ocIvJLy3yLlj87/4y9Z3
D9AAbAi6hATEgHc9OTBFAcF1CeyG41yqJ4+vuOiJp+HCnpeEDLQDEdlAMOWA36ec/+1USp8h2hh3
fzJOgjGHEDynXHIardIii/x35tCRJ4g61xgd0MjlBnB7K0EkhH5CIIsMCRCew8AS6SCKizmaXYXp
CMTqEUTZgShIA0I87DDUGSTmi8urcslYa288kdL0o/NdXCCK7LSh04k0MpRD5jkloEBc8mqLtFOc
+ilpQyz3SGdmIVFmvzvD9NxElLmm4rsyYUbgfXHDcpTcgqy53ruiUo3CO9cK0k7YChAi1QACy5fM
O7eG2rkQaHSlModGCT3p2jF4TJqUCPCz+cTiPiABnrMH3M71qHFinA9Uz8CESgUU7piRK1SK4sSz
XPKwfLDgcCfxUnbg8GX7yf4509mppl15N/qH1Fx1DgQ9JN7unnMap1OVTnkOjG183qssIp2OsocG
teoQ7hDUGVVy17shlaJBEA/uE9wdyYipXJJ/X1Q4juOy4/pcVC5P6WhmqzrdblrGfHE1wCzSbYJI
Q2+kGhu5YLLjECcJcJ7+iRM/CtILeuqWEKVOlukyx1TE+Mzstt+5orMV6XaiYhrhrHXDa/aE04Em
WM7g7a1d909ukiPLtmdaMSrxhjizVy8dYkBsS0N3K4xmb0g3Hb2MbUuu3oDRONqz4YhnYwYkFXfD
j7ubZGq+RlD4BgQI34oNwUHEjB1LQkeYQnxoTkUY1DQqfAiz2Ty7T7jquW3M6gIMISZ1jOQmkznM
Gsdrf7xibw/jPNf+E9WxoGaTuea/swbMLOB+dzQFycTQgrqsDtF7klgujlc11Asj/ldT3pNvZur6
HE6HzyS2kbVwnFzseFnE4zoINpvT2263DnWMYD5x2cCF4jh0stTyOQNKOQsah3SL2clA6py0rj/N
lT1W2bwYkHMIN3IpxpWuBDcmKayGzVdBbvI28KQKBUKkiin8IlMnOBdfooT6DCfZ3KfegbyHF4B3
FaG3fdM11VcpG30BMcOn6AuGT+ES/Mm/zr6x7B4r10Cn5yU1DiIECrYHgYmBMzHMWmcxlWRFlnyX
6sxv8GwtnXpxff8C3q8/+tlkuretphAGmoVzFT7IySAkIBi6yES3+BdJW87pGLmOZu89lrSREUFl
pVQYPuDdSkmT5X4CLAjp9AzZg1MQQb0WSAwix1PEq+myyODKBhAl0iAEEgnhAdfmKAJIhG1XBw25
GAQchECmfBEpCAg50OwmS/StgCPs+2tOlkfokEEgvAHs9s7+vvq/OLWNTZYRQE7zSNPM48g+//K4
vtEoSVZpm25f08YgfOJXQbH3OcfBuKffOeJXDCfXGvgFw8F27lTcfo9TqX7ESUinptXF7hX0oG57
V1TXxzeS9lQU5wjCNtQhkFolUKW2WA2MttuqtB/iAKeSqUbpz3A9WdfdRASr1bn5E1XDIDIPv1/B
fviNK5/twtk9Fr8wJ+NFOFCem6Ltfhtnaz+JmPHhFvA8HahJfber29UiNGcYMi2oCj2HkmNrE/ON
m/0gfWEb4sFsfUcIlG9wVw5IndR0tJaR6wbqqW5Zskjs9EuvZKC0FAuQQAmA6ejtMvnTmnLnWBuU
rSxh3KDQVS24CJxzkh5uDDeuoFtAPoAWGMis4K2t1SUQ3e/coAggMvwtjki7CYodGw0DhH3D7sYr
nS1NlspYWXGpDIEm1y5/EIvsjdtlE97rBrHNi+P4hn+lN8R8P0OQnsHOBek0Xmfs9k4Z9IQC4p5k
r3eR6Sz4VBDkImgwQ8ZpN8GWKAhpiqE3U7k0s6CPATGOdmkc8oXcpaPOenoUwPw0/ClI+Qyw5sBX
b64NfhkUJP/RqVz05wS6NknvGV7FC5Eigz0Cs/X8xj/8JDn6gfik30y/CbxxGttZcpk3Ztz/YiQs
CA/+ehRNg7P9fcN59ArW5JVA41pzpgvrIczLDeB8+/ZUhDYGIulS7CBvpMjD3R19xTtYW8582Jmh
cicVpFbSZ5NyiMrZw41nCbxY8jnAcoWGdKdUElWuyzv7Yxv0/Co82Gz6s6PcnRiYu5xo4143e0Zt
LVwJgpmabmcb9juKH/J4+WgDEyQkR0Gbom15vmSrW56wN7m+qsTTJt0bd68wYGasGZTDuHcb8xhh
eGf3WidW4nlkxTu6wzi4VnmGG4ZM25dh8NoJCXqaGJONZdqtwT9eVcX9Bv/49MZcoZZZz6hqQI1H
sQ6WlMFhCAfX+Wlhqt2SLHCE4A/lMRIImpuRu1yrBYCjCbjH8C+dq35Jj/GwWxzcsa4zg8W3Uv3g
4lr4w0TKbVvHYLGZ47bq1zxm9v/k9lTRgAPCq+yw67rb6cRKN53kO/OcKhlIHnOIsCVQX9hizmwQ
OzHYcnFGyJPrxWaQNuN5ZV7LChI+fRO+QfYj5qNMPPVRB3oN3dVzAdXnDlBdSbV0+nTw0Bu/XScf
i2w0M6vj+yIc+t8Y+YhwlqVxwh7dcQryvAVcTL0i2eTH9HUdZL8OgkuVm+z2EjsgSBfxQ4uDiA0s
DWICYC2BY2IQY0vn5Pgidwwc/RhxBq1rCp54+7mFa8zrnPskMLZ3uJmOLpQ5c3LwnFrWLpAcZIAg
3qZ8a2oC+XUF6fuiyJ8e6d7f58BLVFbi7XEnecQQeGQV391alMtqKLPLgln/6tW6cTdwK6LrpZo8
9QJsRTuTWy53LxbF2J0uSrINhsOgWbTaxVUAQmtfgMfH6aEBDtnZnmVuWEQfJWh3z6qFcnA5QJte
bQebEieCSFXxbd1e4lybMuPLB1fT/NWJHdWGt/KJ4APsNhihsKgA5Acx6UZpu6xdLQx1AaKcXKlc
QVxNWm2p6MABp9xcWrCmXlfh5nC9z6LrJpkkUfO52+lB71fPoF28XG1tXuAgyIM2QuRRSDLxgYiu
Gm/hElnZom4jUzWpfU8dFSRBbdkMHkE0C8+mTW/9z+9sAdwgxSRcNI9ckqhTidI1ejGawgoxi22X
SS5IDlyw717XQdFIgqlHpzSejAmnBbv9bZY3Nn/cn1dsRD9p18uboCztoEvL05nVgvZN5kPTVwmy
awDRFE4QRMEGSRk4RfTlO0fQ/ep2/7QvZ/q5y/T5eIDpZkp1eNTHgCsGqNAyxZTblohZZbyVbUb/
WYwWNjedV+PJ72pWij7lzEdTMr0Fscvau8XLdMl6+R2VQin1Qc++CSq5VbKa6267NeATsT8sbUjR
bWOqjju0Oks7fD83eeb7+nXshiGe7YgchGNmt2d05ZKYOZIXwxQt2nU3zurjO/MQqmKlXMGlTTlo
1rMlzM4nYeZLP0oOIu0K5L5MGuTqHNGl/CK2HBbhkeTJbHEGuekX5zkG0tD1tjkyVdRXkRsalHyZ
6vDdXFsJlEnzma9A8s24HsLFLSB8zSXQWkxaf7WSutEvdO7/4X5uwyNAaz1hB6LgkEEGiDlj+Y53
HDeBQ0TFCJe0QTshVCk48IcUZM/xSx9s6Eeen4xZXeoluMIujNxkvd8evFWgw6VEwQFCIuaNQBwC
uBCDtqEf/5Cq98F2hGPLBG4H1jZih4pc4CB9OwUKoZ6gMwONNBCO9tbt6Id8gOsFYgdwvaGD2nVS
vCCot8y86+I35aYIc7a6BvQwy0zZSrfDAODWk+rSqiV2CbkxBI0yWBoXKLUy06VloUc6Dc6V9Hg+
2l11g95EiKGUmktS6f1PXl2Ypm9rWJdNegIpGdavSzNCTbX3u0IZPzJcD0+iaO2Gs0NB4Dfpf1Mg
zgtRvplvXsJ30iUJ+4LCXqaoxG2uBQDfLe7+Ng1mSl53BZVMkBjyB6K/h/xl4QJRddxS0CuMm/v8
KzbeJZchOxB4Gej2mJJBSET3+OBKbn5dvGoO9mQD7QbB6B9VLsnjovxgysd4BocDbRMppRZ/oOy+
PYeNs8TZH4UzwTwOFY8vHVZVFWwOy9Wu7E8F4y3u/HZz+1IqIGwKFDIIjJCBj7FqdK6hWJxHpqfJ
OH4/w/V2zvIDvxOZM/WLa9OUbDSFKNmyn8EJJkT3ybTbDdmu++llIMPpJnhU+96aHumWFckGJIrb
Jp5PIgvnGudjDeYv83fcHuRjQCQoT9Nv8/gvOc+AcKo8ZzJZgIPJMnCw9Xqgv3GWa9+7vtPL0cG0
LtxM/+7QBK8QnPaTRAqUbMm/WznEtNzwT72imyeCTPAwAaTX066PQ3eN2G7ggxcaZ7vOWvdaJyRS
3BRqYGXhqw/j2d8SAe4Ql9ZX28J6UU8JMeHR9f1cCBMEZwuo+U6YAoU6h3uAP+DR8TdzQeM4YLOA
0M9ChjXi7GLJUMVBE8d5cjx0CxAQLrjR7avK+0DR7fCTNHzvZ8Ctevqde/AUcGBU8SfQ6XgYgwdR
7cajvX8VthDDDGzz3LHGfak9mIYZ69VfuhKEjOIfaAsCC6HpoKp0n1GuX7NLSi6dj4mbhP5q4Cgo
DA6Eo8JbZvyBQmWgObe8T3J0GYfJt+VUUz85BbqhTAbqgQ9BykYq6kek+mb0E1KZ1eTRPeV0r8ut
HUbpZnzyy0V0T8eYHfCMIWxioIgk6HnMxdoYbQhW/U6/DIQxUvSeIBCIIJjPp9alO4T5H10PlSt0
QBf8e+YDuMFNM5lsG2gn0sAOsX2rqXNdqa2ywRgRRhSQDFLnkIIYIVQ3eBn0rZObiERkvcH11C82
HW04UOW5dZSPw27BKokJohykQszUXxDOYwQTJyd4IEa3vpnBr4JAEUN9vtseH35Er0vR8v2YY77s
UEjMJFuCf+FLiObVKY5X8X23Gg96QQAp/l6U3L9NFRWxRC+RaYiRJImIwkU4oxGT55svSx2zRfVz
Q9D07+VhWkSU20np5laGTj+bXNFPT26WNhrFlWjH0gpwUayTqd7u7SJ7c9dou4If8BaZEPEvDQ1N
BlXdWbcSJFHknC6Qg0uji+sgCTGq6XSMPrIfOuB+P2QA+iOSuU0Rzvsnvk/vBKPXx3/LWna3yP18
GlU6rhufboujGTIkavGmbmTVPFBoRObSclMLnmhNOYr4s6lI5gubUDI25aZHg6AirTl354ovi5t6
a4TO3zOxe8Rk/7dSF+dKA16kIsglmLJ3Zv/1QkgHMkBK1e2VyUNkyw2glcOJP5BXd0VTOSjqgQ4N
8zb7qeY80M/HIYm0AXGdWtjbALQN5sBn9mcr7sWHQIJlbp/nHgASBmZlIMS5d8WrageU0M24toxt
OgZMDDStA3tyAeMqqqxYVeXaED6EJAQeX/puyXzvy7YM+3X+PK92xjKzbM6CycVZV5K8VDggbyMX
gj7ELUPQu553VdwVL1hGj8NQEq9ALwqauTN4riRXz51D3W5HiAw2iAnOma84x0C3pZzEoR8RIwQI
XNoNKKWZ7t06MV0AL4LSESkEgQPH+pl91p7aJtMMUFIVODYeqC4VWQg37b4rsoQf2G0TI6FXkQX7
pnXzT7vuPod3WW36j0k4n8zY1NPxITUpPgQZOMUpPSNmz6dKJTKQg54AgnOrT859sbgScl8ISYQA
xTGK4TmWQxKp9ygNS9sS53mQcA4iSuEQituCtoinueJjyAzIkEY1u7OpCXbeuD6L+wSVU7KkJ3hU
3Gs2siuF80GoDEBSAd0Ng0Nwzg6l0s0hFcJS2vLCTpOgQFAjvHJ4HyXsgjvIi9cbSzJ6qcZbPCmH
B7iR2blVofSg8kHMjHL7CtjoEd+lUgzFVUFN8zjTFM1DePJUOY3MXSKfNsohF6Ls3B/r9Aw0EEKG
egufwrfqc/VSQereXuqE21iWPvDgTpfMDV4BsfHwZXyffdycDVYm0ew2zP/M18Vtl5+r837JDBsE
PRukksbYjDDO2wf25PXeSzaIV9UBbbd9ybVzbVsPxraxtu5G7x56aiOdBqJgZDBAK2cfSAkuSKNr
0t8vHwcnHk1gkbPruT8hcAmOeIM821KPWKLU5FbH69V70tBJAXZ7e6AMBoNK/XJgP8ORl1ox2B07
X6c2MsZn42R2StKpPem+M3JwSoqUINWqWhMsfsOhMlSavlMfX9tUe6GW+zNPCFcyPJ62peKrnY5x
w3F02dwETT6RQGdQMHuVbP7hExX4QhA3GgYh+okYVitHZyySI/dVfYK61HOCNtGFFpYLs1C6XaOI
cOZIB9UU910Bu+MMGHMjl7d0P+0+nTc3XUNyApRsmNuBCb5Onz0BeJ/b6WdywHYN70+RuWAs7DM3
anbx/t585UXKH4TX6RWdmcIF4uXewT9vAIaZm9PBLV0TpXtIuSHORgGH7vpGPoMXgDezs03h9B5n
eDgrkLpU6Hbs5ALGBfYk1N3T7hVhIIIigRDBOBkMmkEtoPX23UmBppScGHAXxNL0OfOYYtyD0QN/
NjRJHCG4W53Kv2A2uLNrn92EZmKQ4I4JL87BWSxuV7YHmzGvY1RxqRtreY5SNtKZ4PNSRGcoVrgP
bWqlyjVAlRTI15CUeBhbQ8XgfLHFhF/ZPOm2yXfvxp5lSLRl3geeBoctgeBP4642RgKnIMuQyVjm
aYzENihTJBA61sfFU5+pnnWLuIdXUAq9pZNBfZhK676JRscm5IfbfvcJJaekIMLRMFJBlAek3weC
m+TTu2FEQkHy4w5hQMDJkZ3Tl4+gPDnkr7dIiYHzijwOb0y98bA983F7uo27/TfI3qjBH7kIgiiQ
Vk/oBefvoIZNc7inhgdVNj2lR4hRaYDg9aa51acDKVda4s1hNyToIU0iF1VxelVYR9aaUKcjTLjs
+GkSEaGkQoCWEGiOoaEv5EZ1eIpeKyFh+BJhtC6sH720ffGlSZLweJ3lxVs0DYtQzXLYOyeB0wYk
oW9hi8LJXQIuJ5PyBCpLdWOAT12d+fKPNTtN9WYPCElRHCQS5FXSzaoMKgekZYCKOlIlUn3Uo2CY
Hq48tzSfe6pdnnCszX9+LIz6VAoQtWi3+pPresVMhAXNmnA9JVdVvW/GfIF8JPV11neksNKVfOn3
O4/scHYxMuIHaTJOI7aLZVk1m2NfzB1IkoXvHbfR7s3lcSRUjww4EClYoBA1skBTVfSXbFHN0A/q
excXesu0lCy53o5Q64mu6k2f7v7HzmBhGWW/zRgTeOz5TxwA4/Z25dJS8VIKBHdQFCtNzaSi4/ht
NTVrGP9xy1QGiudMArNtUatq+jtbzFk6++3E9+9NOTpFay93Gwh3BlM3Y8F8C7BAp0DP5c1iXXCr
50DP3cDnrNXecB4RzNWdyimXj9jCNdqwhMYYnkYo4HWYjGfgpIE/O/Up0evYSUzlpI9nnqTExmrd
2SwmNzej0cRGTV2EayZhM0I/7i1p4nnHetwgJdJChCSMtt4uyerj6GPPoWdWNB16Yr/PoGMv+pZB
0zRgbxqOD46YpXYx+Nqsd3mwadn11BgUjiR4pfNXwJhOPVAoIiXX+DBgCbtDj8wOnIf6RGCwZyXD
JlcDP4B0QwLiCtJZL8QfVnr3fCxeMW5jjsnhZekmtDhmHjhEnCxbGFzcIesPfkh3uz+fNgaHngqQ
FAQIj4jCUNTYw0G5crlrtuG5730gO3QQ8Y0gz80rYmTKgfw3RPF97xuimHvQC1LGiTKPvXufewmr
Ng+LWZaf7t2EA2/+pqv95+NDpkKw30QQKpjr9DO8ZPqM3hs7Jt3upq+gHRHQq+txqUvHQyA8BOmg
CnCg0FOfCpElSKZNA7lLkHL7ofwgBSG9QxwNJLgdcr8qdzcNNtPhncekC4/5mYelcyUbqXtnDrgR
nG0W52zVc2aDJVkxWSVuHqvpn16nGe4ugbwn3PenES5P+z9bf/Uha+pPSg0cWMfssgQHCYYZrDIY
ZoafGY5dWzSsZ4YviAJeIDAHMaZgYI2BU9TAdMzSawdYA2F1A6K2DtbpIZ4gWo+CEJqTOxBk0CnB
nFmsdst1FhZsBRm0y0e77QJH6xRfg7k7+cFyd6GoD9e76Hq2qK4OXmDWtAmF4359hMRAX4MAbKeT
U2MjTSYMyDyGyOY42eRuFm0/BMv7iOcFKqeKJBxWVDzQaScYzXar/ZFi+sZTHmTsfZ+FXkYTGrAr
yXMZKIqobuJtfHQjG2dGhURB3RVwEHgZqBhxtC7BQQRhYnDBcweCvIPEw1eCMGM/zYA4rozFz1jP
8L6zCtML75A9EtLblkRR/yKHEEjA5UAU6AIJrGPjWh/Zx8xPouLBZR/KkFHDpeoXt4G76tc/0FHi
CUATIr9Pkm+Grn12DfbDlCk6rLNga5+Lbe+TcbsN4vwwvpfDG62CbkHpQAVrDlzXEVoMQUqF+kfB
EKjeTv+bItG8w4JFa8X10+xf0wR9pQu/qH1nz5iicZMvkPNuuYxVe79rF7jaAOtSqbrrB6+0ibe6
MllgZYxt+2hoP1Ykk+FylM9Jo9W6k43i8LLoBmKJgAZo2tZrbge1+4M6v9yw2eo8ipI089mdB0vy
os4Lr2qKvI69+256gjhekBrv7XdQsToI9U+dC4IoqP6NFudbohsh+ho3hD2T7I+ALu01LN4tKlyB
arcZkqp9lKvaYsHOLWO7rPT2vMgwerUbv1RFw/AEq3F1UuHyjtGd0Q7PdvwtPeq4XDze1m5hn1X3
YrJwOyLBgBDg+xXO2urLttdqPGbD/DANgiB1UnA22hNsjnkYtMnpXhsF8RJqlgrvekxcuHrX/1Dp
uJB7HzU1D86dnDmWFePGRzY7eLbJMfcOB9c1I61d2IALtOFfEJkAR0a4NEkJL5ySMppwuElYBkjT
B06o7Zhq6a3ldfUXw+YuUtNE02iz6daJxPO72N9XbvLqvAgn7P/7AUOrmNdMaK1f7Yr4/SBZIGmR
Wk8Neouyh23bmoRxNUgWiNpJqCykWyqGUoO4TxY5dCWoURwID0GRK4kWuGvx+Kf+oTxIEkYvsblI
b3MgkwMnSbKdcDLlPBBb/1ucRh9tZHVxrG5meXlbM3AfbNzWiDxvJlEa3vyAY77Z7MxklBF4DgQZ
J1ngZRcrpBaLcjlO6oPnTGgj59nImwRzkNeBwiBMJP12seRzgdbTlqULYo4hDy57tumH0o7WYME9
QPEIiEm0+ML5uWwyW28h4QEru1nWg061+cL1Lrj32Hv0FkG3I4KgqZozEOjvXHNRNLGJ624LE+Jg
AQhu/jYEnAuJuRq1fpJMv6pt0KbQGVw0H6DHIrfUdpI86/t8n2TfnuDiSMYULD/IWLSbXO521u42
ozaPcyYxOMsCxqBWRSXFcDlUvpD8fb4YmxhLZql8kUMIdW6X/UYF1DmWBSRQEBVSvgxpJorUAxR5
gESuq9fr4O5pejhCa2eVc5PkbuKUBjg04x+SiZjSzVDI2kMHsXQRUkGIowDx5FR1lgmkHbQ39AIX
FY12J3ds56BAKMZyFL3Ua4DLX9mckheBCnb2NRfkITi8FQTGUN6UAFysMqgHIV7BOi584VIJcAWK
wfik1xDiExoL45O+mRAuSJdseEQPPkE2SOQZBaUWDq1BiPE+RW+PoawoND5TZJ3mmH/hNon0TLFi
BqFscWcUEKt+IKrFNJabMQ1u8c4bB9SWb99nX80SeTYjAY3DJn1xwOwsFpZFF7NIgvVutWr2hXdf
o9/UwTNYu03prP2xM7AV1BrRIAmBSc0sY8y+Xwkr/gWquTG27W01N8rfd9rgwI4P+xFt0yqufwbb
DYgYAs6DOeSxB4f6nPfsNo4ytuwbDKIHHC5Yvi2912IO21aA7bjcCI8cPkBxD3BAnGeQK7Uz7qqb
WfKsmXliBDHOmXEhthJ9ITT0/G969P/BzRIyyT31oRfnb3iBf9GjZ4Z7cizb9HSfN/M3KBQZz0w0
1es6pfPNkVBSPUDo06mhM4/cQDoQqZ5u6JILaGWWgzSHo5hUR75k7aTrv3BPEm3Dl2gNZ+aJfBBO
aWTosTDY+jXdqZ2DphBBIZjR4wuHm5IGMirYkjNG/52xJ/LYnC0ZewvmJlHxQ1AzgKi55t5EyVkB
Ei5Jk9HmR97ZsfcfrGuORYrSiEPWPLo1Zgue2XrJcbqsFquodXIkquDhEjG4VHAbLoKa3q++XDQA
IoG1FkwBcd0cW7Qo5Y59pvo3WrhGeIB1yUISZ6mlLw+NuXcJ1H1X682jUcYmhEMA4rp9ibmgivOi
sD9SA6ljQZFBsgIFBh0L3lncbiajjDD1cVgoaPQYJq1utPIE6TB96YSEyieYI2IYEYBzbW/oH1Mj
vpzLGGcx6wciOvtMkUuC5MKOGs3yuGqXO6YiMORKhYsOQKpXkEhwFJtBpkB0VHFttShBzDOp6J3X
RLo5TRARMvE4EZbJ2YRUa3azv5r4Tm004iKVBxWMbo5EiiEBl4oUNI85D5hGtBl2lqxfnyDNaHd6
XxYZmoPKTlEbGuxuQbaIChRdIe23NIaiRErKROn+uHlRH9ITzl3jZIYICvKE05PW1m6uIv/23DXV
OcqhPVxhmhSZFMeYcPbuK3CClKpwoImsmtje9Q2HQDUi4Rigs+ZIxRXwRy3ipRvbeCf0GWvxmVnP
WRmXkrypw3aZLecP1gsQ70DeAfFnV3ttJdXbdTACd5VmgCDwheIHBhECHPrQ0rXwDsSHF3hKMefT
H7q7kvzedwpTQHzxjhDjhX51CWTnUhMt3WiHTDRTAc4+g7wQvh8z1ZXdGTuvnwi+5Mj0Bwk8kMCG
0pC8c/RBwqG7DVL4t8XWNDEEN/o17JITP/A3PkzGTuQhIGTs6fU/X47/J/9aMkPxlJdF/e//5fpL
uTlV83y2u7j89//d17vq82r+ufhpsq++ft7/VP7z02+7z7t5vaOp+V/LbHj4388vyat71/Xn3edn
FzfFbr47vdt/rU7vv9b71c6VglJZyv/25k9fXS6Pp83XX37+Uu6LneWWz8vi5+7Wy79/+XkcYHf9
z3n+3c3Xn9c8d/+5/byc1bvP3z709XO9++XnNPlX4NmmQQHn8tF79DAKDl/tThj/K8wCny034tSP
bbnIzz8VZbWb/fJzFP0rZIlynI1TZufjkEMS6nJvt0LvX1HMXgNJaG6LMA3Dn/vCPSPJE4l+Kvbr
t+W82NW//Jz5z1vHOEvTJPNZoxL4aOQsDS6GhoJ9OJ5zM7xbR1V9eHEqds3OY2sdf5Q8tGU6wpDx
2vh0v2pD/L+jdRaerg6rcIOsH6fT9t1hs1gsb8ar5lT7V6N66pW3h8Oo3j7s4yauPqTLExuxzsZ5
tX7R+KO2/ropgiC+W8yXdfa1XCxO6cvtYrROq6tlyLL6t1U9ysaTRTRdZdl1tK4j73q6yzbHv9Mk
qebvU2+bj2/88Yg52JO2WC19tjRdF4/zXTht3oyDRTW9PzaHPHo3mx7W61en0MvTl354Kva/l6d2
573w5rvqcLUcZdG2muyC+hR8yVf1KLluVtPd/D730+nyYdlGefAOnh/FLyhbncwmdOyC8sMx3xbt
6cV67Renv+ab/a7aXJfLeLVlJW5Y5f+s/Xa7+rBoDt7hfpyn2XIx8ebNsv4nGC/Zwew63+3a0613
mFKSU7tPmqv9uPVitnddH9PP02Q5Hl8H7ezY/DXz0h3JN7Orer0J4moSRV7m/8Us/O3x5YpWNLk6
RU1RzG5H+723rif5+oAGmBw2AWuPJttmOfP8q2WzrZovx3geQ8N669skjsjfbX9dTEd+cT/NjtV0
e5UUx8UmutkcF0efyR677br8/bSNFtHyqgmq7eZuW+Xxm0VUfZ1nPPgpW2yP4/dFEzBJcT1dB69m
63DVLCZxOF/n/oT9KGf1580xWKb4D7arYz5Zl7XHCrVVvfPYrCFdzVcPC/CE7dWicsRanTweTx+j
RbnjS9JpxDCjt2+S8mG8yYsjp6us9utFOtmySVA6mU7jedtMttmx8H6PT2GbXBXT47y4X6bBtnrR
HPYeU6n2Yc2uYzQZzfTVdLQ67Pybdt7U1M1hufa9v0fTfB2+mNXLLP+t2MPx9fVqnB+3V+vZMV/9
1pbt7Dc8UeXxRdB44/JF7I+2wXyS5E1AP3K8Tqd3bRTF+9f7bRpVt2E7i6s/DsEiPN1XZRW2v83D
vGr/YfB1vGWdw6kclfPreDtrPP+69fImCyb+fBzHv9KjaA4vDtvG230JotUoeDjGy8323ayeV9M/
eHlWvNil6zbwrvJdVgfX8yrIts1kPd5n2eu8wB/zZjVaF+1uclqdxt7yate202zxYjU6RczcOHrH
TfW29Ms8uQlGTbZ/xMO/HmcTzy/Sw2iyblbjXTwZbatj+OumHEej4nbpHfZJNpmFUbs9Xq3DRTt9
tzi2W1ZZ+/Oj528m48M282eTrPA5bnCSsYA/mt/4m3I0207KNBnhGD2c8pOX3mzjRbTgnNpwu305
S7blejaJ8zrLbv15vFrUk/1xP5/fhlOyuptu9svl2/G+5NS+IKl3i8PEL9dFVUwSDMbdx1FZh+n1
ujqss8kir5eH06Q5hMVqPvH55OBNtT/u0lsOLEAhTsK8WS8edvU02/w62uez1V3Shln0Z7vdeJub
/SFc1Okki+Px+L71otT7sFpT44yUbZanR786evHtqU2bHZ+3mEXbu0M+nRVX87Rup9en3em44/z6
5WnzLll6J5hzXxR+uZlM23IeXufhOsyvt2WxSa7KJlmfPm3Spt1cV+PNuLgepX4xflvO2kNyk23r
ZDLNTqfyzWFXrWYPs9E0iv44+cf99EUF19GRXK1Pi9sgqfz28VhxBE1xNR6n1emqbef7+eomHB2W
y1/bYt2u3tfBsUWfHLLTyjbG9pbUXb2c+uz0nVdevnoss0XAXt+b7dZbTna8aj7HlbqeejOmBqzC
d+GqOjZ3bXuYfc3zWUIXbs0HNhPPm2XHu1m0PLQYd/tl8yJqDnHlX02Tfbu+Hm/r1aqejObxNpxU
m3EUXjf7WbJ7U0Xlorg6HvcVNDv5s3z6OjvO/dmfjbfyNl9O6+1oeTVKFum4vBqPVkV2fUr9+eLX
9SzAsx7i25vfZNNTkMwPiPnotGe3nNV0Vm/v/d1iXGD9FLSzj1Wdb6P09WYbzuvm7lDN2NHjxeKw
WMabib+M8tPjfLOM26t5G2yDL1t/sY5/LzymRVxvKi9obrf5YVZ+nodtDL+3YUxHKdyuyvGLKsoW
1ddyU49W5WRTz2fzN0lc5sfNo+9vFu2rJl35n6J4NfJ3d9OqXrb1ZBcuDhl+o/F4fnfKFoX/km8p
Zx+r6DBr71dh4R9ujuuq2H7anap9cJ8k/vyAlzRCjwR17pVXx41XB3fLuE6Lm3m1DPI/0mleTV+v
qmS5/70IvO3oOlrV9WiySbEk6om/X0459qdKC9Pj6yD7GIxSRlHYqXfnXZ8i5hpc+3njN/eLxYLW
tmnCU3APSJNi0qynYVZPkrRpTm9OUTGK6Qis/M1teYhGwXUzP+1HD9PV9PhHsRpvi/uyXTdBOYmK
qvImoyg4JjfzpqExW7ZxuKmuofhp9n56mq/TP7JocxxfN+PN4fDntBh5+UMYNeH+bVgeRksWV5d7
/KHF2KsfwnyR/LM40CDiz2cbFu+2KYtp9ipj/du0RQ/s5+t36XgzXz+c8mBeXK2m+ZHt5ncooNt8
tS0Pv4+beDb3rtY7f7d7OT+wa9PDNJ7u9x+2y+lqxVGPSbD628+nq9OnqJlGy7ejZnEorrzDaLS6
S8en9nQ9ig5VdTULtpvZVz/IV0yMyVZetqWSZqvj7WYx9ZNrH5nYXa19f5H9k3m7TfKuiMar7E00
S4Py192GzvSLut54ZT4Z54vD+MNxVSTHr7Np3iz/OGX+Nn6VzUdb5k3lo2xUP4524XH94GFLbVZX
wfy0YL+1/8fcuTXZiStt+hexAwmQ4GYuYC3WoVYdbVe564Zw+4AQCCROkvj1867ee+Kzqz127Omb
6ZvuCLsrS0hK5eHJTCfnKTj1UrXqi2i2tL3M1sjxpYt8jznpyIboj96lYaOKxMXx5PKZm/QUkUHW
N42SDi1KxxHN77NlHPsiyvowyVVf44UcAzWiQzRlYS+e1jAIt1zSbpBfYmzQVgNsr4L+Rki1CpLP
OpQDhsNvfVT6VDXzN8Y2G+ovIvVeHOW8cof3xwt7l42R6pvC+yq6Mqi2EofRqXhL827VlboXgd6S
XZZ1gzvMownHJu/lFAR71wfC/jk76MnHaBFQWnnatwBnMGRs8u2xsSaMD+Zq2LS1reC+DDx9HmBa
qaDQTVXxyxjKUb6zvVt0EVQBR0srJUay7JhVkzpPYdTbvEaWjR8QaTEJWlx1JjxnEjziWdB1mPzO
VYmvD7R1SbTnsRyXP2yTqbXA7FMCs7cfVbqTNOteWAWb72D1Zvsziie7upy3qlOvVq1B8tKZxCxl
5aBZL6ab+2HP223cdj6rHeZmBUbLd43GELHb0A4Nf6DM9hj00WVSybzJhqjfVwZm3AO+GsYSqinE
/5nLyS/+loUuWy+mlyliSYvJilm2an5KkjUYjomuN/0+WTo1PDnnYJsujUuH12Cjqn+xUNDNh5m5
dP2QkkZMx9620bRP1DzUl1G7qQp2DLqp2TUs2caS83Cily3m84Q1yflrh/nL253oJ06Pps4CXs6h
auJbaYbQ/oH2EBmmg3EeLzdZElTNvunXlh7Srd/sqZvbBZ22Oi5nUpIBJseNbmKiHxFRVdlhSbbI
n4AfWH0/bits7AmG0nIj2DqZZDcpx5M9X6rJvGrThpQVUjg5ruhiFUyvaR9V8qGprNVHsyFZh5fR
M9flymRN/G2KSBRP+ZjNzXCYRa/SrFwzhoCFzzzvnmLLkrU+bKbVyXmrRRy+VkRM5BKwzMVhyTea
2O3Ch3RegSDa2s1d3oXx4IoBrWGn55oksnu0dcO2P1y7buGJ9Wm7qmKZB1vdJLCwJGKA0TbmcCnq
7EJZgxHbCRk79H9pJmGDh6aXlj2QjhFky6yx5mgrXOC9o26e8LnHyn+GuyT03bgtrrslSzIkd7Rd
u/rglggElLXQoLCH5sG9s5qJ8CsbZVUfYry0w20KDbl8ZpEf7MEYldA25z1psn0gprX96pvGCaDt
G/w25Hs9Fnd0WySDPGFtlpyDVhL/wUIZm7LypJoLwrmoPxpCw/occ1/1pRq1Wu9d7+JsN8NKXJa9
xhOTHWFfa/5kJFfj+2mULL0JAmAPsB1sYvyRcGn4HTQXg4/gKYWF2GEgCb1Zt17SUzepFS1xo6mz
h6heKAY9sGCJX7sm0+oYTFGdwPCA89CL3CzO9KcVbhigzIWFFG0xYoJeGZZ1kYV1plvRFd5Nrn/Q
ivjujnvnMlXMvc6mYmopD9/XtO5Zm0dmaeRS9i4aqh0aAIfjQTKonCe/bllczGkoUABkqwUOKw0z
6A+dMH3QZhXx7dJOS1hMEbbjJkhgSrRlv/We54mCK/DQw+Gyj5QNc9bC/MqMvl3bcWlulmZpzWso
1CzvEwRht3eBHI35tCbMJCc1SEYvaZXybUfaKVh3uu3HabfK1gS0EKqadUlZlAYnnQxt+ijHOV4L
rRwEbGqbqjyYm3SBIbNlKEOVfF3BsdPovpGC2xvLE7kckk4u5qwCEjPYMhZdXOZkIz0GjClq/QH+
va2/oa6gIluulGjhvHs98ZvFLoND06ItXErfRJ06iyjT5Gtogbi9C/v0Wn7gNs/HQ9O2nZhzvMvw
V7wgWVtuCUm6bw5veJPkrnbhcFEZd9leTZVmZ4oHTIWniDaq+bjGCOqXGvaO+hp0bbqeTB3B4cwd
Q3foYd8JvUyX2puZvXLWD4nOQ7fFQQnDW6szXX1jXsRIq0bATZk5Ho0oIgZd8bo6MtWr6fi2HQOr
0hUzVaoo3DDj2RP12TW6Q7u7oHNWNIi9Ceajy2iGdNtFsxH2lAYiTi/K4BU+jqsd+ktQpwhn5cnk
cYy63mBvd7NO0cRJM7y9O9wpBCkwwCTgCy246GvcwzZZN9uUddXKuEDBnW+SvcerPGgM64WT/FnE
0MjnajBN/C7YEsnuBO8797UWY5h8cpHut1MCrChFc8LKLShkbCmDIxoAG7G3UOmLoHkQQJfuYl/D
hsqVnYY7GRgcyKhdxXvBFQAWvN4Z2SGvJbqPKcV2IdQR0Sx41w5JG+zRCIVUOm9RPF0X1WCn7Y5I
lq2vcyey7ERrqNNy47KvS5iSJt650WTrkzOr5Oc+FV2iinUwZigHosL4E2bb2icHXsXAVgmb8L2v
tzB6p3vfE+AqjWzgGMZURM8ytoLAPEmYwOjxxk3IvE9NSsifqL+XJB9RgW8L3yAY8cRiuLP3U0CX
St42SeY1igS93srQDRUvEFMeTutUZ/y271fVnqFxavzCm1Tdce2jUR2IbIIUoYWMIsY845lKPs1q
3ei9qttV3s+JpNufMW2l+7CQIK6KfpCruKnFMtn7cJAtaIe1Ceu9xHr6Y93DdSrCAFbzvYJT2xbo
cB/Ve4UopTynC26nKP3QIFkaacTCqmJli0aBInp54ZgX1YKL7XbbvJL5wxbVof+2JP2y7Rh+AgII
9YhYTN72q5WvjA8qAQNabb197MZwzJ7D2IjU4qzbJbhToUvaMmUVAzZqUxuOZxXH3iCM3ISK7P2w
JRwTmdEzdO+3qR3/aBtZZSLXMgwWW8p4ktGfVFfLtleS4+Jj9CLXEyswUSvVuRZjkCD005LkcxZs
ek7yeUrDsd/pYWnJjrMt0iIXHR2jNcdTlsxgV+k66y5fB1H7p96vmf2yMRssu3njy3iSrVb1Gf4p
a/Y4vMOWC3xFN+V6CcnU5S6MWSfyJQha9Ea6unP8wxgF43yWkir1jJ6VSVyYNMimaY9mX9nU7bpW
brO/wUj3um1vNlX3Yno3cSWHP9kYW9BhnZoFMImRiBnDppZgngHES0Rbys7HcX/coGP6vcuahb0Q
KlGEapp+0ycEmZi5WUK58YAfuXOIGGFqcOZMhrrZYZyqj7QztWTPjKNPMz/Dsg7j7FkyX+v6c2Z6
Fk5wR9sNJT5bso7LI1PM1XafxIop/RIynyzNUzUGa6NLk7KBsC+xW4VJS+tmwfYu6BIEJKJwavxw
YGKlxJ21rjJTF8Ik05L3VeVdW2SbIuhlTnGCgn0nhfLTbnCbiP1BzGudNXsQyBN7qqoKOHKOsHca
Tads4ol76CIaTjpn86Dwr35KdXCB57LNT5xv7VqyuEd/d1MZRGzhCcT+mC5NEokD5a0KP38XiP9P
rPv72PabyThAJ3jISYTeKRh/jbnqbxO/OliG2jory2lfHVa4qyU5EpW7J/I41vmcdzkp+n1/SHb1
C6JF5Muv5V+z/f/Db/xHPKZxhwmi9NfyoB/zzippuhmemiwdxfQrmxTUHlZAjYt7+rWgH1OqV0EE
ChcHmjKOAo/wTWM2ZjF6ps+IKuHRJC88imRYsDT1829w7R9h7X/LiVGvgDQBATeZvMFUEdwXjNlK
lTWV9hbuc59freyH1HhTZDJwp7rmtvj14q754B+/IokStOVAnoKl0d94ZB1TZRDsVWVqE7wgDm/W
jJB4Jc7wx/EgtH7XCP/4a6E/W2maJQRgOjok/W2c+ppwPokZ49EHGjTHakXv5nChyEVDN1VnXCHx
YVgq8/xrqeTH/CaCkiFGOAEdIRGGuSPm82Yjx3StlFpDWYpTevBNwaH8d+6o9+KOFKP4KHNd9IX8
zRd+e3zeSI2udSrf8RGuruqgopCKde11M+9oVv56YW8/JySA8GeUotQFw7GvGbXvJQSThI9sx65s
u5oMe9l4/c6sLr5kYRa43bj4Cm0jlkW//lruT1YWX9k/CrEx7sb1e3+3sjC2GfJRS1civl7fXHcV
beJs8JvD8vaeX1eHxjC4gABD/35YlGOBXRBnLSNF9bcq4f6LX5LkTNBWe8yrjlS/OSc/+5wpTUM0
KsbK/ga0bHTR2Yx8UsmarE0+ZjDAee6GaExKHuO2FJVoTangsOiHX39Qcs0Gfn8bsVYoUh7SEKPM
efJ2J2OTwe5VTpbc7GJ5isp2j1FdRaPfA9W/r3fDn78W+Pb2X+Xh4mOhDFFM/jbjjxB85dpFtSUi
/W7LTWD5+jhUfWsfENuh2YGIsbLnyLOQPwXwuf3Lf/ULkAT7Cj+Wgc+PQEC97ZIWdKoNNocHvsE7
iKnlwzGa6DFbzbflmktczaOGYf5rmW+O7b9lIrGLHG+KJHD0Rs8aU0nZbdyWJlH9HtaKPc2jUL+R
8ubY/iUFqBqEYLIGxz8/Xo6IK0bXhsAETkdMz9SzPejWgvtJTHTidUh/83q82cq/5EUJw6g6ZLxD
nJ838izUCzXClSuiuKLGACU90VeWfUEI5jWj/KFGavc3iudna+QZw01JUfcI5fqjTEoxK561y1YS
Ms+IjPC+nUDsC/cYKIyvP2QTDPPfrJP8WNeH/qjoqAdfEcYHivsIrumPQg1ypXM1LbKUp/m03M5H
EPe5PY2H6TdAzPUHfXcZ3wr66xf5Tr25FWZ1ivgizKqPyFE/h1V437cmX/iWd0392qD/89Da362P
/kxsjDwrzgyN2NtOWeHYzohEYn22gP1ZToXcqaK+hGW/R07iNxrnJzsYox8XKG4QPzAA3t4FRQOX
RutWVjIDoGa1kVneSpu+R+49/aSmGsUJv75+b15h9LcNQ4rWiGgEBssNE2d+3D/vqp6JNN7K3nZ7
JniRarpnsHv/mZjrr/Hd7o2IS8bKx66MyDdLTkP0ecjOvxbx5qH420quH/c7EZNrzEoBXZSZZvIj
nFX0yUDCLp9RzHSo9ZyBdoqW3T8TetUD3wkNw4FTSYawZBNyaxkixS04DNqyOzkjq9+n5t2vBf5N
XV6tJZwPwJ0x5+nbMfRCpGvTC7qVdGa3sukvKRol/b+IQJNMivQw7Ow3e9XAb0vTaXalHLNX1ll3
rqbI3vxayPWH/HCdr+tAtISmMQRl2Ztzt7VwzwcDhTx0Ly0ysMv8qIfpNyv5nZA3WlhGbPY2uAox
5CC2C6vSfZX+5tz9Tsj1z787An4GDFAT7MiaZT5vNvpicI/zRVf3v/5kP916fp2iiWwgNO2bNwyJ
9qSdZO/KmlFzoqJr74OJuv9Wz/5ljv+PlDcnOpa8TevR4qayNTzGeDRPvt3SB9ImwQ7LdC9we8V9
SNoNbO80nf7ZIt+8JzqSfd8ADyqDDCGsmiCSN8Xxb9b46y9J/mpx8d2WDWoz21jjdVY0QY8VZ+Pz
xJDi/fVSfnYweIiX42pMwRt4s1+dS1its2grx2Z9BLq0X0h76lR098/EvNmwARSQsFcNLjAmIZdh
eNeEE2quUzr9wwW92RuvdV/Ljm1lJOoiovdNsOQm/ePXy7n+um8Vw3df7a9GAt/tTTIQYRUSxOA4
o2JzzxVLkGG/0/07Jx82bopfi/vbk4vj/r24N5Rt6pyXcP4diJwZ3vY63/TNvM94v6CCMP1Ns9Sf
PVHfC3ujj6K5GnkwtGHZCsTw+ESBwghaEqmf15aVg7eHf7a6N7opYHp1YCXCkqCWoTbyLHj9vkcm
cE757teifnKnWIQcNQ0ZQQzhrfOC+PKwAR3w5TRWw12/jKgmC7vxN1J+8gX/auQcIsgEF/Sv3h/f
nQ7O25GOqwNUGE1LuXoyADAW850JMlvIpSMFSu9ffr2yv9u410gMOOyrNR+l0duBV9OMUTpLtfoS
sbxD1KGpDEV+Y2fSDJS02aWrO4M6nzGP/teCf/JJrzUD5K+XEp1M3uyea42Smqi5bKOPq7g3+neH
/ydf8wcBb0wmHVTorBxZj1hafCRiyYc+K8cuBmRwnNPnX6/mJ+oQ44bAswMLvmK+b178mS51KkOs
pgkeZnbN+TwhyfVvFfVfYdi3aDo3TMO3+UfC+kd2+3/d66/9u3n8+nW+/aTf/s0fSO3/X9BsaMr/
O5p9+TRMP5Lc+Ov/hrIxwOJfuDQM0VmYc3iO/g+TjYP1L1wkuDYI6mAg4rUM+D9MNqX/SuC2olUL
Jq1TOAc4m/9hskn0L7R5vjax4Ol1hmKS/jdMNgrRf1TBAYYdX13/vzX6bgXSQuMSdCez9aCSssG9
ZyDtdJ4OBDMJZ9rdrTOVn1tB7V2DbMhtRIMYU3P6zaynbXbKXbPyiUchRO1ekT1yTa5pP3wFEpEi
E54ObYQe9FScENNIULch4lOzxEDW4lkl77XvyAfWNNeqmz7CoOyoNRTcoAK+VIz10N05OvKXUI/2
HLaS7aKsW++MNOwIztY+syRqRZFpEEc5EJL5XTqm9fsMmvwyNmwBCUqrOQ/Hqv1cGWQEw8XraxcD
S78FHEZe0XMf3i5jHdwBaE2fNhgMGfDJOXlmm8R8nFqb6Tn2YhV5suj4XSTwEZHZ5Mj86yZd3+nO
cCTjZz7lYdtPF5ma6DGqslbvUxmHR6Zcdgkjl7741DoArikL0DsOUPMDk2R510VT82xcZV5j29qb
DnDmzeoNUtugUZe84Yl910f9lBQLnKsur5QNsnxL62YPAIft8T2oyZ3axG0zLMOfUYsl75Hrmw8x
8JiukGpiJZiHeD+0gO3WlKgnXm3ZIUtCZO6zfrgLlozslytonm+UOZtXvSYfGzfSpyEd4+eoB7sF
+iYSuXer/rClgfvajdNwA3BF7FdNZdEKos/KKnRCa9tw2QPMnwqSWCBqVVfXhVlq/dTpPgaNp9Rx
BCpVdGSNb5FglmUs5/kxAy+yA3kaHyLNt5uoqftLo5YrvariaC2apc+exokOd3MsfIF81NoUTIWm
zQOLI5bPyMWWS7i6w2SXtMeLG6mzRi5z1yKTdhE6MKXp4m5vgog+1A7AXA6iBzNSwWxmp8W28YFV
Ln5ujK8fhoU2ryhXwMtmcOhIKLs1T8BzH0E+VPusl2bLUzeTZzqr9gs2h/Y58zLee+kcOgcYVh0r
gEf7pU8BInEK16GMIseAIjb2Buh0VkjTpH92Qg5TDjKrunC+1EfBO3K4XoFX0KHRBdCy2vEga4pk
ovWdpqQBRpQ6pAeXRACqE+jwrcalKjeTiNPcuOAbLATy1Wx+AwCdySVPsnEuMtXFd6zptv1G2Fxm
cTOI3LJG3nSsMecMsN0p1sqnRVwnA4Krk3eFzRIciCjRO7819tU3W/1RabLut4hnX8IUiflIVeb9
sgp5AfsffnAkWZ8BODbn1nbbV9EsaXiUm7X7KLLLDdKm4MZpEN2AwI2fAq/DT+mwavSEDUMg8aNp
yw67drYtl8c26cj9JsN+t1VTdzfPormx3Wr5gUlb23ybUvFh2oQ6+kavxzkBxZyviUX7YnxBgfkl
mRdpPpDe7prZ8lvqJ3vrEZCB+TzJe+4TeeLZrAu+ool+3thMfxoSNXZF0qbzAwoUYFcsyF/uWJ1O
Ry+a6cGKtv2EPzYvi/TVgYcZ+aD8PO5HPgMG7cyCT+bASYdjSg4+xIZluJj3NOrjvcYb/LEFlP4H
bVN5RK5Cdfmouu6y6iXZS0+mnVWS3Hgyh6Vqwd3hN1uPLOHTPUAcf0cQkC8SwFc31DrT5Vll2GVD
juyrByKj3lU95adIRdv7aWjVw9Yg4WnWrUZPmZFjH71fQSOY7ZuDy3XHNTgfVJtw95ClAbuhMWsL
gumEuzmq/MNCR+i6Khp9ndtJiG2XCDIdZqIIahNw5ssoBVeO0s0mO4VbOj6h/qff8dAboHm6u2iU
kr30dFrPk+b8MKxN81Wg+OBh0l5+aLUculzOVZM3Yt2Cp1UR8rqhuEgXQzL2ld93oKqO3TQwWWQJ
4zvhsw1gtDXkNQNBhuoD04sTg467n9WGw657o7+qKWjK1sXLXYzM5HwA0cluJKvnCwLhNMpdJ8fH
DeUoJ+Pi5J0Kx/nYklneBYm395rW8Uvl0hHNslzcvx9QmoPsfqXc0Y+kL5O279CacBMiX0Fm/2nX
erv0qOV/XIN4zcUQJQVo6LCgzXBHWTW8s03c5zWdu/uAozaJVl366uQq67wDaHI7bn3yeR5SujdA
iXMaB+YWRUwYUmw7qCW9jvKz1sB9+mBWxYA0U+4qP5d90KUoqPD2KHyXfQAbM58IF3O4ByaXvk8a
kj6ZLmuPy9JEZWB8dom7LizHuQ3vNGvrAxkWi1Zdgxlo3vIhuxmE44cGXVB29bTKL6Z2Y5mNafNC
kJTao77HvEvBaH4d6AbYogbE+UFVqMlCKheleYK5kmiEvZOV9Jeto+vtUDcI2yJrfF6Fs2nedim7
tuyLoH6R9TlYPOV/iKjt9tXmYdh3DQ3/BC+CAh9o2abLlzbx9z3o5ztbge9FEnZo7/wQxxirvJBj
VIMvZ2u0azmvd7FO4r3catRhOi0eyBx0X+ch40CfG5Qv5NxEWd7zZWJ5n6y8aOcqjfOm9v59RvV6
zsJF34qJrSc2GfFIBAnPqR3pCfUV4mGkhr5j8YC1QFCh6YTykzmJhwOebnmhWVS/myNBDjoUWwOY
KdhekCpYXyZc4qfIchxdL4FgoGAqII91DAb/akmIZ9kbeibRMH5qcFEOIzAPXziUOxWk8SBreU/r
oZDjGMldZyp6DkRgwMau1UkGYrm0bWVuSBr092ZlWbvLQhfdpVkdFRp8i8mzVhHECgZ1iamrzokM
t09D1GynDpVIeAGH6DWKaorQVms/GtkkD0qo8aTqyp+dtk2dD67TM/7mSkhBx2A5L/TUAqnuti+d
k7v6ZstnPcjCeHR7aVa8uzLgFG1ll7ogIg6ea9A6n4UhLQqz0CXpLqlkf+GBJ/vA8e0U9e2S7JbF
OJ2DR51eALYFFxNX7Ci6YARLWU/9WNQxWTHEGWzbkKKHVTUv6uA7GhzrQEaXemDJ52lJYfcB0Jwe
jBvVTZqq8AYvm/yjmal/P/sMhsq0mvQ81L6+7TpeHXkXA8Z3E+YIkbU+j3VfRXi2NhSzZi7jN1uL
+BG69SB1jMx8egdStL2EM0OrtaWt31Ov1tMciuXjWnl/AmZaveAt60/Jlix1DpQ8EHlUBZUrDJ9N
jsmfui2AhYLs4WkVHyMc9Q+wmOSzysBuakLAYKPuzj6Mcz/uxkDTwlIUSO5ZB/w4b5Smu0rHs9kR
n8pcjEirRe30Krpq3XWyDi9JG802H9QCgFW46p6xQbxMavAvJuLufbit0fskjZsTDdsqy1FtxsQh
66JPVbq2RxdPLya1+01XIm+wYTtUn0xRMdOBvE/DFjpXR12JatBPYLsVyp9S2BdzDQpp7GN92YLU
R6hciFZUz+NHCIaTZGk0pMWMOsLPKB1bH9ugqv7wSmW7gcboAzUpVPO0W1tdhjpM7yNgELtxrdyf
nQuaZ9B44GrCYVqXvI198BiCwr2d5wTFJLCR3SWWCWwas3GwImvQSJlTs/BDzNsrH7SOTdnUJASA
Ffp9w1rR4+5ycTswvz4MEakuel2hT5Ml3HVioPsqSpHHM4DnFGYzIMpQE0bvVo57glTKghnUMbqo
p8gj5dYyVgBgnHhhgwj/6bvk0SPPi5VbGGJVL+RJ1229t7o2DxWvuxvWi/VBypDcDfh4Q6EJZGJ0
FsbUqijyz2vS8pvGxcHFB7hl/eKzHZNdve9HOdxEsu72nVf0ESWj7Scarv07sJOxySOC3EHP5hnY
UTqNwV6gzvMRhDVeXT8zsIKKHhcZVc8ORbNjvi1d8IHNrT3xhZBbl/nto++5+rRNAd568Hiy0Fs1
H1MwTiZv5IrDlC3Jpy2b7TEZ2+BxJoH7gp5z8h6P2vIltemKAXlyuKTdFB7SYK7PaMQAirlSVba3
VbK+2qHSJ/gr8/uVoN6F0G58gOvF7wKwvw2qMmPwfbC1DwkynG1ecddjDGOSwMvj7rOdquQbxn+K
x2Ukw/sZpXtfFuIRFs2C+qKDFLO2xUA+MY17DAY6e/E1Lvd09aZyAgyzkKjNKKtYbffhUrsVoA/4
xD1LavWAIPtU9jUXH9Z6qFEExNHhIF0GsKZ1+ylOghjI4hTfgxnEqGJH0Z9h4NsjykXN56WO4+eQ
ePG62Dr4kuhxWnOG9H0xEASoxgy1tbWhep+1foU+hTKHqWVs7ihMb0uaHpSbpLJk3kW33gehyJ03
8Y1FdduDSTQOML5NfLeRgHzCmGlZ1Glaf9aiDm2xTihV8CoNbmE/rnciSMBaknhg+YJ2JeiEveCu
JWEbw6Cm9LNZZr5zggDeRPY1PLMe5c4zR4Vs5tn6HtopgvMgpqKpTXeJFdDwIhn69Fs8aPFlQzaU
7UKccpQLsyHdYSxY98yZHu78nPX31YDapYnI2RdpB7PJsY19bSs3wzhCOffOV/jfo8Zi3OXc0+6+
Wpxv9iGfqpuKEzSMIvUQXuiW4CNneJD0iOesa5qUw/NS8zNif+xmNfglb+FyTR2k6PBotehLDyzt
HiUGKEQVSbXknVrSJh/DQO/xtcZ9x+fmcXAK8zBpC295CAP+zccLLJO2d2cKF+GM4sEBRHGU7lKk
73HLAvrnPEbzx2sF0N60CajEdEE3CweluUu2aTgPOl7v50aZYxbS5bw5VKug5IbPeeO3KM5jT+Kx
nFs3OMCioG21C0mZDlv0p23XkKOokyEk50cUiAO7VmcU2izfRPy/qTuv3si1LEv/IjbozStNMCLk
pZRSmS9EWnrv+ev7Y15Ul8TQJKemnwYooFCoe3XiHB6z99prrR12xu1QB0JjywYSNGJMoZZN6qmS
nSWnXOyZoqG36dc5VZCzLe0SHhqZ+12ItGyx1aRf7gxEvulJnFrzphLSMSW6EnLFrmFRPi7FUF5x
ZWXXigkXyOHaE05TN6PirIR2sO7UCY69FVvKiyzM6udxFpYnUasiEjhDfxbTejyPoik1hHQqUXPa
1+HXehGT3yKZw/dY7TteEjI2EnRhfRCq6BTXgvgqSFH+GLfz3DhmUCkvg5K0j2Y61Sm5faS3trYI
0pNQGFCWqSVG1FeyakntulMG09FhEv9OtJmFK8u2+jwoUvsrEQr1Z5QmOU2yZC392YflfFdVS0dF
q24QWudzYaOkBc9Q86G6ovxu/JhnXbjRjGJU7aHRuY5mY8l+BNymV1EnR4eq6cbP0VLy8WqkWEnS
00GZZ/RXbsVB7yijGJU25gohgt18VODV95g+kpcnfQ6goovQXhVh+QJLOCdCTMMvUVp256nuBlfr
jeIxG8inAfVJc+Soiq51ORpChK1R/N1c5taxYAhey4VsfhYkqfqZzDrqA0HPezRo/Ug+CIzmDHmN
JD+ogyA+aEEzNPZk1Mv3FFxNP1RzMTz3daxRZUmrfvYCZGYvXW9koydPSv2zRwRiuD0unTh5mbDT
SYo1hVp6U0y0eSUEsVG5WsecdOc1EYXpMdfFEmvlElTMltEfPgga/OZ06IiaEmqHyKyj3nxF+htc
WUE5zefOUkanqcTccgZByXVs3+VSc0iPxGulmPScM5NLv6s4zT6rSxfWfhymQmc3cdD+0o0J4QKb
p74Zp8y8V/o2RisQkff9BNSa70s1GOuDIKU6r3aQa7ghSGn1NWiBVJy4jsWrBcaQr5e9WNtqPNSy
GxpL8GwWYfk1mUL52BaD/hwGSW5LcKevNCkFQ6qV6NDFIkKFqEaQNiN/vtaVVv1qZg3A6dIP0+dG
VmvZUWB43GfFFN0VjUDySloVeEUdaBICdiX5lE3Q4nHNCVXhLIdSJriqORXX8HmtI5qGyen1sf0Z
yKPg10g/VOjRoezrMc1VpWmUn0tpERwDls1rsFTptyGIzKOKc821nkt5as/d0H8aoUv78tBEt01b
1feE6FnrhJUyOdacLw+VpA4PmVDKhzgqa65iuS8OYq7PkZu3nfCoZeVynpJccjqjrD19MjC90LHb
PqjpYLi51pbRuUhR68ct6r9WQH1rF4K8prJGpTVuVw+KZ3ZL5WSdnH8CETUPaVmbv7NCEH5rRize
CZOVhuhEyvCQyWL3M0/BSsn6VyXgFHyFRK/4lj4j2QsF3Tcnbb6Gd6eceDB57kxzMb6ZU1Td550e
2HLeCz/HKh68VuyjGJONajpFk6A9Sb2ivC4IX3+lZRB9UUBd8KNN/DmQ4x+6lc8nPKOW17opMESs
rAkRh6iGOqqsdL7pljF4NEpd/zo2gpIgBsR4Ymi04XuRi5Y7FNLgBlFeOSQfGQiK1WFiK4MGeF2f
FL9Tq9JogYXCgNhb/poq5iQ5yWDWn2KLk65FlRHaxRyIjyBp+LIGY5jaOHwAliI7Ta9z9H5OqBmZ
hyYz8pYSlUGRV99LARMJKWjtzETuBDRC096jEC1HeQI8tBtZx6hLyYonfZ2tMsKgt6246nC+iPn3
7MQYc96hjhfBtpDbEVwMpfkqTZ3wS10W4VsZDd0pkHmZOy6nkt2mB36uINGwuWLi67ae9ciRmkn/
0gyruYIJ09VroxTxTphU5o2Ec+p3QSpB31BgKW4CvHZSqma67iUzOs2JIKe+FaFTdqIi1by8XyJS
8kwLvEXtRtERRABfO1Hi+iiZqnFWxqWNbRA2ZHxhNrZ2IIbdoVLl7DUx9AYmXy8gW42C7GYuJ419
ZUrXc60LpxKHkVNYmIXfJ3Ix2aI1dT+1VI6drAnlGEhAkxtbFxbinykr4wOEW/MchLPwyG+ojgF5
5NnU++J5XhYRwKDrvABwyJe6avB0Weju06ASiMrC4ohrBFihFgpgfNH4wMU6eoA92WkMVQWtoqR4
vSjXZ7Qoyk2GXuOz3LZFTxwKM0oKi9JRKHR+qmK5eDYWsks8PGSe33T4Vo2ldAgIJI7YCMSV3feE
fibw2hFCcnAYMCZ5nZEPeVRrWpzpizAkIMvia/z+e3rXpAF856QGXR2SUyqlgqMZavuUV0l/qxPF
OQSp7DusbTB8rNqjlbWWVxpGfEPpPrVZat7WOIi8KVHU0u6GNPeDIQ7P9Sjrd5jzc3qFTrgBx6MW
lCuz5LRGKdmKPjWfarVAnh1qZki4nWvROUMFeBhjqbyy6kB5KqV+kJxFEAfaJlht8Y13Ph9sSla5
5gah1f7MQzXVyXyQK7aWprlILgWw9tRQTwmGBnRqzLS4dkgbjU9ZF6Z3ZWlIGNRqwpWOQH9EQjMK
1cPIznxU+xgFVjOqZeajHEwTP5gF5XsSt/pdvVTJa95CRrBpiKPfk7qUXjcFhn7U0kZZcJtY+pd4
FvqX2pz1T3hDhKU9FK36GChqDWUmrjOwWRWPENtQzJZHxwy5FkgO57VAIaARAs3pLNdIjfg0t2UW
8hiLQuROoNA/CPCWxVGlDmV0VhbzescKwTdt0vkKNTy6yZuGkYdexovncbEG4yGy1AplrZCEt1Cy
e6wt5jgw3UnNZKigUTUhWIqyMHf0CNDS7YJ5EEk6AkG6Rq1Ch+VgauPOQbiaAROI1fxjikRMl2QU
4QD1dYnzC39xIPBu62KifVcf+GWGi83VPDQBfPAuEn+LFbK9p1GeTN3l4yXPbYvA104iAdIUl1I2
knqCSdM+TBu75SixWwUPVXn+Kx4XpbmVwiVA6AYQPv4oirAwfEmbCRXGLJl+oZprMre3QIW9jG/Z
2H1IiOhawYrALhhtEZmUkvFjEpFQHhCjoHKup55bpDZ7/RhqUtl4eimkJPxipCdukhdyTBxtgMoW
VRLLSC/M6lx2AhlGuMjGuVbRSCtLFx8yRJcxN7/ZSd8DDIMexRSXEvRM45MUYvUyZN1gITxueWX5
Z+ezgmPP16bKkp9L04MMJktzby4BgWC4HAML9SGuPmZN4jTwCqqB0p148XqEgiKtB7luks5ueZM6
28yF6LUVEutXS1D7a1QHM/H6TuBqxYyiVW09Gepf4RgOiY9XFj0X8HrAywCQzh5yIOtZ1LJvyTLM
VAKpFdz2gWXiT2x2jlAX2W/DVOkitMjVDRnw4kdio5+KhmMEGQdqTCss6SsTo/3V0ijuuMjqXdiE
2pUhJv1nxGvNARmi2AH9CMI5hzhPrXbiX57K/ltH7XT1+JATvyCr+QbwSsRN0SP7jX9U/qU0g/mu
xxjAKySl/TF3cX+oKl0oV75tdINuMHAjfdQfeq1H5i+0RHNdWyOyJ2dHqj2WymMOn/Spm3SFzmZm
f44qvdFttTTjV11OS2oPRuaX0tze5RC0rgJZ57SPKQUvipuuWhump5lCxbUoTc9zR9l4Nubm3I+d
fmqjUPCzIm4OuJGoTmPMdWyjN55v5aTr3ZEMDn2OmcxuVFnGjF15qDymnOqnwZAS/q6Ms0aTVOS/
imPV9XSPRrE+xmkxvpAgrsZGXavgCyig0ZR7+Svxv4VEPJJ9SSjCoxW0o+5Qe5Q6p40VbLFTAeGk
LbYLDjtpp+jPwaLNpZuKXX7Ly2zc6ekSoQBpk+6+EyguXFNJRnodccvYsRTIbl4SHhF+6FizjOqN
XEmCi89MjAAXS48vZb5Ch8bUo5sUTRYt4IuTg7fmWaqjkNwu7zMRBfZUVHw56iaeLBUSt0+YDYL3
hzzxH/FIPpU5/9lSQ955+Pm/ytUZ7/8Laz8T9s//mT9y/6vp3/FH1n/8H/6IoJv/haIQF0pptZbF
6xeS3D+ufoIp/Zciw/lCfaL8Y973PxQSAXKJgpTBsixkZSaCpH9zSATJ/C+0gtg26QqEuDVH+I9I
JCt36N+kQcgt/AmaxsuapiFP+qf70BtaWNwJQToFyuCpPrkKxrZnJMa2kXuSozndTeHoO6RLaeUF
vh8Rfb5FigqXiXL2lu5mSpUyM7nB69zRQ4//bLpwPQ6yK39O/Dcf4v6fP/pO2rmdnW5KCgoLi3kh
CrhQdtVZZIYh1zyz6180eCQupAKndxfPCJ3UpYXcP7ufrfuxUeIfFdzb2a3iQwVbEdRIfCJ9q+Yc
cZ0Ay2pHT/RnZ/awHzmIgr3Y8Vl3KCs6xhWGMy5OeFeKP1/nJ7SJnQOrwFdvGze9BUi82hPuSe/Z
cPqqh2DnQRWHxYRKaatUwLyj1xLUEd54Xn9T4SrfS0e8V+3ypB6F+2Z3FVb607tvvBlx+40rODhW
ajXoPmwK67fDqTgEJ2hCPqWaB80R7djtj+XO2m+EvP+aJ2wtxGdM9I8q7c1elqN2ETH7Z55Oc00C
J1pee5P6mCDdYoJ4iK6S7pB44SFx1BvMudydzbbd2OuktbUnPJ6zaPy27P9eGwjaZD490Y+HuSuS
nv6wOOmX6Kw+/n0stu7lCsOtpBYsQwikE8+GUdz1WihqRGxeKggByaao8MTdRCoQ1pOcwE0LbVkQ
kvwqmIp6/FnLCJx+IN3Hhs8ugS3yszq3xGQ28txJvO0J1Gn7lMmWZpEINJYauZRQhfBUx/ogJ7Y2
GyRIZqON+s9oEdR4sgdFbTHWwQhqwqIwmofPQlBai4Mefmwo91cLnId0KVPhyoiFDDmuFOPBEtsU
g9eEFopmeICnMJM6jnqbGT/HVozNF6spy/oGnkJGObqkzq09jk2ZWC+jmqeaZdO7sk6/5UUVzb9z
rczNV3NWdaWwlarKAd1BAtT2O45oTYapQEKJXLSHsU3ShxGEIcvvp6SnyPqCe1xFYG5J2E294j0n
RD8iCPTyaFtCZNYdNIkoyJ+lEQrbY0jeS4XFrMpSh2cDsGPcLG1kwFNI0jF4IuMoF1DeSJRg44yC
Lph2Nya5NsEBWnrzsyYQnT+TBiv65yJSpby8mUeyjt9Uxbrivs8CqV2Bj3B2DOzKgIxyecrDuywk
pY9cMYt1NGjEzbLSOIAF03wHao+ni11BKx6vTRXvqK868YJo2VpqTckrkRG2NFYVF+IzWaWifcG6
p8xTNwrKxrhK6ii2bpe0Ult/XiB1gZIRV59gvLX9b8lIlfJRJWnRrvR5lo27vsGGg1xK1MK6PWT8
PHQ0ZhIETBsjVEoVXTEt2mMaxwocDgxMJgPnEOVXoZuV2eK8gCXX5xjauEUm3DVDeI1NZUToI1Wm
JPtajCFafdD6Mk5rP8QXS7oqGlKqLwXmDg0gQ6VF10nKIXMXqzUBcjVLyRzQlbTPMALLZBnflER+
gDGGADxNC5BPsyvi3osVueycuJjC6EWMKEkd0l5KVLqLBA1WzouaZ9W5gy0xn/ROyDsXOi515dqy
RgqX+hDO53BR8CxrrUhJrnHR1bRPAuQp6aipdW99w3qojT+bcjWNz0mIq5JbLxHF+CFMcR45J1U1
9hilK/CccMoaqhGaSDaJjWQDfYXSWYwTxbwy854Kp6jgaeQMQdJpV1Rq4uY06VWWof3KBOFOxXI3
xfgowSfFEalkD06eaLXmlbNUBYS2RjE7aE4mwIMq0cfwbpTGxTi0kIvVu442c+m1Ascqumd7dPId
uhHJ+Fqn2A+csLZNu/Myco3+MMsuUnwFVUtwKuoEV191moUadatu9upqsJfhfbRURUJ35dpotOck
SzvpWJdxM50wcmCF8JUTk9tcTqrJaQsjkl2zRvdFMc1q5K8yNTEFPhHzeTDzVA4eg0qaje+4lmrt
lRwZiXCDQYeaX7dLKSSHJkyTyqF22aHqZy/R2ydHkz7czaU04Bw6y8N435O5C3ZNM6Lxy9JMzYoo
z71hvEpNnY8k4EHR+s1cqO3qF9RivKtWVLVeRrEuU2eEwijR4lsLlJtYBXe9CU3cMWRnXsoOKpU+
qFbzMrGi34wxbuVziZVbanqFSSYds6u7ZM4dtLQzF4upy5UPNZMzb4vUvEgR1dCiBK5gJOKOOqLS
L2bZSMFP7BIK7dc8KmoS3XQyvMrgWg+hEtKlJZpEPb1XQWQa8PR4aYymd6nnAqc7glQZ2IaItY4K
OLVoiwUagS9bm3dalNhzJFrRb7lJeQrAdJZBYQb60PAGyEYU6E6jQ66h7DQsKB3iGtuzG/yZKvFR
SmD/4fWW66mnx7hjPgiSsXSSPeC5Cu8McojUgjFSISEVRsnDzQINyRLK/MCzIRSLo9W6kcMkgnuw
DiQYmG5i7qc8a/nUmHfBJOXmbQP5GuNNCMFq9CnvZhyBHE4vrlJ40IGH3IAjVs3TmNSk6bRz5cmg
BlhbIR2gm5g3gPZ4RV/e50s+j40nVQAZGBZiqJF/Dcw8Eo6BMBjRE07C0EpsQTHH5coa4eThzJag
vlXwFbBgWEoIHQFnUCIWytzVAE2DFrmdmqWG+DBWQZMpgBdiXLjphH0SnI4JxyIKyQXTs2PgH+EL
d2FkYutS1ZZHMrZgqg8JrTyCt+T5r2yqsjm2tVro4dhCW0ELZLd5XKSLXdR6xeIqZoLvja1jx6PD
HM659xSaLSSMaE9tlbR+rCbHaAxXElSmkCrauWB1IN/JkI3ibEezGOuku6Bxi5/0nRw+iz1KS7p0
amlqum0r1xqmj5TIP2ej1URAcMNUhd+nYaCK6JriPGJdCzLV9l+XEl/xyIm1aKh4RVp6X8i4XeiP
KY6O8lHA+XA+BXNhKt+aRBgXp+6kdLxWsqkfPzV5H81ujt8NIQjZDPYxU5AM1UusFfj9sjUphwV4
clDS/sUTHA+fuD1E3SWZnamkUyc2ROh/ZVT3pVsCgrW+SG3PNHxN7ucW7lFSGkPup0aPQxIPeY9T
fRrM2WmGUqAI7kANwpqP8KCmEk8saOa4lPWKPONbngVGkfwkYraMa6muFlECdtWTsPOwJlyS0uMX
4xvg/D1q+yBA1dcyrKpZRIcIh9d05U2AOkdKUeL/BsOCUL9+pLLqpmd6JfuCMziLg0nmrehOfnVj
ucJhZ2ztImBcx9awKzFJBFR9Y9+BZKBNDInodE27+scydLinFkht9qo7X7zinMw+Vf+95p3vlTIk
qcSnWAfImkwmTGC5kYnVdScGFBNB3SOoz4VBizFekjFyFOmcafWO0G7jPLEdTv7jnfJmiTV5NJsJ
4hzTrE4avhMZa+zgWu13Pt5l5eedZZXfLysUIZ1U1jRF7Cf5sltpaYKPeS/EjIeDuas6rd0+UyF1
VpV7/LSXXW4SuYvB1qTgzeTicGkpAvENM4O3JviN+Gpn/TbdhkFYN/PZ5BUJ8otO1/8kMZhWYRD0
0rNLdSc6JJ81P77WHidn8hRn+Cp/x9n04e/L+eEEZQvVjMFS6uK6md5MUEinDkt0VjMWb7Tsrqn2
hJjb/fHP/MjPMAlBl3YhgysGObPMAlLD+DA7FXlpnHpVbmu+5DW+Bki7s6B/tKpvAIGLAddU+c2U
aroOaB0+YEAQxKTi4kVOeo5cPA2x2dIjuwWMyN0Exn7gEq7+r8ffLCmaj1po1wm3nnSQn6m2tM5w
9SO/Nq87j7qXgxb6ngyp2TOA2GAAFxPfbFYxHtVIMgcwAOa9AvtBhXlhyyu5N9K6J/+2xJs9G8Ab
t7B5GL3imm5rR/0EWwUfjV00aXOF/jMjrjNcXnRdRyD1/lO2KJ2imceNT9ldw9S2NcmZ9YNy7I6d
R/OVSbdpL43Tdb+HbHw4MiYsMkiW/gfze7eJ6MuuUv9AigG0YDqwsn1S8kBxm9+mjfyncQTXcOsI
4+q97fvhiXwz8nr/vdm+pPoKJTW+IsREmQaEDk4+dytECPGU8veKogn3u1DK3qibhzIy8Amd8Az8
c6su7un78tliTOVcuucCqOzvt84WIPvzYXWgVlBCmmPgqfV+kmKD0/dUs7yiX3sdda9T66e+dGv3
bvEN5qxvnHZG/OhwgBcZMn5vMgrCzauY8ku4AllW1Td6h9YaWMO61XfpmPqTY2LI7XYstYtvgLYT
hMgb5OjPZA0eRhllPR4VW98ZVctQxWgMjZf94ojeas3UXOWWPTknDBUlF2raU3QwHHCE2QW/wK7+
MXFaL7pPHBJjeM/u31fjg69tisgYsQzQMOHZLkauqGGt6ZxfKy/tvn6d851nZYtHrnN+N8JmFyNt
7HoLUNKbI6f4hM7ANWla9V0/SX5hR7ETOu0djdQkbxd7XbfO5m56N/JmJ2dFrxuLwcgg0LUToNFy
+K8vFla7XjW6/XV5CO8GX3ChmO09dnvruv7/b87uoqYIg0q2dUFZHncqD2vw//TTEftg8qdqhJZ4
tGxhyDbKzchch8BN15ZAui1pJ3C9mMQ6gm6JhoqdGNjq5mzOZimuNumjlzcz6dLAQ7V3GC9OxGaI
zUslqQEdDSqGWJ2YxNylHc4R5Wh6VfumW5EL+NU37Xdzbp4BrsLPf9/8l5cPkTHlIVGGjKwy1c1V
wDtpNKjk17tu5bTMf/wnIYuBrfgDkdb4lD3sWUJdvCfrmBiiYGVHkyicjN7vjAmKoxl262eTXsro
lBbMS/q+M7GLQWhXxcyw1KPH5aWLB8wENATjsm798SUAoIMrfoVTP5CyjU+hvYRO8VVw9+Z2edg3
424+JwXn1SxaHD3TeBKX50X4OnfkerCeWndGojG0j1J4XchfJvVroFm08aX7G36v4c6r/cc49N3Z
X38IqBrPJ+1HlAunnjADlcbxnnRPPVuv4s34K/lJKC1QhVIe2c6m7cguxZDO6RD+/BqP7Y7DjrRe
L5c/AU003DSKYRdWkXh1G1rANzBvknvJHW8isiFVskcXZtGV5UrJXsBw8bKRB0HftzCmI8TmwL7f
WkNuhn27rj55JhR1ciIMQdaqIsya5Th4ll8fKhJNus7u7LeLm2Ided1sOiVVepFtDhJgao52i4dt
uYvuZcc6xOTWSI4G1llzKPy49fF/OeTmXZm7ilYlpj55wWTXgoeP20PsQce5ljLXIBxzczcLnd1A
dP2zm6/6bqabR4U8lI4j7bx+1cCXdZsn/ICrsBPYaNf2A98PDvK74TbvSAHLU0HVNnphDq+tuwqi
x3CJdj7f5dcDJ6BuimEC7gmUKd/vm1oWBtqMGJO3DGif1J/xntvUB2dBAYfAUZBWTVTVt6YgAoIz
eiTk85/6HE4dh/nXcKQLyQF+H2H0rmHq5c1uKiaGvhw+5oSD4uYoRG1YNHLPgK03udU9Ygg24uPg
jK7oIowpHBOK+U54d/mtGJMsAaTFJLzbLqMkVGR8lAI9kS4tq/f2co4IcHb2/eUhfz/K5opVqc0k
UtrMxJBWc4qPrU9jBJq9ezVhZG7r3O/mgX4NmkNpcGfsyyuNm5Q0CF0L6mYutfcbxbRqqe+zcPln
VWM3P+e+4jNHxZFuaMzq7hVb/2BG748bDh/wMdAX69p6k78fsW5aKzVy9PfM7wVvhu6UE0E2n1NH
obWWU943DsrAvVN++SXfj7o5dZYKtoTtxeIJOBuEv+buITR34uL1M/1tYpsNKlCCKuAALejlCiic
05WIWjMbjsF4K1UviMK8nW93eXEZmqgq2Bhg1Lw6obxfycqktUFGEdEroF+68TE909oJbZWnHjpf
KJw99ONyn74bb2t9WSgCZdW+WjwpfYSRYN8+jc2OHZ90uYjrGGTlBjGVdWGQ2kNzmwKqP+yO6F7N
7E5GXG3rtaM7oWd4QPfx4Og/kACVP4tz5e8+Qh8v6r9/wOYwTnqJaNWQF099QCpu9zfRnelqfn+a
bubj3v3ywWFguhq9Ny1SRyDdzWGoFjT1DSYFnpr7UNvNs+plbuovoregiLbJlh9g7B6nLztb58NP
+WbczXGIKFYqE51xvCFzJsRntvmgOpFT/mpKtMcAeNQ90AfFB+v/6SY34EYhS8YDS4O2tblzok7H
kEuLRG/4gRGu1z3RaohI9tq0bHQMdik4Jo2X9m7ZyycRn0q4ozDIOC9gE+9PCxkztRvcJMhLlFfI
s8qh99cmg0544iGeXfOYPvU72/nDMRGb4ttOz1fykfdj5hVzRerIHJenPrrHrWLn/t4bYN3Nb5LS
upDmUY8N0evz2BH1R4QDOyNsyyw8fDwMigWQgwkTxLbNFo0MnMrndQiJNqeINnG6Vg+TK7na59Cz
HJROCgTX5tB5kFWc9ikId5/hy936/idsdusEq0BD0kxTDKRSo6LZof4Vxxd4vzvWlpdBhkUlSWWi
HEd68yqbuAnhhjU3GurP1htfiAXn29Vnt3aT23BwEAB9n4/m3sZ8b11MkWAz5ubGkbR4oTTJ7FTf
PPe+ecp48vuTfNx7Ay9jts1ImwcjVREa9EEgegiHX6qfmbvaiPfuWkpa+XvO7vW27o13T+L7AdVN
Zpw0Jf0lS0HkMk0+RYjPGdF0/4yoOCvOunvKL96PzYibE2ctE2LogsWMTqIzXVOoRwtAMOVXoMrr
7ZIQTnkRBHoqFLsLfLFRN6NvjmMi6OqgmGyfCm+Wk/qSP6rUJ6xH8URc7AwPwswvqJzo+e/X+frd
/rbMmyNKv1Vkb+v5GA7hkVvtOB7Uw/70PhxGo/bI7Qlqvw3587CVJpqPgeupjRcLhStPr7X+LU++
GvQ2CjtnHl/+PrHLy4cCqw6Kic0wJm8XWHKEKkgMS4sN5Fs/Frf3g/vuFDmZKzjWtzUwDq66b7Ir
nPTHfA9KWh+E96uK+5dMHGLo9AS3tnaLxTCgv0SQ4xmNFzwI9uq5bZ6iJ8HJEly97PaUH4RudwvL
6ya5GFfBEAjsFubrdplDRdBoJcrXhF8Do9BnByfuRNzj8VoFwI7sIdqBUKPIjGPkJ6BakLH4n39f
+w+n/+ZnrHv9zdNCEwe8xWjF6qkWXj6FBa1kgkiwB6te1hApoJNG/s90N1cuQVEip/Qi87Jr6aB6
y5V4QvbClCondLX/fFJ0xJAhC2lAaRc244kmTZo2s5+w4LnJ+vhrrfbQyZYdg9UPbtq188a/x9m8
WEFBl2ORrs6ecFwO5lk70r33u35NFy1neEaRsveIfPCxkOwSZ5AFYLG4xXXpNkfPm5F5DfjKGcL0
GyWDW/b1TopzWdC2iFJFFQhMldDub1OOHjffOaV7A+8j2OrKkVm4cqQj5k8wsU6opOhiJESOTilU
cC03OocuKs2/78zLJOH9r9gmIn2OcgXJn/inoDV+MzVOSfsoiDba7+/S7eTMeOs8dos9Pceps8cb
uAza1+ENkSx2heYQHbw/GQFt5JVYw5dDeaKec6KdqY1a1rc846aGW+qu4Fh53Jnz5VO6DqpjXWLq
0Ia3kUmTjYk8Df+iRlC9o0cNMOCdTszc3wmnwNsZ8DIseT/gJliI6PA7qpO2sMijZxzih9hXzoVX
+e1OkPzR3n0zs4sgQWuNqZJZTlpz4Vll3qR680sby9POhD4cB99XaEgYh9J/8v1nU7QezbfEOJ0r
HZIf+BrxitTuclbOa2BQ+Rr8rZ3g7uMDQ88YVCHklBc5ukrj7WVUDBKtQ367WutdlQ8DuD3S5pNI
u0Z7vE6OayQ0fAHD8ncjsA8eE53A/V/jb4+Koaqr/zeT5gF9xXvk2Nmdl97LVLlDd2+2HzzX7Jk3
o22WmB6kipl15p/sPbAV47hcK0fTVd1atoezNIOU968SDI3gMfJ2z+V6qW4eTkYnoTYgo+jUY95/
4LGt0mBYuoWHc3Drx/5mlafod6a9RrfhIT3sxnsfra4OBEM5gKamgDDvR8wbI0Nd9mfE4lQ+9n56
A5GdakxDKWYvtv2jLNnODxaPCWGC9/KiPDgZ9AxMUb5RARkoq0WO6XMR+xRcfMk1felJ9+m2dpDc
FcEWn4In8trgYPml2/iDHx3V43iEXPtr77NfRr3r9P/nd2mbKL8KEfmasUpmnTyHyd1iHQXIxMa8
U3756Py+HWaz2LNYaMaEW4wXWk9NsAovUCdoX3duiY/u2bejrJ/8TdgjYoBa4lciQn9JH3OkTYfa
V39KfnBndlx+q97l7yNeZizvV2/9QW8GjEWpN6OOPWSEA10olJdYMXvM7bDdXPqrxko/RYHq/X3M
D58wTgjhpbbaNm2bdOVYtNBf48/GJejypcNwtxxzZ4GPJjnCb+LJQ7oXT3+4Td6MuQko6ew91SGy
Z1ZWQt56zB/XdNBy9KcFElx7Lx+wEvS1vWt/3RYXp4aqt6wAXnAPbtZ37jIrxk5yfce4FW6lP4wm
9aBe7SNbH11AMFJ1NIDYwvNWv/+UdFSbZX7GAnA/vNIu7E5W955leQ2Ht9N5M4a1OWxYHgjy2DKd
5rC8FtSokCbbKw0CLKv2c+plh9i51u0KOKZ4TN3YJVtoTyVlwhph3N/30QdHEvKLTAsYkf5LF2Um
xHm9lkV0Kg6l1Fviz8Zs0Gum2Yv39obZIiRJm099wTCrS6QtHZTAbm8szPZtyU9yVwM4/ZySAGGu
9ff5XfINCRZg91iI0Si7K9tzougZPl0IqYh3VR8yQ41hM5t2CW0/s9m2EPMpuw/c9rsv97pZNh/6
3dCb49JFI+qwNfWl0dy9VA6PSo7NgowmyreCbnGkxIjPiWQdEGDR/7hyqkBvD7SnBn/DWsJVs0Y+
VqVquKMUDldVOh/jrLqfGmOvLiB/cMTe/dRNCidqdSllxAVEVqZPidpV7jPqWIUbe4LTIlKEqmnH
vnSGww4Lay9T/SiFfDf+Zn8oFZYdms5XQuHgG4fkYLq1G9z9X4Jaex/mv0n7suW4cabZJ2IE9+WW
ay9qtXbJvmFIssV93/n0J9H+/nE3yNPweC5mLmYiVA0QqCpUZWVSt7wdJgw1TT5clpPdjgC3RbLJ
IX81531zyABykZFilbeYSXe7NBFAsemyUmbWimkvQMY4VE7CimUvadweP4IU1ozv4tuEOSWP5XXW
4sX5DhtU7J1jX1KQlgPf9qJ7GQh2nhoLxN/2+CDdpilou81wA5UeaXv9/q1f/H+un0EFYy3DIEzv
l7h+PdTOc3WjC6GdBxPrmq8E/YvlUTFCioex7KrTs1ZwVQvAGpC3Wcq9D6gDWPGALn64vrCVQjNx
LEBOQ90QonV0VBJlfL8UOAAcIv8e/ewfBOnQAjVYz6gzA7+yZd3S/8+Z+W2Sqkk05agaGB2AF8Wz
VXSkDXfbm5+dXd3JGxYkcyVKXSyPfNizpAZCeD5YWGFL0woedfr2SRjF50wwHgYu+4kXAkvkaK3i
cmGRcpe5hPHSOMeGDpbgjtsKNTPO4o/VViGlbU9jVHhWQv2FOcrlYSa4EmpOnp0pmCCYPfJvGLNk
HMtVR4NGGbrkANIupJSbqKxFg/B/AiGNG95uGjvctExFQ3opBioZqKyS8K2gLU8/Eccp0zDyiOgK
mMAAmTrMIYILitWpWhy/kxlgR0GOgKn5xWqkufe5MgVukuRhZAiCoILBw+xi3oi5JoEOSbQ1ynNM
SVA2Elj1cb9GW7nJHyNAgZXdsEUa9MG4y/RhJ7YABlMAPkZFcaHPKsRNEmBSHYkt584uSiW77BAf
CYYjfjd2yqG5ITUhEI7aDMO02zoZhgq1AVoG1DXoSjHoqBPQ9c2zY2w0ATUww+030zfw5lR2tZ0P
QWgyQy39WjmZhNImjgyGdnm6AIgh0i4qQAiNUD8W5mzLz81X+tRvo53hqI/pOxr0EAz5Nh8ghM2K
QuLaST1hfwSiuwQx3Euv0mM4yABQhuQZwEFiDKm2eZCYPfqncC/aMRx2+s7tim28r80e/R5QOu3B
Uc+oWLF+B+VrlFobQB2Y43cgE+VBu5xkh+uflg58ZJvPV0q5l15px0DCpLmjcMem20gi8BwMD0Z+
5Hl+SZugkiZDbWsZBPu8EwV8A870HB0FwU+/gVxOQVlKyYL7v1gTEdkh/Bk6uBYuvx6mmfWQa4XR
UYWnSN6X44M4/7huYtXJyGc2qECuKRk3hQVOCLfJt6ID9Q1U+IRdQEgyXGZEXT0HZ9bI/z+Lcoqa
6IVCrBVOviWUTZjmSO1+g+n6r/mltsIdGxG6dudlEa0wNOMheEu/SASoIoJGtR8RFOI7f2fsu4P2
kGwNj7cx/zftWZduUdM7nZMzg9Rhb1Kh4ApQ6zmzYQbApgXPMq54ZI1WYZFcd7AFh0ddKd5yW5a7
kVbvwZlx6h5gjEEMVKB+UT7ljuqu/JFtsl13GPfyNyi1e+kGWbitPUdP+MoPxTZ3Muhhc664q5zY
i3eYwHTIHErgyhsWMnr58VGH41FAwYcA3zn92J8lpcmEphsdrXyq8o8Q5IzXD/OqAcRJ1Pvxwl70
dIZ50vk0xeg74HIgolPAQ8EY1VnuLpZwZoFyAe1caEYN9n0nxo3vwscoyjEC/e3fL0NDwwjgeHTH
cWgvL0kDyYqxMmBE8z/CBEhRCBv8ewsQnAfCRkGXdlFjx4ByWpZpOzrR9F6Mj0rHQIXQeZjBowIA
eTCMGiNVX2DSmgI8IWpSkSsHXZFNBA4cMt/IOlBrXwNat8BFKUD5g3XncqNAlCmCHRMbVfElmFBr
sxljpw9S6/puLWoap+VIJxIttPExOn1pR0zVcszVecSdSm7BoeQ233u4rcwaMAX32GzRG3jOIETk
GhuG5bUTjdoYoe86WabOm9r3xtRl+FDAEfGY3cHY8qt/x6ECqKOL1Y/mtGF5kMW7AKsFeh1zGRgH
kZRFsy7i45gDHzMIJCq7c4JNe8TDwAHdy2f7Mv2BPvhK5nlpkApzBdJBH+o1I5mOIv6y3WvPhCNr
xFgS68isbOjF4qi7peXqBE6VGrYIL63wwqWMTGfxTiXbB+wXiNVk9JZFkRzasxDHp1rSl8TLqSit
NA+VRUYeBG/eDbZigbbAVh3GIVkGODL8LRgotqEwjk7npUX0l2WMeSlkxBayR7GpfRCT3IG0cWYy
xMcqwK+t8cIi2eWzNSYD+EZrssZ5rg6+FjlFGDiiVrwoHMo5Gd4MWe4UXfw0R8b9NGuHCL5A4Qxn
7njGk2/FB1z8FGq7g1riZGBsRoeDPAykZgCFHlxQaF7fY5YVKqSrIK9GfwFWaunO5/dTu4lGholF
4xMH52IllJepUbpUM0gdOaBoqbcysEEORlfGjX/T2SgDAmPqCDtZROMVvbnjcN+8siqoq6vEDCQh
EhB50O5fftYhA6Fuq+By8FAvUaALhpHALmBk0Wv+BVOnSGqhXq9CpJyy0lZdCbp9Ebpux9lF+22j
b+tN+dXZkpO4vhW9Xv90K7HowhzlXWTwEHU5+MIQi8h0NoF6kcobs7PJskPdQpCaA74rYNSpxbQV
FwDmkLuhK9v5S+bl4CAxCcbcd3QrRauI5bRXDw8AXzqGekWgwelXZqVwocTrkN0RAE+OSdGft6C5
tqm+t3fZPYhizPGhddLb6kfKb8CAtwGr7PV9XnUKCMIovwB6hpNMNujMKYB/I0pbCd8Vw8OSVdx2
qLDKtvqtBTgTPM2qycbXrR3YE88hgEmYdaMDc5XUSR/PHAhFKu1Zqur3zgBnaWAE74y1kTN5+fQT
dPRkCcIV3l2RqDisR1wc6SMED8iIZnFP/Kt6lFB3jHdMgkoaRkL8wLktah/DAZR3KQc/QJryyQY0
FJtsexpa2/7NqpCioVgGmiPguS+/GA/MVZGVuBqtzVsSgAftBsQ+ZnXH71nXY+12kOnZ/zNFRQwQ
fhUIl0QxAi32SH7V/Hs+fAkz0fK5rRRtJpk1qLN8rWMESQH4B+SbiMUnSNTZcZRCo4thFDdiCB2u
hr4Y9PMEqQTbFLOUSnwIfTzObVGfjO9jXwXxGeFH4K1gT0baCQZa2klOeWAOXJBAsLAG/ABapjLQ
TQoV8pIehH5+XWKCPsUJ8S0tNPMtpNOALZefZgwdVhKoCkaP34fe9RPDskyFwToHCbcGIh2njef7
sTQiu+XEA7CIH4o6b4zB+JtYQeCs/7dU8oPOPqIRzAA7pmrvQBPHjTapCz7yp3Y34TkBcUdmrFg9
M2fmqGveVSKYwQcVg43xqxTfq+Duj/CIl6eJ5SzXLvn5wqgTE4ElqGxC5GwyECgDPCW439zpRtww
T8ua6zqzRBMvceoAQkoIKCI7PKFFNwJUD9GJTTfTpmYJn4uMHaSnyeM+abnKT36RkDYb9b7EGwKT
EGj1SZtxM++Dn2AfJ8MjbmX3TvpQ7kIUHXo20mgtKz5fNxX36zDic0kPyQ6DZ+JXZQsjWLMVP6Qb
tItsJo0HyyLlThPIG4S5htPTv0mf+q7xwC9mzTvo6/3q4rLStdWIe75Eyqn6Geg6tRhBn9RsFNGE
uAd4bqFE5GQ/jB38rM3EhpA/ecX30DNBZQwtxTRHkMeuvsx2CaxPZiWYQsR8WUAAyMjgrvuc1XxR
xzLxqgKoHDO0lz5AQOM4jXmEDszNuCBx3RsPwu0EvD6/CQ+ByypVr1REyezqb3vUwclAyBZBu3B0
oG9+q9wE6MjLODbVXbn7y6fUuTXq0GgRlDkD6Bzg0PBgQyl2kRMdgkNlQ/PWjY7pPSsSLzrTJL/Q
UfbRAOqUUDehwsfEtU0SSoj6pK2kucqr4aYuGUwC28yt6sqtOexZ+elaonZukwocGS+kE/JD1B6N
R7E/8vKnkX0wzsnShihI6LNANRE8bBJNj1SnEQ8JmlMQFt7EL8DQ8PTmY1O/0cD7DBGAEQBOZkWb
nIbLC3FplQoZcdWAMj9CmqHe41I4hac5yRYNnRN7DuvhvcCNAEF+sUYqbID2WQaWG9aUwM638810
KwPTKAJAQj6g8h3yy3Bwe22X2ROeOKX3l7+AsMpL4NYDK8rlbaz1BrSLGna5cXo7/6G8FfgJuVuA
rojUbMgorbr/VjuDXdj8vmB95NXtRjeNTCSCQmjxRJ2hdOR3yH2kwKkJrTcCZxSZ+YtgFXbEdj5L
f4cNB+oPUy2A44BH43K5WTlAGieCix1d0rKYb5RN7CZkAnKbPxAINKt7sEyxLgzS0FB5yPK0j/GF
o1aC6AiSjxzSmXXQb/2q+YLwkMm4NsuodWmQcq9p64NuOYBB6IXtSjc/cgA1GgeZoH8P8TPrAC0T
BJjDyCCKmngnLorbYosVgqUeT7YmNl3NcCT9Lau864sil25xKVFhwMgV5qI1uiI2DTNGb8pocMLw
GSydptx98sHPsblr+MriIt++bm4lZGBRZ/aoQJxB1DQEru8XX1j/1Hjg4jD1I0gfMWbE4nxcPZKo
qUPBAIQAC8IeTF/J4CNCilVAU1iNb6To6/pyVooJZDm/LZBLeJZ1w8NIQ5hi+7IvCPpAJzZ7JODp
ElM4NvdTAazP0gTPwCJ1cH6QuUTMrPz7sH/5I6jAmPMFn4D/FhfhJbrNHsgsWeSBxL13eFvcgLuQ
0dphbSv1DTWl9ROepBmC8awKr5H/jbGrqzf7bFepuFv4qgSpT+QVspc/hVZ3qMx0a6Drqv+s0BmE
qrPV3DT26GCKHEyXvEuQxZWbARD4F5W+y82l4nEAhmQ+8rHYcIbg23OX3Mj9z+vrJZ5xcQcJw5to
YLgAoK3LQ5SOYJZu1H/qbkQHodn+Qd1t9bud2aECsDH5tQhhRJSdElcdgJMJCZDJCTzltuNc3p3f
68O/7yJg+85sUlFhMIYu60rY5DUwvEMuuioaxvlfOy2o46GJJqEiC8DK5faFjQj16CZGz2kUjK1Q
DxgGHgwo/FjIAAwvK+f2NoLyqcqKB2sRFm4TFTwe8G+c10vDaq+mai3gFcPvuM4iGY1hFTeYu8EU
ihs6rMxw7ZhgegCTm2BDBZsKZU6b1Ub2pwS3osAjQsdw1rDv8/t0+JHFmEcGknDwOcYaV9Ooc6PU
mRH5oc4bFUbnT+2x2MiIfNkDWDNkYJX7DamUitu5Ng0PQOn6ofWgHsv4vIuZVZLJnf8E6ghJwxS3
AQRrMcTZ2/XWcNUdCAI2ZNKp34l3lR2+k3FZHVtu2LzXIJ441y/oyvPx4iecwsCZmy8LPhPzDEeM
PB8lzMAIrwQGPIPJJndiJ/ekO4bFZS3i0iKVa0TxOGRxwUFx09EAhQqt6pBvNE9yIjbgd1lhubRF
BbHMqFEsz2Er3gabHDgvQhLAeWySgNUTLGAaF/yDMrIayq+PfS37kE9AoBIPylCaGjSVI5TmquBr
lDNIVgsQmc/t61u5dA8YdgZX6EnCCfPW1PGp9AG6l0GBayNBlTPdF/53bXqqkPonn9ctLfjsDIhB
nZnSyEafHZNMUtI8j2EK6r5QEMLkxD0wLXhuYGrUzr5lx8Fk9jSXTp1gnqCeBLwcD11LKhiLGGoE
YXg6Op1wjLv3qGekOCtFBUIDBAAgmqZABdHAOE6tGj5OEAAhe2kBEleAExnad+DGgkftD3/wUFwm
vpcWqZCbjoPctjrSNkDwrAgMPZYBOhDooqlPPQK9YsmvECkuHlnId5ZdysEOYjU0kPIFafc2CCqz
4N/G5mc+M0bNVq0g0Sa0xAAr0O+kHE29oqlwSIomNCvg7/inoNpIysTym8uDj238bYh+H0EBL1Ch
NUScFp4rNy3q7A/KXjC1TeQQsUpUavS3yCNFRt90UofbguzMKn+Oh9zjWOVpcrUvc5zLH0P5s2EY
Sr2NcUxRW+1AC9TcQp8BcsqxWTvBE4TjOwileBOznLISPS4NU84tUMoSOoLYBeNRPYR3HRr/mRPs
ZMgtIICRcpWEuZGv7hjZA2n3YVD2L2AHeGCdeAjIcDVogi79ghooQ9ZWONDifaCa1bvkChhfibzm
E6TFlZW5rKxrJWBdWqSuEA+t6mKo4WkJ0KH/0ZYglPRtoq2lWFpnK8/TnjVFvvaFzxdJ3Z4oC6e6
N2CyL/D+QKVhnGV71FkHaRFDVFAmAjViYBYOWRB9feQylFQo9qLzvpu/ZWaLYVUAAH4+cODwyizF
aR1pQgKGdgTzObl0hbCtnqgzZPB7L1rHWZhVU5ngEJPmVfxj8PxtS+qdW27XemxHuNhRYo4QaaFl
iwSXBrWqUhQZYYEdJbrZMWpUhmYWEmsSYOGPQFYB4hUyKAriCnAvXB7OFvPxPg9REmeCnvjQQJxr
2urDaM8SU/JhEatUWcMQNWhPIMWgqach5LP4GMcjhEwmmKpPdKON1YgYpyIwT1CuHeuf+XPIwDqv
WdQIKkwB1SjGI6m3gTxreiaQpyoe5kHxnic/GCF/1QCSf3DkaUAw0SV3zZ/5SdYyUs+Y3eq2ui+g
1kFcquGVt6SmwZruWXh17KF2ZpDyZ0WsdTKGUUDxyQ2g4at8K5UkaGTVN5UPBV4ucq+vcOUQXtij
dxCil0NvYAfnrLE4/6mZFJtIw123wtpG8v/PTkaSFEM6BthGtf2oIGeRo0ly3cKymI+NAwRSkE/s
IgvsFyTLSylRYKJ2J1xff4cyzXHcc8+865s5HEby+O/fDSrom0UMcPCAVYNgmco9JRGjIh2xSRoI
AoqgwLkkmFo07kU3RvL0B/OKi4cDUWAiVuGeAIyl5zaUzOeGLsX50B7zp/Ex2JUb4Ns+Qau741iH
f3k2QJkq4wnMA6MMuQXqbBiNMAizhLNBDn+9lTbNA5nKlE1hR/ojBKSuP1z/jGsmiTwmdBFPtHfU
jqI3AsE/H3xFBSc/lppvZ4Nxy/fRfzND5079aIR+EEKgso/wvMt+anVnzh3rabuyGExGAUCKYAZm
CxoHBI70tol5HA8eCnA85CHytrYqn4GzZFih5zlLv6wlqG4NTtnuYvXY6McWmdf1z7JE8qtw5waK
VzoARiBepL6LMU9+IjUp+qlfhDEnc5J7c3zNoSNym9wQBC5U6QgVifrwJ/yLIp1dwjpCyymnhg+m
vbDuh3UVqFhieqMqJ1EIMvwforWDoWB2JWbprWAO5w8JPBD0INi89FYCBPVqTqzx3QrfTGYkzQWr
8LL8aOjMIdcArhhVeZAkXpowhEYR875Csgodv8n40sU7AcOw178aywjldecUCnR8BQkhXt+rlWyW
yqNifF23seJ3L1dCfsSZa/eFvkzaASsR0fbTgS+AeqWt3BItqwyq32Z/T4rizGGWtW90voFUBtwr
PD/PPr5RATFUCL23mGBhrGzt1IEwRQHUDXOUi4giFJHShURSIYMGPbTfzCkLXF4DpreEzpv2NPiz
2Qf3SiyZ8ZA4xfjJ+AHkEFw8qgDkA+IH/4ZeMFCiVOpWjRjiH0v8gNqW3ioQ2m4r9FOkQ/yePeWA
iP77Z8XJIFSfAF5E/k07rEwoTh14BJcQmbfyRrghAiexjNFs3kSXNBuEb3+zSAxJQPUFySPi6OX5
4VNfDNKULDKwDcyRfRpowXOW72/Vx/gWpFGgq7ev21y5Fwp6Qyh4AIeKiQJqX9sA5fhGFDqHg8xJ
FUdmmgcm4EGMA7RqBqg05AVggFDozxdHRiP5RYDplQmaQNF+Ekczm16ur2VZlCLfDGBCoJQ1wjVO
OStdmw05qqoO0EU8PvsbvH6ddhPcR4fWLL/y2+rIf6gZW86KXLDF4UQ4gKCLDM0MGnHK9VUUNVVO
7ApvGLK6y9DpPxhWBqY6cuuBB30FBTijN7XgbyO4fvXMLFWwlupaNnIBZgdLrk3xJbSG5+I5FMzE
417id8EqH7SX8nuSgJHUf7++18shUhgHXpvUGlHiXDw3SkD+5K6D8byzmpf0x3TA6P1gCoIVPatb
GWQ03Y1opigYGz/i7wB0bQjvK5ssZtlmxQ/BWBFpTGIociGAJUHDuZNm/BD9+whhh9QdP+StagZ3
BNDNhBqQI0R/6nNr1J4rgyIUSZp0pzR3em/vsN0nauvUHgAnUZ4J2bv6wD/Imz8ggl27RufWqQOO
EbBcFuoYlR3FNEzuzXCLEWx90XNj8y64pvvbhnDYWde/NWuLdarYK45GV3UTtri2iTxkbo97Ukwj
lFiRq7OO9eoiIQiPz4mRfUCSLr0gF/ehHBK1esKYR94uRKgeamam5onmrfrB5o46zeYvvuqZSeqr
5nqRDZkmoqBylL+GQ/IMiJ4VlCZ73HE510SO65kp6hNWc5kF6hB2Tg+abo/A4fUf0+dkp050ZMFG
1oypKMfh1YKxdmgXUt5dlLIoVrWpRbvD92TH35YOeQL+SQVnxQciLSZ1FQzvg9mRWlc3j0qZGzwo
W+q3SJhNjB4hK32VOO/fH0bQT6ExCEC8BrIF6ngYcRSmujy26JhjTVblufVe8RwdTL2sJGCJeQDg
79wWdS4kAcqy4IuEAuuueydCY9GtjgNJuOX9u88e01uyW+6qbXtbe8wX9YqrwbidIIAeAO8/kK5f
3oOmD8VEjPHxgGrqmw3ho6s/+A4pJRAeR8K1WG0RZ9zkjtuxG1jSygcFMwEuISZC0demSWPCPs2E
wMDaGye+M44jGnPDYbjVNgRBF0O3J7Xx5slfiVZk5cYbkoX51vwiOC06FwHwH8QB4hDsCTMFiyxv
OX6pgnUNmwOEPWLQohWuah0qzRJ+XnzTga7LK4E2S1/7TeARX9hshzdCifEH/GvLqtSlYeolkXJJ
0ldD357mI/on7aPaKfvYJUhJNDq+cV81GcWykYczDj65rJSTwokHjFFCwRutcergq3qkQ2AHhlFa
fxg87kG2/cfpBCpkMWGvOQ5wjCjIZmAIwuqULTBRJUai/88HE5YR4TXwSE82e2Rx3Kw53wtb1CUL
QScaaU3XgtBOcjMHCg4uSR1Ki3Wd10401G8MDOtIZD6YclFqDC6TSMUGGsaHEKFsDozGNBX23OWs
b7XyXoJQAaqwKHbgEtNOKgJwUCparEn2phf0mfdQ2zDJrcgJky8rPq9EzAtr1A4OhjYgRcLChl3n
xFBaN6vE9LfVZ/CU38o3kGS/ixOmFsxaWgDYMK8hrQe+bEFikvhKLvgRFsnvgj2kzW2wIAkQD2sP
w4ZVP1pxhgaP+hupfGAwiU7t6xHTUVx92lAihNlv5p3sxjum06XemfhaAJzA56MigXFHPHUvnS6g
KFqhDrADUVNIZ6U2kC7OiGxAdUt4ExbumiYj/WWP0EdCJExF9ZSK0H3cC7NKDkqNkYj0W7fXHk9d
O8dwKtVSY3P8yHPTv4FK9NZHWSlylV3hGnfigSDsIhtE5pZ0LGdTZE5nUdeF/DTAivHAAKYWlTu6
LqPKYd1rct06nYHMb/6IqtLkuWPHarvTXIwLQ5RH1eRMHyWuak9o9xmkrMUM2v/BO+QH3dLv25uZ
yH/mpvDQQPo0BMmK1TxFdxIGFtlUv9RB+/VjoI8H2AYIKRb0xqnRZkkuF6dDfRo7h4jLH4gA0B52
YYd4kLNakeRDBSgf8eHDre5J9rxJ95r3ZwBx+qIubJFDf2arKbUykQN8yeyFTPuMG9kmcPQYz7M/
GF6gfN/CGvU5wzCcZoVvSeJAEtzqEHn1l7Hj4dEBRH9kREXy186i4sIadWHnIm5rQcH3ahz9foKQ
dWr7d8Mdd5hIhx/lNmYrgIrDC4vk3pztZhqlheTDu8Mi0W8h0zXagXehmeqysASnWvJidYjAhGMf
3Kt0VyXMmv+dRumYbvttdpvf9Xf1o78Tn/PH4ru/lTxjV+DFb5dwCL0XWUgXMYGqfan7zAVfm83Y
bgpA9Wvxv38Q3S1ouFSbxTwhwRrIBjzMxK3iQS8SCgoMS1Se9csSnA96wqhNAS96uc3ICEIlaCLi
GcUdYdoD979mpqEZ/FQFc3JJhgmiFZ+30jfl7rpxKqAubFMBdcpqRe3rEp+4ecjnvQANJ05k9CqW
bg+JCLwrwqeALHsRPmf8dy7gYMQ/CMh7IgBXmh0h/lQ26o4zU0xvkJmCEZKNbu5EyCkJFybvhnsM
GLBSiMWlvfwxNHudLIojiLTwY7RHFS+cCjUFjGmD/j8D9W3FWDpducJbFIkRGb/VRA3dfonKxOZS
8OdWAgs/QT3reFdlD6DhBvcGcA09wNxBZM/vJAVk14sWUe3SNI0BSIdU4/1SgW8S8FHVQyVHZptu
4/7b9SNEIyjoNcqUgx+LMarlRGtwfoHlBGGPO+5bE2CR9oV/IkTq4gPD4uJuUkuj3LyY+EZW57CY
3yBzOfVfFQ+CIDtW1sLaQ8rn9lo7RUpSASVXQL6iaSfeHCN0APhOuhPnjLUuctsunCC1Lsrh5vU8
9FFX4pMd9AxpEnQkXxo8QjmADYO7wdV29UP2xIOenfVioAsAi49IOaGpFmpBrhJQ1L5AGwPXQsSA
kQREk74leKoOGisaZirrQ/wnkXThhqiFU25Ijcc+UMaudsrOEarvceT0qnybJRmmPAIzlWSLq6Ad
jhGMBjd3qBKvq6HeUatWpNYMz7+Is9Rvoa7sNMudGCQB1Cb1zCpl3qz8p+vnl7FaOrSoZLykFcTa
aaBCHEaxOw4gh44U57+ZoT6pYgRN6TccxM1FsDNBRDv/MTesCUDGDVGoL9doddgkfc/ZmcL9lNM5
teSR1y0uEBWT8xuDsSa680GfU4X6OlleFjNYTjmbL610q7RbtTYnhwwAEoyCNG8FKw3cMUBbmhk6
Vk8G2EiJGAhENOkn01Dl5WwQj0qeTBlSd7ewOKvFwHEbIRUB2NBkUXaS5Sw8wplJyiNMQGOA+wge
QfTqLdF6kzzOy1xWaWL1K56ZoY6KOmhAoBh67YxqctQTaeuX3H2b1nYwZd5fnMrfpujD36oaKLbE
BtxWYwq108AM+Ee9ZiKDVr8VFEEBwiBsLHS7L8eZhOK4hFwZ0tvQOyUg+MxTn7q3bMt53ZEtJ7K6
h2cWqTCo+nw8Qy8GpwMD91nGmZMKVUxH5ERGCrPuq88sUeGvyjG5oBJL+c3pHQBhSvBPfYMW1od8
VzvdDQC4VoiQEZrdhr1QuiL56w6e2Sd7f/YuyAAcGkJJblAYxGSoLdltZGZQrFKh1NeiLEqKxUQR
gpmTsz4qcaxnhifo5SWigtswWI0OwDEYTV4Ly7AkrxJP5cHgyLS5eASRcHC2WOoGFnElRbqCwEgu
PWkJBTtSIBT+oItB45oXG0tdwy7q/GbQYAsHVnBzvJUNS9iEtvYgbIh7MzySHseoPHHbX28+Jl/G
agpytlzKn4tlNghlh5+AYvhTh/oafI6wafek+A2GAw/sOBsQLP2Be2V9XMqz13LrR1VaYoQ6DkzJ
KCFd8H7d9dCwFXp/adTU1ORGFAhTjVKE8KbuTvI32F7ZBCRgtponwgzFPECMddFU+Eqo5FKocpgJ
J4W2p/7YAVCXeIj+Nzp4qZ7/oI25mmD8/oh0RwOuqKyqAumUWJL5eKflbGHv29JD9UnmR8efIfgU
X1lt+usOEAVT6nZyTdtJpQ8Zt1Iw+QT+Vm7Mwv8YlMS+/iFXo+I/60Nb5NISyH/EokqCwGmS+jEV
ci+t64OQFDswbu9zfgzMJA15i+P6f4lppU4QZoMuLUt4EGhh1XG2kvS6KUKW2FQLFo0MueaLoH+2
PHKiztxcAyxkmY9I3FK/t1V0ZwsO/5Sfk5bdCky0M/nJS2ugGAJDBcqfdOWlaSFEDqwr8eYaGrWq
lXzHyDgIOEQMGudet7n+7dafi1By/589OgEolDYFNyvsDdZkGYVJynQauHmTH0T1g424XxYgTx78
t0HqXOYzL1dhirQthsZIfSRkQ6Olm8NW3LOeUevv/bPFUSczlbTJGIu0cZIvAczuhYoXVOIFgMeQ
mnZ637+ge2jHm4QdHNev3+9lUkczGPikizOYHizjyEE4DiX9AyHhI8sVXeOlQkWJyQCy7t1+W6XO
atuMUsmNsGoUis11kqn4FeO2sxZGRX1OUyad6wskNklj5hX4/ZSs2zd19U2Sq5TxwGCthwr3da42
mizCGCbEzam5r9L76+dfXI+wv3eMCvJTq4iFmCDOAdQKFFoEDLIFkMQN9xigsIC6bmxre2HPOeA7
NzD1gkPzID5qeE5Bgxx4QAThzmTJU6y7nH9+lEp9xoCrm2nMIryicu0+yUtvKmuv4MvvY6E96628
vb4J6wHqtznqk6ZSJ45BAnOaBBYl5T2UElfWZ/O/WaG+5dAUeVcL4GblY9lSq++DDJzW8B/9GV2+
hdjfICQTXvNkHkC0Gkv54E6cUILVHacNi4Nqdet0zPagYIwBUbo/qJRVkk/EfUJAwpTUoyg8hsi/
r+/c+jP7txU6UyoaTcj5GD5T9hBzIBHkwm+SkuVg7+Lc5sFmyfYlqxf9zCjtqJO0bieZOOpa8YZx
X8mPWfdWtJX1H1dHeemhANpG1wviKvEyBIASKS7Jr3n3m3JPBsBj5w9028nPXwTas+VRDrotmykt
QI4MQDvpKCQ7H3j2X3VLVhxa9TFnpqjrnHGgmJ3IApuWF6yhLGOLD/MvwBhfBL84FFm+5bXpmbGt
q77zzCp1q5OwT8A5V9fQuc0yUFE0AG/EQBC1k9XhQeOMh/YnK51gXAeDuuNV0/hlGTYIDlzyLETt
QSuGN0xwsbw2yw7lteMqrbqmRVwgvb5WRcUJXZo96HRQ/+nszwyvUOOASdg7CHhNGwIHUr30kLLB
CNc3GZWoy+QwLGdfrjS4TsCGTEF+i3pGz+L6LYTSz6UBMYRjzqY4cIQakNYST3o/uBfHO8F/uH5e
WCuhPl2KeWmpkLCSKgeaNYtQCWL5MYYJuv3SxdDDqxqldmoFeH18l/L1+hquHwtIsFxuFt6sccuV
MFCo+17ZtvF9CUWb6zZWY/M/10qgGzmlEE5dUMEGF81mIu4NYWuADsUI3nIudK/bWnbQDURl6HUb
ZCQWkGvKB+tdPwiZPjeOckSH7kR/EqH2T/r1AVMQZcVNXRij/PCMUrsQgkrdSZHpqMJoSfJ2EgIz
1h7L6fuUsKqpNJabPN8uDFIuuB/8pk75k+MHFgGEDhKqLB1KSLc9b2anCkuD+aLhiKl5jwyOA3di
TTtmZkLPci9+CHWLI3VoW57ktMpR+RQt5SbZIRkCa70xQUIOiMIDq3q9chUulk45sAifXNdSXGse
YwLdkxb8vH5yVm7C+d+nC/Ni6VcjAAqVw8Hdc1Lndlpi9nnrXTdDD6WRnQMEjKjWQxqVR23u8sal
jdJLKshG8ZqTtoS+QlKc/gmzOZg6jl/G+2gLrOZDf8B0R8zsB659t3PrEn3fS5CQKw1SlHAr75BU
WpEzmgQR2b4QNCQbZLJWE7ywSF1ITajbPmp50l3VvQ4MC/FjhiSz8nBidVs8DhCQT78Hj8EreDtw
ctg/Ye1Re/ETqGsKTTnw2uY9qRDwQLYQYu4ZVd9oRyaTQBd2xJSQGTro1DGLZ+RPUznThWnqwkLZ
YEyMnniIm9kFke5GC0APNkKCXXX5PTqx10/XyiW5MEddyxRVbZCtwlzIx3daWx3nrHKum1ir3l/Y
IBfprLqD2cNZUfy8cQJwRiRklCT57mYd5DgbgApVjH2bAebmdQf+lokMZR4nKuhGvsIlmDEhecxo
8+A96t7Rr7+J38iQLyE+4EOnugNREFxfYCek4cu6wSsJxsUGUJ6IK8RAMxr4vliyym0G7XHg2jXz
kztwVmoa9yd9gp/Bx/V9Z55iEozO9j3Pc3xeaH05QFEn77LFzyaI57zIU+6hiA7fj7nWdzAWjZjg
ZoE612pQ52uWqXOcTlzKNTW8L1cYXxP4Wy2/yWpzHjDp1hst3vl18B6Xyu0kCXeNKN9GYj3b13eA
se/08FalKrXRTFLtGNrnjJCmV5PXx4LJx8KP65ZO83tXri1NmqQHc4XJRrEi4KkbeRdD6gyUGtBE
QMVDAItx5Kil2bi5bkV37VcNCT7/iPeBBydiaU/Xfww5Ttd+C+VAURELc1mRIPAlhfV9Bs0q0Dj6
hnwsqpC7q+Igk01UOYrQum5XJN90YRjzGzJY7GQoiVPfXNQMUGILI2mlCLjKHfiblc1k4dXpGC6g
DKQyxyUm5sh+iKDKEKzM/gO+41UPevYrKJcWKm0HCWdAWGQPNSYTpCN2dBjAH/1H53z1jJ1Zo5yb
ltZqWbawhnh10+EpDdRg4MQfhMyxxpQRVO4A4GU9AtfyOoB3f2815dUgPgKfOsCn1m55A1pHYCO7
Ccx9DSjIw1vhVjySvgd0Xa3OLEHq2uzSQ7FhcTCvpEAXv4JybOmoQ5xtRApUQUAmDcBVCCDxAA5m
xsEiJ/bKwZIpT6aoeY8Wi/yr4kRUsfrx5/haQeE8uklBBTxs8wRgJVMOzPZZf410UwNVBON4MxZL
yzCAfJ3TwgmLBVzCEkHDAn314vv1la67TeDnIAiCiSuw2WInznx2LALyE6M2CfgD0XgovHIjQZyR
DJczZc5Wd/W3rUVfooDL4pUWLx/U8aJN9F1zyCSDjh4Iq8u6VgPG0O4/66JFgDStA7K0RNV8BPFh
6YpOBR2ExEkKTHWGIHqVjzOhlv1JkrvJLtz62ccHjAGgrjELwIrIqx7y7NcQF3K2y4U+94oOSkgn
yPbC6Ob/j7rvWq4cx7L9lY56vqyhJ3FjuiMGdMcbmSMpXxiSUqK3oP/6u6isqjyijsSu7JiHG5EP
laUUQRDAxjZrr9Ucusyjg7xGB/fM3r1oH86GmthEUqehlgjYNYgyrSgMjNKVnDI69cNcF9Fo1z4c
kp8jTTPaxB043itUSGt6ByENKegyZuYy89m0ycUSE6WS+LorrEo4gNX56AeoaDVLT/edgi+dmaNw
eT7oASM6L4PvZmJcGsUdmDgG5v0K0HYDqkaoYyXgyR3bI2DX5gvX47J//II/R5yYGU0eJDFMEXlU
wHVWy/b2h0wHmgSO8609F80J6Df+nN7kpOdyKNVRh8G0AKzKDOENyLG8wDe//oyXb4qf47x552d7
3c3qLm3GWKY0VScH4Hqkdi62uhls1IN+jdIx8IWbBrm7sQuyWIMDFpnuOeN5qQgKA/DXdKfdMJ0a
B2JSw7D9WTQQFonzIwWdWv5xrmgwfr0vlvItKjibdRjqhBNE2JtwOdLGN4sAIKj5VspL2aN305oc
7yCTY0FhmFYIDD8qn7diTmMa7iTk04VDNXcTTjvqfiQDzj7jxLkpQ8WtSwnRjOzoK2kdoVdbp+Fi
XmrrcvRwNtLEsalKzWuIC1So7AS7MjGGm9AcoUeVVWzYElcxwLHo0gGV61wMfDlgPBt64txkgi/z
uQjzPPqR1aFMKVyLCLR4yDRqKw2sK4Ix6osmja2MvVWOdPP1obmc9Th7g4ntSapciZuhLND/hovR
Sm4DVtmit1JNxZGs9FuqGnKDLuUZF2PG5L3dome7VkBeNSJjzr3KG6NAkJRpcw7GZRv+8xxOzE7U
MZ7Lxzyc7NQn3hDM6voNmr8at9IIgegKOqpWznX1zkztrSf5bGos61VN92PP6tuUGKpSrIqwnwVB
Xr5t/5rdVLdN5gLd5ROMMloZPwFDJYit3XY50te2tmr77LYDgQQqynOb9lIB8dwSKJNNW4id1iY5
rt8R9cTRxJJFOxJtYdcZnCNsI1NpDUEHn3Y3I757Oez6uVm16UmFjmQUqXWBJSXPo0YPr1JtzV5c
s0TLLe7MZbjIbH/lrtNHwcodfzvvUb192S8MrjaZPj9UftMreAl1C10UhCPstnxC4tVSncyqLdHK
98GK7KoU4VgIiLmpQyUpXUlYFsHKUDb2t4pZGtFylG5Bf5Nu6Vf91dfHevZLTY413ze6V8l4SYiZ
bOod/+IpyEKpRryv1oIj2iC9uJaW/CYxy62709FlXj/93YOA6ADUKmgPAs/iBfRRrvJ+wAIEyW52
8oeeZtHD17OcnrTJAFO3HoXs1ivHARpuBYUqUys88+sRppfrdISJHxihZN0JYFTGpeciJaou0eq4
mO/YnZqq6TCju3ZuMoqUKcOItOE0wajSA+QhaCIQKjV3LjdHVfbBQZmONrnJwdXMhb6MS4d3xsQr
G9Usc+zTwQDbAM7MHAXm1FRNx5ucWrFWGmjbABauQEDeqtO+PBS6MBz4ToS47dDMwXCm/uZkPHWy
93XFL6pOg2kM08TI4qfQh0gnP1NK/WAFJ6NM82BJFDNOH5ByG8llR09zQApEXga3pYVLW7IqBxqC
wfe5gO4tGDg3P9NxJ6vXdEElS8OYIagUJ1R825VAh+Lru1zje8rzvV0P0VUluSnNRek5Cvx92AYb
iVQbqYMSH0tXHQK0PPJuvj4rM599apy9XEd3TYUPouZXHe/kUBVqZob4gPKdTH5K4pOkntoRUPlZ
wt7/HqyVp5TY5R0Emuzspr4ukAjsKJLud//RzPTJ8STgjI0QMGFmaLeTXd/KU6TTudevR/ng8U4n
N3FY9CZxE9HXUkssvVs1EJDYYcJCTY3Gv+Ylfqd21TIv0kWZkfuZoS8eUUhejYVhBSW4yQw7JQmh
UgFLWj6DXRCihvyo9DlmzotNeNUuQ8uPaGzMFm3H537YzGfjTjZzKEfE1X0EFa3hOuUhspqF4Hgd
lWFox97nkYthrE/HIOCSaLwBU9OMI3r5HJ+9wnjJnNneirhBKCgw8ZWZbwQRd2ThkKvAKDY1UIJj
/7Wjr+fl2j/kid5W+2zciVVUahA3CCmssLT3UQBjV6FPxdCsHfBSbauVulQf+CUqGOjcr5AiAsbB
kLcVMLvhIrGlZpac4uLxPXufiVsjtlXdij3g5H0INhoxWshiccwF7+rrrTYzzDTXISh9BaYEGGfO
T+gQFUYXLRmXz9zbM/t5mgooMq4sVB8uaqWzwBbiAdFVp0BYsfPBNu5FqfX1rC7fqT+/3rR07dUt
ieuiSZH1IxK0ZcZcHwHjhqYjN/7vqEh9/I4iZMbRfA2aZB6acRPPpFJ4rhvEEBQPwSLLQejrrwaO
0ZlpfTyf70cZf352OCIOcnVuH1dWdNJXXAWaNs6QjjriCq+mKQrGM+N99LfejzexB11AEnSAgpZg
bD/ST9CJA/O4b5TXTUWFReCoSJ4mECW6bgraAoo1M/x41t+bo3F4UCMDHKMrKNe+n64PALLcEIam
P7PaEMiOQr1KfijAisdBLscIv823co+Ztq+GnJifUCg5DZS/aKCvH4X+xIZ7Jp9iktIE4VvbP83M
cJzBh+FU8LSgXPGm+P1+hjnfikTpsKCwdxsf4iCh6ZvxOll2ToDGuVlvZWa8qZfkqmIkyxXG804D
cuEMdeBhp18D3vYmc8zP8e5N28fBPiOhHR/0UgDQgoh3PDZnG1bIPV1z/bcNlCIfFiGHIjk81Ifn
2irf4CDTLwkaVxX0UoIwyv69HynLhYYnfQLCFzs8iICLxGYQ0Ww1dpLVW/F2/F/FLbHgpC1GNi/v
Plyo63o5FNRFhrJ5mQfZfkjmjLPHq4DNUtfBMjQF6rSikIlcDQBNZQ52ehiV5cp1DBBjuUvM3CCz
yc5L5/VswOmBIXWsq27GjZnrkU+8WdR2i489t40uGbvzYSaHhGSJ7pY1VtWrPFuCTnY/UM7LjJnD
cXkYkLHDBIAfeGpTGy5nYl68bR7oRTzUEa1AXoGEylgsSh7KiOpjF8us2Zkbd2Jle1HMcr93f1RW
u02y8Cy9pc0CLBKvY+mYg1uwniuKXXBAxs0CYi800oLma4o2R4GDCwqgNWAK4Fs6kh0D9wqlrjXQ
vYBcYTXXI2ETwJvtBs7QEokVlPChAYN4p3qZU374eGO/e5spKt1TIfhWFfgGWl/YirpHQBMkrlGH
D18v8iUTfzbracuekCQ+GAEx66CPKQseSTRngi7dmecjTFaThKmfBipGULdjYAhx8DUuTSc5/Du4
+stb569FnIrpFUmSBgJI7qxazw34AUZandTKo19/tA/J/x+G5ecwkwPYKQ3LQhlzGlN+b2UVB9hv
OqaI/eOcFzA3p/HnZzY8qOVAkUpQgOjVc1ntXOUliv9+wPN+u0283SSO0rqP8d1GzPcI9UOr2nrk
Z82WSI2ZZCSlNOfujAuxxvtRJ5mJXhhyKGYrSFhBfkE+CQtiRQGI0XrwmYIpZqvjdTx7Tv9zdvUm
1T7XJ1wfJuq4eoNdLVkE+s1R1gIinA+lM1eQmp3lJI6VGJ9lUvLDnIlmsx8WrlnRbqU+j7OMUPcG
mSbmOrNHPybRzj8u9NXeb5sIsoNVWmBJw2V86Ffeov42snymd9FStdV9vSwd7TDPI3MhbH8/7sQT
d+UwCj0P44Kzwk5A8hst/UXu/BtIs0vO1E/LIk2j9N4vc1UcQ8YRLzqM3KWcMXIYg2vIAP0jZA1n
jOXMUkK47v035dVY8KDhPtYyc5D+bBgBBVDmjLJNrKE62H8pWknXYHq/+Xo15xZzYnDisE3FNsZU
a3CPZAScmqqf0U4vJaMruXUzCKevB/za6AB9/H6mYRimA6sIaGqk1z5ah2pDtW5GSm5ujInR8fuO
g0YEGvDzvtxkiuoMJDtyTWT/Z1OZWJmqJAk3IKVsBV1CY/chdnMIGiz/s0GmNiWSO4JYCd0RKYSu
btLkWmAz5Z7ZkzUxJFnTDEkmhNgEQ/Ot9tvAcEPvWguVDYkjSETpNpp/nUxIVgMfLf6j+b2929kl
hM4MmaUxisJpNqA5zu/Cq74Wik1OCt35eqgLyQPIXYOIHiT0b1Jbk3kGStyzKMOFF52yxz8FoUGy
1ZraSjGS/dw9NO6zaehyNp46sZSp2xecnOO7xhJUBXETyZKNztjbtuvnHIfx1T8MBU5QFQArHii+
iXEUy4STPVkYQfUlmHFTyMFmjmYEx+hFgD4Vug6Joz2CgBp3kme0ycz4c8NPfDFJS1vkbfFlx/oN
cqnLHujI+ZrgBzDb6B+N1Kd/TnNiJ7tMSnMWvq3gmK9g22o99v+hGnk91//3obQ3HWtiGlnnc6BR
FkeAmVtSwZTWkpldxWa3SAzXJtZI4Tx6L4APWc12vHD9b9Ly6y37AWszfYmJuYzAP6vGBbKmY/Wj
S9BIwxvNTXgYTL6gHfW2wVFHUbZHC3QKkFv9dunHHXJGs3ibcb5fbbGJVe3F2PP7KPvhm8ron4j3
o0iduy/hbbwxDs6Vfi7dw+erPTGwBSsQfGeYvLYvHkeAH2dAcgqt+IPVRTTaz4W/Fx248wEnxpYE
TaSWEtpL1aNg57a3qig4MwHkh9jV/Ae9dE2djzYxR1yQCXoiwrTrEW0Vig5kd4VM2G374L+Gr/Lz
yN0Yv8yt48yo0/YbXosBnBgwKvO3fKvTMmeU1bORzMzaSVOD1EsMAE0XjaxDHRlBzZaQHjC1nr30
ancjlbWhDL2hpYi62wiE137zlOnQ3xp6bS4Cn5vxxDhxaQxo4Yj1zbgYsHVgf7rUUsM5XNwlV+ps
Oadtf0OXE05XkNjnKl+8UntU4kWNATZJoO24yVmFLVX3/C/cn+ejTibn5b2gsgFFX8I004+qbcU1
1FX/AGr+13P3f72X7PDjnLN//Tf+/pzBLQo8v5r89V/b4LnMWPZa/ff4a3/9s/e/9K99/pJeV+XL
S7V9zKf/8t0v4vl/jG8+Vo/v/mKlVVD1x/ql7K9eWB1Xb4PgTcd/+e/+8B8vb0+56fOXf/72nNVQ
icPTvCBLf/vjR8vv//wNzKlnNnl8/h8/3D0m+L3t4/Nj9o/r/7n68Dsvj6zCrwvS76OKBbjvwSUg
ayrMYvvy50+gUqqpUJ6ApAZ0AH/7R5qVlf/P30TxdzQ08JoO9puRX23k+2RZ/cePhFG/lR/ptIHp
APHQn3N/t0o/V+0faZ0csiCtGN7m/THkMIomj6y4E0vmRZ2eF6Ro1loDKQ+yizLptpO2rQepgfbg
KpbYund1Y7frKt1EZC6gkcZt9/Oy+DnuxGTz8OYqkWXgsO/toV7FwjXfZrvUuxV8fcEXorFXqvLR
jXOQ8qgm08Bbk6043qrlq6JaxPgHfKwb6vDCA/MPvUaL9Mi3qPs2RhuArC80kjl6hJShEaXeupYH
2ndPZ+v7xzc8/2biW3X70stPbjiN1E0Sen6zjoJlx7+EylMcfBMkS+5jI0wflM4u8udUeNW6XfMs
qAvfM4f2wIc9Jd2O9IeWlIYW77iH4Al/S0AEnA2LQUS1c4NjuSqghxDdohePloktSqvGpS1I/pln
davsW/EayUAqBdRfZgu2SLfpNwhhhxTFNLMAXgSd15Zi5ia8dLSdDSZHlQ3EbqgH3SpAb+HjgSfA
SkFb86TRhCLfAldvE27E3qgA+3fvICJmaGgzjG/EdtcBXlMsXeFBzXdxfJt2q4QHk8htVAxot7Da
+I50AY1YTXVAJKFtGqORrtnzua17diOZfbz6xlSk4aOCKsEerTjFFScZGluA5BVCpVVmKwx4CXdX
9cSMOtrgX0jHqN8X4NRBh5K6iMsbDNikFC2vJpTFjNy1w3IlF5s22cnVqUhXUQ8B8IWQL1R/IciL
rjkU9V73VkLh8M1Sar6rWW+KHK2bRZLZEf70OVX6K791KQmNLAKnHi9b+ZNv1rdMcpToyh+2yjZW
bAB/UD0kpnLFWsPLaG51uVGdOHmrIuKuelMu96S08UdYZb4pFAEtAGQMHlpVpSKyxo/yM/8Msp4q
NFItpaoOrbcQzUGqiadhwwhXnQY1NoiJFYb6nLl7/Un244fUYfiwTF1y3aK9Du47sbILIty1qkd5
b8dcp2c3LCmMARiIqC1MV/aNCMvObQNU6bN1EqGdOnhURdRXjdKJFWDeIt/qNJNTaKhSCddAvJC0
dZqa0gleoUQsMbSh+agsg/5Uw1WUop2qripyYo1d2KLdWGwpgfo3viULcaXYxFaAVyKm6hq87ERP
aTCXu30fGf00DxN3tlOFxK90Uq+56/gApBdiBX8v7ZStBGXUbpeu0q1wSOb8yNHYXTrPEw8+7EpJ
5iOMlm7qU7ErDx1o0P1rD3mVcIdSzUN/nVrlVt9lvzriJD4R4bwMra/Xa2HPr9yVehogPejvo626
0ffKKt7xG3Uh3um7WXzxD9aaS7McTfFZBA2J6lroBKVeS/uiMOBFSthfjAp36GVadUt1Fd90GfUb
mpzQ97AsFqo12NECR2BV2vVq7IWATuKSrdINeZbsZlMeqn1uB+v0EASGEtsxW/juFtjhTqAcyLZz
1GYKgcqtLaJsI1oeevBSAxopERy6yijQjiqavkuzmIpbkBDWT0JqtMegM2ORkpoWvQnJ2NAS0Bw0
aEbDG5tdZh815nSRXfdgpDWU+3wjOh5Qnd2mao58afCFnYNPQF0IbOXtSLt22QbETxrQKgXtX/vU
5DDtU9TjL4iThpqiY1J9VTPD92niJEd+y0dUSan+WFwVO7K+YY6UUD+lyth7BQm+asEy2qCKd196
tD/0HHVtUJAGilFjyCUG2A+gYKHECgtDB+WSI4cmJxgyTElsatWi9mxddIpkVRcvBNY3y1/JfcSe
4/yhkk5i+urxy1Jb6OGiexa37Zp7iDhDCU1BNkMnQRMTUqlgBXrhn8KttAxemULl2CyfvafhodVo
E5odUMBP3YE/ngIITGbrDjxzteEBXCoZnLrAf9Son7vUjRdA7OI/UO/GhmCvGmR6n4NdbwULb1Gc
pOJI5PEekYDbo2TB1v06Sml7N4rR8cd46d9I97UV0QAg33Q7NvrVBpoRT5X5vQR1JjqsTW9PDvj6
QgvzaBOwIxdGg70imjlsL3KYYL6O7chJF8oWDURURkocSqc9bQ3dkmhhRbusQEybbxobWI49/+of
kN8caVcD9EyPcm4gfjG0ZXxfWGRfn9QYmw9hOFRDZavd4tJbapZrB1RfYYr5klDf6Bk2v4mb26f5
Xb8Xdt43hvoJOXoSbPKJ4RxA5cb3sDUzyqtGnz7xL2RdXOUP5QM2QYE/EcgzHTQOl2yhEyBMsD0V
q0xAKeG9glsf7Qm38VrlOFtvlnrqVDdK6Rn+XigAvL1FDzZ+FQ8AmqyGwOEV31/rsS0d+QMqjXp6
pei2dMUvuWP5GO6UY3EvHPu9vuEsWGhL2iDIRVsC0FDANA8UlAzeIrvi7jVb2YwfkwP80V19q5Dd
SfAbhZGab+x0W83I6cPY+V7fAMaEHuB+UdgPnfHcQeus30TfQ8gvPFSPwSHeudf1fVMimUAVj6qH
aFV4wJaHuBGF1bDCnTWKdzEqP0aSU4EqNTX8whQ7g7WW8CRUFNRVVqRSGWwtJKJ5L1u4+PnCkIHC
gWxjf4V91+EODixw0vDYXpTYo6oRTpv8PYSi/T1PqJaudRUUtFljCOlg5DFVbXadb1XXbHonwpE1
OSfb4CQOTrJJAAX0OxptFIvbAQLOnbJvml1twE3Z1SAKNtvXtjBysuyx8cUt1zhMAgbJCCS7I7ao
WwoDJaNseQt5Jdno3jXUpXAn3EkLGbo9skJ1J0aAate7YVnvip26Sk7ceji0x+YZJNxduWAAxxQm
TiQD3Th2MliLGho+h7mZHEXg/6GDCnV2dK3pphcvA96AMHaAHkiy0aN1DRBNDbLmoyItSrYeqoMo
0YE3CpFBf5dqsSkOB7ffdb01OB3If7tVfpdeR2tvjVJAtMrykyg85NoTib6p3J127w3RA+OhrlZR
N+Ch+ZBRduP1r1xI09AKb+Nj3FU3yKs+aWlmVZ6RgWiTHy0lxJa2YP+Dg+rTTtWtvgeBNAV3uv+d
u29umgO5a+IccN6i+JaJbKMRW83BlRuJ0HYgWPiIFi/Ji/6gXYkH/tDvk6GjYKaqYuo+V4/eQ3XV
HL37oj3EbeXwamOJHbBnuQnpyyoTrbooFnFluME3L3YgCUVbuPk5rQCRgYhEufSjZZyaAVyo8irl
PKO61l+q77JK4TUHAPOPIPtqLz+o13By6v5e5tSlVoHTvhOXAjrje9iITqP9YxDsm8bxmiURF2Az
l6+y76G7btKFCurda/3EN08R+94LS+4+OVX38pHHjmsUWmTQlY5Xqm6QJ7E2JY1m+D444hmY7H0j
b05DbbupHeRUABtkB+8zd02t6TY5XGFP9baEfZeQlIwA9jZzkJyDaERa+rc5RMCzQqbVHYhBt0pr
Ij8QwGzDyCpGAcgVuUpAWOyupepQIFUg7WvOQWRUruE9o5SobuRFtC+uXYCQqX9SfKMuzbgwktpI
eyPvzSahVQ5XD/0wFGRlHRxRz5KbNR/ZaWK1KLw2t0OCHRYY/ANuN0wNUlEmObrP3nefUaXEY/P0
0CcPKu9Rv7ZjsND0y0a2lR4+rgkvs/UcHrA7gUowEBJNXhIEGcxRhKuBHJVqrTEDdg5rGr42PY0O
4qY69th7+cIvHyVpHbubRH4iyBoiAFSWTF8hthPK26BMjTypKGkXUWUgf5nkZtgZbmYqwloK1138
JPghVUVczxDlRbOUH52SjlG1+x64N7g2NTgwlc3t+xNs41GrKMOp59ZSvVPqXXSUreAqelT2+b2U
fYvvG5DB3gXX2V66dQePCtUpTFCSZmZ3JXw7wCZBlzC/DcyssPICkZYfj2TgfLZIIyC6YTgNNQW1
pSmThd5WRiZRN23NXrirw3TtCQLlm8bglz1uPWewokPJaNwv+icvO4rQEreSJjJ8hCdtCjg1EvJq
RfU7YcvfFAcRl9lgDL2FqANyLgguu2P7LPUwExSbroCuQ7wc0PVr1GBAMKLnzFI2IXos77Qb3WaH
GHBmJ3NNF2FCRaPr6pvu0oC3ORFMZGtNvinzdSAbpKRaghx2xEagq1k8yahh3Wq4ndf1dXqMX7gM
NB4j36lOM/hhPs2egtdw0z0AoZzKVL31N9Gdu8sgjCLRTjEEb0FCOnwv7gh8Ms/o89GxEcVFgUZ+
yYAMN+fT0uavsMw6ABu88X+CXi/CzI2adeCGLeVgjPhaWqh6eOTu0Q936yM9CSLiFzU0SW0I/C4E
sE31kSctES4xdhI7UxmZFVuuMXygQrnC5PnWyUuOytyDUDzWcWy1dbKN5R4JT0qE+xbkel32+pYz
+F9Ij+0emyB9zf5/SIypSN7815/JpwuJsfixB3DnXV5s/JU/82Lkd8iuIiMGJT4dLGgIvn7kxQj5
XYX2g8ZrwA+qQNEhXPsjL6b9Lo0KRzxEOqHzA+Q24qc/8mL87zoU5QWIxfLoccIvK38rMTahV/kj
AoX69iQmTBvNj4fIlZZclQWLPu014AQ5LrnS+hrJMNIrAba3yN21NRpNPF6Wrka+0OXg6cKxG7hs
BQLrcsOFkr6M20IJjURKOpdGUhg4tcxnD2IvRkd3CDXVlNS6hxhL6MM7HyCzKLdBFSxbUDKZZ5/+
Qs7qLZ3+IfjDdCYBJ0kY6NrkWl7qJHFboxbxganURnoDt2jwvnNtHkSmmrsVEgCtFy7ACt+hpCtn
Ki1yvjSHsgmI0fl1/pIFgX4aErWoaQ2ELrqAQ/AW0pSI8dZNFPGh5XR9F7lBfK1VMF5Y/tjxAwnW
WMq75FEfhoCZGVf7e4jVRU9RFSfHutHlzeBH2kyNf1IK/LmAk3C3bSvGD0qoLCOfxBoF5W31LMpp
ApeLS/XbxA17k+iZjrZMliMKVJh+SJWMrBI31/6eVP3Pl5hUNzolrYpWz4alJA3cgSCb+1AQ5t43
XYHr4uu1vZgrwdJOqscul3eKCoZabD2pe9YkBCtByfHXWq/4a5IF3VydZMIL99dspnLM4JOQgrCR
paWOCgl85wSJV6MUA7ihYS0lpsq33JHjFekUJRzq5Yh4+FudFPyt0NT6U9v4zUIvIiQBQXOMvFuZ
i3VCOZ71lizz1V3DefATeC/ub77+NONhvbDr1Ul2O+N9X/aCpnKg+OMg/277MTl8/ehPvvpo0M6z
KXXZlqILKg0n7e849dEXBqtFvJJUcziqi0kpdGyOA5+la6KqTOUWoqEOE2/cWgD//ktcH9S8Ww/a
jp8txH02j0mmjfiFFPpSUTluEVI9jI2Y35IW9cwMFv0vq3/B9Lyvrv3cNBNDqsm9x3wVA4zNWi44
3vwByfi0tH7t8VPDpsZg8EiyyiFDYXLw+wAMwBzqGcP52eeZWJFI7MRBg+vmcG5Mo3KneqUJZJul
h73xaxOYmIgkTYKESApzCPLeQ46sgJCcCJlDAY778dIRmFgHluvVkGZ+5UBuiGZYglLiVwK5Qd3E
Jm4yY20/WeQp0D3tWh2sIjgNbhvo92mVCatKTclVV6Te69ff6ZOzPFW/6mqRF9wEQ6Dde/CpIhfk
USJtMrPQnz1+cp5jaOaqLcE2TXqClFhXIporhDlI+yfbaNqinxI9loUoqpxWWzdCT4uaGTlOWRr+
PbDZX8dsyhHFYjlhDfjAUDbgTbWGuFyYHQa5uP61rz9+tjNrxNS2FOIurBxNZNdJrqCTvrF/7dGT
E6ynWdo2aVA5uZxbYKEwhIHNnK1PbChcwXdvPXBBI7EqqZwoavs7N4mEhYsRTnyRhou8QixX8a6w
8UjWbH5tMpPTXIZ9FvkDjlublCjNQLIdsd3Xj/7sjE1OMvh7W0/0PJgiBt5r3zW7Ek1YfjBzACZQ
or920JQArBkAOctJyZzW8JchcjmlmX5PHyJr5F2VzZh2Rr1xn9GFmauUF6mOWpGP7l7NVH/Nlk/J
1pLclcWgZMwpfPku5NgDZLOpRjrn6w/4ySGUJ0e892VX00EN75Am7GyWSyEVZJQpA4IsuaZF3OLr
cT4xJfI4/tlZCcUmaPTMxTg96nsutB6MohCkGXfvE4M+Vcbz01ZNZIJtwDR+CZCb0QonPWjNQEEW
WLr9tSlMjrtLPH3oRYKVEKGbWFbpN1K2c4L2n32fyYHP0yBOigrfpwOdXcPcRSxrv2ZLRrzE+af3
SZD6Ql4wxytb5EDUGvVvqI3PnMDPXnxyuIXal3qiqcxRB32t5sRM82Dm0Z/tzcnhBmBRkpUY34Tz
hwrV1NQRS7Z342BZCHMyGp+8/pSh3W/ruM+yijk8aZDp9UyoH80UND95/Sn7DfN8r22amjmNz1t9
4TtM9RZtylsJ580Yh8+GmJxeUMuL6dB1zBEVUJzqEPhtb8NMowWbmcMnB2vKE1TUWSa70KRx0upe
jEPahxqt+QMbXlPR+7VllkbbfmYaslhJfZ/BwpXuE6ckTurufKhrJurcPlI+W+Tx/5+NwCW61KXA
QjqB7Jcmj7SZwdetTH2/1VZ8L5FNXnFI8fcZ8qP5kPt2Uwjia+SH8l5gBXojiyE2G4EPTFVohxXr
G7Akp4Kn3Nd6pz94Ql0b7RDxBskTfhWyxOuMKMi1x77tyTU4pJBC7NTwlmdZZZAACU2o+pqdQJrl
IAH15imSYpdFFDuBxwWrgOkeMxouFpc1awpnGJLB0hVQK0Q1qkodB7T3wKfKMfDLZu9JxF95bYds
bqzoqETqrEYSORe1G07hso3ksnDLOg45lMJX2QkdbMOhSOT09Et2ccozyzdRX44c2U7lKYbIKSaP
W/LXHj0xXSwRklJycYRyol+pQbqtw3Dm6Iy760IMMMVYSkPLqe24s8Ns76vE8HqogfH3v/beE8ul
xp5b5TwejtgFoJqgfvI13vmlZ0+7+Gup1yIN7S5OLWSlITCIUkV9MgMy+eSkTCnPtCrtBsYj8Aoz
ZSOTdpmJ7q95AG8q7WeHcMghLpmgMciR9bIztL5B67oiaDPL+dmLjxby7On+kOpp7eOIlxrKIEK9
YFzyi48ed9DZoxkuNtJBN8cZaslQAVoQvc7+ei0/2YRvbufZoyE71UVZLDKnb11T9wPADlDP1LQZ
t+izfN8bTP/s+VxDmgJNaLj6oyq8b5q4MMO41MyYK8Rr2YtNpRz6jqJxhByEOGSrJESMJ/HunOTR
Z8syOcAdOMeHuglxvRZusc48N7C5XopnbqfPnj7xPUKWp7KGvhTHUzOrAXyj1ufyev+PszPrkRPW
tvAvQjIGM7wCVdTQc7rT6bxYGTpgYzODwb/+rop0j3LqpLqkvEVRQlVhe3vbe+1vXRqZsxWMjbtc
m9FFUHN44q4o8sAApdV+9k8D//s28Y+BEZOpWK0xpzTj28E2r33Jf5CS3H78+At5wW+a5B+P5xpe
fApwQUgp6HGs3vSy5AUEdqt3ZTFfeD3nhJRqDfpF8gZYLs1uS+h3Ois3tom/ffz9Lwzs75a/P76/
HpbeZafvv4ChUQU3vbzyYi49+GwtR6Fr7cjMkLvxko0UdJer19qXHn36+z++czvXNR8mPBq7bUDm
tHbXzcdv49Jonp0NXNdBJaL2oQriIbAJQQRK2TrobRl6y33rqeLfzum/Ozz++AUBcS2wZBjUTndw
hi3657IxzT/Got8x6o+nU6duJ9UVUI5ZG6AjL2BbFLl4NoGIB4lH06RzTNZD0Hfi6M69l/tiCJ/8
uAuuzNkLuez/dMstnq9XT+M4Yd2bGtbtzVw8oSr1FTf2N34ZXglKF0aLnHWmCK9tYfCGfQ7i9Y0s
aC5K6AKQL8bVcGWgfnNz/5K8/K9Cfepj38VuN5pKlwlhKyQMDSQwY8lgwbLQ8tEblPrO1VDtql6T
3ShbAGIAtN351s6fInjMf1ujGSIZOYCuPBfBwUKAkQkd6bzg7ny0fkFvBibtQcTy2uXThbhBzg4s
ayRpF2p8cSoA7nKPyICTyV7j8l56+mlI/phiqpFqQmFryHnzvatsYpc33ONfmcCXxvUsdKwCDSIB
zL/zoXY3yEs3ktTf5vVExBrHK+Hp0g84iyFu4eCFwIA7rwaAGWz9CddZuKHurqGgLsSo81ZpFJSU
FwWYm/2Kw1w01nkwBD//KUqdN36roqPSX7G8uqK7Cel05H0p01mv96avPn38GZe+/9mG78PMumNL
O++VKtvnmVGWrnPQXwkQl2p559353RqfEHPRtO/iyd9ECoLYeXLe1ojEW3f1nW3QQQ5VVRU5eovv
3jIBzl7TkCDzV2b2zPVhlhqIbjN7y5jFigRJKdxyU/NA7lbpuVdOzH9/DX58HmJQi406tk57IiN/
q7HzJCui95WJ/vc46cfRf68i3hseBK2lWKOhhyjm6FvpjO29icYw7SBAIJCCjHTz8ZBe+rSziKBp
Ww2rJDSXrbfcTp5T3s2LaW+0G7CbsA7R4+AYNI18/GmX3txZhFhL0Tq9RM3BD5voQKc5ziZuaPZv
Tz8LERyl1WBmLhRr5djnVBn6apRjvn/89Etv6vSb/ohuJemdoZ4jFzkXCL3G3dWy3pu2vAm0+1wX
1wwM/h6D/HNaCzPBpJwSR8DF1Ectg19V7Xzqwunp419xaQTof/8K0K7jVtQ48jhqG5F3eo0edum5
Z6GBxWuDkic05AvOOzsS6rdItNGVuHzp4WengdGOS70OEwA5Nsoa3Ock8B65poe48PBzxpHQhqG8
hlOMbtpj51SZ2/7bMcM/qYX+nDLS1n07sxKCnXqkyBOm0Pnka6fLTTfwK+Hi0tc/W8AxXXgA1hWE
jAW9Mzh5ZF27BtnHs+WMGvb/BRg/OluwvRp56xDp5XMThztA0wa0Cjga3OoO4dSHx8ZuQrEMWNUA
vmwerQ+lMzWYu8bZKF7zDYwB4wRbKb+WZFz6vWeLHOSYugBI8aTvhqQ5mAeZoB/0Su/6hcUXnT70
jzVeaEqamMphX/ZND6lqMU+P4WTJ58gX6uXjd3ohjkRnxwmv0M28ODGMGChRecc69UQ81Tz53gpW
+BxA+NrQ/p92bP8cS8vctQbVt/DyFbxY3bAtWuGvPPrS7zhb8YPmPdgQAc15KXHc8hcHnmoBACyj
fPPK6btxR775+JVdGvOz9e9Ry3o1+DT3YfabQMsNm46Ibv/p4eHZbm5rx8h6mvuc+6t/tEvVoh0A
IN9/e/pZCOjXYKiqfgIX3GEpjBRTZsiVL35ag/97CvHDs5XvmomiwzTq8rGv+CZAzrpROvR3o3HG
n10xO1eCwIWBPofZczratRvLPl+YMFDeOdAOs1KjcwjydIeg3urC6/Pj1+VdGOpzQnTlG2VpZdEk
OaKfc9fQCk0zpJ/LTdzExZyUfoOeh0kX6LvzW3QC1BTC8I618xGNydEXFbHqrSJO9Iuvq051NNKH
qdTkXner3qyEjAckIUi+tUK1usK2PfnzVwjIur0Uwvm1yh6dCELSGNjxfvmM/MxL5mAm29kUweeC
MsiMTWw/tx0tc7Jq3l356ZeG8yz2tAwbA3yX+1wIGEzTwPnlUvaoQvfXOBRXjC8uvd2z2FP3TNiy
XLoc8huZmFKgH5SHffrx4J25pfxntwjPkgsAbsto7ctmj4p2cKigsN00nlMfqO7lja7q6ktcomUm
gflV/Oorn9+rGRfzTlHbTdcG3jNUDypMC8nscFwaf9xYzoxKfS26nQxqck3g9PcecxhxnQUvaxRd
pRVocGTdvvHnhDrrLl7JcS2crVzYJhbqNextoqEtmCuIw6f+S9xd2QIuDcNZPBsFbgNKkBZyr5Pi
SRVWHmPUEq9cT1xYr+eSyDJyh9HRuPkIRbxsLUQFD+WA/SboePwIlWf44i1D/frxmF/6sLP45uN6
O56xHvYKh6xXPpgqs6zzU9HMJPO5gN0k9rr84w87heS/RLxzgSNpRNkK5dq9rBz/2MbUS91xGQ5M
FKcyX2j3Iy/RMtJB4AKE4zX8yOm3/O1jTyv2j6wglJrOo3DJXmOjbtH/5RTvAZ/GzbKG/rFbA9yY
DU74aGbdXzkoeZfeK/vvz5TTQNDSH+AXmXLZtMMw3kIvrT9RUXppEXYM5fLA8I1u53DniSna1q2N
vrJqrW+G1tQ5ly4sTwpSo8JaBk9KzHpDKq3fCoPWpapf1EGP3ElsAK+WjWgG9XkR5fJ55TH9fJLv
xskIgs197TT2YbEhWjWk5jnSwep2HYt6ABUKfRrFila40VubLLB1d/DMxG6l4vGVPe7CSgnO1ukc
1E1RShy1o1DAjM/1bFoXK7syn04v828De7YO2SibYVrUtOdgX2TrUttX7lmhoBJerwF6Lkyecxmi
oRWNm2kAG9V1KBpiBp/cjW1fPZarXVLVeM1msfGa6pKu17aSS4H43P2ucUpOfKDR9t3M6x+86EbM
XUqhtHQsI4mvS+crC4zctK4muRETffe9StwGxo6f6BgWPcaURXlczzRFMEEfYR1AFBC3hLxN7jhm
Hy/oSwNwth/JtsGROsDwBhYkPRSFb0fR4459DZcre9KFXTU425JKohqc2WfcKRnq3khJw9vC88ev
rX86nNCrHvMXQtO5FBTCSa8r6mnaS3dxnsMeVglJ6UkI7og2m0K69CtzZ79O3cq4d5EzrdcORBd+
ITtFkD+iE/wgFG+wNe5J4z7KJXohVKEFz8/GoVJXcpNLk/gsAsZad8tSlNM+dEyzpp4v+2MUjpIl
/Vrhhs1zGv85amHcl1QSkqTNx9Pjwuo/F5DGyAb9SJAaTbXllxnRKSM1ung/fvjvuspfVv9vucof
Lw6uErNXdCGsDTtvs8Yeml316gTZRAv0yfWDr3ZBL/ojn2UPv6qhzpjXAGtV12ggmbvRXJmiZ7Yt
/0mb2NkqmGRYlpNy61zr0QGRUbm7NYZ1HsDM3sOwGLFdpgLQq95Bt71E4wiLiN3NrQo3PQF3wDM1
yyulqmzACfCVUvwpNkH4b1HyXKNY2LAM2gg2I7Rax20UAmcwl7bP0Qgw/1scOJcnYs6oEd7cZNdU
05LHg5g3MXRt277Q1wQnF+bSuUbRhjjRj7bROcoFmehl1hbXSIaXHn36+z8mElyPl8CZ8WjDb4TR
6cms5OM5eunJZzMjmqa1t8ZXEG00/b4bliqbY+tdmXgXou+5FNmD+BRqQeQKRYRWxcIb4ZDsgENg
qLp2A3bpAunc6nYcxpautZj3hk+Ah/CBjpmq2QoahdOvWQkJ0DHuff9nVHhQi46uXj4H8+SqjYwb
N0Nv5bwjLi58koIO+P3XFv9pi//b4j/b+lXVGjaUKOpG0GMfA4AZJ3QVuy4adQUobuUKululOBqU
qWwLtKVp9Bg76Fi/pnC4sGGcS5vrocLVYF+u+378MnrAJiEHQMkvHfg9NuDctzxxIOb6eB5dGOlz
FfMw82FZ4YewaxYV7uw4uHd1qPU+bERxJUqctpu/vNBzmWvAWadnANPzyKWtAVMWFNQkXD3x4rJg
3vk16002Tcy98pMuHeHOmXWl37eelh00e1YG+VDN4U++mP5zEPAl43UJsCYBF0kY4SrY/8p+rxYP
dIuGDRnFXUKdeNKTV77NhU3YP5tO8NqKChb0Jnd8oBDReu2FBAVW9JHTbx8P4e86+V9e8LlU1gyr
tiUfVE6I52x5RVfcEsTSoINZw+IuZUMc3bLJN59I1NTzpsQZ9wfrfXtN7H9Bje+fK2rVCilEXLcm
94vxraDt07TOCU7t0E7vg1nlfVffe2bdh+2wrRuwq2b0kItpS8PiF1Zw6lFn0xCeWOy3ggACGoS4
dKnSCfmlY8BU6KorBYMLk/H3qeqPiIxIUqjAbVQ+u4xk0gzgzcB6mCaO4j8tsO4vJLbxtYrdpUzi
XKYriDdXre0xNEwZwMB8AVqL0xX8BxjVwb0TD+gzR+nO/elg0n53jesCNOOtXr0jxJ827jz0Vw7/
Z94j/0kmzuW8KvJLLQmbsWVgzSWybzuYxDQ+eu7REbubkaodoafLbDxldWhzE3tQoNUdtNGdM3/B
pcvPUXhoUdetQDtu4FfZyLVMie4hdfAL2W2RkQw7jk0jC1lcZRrquQ13Ap2PnMqbLm67z6Oz8E+m
tOzea6UoElohHFxZaxeC2e+rwz8Gt22KxgEHEi5Yfu/sQl2ApuE7EjAWeU3keSHfPdfUdg71g34k
U669mmdoWG32jl1ZSmbi5OFSkrsJLaFPpHOWKxuS//fw+RtK+MePUjMjQI6WU14V7JsXruGXQZhr
rROXlsPZKbqykJ/ALWHOifbEodZTuHcA5k5Ep4db8Avkoz+s45Wri0u/5CwULqD6e+hphQ9xS8Gg
w0yT4t/SoXPtbVzr3gLvrXOBmr/b/hAoBHwcXS986XPhrfSFWDxGxjxiPbkhlNN0GVZ7ZW+8MGPP
tbe+sYNxSAW4A+7Nd7KnJoNGcNqWnh9d+QEXZiw9O6H1ZKqjhZcG8o9B39elcsCzKrAFD9bamxkb
74H4XKcqMObKQF/6Vae//2PKOs7gtWPgoElOsAmowLDtgekh5K6oRff08bhc2FfPFbrKNPVSOfx3
h2V/O6IOcCtYA7ha2MXxLdNLddU1+bQY/rK/not1B7eAv/eExuweRiY09eVGQU+4GWuxHFtcmKTR
quUW1c4daiGHqH0tbXctP7s0/eh/v0rOYKEWh73OiVjInllQL4lc7PbfXuLZ8ue+QQNFuNR5OS4H
4dAtTpsvThnu/bG+wuO/NBfOFn3tMBEE9YwWoTCI89qSOFt9kHwn2V/bZS9MhXPNbtG1TdDETo09
nfTJ3HaPAUigvR/b1Kjy9Z9e1blyt5EE3cIljkQTTtK5tw6AwZdMvjEU1Z5YsV6TELnsd972l/l2
ruHFTcqoORrQcbkhu/diDOy9dk+wt0a467bknb/H0al5mSzIYAVEJ4fYletBAFACRhIoNQzn5CF1
zWhegf6YEhpsHNf9tBT1duFqy82PyuImqC5Asilx0YuS3azio3ZB5KymfGhuATLZuTPdWOA+I+Dv
ABFPQb7YhOggoap9RBqx6/vhNuLR5wD/xgd0NHKLw+q0gBHWxUEWrEpnlOVcAPWE2XhwGcRJ/j3w
kAa3LU85A5nUO92m1JBxL9u2BdlssYfWFXlY1rfIIhJn+iKXOS0CDiwZHI1lQ/cFB1xKsreywTUI
U24ihpcgbgFwDH/qidzUFYR5La6vyaISg1Ylx5fJwp2tvwKhF7w4TXEqPR3C1YUQbN6pU3PWSVSj
9IaNT8qCL0QG3CXJE/C1a47U2ufImK229B4t6VvuHxT/rj33IWbmzR/aH0tzPyOTIXWfuerBqF8+
/ylAVZQBIFcax43JlWns9uj2N5k/wNAR5w5Y2+36or8pwukdZYOkc9rUOvGB8V3gdhvK8hEgyjUG
8AxIq6jLdPVYiS/OzFNX36tRPleNnw+2Sjh99rhNCjiMNe2Uru6bCC0mwoBus2DbdfXeE8jIRB1k
Zcj2UBkmHOl5ZIE7VO+m7rK1etSkeESX47YD46JtdDJNqBGAFxb1GhTWB1iAHYyqkBwIjMry3XNJ
3pBhz71lL6P+Bgr5pC8OdPjSrPMmUFVOwQjXgMKa+PtU/+RkzLraPnURoH6Cp6X3hQ/vbuehSnsc
qTi05p7H0DRPuoeH6LQdyXEZPwdUHxmnCbVfFa0evPJdm69acszJ+1KMOvWFk+kiX0HoQKqHS2I4
rwAJ67nLmAh/SozVCvhOBILpsQeDrePvKFqnI2c3mjVzPnpmH2DKBgQTpQh2EZcibfizPz3VRD5y
bFzI1vERbQIK9M6Jp50Ol4eAjo9WLPd93Nx0EU+RvAMbPM0wlhvllpEmm4du78Sgv/N08ecb35QP
cfRrDEEkMzQvqZNFgYtJrdAy7Kd+66KDGXdzQsCvbQTFdwJHL6eF2A40ytsJ5ewgXg+W8Tf0kOEI
MeA/DDSZo/ceWfocWexCZHp2IdkdZJEVPSCKISsAjPoJ2yjY3vkbWM8npn3qQpaCcrJreubjEIpL
w5bJowv7ZwuolcvLvIwHm3j+QzmBmWvrtCifx9AFW43VN7WPxt2mecdVJNBWX6cwAj75sakexqjG
2X69b0M4GBqboM/quEQTyhrBLVc8mUCAXjFZxxB86Bo76Nu4+DfwR9lW3gR6nthYENbcdoHI/bX3
+vvF2jfX3LgCIR2a2/Uh6O7GqoLl65ziZqSO1Tfu1MfRwSW6Fx9CCmcOEC2dGQUvyzZd4256Gma4
HALMqDiwgH13Wxx+wTzm/V0IDHYsNw5Dy9/8vVz1tnG8rajc3JMai1U/h6V5pBM6yyH86uAPb8Aj
dMAdZyH7YWsAlXTUJwTqS6UTdHMko/fS8iIlLRYP+x6Inwt9K+mY+AEqYC3+c8eh88CI2mpB69nC
H5kTFukCxzoeADLdNds5fptPiLVIvs7FbW/RIbjg90bJvPIEaTnmaQxAN2XgQaqsIt2ONV8iVxyX
IsqZflMUVQS3f5+sBrFaHEzkUVBM4Aof8cO4fum6KVdlPo7NsVjuiZ2f++62BlbMaW8dw7/OBN28
cEpqGD3UIdyamvqWgGlGNfB4PqLcKlMwk5LawPZTwyYkwD0d7bceskkxDvfOSja2vYsjnOz9t0Ur
IEkRbPz3040qUe3WaX4u6mFol8wN689F9cUvwPdsgMiLWG6qNeMK2irMh1W0x2CcDiUBuzdsU1Nr
4NjUZi3fo/7Epf7WyPpzq+jtEvZJW5ibtcOQ4M7+0JZ1qiZwXtWEJUkTrycZQkPeIVTUnrrnXf/N
rastLTG7pxFgv2C5dRTCBEWftKn2HNI1rwptqijM6hRW6AIKLeCDZcy/rvJZg+pNBGB9hd223ZKW
DBcU4fgO2cIe3ZspWotzaN3ToMeJUMQbOyyJ9F6JKfal16CI0DzMBF1lxQAl8xF9o5sI6TdaH0Ao
AmtTybTzaK5gDjJ900pu4U8CgCs8NCLMXCSaLREIcLeFxkdX4kdV4ixPnmnLiIaDuwQZB5jl/lXE
k5gQ2GpzhJurj/ZTJqEQ7oG/OoYgAEWJahp+1/qa3rVVCZjlTPAKycwY7uRK/U7MTD7RYdEZp3X7
VJGm2KoevwDScWnTCY7fR9yrTTeLMzAvYy03T7os5O1UgkBZORX4LW4s+kOFa6cmMwMtD8INtE7W
sFBz6q+iONqeASMohjlGg4nrbpYpCrO4rsQOPV6o9aG7y/8lhYz3Cl1BWJlQEbKESGGitAvcYA8X
18/FGEY3fWmH+5YvoDAwFTbP5VJ/m4QDIjzw1Ive94Wjjr2Ha/N0QEH6YW3A7IPWg+QzcqRNgV7C
jR9GoAKO2N7b5WWNy9P22cybtsAVu/K+z7gmPML/UyQNRWRqQIcuLBrcBvkLTgp3fg8EvNvsbDgc
m8G1iRLDdnaa5kUW5GZmeoNbXby+JriBnAdWr7X4UnB1gv5VZrwlPvz1UCW46xdzj5Iv4O0MJWFp
5aelA5EB7cI3tJq2FZ3ksQlBu2UdhReuBWxdxGhXkx55Q9PIplEdLHPU+FjFEfC0TeAngOe8sDUK
skoac6yi4FbFMJytXQQ4Fc8vpixfRR+Tfe3CFq4rpkzDmzWBIBurS1RPtp1f4c+0F2r8NEX+DYuD
vdeEzhbdHF9EdKpUN4BA86BKRwlhDIqC4MdSmNsUpkxcCWcUfDs8sIUhPB2yahx3jes/hE1911Xx
TnhO1k7kde5qka44Rbnoy03daD3Gdn1Faa/KRBl9GcM5hoYbuLCo2wOeoNGq7W5g27ftXAYCvNyK
cjxGAzvWuCWPVF8fuwG0XnCMv4pxWTKwow7lCCpkKWFLU1dk5xQ0wVUkiJlxkSrGfqJfG46DdowR
p9rRTeq5ARllJguAunUvt6Ft/B+NWG0agXu3KwHfE1AeFmW1kR6vsD2OEYj1NG6RVzjcgq8/S68s
N2yahN5Cwk3rp2lQoU6dyMchaHAXbFuN125JYND55pXD+hx7Rf2q4GjTHl0+r0E+rbg/wf/25XuI
YqNKVNzUWxU77iOJVu/oR+20Zl7b90BWFygNJTAc876H3KvQrNeA7h0UFmRVuKEFXuYpJ9rKSpOb
qFW4qoqlDFHj98bbyAUhsB8i+jSO6L6eKQPjBg9IsV4qOH3xyLQ7g9rTN5eeqrqzXMc10b0JMhp1
6MSoKvuCVtZApY45eUdIa+N86AdYAEZkIGIbl6Q6VP0I7rNlCCGqXFBHgRFpiDBb9P0R6AfVbrrK
6csswFubf/iVkWUeOb7O/dWLqq2KLGim3mhvoJIl2EVhwAFGe9lBVOQWaE1g8wLXiW4SM/5tIFNR
Gb2p9FLeykmJXVRO05NxBrzH0ARtcPBR9UBGE6MLJ6FuAOqtYSoCF91HjtrGARjcsTNge6863ux9
HbfNYfJoNe7nBb2uqbeWHUeoLttmK4rF1nkoh3rcQG7xHirSfGoRflgWr6MU25biDId2XkeBBF1A
PZPVOCED3DjzBZ6TkoX3OCcDDyaQwSDR0F53o6H2SQ0LNFjTa2FxYoMwzU0iuFmAalN2zueibund
UOL4O4+++22cOnBWVgctYoNL9BNjnu0OWsP9Lgl8H3U9hSrXQ8DdcedjPucxzmhHVoQCOQvgf4c5
9C2YPe4UH0voPGFa0csXlPKj+6adYTWq1+WpxUAsSev7y2PA68lJA82b+6YJ4ns2lW4+BoRs2ngC
dnx0kf6w1bvzh7C7BTgHDpTLMn8SvQs0t2/JI3xcsOsS7ORb3QiYgxRrf0ANXBx1QEHRIh3urqKo
D96NdOVTXXvhHSx/AI93tN40uFzHb6KAlNNTOunNfl+CDltGeeAzzLCajsM2hOw817xgiPpihT2s
3x9t6Y3bIOrbbQ9XcLA0mO8u2AYAJETuH7IOio04rNobI4GIhX1LX8l9JKMCYOrajTaAYM7gxXf1
p6ma+U1Rm2IrdaCOgyjMc1EOfIvZbjaMVBVWuiH1L+Q3Kpv08H1VAEVzMz4sUVMirUelkznTdFwD
79DXAoFifCxwBEmCcqGp8viauWsI4Xwrfrlre1sxW36VzHyzIfjNnMQkK3v+RCnw3GTo3kAJg71n
aYutCcYXUpVNGlVquOswg7fjHHMM0TiDreGTDcG/Q4TuX6Xz+9K8/uwA97Yb+MQg6A+QnxB33wyB
l0/9ZHa0tCKLOlptdW1vuceWI+cTT7uIFLdNKID57awHfot47ziikgzKV9oDMcyNbNCiFc9gWQmz
7bjW95VwxU008lOnfWs3c0zjbICiJNPOumRzMTmZ2yMTH9v1k4lZ/zMOdfTigNeYLasf3WERrplw
hggWOhKE7TqcPi1tJPZxjaNhY8cotUUYbZvBCzYhkfyJo+H+6A9lB3tLvBVP1QqpaPDaTD0Btq3m
qVRt98YL6qQFo3YLCzWxpTXgjDWOghX6ldJmjfwsQqY9+Th4UuZECRHMJiFkY2nYOvXzXJ5cJuRK
c/QQ1kjiwbmONZsPUN2BlMzRGz/qmN8sVIkDbQfzJBoHMuYiKnA3ohmOcwXDtYyx72sL5R3aYl9H
5SnUMeXwqUEz1l5TDR5zowxUKIODYA8IScCEvnXGACRtQ2aAbYBXNlH/rNsCwyLLJ6mFzcZKi007
igUaETF99ct5/KIWEqIzvbuXp/gxNaZN0XU2Z0EZgr6q2i/WgRCXMgAMu7IrbrntgxyGyDGk1njJ
OIZ5d55p5S3p0fg21h7bFDgi3ZM+Lm/GavFuvGIqMtRjo4ThXyeW+UFGyvZER3c1jG+XQaQmMK+K
+jrt6nlJ4zrGrg4kXdJRYzOoSM1tXehfSpPnyZseYRQypi5XD2KafpBZeBvk9Y8gywS7ei0tFJ9g
hUPUIF5KAkS0AlotCaT3oqKw/uSjsXMzuOGcNZN6HHvsopp6Omdz6ORDPDxXCImpp3Gngh8ClwXw
nTdrqw/9OEV7UxK+cZb5mxHWzXyfY+mixympyv476SZ7b2HxE3PugbFGm89uxbvNMFgX5T3i7sxc
vItgqlOvKfv7dXTJ0ywb2I5IB9PSjeBt040bDQbBhvRhAQpEKTekYZ/HQE23pb+A3T26QPIsnb8L
3bZFvm8+9yh8JXSRSDUh4UzkbI/gjN8tIo6wiwXTbp7iIDXcie9UAQg84tveD1rnKGKjspa6O+jG
3mFKLNJIz/oGakhoemJA7gF1oFsfDn95Xcvo2DvYRUTkLlljBZwWivEeedgey+ZmkYglnoN419Po
pxic/gFf/qEJx9vaHXS1m7sGSZcMVLSBn5y+x6UPPWHIF1ukEV8eZ7RRpzh5tY8es+YnDhMUE6QZ
Qgoo9zR/K9CYDt+NUgz7EPcMm25tORwUgdlG/0EIZ5QmhBytXp33oaPwDPWU/2RhCp/ZpXAStCO3
G5xDTbLOtdnHfRNnnj5BwNG+ndCS4s6tc8uHBV13R5hnjZ86YtcXHBHrCbnFNJisHj33Z9CG6DuF
83zSKlE9lM17xbxup2ccG6tRwPhgJbgD1K6friuFL1KlMrckODvHSJ6OulZRiTSexJ8X7A3PDpK4
F1jH9lvpGkilC+dUilPmcaWL2lJZFnyDEsrwa4SaNxtqDuHbujQVjEWk0UfTDzhdxTXF84mW8s0v
AHOJhpbiQ7wBu0npkYTP0Hj2fqVxc9dA+NFz96lstX4Zhy58Goew2boLDfb9APD4Ujv0iO5Jlnnx
hGhkxEpQl8c98GdkX/BbifqINwku3NavIOZCvWPjJUQzC+wY/4+y89qtXMnS9KsM5p4FmqAboPti
eyubklK6IZSSTjDoGSSD5unn2zXdjWoD9DRQN4Wjc3LnFhmx1m/fHcckON8nVoAqz2CbVcc+R6mn
0FcxmxEhhhl8Tg+/PjhLQuHGJOwrUdo0VUp+ddu4muM9KX/9waGde5U6fOe3bWzYu8ssT004uduw
yngKA46Sc2M54csiagQEylbghnbSt789uxbfweIHwzotsecz3QB/WbnMt0kb2xcLXP+lFKRDGFUn
n5nbBdVuGMuyhhVVYHptOnFriSYqXx2l2mbdRFgSNrzGab7GNj8EVD4SvbrNB01qxdLEU/uIF1Hp
K5Us9E2nyxhi6i7kuKqDlND4TCx7F7493o/REpbX2W+CQ2/RsOBminIGjiSPMHm+ZkqIwuTOtGFx
clqjvml4rMBuZZ2dSyPklzKm3wRZXr/nFQ57CnxIIUIflBh6MJU5ceE4LMT1LeHY8/J2rciU3BiX
lDxggjlwtjk8f7XqQqvm/e6UF94TaSFf56XKjv2s+q8+LZwXuQj/ezL0cFl2nd4lUtY7mdKIwdfa
PheZy4VXxB77RV5mGzORet+TY9yu2nJJ9tIKvU0aFUSRFEFwhzLf/RVYonjVvh1se8TcF9dyvLep
8OUH4zN9F6WX+6x3wPnp2lsiqo/KTgWXInRHjt+otD56LcotwHJzmHDbPNgpwYg+4WRblScXn0bu
P2NsYwhHLn9ZklBtfH/UW6MUZ3sbT/FB9l3xVamhePfjKOJzyJEaDElGOpP2YEkqozJhl+ss7K2Z
US/PsGdmDKJmkn9UWKpNa1VqR1Sze5nidtzapqMjqDR/KVALLhAikVdmvGUuoxGzuM7lUzRzyBh/
OVptlW56n060eJo00F/2Viczj1DyNhKKWpOQeEA5KJ/SIBy2VThtqKyGxxlcs5JFYdMbRI1NI81u
vilrIjvkDzDRhaDzh2rIz1YTNCtT03mz5Ho3zkpVGzNy1dQsJ5uy5sLu0bmes8UG5c/bl2pI9tFg
HZyCRpTFhI9h2z5BfDvYzQt6lcTC9z7FgKWMYXzXH/2Y5Y+32I7anS6sEtuezm2Gu+ZbmPndFc5z
PfOh3Ja5uhYbP8ovySguNkU2mm5skqaCk52xF+fqJ3SyQ2Q0yBDIMWoSs7BZjbIReCrK4UyD4QNA
+MENs+Iyx3mzSpOckdYtA2Bw3sI5aWE+KiOuhfVBQaSprdcypWvCy+Brc3mL3lD7OGk+wizZyk5c
1ADsODlBfO7t8uS1vIpLuR8I2QjMvOeEivYukmnQw51XKLbRklvZu7eKzlpPFUM7BE7AS73s5zlF
bZuV127oz9JyY38PtGp++z7x+P8NUet40Y0w/a9YwRv7+Q+kejT1bjuEdAbGss2zTeiJ4U2S8bgN
R528+FGZ30F/MsbTHzo8tWlEZJ6SSn/VWb0867azDnHIbHjLnPac1U2Msc/bahIUcKT0c/hM1Zdi
TC13M+RzSEUgk9618GJb7KKxR+Q8Z9akqY3BgkViTE9DoWuGv5KM6t21qLwGfBxG9MHvKvunCbVz
NEmWNmsAMDaltBMQd81ipo96qt1nt67yV8Kkg4hc0IkCNb9bxqOohmmLcYQOMmKmn5JSUNxF+P5l
sdponYFT/qWinvYfZ6JcmJHIuh/QhGJK6JK23wyd135QPljmTEk2yYEqc7iLfJsOkqafxapaBiL3
nMi8NI1OrlaYeb+6yF8u86D0fZPbBjlWJECD1eJZYg1YbM5NGLRM2Tq98iGGB9mAr27a1naPbX77
0Rp52u82aLzby1VOf80+OoDVlLdNuCqC2RyyghhFJtYkuTqq836W2eCjsNN+uAagd/eTU3tvXSjk
QbYs8EwnsYa9QFT6ZZWZc65QT/2OtWzewrmqH73e8/Zx0HThetCTf/EFxTeT7pwP17ismcIT+6SU
0Z3IW0/zDnjdJfFC6Czc8n8Rog6OXEQnIWv5k2PbgbXCK/SQzn3/0vve/GrP4pWRVR6tHNHLSoZ5
/tW4pM4oL56f3H70LmFZc6+0MhyPTtTR1Ih34qOG2aeUTzfJr3EO6JNxKy2e46KMHuJWUdTEW635
gse8OuluBC6XsVfwU/aMinfKu2sxz/WR1H3vPvE9Fst8xuOU+k5Gk33gWNkG20m5rHqrKXZLIsUp
oZ1wmwhvKumssdkNgqSHk0+ztz72bo1tLukDK8EIe1vb4+4VsXH/mc5dkp1K1XgRsPoA5RtavV/A
hFP6vpsbmyMow0S1Gfs4olRUCv/ioZOi42+wk5dgBAHZJY5Krq5XQJ56Gfd+4M8prfRz3w0bV0yg
rkk1eykcpculVBelPvWUwE8rz0T9FfN4RIqMW9orNM9ztOF5il6jLlr40Pi0/JUq5uYgVdd0+B6n
5Ky6RL2HOQ1DSztS3s5IqNc6Z4wiATyOL7TgJs8G/PuWQSHPLWzXOW39/OhmlddvRtH3Ym2VOhoO
Q5qM5Yq48+IuDOjZyJKh+fTNAj9AoYS1U5XSt9+IN3+7LAavxCA02zAMbrq+SW9SSq++gTRos80m
L/fWeVt6L5Dt3WeJoFBuHEs2j+gBsi9CN5Izj53KNsHNhpf3IryauQXlXpoCoJEpHfdA9EXYh/hs
lALdl+Wy7DUT3cEHebTWJu+i+xI71q/eUcurUIDSIa0cv6cYNRxFElTmLFWfsiVXUIzVxBUGlJdV
6arQLPGsKK6/MRCtB2tRDn1d4F8x3FSV/kFs1e5mx293fSmdcVPkjn3rRnOXN3dMh58hXtxm45uc
qa0b9EgbWZQe2RwW7mRV/8aE1nV0VXGHlIswf+qwnd98XpE3ZSfWfZk2w9VKRfxG4v/0E4Hj77QZ
aOljfnXuwigKIWXnBavV0MifQbo9iaSwBB/U+kWY2ftcbMMpiV+qkMZKrezyIR764mwVdfS2GFXe
j3XgP6vCZO0mhCh+jkzs00hZu/1HJWDibvM3ttvKvkVHw/JGU0bp0pJKS/NTScH37cfqXNu5UxzZ
jBsbVYg00Sq05+kcl6jP4f2WW4FYQ9kkNRL5vs6j5sUvu5nYGckxmuviJZtUiDhk7tVrEi3QM02S
VIfRmpezPXppu3bdePHXTXtDPYsUZ8TKtobOWoVN0U27VEQIHcYWJ+UKDKLTq94RJsNOU9ZvXSKN
PBREbJL2WrTBi44n97CkYf0T+XG/9fmuQEr6EYglnOvuIcjL/M2lFOcrTkIwqajiLGiKdHzv6jj+
ShdnRsjgJNNLSujvtZu7+nuB9nxy1VBd4wLwF1x+0CQGRZm+S5pSXdwxYAECVB/DjRPRvr7Rfmyg
6G7wdeI1fHy+p6HakNXJb7XnV1mvWLOCqxuYZafqlO7Uuav+hAMsgWNXNlapXs7kFvTcyJsEXHdf
uXzKVeloiPpk0NuosvrnMtA0UvE1AeIE8bSs46X2HnIBYcQdIe4rwGu27g7HfU7fjYLSnhtywvzy
kaQN+5N0T3HA81VvliWPoOj1chdFrTilsnQeKiye686yy2NOuzNAaKougZPZx6UGfAiqnDwYNLrn
SVjufVaZ/E4bsIu0bzBDcS+Xa1Ai63fRov92xjlSW6dFUeq4+OLXKP5FvSqzMb+APfbU1EUuCPlQ
lxvy8uidDDoeRuFG65Hs600S+FS7xi63SlA2L3Ew9fOuQ25BC0s4UwWEBau+T1LBIx7oRCar1jbB
S8MWlGzQ23AiBhoazHG4KVcwBcuHq24Lqp9OaCiQu+oW5gSiboqT7L5RuLqKBQ6vkQ1Lc+M03u8q
aqq7OrFQ8DCtzMBNoY9Eo+dJQPoQ1HtdZ85mkTrZFhYUVElB0j2/O/Xp9RJtRlD03Z1nbBWtIreK
jzQlRb9LP+ZIr4uou4tqQ1rCkFAYtS4SHTypPpZbe3GWxw7g4TjPZkE9zxBGq3mXltvYX+YjhlQq
DpOsp7k6hO9cxbbjv86NL59141RbZ7Y0L2LTPZl2VA+ZFY2nOShgbx3ZzfcDWYWvei5jZC6ddZ5K
e96aJgk/u5iLYUXzhrNveTd3NtYW+HW+WbeIFIg9yXQ6QY0azY7cTS1xgNwNNEUuDT2n7AIIWOjH
xRQ67oaZyj8fLdjbkI/iWddR9xy7VbIKXdv9XTV+vrM7t9kHU5dvoxwePhr8j3F2wU1TUKMNKfEC
3BU10VMg5vROzqJdd4N0DjKwc2/Vxe6tsroQQ73JoG1X/Pnx/eI71oMO3Fbyq+n8CeUPMfYrP6i9
GGCrd+95qujTzGpvWC51mJsXFWT98Gs24NhbkdhLCMhWZu91KL2PpHWDXxaCXHeV2r0UK+5dUQN5
EurFXc1jviHy2QlZTYbpqNwKwZmJp5Jc3pEa+DoUVvMcTqHap4Muv0p4T0CYOlH1mnuWjIyySqdb
XoXDAW9mYz0P0u7h9yVAxYvVLFN0MMKmcG6eyUAAcRi2nd8P28hJxHOdkpRdpmYAtI9H+5pHMT2k
EWT/CrKQtPFl6ZiZphmNflzO6ZthkN4lrrEQlGBFD1HGrmcYjG0XtdO2D13vYBey9FYq8Py/hlAi
AuJTHVQJuweV5h+zqZ/WBlfEZ6bQb6VVVT7VsxpfNGfzPuw69+p5bRhtB1vkvwtPVfdwou1ropvl
jUaj9DhJJz/5oVbHos7B2rPKuQn9HLxe3DonMbXms2294lFm4WuL2umNw7M8AoNaGKG5rmq/rj6G
qV7uqnacd1zoya+2l/bJ7lV9HrsgP9gLgq1QRQtSnC6KD8lg3KPQrnxBwxC/OFyBnCSzxxeqi106
DcRHzD4gI+C+PEq+oO08tGm1CehpUSD15fwohcoA8sp6oeOWQxh5V7p46BOm8GceOCuySdY/45Ch
z5nmwa+33uAAAwf+eB7sIt/mLU2hdBJqhHl14nCOpJHuqe5qEtYQrfxt3cfN46z7iEJJ32pP2q7S
g2Xb8BIJV+WGPUmp02K57mkWKT2u7VIfUEUi3mLXqLyVjrB0LKaYfpk4yu7hWZNzSeAGFYPSiZ7q
aeQl8E2zIVlzeVlSP/9tpZP9q2iceA9r3Fdrnzq7p16RgJJQVXipLd2eBssxEKZBvx6bTpwiC6iV
czxBvMalcYxH3T/CMtCQVCzZt+w0t186WlR1A4QZoCzi4nH9TNMMbA+7XF4d4Vt7UNppW5iEm5TT
ob80ZR+jY5nj5s6fimKnErEQmTloSkl68qIoVm/uNYyRTbNrF5yp2BsRU9aNde0sJ30Kek+cvREi
uIDUO/tF6t6DgBWbmOO01rc6Y3qvnpWvbudmCra0Il18fJCLsfek+yC+EOxAxzJMm590FBzszZx9
W2WTv3GXN3LNw0MOpyO8gzuynIyujE5RJqfXfiDReozd9JyVY/Y0IZmMIRnzDDMRgo58bQMRh2Ce
VgirjrYWKqh6H5UVHSyMjkzRiAhWSxdQJBtkVWMD4hrLgRF24w9vsoKrDJdm05upO1TJdKt9G1ta
K4POnvfaJOoXVfDtbvC196oDq9gDDNAHib7xALjUfmLrK5ly04ZMNx5QaOe+1Ib/fBvec+2aCwx7
/KeVlneI0TJZJ4j5Se87MJnvNEwNkp5cyFNYTPklo27lGE2D+opDZf2JZTZvYcHqtaC2zpyYvCoi
z0GOrmOTu6hIdHwIPWwe1Aglz5Gb1i8tIx83Czo3pGgNHjALqYrXLdmG+0sdBE/LBye98z1Zjfed
ZWzfi8nFGiBJhjSe1MlOkNzzCy1AdZ/UKTb5REPUronCc9ZVb4Vb8Ib8yJ+qr64O7RMPQ4TiLtLU
feJNj1xYTZ6p/jiR5A1pg8AuklGLwBjMeITciqeX1rHyhxYoaqPyoL3CqxMvDkO3wyfonAZ2znMo
A97FTsQfoTv1zaYIShWvgjZFxDlkNwl61zlVsam582lQbhwEcsob7/Toprcy9aa+mHwh0quUJe+Q
dszKVFO6TZnDn1IsObsmKOVD0lXLuWCivOohGi+tzeI3ilj9VgsVtnXuYZfz3Gztk6+912nqrAvL
T7ZxSpQAWoQZqrMBZaYfce+RAAf8O848mlVA5IPO4WGx1MocCajtdmgrwriATiHxam/ngXU0rURs
G4xsp2QpnWRGKXTmqOmpjJGSpROqKJkAznvVGB2CXE3XORzRn1PAoPbzkHjnaoqBSmk0GqD0dHqm
bI5dOEiS/Vwn/oM1qBlhr4dOh/WvuKsI73yUfeKcWssjAi2f1I1Tdu99P9PfPpRpeRUmcu/jOeiJ
svJ08JoPZf8uHMf9M+qs240qrs6c3miUhTM2/So10Ko74udvzbIcqV/l3GEM8vw2O+fz5O9brdpj
Lrg1J69z34vg1kklsSugeGa20zsfof2PmTtz5wyqOgLs8wYVsU/rFvVt0ZOdM812/FWrA10oy0Zl
pXliL0E54udy2uaYEHZsmyO67iU8Ef5gbRNKu04iLMf3ZrHkI9NOv1uy2Nr0YyGuS6/T37QhCrq5
nVhvVeLn3LEp1Y9+QvRUV6kfnfcunmDPF3ciLothTUiZOBN/V78JjzZor4cdlE7pIoLDurKqM9+F
N1qaB2cMqnmrtHbvKmfk0gxd62LSkBSywB6OPVPXCIAT9/ckuC33eDacDW0p04vC9Bevwd3jC4zW
sOLwFds8rCNkGY0V4uas8/vaWuSwVYQTxKue/lSYkgm5DfxXjVp/snuDlRqiez2GS4XGzqvfOAPt
+xFs7djhU3rwmSDeM4cSHI0I+TGKjUNzfRI+91pZ48ZpI3iR3g5e4joDfpVlkJ/rNh+JYVAkw/a1
X4E/ag99Q0Ov97L4j9ww/lOX/V1AUsj5TcA0DJuFRW+NpDG7zfSSkvQcoHv0Su+QW1N1LrRdPqqB
KutIoSzLUH6di6ly1j6H5I1k4RBZCucJ4UnxBH2lvmVVkvjTquUrRweOzHta/GcQ8gSxtZm3NCk7
q7Sdly+myRuDEI9b2AmxFQCxG2Vb1G0HdbQpTdfsaYoTJ5PCtULxuusROn5btQhtbd25+WruveUu
x2XxanEOput5qLO98iazs7Qe7jHdTg8UxCxbnU31uIrahrkrBykOUhNtLRsujY8yqH0ejqTh5mVx
p61AcshH+dNEtQfBiYHIXvtoAklPe4B8+PR+YyXBzEwWqV+qLMc7UnQ7UCuD4LQSbNZwzYBElVy2
6ZSX0SGrge3wPxT5r1haw5eLJetCMXWTbuyRJ/YKkE+Jc1CO4bpvPEDEMRfDfZswda9L7g3e31Dt
egd8f5w6HAZk6ZbnMIuH6Gx5big2TS0cyHPBYWZ0VDx4A1Rv7zv0OOcSCSl5AcNKI8DBhdqPOy+p
rENp9+MB1x2qtwGk75IBiFrrsY6n1zG3odCKmjwYR4f+Hehv8sxI5DwVLuYX6tmYgQhfcrZSScyG
Vd4homwClX8AQaY8rzqDjhuDLN7bLvf0Jk6T2vwhhDPbTgk+Gdto5e06Q9Yz1oqkVbA/rbhGWWvE
SjcYytxBe4/B2MzxfW9Z9sYxeGp/eSaw4l3qKBspm+d6/QWGZgEEdDw3kM8GJw3l8Mu0Z8VmK3cn
somvw2RHPehfV7w5ViCmFSx9LV+ongiajcktH7g3T8wVATYQoqBtuiIPZ5WAra9T5TJHx2SgTRAF
58YUtzXe93HxuKgvLE1VO26GwN/a0k7MJbCTuTxIzR3KJhO7YSKPIkF2YiH5x5Np+9gc0bso3sq8
jTL8BY68tj6qpSfHU/VL0gJ8bEKdxtUmm9E5USWeAULGQ9p+l1k32Jsq1bM+ugO4w6mdoHxW3mzN
wxZthseP6zElbjkNZmudpyWlOl68jGrlEk71AjCoxnUbMpjvA3uqxhMkCooTOY4wiXXZ4BdzMQFw
I5tvFPUifK8yCO5VGjcWgv5S+dneC3RKzKFjmuVozOg8KwYye0elTD7ipKiLBdBDcy3rdBAbtWj3
fpEdzd5gsqoCKjPu0+TnwafrMyDAAs7qXgROeuctc0w7UFVhalHZTnc8ux0U3Styj3zjgYJuwnGY
T26SsOLAZO0iyne8NQoVQPVJdD7+6yzD8CQKtz6Uwkq2ISMZToKgYE9EBo8sYMnzXacX+QTDnbUr
zYN2Qmcn9xPkOCDCXOwGx18kItKpv2vDtAsOoC0SgTuK3G0pTPvehXP/AxLb7dwuEZQigT0aCSVE
FlSuQJHc/Jy7Lv3ugUQh21j+stGDLNBCB2Bqd4Wapr9acSNfBznavKuVultqhiFlL4TndK5M9xxy
1LpSTLc32SI+0jHDQgWD+VGlOcnfHjlk1yxphg8yRPJ7j7f0KY2yDmQwan+WHF1FPahlhwJGYaTN
rHfOQkrlaYQat2ja81Oqo5GtDN7mQ2REMixj3/y4i4RYcBQ8O3IJ4veYmILMvYjWmn88ICB/7emp
eUHAeauhmvBRoHR+0gKEN5RVdALPMV9cCiMAqqc5Xvgl5SdjBe2nifP0nAc9upyxDGp3JVJn/E3T
s2BCcikvucWNodHQMzjfgOf+p2EVXFx/5QvU8XqV0qMHEOXcuu4xiaGpGcodpmf7ua8Gzqwkagyl
8aqTYBZpsB2XpNki+gkBj4PlqaPU+zITI/nlJ6HkQ5bUYY/G6qNVq9zuVPUTp5KrGxCZBHatsoZz
yiL6l8v0tQUDvt2IM5h5L6NoWIuoqL8so93PIKvTU2PV1Sel6PkXObLdoTUTySxJElibobjZl/5u
wPwftdL/qkv+9x/r5r+m//NVN7NG89n/8/6nvvssf7r/+EO3P+fffqr757//Y/lT35rg/93/udGk
/fw4/Oj56aeDzvzHzvj/33/4v37+/l/5NTc///S/v+qh6m//Nanq6t8VzId4tf+tnfg/ddLf/TSf
xX/6+f9XSB9FfwM688LQc2LP85En/2shfWT/zaaJ3g7cwHXt0L71aP1LIb1n/014nhfFAT8QB+4t
2PpfCund4G+eiDw78gNuEVe4/6M+ehiU/4Ks9j377xkU/0BWZ1Y5S/QB+hAWvn7seNzu2X7L40jo
BMITzkou0t4guR5D47xOAxaRjYviiO2j8oD4bF7LRJfJQaUz7Dv31w4GFxl0qTAx+HP+Z/QGCrrz
EAsd24n5KVLQFLvH71eTf7sZ24WwFzsMvypEPoc2ybq7tDbQQ2Xvvgkiya/C8YD1hnG6RiiCn5eC
sFG5OPZPzjSwoTNB65W2c1IUa5U/xoiBThoVw1021jdorGlBlEvtFw9xEDpflc8VlZWUeyz+lL27
Wa79LRBkAIlYMrCQIGSvKhXgHokodT/5lSdOFTaBUwBKdK6wK76NqVO8tG6NnbMfY2QLgvkm3PAX
4Fppi9A8ucskCmDw1Hp3S11Pq66gCA9h3KIOiz8gaGMkce4G/rWnaEGTuypdX74MZVjglqw1PfIi
9ZYPU/f9uSyBUFZFUarfSZiDBtoiQPbQohRTJizfvMnFn8BFPV8yUQ7f7Kb2BWB+qdfoHFz0aXIG
zHGtB4TPDkD3Er0xkbUfM5TIzRSRCY5Zxy58IKaJi7AhjxINqwinnXFm912EM+7coe76TTTU9oeM
YadWbs3ejj2leTIorx5MwdS0mfspd8EjIQu3QVlQxTXlPWEqYevE7JHS4fT2del8tpFritUsY2LY
hLlpy92xeCM9eHjK+0o/Jr7fRavF8TsQmtzrtxpebKM4IfMVsjr6DrTRl0ZYoA7WxA12gz5xxYY1
qlE3TeZTGNdyXzhirLeF59XOLkXr3qylSrEyWdoUPQE/2ObyOI5/lyFkn+rb8Kcl3zuHoJnrdu3A
CMlNIoIbqB3dKGqzTPZfNflmIXlbcbBPHM+7z25c8hRVjF1z4S/5Gqlwsg8HmKMgR+++npsx/IP/
XfxW/FvXDOvmn3xMarmKlV9eQ0YTBmIcN6BzpVBnT2i05GGCAGzNGDCfe6msbUMADT6UwS/EGudT
A2zqhUfdaN2sixlfZ0nb53kC78F8XGXFQnaSRxBXms/jrvBa85bL1Kp37Y0AQXongfyWIJDfynNa
PCquvXX6Oa13hCy2UOTaFTahCbZ4g4kKZyAGH6tJLjMhUDR4GNpiPeTNDu1ytEWkNLxH/CYOFdEk
C1DohOFUZMQ0pS32mBHbifNI/BAkvpraez36/q8iq9UmRq6hzr0u47spEfQ150KPYOmIytQujKST
ENk39n+F2kUcwNAWYv2IkUPQDxGKvTXE1Jg041JDH4EPk6tqVfykTQn0N3GYptqJSTm7ug+nX7FJ
g29WVtc/MlJBnGC3jt8KFbUdXpcoG9bK+PFjsGQanoSjOVs38B4A9Qbaea2KOgaqquOZ0cAwzUZB
Xd57/sBLGaRotSFF1NizN8JJt1SI2WgpPO9TVfn4UuWDfqchs8Rx7OOnCsJoxoHlBk9+3WTPZTn4
I6y4n/5qZIuwN83NbjEWOFRXTsHJ8W202GHq3o4znzXebkWOhdiqFY5OK8q3i15UCmgUOnIVQb4d
4ab4SL4eCWJr/Vr/ctyq/gFA1iSWRdGj9KR3zioZfYmiLF+RuVVfHtY45GFArstaelYZoEVAmdzC
D9QbLDLutFOtWZyVKc10CfyQQAeAk4G1JVFoq6HqwLiGyMEvncEtAp3KZflySmMsXICheKPV3UEq
RsvBimsxvOfmsNlUvPy3Rhd0wPwp8a6mBqG/D+b42QZ+Qys0OHR6RKk2fUom59ua2ziIjF20WUCa
qkdXH/qafc1HVZHkN0NFVkemw31pECrUS2fOQ2Y6eFxJb/quBBjDio+2KIUlvPkxZZH4x7xuG4De
KcueVFRQVd3fsquTKbYuPgsjxHaFLhABdxtyMoRNUmwlvhzi93wiEZo88Ky9N6AVXqm0xGkze0M1
6FWUCTPhjRUcpDUBy78Hv6s/fOjorQmdbrOUWmOjtfK3thhQ4/Ekb/s+Df/Y1dJ9yin23nE91Psg
9UAoSLioW+SiffRZxLF5dhyNuSlFzgx9Fnbo8XQ8xwKj9BKgQKFo4b0SdfVH9QNnxVh2VrOCBEz+
ZHMl3DsWPVDFxdbTNyglb1Bf0m21Mu7y4zRkDCI9L6ddiaN2lwN6/jUHln1lTK9/td7kbW1bzQTJ
lzdzvi4mJAhJdENdnfmqk6r+9DsBU9oFSj8vPafMJia4b7PwlWz8OPQw5FkGVn5qguALLA3SNAqE
8wBfc1Ntsbb2u2IZ6ici8cM3GQ9onm1GYnQrbIYymF+WrG3+kFsAlngTCO+zmOByElrzEcDZjkmk
gCJoVrmJWn5Cp5ULRJZE2zZ0pi1hEcup5DEIV1Y+0e3YBO3eSJHeW9McPKc+G33QzjZ29dopV0kc
lJ9Z2CbHcFyms+4R2NeexB3cL2R3IAzeWPzVsfEP6iKQql3LPrXu3ZF1FqRkyDaofJvvWWi1wY7h
bKqAOKFVrzN59QN1y2+Q+V0YKvspzOiyWo/o3o7JUtEsbuomwePA4oUEc/Habd0uGHMsXf6WVCsd
HcrT9l3UuMeeVebgk0VzUmEQEBVQ8CJrO7GnrRXW0xWRc+OuE1cj3ZDcaxOZYNXwlYoZTjw0w/8l
7zyWK0eybPsrbT1HGhwag55crch7qcmYwBgKGnDAHfLr37pR1WVZ7BCTN2nrSZpFpjEShHA/fs7e
ay/xGJdnh9HKk4OSOaCMEu33wZphFfRVIJZlquatrVz8N24QG59MYfgvXYa6lkYJZOrKarPlnIf2
vmzC/sgG4+1c03DmlYpHJtnMqcYbN6nSitGKI04M5fQmMUyFRjRGQ98F6acp0cY3gklxutnmaGwT
7IUwTGGe0S9N7dXkER/l5tl868oEU66DKmzBmNfC0y7Gu1p0xdqp2vq2Rm52bmNaRbUCcIi7n6ai
NY1r35HzpuhEfgMZr7429NSJe2KesFwGe0ZCycphmFain/KHlZ2QvyEKZ9pwypSbrmYq7k9deAoK
WvhgGAbSBGmdLKVU6BGFy/uG9LSiPQKA3G3uewYMb6R6+bdeH3V7hxJuydsQ3tfBXGGD6Dr3QljZ
jKAov+bj6DBBgY8g+zyI2jlC0WzfwjBqp0OuGHPvUoxfGKHrurrLaJxXL54dJM8MHhq1qSEcfI+Z
0WwF08CdWaNXWCVC5tG214Ko5VmECZZbp+2fLZembBRG0HFo6KE9nZE56aVrje5l8CXSIFvmbCqW
16TJrii1ZOmjzEcgRK+xWjuzLHeDY5WnXqNDymvmZAsjMMwdChR1nAodPNLUzO/TBHBlU4huSZEc
7xt8JDdhPSLAEbqxIaHIoH+WUdPvR1T4mzh1r1mNOk3uwEM2DUIo7chF6Bn+9SqKSzQk9gUpEwtj
ZvZRfHLo99CJTUdmBcGAZRTuNV5kDHlsYYSdIOhALQTMINBofRLld6sORdl9ZjbocHEHNDt2JhIM
UuwTNsZk/Znpb5l+dZ3It9Y8XIVSI4z1uOA1CWHQWBMtwTwd3OdOKveFXZ0ut4EIBrNZxwYZKbyn
pqFOHUKYd4W479C3k73sKtE4lF+t+la3pXOasRBuGMCUCFc95wm0SH7v9xVqXYbjmHLjsHBegREM
+4TO/k3jX61EcWCcB97QI+Y/G/t6H28AccQMJ7PGf6MbSdp1jaaEjlM6RzsHBb95wTquzPumBZ4S
ZjWvoa/7bYRL6kCKUmvRyyA0tM8idLpETcI5zOv4IcfiE5FxW3mPMy3Up+TqyMNlQnxfQ2GLtI7Y
q0Vv8OD7VrlLIx2Nmjo4V0+ognBaqVEWr6FrO/eTro2XNprzdVqVNJ9ipdeN4yq+cnrGq9L2ppe2
rMoTYzSMv5gkGB74DQqewjaXPZ/GaVJzlGw6x7HfzCQIX+a8irbCVtctuc29+7i2wEIDBpgkCaUl
oy4Xi9Yy92oaU507E94XOtmjwBK0p4xI964ror0qNQ03wx+7lY+QHAoNlBmgnPa5ihiVhAw8YPAU
0Z2yBvU44fKBMKtLNrmJ/FwbV/3rKOd6X9q8G8tM9AHEBgudGBY3EEoSqhZ4pk51N6kjByY/GDCR
CcRyVzfEIOAod4iNvK5qCwoL54YlPqJaRqz9qDrHopyfUh+Vmo3NOaN3fLI5fB2racxuctnNzBRd
qj3Tbx9iYBTfUYNPe79ths+RIajdULOcDQ5F7xB1Kgwrrlus7FagaU2F9B/7ugiHVeh7LCkF28M7
LHlCA2xAtuu6VOyfJjJbc2ljzcBgiULkZQpaRqcJp8qbqe37dzcX1l1WiBGKuCBZz6uy4RX3ko/x
ml0CeEPenmm1R+VZ9jDriWjvDYA1xTht0Sm5C8sIk1sf2OYqyMbqEFpxucnTWe36NJxXQ+3PF/Q9
6uSMqJ7NllXLJvn9nwjH/8utq2ty2a9bV5f39v3Lt+I/9qp4r76qf2tiXX/yH00sBrR/haaHpdcU
nmBi8a8mlhDiL+p5N/B903cFX/G/mljC/4sztE8XK7DRzVghSMt/NrGE+5cXuqYd+k6IqMQlhfW/
m3eXfzgp6PvRBqTt988//0fVlZc6rbT6r//8OaBaeB5X9XfDhcFuXjMeUQe3zW5hJTC8dr54VGVD
Rr89NfqLW/p7i/Mq3iDc6lmCrjy+1AAkmPr/KdD5R6DF//B9cBn8nn+/DMgGVj34kzpk0kSGgyMd
9BkbeVhWRzAGVAuc3miVrQ170qfARaTWOAoh99x9bTLruXDS26jLMMj24t25ZvoKA8aKrzjcpqVf
btAqPA6dMy6zZHou9FQvxznL8UJn95Yf1/fCIRUpKs1D0aVv8AKf7THdz2V2C8pinxSlw7ipHXZV
oeJd2Rrueg5qvaZyjklQmr+5QbSn87HK5vjSTAoUVb0mfOGxKbtbv8x9nCHJuIBRaYBcMN8ag1aa
R5KlLU9jlOu1hWCjKsyHCbrjou75xzToP9E9f3B/f3Z3P7hqUIXBqWzG/hBmjKp6TCbA2hDIpdZ9
FOB9CDkUydBeeQynOiR1aSRPk0QpWPn7+iqfcEbgIEpte394t2TvLhu320uBRL1rqcbc5TDg0sVz
j/SjGuiAxjJf5U7iLaQ6hRxk16gyyVme+45/PRbLucEMUTjeoy+IY+n9/q5p/P3fvsKfvNPWT2mM
vEwfyJzIaU0Gf2F/mKLhQlbrkUClcYFJ4JZ2hrnonR7COTMC0k68DjcWgLsU1x7NKr1wdbNjtLlJ
ZfyQXaHMofWlw7K/nZnaLED6vNo15jSaB+4hTv7xMXRxM/+BY0oL+icGKK792mv+W085xxWJA8lE
IgetOEzFwc6Gsw8qCc3ofQokigHPMzKWt94zn71cL8MyWeWwxaWviiVc96t4uylW+LxA04XiFNpq
Gfr1PXauBa2Iw+/v8Y8s9J+9Uh/Q/Ekl0dj5MGy6Dkg8TmsMMpuoS+4Z+nACHuMvrcvLE9SPhZ09
zK3ql1ESm9ciatnW8lTXYlgYXv0H7vOvHvkHgqiWYhg12JBDX8pFx7za5TjGwev3v+0vn8oHhCim
Uw+6ET0GZ5KnpmhOSnPAaLxZ45qwAMj4lV4mpgfNwBFb1mH29SSNGCOXD3GpOAGZyTmK9bFTaP5j
yIG2SwKZX6RvCCgfhKV2deZ/+/3VXpfunz2aDzDSCWgsrtS6Pbji24hEy4m/hWW7yCkuXexKdNT+
cFvET916wnOvcP+/vawuq2Fapl1zEPWwt3BFeU3JLYq3vRUwenWPg4kPhfNq6P4puuxXj+Jj0kxU
xSiRCrKWSN16cKbgmOU0W0KH05gaiItNIVa302g85THtyCkjOM0FeeLd40egPG01kXcpUgDEpXpR
xOZr1nS4Ktr+c1gzSC9JcFu6flD+IWTiV4uR+2Fn89zJ8KIpkAc99G/yhxwsDSULSEcr343f+7Td
1bp+RJj3RAU6LgMHNKCVQL2BibFkv1lTx+mVxrdDYxyHk8vk3zsOY/qFseb9MEn6ade+kBTGWpXm
HxjyP+jMP3mN3A+bxhyoZkgcuzn4stnEbn2bO1c3PuQg23tsk/g85/NmNg+N1W0jDzsG1OC014eO
NkLnGuc2aHZgwpdj1rwZtLWQGJByN6zpuO4cc3zvag5wbXqa3OyBIBrzDy/lDxz/z677w+pfVUZB
LGHY0JG21xXCdFieVnCatcS1nqf9bTjM3jqeRgCdY0fG9gCp0EPhrCO6mEU36C09UI98xwDPIH7+
wFcdMmP4YsRFL9wIm0YVlTayzgJXfwHtyoqe0BQ+25F4mmr7Uyi6ejHkxbZT6bupCAiKw/a+Ssx3
Wkr1CtfGMSg5Ow9V/yQBsP7+s/95IgRf44etI2pyzZBFyAMIhaVXpUeiIA6lF34jFHpXV91t3r7y
PI/ubG+cViOl8zZVUf0pJ/NXNdzHHJ8q0C3GFVce8rowlzBmyyWrMdQCoZKLpOgIUbWupI3ct63N
+9x2viAA0Mu085lwhXa79Ryod8EUr4rJ5ZvuviL+Rvrhig61O8AbpxQd/pWW50SKY7mSs77DAhNv
UksffWzStmyPZdEfHaNC8lwlACySgDTDoAlRSFpwwIZ8Gxq4rCLrfcaRQRkH9asp0WgJY1YrmuPA
FBW0UbasAnG6eV/TYCTxp/3kRmRxNm50QSniLOzauO0r/ZQX/kti529FWp2CoN45RX0qY3snk3g9
Dl67aRLn7fdP2PrVemv9+3rrm2oIvN7qDuZIAazi5lH1TrMiaIJNzzZp18Di3NgtFGWj01jMhspa
g6yKV2zV+SagUFnq3HkPAdGsUumUcJbjZB1pfWjZPxftSOH8+2t1rsvEzz7DD1smo9e46ZleH0x7
OOnyfuxvaddfHLs41mV3zqd8HXrtySobghKNZG2hAO04oWLZIkKRugbjsQ3PBc9Gnczf28n94s/6
Hq/1sa7QX6BorgNziaF41wJgKpyY3zQ6ZBYy/jLf5vWnyfP2DR225eS397nnHxm9X6KyWhvWXeGd
OqpX/kJX4qX2N8idl2lSrH//2//ySX3Yg6N5Kpgy9OzBRuhs7UZ6Dzik4rXGDrEXQesvowDrVG3i
c6shEPM+misDhtxVnPSegpzZOdkM4QN4yloxLVnZTVCuhdWDznMgM6kJc+YfLvb6SH7yqD5m8RhT
QC+FPeaQlblrIWyb4j3eoelG5bX/HBcgkurrN2fanc94nVNWDBIYUVd8j1C3VIvETdJLkGbdw1AG
xnImD+Ym7JkTMETUKBXsckM/FfKU+kOJ8yO/7meX/OHYOuFISQ03rA90cvVqdjAGgcT2dmgVBZgJ
4Fp2Ipl6Uz1DYq+HVV9WAXYzN1+UcXMi+/SeIcTZned3SX7MQrqU0rIA1DDim12CLsWajH8WJFKm
10XhFxusuuYC1RdnGh8/c5MD7lQifevC+KJhWCzxjjuMb/N8Z1uNtSBOBOtbwn9oECkzMIYWIrWG
FTRl925EHXgtJEm0qVdJTo9mKt6CNrmkg9hKBoo3kZPw+saE5VVrD/KkwcjcRAfqORCp8Zus2/5a
55vVuFW996JzTYntA/7GwqehwxUD0ITA3vzhJfnF2vMxBk00uddxopUHRKbcKsnxQqmBButQwu+l
rxgvY+SGyxja8Vpj8AKoqCRwG8xnNaOONazil3xqn1PHfR6ucTgzPdA+zr09fLJkRVK3WP3+Wn+e
KCe8H2vS3+pScF7QCjNZHPI8eIFr9EmP3HcACc9O677XVnLxQ4+gOP+ltJIzQj+9LeqWJdHDWjtX
yEUaK70odBZTlt7/4aJ+sSA6H+oSm7U1Gf2KFkcj0rOAyXqtlyz9EJGDkxje8OxagN4sObnrRODR
SbNq2BWNcRXUJ/6WNcW99mNdqLjRnG7bLor/8Dn98oZ9KB2sfvKRGZqSI+088J034cK1FZ6KAu0r
5dO4R7AEPsA7E33KVD7UOHQ811z7Jae9sRidc4K0ZWMgSqK3YNZLyUv4h61E/Gp9+nDWFCBkA9mJ
/lA5OTQKRrLSR8scAyfqXtu+Xnt85V3lbGwNQUEkd394YtcS/WeLzIfttgRbIKyCWUSUAnlk9GOW
155YGhyTKEDXYm5VCCPD9Vc5Vscoi56UigDJTGh2KzdYjOF4nG22NHCtf7ikX5ztPqZ+8fDdoRFi
PPh9/2Rnhbe0dT8t6ny8RBhQFjkTOkwZ1TdGsseKlYKp24NDL2AJjcld29rI1lhcQbvCjTfa7N0L
jD/kofwIJfnZ7fqfe54pO2PsDl2CCoqeTvwpoliG4CgQc/a1QmjbiAW4xE2a9secVpmm0ZZzNG5h
Iy97YTPyCnq5mfqOnJ5AD3c69tIVKpx7t7fXs5e9+T7nO1AaWAX0H8I7frVZf4wWi7AU+aEOOkSx
/ZMLDGOtMtQGGsOubMs3ketPQ8z+4EzOwXH0u0sjkr0EWSuSqNvSw6WXIrN2Ot/eEGbNeHbkM6hG
mkvYRP70jV4P1T+5vR/jxyBUzIkxuN3BEmAtQjO7EQ0uV/JBv9pNh+Gnjs/4nJ9kMT8HTg25mc3O
R3K4cEqurrHdxzlgu2oiBEkUY92wMqSltz/ezP/f3f+b9Asu5fq7/t+gXA15k3/X/s9Tpd//Xex6
/ZF/9P199y87sIQILGYrzH+u5+jhm9L/9Z+e+VdApATydD8UYYjq6l99f9tjVgBnz0fBwU9cmwn/
rV21/0Lmanlh6AZO6JmIUT+0+X/X9rcxOP3idfrQl0CEOJtxXwPbcoLraxQ412mhjRWq6QCK5S2H
SD2YTGOTuNpPCe9RIR0s+iOoK8Cr0064mEQL0BdPOAnyXTwjPyiD65CJqLRVGjPxjT24BbVUb5NJ
YqpSOj3P0whAarBdNJx9f0RJ5Z0LK6zv8gxoWBYHaDGNTJyJp8QFD6IXKWIeFDeYe8tXB//6VgQ0
H+quRzeODxfsfzluhY7qGyMq5oMf/UOApO5aDDrVssqSAnCTPs79XMu1bJ1sOHVc9cLCJknGBoT5
2surFwEw/TbmjMUiyrSYBczRCjwM6TrLILYYtLFSvVY1AwE083BNR/DWmPB4jCkmxeg9Srv6mLsD
MQcM4c6MJAzkHLrfDZFmJOeFnAYylS9Sq/2OXLTAmZN/iehQLIdsNFYjdAog+VW+lRkUYY7GXzxj
nl9nUqDWV00EWPi53dtuC6gXbFW4SnCTLEUznLWQV1lcJU6ZIDyn1QO8cKwKF2GFihIsR6w/ONjN
4CPR5nb3EbiA0WIVTTo3W9ZXug4V9QFhndhOgTdvzLw3PzmD7Di70NfrC5IBwJx6i9ZDlWfOnnnG
eDCvsRoeM9uYVkT1+KvOrC5WZjy4o8PMoI8/J778jAu/PuEI6UEg9fPWD5E8eGMQ71w3mFbNFIGA
HkpdIkUcQ8TMbrXmw4g44Yn+lohq4ipVn62DkaGI20+SfJMZb3uRTewsc3ixSt9BLMtF21hydlPD
TMWkGXIuB4IsOqh0+9ZvLDQ5JpfvpxO9BPRIfUgDlp3FwLEctFvL6+TKqYEg5+7IYgpnZOl0V7ja
nD3PjkjLT4j4yIOvMDIng30nsMdVywmj2MoTMweFYtzKeUbJ11q6OaL9iaYFOARvgSA75kSRg6tX
KYlEU91Cizf7ciP7gBaVn0ILKDgww4cw0mZaQD3Lwf2zQZ5m19PBMTeqJL5wZKbPb9d0SFbgeD1r
4Q/oTQ6ZX2HeDoJ0ohsxFxDgF4OdhldVnGmaJ4myjuefJHprJqjoV3mjC8K/g6ljni59y14VsKpo
Ywm8cJs4TpsvAb2FxdjZkb2ARFi+VKbORvpcbfkYC53RD3GKrF2jjK3Kw4AD8RP3MLgBPAaLf6wn
RiXhbFo3Kimc7Ni3SG/RwwXNZbKL6IVIxAF4goOwzwFSpRYK7Pq9Gw/Zk0NcW7hygEJCqLaYo661
KlsiUiAHthgUd3AwBZ4g0TEPnGU3IFkYLGufFwl5oH3ejtMmdERn7uJIWixKWCix2AE0R3rlCby1
6z5G93IxXBczPyB2vJZ0i4dyA6LdTm5Yx9uttK0KLBrmtnA96TA9o2IfLvjGhVqUnTcmG+AkSt6i
Z6npWtQDRJbYjXrY6oqTxhq+VT2vAEXa+cOYhdibSCSocyQXXSxvCodZGwwAlVtLd5YFlT5RFk9W
pq1y480ujd6WL0mRWe/EwaIc0W4+4xKbZrCNlRveOnUY1S/urPx07bZRodAQGvBaFnkbhd1hDMRU
7U0kap/wIAfDo4MNgnutzRlmGVK2Nr9JOHJeNdg5+GmkgJP6ClnOgeNN08E/oVwFekpkQvDEWDby
b5owSmm/1QzpVrJw8abbuUytdTPYfXyrLEUEiTMb9GbwUHqnLOhzACuTYdcY7ypJWtzUDkhUctox
M2TQfILpv9BAgccX8B8BpmNQahFfYIMsUC5KLWp9IidCl5cefAqoUpUjWuF8Dw98h9o5My6hgAo1
oM/k8eUr1BaSbpduKrv+1Ayw55D7trZAX+Tk09SumjQuxGMRJba1QsJGGoYxlwIDHfkTaLFhgtq8
jkXsr9Kodl4a32puvcTKqwV2d++LNSnb3nENWD1ApWlzDa8JSxjOqYwN5to2WAy6kDdgawTxbyIt
OKDYecRcovBoLYbCNM+277AoJT6N8AWhYF27ClLPJmhG0xRCETiKeN2gxxkXeSdKtRaivzJMrVr2
hJYU/GUEJNSkGZWKd87wzME/1GSvpjetHOzXofXgxWjTtZCRsmZEO0KdINSPntFkq6xLxvZLBmyt
20kSCxAbpVzOCXFZbb6PaN7aJRS+hBl1XJrjhW81TyHk2q6+Q9xF2lqrp9xd4VMPkHsCRX1Ncq81
b3WFdmhLrRM+q8w0Az7g0TYW+Ti6D9iBe3uXITavV3E3mUdyUXy5Gm2UXhujrCaqCTNMaCwZFpg0
17d0vJ8LMFj3M92SEftzl8pF3UUdKVbxrK0ddvqKW1OTT3cTSYTuxIMQ14S6N+4SXL0kwy9IZpFk
M0WuF2+hx+fZTrazp7YJccx3ZeYKWNUcV9hZcydIv8e+mh7KAefpsYkDmay1l2Q3qZ3glxiH2Hpr
PJ0pODttY8CZ5lW/SbxQAlti1vcASWhS9/zZu7PwWLus5kEx7ywEzxyHq9Ecl0bkA1kw4CEtYiN5
iqMro6kqLMUYcQg0nGaGvmyEY+4x40FCUJBObYr52RvGWX3uB7+2tgzxzc9CSiHuFOswHhto7cnn
gOcaHGK3K+rdtfToyZnoyM2wupFt2yzZEW67yo3Dfdj5OeQ9M4mSldEQAbHtY5BoyzIppxr6NeAR
FrI25qzvixJDSzcA4vEjS5gLdHZVhxJJN2SpBUD1z9kIteAZjnUWbvI4avubDsyZXha0JirMJSOO
F5/1w31hzTBn6E+NM21trCHm2mnNkGwQr/H6E/S1Rn8LEpgWK5j0Aao26eVX96x55b0LiiZUA0Yh
94VhBHpZ4ZHFLFqkzrAZx144CyMznWw1Rb13NR6BgvpMRSe6td+rAadu3UfDJklk2+3DHJ4C6SVO
Jrfwgmj022jLi7WRNMkZ4k1nwr2Thf1KeXPtsTe2EgfdXGPY3ImZ+xo7QNBsrdKd5N79AVn3I2GC
zugGXr7Bnbpsp/hfweqNCCyMFrWEX0taT1pVjyi7dcEFQuI+Jp4w1SEx/Fxvo5Eh8cazG8ILW78r
q7tp9kRwsLUFb7MfJao3M8oBzcpigF0kGxpGG2KvSzyqA+w3RKcok9v73sSHDwDUmyl1A083MLoS
JvR8SXZMQkCOdB1EeuIftM8yflUfQjdtHZBB5EmlHikEANiGlYqGoAD/GePwaWYDIvBC2cJxDg3e
yW5Vx96IZKQZ1aOZ1zJdzhCDTsDUtb0tOeiUi6ELKmMzIMFzFshOp/I029Z8rnoJpAeBlPWV+QNY
iSFo6oDuMG1PvE6EraxqC7X3soo1uGOmXD1CaLY7tRnpSHng4C1ML0pZo7+1jdEX+N3Z8KGdxKQz
ApqN43uphyb+UlbCsHbt0I7D1rUMftnAMiOsEMMQhUuEppA6inLISasrUl6XHYJBoXYh0m371u9S
Y9pwbcABvJjiae02s+UtK9K4YOT2LsK7ahZZD/VLBHwJE21os/dd/5CZoZes7QCr+KK2qirdGxYH
7esOY7COdLaIlhTLFZtO3Cqv3Xk8SwxMrY8y9jOwDx9SRno1ZDsStdO2HfvRRMFamUFObi6yC3xq
GR+PE1cWNDEVtP2SgTW037ga+7100bETJ4ducMbOIMd36GQjPc02wwKxE6g7zZ0qdFWvSUfU8JN7
O4s3MmPWuTLtqB13buW7+pRYfT4+ZC0oh1Wv0bkv54kCdYFFppI7s8Avsm4BNlKCjSRtrboAi9hq
7qgVHpoA7e0x1HoiAqkTZHnEY9w3D0mbW+7R8duy/SbJg7G2dRl28bs2C6xiOba15FLADinu7d7o
EiIOMlptJFvzdTi+eIVaoG+9HGfw1xnfk1gXThNRalV1x56mxoyDlpNVeGVIEPXv7LC0UeMHbto+
BeUsiRJJcCgtBCyaU904pbevonmYFmNT25LhrZ93t4ljTNlzlDBDfBtUUJpnUeQkKfWoJeUyTwt5
rvvWTXct0mqQ8VDWmjXIt5Z0RC6D2Ulme+OTHNymayiLbCp6Z+qMk+HDbT04rNnBkncCoeyAbroE
VmmU/qVTGQ+MwhHTjW9VpbVsI+8KPMN8l18Alxf+ZfTCflhkEaBnwjRllnjFuiI8KqFsD9hlZivx
iONpB7thTpS10nmJRmzhN4psLLHurvCcL3Qyxfw17MdSq+8W9tjaxH82+/YlI+lMcPLwGKwFiVc2
T/XgXWMSRYLdaKg0NO9gTmraBV7pvHP7vFfXx+26oQSx4H7VBQ4b8RlDHobTI8m7TT1dKGGAfS7D
3s759nWeeSYAKoMDyDq1mgA0bgaOaRVrjjxn5gxkJlElSb1qU0ry+z4HrDEvmHRGJf6SXtqMzPuk
8SUSib6YcAViBWxAu8WuGX9r7JEj4hDyMmz6siDYvaoste8zRBPg/TglAUIf2/ANd4ClCAtIMZFW
NRvX0hkmTqm54Yu3VsZduhoM2331k6x9qEHcPFesUvu5us6Ws9oxP0vd03fGtLJvEiv1CGUhBN5V
ciLj5prDGQtY2ujRiX+RciILbqDiXEa9QUI1PG/qYB5UeENbL3zQyFTIkVUTO5Lo7b45ky8tLMZ+
eR8ua1v4Fm9XMzzAx87eAor+BYcPXMEqJ68H1SeVkMHxsO89p9pi6i3ONPeKHSDRaacVuXkL2xbG
0ebEukWTnn6xPG1eRtm4e/wt8mi3BUuRqMNTGKjqa9NRh8TuUNxyCMo3NbrKc6qt8P5a2X2vstne
AVT1kJ4X81eC7srNYNXWfVsIue8Flr+AZRAZdyNNY4WpuTiBOcZVr4ap2hWDzr72CKIZlzXilmLH
WE22r84ezZV4aSeUhqacq0/MjYBOlZW39XIU/cJjq6k8DLh8dMGzRECxQnolzpZugTjZitEJ8Mjk
YPIMH5qpmvZAlyd8vqjOSiyvB0OP4qHGwbhtM8ZOC1FxioGw5R0bdqavcQdAj/qlrr6NqYfwM/H6
NUz8/L5qcS4dQ0gepwiN0GqiAGeUZxCYPbKMb2gA8fgI7qEOYw8mj6TOgRwLReTFZihMP1sqRgKG
55WHoo3Qgs7YTGYg70gwes3YMSIsCevVNdfmurYuobWOam3nqV/cQC7oUfblTVcTNjLpkifviGvw
o+saxV0WRKz4VP3f4RwAe+ss6khYjo11gdzgj+tuvJLhZG8yiJy6hiiNGDgbm4RR8Hfg6GWbz2o4
1RurMTsm6U5qp1TxdO3uUK96CHExCreWA+0gGZNTYpgwq3IPgmemnRcDWHG28Ean4VA+DaSn0sDP
1qkrsb2YUoJQHt3CPdtO5lFHqQobH/A53S1dOQU0P9yOJC4znJ86R7okBBNou5oGI9/Rk0BT2nCY
O016UFuW9fEbo6p3mo/IiIh8w4ZmSt42/RQ27pmwAyICfVUfqlSVL1mRCc4O9RguEDoDUB+9ySfk
1k4tiKapf7avUjlM+iSv7Dnj4zViyfHUee4tWurYQg2m2zl8fTkQe9qPzSvHqsvIXry3iJ96jOdx
ehBz8YBZQtOxcJILTtYRf5Qq47fRZ6hOO60LlqotyJFyUnVv44h5knlZWowZnE4tutA1PpttD2I2
yW8xmU0brN/mVoA2W2L0NHuDnC4yRKdwssiBkQA2fBow9+MkcO2aVeevgLX674SeYUGIc/eeR9Pe
GnU0bvBJ2g9d1SdfYz+Qi7Yq06U30Gmd6Ok9iK5K7UWUB2/X2hYGZF+ee2aiC19z7BQJVpaAWALU
p0kXXPOLOK+GSX2LI4jT4dg9x2MpgSvBM8X/OxMQxob/ktYuL0rqV2QgX4/qy2HO/dWonZbXi/Zh
2Igbj7EwVrUHgmcjTENojDXYOT5SBthUMd+pn4jxCPoD+p07AE94exOTQ2etHsuqPppFeTS9+TW2
m2IpLXtcZyo9eDTt2Fi+jXFHEpd2trDzH0Av3ps+M6ZoPDguK0uG4Hop+voha4qbUNpPEPfOcZW8
RbpQbOf8fykOFzb4XhQ0+qEb3ffrDxsYYolfCO971RR37BgHH7DLYraG18IdO/7KihDcqU2WfUGU
EMigJWzhU6M4MZOYTPROCfVHJN6B9tp0TAPT348ZGoMgc903OyjpibeuHq/eXPQrgkie7tlO4oeU
WKAF5fQzpeW+Vu7XOpBi2yITXyk2/6UpOe5XAJvIoYKRr2MQ9uCnldTlKqiHHTmU3VJ2/gkU4w3H
7Luo7OlIRZDqEhvIZYTwm3hcMAc9Bjw0KuKrP6XPnLK/pGN6Gnr0bxZFBG3l1ygwDrPg8arY+65r
e90k9s7AWeSlxSfasfgGxmdT2Edjag5NpR6TOCCYgug6mO93dODWmeftotz8LqEJZHYYLdvWuJhq
SggxD25jSLyjmh+kCm5o77xGHtHaqf5km+VT5ppPdJH2XhiAVKMNbmhIZvBIIye71L18DBVB6rYH
DH2M/JbAFkrtiPyUKvh/nJ3HctzKFmV/pT+gEZHwwLS8Z7HoOUGQMvAJDyTw9b2gN1ErHqWIN7o3
JIqFAhJpztl7beo3KsKvnnHKbbX3NHRMHEmlzq7SCHeKI7Nlxkcrn+60pGaz6jurMpUcRnJamXGk
bVgjOGMl4qkwwIPp1YWj7r5IOSJyarpOXrsuUmtTx9EjRqBjl0drMDHAaRNtT9V7DSxjl0fBtuw8
6kElwK6I5APooDPc3jKhRUBYUBPkwmFqmD3qt5yYxWXmVIdkiHZBUz3Y5B3b1MnpWwDmU+PMs3ab
A57SDWy0da+3H+VYHYVLintG2CWHXaHAMZMy8mhl1oNODBqzyDnUSBeiTAgN/4W2yTtBmxxXWsSJ
WBCRkYEhltUz0EeSD8ZuU/C7RGKtdQ+aZDVt87Jbzffd1hryR/sHjRDOsBwecxd4dhdvEposCfwO
rJvW3eC5W1Bwyc6Osoe6SR/ZwNbQDyiqIVD50P1p2zmI553S2SqturhGbCyyMTjEISWOBiSCZ75o
YqAZHD+Zs5/Nl8mGY9/WcoZdNJBDWCH2jrz8mIb5KnTzbUEuIRTXb+UI1psgJerJR99H8Gu5MVMf
O3gbYjualRtbTW9J1XE2xyO7qNB2kn0wxPp7LHBLyhxPo6VBFYD3g5Y+D7AQx0OxEmXzBCCCgKgI
v0Q92a8sAjfb7DcUp/NF2NnWXo3TXRgSJoSfPQ6mPQWaiz92P3HBvdWgblXcXCyl7txiIkgvGomy
4OTPhsQT/UNvA3iPop02qMscqos+8rtqkMi0+ipkkeJMAYwCwVtH1OoQhndhFj1ojtzGmXwuJ+eQ
JBOBt8kGndmttwdtkUQsxDYwSVG0O83xT7gcH9nnwZf2TtLJjlALdsIkBgpR6M+KnJpY03ZGFu6o
K4PKjR5zVIf+SL6BUTxMprOBJLLsEBOoxr1H1fyNBjpvXtQvCtJboCCaV1glClIZRxOqYctWq34W
/oRpdbrPIpRRrGs3SjEXLawuYqx3Lq1IbHjoszwNvxF1CiYzANlq47XqDFGGWC5LvKX6AIelfA36
EF1DsOagvINH+YqXe+Vqsb8A+3RUpfUYADZ1w7oFy9v/qBnvHtze2FIPKipfJLlaGeFOlMP2Gfwo
Sn4HY5p48Qjk8cS+8s1zZzB7wIuYA4LzjWEQrWQU2wlohNCGK5Tb5yRt6G2Ik6FD0HWkhnMHvRWL
EEo3bKNbo2zvB9j1QEmpNgNRsZaUAO7np2Yz8aqgXxMseK5yyrqJ3b22Qt1Te/uALgtggECDiG0R
Xv21irOtTqsjt9M1xpmbDPvXgglS+bhjtXpFJjPvv7wi4sFUIMcbYNujDdGZTl2UMPt6u4xsjVlj
SEdhJ0P3YQzdrdsE71U33GlGDmCgrk5a1Z+h2x2Epd/5ygcN6F6msf6YR2yDnA9zd7SWU0Yh0l6V
lXHwWvNJJtTGIGXusyJ5wBF/Hge0+PacZFfpnCw7WqeVDi7Xl5iqzLfW0wDJCZscuYjlN3723fDZ
nrqLz6qklLlKjP4SGOFj5bPZb421XTZrr+93KRuxRUM3gZRktrsVJDk7bL8TlfPOE3lgo7OO2xZv
ZfJ9mImRQ97flaLbBWZ2P+T+duqs3dQZWPyhSRaodaX8ppAlK9ci0ZIXw8clboyENg2zNtTxg0d7
CMSKk/Vd37ofVND2hBSma332seTjDhUQRBIePZm9C9cjWptaHyBSbpAu68/RiN7mf4vz6az149Fw
rZ8qpek230rXMa4jIYR5gmfPlbu2r28N1oOonZ6rQjt3ZUJ3ETx43oCPsns46XVMRgesGK8bH8mI
on7CTGs6Jzekk2lYJbYg55hQll+Ad6Eh1QWvBIuciW940sA8NK78KYsQXIX2Zvm0yVggSF7/tKXc
1Z5CHV4eQ8JzHRCctgxvfVb8GM3hBpz/MyrUI/rqPSzsl18DnVSZ7RQ4h153MFW5d+nAYNOt8DqA
6tp28AmWRNg80+bH5Q5IiIJ2v6KnwOLHU41q89hA1me8bv0mvVSwyW07mHMODJgATOAicBDi+WcH
TNGiGHV8WPQ70ghfYFoA3i/Pmg0QV7rHVtM/JdXyeQbrVPLuB769cOrmTnTeMxD65RTQ0ne4b76p
7ZrWO5kTgJSsoLgd3SKCM3N/nuM7cD4FawZl/VXJSu24+jamRubqJOyNaYEhL3r2IzXO6J9dO/ZP
DhELyED1b/jeEI1T1KhcqtYVRkayYugmJVp9H8PDrAetof1s3CQ717GqOIuSNMPNAA2o+e8a0nZC
E/SLzsLSdsJdUfC+Eol3SMKxW/glfx1zEGVWtY8RW+IW0gddhpOW2O0+19gmeOaB5u26QVe/mCxy
JiB8+Wevnh5pt//sLHmcb5dsCO2K0w9tMPxFynrdtIO3UXrwMbQ4I2H6fXQaP7CQHR6UCJTTJ1DB
p9BEfz/Jio0hMuRc+/BJXPpgO67WfifA9zmcoumuphib+0JvDoUX5NsUWzsOjPiQ9zw13XcfU6pA
O/gryJ3jnoQQLS57dGLUwJYwOOlgkyotW1RVssnfQ9uGTKWVJ3RWq5F7EngGYGAz97ajOb3NE5CT
jz8ql2yGHKsizBWscr5c4HV8kJHzVIdUdODS09AnX5H11H8l0mnZl3JeDolLNeV5TNTZksxYrBdx
iVTCBU22Vqm1N4c4nQ+js3OLUBeRa5vRdgeggpbmLXvNFz/iAaCL6Ui5DXhPYSfMERAjb18AVXkx
mlAW2N0zHDRF8bxIjbUpOu0ugWLyPnhDsHQSxnYbZ7QdSweSiAUIi0jTrhtfQ9clX1AS5dsalAN1
28/PZH0iWB8LIFZl0oxkh6GFCRuiBfuo9B7KDkF9TRKGBvQW+LaSiU99YqB2WxXBE4h60gnHGSyH
/wOuUObHHLU1L/egck5JeIEHV3CiEcnWIpXypYmLYdOyR96bmYsug6QojkDWnATat/bZhc6x9idg
G8k4aUsfl9+7R8P7kf02ZiCIBAUNx6igAko8Vk4ARVYJEFA6YU1LWwmivyrLqoonLRm7adMnAMCo
4LXeDQkM1uIpVnJlFBgWua4S2U1Oh6KqlXMCiQoVPCpMog301BGYUa3QeJ8IASdUTDnBe8aIO3Gm
InY99+x94yhKNYEzPYcOItIMBNiKKPhVHRrteRS1uAeuERrnZJBhdR+b8PDRgzf1W5RQYj8lOaly
67xtw0OMFmBtE9+w7itsI7Ylg4sexfXsrPRKooeqwHuVjQKH5yIWilcZMaxzQlmfr5PEtK7si4gC
yyAe7FOe8x0R5PV6aISBM42o2Fs6miaOysqZQ1KTs6Kzfg5syT5h8LUDCWzRhpGfzqw8D3Eu9E43
4Y1IjHBYEiXpoDnI3TWZTsbB1zk/xD5lx9Dx+AUtdaiqQpSzmGUMG30ExFJppfZW9Ibz1jZC3tuZ
nhwo1NQjURrkQEwkMNwlbudtq9BuO3LtIHyNmRkSGqC5JGgEnb9t27Lc5Y0FcixBbjXkylsbiCD3
rUkgzgoek7E30bjQa+FQRfzRI7zMcZlTcI3g+4720q2JffVHjq6TqZyFxRuPujKhRp7ynpZalB5i
wyuXDrKfnVc4mHTgAMVutRN1R19m2A/Q4NXcJPFFTbueLPNVmiKW7nLjmcMC+dDojRappx9jsh8t
11+byr2npKszLGaFuP3kivQlL+hvatWV0Buyt3TnyubyYiPfWGSND8a/o7DjYSei4M0f1e43wA+g
iJCulq2bL4esvWnp8Nxgu11KDw6/QnakeeLs5Ma2BCreOXECdFjddQP0PpGon6Y7nXO7jheiElue
70XTRQkSIz7BzdmqlACNgt3EqCGsZ4yuOjq4GyTie0eabwSSrtok3Lal2IyOeTKqehfo5YUK8Ges
FXuVW5ugkHeyRiwWZu49kRgnp62J/orCZBfAWPRSig7uNFPBafpGWVZvUo0ioWuAP6fY6HJaKDno
zYI43e7YTDSSBJE+XaGBYHdZraQpcW+lLA0yNJ+BOv6Yv3U/iG1ZD/C38CV2rMqM05XvDYwhZ920
Ejt1t9MafT0YIz1560AQAXNlm4vlgPpwqsRhzKefmRCPCTP0KhOKEE9SmHQfvmSnvg2aVy3GpnsG
rbKABVJcSXBdFjl+smboNsqhraf32BNIW/jmDRNEKSZSvGIFGEXt3Pf2xRnVxtUMPHzy4umg55V7
V5LEZEv7MdDlO4jZ93GO1ytcQUWFImMFP5Zr9zW1lTSul2Vs7jPDvMAFCTjqUAxSRUIWZGCcTAZZ
gywMVMEZK1iyBUdAR94TB1/RXUny5tb7BGeH0anJsnvE21TxLdIGByP1zjzmx1j3LjWgwgWeYR6P
V+6mPmi2Wetfsb7e2Zn/MIX2Y2jSrfTEjaj0UxW1KysO9qyDKUoOtaXmdyUjaWGGEIU0hy4VjE7k
SygAPoxcu+JR3lSJOszfCAz5k577rzOevKn0N9PQNp3wn5ArUjrGPgbbbAWdjpMw7r5uTuek2mIF
9TbIAuA/6oUqV7gcefptaW3Z5JKL4lKaL68eyTVwiS5WnH6neYVObCLovrlvnUksujJdj0H6vQrN
Ve3HLyjbt0US74SFXq/vwo0UySGNCEgfyfQL7pUVvhQhEhKhiW8u4S/WYK3wZoMdLZ/nR5W6SbdC
2rSyPFrN+Tcz1i5GKI+6YVwtNxCckPRvlt6v5r+Q1FWVT7HVA4ypwZIpm42dk6YXudOCxeHkZ96q
DRRsVYRLkB3HZUDLIBesETjry+CdS7zPB22la8+aG+078slCRQEZyov5iYBpZUpEFcwA8LsOsezv
5+sAW3ZGfUSPPrvjpHStBONOazcp6a2LxqaZMVbRJyS4deslKwPEU6bsZdJ1x1CBkfO1Zdg0D5rr
BWybYInByHHYpqgDw31tGP1Gb7s7FvMloM4jfWV2nMgkqNtt/eLTsynCjlQxF3liLmtfXso4/2kq
46YTs2D5ahUl8kNDAKyNkmmXGmfU7ysj+AZD/eyoCqLrO06Cq1V3u1SIXTrB3Bj2ReFyH62VB2at
tl81hBZuq2+E7u0ChxObV5UPvpfvRNdcKuHMmXyQILgL8/iIB7UimZK2Zaq/13LalgORznhceKfy
Gaz3pFX5XRcUbDb0YseR9cevrxBF+cYklssRHae98FDj8IxHDxx2emzz4NMLOw4OWsdAyxJ8pEQd
eV76Ha1SebR1lWynxNkpq3tF89adgJaN3zUiTPoDVZm8wrEFTZ4iopnx1qHR6Bx9xH4ZdK/oCyyU
A0wxIF2+e7N1SIDG2DR1jkwDiePGapPpyObHvxME/D17KnT2XjnGPwKUpSu76fWr0TONCJe21KLr
I6LfmLsGvQQfS1oQZkkhqWGjmtUdNAWT0NWLIGAVN3J6B815ZD8I8zsd6NAklUy2I8f9RUTiwAT3
SnBTDLaiiJac8xSo6IxoctrIxjP3DRg/citMOIAQCTjw1vF2MKSLbS6yUWslKD049L2NukPkzTT1
e+JOgGR7JNF7cVQNHIe6D7t0m50QdTztCuDCtyjoH6VHP74LU5ewW5ME00U+6u82lfx11KCnHjPr
0JqFs0+m9KXQDTphwVQ8R1RVJyNjPU6CF68un0Ajw5Xo042hz1hXS79GSZcuSNcmbdsndyjvUmun
RwWyET/EjUTIIGhU7NoF8pldxieepCXu2iES67Y1qy2RgsRqEKzEsDN+VEmLSwcK54KJ3N5LgnAZ
fiq9+nCmKKzq+TrsVH5upfeYmDNhDxGt53ZbKgK0OiEGm1zhQiXFsTG1H609DdQSc22nCq1gkU3l
Q181ULYI13NRHDfOp8Pub+Vl7b1j1u1b3SX+EuXlLKt1aDs1zU8qye+BkJeZqUYpib4vGbUvrive
/Vk146MGWMZlWW9lQQfPMarXoaE1NV8i49Ml766ND1ZsX9U47HSZcxeGg0iHref2e1sTz54bdguJ
LvXYWFSu8bXLpds5xyaxH0Inz3Zjx9a1IAeVSavPVmJgUY4rflTk1fdMkMWb5FO7raQd3ELXfqV7
h4ihAQim5ZpJsGYxk/xCHXPY9GHqPXVec+ZIDnQ3VxyT42M+sMaRH0UF2wkPCv3IAmsXqyek1wUx
TfoSRLDEvqj40hzeCMebAMLCsFblKJ4sJ7vj8Kw2lQg/hj6FEk1HZk1EFGTFtvTX6MXvG6WSTRvS
PdWbAtGbSzgSfalb6doZCzi6HNcFGTcaD7TOqoUTVO+h4a0U0q0FZx17E9vmQYviN4TS96Rvf0at
LDEJEIxSkVgzFpw5p5Gw9ijqr6OsPuPI+IZs60HOedE1yp75lXFWANgmCvrea2RWlzQes2VrkQEt
JeF6AIf1U4aiayliA+KYQ3HZpd0GQaNDe5F/ehLwcc1ygxQ6PbkB+3FQrK86BzJ3HvWYUC990F/Z
uD4mtHsRiTavuddTnmymq6lNF7KU38IeaWxjeq96SG12Yu9gJCO4jumMUhmdYFo/ooFNKXbR5wwF
zrVQhhFQEuW+GnKQh2SkDEEmO/XI7JCNMdQAwtijag948JZW072tyXyphtpC0CqdU+PrPzozrBcE
avhrAitxoVMgXLnzfqk1A6qealdHo7EG8X1PWqjPc+sozep0F9WmFCqfrrYbT95iyHJkU0M9qRuV
6OhVJ1b+XIL3HJgkQcKB6fU70iMBdTN/ksgQXQpaw0RxOOCsocPZU/viZhPcLprA+I+/2WaylT53
MkmZRpxBvFpwHVHde/TX3OklCNHkFJZrbwTnywUxR+fBw/RP6XZvgK/TLO3gWKZH9a/cGa3cB2o8
NTXaUss7GVG6nQQy6akJT5kd3qTufOp9tc28zmfngDsvI5FrEtozM/pZeugw2N00fr5vGo18MOs+
agZQohpZWXKgaNDP1K0qyHatS4MPQQodn8hfGaF7jVLxxC0l95MJvyynVZ6X9wEZiqVtob3XkY8M
Jjdr7kjiwVea40IP6YJ17scX0L3PE4KGhdLYu6vE6BCQ2LfQc+f4XMKcvVhSQurVjzzUPisjuSB6
IWke2rlH+hk12PpztjwtZDIDUB313XWaw4jvgsjDo1Yjlxl40egQpKhvtR5g6uTvusz8dAKxniek
gcM7m9LhjZT0F78oLl4n2B+I7Dktp3e/pWVBT6NZuI59IqfjSmoewwvTaSEF22B3qYg5F+Otrtxd
Rd9Sjh89CzszDguIdUq64GKBmvTHe/ACKFpPefNCas2CLfpG5T9gIFzQP8KftknK9DbDxLOBzFyy
TQWCbo7kTCtawmyawYAjfF7NP40hi+TtZDWEwTKujI2VbS200vwnS3pqLyCTkWCiUKL2Ch6Tzc2m
9mvIAskpzIeN1gFuGQcS8cgaRiSqh2xh8SWZhn4vLCqR3mM4XoIUaiLJ1Bv0Ycf54nlVVoFWr5vx
NZ3XCkgqkuHc2zeyRNcTqG4ylJbzvZlMuZkMb53Zz6lFtiyCEbzp35v6ha/ssfvXU7kZXAJTUm8/
tM1nqLJVnXuXLvUY62S1WzcBkdar6oUZ14egmHaWTc4Yt1GBDdejd/7PAEKr6w0dDnotJmE/4Fil
s/aLdO0m8dmklo5c7pPmNFUgXT2kbMK6pWqJ5JXoKx7LxgG1wBa05Q8pPHT2rcNWknBn6pb6Oy0h
3QkWMO13+HyY5/I7ulpJTNPY+Iyzn1SXXqskZ9ND7cmHOdPSR26oqqgWxm9c06XMJf3UaVNLqG/p
hVzZhXDZ/E55AJgme1ci/24DAxGskvxC8gIQ9VbLgN/V2K+5eJ5Izp3vR1BGm2HIj5SXF/NbgM/l
xkq+dRp6XeQ3LerOL5k9cnLA2qU3DfeoqTcpjDfGLtX4EhgI3K58h4B2RWjXUqP7mEniK9Pk3FvO
jcCDJWUZlcGMGqYTnjsIkuJqEOAUJv02IZR4cung2g2Vz/RqGcnNVZg/k0DfseKzTk2rwgMklJUq
3AQopFeEia6k1V0dK3tBcr+36/rEjbCD6KnDpy/7CpOFO667gtWjWaViCxVkWY+vus8JCA7KTnBg
o56E8N4Zjzzw0ZG3EJjAMPirSS+vNlwbv3mfB5Gmx+uUenFoUqOtX+NB3BICZVXX/4j94CSA6veT
oLXXPvIYExQugTihN1+5Q3xSbn2fVoW9Locyx6eFApByi09LmOIaU3tzHzfPwvSufVPDmIN8n1on
4RhHGBMRyDqACNxe3fI+fb19nEcAOcDd1lE91pjyvWQKMiJj5bjhMjO0m2x45cbbbOOGW7yH0rr1
LQr5ZUQNuho/rKS/S+1ul40vmc8GZDhzUwjIYbdIo0KO55zXLe9ZJ3W/PRgi2uXy2dFwTBTTncUO
w6jbVcq35xCzzCgvqqJZWxUOAR9OsGFtADHjnCjQ6Y17BfG3SJncbSyNJeSwcJEHZzlcJoQw0ewI
5Bg4DyTMjbfUhEQYmYcB3WCauk/I23fsOhaC8LCG5HREO4fCEcceF77raGppec3jXP3T3QuPPjHs
axoFK62HYjQ2u7xji2DoCxGcKEd9QPI95VwuBX62tGBc3WFhRQS/N7NwanwM5qN1K/THXy9cwrXV
hKu6vPK5dS9UutKgjHpMUhGDYF6aPMqwGk2TvriBxb8DxsELo05MXl2sfiIKouhECmiKsA9lCNvl
HTRebHub+R8lbbol5/dYjOY6VcaZr1Cy7+LBdfW4xRdB8yJaIuW46lAoPP974PecDpplNpD/zmaD
tKolCut90ppHFHSzaH8TtNjzyuY1GMpNZeSHVku384QuovcqtLZG8H1+TsyM5/mZhGG0dCmNOyrm
LGyuGLnz9DE/YrtQu3j60Kmsz5/rOpxI5n9CGPSZ4MI1jMeNz5qiqs08o3CHkReuQLByKFGwqNJT
TNh4OYOi5XPENDvElPSZtqGoXdAtPvF13UbQEfYuRm0sVRzfhZ1OvuiMj18InKg2CwRqPBqh9qvn
B+i7cs4tc2bvsCQQeB/6Lll87mZyUKgpb5PU7grREycyc4UMaM+36dCFLeflMpmSJ3twQUIDKak1
/JUkuZwzyuOcpnbKdR7m+bU0w0uXVN+rST/WLnIqWpHBjeheEtEvCQOLOZRixbYesbY2z7CE79JE
W6qOZBpufEEfyM+L9XwBqVWCS3g1On3Jq2vzn6l+deR0MwnvS+io8qfz42bx1SVSct6cGmXiPI+R
T7Ee4TnNzxj70ZGfxJRAuaZY1np9LlzjRozMtU16ClryNHHnJgZ5lH1DAUh7IVuwR8iKgzdqGy6h
y+oVJUSOjLWg+nT0TLaK/tXmNE9gFo/MufPRlC5LGRyG0lfsvWWwB8bDab+0TQq+NQUgmX0QqfJR
1+OT1/g/mfvQaGpWukymFk9ATWvCD9bSAaSNRC5ZBp1D80kPPKqB9rbowT83nIpXv8ZP6n50RvBq
CIfQZxMJEzeQzs0qC3pBrEN8yOZfGEUccTlmPda5my60wL+3yEk0MsorE6c4csnbGa7JSzar7+YZ
eP57Fx6e6OUPMoblN5GJKxR7OjzWe+7WnBPqh16fHXT9rRjGO9uR18Iyvjm9fnA0wrYc02WAye4I
HO2zsNX3eZjQv/2ZwipqU0rZULY+eynue2lRu7OpbbvFg0BHuwHeUS4MkxMT4Z9w1t0Vjdx7UiFO
EHneoM+/xVbNzqC8C6mwUlTYcBP3oTas7dzfu4P+5lTGxW6DU+0nD8JOz67TPmq0vi36IgjItMe0
6LFhl/G9HvjjsXRDa4ON9tCW1WuYmM9DaryHlnmzIZItYnsOLSSpLbf0aGVYA1OOX90HfXXNB+uC
Q+zksjXgPHFvtpXBh/Qfkjc8cdt1muO/8fKGHX4GZaM08u+yC94R0504rsDdbHN369T2rBilW5tm
HIzm974tHFxGuAaUQ4Y1KueSwsCCLJB7xHkI0PwfVD7WjUNBO6LjiBHEpxaJvl4XcUPo0UhdpySr
jsP5grCMd6b2R8MRcs3jeCWrjph6z3htDPOJDfzVse3b4BWfYTFCZ83kJp/cNV95LSjKGo77mETm
HSGcm8aL1z1eK2Mw3ithM8Mwm7GCUssts+81DC7EP4250g1zGwwtZaCoep9U9rMXCDWqJvCP1UgW
UF3A6K4dPM0ybknFDmnV2I03rCGlP6s2ITKhak7kin6U3Iy0aW+F1d3aAeUfOs3r/Aa7Dm2boa+W
WWW+DOwYypRjzTwRzRMwTTvIvLw5gz0Qq25p38ySg1FN2zGtso8SQUE9tO+xrYplnDfvyo4/qexI
Vm6bBkSHRcb+hmcsYzUlqqmG0Nk4wZPv1s90/jeFRWdbMKvaSr4WQ0WgaKMt9LE4FDVZNsjOh7Bh
viVooJ2SM5uzZ2DuHxguZiLOdPC8HiGy/UBt5Ui492uDKghN985s3SNYfS6dSwmom4sxPngCAMdO
RM9p5G8CkT4VGXoupKLJcmTfYGnZPhZTjqqMDUZpRDfdZJKKmIoR7svl1KI/sBImNlKjyQGTr21r
0CtMHsZs+uHF/cZJppGU3h6/GxF+a4m6sFpMXlktjJQVPok46moNtOIWXwPvF0QvLwvvHFGI7YS1
fNM2E0l7usd5pw8BuJPfTIO/u8EaSa8UMlBF95w/SCYadj4Vnh0W4/iGGQ8pWPXDwNgDP6jvX/jH
JF8Sj2TWbn5okD/Qxp6mjaqQojmluHOsvDulAQnXzmiiGwvtfmEQo7HIPA65fkKsRBPhDtULwpZF
4vxQZrshB4IkKO9GSDNJXPYtiDp7m1DUxfTSEGhvJMy+oQPpE8qwswzsVhy9yhObvA21pW338U/s
qD7i4ECe/6/jdJioA4uWnm8Q91Vuv5Xwj9rRAdJaaacpj+7xV29Vlu7Lil5gfjGs+h9Al694LjMn
6jdI1aB7cmw11JIjFfB5O0FgC1Udss3GV3ZD7KfnvdJvZJLrfygx/+c3zPcX2CATnsjvn2VkgdCD
nM+yFdZ7Yyx/SqT9kJqme4/jaAoAL89q/3+D8Zp/0KRYp4Yu1X/l5KansjLX7PoRXP4LyzT/mv8G
wvkDBwVXD6NQy6/HvPgjbTIag4QLe/pqPn25NDTXKMlXcTVUK32YszIo+UIfusfBey21LP0Hlmq+
d//tMv6gQ0VuK1Cj47MM3KaiD+bRWOgactHByP3jselfkK/meMPfnxtjsyrwMZeMbrq2uTbouDpm
y7Ap6DED+pVb25OcIGuC7wqiplFxOPk+NUoU8X8fOl9AsP4MOST+PJaNURG0KeTPvHUeVEUfPwj7
axxZEEOgdf79g754rMb8nvz2PozgzXQj5YN609qQ+vIsk+r977/6C/TajN7//VdPxJrEqmrK9byj
zEqxTZPvqvxR1s3+7x/wFQn5F0T3t4sv/KSBCF5z8WW19OoK+T8aP4xgA4XdjrBegwp2PgGVwCby
P37mnxMIurs0NGO1ht4/TNXOaqPt7PMywufJRpLSJWvK9itwOZu/f+IXQ2GmEv1+G6VXOoRINQT/
cFKTmloho13qaMNLFMTo5f4x6r94sX7xxX67l5jmAGRA8qC4BdMjpk2/JG4te8lU5v3jm3wx9xp/
TCFOPZLhW5YK94J2UOx9SxwXmKjZKZy0BvQsChVFWe3v9+2r4ffHTEHcGxGBfcEJkCLnhCK6NZz9
MKdYSvWPl+eLCd74Y6LIrNSkPsz+qhByJ+KIJqCzquRmdmhIJKr0t/7xZfSvPuoPzBv2opK6T67W
dYd+on/gU0IqFWU9nlRI7BbJdxYH/KliL5Jc+Y+oKaw8oyWeL4gw9+OEbvLvd/ar925GaP0+JGm/
uaAnuJjY0NDw/LTtk9dz0LSfjeKdY3PG7tKy/7GufTFqft2R3wamBdGN8l+m1gaFiwAnW1F89ojd
UPitA971yURb0P5jiH5F2Nf/AHRhQ/NEZ6RqjRjPF9q+xeZdU6geMauMHpC5uX6QnD1afMS20w1c
Kco2WbbnLhvkxf79Dn/xzv+6ut++symN3KNKx8uYaiQOFWtJYz8H1hRS55uKf3zZX5P8f1lM9T+m
lkSv+yCqJXMZaNXZ60CACjb0FoPhWFLbv/kmkQekyNmv8+iev7+MIPKF9aGgwJRTbbHICs/Zb88j
jAjYXz9TDfalw1GrRfbBI3bSRMWvUGlxeE+y+l9QxnnW+G8XP69ov90jcg+nqg4JsTQM7RFzC43V
rcHRgYKbSdySqU+XtiYsnLeCsahqh9S68B+v41eY9l808N8+PPT8MPPmqaye+idevvVk0ovx1B7L
8hoLA0q/Z3eY2VbvEXqU5iBoYivnzSYMm1mPC3KxdRDpuEwoc+Nw3NbYP3T/h2V/JoO7YO/WuG9/
H0y/Hud/u1N/zITIhc2MFPP/jGkmhDb45F4RW/9rVM/jl/enYK5q8cqO47OKSRxs7zX94R8X8AX1
7tdG67e7FRlVNFSCl2pqzhm0WuUmm5QzB9NUZL7jBPjldSKV8x+7p692cL8mrt8+MKumqAZ3wAfi
HRMJjjC+9mRwSAl+lO1eszhAy00TSIpOw/e/f8sv5inxx6SYpLasNLMldnXULw2VZOGgFDXrc5RT
eWQNmr+fRwPm7x/31YpAEtH/N/7ZexKxpjNHoFdfj8XNotKN1XBRVsEbvKZd7XwU8damKIUFg87N
f77zbEgUdbvvKnDlluNji/jXavjFVlL8MXW6AjsyGnRKL5Hw1+HQ4SbWZHz9H7/vvM7//kwRvBAz
yK93NP0Qmp9FgGC1di9jglqT+SY/m8N5GLYOLPbkYaCbNb9lU79ri++sTKCwdn+/kq++5x+zpjMm
dIdFoNYQwbeJ72060/rHWvfVr57//LfvSBWSQmOs5rRsakQ2ah0kHv9Mj/lixhTzn//22/F/aVJU
bFcY+6zavUvRvoA3eJ4n9pYR+/84O5PluJEmSL/QwAz7MseqQlWR4iJSEiX1BSa11Nj3HU8/H/TP
gZ3NBMxoOokHZOUSkZERHu4j7Ch28OfuHr2Jjvgde5QEL6rggNByLmjV5ZgqRUB/QW7+ZQwJClPq
l4q2EyQfftJM3O7cnZK4TxWCMt3O+zlA3dWvQ9KaFkDwiVQQsN+zk+2FCTJbF6KxBB6e3G2tybd4
x+czZIQqENrmm8Iz2LXqI+51NyR5OxawPMGvzBV6UJ1L/I/638dszG9R/LtbY1kAwed+jr9tn2pJ
UGd5gj9pE9eYs5lxTKd8aGbyx91LXt4mGTik5hFXTbfYj3fPSnAWnQrwqR7xluurZiAqTzT3HBBc
Bek/eWztOEnZ2gk+Q0/0zHEt5tS6A+nA9B/YCUJgSm7W/CJg2165tw+c5Qn+AMiElRUFU6nt5KdG
F+nqh5pv9OvsyD6tH/rv/W1BPvsvu21brSuRxZz8UZ2vbtKc7BKaTEri27//badjeaJbgKinSaYF
p5OX35dkuWoA0Lc/LfvlguEPamvYgH14INGsiuDs9zJzvkEP9mv787KVF0w9cDLYklYaAoAtv+w5
fEByBC3x8bLU9Y5Hls1AsHQ7NubJgaHLt+ghXXvvQJCtvenml+0pvO1JLFewbsAhMwDekahhAJOl
nqOQl1oLBx4FWiJCwrB07/ktWa1VJPFf7n8xEs1McP9JijK7ifPlBkWA78mt1a/vm41g1WkwuUjb
VzNUJiqwm+UwcbMYAAdWs1j1XXIqhbs+ZP3hb9iFu0701X1WGwYsgrSg+eD0rg64oRqaDSzPsmr/
z2N4N5cgMRF3PR2vRwoH07W8FABH4/yTTJ12yBC1O28vmmxfBPMe4NbsLO5In9T0M3LXn8HjH5Og
uYHMdYdsXXKKXcHE88XulSweZ3/tD0TBGNHFDpHF0dsxRImfdQU7b6jeAjjtZ1+3Z6QOJ+2cMJBl
mk8O3nZs1M/vWyrB4HMTyjMvYR6Nlj+gZY06FnLZk/1c1/1OnCk7VILBtzANViXs/v6a3JtpVNbj
+OSV/bX2mu8EMXBARqd3zcYRbD9wq6ANyIr5tu32XIAw5dArCb/BsrbPvysLazmC1Se0VdkWaSI/
DlOEUQDR6bDkr+QDMFNsz0OyZI5g9aGSDqaisfvrs6Psga7G+p1mx38pQe7nEehcI0t3tkfiLx3B
5iNYIZzIbGco6FBu62kaNEByaN4IJBbKJ9RH9W7waRfY8f8S43QEy/c8O4ZMitC1Cfonmv0yCJfq
s6ZF310437bXT2KdjuAAJtNzYOjgQeGGtOZaOQCFhM3azx6uH3rDUTqC+Ztj1oJZIF8G2rcG+V98
ofS5o1gn23zB9EdYdsfei3CN2Sd6aCd6KialOq258GTSvtTV5X2LJJh+EVnwspZsxET57lAnWXTv
Jmi+toFm7Oy1bCqi6dNco5ZEKr7bnR04JVwVLsn4EoDJgnANeFm7s+GSQ2ULht+lxjjBUfy/ZK4K
c3445i8ooR0jUn3byyWxE1FhuJwVB2A+5Ai5pVxIsmjhC6QHf5CAAD/Kn7Cd7by3ZCMJ1m+3MPHT
gksernsJjb/oHr7SJbfmf1m7ZU2K09u/PSnJNWMLxh/Cv+ggVg5jUmY+J6W1CgODA0uhPPEGLTks
Y7hz2iQZJEtUswWjUqjgo/DN2hybh7bra+jfzRiSRBBCIwxuhzDKpkdEchSaZGFBo0nEs5+0qFV2
Hi8SqxVFaRFftjOkNJELKNNPjdk9w6G5V0aVfVvwCL0amHTqEzqBmf1dRiHcKd2s7ZwI2fEWXALk
PkDslXr2Q72C/7UJHqrQuoU1/jjuZkoktmoL7kDRE2oAKmOofexXAwD3bvw51yCmeK+ufEMa1/b2
qZNNR3AL8GgqgQVYlcq3frsaES9HAwzRSle1PcKfwskbDlqUdHWcdNLMqOCWgTrNMPJfs53dDHH7
xVRIq9vmCaHLWxjB7hRt9KuyPAIPPdfG+BPi5jtd7S6xpt3BJ3tdyXGWsLhu/y7JKRFVX0OaGNBI
J5w3ouwu87SPKMB+2/60ZFFFgVYzt8YKdqLZtxAkhYn/HNitnwf136Dx/t4eQnKtilKqBgKhdlQw
xJgFdzDtgbiEe6mz9t7Nsims4756FEyza2kOsGBKfTQ7Q+mE0M+xA7eF2vKP7SlIfKu1bsyrIWD5
hdLcIXhz0EI40toJkbfZNtysTXtfuSDibWv0jpM+/qVltbVzHGULJzgHiFG7IUpxDnodj6D0G+No
kOCg0SMqdlyEbAjBRejNnCktsEdfGfIXM7NPs46sbbmX6pR9XvAOk0ILzmyz9UY6/W608Qwy8jsY
jT1kj+QisgSXEC2d5jUWSi7UyNa4fSUfaqoL9bRbuzN3/L8sIycqRNpuWiyVveDjErp44iE4Fo12
dWimh6EAQie6ZxSwUZZNWx8qP/72mZMYvbl63FdnDirI2qwmfa0pxPeupl+VsHve/rRkW0Q1Q0RV
4hIy1BmQov5tZQVro+HzkHs77kpiLaIAYWLGyJrErFdGtcWasx/0pBx77J1qmq11V7NerlVe3mxP
RrZO6yRfrZOjtvSYmowWRt1zOtFnUno7zlG2ToLZj2pSzzD7YYBqBZi5v3UAqqnGvJMNkJxeU7Bv
ZIhSdQHmwXMAGs/O/TQuz2Oen3T1xp29nQhK4h1NwcKdqHYHp1JmYGHdibSrWdifXPOG3uQdLyXb
bcHGZ3hS4K4NVjUl9dayX0hSN/nXFfYA5QqaJNGyV+2VGqJg7nPcVLEKP7mfG9BdIhwyRNFnrRse
10y1oppHrWKjoGaFPktzvm6fL8khEPXxbHugTFpoXC90Va0EjJUVHGlfPm9/XnIIRGE7GAY9Q4st
3lNo+k40hymxe8sG8ca6eEGx48MkRmKso78ykikCTFE3Bk8qY0KQHvIzD4LK981gPXmvvg3rF51d
Sb34jTuSYRxWIelsdD+Oca1+z8KqP8J9qewcZ9lyCdYOkXCtNguDGZMFpbOCPHJw6kAdQNQMpYW1
syurk30jEBRBnAv02IFjhFCXzvkv6ICjUzJRlM8gAjqGkbl8aVE1OCtw1uxskMRMDcEXNCgqQYqe
LH6cVNMpyebppqfr/jxrtXFjjcleSV52mgV3ULlT21HGWPwxiiA9MS8rhWRDF8b2WZBNQ3AGSJ+7
owd5uV/B5NhS7lUS5WeEIJtp0vK0PYbsLAteAFgGdHrWujcuhK9u/5Qae/GKZNtFFCbdzqucAcYY
0HC0knom4M+hTT5mcPxSA6iWnZtFcoxFTCZ5JqWOHDQABjCZrp1coG76MEEvQjpgNy8v2QwRlhlV
sNorLbCSBEbwQC9elEZ5iELrUqvD+/ZbX4d+Zftd35ewOCCFV+fpi+qFt0nqHRvIDes2N3f2W7ZW
gsmzFRRJUB3yyy6HUwX67AhTAeIOD1Y1z9F15fTdPloS6xDBl3UFV3oTMZ3RnKqH2oqHG/qErjHM
tzuTke2JYOd2NpDHHrDzRemiY6nO96hzINIThidYCK/b05AdY8HIU7WZ7bRsFlLywYkDTeP2y4rB
WosBPbolVbKjeitLz4jIS2MxsjkZccewnSF5/WBS8qHyQ/734iSQ2p9rFD5WkuR9FNU6iTdc8x8d
21dHrgzauHfnYvEnBUlxgn3a+bPfyUTnTgfzWPh9zXVR+NfI5w1OtlP7lRxCEWqZqZpZ6DRJ+8Ba
kgJ+6huIi44dnf+IsZ23t01yNkSEJeK5Zpqqle6n5AqHGe4fV32aaQdBxGrnmpGFUCKuMo48Ew2a
RvfjhiaoKENCSgHP/oiS44EWgYfZms4p0ZQLg+f2rCQAKUsEUcIWQXOXug6ZBqve3Lnk2p4mmlSC
ESRadtt0K14I+gPwjWaZHHMy5Khi3CYeioQVlm7doYy4swKyjRS8iaM3fe12gQmfp6fdloC4YRtC
xhB6L1VHLZO+HJiFtqcuuam09e+vjirwYzNFq8jyqfkhLB5COuEli33Z/rrEykXs44AKjBVmIXrp
+Cc2b7GR46uBwiQQ4trpN1iT+uNoGl+2h5MeHcGroA+JMu0cW9xZ6anhaUeXuNncZxEcK/N9WXyP
lS/hHopPtnRCILGYjbeMamT5ntPdV9nwtQr/v1jz39P/DX+XH//nKl63A0mc/J/5vdqVBb7RVlcT
y/9DXugM/XxB0xptGy0Md0Cxkl8vYhADqvtBE9DdH2rFrySr7+K8/vi+bRDxhhnaOtmit5Zf69ml
M5WbCQiwWajn3kyvQKw+1UF3tazmpmm639tjSk6aiChMM4U3ynqOO4PYVP27hjABvoSuvO+hn4D6
77Q9juw6UYVwgpKuPbhTb/nQyiC7W0PcfVZTHSD//VA+tIyXuFBMnFfiwp0h14v3jetEFfxBCftJ
C6u/5dvQhq7kmIEBPT80HwDVGusbI080+YzdQ9K+rD1qK//f9tCyVRW8g61P2ug2igUXkH1UM4W2
+PHbAMEUMm7IJOoo2Q3ZTklNcrWIkMMZWWM3GkLbt5rr5AUfdbTKgnqmI9/ZubwkVvUfbOEIbXPQ
M5tGRQqBpq1sSn+0dDRvL5bEbYtoQqNCnWBA0NUvAvtDmtZfYd74AA0lkGnjrky1vYyizHKFx8Vs
5B5yoKPpQ+qMHgFsjJbR/9ieg/Z26GKKEEIFuZ0aHJPpOyM7rnxVEPAJjKeVdbWwXpoWFq4aQHZ7
clSFxs1454y/fdBMEVG4jKMFwTtX3kqEmRpQ2ca8aPT0NPP4gDfy5Oo/t2f49iGgXv7vC09L0Bq1
F9gxBmLcI9WnIwoV3aG0u3cl+0xPcBC2nfXQwjKApuQvfUqX8rKH+X3bRMz/wAdNpTaXKbdXrmYo
qNpVuEWHeAne8acRrcudmEC2RILVG0NLOKwzg6DqsmMIuUOtD18g9q3fOcDq6F5db8jbIdPRoyfh
2tNjZXofYvjXXH3ZOUyyZVrP9qvPw3ocqzoEDn4/ahD6ufBKhYi7/lMhWkpEkBk7eIa304qmJwQA
pqUPapUwjq3T8ZMoD0b1qaXoVwzBYQLBBp/OwbZMf/vgymYlmH0HyXsy0THvm9CQjhGE9RW6SUBp
GuTddzZGEkCZIsZQDwa7AdY0+GH2D10ByC1/iDXrMoM4nOGvp88DdG/lLu+zFRFnOEdIJGRGPtD3
+bOq7acOKZzt1TLXZfnvpWm6gp3nShijHwMrNKpXVx36m0n5RfNZ6n5auwG8OAE4Y11c2EopzCx1
dA4imIRDQz0lhndLpgta0+K54dEbOv2Nld/bYXPTdfdxpH3xVo5T2jMyraHh3fjsQYEPIblflLfk
k+pA+7VC5K1Y+Uulkw6wA0oW9DMtH0Ah+ZG3F2atU3lriv/yNPr/qSALMptuBZw6j3FQQaln+f9n
SZlMoQM4D/ruOVxaeIs7L4CVBYFUCxZTT1egIDX18UPdh1DM9m6Y9EjVKn12qUm7NSv3V/jQELHn
O29wydEVMYWeM8IaF5HRQz73OA7uKbOgvCu+JrvJY8n9IaIKlSEu7IDXNnUK5cWEszS1tOdx7Z4f
hxNv8DT/tH2uJL7RFWw+aCyEPtvK9E0tnOgVDT6OFHV4D+rGeXsEqQ0Kho4Mut3lNve7GtQXh64+
yAY8eKWnc+LaV0LLGodmoFixPZ5kRiK0kPMCNIYiO8SHzR2o3B8GDQODWf6z/XnJ3ougwjmsaIB3
U5xkbnsH6CkeLGhfj7lbnmFM3kEuyuYgGHvomNOAwi7vvnx+6HUyVghdObG7s+lvR1ymiCQ01bSe
u6bgGWvRTdrFy31j7dUGZeuzTunVZVWbCIim7mL5UOd8jPTpczkhrpYnQJRpoNzx67IJCDc6EsEl
8vWIb6IdiTpbdbUNa8e2JZYnAgad3MiauOX3Z87Ks3VxYKO2nRRmh3unoqcSApftgyTbY+FWL1Hp
gjecOXiQug59hyzBABthuhM0yD4vGHaEzCGa3N2qT6pYh5aXD0Kc0V2oNrm/PQHZJgh2DZGinYco
U/vKWN4Fi+KnTvy8/WnJjxdRgg4qL+mI6ofvopTyBDQUar05nm+HKK++vWsIEdeORmg7KSbluSFS
IDoMPmTqVemHnVP0J9/01l0mnFCaPqu6UylruOXgnFLEE9xCs9BQpRE3tcIUvp8Jkq94rD9ate3e
ZlVB47qn18fRK5QPsb02q+b2zltU8so3RUykXfXzbKIK5sMf39KqW3RXGIDP+n2nHKPqtikD5ASV
G9I/OxYqMSNb8GBOHOYmkiqWnxSPS/qjX9k1cfOQXfbwbIOS2/H2snFWN/TK3XRhBg7SZJz2NoMv
uzsHifVRpx5a5s9wAz1tHxZJZCJCImHoQxd8NabZ7M6IyWTUQpPvfWH/NOzgoUincGfZZAdfODbB
2LpR5mBTSJTQRa5mn8PQgJ+y+7w9Edn3jX8vl6spxYAkGDZbu/dWlt6mCwRp2O725/8kQt849rbg
1KCA5fGZNWThTMj4lxZCIWWwnvIpvVsC62Y29G+lofyCWP5BhUm2MU3kMxJYWLNi5+qU3D8iOrIJ
tDY1EMb2YSr/WS9fJmCpYKbzY+Tk7ml7mutuvDVLwfNBEO9MZsB7L/L6lcba+x04cCptf1wyAREQ
iTbMDK5Jt3zHCb73i36C4xd+yBn+MW/nOMuGWI3pldEMcMvCgcrTS8/0+xy2OXjfTtx1yPOctych
czgiyDFMp6wfSmZhR+39aIUf0vEeAb9DACkx4GiiPnMOfMOCpm/ceb5KjFQEPVoLgjV24BDVVBaA
PYitoemEEhP+2FUcYXtisqVbDevV0rFy6mDCRO8jpviiLOqNHShX6PTQl9g7ABKXJiIfzQWpvrzl
GU5x14I11bpB9RXpTURjMCfUou57Cg47/lO6UYJHUGISXzy4cW1pdeM1SnPQZyRW6MX+vQopLM74
kHGvp6jNUWfy4MEso50Cn8QZWYKzSBd9AiaVkDaxtMe08K4WarZj4b3z80IEBINPBWt3ZvuLC99O
hh4KarVZ7ezYqXTlBC9Azqrr86Gy/XBI28MSf4kJ0nW0+DJtWLmPH7TG/OnwXwfiQbQR33UARWRk
HNuDasSrdinUWAhy/WOU8clgVArb1c4tJEkEiThInA8ZOIV6x1g+J0lPFKafoOInQ5cdAhTAZ1U5
T8Hz9oRkoZIIjbTcTh299U5CXMM65YNxD7XZ59Y0YEiKHqCJ/Qh0sj8XKXqGWXKPNlV5bMPpR2nl
+mlAImv7d8gmvVr8K8uGBR8V9xlDMJWXEg7wCSLA4Cbqvk7Ld0N50bpiLzaSXB+m4ENUEAmxu3BJ
9vlSXhfNMo9Vpux9XeI+zHXUV/MYSrhX9Yqvz3F3p2Xad0tTESiPLj1NQyiI1SniRVDsbq+abC6C
+xhnN0naZLT93tFCf2jSpy6DLXL747LsvYikHEkd0NGKghcmfNPONmS4kOweIai+7VKUPOwR0nfH
aCDhQUEW4ChihIt+sEI33UHaSXyUKTiRSLXgX+qZn26Fp4C37DF17MfYfG9y+k++79V2qQhtlXk+
wG7dl5dJN5EwcK/qku44Qcl9JUIprdmdg6GJbU4D6SpnuKzc7nFHR0DdlPmO6cgGEeKJctI7vV0i
SgQLWvQ8ZaMpfy5j95LO2XX7KEj2QURTUvuEmrjAmdth+GWiJRkR++JrM8d7JHCyNJUh2L820ctH
/G37o/sA5/bK8l9Djgnn1FFxjDVoUb2fU/h1ez6yJRN8QFurJQFqz5JRt4O99Tjoob/yk/fLnl+V
LZngCCZTcdQGulK/h3ffhJa/N0MqRJO+HN2Al1JXHVx9Qgu1Q6Te1dOrg6JOWqfOs2cOxpO96h1E
Kz/F9owlnkKEW45T2LReRU7LXjV+TMyU9H+w83EJK5Vp6P/2epYyo5duRzxsjAki/fFTaSoEm+oF
fsQnniTQILlPwfzU8wNmqMpjQLMHDQ2zBuQNr7r7cVB/pzDup456U+n5x6IILl2j3LilieBJMMUH
TrhzsLKuQgPR/Iga614BVLZRoo8pKUNGCL+DtquGE7qi+b3ZtcGRK1A9bS++5FIQSTWVptCdWCHi
VyAla2wT/Y6bOFdPhYpGU39RjH5nIMktKsI54WYeuqm0Ld/4IxQzd7frZb6u+EL2ybLn5z+iDayu
vz0zyeKJsM4KXllaUhiwL9W7yJ0f60C9zaF62P685FEhAjqDfjBHkhe2n6XhhZAPaY/8rrXTYzV7
iPns8XlKjEMEdValhkKmipvWktk6o2+oPlJqtX5uT0K2RuvfX90xwTxFU9szibQM/jad5XGKo9t8
3MN3ySJhEcNZ6ehMxyGBPMB0AIDOT2Kl7hAZ4Qd1YuUQ7cgQpYHkUvPDBRVTKK63JyY51v+h1UzS
nGwDE6uHVXwGvFLThveu3jwjRa0f6mHKwRFH74sFdMHH6HrJWavYpBrQzLFIzP5UN3VzLVGT3LlJ
ZTsluIK6MmuWMkXexnEuVYioBzh7LTcv2+sls07hyZKNMSpNGcZCsPYzQ4bO6+Lz6vUWWg9RqDz0
FlqhTj/0O+YjmY+I4UyUjLRZAQjGNpXPSdc8ZbE+HVA9SA7bM5IYjgjgdKaVft/gBCCiOh0RHe5h
wF2+b39cckmLyM00D525sfh4YkT1o51kzk02u9Elasvl5FjmXlJBNgkh9Eho4PWyFPtBKPvvNQ/r
Zsa7YHGmyHNpZkuQFuFaZQjN8FSn4W/LUz5tL49sc9fpvHIryWRHiz2R47FQhpgG3deAVgRzsRO6
yj4vPC0yZBYRtuXzzdDda0plgt+pf9tNoO+cHdkAgj1HitX/767qvRyeWOfZ7fVLbgRP28sjOz2C
LbveZMcF2nx+ijoYiW8FagDARhN34fYAsmMjWDP6tch/ZvCuWd1y48XRhN7qXplTcu+JcMpJr0Pb
pezut2ZhQeXvdLd2s7zAeH6X0srQ28Ner78s8BbRlVGd6qgHsk6u6qy1YTRpeHybcLKugWuLGAdi
OTF6ne9aNRFZqZoV/JsOBT4EDtI7HsXB0UqLPUIYiYcV4ZSaQ6tB7LBu84CgAcpVCC3AcfKxRqUQ
fhAz1Y6GHv3anorkhIlAygjSTWiXWbk/z2O3oCXEu3IgfieIle8YieSKVQUjn6egDvTWM30g2zzw
F4hBVkG90LNuYgf+YUVv7rWW/v3tKcnWTzD6Ku7DULcZTs9iwz4os6Z9WdxAQx7Bjk7lpIY3TZzP
H/ueM9LbYb+X85I4AxFMOaEiSF+lYvrDOH9qIpooh/jEk/Cf7XnJYiQRTdmEGkzsGtBxb/ikLecY
bTK3ns8RQTgRX92jQa10t7ONUkzwvoS4KvgHVTcHhWeQiQMa70bPuTE19bzqVK7vo1WXcXtqb7sh
Q4RYGmZQhINjmz7K9cVxRhDQ4f2/c/xkH1+P5as7RtNMMGIj58Ep9LVHaDkrEHrtRFtvOzlDxE7S
5BQN6ByATCm17Jij7HwDtnW5DRIIp+G5mKBSboed3ZDUxgwRSNnVBKlIhdIGkU3mqc/jACoy2GLy
qkUhBYDV5Hg3BTiSDuWqKl5O8AuhLtxqBcLi3XV7s2RTXo//q/VEi93UU48p23X6dUXe5VX1qc6G
u6VAbFJTdoZ525oMkbeR46DajmPA1O/ZP60ZPWnqCL2zx4gr+7zgJQYtM8cG2n6esx1Sp5TtrZgY
fGjj79vLJBtACA0y10BTtjRNfwydZzJDZwN95iUL/9r+/NuO2xCRlv0w2FHZ6hw8T0lPeRX4vWoh
3UtZ3kUeeXuQtz234Qnm3wxhn2uU/THHpHxWaRe8nWxExbKoCk7zMAWo1TTBo963yBBvDynxcoaI
t2w9Be5jUzV9AF6NOh8yozgW9G4VL2b4a07g2E7/yFtV+rBjw9IhBQ+hDKkGOlEz/VUqcNVPpG1h
AseAWJxl35vesxE11LRcYIA7lizxSSIUs9PjJtRnRlTVNDss/fzYTt27gl5DJHYsQiu34L0gpiud
/hRZZnqaPMpLsHqEOwGQxAWIyJeyTJo60QmAurz5ZSvjo1kjt5aYGSpq9vg71K2P26dBcspdIXSY
VLjpjHEN4E0CrdD4GqZj4xtKX5xQFd+xVNlmCK5gNCO3jDsGiVxIwBFhdNPy0/bvly2U4ATqEhKx
uQBboigFire2/WiR8HGIC7qhsU4aIozvG0h4KVimUtWoLFB6yi52HQOt1e6Igkuvvo33urskHs0V
vIGuhW5rIhsG7cx0PyXOp9hznv4okG/PQfJ9EXaZGFZeTTYIIw+lYqtdzEMfo3QKzmQn+yLZaBF4
aZqBkqMuTlFySEckk8eHutR+vO/Hryfg1a2YORVV/QCT0PrMJ9K8sav6huO7c0Zla7MayKvPL1m7
qJ3K56u4/pDa+W0P/toteDVv/3zZ0qzjvvp+otVdN5Z8fymMD2WgfLRX1eztb0uMQGRoJL1qllaD
EcyhCdmbfdNa7nAKvfgLAupXpAp3okiJsxBxl6prKA7tk6YP3+BpaOsTd0ajdI9L8D4MnOEI5hx5
wzDZENb7IQK7HfK9vDV5Xa5qCDP6nGg4P9vhHeKBp+2V81j9/6KEDEew6sXymqk2uCZyq742YXtr
tNGPGXoWt4//LlY1TZW+2FPaKfE790qwcdPt06KL1+AurRv0JIfhk91rSLvCBX5xaYQ6Bk1b72yY
5NCJGE01ihrDNQiR8iK5eDGTmI3diqLk1Il4RSsLdLXpwYwPyH2uAvB0lnd1B7o/CqzLmPTayTWa
+uf2TkkiJRFxg+0rMawGTEU17iA6fdS84gY2PVj7UNAcjNrnAbx3/UoOuoiMLN0ZAri+od1tgK+h
S5pvc2r8nD3rqji7WnGyQQSP0yl22o0Vg1gh4ugHRPjiW0Wzktu26tPfXhdF/vbSyTZKcD0R6jOp
GramH5sxuul1D0Ak9XvauYbMCA9Loe6Yr8SaREpIKw4bVBNoVChb7+IttKm7S3ugZ5n+UHc6K3kT
31ZKVP00zXAPZi5JTRm2EFzkbTvktV6boHhpIzGeQqTXqW8dvEgjzLy30q+JXh2GpDlvr6bkohDh
k47q5fVSZiZQGE+5ztbsfHXiublT7Mn7sj2EbMMEr1QPbdgFiHT6aKGezDT7slj2R1MFI2fXCAZ3
EHBvDyQ7goIzStHvbJB455zn7clTTVji+i8TqsqB2T1tDyE5EyJUUlHHnE4Y7Lbv+0dvJrfWBoCM
q8o4LK17M43Zb/rZywtVyXf2SxsiMWQ5514L8Skak5ROdK09jlAnJGXzdcVUI32OiKuKykh/yQP9
6rZzuXObSI6GCKjs8mBI6iHkmeOGj5nXwO8RlZ8HKtHbayk5FyJ6smzzvl7qjttxnj8UwX0/3XiO
eYrgGB3nl/eNITgLo2+grg4Dw6+bIQHdHL6gwvU1mrzjaDUvYQVb/vZAssUS7BY6pCnwUO72EQy+
QeMYEaL5GAfaTnZDcvWJwEUjVsNUifm8Y0dA0dwFDU7N3fntEruxBANVhxzevpgDZicDOSGj/xsO
lKOVa09VWfvb6yObgGCbetXpYxgyBir2yQkh4NsqjIadCci8pghRnKbCLJRVprHL4Kte/aXTB+7J
7IaOsZY7tbfP0Mm96En/2V3QbnrXpP6DWrQVL0Nt3fA1L6GXQsl/dMu8BzCRUKoYIkqxNyylGRS+
3uBhgm45hsvyiF9+UnP1yWlJFcbhbyWob+sse+oAUhtxjCKVQnNm06kHy0HxHtG4NFL+7ou9x68k
cBFpH+kLqKuIwNwv++b8B6EGriMJavU85nN7nKrhRgO5u/NMlW6sYL+hZ8Z11lJwimv7m5pw7s1p
Tv05+ttJ7FPoHijHfquLzKNkbTg794jEMYl4xjTNAdnTWgce3vqkOPABkg792TTpOW+WHYOWXCQi
LSRC45MbFDygeAzkrXEFAgoRhVsNhzqsjkiIXxR7jxpANh/93481pWjHOg14iBuA5ZaQ9D/cKIcM
iHeu69ceGMiOHUqMXIQuKii2p+q6cHlaP7dpeK+41c56yT4t+A8vpGQXj8CJICO5h7r/YUGq/V1W
LAIWU1sdlmQtPKplfmOg1kB4hSFtf1yWLBSpHwtzyBqt4evDKmyZf4099fq/doTa7k5sOyU7M/2e
a3t+Q7JSIm5xqDXVU6eGlbKdB3RDPyTldLM9GclF8R/AYmMuKY8gEiKd+kmP8gd3jO/qJX10DGsn
hSw5q4Zg8LZSUmPmc36jB5fBzh/yrrEP5ujcDUH9V2LNv7enIhtnXb1XCYwsCQh9DbZl4hW0KDdh
/c0M1Q9B99vZWaz1F7/xGBfRh/akTsOI8rq/0PG6Xkk2EiqOvafUKpuAYNS1FRmJkZPQt5u/ofo7
03ZiesaJ5AWB/KftRZJNQQgM5tCuvcl1aNVWu0eihEtfWJcwD/aIqWVHVTBqFSBV7mUY9dzapxHw
+yHS4j3hXMlhFXGBWk2eNk01ivx1d+q88M5q85NSxYfaBWa6vUASuLghYgE7Hr2p1pNxQTH4EdTA
B7DwyPupwQfXie69qX5uAjKsZQaOXI0/hOH8PbcovO0ML5vjejheneKgcouMkjxPq6G4G5Cr09X8
nPOcOyje8DWvjHOQewjG24esMH8kavHFnOCfiZSLMyQXu3H9JlennV8j2U0RUViWferZPbmgqlM/
RLPx1av2WrwlUYcoyx2GrWcjlkaNfjT6sxIrymXp2vBiWX34ve6j+EPsRGsB1Ug+by+txLxEgGGR
15YRFJSVlng0v2daqOYENyVoTC/TnTsvybvoUKd5u/MYki2e8H6AJGryrLVUqwXBx3XxHHePKFJ2
SARP4YVeoXY1Vpygn8iF41bJPRwkbrjX+C1bK8FNUHGzFWt0qY2Wy7XN6IQdq2+MMDffwore2+0d
kZ0BwVk0tgEZXozDgz1C/Tx10aiemsqJ86PXzF7s1+NkKYeiWdrymBaF8j7hKCjQ/m1jagyzA5LN
HGvd/joNHVnbMn8y2p76fZZ83Z6cZI9EUGGbVlGqKoTV8Af+NQTBfWTrp7ZyH7VCe94eQhaJiNhC
taUNaB7IXThh9y0HVNwoSQ40myLWUN9D7fO00CBbQR+6trWkibkH6JFNbv37Ky9lq7lXTvTc+r2S
nNxE+6gtw6epSrtTo+eJvz09yV0lwg71Lipn/q1xltYBGHJvsjB4jr29ZL4kYBdpHisbjsciqLmr
oIj2hnMYzYeFVKDlmieVCLp1LmP2bXsuEmcgkj7OZaAqypTAg6YaH/IeuuC4yF62vy0x1j832avN
aEd4T+IwoyqnO49BHV8JHPQ28e2quV07QrZHkc1AcAnNFCqFWdM8U9WDfmv3gXrUzHzecQWyvRZc
wWLDuJJHdCROgcuV4H1rm+EcjO8jCTNEJGKr2Ukct0CiM7P5acBD/uc4FWV6TYpoL0yX7IOIQVSj
eaEcR/OPmtXmPRJHyWUMPe2mS6fxqLZx4hfzGO0smOwdLUIQ0zwLtVwHV5wX3S8tU7+3JBYOupZc
3Lo6BsV0rXXjd1eW54VH3E5AINkmEZlYDZoyQncOFJu6RhNpL2Gcl4dgXnbeChK/IoIR83pM03Ck
iyVPPIhmYw/+0PwlTfV7ZVD3CFhl+7Se8Ff2shRTUqE/STtb2DUnbYCxMQuM6tDCBzUNrnPo9GIv
8SBz0SKDY5GlzhxqKis2OuphHpUfY5o/JtP8F1L3F4But92g0sBOd8XBySgqWsGewI7EYkU0oqa3
JJwmzfYLvWtozx8eyrrZuXpkayh4g3oq7LCuaWl0s+GHQ4h4Uubh6o353/YUHwPF/Wfb68gOnOAX
vErJ0wY0iz+u4saGUd47o34bxdUOVObtNdJF3OFUanOWqh5tU2WQTX6ImG980sxK+/6e36+LHI70
KoX/j7kva64TV9v9K7v6nv6QAIGqvt5VR8CavdaKh0w3lOM4zCDm4defByfdsYmX2Tvn5nR1X6Qd
IyQ0vHrfZzCYB754Y6DASZrPFIUmx4Ra8cKKfH3F0Dn8cORVrZpeYrqaTOktyID5FroMxrHoTV+U
xEJ+7fd6Mr3As1WjVnnvJRZ6AmE3AwauusIPYRWVubBIR27fbuT1I5nOxRwZh8OvjCoLfhc+guaa
WczJwrEwwJlDmlmYLFIKEXKF1I5fx+zcN6lVLhSjLzU+2xfAEa4raYTA6xXmsQnoFljbO8Lj3s4G
ukXGzVYUBu4W5d3CmXrp482uCCh+t7TTUd6yxvqkaXRNvfigVpqjNNb67RF9faFSTl9+Nj8EXKSN
EKmNsEMmrNp7lB2niHBKJk+J5LebudST2X5gEqTEcFVDM6MailRvLAFiZiOSUX+EYvfj261c2E3p
HI6YqJAzonGGoBqgBwIWUO+9A8gpgjiqp5GruGhcDv160to6cllvN3phi5jDEVPoopZFk071W9ih
xD1YaawmS9oZr29wdK72GFZhYkQ9nh4o2WdAdKFIKLelv2Rfe+nlp2nxbNUWWR+GIJCgIud7X2SX
fiKltVTGfP36RucwwyYzcWwGeDaYzhB5GEFyZnCIq6zRDi3pVB1b2HoudWIau2edaAfoAjQoCLmq
JMGRICGC3IH8rZCDzgGGUPfUFAtSPC5sl+208Z2WxE5kDptqfP/2BLqwr8yVHochAtkhQKpD6pUY
kgnIigyxL7+owddpFSaK4rzd0qWBmi32Wq9yM0+QoExAAhMWiv5kWCICXHr2bIXno4oiVQQQvVJX
tzAtPeXmIubowu4xxxUWrR7mFdzA3L5XKXSK4KWg6N49CyKonWG/XZhHF5qZwwvhQRrxHHaQbmrd
ZJMNsRo4FVdvoczx9vhfWBFzeGHTj6oXMuBLpq0p0KGAkzEH+1PHfFEYptD6cAHJcmFbn3tGwyOm
6dI4x6xl0PLE/XWSGVCiwOZq6WTD/dv9udTKNJDPFp5V54VUkHZ11TRJr6IyzIXRtL1NcoimKszM
BDThsoV82aXBm63yBq55qWYAal4BYe6kVRvYKBTcB5p0G0t+TFqA8yuZsd+L/OaYxGEkuMsUyPNG
pvIFXjW1Q/xE37w9cBd29TkQkWj5EHjmJPBZlGntqrE33IQd7XEvxym5eruRSwM2W+2w/oC1dgUF
zoF0Dry1AYjWnWkXJqYhEpMeE8Ldt5u6tHJmi7+ZVJvGIIASnzWFQxn51BXKFvY+oZ12+sJBe6k/
s1g/7UOz1U1QjQjzYOMN+4jMntSqqoqAj+uLtC8Wvv2FzzOHHbZsLDzTAo/KIuFKhfpPGuvXSlQt
BEOXHj918Nmyaf3eM0eg8BGT8/fKtCD98SoA2e3tj3FhnObgvxLEZ2ZMMhVl5z9C2u8qqwaOiGhY
U4Xbec32ltUZC3vmhW1/7hltDQSobw+CF1HDK5iU48IMLZ2FGXyh2ELnmojAbdRR2Oqgt6allW54
SaV/bFrTL0QwGEXmqmOZfVD0lLZOwmmXiq4euxTU0alwjBxISled9Gj5ewfoHCAI/sugNQpqiMFE
AudJPooWoezb3+1S9DpHAhqdqoJpKZHQDAw7gNlyo/ITJC3gK+DD41EXGcCVTX7lQZJdg0T1281e
2MTneEDD4AzaE0hzJl2TS6h5e4a3K1WkvIUmM872nh7FcpMy0vvfh/F/Xni1VP/+X/z5IZdDCW+F
evbHf9/mKf793+l3/vk7L3/j3+vH/HifPlbzv/Tid/DcH+069/X9iz+4ACTXkF15LIfrR2Tp66fn
w01m+pv/6Q//9fj0lNtBPv71x0PeZHDWun70wzz748ePtl//+gN77P88f/qPH02v/9cf/wdP8Jv7
f91nX/8l7ssvzVecs98f++N3H++r+q8/FEb+ZIZJTMZNomuGMQGBusfvP6J/arpFEYcaOi671gRV
yfKyDv76g5h/mpQT1bKIqlPdmrJjVd48/Yj9idI20guMqdS0oFzz90uevxeuv3+V/8RgxwLhChd4
i2qMWZTBq2Ha1p5tXz0Q2fEYaZ0DW2SpRkKzbnh592xgfrT53MTnqYz6s4b+vRGNalTHYaRZ6hzf
1Xm5hEghGlHMLxxI31FrT2FSQtw2XsPrEOISYEUx2Qu1ILuKHvwRacDI7lLFVcPcyYm2jppMhPmJ
kMaJW+aYgyEC7m/q9AvEVAWov8Is7wLttpRL8m4vl9IvLz/3L4auOUxgc7y8lfkiGqVIgCrnngIb
sxJH5H+H5P21udnpG3UouclO7xwdenZN1oig0NyqXrpezWBpf7fDQKo0Kbi283JSkTbBmHKjczgR
/CFo7WJHPjTrYKV+9UMB4YFduoVVm1uBJRm71ebtKfF685pKiGbCls2cc8oItD6hMsEwJTaNS21y
SFbKdX1KnNSObSbCW7bKertd+85S8uypZ/PZqMOMGZPdwH1iHk7DnlaDAjh6Xrn1IbBjN73mlghd
xS1d8k17314V53bdbcjSEf6E3fmlZU6YqusmsdS5dv6QK6wdfXQaXIWVGY0I3K555Dt6dycne2H5
2c+iSWPL5ulJJp4dQqSmqFMRFr3DonLdp0DK0VOsvzdzzPqMC0OLbU6+EO0YRbDBBEmlA70/yzJH
S9RtZOQAiT3JNwuW+Ie0zT+oEgqxA9myJt16Y+EWSWwHdeb0cQ85vsxh3o0f3FQ8cRJ61uJ3ZtTh
OLZcqbTQjGgOucxdpLLssT7CmW1dR4WN6v2mg3R1SkxE7eQ6Tcdd07JjmPluFMCeB0g/vct2kisr
q2reMzaW+1afaJZa88UYvXOohY4horjf9Ua/h4OsnZe4cGBacvK1Kmu7DSVE7g5qXgqrCqGPTUVY
aTtUdJxhDFFr9VdMISKF4TesYLdWF6+Mga8qSGmGlr7BnV+UDdyCNBYIA1+gtOQ2Q/3U4LXw81pI
XhwJhUBg2IowCW3Z1raRSZta9xYkTnl129JvhnHPkhsFi7EEd9DzrmHrJep2ZaqGA9jhNkqqFaOP
hHwZAFyReuT2Wokcg7bikooGiuo9IWsSXOX8Ng3UlZcpa0UZdlEzCs8KVtD1Fhkv7dqI7CDm8H1N
xQhMoansc8V0On7V+74dQRoffjdJmIA20QkUoiatKaGzAppw977niaEynCFsrhqlsA2ir2v1U59W
6yYtMJyPEfh2rFIqQdiaD7lNaeFGpWLX/hcZ3kGMQvAaOVjVXBsmDAHV8kaPM1sfPicWPCTVvV5A
dK7NRcJ7x9JTuyStC4CqRfRjlPauTC3MDV1ooEBG0EBM2Tszgz1Mf8qVam8SCg/ITR4w7OOf09q7
imhtD/hcKr3JoWYeS0Uo2XsW3Aw9XIn9ryho2CRSREM+p9AaKoDkaGklPJjxNPlDm71LcLPPva8t
g7YEdB9a2MBOamFVezMyDTRV1WmyVBSd6bT9oxk2EBDOPw4DnCfLk1nizs5aSCXnNh/N29QMHCs5
+rQTXNYbD/WZQM8dpNadAB8GVwgBGwE7R9IxRo44wHoZwFbw+ehIs3dJ+4kFd57xOOSZYPKTp8Iv
ekxEL6uzipsNTFFtDp050nyDvRDgg1vejx+6DofKGIl08LAVWCsSyWMvP2ipbudGAbaKXCtwsNcy
cLKQ90y3BuztCVWcpqN21JcCAlC25gG+a1pOmlqiwSuVDG/AQ2DXKl/IfEhE1TebtvR2tapCu16H
iEmH3FfrShX2jq11jUsfLi90E/hnlewlVATajrpDR52wOEijsj2kaiQ3dloityxgtwCx7fUISbry
JjPh8twUKz89G2aIgVZWOHdEDRU8vf2Acuh6CG/q9PMYHgLG7HH0PoHX5GTBOQPHu2OIv3m7NSbT
mbQAe0u3w1wToGLA0yV1owRy/jJeA1mxgguz0ExgeevINdVTF+4RHVCz3hem5XY0d1hwHH24+cEW
qpSabSgnayTbFOpejfHAvI9J8iEp7gyN7Maksz1aC2rhyNEOCperFPKGAJTepZQ4HJM3jzHbMn+j
1LWdGashHlZt/c6HYSqhQEl55CFRYlf32BGlCXh2W9i0xuJU+TDAWRkKOaIWLfx+bbXdlnL9pFaD
qLFgVaUDdNiCC8jHilQuxJxsLTjo6Y2ebnsdW3t+iscYaPBTWXkwJslAVInt0VtbZWcXoN9XQyNq
fzzqzRF5WWGBwcJltm5aa9Xq/Rr66XaX1KeIg3MSD7swrnYAMzolJmDiH/Xi8+i909V3Rb+tR8Mp
P3Vj5ATtuK67ZBeoHTaZcVWHmzjOHD8oO3hxeCsUz3ZDojs6SjRcTWyFSVtvMjukxEaubaOPH6LE
E3XRu7TuRFUUjgoTwNwaz2pZuRHGV/Yw7guzzcg+9Z2JC17kRhL5MnlbEc2O/A9QAhEp3NVCI3CM
UToZODqFH27NvHvHRyhg5Jb/JcoBBezSVVfg48k9gOU2KVInL4pJ0Gjdje1o56Z0lehrmcE+rScb
xSoT4VfYx3zgUSEo6bHGNX0oz5ZhZOv9OKn0O9zcB9WwHcYBzFVoF6fBVZnsMdddz9g0WF1DBinK
LN4WFsHhzDZWr+3rOryuNVBG+F7TV5SaKyv5bORga/IvXLOE0V/zunfySBe+pdspnA1iNrgQgQ9D
VJgyfqWm14k6rDINJIBWOXTae/it2ErfbRhPNz4116ruC/hpb/oqE57e7CKWOGCk4lQljtldJ2Ny
XVQBNAB6B8J5KzNHjSS70ikcG/QS2/Anil20qtaVFoomu8p4i5weD9wgnc5TY2sAOy0t5Tyg1BKg
NhXI4WC1gMj0A9DCxcnD9iLifpJHoLZfAewAA8veitbUx0SGzK6ub/1vVvOhVD/7CVToLG8lGdv2
fWm3LNsYMIjqzOCmM9qTV1X3al3ZGXza4x5F8LAQhXYFapmj4ODjXYjFtcuyL2oZOTEMzJQem4sF
I7b41s/2gUVFkH0iZoJLbrRCZvoaDMx9oZ+pZ+C4HHapRUCm6N1M7wSjOUr/BOYsBzgfuqGRiyqN
3Ui5hi47ynvvmgGGMw+0BV9/UDdqlGzhi4dPrm3U+LYaTkb2BQUCvEdrDyWkjKCFSE/RiDgs43aU
HSWh6zH8pBg4ZnzsbMbOyG+6VBNe8FDI4azWa9mrVwZJb1MCz0jAsjwlWfHhDq+4iZtoD3jpl0Kr
TlI+GG3ztSk1O4bBAiPqLq8QjWCPrC1RB8m1jq21LNRtnYZHmQxffKjxCT4gi67ISQx7DTNxV+OD
TbrG6UZv1avDOdU+1fm1EV+33T4uVMhRZge9V4+k5W5kKDaRJiCl2QZHwTqKIFhaRNc6zIxDP9uW
PdvpMXEY4k5KzyXpbdl8Voz2WoWdbaHBnhAGeRTqE4OJkz71AeADjz8lTgQ/6WBIgUejzlhwUCL0
VY03bfoWJtoPjYe4QRZOiVit08ZDj7OHacN1xKD4H3cIBmoRpqGgZnFKAnLF0FyUHhN/71XpCVwC
J6bFrlZqh0MdrQx8BHQeLKV5AG72qaX6epQjYqDHEZkWoD83pewETnM7YQe/qR0laldRATlGtXAb
LPwQsIyquUk1iJYBbeudIrW7HrMPgza6ZADMzozsXB/vMgNimyrwg+ooeBodcl8RKRy2qtJz4Ce7
VRPD9uJHCObsGvoZSlj3JSEQryWuR1vsfrhByo+NVYGrpQqGxZUFmq3wK9IU67xVHQh54m75VUvP
Zn7G9qW23lbWqzaqRAljgrJelcHd2BfrLHsYmxLRNrZi1OGsDvoPX4b4o1nFV1a7JHj3BFmb31wM
1TItXdNVzueqpinspJox9joE6a1D7cAuHiGUKSCgKOQuXAVLhKGpGP5We7OsKnJlZZZHT+2FR93G
IeR6X6XL15obO/4q/fD2dfRlte77ZZgR+GXjRqiZuJG+zIJoSRKOUE2Bce623kIRZNut9JW+X+IS
zJKBP9rRuGYQTWcmn0OeiFaNZZQondMN7VWo741y3MviiNPQk/E57KFQBvG8vuLTMbJQPXr13sue
NT4r8HSKF9W5gjHtdhDaCb4q2MOcSuR3ragFX/eBjU0Dkg375Tv3y+z1r/2ecizPskyJjIZEQkoU
24XlUOz5gweIanLw6tQpGBOesZDsJy+LF7+2OJtAUAfUBmmis5po3M5Ft+zI4cfWHm1iq44qAhcF
B/vtafSyBvBro9M0e9ZNM6a5aaToZl28G0cQOq56ef12E7Ps+Y82dOT9TI2qjM6rTR3AMsheRL1T
O70TbnCMWqLc97a6ytxWF8XCyni1SzqjyN5xHXHRfGUoZcNI7fdOYzRuyTXsdvVW9W4XevXqAnzW
DFKvz0fO0gKITWRBjwArOVMmz3xQd3HfCBLf122BO9o7wpN9HWNTH4kYgd6fTuNeL1xZhnaEK75f
Z7avao7G/h+HYNqrnn1VCIYxtQ7C3tH9K7W4T+NMmEuLc2mYkQh+0YZFu06HICc6es3b942/75Xf
mznIenHKLA3lh5dtKGBhDDzHJge56+PokI13xiVhFWzKz5nt/c5SmPLJ3xt7QrI+G7SCp1U4Agzr
9ElqG33qsNyEgPzCnvZ07szPiae09Y9mZtMz6UOUwHSsBiQ5Vq2TnaOvUGjPROBAAHKTOJEDK8dt
8U65thyUZnG9XpXHVAqE4E54ogtD/ERkeet1ZtNYGv0QqBV6za78Y3rU12QFYIx6BXZgKUX2dTim
u3affhw+WrkISiD1bf4+2slrJCjUzdIp+sRyeet1ZjPX6E3VQnqvdzobUfoWCaLojEG6HQ+DS5xy
m7r5mtu1i3wQF4DFF3YaOsUJiQWxsL6nlt56k9n8jpqcexF52rU6F/JusUht5vR2cG3cS9t3jK+/
0yCKGpDK00zdmpccyqBOC69MfnT93KxDN3BaQXawtg3E8gn35CzySw9/NjgvEzQdcqO5iR7CH3fl
IecyWe4WA72L82hft4GbIDIGa1HkCF7DAelI7dGoEJxq9daE+pyV14e6bI6akYAi0wAUDSIOyhqp
7q/l6DnAsLh1ZZy1EVc7c/J3LWwYcjhkgBtXd0jwlOYRVrYohKQl7uym7Qfju6zT14bE05m+ztXI
TVp/vTDS09n9S8dNqBWhWGUQlLFebiumKaM8kGmPdHrC183oAvd0Rz4wJKyuhhX49LUt19p7s3fK
teW+3fhC23OIIJNIERBgeZ2a1XszKd0a3mSQEYF/1y6q5MKe9kRC+bWrKOMhoWtxbszWU9GnRpDr
uGOTG7MRfmBnWyRI3V50cBdp7bYUdJW44Un79HY3Xz/0zZ8Nz5ZPX6YsjutsGmNQanH12APx77Qu
VErylYIYZ6G96Xm/dBTMUANG9KqhzrVD2pbmisWwcTS7gDr1FjWSdbXqVt7GO5m72qabaGEavRoA
PGtxFq/1/O/DCbIv22r9PQJfbub1kXzWzmy2+jCYUfoWM6ZdWbv2hI1IsR8ah9jtO8geLfXq9TD0
Z3NsBnPRMjgA9RE+XLtCrQm0A9t3Y7fdNCtcZWxypzpUyPVSHPr6PeNZs7NjkVKZETrg+6kgzJLO
WAeBjyR7voq9RMDb3q7lIFLmr5p2FIAvLc2f6Zx7Y/7MYQhKyau+aNF+5ar26MQuhP0eyFpZp6vw
Rtu+PVtfDwKe9Xa2LPmYxXUUT719B/7DQW41p1qTPRHTRbU8+JtsBSFqZMETQWys1A+eYDjuVCQm
/pOTYKHvs7Va6SpiL4q3SdP9iPqd375/u7+vbkM4uVX8RzXjFyCN2sM7Op5SfZVLVvFG28dXyV5U
mMTYgPbd/htZQOnNeEffLx3PW5xdHZtRz9Q4Roul/lCU6kFFNsUCQDr3SqdRMJzql1KBZkm00NUn
0vF8Ij1veDoAnoWRoNMEwAVi/fijXJWw4/EHZAL6DIV/6K6ZO08voZ/SbtomFkYsV4Y5gjgyXaqR
aQFum3lsj3QwKAYwYEH1CEwWB8YGTqVzu9K2ageNBejJtF6yEJm+PmRE57iqoaalzlMKTZsElrQw
ZOoOafRduJ4ibWkrzpKPzavoCpNDjFoFMA93tOlu8WyMBg9ct6BoMEb3oBriUPrarVPU0r0t7Dmc
6jC6MMY7W4dq1ThPp7HtucUmX2Xr/MZ3lvaeJ1OT+SezgFjBG2l4qXl5vcw8I4Mf9nRB7RAL1Ocp
fVM8QkH4XFzVG/XEsAohlBcj7CPn8CY8qdcLC+QJqDZ7B4BjLHBKkP4z2bzQzoaalrmsBweF0WMw
NptQknPdp5EYR+NbXuRrFXUDqqciLjaKNtmyR3cwAz2PcXA1jNwuUaNBfgYARSesEHBRQ2TNBzNB
pnro3umVhTQjuzV1z42hecV0+UGRLbKBfSWSzj/xpntIMnOn0vIGxYgVapI7M4XJqKkJi7Orwhxc
lIJXZaqvKs8KhRJrO6h475sy3XGWrhWjtnXTu0N+FCU2bVtGPvLv+KZUqUWcmBwlzvQYRspt0nR2
AFa9qjZO307ZSpWLgur7rG060bAsd8dm/AS3igMN1W0bc0cz/W85pzey1Nzcw527vvXDz00NmaJc
x2KOqDNV1+B2IcAzPBQRKlvBbUHpuk1yYAdORJ5qH6VFr9F3cak9lIVXHX3e760B2ou+pu2NsNtZ
I5ruESyE2qbW63XWwtoyZ8IECZPGDzHAn5M3ljQplmS57ur4SkJIYjTUzkH+Vxedrn2G8EGCipEe
bdPKe8fj/C5PmQv6di8GD9ROLZa7KERxAN6xn2o6ySsn+TsLvGS9Nu6GEXVTRhpNDDCMFDItrtU6
DB0LRhtOVmrvc6/eaR5doY4t+qayoQlneyw1bYOpuRNQlEcSq9s3UfV5wuTEebWCKB1hH1rfsAmC
bZrJ9ZiVW0XXT02EiorU6KFMk70fFGdQcRyzGh6RyT6bpf6Ya8YDyPbfPFmhhB7y2yTR4Obu3y/M
/3n4xingZKgPqERDVP5LjsjqVZaHgewdfsPWg5vviqvAKRxznX5FuGFn9hKh5ZeAAy0yFehQC4Yx
wLHNQbaBb3EK1wdUuaBGPOBaOzB+KrpbTB8GHAsSSCIkgGp4xK2SYikuf6W/gMJR1J6AqdGMeesx
BNC6lra9Y9xU9xmSmAIqHqn9ECWi2A63KIA1zrh0Js7vHk9d/tmoOQvtkJBIlSrreidBxFFBHMhW
Gju9RuUaSKJp6puOfzu+h0LTB2+Jl/dLPn7e+CzAq5umDKyp8dppvhXHzBk39YfWhm2dsi5tul+8
gSwM8VwLF2JEZduOGOLaiY9mYoPXuCIif6wiARlws3OKVXhCqfHtmfx6q8gh4RZiEP4EqHp2tEkS
A0gVo9WIgA9g3tP6w+80wDU2MUsQmM2uA2pQG+lYDfiI496sPewBifN2C7+k3Z8+FaRlVPwD3tQ8
Yds0bOBDgCZKJGzBogld7+wdMCFxLPdu7kibb9Xjckbi9TliMFzKLcJNrI6XcQHvyjEdW4oUyC4+
hhuyie0HdupdzS4Rhiyd+69+qp+tzfMfQ5uofCzQWqQ9toYUcokp8MtdCgOJoxxJb1PXdeAzZmG+
gpBDLetigBVBu0ca3EF1047j2CHRxwoXjHagqyDyTyawVnFx8AHRrNTxGnX9Gx5rooO04NOn/a8Q
zyf5mN3U5eNjfXUv55jmFzDoq/ChzKv8Wz3/W/8/Ip+ncPUy9vkcAAInZZg9Vi8wz9NvfUc9E8r+
xJasERU4R4hwT+IB30HPhAC+TAFgtjhOC8OcSPI/MM9UBbAZ2VwkowhniBzxox+YZ/1PRgyTc6xR
C5rh+OX/BvQ8XVd+hocKRQJHB/yIzXZND1fiTrVSC6Ytlu3jepBAglgew2ZJSuflYvjZwOxM8OIK
2sZxgUgwvQmSj75x/2yYz99f8TmS+sKLz3Vre975rOkDa6/Attgeg3oFrYFtn1ifWBT8jt4DRmcu
VJty2vpBw8KD6TWeU3BUk/SUlQikhoWz81I3Zrc5IwkrWUAfbq+x4Zy09MYLTQlYln6nWO2SmujL
8/mfbzDXpW21RjU55EP3yshso/3YAKxllKFLykejXDIwflnY/NnI7M41RsSC+Da19nFmrXzgG3yg
b6PmXvfgjVqMUIu/efvLX5hRc6VxhnRvhsuAtTclq1djDGEESzZLImuXno4F9/zqWEMokzGJp0Pp
LliHAZAEifU7zKhpPk1JomeHd9RodBxL09wbTbkb9OK9Bt9IQEkXbtovS2c/P8FsMbddAlJf6Jl7
fcKIwO2t1/k7ReYLVOFLj58t5QrIYT1qDLbX8+5YVcq6VXqEk8Cwvf1hZ6HzP+8/P56VinfQP/DZ
HqeY0QC6jGUBKWr2MS1ue7Ju33fbcMEJ48JsnQvdRmpBuwzU9n2QMeJQM/1ohfUpAIC5CujNUAGk
Fljl7y3yue6tAteyDDQtY294XDp+2TyYrbymGbpZS3+hzn9hkevTDvNsblVjy4E+QiN5nu4zBay+
vIMFSkeAjDQ0h8hwyaHowp6lz1Z6Ba96XLGn7mggKCc5gEiepSOnWWRXY6V+e3s2XFiIc81aAkxh
Z+VopdbBgB5gvYICT+z83sNnqxyHah2UsGfcw6RE2/VQoAcqFiiFt59+YaE8FcaefYpaTyw4N+PV
kxbpVMBdIdwiJJImbz/+0vjPljlPvFJDFtvc+zXuztDr6WMxBh8rc8lL9dL7zxY653AcyoBH2We5
HmxoW8VC7ztpD6rPFsiuF/owl6jNUsXvUhgg7nM6ZGsFDgsiNExkVagarUvrvwvF/9lR5lq1KsyT
gP3tzD33xjVEmwAqRenv7c9wYZTmN7GojHPuh4W5BwvZyWHfvPFz+LdqJl//XgPT2D2bRjQdA4TP
vrkPvfxdF2p3hVIGIqnShR3jwh44V6YNFD3q0lFh+yhIJwM4SPSBTwPEfWu0R+mBP7GkTXthLWvT
/3/WExOyXAPNkXgmNFVEV6IEY/nRAkLu0lSareU20iRhHYicZdUJWPG9R4YN9++SwFUCPJXf+xaz
k1tBdWhUMpPtAaN675XFx74x7scKK+P3nj9b00MedX6Da8A+rA+jgVNVrxy9XdLmvjREswUdVKkv
DYOxfWJ+Bfz+1DWqmwJ5aXpLiacLi2GuTRvHVg6SAN7fJOU9pZ72iSDvdcvUZqnkfKmFWTl0bDot
G2GKuM8Db6pUZJ6Ttz11eo8sdeLCEfpUVXs2TXWuVuMYoRNJdD1YRChIbkPQETQT3aHR77hQIAic
q8qWvfQHnUl5COHMui6Zp60139LWnMXVQh1wVtv9Z997QuU864mv1bUCnSrACQPkFs0edc4xK1Lp
VmkWfMpHr/s0qFVxlXhpW7icR2BLgfzdSNFZoXWCadtiSXJaIa/cMJ8QOc9epfKQoPSyKj+UGZDD
o+kbsejyKh7tAqb3oJ5BVLcCfKyPQX4YSwqyArROt7BxB1awVfRz4XUc+A6rWHmxDkDzCJYraLNN
cVa1Lt1DmhUIbuaVLnTGKtAdfFM5yLaoOvvtpXlhm6Sz/WUiBpTcsspDHWiZb0tUllCyKBvlo0FB
uxF9lgEEaHW1GcBLJ2X5wvY/K27+/REJn+2aqRkhg69kwx7UsxVOFid0r88WyrTV1hOqgN3MQg+f
JD9//UbIKr7cn4cGRfA4REtpIvjH5FO8A7zGOptu9aB9YyFoNeCbOf6Xtwd0xnj92bHZZkrKqAhy
H81ZV+bJPyJBBuQGSBSiFQ/RcXDoysectTU32PSf327z9ROI/OIWWg2KyfJ8QEgmbwy/ve2H6u7t
R1/8TrPdlYRAEFIETPvCja+ZnbqgnYnYzoRmA9AAiB1Ycu7bbb2+Q5E5sggQhtIy4Euxp71yrKV5
hv/2yqvrj8ySYKWw6reOI3D5Xk6IuMwH5vF42GuFD29Lede25Q1Kdj/yhcjyvc61f/1AAsz85fOl
mo9jDUHofco+yvxzUTcu5Kl3YVQuDBSdBv/XKU2farLPtp0YxxsvjCw5lGWxigztpPUFapp0A2ko
VKAoOAL8qsVOEgfRTtGuwBwTA6UrXo7rsnuo+bAGh0aETLnuMzDtLSNYspi7dJLNzvoQDDSrrcPk
4EOpbVeDO7btYQJ3iFJlyVxilvH+e4nRp2F51n1kk2I1VmRyUHkk62PnRYpvh4mpbllmxJGTcSNO
wZXS6iNkk5pNN/qojcKmjb6PW8i1mAkIR53SNt/enriv95nMxdJiYEDNFsfKvhz2HQg/0vrY+/+X
szPrkRVXtvAvQmIyhlemzCSnmof9YtXIbMDM/Pq7cuveVjVdFLqlllpH1UeQgB22I1Z8a+1AOlMY
/N/TKvPW+R4VRNibxOO+7drmGZuEUthVrNOjpjbdCWF0QEMyTXeC1dGmilLqVqVYc12cZeP/ufvc
+WQwa7OMhmnYy9f5DTqv2Wf2rN+rzyCcMEBc7Si0Y4hDGlvaSSsL/EI4m58w6wgAYh0NGnsOnFIz
oIFszQt46cqzwWlpU1yoZBz2sEmAmPyaZCtRf+nCsyjZa3KUNJGCn0w6T4pe4zz71TlGmZ8lq6Hv
Q6arwz4UJzVFH3R1KnJoD9WXIRmxUv8u/TXHpkcMWeymKNMD4S1aHYGC2UxMRcd50XZrUev7l4Ti
8b/jYt4AKQAJCT9EIkz/8LAt0XputcUHur6yP/hPrZ23CvOiIu78jgnZ16H12lAdhXtGqiHQtan+
QPucwu1RltA5qmdw/rFDoHAfm7ZE+TcqU7IPLTjxFbJgT6A76kEEsnHtRFYzrhzv/76U/4ZfZX7w
HusxKiNVHva9oweql7ncT1zpptwLrzgAC7CN/eRId5Vnemvqn+/fHc7Z/353Wtc0OnrtsKbQxwpR
oF8T8C8sunOTmCiaakkLMXIzq7a1HI3HtQUww1UiQPmc1qyGlnZF8+O4bITAKDAMY+FOT/FLeFIh
k+K+spdO1JOOxS68im7EiQfstx/p8ia/LBI4HfcmFdqwZ38Euiahi7wjj/l1cc+eYWyYOoMHywNj
w/bgz7y129UjwcLqPzeSAf4X5u0hnhSad5uw8+BfhFECIsXcgxgUHRi9G53Kz3SHFtwXK+A3KvZQ
kGpvos3Py9HSWJntQPPJ5Nwo8Emx9j2hSfPE0mhlDn//cOrf4veXlxoSU8iZhjCRibOGZi6p+4yK
K6tfy5x9/9PVv6vQl+u3JmwP4OCQHkxRoIcrU42jkMZyJS++dPXL+v3l6iG2nFObFOmhEw1YC+go
BmpxjbRzKbP/Nyig5vjvi5NU9GWj8OKARIev5TKwItgsU+EJ7UzMJ9aVCHa/zNjMa+N6OCATZ+bF
IURru5pVHpdMABnW+kC/Dwrq35P3lxeFUgUd0e2PY63YRvKhiQ+Dvm06UDWm95/H6NIe7m+Z5Mst
eB8PTYP3dcj1ibz0E6ngH1UqQcUmaUsktXqC6o2BcapIDsxKMpQtTPTeKyP+f4IVGw744srxaWlQ
zxZvPg4XhJrOD3JTbVs9u8qL5IVw6wqkvbVtsXrZYnwzPObKE7OsgM9oRXHooaXJ/GqDbaoPcw9f
cQsHJj/orO138BLeiCNSxu7/0toWzyLawlFhblzAFHHZPSBDAWtFj/ivit1uKqjSC+ejsx8Ph5Pm
vNzf9uiPlG1hq/bt+/uaBcz322J17mIgqqLRrCIpDrABOsQc7RLwFr5W0Bj98xhamM5zwwI2lEyT
Ibc/hHB/flFjhftN0eorwWJhVMx7d41SBiukQygqjXumBqC4AeuXQmG51n2x9HpmASNDnUMJW9yg
lXruZHpL7ZBfgDMqRJM/v6GlZ5ilPtBkSQtN4BagNbldHDrakHuNuOrbq9/dYLbUdCbyrrWZpYc6
PLaiBlsCvApVcRquur+7w2zLLstSWjQqHoHIia/kiq1gxwczO/Au1gxvlsbRbP4LaD9rA8C5g2kW
1xMFPCTLV37994FUmVsQ9PCULyIVVWXJHHU360WyCZMk6FuvjEwPUnppZbvz/WBS5l4ENQ7aiWLE
yUGOyo+J8MepkAKQFtbcwpauf3nAL+E6zKMhSpUsOWAzfhhi9YN09UkSYs2abdbc8c8507oM4S83
oCPlYWgh+dO4lwaSzI+93Ot29akDJG7avmW2jM/vNi+IIk7zAfSN3ULXyrzM+d2EVOYGBQ1rO56O
l5QkR+MmkT24hm15If1uWzaHkY9wca+TAVmCirbFbQ2j7Z2g41pZ9vtBrMxB5KmZq5rZUmw7TfT3
q69a0qwkUJeuPJvjYO9TOpnGsG9MVNvjP7n+8vPUXhhTc9W+rlEOiS/2qSHaBSpuF9abpN7+fO2F
iTenjgtTyyTeZNa+zODMopW2xvZjWjtd3qAwtP3VTebMcZPUYkgY0glGowHU3NqiOxEr90dd2E26
Vj1beJQ5eLyYGg2bYqQrTZx4LesNfDCnzTtXAPyn9sWKvGbpLpe/f5l/XS2TMZkwfpRS2g0TyVHB
qA8iLd/5KLys6teyr9+vSeCkzm9Ucxp23bDXwVkxyzLo68LXWeyka4vSwoCll/H25VHaKk0GUv/l
CqZAjuUuEyujamHXqszB4l3U8TIscQzXN+zT6uz+WBxrNGZan/WduS9u19RISymGizTy6zOAE4R2
oho3inaNavfedKC+gcYacBttZUOP7EyC/N30K7T15Cs5oIXCmjIXfWOSt2obYwyUMOWpQrZtpGnL
RpxTIajPYWtg1ACVDMGYgyDFk1uNPfw8kRbf62yVzyIjv/jpITYKe/I1N/GNnbwLdxiBNsoa/09y
xz+rzFzEr6h9m6QjhoaFfg7S+VXMHGlNuTzrw//n6vO+hG4sNHOo+2HfagLKb1Gr1EHyMj5kWsJ2
E9RlwL4NevwoiDT4XdfS3RDW6OUZdcvVSdX7ccW6oxbrJQBoLMX/Al8Ip2A0eMmMH9RIg/Iwz0sX
EKgME0jLXRWm4+AVkXLViXXW2fXPY8yVagZPsbjr+BidP6LludyZm3DbbjIXbW1oDIYy3+1dwA+9
dmduYUG46dcG4MLMnQvX5Mma1NJC7qRCY8NTedUf03tY9ZzTHQ3S5yyIb7t+ZWu8NOTmurWWdYyI
AvkhYxNvuzv5mNwaGHHmk7ktzthb/jIbM5euoXphKdYl88WS1O0i7vXhamlzIZbOxWr9mEijGeHa
0WHwjQ15QnfoNgzMQ7yT/WrX7oiTni3350m6sFzPNWuk5VEZRnhhYXyUlBdhgE31/vOlv32Ov2rv
f0W7uONKVQndDGK4wssDC8ZyfIFl4wnnCOM3Px/3mGefa5lOSqnRoKtGNLGUcebCceixlsuVLfi3
CSDcYLaCRqFWK52IzcCMpruqT8uLsSq8pmI/hAF62MW9g83lbYpeuJ/f2vfxGnecLaWtSiqlnnDH
QVOYH8PmMs/iTRFiHKQgiBlWd1dn7TEx+zPpxQ5kkCuIQLOVGfTteMDdZ8us0YpRqrTICMrGQLtk
VFp+lmiNUynD2jf7dlOCW1zixJeV3ALrxQohr9grSBRpg3mD3OYfSUhebZl/cgUwtJ/f5NL4m622
tQZ/q6zLWDDVTWX3Q3MHf49Alqp9gsrtyk2WHkb998NAQD7KY2GVe6sB9U3SR/FeWzF1S0WLH2LG
u6NB4ujp5ydS0CWO6/4n44SXN1tTk0qmSt724b6ahiyyW+uCby4NQyNOH6ZRuyu6HK7TbQvYX6GI
BoqplPEnbeybq6QwuiOyEc0enzi5uZxhN0XejDuVTPIDVjL5M8Y3uCutMnsowgqbXQP2PtwmSmQ9
SCQdzU3Tyuk1Ny0IBhQlPRXIjDcoFxbPA/CtrcfKQt9kdcqPLbuT9BeiFlC2AGpVWG48/MlBww3L
KdCnZKfUvadpAkJc1eHZfUMlOzMKl3cfQwiOXhgIS3E0qHzEGNq10I5midupjoQ0AW8rm4PVGlpv
6F920/aJCvRlDfGGZnA0M5F+U5uHskrGTZjqt2FZvKWAcif5aweA55icWbJj3bMKDEsJ1z2apHti
fqYk34L9B4ah4dSV4kV9aBP1TQZ90phaD9gzONkldDOaAsjfcASXMp4uuSM/acyz2j/LmrTvVPR2
0AiOYJZHI3Ffa+OG9vG9oWq7XEgBTfieSZD9sfEuzeVbkz7yVLap7EbDU5KVR4lGfpybfhOFeNC+
vNUj3U/T0U61Ive79JkmzCHJs2llARlpZrfZ9DYV2jWdeqcBbjQrSUDj7Mqq1JtGbxMfDCePT8DS
dQ+WUlys6uw0BnG4Ak7BgHhV5+g5V0EihxQJgFoqnQr1ukLSp8JfmxKwhWTyiuGY6i/hAMbRRV9W
bgd1r6Zo0ooCnqFXUjuJkSPMX7Vo0BbGsww70HQEBB6/vBt86O/THNjPzVCBUlTR3YQjXNrqTnZ5
RakPjZTbp7fFQF0WQTwtTYeKVlvRqTiwA64OcmdhAEcqh05ntk7Ux5vYmOxBAA7R8k1KY5Dfx0Bo
nzHKtjZ7qMqXMjkA1ug0kVumEAaf1UvTo3IcX1swJB4HaLRkJPRPWmOj4HdUtqX2AJkKwU+2J9WU
HMDNHeVd6ZNPRbR7Nt0V8qZBQ1qMYUokzc4CKz7I6SZCs2jlydojn2wV6MgHEZ9I4pVsW50jvlHK
w2AFneSUd4Co5jdxshelC1Q8Lo/HU1Sb7vTqNCQujZxSum2iwEAmGTzrxplupcgb+PWoN64aQlPm
FGgUVZ2qvwZEvazdSJcBEE9sJme7yeJ2/UAfqSVtMVEgRwca2vT1TRIODxfWjR6dqAE/mKcW/47I
ObqKi61pPajDdgzgCIpWCWw6kbV8HD+lcHiS6+FPQzAyMijCc2CGtTgEyFzBeMwDLl3HKehX6NJl
XLNJgxnp0xBgAP4g97fRhOOMYlT2xBUQfYAIzvoNfK75c204CvoIlLeosgeZbLWcgvdWOFVBcfR9
rqcgBS+b7vLihqLGV9oxfMThl4NwAlDykNiyeeLyVTvsqvBW5odJ9y1aOpl6x7STKs5xf0vzbVuc
GxM7W9AacrvOTk3lFjWw0JssfxqyQ5FAKBkD8AdVKVC0qI5KZ4ynCNR+y85CUEc3suRPWyAmog6t
+BstwXD2mpsWzHSUg4DTD7jiJ/KFQLqRhteu2yh4yPekdLVbojt1upVfomkrFI+/DIWL/SGgpPqL
+GQIieLSREoxX8yTRd/x29LBH9HuLF01bSAbT6F0guDVNK5BzwPGtXtAYpF3B9EeGvC2Qh+wZLPe
ScajEfkK2iQ6/caQHaYfp860jeko2m0x7fpI2EZ7FU5eVwZy7pKI2hQTHys7MfEHdPLEDgjO/E4r
bQWu6gmY5DzbFGpq0/g0gP2uhZCBHEwNNg6GBz0xZoabSh7Ne3wrT2udWAKIbXwskz+Vcc164TJa
BoAoOlIN7zEjPZeyujNlbRvlQPWWQB0yTO98P+Yfkrgrypea6nbDbrJBw7U/5PwYte/yhbIfxdh1
aHBRiG1Yi50lLQky+lj22SbtMPOTvRJ99IUM/Sfw/OrzoG05iexcfYTXh9ejWVQWcCMIRweGXmCr
XpEJ0orovingVDE9Z3HlmuWR68DJKvfUfGh03e54dWj1mx5FUKY/CP4QV7tG3oQE4MlqcEhxEkXq
VB3bY9eJX5YD3IuGaQpAPdpKptDOBrx+ntoZZByW9JqFOyl7p9FesWIYSgOiRbc8Le0CdYdQyC6J
71o5txsJxxNSgm3beLp0YARjD8idKXZohCqzaFyjvaHdIZdTL20h3e8h2ZGd1GicCIyJYjhzOQN1
Efhw6cUQbJeyCL4EG63BMM39SoHPI6RLJLnJxtQtsm1smW5phV6N1gKC0wuPYUs32m1Xo20CpLum
gBOtdqMliWM2V0ME3Gisy06UlI4xwuOCbXhI/ZiEwWTgM08j3Ir1alNbtzob9xDOg3txW5nEAeh4
n9Xqpgm76wbM+GpAvbFPD7RDkgXLnpqD1w0qfUOsjZ5DpSoSdavhM3Zjd2tEUMTSBC0QbHSl+pOO
hXfJkXH9KU5bzOXR0UDcb+AVoNbmxmjhbt/meCWRLeSnSQY2AEM40wunkP+Y0oBB/xmbT1EWbmQC
Gnp3o3XXxHpNShgTjNQBgADZ+/umRydVF3oNeksLIIUZhaqUXstYmkL5wOT8oBV8r+VkOxhq7Qim
fcoKZAAwT23rh4zvwOJyhdlB1S9dM52hz748Z/xggYQdIr5xvNz8KsE+CbsHFZFr4IdCYY5QXGY+
UIuCtj/qTqp4ujluAImwG0uTQfFWd3qCzZXpqN1zmOidnQhxkzTjrZyULSwJ4IzRoIXcwXA6ZBTE
+brdsBQAu1a/piq+stCPOe8LO83Layt7lqPYjRSwVcUnarN7LcRiBLeMMD3G7EEmKgwZTlJ8RVgK
1MeVhvuXoj5rUQbuuumMJSj1tArSsjupLHsWRnSNd+323aM1GfYkML+q3mvUxgunZj92zXtag5sM
B+9YgUukEH6iWn7YY7sgD7AB+ICZzD00gFs4IHg5HoZ3zWeTP8URAZoe6lEGrj9kGEhkKR4MffCc
HIpSgNBZ+Kp14y7lGjquYup1+XCUWAdAdH1D6trPR9k1I21fxR0AJiBk1yDzZz0MATLf0MpdowAh
Fgtp19eSk1G+lQniWIsMQoX4GwHkXBt97PDIeItzTfPgofEMiE/kMm58hoQicrUd+CMRvp2STRzU
dPom5020GWSJ+EYh6TbWU9k2p7E9TboCiwbsh9NbOlSvzEK80KMRTHdoPBsyeHIzvaLdbwMOv0Ph
VdSVEPZL5DHGNtNJ4tJ0rBC4L8NA3Umtt22ob/pQ3JaG5DALmwScCwDAv04mCVvZ7qRPRed1oKnY
qcKQaFS6q0xDV4WF0p7OytCNeezyDC85LNGngD7wXVYzZ0JoLbKh9RLGsVZJ8HFKK6xiUNrCB00Y
vS8NzaeOxSbVRxDYIrEtuXhTSBHbaOsc3UEPcQVZ+hj6UHVkQNvsMCbMQXN1uYeyznTlgsDas4Z9
cp1KD7LCcbxtzWv0YrQe8CSYepnsN8K6tvTyPu2RLi2Mpwg7TnSkJm7P+22bJm9yNG3ynNwaZnFn
Nt2eAFdY5jgRj01iuj2MIWwYXHQ2z2BmUmjdjVUq1DMt1m00kB6OmDMPAAKGXlnlQ1Ao2kcUwsxD
RFF9j1oYZEVF1rpSim1vCA7KU95pqt3RSAbkvKMA6ndvmgJN+ABe5Jj22AoJA8F2kGsY0ES1a2V4
SjPJcS5ILoSrpN4PubJLdGxzRjpEoBGRQ5WHZ7RWb7WLt02eV/to7HR/xAt3Qzq8gKTr4Cz1zuDe
AjMUp6omtwFLd+D1KU9blyZIFPUU/hMo58BzBO04OF07bVX7cQ8iKO+KXTQgYtDqekTg61Tmt2i2
6JNhC1yGtA3zQXJpmW/0sLOcScnU28oQN1bFjoURfYxm7VdlCSQKlgRDoMukbOBr00xJoNEI8UGX
dc/qL9sjVu7SKq6ceipLNxYYjFOVlPB9Ng55i2SGAoZPAdHOFgfRzSjwXHR8i9pok0XNFdDaD3Bb
+ytSizU4QKQyv9EE89WWfVZSsY1TE9tqGGdsLamLDkQpIXKG82C2FSQ13XYK650+QU9HMKm3QqrN
gxhEuanU0Nw1Ig/3yVDi5NgYOUSueknFNYSFdeu1UxztpczUg9K08GNIET0jMxvegTaAPjZTwval
6NNQQYf4YPhNpuvchuQxc4gOWKgmcfgqsLwBi7sCOp/xSHodYC30Bm+g4ghFT3MijSy5eZ+02Apk
nRtJpH8Zm5rDlyIG/l9JyGtZ1fExrlR5W2X18BwJkp2x2k9XJqqoG1Go9Ultw+JUWSa9zeAKcwPH
J5a/dEVdJji2wafGKUpDffw54XBJyXyTbfiL6PqSqoFRxQjWQwmTFHUC2dSKk6MWrZofL+TW5swz
IumNnpgmxnpMnI4+seS1x85DbxEtVawOsMXo0MTx86MsJLaMWdZpykMI5Etz2rNGs0sV1gvM7uK1
zsoZPPh/0+uGOneKzKcmb4ZSBuhrw5B6Hm6LoDn3OFRCQ+pQ54IsV/3xYPgYqEF1lreodW8Nz/B+
93SzNBRBSQFEfL3aW9FLp700ADiZa43nCymuOXCjGzLe1Kyt9tyqcGCMHU1JYFk7sJuqkz0Q8ulK
Lm1ptM0kG0SVdVglZfKeJLI3AORGCmtFfb7wDHP2Bk8rFo8hsYKI4BgUvjY4+FAO+vrFc0vKf/cV
5vANuTXRD2F2ZkCl6YyVEaS6srkqjXJF07YwhudEV1hfVCy3KMiI5rtktrAIg/zQGJ1fjaE5cwNC
hlLOKeH7AUtBjpXEBqz2vqBrfuQLv35evSddhmwst2owPar9WN2ESrVvqpUq08IHnlftQ0VMrJGq
5qITP5dhtkuRNeqG/IwTx1VW09uf39EMCPXPPJ/X7Vk+NGOh02yfX7ynU5ppr7wAZAXpT81H1yK9
V1RCPfjhTpozdjWVtmUG6aWdSYLeoZfbeoGDqVrZWcexKo5DYmnwXkkhFutGU16Tkl7qH98EbnL5
Bl8CtwTTGs0swNCM2anULb9rBjQs3lnW6DbYYfN2pZN54bXPySZV3nFQjXu+n7I/LNR2PD2OFULe
eD2IbGXuft8YZahzYvM4GF1nKqkZMKO862KN2amIyFGpQu3DkuT0cYLTyFlh2LyOrQUvmERCXLIA
dOkzFLblqUHdTC/aKzTUUAU5baRlpEw2rnV9wp4Ix4hHSZPXyg4LUYxeXtWXVx8B7JrJhVnvU4IW
F6O9ZJWUdEWcsrBk/kdnUdSTGY5DvQ/7cbR5hUREKg6qXN4qiRVAxVAgIDDUpsjvls257ALHqraE
awyeBlavnQ47N+VP08u/Czlz5cWoTlVmENEGjFpexcLKYzndVFO2Vp5ZqAHNFRcJ3MjBEa3qfVzU
6p5jO4U8I0+Mewqm5uelhXfzc2BYCG5zlcUg0VCiwDXu+UAgelKk21jSgqLK/N9df1b3wYDHjjVD
fBPDsCnGxmHyY0rz3628cwVFo8LtFLaixV5IBElK2j3XbbqiQVp4M3P9BBUT5VGLrUk0NreUhYeq
jHzUqlYi0MIXNmYVYDFalgRaKiyH07F1zKnqUByxrmqluIXD5Jpca+kus0kdm3WOSd0Xe1T79n3M
dvVovqtkeFFycvPzF164xZy0BK8YAc+8XgmIqO+safAkdfSjkh4aVVn5zEu3mA2iMdFiVskYRJIE
YzVFOqR6ewv7sD+qVL387ilme7g0AWK0qK1pX7XoIY5hOljW6rmidJtNUboSNr7vnjT+Q0VkQxqP
MloN9nHfPobUQIWH1i9jEb+m0BpUSXOnpPwMy5tNJMv6ykBeWFPnOhaTZLrCKoMGRUJeErk9cZTJ
QO9IYOKXH1D+fM1LY2U7s7CIzHUslWyGQi3rBiGL38v0Uu4FIeTnT7QwIefalRSw2ZrFSYtrI8Wj
j+FTE5F9bSHp//MNll7UbPPRhpacDKZQg0o+VvlVZCi7lHpNAkfMUne7VXPvpZd0+fuXlRY23qyp
9L/JJHLUuR6MTHr/+REW9jXzBtk0AWVYK7tpP8Fod9eNEt/JRcgejTou/JryCeafpbqyqVxY1Oet
saYK31gWFvLeKkz5tmY1vxj65UbnxETpd0I2x1tUu2vwJ4YehqLI2q8xWr+XhWEmzUJCQwmLCBKP
ARLz11NMk6e8TagXR3ALlhSI0tDGORZ2BxjXliaosPJuzPw2IYk9DFPsaWi83TQI6TCs1TJtr4Pc
jJbDELl5NCrAdGKwTHh7VsVLG0r6QVXImrh8IZjps0gDIojgOkcM6OPHHCIFaFlcE8bAAumonwfB
wh3mXboKazh2+sa0J2qFnBYI3xrEBIg92N+aa9vFpZvM1i8ysEyiVQ3AvM4Ut8rgCy0IAyWQtKju
AM25ElGW7jNbwcJSy4sm7GHIpcCpp452VhJv47qzJ6Jd/fy+lqRL87ZTjvNLU3etEvC8u2kKfqc2
gzcaCuzhB5rcaHGHtCCQ7n4GmaRvxRq8yScYsoLHJlaC9EJwm7ekSmmDnHIbKoHes3cKgREpKwnJ
Stn/+RkXAsOcC9UjZ1dIYUgDpVEcLu4MXF2zMFN1GI909S+fQvt3ZMuQasX5PpL3KrwnLLJVwQeV
jZUeqKVXpP774tNE07JV8YriNC9cK84bj5Qi9agEP/Sf39LSYJtFFV1uJYOkPVRkUMPo2XvdjI4s
netxJTxfIvw3x9u/fXFfIr/GIrVDan0KSM66QO2KHka46tqvX1i/5mQo1UIDlzJYRpCpIPtDD8DU
x1S/0ZBUs5AxjJRwZR+z8CX+mkJ8eYysTmCYnOKcoFQ9ZDAFyRzZGo1dGxFt+/OXWLrFbNoXIcCQ
OCwPQQYj86l0TAlConANivI9SAIGg5cB8OUJmNpn0GIp416KwxyuAFLOH2PVnF5yjViyW3Ozei16
axhteFvokLxoiQTnP1S1BOpqhJ6LlKofKRpvPcjLlEezrbvEjieZrZAWlp7/8vcvP1AIjQxlmetB
iPokal/ZI8oomwGmrb97v5cR+uX6PM4Afaz4GKS69qg2sD2WY36E0dbDz9dfmElzlBOW2FaS5S7Z
8/LME3UzYvBha+2ZLFx5gqXRPgsHKArXJo2NeM/Vai9Xo4+zLBjqHbQRU5Xbo554oEVNK3f7nhmA
ETMLDVPTMljQq0rQ98mu76nHK7Ih5AUTwcnGA9fyM1iU6EGnMFCGvgnF90F9iIadLrqbpL+4TP+R
ZHUl0C693tkmArINU4V+eAgSpav9SI6bbaUYmhdeKuqpqUe/G4ZzEscERqQUjcoUJE28EZh/KmCx
piStBJKFVWkO4chiyB8TQ9cC0t1KxodBTKcc/6Qw2SzAcfl5JF5mzDcxd04JyLAjLrMeNcc+aQbu
FGnIfbVT9R4e58WvaFHGf7qLZamKDQ6tYpDmj3kFvdMHnSRE3XfLXCvVLLyreYMxStCJrrSk3FfW
7cX/JAbfUaD9NJYPXUbXhvllAH3ztuaNxqXRtplca3oAHJWTtfj11EThcxioL2QIhVinBaXSlW7F
20NHyUqudGE8y7Nw1NDKYCSJWNBkgrqmCnFrUVmDZ4oKvukazTc/D4bv611UmadddHDlOGx4BpDe
+M68Hp7YdX4yAnMDS0yncnAciM70hN0lfHrTZ1RFDV8K6js0ua0Mx78nlP+8YfyC2co2yZHagJd1
QXLA+8mNHMl+yna5XdjnO+9mF9uvmc/Pg705PL+MsNVC05Fsv1xdOGeXvvwEzfExbPdMb61x49tN
CX7Q5Zt8WQpSirpAVdeAKrGD6N7Ucq1X829s/O5RL1Pyy5VR4JfM2sCjStvag87ZJtsC7DnJ+UDf
I1rVGs+0ocR1gVpFU5W80vqw+IZng0nm7QhUPVqGemfyWw8ajwO5NHLhn9EbHXQ+4B+YbbtIOtvU
rj3itraGD1Dbip2B/Vc45bYJ2jfrT3Iy3qD7I6NNnMhbw9x8XxnAK5/tkyM9FINa4BdCAegqh3DP
/QLVVuHBvdmLDzDd9AwAEHCQ8kI3SlYm97eTDHedrZhVSRNTklt86DQYpH1cm1D97PtirS17aSDN
lshGMtBGIONzJ+KZNRu1Xzmf/d2VfTeO5qsda1VpSnHh7i18AKbJvowlzW1hLMI2fyBut2GxZ3ew
EB8+sZbgYwX9IbHLY72yG53Znf3ThTavw5qC8pSZ+AUwSHfZRvXSbQT8IMR2W3ZgB+TuXOFZR6hq
0YMG9yoYrZmetmt8uPI8rk1U7fIiv3kP8zptTytOuxDNz/316PWb8syC7gAzZQSRDAOo21seuVF3
0LttuQ1rW+5EQXMszmVQn9Utd8jVWnnl7z7uu58yi2JV1Q1JLeGF0ModEL/CG4pOyQvLo9mW2xQz
64/0B8rC6KQ4kJS6qJ7eVdu122uXIfvd7WcxS3Qcbev8MiJc3Xlq7d6GstQxN9F7chVuSWePJ20/
7ON75pvn+tC96H4Ot1JA6PF1FK/zVFty177LEtRzXrUckumCIcd0hqZHOjd3JeTGj8YVvQ/RlHuo
z7AyeVVWJsNSq+C8dClZk4U2TtxsOtNbfiW95kfqlN7ok0A94Cuv1CeWmn7n1Uu10/vMUC6DLSgP
/Ko69ZtiQ2/wQm/pZgIwlDiyfSFFkd24sjovBJB5KQFbwVoxBL5qetFhxbIzFMPKTnMh9pFZbBor
JS6RUscngghugIkbeRpwluPRuLKuL+0s5h5EMhVcNgSWUeFDKTtGjnpNdtUWVtxbKDjvK1d9y4iv
n2vf8prX9Kjb0K3b/Bh9rPll/U3mfDMr/saNL+utFoWXHAk6MCuv8ogtY2tRb/ojpF22cP/cRYgR
mU9ei016NF2+v5h2Yjthi4/Mw0HNw7896yo7rhUxv915U2We7cCsMPJR/R/OrmM3clyLfpEAKlHi
VpVcJWe7bbc3REdFKlAiFb7+neqVh88qAV4NxpihiuFekpcnKAQpqJogAELB12m7zcDpynpZ+IBZ
8EisWdRFD23Gdvox4ME8/JXmK2XHpQT3fzWO2qdVkINgqjbdzrqzt37c7Mcj2+d34xXdNsj29mmC
WFp1M12JO3olIbJ3+ZC61C0jt2aAe8l2xDQONIws8k1YP+pp5eK41LaRON257xUdznFgu+B2gHHU
6I2AUPTln76UCv9Fx4clmA1Oktczfjt0xt7ks/dCbsonGfN9/5L9Dl4A/7W/X/7UeTQ+Weym2rXD
BUrcOb4kOTzNkwb1OuDdk/cADCeRspUL8L+y/GefMY5qgXD44BCsgzdn8w4Q5fb5/aaIcAq5+Zmd
9j/raJ9Fj+kWJ9oyAgnnQKGCQKK/8EVHdP+NXx7KzcvlDi9kx39PIR+HFpTTkCkIPWZ1DjE/2u4G
z/pxue2lo/q/v39s3PLL+fw2Gde7+q8L6H8dZYAFf2uegkf2Xt12R2j7QmDZfxhPegcdgHjNrnpp
RRqHu4mEadXCuy32AQKB4W40ug8T2ACXO7a0jZkVDM5z6tszdF34N9Ryd+oG5uxwp+XXFsN9Cvqo
B3LtbCvsYiVEyR4vf3WhT2Zdw5+mkLo1tFiEc3CS54wDs7n2ILIkgm0WNJrM0lY5YcD03rrT136c
PYhv4fV4au8xR6fsDpq7K+fehSVnKiCOSYMnPv88eKzZDA7uacXvyyP06dthYP/r3If11lpKjQVQ
TrHOHqv6h2fdZw4epAd/V8ANVVV/6Nrt4fPXHXzq3LkPnyrzRss2wKfGO/duOjVHFs0IVr0hd1Cy
/3W5P58/7eMrRp5gQ+Z03YQpb+DFq/tbpwUhE+wY23WP9gy9lCy9yitxxcpme/mTS4vsfDb+0C8f
1lysLvDFLr1p3B++fTMPz5ebXvCHsk1BxDkchJ7ts+ox4rKEdTx9m/ivxoH/L/c2rfOzTDuQNn51
80rELI6fkQbcAZo/mo9j7PQ4yldWpIHn73K58e0aJEfryitsOAH/6IGEu9zJhfEzRRAtkTplLZDy
bA91LfdVWHe1++1y2+e19cmuYQodVqFlOyzA3GR1mm+8on/qrHLlBrDUtnE8mNypbMa6D46sAXPd
rsLu1rfB9bn8y5fuF2adsZjhVDFb4LGmta3LaJAh3fa+Hu8IBX6IDtKJG1WhFJVNKJXpcQB5tx0q
8D27kL9kcj7zEcNwDYa1sM2bBckRMBxrbD30Fr5XIi83Qn2nkPrO/ee58L4WSmb5kUJqINGChUep
BxxcaCnvXdU0UZjXbCWVLvXDyA+UhQWOXjY7ctoH+xYcwSvS5vlhDGu1cbk77lMhx8PlSVy47RAj
Ndh0xnM1HBqPSemO0Bb3YRUoHzTeBoZm7WngH/75szVuXKlA6fGFtp3g2LuWfT1ZnjpzQazNTOsp
Stsw/aOAcIO79Rgeih64PwEzgL0qG+vOGu3kOalyQB5AJfOOTtqB1Onx7m62XAg2Wl6Kf7WLPYFI
9z6ZYMArgsJ97Koxe4M4In/suR3EbTVaRy9Nm1vw6OWOsM7eljSRx7AjZGtVCdTPukFsshxEUfhK
Fq99H56RBIxddW1L7hM4kz2PhVa7Hm8RV9ploDbOwH+A/5WcOhAjTl0W0qPICvKKF/kZxzo1tO9+
LlJwRXXCHksIJdzSrswPuhAB/Nvb/D6QxHm2SmuGjxcUj/NCzDCKTUOwC93Q8zZel1tbWQ3Wdpjb
9grjh1oN11LvM9lQHF+Fyu6nQEHYwA0hyqf7VvaRL9LhvYd8D7Scheft65HZoASX5Xw9BXX/AKuD
8XaQutinI5Fvl1fSUpI00rLf5HXNes6P8FzpIKiRx30K3mDoBV/hBgTEFKVMSV0Bcu5DoHyaIAmK
Sgo0R0EGh+7o16KbmHKUQZ8E2Vwm1tEV+WYk0NMA1a9YpX+En+Z6wox8XIGhWVV+HR6doHugDtQ/
LE6v6rZ/ndv5ZrKcbCPHeWU+Pk/+xFSmpB6VgVUydgSX914k/sHha5iqhYMlMSUnteVXnl167Nho
qBIWYYXC4lC6gAU3zL/jtbKhV4HXGbeLMvBakfb99qoiea83VoBnIohMSzwYuQAh4A12pCuZ8/Nk
Rth5KD6ccyiZpV9PVnC0cfTgOZzrbDDyCy9qrC/drIhpytP1da4YFJ6Pky52wP4cCzdf2U4/jx/C
jEysYU2adfYYHrlPmwMO1OfqE3UPmoDMdzlEl8bHyMNOMPgkCUpge+tcb8q6gnYyT94gan3VgjG9
cpFaWnhGImAMTM8eQXOE4dVbpvttL6Y1FcaFQTK9dkoG9JifSmxXhB5L8MlhN3bTuvb+8gAtBKgp
tlXONGnbImTYFgaouFQ5AH12Dj65YLW19aCMx+FXU+hTPVTpSg1nYVJM/a2+TvAMZdX8qCqWPQyq
qF9KRSEg7zTkMZhJsLK+FqbFBMX2lovlNCoV1zM7JjW7Zr61uzxsn59YiKnnBvWsqrRlK2NVJrBo
LQ5lnW7bzj8w3NLo/PPyVxYmxxRyy3scu7QsZexO3t8aJKVdYI/3jI3HvoYtSgeVkz6rrZVYWVpp
5+n6kEugLiC6jIbBEYL1O2nzyBnVlQ0yzeXOLM36+bMfmu8719IiEPBUG4GC5E3rP8LBF7jCpIXU
Uze3K+e7pW4YKbEUVQ84HFZXPlgPJNXvpfQf+sRZKa0tNW+eVV0/CSsUZo4ix+gHf2jCNzXUrC4P
0lLrzn8HKWCpgD8o8lUjwWqpxhGKIBJCPZZKVjbJpS8YGTHweFpPWcqP8NY6EqpgDavdP03of3H4
jVzI9dhCzwE7PoesVDqDtg/BqXlY8yf5vDYCw/D/DlBWDx7NKijfhkK+pU7w0xNpux2ImCMf3E/o
dE/RMIwQ3myKtU1kYchMfmAqB2qn7WjjeAe0RwZ3QrgNNO6XEIMwgDLOSLlMuimYZR8XhG6F3/uR
06d3blf9vLymFtKgyS8jyZi1jQJDxCssDfGzJoFEkXq83PjS2Jz//iGq9ZTKJnSAMkuCt64S0LWI
p+HlctufA9kxMkYoZxTqA0lb2bEeOnFM5KTHzQQdnE3hB9XO5163pwA//u3EZN3ms5qB3pVQJLWH
Pr13qfbuJweQlk2Rp82pHxjkLTzLwYoU+q6mDNyihJ3PvL032GwjuxAHJ1yoIMp1uQNLi9XIFRb4
e/0cNjAEC0sK/069n+0JIj7VlQ2RA+wb5DdP+PdJByvHwYXaFDEpa8RiVYlhwYjVKoCzG6+ewfpt
IM82kfaR2YEPhIeCv9MWVmxWBOQAbvKcleEuVTRYSQH/AuP/b79QL/zvogBOKfFCrwIvPximMUq6
LKDQ2e6yacu7xPei3JF/p9AtflJoceKFOrCbfcUkv/aHSV85sxwjZyB6N5aBOoXN+CdkMrgZgIiD
5SqEVyBf4W0yYfc3w0izH6O0ih8qhcmaFfjje0IrD3jToJqi0lcNfNxzNmxa0MecyD4r7RNM+oly
3kK811a7inCKY0gvXuCkJa5bByhXu+mLV4+I4gqY5LOqXTtsPUim7XRuQSw4Y6U4CFu89k4F9+ix
S/dO0zgHqMb7JwmY2A7E92YjmoEdBnR832UO30xzLrdV10Nc2Om8DelBXPfqvnrELS93IZxU4ike
7rI3lWJsPwASefSLXhxkMblwwamHOK+7GhJtEzboeh6SDSpoeO9oUr+cNoDEVs2xbScLxc4ue4DD
XFZBucrx7agatfx1eVEvRLxJo1EFFDCB+LBjaFK82ym0j4sGRkkO2Pdf+sD/ERcbZgFYrPs48LWz
pXXDI/gGt7jakK+hfYjJX/T6An6vUstYkum9D9sTqh5VlHXT35wF28vdWDjvmGg6pp2wSUYl49b+
LgeA2XF5t/8mWJqX2184HJpYOchTQ42FUkg4lKG11UhudOwhypsFp6q46qvweW7r18vfWthCTBgc
SkE8z5wqPPoNJPLE+Abhth+Xmz7vcp/kClMwBOVU1heqxuaKXW/jZdWeT/ogUnkQtcJrBM1XtsGF
dWuKhTDIpLdjiKcOWclvtABhfsj2frlmf7LUvJHrUeodchSZxhh5DaqPIp+PE6m9vWqbNQvgpVlw
jLRaA4YO4X9QPcMw+J3XVfpYlu1aMXmpdSNpN8KiUHbvz2X58Pso6dbm+cpD8dLYGGdCpu2BoCRq
x36S30MY97FjAObItSLIQvMmAK23+TwFWsrYzn6A2r6x9TVMulfCbCGMTVxZWKZydirpxk37kOqn
BtpHJPil9Jrf1ML6N/U/cCWauwpqxkgTbQ+FQuAy4QIHWSLnqsnse0uuXVwW5teUAnHAAK8kUXYs
oa5LaXaCLNcKqnSpD+eJ+XAIdGmR1ihq9bHQibsdXAcGQBbUEZsxbXZtmr+HZTXtL+eLhbRnQrww
sa2u4awMzaf2YYQAEIj5qHmVM4BeFhVb16G/JFujaiz1zIhq6diF7RWeHZM6Iw8MNNhtGabvHhvs
K+CZAPuSHdle7tnSBJnh3WRA3qe9HYfEuYH2K17Hu9fLTS9FiBHbtQutKxkgAHNX1VdDGs7HwGqt
GwZT85Vde2mkjBivZcETe57seBzGG95NWeTYUGyh40EO6SMjNFgJyIVh8owbII5aWGqCkZjLidwW
PBBHVpNuZRIWwt0khI8p7/2SIUpY1TzppsNdiWYPRKRPzJ/+XJ6NpR6ch/BDuDAYuGiVVwophfJT
5xUdYPwoI1xu/dOJoOBb/Ld14OfLpqjT8FQXWJ44J88gAzb+eCyzB5o9X/7IpwuKUhM50mfjyMHS
Dk5zP8uTl4HmCtmPepvbwlsBWX46SvjEOQF8GKWMWIK2zjDFxL6r5hsx//raTzdGf+4yrxZNBe2K
AI/3HA+bgo23hVutoMg+TVD43eeV9eF3h3NXcuwY/MQJ0OOhJ3YVz58G0R/UlO+l437LQdtdyYYL
2kXUxIrYdLBlHbo61m+4/srvDCJ5EdSR6bU7wfe5uSXP4/tT8xAm0fx0eQA/dwBDD88z9qGHQ9fO
8+QmMqZdP+xqVXsQGcVlVkGK0OGnGnLEL4E7sr9lzad3D0DVHSoPwWM6omQmU/io5OCZ7NqWpaDQ
DEWDV6Gsbf+2YzXdEVm4f7jjuVE/wJdww4aivxMcUrUQjAdONWbC9m/TiSmIIhaB1ps21HytvLQ0
nqYVYgpRW18mgRfblvKOKPFm+zSUyXsFsMLPSnP1YEmbniY59JuxkOGugLYobNxZSk7AOTdx7XM3
8kg3f+Mt1JdbWogjGcZxJSoWottEIJTAHVR4u7Xjtk9e1aRtCNAnDC8bAYQZrUQ9FBaYSJcneiHI
TXhBNoZ9zzuJo3k/gDw4RhM0M8v899daN1ZR6nAGe2m0rudqAzvWLfFetL9WVFvKHu5/1yitM1sH
ShaxcMNTmdq3QESuiW0stW1s1JySQZSFbmOhuriU5DXJpr+XB+XT7QehZWzUCW1DokGwjot8gGjv
rwyUwnqO03TNpH7pA8buACGHMrA19+Ix8+7kFN7mQfFH2NC9rCb6/XInltaosUM7gYRTteviuO8+
0uQtKaCTnXegKVdRs5ZlF/phgoi6ufN9OM97AGF5uzabNwmxt3nrbc7K6Ze7sbT8jSU0cehJ0bNY
AxRhcRhjQEK0xBsO0tH9/vInFvYKE4tShU2ZQyrLiy063Xtw2d3lUm+LANLQPAt+AZh/wMvz9vLH
lvpjrK1GaEvPaTjEjdWVLwMwrXsl1dn8gal5ZfNbCA1iLC/ookJCb4bGCp3xGDpGNV+Ts/r81/sm
FqISDnTpMg8bXfBbhs9d9Z6uIfo+X6++iYGYciLPTl5TXEC9lllg5ogqseAswn/ScM7QCWstdSz1
wjh82L4mE3AuQyyzUu+oqpNtV0NTkqbjyu78+Qz4JggCrnCD9mgwxFmi/mSZFecdXyMtLv36898/
bPx4kpK6zSwLb3YTBH/rHpdh5ufVY+ClNNhcXqZLHTj//cNHEjdUdRZ4eUyTcQd7m3tXpw+Xm/78
QYH6JpgBxH5NU+gkxS6BCHKYg7iOFwtYgNczBKdhMQ5Nekz7t7nvVLl1FSEbAYXcO0io6aOs9Lzr
KyreqoyLU13TdpuHrnWofQHTGUUacXQ1yx9h4txA6Fulm55R5+3yb/8cBIrfbuw6A1znhkSfZRnh
h7PNsuxvAO0yIoNfSZ28lRV5SpIqTpLpu0rUsJIDP39QwFeNpKFdlwBoM4QnaNXtVE0PE/xdxr7a
dTCasblVbPIwE9uszOneVyMOdAkMLS53eWm5GcnE4zK1emuc44FZRRSO47gTdRNsLdS7V6Ll0xca
UOiNrQq+MpTlM5vwUqFeFWjWZzXtGRY94jph/ikfXAERovHeo7AauNyrz3cu30RcQHuBKAWIy8nK
3/0R1ireG2/uimTt5LO0UEx4BRYJ5ir1g1Pogaae+pvE6nZA3UUOf3GndheU5UNSv3GYzXytR+ee
fojYqq8ySHLgg57T7mzre028fc6v1dfkAH3Tv8xWRcNzMswxHOBmeDHM3IOxdBxoulK/WpoSI+W4
WdoVjgcTJ1lcixIAR+e1Ce3Ia1dW2VL77n8HKO9ZrkRSQUM48yLp/px8tnW8n177JfdqLGMjN6By
mPO6Kqq4Kt6T7pvFnU0XwEqLjNuQ1CuJeSEcTZuyKfFyL9WIlYb+ws0j4t7vEHvl5TX0+UnIN4WE
BUSQS+IG8GrCy1z/q4fDg4SLbtc/wwoqsrJflz+zsNWb8IFedjVUVkI7Vklz1Of9a3bFIQiS967P
C6Dmqq8tKRMzAOFHaNcOVhUHw1MIKhksLDb5BNBO7nxtOkzYgF/6VeEFPt5/YNMbaR+mMb01XNfA
6W0vD9bChJvAgXYaE9CqJ3qC6YnaeBCYPIRdQ28H1mUrn7Cdcwz83/sP9U0x2momtCN5GpzEBIfC
HH4RW8q6aeuK3r0dYbgKBxuV7ObWhi2YRXkdhxNzD7lS/hVBNRiwy9R9y4lVbX0t1EnbMDATVGQ4
rFfpxlcaNvFCwTZLttCgh1nFDo8cDfyHAHyFr1SoI2+o+FYDLBZ7ssk2I1yhj9WogigNsuq6o7Tb
uJLx55mH+k5MQCXjjtY/KxXwx8np4PuVh/6uZ3CIE03NDtkMgy8StNmGamfYpJ3VbWEz+5MHkLNi
kKo9zjk08ScJnBVwyvBTSaoiLpMMNq6yU9+AvJt3hdNVp8QLgFguRviTjXp66aoq3eHJB9ZrjZ0c
AqH40c7hDUR5UBytRKBVWQXFbZ4y51WVDKLoc5izqJl99qcv7OKIynVy0AI/v3cDAFIFr2FNV3t6
7wRi3AzpXL6QfIang1JkrxitrpW0050rC/KcyTyBoZnwH9LO6R7xzh7sCt2wq3KQ1aui7K9l2/0G
yqP+xpJlvs0TyqJUzNUVhTk5jkMDieGx4G6AyhTHKWzoazYF8kfLSfoShNrf6hymRmwid2lZl1E+
lsUeb/jOleryP22Y2FdlOogr2JGPx0rAfCl0w+q+cLLpKqt6UE47196R0ZmeekgEe5E9lTa83/Ju
5wkUKi/HxUI6N2EpOiBz0Z8TYZA4EMGyGwgY+eNTk3v1rm/9L+ZbU+cY8mEyoEMu46Fs7tOC3yda
vhRJu/9aL4w9o0zga98GPcApzW0X3Fdnp5PwPQ1fLjd/3js/i2vj4MiUylH4b+hJ5sF9bRfPruY/
v9a0cS5sVJeWEGT3TzPGuqxOMll7jFv40SYuoHAnju2BNzEv2RP0jW/dqfvaYdaEA0ylcHKcy6c4
aaYoaMHhh5dL66wMyUKqNsEAvirUZId6wis6jUKYDwVjsh2hznJ5xJeaP0fChxNePxe2muu5jmcP
+TlNoUUlQD2CjRbIGpc/sRBU/4cDmHzLqpqKnjQXHO6j01/PHp7zUjsRtdY4m0v9OM/7h35oq5CF
DNwq9tznkD/i3D0GK/O7tHTO+9uHphtIibZC2DUI/am4CwsOU8OO22tQ4IWDi6lPk9A6BZEFClfw
J4O7lhciu2riDHumvOQYhNN0axNAWr444Ub0DkxIBSko70Tn5KQmckW1DwO1NezKUm+MCLZlA2pG
Znm4VWbylDqARYW1P21aSwP1Gmhv5+Rd/nR5ZS1MugkPAKzEVzCImeIx+JVpDShcPKXNykAt3bZM
fABK/qrnM1pnCarjLXjih6nHuRs8reCofAmbMy8bDzpN+BXvneYBZSxr5ZC5cHs1sQO9n/e9AEAh
5h2emKYgoDvclP197bMomXM4jadtfxrzMTjUTWOvrPSl8TSSQVKybBgnNcV1/zgNdxNAZr6/0qOl
ts9//xBFbsiHSvSCnhxQzpRb/bTn8raop5UC0MK6M8EDeVkIZTlIk2L8lkMbe9S/y0FEZfZEwi9R
j6lvasNAX9ie/FbWcKajdzAV+sHq9rrz/F9fW83Of0eosGcKS6q6jXkSXHswkGohvhuN/vj7cvsL
ecwUg3FDDa5clmKfOlMHPf8baIvPl5temlwj6mFdDbMYPxSxtGVkB+Dr4X2MrIzLwu82YQFae7r2
hIPnYtVf1Rzmnlx+bVGamAD4xWk7VBnqUEDxAqwTpWkPS721yvbSLz8v1g9rPsmUT6X2ghOfhLix
RTaDY5Va+8uDvnCxNkkwud1Ir2wCmLM2NoVYm3XlJunrVOTAPNY7llIS0WHcXf7YwgybtBiUzkk3
JEzAjT3Z4GV0M1cQNRFrpeGF8DX5MEMXDB0FpzMWxNnUAq5VI4+4soHtbSL3i6ZJvolwbT3W0QII
1DiDl+AxLYb6nvnYnUoWrFkqLM2KEcW87mzf9xFlmrb7KoPfQF7RH+OQ4arJigewiw5Kj19L2KYe
vOBDT7rCruLSe3H1fT095fLb5QlfmhEjpG2cRhooYUF4cyA/OhgnTc7URG2iN27WwXYXLpOXP7Sw
sv5Ptx08YDWPzDtVqXxIR/ebsuTOFe7hcvP/tMQ/ua6454n6EISzwvGDCzHE0M5ncQPiZkSbml+F
cGvHabpicF+E/eJ2ZBaKkKk39GA7j8FTMNnklZGwt3DspvRxgLjiHqwzefAmW9m7urfd/hDkY/Uj
zSZqHYMRhC1AqPMbHgbJThR5jiJAF3xnslfXnc3LwxAG7G/jOfJP30trp3wdHKEorX/1SS52reuy
6xQumsArk2DljPTpPMJUzliPJGgyMJlRFxtmvq37u7JABQM4VoD1N4wUK4l06SvGqXIuRjy5CJcA
4XYXcNiV21C9Sm9n/3vHmhVxqk8jCz0xVmQKL1805pNYFTCD9HOr3Wa9H/ut/cOFz2rUphYkLEtv
5UTxafIOiLku896qSzowGdd2fl2r8CqV6nh5TS41bSzJpKsalZYD3p/reTekkEuB8NDlpj+9bOFX
nyfow2p3MrvNZxd4wKq+sbxsW9p4BRZ/JvX3cvufRivaN46IVTiMblb5duzBWicJ1ZMQzm+WTisF
mKXmz3//8PP1NAmFChea7x0YrbVPfZEeVJasiOkvDfz57x+ar1M3B3Rb9XHP2+/QMn8sWzlvLo/M
wvJ03f+27VYNlzD6bGM50w2gOhCkfhPeEFWd2MF0WnZfkw74Jw75oQ/gwqdiaAErBjn8uSqoHfF8
fE3CcA0ptTRIRiz7XkdUAdPWOFPizmXi0DT+j8tjtNS0EcJawRZlPCODeOd8G3l+zZS/kh0WVo6p
ikfyybWkD5Rq3oLU49mgigHVFX4trExdPDgDc3gWTbAwAk/RjrTI1dUAz5e4FDW5QjVZrKSGhVX0
D5n3YXYJWD9dUEwkzgrvStJ6M8PWNYLnM9yAoYQd+e0IrbBsTYZsYUL+ac9++FxnBSQlAz+bulZb
McLieF6jty/1xAjlZpIVQhkUv9pqTpA3aiJl9S/hCG0Ul7YbGHMQsGzXzDYXBHyIKYzXWXnYdRD6
RRkF5JLcUV4d2dqhP+hZL6jzR30AmJBsSyhu/C6zlOCxgPc7InS+n2vf33WUzS9fWub/XkQ+jKru
7XBqPPA+h4nfel33HHhs+7Wmje1cuw18SwFeh0qii4e6cJzuR0etikgjV/3fWSkgph5emXhCaryA
xLq98/ULaJkr8bMUnUbg98zNFGnRMCFZTDXZN81w2wJkeXlUFtaaCVrGK99E5hm4tC4/TqiNzrg1
kAIPLGLc2qzYVOXKOWdhezWhy1LbnqZyJLHwkwcyOXbkoh4blXb4K2RrqWzpI8YejmcuVsLGvoc2
IA03geggeZdJ+ACVA4SVO5mspMyl75z//mGZusOUeXIEfXgYrfc5+T7lYZTBPClcq10vfcBIAdqS
2GcVttuOwwXdSz32pkZVxGnXlDu7+yq034Qt17QEqgxiQTHJWoUXUwIzrpSD72fBbvvUo656f3md
LRxz/yWfDyPmlzju41UIvrVdH4nQPzbstU3nKKe/sM3vL39kISf/U/T78JFCU9ezamzwusIjVM3s
7yDzrpUkFgLRhKGmXgmNhrFzYxWQN7eRP4pxehOkXrltLDVvxLnG+5mHkXdiUPL+2k7R4p1O3VnV
9EWpVUCU/rtoRenDyQz30dhzSnENBwp3JxPVbmtSQZbZ0eOVzG2ocScwIak7MtynTARb4MvFu6+s
9i2U9nRijLlfmy0Trlp2Ne491uTGuPM99zAZjKi/pqe3ED8mZF3OifTzQbsxjIf/wGluxwvvrdXD
r6D3Vg7cS584//3DYmOa6r7IBjd28/6vnScbBf5v55Hvac5XtqyFoDHB5iqz5hEvGH6clu81KkZK
w+ix+mUzKDO7Py/HzMK6M6XsWGGDuiC0EwfVuTK7sboparyVpL/UAeNkn1OPJCntnbgk/EF780NZ
WT8rRo9T22y6wV9D5S8EvokZtmrItJ1JBnFCoVk3a5BwuKX010KTGMf6vuZK54p6cQDt4yTNttP5
n1m7MstLM2BEfsg82MZy28NrCUjLshDsWpWwPfKtbPzKfkURo/9dq0HhwKVKAOFeFR1I87dBI7eE
XaX1SjXt03lG++fTxcdYgEpdWGZCxHOYWXBlbvTOI0V6Ewx9f+WCQLavg7D/UibG186/4sPXZKdb
jsIMEOJeGqnkT1K+42Vn5bz16VJC40ZYQ2ahB2Mv7cC0hzWkB/X8mPvOl2Se0Pp5DXz46WE4Okk4
I8u3A5BcVZr86fP0ren83wQA8csR/WliwjfOPfvwDc2lPTAXV0VAuaCCWj+A9eHAoNvdNNxaI1kt
fcSI7G4i8IZkEibBPn1kCdQEefdI5+ykVPvFRWUc2J3e4pNDQespmnsy4WqaH2yGCp/+ozaXR+rT
yMNIGYEdehQQmrq1Y9vvs6NS0DkHuZ45b52r8m9f+4YR3VmgwJcAtDpuSviLjkFIDkMWvLai7FY2
ooVemHhdLCmrDkC+jUFh3aZjcNRwRm/tNf2Uc474v5sNZEeN2K4GH2o8hQv6Qi9JpDkgSFUir3GM
v4HF7ncfIxjBCPdB1WxtXj69lOCTRoDb+nz+VdBKmTsqH0J2Jsx2o50eVRj076xv5vtm7HCFaMIm
/HN5npa+acS935Wj03vTHE/K5jdZz8LrBCoYb9kIgfrN4LZiR1OdVhs+dvRLsh7o6HlKP4TqHMIX
cYTHIzy6Qsgj4qJCY+qp/eUuLWTl0EgE1jz3KJFzlF76PIdG9nwY+QwPsD7B3at+mJN6ZZtfWoFG
MqBBUjXIyvwkaXjNdfYH0qYHdGytNLvUESMTJBXzx8ANwLFw6qfESn9blX7kwUuWoZakHLW7PF5L
3TDSQaDPvuTjwE7QHmr4QzE+zf7r5aYX0qUJ5U0lyXD5ma2TYLcTu9Y43oN6XJUrh7iF5k0Irxgt
x5qKiZ9K/HJyLUBBsO07p6df2xRN5C5tPeiOzBkmILO/NxyWKHhECL+Whf8POlhZ6ly6RiUteaQw
T9jgqYdsavrt8tC7/5gsn2QwExXc5LTC4yLPYxu5+NhUU7cF4tnd5OWQPIy5/wikEInSsfrGvbbe
1AQKDV3pVAfHafgB28ZwTToJkxYL8rZXEKZ4TafE3aSu9TKi2HB0G0g5lQW59qoJhmBzKkDLrUpo
hE/+NuHe3zZvVeR78qFO3PqY0zKNeTqFWxSjHSgf+2c5KPdHCigGXtX0T29IIGOeM//N7UmzLdq+
3Ay5C9vR3C+3YMnXbVT1Ev+/Q0gatZ5Dd/iPIPbQg7OY6/DPTBvslDJLy00dsiaaUwDrulnCVGZi
42ZM2bTzWtqB4DjlEShM2anM6vGQW/KvIKoEvjhM97Kr+N53O7FJAlxDHZBeNiALabE5H1jxOgIx
70fBOv9xtCxLbLj2YPRAB34zKsI3KIh0bcT7pt/Svuij/3F2JU1y8krwFxEBEkLiCnT3NO3ZV/tC
2B6bfRcI+PUv26d5+oYmYq7jsGgtVSpVZWUmM6i/3QXcxWgjvJfEzIszZivf9xOL0fEqgPdtewDo
cHyDzurdJ2dIyV0+Iw2ooGbqoeJg9J4sWtSvWvQA3naRQaU3WC1/I6nbh/nQIOZM+OJRY5pDypHQ
inO39KlR/q1oDVJnOto+qPcBsMo7ivLlmTlK0MCl9o0LmH2zLPuKtX+zaHgaz2qJmShep3xwPFUM
vTewlL/VHJLIINyDFpwCNNoSVryXzAbsOM8f5VK4PikbeiiF/M0kOJohPvVigjLWs1LyyEbRBxQZ
U4DUUjA1Dyl0PwDy9XMjNz3XjnGSprhFuwWFBoBAt7zdZH97Km9FjOI+4y1Yxqeq8Z02/eM6YLdF
S/VtWw7vwKddDUrlEA5F51VeNG/MUH8TFP/8Nq7znbAadCIt5YLiqqRRd2eKlPJg6GP1PR96JMhN
CILmshpugSSV95EBAHHfJtVuHikH+IwPuyZt0L4PUq1d5I7f1dx1oCOL8x08tOlHRbaEKkfy0Ern
H1nTqZNtjPZ+kl0ZVDWYxwSJzBCiwwX4UNAAq2gTg5e9Hg+sMW5oUce+tWTKK40KmfoRCvCji0zX
UuH2AiIBhydDrFET0EVlUsW4MCMY2TxeF0b1UrjR4+hMre8mUewnRsM8EDz8HGQFWQA6ZTun5vMr
iqOph6zHcG2aKCMjO1D/rKxkCU2bu4HNm9wngCH4rLf6YBZmu8/JLB+hSPsNIHEJUAW5B76sAkbc
bLxZyneSVeQezSZGUMYzmt6Tvt5Lg3+3pAvSwp6+CiF/UDN3MS1BUUCvHuZzqg30GY3nGsmbyNRT
wtJXB+rxPscUMWz1S9D2aA5R9w2o2zYYWE4gP1r2oBZI0XOLsMEwDywdwRcEvnGV+F1pz3Mw1jFg
3a5l8WxfNZmLrSAGzj8Y0Itv0UyX44IUXxvMVu28crDXHhJR1g94S0G8Xg7urmlyx0+yBOnSInXo
r97h1RUAMcU9W0DsvWsW2hzBK05GCB2natcnfRSoqYpDEC3TR2eY5D1AGuJmWMAkPJCCXnUjgJNe
RQDx8wpJLfpizaV971JJioBbLDm18IB7nmV+ZOEMs74TEH8S7gOLePPbQhp0DJyZR2g7ZL+dasm+
cdkUR2XCC3kxGcbbKOq6Q9SLYpdw4qJNoEx2TZHmLxYfcyhzgmwi5CPN9gph3dPU5NZLh7zWdz7O
i+31yBvukqqmcgcN6eZII5seEuiSg3AvKpYXUaIibLfwW2VRJHZgmKAhtWeS+xC1r8G2N9yDx8kO
O4gq7AkDDlgh3Rx7A0rK8U6VJX3pjKq4WpYkDRPLgf9LgC7KcvQlif6KNeJmUmbnqXaWOyNFzUfY
hjykEpjWjoB4sZ6S/khA4+ezlgvfcmoWyMhpsKjNUwIqe+yAwb1szq8jZUcHcMJnnoiqZzcRNEwi
Bp3SunxoQed3sEzDCfiYDsGYFq9YFPWcGzUL0bZIg4nPb0lcg1B+ANsxuA5eQftSedOQmb+GujVf
XAIWHqc+83fXaYCWEfAGZg6IEHAz7lWVlyEz3RhSs63lC5I6/pi17b1axu6vyGf8K8/jb3zJHFx4
Q/52+YJfCdv0ngBQXdnVWSzhlLj2Syygq51I9/zD5g1+iX81is8CCC3+JHa8yIxwES6g4vCSO/Uy
/yRocLhOn6d74wd5E2/qSd7La9SsHi5Pai2i02LRpHVqO0mFCK0EQKi+GMXgOfliAObMi8Qfktza
CL/WvqQ9UK1mmpG1jERYlvKuscrrJJt+UDk8kMr6eXkyKzuktxDIxqKQDyMiTLNjVr9VxZ/FqDZ+
/trY2vN0nGJLoJHGPolEXREn2aEf7yDhzC//9JWnh97vJduSJclCjLAdfklHerFl7Mq0BCUqWn2b
L7489Iavwswb8IkokIWhS3WfD8x9Mo1eEq8wtigqV7ZZ74aY2rZKuHOG+c5d6sHTxl4jTYRAUfbW
A0x1ebn+cex8Yio6KyKlC5BFHLwBjdHOuHe641mhoYho0BAWcLN6oQPatYfofhLlI6VzByp10PMs
MUW4xwuvG7cIGtdmfD4xHx7XbjL1LQXQE2X0ku2L3lp2RY8+X0OW+d5Fr8/G63clY6iTKA48bVGx
x+vUBjfntQVJEL+O0adxeUXXRtfe1nhaL9BWAplRKXNEb39bvpE2WhtYc2rDEpc4YkUU2iD3vQPB
ygIgX6r2l3/2mllq/mt0o6w15m44nZGWyouiXPn9YETXC/DZj5e/sTYDzXOB2Y4icomhbCrYeMg6
Vh1xvXbvXxpdb5Ewoq5uiYWT7AxM3iVt4xxQyij+fm10zW0tyAgsTQVmKJvghk3L8YYZSRZcHnxl
8fUeCFFEbSogn3maSicK3KmOj6Yls101zflGkvlzv8h0tFzO0lbURQ6oU8FOkDwEXW/205nRfNhF
j20tni/P5HMbZjpobpnz3EVXTI2G3vQF/GpXgzsGdZQ9IGbZuEA+P0XsH/r1g5uAFFUcLWc9QaNu
j5FpXCHXuVWX+jx3yv4Jr34YW8QxAZ3G1JxArJ1ctWkC5R8aSg502OBclYv5BBWfMIX6w0aiZm29
NG/Ry5khWinQcdW90eJbN7t+JjNviv5c3o/PTxbTIXQqsmcQfaCgR62xD7LZap9dVAGOY8vIRtp/
bQqa50CSNBmrfKInYpKgL1+G5N0SeBsAG/u1OWhuoxrB8hOngFdBCSrylBjvuml+iMHRsXGi/iGn
/nsJMh1RF+czuiaLsgMNsT/t0xsS2n7vF4EJdnEfbAez3wfG9bgz95EXPsZBdFO+gklk4/MrB1pH
3NnJPJGiqMhJuGp+RgklvSocinj18vKtWL6Os3MiiYb3Pm/BBgc+ujdTvC30dorwpn+//IG1338+
GB+MRrKWOBBQtU9msezmYkLI6G6EJ2tDn4/1h6Fj0tEarxly6u3uMSnJQ2uqq8u/euXY6ii6rE2t
YikwdJ2Zj6OARY/VCCVCVE+QolHtxuaurb5m4E07gyUf2LVTHyON3xABGI2ZGj8UPXeQL6n7l1n5
lobPirX/owz6sFyZ3diuQPBxyqIZbA1/EJiiMebv1xZMs3M5Qk8xHcCYSAwoHs4NUJqTVziv5RYg
9J+5fWaGmqE3pLMqPGtxkHzbFy/qGnFm+Sy9uyXsdrnfXZHvqEnbjya03o2j8X14rV/LX+YDulR5
wI+FX2xs2so66iA7Mdb5EseJDXI8ecUzeW6ZGK+NvN+S3lk51zq4TjqoUxOk705t7NY3YnDAWoAm
2I2jvTb6+Sx+OAZgI3A4WIzx8+lZM0j+MEZ345m7NrRm6/PYWAYetXi94aQdeWWPT441R1/skPn3
Svnwy0EtxsiAdsRTqbLQ5eKPYO07BFQ2gqC1fT3P6sPwDQiQuiXCvvZmjRxmFUa09c1xq363Nrxm
660NlggQI7FTG7E9t34ZifKb+Ytxjw6Wg4RIaZCIAiKVsfcOQlpD2h8um/baD9dM2y2QTIOnZXjn
KQ9dUF4zQ/cGNZCvDa/ZdWdXLWBxPTlBzepWOnwnQEi26wrafO3360g5AQHoIss4hcYKuWrbBpQg
bQbeg+z75QmsOHEd+Zb1FmGmCUHKibM5AINfOKfmXU2mxDPqqfLz2tgIplbsS8fBDU6MKynqGHRu
aOnb3Wz4YxvfXZ7G2uCa8TKRmaDez8fTlKlA1dhiNw4uD31+Bn3iunXkm5w61TrEHk5ylEciKWps
6gSBkzcytUhkRq9TtHWjrlzcOgAudjmo0WvFTipexMvsMqA0nDEJxFwUQYdsxe7ylD7H2TvM1My5
6EozSsAJeGKw6yMKdgs63Uq0p1c0uzKRRz3G0hmu8qwk13XRWAGnWX8FxYwxnI2BPscWOngv/5a1
A0j+33E5U76UlXBxwNnM9wkf6z0YKvNDO1vlj3ky8wMR6Var5doCa96g7pIqauPcPg19uhOC+aSp
vFy6e7lsNd6szUfzCEvBQRzEsxGNzk6Q8AS5cHUQ3AAR31+e/f7Kotk6iC43l3RJR3j7Bjl5pDGN
/tcCgZduGrzZdDdcz+c2hUvv/3emNewI1eqEnQpncHzqFKnnRFuZqpUjaOvIuSlp+RxLmJVJc+kr
tsj7ukzKh1wic5U5LoTCWDbH16Kg/FCWXOxTJ81DjkLudWsUC7o0y7za8IJrU9XcRy+gvKAUs0/2
WFwDmvwUFePGVn1+Adk6zG62GdgAcihPJ9Bp9EYOXuK+V3RXpSjBXD4Na7/+/PcPd78RZU3WU8T7
RTLOV8kCkeZmMtn95dHXJqD5CiGcHFVuHGhoCHhG9L0r/0pUby8P/rlB2jprZiXzDOWjFLSxQwHN
pOtxNoOue3fp69fG1wx+HMalhvajfUrap8T8lqnyYNqFR9kWYnZtApq5g3yyMiCXjKiRD8eBQxXa
WYbHpUsDFK63urA+z93YOqyucWw2WJ1rnwqQ1nnQat7xaDwyg+J6Lr41I6AIoCRAjbe095fXbWXT
daRdXUcW64DnPImph9mbPHQMaNqU00awvbJsOqyOo3CY8QbLBk9GfTHTDohQ8UiE2ndUPl2exNpH
zn//YBdRXmS1jAGWruPxj1GDwnxywuIMA5636nFr63T++4dPVC6hLjhmbfSiAlUC0es6H72OsQ3z
WLFsHTZXqBT0e6WsTlnev1oxlMhshLCXV2fNAwvNsOW5NMwaOD1Qsd1yw/jZFuoNgusjaq7wu0Mk
PDSmvnEIv0uD7CO3fHSnNACz31aKcG165P9Xz4JwOQXpK04Zov83CMm135c02mrqWNt+zfbPWkyT
3SH0z5r50Sq6zKtpegV4rQV9uGHDva9NQbP/aijqmi64JF1hfbMlSBVYuhHTfh5JAPTx/6uTdn3c
g/rbOpHmpVI3DDW4Nn5Izdcm2SLD+Ty2tXUwXcVn0EOrmJ1G0DZUA/Nb6hyGzL0BRvA2KedbY3Y2
jHHFUnTkm7mgDyoCVSxYvNsRjIdpAq0CMewb0954Aq9shV4fHRwAcc4ACmzFr5I/K7bRb75yjvSK
aBdHlapZboJfpuDePPDlniV5Fiyiy/YiL7/Gfmbr4ENud6jXtfj9Bp6qAGsxt/fjbGP51w6TZuy9
aw39VClgegfgxCzQWy4QG43Q2lU/mlm32/ApZ9v672PJ1gUukwzqKmkMOhvL5XRPaGxdy567D02N
3AFHzFPuCpUAXAjWUNPPzL4ngOCBG/UsxfdFt6LrW5ZsjJYlgkJhHpc/HDf5xflWpXLtLGjmLlgJ
zmkLyzgXoDSg1/kMhYbHVm4BUFfO8H/gCaXK02LC+PmY+gVrPDK/X96aFfvTCQ4HQoWZ5gU5WVVa
YuUl2y9F3/jofGv2lz+xcsb0un7dJg3v5gggb6Cs2pR4aU0fiTMfS/Vtir5GZ23rZX17jKwB3KiQ
9TRQyLBiDw7Fk6hnWMlGPP2vPPHJKdbJDqe2mYCuglNvAkwgdPwy7J/5LxDPHPsdu5t9e5fvisf0
Xnw3H91rKxy+ZVfFffGj+uGQ3Rbl4tpZOP/9Q2wBkYOhTDtwCjKzeuqoczUPo395p9YOg+4N6gbv
e2mi96d1bxfTfTQUKHYBKLs8/OoCahc7QNRmJVvw1ci4qwPIJ1cB4KfJw1D0i2+T2rH9Dh0NkMRp
67ssGUrQ+Kr0RrjFdM1ye0HPb94EFhkAjk1i1KNSUf7A/1BHI80K32yW1jPavoa+gRCWT+1B/sgh
V743lgzKw+48Jh4Ifpg/OH2xM2WrHi/PbGXhdDrBsiBELrXTncrU/NMUMvNFOd+YcosmbcW/OFrM
oiYT8txRZJ2MyHPJbrbboJm+J9NXN17zX41ES5mjUDS1EvsWsLQ9AOBI81hfwp/YOlChZng4sMwi
J1cm5d7hUI3PatPd8C8rzyAdSzAXc8tAMDacLFugpd4BU7NFLLrjWUOCtLEPkYytHXVnC6dterm8
4ytWqOsythTJPyXs5qQa60dfxu9WumUma4fp/PcPBo5h69JeYIVLTOxdwVtz55ZlfocCWne4/OvX
PqH5EMeJRsdNE7TUZtN14pBb1tBrJacfl4df8fg6mWJlLRYkemHnkMQJ+9x5gBL7b0DK36CFcYu/
fy0SZpo7ia2WxiU+dZosK4U4ppt7SQ8GF4XCfzHVr8DqbiSC1tZLsz+JEyssxwBcvBkejH4K+rjc
qzK9v7xeK+bNNPOzWsewFFmmk2uCPF8oT/TfBdRrzJJuuN6VCeg8iw0w8zkQ8OcdYTKoU/bHFKOx
n7Nii2x4ZQ463SI3Unt2G3xBymI8IdsJ8vZcgHvFAq4+dKFgtZUcWpvL+dR9sI/ebGvTECW6kS01
vi6VsPYQT4/CsWLx6+UNWRFQsXX+RYb+CIluSLTLu31zKM1qCTqnM1/JVDuBGxUV1Mg7csxQ0QmU
E8WINGaBRGtCHy7/gk8nCbkRzULRctdOSN8RAJIzr6ruB/oHxDbe5cE/dV4YXLvnRVxJ9D24JHQp
Omx4x26tatqSFP30IGBw3Sol4SPvEitkongnEi00ILV6B6HVVeZuKYGvrY5mj5wYVt+384K0jcJz
ZfEMtXjIGmysz6f+C1PQ7LEvmyKPGtsM1SIPZJIekHZQl6rPnS7+2Py8vAsrC6U/5FWPdl5R0Smk
4hdaSQISAz7ZdX5Zb1V/P6c5ZkJ/yI/Czrs+IwyyR0gyR3H/A8Xa+JvBFWT15g6ZI5dB5gC1xI7t
3LxMHpRTqsPl+X2aRcDHNTuV5cB7V2ZmaKt5D3ptT6nGV9Zja6MZzHyM6PHyd1ZOs/7AdydOFqsq
SDiDFLg1Uk8mXwnrMIPz8fvgaaLKIEXm9laoSD3ujN75yfrpjhucbyzRyjnW3/bx2DSC1rUZQpHq
RCP1iPok8Jbl0+WVWTnHXLNzp6xUxZtlCo0q+TYmovcWlj4sJi08azL/9I3c6D9Ym4dm85V0cqiC
wmAEBHKhLTqjz8U1QqfINpI4ax/QDH4eMiDumLGENBnNYIoF29tx3cOl9PXGXqwdI83ok6wm+YJQ
ERRWLGQOfbHlJnPjpyEqE/rjtJ7m1LKHTqL5BE9gJa/iPvIhzBa0aJ1w1a1Fxe1ibAm+rRie/k5F
+XwY0EIN2KYxNEGNephXV/ZdW9UhtdNfLgpmQe6OG+a3sjV6bsK1SC/aPFahQKtQ6dhopbSv0dy5
u3yG/yFR//Pqxtpp9Uazbmr0nUVARC1VDvVWlINT2dId4zxagiwxwIUMDOuEprV2PjuxIXCH0XhC
J2a5B+92dMUNKp4WKHgFyQLsoc9lDaSBvXSHuIocKJjU1nUtE/tYd8z567RVfgVtKevaQL/cddkZ
CSpDpSFvZVY4v5zI5M9W2s8/m0nQyc8z4T6D+3U81Ojw/B0v0FHfuIY+b1XA1DUPGomyiIDD6ENL
vVpFA03oBH2ccic6Fk7VExqsDsY0Xg8x8Zve8Iuy2ltlguatZDdK07+8AStORG8eYA2BycXdGI4Z
vZ8d/txMdXM1dMUEiRYIBY9Tsr/8pbWTpLmrSfYuKaXZhoggoVijMkRUdKIeS9wNP7Vi47oeg2W2
KZqHYRnOnFQ3tHGSB4ct4uHy718bXXNSWZIZUEh227Abku88y49c4Uq/PPba2mjeicU4066BX25N
yHYUxt5o/yIK3lj5Ff+kP9BFPkZqRENnOLcI15bKU6mExHn/jtN9x1y5B1PV3za2Xy5PZuVI6emS
vmlcY7FIG5oWFBlZfheV6bM9dsdcTgcrqrfeJCsbomcG0IKbiQjUreFgple1u9wtRf3n8hTWhj4H
dR9CA0tNLRqgWRe6y3CVDSBolfA1X9tsdj4EHwZH82k5WhntQjNvf06JcV2jzbfuxFb8v3KYdEEF
SHRTrkghIWY4gyIbnMVq58aG5c11t6V8ubbHmjGji5Nzm8RlWKoif+ssg6PpnExXOeDsp2lGPz1z
yBZsZG1C5P8XDBjNGTKfZhEmindBnnWzZy1E7C2VboER1z6hGbcF9jkT4hP86DQviXHvDlMwtdGG
/a0Nrll3XfQgIx/rFrFfUx6S2ix3fZaJYJh5dn/5wK6YuJ4BUG4GErWC56HV53nil3PtPIzgsfAa
XG27wSpiCTqGvvKB8ZOjt1iNu/HllcnpmQG7cPKI05kfu4H8bObiGb3QCELiDZ++Nrx2SaoxJfAm
qgwnVoJIV8XzwXTPTbBuNm9cgSvGrmcDDNZzPNVqdqzQpLSLI0cdetVnG3WFs8v4JMDR5Remuh2S
gWaAc1cCbKa3kck8QzTwwxv30toHztP64E4g8sqnrqRN2I9TX3qGRdXvivfinVlOdCCRSA+Xz9jK
Vug02Sbp5WDV6BeSbvcSc/ozLrP7Ep11G/uw4lP03p4xaVITRI/I/iMpMoO/JLWZR8fSG5cnK/pi
coFqlm7M47nmilnwsbonHFVJBbFkljp/L6/S2iw0YweZdZxlSY9V4rXyzErcGa51Z1nONzkC5wIO
2I1rZO3Yai54tgcLbZlWETqN3R4ApWbfyiEtgsvTWBtd87kKEu7ELlgdzlnv7Ajnlg/tr3bDKNZG
1zahUySKXbBnhFLGN7mjnmy+pUeyZg7a+rupU8ts7MrQrOiTNWT0G1qmYx+8Kz97zrboZNds4eyH
PxjdLGuQvrjZGA4dGuMh9fQjTvK3JhYbC7TyyNOlL9AQ3bA4E0bYy1T9ACe1e2jmJf3dKju/riNF
b5zK6mKkq2TydnnH19JJektlu1S2GAagfWUOUh4IL0McMp7e7b4+gTlkT8aeXU2gkAJ657ek1cvl
z64cBb3DcgDRNyiAES32Q3tbp/kTqNM3POPaIp4378MmgeajNWpofoY17XO/TCFt5IA1bunnl2Lh
35dx+VZm3QZgZM3uz/P78LFysmPVigZ23yS7rGcH5DQObooSz/wAkaV5w+pXDp7e2jeU0ZBJG5+Z
kfs5ZOVs79wxtfY0LeINzP7aJ7QneYUO+H6x7TZMbHA8GaP53oE1xZ+LLzr6/3TwqShH7x5cpA29
S68ejJeRlwCAK3CI1I439WJjT9ZmcvYRH/akKQpRVDleCL113zqv4GMui6fLx/ZzTg6oO2uHKzcA
DDLAHRQK4I+ui7nMlefMo7MHucrwd6RtHUhSyYcqb+hbtDjzKzrxnN1kj3k4ANl8NaA7aJ+Yrr1L
HfCl8UTMXsyN/NROJX2//CtXLEBvCoyqpQJqP0KK0x2OUE66GWLjCdDrb+DD9RvlXCezYXzxZGr3
ke3ME68BDgpLwMnKM2XSAlhZtwSXp7Li1/VewNFOAL2y5+hYg/bYk2BU85ZluYlU8gvENr8vf2Tt
wGj3kgNuJ5A2zOLojOmV278Cpug7xRaXx9oUtKtpyGzTbFpmINAsfxFZiauplt1tGjn5j2ip+cZK
rUxC7/YbGgsP7gWyRu7ooqvfQB9hXp56A1rNl1dpZR56t99ZjFVC6iU6KtaiqXgZb5YKz8vCcu+N
ZNjKj61N4+xoPxivqbrWMJsqOhr2g+Vcm82T3FI0XJvA+e8fhp7oLJIYDILHCJrTdVmgpvzY9M9V
V23Ywj/++k+ifr3xz6mYYc7DEh1NSMucDEXpN5ImsU84yn5emQLxHis7+z2UCoRvBfiiZtHnRwgh
tffLqNguTRdooBt2s/GOWpuy/f9TzkurIhXBlEtgzFQaBYn81aagFNzqTlnbLs3805zUdIYu4XEo
XhdxT6Lrdvpz+bx9DlpmQm8VnGxjSfq0jo5lXlAB7kHXuO9Kl4FYQInmrq8j+5jYDn+toXIEuW0r
B+RxMYMhR3tyyYnzaLdg6Nj4NWdz/WxvNSfR9imNyDAY8ERZ6eEyHjwE/NeuC/oPhYprL+zreapM
D1rfwPItrb1hdyshxr/A7cOxRVGXuRxqZEfpWjd8frcNB1S4aONXQOt/8f2i9x72TW6mdtsmIdie
XkdL8W8umMIORjPdFAuIYlu+bBjJyon5TxeiC9beyq3jEAFNekXH0VeOLPcZJc3u8latfUFzIcqp
kZ6KpiSEhAAYF67awt5DZ+by4CsWZWpOhFhVm46liI48FtdxNeztfMl3Rg1cXQlF28sfWZvB+e8f
trwuBoGOTDM6jsZi+nEtxsc2q4HiGqYvZqf0/kM+inRxa7gqa35sgXVYimNiPHzt52tOIQfVmqQq
R3M753lQg0sskEtvQloi5Rt7vBLi6NT7EbU6NUAh70hcyCG7MX82Kfs5nMOCmtxZHMpLudvcXZ7P
igXqTPyUdFUGUhUXFISxvCpFFjiZc+NkxWPvdoNXOdbz5Q+tHS4tVFgqJhlSLLhiC+VXaF7KfXCd
+LVSG77k82XjejNhlqaMVQ1IQ2WX3SS0+50X8tYq6TU1wDsbqdcc3TmX53K+Yv7rL7neUpjl2dAO
C+ZSDeTIhnGXZlsaGGtDawY+L05KG9JHx8asbuYyOaFCvVH4XBtaM2+TGU6TgVUjzCF9XmcN2C3U
NG0syefpWq73BxoQrKwTC6y3BOywj1YOYl0/BoZe7lBwcG9By6lGLwc9BSgijeWU9nlpBpd34/Mj
zPWCn6tymylQXoAHlZs9OILBnmNFFR6oNBUkbECbeIBJ8dfLn/vcgVGiHWQAQU0U2gs3TAR/N43u
3h7NZzQ5/7o8/Oe7RP8T61ZZHxtTL09Td10mL2T+fXnclZ+th7hFjrJogpN74soNRCwPina7qP2S
DAOjlnZu+Qz9qXICaN5BeRvgdt/qaEAqvm/NLfKGzz0IHuj/f3PYmQ320niSJ3e+sXnrqWUJmhwa
LsPL5SVaW3ry/x9QDZPtWGHplwHic8Z9Oe2/NrAWX2VzAvpiC3yaQ2wdLbk8iTHdSpqurYp2HIc2
kdMQQ9h06m4pu00JkvHdBPbaLW2QlQ/o4VOU5q2rCpqeALl+LHr6167P+qPNCWK/j19aHz1uatTk
JAqtv2hNovMuLxa6s9ORbdynaxPQjuYE/sDa6Ko2TEEGvSt7cE0jW06ebNchzwu3tlLAKxamh08Z
cLYuaAXkifaoixhPsnZ909lI/KxN4vzRD2HTSCJCLJJC7WscAR8sahQQ4iewRu2VAlTt8j6szeBs
GB8/EpXwbA7OKen2eMyDWjn2o6+V1ahO1hCbS2xyYkLv1KXcc/Hc8CLOxsBu0p9f+/ma/ZJWLEkj
IL3mOkvQzwfa1b5VvFwefG0DNBsmhrNYpYBAXTPv+bLv5kAluzLbXx59xfWYmhWrsp3zxIFvG9PI
B5DBo9bGrf/57yZ6WNRYojAZseSpau8FvzOdX20E5feN0T+/e4keCVEk8+diyXEsDdXthXSHYHC7
JqyLuArsbMiusrmTweVF+jzCIzrXglqIGqWNRcIN3wRZP+e7hJH3JSEoiYwxe6d1X+04SocbNYvP
d4XoykUUxCH1KBbMLm1uEsMIU/61lDTR46W6AIIFcB55Amv2VdozpEzUAUHyhs9bKX0QXbKoXyBJ
DdcmT5EKmjPjuycfnXrff5P9vk5QQdqI+z53GeSfQsQHlwFmxFilLfQhFVguvBJX8tL24JXZyNx/
HlYSnViBoBOnb1Rbh1PZxGERG81Rpsw8uFVvBUk22L4dg6bNHOs6dOiyJb9Cz3b33wif6DpGCejy
urir4pOA2kTi0aaZ/4jSSZ4iSc3aq+oyhXIkxDCtLEpuDLNngPH26bBjZW+Ei6j4IW9NiE/Ebfnb
nKJZBlAocH9yx6yveC2rBdBWMYcM7L6vshrHn0VTNt+LauxjYILL9JpR2FJt1IDJUT4+95nk6Y1i
XXu0Oyt9u2xRa85Bczu55E7fWcQ9QrHUPNhOnT5NpDvLBNgteZ5nKjc+tOIndOqHzIwt1o9owc87
Vb1Cm9oIZjMVj/0oGsMrZzNPkQTj1UZucOVU6hDryaHGkE2OOMZWpcIoLlx0CY9SeqjPOOJLtyXR
ySXczLUrxqwq5HEv7lsI4e6QNWa7pR3Mr81D55cYjbFeQN6fhXnTAGBB0rTxLDMpgjYizsbWrKyV
OJ+NDxbcyzGeh6qPQzdKfpI8CgS30JMki2zDRax4UV2SKYYbqiqRiqPK3Ltq6G7RHPhy+fyu/fbz
Jz/89rkcWSuBCjoCPnpyiyz3snhOvd6O/17+wNpv194csULDRkQNfizlfDvKeFeTrWaHNZPQopVs
7oXJRCJAximOZvo4c9uXzeyV8QuDIMzl3/95YxAjQgtbEuHUSLkrgJlmfrCgYpD/j7MvaZIUZ6L8
RZhJYpG4ArFn5FK5Vl2w2hoEQohd4tfPi28uNTEdlWZ96rI0awi0uFzub/H9DavHXWUee/VzLJ7a
ecqqqf3ZdfUnx+aNqHJNR2kRUHrtEX6oQ/uldOMHFXJbjrpG/dh8svluvOOajBJ4YRd4ggcHAWDB
tsxhngOzhyBtuA/LtmH45Py59ZpLKvLHAivauGbVpesRBeu9Uv7DoMibFgBPl/3+71N0Yw1f005o
H9E+j3V8EJGMP2zUwvVPBFORwKnP/P77O259xuXdf3xGicQiLyYlDmsN1YfIZZRH6NJN29wun4E0
b73jai8WpKT2IntyaGz41MfRrmJum3d81+l58/fPuDVUV7ux7sGHDYfYPxTAr9oGdbcc/xTZf3v6
9Yac9Jgvk/CxIaGxSKKk4Wc4FH/y9Bvb/VrNAXPJtFahf6At2xIr0zj/Golp13lLGprXv3/CrTm4
Os+B2kFTFFvgUHUQXVjo8HNsYaBVLhY+5OFn0MwbQfGaQZGLYcqnMvAPtQW2lAD658Lpy9+/4MYw
XbMnLFywykIw/xCMLAXE+yOA/1Oqq/DR0+DJ97T8rBt7602Xv/+xJ0YJfLLPJCJjz8zHqtyI5mk7
ZSrui5/tSsdd037KB7oxMdeEGjIGUT93jTigMJqa+hxP3t3c621QfaaxdCvSX7NoKhlB8hIIyQOz
cKdNWFdGP/2ZwM7LFZVFKhmFUBxY6LZfpzHzfdk9G8b9MuGsLP4bmIddY0ORi7tF9qW7W1ALhjGi
HjesV/U+4tXwyUa60YlmwWVZ/jFxxKHtnNPO3hUt3CXhvCUCCD9Idq6JWCGeXs730LMXJycr+tFC
cf0fSgN3Ny1VA9+MVpMvOHjrIhEULe1PjqMb95TrGjQTQzvDaS062DASe28J+C7OwS2CxByFukdQ
Hwp/6T5y1Qe4wJjPZJtuTvpVRIRJViU6z/MPSw9w4wbQxrJKwwhKWHif1QmddPEQN0OY8DoXVQKX
oXbrR6F+ZjJvPgnLN5BD7JqmIn0xVKGog0PEDNzUSjDFvK2oRFWnwWSZ2yhg+6asKUd1CG0hH1tR
UrqNiwkmdjPDBicszk1mYFyYAO9dJcWCCSrg8ZR5Qx9uJzcUb38PMDfOkGtpinaQ0NKgZXiAwMJT
bts1HSv4UnmVffxvL7iKwbBI16KoPLCzLBmfod3jbaex0hkMPNi3v7/ifwDif7meXvNfdMikK+nI
YT7WgN79Y4HQd7EWhzKCD9SyycMyIfSf0NB0Kb2Uxd9ptaQkzAjXu7UPU+edZH8W8TPrAGwyaTe9
5cFm0gfHoDgSPlQUtD/9YuBnldNk4hwejJ9cN25EwmsuzTSGczAWQNcv5fjUezL17TcX0zs1fFIF
vPWCq7hORa1sM4X8YCBlBuOyBOIpWVuXKEqIT7LCG/ANdq2mEU2EwPGwQO6+Oh2kSox9qhZX7Sdo
yKcuiuo7ronLup7QLZ1ktCXl6G+haI/abT7UWQCHpV9/Xwz/uqCj+Pq3KLnkS+UZ+J6YNaVll1HK
cJH4ZDQvie7/t9Lw9Mtb/wi2ITwtNSRgYXyyMtgzYkcmgY3veF+gz+DbH7LP8yQIhk/qibc+5iq2
15HXzU7a/Ag6e9rMy0a1z1H3mQr1vy4NfMxVtNRBPLeqUfXJL20a6S+GI3XJAblRu/82F1cppFcv
xglcGOAKb1KfII6B3Tk3P/7+9Msg/NtcXN3lVmOpnft4OUlbd1kYR6CmeBwz8vfH3xqdq8BVe7Ku
xwqWt5y8GfdPDN/CcXwrc/vJ82/M7TWjJ6x46wszwdMY+FE3kCcZRY9i9D7rhN0YnmvejsHYFIMX
50eK0b9fh2XdeGT8jPp+Y3SCq7ACpBJumwFUOLXyYDg7vUoVHJfGy8i4fv1PE3BN28HVY24DAjw6
WR8G8gHM0m6ufodVuP378y8/9V/Wz3VyFgSoOJq4iI+rD0GQxVb3a10mo19lrJMb9Chf/v6eWxNx
+fsfMWPSlktkljD3cxE8bNuQPZGRyf9yX47i4GoT99Ifc9ku2GPcZvUA+T3z20fl5++//dYYsf/3
tw9odzLkqsHJgyUzGX/V81lP33X5UUefqXX8a66ID7jaxmMRRlXsIca1AWzPScuHFLy54YHgattn
vGrt2Ys1zDmHbhizoFk/M/2+sQH/l1D/MS91BxZ4WPjTqZXUZpdmetIw9Ut77vffB+/WC66mpoAY
o52gB3UsKvbgq/jBz+WB8Hrz3x5/NTeeX+Q9jWAoPyrygNrflvnyULvPJGxuLdur+CdsoTDk8Fxv
I/QOqX3M3WfCFjcGxr8shT9G3kxirUwEzZ/LvU86XSZFWQyJKv1PDp4bv/2aXQMbshnJM/wgu0ad
p4j9qGr7Sef51m+/Cnwg++lg7YDiFzND5qgHL4OQ8z/QnvA+qRfeesMl5P4xOnMNWU8rsWzy/J2E
c1qtJitAPvj7qrmxo6/dyBDxunosR3Fkpv15yQdl9NyQMo0o6JeK/zeHjvjamKxkvAzHCa+BQdlu
javnFqoDg1s+6QTc+oqrrYU2JCWVQNAI10dgj3gEeRr9GsTfFCiFfx+oGyfcNVvRu+BfAhrmx0lB
oYoP5TYnwzYahvc4rz9rTN56yVXwaycGd1mOuXagQQp5lmKArQCYkdD9/vtn3FpNV9tYwUM96AtP
HOf8h6MGhr8rrOT/kzJgfE1WaugAnfcZ+4yzsU+8iX7M/vj77z/833u2UXxtM5bnQaU0dA2OUav2
ZmiqJB4v8kCzd2xct8O5gTtcdSoU7sa6+0z7+0bouOYuVetoILWmgxNjGhYdmBacEZ/lZP9eGsA3
Xe1t+LnXawX/6hODV8VugPz7wUWBe1HhUG4AOYV81FQO27oT+k6okG6NCrwt5RNPurhsdjEE87ZR
KHxoCXcQbPH9ptnogs3woNafqlXcGoPLWvojAkH+3sspZ8Gp76yfLmPTvucVFb/+PrG3nn75+x9P
d3kX5sa08XHBzayoRVK6z+pON7YTuwoL1QDeOyHcniZWf++j6qTHYUl41270p3zGGxvqmqdEqpKL
EVW2Y+u+je7NbwZQBJ7/PjQ3rpfsKhzEHlnzgiBnD6YffV9m+E8ANn/hD9spfFs+6xPemoGrmFC3
09SHaBIBAjZ9uM6ejGWfRIQbM3CN1wT1rG8KG8RwFuhRZyDOpLaCzV7Y+AVcyI36LG28cQJcAziL
ikj4vprglBMgaal6GoQ7t3G8XdxycKva/n1Gbn3P1XFPoRtg8S4clxN06gYJQ0cVN2FCYT6QyzD7
+1tuTAi9vP2PLcG8OCyXHh9Do2CLes0OYiSfTMitR1/t5bYHWWbprDhWxkZJGyxLRuLus67BjeT9
f4XYP354S5jfo8hNT1AhOA0VgbtLl6ekKzd1W6KaQAg0gl0eJFX8mRam/3+F7P/l5nbNk9HrHPpm
NetpofDjVo4Wb120BgcUAuvdPFcATVa1OkX1UnwdZQUbQ8ebr7PXx5tcd3OfoPsAVeHAhC8ajjsH
v1k9xPl1st/iYqgOdVv3D1MYQbOJyp4+gOho79ZlqtPCy70T540DIbSP9xyiFduZ1PkLhM0maA32
ctd4vMtmqJul09qIlwgEmG0lenOXh8Q7CgqcXMBKRCWqxL2uS3twnLRlSpbJvFHb5DSt/sc4XaY+
07ZRGXSa3KNx4wA7jSgeu7QMAnoh7y7HeYTt6ywG9Hubjq33gRPzfe7r+beIC/rmJtEeZiXplwnc
fpF2S6EimDyrOQGfNQdfhvJH1KGnvYGtxsZFPf0Y/dzsWMMJ5Blgu7W2Q/wltLSRaR5F2qYeEV6x
kYNpN8IBXVD5DeraeUlPZbSg3DbA8rCNSyCTIGiYLTFzr7kGZKfEUO/qfJRfZN9Az9AGFctM4LdP
FDoEabPwDLZuzx2VvxUsZnea9G+0YvJehQoIzB5VcXjbJtYJtVHeYO6XVbRZDskTmZeHtigPE4q7
q5pn8BCkeYUgtduUZqogJO37qcJ9I1OqXre88354tecBit92mylsX3wP+OO497+sMd/AFoklgO+P
27JefodD/w/q9+sziU29xyvXY0EISSYi6p2o2Nmz0/cwVyIFsf6ZreLU2uCVxPW6sy666xnOHxWB
mD5X5gxiGdhPasfF8GSlg0w/zJIQT9CJqBv1zdg+SPMed92C2CldfQPYVDzczxwqPzjYhj2nMFig
thbQmhjaKeXSsHenbXicoaCTDoqlvSMz9J9DKMHgFpFwWfMX2jpvB4z+g61I+M3nxmz1qsYsr2N1
6kwskgq+xJdxmtIgVk2qZzSsleqXtOT+qLPFlDOqd3achsx6MHu9aHxDgjvU81a4tjwuNqc7LSIL
hmM/bwKknRsAdeyeFCvL8rKP0iHv1IEsdbcvrLmoN7T9wYfCMBjTOX+qYJHwRkc6u2R0zNsNQ48U
p/XZPs9lnvS9aYHZa7vhi7BMZE3TxKdQK7Hxe6bOtZDzo9Dxx9y1Y+rVpocbQp856b/SqvYzvVQv
tAN5i9ZH8DJerVVtutT1P+CGkhe/owD3EgGxdD/6x7X66EHvQWgg3XrYqSXRLNS5kPZY+8UWN9Xf
LceNm636BX4IUyoqtZtap/eBT/Abeb6pumYPZuvXoNfnYfYzV+Y7VXb32rlT2UTHqBPnoCq+lH78
3UbyeSTxY106uMEtbm/KoNkaZ9fN7Lu93w8A1BXT2eUtXDXMd9LYjdXDM+X8bmXFxzLNO7nyzC+9
El41+ogEKE5QT7wbc7q3tr0LpDohfT5MfnjoDWiLPi+yPqzfiwJ9cMqiNC8gv+6BFAZE4dk6dhD5
+oX64wMfozcfQkxTFWaqoU+kdFvNq3+W2XuSvt170n8IuPfc+oFNKcnP88AfvTXf5rR4nCiECheO
DjXa1OdG+Mda6X1btIBZFPu2yXf96gDtRbxJkIzAuDQCbN/kvypdfyto/SpHcV+v6hHre7Mu+F9a
hg6PfJGobcKALUIch/wpDhks7ibfNnN3Pyn2K+QDvAo4QyG73AJKB8EBAmo050MOHmc0JmJ0RTbW
cUbc8sMQe+cF9tzq/ujLQcEA06YYgxcmijPySYk7Pn+0Xpg1a/PuwZ460XX/HjnvtQm9D2rM2QpE
xdqHzV34LTf6vgrhXRCM4nfD3HNl6YthSHuCAOuWj2Jj2v4RpoDvRei2OPjv2nAhm6GgXz1Rxanv
wOfuvHBbijiTsdsLbzjpYsj6WX8RDd9VIS5BnhftoR93YNq7H4l8ZKt5D+NVJZosP2GzptM56u49
AORL4t7bRsjEGPuoluGRVvFTbb+X4oIR6sTjoum2ZGY/V+oOwJj7uinuotimRYmvcA1Qm6KIXpug
O4dKvJaFfxYLNHVXhKlBr0vi6uA9ZiB3tpH4xWH3uXB2r6FEn7UifCbd9I+10UuByCGbqE5bkX+N
A3NXiSVPomB5aAPxBQL88BHRz4tG7/F/2hpLd5J0eoCp5Gvp0ce4E9s1xhoW+Qe66HdrUz8gwyyS
kmiIL5DfwLg/Ros++6s+dDiBk9LqTReYLcEvKwGEThyY+Dmb97YgcG2T5zh07yhOsDSWYmfQjcQJ
Kn9Ocwc1ZX3f5LO6Y6VGmGhRo6cu5PcwqR+PUVh226D059Pgr902KnKSQk0R0M3ubZQo08Bo7p6W
DIZRrTkxiZcF6n2O6w7mGfGYsXp4CrF93FDrjf5h5sh/EpJi9dcV2y8Ae2wHHcZ7y/l9g95sggt2
kTlVvdF1nu7GenR7V8PxrBpRN2siV+EU4CadffB25yCa0FFzZzjxPIcuAOdLk99Rg5VHCgd/lkaq
JOTsATgIEOKLPUWDKfHR2+xV5ZJh6Y8hw4KOq2wMq3Rpxvc5Msc8qINkNSFJuOnRouThDtgjDVIT
BtpT1a6s1idvtmsqyfi2En0EReYBF4EXz/ffnateJrecHB83QVODSiFxtjVfQ91WeGXzARmXx5V7
d6Hfyp2czbldOYRPx7LIqljiekWrc1h0m2riMvGjaWcDFDpXSFPXxO2XQe/jUPzmXZghrrOtzwIA
H00N70lSniTeTM166IAXljXd1CPkv1hFSBqjJlhqRCAxl4cg19ChXzGYof8l0HzTe95vJHso2Lvu
1dTyIy7Wl8Jn3sNEQo7l5cbEa8LHgDf7wu/u4g4Rt+uR+omquoOh4brRsVyg/dnhYK9e68U99is/
Nqo5LFa+DlLoFDjg+wiLobB0KyGFhk3afWvX/pW7ebdStZ8776tZTIacBXmgr4uNqM10pLzb+92w
K2FaijrtXhXR2S+gqhXGPdSOlxOj8Us9zU8zNOi3FSCyUPVl8uI/w5Op9Lf5YE8tUa991R0rPbpD
WZr8m1q85VcvBv3V9MV2mmCq6zqo8UOh7b6u4p0Oo23eFCfYjb/bNoeyVlfn6cqxOXsdr2kd8T0v
JvlSDqQ5CFOC2BIv+ZYa7W9cKBAx4iq8BxCgTULYLyWKwOOhYgOHYloMN8pAHOuBPns2pIdORwEE
Vzh7LIqhf6SmWtOcBeupqbDmZ1ioZnIgNlVlQdJ86Tww4NhPSsS0twoGoMqH80I4DWUKk+C3nHQ8
EWb4ysIA196GoQ/eq6yCGVtmJbR7WYu9rqpcZ7QfkcF4WF5BteIINeqeBPme+HZNyjaKEzVEK8iU
vUlqc/Grbr+u/tJvRNl/zwvxm8zMYshcsxHaW5NxZCIR+YLgT2Dtybsi7bh96kuEuqCc3kO/foN+
3B1k1zvQmyuZTH75CBuXZdsAYo+NPfM7Q1asLBN99eLmRbtZpbgdxEmpokefSv+UF9T/wHUHUgXU
1Ds6oyDqJgDqlX4t2wolvwDlLNoVXyczbGozQ/t+SDsURihfj+tUbsCM2UdivYubeENqzDWQ/Aly
vc1qVIaqZ8In1KUW7LUI4P4GNVG9Dplf+OnsBSBGN/8sdNWbsZ2O4Wx2kXNv4bLuYra8h1ExpsJz
r9Uc3cWTv53a6B6iaeepXlOE/l1c0jMX8pU3eZgh3zsJv4ecYYivcardMd3l2TIhyIkmdElXwrO0
j8j7mJdDEl4SmHpUexoBvOUrYJgAkdmU5fqwrEOd1JiftAMvI7nYDcgchj+++s4WKKXmi9tMMAD5
2q5Rm7SdrLJlqaKtXXue0WiODnk9B7/tUHrJWgbFwXTeuHc5bXd8sOPBeQXP+kEMJxgG4uwNu1o/
EpAbflsSlCp1mKOtaEi0DQQpXoG0CW22eBNuhmbq954Yu7ucN/1prr0mG1ugw1wUrzvInfIMKTyU
dhw+2iAGpjArAQoTmIod8ubwGc3j9h4uhdNuCJna88Zze48UCLJzBVlqVzT7tRvdji5x1KWTvNge
iLh/WSdVHBpo5j/X1jXPxVjbFJDuJVPe5GVigKa1aBl5DaG0/JwHy7CJct1+5N3KT9GiwjUt1cK+
cbrkaTkC0bqG8CUlHp2npJlHWCqMef/CiRjvYF1KzpCVI8Ax9Qb7a2xTA3b4WUKSP5vHbjn7U4TW
D639lw7p/T0yHbPtXL9+xe0qesCpg2rL3M3kTGe5HsW0dunAJpfMA2EprtPDfvTRQUI+q7MQKgGQ
NmACnYyAXYrRcbgZkQce5prHzxPGK7CFPU4a81p4df8Mgb2GpbAmrmugrMbxrkNh/0Gqlu4rXbV3
oxg17khiBGYFi+gRaUVRJhMVLqWsLA8Ag4yPcN7xDyWVS5xIxeSLV2LfS9yWTrib4YJnBn52pBzm
tIA32rCByQVuVnPub2Qkm2M1h3lmA+hvABCLAMrMclRQ988KG0JiPI9RgRi42kUei7bghoj9ijvS
FpL8w5vMZb+p425+AfPie9jCX04s0nsemkanMI6PH2fO3R0y6jXrWkChBkhAZ6GwwRfHZfmKurYC
Ag7gd8TtPPEdRPILYYp76Kksm453awLtCJMI1ogvYIhOz0U7MuRPsFz1Ia54Wgorf6jJ9yAdZsyO
NrpuoQEhILiNXRc9xsRHs6EqFiQlvDB4XNmydLKlTCfNoiTgGAZ78XVDXC31AMrL4qUNUMEJECn0
GWyD8AOpWxNgD0xIC0rTfoT+0JxLxIlhdQzbN3+Iw/zB8uIHEPBvsijqTczqbyXE87cXeZCELOZe
Vc2rv/Adm2m6Sgu5bb5fdMRSiFaDChM3+sEbli4NLL1UMIIlCyssNj/kex3a7xTLKvFGfube2O0i
PdFDa/ozUf4GtLIQvkS9AOVPhUhV/OV71EsMkxMXL4iovdceZykrwAVjQ4UTkZgxMf2U9i15aWX8
fW3gGoEeYrEBsGhEXaTvk3pBGxw1FYtzsvqIZ9UDtrocJ+G+9zV2pos3blhaWFGj5GL79THWdtkH
w/ATfYUyaXsbbWfoCeKEUPclsd8kw20OV8M0Hxrsk2mUaQWmC2Btck2d8L42s1uSam7nVPL5npFi
zGTeP0EMY08aSjNJWZ0ETf5QBGU2gr4yIsoOir8gvTvlg58VyB5S5GyvuoZGjrb+pVyafxt8uQU/
bBsq4DHn5b2fvBcy1V/dsOKmZEIU3mQ7zPtBk4+oaLOhi04dpH3W0vJEB/lDFK1jwn0kN+u43k2R
/+Er973mbt+t8mS7+iniy5NyuK0b75KMd/l70IcQwrYQv877NRFkml8grLc89LiXFKnSPTiM66I3
vugCFH702YPEC0xuxFZFlb5H7+MXbiHejzEflkxXqr4DUnVNY9/p7RI78oTzrzt64TJDIyjiD0a1
0162JbY2vjXxNIvTUObzE+y1owxh/+dM7W7yFqgYIT2Bn/Nqy3Roybbymt+LJk8RiXYhiepETyty
7ag69+B0ZEbGYDWX72RW96hFHN3a763f2cTNU7MJCf29ELULrNw6Uz9KI9YNZI5dqmRxT4OyyZC+
nSH72Kcz7Q6A/zSZH0Bjnsyo1ap+jBNRh3mSTyjR+rqlO1pAYhbXkbsBmcgGrg1rula4ONNORduu
r0kqOwEOZTmzNJJIYdjq0XUb+6Z9dXkTnHlb8A08c98G7uLECn7uuYA4D/a7D6msZAZw/Qmu3DwN
aok6OlTyksEMBACu5VvfgvjWRvkWtadNQ6oDqczLEJnvJi++N1H8g1hUDtueohhlzJvXdD+DuczP
Ixw+0iAM9qAKDakwYtu2wZOnvecYxg3JEjQPfl2ka6yxwCL4jEDYDNMw7VmPCFEq+MabDtgMF3xM
iu/VUsDrZJqd/6sSaCcw+BWiLih5lJguEEmT14jtIWS4ARuCPWwyz0F75+Eqd5wtbC+x+/RbCOW/
U180+UkSh0KlsuO7lv6c5UhsUH8ZoQs+NfU9jj+9B66UbMQk6wlllBmwX7KIak4h8jaAfDaRIEzz
GolMJUrkWJXBtpjYvG0Ac36jsOVaNw2u4ChVibKFTdsavkyBhNXvOrD8PkTTMUjjInA/q0ZNX5u2
4f9MXlh9J/Gk+5THgIN2sI18yetc76PZ5Jn2VfQwdKoDcHsOXkI5tmdUu9R59isv4xy+DP7cYb3O
/UiK5HJl5cnYkfVldWbqMjYzuaHSky4ty6grtpbUXoakPXi1LEQRU4bun35ZVBb43H7UU6ee/Vk3
eYpUkj2sxVDSpJBefdd6U/eKfAM1B8NyrI+SNN+J39IAtaum/rnKyaQOlfeDb/sO1RC/ewC+vt+T
YfF+a1z30z5sYpa0nBQHtng95E+E/VbC4TchpoFpe8D9ZwXBgoPX+2JMOqaDOYPfToCqehhysq+5
mqpMhl7o7gc4s29yILj6xMJ459mLuv2EJOwNZZdOAoLVNTsXyupFAwZPEig6eU9sEEAmt72KoAqH
Fg++kWQR7b27oBzYknoyrvuUIP/CTxpV/sbRSthS3UfgWZtuTEawunXSmMA+2b52uxlywL+Hmnff
m94A4+4jD8pCWmJXKeZ2yEwLlDT73EutNtWpaaF8p4cG1xFpR4dTJehksfUV/NlZHzeg2RF/PU4y
7E51S8P9AlHJlA8dhWN0X98ZHFE/WguLM1ZCnGqwld10odZnN5br3vOGGVM7il2vxinTZoKNWA1J
gBpH3QYt5PnRaRelgYQjF+GyS0HuFzs2DPE5WDz3HewIXG/qSjcyEc7rt2D8tk+dgFdisPA5SuFa
XT8tcY8T1tW6O3WDZo9d10DlDuEuUZ1mbRLl0XioJ97/QgPEHNzUe89I9NZdqZFwLo1eX5HjC0AU
pPfFdSWy+LgqbDaNjcggzFfscl2S47hOetep0L5g8cYfw0DKL4ArmTod8Au2NbMFTwoiqEppBWwr
6sneRxH2/GNefZtJ0AvRcBqYRhxly7Tx0Gp9NHllf7FukRjA0nxZhB/j8md5Ctk7ZHdyWC9UGCiw
UbCs02mJxQc38NpdpXNHWnTdO7Td+5/GXJwQoGu74zmMnojxokyjorBd2mg9KNxjfxDuLhDsHizK
nPblPlyK+Q60i2Av4dWcEkmQNOLivCt9a+8szz0/EUKyV0qm5fvoRv09RwKDf/VhkVbRMD9PeNlu
vji36LFHOVepULwHZV/uBkFRHSA63pcmXt9hcVYfvc6sLzUsL4GU76EozpOaU5sfBqRkX1of/a0M
WA6pcXIYijJPRatX5YyZs8VnuOgMzFfIa/w5WcrYNHvFDCjmQeyxDwC7F7FdwsA79X1gNzXo5SrL
l6H4tXiV/EpyqL50tB5fXDe2CkSv8Qdrim4r2qrahEOttsPIuoREEOcfZ3rJEGP+TbkFPcLBM05u
Bk0hGwPu4TyCE4L799cSqHxgM0aNOi5Ids9xJw2qSJcSiKpRn7MxFB8S23tphNrmBtrgYmONN5VZ
G2t6yCE2gRWK70ZRKs/VKVCXTBCNqAQ9KO81FtSmE5n5cei6vkn9RXdYedAkNbryH3KDAJF6wH8X
kAG0K84HxSc/KWZpfyDqubPANXI7x9MPQaM+a3roGGHAlsQrO89lYc0hv9IWvvQz/CUpPVE/TvPQ
fFT+EtwTNXonUS7+ZV+xBy9XSElGuGSVTbNUEGYP/w9n59EcN5Km4T+0iIA3V5jyRU/KXBCSKMEm
vEnkr9+n5jTLbUkRfevumCmSBWTml68VLhNrCeeoadnTWGUoTabBTFhOL0Td8n6l5rvMtrPyxeee
4tm4WMD3gq5vaUgy9tXUPsgRCmixDo63XDJLAVwXmJKL9csitX1F682aigMbMbkMvvWiZLuAJ1R3
hOjP16rL1b4CNaFgtnnU+kDE1eJ9hldLxkI76/wVobLnIiaUt4mCuv1qy/GnbTMwL2mOxbYKVLzN
6a8ZfTgAkLfzm85LzKzhTm9PJQgqZQMbnD4Xe9dhi62auNGbDCihPvDpY2ia+UUn5NOsTWLGHTUk
pbs+kDrosw0sMs6pKyWgJ5Ch16ofC2ruBZI5qrb1eevYnTJNeyzdvuTJmV/90Tsb4Ldc6zSgOKm/
1+7CXSAH0xIq+Jpx5+OqkbJ5FqSac7vjyGi1NNoy41MnSPFqF7uKrDxnDO7fqIg7qVyzogweKGY1
fod/oxIkgNwQ/mExyybsfc6CrGsK8nTnEWlZyl1dx+iqt8MPyREaovLUwoFtBdiL9JyJpofQqdLl
QH7Pa+C1+V63ERe5m30UWfXkN9PVzsyr1Wffh4l6KsNgOOSWT+n3fLYJAMtpPxiHXZ3pxoEHnD0o
1vIDwfnO0Rjn7eAOPRzGxqjUW83jmOUBfrRZT8xcq/ZeDiZrG/ZDUXrxaNTEIg5yiKkfudgCXCu1
MwRfBZ9gu8EPXRpeJLlTxnSu7uZADaGt9BMxtRE+rDoZt6CNIKBd2MpxjIUGF+uI5p2bOZd5Wkcg
zdYNogMgfAMEC6dgiUes6Igh3fc2N+/TyZ/PriyDlwxHaeLrfRNW9vTm9dQa16gJyrr4sQWauyvJ
PzxiqTLCUp8FJHrbH+tNw+Kowac2ovXvsW/ORzdYTqr3SGFos/4n/9cqDDobfRu3cZopjTkZJd9h
b8/lzqiGgoxu5YTQ+N5uNBwt6vLNiSzqcRKO9FMtR1qklf48+5WXlE4ZXEffAol1qvtsdl+brZwO
eiutY9PIT2mvsdN2+RxDfjgxAVkdRz4IbGEaS2T2+hrjZpmigr03MWT3YlaFDi5Qp+gTGyPJC3OM
m7xtktHsm7i2ap878nD1zCXYET2XhTId7UeOrNguRBBVLUHFLWlrCcwlLEfnyxDe+FKqFopa5600
ZzON/DYdj5R11efJaueQ7Dzjc2kr7+Dm5dcuJw4dbmPfWW3z2ndefnBFZkKQZk7cUTZA83lj8uRo
wVzzbp/a6RrJtvnSZ1sXLpbaQhV0MJTbKpN5mAGGOocLQ1H/0Is+g58cH/28sBJWUvMcKKhAgkC+
84i0cPR8A6xG/yJt5OfL5FlRa7U/3NSw477UKHwd6yezml+pDLDDAp6MAi+vjd1Owt7nsxnV6Qx6
LtHAZE4VzSCTie1YfB/Kg8plGnnlJlSdbS1tf3A1vTiq+ayoAeDOac3c/wP/oSvho6cq6SxfO6SO
PSVl0N16ZmH4YdMVphrYALOSQSJ99cXvdHFRAz79zMym75o3c/Z4fklOdFCe9NTmkq/XbsRL3USj
Lz8xfbfRYk4ZQ7KzciaP90aLIXJs2vu+VDnAEusqVTlsvdE5e9OerqlOay/pLwbLiRFXdIbH0tW/
Mf+0102r5oeC60Q0GmhdgJrehMYCt13y5FJ/fe88Ndy1Tbntax3gq50DDMC54n/p/VpkZt8vGYMR
ZWwWc0LBvXyDn+oHi/ZAyaPuxo7rwbRMsTO1QyR1QA+HmyX7zm2HcDOuZ62+7DdkLonymu8iLdyI
N+crOUrTZQrEQn5BdixEJeJSm395Jokii8uLRSQHN4Dx2A3LNWehcXr0U1KzoUBWmc1b00IrC9vI
YzVlr/liX2dzayM1omB3bPvn6jZnZfPrYTh9saZ559fi3DTBHOkphz7wyavIqybaVKWFleP84Kv4
7tasaN/ntl0U4kfXqH2aVRFG2Z9l4wIE9tpbp4YxXMUCiyfN98DYkmLq1sSiwG1f2d2ds9T8TOIF
tdl51LP0XK9CRHXdFTtXSjN2mQfObSugWQwWuW1svwi0+ZVLdekVY5Td+BPagM6qZNhPhfETyn3i
bq4HZR6aNEu9EP6TNXS1OkbCJ5j3rTOShk8lfLiIlAu8YgjXApXtdTcz2h3edI5Wa0TjxP4xyC0M
Sqa02KuUcWGmbM/FPGc7F5b6JW+FuhRZ6x3Gwc73nq5nyRjYVIFX+fjNM83loitk0oVTT88bJYGn
vmUQY4RKEedW/eqdhmL2u2js/fqrtGb7pzYP0xST9zFSmbNyoG/9+B8zcBGNHe87B+FED/A6vTe0
Dq4RtTHZV9bGsNvWWqTPJRg+yFZZ1IdJOuorifQQDIszzkdKE8lFp1pi3geduYWQp9MO3cyPMne8
82o6Iu5m3bx6tdAvrhjNd7/sm0dwrjHx3RLJz2CJ73C662HeWpkMld8n7rQZBwNc52iW6UamrW/E
oGPBbrLblCc8WvRABqn3OdN6eYCVrCK1tNnebqdp522T2q+EmL7LYVGnYihzGinHeQ8wgXtwKqwv
irPgR+Fv+a95wAU/TGuXyFUzD7P020OhNfYztcUjplgBctegaAmDHmFx6s6SCc8Ys0iMHgG/vqs0
6Li0PzTDakFzoAKo6KEqehQQHv+YOkWxq2/QGn+TtvOCQlxnP6PVq5RtUYZt52d3gxbkmG6KcUcX
sPmlb7p0iTPSLKJg6Mn+Kjv1BEtclxhwbx1BWu+Ye0sbhvmROmcQKbnYVtiPrUhsfUMaJ4bZ2vD5
dj4vQUFcX1ZvRE+nufbVa4lyRiyubVfULEYkpiB/Dgr4tmq0f6Grnn7xlm4h6LGM6ww0JO1tPQwK
Exy3Xtuoudn+7NK9jSKLvrN8MX92RZoTRjWuuwmQ7SWosmbn0frG4ViU12Dxq2fJoI2tuLI/c+u2
D+UwFpFwMB3Xq69dsOyUewQIxCLmbWxxYFqdPeZx52xbvKHyugd70iC7Hdc+LGtrvrm9Cwc5DtBL
VwQFwQ0xl+iPHaAMcYNx+g3ndlGAcBKZuwQeIMOo6sQp5bLPSCmNDECKeDXxPoVTlXvHLF2Doy3G
7oc22GOylTMbRa33b6a3dI+TmZvH1g7mN1uu8qHygNC9xUCMnA5AmRVQWrTNnb13ctEy6i954nZ9
D+DWIhhaZ3c56hzsUdpb5fu8VeN5sXRcyIYxvgh/zWPaZsak3Frz0MpmiMd5McJATYdxaW/F3KWI
HHSkkVY3MkFatD0zJSJE7LxhOgxlAZK8ZV7kAgfcdRUHTNiT4PArFSI/KMRNkr4NZIqOpfNXFcJ8
cAdpgjtk2S4gyf7ibykR85k2lS+u486nJS+GPdr68SiXaY2KDIlRYfXrnatad29tqbkvcGw/myLN
kmWrhsR1piYZsm74Wg6ZwbEQiDtny82EC0q9mwGCQ99aSk6eGVUdIqGwN7Q0NgLY8tXv60NQqHZn
o6P4VrBTXs2NWzZLPTs3ABk7m5/5gLCLzHmdXvl25ZibW3PoYmMKXKKpigVbMIEB85DLr5OZ9VEg
VyfsQHHj3Ldx3Q4acFPmLPTqZfZC8AGtlmSA2zrbGveMb35fikseAON05LJmWKX1FiXfpkVGhsUM
9meYExnkPlYE2UWNuEXiV0FxVKy6S9Nn5ZM12TaDTEuOcYldA3KhPo1VscVBLu17rjcjvP9AAUzh
V18CNBXnyk/daOkUkPo6FRDbjs0lBIZIzUv+HYSInTbfhvyRy3N1J4Uog9j1MhHlVEwmZe2sR1nO
Q8QXz9e6rs0eLA0lT1XNe4/96hzYrX2ac9ntHW9ovwoB22gM23oxbBSRoTflxX1BI0uiB850JKRZ
vpKpQBu8uwlxdRGF/XQl2ky4wyIyPCp+adxFDggyjGhVVnB69g4hIuO2Ne8kF9/QrI2okmhQNiv2
bcT7HVmhGoPIWjRRmXbs4wbg9m3MlUO3C/TqbrwFDzeTtu/T8rEMlj2vCQkPTBrc+1CJQgOa4xDW
ckhmKU8eUj+VVbFVLaesgqyup2SY/ZO1gq1tJlSwOqVbdelzvd/rpXZTRgum1e6YLaRb976IZWnd
BRM7tadrZLsUjHaeqB5xhDENFu4DT+i+F/M9+aosvZWLTmaJkDKfu6qrH/JVjwxtea7y7jFVUBzd
9NBb3FScobsLtGFCilTYR0dkdTyL2d8VZXAnNnM4e2xiyTpM87GGK45SLX8D59xXRXGtemclVtW5
WFZ+NW1hhK2eflrWaadb/hDLFRAL4jAxS+eKfjc7pna9nBVUYIDoDd7WOrjMveg8o85uX30HIc5q
acYJ+3O206vFYDsJ6GcXlf9K+a335E6Gd2xbVT5KmnheJyfVyYBetv6d/GTj3CMbKnbWTHoQd8NO
SkATxL98P5X/4DW9kyBUNEJGtjXspmyOJjTL0eD63q6r4PUyjevKPCKplCyeWFoNV2xnqroYgZ63
tzyv3k1dZp+EPVlHk+q1SIhU25djsMYZtZqRXlecjQIlC7kgfVz3N+OW7/rysKSujIA67F3Zy+4y
lKhcLS4zl60XK2duZQHJltWLOW1fO4ci4fymnkOv7r6m1tw9+44p73qFDmFo8R4VjO+nZXG30yhy
VJQA34lhMHgvwrG/wFDPBEp5897UvPo7rPp49pwbqkL84hBhUCG+CYUb+KG97Ubgs3vbH/ljuBPi
6PTtV7vs/KTnfm3AjG7zXhW1y3xkK5hXt6bquDCXPfgeI6crTXUw+qVFVskdiV7Aflgeayyu78HW
G49lYQwwyq64FLOJ+MRdqm91Ib0n0ZrzOQhEjROMaujYbDNhhQUBkYx8vlZ7oRhGaq2HjLXoNUq7
9nrWko5OMdPWGAJmJrv6MA3AN852cnPo6MIQv8w0WMO0EuM3YlnQrCrxZhpQ21CkD4FfkZYwQnz4
waKuVumwVzRuN+wGBM9s/jNZ3PbSnrQCKimUapNPoF7VfisUKQX91qBYakHREP7Ha8pmWzcQcmMg
/XsOu5sd07Tba1NwKxjNCrNpH4BrLNscFbkAbuS2ZcZ5O2l3DT1bP33ObDRAc7q3u7o7WvZYuuGM
xCZiLRV3Q+03O8TGbbj6U/p1ysczflV3D44fFBgny/UVnWb5bpqKEodiwiKg4H8ra85OeeP9GvLx
id+tPBR287UIWgHmWweXjTflvrdGl6/BQuYSa3z/P4rZ294Anh4K21tPIiA8fBnn9qAGrT/5qhJH
3fW5L+V+xuhnzwne1jqR1Sp3W5pnh1ItJOSszQT4HNRH5ZP9hjrYugWc5xzjCHhNM8tf2GB6dAFb
T4RYZpyCiV+W63OfFGvTvRHhqCersUniLt32qG3yzVsCZye4L+xb26wjlJYvgPWI7X1G20DXxZ2o
brIP5aSPiMCX+76Sza/NRM1VlZMbrb1a48Fz/H3TtGwYOWaThrE0ckeBVIfCIcT93bq3is2OlL5u
N87efdbmAmtzgJG3dSD7iQgmor3kut12ZjhWW3XXVrSvTePYR84yOwCdtgXuoHr4dlnY9zIbPO7l
TZGseElul9vgR1/0HvB39ZNxlqFiMJ3hKGknu9hjhygBHOYZQhC5aDc0MdokcdDs2Q21ZcV07Yj8
wauVH5Vy8KIFAO1tyP35yRts/aAbfnntfoATuzuzY1X4AyiIewsVHmAYn5w5k+HUdWdngLltxq1m
N4Db16wcSkMfZTx5Dr9q71XntUW9VRniSuDU9DyVK8KAbjWestuk7pTorXTBUnc24xVx4K41+ydN
jV+KfHt0G++xEy7WYQl2UdenCuW0obrX/lZzBW50NxIee/aU1R6kq+tJY9iQRzcyluuHkbhjcLJG
48GZVwNoK/219sFO8DWFc8YL5ek3iHOy9rx8T7WWvzh1CW0E4bdURcu2y9A/j5ZzzXBcJpONGNAV
xXK1JKOOZatD42vIHDvnwCgoYljf/GC503O2SAxiOrt5Kko/qjz54nXWz0w0zwue8Wy7uVjgTBRc
323Lg8hX06NrOG481zI/kKltxVCR5CMhtgm7QrrJzGJHdmU+Zii1DeEmTt2L0OzMMlZu/UWfOF4K
DRTEg+ELtwL6ICvhrUyTdTM/a/CVYVpO+W62zDrptxKWoPG9GGDLCg0r+9bP0wy20eW3ptQ0QZ8L
E86y7eeAXAzLl4lFacgO9c1KkdYEuOvQf7OhIPtMSOCUyIKYJCDrL3hQtzPqYBEtw41yG/Jm31TQ
s9XopLvFCTKgRjqLiwZ7i+HeypPMDHk+p9iVZKb14I0IFHp8WAeuCCQDN9YDZzViZDQGfJn+NUXK
jtY00y5znhY7kfmI2KEow6KoPpnT1INMWG/aWBxsgOZT6pufygLVS29s76M5fXN0rG+MudgOEPgk
DDDu0esaDnJTLI+lJ17S1v2cjYUdtu2CiNT0jraZ3Sltm/COmfndJIcmqWTvQOvzGJwc+6G73s6S
20iWjaSMuSWSyYEp6NTlkxaiSfiV1jZvHnrFGJWnYnYoUwKS0deuVXGXljmI/IR+S6dWMII016Mc
oRi6iMIPDTk8Nnb2TLDRnaY5X/O5eFSVfXMUpReTenTmA8Du3kAKenMSOTgeLv7kePfM93edrUWt
W31WVf+FPakHZBrsXZvK8VK4PlGCYn2aa/SfRN3Kg2npGbO6Je95I7+QV57km/sy5goNiftiDc5d
oNg3WKDoQavtPGzNccrcI7qNZ9otLohJ+HUI/o/mCi7XlGMZV7L8gjjtgL6RCozVaeI2X+7KsYcf
YGTY0RIFiFqsR2UpEzmBROxWDVx4wFZNrXOiiacIv9Jy+faHZLDkj16msCm6zL+yTsc98TO/UIIT
/e+/bbfwvkDP7zVaUHYIXsrQ5FoXCst+5UV49V1es1qXzwacVerlMMij+6S16gXNcZpAacQuJchh
bfhzzLOO18B5G/Tmmk4IobuWXzE16nyHL4x33mt+3vi9qK8yxR+acS6m9/ZMYtu6TmUUmPnzmumn
zHD3OYlvrqm9mhPSfaLHXcQINqBY5CnxrdPyZFV2wr2Zja3CozO13mt+S8aofQ7sFKEO0n3+rffv
BU41hDWSuaLuHlzDe0jxJWyTvtNn/Y2vZY1Kw/kcyGyfB+MBZxa5e/YRBST7gL59bqkPhP3spmhR
mc8Qn16HOeBGo9p9C7l3glpm7BgRApOSh8yvr18hKcFn5eM4FF+VW23RgkmHhV//0meUB+Qqgk32
9VvbVvcQ0FhALdDIrB9x4dT5iWX+PhjLXhrydqAjUuaQwwLkZjGZ0WlUI0ZNStOFBO+5VHcULbij
aUQ+UmcqQxly680aIkQFPrI5Ceo9C+1alh1nZ8XDsv17RPkToJn7aVgQuBGyvFx1mrXu09WBk8nn
MfHsUTvmvgnEIAIdtcg87RoxseEIP/iORsY4FOmE5qpHpe9t4rSsfMdj4HWJCsxPWl8CCqdzewo2
+MsKaPcoOvAYY7PUbix06Lyu/+kaYrVDEdTpvaYK1nsGpjFaNcpoxraJJT872v04AK8ZpZyu+Cue
VlHC1wbwgAi/3kphtl8HSK4jTHhzGlLjazHgYJxUasY+d5PQFL1MEKAY7zNxxj5oOGCD7PV+B6L+
qbSq3cjAN3XqqjpuHT3yI9PbHi1JNFBgx7bGC6aroQ8B/F42zdj5CJz22zrSI+qW+qVRm3NSBhMp
AewUb7kwJqCHVtSk25wYKH7Nbtwjw3ruvfbYi+2xbuANx5S5zpL42AptvhOGdaJiyUgQFf4cNAyb
QZa9zIP93dSAAqsJZ9HsyW1nVuwmujZ9yUmPj0048igfeuKGuqKMXB+TZ+6M38hOAugtwF3HNLD2
ht7AsssXIHmaszz2CqghxjgJVd2hfNsBO8RzrtaISsEqHsh4vGCsyJDuZt0paKwjXNOGvyKTka9M
dz9BSu00DA5FatyTX//dUD6Up6cY1/RBAzdBZBd0ufEr79Yb7I31NQvWLOrKbEgyiV8WlzWw2gyq
nMFTRrZuoPskH+uRNM7InMd91cwPWy3dhxVnTyhyW4/ojM3iBUH+PsBo8NLas3XS9dIlWdsaQsfU
LmR3HDcmGs1dzXiTWNfcHhW816d7Zu67dinspHLVtbXkow7uS6/f+NmvFyrZ8mO+BTcB1TFAmizT
OnGz8ty1dhbrkFhsYhoqBd99Ya98qgP7Kddb58QzacLOsn7OpvN56/oyBl6/l4b1RiPjtIOO+dVk
iiFWsK4R3xdt+8wN66EiYNAPgPxbtsSw3eZdNlRMOYDloVlOCw9n+II3jmfQIZ7yKyPSDS6TSlcP
ZdWCnHTFhSvFdRrIChxt84hk55e3ruAx7U9YVUT5C8dZXwzPeTB1oWiZk421OCD4m8JROGd9Xt6B
1m/GoMwGeMmePA3m3uvka7bwp5btnriNq+vwxlakEFraVbn+F2+EkjZ8Bwxn1MJsRpOaafql1OVj
Q5pBqJvtZZvlSauWBkYaIN7wglORMx41GoTMmtKG2056VOneu0GpV3N7gmYKO4U12dzsx6JGbLaa
08FgkUSD0p7NVr+fPOMFQcoLRTmw8caG+nQ63QSSodH2Z6XMy6a2aMiKk9VVl0Y2BvYnj1TFKsbk
fjXcm8q/Phm5ddrYfIfMQycwr2e9pxRHNQJtGliS3RGQQqTZczmpdwySL6Pd4uRq5N2cuj9GN3gl
Ko45P2jvMvoYIi/Vr2Wdgah4N//M3eCZVbzdzi3heVlUWTDoZgMZ5c/OqVIacsppbVDfG2XhPPVI
JXZkzqwHrfSMsLHc8c2tvO6+y0psXuiqEL5liN02L+dG5IhE1gie7RGV+oQe8A2eY7y4bmncu6ne
/NKGdiY8iHEau/LtR8vOqC/Ue1cPJqf/D02o/slYGbYcKbT3cZmXXdatcHyCF8xuGzfRlhTCdGpA
iscqv84WvmZda7BSuzjaj0vvzMcRHffOKyxHQMB72k4tZXFyrUE0CRh1k+P7Dcc72d6sxswroNDF
k4Jyu+mzs93SUx+HKVDejboHZ1vaeLaUPkzY46vN4Udsv6hEZJaxDXGmbM44/U9Hbrrv5s58zuCy
flI8iKoVAQLbbfkTQ9BdmQbfJpew0T9nTPwmMONjcVXlVX3t+cI4byJwQz3I31fdbqMCtR80th9y
NXz980/6TeTEx/6qQpX8MbPiJ+E7pDjzc7lijP7zZ/8mj0P/kMcxjIYRrJxo56JjykMKXNQc7BA9
vDHb3uEq+pfgj9/EvPy/+irL8P1sNZfznD4326VP79fyLxFi/5yX6gb6h0wOuarK8KV/yzEaz9o4
7hZVosm2zKioafIp+hM4bYiiYm8F+JZyBuz8AX3a9z9/h7/7027P7b9CO4i4UENXO1T2idfBex50
IJP3f/fRHwJ4pKXVtOPivczZ4YcGQ9vwA0PHv3z45v/9xVNJxYFVke2a1eapZnn3JRa+5bE3nv78
6//u7fqQv9NhVxVrVmRnz/hpue9e70VE9zXLy58//ndL8EPuzkxtsT7Jvj6rHnp+nsnC1ueDZ2Y7
YrLRfOuNE/2bn+R/rLki8Is0GYLBz1vzywNom0A2UmKv65rL8fivoif9j21X7jq0hnULYO3xaU31
FaQ7DNq/1c3/8y7if6y36rcZv9Y6Beib5I7MisS21788h3+OWcJZ+n/fIySWDgnIDsG31XxnleKd
Ekgb2RvCI+XOnM9I9ZFQmv/qtfU/lluhNPNRrtOb5RpfjP7extfRjG9qHf/ysH/3Td3++3+tZwBL
A/XZQEinrdQ1dwcwcvTf3/78Kv3u0z8s6WxCpMiU6p9EGiSuvTwGpTz+u4/+sJ7lgvgpKFVAip9P
NkOXaI1X/eVL+edNzv9YWdX2NiQyoR4nP+UaYS/G2THTOWFq/ctL9Lsf8GExD32jfALc5rM16yLE
4YnS0hEi7Er/4c9fzz+HK/kfW6KGAO8ZRm1xTrctZ5RM82fcsvkPF+BurwNiPAWlOzy0qvOvqgUx
/3fv68cmJ8Q746JcEs78DZRUN7U7+h+gkvN+icX619fWuH1T/z/Gyf9Y5zRmwzQiLkhP0tQYoaq9
lTYXTZckq6nPGapbw6rfgrZIBiwRf3kt/lOz9E8/9MPaRwXRmBr36nPgSeuuGNfudVqcges5Opqw
VWt9SiEVDimw30tB/teuTjUEuljPo3puafngWhRqrlyTBvn3vVNphMMYAZZhxoUu1smfo43FX9cv
2C/MXdWVELyA+0D33iQNZM2b9oJ6Xl26wBjufETuCKOG7MxEDI4wYfmm1E/ubNxWd6ZKt2exttUY
BYy8+xxlVGLP66dpq8znZV5RrDs6I+RKnYLyew1P+OqDAsquYXRoDSe/oAoABnHWKpknLPFSasFp
BFf/DmFgI9W2HOPSqQyppsWNP9PsL76NojQQ+fDJmXX3FCjzRj7XXtLmox0i5dETMerbMaDd4rha
Ld0qNTKP1kMhSd5IdlBGhofCWLsjzgbtoFltOUXSm7vEtxr3YrvWhNzaxijGCrrYdYZpruCtEyGz
Od+HQGa9t4G+dpldmVef9I2/9WX8Ztl6t//+X5slxE6/aU3un3pngZTM2YqLAxkCf1k7v/v4D3sx
qswJAw0jylx/EmjTvf7OXP724f+JVfuHl9f7sBdvSpvWvCIlofXFfZEV98YA/AVN+GVageQNu48R
3CSYH+AsyqPfp3856n9zCHgfdmqnAkUfuYSS8TbJY6N12UEyLP0lzfU3X5r9YU36M8EjeOU5YvKp
IqinfwqU9YU0jn/Vw+L6H6O+c0o3iH/BLqoChH7QLngvsycFoL/781Z9+03/4cF8LHWzLJ3LwsLC
IrAX1KaOrPqnzvhbGa9//gG/eQD+h/dq0bPF74kfO6FvoB8tL7bn3NH+VV01kNqH92puiyEgCIKD
ePm0dQRfkIazdN/N6vOff/vfPGD/w+ujaV1Hxp2hzo4xPygl9zUGunAz3cd/9/kf5vZgIDjIl/z+
whcEOKnkJrfGNPXvPv3DST+2ZOORaUFcpvg0EqAyiLfc/stnG/95B//h1flY3YYmWC9rE5Wm6uCS
DWHN9+uy7QKsDGQiiQUdVmDeqi4l8Qab+lQty3TW5jrdDetmvbbKFntlTf33gJqdpLolkQggm3jG
o0D2l5vuy2UZLml2E2402eY+BlabhpgcR7YRC7WAS6TO6kmqU6bOPi4ABcAWQxEc2mpdXjoy4OEF
NP0R3ZEJ+qu7P23OpTu9K8XOWG6+CGWkUdC21r6vjDZWalvOjYnJergFE1oTOBl9aF1kU4KDClqW
Vw8sG6ZpkjWJX5jrPXPWbqrIdI+tAcdYNpanlE/dQ69Jskrcl6k0SE9svIAs7A5bo2kGsU3S6Dds
bApkuLS7PVlq6WcT2O+MEN15NdK6vpe1j+6UIoo7w9KHg0HkxEWBBte4LXpr36JDeV4VBzHqWRT1
hBcgkjLkJ/BH+7NWBcOdm+V1H2LCaQ5+vlVRjq7xvm8CUM2tdwgymdsnr56ot+j6W5m5basGk68O
+qTMZo/4UT3ZWzGczN4wgcVT8+Rt9Xd8cpTJrK7REeShiUOJDPfNnIz26jZdLeDXUHcjICW5bDbI
/xM9Dj8T8eCYamWsmcGM11oL0Cjpa7AbEb/c5EACDdqA0ZYIHShi1CWOXVQJEnRICU0SC2KVRkd0
VYmddQOGS82UUiGH18cy6hnctMhxGm/BcZoRA24zTerThKgiEK0ROXNBqFiT6v/L2XntNo5sC/SL
CDBVkfWqaEmO3e522y9ER+ac+fV3aZ58eUwJ8MPBATwzpEhW3LX3Wrd+7sKf0IiWGa4d3FKSVp+z
WMsVlSTArJ2WbK+pIBqOIf0a3Pfj3TOv8f/P3NR+pGaldxPbqOTLSEJYzdmS/S3W5G9pEk+/3NkX
Ft1znwJVbnE8wao8afG3IsvWVfzqm19N/THW7432YQyvGTQWRnR7NiYa1Bw6HqzJ0wggddXpoNjz
wH+9/BQL85Fz3vm+W+Xkyh9TH/jLUZKQ5TkaMKmATGSICs4V6c/SHc5f6d0dhBpGMZI4d7S7b1Hc
r1p2WQnHEa135UMsLnbOd353h0SKcqIlukdD9M9dbfzUA+uGZPXfml7lK5Nj8k3RFQc3M/619JtN
6IRXVjv/8aI/GJPt2XySl4I8cwGi2uYU/wYjREp1gwNErrLFSHWoLm/jdsi+eEkgt1RsFDuhlc1d
QZ0AKVYUvbkOCYO+U1t7luPe79amDj4zCorF4jQf9py7RLckjejIjzNDW1faCAHItOvKuPb2FpqX
M3sEkKEpZU2GOnpmEZwss4tfqEcNnjF1EpUOAjZ0bVKY69SlPo3iGHB9XpQcKoMiYZ8UnldSm7pt
boXe6XKTXFgDOLNZVBfJ1Fvp+dwEHR9HF6uchJ34anh7od/OLYyEf4PYazOo4lHfbEkeGLZ9YjAq
jeQ4paVh73Ux9sdaq+Sx0cu6vPKiF/rB3NBo2sCO+tp1j9J8BmvVZBQKuMfM7D95/Vk/y8d6sLWB
tGpDr17cilzeIDiZZQSRsf/cl5GzjiZ8o3V78sGOHLtu3LJg300OzbkM9/KXX3pF5xbxriOPZso5
5iQdLFZaka2LvOyeCHiXPwsOIanLIE3oyu5+odGbszbGUX1je9TMn2DxmBwxUwOeOtOViy804Dna
3HAKljOmFMdyQppNXv1dlkHfj4roc0c07lybWCpZG07CPgiyEvCLH6lTrbKA/52lheknv8ZsrV+a
bTj1qKeOXvdTQD8BVrupGyjKxAIuf+/zJPPB6Dn3HwqRDBT9GjDTjfyXDTu3Vmm5SwvGz9gGHezK
cR1l3RXA+cJnmRsMpd2S7Zr41mnqAChWWrrVPIotUmgYV97Y0h1mrcoeYzewAEmcepKMunHYUXVO
Mt7z5be10Dvm8kJSDTnzh0hybIBspvnP3v3pi1s3ujYTLPz6uWEwtqj57DmVOcJVvklG0tkhIuyn
pH/83O+fDVCTFsQkmfH+pTZZW956d+tCz1p1foBNUadi+vJ9lp5jNkqNUUrikWFS7hC3EKWhb1BF
UQ3XguhLlz///d0g1Zd1D4sj4iMHsOxkN/xqXP9HxBn45Z+/sHoV5yHr3fUlqMepikx1zOClsbWL
bMjR/s98+uukV5Zk1rkLf9Dx5kI/J5Bi0mN4XDLJ9S+uZbl3PoX3q4iMtVvR4m0PIsei8J5aIgjt
suP8CbhMwJi5DTpDbND2UMylafpNFJFH3gZOej8q9F8c5WXrxqQ6Ykzbb24lRrCdlMt0GsXwQehr
qy7zjRshdIiOZMdvRGvLDbmt8X1JBeJNHnrqLW59lulhnerhlZ65MN7PJRBpNhimXhXM6Hn9TOLQ
UajgSrNeaA/GrFlruLsADNrZqU69FURxai9BxWSfC4gI8/+3hiCcstx0zwWtDvvGUJKcoigsyaJ4
d7m5Lfx8MVv+WcS31NR5w8m3rXIv0sggxb6E1TORM3P5FkstejYsjuBmyMoTBCN7a2eCCViBbgRh
WK5zUgmGkmy1T91obkqMx7CPM6Q3R9dR2VZMXXIjIyxAGYWEwFun4pCwMPrci5trE+2kHUD5MlwS
Ol8FZcVS+ccZgn35URamxrk2MUyTOqqdJjqp8ia3TqKgYcXe3gdf5g3qVEXDlTl4YVaxZx9HhQXl
mXlNCMn+PdbfCnKyoXOG4oqjbGlzNle4TeC+jJ40j5Od9t4vkKHpK4le/rdEpjGg+tw1UU2xhfqq
9ymscdfdQoqCmxTp8tvlV7nwhHPHW1Iwn5ku8yYln6uig7NyJ/qf7XRNbbIwtlizAUBJCnFyyi6P
VA2cUnjKCBZfLv/0hZ5jnR/p3VwQNm2WTLlwjv05HZR6uDD4XjM0uoKg/jVPytLx2tz0VmtDGmed
MZ7qJH7SRojK7ZPj4vcAbB75JFPvqOF3E3WlaS+MOHPjW6/3vUobNkIDpYokd4EAK/46XfDn8jtb
+tyzZWtsgEgrCt5ZexYukTHq+JQNTrfSeb58g6WPMhuSZehaU174zMyRWPfJyUq+TvKBEntKlf5e
vsVC77dmg3JYyzSD6kiTzTgTIm2d4Akk8zZ8rfTkbEd6gZt9ZVO39L5mA0A1UjGSaznluG5CIX6M
8t4rd4ak5KSDtnj5gRa++dz/Fgya7SCZJRtL3XvJwbe/oGv43KXP7/BdHzHNpIpqi0W3bwqTmoTp
UAAwb+3+5+XrL3TvuefNDPwwKn2ODAIGkueYIieUHV55ZXxcejGzHp5PuZ+UOm9fa72TS+FJZ6Y/
qBm4cmC28HHN823fvZysD6aKys7xJCHsHWRP8KjVEs7qrYyyZ7IKP/kY55f37j5554CGI4v6lBsw
eSiFnmAWwZC8MmQsPcasT8uiHlzYGqTbU/ABxmjF8LFKjXjFmvXyV166w6xTQ97EpmgNrLMah3Ka
ZNUIcq7Fc6S+X77B0oeedWnHyDyQXsQ2Eum8+W7/PQ+dh8ljJ/qp68/NYHXq+LpDUuuJCkR9w8qZ
4L1IFKStyNx/7hazxhRS5uVPtpGdXHWvxDdIq7X4XCczZu1nVGY1ATIpTn5XeivKJqcVodrPbfz/
y6581zgjJ+mCSunZKUaonP1KOEcZr3zVhWCiMWs2eUpcfgojyX5ierAwQ+tD+pyWhLl11962BejR
rgyokB8/19H+W2a9exYo8H6IgotUdQ9yiSo8qpaVFW4jK7iSdPrf2PDB5vC/ZcK7W+AdY4eHy/eE
vSXa2RGu69JJYthCbfydAgT/HwnKf1UljaM/kFEOSIdK0q7zNjlljEB1IZiMhSSgjC7rXviFe8CF
Em5Cqif+pH4BBRc0ISXX6fgoRooSUteL16zQ/E3dJer5cmNdGLbnabmTmXihkl156qlC2hUcAmx1
r7kW4lv47vPE3LrOC2ckP+9Uyx8hJgE3D+6E9RCQ521MI2TTfFvFvy4/ycLIoc/6BojPDnipRb2F
DA4ZdYa16DDIjFd69dKLmo+tlaomimjFMZSIXzSAxueyyytdb2FYneeSJ/gSGmt0RzSmCYcH7ToB
7t/bP4X58rmXM5v9DSjSfaon8JcK+GWF4R1rU2gbqxXl9vIdlpbH80zyOoiSVoT2eMoqp6Fan623
INi+K2ueKYRkyoyEak71aXiWkgQ7g5z/z3V3fTa+BH6uqmJsx5PA1RVSRnp2sKG1+NzmT59NSlUB
NWUsGpqxblqbsgDuAbfB3ySYjTacTO0uv8KlVjBbYraSAg+KZWjBpQ4pgaKi+DaQLySqby7f4OMu
4syzmEuiUVkOQ+rkZ3/z7i1GW5iF/z537VkLo95dxUYce8eRNcdIGHHof+mQMS9f/eOVvjNPXnZ7
MZBPGOentqTSNzYm1I05WKwV0CmsFcpq1m2kWU+p8tIra8KPO7wzT2o2OOgnC1FxZmlP8RcUJsUu
0qkOvvxAH4+MzjyHucoz0Td15B2LqKNY2iLPjGH9tXCocyOsGMDAuLbkWXqQ89/fTVQNBXrV5KPp
iabxsSkCQHsRQbLLz/Fxm3XUbFgc2KRGWsDFgwy97mjeBhm5NZgVvGuHxx/vIx0169uApdoiqcL8
VAKmfAC1tRWkqazzHB5JHZITkcrk5vLDLL2pWT8HmG1YypmKU2Vbp6DQjoYsrlx6YXh01Lxzu0Nb
U5eYnyrzn4eAO6AwuExxLuXWqnMI7oTnMLnTrDNxZcxf+DTzdOe2LAEUZ4FzLHIDRl5ZFNmd6kvF
8VdRvMQjcOjLr23pRrOuXys2foCOsLoZwdqKy00NEd3rOXKLnz93h3PbeNeEZcxStym0sxIVJWlE
7W5oHl1JTU/06/Id/luK/u9yznHPD/fuFvFoTFY2Ds5RTvG33Nae3TPwgdTtm8SevJXyJExuwdBW
tscRM5VlaM9NXf64fPuFkXme7wgNQXZU66YnZI+BAtDGoYalTTpEuqkwnj53k9lAwN4zVhxBZJBt
QI7kb0HQr6tr4/9C35mnPKqkN3TNTSpSIwS+ofGNNf+VMWbp0rMRwKKuF8pF5Rwt5/egP0Xa98vv
Y+m6s+4+jVaQViVHEjG87gFyrl5f6XoLY5Y76+wYvFLsrIk8Ulz1llZ+AoMLby0gFUo7w7+gqHef
eoR5smOeGlQ2KhY+oRvc97rpA+iGbfW5i8/6tUEwSsbsCU+NP/6t7PKfyq4tdRamP2fWoXNhuUmr
ERwsVHVTGMPJjrV9mlEq31r3rBg30H7A7oxXRt+F7uXMOjcZjlbIqTaHkQ51SfFz3lprIDmXX9PS
xc9/fzdyoOybkthi4dtEbw5Bl4gibR3EzOeuPuu0tTlozli46amvra3K4CRZnAy1PkPs524wm8EL
mWShBprnSLR2PRgA9IGNyWtL56WXM+u7qJRED44mP7nxS29DUnR/1OO1xcdCB57nZHnB6IJKr/OT
HP1w5Vn9C6XZ28uvZaELz9Or/EaLUvpWftJM84cn4e+CKoSI1AJPztLTmF/LW1yaeeaZVuyCwEaj
wz6FU6k9imQkWdWe6nwvg9bfD0Avd01XcRZrN/leT7N2M9RnulPnar9zVbefW+/OE6+KqAzUcK5S
yrJy10uYra725/K7XPhOctbbk6Azq1hyStcl3e/RU+swApZx+drnLvzBvD1PtrLbbkALShrciHM8
14AW5u1rGZzBcgBzP3EPoeaFVUN83vp7vXNAHH8jm+KWzMknOC9bDLlXBvL/zsH/5zm4x2yIgn6q
T1nROIcUsVGz8joZ/ioVJNdeVvKpgPzw1MI/PkaiGJ5SdPLRygVDffJTezwMuch0wD5OvIv6Ctxg
XMnbrMlwIICiuBKk+LBH8Atn45yTk9UYZDa0D690bqIg987FWN2jXuA4X5kGVgSMNt2V5IsPvyt3
m417/pD4iSVFQpqN0QHa80r/Hie7OGiDx4oZTOZnBlhuNBv/Bh02IxjF6pg1UbsfKyvf+Da5sK0D
Pfty+/lwEOQWs4WGDmdhTIA0cLSqvovePCQezNgOSNnl6y+9q9lyY0yaumqEXR7bLlx7KTzsxF5b
/sP0qag8R9HnafzdFFfVDiiv3KqOSXUop29TqgCbX4tKLPz6eW51OgAXanscAXrVPpSO3Z0BhCfk
aZh2A9Acl9/RedHyQf+arzhEBSox6fvuOCCO8c0fIWnC/F/jv8K9A8irrtxn4VvPlxoKGlOd4rU5
5izL0BB2EAniJgbSUVZXWuzHyQJ8jllPpCIZk0GkyqOd2L8DkIt9qe/6LgOyav6ePDSv+lQM5Gum
xKRTE1hHF177WgujgDPrl3pXJL45TNHRbaxbwnhvlE7BTquDL2SOKAQclIdc/mJLb3LWMetpkNLQ
x4K4BXAkAZV5cjwCxzL/d/kGS48yW5tIB0qTRfD+mBMi2SZmkjybmcVheyCnL43uZE9BN8BSuXy3
8wv6qAHOBgHqNGWDwjs7TmSpnJu4OFrCK680u6Wrz4aA3nONlFpCcXBKM1yHppZtCyR+n1kbCDVf
otipPyVJN0aEdTCQSl/Xb4oicK8Mjwu/fb7y6DpdaTUSgqOF4GKjJZW6Y9EbXJlIPo688ONnqw/b
bTrH7yLnYFXDn2qgkIfUint4er/aJPupD9MujrvnblJ/Ig0p8OWvvdB458sSiLGxsMYwO7p6vK1D
/zBZ0aE2ro1mS5efjQCjDJoUm2sED3aUDwMZY/86YYAT1h33yntbusX5a70b8zvLQyjEfuYUiL8U
wK7G4NRHz597O7OunXcFqHhLK9j2TdF2slyDGGgVP1SSWobLt1hqVLPObfUqyMHwFSccdA/QU/ap
GX8mFUSoeUqb36Wyafy4QgyJ5F6065J9t0pjVA/X4t0Lv36e1xZHqMzi3igp8IT71yFXxR02XunN
C192Xh7ctaOR47ApMVA3SLAhg2yMJCpWdpoE+8tvf+kWs/bpx9mE7hnoVgnlDbHyIdTkyenzw+XL
L/Xpee2aY/nYnjwOwp2UTJlgOurOvca+2I2Gx6z/46vxn+9237Po++UbLqxR5lVsyPqk8hOvOBkh
1j5fYdpAnGbHhANfLt9h6YvP2munkkHhsscX2UdfQ6ndCXP6cfnSSx9jNvMEwA5FHXDGW5rqXKpU
n9J+vNX9axihj3ewQs3TllpNxlrV0aAab5Vu+31FUecm/SZfnXWzsgQSgM+NSeZ5cfduTPLgRoI1
QFgpOScJPUFutU4V7LVDmYWvPM9hmqrGinPEKqcOl3E/PuWkj4ZQ6+3wStLA0g3Of3/3+w3OqN0a
c/AJ2glCj6I6CDdHTtKVWHNDy7myQHT+o7J8sNiYF3FYlQ3VvEnJxsJyxr5Mb9TXHK0PiIbcLB/b
RiBVMmW+59/UjdU0jNpqbEyKDamp9U9p2JiviNms9s6OOokuUi/i+iZV55oT3+8yBG8mnB9dSNzJ
LNN6/hNT3OcGZWkryI8A8MM+7FZdW2U3MbQKsmyQqTpx6EDK44ggnRrrq6GF+QDadZyO0kXNUiiO
c0Q6tZAWWv3e8mz70AOEprQtq3ejrKhzMax9UlbiKY095C+tObxYulA4hqzsvlJR8xxzFvGD3aKf
rAtRqOSGXJB+HUuRbyoory8O1ZUI6YySUiDrgTqCL9iGB0pzxy81uX3rLrS0LWKeAFsztp2hUGBi
895dlR6fispm74a3gGpuQAuvgrTelT6I+7HDJVgG1rR3YxN0rObau+lc0KuBFdimWao2InfdG41z
xGxMjkGbJF9Ct/0r4H2shT/eNxp8CyQgHSx/1DJTlhExi75r/VBvqrAq1z3Uz72ZBG9Kmt6qVy2b
GM89xKmHiq0HGJoRzIP40ebrpJRf0SPeIgyBYBzkw21lOneixIrrxqCxHKAjO+qlDx1zwaaDy4eR
E5pvpr9pZwVkNuLbcwCk9KYNSS0/M/x119mmttRWAbjlnVmXz9Hg/2mL+J+q8ltTyGc9MrK9i86+
7fxvjDH71A61VSSQxln2YJG80txGnpArr6x0aMBIMTgC3U1NkR1hkpOx23r99KyH4Ed74d1mVmat
jaDE/JluVVdDjlTtswkL0o0rbCjaAdHvH2GGTymGYVS8SU2Zl69tWghRq0m4YOhxInai8JH/BXgx
i5v0DHUMMou4QoSPQPWPDSk2+z7JvpaIL6GLgNNNNTWsK719VVEeUXya7wU6X02PiP3FAJHxF4+7
tpE3ia/eeie+O48bZ3Pdj/OSwFbyLZzCVz8hNaCcyHzILU5cnKbONm1BfbhnJvfpYLygbfmup9Gx
Ef0WdADqHuXtpV1DyW1dmMhJNq2ttCXhJ6rkxjFTxlNcI2xdWSYj+V5Jk2C/7CNzIzrrJ7q6f0kq
XkVvWTRu/xd5JQ+FkiFo6+quafJbrwzvqjCg6jqTKwJNhyIbTlCjvtShOk2J9Xeokl8mjvqDVZTF
CnzmFxf9R2JHD6ad/IEs+SqUfss7ZHuLDccJbISBkTUdWsjoKu44R/FJjzEz71YU+U+ZO/fWBJU4
D/PfUe8aN0CD+Xquym5SC0hml3gv+ZnVBgi6Ao3UOGDJ4XUWCl1GZh6jeOowh1oweWN0NXbh3CDI
2HqtaLaab/7SU/m1igfAzMFd3cp7U1m3XuRlv9Ou1wEfpyRRWP3vKsw4vS/TEpEkME6f/E4VWBVA
bYt7GbokHcl9JpkY21QYvRYJDSkPKXmcvIoCO875sEU6G9VZb9SXPasWJyKpLV7kQi13EiDgQm1R
RveHxIavpCBW07KRZ+AIGTZ+Krah26MkiNah44JC0PKXVMssaH7I4l1bfROTmui5XvSzRXu/TiZT
33ddxNia07phMsdbQ+kulHUDvZXpb21lnHLRn+NukUmLqGPE4v731gbGP2Xyb1eZj32CEsr2UtRv
CTXKwpcPozPYGy1OX4q0vmsH4gMTmbvrone+icD+zXFStoFLZhI9cpydYacmMGAQx32XgPPvDyKo
uu3ktcy6UtzgD3huzqT8avLUo4Hwdwue+yEa+586ufIbRZyC4xZA+M00aRvDc46A8x4YAr86ERU0
LEvylcAmDxpfZ2ryk22cxi1KPBP2K0RWiMQFTgSsCdaEbSPpmh+aVn3Hn/sllu1jYU7aKlNFtY7S
KFoPaQ0TKiqfZVuKve5Yv4th/O5THkKrJJXODN0zmuGNhNtNbhf2RojCWFWV+7WxMI3UbXUKg/rW
sts7sMBf4iyHvws23uvliPjOfrXb4SUbLV5HQT6fcNu1agww8GZC1Sf/IpauZ8Lbb1nZv8EQP9jU
868aDdO4Cs1X+A4gNcb+bfKNYuv1Ub0dmro7WGT6jLU8Glm59qduC+H1WOkQqL0REFqDCHGVC/lA
be8D6o1yLQPotph7H5qUy+siPqAyhAPiol4cIV8wNSdbUo1RkPpZvyVK/NdVRbE1u7wGDjxMG+H6
R/KZ3hzBuqMdwn9MONnqTLrt8KauMCfpa6p2AES7USHuxqKFktFAOa5cc9qXQ3uihHMtQkJbTLa4
RsHDa/B/HVecY2vtbvLifyKItlVLpX9GtJgM0HBNI8ccW5+EpT/L0eHHDOaRieE2wz4Noyr/MaIk
2VGBGq87z8m2shL5jT5qyVqYtoZIIS73WK+jtaahkwP+VQIsRWwyadqvJtG7bV2fK1UHzpnsUhar
Yhr8tRc0xc4S+lPmY7tMc+QfKpNPXoZKuNKrDQsifw+23KJdw9tiog7f7Kln3qr6ARmQ+Jo0Kdh1
mQ7cLj43DATVVBc07aNV6FACG95+7uCXQ2jHGAEPMorq+6kaAppFODwP3XingaRfpQKj9NSa/5ra
+2L7uH2DsLjTe6SgU5pjImtYD8K8DnC/r2tP/oL2OxxMYRR3/HPOjieWiLnvSBZEY01dbgiJ2zCY
m8263cGrMZ9gI0YPUWHEW7PXvXUh8/ylrbDJMYH5m7I79tDFUjvZZFqIpwxI+qYZA5P+8K1s/qUp
9NcSBUnWTHhni5tORk9tTsTEqcHPA2A79rG/p7aTydzKqUDsAKmVfNLG3EwcUSSW90w+9ToGAw5l
/0/rog6Kh/usKLelPuyB2BgrRDNkNyJ+LdrmPozDTTMFqCOiZ7+6JUKL7wMVu5bJ9eTZp8K19pmR
r8vC+DXZ2U0yGfu6iR6tOj6i2N4WJKOPATkNlbY1zP42aap9ZDek7nvrqXR/2BzXcJj8FlukBTbg
n11nZMPu+BtyBXlIfwxwTWl78n5I7uj8OxwJO9/114lWvWQ9mb25f8MCBTmt95jrgCvCYZvn8jXs
5VPq/ibHFTp++IiXeO0MBcC3Kb7r/PZ2IsESPVkM5UWyk4DDNTItWy31Irb81ram2gocPxI/zyFJ
YG/4BXZutRk1682I+FVaWFusMv8GPlZZkbFENfVTGBYrzaLqFelJaTF7RY3+RoLBOmVqqs1tWJgN
tQslsnW588P0xi6JMdoOKyBRdie4PVC3ER8ob3oOkMv0db222+yEo3wlLOuJBGlvxaaEGclG/aKl
EDZspt8Oi4vdvYjqxez0W/sM/0aAtG2SRF+l0MBQe3hJecyFwRllKXZlVCa7olQOAATzMLRIbmWp
u/u2ro29qvGNoDH95+FBvkullRzzLkbaHCG2jBzwrUY77TqE2dKESjN15U2VePUmmDrbR9Xex2vP
0Iyt1wz1FrgP1N1u1+E7QDKS/YxVf+hqDv/CCI6jhwnCDhCxNry5pjOOLeN94esWx2fJa29BQfdS
86eFsBeidLXJ0Weuz0WeDDe8MNMujd1obXPVrStlsWFz/PCJwnUy9gCjrwPEIEzqDMKlZVcwdPJ8
oweNvSqAMXypC9t/dfO+fi6tEVy24IwsrYrmZ6Zl8YOum+4v2mV+KFweidNf/xC0KRnycRbdks6o
34ZREO195dYMqVNpreKgsfCtDoX/pAJWtAPg+52IAj5vJQvfujGEI7acmlTs03rMdCsr46Dy0A51
8TMuBrCsZp1F97UxZru2NEEJM4WFt3GiT81j3Dh5h0SrmtSV0O5CiP0/IMy7DW9AtLXtlSxPGdKM
oqQy91ELX/T0Wdifqscn+DALnDjnlw8LDVAJzotaI2Oq+psWn0ks5uKz0ImDCB3JOkn6qgtfPDoh
HgHxao3J1bTpDzNhuMMscJ/pXgnupPQO2EyrCMqYAQrQsnP0NsgXcChjzX4Uutu4q74K4zsWyt0h
7lX/ZbSlC+Od0sDVFKQak4k2bV3ZZn9sZCyrCsMC47hEyF731yBCC6GkeZI9SDuJVz4wjmnZiPMw
arFBaZ683P5chEefRYZDfDZpYZbmsecQvNW+2/7PAerIpwJh8zTxth07ZcjKPAYo+fw22bjag1nG
14KS59/4QdBlniZOxMFxR8cbj8MY3QOThG6CXXaKt5kncJLaW5vjU8Oc7kwWDCaSpV79JK5yJeiz
9GlmDamNwy6ENkReZDCswsRcT7xBv26uXP7j0NX/ELDxSMIFyC3zWNe/K/PedPZkLKz9a4CtjweK
/2FfN6M9cMoEys1wm+1kswKx37qh2FTtb1CTm8vff+km57+/G40Kw5Ds/UgdJSy0qv3noe5PGiKJ
CJpqYHqfGzPk7ENgOEM4Eo3eMQL7u8E7DPdN+mApTPvKc3z8LdQccUJVBTNflnkAhoa9kU9vYzrI
NWaw316CMPPyy1oYmOackz6yOoHqpD4V9l/0t/sKBXHqjauW/WKGTF1aRL+v5dB9/GWUmH0ZLA4Y
1+yUwGi3Hu8qwP3I2IYbp9tefphzgPiDrilmgddehhC8cxD9Fl0vLW2+iL1JGoxY5r/OMG7Svt5d
vtNCHF+cu+e7NuZOvh+yTEE3YrETz/FhucEnP/v5lu8u7eup6Q42RW1Jnj12JUuZdNgSmf0xDddS
hJd+/Xloe3eLsW7y3rY9Kl2q7yJ87od/l9/KwuA053NMdednngw4z0LEIRXqnjp6RsD6ePnyS81n
Nk2PsTXkMveqU8KxjIofgnjaYHJZ18Yv2/GuvP6lZ5j3a6NTjRPybgbztte+k/5VtG+Xf//Ca58T
OTI7yCMQoOUpCB4N+SPTvly+rmH8V371Qcufgyuqtuz9thy9Q6xp5g9NpcbW1JR2QGHu7/0i4Bii
Am8cVWZx1rvh+Cbm0RzAOqc7va9x0hlqBMppd5j02Ag/xRUOsb4bphMCwugxrQ19pxlxs6GmPNx2
0ndeRey094Lw0pp1iX4X5G70ZTBjMgc6i51cbPZHk1KxXdWwutey5AH5l7GxzQ6LJbTZPYNncFOP
KllHJQxWSeZ6tMJq6phYrW3jb6ri8Xc7OeGuUjVQzKk5q2+b8qFI3WKTQUa31kk8tfqGc0iO9mVn
PmqgnZ893S2NlWPn45vtDZIIitvCGQ+T7EB6n3MMh3L82aQ2WYSBq//KiDUyQuTdzrMG56+OznXP
eXuir80hK26U0/g3SlbGzkxMNKwZky6b6XOYssZr18b5dA8uKNsSaa6+uo1qN/pol+upxvJF2Kze
t1Ib7tkBOr/scazW5dS0u5L4z9ad0Eln8kwDmnC8P2so0v5okpBKLPv4TkXF9GqDNju4WlZRB5OF
+i04Ic/glzaRvwoqE/lcW5WPQUkHqMysbTcOzNr7YAwVL9iIvowJ8ZC6Bmm7opo7enAo1nyry1Te
OSKp3kqLuJqh4v5GqY69rejrX5MbdL9NUIh7M8bIXU5D8jwqNW4MeOds42V5N+SNeIyDYFrz/tO9
Ur31LUgqJL762fgnkLHtRT9hVj8TsI1NXJikK7WOtx00z19j+ZzWtUvYzzVUsSs1fkSJIuibNVoS
JV7o3XuZ768rQ0Pc6ZyjoaTE/kBtG67NSnO+g2M0cYa34f3gWlW+4RSs2/c21Tao0tp7t7OGfVdY
9mroHX0/Nr55ajJjRAeArcJFAneDbpFjG0vaRNmZKoKfra6r8+zq/igkbJSwrt097k32gjXuyjKM
vmdKN78PGf+Zm7XPgxmmj7YXZVweiZ4rOFzDIGLdxRnyU/rFQ1dF48YNm2StVecItyb88rYwKnZ1
VTpspoZTBdt9VHH7i7fQHHtqCM5tx7pJYdvu+jLVvguzGR5yZwSdpzIPfEcRfKMFBrfgNbsI76qW
4p4KUQWh6q7jdViTnWDLVHwthl7dh51ln2o/9k82tKRtg/hnBZNfraDGk2RuVsSEdDyWrckxV8Qt
vkeEbE6DBOZPjE/r3zK3PZvuzfbFK5U6jDBsiTaH0c71euulKWp131lEYaI09B/qPitJl+VsRfot
26lWZntCusGtLlkWqWmI9kM85qtwMnoO1TPngZz6KIGxW6TfjcDXvjoa2W5rncBFsqN8QEJ1Jpnf
qtvhh4ZlEcx5Zd0PldGhbsyTTUnzOtWKs4SB8NEOql2wbhFYbNyatRIEyJiIQVhvk67Fm2qgo15z
8h7u8140+7F0x207Um/mB2n6z8o8CpuUJ46YTCOGLelu+gEloBkPwTaCV/nAKY9J0JG1ETT8Yo+n
b9wSDa3WKjP6vW1lyTZVZbjTxRkq7bn61gFYvM40KQ6jgwZuGqgA9Adf21tlPW3QtGn7YSqDm6nR
q19mhDNsMtPxtWaKfu3dqP2Cki3eOHWU3Sqgzo9GH8fHELXB9v84O7PdOJEoDD8REmsBt713492J
neQGOXHCvu88/XydK4dpGslXo7EUaKDqVNX5Nz9WXjk21g+mXfV7V6INvdLTAcRN8wKHFEB/pSut
i1cxbcaxBB92Y+tPGQ3WmxKQkmvmqHN9nRaCqcX2XiWomjwXRwdLc0qtHO/7RBN701Ckrd+A/4J5
WHu/qMq91OOwaPEhMWNJX/0zxOGDFm8SqWVCJ26KWE/q3z0dh2l+RkNgoWreNLhhkMQGJ+jrqA/x
G9wvmU62DK5SFMAVJIOTT54Hx3IsiyNLUXVgi+IRXUZvq1iVlbCebDeyfmea0a0t2plvcoaeJI07
et2apO88bUyPpN+CEZalsie5a0Rmbcn4lGQFvtJVFR50KScZkQQQyopurOXGcA9dQuKEq8X6t7pu
w12T12ibgES3eVu3XyPfdV9wBMqOrs9rCMtI2xmNQgsibzJqDp3p1qjEBiPF8KAEWkhcK2tpgY3j
GtN2Zd93xKX7cUois1p5m04PRpbDoVtFUXpDWBtZfr5yH4ZJevBa+oxF6+OwXeEdYoXDsPJT75eq
uc0G69J8O1SlSpG1AwchFv+yabqVwkbhgXkzgCDQldXiPHn2mkGcUaHX0vK/qZJFtG8VJvu0Ruij
8ClXpSZhA6aM8Xs5JN2+lkn3DWPzvehIdbDirCcQskKg3Irixi/5kX5IXvEgR8aKhjQlPOsb4MdA
eVIz/Reo7YOXF4cG1GhljDkZ1Ybg37R9uyqtQT1akFL2Ej7/m5KE4LU4SziGTE23aklurAXova/k
lgNag9vF0MTlUwgdf6d7skVHVHT4l/cj64FdMZG8ZpOnYt/TZ7kVJVUh0Kq9GHLNaczo2cZ08q6s
bGkbJoIg24ggP4NVYp1J9bcuATuo+/rBd4FdyFXG0Vyzvnhukm9hjb/ZbfISZuVeL/SfaY/ehBrG
yquRR0/O++/UFMVKl6zXcABvav0RYLZuxconoXybRKa961mqAXvqn1HtvxttT1jxXxl8oKpbz9X+
YDX/iPL5WQ1t86DH5tHriOpQVFahyGXmJfwi9jMvWSlbB5qtyiGzeUO2raZYD8fDplBBSqwItZmA
J/MVc/PXQorJBfAwGyzdIYMFUY1ruqjZaiygArVj9aOrh29uSdxezSK5FbVNRJcI7j1JfKOF/L1v
rddezb8p5LAeXIMo+SAZKIHDGJCqWMi/C1GR+6cJgp6pYjall4zk3n6LCOfdwjPLd2YrHgICTTa+
XjwJ4X6LfJwOdQ+gT5cabkeV2kH1qNZlZ/y0DZmMc9N6H5om4ACVE81dVfe2irtxGrZA46b9jnKP
PU5BPLdL7WdD1/GUad8BNirDqu9psrtRYa6sKjBIFDQegiT43YZdupJMeCx90SubcszvyPxuNpoU
tmujtOiWDSotSj/IjswIThEYJeyVCDsGW/H/xIP7xwo9AeCIOz+/pF015XgGGkgW7vCyz/FgRir6
qrfxs9DZOfayWhyNM3ihKsiWGXJvOTkDG2G24xnAffKVKt50wKJrZDw17aDmdzFa2prMZXa6mUQW
aA7fQuvthviITt/0JS4jfta+5LrcbZUGQDkM2LLgGVocqBfshUP1jxHY4wmxxvek9+Rd1OcjHKn+
HP/tviSyhRV+V/ZbnNm/DjL3bppaXgmpDtatddYOyHK3aYUbbhS4EGuFraBoVKJrC0gg6ABuvbhv
UJhYdIrtxuTnEG8Aeemt1wBIEpJDy7F/1jXzp1RaAHGmkW0bmU0y6UfAPiXLSh8rDwo44SkH51zH
gV2vBO4w685W6SlkvUR47/hTGhPCcTuF2HYjL9heB39i4mxWhcDmU5UMbg8NRiXrby2oJKt8qPqt
6SYEJgg7XEE0+Q7sl6ylgaVvoN5s+4oTBB5Gxs5Viuy3H9jeVlIN+YYa3B1UFo5dTkrnxg7VZ9xD
ik3QjAhB1Lr7TXoZ2wSzAi+DBmTsPJwHv3RBeZPl0O3LBD4LGpzRIcDq1QrGOxx0a5woaNgWjSY9
J6afPXdSJD0T51cRS6i7KyKxn02dCHTCDhKIRWR3+yQqI9VXb9wzFBNlwS7vLG8FT3ncaa6Id7T0
efZGOgQjYBLehz8LaK4kltfPeSjEVlfCxxEbv3NX9tZL2O7QXVaPnglO57btSxErCvnw7Y+gHcDZ
m0rh37q2A3M1XBvAZIQN3nUZUADB02M4gjhgUwCFx3tMU2SZ9KQTus/uT8s3BesAeGbhhayHnJRI
pZe+Wmr6rEY+C07D/GvSMtv2TWqsREJcs0iqn2xz4qNi9uYq7uKfeU4IaCKxo3RlH5fxMt0Ftasf
NKn2NpKVPRMW4vRIvDYwQtK1b3QDHW8IMkMp3QS+5W6lUP6Bqbq0y8v+fqiiZi0RKM6kB4a1C8Xb
VWz1sNIhVbVL+3AN3w26VZ3clm077lJSNRtN848GIeFrz/CarV4l7/aY++ua/fw6i0KVqqiku9Zz
xYbjTEofnryPPI/adQrmsGnTUacEsexLqkwIVUoEq0VnxtZw0jRd95zD1QQbvxcUEnI6cC3Qvkkj
I9lrDR5AJVjKTPE5J4eYeGWrCAnhjTgP6+5b76YPY51BF/DO201tuCcKVV1LVT2sdSmWVniVBQ9q
a8BmMzXr4NXYRtid8aNKAjyuRDWsawwR93nLD0pazAB8jXRto0qKdZw01n4wsQZQdI3QCsn87vmF
RoRy8q3Oehs8WqUccFZtoPnse6MoN0kJYU/JOYBVSWatFZCGvZmS2N4X1i3UFbEaRQwZOrLVlfAp
mlGq7Zogj9dYouPRgT0i3nN6+ahn1XezLav7NMOuLw6ScG+4qb72oyx5oGfRrl0ti5+zVm+of5hd
tRnkHLXotW2eDCPWKyLYD7lJvgp8vn2sds0WLlm/bayBWL2hxJS+esYHjdpqpN9drC/i2hqJk27Z
RbDnOJpy+60bs2erB8fs2lJ+SPK6ZEHPGSSlhFFpHPfbtAqlg5Hm7ZPmw7DLK4lF0gKMjV22fDCA
641OJNd+yEC3MGDrvtP0l3dZF7BusZtnsiUhJA0yzMiVq/eaYvSrwR129dBh9xN672nTddv6/HlT
t45uQ1gSLzr06WPO+eucAZxvu7CH7hY3xLIMtWPrItgYcf3SZTrO/5lXPEpdHuIMalpA6vLzMHaE
++ZsvrVIwqaotKRVIA09mr2wXAWD2a6snIUxDcYEXVL0M+zD70LTmlVVK+bXtuweiGuo13mvKVtm
20vSKOCGKs0Il1TrVRwSShnUunvsBuN1tHKabX5H4rIZJLtSstQbpZNNkMfC3/iZR4x4F7hedogt
Q9JXpPMAS+aB267GpAJox/lK4aypK89BX2sPnTaMN3Heq/eh3NW3ws9YZDnBkv7kqiaDTq4z3T/1
Gsq9TUMwy9egNYNvshjIfEkRQSWjEtzJZenDh9zW4R7jqVdTRg+FjURzgwcRueuk1OwtjWPLEEnd
GsVldG97ak4mdOWSWj5mjqLWMbFKSbYL+0jsA8vI9rbfwZiVVWOLoW28QVNS3tlwTjm3xToI+BDT
tQaV2yn4d28a0VHp2ETsrPK8sHWgHuDovrnPi0x97GpZA/2vUnoAuQfrYVRDR0pS7b6q3WpXouTA
Ut5wj7HsymuOyee1WKo3bVJHB1Mia8YWI8eYakiccMijVymO8KnognQnfMB/19RLR2fMb3Ij8w9J
ouV7Yzjj6mPc7nXbp7EWehDdLEtv1ypqyw0LVLOJAjl/snCCO0dwW+lLb6YBfZhgvLGU2Lob2Rpt
vbyNCIut/BOpjfaTVQ9k08dZwfHWy15Zf7o1MseeaoCt4luvxsp9RljRvWsXHRQoNTi1aWpC6usq
saqrRD0UWoDxolFAbYrMtrgd0zh91FM726SqJZ4wYFJuAqOPVgQOGeQKVQZhfpKq8f8hGd/NOVKb
4IXfYTtkOETQsBLWudnSQ8M1mJbbQLYxjLEDKdihRLa+u4E77CnkCXQ4mlV6bvnswsb0NGhBDAuY
/CNjnbS1u9EzO/wcNDR1+fX0IFFtAkQcCa5rSH3iP2nwfr3ZO9Ofnhr4VkETy5Ws5c4YPIEZdx7R
283nGuxT895m7Ed/PF/bzO5zbVxL3s48qeINa6QFbHamBT718M2wPK711i6cwZDOFm63Ou2/z72Y
CSSjxAiJx1oqHEW/GaSnRL6zuoV3Pverz3//gJeMI4GbvYT1jVuFN6Nbv1qytKDamIGstAkUExSF
icEc2SetH3ztvLPIW32oiiYmMFI9ZFDj9cRakHbPDZ0Jh8KC5I+/LQ2AvvQ4S4JtVGsTQs71938G
2S5AEFObXjLpjaHjBHwK2V0MbbChH7DRTBlG8/P1O8z9/gk0M2QtuS6+ap9AmeKVByuIMNLbWBt/
fer606gSOLZyH8WNdqo4wpgaFv84s+eR9rkXNLXdL1Q1t8l2xyjSgwJYGh2nLVko2zboXUJjjU9S
ZZQJyhrJHqt2lRmnFCqjTuf4XIONeEl2MvOdp96qAHxaWAxQBAr31eqezLBaVfJzED1e/wgzc02Z
TOM4JHi7CXqdnR3MSreIDmE9fL9+7ZkBpEzmsaEMWWaTznuq8XMuOwEVvadXsPTi5376ZC4jYCaJ
YBTjqRDJPZjAkyVF2+u/fO7Sk6kbVm7d5WcFDf3XZ1Gw98qXvufcpSeoKgm1iUEbmXg9cgFIuzh3
u5YsQebGymTG9ohdzEGBrVLBPM7D71VwZ5nvjfZ2/a3MXH5qqCk3WuzpMmPFTH5UOqcV5Te5G6tO
X5KKzQwY+Vy1PxR+THjJCm4V9ZRiogg6R2P7p9akCwVhBs/+C+Z+uLpme2Y0uI1+shVECCIufoxJ
+4VsRadzQfcGmdby9Rc1842n/q+elbuDbinjKXXfkk5wQluKs5j7BJPpCjpLzJttqCdZcetd5NM/
tBO1vVfaztgmgcux6PojXH5Z/4uDl1Wth5ceIhYxx70Ytd042PsqBcOO89UgtE+pZi37/AY/fJOo
KmnqktvtZPmdJDSgNACf9vf1Z7j8GaypjaJF9rkGSJo7xDRiCJ5vqzJfKBCXR6o19U+MzobyIgwL
uPpPZwlVh1Ch7T+1of1fKryXZjHgeoB9sPQaNv1GDwmeHj616lpTy0Sz0Ev0XYh8lYQ+ZxbtzTNJ
V1p45TPvZWqPOA6jnTdDPJ5GtgyWm6+79rnslurD30Xv/5seAjn+HS5DNQDZW6N1DGDzYoAraBpK
sZevExOUw4jq82Ol/bemH+RxpSRu8x5oRkAtQeWYeX52C6JgbfJICekzexm55NKnTLlQFEz2AYWW
lFURdvJp9MYfcYTMCJXXXnIXsz7m3u25JnyYKx0R77Gi2+opDgbcD55TX6wwMVuY8DOTxTrf9ePV
SdWtpIbaW0byvpP9X0GsLRWTi79cmGJy7TgAATKYhKdKL5EADqGyHixwhtyGLHZ9rl8sjNxiWkiU
wGgaWdVPgfIlAGpClLoW1ZfKWlo95m4w2W3YEGZdLcd9MDirerzXsQw2yvAY1AuHwYsnEx5A/ff9
i1QelQIzMicJ1WznDUq1y5q+Ocl627/3jYRF8mAGx7gCNLz+yua+ymQnojD0a73miQS6xcz+I9u/
iJT95PeYbEUiz7JyRDX6iaivcj300c6Ww20rATEZXS5tPvUIU86m0HHskZVz2mHnIwPsvLvQDG5S
GfDuczeYFJzcRwiIlTt5FVm+q0R8Uwr7IIZmd/3yFyedMKcMzShSxxrKp3vqivEOcdW2bor99UvP
fN0pOdMu0H20Nqp+XwgcVzmBskRF8qd8hPjlkyldBnlSg4jpJ1fRN4jgVnQJN5789LkfP5nNnjzq
mh1jgEy+ZFn9wbQqAyi6fu2LOxt++WQiDxZGayQm6KdCe4xL8JZUbN3sRzm8IUT6cv0ecy9/Mplp
useB2ps91Env0HTelwEFDLba8kJrYW7cTKauH+I8n7ay4tSa8rMcrQLo3/zM7oP3M5m5WRa6aCRz
k3jy+D4ZNVhQqKktj0729ZfzN/vif6s4hlBncvSHpWaQrKqyY+RlQwLcAwzc30o6TckMdd+68cA3
/R4IoNUkT1lJYd4+xMIybmhph/cCve+2VGJw7uu/ZqauTwOoBkWI3tM73SkktGylrsirpigetWAg
QvlTTF1hTmOnEh7CU5XKcNJQX6VsPqqGT2YvnYRnnmHqnaO5Vpt4CalMvf6e6c9aYxMH9WeUlmx/
ZqbM1DhnUHLZlD10g9h4kKH9eAblWzVZW4mxqtT4c7V26qDTB0aB5ApOlAGxTkmOBVcPjIWDxtwr
mtSryoMHFOQ8gobfngpMfFdEP8vu56cG0dQ5Z+iKIaoVsvJE9RSoB1FYcEGe+vTr9cvPlBN9UrJS
JQXhkFzhuEH8kGBK3KLeW8GPWhDZzF1/Uq4A2sMekanuBC3kyRCUxXqLJPVzBWWaUz7Kftmwl9Qd
O23X6B7XSnZnlEsn4rmxOS1XEq5gdT6o+GhJ2CJY71h4RavaVuydTOtsjSvywhCaudMUZ5DpYEml
WhqOrcBqSSW2r3hmMg0aM8AJY6HJMvMtpoBDoIdw+FQhnABbVD8dzF0t4Z8ejZ9qQFGLzo/3ofr6
fWg0rX9+DO9tNE+R+FwCsTkFG/Ih9uAvqPxyI0mPVabFu1LrfARaib+9PhHmPsFkIkSVCxxgZKXj
e4r5KPVd+dBraXDsFXTRK0x/XfxgELVfv9vlmiGmh1m3DEU2Gq7swJ8s1r7oDhacOUjMJiKncsH3
bO57T+ZeDnSOV2dvOm7qr6pMHFw4ZGllLBTVy6ZefO7JVkFWq7oeJfOs+UaqHcNElPc5Xcemzdd6
JoM7vwgIPJK9tGX+2969sLxrkxkZQvJ2db82Ha+GaG/+tJS3c/Ll4D6P9Z1W/ZKthxS5anHfQ/LR
pFexKKT823O/cOupZ1ac9pHqQtV29LbcyOGwLuvkBS74OpOz96KOdiP2CpguosSofvXW2G2AVb/k
rX/MTNpp+H1Eo/ZiSUtyr5nxOrXW0utGylzEzg7Q7ybq/G+BERy9NN2rKvTMRCzoO2e2g1OLrVbu
g76JUsNh7Diplx4tRf/cTlY9z40P1SKGrZTSpRYOtCACTPErwXckfbo+wWbGvnr++4eLS1HqZlJS
Kw4mHrBQsQroMPTHbvr65f/u4S4Nh/P7+nD9OgCeN7IicWz8oO5NXff3SILqYwSra2Og2FkbVRgc
XUkrvthZjWcYKaTRKq9rd59ElrmhqYCetZWxC4zDajhoUEpwxyi1926Iq81o2sE2Rgj/nFqK/IJg
uP4pcGzR1nitlF/b1Pae4Jwq34Iwcp3YDvXXys7lvRW7yr0EbXkXDZXkYXgVy1/cUGA/36eWudSy
mBsWk6lfd606GAnkFilPf2StfwNTdUn1O1dXphLrWjebqmmSHN1c0b6XWabv6rweD3nT/R6lApYN
0ijMVwi/k+/h5MJMVkYsZBZq89zQmawEctgpXeVmspNr9O6FJv/2Mu9dC5RPrmZTBbxa6p0Jf9Vw
sD/BEk1e28hb5OL1+tCcKQxT7LM2KiRO6kC7MkXC0jWthLY8seJvoxdoD7FeomxAKLK05s/dbtLG
SPVCNrHJrh3VbHM2FMkx1RToY5JLdhkjU0ofrz/X3LCYoqHeUNudXeWq4xqRfefVGFOJnvgJSLny
sfUKTMi0yig2sl7Wa4wRkI3AUveXpvzlYSGmDWKXaIQIgYjihNbXyIJBmL6gf15df7jLFzenUOwY
mWioTblzMhnWYdwENbzhiEpwjvldMgO4vOkwp4Cs1Ncp8dtR7gz+8CJBb4fiLv6MLf0t+NlLJ8aZ
0jCFZvNuTCxkr6pTjuFD7uY/kcXVC69pbrBNpqZdaqnfYpOFCpy2E8k1LyV0rQxNxzob1G9h0SzU
gLmHmGyd1CpvgxjxnAPN/C5xtU3puQuXvqjTFkCx/64chiJjh6OQQ5lZ3bYa3vLKY98g1pH20gQ0
ILoALeSSXcXcuJpsmFpss8JSCzVHSl0H+vV9Gma/2MotrQMzDzPFbf08Btr0kGuoMDmw/ks7Y9Un
mb2FVjvudVMjMKv1YWoVqAbdWgxLI+HyjcUUEpEVs8OjP1EI9z5ggraHobfWU3XVNndS+zVJmudo
KQrs8jsU06QHzxgDpc4xAVUb8Ydgh1+KX5/KMbUX9hKX2/O0m/4dEBDniDVCIuOIzqz2XZi91rV9
i4hzK+V+voIp81t0+c/rhWamBkxx8ESIuDISNOnjeFeLbamPX7JcPSgM8es3uPy2zCkUbuu6ObQJ
CKNdPArzAdBuZYQLB5rLb8qcgt+DnJVWpmcoQI18b7fGa57L8PLHgKz15hf07R9CihZe1EwFmEah
4hktBXnv07hQ8hu/q8/HmqXn+Nt3urB7nNqyDOGIksUPdCeyKfeqCPyj3+oqhp/SePD83l1jHIiF
VYUqLiM9dmW44YsbKbiflW306Bpnq7JWRy4l7HTF31BZhJC5RVcOL21YpEfPKOVjiUZ2YzdJvbU0
M9sOsEt3udHpK0Mk0VozoxAJDeRJUtpexjKXj2Bad11Va8egkL+TWfIjzAd5Z+ruDRxdimAUyYek
6H+PHhoV9JEvuL0WK0XDzgj2e7oL1bzb9C1I+/XBdLneiymGnxZjLkex0TlINDBRNDGZ+YL2r3xJ
kI/dYPZT7jHwTPbX73Z56Ir/gfoZHHzcIJjoGqa1Xb1ROZFUn/JCFii6/p3miLpGy8QBzdEa5c4o
3FPg2bdWkL5c//GXJ7b46yz84UBCiIVWuB2Zp2X7XCCeqE1zXYHL2PXCxL48IcQU3U/Q03We8AYs
wht17Q/uu+rLS622ucb91EeoI2/N73LPcOQ4Knd6CkWZdCCrIlWvyG8aH91RaBb2ky9k76HGnW/n
1YG0kUVef7V66MNVpGRP11/lX7er/09PMc2ySQBHmy7Pe+esKzi2VUsqbkheyyayfG8f2rb/NTfN
dnhCujM+RaFvN2t6/Vh1YvSkwRTWbWujVIm3xmMA9UqXousoUYhnG7S6uCWfc1fp+JVfE+tMXBsw
6PsOXW5sVmOku9n2+nPMjGfzPFQ+DImhNNGP1gSES9gxWPSuZMnFoK5fuPzlagyc8+/lZdPoq0TQ
2o2taIW0bYXb61oPfygKdpMx5vpLB8KZkWee//7hORBkEq7E23Vw5ENm3tx0bbbQ3rj4igxDTDaU
aZA04RDqPUk/CtyNDolrg5BcX1ja5y4/mfMRLrI2lr2pk0eYdkI1znvkVoiwrn/gi5sgfv1kKxmo
jY5fR+HzBfCgreGeatFDV/f7rIgekehsU6/cF654u367iyWG2002k24YBZ06yD1axXIzoBxvMhoM
uH2NoloowRc/tWFMUXdP9swYH4ThZCLaW7u1uSMebGk1+XvQ+d+85uqTsyq+0QRoexruia2f7Aoy
UE8FSztR8/BqS0tT/hgpvgqbBpGmtnItiW58N8g2K5/wylcMsPUjHo6KY8B1+qbqelksLHRzzz0Z
h0LqrLNlZ0yeaKEdSk3C8zIwyoWrX5ypPPd0GML08oE8UydGMdlhPpElOFywLe8z5ZiNN2PbLIzI
uTtNRiRtMFuVRrlxbFFvFZGjgtK3vpHcNRG5QLX1isLwU9QfnmoyHKWYPRpN9NBp3Fe8WcbqSfGP
10f6zOeYwshVa8gD1jPIJ4L4BvPJV+RyS/HOMzVhiqj2oZ1a8hgYOOb5X+qgfZID/11vlw75l9sk
BvYU/1ZLyzArKxkELqu12t4YIuRTYzG3jYxU3fhFEzzro7BWVitJW5PO5FbGO+hw/b1d3K/xRSaf
H6WQT7SNB4dU1RAZ6x2x2MOjhI9GWWRknurfr99nphJNyS1Bj1S/HCqs23PzD9YFGH9HzYNkJQ2u
/8nv6zeZG8uT5VPPTHWoDdqQoQKprBADyBxJnna3lpFkEoLDge3h+q1mxsSU8mLEEVblo5ex+6k3
WvhU6OOObfb1i88MZuP89w/Lp9VoY6KFVurYEWrbCiB2MxDOdf3iM19iiqxnOGLgzCRppxpedShw
lcofB7YbadEv3GHm3ejnv3/4+ZhxlCS2lpBqotHeVIku3YoISKXO6mChas09xOQNcbxH0V25Z7mI
dZJxqLLEUR11HC3ChYeYmRhTmN31qPCJbGiIg3CNXvURmRZmGkdPA0LrNTGbhG+rzVIW49wrm9T7
eizxdrAUssvz7NQ0DVkM4lbqqoVZPve6JrN8DFVV8WXUO6rkFmskpt7N6FnIX5iTe/yh4oXNwNxL
mxR4H7WyMEL0KVpGAEmSyeTluV+wzT7WbvYo/LhbeKCZG03h97LXvFCrK+3UmOzeawIn2pDNUxT/
wcJvL8XW0kI8d6Nzqfkwlr0B33BfbjUi3qXHooxOqqyukyh869PhRfashdE28/2nOLzwXNPQgzOC
4b1ZaPttkhviYGkBm6knUzC+IwysHhU2taQ0OGak7KS8XfgQcz98MtfzViFlWuVDoO588bzGWAdN
+qJ12MRcL1dzN5jMdKv1C7eKKtnRWhtx9rHHsjs0F6hzcxfX/v26NBQyERpa73jVuDJ6Hd80DhOI
v6//9pndvjaZ1YNPo34Ys8xhBBl3ic9ZXyqGb7mPf5WlDMZGC2w8vDl27ts+8xceamayT0H+kKN3
1KuGddJi6dCL7oj7OF7nZoLdDNlB1x9t7iaTma6pTVAVZl/CQkp3btDgK2Y2D63d/zIA+6/fY2bY
TgH8yqoL0hsInw4b9Vlk/W3UB59bvqdYvOFbpiVb2KThgcCokldRgoG5u1Q15rZ0UxB+UBXa7Eor
OxLS0l6Lg5uqiH/XRrFtvfaQFwmd4viIHu4QBOpC8Z0ZzFN03vTCKogrc3R6y9qGtViXYXxI8JC9
/jVmMsiMKUCvQqWK9bP4UBoxxvVaxT+0WhM/DlAc762wLZ+xkTBuc1MN8JI0fYgxSI5fyBmIH5pe
TheYV+fKe+FIqE4KAkB5WbE9IgrN79cGjvCxiNdZ7q3RpGOK1W/UfqkZ8Be/vnSvSX1o5Ca3pbRT
TppN6If0aislVjn4+GdkSSTVqojENunwnKtw1cEEhcmWYPCX2Pcq67jVyI6f22u+tN8/xTj/XP8S
M3NvikZ7rmf4vV4pp740RyKxhFCh7ZAXkiSthfufq39O2WTIk1luBNood25fObjM3NgWsm4RHnqj
XKhUl0esbp/r5ofFtQVTH3K5GU7EQ+w6P3ZsLd3ggb27/p4uX96YWstrMp7XCTdw9MSknVYV20Hz
vndm87m1b8p6qCqzUgtZUU6kw5ibsyU1Pg2duykKK1+Is5spgf+jBrh1hksXWVrgCjjAGd2xHpdc
tGdWp6kmukqlhrZsgrJeL/CoaLw9xKF7s3YflUE/yFF6W0f63i2V5+ufY2bYTtkAuTTGjS8No1Mj
dlWbnkyne7xgtoWxNDFmNmtTTN5IYwmfw8hGEOltemGuqghnMPEn6Gz8GJd0GnPPcR5uH0YtTJAM
p6xeOXXklBhj9I5jwD0GSvf94IcLO4e5yjPF5HvNKPqkM0qH8JIuIH8lBKeVk0R+o92EJUTlF+Rq
9X5ySrvOfzJwN8LRPeq6nVtJ2lG3G35fpstfkm7sCmLjo/SHaTbRvWe7cYg5t6TvAabIh8Wxc2lT
cPn90zL/982k1ujDY+eQT3DuRs7zd3nEJ9GP23dVgUZXWuLL9aH0t9T9vzDr9vkXfPgGgySkpA04
fqs/6m/9Tpx2/bHZwx3DoO6n+KI/i3vvQb5xHfXwHN/6X4Of1298uaQQM/fvfVH0y8Ad3BczIz1+
COp8TYr29vrFL0923Z4MLBlArmcqNo7r5S+upj70Y7JQCucuff77h/el9hZ0LI0TgBwX97ifPns1
QZDXf/bcO5kskhIGsXoSnOlLHilDTVrwyaXoSZXJY7l+h8szDlXjv78+LGXfCqWkO8WN0d235ug9
yVE0YKEpWV+hOaqb6/e5PH6Nv1DXh7fUNGaq5mpfO4GZn/S8JFrS0052wuIfk+56Nu7bX7/T5e9h
/N1jfbiT29r44dcIb20vaO/KIMOSu3WThfd1+YsYU8JKHNaahEw7d8i6OXiW+4UkrlOr5d+u//gZ
5S38l3+/R9mHgaS2vXwiIjg9GHEiNhrZXTuvJYJDEIh5lxk97qlSL45+pcdH1U3ifUYs60ruJZwp
Yyk8xW2a3KaEBr1UcWl9uf7TZkbKdAWgLpAMNIbuKQ3SfSkP+EKSTR2ahwhy5vVbXP50+pSTpaRd
kuuBFzoxBPQD2YfqKYIkujAEZz7dlJ6jeI1CJ7uWT6rXMr5ZYNpgF2ZL7KLLP55Qm3+/XCe4vJBb
QkBUI7oXHsZslR8GC1vzuatPqrIV1kpn90Hu9L6tHwPLL+7MXg4fr7/4uVczqb1R3et6YQyZM+j5
E9Zf3/kQ+HJ2C5efmfxT+oik5GqbClU+9RzbwtwmK+uUYRPWnN1e44WbzD3D+c19mPeKlxUQzEbt
1I229J1A2NaJDEEIlh8tGR3MPcekHJepmnpJ31VOlD9E2PTTft3KCoI5LA4NZWESzN1kUpEx6UbT
GIv+1KTdLqvf8yHahIBHZC+vzbbdX//iM7N5ypBwPdPK07AkD0LTiAENblRbuikif8c0X+gxXH4Q
fcqRGKt+DMIxTB3VTtZpVm81OXsstfwLSankP7m/rj/JeX5d2K9M1SMyZp9kBJf9KctbJ7XVN+ym
ohU5io8C/k0VWdFGrVEbXr/b3y38pdtNprlN0HmMVwoTsdM2SvgfZ1e2HKeuRb+IKoGQgFfoyY3t
2LEzOC9UcnICYhQCxPD1d3WefHVMU9WvLpdohLS1tfca1FMzCbSWp2jyXPhtg14MDXzLARebD+cR
uSQsLyHj7rOosCBImqeQYEJnXRQRPD4P13/Ux8HBNfF/9dg1MA6eZAx7mxOAf4caDr/Xh/54V7n/
wfuNJQw4QMiPySI/B9D365f8nPju59uGvzz23aZNXfAFu2EZ4rqHM6Zn0y9ztTThxRHs+gNWFqGJ
XoHXcUU9q8IDvH+AlYLoNtQlWQ57UuhcW9lGVrCym3wjMGTwlYQBKrpjvTP+Qwv3K9zRz16pvy/Z
1odY+8ZGWHBHC77ZkHmP52Y+QG4FNsWbTKJLcvHRmjZ6GE7v1rogaogb0IYUEIRZL2Cp62eQV/Qf
2n5+pmn/qmobfpLFFj98bWUZmY4FPc+gq0GmHTwY1Er7XBfyDkKYN13vXc8ogFhCWe2UJGU8QpJ7
rIA5Ao+bbHzvld/uGUGgE21TWnM/xEP/WU5p6DRv1RYx8W8q+cHX8C5L+f2eKAp4NnNchAaILxe7
1CLBuVd1vU9JNu8aONuHI8wJ7ttOZ5HM8+zTIOv6d9WzciPZWHk9EyIxwq8gqApZg1lG95DLP3mX
bFPQjdrUylJmxnKTeX+xNKnhIJtPb4OljoT6G+FqbWhjUc21VSoWZENMATB8QWEC7saQvUs2JubD
4blnevA5lUxG3QEJD1M8HubLCDGcYJPTsTa6MS9CwKeBApsSB7K5h7wPnD0ExJop1OLuROP+a7Xl
Y+LW/4IXddA++yVhAYdOKdxuaQlbDDtoX24ImnhNYxbbUvhzPWQ0JpX9Q7L2voczFYTEedQ27a/2
YoFw/UEfxk3AQI1NGlD4D3WqVwDlofTr8frMBwa/IIeB6NvfkhjiIcZmhTg2rfMe4pw8L6toGZ3X
YghgIbzFGv/4s3GzYJJOOVwLaGHHHOj/EA7bDz30Fjdm6K90wX+iAX79ZereRYNAcpKltCUxC60Q
Hk3dA/ir5aF6Zt/aH9yFVcA+6MCvi+xffczv3F113945B7r3TxcLjuZzDVVc+P681LD8CNUXMR5I
OG78ug8DBX7c5e/vfhwyVbco/Z7GJfycXmwR5A+NG9A4UwAr3xJrOTfPVoeCw5mJyo2z/Esrf7ku
kN3i7fr6+zB3xNjGoQpB+qLuR+Da00zvPNT+bIhYBd23cWKnjv20kz/Xn7MyT76xs2GBkaTTCPGL
Mr/35jQkIz1ZRG1EpQ+rzXgLY7ty3dcSVj/uX9ULrnU4WUOYZzaKmHDZeCraIKybauOTf5hQcW6e
qzKdEq+FH1SsSRHlKdwmUi+2rDH0LNh5dO5NYgYwSfv/lVUyX0PGu2tjn9U7tKJguOUckRvurn+Q
lcBjnrG1l0DS3cpYLIZqDxFyuPEMB7ZAKgvq4NcfsfLNPSMnTIKgA0h15PEAf+kJAuAEAPq23wjR
8LzBTHwQGDxj7cLtyvagpM3itkdJPkV95imB3c0Z9CDotvnu/HusJvKWQAG8hOwUOEnhKFjyVNsW
fo+26KOTLfw4wygzmpwFjCEVLGnUu/N0lAvMP2HHMOZgSzrLKRfQmcKqdeFwkGXwS+Kje56tIHvw
oBC/KykExIelSn9CHX3e20HdHUWxAAk9NtC/hnEwHAjgWx8Cqt6+wBGBHZTLJmgdut5R6CXZjWRp
9hDs7g/JIIc7PYn5roPWB4CZatgpP5niZho90BtVfefk1fTXa+2s2qk8c4jJnNQM+qFbyGGHZuD8
iajc+hfFuq+s0ePbJPv0aMkEAr6sgSfSyKuzO/MigMU9APVQrZt2GdP6AGcCBM7U1nviTcOjB5ko
jRSr8B57W3YvrkLL1x5c/PyqqvdQSAAjptaPKfkRLOQO7qzJjoyMHTukTxcPR/joUMYTiI+nf4a8
TR/dZWQw5QjGbjcNC933vIWFuUfhtJkN7gt82ppnUB2FHWnZD6ClOCP/2cHRHVYRWry2RamakCou
5jBh8EGhVSbJThNpRxV34YjecyvSvQvPrKConvyszPkucRcYNFkejAdvXNtGPCsau9ck94fYW0Zy
gpaPDyJE4RzmpvWebts+RlCzYA3m5tJrUKAAoVGBJhilPQwY8mHeIrGuhDJuZh+WnLgPWlBsww7G
9sqvEwzmIgdy8bBITO68AnWLm16GG9FMen6bCkEHlEJ6crc0Knjq5oxCYMlfvl1/xEpE48atIXAH
bwS3fohhpDTvCrcMYlB/+8+d4/r3/Tj3v64/Zy3ucCMh6fXQlbIDyzHj2ge5QXj3KZxNvle5AG/O
YrYc4apRus+tRfwUNgZ18CW3A8/ZX/8BK+mWKXKIbZJJ2nEZt8MMV7wUDgWFvwUWW5vFy0PfJTQ+
twK8EXRSF1R28r76DRAkDEPZdMzrdksxe+0NjJOBA7fErUsPYUCpe7HTOx/WmNcnZ+33G4dClyFo
J6TE0IV+4bAUCQenhj1DYp3dVBcbp+faCxjbH/LkXIAXAjXZBrUt6+JLOPp/rr/B2tjGvhewTLIh
JSrjLqucPWwm1QEKCM7G1fOvOMoHp6bJqVDOpFVQLU6M4jmAgI3s3W+Nvdj/TtRfTi1i8uM01/oT
fLfSCAZ9/ywOhcmq25FnuEi4O0jzOv92k2xhY9OwF5XleUipp18lseBMh771gyIjjoS6IP/CXtIL
OVwOISWek7tBjRSGTt4SNQljMC1zFqRl3cz0AcbLxUYgWIlqpiBh0sN1DhyOMa7qP5560/A2EYKE
s4DTU7YlC7H2kEvS826fOLWTpgtcYGKb9fk+SOfxE2tFA3GN6R9o8DlpKEFJuLtpSZhMFSHLurIz
mHmDfPaPdroHlvin60N7lyX70XowwmY9wB62IksXW1P7CLJIOcLhtoG6hQQF5q7qHeu5T/nwhyuv
QKuSFt2DDamNHyqR3n1JreoIGmO+94dijlIYfRxtwI3fMCnZA7wAq4NUGT3XwZwcbAkiUtRBUANV
Qrd6QyG12qWdM0UUacwnktVD1A59H1e2GI9LOsud1Qy4kxTwbIyE4+MgbyCuDLQ/hGdY64awq5ti
ty3yM6gm8sknWf61KBSN4eyUfhIZqKu+4PbOhlDAuff18oW6AHHrxIGbZsJaOMYG6uTPqrjjWVo/
FLmfnKAGOcCWtijuYEipQ/gbsq9FKzqs4zHdl3nV1sdAddZ+JDM865oOMsQRZ4H3zR0U8SNYIA35
3dT7Xo/rwACFtj5rAlQyyFd72kTMrSTXJki5dISGUyfu9AN67a3Xohrawdh9I7leuRaa2mC8dy0o
fi/+2e8THZX+stwVQxZPRfsDTcnX2tJPTqc29utKwDMZCX2SuAru2WOcpjl8RuHB+UV7c7Ux+sqr
mCqcHEZNVBYe0M+j90za4ATdM8ilq8+jJ449nFNnMm9s07WYYJw9tZLwNW0mO6bkaZ7gFtTggjjB
Wcj/BsWnjXvhygFn1g5VtvjTlENma0rI29RXT3MN9dKRNSErNpHpK6vLJFNRndpdkToQvKAqVM4X
XcBhe4t4tzK4SadqmfDTOZfJuSRAPLp92FDYQfKtkszKcjIZVYkMEu7CAOmMg9+FFre/d4BE218P
l385RR+ES5NPNVHoOlVKTLE9LiA1aT6Bm1fa3g52Y/Q7gysgjLTFdCwF/FxtWGXD0xN3qpO1JOm+
pajFh8lXWK3CkQveaAo2zlH5J59dJ7KTYt5LmCfXcDUV2d6plR9pXXmHEp6NRyfg5LPqaI+kSQ37
KdnrZNKPY7rUxwyMlV9FMoCFP8OvlyirvFMFNJLGwRqGqG6l/J4K134bRJE/Q/eU3fPCcu9UPhbf
pjxJ7zNgzVRY1oofHb/pLiacndhnrSL3HI7aXrh0fHiugLe903aqmwhVueRiqxscYMdkfVqaRJKN
Of6LQ/toji9L/93Z2iUcwETKrTPV9b6Sxa7pL5hm6+CKM7HYFy/5lorprCWwNF9yCg/hXOx8trHB
VgKGyTCamgS6JY26LM/pX5u0u3wQh1SyY90Or64SkRVsaYmvBAxTzZMDqpMMFNtsmfN9a2X7Grjf
Jvt1sUGthn83luzHB7xJNurqBfp0sIk8u5DKAuscFtdFSMWWGv3aOxhBz/HpBJYusc6A5sBfWIU2
ymCWXZ+Ef17arX7TStQzpT1tygPpSbyEtM7LAF9o8UoLvbP6YGPRsZVZMrLuAaxUhizOhanf8JNU
sHdcevaUXLj8N30Gk4VDJAGvr+NLPPPgvmmKJ5QQzmRsbjyxjT3j2p0Dg2cAYJsLuTOHEe5UwvUe
fsE+iZoOwjFTF15/k5UAawoZW/C/Q0pP4ZY6WjumvahsN/j3ayNf/v5u48M22q0YoVAxxBWaFc1L
wrwft/1o48qJS2wDZsHQxnnVfXNK71uBWt/GhKwsTpOK0xHXuSjcAyHqlwTlEwnfRMlPk0rYnvbT
bfUgk3rjgNnDAstroduf5XFfF8kzBLy6yJo027gMrM2/sQmYD7xlk4xAcqr8Tbf2XRnMG0Ov7C+T
b1P4QITMg2cBpPLbgjEp8e8IXBVv+rgm48YF3Yn4tA7O9WLB0PPsLVvRbe1nX6LeuxXZswFCbx1Q
32XTpV+SoWcPjNbF71RW2Y0zY+xcJ/Bkp1wenC+5Fmwrd+nydbH1bWHHJNaQabBHj2bJGb6M4UJL
OJoPofSDjZlfWfomYabNi7x0CPrzzII4XVKhzv6ZJi9tRjd+/8qS/CvK8u4DUNjTdhmzlzgdh/7I
pDUfWuWKjYx9bXTn/z8vp0EG84gGC2dadinnSM6Ys1VdXVs7RpGo1XCLtX1w5UjRwZHsu3ZIuJ1F
r1CmXFPPpclgzJsTBZiv//MilS6euD/ew5M2tIl9oO7yiLrBuQE1QfNfhG7hMD9Mj6AncHnbdx9k
tkCPrkcJtuGEsk4GrdY2giXpvsqgZ7qEaT5ufJsPEws8yDgMhAdPpWypgQIpRvvZActgr5lF/0GO
xM5LnloREEfdLcsMDzOOh6ns4YmqPYCLYFYMB6qItPJ4PTh9uEUwtLHGBh6UIChgaNm+lvlblT9m
bhOSxt746WvjG8tskLICKhN4PLst2E9Le+TERMX/BKDK7RwwjDe+x4fLGe9hHA7Y5tyZKmCksoaf
S5vsAO7dj2gcXZ+mD7ciQ7z7/3VFEtcp/B4c4otIMuRV91nXfLs+9MovN5sPTQuOZ57RKoaNy3Ho
232unS8oz2wE8Msv/M91Bb/cOCNQLZ/APr/guMTID+Piw70ZCmyTLu/TBcRu7VnHIsmafVaoLTbS
2isZhwZLIIMwCmD8k1zA8rCrRwgtTlVoF2wL6Ln2QYyNnkDPt3bQFY4dMj7CiO1cwnLytg9ibO2g
GioNn+cxXqxXJ8jCJbsrILFzffCVAGWKOLlVtowacluxD61nv8E6rX66rhXR4J71Z8HkBrBybX7M
fV1qv1NlUMWinHa8HvdT3txUpMeSMva0JWCP3degvSx2DvRKXhaQbgZOmYMbFqnBsu/7ph5PHiSw
zl7r0VMxsvbkA4dzR2BuvW8D1R9HSGSAQZpavzIYVoVpwMSDO6IeUEID8IXUzvBNW3l+omijh8pL
yF1fJOW+4XN5aPOJ7FnmSRTmL56ak0AX2yNbSK+V5WuWgCYJtWgPFcbYQecexb+TSlAuttrD9SWw
8mnMEpB0vBlgvaSPu5keR+ntYMX65frQa7/c2OxZk7RBUKVjHCC9jxxaz9BPLslhhD3rBnDzMtQH
8cQUUclVj35MV4zxmEK5eKrQGVfwcvmRODPKZRsxcW2KjN1dTGUd+JAajfO0O7E6eGOd3kLIrI19
+fu7FKGj0BGdRVHFY/u4wC2e0K29vXLWmbWMQVRB32ZiiGc1eMdqtMbXVgRyb6M6fRLNsLWA1mKI
cdahseXlwNWDLVeU4Bql2aEFwCxxxzev4zErbA/3a/vnTUvK7Mhl9UXTZlkQSCCjeZHMnOm/JSwD
r4++cjqZvSO/zd2mSgAIJfa5VX84Z2CXQxu7VeFoZ4e0fJAQy73+rJXNYQox2b5opxqJaTzLXyU/
uumx8rY+/conMbt6xHbTymUSY7Mw7X82MQtwkYHMvCNPbIshtTZZxq6AJ1DSL6NA67D7lYg/zkBf
lRtEUzl/UlLvfAJ51W7Z+DJrb2RsE7FUtpzsGepodS/DBNsmTIfsH0hr7mopNGrE7kNRi9fr32Yl
qph9kHwUELygQGCgjBBNNpL1IQkTywozAs3ZaUu+eGUJuMapOI+e3XXE72MKP4SHcZqLV0isJLGW
vDhdf5O1IGAcjnaA+WIaGvO6Vs+O7nc1ybNoTOvP0B7aQBSuhTAjAAQsKfLZvoDn5/4+S/pXv9G/
r//8laHNzp1TdOU0+NkYZ+4U8qFFa/zzbSNfFtq7uGsPSTnPkDCM8xGwaJ6HDv1yfeSVr2oWLxu/
GBENex1bxQBBhfbQJNVT3k1314dfmxIjmxUK1/yxJFg0vTzljH9nSbXlD7my7s1qpev5F5u5XMd+
lR2LiRyXJg0tqIhw63VxNk7Ttfm5vNi7medw6gB2exxiv/ceobF0gnXQj0KlGyt+bXjjdlpIorK0
c3XMHBVy5R8dCF1PKOVfn/614Y09C0E4t9QCoTUPBNm1sK8Ny5I+kkTwG59gbFloQUwZ75Y0ppl6
a9L5VEx1BYRe+3r9DVZCwl+wy7v5V/2ceH2DN2D5/DKW9qfOcQ5ZW/6pfevt+iNW1qhZwPQLPkso
iiDqOE9t2cLieTheH3nlHDCrl2KwO+E4GHmyu5c+J4fW15+7dDkuLn20bO/sM9BErz9r5YAztYPK
gI5FdmnsQrINUH09H117xBlKxSfltijOwpUGjiETqjpqSxRwZXmZ2kG4igQThd0EEEeViCadjmB0
LMDgN/XWa/2tN36QM5tlzsIaeTEuqoslMsSLcPr8YLsa1XgtgubbBEPMaBieJyLQTZw1r2WYB776
lLY9K0IiA8+OrDqF22BRlP0xrSGIMuE67+ykHouf6KXUnzSB/GOoCW+yKKcLTk7ecnF2q67yQhgU
binLrKxls6TaoT/E5wK8XSpqZASd+30Zk59ad3tL3SjZYFZVu8mmoPHgGSx99Opzlv++vrzWPrUR
SRxgr9DBZhqQbGiNViFQy5xupMlr82LEENsjCvBopWIPvsUShisz+EEika4LebCOnyvZqMP111jb
68bpvwhe2hTGBXGRwyKt/wPx//1NI5uaO762WdraGHls/52ct27LS3XlF5t6O8Jq3KxoR+zrJd8T
iM41KX+6/pNX5t2U1hGQXB9VigM0myDsbw30yXGh+4/Vs7PTLTjd3wn4YAP/xQK8i+CCAh2v1YAX
qAbvpKHdehRVW+wXYvchTEcBp0EFb9yLAnZCbqnag5y1ADGikne2vVhh68h6t4AEHLo1AeEgkZUV
ZZPlg2bM3UcA27dgPiuL3FTyyIRs3WBROg6GIPkClLmH+05nnbRw2G0L0JTwgIatAuQshbFI1fZR
Ccoj2DJLs5FurX1RcyfNuahUNumYXPyUx3q6z0TwNQPofpd0Wm8s9bWnGJuIlgxh1NXAEBU/nOqr
6OdIeEdd3ZbsmmIWrpcGEMbGgikmuP797uab2tvMNWUsWgVw0kQxsLQeciC4sqzZyIJWZsQ0Q6nn
QSVOu2jAOJ0XhwA8mFvBQ5Z1j3r2N6LkSiAwTVGaYFgIATAI9j7jqwjm+8bWr9cDwcq6N0UsHFGk
cCVAjJGperZZcJR19tqWfGO9rKQmpgvK4oENXS4Eskuk/5rRIG6T5LGwSR6CbPw9WwqAN/PfjgbE
5Pr7rE2VkVXXni28ABePmLSPVfqH+jd5XmEFGaeg6gn0obseA2cvHCDobKu+sraAzI0LLlDmkmaM
awYVxKGMRvGYTtnOLzZKj2tTYuzZpFcTjj788qr97A6vAaw7r8/1x7cwavJcyzmYqsUdIbdZ/hjm
KipKtIozEuXSwjVg2njKxyuUmkTXWgdZGnTdGLvpFMKG0JYFUJG/r7/Cx3NDTZZrjpKphCwwqM9z
GwbJt976en3gtbm5fO13R1/tZnBoLG0dV0F37hBtoHsbZuPPrmQ7nWz1XNZ+/mXO3j0lUAq63IBO
Ay89vigt9sRRG6vmL9Dlv4c3NY15fNqPMp91f/H4g+8467oq8uYhjQBKYlHmKX+n697bjbzG5Rs1
re6YZm26L9I232WOtE9B2nTgBrFlZwETt59VD0V8uAa+tlDlAqUYKiIFcVr8c3Vhi5Tev5MqgbAV
sjokaOPfLYAKPSDyyWNX4jIzyMJG3XZ2LsTDNMpY8O/1j/XxFqQm+3OwUqhQBAiC3YKzM3f03axh
EbRMP9NhC+6/soxN6qfsiK0thc0yCvpVLdZPXwzfBXybrr/CynozqZ+uY8+8kUsZkwQA2Z6wFwCv
48QpXiyRPdad3nK8X1lyJkIBRpDFBC7iEOs5P1TDfKxp9v36O6wNbazmXmaWNwjcY8ux3fX2G0l+
XR947fteHvhumzh1My6LY+GyCl+GFIDGqd43kg3nNFfZSzVI9nzTg0x7qTroGfXzro+ZX9OwDLqX
TnavkNLe60luJHorC8nUtsMOIXPnJx2e0R2SQj94Qn6FutoGXO9jMDSjpoaS77cQZOEtyoLTiL6k
W7h7uOORaLzYooRFRm2QLQobJLWkrw/90ngHWKmIXwJtv7sqG7NjfbFmHhZWvqRd1dzxHq2JmnRA
R8OMEu6HOn2eFjZ+sfOl348gej80Q2VHQLlMO81betd7yLwlIP6PqGOrTw4ubl+TNINUbzbZ9R/W
9QmKQVCW7ZtRP1RLAC6w44PgOChP7hLF+cFuBA1ZBoOv6ltO4Cq6S3vdgP3otAe60O7eAc/jTidN
JoCQhmIDfuFSfc1zmn0qx6w+Fj0u6j4vg32VpmVk66Z7SgUZPvmJaG8r0lEToQLlO1yoKySPbp/u
5646pJ4TSso2kqG/t5cPYrgJU9Ezn7kgqMHKkRQsdC20kVFTl+dgGb2jXVGyw/UMDSN/qB89W+dP
DsQSjwGMlZ9VzvwHXjbDxon44SbkrgnBTkQjBiiwLLHL5m/Arz37NRguQ2E9icbe6LF/WHXDM4yN
ntvCmR0lbDB4FT/01Af5WfXZTo+zve+danj1U032CyXLxjH5seEQHmkknCnBKdcGrQvBH+7fdXCv
/26TOv/k26I7s3yZv9iKv82BEnHbwjYxtPMqeKzR/n2AJYj3nMNR5TRPDfrxFwXP63HowxiBH2Uk
qz4UR6188duYWXqncrrzPQi6j6/XR//wrMHoRsZa9H2lWlvbcUn/WJBp1aBzOT2+Jf9Jky3O5woj
13WNtBU0d1IMFMUmPxAvHU3bXemJk1TDs+OwI3PcfaWgEans35ljObcEVyCHLveYdyfF6AfSSdoB
bJ+MN/tO+k8D7y2UvMphg4mw8mlMFlY3yMZFzFtieIqPzU/LOQc3fhezobPUA/MWaU0QtQUkqgET
amohcNP87HgN0WTNN8LKyk423SHmmgzw0hAk7vlP332au+mI4swuKTbygLUpuvz93UfgxJmxfFMS
cza/ernaz3X32sE/9/ry/Tgq4iMbUSItwIQD+w10Yi0YeISsugsW1hxrJ0vvQTtB6QQGmX8K1Y2P
BDaZR55XILKhahNCzTc95bS6DUHtUiN6NAmfSsXtIuZ2AFIW3G9kDvkb5edfrr/s2rcyIsGUA7JW
B6SI29E+Nm53oLn3neLEsQPnpuIK5tOIBz63S8dlCTLmwjnXA4Ux4DJtCVt/WEHA4EYYqGCCAdVq
a4kl7yD1AYyG9VlW9EDn18nyQkgk7kq2sTJWFp7ZDrJhP574kiwxEWOEdu5OOj+c8ff1L7E2+OXM
ereqW8e1PF8UJAZaa+9psNgssZu8bH/b8Jdg/W54XruSeRRcEeagb04PF0GJYsu8am3LmO0eQdui
g9K0irNU8C/eglWLGqNIs8jPg/JhqjoXqh3WvC+bWR/hDR7simLpQQNPsn2XE71z3O628GC2hezK
0YGFOkNMgRTIcnCT7lmqblwCZmyo0TDqGmQpDiD1RfdD9z2gNTf+cmO3Q7JmSSEHQ6BAl9l7mo7B
wwAe3jnjk727vgwuv/M/GR+He9L/L4PSzqD9C037eMyB0hmYGu5l5k0b+dXKZjSljPPEbgi6THbc
wgBwNwyp3gMU5hzSNuBx6qoaBjWFevXnauhDAfWajb2z8lamgUXlpAXvR7bERa13iShCeM3duG+M
4MWCufHrBGnGMmc7QcCx9OcYgOvD9e/xF9n+wQcxPR/6tJAz6zmwhYmYf9t9F6jIWS5usWnfOXt4
nvpvi9sFRcQkn7DYgqpyI8dNs7ij0wBW36Dg5cf6jB2SxFvOM89HYEHH5CFFC4GEngNFidrz2igA
efVLPvhTdSzRtHt0bd3t4LdJwMCv55MNZZN9njvuQylG/2fiJsmb26rkM6wDu31dO/xOl20Vpqhc
naie6kgSOuxwGQvSUOESW0ZTxbyo1U0CAiwqil9LlLlOg8qaZ6vo1ElCkhz0vaaEilIDYVWN9kDb
y1f0b9O97Lz53HtN8lVTre6QNIuoC8A2k3mQ3beSkJ3DA+vE0K7+jXbgcOBVCY1IdE7/LL7Mkygg
TXf0GylPHkyrH7j08k/JxS1JFhP9OXml24W0SpZzWWbtHMLEo5PhqEX9cv1brpylZp8vgDByAL/A
Jc5gYRWC+1dEogD5fylyyPhw8fn6Y1YWu9n2U7OtbAbTmJhQVLm46qawrPQGZW7tHcxjYmmQBw4Y
fIGgbjK/QrTlKOYxGqd/bvv1l7d6dw5llHlgUUODrC9w0yrRwYukBTGH20Y3IiilteXQcWrjsnRS
WFR1z+2mNtPHeAPETiNX4oSmsuygHo0+ut6r0rOfhBqWJyezs68cPekfReG7+zHIqqdytryIZFI/
Ej+vTwAULpBsUB4Lc5Sx8MssJ14CpHJsnsijsqXacTtxT8nYskdfg1CjsnnYQSsUvDmR1NZGhL5k
Ex+Em7/yq++mf+Zs4arkA8Tmof+GdgIgGRf1Nw8GBaKsO6BCYHmBpHB3/YOsZDV/b2/vnldBe0NB
BB0IxBT4tDzoH/NE5FEh2g1E/soDzJZgBlUxSN7Ocyxaa9ixwXcipRL+lkNRZwtpsvYMIzWDNI8k
Pvxz4yD/zOYl4sHJ01sspJUvYjYI08ZpGqXH5Jw5fTTBrj1lj86w5/gyuv9HdLcFJ7NH6Ejo2Cm/
L2AUPYcAf4UEboBVXu7acqv0uzZNl7+/+9YerJ1KPY/+2cUpwdS9VT6ScSNsrMQls1Ho5By+Fqi4
A67Wx3l2cbvTO+42feTWc3TTWjUN6CtB/dS1HHiX9w2k23nc8j5KZu+22oHZIWxBUKgCMdtxkXxz
+RhayCCF++W2326kKXnFWCMpWNRKBo/AVrphq9lXzsRtfGfXVMftgTGd/dKGA7vnD8c5GF5prof7
CmqBOyeY+E3b+T89w25OUfFjyCAX9rlCF4i1XxfA065P0seL6D+twhZIaI9xHNCVyH7gIgLUZpWE
vK7us2ZLLGTtGeYBClRZC0w/7og65ehfQcSTqHl8SWYZ7GtGwE+6/jIf59rUlMhdRrvhElLicd6I
c9oBx1fkyG8CC0GE2iE8NE9+a/2whmmrlHlZS/89O6ipe9s5di64b7cxAUDxxyInKBwhf/Ue+VyB
ZDxNTf1lybwuyn1IfkGeZg89vmIPOvXW6bUyuaYqblNXvF7y3D9bGf2e+20b2QHEL+3WO9lS/rk+
sR+Hsf80Nj0/KAgKTFNcyzxqSBo56a/CWTaCzMormC0gir6vWC4bta3an7jX2Q+QEZQHNk3+P2jr
bx1Za48xchWwgVuosqHmUqqy2IOLrCwsES1bFiPEbRVh16bKiDpVa1uWnzI7hp1SmLX9nvtdGNAt
Hvja8EZtpxZ9nZKm8s+dtk8FLIfBNq+DHUiKW3zHlWkybTQG3y4Z73zvbENU3BUvVKpI04cxuS2c
+UbmkEN3Txc+C86YKnRR6kcZkGM/lBtHykoMMC0wYJnqZnB1889N5raR18POtk8T0EjgumGdRtIW
R8gIubg08t+qpreJ/FLTHsOyJhudtT44F/XyDeETdvLNJzsYbkpVqH9ZDu/yiDmx68GdQP/nwV5m
bkid6mRV8m3M862TYGVlmQYZtepKHPC2E5eoIe8Ae55P3VylERmyLbHllQYFNWW2OXcFPr1C+UYD
Xh2R+dhAOU6EQMJYPMLHwF65HrE+vhECs/T/EyYre8wydhFTy4dPjdAP/uI9Xx96bYMYW3DM5nxJ
uw7ptZwB3qEHP/8BW4yoydnGDWHlCSa4QrqQYICQ5hyXzZttZzvFprtyfhCQs7npFUxkxTjrxoVy
xxz7nluGY4fGb63gL9wDisRzoEavP2blI5gICxtQIZbqhJ89gZuOZG4Ktkb6+frgK+vVRFU0UARz
/AHyaUvwiUB2uiTBsYZw0W2jGxsuQZbSpOPkn/vii4AL7wLgbfE/zq5sOU6d3T4RVQIBErdA04Pb
s2M7uaHiDEgCITEPT39W76v8fdLuqtxm7zKNkD59wxqia9Hi0gc+Ldgfx9kjYE2WApc28Un+FPJi
PTQsp8e+awjoy/A3/fwt/j52/H/Dcpv7rrBFww+hHfe+V/+q3kzgJPXcbKXwxJXPfOlLeP/7NjCg
JPMKLYkboVkBiv9apu0I46FRrf947f2n2vnHgintNIF3km8xWJvRxc0KTrdDiysZyN8LTnqu6YBm
4uiV64J18pdsYkem/CT07or+tgK6yRNX0sUL5+Fc20GRenVNhMfMRb41q3unjf/1n770ubYDL8rc
GN4sNzn0uB8l6MY705byyR8RZ4NpZluGwdnr5w+7cMf+P6UHwse2qafoIKx6EgG8SCd+zO36zqYG
9GOJod9YKsiS9ldC7oV9HJ7O0R+fH6OxypkjB+bFsobfqPKW12A29kc3AADaEc/crx6Ty5VTc+kz
nZ39FW6XorUKwl6dYwDW7n6bKXj7fOku/e3Tv//xJkvF835cMMueaHfyCHE/oN5/pdN34RyeKz4A
Kh8I6ov1Ziydr4EYPxYxvelFXumTXdAjpOHZOV/ZMrV93c03Ra1c9GaC/q6i9fhR96S/C7gpjlC/
jVK/UMExKtfiUAtsPq8clmMx5DwtVCM2YWH93edreel9z+543nawnwg4GiCYCkBDeSNWL21Wf/v5
n78QpMOzez5v8pkY4vNDsL4JAOCDNoQPOAiTUl9h1/71BQJ2jheV0zx7TruIgxeRWLvhHe/fIQt8
5YL86+/HX6f/u9VsRcdVTK082GqMVZn5LUkcGULq2rkSNi894WxDkAHIPVl38tD5/U+6fggQVOJK
HlxyTcT00gqdfWJlG8xBiHT2rQz25dqmcxE9RjK6UixceoGzT1y0ozsFlOb7pf1ow185rCM898FA
KfvzLfTXeyVAmfy/n4CRCNT2yc/3ZalMDDGWFw304byqG3cUTzXEseE9vvn8WX+NLHjWWV0VVQ2Z
Ir90AAH2tkQFWeFGVy6XC8t0XlPZOY96eMsUhw4qyGu/g+DLXQeDnMH6Vz7Ehe98Xj7Vfm0Ya01x
UN17pd1Yl92xmtm/VE9YmtNT/wi6q4EuXkfdfI8baQ+P+nfhrX5SS1Tofj5e0/P96yWFp5yF9goM
k4DC4GcvSJ84aoiLSSV6BRHLmrhW/yTFh8ecHWuqIxrRhfO9y/ZU8QR40Xj0r+nkXfrUZ0c6KDhY
l37A97DEOMBAAo55xROM1x+DjmSfb9RLjzg70+6gaQOwYb73B2cbdG08+A+mmjYDcf9xN50da5+s
p5OHYw19/wRJV7yeJJDwpM9f4MJmPS/PWDmHmE9wZw9y4bcmGBaA/BuVtMaqf3zC2VlWOeW2cbt8
n0PVCjaAScU4xPuvdfUvhIrzukz6fkUE8Pv7iXpPum8PAan+5dIM2HlV1lewuFpR1OwL6K167feo
7NPSu/PUy+drf+mnnx1lkDaYamSFUFS0XgZUnX+7kqq9kkFd2Jr/IRL+CBQjKlZVRghDnD8L8z73
Q1aHzxRqUJ//+gv3wTl4uXTlKktIMezz9tiBRUprUDmwLyMyJ7520tZe0x66tEfPzvHMLPSraoQ8
zyzVyxw4SL9oq99QnDlXTtmlT3F2jm3U8NUHPPfAJ2/c9GEugZg0/4SYxEY6O8OzCk3loy14qEkB
frwR/ZihLfJz4bN7VIF3bTx+4ZOf12RaLxADGG1xCJp908Cw7k2NFeQvr4AH/pPy+n8TggCA5rO7
R7U8DHhbHN7f7/fO5v4WNdnW395McZ7oeElwShIT3+TJzyCGYHTsJ91WJGiGpTIGeSvu0i51D1B6
fAUUf9scFxPb2CbPTgrCQPzz833598YcfuXpTvtj41so3pLR5sgVBURe1WI6TEKLpsjg5zAeckIC
tB0X5QI5FqgxDqembWO2qvDKXrr0FU7//sfzzTpCF0NileCLx+uP0H04DfnZcm2ifOFuPvcK4lPX
TOj4Fgc9NLvJDtCEGcqHxV2zYMhvAc++Rr27cCjOazCn6OxQtmNxmILiiWhnM5fT4+cf6ULwOC+/
8hD5hVJMHvLO6bOahFVS6CFmuhiy3jVsQ/mcqBW+Zp8/70IIORffC2XHBwEPrMNkILjWffUqpODF
VaLFpZU6O+BDH03wncOWWznfhCC2VQP75cL1PGlqH7rvimWsg4pjQ8Jta9Awrrj+Pvv0Z93CJ0Hn
7fvnr/kfIPMvJ/RcdywXIodPwhwdZkmTLv9JYYvHYcnSBCR1YNxWunW8zj9715+ToJeHkdTbanLj
tXbvSkU2uQnvhmDcNBPqXEkyWKo/QETjqKx51BF4eO84Oa9MeleqxgsLd65kxpRTd2XgykNbL7/c
pk0dX358vhYXPvm5cNkaTbqpvFMF15HDME+PRHa/gLzf/dufPzvlFr3sSLb45EPENkp+dYV3AGL8
yuV6aV1OL/VHDKm9prRihDdCUzKwSvLDSJ0rf/rvYN6ABadn/vG37bgSz205zl4Lh4rqG9Sej7wc
EqVlnNPym+5fQJaLQeNKQPTbOP5wE0Ks8vNluxAczyXLFlJxeGeo8tDTiWdOUIokrxzvXnSCAoaf
0ytveWkBz3KGZskJD72uOJhhegCD/jCKer6S0f7Xqf3LKTvXooS7ZNsFa6EPaiT82WmbCNDRUGTg
RAZsM8qTqEzuhOObkk3z6AxL/2r9ub0tltF76ahw71BbsS1MLNvM2MhkSwnbRBZqUOvqLrg3Re/c
NHW/96JBBsk4+MtXOKTSr2UVVkctSTAfpHCr3dIU7e1CcuNtlde7bsylDEBuDAfv0CF+97HPu1Wk
K4hv35gsXIjhRKN5KFTH8dAXoGp7/8BUMZXbpgq8JBcIVyUOIlDP4CSpQHW7pRDOmxyk2a5LqXcA
XjkbTn1gRleJQLOo+jjPgh3CLq/eCh8A4MEFWNT6Eq4n5WiyQHkkWcNqOg61G90XgbNugiUvsjJ0
yKZf7bhrFqoeQ2ckuwaDuwTWqyKt2pUkBVuvdXhOZ+dvX+0sSNuwPUmQICF2EXNLwRL0MiS5NnL8
OxMMWPvof49V67LIkLE3Byjm6A/tBuougHzvL80b/qYVjLdEENIECtv8fhAc8nnl0qQS/d9MuV37
tEx1lXWcrnvmiGuCti69oCnOzs2FGLy7SuxWekC6E32Nunl5ItMknyq4cK4JUKz6B3PDoo29xld9
ArsPjn1nxjZRPrFD5tTElTvYLjZfDEiRcJ8AcTOls1gfq4IGKzRc0CPtCq/cA9xjj3zmbhdrXwYD
0i7WPcu2C51YM6Z/aK/sN3PFqjBeQbrezWbMt0J564furb7XNUc207myzvzIii7po9WktMnFlAIH
OHfJ6NHXnlq10TBr+zLRYkyFPzaZF5w0trrQS+pa9NuuN2PCuAfuTkVZHM2qzdbW4z9ZM5ANEsQ6
XQJnGmPKcnnsoFFxE6EjnPXVVHRJu7Q0scPk7cFrGV9Wq/W2rAsVr0PdJjyHLY2ENcGPVlh9LLBL
v40F9LMHOrWP0KWugK0OC4jJsrmIWaTdLSBVHgjf1t2s0ciTVqlhU1s9uQmD9/gGs6BwhdN5l997
ZZ2rhOZhAf7wUAy3LW/sAxyLESebfop++aPrAdfk/DaNA6+zDo9ofY4Euh/8OyLAhcFxGuOlWTGN
5iEL33Ku6A8gIeYxyb1qfuCrN/4yKNwOA6wg9i1twBYRczQC7CPaLYAkYg/6prgrbQHdUmLGISmD
wBbJtCz6MWe8TDynC5/kjJlISWv7zQ9MneVuwd5nKPpXKSOqTFlT652CUORHxAXrYwW/wTYGP4DS
1D3lIWUfkA0JrZfgLtBN7ExWP3phDXPaHv7I4VTC/gxWcx3+cbFy65IR5rtLvg5fwKQfvpga26Kl
S7XHNu0AtnMNbWLduyuE3Jrlsa+VfoCJnPgpy5DsiYkmFCi5mRKnF52b+r0UaAFiU7/LRU1JsUAR
EZJhbnjvVvm8Rx7aHbhTVnfBZPowFkONHcNg230stMR0n0Kw2cZ6IgJNjd4M37tuNFsRqaiJ3bBz
keYtnUI0n+TLUjRlyiX0m2MusKYx7qUWp20CniryKj+uw3a6zSMRiBgi3b7YQClB000+i2nZzODq
AnLPfRAEupLtUBEPL2tZzR92XhFMi7791U5kqjH6xrLFkQkKoOQNjcFIr2yywN8J/42MeSZzlm+K
AYIjYg3Ui444rE7hwPuggLTv0IGrW5ktcOD93lt2Sk7LfvgNHgmRscsZyYIy9A/AGAUb9INzSN6s
xb7Mi/qbLKZxp2r3q+rq+r4f9bgrnSp4XIzjP7RFLu7bxSE72s50M0O2dA+hV5MJnKu07tWc+iUN
diPgslvfdt691ILsS0eOiad7sYWWxgJ2eB3ewRplO04O9JlzXQd3koztT17WUzq7Qf5sfbLcdJOX
bzxw/Lb4neBXgHycBZ2Wt9oDMWCtuUn8QaRoBKectodo8M3BNb0zxv4Q9dscHlU3echqkYhuHqOU
jqDqkGiwm5G4z42FdF+VYwrBJZsyrvWU5kvvs8RCzhnklN46G6KmAUaf3d0s5fDLwDNiV3j2N4gy
dFOA6j3t8kY2G4d7dN/M/rSbWA3ZOnes+aMAyvlOu47/G2ObcuusYt43rdcMydKx/jjBHvZXxILp
lS/QfvWFgswws+uWBY3aoBRp0qhaStibwAa6JpN7W1uK+mqBdJ4F76+Iez/07uu8tJmD1sQuAELj
ifoLefEDCudjpWGj09tevzu5gWFjPjiZnap1QwrhM9BQoiANCZexwIUac3pqdVMPrtEaDopQUyhg
Wt0yrbJ5wugxXhD+v7qyIl+ieS5vhfTEduZjDhZ4WUMqCbnKBBL1nV0wTYa9VBcPeeOkfFiKrC+I
3YAEWN5Zp26SpmP+Bl9YvluuCLgwdIBUyNAc16AIgXdXc5j0vJXpMnhhuloLuf6+k7cDJYg9JHfp
4+jB/yYsRbN1QgHtAsvWvdOXKh1c4CuXgprveCao6RaknNsaEfVbJJzyEYAPhm2zzAsMjhv14ldd
WMahMF0CE2znwGEl9myU2+yhjVJkOidlFoQFS8C6jF6L0ddPDcLGowPrNdh2d1HGwtm5XSB+ciO7
yYlnIRSQH4z1b6MACjKZ5aAS12fdj4V5zgEJBX/DUEpn/qCKt2mqVDwHxN/MxaxuuxCgNrdkBrCw
Ue1mso5fomrSmPuL8FA7pvmVUyvvPN/Ir2jilwdnnDxco4W7XVCB7aF6QGFlApdwH2PWXRdx4Jcb
Zx5uxaT0ljsk+EYb1feZY5e5iQNL8tueD8M31NV2yyflGGi15eyXkqzdSbpGia5cdTeXdQvnURua
R3fuo7vWrCDtwaLllXDhOru26vnTPNv5plpZ8G3wx/V10iVCqJybRIswevWkDxUZScQ0pbJh6lB4
lXpnJ2GNPBBT5kFafxPBRGRTQrBtQxwn2A8OFdtcOBA+dWafZFFYrunEvZ+wHG+SVheYw/GoOYRr
5/zIW1x1E1tWWC50Eg6P4aAzVkgLE4AebU3HYDYhLEK+hbktDAC959UxNKuLuT+UBnbNBYSz3vyK
8oMmut/Dbk6lCziTWcC8dgvmr5twTzeZMmrdgKTd3a8z1pJPQ5vUrTG3ICrNQya6oHyQgWdTjhh9
WHpBbwbRNhtcfhDEwxgU6UEzLsMKnZzRxpHI3eOCi2ozSaC48HUxn8mhPnpjoKpXQ5QzXO4x+kd0
pOGUnFKSp7ngfZoPEUDEcwvaMe9C8+Bz8F1rCkGaUpTqt3FyUG5d0d54BcWitKG9BeeFYmLmunnM
uZZ38HqNQCIKp877oWW3brmy8zbsYJO1iCa890k3YOl4t2v7lu1hxFYhwBTjDsg8XqUtG92fQ1F2
9xDbx+n0Jj/aON1S4zqHNk4T9Ke4EJTVpkM3jyQuqeBpSEKWIeVQT2wUugJ/rjV+hiK5SxdPmo13
kglcc9w9eoZadWwCMd/YRUIUZ+S2n9I+mOz76Jc1fHsQvkRcBobCtxx5ZhC0CLHr1OPahDzZ+jMf
YG6vgegF9NJCmWjyFe7Wjqt5U1VS3gFaUdoNz129RZLV6liZsJFx7yxTdGN9SC4MaABVuZf2ogmS
qiv5rrJ1YRIP3QKdYn5K5yyXaK9lFnbqoJKZQRTpGmpUYiUrt3QeoQbWhNF3CXngn+jvmpSVjpNq
jw6PmE0AYXVq/JmV2B7KIYt3b9BNuaV+AZlFpsY3r+9dfD93XSp4WpfkTmLb+AlB3H+v1cSfXQJb
zdqr2pdCYYCLVQD9olyYTJFRNg/40exmwDS2TpEqs1fiOavZ2HqU76s8ee6GgaM3UWn7/cLa9Z5X
q/3lDwRSwKVr3V/9MIZ3Sz6a0/sPztGlCkl6q3y3if2uC3CTwo8vVmw122Ah4tCMDt1Q6D1uI7gH
37AIvEyBgJj2uhQHZMO9jiOYEsdeKc19GAKWnih3QmbU+dMMN2Ox0l9W9+WxkuVLRAs/NYXr3sMG
rcB54DbAhh/8L4WYvBIC+uOIHLAa/JQAh3o/c+pAVALFBEzHIcxsF6Y2suX+l7510cwbDqBJoEjt
nejd0QW0yGyj1sdituy9asI5IS6jWyDGwJ40tXxiTW9uSCTmrwGqJoMGp4Yasy9n1PMrgH5yXtaf
yI3mMSaoB7755VR/neHgEcZQxtP3TkXpkfTu8qS7Caagges9Tb4kB6ED1aRlmC/4RQLZsy/DMOl4
6cBIulF3dOT4TO28o4HYMljAQXXY4XdRVHZbZ/BzYBu6lj6pnhUpxmf9UwN80C2rxvUNm8HfFDgn
GYUF3m4dmuWAQitMkVXXCbdtlwEIMG861GzHYe7y1J8X9jqNw/JQ8ZI8YCY3wmZugg0I2hepU5cm
QbXpHRy0IO6Mp6tUQzclaVFQJJE5UQRhyZDplVBowII1tysQ6r+0U1XclXrVT2UBQrk3+0CERcWw
QfiFeUON6cGKAd0r9MJAtmMqvynDIXpv27I4REEYpcgvmkPkq/aRVuO0NWOYH1Rk/BQIZzimNM26
FxCw/sqE0z3Do9VTJ3C73vUrCuPOuvM2Clr3gwF2SBISeT1LeGfaF1BKpxvqeeM98qEwiiEWMrix
v3R9Apf0JqtC2iTj0jo8Jg5DfjuLMgQd3w7jFiqg+r5WlXt0LCcNetzavefTKWPE+QESTPgZxFm7
H31Ni4+hr1EPDMNiXi2XBZxSFUgzVMxs2GBTiONMWnMvZ1AQwTzIkXu6aHtu8lHyCaX9qcJ1x0Zs
Ya8ltjIa5yUlM+C9dYPeTOvS4UMV1ryiXWSRs/EB6VztylYhA6uFs2lRmP3U8Ex98nVdqW3H9Nog
tTH0FftvfZ1ZYOAUH7VzngDxcMKo8yFPGgeG3+0IvWW4kbT7OQogEoN33Doz/kdv6CcVj+NqgORk
y76pYQMXQxXHOXaLXdKFw7siKnL7pm3txR5rWiQmPmkPSw1lygTXk/k+VqdmF0J6IsPc3ngsDDYw
WWm7uA9B2az81X0AiJYmw6n3DtdgB3NtOd7PSrZQtaI1nJvaZv2em0Hdsl75OyK5f09cl3/vED0x
mhuGu2oaewuhq8lkEWQaw7hdVuQXXDuoYbVLR4xeCuUi7QMfIylhhfgBAvxssgmqa3v0LXAve3LF
vJvV+EbJEM3rt7Di8xKPbjtiINWtZQL1S05iAqlcOH6H5m5GWZFMK6/2Y9HA2SO05WGigmxHo/TO
lv7yHRNEHqNg0x5gd7Aj9sGIzvhY6d0AavkPOlMGeLKx7KZo3WoTzGWRzhAEytrBjbYUQSADkWd5
z2ekQYiTVQcrocY7Vj02lnQx94khgBDuSLGGuCJV190jbTWJAKY+hfo+1lWw8qEOoZKBokQ4XkK7
nH4X2KUJ8lqT9CekkPJZs68czFZjWK+IY5VX484tZbWriDc80aWZDxAvhyLgCsmiZPIhVENM+A4y
ptky3amMwnsiZZFH4ZUM0EtCHN3tIZ4EmeC+LP1nTzUudvMoszov2gdIvcktkZV8VYH2QQwv1c4U
xfAa+VAu1AxR2ixoQQEBhD7tNC0HS+YKqJbAl/CUkvJYWI9nKLqbVKs+gJJGb39HzAPPbhS5zMoh
B/nK7VBnAPdaokcwQpbSQqzs1u8keZztSO/kgKiYiGppvgag2p587miMNFfopJUjzFmqYUy19KLN
gMJ9j4YsGkqAJAEY1pWp5CdxENRT2RBF5mMY+GRiLRV7afKAQi1r8r8wxWo0BQLE0M5AClEDrl/7
w/rLz+vRSYjV7VFzp9ghvfKyaHDKHU73nNoZWpcgrQ9vopThcw35ZeRIirIUKBaScvDzb2Q/izvV
sTABgIY9B81i9uhP8bdwCZq7sCzQQB1a+Ri6zHxzisl9WzGE3c16xOPHhqe29Z0gRvdtzYb6lAEL
IjYUU6UGVfNSvLJWDwfrKP1FlJ5+aSfffqzMm/dsnMvdKgVm78oPboaVuU9BtQYpILntvm4WvSPK
nvrhxj3SIPDvwD0WKe0Hce8WDUQ79IygFTXVHYdLiUgNXLa/4UjndwsmHqkOSW0Ae2xRkEesvNF0
ZTg/FXT0CmE3ZTTMO4ayJxstssYqML9CW+UgcraAT9cz3fol89PKk81X2ApXmdOa7ncZ4N5tWvhc
lZOSKNv5cFAwZ76nqgX1ZJDDhxOJ4bFqGb8hIV92guRIxtbFR/ckiEgf47yQp6ge+D2tMKJs3YWB
0BW1Ai7hDnuVa6R3C1vCJ+g4BImetG/h8NLXItbzakgi1JA/GxRXv6Wo9ZODuRdUmULowJS+fWVQ
yN+hSeklk0Z1V6IDl+Vj3211A0GPmER+cPChTe2iArX5jV8Z6F+iUoW6wbg2t2Hhqi2DKv7OC0os
3Myj53rWNtUFzjowjaj9qjqv0evtw02oAvJlHf3WRWREmythmvIH6pb1PTHWvdHQDzkQQqcEtZ6z
F/gsGXVttLNzKw5BFaBgdRd8Y9DY630o5/EWNhAhcp65GGOEcSjWGYI7yDZ84wpkO23D9X6cICk8
hZR8NYvNk0A2E8zbC/2zMYzYuF9L/wtvQr6p0cpJ+66vH+plLR7QhiLltiKATHhd7wCDE+ZQX2qs
G0N8Y6ghBjqtKQmUm05Csbd8MPbWnZWzlVPfO0k1F37sFpiwePC8W46Q6gi9GH2QagNUG9mSRo5b
2A3g8m0cviR2lnaDk7jGHpzmvtFQ1W/TjLR4brziW67F8CKnqEAvzrG3w+CewnsBV3hoLN1CXWN4
xu0mUOuzaj+hGXNkKJHbuDSYFaGtONdIzGpv14MrvJ+mYs5aD41vYOzyLOAuakAMnD7IWJ3s4noV
57WWN85URk85s+IZSowFjzkwzs/10kK2gLa22fYR4ClDHo5NAk8783X2WQ3pJZxr0zf6yF1AKWv0
IR7AAxUvTu+pe+v40T5gjsxAVYWLqAzQ+K7LGp+krh/XEkbQTcfFXVVZd2sjgIRbtHFf63IgCdew
sNPOik/uwO8UZlNj+ctzkEqj8uU7dGu6Y1cjv2KDoF9UsC6P6FMPce2hhbPmZX6LWk7C8H5cs6r1
h21b5t5HyfN1Owwt2q4Lt/u5a/MUFZd6UmNTHAsHaSltHEzxytl5VZM3P0jp1NmM7y22lOuwyiK4
Z6bg6BikrBaF3m0AA5eDal0ZbpDgsg9ucqg3B/0QftUEGKAHX2OBk9qr81d3qpsbZvzyHT2YpTi1
IG2wrXABhlDk6oP3YKGhxUEeIz9xSz6+u3kZvkgaAOfcz5X6QM8x+I7PV3yBYZWAiCn0cu8xHhxO
qiv+F+X6PsYBVtBX4kMp3DYtgL81Ja/5CtHB0oZxGCLTAzqIm12nRnFTTmS9FWXtZNSW3n7JPf0b
ehHhTV36lUw9mXf7bqV9EeMc011ULuGL4cH8bGZgW7CVnLdxIPpL1zWsjP0wpI8chh27cJnhpUxG
DZbUylfkrJ2H6gYz2GpT2FY+RHYavvrGK3elnNzfQRFNSQDdkCtQj0sT5rMx3wgpt7BmtToQHtzT
BZTbPo9MjJPL4pnCE/jzQfalMfq53yF6LKSfawdtpIkOhxnpJGbMXnXfmnrGKMrts0rzapND1CZ2
TStSpYyDpFDY3YJ7MA4DHV3BIlxABPlniCf0DNCdlAL4Mh+PWF1IsOVODnkx1582lQeZz8Xq+sr6
nuaZfxujntb9D/jA4nS5O0lVHSjtPD9Z14KlYgj5Pbo6aCFxQNzTEQ1NEpucmZcKsLqnz5f8wpPP
/SQ8F4I+xTAqdNwWXH5h60IjkC3IcjC5eMaAPTzm9ZI/TthRRSw6rq9wnS7NUM/FS4eGoOznXnUo
Arq1nRaxi9ER5niZnt7qmm4L5WB+SqCKjAGhr3+64fz2+UtfmlqfoTU6XukiD2Z18HtvfOxG9hUc
NbovDfWvfNBLTzgDYU+BO86w/xAHR1O1o55C9oGIXmxIrnJzBTNxAY9xLknaV3KmDnqmYEpD8jtk
kIvCoHH98vkiXfrrZ/BNwCCCJZChOQyrKBJ3asInArnXK2ShC/vuXLNzYB7xBEM71uvW2yViv0vm
vEyy/BWsUYZnfZk7QCcmpy+2n7/OhS/y/5Q8125xGZAU6Pl70FalvZfweiKxJ8f2Svi69IizU1xA
zA+mgTjFQAnXwEA6v2E2841G1RX08X+Kc38JE+cebWvoo4QvRHGwtAh/ccxej23EMZVRLVgKaw6U
AbjZEs0wxMKIsCiR0LXYOLJesxqukBLiWhIjDrouw1MkunE/UnsNdnbp7c8OFSTgWeE0GshrxJGp
q2PffBX1x799vbPzhM5GVeFOqA7oxulYhjAzGfzVuy2j6JrN5N9/vxec/v2PGNy7US+Rb49Hf3hC
Db1AYsq5cpf8/Sh55+gwNuscHe1mPNbLs7En6zj6T1vOO4d+eeOYT86CH+25h6g4jtAIYw+fL/lp
1/7/zeYF3v+uBxqoNZdoAxypfFrXn52EJ1n3Q5J8829//yy+oDYrdel04/EU+hW7D3GxoxcHlfNr
5t//aRn+7RXO0pbchWVy4JjxWJU2wTDmoaHdD0OWXX9KpCpk3wpWzydM3ryiSTpB0ovEc8XTATXt
ZHmMOnc7BVPiuh5a7f4j8Gkbr2bpivnN56vwn2jhX37jecrDCt1yyM1PR68U8/vYYA68lqY6gQaC
DSah6GjNfrmRXJvMNgv5Dl9GleYq9PuUVhDkmSq7vuRRBLiLEQEgDYOpXv+Ps/NYjhvJougXIQJI
+C1Qvugp0W0QEiXBe5fA188prdQYFiuCu+npDqIAJNK8d++5wiw7uXZtytaetAx3a7SO++3zn3xG
DC6WUr3SyPVcR29/JUTnvgZGSDWMcu63np/DKp6qELkcR3Hfuiagrd814+gbUmp/Pr/+mYG53JlF
cVCmtsPAFPTm3zOntHcKCp6VnVXRjREFl/SiH+8AxTJfOu3R6IU9A7Saxp9BJh+yPEf8EU6vI/4V
zS6yCx/xuQstJjfavGEYB2QQgXmLvI4HW9g4DQslvDdl9lxF1oUgAufjT3q5YRg7Jah6M5+vpDXu
6ey8OzbqtKS3Yl9LjL2J+3hD4uCFOVs7fckfDe3FFx62QjYG7dZjVfW7PBG0RypQHtaqY1ECmnxD
gXqbTfss/BOK7sJce/aqi49+6poUtfYUHVHAU3G19io9A20OUMux11TB61YgL5E5tfatY5gXZsu/
MW8f3OxSqqj2dYooMI2O0i4ASml5pAU7hIiauiojpUbsadarkVZVvErjuUFUklnGa+hq46+wTWCX
Ys6Mh12sKuOhRA76qk/h0K3rwRpvnFheYkl++PFY+lLM3ls2+hdRJcepqPZZZ3yLTQUipmXdldR4
L+y1PhzQXOQ0/v5ZSofGBb6fhgC9ROk1xbXeF5smvq45PrvO789ngQ+Xa65xuvY/14iLSrHoQ+kQ
zeebqTmltGQ/NV185VPhz5+e3z9/nkyhsUH0Mh1txc7uLDG6grZ2oIM+m7tVombpUxMU5nOcjbpz
YS34cE/MNRc7kMGOZgq+Q3ykIHsFMDlFJrSau9HX43uRx98TVwk8cCmX8CvnxsJpu/LPPSaZVYQc
5kEAMyhLRB1F9YjmB0DYJYL2uTtazGyjXc9a3rkJyolRT4gTruQLgx8J4qR0ZHk7qX09tMV0VMyi
/inMqbtwvDjdwv99jTzK5ebFVtWkIc+YenRyABl2CGV7Yfk7N/AWs1oyIxhJaTIdLenuBtnt9QCc
n6ZfOBefeymL6Stg726MHXittphpb27p3/ua8xK2XwPXLPcb4dxU7LIs+yBs566O0AXQXtAM7dL0
e3rCHzz5/9scSK1JBhEXPHl5G6bRTYz9SKmqW8pim1Io38IeDYCkwBxwDPF7pX5t+u7Cwzsz8Sy3
BtDTG9Ha6XwMmiG6S42u2reiMDedGRNUS3r7ri3Q0n8+A31crbL05QbB6O1ZS04CO1rP+tYJx27f
JcDKlCxHLqoVznWXte1KnWDHN66ir1Qa1RRAByr1Mc6JkGiPS57jjzdl/JjF5CEchLOYjmFCmQTN
9PExzdXgpTQsjOxFMXquVQVbqxbNus9TsSIYyLzwyk+z+kdvfDGNBFOAlhyBzlG6t47UvUQ+6arr
Dcl4GNqfYfElmwt3uJhMQqXshr5AVt4MduZNsWb6Os0Cz3LrYx3n95+/1TPf33KPVI6a4+odYCe9
vh/UX2jOPD1BsvslVgJ3sZg+LFCJehNXMH4srEEKzwnLnI6IoFD+fH4HZ+a+ZcpLZAZoGaPeOcTh
dOvaMC37S5FoZ171cpPTUYIs7N4ej2km5ldrKON7Eh6wwTmN8zIrbfGDdtJwsMSMJvjzuznzPpaF
olYhxbhMhHNoVJQd05Pb/qnayUMSdeECZ+aMZWFICxApAMqFOTcarW+IcdO0WuMHerxJFDv1AzeQ
m8/v5dzjO93jPwuuWdcdpylAp7n7nM7y1qKbOeMatAFv16H0cxT0n1/pb0L1Bx/lslSkMjUhjWQY
Q08lAqyX0o+TSfocj/KNg/Bia2AQxeHEIWMoEIVZs0GnvkYwNw5JvxOKlr1INKFIEUakJurcr6fM
cNFUWMVVM8buOhuUYTugHvDZbSfrqIj6589//ZkRvEyTaUuDltvACAYa/li31bcgi76Usm7py3iY
EUqCY0sASznNNS8nAmCItb2aFPaF8fTXb/vRoz+tjP+8ZYQetm2n+XSkxGG+ospgBmkV6z7NR4Qc
Faf3BM39rWkkLUFSVbAKZ/t2HqCm2nKWfEt4RV0r1rZJL03f6klQp5hcr83BTFdaH4e3OnL4H0Me
8C8gBKzNGG9N4Ij4rbQcYz9bdKMT85SPUJYF2ZInbWODXToZEIRwvkNCheTmYBU4W5QSR/5Up846
bJv2nkYpSSpxVR0sJbI9HSsKIh88jS1V4C3/hftdV6ITTK+zdk0coUcyza5YGxFBAVHOKcgjTiry
BPLhmc0+IlgiRbJ8eg8sbXwrAlX+qmwN+WQUKIg+dLVfj0Vq+SpGlktewjOf2d/1+p8XkAPMj2bc
Okd0HQe1nMpd1yF5xWNwIywdaeKsXCMiu8SBOrMhXGb1FGREiwnT0dFsRywnJ81ogS3l0vx07mNY
bAhPjrYgV8rmaKC4A2xnxNNVHeXp45e+tWVAj6EzyOxotA5aGt4UbvYc4R6+8Cmc+eni9IL+eRGo
b5t0iEJxVJy627TEqoL0nOILm70z4QK6WBwBVTvSUD04JCEHV4Obo2kiD7ZN/YpZK8Y60iISS8Z6
3/fJcbbciWqAuh07hmhCU60YN+iFVtOkYlhwdsBA15Nr3IRKuk3n8RYlkGehqv/aU17M/LFZaY41
jfZBKVBQTxb+iDq7sGM5M/6W4T3YHmLkdPp07NA1xtrgtxZN5y+iQP8+/H/eYRcYCfELWFFRYcXX
8KpHPyFifVvkJhoHsygvrFjn7mKxu4sCRM1FAPrVlo8dp8LgOVReP3/4Z7YQf8vD/9yCUqDig8jK
Cj832DF+RqG+onPu92b8xR+/2NShGe8dRap8RLWD9DF7SgJlOw3phcbPue9oMQV0ndVUtskxudWb
TY0mUGbxr8+fzZnHvgxgUXMCYqrWmo5jcNdnN67xEhcvn//pM4f/ZehKBuWHkA5ibUtDXdG7XleI
lE19p3MQTHR3PZ1seZdgdufuYzEXpMNgGkXOgR89mmd1BVYOXBjy9+e3ghf140PO35bcP2OIKXgy
NacZjmiSGu4inrdyVotpRc6R8vvkxn1EmNRauAhEWKCpPOUEzlqzz4a0enONOTrq8X6Ws9jmZvY2
5664bm1FRw4tEOAG6OePoPIEBpJMtSXGTTPW1rFeddKzMAxUXljr5Y1VKvKqDNRwO4rKeXXVXqxM
LU2/pVYcbiy3DTcx+TCbZEzDtYMxFjV/jbkEeTwuSY7+/BYzyH1UfPJboCjVqWT2Omdd96TDzij8
xgmMHCXxOP+pCze+kk2s3gQY3H3DQeQ89Wp21RtGtYGt6HhUeNMdJ8lym+qh9tqUOuJhLEhYYZRk
Z3UJuUJT867lWONBbYutLuYWI5X4lc5G6WVaC5tsLtN9XyhvvW3I+6G05UZn4DySLvwcDDWyeSUt
/pRoUX0kgeVap7p4q5cx/5xPc34MppJAgp6H2IbsoadoUn7oGV3O3k4nfAYlIkXXxcFiBepa2NGE
UL7K132nOn4GAPGxz8Qb8S7ufhJ2e23gYdipipWjse+LfYMf38+mjp1brE7+NFuTr1X5r8jMkP9q
ZHKFg433KpzTdat32E3UeUI3R5OE6AJRHLLaLkHEFi1kSHdoJ8SG8+TeRlOZCRLAkWdVbeJu8kTX
PSwXBZ6M0aBdkv0wCOha6WZr4HkdM0P45imtIKuMZheV9fSM+Remy6Cbeyx7gIEqcniVboSSjYs3
38wqE7QBNQpRN7uz21TpYjyEdXA7ZFLbjA2ZeXOV5TdYol86e5z2COmKJ+yJ2qYc0/YBb/S4rWp7
rDwOA/JnimCwxaPm6J5jGP2aPV6Klzab3xJl/KNnOJ7Mk+eLV0O+EnlY+tqy2cvGzuSw7WzkesBo
vCGWNPdqx2xROSvSvgvrPrlRq6HCLmCSpmiSaMuTiMyfldFKJuw0yI+VYg6veUxIYZnYbB7LVtuV
SfMCA5A8q6oM7oxRE8V21qPxdlKQvIfV6YHLjlEyZO3VSJDtRkFO6Ttq0NIkS53vQ4zMewg47ntm
MjXpzTgn3V3k5NnrGDrjPjVHjJ1NL1o85RKZeBk79C3aH5ZZvyK4KsB7lIFfdGRqBSOhmrC7tG1G
b8HxlYD4vlK0EbuN3mBzgoNZ+9YxfgovktJ+iGPgoT4OjmxcafPwkNRms7HoBq56PtBVZT9WvaZs
3SaADDmVeXbvhORCq1lZsbrE3/JK7Uavw2uQrguXxY0hmyAnJFgZy7l9l5bj8yys2Vo5URveznll
rgZCH3mZswWAkJQy3bwy3Dpata2RR3iFwz73P58vz82WiyNQR4nPwDjuQK3uhVeGLSBYASfbvEQH
OrfFP134n+l4jop+KJKGWpBiaatEOi+JMrko5uKDwFwFpGSXqpe0KmcqBEuN1NDMvSrMwTmE6eiX
wxt67VXhPg51y7u91DM598gWW4jRsDEjI3E7Opje04LIb0cgVS3E9muvZLGHmOD29EasmNiOwDUV
5uje0r4dbhNTk1/bpixzpXI5WXU4j8kRC5/93gXhjK2sm7qvbbLUxWkiVjWnlgAJjrWRinWQG8am
i+2Yko3+1UssdhF9YVVYOm0TzZPt1TbxscNPZMNfvIHFIcA1S0dmuWkcMkp/UfAaR71XGc9fer/q
8ouo6mwUThocDLu1kNrywsl1jQJ/gH/w5/NrnPkQlolSehGe1OLUToQ5j0cLdN2hnVLpTfgPvTYH
c2P1pXqhA3fmg1hGS7lupxp9bGHSRtdWaFJSUm/fCfH79rWbWcxR7A66QGkp0wDytzd47zNso2Hy
WGb5fMirMd3hDpt2n1/sY5KNBa/5vxOWI1rNzNgaHTQ6Ab6tKOLGDFN9pU95upoT+0fdG82V2Zjd
irjUwG8BxXp5bYi/qtNtGYhglxo1dnBLqhfG48etcpT8izmntfQow8YWH8HIBluAKoKtEr4pxSkY
+rEWu16SjfF3d26wxentsGVAuauhacaHz5/LmXl8GZE1SXc2Grc/hTT8cLtH0TqASQTlL7YAWXhf
tMaFA/jHFxLu6ZDyz4IhwszIG8lCLQIH609fUBRt1R/TWK26OSSO2vyed21w4Wofj13hLqaqkuUp
kDrG9VpRMcGbLOGKG6L6jrR6/fmTMz48kAh3MVVRQURnQFIwBlBt1bfZ3pHxhZfy8XlZLGOy9Fwm
UVDyrHAvP0yKuDYUtCl28Zxo0YUu5McziVjmYvG4y9AxbWYrfPkHUVaPQSk1n+8dkIo6Ior/2qQr
lgz1RObJOEs9OIhOvxKhttNbB0P2/BXYHt/1omzB2SSOrQYIvDtH61A091bztU6RcMV/hyz19LZ2
B809ODPtxAxjs2r5lnoTJhcKaOeG0OLzN9ywkrXDnFRVxtqd4l92W2gXvoAzL3h5XtZSAyeXPp2Y
atf6HNwWRKXT983hNJ4qyZ9/A2c+s2V2slDDaiwGYzwE86weHNQ22wAmExGpVPy+donTs/tn3pjw
eFn6HNLxsvvxGyG4So/LIMb/UcRZv//8Imc+uGXBugtx/FWibI9GYCtrwuleJAnEMDEEfizlwsM6
90YWw6lOp9SJLJSt1AqNo5pz8uN01iIZB6ZAggbII2NqLnwW5y62GFpVwyxeJbo8wOHYjKaythnD
ZXdf5sm6VV4+f2znLrJYU4ss6yNNVjEyo3vHfFSq2kuazCvC2kPH+7V5drmpraBLtUFdxMcyOBm7
7G+OUV147We+v+WGdrYSulGmkIcZ4EiMuJmSwN3nj+bMcrfcPA0BMJ60h0M42GJ45L2r1+AhJjpH
urGq9bBpvKgAP6Xq1o/Pr/hxtQ/1/n8/lK7LuKBj64fWlCT/uYXpgM2JilXKUXBLjVFf49M1Dk1n
6+9VTuvw8+ueET6I/9vEQMgoJrcSYI6Cb51rNJ4xxusC4aY3BtMNvPEnsDL73g3ytVK3T59f9szY
W25cYIzrbTe16tEshhk0Epgw10lVr5+S3CsNAgSb3L6UEvvxQNGWmxfV7PHF83Txq3RXeWqCibik
c/tYt2hpy61KLwsjiwQ3Emdw2NZZv+6/h2vKAat88MJfEKmqm/JO3mA0u52/NDq15d5llgFcikA2
x7GKs01DtvjKmbD8Vm4z+HFc4ra2BjQXhRJf+Io/Xim05ZZGxNSSmsosj5GRDHsL1BzUlAqMUT26
F2oeH0/i2nJLQ/CQSpFb10BUW68NGuhd7FD0zfR2M+A+vrCunruRxXoUZbOlEXWvHoHMavND0ZJx
dOGtnPvTi62MmGSjGNKYj45CP3mOqSVDqOhXgYpq6fOvRpzm///vjQNG++8sQXBkr+WFVR8BorQR
/v98+glnonhKMrwLpbTZ+CvuZMz+7PwKO7V+RxO5KuKqvTJ0wJkEmarVqhqcx8oR9ZsZVzGywpHC
vweo21r1+Ijhz6lUDLOqvfCrz31+i8UMuILCcMWJlpbzMwSkJ5zvF/70uWe+WMLscMwcN7IBuFtW
67WaPLq6cx+MUfy18bJMmBk0Ra11FcmJC/S2A3U0URGVibgw6M/8/mWojOoG7BywJx6BnBG5oG2L
ihp4bYVfez7LZBl9nO0+4ZB4lObDWP/Iyt8yff98LJ776dZ/h2IqZBTWA2HAfQilwzKCZjva2bRy
Q6Fd2AV9vCbCI/zvJRKtc6GmwoIyIAmtSgrNyCXG2T3Q+QGOWWbfU6YJVdUmGjSp+6XCCQDL/161
L8ImStVMOwDLCSAF8oWgSsRPYEbRBXnt6Rl98Bk7i6kCgIdJn8ucjzXs2qGYYaEnnkk4b9qsv/Z2
FhPFbDoBkJfYYTbth9MS8dOag3bTGMABvnSFZUpLgzvTxoXOfD2mEcDXfF9V6U0kL3Wdz4yvZYYm
kVfG1J4K85XdJnvFTaON4PTg61B7dp/fwpnXYJ82J/8cTkoUzqXe0QFpCnU3avnMVGjcGUnwzCC4
FLRxZhAvE1tMVmajplZC5USYXhDmN7FbXIdJv5mNbgee8r5uWaxNcSmo6txdLb6aKZv0E3BVPdIj
Il6z2NsQV4Dc1vtRN399/uTOTOnLIJeyQ4U3yQrcpQFNsx6SB7RtF4buub+9+DiqCaAV1HKVLEr9
qW5w/kaiuCTs0wB4nPn4FssRfvTUlmbOxFVqOpj8urtXJ3gUaMgi+7W0HQmdWe9yPJ+ki20ipQ8y
344sGXs6rfgMxi42twQ2F3u7ouBfWmXV+3Fd7BIjTQmkbh7nWloeMDflWCRlD0SkS49WBLeos53O
G/VGrGKqgus+je5GNzCBVJWqF9vp7z5rrHXluvlVBYsCjFyBNLBrv9Exf+hq5bUH8bAJ6urOdPpf
bmOSyNc3M40sdfb7MYGr51DQqlXzRQQ2BxTVzFZ1EawKMUFDh6hsSmQEnTHTKZX5dVRH35JIe1LT
SUEbpQ8ogLQ9vEXVx9TxK4S54akpLj9haPv55C3MIyf0SsWVXt+XxzGe7i03i9exQm+/gCZoDHa5
tbTsITFo/A3dvA8qKGR1MLwXxWx4+TA9aDXqNjInam+c5LCJUCHtjbSerp1+aGleTsHKoui0Go06
3Ksj4RUNsYNz09yVvf2rrzJg6Ub43ifun3Huyfnp87dGS5ttbNsQfbS52Wk5wrxmLIdNlnUZIL40
90XVT2v8W6Qhz9lBM7pj7wyW18Fyg/Guk74eQugCtjPDXvQMbEWeDogU5Lwy8hTK96gaX4gfkX6H
NG4dZ/yvYnSu9dTSVzZpEbnmGtdwkYDqDNdYJ08620husKUpq3LI43UUqgH33GqwljNlVXcoQvXc
rldZG0Q+tp/HNEg2RFFbsENtDdgpLwItJ0HItpQrPQUVWM4g0XRDphttEKeWQfbSmtUvbSaMUu94
mDMd3eQmcMUzLnqGHMk7nLce5EQibaYOf8ImtzwHgjpCLusRPvxPd5iu+gyNf+I4b5PR3aOyuhUS
F0ISZKFf9io96zaxva6ONwgqwSHrJx/W+KCH5p8SdtKUq3sItg+IXwegWfM1KLxHdxxehr4tyVEJ
pzXEc44ocf6Es3vypr5aTWG/14T1s4mTewPOvtmmCtUhoaE1bJACpMqLlaEGcIdQ3bOfRn1ZaMlK
ryaxsbNor87u9wzd5cqNy86P9Pa2587RmuuzZ87wGCMzvBWKe6W2kPWTyl6rM3SXzMo9rWsqgAna
9z5ujrWizJ4ceN62ozzm7aQe1Fj0nlEA1lLE7K71bqh8tTtxihNlg9Ak2acZHJ0M+Oo3u2oVD8mE
6eVCrXZhKQXehML1oZuU66JGdhqGNLqdompXURLQLSHDc21YimRn0f008vkdt1TsiTIjKKEzj0bs
vk5lt1OhX3kBkowVTrtfEvzTGvr7gSSO58ie7oskOISIraH75LeCn7I2bRJBnWjaY1TfJeX8QILn
leGMr1rTkfrnBIDlrcYXAwhw0V4Her8fJkfQvO77DVYMddPJxvH6rrY9BdXzhucJfEXe6WNLapNj
qdsyap8C8qaPqezFLuvHnaLyqPM2pSk3jhup1iredfXWHHS4H719Qq70yHIy2HuIGT3HjiICoJLI
NzNb9+xG3jYS1v8kmRQsOW0HQUgN2NprR9Na3xo0lB21OuyK3HpiKLbbubLRpRbuqnU1kNsBCos2
Dmt/SpTQGx1DHKRjXIkoy3yAemAmoYq/pFMDqE4G3wqDV6uG6NQNUiOGrDPXjgFftBxmDzzPccB7
u8oRo36zUm3vQs3pQHk4SoX6Mu73tgHnLuzDZ3yAEDVn5/ukOQ8uwhwa9YDch3C+zYSW+pZpXue6
9abl4lHLil9SiTCmpnsyMAxcqsw+FKR/VjnSWuY6htzo9HszCV5UW60h/A31TlSDzZyhg6OvImfn
npiObR0jAhkH00NOfCOiqlgZUfkTPVHjAY1+TGdGqX3CiLV9Aq1bNzxG22OS9eUGOWnoURp90vPm
u50ZbG8d+xU21gv4zYbqX3Nrt0Ad+kb+ybGX+4kb/5aRsDf5ZMQekWc0vIcAdN4YOetKg+9TNTTC
OajHnVKsW4mMp4BTtDKcAiO2QkgBBxCAvO2V3kzuwWxNY0dW7YhAQ5K+F10lWvk0u+WtGqq9l1rT
77SVvxVj+DnL9tFUu2aldcmhc5KfMobprEWoT8bAWYs5nFBq6HfKmP0Y0vytssIftXKiLarjtmjr
NTEWv4a5u0Ht9dzl/TfIwQWCA3lENI0OH4yQr5WawnhEA6ZgcO1dNVkNg/0kE1APCG0PZoz6J1Jk
sWL5JXm3KF8ih7nCbE8M8U7cuCxf66Yt4m0G+nc1JMADT63WSasGPx1qSluOfIgURKuEUbzVg2Yw
VIvncEZ+NZXNd70EK14Bc9oNdXOLDvq7q1ZPUaCD1LTH7VRgpKmG4ZTStEfplWzYkrxYdrAJHev7
aInvqTQOelfchFn7qgsm1a7MTb9GAbESqQrIvwuRuQwNQrEaGjYFXzTxIz0LqWi+BSIaS8N8q8v6
QYCt3zB6QIHH5DrqTvZLSVH4SNIZsFcg8CcjQ9tLOxwAz+twZRHmeDFziVczRawbIhuP0cjKGZew
Y0OzZB/iFHe1ROmTangvIfYetYQsvi6P9jF/phnzezsw3U1bR2IduV2+00lv9mRhvbNEP+tafmfH
ZOuNkrU4op8qCvncBvP3qKf5CygrWNmDuJ8VSMdiTu+0sXqfyBzYllpZXEMAxiGH4eZIcDP10wrl
vY2w6i7Pmm43sJ9Ar6erd2mTEBbnlHTSxsAFlt9cM5upUDiAk4fjA3vn7wbJbQfFlLgu9cI4OHyo
fxP/VhSgDdoM+YQx2noKHGccvSwDA6RGTXjXEIuwl/BE7uIRB7ddNRjXsn66z9ygfcDNbHopVd79
DCrxHfDVjvzn9ipKSBlj+zds2m7Ofhe24RL3rSQG9LS498u5K9/FKQZ1jIbmWmnbCdl5T1UoTLXb
alRQhQ2h+2xpytOgjPOdFQwmSgZL1Fu1L6e9Hk2spVb11ANnV+1+2hQydTeJFOKmRPm0iSVPTkDj
unJdLG8BgSubsu2FH0kTxZ+WD2wqLXU1Y7pGJirvkXcmfizaJ1mCb2TTM+1FUrqrSYm1XdQRI1DA
YV0nVNE92vCxX7JLllVnXGuFqe3GwfmdOLW5bvr5RxOPpte5BLJ0dRv6eqf1G4z23y21ShhIVbCx
AiteG7XqnH4U6k9ltPYRYC8w42rhk6XAquB05qaoNaRkcdMdyqh2N1ATO2SJobkKyjD1ER0Gq8k2
zW0yTqyBg8W3XKEtaRUF9GakoZtQSu2tosh5ZYlB9Q0FDiwJFNlVYY3ad5Ook50BhsnPTM28gVMS
e6GtRqtaONmPPCOcc5s2ffWs1SbiKsNGFFMN7p+iY4vTGNbESUD7Q8Z37dUpyFg36LnnnLiXLqti
nyDsZKXZRrBxRD77gMmkH9jZ72ishR8WBhEHjvUTPDNBLeCW17BrtF96oeq3hp2+p8QNwluddA6d
DDsCnZqmZVIcrDUBn+zDFa1iCysz+NBJukviIF25pUSMaBT+2Exy32b2KQdlECs5ZYpvZKaOzTmp
r90EdLAjjHwnp97w3GQevRQcEebqidxFQ6nXQ95oPskWzNGq2axFaSWbuW1fTDe+r/ISDiSjyy+y
gbMW23LAfYyJyBh/2DhacfTIu4aTj5d33Z1R8wUwQe1T2Whe0HaPHWgJltc8h3le9uQV1Y+pytEm
LJV27ZRjDIkTcVnrNg9WbJfXoZxYjIT5jt8dnntnyxMTLAIhwMZkrEZ0nYHyoubN++Tyi63B+KYl
A4TcJOf8N9c9uFJ6E1noyJUJdHkVD8HvMkLIafU2/32mTZt2Yu8NgK0EUcW1o7R9dVxR+m0b/smH
3txwK5RazWwPoVNZdx3ZPWmtABLPWu0+obuIU4ytbC6ggNqD0wHZU2MygRIJPV8VbFkTzkaOkMm9
G8ASq4DfMVzj7jjNhB/PeERuG2uMVw7T6LUMKtU3XdDvJSUOAq1qE9yqTpqHMJo7pusAmsR4DXtX
PUK3nojCqZ/aNgnoL5PRuq5LVYUeKtRNXkL7JkVpbZaKvokH+afAPcvBMurWjUXeRNE3z+xfmq3l
EgQB7NK9IaaEjD/TIACny39VRZnt4CDqXmgBhgH0+Sjr0ak8Q0VPGrnGG2YieTuAIydiniXM5Aaf
+yF7rA2SkiD4VytbK7hSTig2hOHIV7Nxr0wIsQvgfwmszFWmR62n4i7nhRrjCg/4sA3dgq5pAWNd
G1pxF4UsS61j35mCOdnm0CokrKVehzNqx91T7cJpm4NH/WT0G4vkm22bP6ycsx+xACOnAbV8KGbB
RccpplyXpl5cDT/drCx9aiEuMxVJDE7m2idbNuu1q0d3ia6ohyq1YDGnCefdXvmDTvHt5LDadjZH
9TFSr9uOFkFTNH+k2l/HavazwBTv1VoZrhLdan/BhiIWhieOmjbNbyrovT6tYN5r05VIthmEiqp2
RE6Fw5r8DcNXiLpdD0YVk74DitIOIm0z9FV7WwCw8MJJvPWQNFfwOcs1oj1Mzmp4GkTJk9rCGkV+
XOsRehvzRx9m8S4m3GIDoRKIQ8cxVpmlskX+NF7rSKeJyyCFu0q1J3r9znMDdPbRQCS7s6zOWbuO
g0uTnelWwajnQe2IrnMpa7b5LGAaK9amIgrlewHV1fbdBj5VoTWIyapcMsrs4LqktPJGTwKzdze4
jo8mPbhCgx7+ntV++KblJwtoBuWuMcMI8BDwDIjritgIHuOj1hY0UeXQEukZxYAAkvgqVRvItUrs
HNummbZqMJsPSYBIKzNVcL9lWv1pij6eARvhaQWplh/soYj9InGMldZ2vJZCzchpd6ttLXpnPadd
s41yahlDmFeHPo2HI+klFtL30tZ3US9dX4PIdkiitsCzjCGh9obOCSuk08Gs+ZM7Gvef1+bOFU4X
pd+aCAjOIDVSLUmz2tWcdk9aEZau0WovlOjOXWJRQqsHJxSWVqgHuGLsY6WkPDLoL/RJvniBRV+H
NJEyBVVpH6beLjap2SY7zSqS71RBygvqnY870Nr/BRMzd+mE7aoHZpXvSVbezqNxlc7Vm6Zb13M1
//78bZypZjqLOzG0PDNKDl9Ho1HeYk28d6Zz4Q4+Filoy+jjAfp0x7bEPrj0KcZonzZvgboL2WoI
NtuTeomueaagvAwvDlOLeJpy0A4CHI3U3ttcHkqN+syUrD5/SOeucPr//ynEW6HKr24pXBEZskpq
Y5Mrvx0t36XJJZLKuSucRvI/V8iJspnLvNaOYfYs+jdpR1sTkv/Q6Bd0FOdexun9/3OBOg6aOc9D
/WCbcbIO5up/nJ1Jj6S6EoV/EZIBY2AL5Fzz3L2xqodisgGDGX/9O9mrurwikWp31VdKCmOH7Yg4
30miaso/IJp5AqQNzka4MeKGvybrX5q9syT5KEWeOBqlsbjnxUk53q6lMgKgGlfcgYAxW9OVpbj0
pFk48UmDWpI/miAqw/ECpX+4plgMmzdyvJsS2tAbxca13P/SZ5oFFqGrgvrMQc4JRpBB20EFrC31
5IGuGrhDv1KpX3ql2ZqErYIFvEjMj8hdFMDUwWNyNyS4tXegjTRrnU8LT5mjovjQaQOOWNWJ5h8q
eevZnaefcBTp1+TB57n7RRVxjoniFSKw0IaEqTpsmRjS8kgsi6B11ihASw84v9mnOU1GvwYxzzGP
gw1rwZzyF+1S8GaHNYLS0hDN1j3Uryr1LZRisgHmkiUKB3lWIGWkTlOenYZVrs3Si5z//dOLFMbU
9hBamUfFkRwr++YB5JkD2gSK8HIAW4jyzmz1WzjPSNYDIilMozy0Xnau8CGbcfnXl4ZpttjjDglm
3ETJcaBxYDolaHNvTQY2d/sT1IKVGLw0RrN1XoG65vgFulk1725Bgn/DMRhwmIl971jizJa2D6M2
x4FvxAn3qeO5huKeU1qA9l8eo6U/f7amGzO3zHYyUWbtYYnTUVQ64qi1p5UPvFDFnWOfYCnJRWVN
3tGBWc8WfVf9MZ2aNlRIw4RFN966MFxLcY0JyqEQh8vvtCAwACXzv/O2gmkOeslHBrS5ijTKLm4Z
NG4VdvA7wsMCv6ki3LvvBPIxuslXuhMWptscQYXjbwdVLrhMfvdYylcZswiiwmCEiBYapeDyuy18
rzlqyhpb2JlV6MmbkHDJkJauqr8KtZ7Lv770CrPAUsdd6woL1Bvq2IfCcB4lYz/sOPvBMn/jmvYa
43Jh3c+pUX4bs6EaqXnMHHWy2vgJJY1k5R0W9kI6iylDPXUCSW3vmOT180DlDpnGA+w7UbxdWTNL
ozSLK77jNRW0/ehdhGkabjrorrFQ3DAccihr5PaRcfgeBsGks5mc4hoNJRsM/Aitt8SEp5YHFan7
wWETdvmTLw3XLL608IygLuyiT56bbzMwqmvs6DKHRCx+vPyEpSk7CzHwIEgrYvrkmPMWUu6khNkJ
ok0wWeb3hJ/mHBDV9riRDDBgg+WJIzaWld6XowOd87jW7rvwDnMclCQQk0q/Mo8e/EErMbx58KKy
9LSyUy39/Hmmfdpo6QRUZdWi7Whw6JWAF0SACsnLNHxPQYeb2H9/v4T9C0F5tT5xgaKqq/1NVTmP
Re0/JgMHoq7Ivhmf5gCoGM0bI2xc9AlVidNQuMcJlhg8k++X59LXLHJmzhlNuGgi01yUGg2LvA0T
Cwe3HKY8exdWN3VPdq5RvvSj/uNCZl7g6pjBCsT24tuUcmQLkWDxx8e6rB4u/znueZV8cZacY51I
TeBHgh7HY9557X5wEolKGHa6knL52PVAlzTw6dj5vRD7vPUFcM4MVMjeVj+RVbEfrNrVyMNrAlok
N/cCeN9bAKJceDAN2a0eoFm3WzHcOHkDXHSLBJuBvMdtabDqUOfMhfcOTCi8QcYPvqzJnrtjedsj
BXBFhxpLLHcQlxrGr+FdDrGNGvKrbujgoA5PdHgee/4zbBdl2KLDZQM/y34HlKGDhOGIZu+00GHT
A3BQpyVKtnGXUmSv0aztel5zREsBfYQdGIC26djuDea5EUoLDiAVfbqlum9PmSFxnwboI4Blrj74
MW1DP4EbEe9V8Vykff3Ke9Pdl8gwRR1IgVvHBIkKYqr6XFjxIvSotFuKmsrm8uf62vyBmf8ODJ/W
GRBVqQPqlHXkerxVNmoRHNWLaLBIhpRTyp5iEF8DC30hv2DCgSYQ262D8xdTSPavHImW1vospFsw
nUfSsCInJNtPZuwffdluSZJtL7/j0s/P4rkcUQgdXHRqK/IT3rEZ+Qnjpcs//TU0HItvFsmhSTEN
QfFnt0e6q65yWKKCzHDl7mUYb4q9dZsf+C0qW/VNuR2u5W27ooZa2HDnsCgfl9u4zixUQXOk4CNU
NkXUkmraJF4xoHhp2Rsr9/o1qOXC6WTOj/JyhiKYDzhd36h3XHbejTN77PIYLr3KLNLDzob5ueNa
x7HLqgehUhgoWFSHbRf316qOUWqOdfu9ndeahX1bwwMdbWfo2h/y6ScKvHCOl3VehKOn4tfvvdB5
Hn5aUiNRrPA8G46gII/uJFTfEez91IlqZzgwlqRPBnxz7r73sNnZzh5bJx88Mp3c7Nl0dWAOv+3p
5wRQZp2snYEXDkT/0IafXgjleKyerLCPbLJlkLCG7kTqwZFJ+T9HH5Z8l19l6TGzMABn7hxNfq15
hLnsO7HRq+B63bFKyJ+SWSvrZmkiz2JBq8zW7GoNVEnuAlqQ3hVSfnNqzUIBTJlano4GcMQ1ODSJ
pC/OVD0lDsAjl8dnIY7NCVEO7jcuFn2FLE2x6yd49LDC+q108/N7v39OSH76zAkVdRYLhiZ5WAYc
k7rNHtzKK874nbV82cLw/9M+fXpEXIrMHw3crbsWbStw2/2FUtlKEntpeGZLu+MuNx1USo+Ekfww
VlVxzWuN/bUom5VHLKRm5zJXFcN2D2gQlOFa/4cGEaQsYaN3rpBQCaSeADQH2+j3lLvm/9FOpKqd
qiPkqBv6kHndnzF1f2U9Qfnbv7dSvbKHLcTfueYV/YJek9O6OVFiAzCFclzJXpRu9zkKvzou1+L8
0refrY9zubC2LVudukZFToeqJP2ezmKuDPXqQbYWOnzPcPMPxrpbFK7C3l0Zn4WEzVwcWvUuSEep
hll8pa/8EWe66opVLdqzaJSNu3r8OXo/Lq/AhQhIZlvh6OQGTHFBBMXVKt1OffeUdA16BN36o5yM
3997yGydZC2c+lIv5cc2gY0yiuGQT4Y4joPFsLInLazEOQGFep7fjq2pkXvthpDB9ehQjqg7c9U6
Kytx6RGzbQ8/DGncxBlU7VmLljUOdxVbSsCC0Z92eZyWHmH/Nxyi5cSYOrulx0K/2azYanQptdaa
SHHp12ebnccGF1x8VZ1Amoq01e/pCE4dXC2/98fP9rmetaMyhMOO9gC9aGzDnUX8dGBLu7JXL0TC
uepWAUsHcW/uQBXk3le8gAuLgZ4iIz7ZlP4uQDDGDWLlW38doMhcdIv2zO7swg3Vn0xroN66qLPM
O525z2M1fcSevr88Zl8HKDIX4I5j5VXcZ+WJ9vYTdeU9rNhXYsjXX5vMdbaVUeKOU9slbH9Hjh4K
efC0TQIPfQYrs3Xpj5+tahLDZ7sfGIRgWb3LzO6QW/G3UjFkrqdt6jGFGBWBWzsNeqv3owHPTb12
tfh6JsGQ97/LLG6HqpANwa83LeBsAvzDrLyHTj5qAXkICkwztE9OK+e/pQ8xW9REDGVaDzVB9VYe
iBdHJRIN6P1eWRZLPz9b1fkg4UwrcNWsMVTw28mQbOD5N9fBbE2XMMMWuVtC4lmm4Bz+9Dq1S7zH
RMCQnJYrgWNpsc12adetLKvXjn0EqvCuTaubvslRCXRZG1UEoQT9qCszduFJc0FsDcGtOQnFj40V
I7uOfBt0GfClERzN7mcjVajoLi/sha8y18Z2GS54jGD1MQLveccLkbIJO7REXf758xL7/4wXmUtj
ZdIXLejN9hGGWORmgtd8ZJboTqedMWzhFs13l5+z9BqzJZ7bvKuZj0q97ftPjPBnmrlxENN+5dMv
hJC5SFb3VtE3MEc6TTZQp9lP7q8E1qUBmi3xorZdVmmjPuWw0gmMNrY2snYeuBYiIpnKVqpNC7ks
MhfDol+JubIay5Pp5pErLWgy+tpARxQtzqhTD0SSIaG3jcz4xpIcplSkkRsIwnCf1bZaQyIujONc
p6khO5wGweuTVN01Or/RqsVXPtFCsHTPU+PT/cm0pt5ooYs5pZ53h2vZj5QRJwAs7W1EVhepcjQt
lunKeC7Mt7k0cxI1mrWlsI/IoO3hN1GGhoYDtUyfLs/nhQDgzmLxkDQ2uq+ledR9TNBFPDRhljuP
tdlcSZmjpViJX9970iwsj0Iogw3COnb81ofneVrcutkQdDIPoHm7/Iyl0ZpF57RNc6Ilbmu9MH+m
bnOTdP3JLFtnZWtZGC1v9g5o/gKQgDblSWR1GcFxNn6C77d9g/t/eigqs9lUuTOshJqlFTt7mdxM
rDQmaNVBQ5WMzNHpfrfnij4e3WxZRouV5yzM53lPW9IiUWVNRQkBkxXVWoIcPKDFtgqE6gGYJUEj
1jy9lr7P+Xr3aenELWrgGax4TmX3jh6+nYGbT+nYK1vMwoDNNea+FgBIKPz6SIDYhnbIB3Om44/A
P0bfm1/nefHp78dhW9hQyqvTWPrjCc2M8rpTyfQ4Kr1mGbX0ErO9Hz3UI1zUyvFYw+Kyhr170r30
jXWga5Y+C99g3ikJxVADQTnwTXmtz0b3r2kvitCPRbcSHxdC77yREdRChspaPR0tZA4pxAjOsFag
Xxicee8iRrlFqtUzj8D+wF4+D9zmDutxaxhrZZCFFc7OT/70hRN06pfATjanAWDpXvf3sJG/tuL6
EPfJj1ZCc3Z5Ji095/x1Pj/Ht2IUb6fmxF104JmvptGhz1MHPPk1ed/rYyLs/IU+PcTJ0cMoFMIh
r/Rvs+a3ECCu7EsLoCnCZhuHC0k9zlwWEmPoH5WQ/+HUvROZg567uLxBzA2TyjwNqYtWezhArwzb
Qg8N+Wcz8+mVuBih67Nj65g02V2e8b3RwuybPqaGCCm0Sn1V7UdhbYkCJ9xZQ0ssTelZKB4m31I6
gaqzV8nNpMeHGD6ElyfCAgQIedH/fiQeo3vcm+DaBQ23gg9RmR3LRgwZrHVldt3GQyYCAPIz9GjC
qr1G/zrtTsrT5oa7JaJ1WWfGGZqauy8V1bUHjQmDs0Pd5aIPJm1l9xrqaAgOfIIsR9VO+ZnRPa7c
5RZW5P8ZT5KSw2cNIwMkO67SN1avwoHeG+PKjv4vsf7Fwd6ZLchuKHk+9O5wNNqiBsdcYFl6hXVX
N0m8R22ijUjB2xcfeagsoDqFYExaw9Z0uThwZLrvJbS5G1vAWah3pzGoDSK3rgsMTK8t61Bw2qz8
qQuTZO4NImqrKL2M65Pu0xcZE/Stxd+7dc6LP6rMIOHL0L5A6umX63tPLXD0ITXT926s71PTeL88
GRf2hnmTqyFtw01KF7AOq7kfOBD5nYi3pJXfyq2SeY9rAQh/MfQ4bULvPZyMPO4PU96yfQkU1l2C
euZK8nNpVs6iKwirleryoTl1qX8zqSLs3DyDTsY/TtbaJX1prGbBNc9LCJL8DGChTG8LuAaBKOA9
N43x5/K3WJhOczNzPys805sqQAspeyztdJfT7zmokLkfqO8PWCMNqmQyGdRP7XXWTVtqLI7Lf/nS
yMyiZdoM0AaNg8QJI3vUxL3qsv6xdrL7yz+/9HFnATNGz5CFfQaGXvFPQNpCOt7BSzdEfXIlJC8c
iOfdoV5RxB2F8udUOX+aAoSYHICS9hfzruCsvUdOb3v5RSzn/Cd/EdzmvZkQMKrYbkd9UpLubWjS
ffiJWHIL9ihU2GkoC2iRrwr1w043XPyu4MCUpsMG3V6BPal9yfc0ddEX8wTdJLr6d7b3lGdiJ4fX
PC03A7DBnXrNuuToJ83eprumdq767pFDtstwO0cbeC3eE3WsGOgqfAdDlMiBNDHRW7z/HVcAokjQ
GGASxc0iGO3TZN50dJ8qNPOTDbNjyNDrALVvgANeoTEMOf6TvzAoG2lUqo+M3KDHDj99r3GNkLDh
oNupOAKJue/zjevsOdpdve6pjz+ccrp3zSl0wAXJ4/0EYtME4wxwwLiutl3/UXlbc+i32VgEhP4p
KXSYgNH02YYgg+GPwBhD3K+epexfYPgR9G40DLCEAdfkOoX/ItQOVc/DuNqgH6AXx2E85zVfyLTP
06e8VGEf/1AvILtgjOMqglShtJvAqOuIMSMcRBN0UHyzAT1FHN2zI+QZ3U4CkAOTt4mSEMTYljyK
s0Ugh7mc/KPsqBpJoPjWlI9x7YWjc0XkdWE9WuaTg6PeGW/hGjv0G221uuZldTp3XZHh3crMbR6r
wKjuKw85XjS5y8zFV9smbI9EYwyagLWrobxX8SllhzItAjwNW2FaRjhwRULDa6QMzOoapy8LNeoy
vhs7EEMge0Un6KZG2rsVMoSdTJL0QQZthvmrca4hooIrSB5ImC33qRO1EjyBhmxx9kX36HNVPVVA
UkoHvIdEwKejCFWaIi8JU7wfVAKkYmxo04U1TgPqSoGqKvsrPvwEcBR81QdlbUrfDei0HUZ8H/Hc
JyfXecRaDlJYskpyo6DfLXAE3tYu3n746fV3DlIrgpqhh85MCxgFUGIDcCmAzbnWoNiI6+oPFTuR
B8mb3QaF/1EZf830LxqneufEVRdlMPVdWa4LccGy/ntSw1kKSntmoKek1M2VY3P8OQ4foiRtaMhl
ehsDkwGPh/ikUWiz/OalEeQ9ExDgMsdMD6VCn3xau9sK/Lm2bmz4HXQYT6tot6LOjb2vhzLMndKJ
6iJNNklrGYBzYxXyBoYGSDer10IgNFx+ny83GIfNDXsVFFqWTrg8WsApXMdA8e/R55GvjNaXFVv8
+nlz+HRQT0sna1IDlj+dCxP6AIpTeQ1wpLmrYcQZSa9LgIyC95NuizEkTtWvVHm+vFjhubNtWdct
oRnaGY8uRYWBGGMb5TyxfqDsNuyzuh0ObtWTlZdcetjsEmR2fV8qZrJjz/xDJdydzyITvF3XFges
1e99p9m0gzWf4jjcjifbdm2IbZnAmd8pDpd//cvdFOM126xRXq2oawDnOZQETI1fpHucsDz9vF7Z
TZfGaLZdgxUwNHBVxGFjlBuZG6H2J7R7iaMq0dJprtxDFp4y73iFoowgiYWWyGFkQ+DY/o/Eh5a6
47sOvToCAvnLw7X0nNnHcOqE61ZDvJNqAbv77th67OT33hbwiMPYTc+XH7OwNucumgmihDPBj/7Y
IocdxGa+wwx4+N5vzz4Ivmzf9axCiaFDSIbaHgQcmJCu2N6c1/f/HWkceAD8d93LNPF4meNCmIrp
mpRdVJPxlhvu9xbDvAmSGaZX4sqQnkwj3k7aO9WWcXd5XJb+8vMn/xSxCEGBWJfw/6l18VzVfVjX
9jX3qpUZ+nXGBCNzXoGffj93mMzdxOmP8WDXsNHudn5hf0wu7NEts7jRBFr5uPIJWATe1kiMlecu
zNi5ISa6uxWIgdNwxC0RYTpIqkeTvp3tB5SYdpeH7l8C7quvPou6Y0Vc8D1BWlPok2EbHGYmZF59
uI9yuIc2fBQfDrTyOxeEh13WAv+FE5RzJfp2eEIpG6ZyfjEdMZt8EMRauL4YnbOHzD9+7wGR3kyF
YR4yArJ9Ax+WrdKVsffE0Ojg7GAPTkxn38euk4QaDbcwLBXm1lQoxmDTA5zDNllkoYf9rgfyYFN6
KttXbrrRTvF7TPxh6wgP5yN40AN+47OaQwziZ7t+GORbbA1kl1m6C5UWJlA4auAn2vXxKwEuYC+U
D7uRVkxbV4Fy6LpkxLGoZDufK/ZQaNt9tQhLw9SuAYXpeztMdaZ2JvEy+AqbHvYMr4tGa0IbPfHB
L7N1r68NUmHiEb6m+V0I8f/6pj9NPDi24eZbDcNRDfFz4yYnVVVgdpQ3Ay1W7mQLa+f/2iKbUeq0
GpIT72jU4aZhNiJEkTG6PL+W1s7cPRMuYMD0xG57qpIehBipr8p4pKEPzJELwuWkxQ1L2w9YsqDu
K1Jrc/m5C2F43ioJj15Y/FgiPaWmf1uDHUe+56Tg4Izw32igh5yD76T7k4i7wCbPXZyu/NFLC352
KCkNMvgMzh/QQlgn+NrZISYxEExAYgUMVf2tTLT/ve1wfiROp8S01WC1J97TX3K0d7ICs8Mz0RwB
+qETjgVfOaf8K69+FWJmBxW4dwkfDZfJCXhB8Zg6RSVDN7OSHcmVvZcxQJ8NPv8W+Bznr0cGvoXg
IN75OWzqatMxnmAdWe9jWZl7Ujfq1lKqewZPw7vLWj14oc299s7vktYMfB7DmUUltEu3Zml5m3HM
3YCBEgbdSN6C4tJlUR/n+V3cWtPGrSndO8QGp9IAX2knRi+/StMu38IEwT3SobeDtG3llrKpOoHs
SK4lq2Ev6Ku833gMSbCWRp5rRE1syZvMMOPT5Ljp3puGPAK4BKlsM+v347k1rZU624gBtzSRNwPa
ZmA0iRs+hSBFqK2Vdj8yMaV7avMSAidR7no7KUM0jtMDem6KSPaFjGJql0cfYTgi2FADOwYeSQ9t
fJughQkoLq8B4BS3ewPgoW3rp2te5EthYjY1NUlgv+5a6Mlh6h5eQftc27e84t/bwecCWwEL0KlW
iEI9oe+9G0c9fMwCoiGFvBwPFpbWXKijjcRiheF3sD+J74dOXZXZCNtDIZ8LmYKTO5K1y9nSSM0O
aQQ4QvCbaHIauuJVTca+NKw9sHrfO0bNu3UtgzQk7urkRARrgAKqgJYB5GilOLSw4cy7dRmERG5e
Ogk0tEBgtT9FcZNhFVbVsHKnWBideY8uFhOzkkTChqb8kGW+HVFKXqVWQCiMGPxFqCGz2JzkoLaq
hvIjM0cYijJSG3dd4/O9ZkVxh2asEodnN8m3g2erD4F2EHJowFD+AxkgtCzg+w0qQFSs/togIr/B
Q143+2EqKWx4YZ77NrZe/xOmuLh0FV6eh2nG4M2uUJ4xqvbMWnTKDjATQu9IZrjbsbSsvatUhYxb
bV3Fkx7uAKJmd9oz05PApHyu7HzYNrAdvnPhTLztRzj2KkqMN9ch5XvewQiIaQIB5/n17wpeZZuu
G/QLHO90BaElrswgWebNDVRAaURHV+5SswblN0mMLVzJcuyAafZDOBbbDK3k4DmhMhMIgxW71Jrq
Ex3z8dYT+bDzjVH8BdPTuAUfc7wjDYCfAlzeja2EH0wGB0V7pPTeNFrweMusk8cyixsc5lV/kxFh
nXUb9bQ1ey63bNT5rYHO8k0fU3nFxrb8MWiQQ4mUyYc1NtaVLeqXTDvdrgEo18qb626EIykcBUiU
weA1gmom2SoPaUXTN2U0ld5N7DZXjFdINZHpzRocFgmlH4H9hhYfNEM49cBpt/PA5jWtHKi9UUMh
yci0deLySuAeG9Sx3JvJdBgdtRdOe5DAHMPKa/pT9s41kurPTS3Src0cYFgTtFRKzgXYZYOB4631
CLCzBpAXWbg6B6tWJv6d9Ms8oK7/xqj8TUyn2BZNRaHusVBXGNN74wzXNaGADLO4eEHJAXheNNuT
3IXNbeGPEdx2QTFzRzymHkDfwNEoRB8W3Kar3WTVf3Xs/GCxugPZABxr6B6hfXYCI04PlgVfRQbz
bICEjXftl8h292Cd8rLHmp0Y3E9Mga0NZdwoTdQtkNs0io3qzAQG14yO0LmVqbMdAXMa+6K+QtD9
DUDcg2qLu0Kh8AapKP53Zr1DdHqFbOATbWj5kBHnvTYtCNOVUGHnFMgoE022Y2G7H6QWtzaLAWm3
IKBLSQ1ijVEZGOMUlBwXdtmw7w35WMCArGMqArrmUU1wlCjH4gCLD2Pfn2mEWvofw3jOOsblgwtb
bVQJBgQifcWc+N13xMMAk264EzxDkPaSt84fmFQI0JaaK7Nw/wwEXD+H1H6YpGA3nz04z6bfO9aC
Tll4PAvR7XXFyySOTIr0Rp06Hbi65u98PPeDoqYPMn2G+4m6SYrx4ND8weiz/ZCLV7AystBs622s
/GsppjsyVj8KOV03FCDpMu6OhY2P7NH8yk5QvIKdEpwgKQJq58Z2hMNVHdkJvVFx8stznIeBWU9V
TA+NA1zo1JZAwNnXrENPfpaDDd4N/qEdXdBQgQIvgIfV0zUT2bHiHt6wHffpBPK5OzwpZZ904W84
sKleNj5bGY1DUllNIIGopKy4j5thbyS48iAhLab8j8ZeEjpNubUqBWlqQ56kJh9NZr7VQwP7J5bb
wM/WmL5dfl27ZQ1GKQoYrtMDXYcGhUDVoIy3lgVqsB/yNJuuau63W+aPaCZo7Yi67BH0sKiQMOLs
MZ8Q08yN0PG0yYj8IxN5ZaHpE1MVNYpeQn1M6WssOdzo/a1/zqSXZrXjdQxNo3XnjfVb2YLA4Xmw
IWkqsN4pWl6H8zGPln9Klb+DNQDSp2OF4FBHwhm2ik9kP9UMlGCGBlZg5zPcVDUswQMiJOjFDEYT
DuGwwK7uizhhUYEjN46n4x42S7+VLX5NGpfIvmqTEDqfd26bz5mNokJam2iONIf3zORg3cvYPWcG
YlSoYREHc27cC+Px1jeTQ4VIQZMMNGA1QZLNYfLDS36dVj4ou9N0QF11vHYL1KuEpe94Nd4atg8m
KWEvlYEJJAu/v1OjE4zWeGcQH9RfH6M+bgoOBqdt/QS/0n5s0NT2LgvYprtoPoOlfQacZq9Oqkt+
D/nwwJm1yyCzqnC5O7Q1f2sxQQL4614PCJDYSYYPg4hrFlvPvWmiW8Hiu9HHzbmHl1/NnFPF2QOV
gwTuPjYDnF6f01GagGdOBIBYIbdeb4Jvbly3qXkqkQIIU8fcMvjGXFk0nzYmbNkDHbubasI1s2/r
WwWDAJSt4kPc+FEawzhQKkxEMPkQfFvsfrCY8SZ4LdTmVUe9P5MZ3w0TPSDg/MoVIO4EPY5eW7/4
rfuDQEe8obzdwRrr2YckGy4H1o5Cyh40pL2FzpOEeeYc7Ao5Oace9xq7c1Coutu5At1s9tlpGJ4d
NzA7P02+kaAmNb1z2j8q4meRGu0DwK13fqmsgKfNG/oloLK1fIBxJXvL5XTAkSIBopJcER9Bj5GW
RA4gjFudib92k3ng0PfA40OYBssG/69Z22ANMOOauSgRe9OVZ/A/sP/GAYI0RdRm3mPnJPf5lNzX
Dv62mKO1DADZqLIl7gWpsE+1qPxwGrSOJsFvY8wW8ENjG1Wd5JfTgRwyNdjhR8/oQww+DUo53few
sgi6tnizUpo9GSNFIwrM5itJ36C43BpWdygxrwbrrKsfFYObU4pZXSFf0pH8DBcuPNSZ+CuYl+C6
e8h99UQ+W359E/fltciwo9XlQ1KJjdkh0dKhBFWl0z5LHHefS427icPe3dR5cnW/kzIzYAqR5aEe
gVev05gHXmVuTMkfpI/0PBZwSElqwgqxvNFMqKgB4A1VS9KH9j/Ma9XCI6Ky2gDQVBUCBTltMXnQ
nzrGr4NBIRxGc2fno8TplvcjDheVon9YNzyIxAB5rjd0mFcQIiaqfpqy5OTVWHy4DNuB6CiyFdhI
kgmaVO3JnXJMhgqW/VIl5q+SslPVlI9Fd2aiJjbKlu3eyhkSXP5uGOwkrAHuCtLBscMYKaIedU8Y
z4C9QuDUIzj9mzQah8YWNZwS7hmsrnDUyVsAQ6tyuB4NJm5QADWDlIPf2TgOVOltelNw9dsa/RRV
SxTbXF9Wf6lj9k6k+rgGmDmr0kee1Vu3Z0jm6CYo+vTGcd1tIttXO2FvSqDBO52m6073r1VrPSqG
1ycGfzCp9MKO9s/QoP3I7LQPORFRyXq04HgwV2gyifq1VYPbr/x3kOGvC8DpU25fZYwdrVrjsJFq
B0hryrYMDmldwCunYDj/FOq+4CbcV/ICk8OTzS42VHVruSbr4XWCcAn7D3wjBewgzB2Y8buwPdAv
MiVrjqoaxj0ZwcYIiUFBqZ86mIk4RZ29+ubAzywxczplFUE9t2lTeLAAi+nKsMYR/9UDenyIGJAX
sE7ok3I3ZpO8F04nry1qpw+5LuJrpCLKx0QB75MbTvqADh0TUHVk20EkN1y0pFKgje/E5KnXzoqr
K2JnSGLaOLDspGG3dxn1+z8sj/0qSkqrVSHo0NPerM36gPZpoF+JiUank2sOVR9UhLu39oRAEwvY
y8CeYeydR7sxgIFHf2rzkvLED9XkQUogJvQuBLrGnIgSbSZ5VFAGc0aPw8nFbKb2hqsJJLgR4LO7
CX/pq6O0//vytfnr+6AzF3XFyoaNYZKrky+y4oYNiT4BgW1cNXy4t4QvVi611tfXc+f/FF4guxoa
J70Tua8Ot2UV3tokOrAyvAW1HGvlJA8MzOA2OI5JEJp/H9nrY/74mO34SurN+/Li6Pizi2Nlt5PF
WqjDi3YMp+kv9a4U7hyCP+aI2WDarNx/lwb0fC/+lNEFBEIkLgwrTp71NGIW5fm+AxPWmbxvPmCW
zzc1bq/lAGWk9q8zdNP19Ny+UKI55Hsz4nzz/vQCCUDmWVJV+FK5Kj88F5cyHaf6lpYIZbI11kBv
S4mC2UBBOUrTRpWo6QjnJc1xDR6L9AdKqGuguq+nHCOzgSoc0sMRUUL2jKt4ZtHD6PYPuCHfwkUp
MmqqVwZsIRM9t7BlUFlKSpHU7U1y32m6kxlpVn7761nLiPXfjxG7yswN5BqP9JwRHAu/CPoUKO3B
BC2f0OOoxrfS6VYSuUufZJbHtZL/cXZlO5LiWPSLkACDgVcgNiL3PesFZVVlsYNtMAa+fk7kUzYT
BFJqpB4p1W3C27V971mEy4C/VJGynhC7IBx460Hx/PK6Wmp8ljaLY+km1FL10bRqCHq3WcZeTfAY
YGnX82ylonb+I/acCzuO6WS0ADLCqb0I8+SKaT2075vN5S4s7e3ZbLipCfWopmyQG3rvPe2G4OyV
xS818tfLH1j6+bMJiO22nCBYXh9tru81y8ENS0CUqTdh0nT5C1/1kf9PoNnebBoAf+lZVwyglAx9
HKWmqCDRpCPRjIPzxnFS3QfHVwtFOQCu3OVBm8KHSRY82YD6OwJhdbovQOEXbiWNd1WAd3NjpVYb
Xv55CwMwJz0i+emcdG2qY69b/ygCNNRvnb/KkQ+X2ydfeNkz/Z+THeFbw4u+McRR5LJ6FITSGxXn
nAENNo4PU9UroP1FR3YttFCgbQcN021tmt47yovmYwe9KYa7kOijDmj32+Z0vVAej6FWXozkI6F6
w0JpTagcpUDsoA4G9sZecW4+N3YBzwwgR/mNmjgkz2sxPLLWGrsQvlt4M8CfoWsD1uqQM5ewMtiX
jMPJzqvs/oHgFXXPPKcOcgckaVzPRkyaixs0ZApTw6t83urZlrEq3cJXggUks/RfWE3ur8yT1Utf
2+1riZ7/jT3WvAgE8hcxkRKsogFaE33lIc3HTuQcXQ1wQtKqiNgav4JHHzvqYw7TDQBer+DGVrm+
acLrNIQIu4OHOWq1kL43vQ54KA/69lzpCH8FpMf+cJsUsNluyqCG4u9VXzmwHmpomeIxlpZsT0wN
Qotxqj9kMh2f4IJhhCb8ufae670RB5f9Miv6z9pI2XUDB7cdHv7DXVVMjzDIeVVk7COHwEdmOF3o
6xTPSz0hGmQC5EH38BE5wTE+pkBrQnceZltTqSGjkQJQ6RGyLbysDLyp7rdV3tyUMPJr7CnBk1q7
n8xabKinHmC9iWBb6bhsJzm5Ngq7Dg2vOTi8ZiFgdEbIYAMIIpDhhrqhn/ZS/IvSEmaBuXEChmpA
whVwIhzbqtmgJAfrqJFhgCfyqtUAAiZad51SXLi0HhJVnUVuJssddzVcQvyqEnDoQKYAGMcT/Reh
IMB/0588tWSIUpTaSs6R2tLcv/XIbH+Q9lcHtc+pq8GBhttDoLwsAj/dQcYnhcFea3eQ/wXusO5t
SEGMogV9HIll+Fs55EAz967kfQeUgBbvqKu5mzQz/gIjUv3KnTSJcHSWO1YNiQqAmHNvYds0PZot
pmZoqAZveLu6gcNOs68zq9/pevKZV5a+S7r8Zoit2+pkAdJ42n0KfSE/s+ANo49gy5kJUmadnRS7
hKMiBJqqs2tbvffdGuvGNW3o4BmA8kDA1KbQPJKgWlsebAtUUT2Qll5jOlo43YzN9QRjmfLU9Css
px6R4AIhv9LaO6eAoaSXJhYggpKJYNDjPwWvEhQoIJlXuNr40evDW6ul7DCWrvmcTRVqikjrAMQ7
eBsUU1E5xeazglwaDLJ0XNxrNt6A+klFp6M9XNJ64F259KZ9ammaX3oA80oDwRFOf9OhHQYbkE/6
WhdlHsZZT/ypn15IkyDxQ8bkYayQiCEenyJCAWIlSVXshNcYOA0mODzZ5WuLx+zOxA0TFk1N+Zgj
BAVVT/EPN+0CeNfDO0Vlnw2PHzSvafcmc7NAgvrjO2DdQuongaSxzV7GmL/TgtN9LAzpD1TDQ8ps
IX9pM+d6HKFXgaIFcosjP7lNWVlEqcP1XTdVHIV92wlsoLyvBm5YL4RPHDkgWSKvplX3TQIrBFsA
clvH8Ht1qhHKfIYBT18UN2DvBmeOiiGEFI3Vn1Y/ip0F77NrF1wZ1FBc67dCjccfwREAicKA8Tlp
xAaY9fpa4rn6UTO8/uuyKKPU6VHVBbdlujbGKr9vrQG2STD4AsisSwyJPW+SXQ1S0kmdmO81R/1L
T4bSOvSLkXlNqgBh3AlMSxlbt+fuQfRC+zO6XnkLYcNiM4o4jxTy+UjjD8jzBPmY2Y+WEmW9t2O3
v8lKeFQjWcAYBBS7/HEwTAaErlc0u6xzY9gnTulLN2hwlmtK6Jj2DUhktO52MAU1QkIH7bPtNaMJ
5KTgqcKZifzsBLNTTTfJvrcd7aOl6YAkFPL4T6CEMwpdxMFKg7p1uz2BLjyDoF2LApHRaPVV01J9
awkQOQIPF1L8I+nvSEeR3wDD3IG9pJlDHL+PT64qCtckgTRoQm5RrvN+6c5g/L58yJ6/tNpzsieR
gjKAbmpoh3L4VBa3VqG9ZEYNVnsRgfKx5zpfOc8XbmRzY2Hew1pEQRcSiEUclPYziaFHrUpM6po4
wtIXTn//9hzKppHmMSiAkVlB7zqJ4QhlVn3Ue8Ozm8CA7vKQnX9D2HONBGQjRStQaznyeriHlgjK
aeMK/ueL5HTuxjPrQVr2ng0jJ8g73IurbN/6NNi2/gEh6B1i0zwk91PkRNqu3jym0R5AiuJ1WCFH
LV3nTn//Nng1R3226Wl91IzBd+AwXd9U1tpVdqnx2ftuzEVbTSnu+nIwH1oi31wRH8uK/rs8JSdU
5Llhm72D466llp4AFTKApMbhHOwW5EapauvZSMz33f0oQeKjKxpdSwvA/O9IwSLMw7MeI9UJhfNC
TKiTlpa7vdyXhR3pzt4VLjRLmjQ12NGIm72iuu8ld8ogd/HINuUEUYSx2v3sS7PnRTkobHQY2yEP
Zh3SEy+jMZMHvWqvar14rpE7h2zC+KMnpT13RkcitDKBkQVmpU77D45a3mPGzHLD2yldGbnzSQT7
C/L0bQWnPa9YlpRj5MHGNseBVsKJkyWotP/JRLy/PGinnXhmqc2VJOBXNOmWioeoFXChRCJVmDYq
vk0E5s3K+lr6xGw1u5x6cTfA72Oq84AV6QY1/HAiEJrvPy934kvl71wvZks4N5Am5VUGcZ838sZv
pqciAgUIh7l8Gz7a28gDEcXXV8QYF3bnl7zyt3nBBT43haGDDB4jz+vrcErrYGKlm/usdvLtCBPJ
HdE8AHhLor6WxCBXAurCVnVmS9xtsiFTOneiCqa+GSX72DQ/Lo/hwmr7PwEAGNBaqadOsm1vxbFq
f9Wo+LPy2HZ3lz+wEDPnAgCjCQljLiek8usRd4360+zhL5TwH4lM2vZcBQCSNTbc0oCso/2vXnbJ
Dv7ddD+Z9pqw78K8z0UAJhA5syxuIZEwac6ul4Z4IBqv75lMYATGgEDWzMYERG6UANV5RXh53BYC
KJ0dZMLTyq7pGI1iiwXWyQG5aXEIjP4EKUWStb5D14CtCzt1rgwAn4PUBVQlBYxew+oF7GijAzfo
TwBlRLSj6vflLp1dxsiOntbgtx3UTsZUQC8VmuuJJTYdUDt3NeFkJd4stX7q3ffWLc5d1qOawCVQ
FSnXYTRfsjWqwdlljN8+mw4txpumTZz+ONG/ACuBl1aGdpyuTPZS66c+ffvtQ1rieW7axVHKdEAK
yIrZzrVlda1aa01M9uw6Rg9m8VgUBMYDreqOEHDOtzDkG8LO6Ml7QjJUQTs82nnSITea6VX3qNFY
e1iZ9VOU+v8oDdD8fzvXklr2wmqdA2rJuJNZPXS5kni4Qtq0vCtAPr5PqxxU0dZrs33dwGuZmtl4
1bccz6R+VNat7qjWH1LNQPGrMQ4F0AsgCyqUrUQzXKEYODzWSaVuurRJPhVg9BCS8VR1UycwmQ5i
Rtk1Yabamq6Wh6xnvQiU6zVAKLDCxcsql5ukwxPJz0073w015G5gqJgg15ahQl+DNLk1yr44eCU0
BfA7tfjt8tic3eSYk9kBZkOeWNIRVu/VlO+AYYp9oJGjE5Z0AtQA4liDBc/D4v3y185DGfG52aWs
gUyQhxJhfxQFACMOh71zR7xXopePlAHI0jfOu5GRl8Rz9slkXmdVisRGOgQwZlg5RZdW+uwoi5lX
1jR1vUiwPOxczVcxWEHGWjb3bCiDgtxp8X/bSCWBenGbk+5oFeZLbDihN+gHA/kgs/BWEv4LcWZu
s+GMfYFDE3GGdOa+EuJaXzfNWvr5swhZZUhimni5A+viBa14gdbIbjBubZTzVpbA2c2IAZpvRnPw
dHtEDLa4GW8AoniXsjuIlG1TwzkYctrEhQo1qDJUWr3yJlvq1Sx2Qm/bzQB37Y6tdOHtXHXxI9w8
DQBTtXdcqLrN5b4tLK257Uamo9wzJEl3dMQTjM9R2h0D0dQrIXpp2mfhsxF4+EuK1rn7NsJ2Vov/
Xf7ZSw3PYoCG87ysXXj9FmP8MRnZrQV65OWmlwZ+tt+1Yczc2BQ9ZP70t2ZgD0inQfSk9iD9ouRK
DDt7g8SKmu1oStJcgMbQHTMmQo6F1AMTYYC7nACMskbkXZjbOZEQZUiP5TyV0BwAjosZYVHaAVgy
/uWBOp+xQNHzFKC/xQ2zKMHDk5Br0fb9dgzinb5Jg2pD9vAnVtdQkA+n4EpdsZvuptzX9+ZrcZts
f7opvyAM377eJ2nXELyWjrhYNEBlFcDcbrRh02wBBbdhqPT3cjeXRnG2+bXRpTb0uLD5PdDrQwpD
DLqyPZaaPv39WxfqEjWGXmrdsYZ5XWNpm0TTYOW8ssbOv/QwP7OV7NlgzJi0jA8jVNn38KCGObVV
VuRBN9ISoi7g4UOMUwMcsp4OWsNVMJq03zYlH16E0HWx0V3ZvyJGTM+gP5orvV44v+dkOgWVP1dL
WA+yIrKBTumg+9NNKTWgxMhzjmQ7wEpSW1ulp97+302KApP930EuuIy1whPxAV6NwEdTbj+QgZnM
B6BtHDO+ycSEyR001A1qu/wHqzdf2HQvx+nO6h946xl7kM/oMyHwLnUsZLNVCaBdBzfIm6xi8aZm
+bTCvV+4b85ZJQbPekhBZV3kdhOuZnWe3nXN5ATNZI5XkE7gu5oy8Q8GIOIpBktif3mNL0zJnG6i
JC8ycE8lpMiQXwcEN4C+cOezuHyIbf33YHsPkytX+M0LAXbOROxpasI9AR9zWlS6JoDSstt8oLjQ
yJ+tsDnpcAS0hxglERFv3SMc4m5i5QFd2XvbTE8PvBgeO/CCfjR0cxYij2G/Pg1NG/W4MW2Yq95i
OT50XvcwKm2P2izgt5PdrVxFvvSqzq3mWcgAkhOAyDhNjnFs92OQTCjEbRRkh/+5fKqAE6Rd/Q/a
rUBBJ7lRvIupBms3adiTTKxiT1PD3XU2CryhhFcM90ltic+sy+QeXi/lvco8BTBe3r6bY9VuXJdb
fyR1pj8QaYCx+eUhWwh7c+4RYzqVFjNEVE4tYGUeGBce+CuhI7I1BufSgp4FbZm48DaGb2rUjTm0
XaDlo91BGV37l5lkSiF0U+h3Q6M18bbmsJm/3K+lhW39N9K0ml2D9mDDzRMV5KfK61k4MVO7gbZl
sqeZMldC2tJ3ZreqDEd52gOAgXJfbm2KsXN23LAhQTPlKkjLWHu+3J/T7z631maXLJImVE66KSKQ
Hclt10Mg0J1K9udnrc9Op4HQCusA3qdAP1DodMIgzTCqtW25cMH6okF/O1orMZZeEcc8SilLdxyJ
gkej6PM9zPIQ9k3kCyoy9CtvxIWBmjtFQIoD6muayyOSaCIAK0BBAda8+9E4zfFxYxKXID6cJHEE
CeCXE7Ttmmi98aXpcmaK56C4hKWmym00fvyl+W+2b/uV/9cJ3UAFtn99Hf7K/C33r9+Ox/B6i//d
Hg7bw/Y6DK+vn24f4A7mHx78P7vd5+7h8/DZ+5/d5upudzj4u8PTwT98Xrl+sNmV/uYmijabzfN+
j/97jx6DfbS7iQK0E4bHfYB/ZxNEwf54HW63b+H96V8LgvAtDPfh2z715crOWVgVc5ye4ySKDAqR
J2+K8ndTjx24swBpwFKiC1OP0xcXqjtrXNelODdb4cAKxGnGdefQ5fq2m4ytHXcAKa9ROL8cdM5N
3uwR0areBGmQOoemcrdDpvk97LngEQi3db4f02hKhzuRge7gPIOZ+KDiaZvJR4nSyOWVeTYOAcQ3
u1mReoKOA6SJEIdK+3ZwIFnJDK3CWVF0e+Tejd3l75wdR3znFOS/7WV9NAFl6RznkHGk2WnkNf/q
ta27oLvhzRHPmp4l3BSWiExK6n3Nlbvnkwk8BhmEBC/WOpnQnd6EIPKdgN595m6SNFZXHWXNLx0a
GVEBQyjNr/Pc/Ovarn7PXVIHwBarvRoscm9VVXJ0C635Y7NxSE6GxXrm847EsIhrB6lvmyQzAgtY
Hj/HSwOeZyUToJJZY0Amo94XhgkenDDydq+AHvsEIrc8npIDb02aQc1L1hBN8/lQGSE0b7z9qNN2
l8UCuTmIHnlPRqHGP443ECPQJbw1UtegwHTbxc6CYkYJVkirnqvEmsKads6md1nzqJgx3EE7u9p4
iml49VQiKBxVBIS1E4iEvHtP0lzhJI1df8hKe/RR6GXPlJlpaLVGG3SOoR8tg1orF62FVTBXDs+9
vjRaQ8dqq8FUxh3cysJKqCQkBYGCyeWldjaSY6mdlvq3pZZlQ2qmLEeASEV2V5husZF1a/7k5ovW
T1371jrtgRlUQjkHmzxw4xbmc6GX3E+wW7z868/nKvGB2Q0EgmEGHLaYfRg8fpPndYgsw6bIOlCj
wNYbmwP01QKtAaW8IXeJIMAIFkY4VmsV0qXhm91MeDY2elshJ9aUIGeJ2zx9vdyzs4EbHZtdRUYd
+HkUkTH5o17vLDU1G50O6jnLZX6ViNiKdG1cc5BYimuzuF2RdCq6pqiigdH03TVqfteC6nXlqUI+
5XVDwsudWljRc10hENcdmioPqoUq3yoIY08p9BGnx8utLwzZV9bm22KrZKfnow5cPY8fuyQPrfiz
yR8sLYM00MPlTyx0YA5SVhQ03M6ZnIPOt7z/nU2Dv2ouvbSW5xjjoZti2Ti8iFgHor+fKwfyc21V
ytHvCVy5Y3mSpdVrQL19PS7AeuCuwfNgGEv+aWYs3XSsVzuDOgCFXO7vwpDOQcmo9PSkbmkZ5b3b
bJMxL/6MSBnogQcc+4bm7oBUG8h0l792fjM5ZLbmE56ABTH29CA975aNkGrg/Cd3ShuP4f8GIqUB
cQgKdxPxHIxccteIlaz1gsyQM09sSmg6QAGlraMqM3Cw2bWKgCDESWiL7p7KrKt9CSC+D6YU5BbK
1ooKB1pTl0fs/MZ15glPaQNqjBiYRFKDNGm9PYkHKOuqpSvxe2FNOvOMZ8czM+aJYJGqQfGcYqAb
gr6tdcf3JofuyphIYD5BjrTCISEQ6xBAveX7WPMcOJvm44dJ3Vwdc4JT+3KXz29BZy4f1AGIy3Vl
lRGcTSGGOlZP+Tj99aDHtfKBhVU4TyJmo4H6HYCRkVt4OwfVZ2qtoRCWpmt2fwUksKgcopKoiYfn
xOzMGzGCxUqmjAVS1PlKmF34zDwBmAmdjYI2QEU7w8aanvoh3Rnjc7KGo1wYoXk+S3QOHpaqTqKh
+GVDvqaHAuuPJneex+oNVaphRMue8VnG917zYlgrS/l8KAO5878RgOU0qVuPJxFt/tLJDTVwCHV3
R3LwWoufRZmvvPS3Ewh24VUu4WAeFXoSerkRUGgCXx6ZhTmdJ/9ZiqwRrAdruC0buyI3fnGrM6Eg
DHaqMmS/Eu+XvjIbJBie06LXsHLKmG5JDIlcfTg02q2SP0rlwB16diMEz1TJUsRJ1EJAFPj2cRKv
1MrsHa7Q9ZXR1+mPjD/wpdPq/TYZeG3gO4IlkW4fE3Fl9i2y3ye+7svlGVlYUHOBfdmwqq29MolM
K+nCRFevcpBHPRb7xk23rJRrU7+03WZ3zDoWjW7EUORmUwPRZ5LGAVR71hTFF+LpXACLtayhXe4m
0eToEI0e2D3g6ty322zlhFz6wOzoZR1mAlIeWVT32t5opm2l22EK1P2PpmGe9xqMbMxSnFORAtwu
6UDQR9oRCR6IRtuQ9FkrGCxMwrxO4Timk41umUW9O0yPcmr1zreyST/8qBfzegRkReD6aU4ZqOzO
U1Hnt2WMJ56crGtmk0d0cKXcstSN02L+tikAo6i444xZBM3wTryqVULo2ToO0umzyOGN+QjvCppF
KDQEpNDfwcLaDXYMaUXTtzT9N6XVboiLlUC1sPnmCUhhODoHIjmJOgGl/b4kA67ByVWqqWvCtTYk
AvL+l6dmYf3O05HKSQU0izBkBqQYqKVBwfOuNtdsYpbGbba5E93sJS5VGejl8sXW04BX9R5JhKCt
4ETlUhPKS0O3x31qrY68EOPnKcEETCmWOyyLZMyuACo4eIp/kJQH1VCsJcqWxmy25z1PIwyCF2lU
8b9TZ0C06LdjrPktLTU+u0XlkEXKVCa0QxlHXXOdgMw0WGsn4PkNQucpvtgGM8vo8cuNSl7LQkKg
Wa5AD8+vWTrP6rExwfmquHYwcsi6aIVk91oxFhHYbCcxtEo+JiPVV0pOS/2YbfTaLmjfuJl2kIUt
DhDKiEHRg3jTT/YEnWeNhgT6ZjT3kihWRR72bi+iQWfVDuB6svKJpQ6cZv9bpGo4GHXQZEmjprJ+
J1BuCjyv/tGZQedZI5V1WkU5tkDtkpA7/RVMkSafFWrXiDJHztB4+9k4zXY3k5bRWzky0xZLIJDj
Bm77JIs1msHC25POk0TCBl7SwzCBLv0XZOnQQ8EEZhaBQYxtmlTX0P56gvYKvBzeL/dnaVJm+1oH
mwy2IzjLoYeytXmKRwz597OmZ7u670QMii8ofS3Nji3oLImerSyl8xGPzhMrVYvSoTkOp6bFgaaf
Q43L7SB9AsGYyz9+YWvP8yRpLQqvdnAJKTzIzD5WTXMg8iMzf4uGrGzoL+Tg/xU/bDqnYlFt6AjX
MfYqeEuO7UMcOdsCNMEE0jW+tQH7fZduy60FJuUr6Gx7L+gDI2AP7Z3+5H22j9ZrDW+UUETwVxiC
6pHtxqP+uvYsP5Umzv262fnvDsC+5zG2q2XSqxroYBhr8V9G0vwpY2hnGekNUjv3l0f7/AEADd3/
hgZ4p/Z2VyJGexZOreZhEn9LZ80F9iuRcK4np7X/PfC4Vg5ttIHAEHTUywCa2i48B+QofWknfO/2
0xg0kJy7ik981MoT1XXmJPYepdz2udCVHWio8kaNXso7KLEOoVmDbTTQpA9aYBV8zcx+sy4uthX0
TI6j6tbsM5YW4SzYZO4EFVCHxofKGmhkK9Lca73i+6Sxkr2S4NSBQk1WLqzn7y10XpxAOl0TsYvX
DzHFQ1a5ZdCb5F4fxZ1u5h8QJbtLiPqA+sjalWJpE89Cj+LCLkVjx4dB7KfY8SX7RapX2q+Z6i0t
qln8sbIidXXbiQ8OyX/lNP6jCLjhoNr/aM3OKWGtB11FA9Yvh7JwcQGAeBUoghGw7R+X21+Yjzm3
deokqaBSpx0KgxyMRNfwdO9w6bIi+M++q67Zi1HtUOrZXP7ewkkwJ7jaZjV2KKVrBystPo1keMv0
8mdZIDo3YlZJlU+2MWIqhkcP+SWP/81+lruic96cl08FiOyGdphqgaKk2/X5LRlBz7k8LAuraM6Y
y5jKMxfsz4hCiMITcmf0D7lgP7tBOrMdjkCSQkQP14k235sT9sB0qkc+xzIJuJfuLndhQYmFOuZ/
A6AhLUETA32wRV35XWqnYauK6UYoL79RPYPkAVVemJ6ETsfG+qTW9LvVcNMQAGlLPni3PXyqwmIg
jyVVUBpk4Ndd/m0LQWDOroMWegKRskY7NNj4D9TiJDLyzMmgRZKaYamjAn35Q0vzOIsGbTpQgZRS
fKgtG95YVWgNI3QMyMoYLzQ/59N5iewEGKFovswOtNShsp8m7w73VnbnUvunU/rbGTZwzRaW1OJD
3P0uTxLOHMJ1fy4PzcIxM6fSMRxbEB7FMZMW8jFNkgr6WCbwz9nwW89IpMNBa2UzfSWUzxzFc1Id
hbOkQVhBkIon9e0ox+JgNra15bj13nYTXjdtnIighzlYCOt2ghzACD1ObpSxb3SAEBhaAXC2Cbe8
pDH1g6KOeyxA5ylBmU3pj3IqdM7BI41rTdBwiw/Mm0KUl49Q0l45NZbGenYXySCNbEM9AacG9Dwk
gSSG+mPXnwmKBpb5/LP5nAWVRLKs0DqcHML8l0Byxyp/w3gxgPAOmPFr5MGlBTmLKZ2uN4196giK
R9duphLoDZn3fblKul96C9HZ/SDXCTTTgSuJNNdJD7hfJQEAE/LP6JgVrF6r8rYxNfkHxFUDecKa
g9Glgcj6szGchYvSgah/R/B4EeI+jQGrju8Nt/YtAgfB/Ge6AvRLOerbptZcSLk6BXKEzLzLJHSk
eeEP+po3KVmYornR6tDA8FYOBMUpUZmR52b/TM1mWwi/o/pnul0YW87OzlHZGE23DpG2+hgbDc6A
9eldodgtNLLw8vQeoHUG+wwJqV57pA9ZK65YVm4ak4BGzg7pICyolsPOyKrsh8LNIf7aRy60CeEM
aF3xPPus6BCORr0be2JvvAkawW5nV8HlqVq4uMy5X1lMIdBeVfpRayW8EvV7AIjWVPEWhnBO+qJe
OrhAGE3HDPYdBm4ueGXC2njtabLU/ClKfFsAkGExiCgdaDE0bWCXb7EDZzQc0ZcHZqn105n7vXVI
LlWu1JxImulN7Kpbd0w3w5CsHHkLoWzu+lwUgyBywP6ksm932Bkwvh3y4chKgzyNiTPAGbGujZ8F
zrkFdI3HMnSTkSM01LEoPjNhB5RAeQqi1vDjCS+P2MJtxD6N5LcR81xU31zZxIicn47zYJ4gYcmt
Oazc9hYmxJ4Ff5eNrp4TuOFUzY1dPpXGvaNW8jhLTc9ifmn1kIbUGc6VyhTPqZqm18QuTwajTuat
vEgWNpo9C/lgD8KfC47HMIZO08B2+/xPQhV9+dnYz8J9pnD8Q9/APbhOjzqomT/lrWShRpJDk/CV
R+7SMM3Ceue6OjeR8j9UUjyWVfpi8972xTisXKUWFpB1esx9W0CWrtdZBnzNAXjFfUbk74F3Lx6p
Hi3Rby6P08IszO2CJfLwyNE6LOq4PYYt2FEQnli7OiwkfeZUfej3ySatbWBfYqg82x0IFCXk/WC7
pnW3esrFdpLCTYI0r+VK+F6Ykq/T69uQQQFWFWZlmlGZjptWjbeGl8N4I3VW2l/o0pweWvPCgwk4
iGLgQw7MGj+suuzfYjUNR95AHN0o06H3x7KoVlCeCxM0xwzoTBhNAifYo+zSO5XCPrfuYZ/wo9n/
AlJ/Gy0vzqH63J58r8djyyDt3q+tq/PhnMyRcDT1WjwAQRJvQOgMNK592GltBkZ8ZcDKYGiMlX1+
fnjIPHdLdc3LJkN5UQkbBucFJg8rx90CtInMc7ZOARmWifQepNT89C+qiCNcpD/b98z0y5vinTTw
5/Wz3z+ZCDJP3jZQncQjCR/z2PsAh3P79XK75yMIcU9//zbBKrZ0AzqWEMsQezeDZC3klvnwWoKm
f/kD5/NKZJ5rdZtcy6VJymPSebfK7t5LkvwTcHiGwh0sXZLi0HLtugFY5/L3lub79PdvHfKyGIK8
WdcfpXHLkNrAJepyw+cDB3HJfxvWycQUpAf7o6dB+lqKpPRNe5CHmIvPy19YmovZgcdVKbiVutDH
Kaeoh+XNseND+892S3ltV+mafPTSCM1OPgBBJt2lEMrtqnwzcntf2d7j5R4sjdHsvGOGx3PTwODr
ksU7Jy9gb5mW3Lb9yZN1vjITxpeSxP+/68k8jVNxE/a0eJwdYwY/MY0l8RWJRfrYDYn9NikYFdRW
XB0gvFm94DyxXmoYYPx2SyeLoe5qsd5XeVV2ENZLJAAxLlzbEhpfcd6pDU+HIbQqXuycEWRI6RXQ
jm3TZKc7E15+kNd0r1BsQjp/SFp2R6GIuMk7zv8gsdazQNN7dRhiKBDojnBhMKENV3k3alf1KMg2
wX3mzhiA7Bxl5dxN0tZ/1cNU9CHPHAfPMUODqXzXjO9p44m7jmX2Blri6iU1DUeDqmnjvja5fqJW
wCR0mpSAaXmbwmNQJXniD65XbazWHG7AkGf7dGiGjzTW5WObp96x1nl6B3W5NFQVgMd4V+RHFFfq
23gEOri2sx5tjfE1fFphWs/7oQVYmDg+k9A0reu82FXczoJ0FB91wtp7OKgbG8iosw+r53wT5wR2
iJAW2MAMJt7VEJe4c1mnHQeXd3u83q2D7OF8hPFug1I3YGXWTdZrylO4Ink1aLSJcEI4LVo+tIbj
bdtncCtSsdiOQm92UCRtQgPOhVtwP/KAakI9ZaQA8VZMXgBHGMynMr18o8xp3MQo8Iemw+xNHrPy
EbXlCmrygEck0GDFh7X8IHOrDeJGIP9TmdlzGhvNpveIeedljgmnIehE14mA6Y/G2Ibo/RsIFc2O
NKQJB+zGLdjhKI0NVR7lQ5rfKqPyNm5SVrAAKsAdyOUv5arutkNlC3ZTDfnriqZ864qY/2W64htW
jpJAVVOuATPO05tsQmchKi8FUB62AwUMIvmmM1z9bUhkdTPCdyHUNPt/1H3ZctzGtuWv3PA7fIFE
DkDH9XnAVDNnSRRfECQlYkyMCSSAr+8F2n2OVTZV3X7rCFuhUg2YMve49lp5iOFONKxtJsIybeeg
jmMjqFbaZYwGLJ8m1EIhvFEXFzT5PjAHf0lnZ8Yml0JBdRpSqD4CjN4MgXQv5CAf1JmhRP6jRSa8
gRabcIaDTSFxxOjKjC76dGevUjwmG5vI6iczxGRx8qDEEG8geVndiGwioc2o2MaWnvxSE+kvFl3C
cUh1lBlJdcFlf3D153RqswbsJwEHLEjOjgPyxkop6PFeGpX7wIqfV4DtlDidyWBqZ/U6WbfOdCFe
+sAJnROpYZQeTNttXR6qtFyUZ1lmc5Nmg/0G7VHj1gCeP/q5r/joAs6eHopEg0WUhCwH/TowyDIt
8YWg9R1c/jfu4bzsa89F28+jwj4Il6jbjTtMAuztA9cntJjkJydoAxDOhv1uvJrvp0/jJ/oCNF7z
Pbk2dnH4+cKd/CDyOS/r6pjMBQG9GnDsR5J/N8HeZjT3yai9GGMYlglJxkvEIh8stXNqNQthVAVd
RGQc4HsvjdwTTQ1u30uY2w9idX4WmAwlA4+7Bboj9K5BHH9bGUNQF4uXlQ+OvDSo/9FBzsISTVhv
Maj+HHrwmJfGC5ifg6aHTc9esMwvhQ5rJPJ3S+MsQlFNQmKHGP0BkLx2V6m234CuZPHzHEUlaxmM
yJox7k5ATXC1DAuor7H2g5+v+A+u8Lz+mo9jp5CogRqtq64s2de+BsO5t3QV2jdWspe8vnCkD/bW
eSnWSRwglXOYHshweXHVQA7o+z+7hvNdm3azHRvYtTZ00k7CKgswzWcTZhcLjDvC0YT50l/qSX+w
rNlqo/4Uy2OSPhsH0eKG8Sm7TepRHMAXRg5D1jgX+nQfPZP10H86hMwrNbexqQ5zxWOvXWh6cvsO
OqKsghJoAiZ2kspL7DUfPZb13/90MG3b0GRvIOWrUzM7xqAn304MnHM/fzQf3a0z71+UUK2qRpQd
rE5A2bFGIsdb5BHqUtz90QHOzMDszEmtqgnKduRW2Z+UeIR438/P/aPHcLb5U7utxnKp1EG7Okjy
NzW+6eYWMgpeY/+zWobNzrZ+O3PKuFnAHs9lj3GZTu4SkqUXruCDm3NeiusM28kS2wJxF68CByX7
Il3VJ8gFn/aBMzkvw5WdshaIAGMrFAPUn9V4BwGbHedkC6x07TPVg76ka2/Kqr402fv3lSz7vDhn
tF0rjCkdDxwOEzNo4bKES5hdF23484f+wXagZ9vbajvdjD24zhoJHUYQTFj5t5//8kenvj6kP200
7GWJ6Av2LzXNgxznTZa1W9kQhZaQYEFu8n2r/1mZ3X5nivjTwXS6oFlgYO1WpIbY4i0k4H3j0pV8
FNP/hU8T86i5qkEzm8QJUHfGoFGncdWxsvt+hxRk9EWbJ6v8oON1SHiuTXuwoZ9utsE8lCMIqWr2
0LrQSvz5rX2f6/gbD3pOJikYJqJp7PYHEIdCelAsANhC+x0RB7Q0829T5kY1VD4NKaO0pJtRuGi/
9UZ/4fgf7bMzS0EImUGXuYaNzj03rjR7cf8ZLNCmZwYiQ2cewnBY8KixtXpXz1HvXOjvrkv6b27a
edOQ0wriE3a8ZkIYsETBmWYQkcF813Spl/TBZjpnXISiIrMzp3H3srtpOhkkg3Nhm35wx88r5gQL
T4CVyd0DPZN7FPzAdSFelp5fcMEfbNbzinmvzGyq1qLRPCSDr/OcBr2bbRijN5BdAc0D18+NMN4u
rN8PXI1t/2gboI/Rz0QhCos5FD3MCTKE9cyacCRFtSeoqBx7t+s3UiwSOiEcxRLwXES5WU0+igMA
/dpcf4HoKYTU4dBBDaXI9ZTI+cLd+GilnDnZdoAaeO/m4Hwe2XAEKWxoVLQMGwK9Ynu5BAb+6J6f
7SKbIzsCXd14EOldK5VXWkUwIKK3k2vH6YIqu+S3PlqWZ3uqJ6a5dJMBurhy3+mAX5rf+QBla59P
LlM1o3Gj8MODD5HUXXGXHMYHK6iCMkqj0eOBjuqdu+8f6NE5dJvKv1Q+/XtCMWafjzSj4VnG0+Sq
Q3q0r8ENtmNREyG1hKTLVXZqDn2EwOJGH/NDFZJDuo9D96G+0OwB4P7vLcn5HGeBZAUmKkU9HdzT
ACwBLDIurSIQfhmH0bMty3lIuVPdkKlF4WlcReOgnsuMq5zr9tEdwR3lL0WOxhfUMY+yzgSk1LmB
KkihJp0GcWPM+xGvgV9uJBCO2h0DIqHwC6lWUKd0ioRMSHAXZ9yJCq7YZirlGKD9WAVSuI0v89YM
F8tykS86/b5qXfNKgvXEh3hQdTOJXrzZVTofIAxqP85OmkfULulNQkV6YDbEn/IEEkLl7Ka3JqFt
2Ccd1Z50YhDNMDIgJaSSPhtOWV5DKzUFzGR20F5YyFZ0xXzCBL0GvWwzvXZ11tceqNWLb25XpYG0
unQnpC4eTS0sBQnpzHzIXHIfG504khZqpQnkyAI4GfV56SsZaofn37KKGh4j1fhpmNh4hWofZjF6
uvIAaAjeg3Hh3umhi1tAPONglYnaF1DwBfkp7/JA6LLeWkB1bJcaEvA0BS3x1jBTUGyBviYkbc2v
B9ywkwnr6pug+rujGP0/2MNsQqYeRDGPfUeQJYJLxnfwCA7uqGw/XRgy/JqZIWsMN2CF+3UoHBIZ
rUCFVprQPS4VMqVGmX7HudplhmFhNoyNCQpRAw0Xo+6h0wSJ2i/pkCwF6HUw0BzP6dQAp24y8AY5
8xTGstYng9jFQ+M6kG23y7I82H37Jc5RYAYjgvtiusksD/D1tlePyxgkizYuEYt8YKfOh647R0mA
rrDLx6CoQihoihNEgVQV1JeGwT4wUOftU+XkbQ2tMvDKWv1V1rW71LwEovwAfmifd09BJJuwzpX5
wbbsXkPndqJFgA2D+5hhmvy+R5ES3JgqBUxpNBf2LG0XA4lt5y0q+yKHfGsbInnJzMLqPRfCBj0t
9HYoSe9bjvpnEj02OQvDhU6w03rQtQqn90j/2Kr7n7vaDwKH81Ftlky10+naBmeGRElnKV76zALT
dy92Pz/A+0P6m7DqfES7trMq1n1nA6NelQfHrhcQj05VsBiO6fOWHESLKpLmZbFN+jqIJ/NrLOMT
nexriKrMgViwD6FO/c9i0/OJbtFAeCJdanXIu9ssuy8bKF7Vdz+/1g/Clnc/+KcsI8UtFAwM9gcy
HCd78QnikUQa25wUm3yW0c+Pwj5yL2eBQWqIKas7LAat+uwBelrZsYmltWvgFrYOkO8JXAwKjQPg
l/tsqMjdqkv62AMnADG4Lvc0A6NMXsTqeuzyLih7ZqPLG8uNaTRyWyym4UOunkdWC8HdRs71Q5pR
Y7N0OtupNBFRkzn9ZuxcBQpXpr2SI+Ac3MyJFIUKXjJUCrLgBdmRMc43xVhWp4xm6rZHwndowPOJ
aSZah1U/JVe2aNk+t0YngIPSV4L1RgSlEO45rjZD3dbtFgqhJhpZ9hQiwCsggaj+mDf579fpfyXf
65vfl2H/r//B69cavBgZaJTPXv7roZb473/W7/z7Mz9+41+b7/XVs/zen3/oh+/gd/84bvCsnn94
EVaIWefb4Xs3333vh1K9/z7OcP3k/+2b//X9/Veg3/z9t19ea9zL9deSrK5++eOt3bfffiHr/vvv
P//+H2+uF/DbL/dZlTw39dr1/v3n/v2d78+9+u0Xy6S/mi4aMw7mPonjrqPe+vvv79i/MtdiJnfB
+mYKB6sP9QqV4ku/UuHgwy63HIsCNwX73deAtKxvgUvYtvAW/uSEIFT6P+f2w9P5z9P6r2qQN3VW
qf63X+h7sfw/xgSnJYBGwcFdRyDjo+eEBrLIWIvp4GoDVNtVbIMAHHqSQKvMm2Y0wloUENfsXGgD
dk3rTSU10XZt7p16OfQOWGwyRBw22wJB7089RNFtEMe65bFPmELIZASqpJET62qTdHzL6/INWEP8
RMsgttkGxhTbHsavolyA4Xrk5bEWdLtYyADAD+glNXRSWwGB1JJtQLHv24P0e4ZDZZJ5LnTuuyWy
dHHXGkWowTMlu/uisDBCIZ+cCUIMIoaUYGa1XmqwrQvu4r57EQ6/mg0Q+DUm8WQyou35mnOIJhQA
zWrMjc8ZBPpkkURQH8c2vOtQAFy5+KqKbfNSREQMwXqq68m0LY9AqBqCwfc00srvHea3TIYObiRL
ArYoP8ZmnoFTgnrnZqzoLWPNIy/r+8qFYlecDAEtbE/p6mb9LWNgvujLp7Hh29Z8doQMK8sIC9e6
TeLxxOcXBaVQwyjDahqQuFwxN/Uq8WnOdol9hwQhcGQPzOad6gLAicEyCPItDm7jlG0nemezGEiw
bQvMLUnjBxNzApu2g5cyRlru5hTE6BMSPxdg7JbS7fp0neEG7GCbOqZbGTtBjoBx6QYnqOeMehVR
j1k3e1lbHdN87LxZN1/74aU2XwrcKcMqoZw+BikoxUGwzCX3cZbrmZsNptwpuvlAmlKDQq6uvhlV
BQ7eu/Wf1kezfnEe6SYxKbq0ZbiejGFbqK7wnWqTbzxnt9CleFw/PxrJqaXGYwEFTNZCihU9BgNq
wL7EM13MOHQwU6gMePzCqrw5LkOcJCd0O+sRI0Hcz8y7crir6jsTa299EPMUh+uCMGusA2H41YML
1hXbJBuOgldepId1nxA6BNoSkRh4RLEcdN9uBN1kgu3WFTMYlpdOWMPSV4P2YAkijFH7UK8MuYPX
7o53yDO431VsYxC0ycYy5D3xVu3Mdb0nHfBt4GLWHVYYmnldGRKIwYoGzJDjHbyDLwsGzlp5oyx+
VeXjqR2qJ7rIYx+DoXwSD1aGoclWBVQc3BxEplgTEIGOoP/r12L63ILAcF0fsyxPqOJaWPGDkuGg
srDr4g2wIoekxJNP8RUBNnZA2MGkV26kXPwKtLxcyePiVDaGg6cTDFeU0dFT8RSWDq61EleqYBvW
4angKt04DhG2R+tTW59opuKwhbinhkCShvFoeyOcyXhad0wzDMH6HFwX6jalGYxTOMJojI7YofUX
1ZY8uqkRTk0azQnd2hb2duIN2BwDWdePs4ud6n4ESmSo3KAzhxMYNUKLGq/SXaOyhr0T6mPvtzW2
NsdtwdrByxqFkGK4s+chWOr0EGccs+FXczHupJDHrnN2OW0jkJfZIDseTD/josZm4NovitlFoV16
kNnOPZmLp3hohs0k2RHMnLDM33qgkSIY5CN35TGR9bzB6HMZDJA8Kl3J9xW+43YJX6V9uZcO4Loi
ELmXPK2wSrvIWhU4mr70y3pII4vUV7l2QCKWCuK7M1Q5xgSoxTH2DXASQqKnuSZOrNZxgC1p9cu4
2LvGKrn3/tnYgt6VlWQPGQidUlqkG9Pt0ojo+dQT966SFjSPnZYFTJPCTzJygtw2WNgd4rN5rnwV
JzD1oGjXE0jiRkFv0F9chb7JduzljJZvxgLo0IcS5D6BAM+T12apBA+qeHo/T8X26EVJXCfBI24X
z5K88vVYvfFqFXwzyKm0dLY1WHpKzPir7cgqsNMeEsqMQ0GYwd0Mw97hTRO5Cw8cpSBBbGRukHXp
13asNjk4+6NWx296BAIoRYNlk1UQoyiRC0quX8reRPE4QWwJRxTk/Qjx0RkW2BiWV2tRPKyW5AvG
KoYg6WWgWUXCzKla4ClwtMmNGvC4NSndok/kl10WgTT4VXbWTtqYV63ix6ZMwlpORzMTgZAYBDQP
cZvvDHJJ1fSsPP2HFydIiCk3QWFwHi8bGYNKLNX1BhrPEVR3g9WCCMi7C1iTpSK35Vx5YnxJ6BjE
Ig4N17rQhzsr2f9+CgLyCQgiHAsKi2e1L7NH9zJZnHrDa3E1ZP0hLaBX7NCtNoonc+W5xRypV3RB
gk2xbu2qMDYzNitigNs/RWB/RDl/jmree8vnQY0wwUgvKHEJPcd5un1Cof7C6w0myv13Ywo/OxfN
jQaHAQqvUZthwzuwgXxvIHVJjf1SHE1bfaZEHiFYhe3qYGbktocoTe3s3PobiBx9piMIYXmZZXk0
fe2YveHaQJ5ebGK9b0px1XJnN1n0ChWWvWN/UZDV6Ca+axXkWIljnxJeArnzYhARcbiMHisfBX5/
TKGKwtmmB/nPOgzEXa8aKwx4JAdKX+ypvUelew0NkrjyRlzCGkv8/JZZ7/MR5/cMQCBUdS1CTbZG
o3/uItmSj6IcIHpsuXQj3WbfxHr0h8aJ0hRhwBpOIfwo4+ei+baGQVMvoiWnq/g4ORV2/kyZ9TmH
8JjR1LZnpNNnXd42ep1rYmAXsvvBa936O9kYHBLezLKv+4UEq3+F1RV5eyMk5PeK0ZOLuMoGulkP
gkkF35QPo1mla7AHLmJEBqtPSxZjP8KPL3MZrp54Xed0MUKrpxuzqe6L0XnAnZZN65tfVOnsUjhL
cOX5lPJdJTp/TnZirJ40nArvYZ9GfB9+qiE8WpTYVVZyaMbkkOs47CbqZxnfOqX019eiSA6m87wu
gxwuLJ/uOjw4jON4Fqj9slnsxvJFozbUDS/Q0QbQAosIMTrPua+tO73GzPDmQpLflxKefByXR+1Y
YOOq712neDMa6r9HepaxR8KfTPzK7fUVpoWjcglZMRwTAMwmIAW8rnWvKhcxhDTCvijfkOstrr1V
M91CbT6ppw2c/g7IpvmkZIxqF0N7E1zO7iwetIJlcPK3LKlUmBGKBeZuMJ75eY2Dkbfi1oCLAQSq
RibDhMXheikdgruhDGO43/VOMYTvgoLoCwINvHrppTyqvvpasyXE4kVWe2U4LEogFv7zFftjaeB3
ewNdFZNzC/YWC/fH9QqWxr6UbK43Op5Nr3IhUTumDfxxGeJ0UuMSFv29a3W+QVxGBFI28CHiqD8e
sLIINOswmLlZwzogSQ+YrtjqZPKoC06t5gvuiy5fFjuJ1icZb4bk0UxHjEIjiozxOLsXrBQByOrE
4/dwbsrpdrXLQ2IgQEWUR2g0Of6Yyw3qUnSCBEcXTulypXvtNwkN1gMXhrgitvQNh27mi7NZ7yjC
v17kmlwyy7Xt8867dhOzoAMcCTbPmnFMM93wEQAotSY72B+6ispm8nKkZgNKxqkrD4S9gL48LNIX
lBqqm9xSgY7vzK48QkbULyasFZjfdyPX3K1Gbc2gygLyIXKHeRtI84nIZJAV6XeTw3bru+kEN9Zc
MnLvNbi/XB23obAAO2eJd2zln8pKdmMAxcsm+IW8fAEiic1056CqnHVD6yUp39U03iOeBVHqy7qB
sIAH9t0urGsqkRfksAmzEcaNDAhwCaNdHluY8HXXQzcCplscmvZicWp1nH89ac5gnLkwzfOZArts
bd6hoLdZM6A1xZuMMYDolK8l3a7rfq5QL0ZPAmr0MYhtG1Ecbci0m65ATQi7sLwCUdDOoAKZx+OQ
wUUN/ORcd9NL9gkSGPAmsOTItKBk6Fn93VDIcPWPay6vi/QEqPnnGmZ3XiwPGuT+VIVcwe1xJKBo
0aUCKTQ+aqbMLzIRKSxSDA0HVc0iyKs+rv7q5zv/nVP2L3dEoGUtKAIe55xztuRLXNiyrDfrXVjT
gTUsJ3gKzAKZIfyrKvzMyxDQa/DLdB3aRWXlrxnpeolm/VXnn1Z/7qQYOh65PyBnu3CKqzH46yly
B8onDsKy83EZhl5BB2rcetNM/D0dQdzk446vaeGagza4i2sONE/lEQo0v8dpyDltdpimpxaP8L0c
wBAowORDantNkiaB9DApw5+f6/uq//FcqYkSkODCYrbJzDPPv+DOjdDvAto7PSzKvqv7IYQoMvR2
kGjBW6Bkjsqh9jOxgTJXaIOVB8390xqEFOqKQjIUgKYL1v1vwkmcFJ6u7Vo4N3IOvNBQUjRmjPNv
VqeNC/fXOyeFEbYoH4BGIVzzbazW1XAel6a+4W1yMDS/AOY+G7pY3cyP53Fm9TF7MUEqCKFksXT+
InufOmyTSBRhnDs8Tw0sb52/riFIxREEwF+uC9Ex+La/LcY+tDsIz7nUX9fbkA1BtzzVxVH2Fj5/
nU0nrGUIXb1MWgdq3jf8Zd1LToECTNNvWpX6cy+u4k6G6xZcL3bEkh4RUg9s+Py+EP6oof5QHfx3
XfYf1G5PGVqJff2m/n8o3q796o+Ltw/PeQblMvX8Y8V3/dLv1VvBfsWeQBkWdVhOTb56lN+rt1z8
CgAjqi0OtWwY5ZUV74/qLbV+NSkzHVcQsMe7fN38f1Rvbf4rdhmawaBVc2G8UA3+f6jenkG+wYlI
cQYuAwqLw84g7/sxJLFlaqH6QdxNJakGvTe0nna0HcvjlAjz1ewrRj3DLdzAGVuM6xVq9lLdVjfd
YrWf66GewkT0eehOstlNvK3hQICv2pU6G+FHVDEWHto6E7DbJP+Cj+trYSTLduGt+XWsEuMNQlb2
zp0tBd1IFKnAs3vROv3o/nCNArRL0FR1KaprDjlv2LV5sShTDNk2JepNG4AP77KcYI5FjcRF9dfo
QjkbVkiGMj46zoB2NbrXQ3ZhrPzHnixOw2HURlXHRI4Lz2mepbdZBtam2tR8w9LJ9hlTiz8qvZ25
+CamvPGswX1ukvqSbabvs47/sc7r9XPEKiibEAJLiNz6x2ccEygELflkIWd2LTgwHn/B2lrHTEQc
W1FsLlUYIx+fAw5xtzGyWWJsJuRFr30H4ol6MO3bwVn0BhUL8dlNl+Qes8bwRiS35xvQFTkRJVly
q2KSHk1M5Z3A5I76CxKFzgryOoeQM59U9RlovDxbKeSn7aAbu/TTdHRRxeUYcpJp98LppLYo89io
TFHneSoJajqL6pgb2rSNkdbirgUg/Nb5vsCgBfJpBUzwqGL7MBRusnhtOTtyi67TlIRLq+utrqTo
MYY9yFuqAPXsBHoLjY6TU56ODtYyQ4EvZpO6MwxHT6h0Dct4Gqw2fa2IWX6pNEe4plDhy61SpZ7G
htlRlbDGc2QDt1svXO/BsztaQUOZ+ISJj/6RYkomj4pyaXq/qMiQe5hiQgVnnHvIR5BhuavmAWn6
TFCclBC9CbuaUyhOuKPYA5SsN003G9uiLvKb2UFGDcapLHLLKf1iFaBcdhpUDXpbmdeJngmAoEtn
fm5SUVw1WQIa4AGzY+Yg2KciGSawAg98M6lp2o+iyD6lePsboBz1Jk/tGR3I2hheMF5nfF3ixDpI
aY2njmZTRJiTHNEdpJ4cgY6zgYX4pGp33NijjbH2WpvFDg1lB0AlnXxxCESyPaas/A4rZPQbKHBm
aM0kmA6oGlF7cSkTjHOgdo7iadY/2xZ7I3YTB0lVdFAwqMi2Kas8ksDkBoOQ1XVBUbdli6Gekhr0
2NVUkau0Avi8MiSN+omKnc5r4IYNLK+gtNrmtaBK3PZint9k7bLCr4xU3JJijLHOSIZqlkt40GDy
8FjodmoBa03EkyjUgvpjjLkGAVRj6tnYnCHUOGXUE5XupAYWRNljfOySpg4K00x26Odi5qcx0GLF
JOFnBcWkN+gQp21QkxF9JowHvmqGAMRL5mW+4amaM4A8oV7j1ZiLDOQ45U8tn5wXI5XOrQOG54gb
vL7mlVNfp5SiqmP1DTc9C2ieQ5tb3UlLUoPyAiIUPhAr9Jhr/M1ouDqV6HE8gdrAgnR4mrevBDb3
FnAaivzd6NkeCWl7GgGGeqTuoB/csjNCdDPE8wQsgz8lJW/92ZLZY8Lm4kDtfDlCwDD+luYpQ40X
0nMhU1N2WKqxCGgNluF26lCEKW0p9zGbrb3Rsvq6t7R8tLM+28hBdNtpQoHMhvzbvpmb+jRhbRzq
cR5XLT6wBTGB6LlxMswS5VAKOhqFNu8aO/0yQQIjWOxJHLDQ1ElhOMPypKyGA3bv9A0lJvSAajU9
9GlMXjGWOZy6wZy2WBZuaAgyfbZnsCIwZdr7ihadjRHtUh37MjevGUZVmu2IFsY9LWJiDT6U2r7N
9nDEhOX06pYjr046dc0XG2wXT0LILHQ0EkpdTjEEUi3+4lI05bs8RyulN3Xo4B/B/gck7ISWUdI+
udRor6EYJL+WE/gagjjFwoznDg0cNRmYWoU+iYOp9MoNqVUAaO1mBDz5RE5XswuEVBmjRDTJpX4T
bt0sCAfjxgdLAiwVOp2O8HJe2QE6ymPpjZQnm1G1xUHNfbnrARk7mL0FCXRBqh3LcvsLjEoTliKV
m25eputZoqBUwSFeQRqDRB0KJIOXjrKOPaVSQG16NzbuW6Mx9ulsGluXN+1ODXyI0qlsbydUjx/l
xFCygpRrDRB96oDtwG3CHtwar4tO2yN0y9y93bQE6lAGu+kpRkARy7iRmfbWrWmNMKQYqF4+G9Uw
YMw2HYFYIPPJNUh8D6kw+Zxz1mC6lyXKt0Bjgz+K7ql3myK0K3wIjcAi81DP6O27ZWk+WzxboiEf
UgqpXKU/mSA/AWiMzyhkVdWjLsCNPsBSPMTr0CPAawRd4JLZKrANQLVYNZm5xzJMzXiukD0wb2Xz
WCM62FVs5LdtO+So4YmuxPyrNe3MlYjUTDEYS7Is2ah+sb83ipEvTp3OGtm8WLbgvdqCydzrs9j5
IqDBFFkYhb4e6tJBvQcdM1xeb6IE2UxZi6NqdQt0U6a8YumL54ln9BHjpVbi527VRFDCzgrfpDnN
fGFN/RfVlKuWd8ZhwGvVmT5ZdN16RV50b5oPaGCCutD24JwtkFGjxihtkYmQtZjViee2ehwh8fmA
myX3I9osPhxIeweOlwHadMq4QjsSeS5ZBrKtDXgUBI92FIuJ4gYl1Ngz3TmHUptJByI904kqF7Xc
WTjtt9HF7CycMIZlIRgD+V2Qj92QsbVRv17ieQ+V57XjIstdAjjXE5ms4Us+zOkD+jfmhsECAgII
SToCz3IPJL8TSeyk65Zn/QOZFjX7jqqx30bg9o0teG8zKHO7rQOsXj292fDET3acAe5IB8v0RoCa
9iPv+Ld4oNNNFheD63d1igJ7Mz+Nhkk/W8SwridImKFQNvensSEiMBYDuRKow63n2haNnzCjel2q
RWHHF5AtbgGWQcEqRcgYV/vOAcDbb50ac7J1Wp8MV0+brh2cq0XU4ybvexTeLMPdsqm03pqGlp/Q
EBeu7w6j8SZdCf3TymV7aFITwKuqJNHAKgDkA3IJyJ53oKz3mrEcsPHtVG2tJG6/lgJUOV7MYec8
6PHE96XS8adBzOiIdGyVKu8x6gDszXBQTvyMxV5/QXsHMNTSbPOH1F66twHyAS+mvcr6VI5Yyo0u
HPO56+ZuAYnWkL/StM5hTUpEJg24pCI+oxjeqlJewWZA5BSsBfvCpjoyVB9f8d5MQMHcy69jmmiI
1DQzBucxW68qWA+UHbXYclMbUVMAXVvnanoEtXyL+M9KsdmsaWMbgFp4HbXizzxB1xv/kzs5ONkB
Qa+JyblcpJ866sTUQy+23y6SLN+rBoEDRY77xEbBrqZCy9lDjao4AcPk+iChG9ENzch3mbH8K0ij
nW9D0swRaHriY90AQtAm6fylmEnyMOgSsSyq80eqtBMOZg7D3Oi5zHemKNJjN7E+Av9gutFJ12/d
iesrWVKQzsmq2IGUOPEbas1HFefFJwRN/cEGTuEFFqyPQEtQ7ZOEzntQFs4HOrrDtVvPyxPtTSoA
k3eXLe2sKfEJK4GLblEu8LKYggZi6Jvm3gCAO8omiNDYjSrRt53JSU+O2jK7Kq/BSwG8DEk75/sM
My592czlDkVvEoG3CeNbVlXsdQ+pXVc0/HqxIBhK6mRBC9okDyD4AXrEZD3idDffSon+dSVEDzZS
02qejXGG188NM+wtIYJE4AdVrWK/HOPYh/lhdzO4IK7cuLZ9ixnxwaJJCkChyDZuDPJr4cSAr0BO
+q2i2iV+ZpQQBZKFfZM29v+m7st2JMW5bp+ITwbMdMsYc0RGRA5VNygzq4oZzAx++n+Rp8/X2Zwk
0d93RyW11CUVDoy9vb33GoQbGwjd9QGcaIKu6s9lI2peqnSNCS4McKCVOor3ouGcmkqpdAI6Xop2
EYhQPuAuBxhNFSQvCbzYWjePC+3YYlO4RYgcIsqaFkstGsNwA7cVrp/J1NIkuhTs86JoUfGMY6N4
GIuUZyYS1gY4BKWIWhT2DPmqRmnwEvnwEDNHw0hBchwBDu+rIfsFV2wg+FokKZXZAASMdJhQckcT
W7PDmIIokIbKOa1HqgARXtAURtrRqNg9w9kg4oxymYSsQORM3Mpgjk93AeRP0Je3RTArYJGkNNds
1MRnNKXbCzJkHpk+YdLRUIaQHmgXxycxhOxD0vHcA9atfgHoXH4XIqJCVT8atyIsNN+GJIOyssSk
N7SZhQc4YvkHSKHmP5WYVdfA4GGKUpORI44jdDK3TKPhCS2GCKiWNKlOaPciYZF6UT/GPu3eO6lS
G5NTvUS5ym+FM5Qy0jeKe9de4R3EODojQI5accE/KJBygh8JcGVewnxVOuVkANiIaoEq2bxXoAqq
0zIuzTqQhdiibUlgpK2IUFxXoqDFhSMwLkVe1XYVG8NjGEv6HQUKnJGl3ILr0UaS2+G738oqFgUL
aPV4U3WB8aSWieY0KUT540ZCSqw1RhI4GufaS6B2amBpWtg9cVloNbBx4wb9/E7a91xHytqm0DgY
czgTSKXyGzlN/kiFrvXSTMx3lMeKZDEgKXGdUcfsVyC2aDnkon/uWUyfBBzhZ/Cyka7yrAXqvIAf
Tl3EUWaKjMmPNfRAUheo0OgOGT7VwymOE7STgHPgDMu/01t8t1yk27ykmmaOTKluZQpaWs588lyQ
PIDfOhOOUa4O7znAPr8iNvm/D6wAaHMIpFMLw6eLKGto0Y9BnlOza1m595Ww+yFLSXgX9TK5iExJ
T1BphaVH2YBhRakylJYKEEuKAiQDoyuBoDWPj4IAiam4s1siFUAKabkjBIQ7RsGT7ShO9cV2kwlZ
9y4T2Hb4rU9Oicq0PR0mdeqhU8ZjQSph57c18dJibE9CkrEHUg6gEsW1YJLaB/7eLwc7LET5KCtD
da9ZyR5HsSQUIG6evXKIi+LmJpctwBux7xI9TxksToji6YGg4qwLtVayC60qb5MyhdvpYvKoRqW/
72DKsY9KWrlSjoXSG4K4QxYrTbVTX7JxswJGpUvosM9r0NixnQeYGMHwBHevDB9djqgTslK7BYUf
oEcoRO0dzWn1uSoE1cP5UD8pQHVsGihjZJM+iS3HQfjq81CASFMP3scxDiLoXbYt8vQ+j1/SaszR
8yorO0xRhcHUg50IX2W9BExf5Tj/1EDrzzHhanUEuEGSbZ+PPHGYAT1Xk/pYfFuW9agpxOivT8K6
kgGsC5Ubr6m0YV/DX/q9LMH2QEM5DPcqxa1xCh2j26ZQkE6hS/bOY5b/yaSauTjo20fkBVj1qUF/
VDkSRTtrhxRgGzRhcG2OE+GYSwHCn1Q0NaAzcWtBdS48+7ogb5OAl1ZF0PxOUsLOXY+bHe6GbYD/
H/sePTg9+6NqQ+glQdc94oZWJ2YTBbWDa78MuGNfb2UD12b0+YddS9HbN/H9f9W5qp0pDA48PzZQ
nYEqyZ3XnQwUHuAgT3qMw94SOe7ZJoQC8wfdwPU8VEnzYNRZ/ktE68SGcvL4krb18Kyk4uiAGJEU
FoyTuotmQKc4AVv3NSPQOIKjFX0ohRIG2mEQ7kaiybXZ6DIawYZY3zkOnNiEI2eA0J0q20IQ61+w
vArelF6XUqdiXHFatYd3CkyS3gcSpm4nVOGfMu+BCOoa4FitPNKAc6RaDX55UyPoSH0h+mYaxnCS
qHL5IQMe3kECDKJCyAgIJQM2ghugDf4I9R/gy0Kt78GnG7oawOuwQQ9I6nQIq3Mt2Qi1iFALbaFr
pVc6NH40YMn1IP+ZAR7+c8yk/kDVkR9JjFpZFl+MMYsPIOrwR0isoAGZ+/KLDh3ZJ0UiwBignvU2
hv5wqLHnX5mK27NEO3Bhsi5Eo5PyPDpAqIxceBmA2KfBws7MCOtvaVIgngRdXW6Fmg2XMCwTOET1
0oBmZ1Y0VtiGcKjOiAGXLaPiHHCvamSokgE/oBoCewegud62vMk2WtR2rp4lhtu0eXHGekp1ExTx
MAK7RwbUooJr9kbGgeBi40D2FzlVD2BkmQhbQvPsBY/vnHj0cUTDOm4HGnvm4TOxk4AKFkAp4oBy
Q9e+1XoYXUpZEGBjrMFjWyrUwAmTPjzpSoOVoKfceOLg8T72MHe/k7BK/wSCPLgNqvsPIc6Nq6aA
0ShXg2hpnUguat6gqp3UzbXKKjRYFR+CMyl4wF5cyjCxgEwU+uO+4WpVr97CGnRjw+fta0M7yStQ
asT24VlhqX5a4pJfD/4pK1Sy7Uau/NTBXUY9BjLw5xZs9hvpBwJ+UQuIAC2lbhM2RNrxPkd1S6TZ
T1WuwEONfQnJP9WmHSQIoGnGUFp3a6pkSF3ibrpjDsm4GwQZkYkrxg4WxS0cbkDEne7uVWoixJe3
pm1S4LlFMkhQG4EtnlmjvEHMRKLFRua6cE66nKPLpwNA7ceCVeSDuNEhfgqiwqjtmnRkm7LTQgbx
iGowfSoqz0OIu3OHfsi5pCq/tv60/SpjhA9zx2IkZkj/35q0gV9eg5vTdCnvX5HVwo5KVLAlaDow
DQhAkf/qNOhD4FIeOV0oxTs998Upf5GH7EZoVTq6UVGLIY8HIrWOoHU0Dg0wKgGKc3ogqrbfq1O/
Mm8NcwhZfeVUaqw2ofJeU5QU0m9y5TW5D1CCylrF1qd61JD3RWcFBQlfJdyOHxIYG11URnsbeW91
8CulLW0RePCdUnOIpouB1B8J+GWlJVRNYveoyu5TAbrNNZpAr42fNswOAai+ovQHmj+QcgA5Ylnj
MJcj8thAOmEvoWxmAGwYKdvcCMSdISUGdLa1EV2cimjChaUkgACvAQuShxBHQIB6CQr+ZgN1R5c0
KZjCgqpkhT3GtB2ArMLJbAXNIPk77Gn4uwk51MfcPgd6Ekj5arykqKrsdK7Ro6ajZZtB4GgrjElr
UW0QrwKNyj0t8PHlxNde6pwg6+lpgPogNJJSq0iiaEtJ12yg/gaT8CgmKFrp+XhSgq55ZVKG2oaQ
h8VTytXE7VmHOgLsjl7EQRQVs5VKwSYN+uyjUdCtqIwC6rRQmQeMvyDQlANOiHR2lxTRL9xrhqOA
PsGLjGsD8L5tKP+REtn/LQSAxkRjQx3WxoI7IBFPTAUkpAMSEfRY1WzQr8h4AcSnTBZ9d4Dshduq
dXLFbRJ+wqpILFFNynexkFDoFvBTypSPVwhXFa7ca/Q6oIzwCHZ5gSJb3pkGyuYOhxHJCZ6SDPD/
IN+0WSG4JIOCnph1IPmQynimVA5vFAAZEPeS7mcjSyM8A/0Ma0ZLEguiFUABMCO9oB/J7zkqiyhh
ADuH4j5pHYJtRRAVFeRMSjZUKGjmqEFJoKtCoA8Q2DxP1AvaiiRxAlkz3vtISbdhleSP+SgQ0CCJ
ADF6JQPyCARGDZKAXjBQeUuCIZqIEeKvDKXK2DJIrDtoonQ71oIN0cStgcSlU5QDGYVmB3faGijf
SN8gZohA3WMdpT6BtgqDPhwyirFx44qSl8pgPpogcf5DZmW9F7Q0dXDFGo96FsVnbGD9PgyEXEO9
bR9GiCQeYXER74o26m5thFK+CapfCf4AzpvSNZpMfZBDhASTj4Fi1ZRksRlElXxN5FK0Q8mnr0VR
9MA9N+KjSlsDRwwqzckoGC4utu2+H3to48cQDTklsoHLh5G3KJYwHNFlGAVv6FOi/hpBMwB0CaPx
beiVqA8pT8fzOKjyqxZkohOnGTC/ss+0q9hKqKukYqBsUUoQLxQeApey0dkR5YTiGPeh3Fs8TfiW
do3mRPiXVpUgtUrUVn2s6zr72QrKGJmQRQRnGeWPxs6rXHoccHY4CgiyFgAsyR84w6mHEQedBRCb
8ggh9GBDegb1RlqwqXvDbJDtgcsLmmpHkdOcipZXRzntuQ2/uuTCuZ9fumDsf0u1xO+lmABLkvgy
tzW5KywWVcwlaol8JJBSwVGowuwoKeprhuqNNQhBaTVcyRwJJdutIrBSMcHbJHslR70dE2r4exCV
mTeEiX5hdSNtG5Qi95DETvdq14x2K0exwxQ2bONAQ0JZjcWPUKmkn+jlJaeug/hIP4bxrg7K5DHW
K1h9+zU9RCwIY+hp+MIzHTvpBf8MjVsKhgMAtMUkeV8Axl7JUBHTi+hHU0TpieMr7PMu8GFmMShO
PjJ+yFivmlIltPfJ6MQroXJtZmlXXFDT1Fsogw1aZA9oP+67VPOf4mgIj3WoJD1O+kq9ETXtzjxE
NwJ98rB4VTkuL4JI+psol3BFldUWDCXBl+lg5nLSTRXzXvbNAUblvWmEIAyWUYKlFyRSD7F0BYQQ
IvWqA01HxbdidPGYA9tCZdd2JDuFnY+OwOQpCdgUg8u5TnUHuab/NuSGgTs5aBLPKsLAnbQ4Jm01
ZzUKyWmwhRxRDmC3JL0huheHKh6hRjbq+XPb6RxV/0gvUX4F5wWuvX5+0wcBkJxwQNXaqrJC+aVE
oCybCo/5Se46XwE9VxjOSN0Bg/Ur3Khw8VHAQxopfa955TvMb3H0/u8BJovokX+wBc/sd35rqt+/
m+Mr+/8BZzIBKb/DmUT9DGMy/YO/GIKS9B9AnBRcSwBzEvXJZOkvhqCo/AcdTSBFZEnWZBQS/4sx
kdT/QJTX0KY/kL6UJljAXxgTifxHAR5FJUCeiSCaAZnyv8CYiBO+4G/8gYCGmgZSgTIX+oEEni6Q
gYgHdkCF/aBfso10SQBx2jePwgoBF+/x5RgzcBUNKoLAEogH9aE9hU8matE/Ps3zX5Cmz1QA8Z/w
kb9//gwagysiNAA4Hi0ftKt/6J6LQ+GSt+APXUGIiWTp18+QGT0KBJBhqMlBb4TkQWed6Pg5Lb0i
6HLbUHqGEmZrgONOcXjyUAGTSQ+0TVn49QYOnTnw4QCiw4lHQqliTE4qEpkQKB+nlJGTtyIwOLkI
BDHEbXKni0RuiwIIRDVLVLCAEOgDLZygPQz3VSU0dgAYIJonqH/GqaB5VFVaL+4LbVMlcgTo9sjc
CH5nDzpUo5/RVJe2YYw2dgxWkdWnif84oA6M7BnMA/7ABSN2eWWAKxKhqg1dptQOmjQxfZCItwSI
5o1QVLEL5iK4mSjymhmKaJZRgKZAUI33WNxXlh822bb3h8DVi646ok3JTEmqx8d06BMUNzR2MzLI
X0RDVbyEjDcAy4+DqRRt/bvtoxoyuxSdz1iGJIWOmrAZBrm8EfS89hokuw4RNHZQ1aJ3KAPKnKiF
YPkcaDkWlIoTFkzd6WIEp1VScHusRooKWNTvaRWSPU0M8B2nbktcgI7I/VYFnUBDMZcm9DUGYOBE
QinFRVbvtpqqp04zsGETs3a404DA4AruKyhiUIZ7jYDbTNbLU0VaW/Hh/Cfy6O8VPEMctbTQ2ha9
8wM9RhvVJr0pexLgCytIS0SXr/beXKSpQak0UaYNAhktEA1/j32OFs2afvhXCm6IHnMxXNFvO78a
SkQP6VCO8F9BT52iUMCgiC6asrbPV1UuQaT+8kWm7fkJ1G34uRIWQiofMrnvrSCEwcXYBNUR7yds
io429vchZeF7zDWnAOkrFQMi+AeSV9I+at5AvlM89MlxTocK3wc9k620Hox/+YGmD/fpvaCWaego
QvBDqtbgQ1IQlR+y9OX7l1mKj3MdqlGteFhLAcetFS0quOGCeI3aEwo6f4Ly3pVbxIN4uH8/2tJa
m8X5ukFuxkdhPAigecvGzzroHaNf0cWYQXX/u1HkWagXRdUQIc05HpC/2Mn+3LnCYbRiWzklxw56
RSgpWNkWHAard4iDLNMk7mCdStvwjIfSvYGTuB2dW2Xppx1QIWa7Xzvflt57dkLoyOLauMYv43DT
ybuTgW6aL1fW97O6tPBnAWIA4xP6RgD7kPqdg3RRZLLZDi9FONy+H2BGL/zvzM5lp+oW2qfwieEH
3Qs2oQXncBN9XEQhUJLctUmSFo7qucRUBy+dUDcwiuqBNfOUb1FKsXB32fg34zHfwO7KBcTQARPB
EbZrSjhLG2AuLRXohNU5DvDDELVwvvsxjlteX6TqxKD6ToTaHQLd1qS1bGEhnZrDWFUNshN+V/BD
AxEFVO782hPi0TDTOBNAsjfUPWqzoObWLPCMKPWfWUQCT0tZf/3+Yy6sxbk+TQDsVwX1CfwAgBsF
XzrLiXbAXc/7/vGAPX8VhefiNH6fRVWdDvzQAw9pwKEAKI/vn/zxiC8y0bnQTIL9zWqjlA5BUdFf
6NlGDoO1l910uQ/smdGBdV43wFEhzariQdppoSzufGA4tmHXF1ZJVDTJyklfv84gIMCTyMX9PXGj
rEaFueCSyVQRBDgF3LEQoNkrRU22O/h6LMsrL7E0PbMYxTNB1ZsA06MyCdxhBST5YOXRH/JQX83P
LMoMcMzIaVXxw7jrT9CjtBRHsIBx2zSO6PwRfuFtd/lKzJlxcP4OCbOgA6O7FCBbnBu6F+0VyDQc
0724SaBSbOUXEUPyV/2dHIZH9bk59jfpUG++XwYLx6844/vVg94DFYWBi9CABhDqpOUNzHgz6gyT
SOecrtwcFqLqh7zVp2M3qiB0oJWYTa7lgZPrwKaqfqxuWcyGHcor40o6sbAf51w0BATi51U6HnSU
Sgcp+9P49Qk2pyvZ49Ljp9f79BqVEVOlGXH09O2hD0fQ6U/UX3MD+jhav1hycx0xo+8KlEL18QCq
2E/i6D/e621vb9H+fHKznbaPXVB1zcHRN7l5IWZlSfY7QLieZrdvyVtsab++XxRLUfyDRvTpNdWO
NQbxtfFQS2B13Tv1Z4xmHyTUIOtjkuwhZbeupys7bWlOZ2lMLmjImmg8HkZCYCTRvelxcKohB/cv
X2YWJKbCfdzGmFXuElTTX1u3c0A1fFZx7n0/xFIs/bjtf5ovyVA5zzp1PISH2mkO/bU+lh4qV/k+
tvONcVRfyku8yR1mtabkZU+KLZuBK16+H35pAmfBAwUNkqcjouBUIR4zXP50ApgPXeFqLDyezEKE
ovIQHQBlPKQshbZMhqSrK6QfQqivqUQvLXwyRadP85druQHtawxRuYMNKxxLMYG1McEOMLnd2J1d
m6olmL7dmOjHbNHF36q2B6S9Bf2vHdIYs7HSf3fkftQlPv2WTqyVMRVzDribCNceAIIBteGy86++
1aRb9flNgzyF1WSFxagDytSfxwKY77hZ2UnTF/kifpDpC3766WrWATfJBfEg6qjEaues+DMJhAAr
JdVvagWBpDVHri9V83ATnaS0Pg+VyUBnAOsg4sDC9dwGrteNkMXKO4Cmzomd70JHWQnpX4qlTmPN
AgQaEzq8+zBWdAIRawcv7Ds76DuwtfEnu0McwKOmtgsuyTa4wz1pb9jaythLMzqLHZ3AoCjfYWh1
pxz4HkeKE2/4UVvZWkvlwDlJFHCcsOsAqT0Yotnch5u26Z6F31CqEI+JgJvTv1t0swABFyiwiADp
hQfuo9omYKnsIRW5sui+ziCoMQsPaicNIKEHyCOlexS/1d2rrLtplzi+ykwtv37/Cl9/CGrMIkTi
D/COml5BBrQLDkO6P4KCsc8gG9XVexECYX2+Jr6yNNas9CGpIL3VIsYChD1qz4N6ECRoEPlnLfa6
EeDvNR/Jhc9PjXk0SFQtGaiPz2+8kvq33gVOD+K8zi++csyMNzFD8KuJpaBS9/08fqknqhJqzGJE
JJRyw1S8XDlsMigXpUcfnq7VLRaBmmQWbkfI8E3SZcA+ncbgqiP1lbdisyXQo4v7tZ8xLb3/N1TR
ief5OX6gsgc62LSn5bP/yOz2VdyMP8Aoy0/xSqRd+oqzqCH1pFUlYNsO+oNo38EvOANY5OhrGfvS
C0j/fAGtEoagmiJDvKWpORyKfeoNbreV7RpikmbqNqC/WIhK2/EC/y9A4d6+/4IfmulfTd3sYuJX
GizKEow8AuV/ip5kt7wyGxrJ3rhhdrXlbvaaXsS9ajZPwlG9FF70OFjdk7HzzfAEwipkrYOj5pXb
4rY2HTOC+f+9wNC5FWeTg+7CU/wo4yZMGklme4IWEEQOTfWF2AXErJNzu/l+BhbSUzr344QeeEGK
KWrW0NirbGigXdmTnNloNh+jlcg/YwP/943mWgNQkBSAfMAgkIFwsp3hSk7hpZDphjWHx20V9k/h
ddxCldwuD8BwHRsPDd7L6P2EzuLjv3zTeSgKKhXob/wI2U02xPmteZ1jeMJ27WydqRX8/ZazCNRL
5K9Y17ilOb1X7UGF6w4dR5PYohUiBxPcX+HKnpx+9hdLdy66IRoDnPmmD9dnALg/qcJt9H2gpfbh
uF2ZsemHfzXELLCEQpL3bMqBgqfitb/ybf9nOIBkcSPvxV3wapc/tbf09/ejfdSZvhptFmQCvx71
imI0ydI9dXe/QsAP5bwrxX/QWHLPiaWeA0s3JTuza+cpsH1rzVNhaTJnEQgYV50bFcYGyM+BDqTZ
OGsJw0f1/av3msUY8OZiXZ3WXeNCg4F63NVx2SRm6VTbzMmuqV1bgQtqhKVswEw2KyfGvrioZvUK
0LHrmyAVHoc9KsIQjrfJyp6ciQb9vVpniQyVI97E/2dPEid3h0P71JndDsjyA9tGm8yMHeq1qZk4
9RNkVczhT3EAv8zNDoPTeBuAGLaSrXmSi5u702/CLSTOVxaeNE37F1OmTefQp+QbsJUqoVPWULnB
pju0TuvxDXMSj6A87tvGsTpFF/pSWekx9FRPtyL3+0W4sOK1WWrE0ggMxQoJmJYRYHGjn4AxOTBg
tOEr/PL9EB/loK9ebhaH5AztoE7By7WW4gL17Ilu7yRO+xg4zyhEeINHXeKKu3q/trUW7oRUm0Um
IRQB8iIYUkEjoTBD70nExLYOjASsEEdL6GYON3+L6DbUNnNAx/JKp7EfB4d5olVvQ/O28vLTRH71
8so/vyxDjbMYZfwS8YxCrKN6QEuewdGyYey1re3A6rfaQ3lhx/j4/YhLA85imC8VNQEzBQko6PtG
eW2bwgIY1S/eMjm0qnatnbh0amuz8EXANO+G6bMWZu9kp2RXWFvlwZHs1LmtbYyl01qbxamwjbgq
MgySGCeIGIq568eVlXXbZFTNmt4i7Zo0a6WEpfx2buurdcABiYOOuXsXXvhdgbiTZFa/Ype9AqpN
z1CZCrk5buVbv6Vv5fP3X2xx2FlkEg0CaaJpjVR2dh3/cBvGBk44RUQ4JthwLLVj1H4Cu1pZItPa
+2JNzq07Ic5QNwE0Pg6CctWrnxG5rNuCLj17FlA4j/NokKcpjClwBTpUkh57ca1IsfT0WSghaNho
IAbjgAbsRRyQYWS/K00xVz7E1x0hOvfthClvolUdJgYSQnAMkI7BlbnJkd6Ar8Seffp+mIXLxdyX
cxj6qlBTFRtnTDVbqWqUZRvphedqZRl64CEHgYUJ7qhsiFeGXMo15gadvgY7QRJjzPJJa83oBLDr
U3mM4aVm6nZ7rzb1ge+iLQiSf+oNdCN2kht4rd08QoN2rZa6cNbM3YGBSuRcgG7/of+j2DBBAAL+
Jb7Euck9kP7YH3kHssUpfFCv38/z0niz2GEMSqpGBsaT1Ftanxo0kv1fkRE53z9+obRE1VmeE+Za
yiMdq+Xc3YprM81l/Zieezvb8j/GLrjlXodFtC8cGBtBStgrz+yx2Hw/+tJOmMWMSipKpU8pkqzs
Rw4aR1SGbrqWHS70f+ncKbTsjbIZCiwX1ZN28G5xCgtEJdRROWqo4evrK9lMXnxTHrRma0QXLsVz
z9A0V4OxG/BGmEtIlx8o34S+meGSCnnCS/YT4GTU6Kz+DG7GM4gPOo61p2irXPt+A2lWGYAu0Loj
/MjoCOL6Uwqbwp3+xsARfQbFEk5ID2ttgYXJV2ZhqIh5MIxQwjug3+Yk92jlIFh67LSQP2WBSleg
19DgsZr2JpbAqGvvubB2uH0gBL6I+so06qenB1qeQUtnCm7v0VU6gSYLQRoz3kJByHfyO2gs6l2B
CCE1g0fVTk0kRihDnEpkwk5zLFzBE3bxSits6er4IX376cdwQwhpCfD/YXSApMKyCi1ipS5kV+Gc
9Rs0tnPoQCh6ZbMstEipMstVhDGq9QEd5YNmRk6EnJrDpEsFuFG1L8yULfScTcNWd5BidvJjsHbl
mHKur6Z8FoHSsaaCNuKDtrvJnVAyJbKJIisB6tiM9sYVNiaeuJd+SHcwUC+CTR+qd6g0/2QPuGtE
Zqi6ChB0L80uO1ZneCHt6VqHeiE2KrPYpQpNC+h/g4MU3YkQnFmYAQLPp5hqo66cpguJ6Fx9Gl0Q
qCGBanJoRAmd6T4F+R3G2NAOkGvXV/P63CuZ8kJUWFN9HxPF6XN+Md9zAVoG6Qyx7Wsk2++UmozZ
wluQmdWt2Umtl70T3+K9U6zs1qUC7FyYNSEMBD+fo8gzgG05BmA9MlPgkPcRH6TyUCTX0Hgushi2
eY/fv+BCgJjAx5+3MJgKvGACRpR75jA4IhZM3zLoYn//+KWbGp0FoKEvMjDsMX+VC6cHJ9lAc+sI
Nveb4NDte3ydLkapJ+2Fe7NazF16p1lYolkfVnnQAlPpjU59GvbiPr4Fu9AWd/D68GAtOu5zb+UF
lwabXY7SECwNpgED2UvjPQikJ9bKv0sNnSBQ8cowPyk9XLj18ET70glSfs2gxRdUzTFOxmus0fP3
v2Nh99FZOMoASabtKOOdGXTZ3a7+wYhs1t2wEngW4g6dxR0pa+Kk9TGnmvDWdU+xtmYwNS20rzbY
LGwMnSSANsZwc0BZuATdLr7pxpMBSZh4XPlGC2HjIz34dDIkAqTitQG/vR1hRBASs5chZBxfxRI+
CoAbG+BXfv8VlsLFHG8LXR419gusBtSdz8VruesfgwfNSV/1F/7U/Uyevx9nqbozR97qRK1hfIdZ
ox7wJAfwxKzU1m1uGTh4VPSnkQPDMdIke/aYbhKbPK+dQAutVjpRHD5HjE4Y1AyqFtjRFxmq9gAH
ofQV/NSu+WbYSe/yq96AMroO4Vv4enNErlhFA2wgMF5vgbmKkh+3hw0yU5Q7Rpd5kf1DswJrcNYq
7UvjzaKH0UYjxMYxnoxCj2HeIWVxWINjLxUf5oBcqkPgHxx8nGDoUo8nsM/MeDMAjmr8u306t4JV
udSBOTyFI+GkA33WdWu4mKWM56My9mkbRbRo+mAKq51b7IZNdc525S62gTM8dftu3ziF3Z/1TeyE
Owpa6R6qId+vdnkhj5dnMULp6r4BSk884IO8gAdBIP5pct+D94SobDjbQPtvanJtBDAI2DVHvZGZ
wQ8oHEGiZNzLTl3aJYyyN2NqE83S7OgsX77/bQu4PMiX/nM7aH1cQuMBEw4jItFVLXjS/IoSU7hC
sH9vPEh2d+y8zK7WAOpLee4crltWrNJLkeBS88QPUNKymwjtPe3IPf8G3wpjm+LCcmq86MeaSPnS
qp1jd0dknQl4qXhHx39INtPXjoCtGI79v4xnc5xumYDZDs6JiEiGenn/0GyznfwMDVI7OVROs2Gb
0a4sZZe+5rggEk+7/9t64Ed949OyhuRa35dTzqXIEE25Fx4o2VCsYPsh3oXwuv1+nSycn3Ngbp4F
RkYqXJXUprK6ib2QrpTeFmo/c0xuyCROoaaGA1QXLLVt3K5KnK6/+wI3q0Yxh1wD+/f+/WssLoVZ
nkHhnD2OU3QsHdQmzMCLXWkLZJmnX78fYSGf+jjxPn0ODu5PL+s5+uRSD1u0wE6gmTcUa6DGxe0z
iyVpCRIU+NPYPg6vne5FO0u75NpsczfZ8ofwyb81pzoy2Wvhfv9CC+fJR0Hk0wuNSofCMomne2m5
gyCI4iho0P9eK0kt3Rk+Mu9Pz4fyERdHaLOBXpdc5ecQ3S52hCrEg2T++v4NFtbuHCybCgkZqI7w
O/b6cxIWYEJ3D98/ekoavsj+Pr7Spx9PoOtDSmgxHVA36P+kt27np1a3sjOWYvPH3396ugj+FpSB
BHLg5+Hsv3Zb4MTTi/rYX4NdDxFID8oNEN6JuaW+ff8+C5txDpn1oYlHoDpIDl0LlhzkgtAOLLZN
ZBWXdqXoubBB5mDYWBfhZMQwZbUzvKX7cO18X3rufGeHadIWNZ4byYWZGq1pJM/ysPKdFz+F9M9j
khGDGWzQyaGKUIDL7/oDKHn+wXgAKf4AaVovd7KzcPdXIGaLu2K2zcdBahjkogl4aedIisCJfxlg
D2GIk3PbA1O3nfBrEuCn4wp2bmklz/IAUeJdpFSYPkAjHumlOv4PZ2fWIymuROFfZAkwYHhly32r
JauqX1B1VReLwexm+fX3ZD/1cJtKqaWRZqY1AwnY4XD4xPmq+3vM24/+yyyZS16B1oHxbIiHAaPu
mp6LK6xlYarjTu/8VK6+H7lLgXEues1qW00Nkan7eKP71TPbsddhw7daCVsT1O50NPLvqlPWr60b
COdOarcQHOfqVhalwOspeGvt5lbHeVZX2br7ye5dfuGjzOWtYyjTQemRVjAbNRuwFkO4ef3s2J1f
vxAYldlWgREKv9tsRNYCehJadOGMd2c7v3QUOhe0wlGqqniPVYORg/rTOPToWINdxia+hLnTBOAr
7qFg+reQMle0jq1gUmmwhNy2VhClrL8fUgsRRZnNeTusessmIeYgGoLb8ToS2Irn98o8v7P/v82K
2RQvchCVe86wdmxLHL4b6ElItu2TOLMdBAFb4yK88tRAiVI4EBJClg1wpRdDngLJ7NXaAcHssM3d
842FAowym/+o31s92jFQZIAKRQTKVltxlLjCp3LX7VH1dkc/DtptfDTX/bpbEy/xbE+H7sJ4+5e3
TefC17DXZZ/fqhzERgZNGmCmf6iQUH5/9b9PVDoXvJZ92iQVKVDYcOieHJON5ZBz+PD9xf8+UGB4
8N/FweyyDOaGuHgVXQx45Rtt4lH13kD5exAA5+O/Vx+JSWqbDMgo6w9oJ5yqfrIALJw2dvZPA53O
Rax9iMp0ejtnovBTKsx9m70Qkd8JMktv/hZ8/khi+CinwhS4OIPD+8iKd0DH4XSurYRleWZS7yZb
vZMwLTSOUHuWA7SEhbSAU9Q+3aOFMECXc/HAAht6oXrXB4NTPiE9QI3JPA9f0dvwnsBb1K2vzb3N
9N/TJ2rPIsYQDSyNul7dD4Fy7a7dMdrSI86PPMMv9umWePTDhJ5GPCjeve3TQmYCEtF/36/ZgMLN
bmWNm57H2BVbFiBB2CU4N2pd8qbs2ku7Cv3vR/rCCS9aYf57N41VNjwkEGrV4CoDJO2H9qlapQ/J
wfg57MNNsY/XxSYPUEGpV3AWP6p3NcJ/X63oXKZapKyxSIoFPrHDIKmVAH74d5arpUvfxu4fYzQ0
1KLMclvZa+IxpB8ZzKS+f18Lc/c3N+WPC5cVjOaaBgMi7OGRBItfMJYf4JCJzsDvb/B7m///qwid
U0TzMoK9R23gg3j687TRnhXu5KvwDFN+5KUo3EDeOkJ6CtAixv82vX2U1Q+BHcO9LenCBJ+rUIlh
VhIu6vo+noQri+hYwjo1RRiEO9XBMOjemh6+f9i/r1HUmoWSPDTQL2jgWSsYrwHz3G3ahgdt2QdV
niR33ujSWJjFkE6pWqPNkRTx9rmF+1kzfHz/6xdyempp/x1lZkl6qoLRs1eu8RPgl6gODX4jneyA
Nf3f1rmb486fI7lozI41XYvCuslLLw9Tj8vqAIvrRwqrwTqEE6FEd8edJ7r98r8Nvlk06IRlxO2t
7GUK+wK4gVt29ZrZwy+l5scsjuDYGuWAFvL6pI7jqiJJkA/2nWi7EGznCtGsmWwQ7HA0B/eoR3P7
S27FFlb4q++fbWEYzGWg8LOGTSqpUVYbXgh5FfHj99ddyBXYLFcoKLz7+uhWKSwP7fQJe3bHTJ++
v/ZCdYvORZ6TCSqw0LHR6tONEXr5s9zSreqjgADrsDuvfeGMiN6coP4cYvDtTQmotLc6ugyYw51y
o67zTRqEAQpP9jm7M7qW3tRstqdCVXJF5/i+HALV/I3VsaP0d7a7CydQMK7671PYBdgQGEK4eu2o
J7WDYTB033hn63oDMcQO9VoQQ5x6DaaUF2/ba73iT3fFHgsxcy7i1Ky6jfUiRhUP1sIu8hT9KnbW
PkET5q0SbrvJavJj0Eod+43dSbCXMoW5lhOkpxgTFkM628ggXDUruU+fkl3uWx5srgMQ562Pcc/+
dZzMgsMIr8A6EpifgFedrC0/gAutn8lD5qiu8mKfxzurwsI4mWs3k77SNWJh0JP0B4UXMsGZZXev
DrMQ4cxZZtDAyLvIYIS856UFyvOkHdM2eqagareDHvQhjihD6hkEXZtAtYoJXqyYGXem820s/iW8
mrNYEdYwc59S7CvAqvWbh+6QH361eHswZ1jLQ3wna15YVecSzxym3AkcwrAPVbJdm45uM6C23NmP
LDc3d55k6TXOYkavg5qHM99bfyuwxy7fQj7h7MmqQHeDcecmv88i/va6ZgFDKzTVZjcFj9hofrO6
3STy+UF70z0omlbg79Q7bcNW0WO2Sp+Bd9jEtjMiO7bv/IKl+DvXc0JIgdPz22MCJ4SWDlBrcYqN
bi33XvBdWJXM2/v9I59kFYPfmIaySgtb5KE9WuzOJFoo2NC5dLOeDG4x4LP2ZN2AC337Srkrt2j+
QFP46PHTPcWJvTCoZ2FhIlMGvDsCb9v4N7mHM2E3npzrS/7y/WC7zY6/DIO5UtMIQ9gGM9zA3DZO
5U6X4fBvElM6F2RWtaYnCdhqe6l9GeZXx3rXGO4MnoUwNldQGkUBYCrwxfsi22aoMsnqV1w9/9sr
mZUQ5KQb8QhX5r2SwGPPOg4we9YoDrltv4OM//ubLCUGczklKNttNaq4S1Xu2vwEj14/IR+p/hxC
G2VGR63YltoTTMwZuqUb/nrntguxxZhN+zFMIhis4rbTo/TIrjhqfnJZqSvDcKCd9r+/y9LXmaUL
dWyCetJjVxBJc5Xnhg+I5z7u75UaF2KwMZvXBCScSLOxAc3HyG8N/lkxPRCs2wy2Ht/5PkvzYrY1
sJNUnaIa9xjKBmSI9z62YB0L2WV87OW93dPSe5rNbpFYOZzXEUZKttZhn52RMwvvPcHCxedixm7i
WaiWeAJgGv3G/iQ46YmNe0v9wmo7Fy+KSoIAcQve6MNblXvgGnf0KF003fkQJWDX/P1IWoh/c8Ui
sU0NVDvcRgbduw6d701SrOzvnYMsJbZzxWKYMqkDm4LlHBzdc/Q4utmJb02Pvebv8kV7ZTX6G2I3
OqhuBvRG7XAvypy7ZwoLo0y/fbs/VqhELTOYzuD2PO1dtdom8jBBgl5ZD2V6p9y/kDzPTV8zGG32
cXJ7QvSIVkessi4oga37/fdZOEiicyliMwH48nvnZ3EnBqLtKgLrEdaWYDQ6nTdtW5c9wbYAnV33
6q8L7U50rk7spngqihCZudZ7cAhN1ipsEYBRc7TUGVD319Z16plwk1rxM7mFtXH9/cMuiKLob7vC
Pz4XkDVKUmi48/CBLpisBksJuD1X86OVfsoC4qZXNGPjSe0DfwIQEX+BFHRnKiwI8Olc2WgnkT1y
mEPgCCT6UeBrToEOk3HXfozWQKa88dV46A4QAnrQ3IsHcplqB3iZQ7oD9H0NC9nKiX99/yaWqjNz
6WMUI9JqFJGrd4UnArmbLgCxueWq2d7zGlj6znPZY63q3IoNiK3yo/0K536euHKP2XgNvcrNdtU+
DAxfBy4Z5rJuc2e6LETNueBRE1OjpMOEOlyifZEWKisLKAow7T6+f3MLa9dc4DiiJhwXJl6cfYrR
ItXs72nTlsr5dBZLeA+jvFTH/kfstXeUTzEzXtoPGuTg9+zluTokzxiifrIqzsVeq9dZ4mZb403b
j3de3UK6PZc7poCl1akJtZACllykuVN3T62wtBmfCx3HZqri2kAhXXpofUgBM27c8FM5M/AFthOY
uh+wCGte+m2/Ne8VB5eS/LkEEhAdJRxv4699za8VFOVwUf4wPfCfNq2v7Hhwt7Pttt7/JQmfSx4l
yBYTEJbYCT0Q9Og7bDVgJRWHCjHtzr51aVzPUo3OGqU6JS3dm0BagLWiA/XFgTlUZV7dCVBLG7q5
WNGqgD5PVYzA6B1mJMSXLlwRI/dZvXfCvxSA59rEqsvHuAOWbg8A2AMQ7elT/6Vfh0sFZ1jUtKtb
0496HrcgBnvgbY2eONwzB194gXPRItfTOg9vko/OPmbpG7BSdnr+p5gwFyUCXJhmk94p+0yNnUlB
A0gJH29ggcS9vteFJGAuSGQpqyPwDHHUV50G3VWGJ/jAOjERbg1OaHr5/jkWspm5OJGAbZF0FmKb
NE0nH586prske0zQ+QVK5ff3WAgyv4/a/liCxZQpg7gJ0hXLBnkMhPnyXtfD0s+fbSv0HE5OSlhR
7MhK8sO0RtBJwHgOIlG3j01G8lWZA+nz/XMsJLa/R/gfz1EAgzRYNrxb5UTA27MCKd97rNT2JjFu
nXOfRmz4399qQcRP56LEvoFR85TICeSjhx5eQWi8KLt3gmM1+CjY+zzchEA6/obWbbV9oogg1qM7
CeLCejcXLIYty+1ulDBYxH7ENfSegb9ulMCo8dCvcu3O0FtaIeayxUShSTUAvbknu3CrfYknnHxu
mTsG2bFeq5fiSXDnMX2+80YXvt5cyZjYMPwSEv7GnQu6C1zfer+EqDS6WaHAcCh+R9kRFpm12zt3
xv1SxvX7wf8cMGpoqaFK4c+ZTltQMU+RgS5LxCQHJsC+IfMdaoaQ22n1dRrbD5MY/yRmpnOVo8U4
kE20n/aMUnk08EWDAajeezn13zeS2vxEvo/h2BvFFd2hPkBCEFxtRfpNHbEWGOnRXJuanjK/MUC1
xh+YveJknAJ7qCp1uzeRJT+j7Ntfevgqb+IiqXA6wMBJAlqwfQeqLrRAdomgyTQZad/0ZBw5HJkz
JpxCmqkvOqsJ70zppZLO70Tij09EElbx1oC/ooIdseqRB3UtPNQFr9Umhg6I3Kl0L02p25v84zaj
sAgOdqFlbGnsRObT2KYwqT+T6d4yuxAIf3uH/3GDVBLCBgOOmHn3PhWbIjVdaZw6pF0ZGqi+n0JL
DzGrr/C0AtUZDZ5APezk8KsQJxWM5fDX91dfSkV+//kfj2CEJuB0Q6rsAUWF+re5cACZMqPyO0DN
wjb17aS7hGT4lY/94/f3XHiiuW7TquG9rzLkJsUNzW7ZroUW3CFunaxV70zFhWV8rtqcyrYcuIJb
wHzoIQuijbluzvd2Pku//zYa/nhl6SgAILlJjbv2I41ANhVrbq8k+fj+9Sw0h9L/k2ea1C6y5jY7
LuY2fbNWOFc4qBvV41u5y075AbtlAkOd/FPf3duS/N62/X9mjaLgfx9KlhzyFKHA+vkU708e2Hc3
Szrnp3dt1rx1lBUM8BXnBVhEx/pEsWfbO4+dBzuEVeJGq6/I/YBH6gEF4HvSQeM2wP/2i27f9o/X
HFtEawiL6L6YSoLOvdzc6QkQrHVl84cCmGa/GhAGeUVdlIeRrsN4Pbc9UNX2U2F4kW38IEpKvSwe
YXHZWnBVSFGMkCZnXlpUzyq9lftaUFPU2tgmoLc5tlKg28VsoHxPtcdQyIvBZAufzATeYDzecclf
7TxdJyZwudG4GrroBov6yjOW3LCPILI3kntG0idOlNdoagUMlJij4VAZpe5U2gcKdwxSAVBcTuYX
8MHMrYTG7sQKVV94a3Quvm0sPQJ3W0O4gOm+O6GZc2MbKXrD2FTZP4VRmwI4xRZ+fFxiX4DGEqt2
aQokICg9NZydh+6BTWN+Lm+ImAr1MB1YnNSQW9lqw7QaExGig4Z1Zu53MRxmfUDlUc8S9gCaM6B6
LYDwHH2WqtbgKUNhy9JHlxqMfRptfJyqNg/yJkIBkWF7Bbw5DG+JGM5dlWqDxzUwbhxGBk2Dp42e
9g9hNpK1jUu9wVlUdXQltl8ln5QVqInaCnwosO3AQKl/GVlUAayhKR+oRkMCU2IAgIgCBY8ncHsR
kKkvFb/OwE6NOYijgAygXStFwB5GbrNVEjfdC2Q6uuansojXLX4LcUsqul+qlhJwjKcoATwMxzMv
VC3ax77i8cNACurZbRO5ZT7FByMdVK/T1fd4MjscGqcTwNTxGGJ5hjEqddJ4GB6wZKg/dZHmzM2t
FLOriPn0yGyrYLuyiLqHEQ75nWP0YXfUSYYiKhrSi7OEohL6N1vH2kLFgLqagGm226Vq5JOx6l2T
Dp2XmtA1yCoBSN4MYf5Paa6hVQipeqCD1eLKnBBk6pG1tRugUE0LbLTSrgYnETCzpd0Y+kMBHk6f
6KbfgJl3MXmvwUImF2UeRMDwAq5GADIE455EKKLVSvbeSYJ0VdS2ExIgqONGYIMpCrCbdLsZdxVw
D0FhjUrsdlqOG2KfxT8tRag7irVtBcSo7VfoEnGGDqRbperTtxDs0nNrdSXIvPnkEjjr/OpQ2rsI
MWmufquZpHmuH2kp6QvtMqq4eRt3J5bgTURJpXhjS5VN0aPZS5hZE+iZWgZpWANoX8vwIe/qwbUB
uN/gx6RukmH22gMbA1PtJKw4WFGBhxglQUkgcWsmVFC6ELRkAbwdSuBpWHlKXE0b2jI46SoV5KDZ
qB2VqZUnkK/6i5Y03bkCitiVatK4MF1BImJw82T3XQW5aKVkD4PViGsWGvpmhDU4xkhB/IlGPcYF
LBfraOg+GGBkp5FwWFioKroA85zZL5FicOApq2pXY1SfVWEVxywBR6vgzDiIpCEujxgPCg7AnxOV
HFJVBEMXhG3TZXoTHsGzB/S0l7WTVXq7q/BBXIjUJLjoBoQ+lMDMtsLo9SOmF+hCaivd1cIR5wph
8qO3lJckL6ZrlnKFuy2AyQiZep3ARAt9n4cUTRMrq6Nga01959R9wzOHaZq2DqlFgoT27bnlgyhd
O56aNrBrtCGpKEzXRfTEO8oQpdEgrgF2EI9eNcHesjDfI5lJt2I3sPf42Bntum4UWFNyN6wgAeah
Swd1DAQ4ZKAWA+7JWDo9qmnYeU1nj76iWFGQq2IFUPa66lo3BbLdHUvxY8Ko9hGYYU/cRmu9NmJ4
+bZfOPOnrtKiWtbkh9ikRdApauSKSrmhQQ35y8oATy87DVO1Tm0H38PNk6IrnUK0iC8tWZl9Xjs1
H76EUdSAC02lX4/GibHsophWiiA5emlser2sPJAzt7logNseXdq0p2SyAEwzJ1hVgoe21WsorszJ
1Xl6yuJiD+DtPonllakAQTC9f0060EfAPlzzHoXtJNLRGtFX8Dyoy9eajL9poECrDaWTlLVTZNoR
As/mKiW7uXVE7boJQ/rCLXLQylF1Kmr6HYyGgXDfTinUNV0hg7hgPs8Hpx8G10IM5XF6wCPv6owC
j0N7J8miY6gob8WgYNMFbKyMuidOYDKUQlLJTXVXVGJHomYrK8xiS1xvy3FmRgEgtoMf94pY5UqI
MmUCLHjHQr/GTHRBygsq1MiKWq5q2mKcW7p5Tod+8rHC7fBe6CpL6yAhpa9l9pbIbA3Giw8xlG91
yTmtQTjHiEka4Y+msTUi+DtO0bEW/XFM4H0ZKZ4yJNSP4m6d1uh3hYOlUydq71FFO5S0H2CtHJtO
0RLwwFmjOGGTcjiuhNWxHEL0NaN24GK3t8ksCK1s9aSBxuUQ0GgRi9H5bbrQm63zhm+rskYpvtmE
peXAI3fVVPVvlltgSfs42qClpiwMcgtRoIfwfI0ldG9yzle0y8+gTJ8ruPtPTkF56YyDcUU7jOFW
XfNznCpx5BIYZdmZJQwcEnj/21InT6iPYZJ2xRrMzb3SgZSJRSSG0gNNS0mW1U7XqePO4C20WhpB
OmuNj6IpaifuWxtiW0P3bsfIr/aATUEJ9qJDizRdgfK7IUnsS2usVkOv556iajtB+BqmkKMH+m+G
10QhGkQh/7aZrLzYJjs2MuRzU0NXrDIvaqs9MDv0ylzANMGYthUr4qC7dcWEsntl1fimKMinEll3
ruiTQw7zzEJmPtB8yTNVcraFCQdMlusGSPay5zDCk5ck4o8TETxg+CbMoaq+nkz0NaIq1gQKx5Rl
rQ2Pq3LEmSX8+A+hkQHlUjftu5aZdhALGEgmpZ9pEfyhtVBzicqx2qV582yyYniupmmVhUMQESV7
IzrpVgYKYS6I4qoLe384dkgdh1oSSQAt6urMVZxXR5rxAT7ur5qaKyblpunFS6izQ0KidT1OeAgJ
Lw7DTmMwUoH4w7Dz87IJqjAk20SIDdJRdcUtdTiGrfoYg/NOhQlxWpFWm1IPQ2z/U921SI0Zw0Cc
Q9Kr1a2fNZq6TUnHPg0NnWudRps1FrONFJZj4t5qnp+nIZVOXuY4B8zrwAQj1QnbGLF69PXYvBYh
PVnmANo7ZFzcKq+jabpDqX/Q3PiIeuiyy3gUbqeGvVv3qMdGgKg7JosvaTw96SILRi31QeBoNkbb
oPkosmXmoAvYsRJEYIxBLiKyio0GthxU6f1Bawa/NvvIM6ia+0WfU0+MAO6mKkMjzwvUrh9ymg6K
7I+17DzB8yCzK5zi8O5DAXU3G8MjCcvdBGixioe1G9Vv0uEhVFH9QQb4aBA7ceMRi8KEvESpEeuN
r7Gg1SEydS+MwxEYb9qiPg4J3pBs4FhINkpoZxvks/qGQnIs0rEKmi5XvKiwqwPSkMhr1frTGKCK
7jQvTY2gSCPNJ4rxMJbEL5p2dFgtysfCaowzTQuvNPmB5PbOHKZNrCNbtdCIa8EFVzTPXdJBZCt6
V2Kf7uitVu1424CN2UO/EcnyVgs604k86VO8CpXeHbvSn2rTD0fpW2MT2GmVOJrZH+DFrYMCiZ6N
BlzI2njSSZuCo20+6Zm2x/vKEIy6FRe2Fw+pl7PcT6gdTBUMtMfebwtEEKTuyDYGR6V9A2ErdBg2
i0AgAt1TsU1X5elqAhvYxRd9AJAKwUSRjSP7n3Up2DoBudJhTUi3rFHRgB+jCS2HC9YR2d4JyGe3
TpodzfmlJv3eFrQFX5IdYXIMQP2A8awioUVNC0k7nJOQFISO3ao/JGlWLNEcIEK3E6ibEsR6LlDh
GdP+YxwKdJKl1etUZO0qHslZHdhzp0AlGvUF4NvSA7bCyzvqiihyoYv0jAZQDpu4U6v6VAKaF8Wf
E/CHrqkmKHM307GMy58mwbWwfzilionDbDUNdGptLd6ChkzBQQ41tKmUECjwUv/FGryTQR/Jlozp
asjZZ6NX15xX2zoz3iTLjlYClkRES8dSpS95g4S1iR29q04paknjBCceiZ1i1kCr3NmxS61mzXrq
80R90dHnlNUE8gEaTQGx6nE1Qt0ZFAOP3ITHp3oUiVewhm6s2PxJB22A/gAEU1PDFriwH/S60JAT
6bo3xPGZK9ORWcZBNdVD38LSNhImHk60fqgCpWQb6rYEyJWSunTKTD9rPAIpLvXUFqtqof0ojf5A
Bn7IaXnppQC1UXHF+LPGYMlbeonlr5xC/QcBD6U/2uQDSt6LUN8NEO5DOTmlYR9shWy0Cg1W4lcn
rZMg4bWo8880K4G55KAbpckpMtUM0uIR/U9xgdijoEzfaA+yqkbPlOptDdQiw9Mj8yewEPWxrwgO
wA2uWWh0lumDflvfq/wHJzfQbOVXQvUnRVnFBPvXTLmAVrslOEoX7e1/MFXHjpQjyz5RUb0mpXKw
xsEbaPKpTc0lybHHhvipHVDOrMfPUkCoVrR+nphngzPA1Qa+4th8hDbYSaPabnuqbNH9CQFnbq6F
VLwhzDzWVgF+qju0kT8muoe280BX+Emv6HpoqpUuGKxRR3uFDd4mK5DagaJV7mjGjdUwtj30bxiu
Wr+dZOrwdAJhu2ldWderQlxZD+Ru9NBPkTikFiaqghIJvvwpUYpDzLkfKWFA0fEKGAiMwCycdxbw
CFSHwgkrsRIlEiHyjEx23aoG90r6AANF6DdV7vNu/FTDAbmW6Usj+TEime8jdtQGNOTSaWVknwx/
E4S6RkbfsLhhQxblP2jYfead8VZP3dW06RUaV5cS7UlAPu+ldbc1Q5QeiuoCT6o+Kl09jE9ROp6L
NnSI2Smu2iLlimNMCYH4UV1NrM8F/ar19FmLrUclj520FV5aXiXOQHP5pdevTffclBrEYy+9fTbS
xCfG6yg/udE6A8jfsfZU10AvWGiS5ZADjJcO1mXJMwjhToVYUpajO8Z2ME5QtLfdr3iiH1FiHXrx
Dru47ZjSrSU/0ft8VMvaM8b4wLTsvbDJiMMHtuejOA5QXqNT3PoJ3m4RRD2IvPhe/Qh/L/3IIy33
mBo5Ffb/Tb1LTLZWdQ0QLP1nRL8mc53J9qngz4kANx4Ah8RAYQP7ewm0XmthN97YnoH/X1EeqH0h
+CejO9UqdxGkN2YLc6giWWFHgDe4ZdTwgUcDO7nDkUjh2IVysQb4gHam2AzT6EWypQhHECrBcETG
kV9Mx2J8aLRDjy6gGm27ePlRDAFRuwUazK1gd9l8kfCp0C5hKTxYJ3gR3IjSYtf0+qaQ+G1wG4ia
J5bobkbLTV6xTdMwJ+3fsnh6V4vYCWtkacb59nDSxsKY+6PyiEMkT2bWuq6/wK6H/2qLKZ9ofj/I
k4WdX3yzrMDmSs+mvTEZB96jrgYibibtZ8NmnpUigw1RZaY/Y9J/cCzNgwjxn3xKaGITM/dGdKYm
DVqzYKFUoy1aIb1T2eIF5+g7nh107BsHtcXMgKQiHzwz07cWjgdZlXmdTC6C5lvSTMjEMsxGgGhU
vp1q4VVKGsTGW2HbblkPxDWmF0X/MnKxb6x+19TNYzc2Th0PsOMcyDrU2o3G2LtEzQehJRh6dpQG
hnU2OQQ7t3IAkqyFVZv+pmb4pT3owuw1ST4KPfQVajwV6Iiv2tIfwZYKM0iV6/All8lTlML1aSD7
kKivaouNZn0d8veCJQcNPvTxaHotfQ5LDKQwwuiJkXQnxSP47DuKg6Qma/dRpV3HZPwB4KpdVgEa
n/1W35KqeE1DrQsoNulRG6KCaGDMGTR0805d5RGETuFFtjrSC/hcOCiKXVFYBNRXN9wxaj/xgY9F
mjFXEIO4mmr6QrYYBrEp9xOo3luUe2OnHaRTj7XXKSPcQ7ptG//SOnwxI4qvAgMmhFMsqjctHLCp
3JiYPGk3ebHVuBPyhAyQbxP1GpnjVbPOqTKc7IcZsALqsc9vJJ/E1/sMxU+Y94y104jJyeTxNogs
UnkaUELaVHjDgJ8Fgbxlnk0NOG7kvDIefSO30DNqUdQsRGBaodsX/YWQEiLVfUyPqSj8MUT9rMuR
tHROYSAnp8qKc7YW0Tswtis2cL8wziwvUVdQXEX9NdD0YNrJqhLl2pbWcwvSbZ8MPqlzT4f3kwHj
1kg7kBDfv25dXX6kpn1uM6j3jXfsYVElEAeD1MhrY4HTZOTtSQ95bgXSHalcIzdRCsvRQMwQ5BDo
mgQ080ipVpgkh0LbxvzzVsaBWrBH3WHNLBUivk3JGs/SMlfNz018CjGzG2sD9S9MHaH+BGWcK1iZ
egyQJP0YxPhsRfDdZvaXUpePg4JuCdk5KE5tB6t+5wBQ2XirOHOE/wg2u22tPGNjlHs4GARVi+Y7
FoU19hFJ59GMvk4o0A/FqcJn73o4RWEqSxTc8a+9iFHb19ZJUV/bvMXHjz+JSDCxgTxNqyvpTp2A
u3wdGrAITY9AtR4GEKZdCHODxM7QcPOpGtidqtW1VFS/zYjpRBHxWzJuI32onJYibedFvSMhb9ay
/EzScQsqi8+pOEKI6iZhcsl1Dp4IDuhCQR9h2PQWZ83eUmwUW7jhmSBZNxbgSYYpDxo396Xoo42o
YUkge91a66ryZuhT5fNCvFh5RHDu+mDG1kY3uF91CnJfGKoNa3mDPBbY6ThFE7upclFZ9650ykdY
FG8VcnfHMsTT0Pf6g6bYUHieZbWVqOXCEXzF+GYgmR/e7OhxDlCttXJwmfkEtuPGgi6chGIVtfBq
iYTijL0ZYEw/q/DfHlC+g6u5w7iqBNxutNcoN2wUFDqdaAGfJsPYSA0bUtcGgBAuC0lifeVlZ7Z7
ZMXyVDWsP4+JREGaxUb2YvEqfk90gkJKIlrqaA02GyEnZWBNrfZmD7DKjwh5YTSmz0IZldaxWBIW
0DYqCDSN0O5pPv5+rE7nliJ40gkV1R5nuI7i/pxeBgdnFxAlXHoHIfN/1J1Zc9w4lrb/Skfds4YE
AZD4YrovuGSmpEztsmzfIGRZ5r6DG37996aqZtqileKM7yaiozqqJCWT2HHO+z5nRZTA3s1l2b+g
RCqU8xKETfupvW+Gg9neJO6aoOP9PBnCUW/zZA2NzTm3iXWBMAngx6ZN2sNMYuRFElbF19ZYIUDY
Q0IzIkyJMhJYw2jz4mpgP/3GQm1e/+O85al3XCSqG6xTSOZaCHIn+yK+IVhnOrImGTihI1lyRFpl
c80dhyGOOEpEsJ3mbATV+LOppIWjCTINSL1Z7BaXHhBFVJ5+/52XIksGR99FaQ7tO7SfCHihVEFj
ezrVwi8qs1wZG++/GqqQvu2/0jyqLHIDmANzkJvGxgY19K6971ozSlB2aZguEyfnvmRYSYYhWZNJ
v5/GJks8x9S6Ocl0Pe97XfDem7J0DjFE6zsZJ8ZVb7drolT67uAnyypyptKZyXhn7yMWnZdK30M/
9unj7jnVdsdJ/VOOuCzLcXZ6x7xQUc3vnDbrrnB1Sq0ginl2M3QieoDQBauwmGd4ipVaczeeAPeT
JZPDNDTqspSzfaEw1zxVV3c1hzCs6uzvoh3O+iOwDSO16srzqkU1x75AlaEs+p4U+aaIStzuRAFN
4YhMnv40NuazHZvFLhXdCnviVO8uZaxIWaZmaZQH3vN+x3kxbdNkxAkrmWlYu+a0orR4f9aTJT5D
jvB5OpmoDpm2B2/syAVSJ98Ns3/8uIdf/bZVPkdVefb9n38YxIIaicPPuZABkNlqKn0snKQ3YmPv
ED/31P5ogATSb2t49y6U7tTn5zjrotqQQCTDMyC1rzccQmRUSYMRBcXLAgR3d/DeeDF0RqU3Al2R
+BRL/ZONer9qm/uwB1whdHWZbxGK3EsPlNh46x49Ott+118gj7BBFYaVRP0JditZEjy4i6MNr/BW
8OD6uCFtyda8mYIkTBXM4WOQ+E7Iz5CFQYkyGijYJV++PID6uMHp9IIX3hqw/4QthbiL1SfRfTbp
4xcZfbpVgYC18dhEHAheBNo2SBZt4oePu/JVFvVeVx7H0E+ztR0F8hjHZ8mDcVeefUuD6/l58C2/
DNc22vcVWcQ9rkE/PUIoBO1bMjt7KdS2b7JLndUv+ZRvtdA7zcqVTffUYxbrTjO2ZQfEuQPLGA0J
rvae0Dgh2mYXZpG6s9t8rUDmyUZbbO+GnjOTj1rvG2vy6Uh9Oj8UGRYU4SDt/MVEALqXWwt7Q16A
hjatrKzvK6iIu9jN+wopSVwgR0jbeIBtwTcQ8xUD2PsxmDO46Bal9VsHBzi23/aZbc6M5jk0og5C
Ttp8smfU6dPPHw+6E+vTEudRz7ZNcsSf4IHqLocGRfAoQTTMXZvIJ9ppCfRwnMLF+apH3fK2Ms50
1jKYH5Jp+tY0LkVcKJq/IsBFwolDO2A6SfoFIqso5NAbIf6GwCm1SLNpVGx5tYtsMFZEcLxzzYJp
0G6gSDt9AYpg3OBEx64KCEUCmcHUUdPKDLjqmzPNxug8d2Pzwq7KaYOQrj5ETel+oaThcHwAjPWY
2DwKEi2cfW4k9AeKWyMEpGdm3jpNWv34uKlPNMWSmOA6Lavbhkz7yDrPyrBCIS8DJOoL5GC5Xjks
nThLLMEJ0+C4Go78aT9kX6FjzXA3+/jLn/rghajPLKYJzYcPniqY/rI7Nd9//MEnNuIlB6GHGadA
1GXac1C27c1sBVx65bTytU8M72WJq7YDexx757SPu3vVoUrbs45ePv7iJ9a4JVIG18FWUxJDhtg6
kBadg6YcZMCTVvLByMjK3D+h1iZLtkzSMg6MMZ7CCoWE4eQm8xbxJLUdJ6c78DrOLuUcR3u4lmck
lqA5gKOx9FNsW793glmCZ2wc4gY18Wk/Ox2S9PNF1hW7uhhWPv5E/zvHAffTjmRwSNTMKZr3RnNA
Ep9MG1dsken6uJNO9L+z2Ii6QdJqsocJFD9QCTLDm91DBB3fx59+aggs9h6oD2g5sQmzbXSO2jvx
FS6FLbzSV0zXGzurHj9+zgkVMlkyZOy2ijXRJibJjGB2nyJ3aHPUZDXZBbLt+8G2L2XSQHwnUViS
Iqz18XNPtd5i5ymLeYqExKSX9o3srqL+vE1X9p1Ti+Gi2zntpyg9Tnuh/MJEQYgQMbTy1qU+4qm/
9e35ou/jQkZ6gOprTwns9sgeDmPvufPKan6ibZZMEJW1RT2xojqY3Sy/ldhfDk6hois2FnSl+U8M
ryUcJEYYf9a0rA5KxjBBK4tuqRqLbWSIL2aKuHTttGvRiVNDjC/6mvd9lbcjJKlQaWSX5oOGlBIq
jZvpwfbWSqqcaLMlI6RG0KuG0is96CaKKiQ8ZRI0FogY6VQna4aAU2+yxIVIQq08jVR6YPng2d1N
nnxypgsDGf+s+xy5OmjszLerFRPFccC+c2hfAkSawsgpbQvEoxM3exhUPOylQ+Oz3xrD7Lhq/rQ6
5iV0hXnZolfkZd5fKxuhyhXywqnOOP73nz66bsy4LkiOLx6PPrG3hTMFSIZ9/L1PBB6WdJDRYcqA
IxTqt08MmtDUY3OASFQEyTUEluXKDD/1lMUMZ1AnJ5HGU4bcL6F8+z51PrDsvYRVxx9ePn6Vk+Np
scrPrqWGOcdT0spr2wCKgw4BLuop7vXGuexhZvnN91lcKrJEZfC+HscSagpKL8WegnB1h/wIjuWr
nvsTOy5bzPTeivXAm7w49C2wtvq8RWYAkp+OrJlETzxgCQxxrDlui6wosCAi3jodSDt6Ez0Xw/3H
PXJi7/gFGZKOnU1GqzhQ7OUI3YZgXGfXZoMU+8rGfmJSL2khVEHiDNYemkh9iiFaGaeV1eLUeW7J
CSn5KBn078VhvoExt0A9zpei3pDRg8AoyX2oZdpqZfs41Q2LCQ4ATN2XBh5VpbF1VuRJ2GcJIAvQ
f+PGVa2M2RPLyBILovMBgM3RSA8RsoeGuBnt71V/93FHn5jfSyYIak6OqY6b7JBCiA/1JC59kZcR
z56CBgrFNZvaqVdYTHAWw84wOhoV5sinqNk7ydlAV86fp/pgMaNjq6QtT3p89BRjQ7VaAAcMGFzy
S1aSTx+30qkQyJLnAbopivukCZhrqp0hHoLS8NYyShhVojjxVVUUvoYFcteJKg177PJhL5XeZso1
dlY0jCvvemLSLFEeOm0MyOTr/KDGxtPFD2deuSKcmjRLgEcXz7nb5EV+qHuIzzykp5FqFo7XP8vP
XeVN2h9WbVXvb+dLbAfrBijwyiY/aKL83nky+IVyVyb/iXG2RHb04H3rmIvs4Grg8pEwbtKneFyb
iCdWxSW2o89pa9QlPh1nqW01PfX2tTR+dO6TnngQI9b+8Wg7MaKXcI45QqEziyX5oS0rjxn3Hc1x
Y4PeWq9tH6fG0WJXl8gTN2yK80Nj0eca4wlAks3HX/7EiXpJ4ojBMBIt/OMH/TzcW9/qH/KzWItZ
n/rai6mOFPgAxF6K4Q8FvYcKwo/5arWmU997sWVDN1JGToJG73/QUO/ST3wT33zcJCf6c8nasNPe
MKocev90jHDSF0iAgoggvHgqlKentWpgJ1pnCdww8ySDNhCtk4vnTF8Sef/x1z8x6pc0jbLRBqoJ
o0eh8OyqC5RQuBblRf2kVnAnpz7/2Gw/nZJF37HSjdDyArqOe4Ch4G+AvbNCFLNdmVGvtu53rhBL
qMZQV0kMRCB6l6HKTfdUA9fa2Z791fajL+7OlyG47h8314kddUnWAGDr74FkYiAZl3zPftQHEaxd
8E718mLqssqqyjgtYR5hxFPpzWjeffy9T1jiYYV62w9SdChV31X5AR9cXdrAZbGgqPy+9tof8z2V
QYpS7o/R711fllANoxqnMZnxHhnySZ/ae+PWvIJQHOTU33zAYkJD4DPiZIAHYBHV7ll/yVF7uTXP
9NNaYY9TLbYEZmSNYbn2sS+ip+m5fM5+0B/djXGbMF9ZW/dZHawvK31z7IN3xu8SmVFYEAAg2YuF
+kemfZjCkgtMFPuW0BBsqPY8ful3Hz/qxPha4jKA8FPWHFnZoek6L3apB8/Cx598srkWEx0bJJnz
4yEwNjLpEVZEO96I5kvXlSJkc2NtygIpCq7gDc5prsKhbPuLBH7Nc4jnK9Ro02vlHk6sOUtQBuVd
pez6+JZwgMCL8Tl6YEi6QrO/tsWeutMuCROdOXLaceyx5bOR+1AP5q6XP5Jn50Z+xg394zY9cd55
beqf186mckwzxrrmiKtM7rsMQs12rYz8qQ9fLAhF3NnHOAs89REIKeJr4YSoGvSb33yxl1vUYIM8
rshmDMNdNFSoACcj85znRrfyiBP77mvP/NQ4lekUUMoM2UEne5kNwVC1fokyZ+Na2YYTc2WJkaDl
OM2yxKHZUJBbPqq1+ngnziJLdkRhgtaH9Bxm+40k22RL2mB6KtbW+WMLv7OWLEt7TU3CDBeiiQOa
YrofrgvU9Yk8fqW+dlfD1+7bxyPz1PhfMiTyo/+zzvASUAlXOoTGeIBt+5ttbZPaE9SDFf3jJ52Y
y0vewJRIIROJ95nyDYK40NFH/XaUXvJcrx08T77McQT8NJRaAXpNauMZOg7gIgDaPoe1fgqddgMm
zRh7kOt//DanxpT99kkE7nCqCjTbfLyFl5dG83vByKVIryhlRWGgRZKp3xu4JWcGNI6fP/7SJ1YK
czGZ4XbJDJ31097Kvpo4uzVqF42fXj/7P56n/xe9gGP4KrTp/vWf+Pdn+NfbJIrV4l//dV8V+N9/
Hv/mv3/n7V/865A8t1VX/VDL33rzR/jgvx8cPKmnN/8SlipRcFW8tPPtS9fn6vUB+IrH3/yf/vAf
L6+fcj/XL//847nqS4QFbl8iAC/++PtHR0kROV6z/+Pnz//7h5dPBf7uvm+z4gVqZPX065+9PHXq
n39w/id3hW26FufMRNUirH3jy/EnjPxJqRCO40KKyJh7zASUFaov/PMPSv50UDuJw13homAYfGF/
/KOr+uOPbPanRQRuHzYctdxFJvK/vt2bDvp3h/2jhOW3gkC2wyNfJRr/XmIc0+YWIxBNCUEZZ9aS
AJcakOy30uo2McEM9UcgCxAVUxy15zxqC22BXT8hTdF2k1LAs+K/XcnOzByvquichHApFpC797IG
CwD1s9WhdS3UObUbMdlXGWrjwapnw5Ut3SwCYpB2VHwau3qsQmna83AQWtDBk2gKOHNNZChvHGsA
P8GbpgbRzHowR1DOEleS6kU0WnWb3GbiqJcz5G7K5lrdDlVCunPQcACvEzOYXXcZ1Qaioq2iqQzg
2EOaMO1VRz1LixoVluw0M8anouJMwchQlbbI/LY2nPI6UdDL77rOUibkd0WKqK0E2nG+M+OxNXYN
yuvqK+hFxmFLGgvu56QgIv/UuTlSdzpxzTiAIaHRm7mKzbTxMg2v6HmGcaCunKFRHGakblZI9JnJ
bYQS4/UeNj5srXUlTfXipFMizji0+OwcDgUL1U/hkz1qsuem3IF7MY4oFJV2JYAozRjDhJQXoHjG
A0wQNq/h55pp6duzBMubwUgOmquem+ksn4hTwusbpd+zaJz60p96PCPdUmbU0wMDfe249jOzMoGo
QPAn8pmlJ6TXULs8LWBdqTNUixliQ+bnaJsphS9fRqPldSYt8ukxGwxrbELFhz7ZFqCURDDIDlpu
agTz5d4ZjCQ7z/KpiYKxTgR9kkz37L4z4F5RntGjIGEYFRYVwANVMFKVEO0Wfo9RCyOZEi0Je3iz
2TcQdcziXFlRhtu5IkduTJ8YWIvnsrysEp3RTWtO1nQmmgwRk7yHdeCunhsFVCO3qhGcTmMcvLnD
BHvUGQpvIdnKOSduGCXt6O4AZ5Fs5zYmjrNxnXaQnrHBTL4P0TwYOPQ6Yl+bjnEH8ER1JofCTn4U
SBEnQTe0qj4kVWbal2YKTJXfw8qd+FOCz8Xpss3HbRenKCvYAztc+E5fiJtmMs3ijPJKsss+lhre
VdJXQESQTD4iZ1+d5TFgowFD7WgHZeFpBvtzmtkgGRCzKy24BhpcNzqjjcbLnFV1GuQqGW/zzOLt
5yRNuuFW4jA/39hmHGV9WOd8ioETEkeuRmIKhN/hwesDQxbduLMqPiET2UI9VN3lUcru2tmey091
mtpdDR8FkeAlzW58ScRUoEIvrQxxNsddY55XGHPlRVTjI3YDZe60raISDJMeEkZnM7ojCvwNs5ZH
NAd8Yt4ka/00JIZ7xijJLcBbBJyrEYcpwZOI3sa+LmYe+abjzNUmjnpdbuYedxAvi6l+LJQJQxDQ
LN0EI4FZPM5Z4l6wRrrOWQ4KSHlGhda4r0a0KdVBIruKmrU6U20LA3HvOBsOuEKxpRSWltDOuxmE
WE0TtUtlWqMYvSL5cJZYgwWeSEGdKhROaajAbUUMC04yOOoSyJtBejEM4x3sKYIIqPtcNdnGJh4M
ofCmmgzNhiXTcEFIyuKNtjuENfos3RWmBk4bC5EG6rvj5Y5jVB3Lp7f0kPe9vHHhZdiXJU8xGdCE
fhLLaDO1Qt8MxCWOn/LSbpBsMOJ91LvDg0tMeugHMeWhSuSMeZEBXjEm/TBLZOdEnlz2DaWwwnDH
nPJgFDnEY6A9H40SV8jI4Ltc1Myt1Xzhoks698qOYZX9BnamDe6egmz5kLNMgt9FUfOAerjZIHcN
/luGFdxwSWmHTmEiT4dx3F5XssxJEFEzP+tSeFU2Wc5NeETQZAMWYm6DgUUcFHc2sJCT1uyuYE0y
d1zNape7jD3XVLAZ2lLaABlkyGQWz5bowTNsa960sL7B4CO7hNyTYihuCcrGAMPMTRz+prxXX4cI
hpcAnAfk35o4j1ERAngAGURjDR8Wg3uKXJtgXF6XJOmuU42pgv3NjB9i5Drv5QBJOBbPONrGFu0+
gymsd3XWDhP6zG1KUJvK7jMdzS6+axxWizuLy/z72OAdQtlX+kDs0fncwp5uYGzANu+5KHTaP89N
Vs1XRi0A61EFj/QLb2h3LZ28iL9gwZePdZcAJjA3DrAw3NFtBztwH19qQo8tDyrw19quzSK0kxYm
DvAEBba4LLV2DLhVHK0TgEy8ohnL4kxMM+Fndd+SW53UvfZgCByx6JeMHI2rqbEfJdVjMGkDzJ+u
B3cG5+R62NI4s/tNUnQ0GFkqHuq0JN/tyQUMZ7AFpOo2Fq6d2bTO595g6rPrZvDLv87gQcbkVqSW
umtH2e7FBD+S5IB4tA48W14cT/D718haf27Ssdxge9MH2ST1FWR7bYUBLd3z1sLxusCWCyeUMzub
mTfqBYJHCE3quXgWRY5ivszsv7Jmcs5B8evurc42zqCpBTAiBVk2sOxuvsEPIDNEkaFtMwp5R5Ks
u3NHaAP9aZLTzm7K4dDUsfjeZw49FFWJtVTq+Ujf0LV5A089iL7VgMySH7FhxrF5MoxvRNZ1jVWP
YOnwSrdwcbkQHN4/lo0YXzGX7iPaYsQeyXKV7kEHA5CoKtraJy7cbb0BD3YMvhlyYMqKgxmBHMPr
53K4awt7fnK7nOKVZ/YtsSlXW6yCxQ81SqPdaQB/jMDIW4KTARegNQEnkWOERQTqIQuF/wA6HnEw
C6oBQB5QSTgWZXsWZbLFKQP7S6Jpupe9mi4aWWGuskahklRcAc4QWmURtYFdJ/U9TPViDJmZEuah
tDVWbZQXNVGsYXD1ZwiaOQyCtonazTwzSpRBmHoH8Ac3JQ8uEiPA/fE5f1RYPu+KWlSg4ubWN5cq
CJ3sOG5mrxAZYze2gFd29tqU0X5HGjEa52MzTuZ9nRncwekJnKX6CwzdDTgpKDdJph8yduZHi8ry
sezn2gSdBWawoGxR3xA+vimCWhajNoXTTNZjua1wibEeYvMoGUqcEa4zou3ZRiHMcoJeNtNMwrcZ
OfYF0Mc8CnVCFD0bmRwQAGtFolQQ2XoYLqY8xn/zAFCaeYHo4TAc3dCjNQ3PY2TVaqtjGXdhxDp1
TM7B0r8pcmDIUdi6qOSdkZC2R61IO8tg7Zhm/mCpBFe9tuOwortxFt8Vs+rBirA4EDd0oPmjY1hm
BFho6dhbtP08vYhEDl2YACA7XxuJaxlBO2mqQpZ31LmdU+nKwO0SgcIbVCdmwEAu4Z9HF1MAVlvQ
vPtRF3tABUi1mwsxt1cRsYrOzzM+ZBe61LTYTRapmmcxC6p2FgJMzOPz3Mzab2HVZt8JyRO2r0YQ
kMOor6wXVZUUgs/S7Cu/mlKR7pCBBUU+xQ/j26YGAywA+gxHUW1lGdnMwi0Nj4JVkW9z4LNQqAVl
zsovnZqM5M6JpsZ1fUG6FDu9OuLJU19ltCOoV2mOURpU2iE1pNI5wEXaJAk24xFHktAcbdGGHZyJ
2V1GptLZ8o4W3SUX1AFrAIC6cIoH0T6yKZP9lg5WI+4rmw9Yg/LBwmoQ8+IaqMAcB2F89cfM7Cmm
U8EwhZ4bnkfFWZaqgu0c4FHcA44DlnUZzZlC8QEcj0F1SiFbWQvFvo0nOyajjLg2vqRtM1O4y6q3
8PoWHIs5MHuhVXkEiS8UALqyfCts/WSzhud/G9PA0xjhFrBYDneBi2RLp0c0q6ZDYlaEFh2Kfd+o
NhxT8Gp+uiT/fQ39+dq5yGH/9RjcfQkusKBPimUiAxcklJvigwiduJ72wKmQ66mn065JBVqfFZJ/
pVNnn5PBML9BSzieF6ju8khV5KwWq3kbEcF3wXWRUAfHKVy0YapexLylU7pzzmw7bAO4ia8OyW4K
+lAH4Nzs0g0OPp51Oz8n9zYA1Cguu4XbIYjDNQL7oi7Haz9bQri4hDs2ymQuq4RnBnOMphxZ2KFq
xrc8otEjceTQPooo6QRmJThSLogqD65d13AFwPzfW0W1Y1amHxLGG+SaQB28a9OeiqtujhCcapUJ
vEzNrPbLVEmy0ou/NBzGCsX9CKQXxDbspSABq0dqA5kKpmFh5rYHkzIUaLoyqIvDC46hK8FD65eZ
8Po8W1gYOXjqsqNqrruinRiexydra0fpAOaa1nAai2iLio+53ygHviTqDFulix5HiVkGOJEiKdYT
Z01N/zb0+9cYRsREcAFD1DG6+DYMmNE8IzoWIoSV2rlvWaLOnIyWj0qX0UUd6+Q6Q6GNNVXcO091
GLEIXh+T1Fk2emIOueSMA+QwmtEmkSgj6LiEQe4HtFUXxd1B4tKRrbT9L8sCTHW2abkmI8xyflmE
5phFRhlRN1QmDPxzCUNaDo3hx6vC2+gwGvT1IS4cupgIlC+z2JGoU04lLuIw+MFpCs4czvIAjBnV
bUPihzKvC6/U5VqLvvtuKG1v4oRjC7FU7LAZDZa6eCygXSGIHNgxV9bwX/rs+GL/fsJSmsRr0oAI
iCekYhDqsdBTfmul4+CcS5CRUj+z9WT76ZG7+/Rxk/4yRblJLYsJtKftcGtp30WPSaYc9FttUhxH
wsLNN72zogp4pwHhP+K2iWilQGzy2K8/Rd4BrUTguGSwQdqSg4+cNjiPRVWyZg1e2GhfBwjCi9S2
bBt7lLmMj5cuoEr2jMKBQI2Gw368FM/Ub6+abfTiPHCvfEqumV9c9Y/VnfNlbWd8m6L66+GUYApY
lilMsRRUDz03LFiiEKXSX1N1B6eVPzUXNhUrU22RwPj7QUwwwV3Mc/Tc2+ZMDJJrgAZFSFGUyt4B
MOGBbLtt4TD9eHC8+0acH4PIiFA7r7bTn/otVrqTowJUt0K2CZROiQtElRjnedn12ylt9Yok7jXZ
/nOsGRMcmwVhDs4zGItLl27r6IaZBPPAuRtDEjZbwzc+TdlNeedes0uKqsdwDWKXTe4s+QMQm49f
963a4692/fnpx5//9LocoZ+YtHh6fpbsUL9pO28AS73oVlr13f776TnLAxuFp7rt+uNzUJG68vot
7FAIY1Aa2uG8A3Tt49d6TYQvWxVaJGrC/IwQwJI+oKqZIvJiuji/0K21sVDOq/LVBQ/4FehMfhYY
wZpa/tetGMEo+9iLODByCszb27Y0ObN7WqfYig/FJQ2rbb2LzuJb5schrNErb/jOIoYkiO243OWU
2myRb4PWzigaE1xEN7+TODPi2uTJ6fnjZvx187FAhrBtBxMPI3N5uABJU6dppA3QHwFIBDEbFJlc
Av2IhGItPbuJ1nScv76WhRyPSTn+z8Q/FsvmjGKSUTe20QbgxsDwwH4FKxNXj02Cqreu133vxSYK
+pVZ8M57uibFYRf0SYbE0mJ1GfPZlcJR0YYX57E8h3/HY3W/n0oB97MZ5iIOPm7Yd+aD5Qr0naAE
WBGxzDw67iCk7NN4k2Le2RfFVnnHmZferFW1fGcmEBvDEtcXE8uLeL11/DTD+ziO5MjzeKMC08/T
2+NlyQmN2mfZjsEshuKBvTf6iKKtvOJxBL6dgoQjGYdkGgYoocsp6IzOiHwpwrNdGF/roPOSUJ65
e2dLguoO1OKVg9JCnnNcyt4+bzF04hhwbJzIog25yS7ZxtoV/nORYJswgzQ0gnqlC389v7x93GLl
TPJkBFQcj3Nj4tUlMEScbUh6WffOfc/+d67d5cuxJcUFI6lICWxrGwOUNETyA5neftxfxzF+urvY
ckSmpI8n2MeizVB398yYr+pxfvz4Eb9ObjQZw6XgmFV1MB7fLpAVtVHkAHmszViT82ROfQ5ZQtl3
4cePWagl/26sn55D3j6nB3jbsBDiwpCPyq3pOxvjWxIivo1CKUWADATx5p34/vrUv9Ptb9LI/53D
X+b5Tybx3yT+r+qX8k61Ly/q8FT/H0j3W0d3xel0/11eDU9ZgkP4X+KBo0Lg9U/+SvUT8id6GwF4
Tmz0OjneYP5K9Vv8T5c6DvZorLvHhD6G5H+l+sWfWDiQ2KQWNflR9vp3op86fzpAKpgOAkA2uE/Y
IP4XmX6UU11OY0RbEN2wkDLFBmf9oh5FZQpHD209+CSrS+T42vIskmBypym/rC3zPq1Sse0zwEFB
H/edAvD3guNENjh+jCDXpW2NBqiKA/anKit2oBveJ1nK92M/fG7nJgkrridEgrW76w3Q8ZqoU5ed
7UJFPSsQv2vXN8uEBLnLqyuCz/f0YIlQF8w8d8FmN5VK7hHNmJC8ECSEvjD26ylxz+xGo9hyjWTo
xmkgFG2mcZ/n+AbtPF4wYxj8XnGUTm1sHcKofXQqGfh7juoPiszmrsjGO8e81DhFbBMK/CCqQZSe
PQduL8+LWbyoAgKFrGlQpcC6zbuRg/OJYD+8jBezrne5GX3KZHlD8/RT1CX4kJwiaqyY3zbIAGSv
GnHLDVpizd6A3w5BSZe+oiyoFCKIrSvzQ1I3+yhiTTBGSG0iYwx/nmHdMUd6CCEixt1/z835R2RX
z71dhE1WH6SId2WVbkYYbEmubvuiuMhjBO5F9eCg0iT0iu6nKK0e6s45E07/bCuAJWZAkPNcsXBu
JxQcyTaDOV+TGYWWEwk1Qzp9hqjvts1rhR4SBQBvz2C83xZjUFPrsm0S/CIo9wBdJ9Kz5ACmLxnC
CTUvEGuYygz25P6KADDSlzi71J+UocGGz+XV4Fb3LUx7U4Tb18wznzXADlYyCh02lPDcgGvHS+Nr
JoEoHYr6DlbY88R2ICVJYngiQUGGdpofGsM4t4b4LotzsemQWge0EUZcFxewjQunqdfzGVUFYP8v
GKEBUguzFx8rPBTgsbfNBIo8+nVsuLkjZVMjIUaNIO4FqgL1stg4cRQ0Rn8PYYT6RFv1BZCmwGGg
rUUWct41iqAaQD+iBIgzKGhCCXJiIGVaoNQXIQqyeNrRxUVWTgbwf6IM1IBqLjOdUMPBglAmESwJ
6rp7yJFkR/kIlWyGaHyWiejOowb04jyGizESTWD09WeU4gjm0Q2JC0DjiALIkVXUgZ3AJ8XBRxdN
bPpz24LrlVzMrkgAVgC+regGBSzbAcKH0bOyHHSXqdiDjwLopylt3y1RytGu3K9u6riBNOYYUEx7
U5ZKbHgFoWtC+K1ErQirRa3EaFLQ/2XZAwrA19ukaCN/cqOrUvX4/hEDkTFKig0ragMm9TOuR3le
yvwldvhNaqMcZdzF392qinZj2l7BLg8ooINqodoSXtra9dbO6OeuBoTDGNGvTRJMwmsxIGKaDwe7
njYp7S2f41dCEyR8lqAsJGLuIkxNA4kCVX9B2R8UZZsbVNm1at+OekS6BoFqmCaKLSQo3BRPD6PO
vg8CCSEmut5n7oyZ4I7X+EX0SSafXFQM8DIpQLcl/GXueuWN5KmM3SbAVCBYafIrk7SohWPY8aYi
zi6PWrLFUp75afHYVgokzHb2SPF5msAA7XtkxsDmxnJqdDsrm6dd5KQZ3uMbWGN90KfF+P85Oq/l
2JEjiH4RIuDNK9z4GXry8gVBs4RpuIYHvl5npNjYkFZ3yTHo7uqqzDxHT3e+tJmMeieDOZDn2W7T
HSMcyEkEyZM9raUNA0chWn7q5UJogpGFgkTxoNbLcueWYZvHxKISrZ6Js6HXD9o2qcisphstI9qs
BtIg2ykHP88I1/QG+9QLc296ibg4jh0tBumzXneRNqPflU3UXEmkzDNcA2v9XKTR4BQknTIDCiBB
pYxbeGSl1smdjS5qxgQW5FAp/J75VJjkInTvTIWuht/E93n1SIZjiuyFuVb0waINRE55vesrbCGF
W7tX0D21QmpilsCcmD/VubfwnYMSGjzKcEc8VlquH6qErygh1Z6psPsk1jwjCdIV+9b1puNqKCSl
G6MMBhWNSS3a48Qvk2mXB1Slflomoanm/wqgWsCGHretIc6m3EOT8fatJX6MzTxXLWsy1zMTAED/
kvVIWeAtjL5a1dND8uilT1zak/0G4cM3siKUznQkJP29vzudTQDlhH3ChyEiPRV3zg0h71u5Xq2m
fijdOonTsQBItbXCrwFxEkCGWsD0Pc13OV8ZHy6h4WpzwP5ZWqoMSI++FslsIGTRb2tfnPUlOS+b
akYdU5fQJsrsyoSZ1bPK0EUDH06KPEr+c55dCIJOI2NRFTcgjpfCnH+VPKyKvCTzJ+vglBF1m7bg
N0DY3NymOmzbyMA9rSBhJc7BUpmMWYv226wrYUOzsQZaybNUbzZQBSdj48+kDq+g2Emy63PQOETB
0XV1J8EpbBoMEtUxQIA1cszB1Ojc5RtPGQWFs2FNnelkphPSgVqNZiv/Gcox0vtuDTubCnjFtqjp
arQMfenXI5AkOrrlHtTtS6/DafEQIdd51iJUEGCE7BYwVm7+V2cOWI3BtANWXUDiw9e2lQTZm/lO
pEB/EGPHTlXxYNVkIA6o+VtEDJOhkIdaqmJX2XUTIs8KpmYiXxlmkp84CVvJml7t3oWQNL+jeDEf
N/eVrdbzW8nvIhi6pAxhrXLhySKGsQPO/RpQPY+vLdiN+3wWu+weCWyCCNDLpIqytivCvFqdwEvm
LVSqO7me0iwUpDJCU9n+sFhclD7ioCXvQ2DltAY2oULLkIpJ4TPasSNh90AiOi3x2zZdT8RsNWEP
uCZoPZPr7AwRAw+InzZZGVYDVAGVSJRF1V66ov/NdSJ/02pEugiKhYFBd3Wm5YXmrEa6Z2oEjZs2
gQ17R3J5LFA/LG4T1tWU8PTk30Opwk6BMdKRIfWQb8C6EyMU/UiJ1rc/Y25ZgdM1Drn383eN6zkA
LEaCNSsf6d2vKi1vD4ZqvVUW4j3O0M43U2cNGJCHSdmqO7OsXGDAXF3JCk87sGhKqVf7TTS0ydzG
DcexnS/F0OSBlRskLadXpTUDo9WJcw+7pqtPWWrdWmtZEXQReg128tIWznvJTOqwweDhnXlITXrr
ZTXqUNHGh6wuvoTCh/q2Aufjo13Djcj0KdeLfasNn47X/U5TXweJg69qStkicpg/1tYTUJ0X33oO
EmH2gJ3odxUYM4MlpGHihNbcj9Ggk4CgkN7MZroRzG4rvpXNP2rZ0g/XnROSwr9tLGAxKNfNNl+X
FK6FUqFzzHs0GVL2HGmEC3pC7kTOGWV4X3rj1BB1jCaynUeJjiTIOG88cgBrovj71PY7I1d9zXMe
TZtKz+2/e5bfJzvQxBp+S7ynFUGZZnwu7ntp3z/aG2VuoZq+nn3K8WUwL9n601awe25N+fBdmN9F
+eVmH3P3sBFHY7Bt5MUOIWPNiTS0FHSF5Zvya6LMabrNL/SfNn1rnSwgkXsuf6V+mLWbCivDC4wq
1nQRTMIknBllDCK27byM8wnVng/Vjh+Q+2pKy6tzHrbM3SmGjJtUBoZ46sh4YtB0aFoEZ2V3BXMJ
ycI6ZGLazd6H0pLzrV0LO1L5GWJueLcwDJoKNofgm0e+PKZBekLWhuBQj9TJjS3y0wY5hk7xNcBw
ozYJJ1AzuQ0aPpW+rX0a025Jdk76XYxsXNqn4lB39o8eY0U9p+5qvl31Qn7tXmo3+TQbLbX98jAO
hT/Jm7pi8UIBZCZrPOBpcKrXekoDEwVXyfXEg4mivk/IJLrKIt4ge+KbioeZoO1UXGitBEIMQbyR
xKxfZ0KaivFQCE7m+/GABaR6dUY30DQzcp2PeiZ0OFtYr7Fs/9Rto1zXn3JPxIbdRV6d7R0Oesqb
sh5DftipUqY9TDcE0voBsdUh3ygqKPIyAtfc4S611YIiQd0LraSg/lmfJWq6YHgw/xpucTRgAAb+
tIAgdREN8y7fsG+cJyI/MrTC4ZaGdR3Ya6g7cetE2Ft9K9zGQ5tk/jSzM70myAnkveozAI3bsLF9
/s7RdTazIPm0EdU8ISSiVCnHHeyr3PbbPlr6qGmboDi7j/WHvpL47s9K5CW3VLvYYr/mFHLIe7ZI
qPtJ+dK6MFOvqgsn9gjdSPa0G2f7JCzsVsVhYs/uI5RaseIcpsL1m7eppIi8TFSfVCtQ2Lh++An1
m7o8NdltXi/GRja489IUx2o+k70HwvUIga27B7jw4QeWAkMv7G1y50EwgN19r754WDoQXa9W+8LW
2uF2KeOk2kmxN7p9m4UTJ0NoPybiiJroXiqmAzfZ2AAtI85jz00vrDfSrW9qedzSXdGHqb7rOKbB
O8nflMBP87+iCgydwxB8j9/qYabcEtB3oLPFIX+ifhwg5myBLoN0i7YMOtLTRtfOihbS/i1i4c/y
Sz+6na88lw/TrYS894+NNSennQN3oFF1zxVgk0hBlbknBLiWtZddgIYX7Al6YQmhm4htAE+k6W8Q
G8MMlNCuAK/jhObj2AazHFCzBaDaFu/iyD0R5A5qnGJv16d+29fUuFa8Fodmhch3tJJjMcGERJGq
ARM5qkRaoC8llGVfyZ+5+S3+tbcm39ewFEEPPKymb75aemDUL6wR0u73SKIsM6qTS0ljWT8786ny
nlUkT/yyVCUQVT/ekWr9t9B28xyuzW/Lic3e4T7m5bORkJxa/818X+v9VW39Rwk4qdKPPHViOJvq
giZwL8pnXUN17fMgDg+2yfLyx8++p2/A3Sjm+WOJZsMHz1kHI6s4LHGyYNsKzeqU1A9VnfurGSu8
mvo0bwfH3ZH1n29BLoNiecbxjJ+aWxNEMqAeyUM/h651wgudwvJao4q/6p3RhaSq/SCvE7bvHlPY
BhQ40reQR4eDElLC113kkB44hZ3x5N7/zgb/L0UugLDTwtEVNF9JerG00AWXpR7c4Un5EVXoVf9w
+VL8DTzBMjQeyuWavqVZ0P143lG6ZOnxBIQOhJMkarKgT6KU9MY8gLexKMcVxRa5LeMX6xwmkwuk
rz8aUKgR1HV7Z/TX/GC3gb1EtRGI7ZLDt3Jvk4hzot71oP4ZqifXIlgt0rNbp51RvMv6oUvD1vO5
fkvqng9aJ/kfe0fzVlHhd7FK4apxkYnS4iDnkBdoAGDrMX+FpJFCjO7zQ9qf7fo65OH6teo7AKVl
H3p3pCKb+9I/Wt5ODOTYk++POq2CNxF4VjQircRKEPDdEsevWJGmh9KO54W65GyP57nZNS0kLih3
PPbKq+HtaKrd3XPdccgj1YtW6zF34juOsNwNxkPF207Dqj4Cy13UuPriixPtqYWOGjeMssVTuoSs
IwUw5bTb+n1CebTFthKx+lPlueUVwylbB1gSysXJInSYdwRMv8/YLOqdrR+Fcdy83dq9ee6B5U6i
vq5d3Gkvdo2IvAaHCPLj0wxEnb06y594fmRxj256KMHwLsszbB1df3GdcMnJRk/dQ/828FnqoSGI
jtupnAfZDjBimYei8pPxzAnBIqUPIdSANk/hHU0Rdv9U+yo+pRGX65soo4b6D9beDrS62pN8Gyrq
cyXjpNmNHCvrHWPK/eEglYgvxHnHBtMxPrHZy2BKhHUSWnujP/G/ymcnu0200euYzlp/zwlC56nF
uN9nJCLzUVBcmWEGpbEOaJyU5p6lseonaF0YW9gzRhsZYcC+Nn/qfzbFU+3rAyrZSzXcspunISTQ
TUreQFNghRKTGLYA21jB3GyduPJ+IRmVBfKqwGuiqQtoJ5GkqNJpfxf46UwD4TQl4F7bYOz462XS
YRue1S3C9sB7V5TbMkRURb124OSGuqbZv6SCFdOuBza4BfBiNNePOXXvNLyHTo3BPlbGbibXyWx2
bLxreRgehH5wl4BMLPu6WiG2JUNGVVTwpr3dQJmivMsN3PRNV/fkvW3KMUtPhfk39YfROFblfrVi
Twt7eFpZ1GiPVOgUu2Gb/uTmjmUGlStQ6htfdFKFffLM2dNzLg8RjWDu4PRuspARoTMc7/Lv5sTh
q3D8OScvuczTl+z56A8FDszi3L/Dvmw2/v946g6eexPvifoYQt4oe8w8B3hYRtQ01/u10t4ulr0n
jZk6YFpOvG1FuajaQSFscWX73BnF68rmDV+DW9IPS7GdZr/xsHnGdnFVsthAEvpuuycT/NULn8XS
HSB0O8UrtFcYWbpyf0PaEKXT993/xeqyaaOB7dqzWxseRDaISYeE/lYXs+XqScSJzek9T68aMNr0
YlaUm/GkxLylsYsXd0dB0/ArurBDhTJEWRFbCRvpBRAdDRTyrLbdYB2sNhzAojuXUYQ9jRzzVeuD
b1p+97hhGLE/nLmqF8Cr4ktk6ynZneh/VcFyLl/owrA7sW44aFkhVAia9oNYNABJmq6XFpgZIQOV
/aykZ4v/Ri9iLHe1tQc2t4zvdnr47lwum8F0y8BESlp/A13uTNzK5jBZN9s9t+ZefqrpMzaaHhaj
fDXbWOufM365uG3Gq25dU9oNbF50TqPVOLr2iXYM5dqPJi+Ls7e9K+UVtUnZ+hzQ9rxn4eTTreUc
+C9lJ5b/3cXq2mG8QJf+pDxRWGRTYI5nvl5G0Omps87FdjKwpBqXmsujfjCVa8WtnKZme2rMY4Z6
gltlS0srPePSv+d5lUAen5X2npcrMRPWO2t9n6iNhuOqRJUd02CHhCzpY3kBmQV8og4ySq6RCVv9
vYTqVg9eSFi1ma+RDj/1+2qLsuozG6KaP8Z5MvliIXDLz78Kci/wfGi+pr1ZANrhBOEx7qMpnsGn
Dhz8xxEordibq5+/meqFgoQ6Vq8ip/+gsuVP3bHMT5zQHY4yNUQwySWeRgcYQV4jr67VYDD6XOPn
q/5m0oM9T6GYkTvvux+KTrDFfzIfWypI87tmzczakdLRo21W0hPfevWmGt0YVnqsmTcVNiUNpzm2
Slhp94rE7Z/yrxVq8MB395QcxiezDklCm9+yD37YFlhDxONhfzltSCWoihDX+fqqvtF4PrrNiR4d
Z2KR3OSV/OCc95LgbaP7aYXrGJYhgeOMW9hqr5SMXDLQhGBG4wBZ2r3dnBQsFAvhiov1pLGHbJqk
5EXgMJUHZ0r9ZpxJMpGRazYHQaWQ5P0Bkw5cvHHIqbU6HSaNG/GJQSfvR+/RoN9Va0OHk4/8hrJl
u3/Qi/6QVuCAuCBCAacv3G+H1oJqo5iv1F8puRyHniuw59sXb/TbD2N+BvqJ6YMvzzOjp2WJtd/y
o/YgaEf6RQWP8rZqx03EFE+1u9OpaoHMYX/hTygRBT7XcB3ixkeRP4Ejd0Mugg6VMMVsfX8yFWzo
o88nkoUIaWIrKw/GuJDAHsmEm4l+MKAlidDw2GuC2sDIg8XrNsmL97y595fkJuBlw7V9mFMzKPSe
+3zhF9OzM7039ButTd87+t8ovJ1u5idyeAmFe9WmIn4zjB9gVzxrbHrXvN72s6Lt1w6vh3Za22g2
b+6KKwiaYfK49f86xhPqpeCJyiAN3hQaKZCT3Cww6z+3og9F9woZ47EBXlVzZ4MF7o8Ws4y0rA5w
kbG1dIXfK9NZut01yVizG6xaBwNfE8DeHpd/BWBD8MyBs2rfo3fF1/sit+mE7xmPLWXkrSvPkkLD
jlYK1dzQHtUpezSwmsxqHj7n16Qd8ZiI4yi3l4UkTUdLTtZ28vIxojN9GNcCAllx0zrXn6zxDLr7
yUAVPAIXZrNe0LpMSeXT2qhoXXLxj5srIDON72d5UgfhHBYvxK89HIb1MPe1wbhrKyJJRWnVtHU6
IdrIWFbNV/XxD9M0kLnlafDUIS5l8pRX1RvJxBwDlvLhZf+GMqkpcjzlrKYU25Tdnc18gWnH4BcJ
iNKirkd/KCfruAz2QbeZw6ZKdWm3WZxxehbRrKtKALSq3c158ae3BrzLVvmyf+En+W2hD34/5Vyb
tMJ38uW3dasTAOSHZuz3SpG9ksFVB6tWkKmxfqYmh7qo1ROibe6F8MfHlB1HfpYDoxn2QqpYvT1I
+pe0+e/lj12dGjiuivFa5K2+37JN4bmfNgDaZUSDzzptNq1KYxUw49eWGU/+32SRbyKs4lXYpRUZ
qH60XifEXq+ewaE9pMpfV8hXpwjazDjV7XgZxg/LqB7GcQnWZjMCnc6kOkl9B7rgQWt67YqsaEed
CGwrq5UYo1YfmFthcOVh2jrU3rGtbJqLicZ42R7Jk0+4fmKRgWXeUESJe0LbZJeRzB6SacByMOUj
+1hfBJVHLexxWrtLvdfFz1zZbmjzSTAkG/+y5jfrcuuxz7Q8hKDMQNelPdKL19KgYhpyVHaY7Aiv
Bxoinf9E1hrBuqbBAOCXeSlgwZk06klTtEAMWxngciHnqHRfi5YOKuH7wEMokUyHChY0g7lTrXyX
mqHaeU/O7B0YIqzcrSuCGB2bqit798DhUkpw0K9iXblpQXoThJCPevGuOSBOVwVxU1EB4vRsxgZ6
hZAtN9UXqzcpv0cQ3cLorpv3rzWsHxy0cENKbmRRJ4qzZ9D3VhjM+V5LC7RGB2cmxqcmrP/KuqZ1
RdudoU37ueHIZNCTTsx2G5aXPu5lOz0aZgZJjux1pWToqlgGoHbqNUP/tuDGVwUpruNKfSc02ycq
AXhoQT+bpKyNQUCRkOmb08OEz5yJN81oXnPbjWYcGz699MV30efxBIxc5RIarHcwTt/0b66ouqBp
ODFolrZDlR3lnYqrKTzOs/s2u9wWvI5lJoGIzm52SAz1W82pJrAiyhYagwB5hYUR5zwDnrgulTsS
sFB95NSv6YOtlCRyg94rtLvqEF4735nO8ViomGQVHM05IefJsLxgjKU3XK2/JVwPDlNxLFwH6pnm
oMJ0ql9RanXsLLICY5bF07S2cdeU1AQjPYLaVayAof1rMnfwHKDa40D6wHjhhioDmFhzonVYwGwM
etgPJY4lwlit+3t3lu5zqxJiTojk1RsAsy7HnJiqN2e0npfKiAkvP4wN2bY4P/NwHGAVZo5+TQgB
HyW3d0+QfeQwVbZJ42L7w7KW8mGBQuTAQJzAhmJnQwaVsvrslVe9ETj1ij877w5aBiBebSSMMI+d
XZu4gaWlwbSh2OFAeVk6yuQOcHOlTwzLYdUwOo/MnuA4b+l9la50XM7Tg1uut2WiyQTu0Jk5uPPS
cffGo5aXb0pt38AHQa5eadEkKy9p6pbI8AoQjk11GrT1ey3yHaCvjHemXq0ppZWyiqvTL3/YSPJw
MNOoH/snaytOnQOfcNVyGddK9WHnNAoY6Ser/TbokZmjkhALpX4r2EkyBvq+wGV8d4b59oSiKtPp
FjuOGxvjQ1KaMsqyex/IyU/mfYpZrSusduVBkdUHjvM+7DbCR9WGytq7EPCQUI/1XTgtPEI2Hk66
5ni8XUF/R6sgSsgxmLq+CUjDTe2s85NQipiZZ2zXTIYyK/uwnPuurfXSV9vudVub3aC6vrqIZ8VY
G672NHaNUbDaLZddtdyCQnIG6vZ82xKbduxcv22D1R5TbP1909AWpE0zmk1cZBxuJhbIGU8mR6t6
dW0GGgSrGqHZ0Hm3ikiVG9fmbh3CPNOf8Z5/DhSvOrfuhJJgzI2jkODkLWG+EXRyw5P5LxvGL8up
joXa762Feqgyo8mAsejiQ21VJrXGO+aZp7LLDPyw6DTdxS12Vf3PANUVtkv9OQqakkg2jnPRP5AX
F3QCi0HRtq+ZsH6/XLX+1LqVKZX2r87ylKu5xzHbindMJCKoWxHW2Cl9k0KtTGlPqYLLtt3InbpO
1n55TFYDv7D0Coqll1ytSzCawwdHyBYpRvNdTd5rqkvlOHaXbCAkRW10GteVxZJRmTabVuoyfM8O
GtpF36scvuypPjdGThrX+on1qIkwodGCs7r9OFdDaLm4FDYlNBoN1qLtfddDae0Z3jb50kCx735W
lPns3BN36OKZOeTjvKY/jkiVkPkJEm+dxu5spv42OBgfjO2nyib3PtQOq6wcD5qZvgH01Q7alNAN
MmslLMRybYutg8N5A21bhCLjJE3hKaCTsM6e1f4sc3LoGoRP+FXyqEqnq1NhBahZPqaZdQeMJHRN
O/mg1cPDpuuhrvNLLUNXdtg96CaNicPz66cEnAROo+1z7klV53L52CwUEQ7BEElGFEyVuf6coHZh
fa3mg9QT9LqV/ZnUyuNEtsXQte8pzngkFToDFgYW6KpcvLuY52UgjW4JNsY84L1XvxyYesjyGfUM
LRKBoGnynK9qAVWupDNtvTXurEb1XZwOMUP3c6k6v/h7USHwTmQwOYwDVYJDQpJyZn9wZlBfmUFA
g4VjznaXFy9lLDW0+vecYVZ1xvpLIi6K+oZGdQ/23t16rkw9vdy+Shihs7stSW5HkN8mxif1W0kM
z163uhdTTkQ4KM11yxvOSfmj1mKKOObnAM3gu9mZp6ywGZVAL0eKNoynqvLOkiNtbwEB9ecZSPyM
ZPD/d9dazb2w2BwgvsRpSCV5Hd1Tk7p/SVo+bXI5O52L6MTJcLsPbahk/UlzTDL0tvE+6B0IDM6c
nUmnuWTwYljpZ1n/VnZAnEt1SOVr1jfZQZFyifSyRRmovDmCnqWKP5GjlmO7syxgx7rt7kTF+VX0
u2Kk9QebqMHGGcwZMNZmBrM+1AznVggtu/LbHO0qnPN6n+a5Asa2D5GNf7nce3WUrNGysXYNYhlY
qu7MCGUGf33PKsk+PE3CO13S39bACWunhsoA0RyjmmafonCpORN/lIaboFoyBu8hcccHx0vhdMoP
cy21iMEoN0szeXdb+yrxRnKMS6hcr25Nu7Ubhm/r0RtHbjJ5/7ZlFoFG6811VnqkehNti87MHFRz
se3JZuKJXIZ/GP54FQms+4LxXy+1ae9YMlpxKyRG9zot/blr6n8id26znZ2RJv1KZYjIPmvK+jTA
JgykSaeEdIG3YWxy8PN0plP5YbhUk5vQh6C0P1prQs/D0FTSvkV/1tKGS5zImji6lSKN11zndms6
KUooCVqAj6tn6RFehFPdNC5NTeCPodIqsCaQ9quiH9rs37x9kMTSRn2C2KsVb1l9avTqkYAdBnyO
xfx/UHuKXuMgrfsR36hlrAgRVOgpgyG3AZZQuYq676jaCctQtu1l65azWLwh1Fouz0Vufi62HVm5
PjKkbU91gx91MjQVvdm6U0cDsvW0qzbb8XtyAvjg5fO69K9t5RwznSvbYDIsqnQg91FpCLDKNQFF
ptK+u9CKdaRVPBDkx2vp+kg0IVEX7hhaKsOVTronKcuEQcsaKQ3NoHbhBj3PXCa8fK+Tc7Mz7sDw
oiiuUw/Wz8i6qFIYw1jGepyUsTsTwacxuVKScDPtfaUhkBk4GcK+W34G6SQ7ZMA1cyePKU3V9icr
nbiWDR6eA4dYjwqsY+JYB63Wlb3SlV/b1HqhQUqSUJKDak9WrJK4wHbYdWjz+KxllyhEb1jdaV2U
Pt665DxOmbzZmM+DwRgz2hDZePIThIbcz5bipC7yIEjIOYmhfjKb7WApPYTzVQaqMpMpM5f3e/il
J73kwsv7QnjYwlbPl302tlQK8z0x2G7g9CDwrGfhnNOMBh0KgwdzLOrLTJfO9aorRN3+SIgEgix7
pqcChG1AhavILD3KkVGba/+QtwZjbO7mfbG6J03jFpJZxAHgsLwnqWzPXjV78ZJScGds6UFrLAHK
W1DJhIUF6WIOx2ak0aabonzKPO5aRZarRyRpY/matmDizaXgamdt5d52p2gi0n+f0spo5tZ8ss11
3iM7Fn41GWFNVs+FrCgvdj3aEmXO/ceCph5jcd0T3njvvSCbKojBRk6sR43n3BKDCT+DcMK2ZjwB
9+dbsi11Td4H7Ncy6idKRTUpuGyBCvn/r6gXryPfh3Ekl0cjrsRZMcyN9ivRX4XQRExy6rIj7+kT
I4C4tr38G5LlCYGmxb7GsVRY1RRrLXlqhL7Y4boxx9IkmAKYrsSF2BqYbv5NJjqoydQuIlBtPazV
chSr6h1qpzuwV8qTPXphOq5WULtoD1unpdQpHbG3J/dLAltgsyqSmIj8i5zTPmgKEnA3jeQtd5un
s6NP+9SuuZ8oFR3BWV5QZus0ZYbmYEziy61o3wqtSiNibGZVyQJFnddD0yTX1NoYRd6jtvSmQIUB
BsTM2PWcKjvMxVwemvt9bLpLcNfBQMgqP4n8KhC9FjX6xJV6RE8wsJBl1syZCp1GBffde0tstXUd
KauLgLdM2rBeGKPZuem8WLQPoDEfLcccvnrixuSc7OxRsb9sg3ZErZtfBnKEqkMz1tv5fHPbojq1
aYdHgj7fpAnzNJVkS3fGyPya9lJZrUyRPYpSIjcIwdTNfdkTWzFvLv8sN17WRZ2e83rZo9Onai2R
vLCOCfdnet47fzqK9D1xGWpF5otRDN+24r17RLijHnZXdNXGyySNHxKwYkEmSWuqzsla0iN7pIms
Oj/yIaIvkI3rS3d+6WpCXxBg3UgEo0tVoCcZ5o9OrnWkO/ng43AfgoRAIUGtgtao8ftOnKeEhDZt
YZxnGtuf7ZLYmw2LoN9I4dSMzV+WcEVc2fTitD+YufJOFl9BLU1mRbq40TbweqVjVkGio/+fvHE/
dNDH8/aI24j3ZTdHHNQbzQIaYvlCp6E2j23LMK+coYTnlO6Z7UxBxQtOtm2+FSb6JMfpfnpo3pRl
mLm1glwAN6uzQBTj/SIDIbmvzdgRzLRVWiBprx89hU5zOiveTkmcExdkgj6Mk2Pma+xV1bIfPCYk
xaJxPyKgJNZ7aQbOxpRXzzGNY7YpB4F8g6m17TXTzU0BHqoMVjvQKDlJpH5dJzyOEMb7pNyPNZqo
kdy0aiaoRGFC4E3lw6agPMs7651sOFq/qr13VxFqJCQzFE6ek6FP9rn9Zan3D61pR79Jk7Najf/Z
uUrgVTTLSvDyVy4rQMO8OVlv5a6q+pg8j53p0Dddy1yJiPAZEK4Q59VQp9HsdxG/JGI8lxLg42g8
eR6KSWVO5F4q7SF1Bys2FYenD+mZqNF0E2B8GGjtOYwHN3eUe0uqdGrVcovsytX9LXF1BH8eOuN+
i620Q4Mym3Qw5pq4PrlJxoYl+YvLdqzT/8Y+rd44zHaaXFzfqe279lCtsc/lZ71srH2ZMY90am6l
hc0z68yPRKe81PmWPnru9MiPRiWs6SkDvP6dcz8lQhMNjMMlYwxrL012+AXqQCWlzi8XZqNutmzM
MtT6pKpJuWt7NolBzQ/dOtXPSxNjQ6gfnFbhaUfgqTjjh0cQDcP1NIsg1jPHThQiOsz+fc7olwtE
jlzjWjPcCsJLipl+QdKZKPxbJHAYB6gNdUQ+OJ4VM6WdjoRkMrJ/uWOj6OqUr2zkMVUnPJ+lYb6y
HaztRvClphqR1Ckm3cZDSaDtSFe0kYtwSiQ5hYPV8WDk+RhOzvxUZCnYYEd9aiUX9SEHvNX2O2Tj
iFvLpY9zXkqJXWjfJ5aPgXdj86yeOif5H3Xntdw2sq3hJ8IU0Mi3IilKUJYs2dYNyjOeQc5opKc/
HzQ70NgCWZtVp06duxnabgDdvTqs9QeD9CPgVXMcvtqZNkJXtNRXpVOtOyOkw1ASnPaWnmEkShVg
ijLoHgpg4DSbmuvUoaoQupBewH/7f3Nw/xcoX58LwM4POuSS/ePB/6fSrrOh0TrX63X6/c/kP4Vd
53/0549ZvtXWfxNQri34WRYqPdZMZ/+b7WWav81KLsS+Zn4ovsLK+yfby/zNhO1ruxqse6QEbP7o
n8Ku9m8a2liwxyw4YiqH1P+G7/UrAREOmo1UAkIFFnxp3tCdKasHXNi2CS0n1NPwSu37+C/gt8ku
b0B49AGZq4N++UTN51dK8fwohG0Nm7sj9ysD1a9fH8VhyrVjw4bcO0ZpvVUQhNC2faOGgLtdF5xw
6mqwqI3KKq66MIUt898/n5O2Zuoa5FvbXjwfMUNUy3I1viKnv48KnTQtV7tgEjh16+CX8uCxbhCC
PP5Uy5i5lf+mkc7fbcM3FqglOqpmQoX/9bujelRGxWyKvR9b/rcOFSvtuTMNcGuimmJy/R3Kk5iL
wWaFitmlcfkj63W9a+EYaCBmJ6tpiq1mcbW/qm1VcZ+7EaV1b8om50fXUQ25zQKj4WwOsFjbFsIs
ekouevemmiirUkoAUn/jBEikbky7o6IdKmMESkqZtVk6F2j2fvKTxNrV5AGFV3Ra4WUdBLhNZLUV
ftBd4XIM12ruUm7LgnRlW82QwN9gQ6JgPI7AgUot7TaBmoUgl8Mmkdeo/7YU+416uLZyqBf7IgtA
2UbqECUXiBoDUshcMkQ7eArNjgQsujjoc121hY/jU5UHXC9DySlsW0oBbCSGP0iBZXTLxwquIch2
pyfLo2IjM10hjYgzcIF4qASWOEJsDR0Z256KMm/7IJAS5E6WJHP1MaiU8anQuvGHrYwzeDcO9PhF
jL01PCO2oQ5XadIFFB7RKbqrxlgdKSv1nJJaphToWrzUHO6HTuVfK0MRg3uM5CBvAoi8X3y3kM/M
CGrLCDNxj9QKvQ2Ac3ekjORYRN8dDgH6Q8bW/T6ojQBJXLRufh3XWWZcGgMgcCBd+aheBpnCFcwp
kEnelH1nqmAhJAcocKyTVd9ZZjo8GL0zxsaFbkQwbZwsxOgZGtLY/R5ommxe0nSU+pZJke5yxVFv
UZGhEB5SYSTNVcWRuCDbXZRbKor5u26nQqccQwXgqqICou6lBUMCvmACUhs9bH8WFkv769GIOrR9
merljVFriH5BwQDWqJbFgHSwU1KxEKVlNDMZqWi/wiTlT4dGoUTdWa0/JheDqXbGS9E105OLvl6x
FS3zPrmg6CKrvRGEaXyd1pwYrzuhTIqy6ZmBr4OV6OkLiR833UaxcL6MQWV+USuj+uaaXHDvO/Qr
SSiCC5ixh1y2YFKnovma1iRike2FjfmkB1lGhnIwTMIr0BPrMYghWlx0YdxYL3rvd9HPiAORvx3y
RhPXYYmL7G7q/Cq4ykUwPPWBT5cHdg4G1x6VhhQZxMZxR96xyHay8UnkO1EfRdu0NipkSmqDnTq1
0N8kle8CiBxb0LzCqfVhp1gOt18DAarwMtERruLW6qbUmLpRlbvYbGDTkpp6mgxSpqCcqnTwIvSS
1S+k/83h9zIIDcA2mKO8GEPbU2TLAiB7RUMe+TYxieQdwoUCcTJXkX+6KsePbVWH2oNfmWa3V4wU
Wv5oB/UfVlhws+9kUQAjC0eQ7NieKerz5AZtviNLBMqjtZAqJSdluN/Y6XpQuAh5aohRWJCQLJuz
4VUbu/mwbVwtAgraG+bvRQVK2fYVqkVkGBOKb3mlzuf/4QeQfbil4DJCyht+87Nv+pnkYvbcKny1
BCjKouRQeagBMcP+yWECubn6WEuz2ylxoQXXJmKH9Z4rmI+ObDk4tqebibQeU6szqOVpzawjmPqg
ZNq46l+k04/6N59WzK9JXVJfN+N8fEzMtHxwEXcih4RA4nQZcCf+we0BQwCra80YR7BmAqRSCL3Y
IzSukj73dZLXCuVbsamxowge6RAru0K0FdOjBJ9WH7AXyq/kWkD6W2KrpJbGU9v8W2TFsHOUoZWg
+IdCvNpV3kCasbXc3E2AUep9YorCIMGXPqa6epvhnF1vrd51o2vVwNZlI1AhDznP9QqkksTsnivX
UMhvhaGj7nsjC3OgqA0XJWh1+AFGRTj25Olcu3qMOgumSYJMkw9YfFTQm8nkqFz3g5+3VM/Sn61j
6eJNC+3Qv00oIb13fWmAQxa+adzogqE0rbbbIBcptomaKs59pY3Dc5M3RXDbRmprIV2JfPrOQPxs
8gqjLfYG+wNO29SjndsiLSZkInP4zjcue35zLYyBS7w5KcU3CzAPioJ173Yz+se8Q8YdKacOy5iB
WpYCp25spkbZaqk2QdauWQ7TCzvmSrdTHBiT+0IJHet3P80BVcq+U78SDt20FZKjCQW/uprukVSK
3zpz9u8qqqGcHuNq0tIHV60CbSfNNGm3CpYX3IA1C9SRUbgyfqoorZJ1cuPo3TAL4d6VGWWEa6ro
TvOmD5X7w1WZw0xSO7stc6UrHurJ7MedLosedI9b4C5w3Q26xtWWZTrYOrmVwlUqhjC/7AjIh0Dl
GLFROsWcxfMb4Ik5UpKXdt5k06X0e3KJvl8GDGWh5cMmRuqZJSOzuveKrYEUOTTVFxlELi4gbkji
e0R4fLwYs5GqNAKe/VxbL2S9LajTdLjlIJHZ3Lmk5t+oeEG8ExVVMupyeWpfO6aeZhcS/Sfu6mWt
wBQYJ+7YWqHkuke6hu14HGQc7xDWhP1oYZFrXUWGUMSl0eIkANvAICcGvsvyryDtt/0mixpq8LCp
Auo8Jvh5HbhUqrG4FBJpd5bhwnS3hWK639S6Mr9mTpu+A2nQ6qt8QNn7YgJrgLklmasfpNON6lIP
2PMv2skB/uVGVRNdUVOAT1Mg86/c2ojy9Vd9x0i9hCZp9vJiQNZ5eOwEf7m9DrBYRj/WpPaPEOBY
zmrzUHyn0Bj3IRS+sdlqQQ3CWq0bARx7nJoQQHlLLpe1vUd4POOCheZ0k8LRg5wPFMr1ZWeRPE9N
I9gOQwvtgdi0SufSh3zvkh0BJGBYly6JRmp8ZlWFIPpJzZtMr3hqit656xGCRhqKA1wtn9xS4+6b
FKEAeG7XU6DVl7XkvF4CCOfUWP9IyMGa+RUHMgR9XvO+iYrpSWuTFph8x0VwRqWNeWxzU4T/1tR3
2AE4QwLYHJ4w5Fxo5QNq5D4m4x2X5DB3s+0gZtHyMm+Feg8kBAS1mVV+u7XyAOIcpfoCCDYiqN01
dGql/tJnrjRvSkipxWVlD262rxVe59JBx7+4kkVQg6mqa1P2T4MMlTnbZzW9c+0qLXvbMKuyY6mt
vDpNBZ0obWfZ9rCX0Y/e7NH+jT6E3Z0xUAsS0HD9NiPKvMGGSV3BCvmQlG6RNDQ2IvQB2A/G9KMk
4xyAnDBCYJsfwvLth8h8oXQl+Ds98oe9AipkmJNSAOQrV5XygSI3YvVSBXYFq2IWsS+wE3wingJq
TgjMZsbz5PeS/25wBX1RaWAWw7fGtr/K2q6ltBCW1FMhQFORSqMBIYcxaXR0AcwRte4vlpLI7jkB
4VJ/841MfagLunZbf6jz473Aaa4NOsrvF8GHhn8+RhkJ/w9t/xpVaRiZqeaXcE8kHgDo8PaI3QvI
MPdNjDTzdWJW6UNZ6la61QAzoGFhFLlzGWIp4XBE4JZKmkXA9g8/XAiyVBrd3h6NKtynftXfdm0/
qj8Hs+vug0QHW9L6wZ9Rmsyl8A+TAwfisIbMvx0/uX2v+HsXGrVJtl2pjMu+qjlQsqA5KKJvhn84
KMxuCm1XQnrTyzEf7wYcwvpXswPzcBm2hpDXss2h53IyyO+jD6+GdtR7yk4fHg7o9U76tnM0B3o6
R2aMHhDncmJvihvfQCJCxS4b0eW00C7sWlbqG0OMfYTdmuO7LkcAOU3fjPqVIqlVX5tVqMTXSGBk
iIFnOMdfh5pfCFhqpltk7Vtphfp4qf9tXaF++FjkNkuGvSdjmdY3AQrR7hektt1s3onsFF0JpDzr
iURmNUnq1RNC7QaAvMSVAAaaoYt/Dr0E+298GG20aoAKQyDhd20lrPxtlY1m63EVyXFxUGbPDu3D
v6P98PJQesSnSe1FEXWSYPb7IFOemB6i55W4KkRX2j9jg6oAa+7sFeKQGn02BoolW1bXGGZPFmIC
nOo+1BKtQkWFlcipUdbXRmpapuHgbuhWAJ9KradyUxscTKAF1xKcrZGnFWXNPqqBtKruuC18aaEj
ldRcDua/SvpWccxaPttB5nYnLtALxVtuS45rUvk2NZM9w/oP4TpUU0fLUBxlz1VV6S8CpUo4uPVU
w7w4RfPtwspCQ6VghogGJtETBKVcFuIBRf+636qKoRffLb9GvQPLUSHvhoCTlueHQ3VLXc7/no+G
zDY9/kHN30qG/wvZsP9vAkjIux6kQeb03C9+R2/Rn23+IzvUP/r4F39nxBDG/A3/Ac1EpI8MF0rl
/8yIaar4TTMMi1QZSSkE78ii/SMjJvTfUDdCGkkYVA9Q+UNd7B8ZMec3dEVxxjGEjSyfQSP/TUbs
V9UvZc7VYc5iL5X9eCbA0rQYvBoR/nJOb7BaHHTCJxmwX5Nt/256kQEaIkur0zLtPc2q7jCahCyV
/KFUwft5zc9fdJDDK+NB8TmTDV4b27B8K+25cpKHCLPhE4Jya++/SBISlW46pHHvqaO+SzWJc0aR
PaSJr5+QcGTgD1Jl/+6gOYV28AWcHxKnF2FPrU7eciNAYEmn3htULxFQ+/N6aSG15lhNWtSSjwBI
qXFAheqj16hOIeyunOintSm0yDAOeaurlWg6rxhhr8eJ5V5UEeyvcz6AtfDXTsJeQh0rysAeReZy
56Atj/OUrV5SJ3VPpEo//wCW3l8fgR1UZKG6JL1RRd8V6iepif3xtyeCPxlia47swyHuyYENVB47
LxWFKq46zNKavQSjpD/aGVsLcGQLcHcWijw572uWOrION4o4c0Pp6bg07dHZq/YYpJyyEP88KEjT
//pBYmzJNtV+61WmuMsV/aETEIFSOZ54e22Orn/nj/8ZFIia/voAK/XBrfmgHWSFdo4dgrrtZOIp
mrlDdWxf1u2jXpc/mlRuclt5nXpoukUJoj85ETFrs2HxAoMzxUPODc/jpLbTZwCeK/46Pht+rQn8
69vcxYooRFZSOdelp7lh8FNpZLoBNO/uc9AwoSd6JyDF19SPCvyc6YSj/Pzan/SntRgw8rFBONlj
7WXlz1zklxP17ml6HavhxIitPWDRX23cAElRhtqTarNT0DPLFSY6/ghBnl8f77eVIbEW/VaUZdHr
Ed9gu9OD2Uc3ZjWdt7xY8yMP1mCuLMnomxrgmsD0yr56zCyX/Ll+Qs925c2XctUuoWLHbSm9vFXu
GlVckJ7/drxTViJxWcPSpCZzcjvSq2yOihdtr1ZPIkTZLragWRx/xtrrL3aoscSba2wqeKalaj/F
2uhfOamhnuj7lZnjLvamAKPQUFUK6dkkoX0UACuW+cIF8JdN9olTwlrILTanEl1Hawr4AjswkgK9
qEHD97T13zoHqIMk6U6dYQQSqGsJypb/qog+/h1bhz4eK502H9kOp1Ro965VqiyRWjeZIBjzvkaq
xtTiE4rhK5/kLKIB8L0DdCBngbLdu55N5MqC8KOAaI+n/q/aJLcuy2J7/GPWHjZ/5EF8RKQOcj9R
W89A3WhXir5BUEy/JXF0CxsD8QF5bQkr3x9/2txFnyxWzuLINaiTbjd4BCEuUYItC6Q3qNofY+je
uE75A8bF9diIF6OEKHP8gWtjtZjgkdNOFqJcrZfYTpkB83WzxyGyp/xE9621v5jikAV8ar10X2SR
5S56C9OyGLmB42+/sgQ4i8mdKtxEpZpBN8/c6sZE52ublKPyXfatc3nWI+zFZG7dLo7GhMk8lfZT
UbY/SVOBdtXMl+Ptr3TQUudbpNVY9oENvRJXvm6f50YfXvrUP3+e1b61mFGT3SaKTKPag6m1QQoY
UbBT5jQrvW8t546r+pNGttQzi+QhK6A3dsmeEveJlWulZ5Yq8mUNyrUIytobQoP6E1aWexnKZHe8
X1bWXntxLOgtwDeOwcZkl/lXcutf4RsjbIl6hU7a4/gzVr7AXpwM6iHB97TkKFdm/ReM8zx0T8+c
+vY8KAfrUi+R0yxLp/XcLrwN5QTpQ9mMWXBiIVoZW3v+pIPmMUPJaZ/1xxjpEo7n31GauEfE6lSe
Z+0Bi3kZ2mDv8Ovg/YHZ3EFSVS5Bkuk3UDr+O8nwf502ZzDN4TdIzU+HNg5AJtf7mRYIN21zfGDX
Xn6xqpkixlSwFTWqQbdp8pxAkvCRNzre+NrMXCxqOSLRAi4rYVU1+3QcKZOV26kOv8D+PXGeXHl/
a7GoDeRolLicaq+Y6Uipanxvy3Zf+vrXsz7BmjfTw9mDk8aY1S2hKxU0IovbGCvV2BJvoP1ejz9i
JbasRS+VQlhhNbCuoZ25KfAdkrG4Ot70ygCYi97pcPupszypvSnUH8JYu6xjtFeazIW5ZU9/HX/I
yvsvDWPMWZdVt5hC2Nm8h2PxFBf/nTPGv+a9uVjait4vrMQJuC1QLkmQxZHWc6ScOHytTB1zsaah
wUr9au53ZbqPoMcHyO+Q+9id1yvzUw8mjtPYQR6UTBxe/WeVR+CMRvOP89peLGljD6JAwoHzYjhh
0Ait3xs01463vdYri9XMQcEyqtK4ITMv9q2t7cYhv5mooB5vfh65T46F5mIlQ/xYI3ua0i22/uwH
5m1vK1cgH17CethbWnnCsmntKxbLWuko2lDa3AUHCkwol/cqDJey6Nz40oiRbTj+MWszfxG5iiij
Jq3N2vOl9hfq41/79PvxllcC11gErhvg9z40jEIDfAeeOnIq0oqfo7x7iOrkRACsvL6xWNuCplDb
odUIgDy8Uc30Zeya8048M5j0cPb3eN3HVJZqzwq1v+qhTll0EMw73jkrFxljEbhFjEr64KMUHCmP
GWCvFlG07nVI36rhPcEY+PhT1npnEcCZa2rBFHEmHALK9m6XoOtdirfzGp8ferA6cGSQDRoOtYdQ
wE5gxo5M63ktL+K3cScFVjAtW325pYx6kZpPx1teeHH8azX+wIkevHRZ5aPESbfyYPVsBhNS9+g8
BhO6vwU81xLKs29fRukm019KiVhRP4GKtC8E5o3H32Alqo1FVKudjpDq0DdeaqO5KOoukO+lpDPf
fGnar8cfshZ6i6B2a8wVMUdlz6zLC6lrBJ4G/xIVBTB1xx+x8h1LJ76sUZ2hdN3Kq0GxUnbcdBy7
gK6dmLlrzS/iOmlY8lrhVJ5aYVrrmf1rF/x5/M1XOkdfxDVQJWhLE29uNNks3XKlU9YECrR10jNT
+Poiug0ZYwRc2CAgKgPrzxEsQVXXu+PvvxLU+txlB1OYK2lfNLDDPNWdub8yEnDfom5/vPW1jl9E
NaleF2zh3PEqAlP+n7H2juv9iUmz9uqLwFZEN/RhQdfjM7sz0uISq8UTcbXW9GJTTmK7hVpJYLe5
iQt8cW8m44ms6VqXLEIW0IjVD6VVeSQ5UZH7bkKizbPH4/299t6LUNX6QMIDpr/x1UWnrN7nQpzY
Y1YmulhswMIGW6tGdEnUvVbVTWmgWYC0kmrLEw9Y6RixCFJwOqZd6mbl+T5CDpW2gYw420mc1TOz
Qc/hPK9APCTtyGQBErGpg+R2ADNyXtOL+IziHrC/pfPiVa4/25mFNXwphxOtr3XL/PtBgGIv0WMW
ZLA04tEyxg5CfOqXxu1PTMf5+z85fop5Jh00bw9NOAWSNJs+dLazkaoifh8HTUeJd7Ddn+pU58km
wRbolKfn599jLjPIeReleBkjLW8BSwyt9zj/K8UQ6Jyh+A+fyaYM0jiBhu81efaNhW1nxP7bOU1b
YrHa1JMfJjLPWBIsJHSN5vdKQDk83vYcQ58NwnK58auxKsaeY3Ogv+UtWEcyh9jIdF+Ar79rUfOu
T4mCxMuZ2SuxWIQqqSlW7USVV9TowXSRB7L9xLesrROLJWiM5wKwQdNaoKIwl16pkwqrQL10I+tE
2e/zKWR9uI0ezNmsjlxNJhpLkbjD4xY/qhwqvXJ5fDDWWl+sQ6QJpY35Ddttn6LHbwFehm6CSqcW
C+yBznvIYjnqi7r3h7apvC7CqQLfmyfAei8meLwTw7CyE8yAnMO4jmpDNRVMBTwsjuG1RkmztTPd
3J73+otFqdbsCtBuSRBr8NdH6CTsxdpFmMkTg7Ayiz5O3AdDbMhpGOyQaEN33xNVcY2ozH0co4qq
VOmJj1jrokVEk2ZKRDdx9KmGTBXb3g+qaJ9PZS9OjMHaTFqEtcxGYcQZg8zFctOiWFGlBrYPL8fH
YO31FzGs+I1tTTGBNrko2ETaQ1t1J/actd5fxLAPpBgBhZgdDa0MP/Ds4t4haSA0f3f83Vd6Rp0X
woPhpVjs9jGiV16jqFuSTru+0bd1XJzZ/CKEcVerBcS12uvNBnFN20jCC5jt0a7CVOHP45+w0v3q
IoLjKIxNPx1LbxzT4Mus+IPCvWOe2foifB3hu1kYV5VXJtYfUA2fFEucWqHX3nwelIPOH6fWElJL
WT7Rnyoj57arUVM6r1fmZx60HYWpUuD9U3n9YP05W+GVQpZntr2IV7WTVmFYjGpZZVa2A73qRzuh
a3DOjr/859PeXOJ/XIkYkKL17Ir6cK07Lc5Omem1dfUyjfLMqblYE6oWGTbhsnIKlCelU34dU2df
NMrX45+wNraLRSFS9HTUCiKXusX9ZJoezownkmOf946lLhaFQq/SINQCkh2YEZojkgVCbuvA8WR3
6kb3+WEU8/pfZ08IeU/xS1DAeAkn1T3Qf7W66rUcSv4kcuwX0yBwBNrsMdLjxztsnvT/efQylyCW
bgJBDgiES2SCyi43M+Qfiz2c2rNW6f9gY/tN6VdJ3lbe2ISIA9Y/7Prc0667mEtqnIZhXhaMiGOh
Yhp8wcPrxBHr83mEo/KvI2EBfKxaqjCeY6MVURjXotGfj/f4WtOLeYQIRFQmU155ZoCCIP977/an
LtdrbS8WfhmUegprk6UNjZbeRRQTH8J+c/zF16bKYsVXcHdvu2auDNo4kUGf3KR0jK7Hzvb4Az6P
MJjJv3a64yq9K2rmSlaNb8CEbkr4U47V/1507VkJegzPf31EDNcv60oyxf5Yx+jHT1F7jV5A9Xj8
C1b6fwlwTI1sABJms4Ii+Rvl/QPysScKGNo89T6J1CU0KDXgzCPgW3kwclEXH69lEzI1020Vha9K
NLz0Gg6BpfaCxB95Cf0UyuojAfHZg+ePPdjTOEgY+TSnDvCMuu5K/Ga6EBF/hBpR/s/jrUXyHSZx
JnE5ce4ByV+6iAzjbIAXVoMTA+qZWeS+1ziQ6O10r0SUkvJmCyn8JzLHt6o+fXdG+0qk/aZwQ1Qr
m/04Tjfcey6Pj8o8+z/7gMXGaQyjafc5WaEYXl2g2XzIrdZ/F3aDW4ay6+MT++facxbrUVQJrUa/
kByLjZIJznFNruzT3LlLagyEMAyGMaxYJ4Jl7WGLFcrQfMvodDZSMt0OEHkHjStlO3Vse2173Rjq
V1g6J87Da9N6sWRVStBKvVYrD9WzmxpZNsjX34+PzcqissQgyanV8sCm6VFV8ZZCdkFTH9smOG+x
XUKQUqfuLNL0peck8s1NtSfRnVrHV1arJcoGGrLetz65FhcKBOKgXxB6flUkZjbwRI93ztojFgvi
0KDboMv5QOarIdZn7nXcq1vpisc2PZVMWBnbJdimEZD23JolCyowjDnrOkWw4PjrrzU9/36wcKAe
59jou3NLnpKdmmB4YlYnjhVr02YR0sPUtHGsYYmKjm2INnv00MPSD+PgRCivvfoilFuHapY78eoG
929dQ2Uf0e/jvbL26ovAVdo2xKOUwK2r+rFulI1b9vfFkJxIaK69+SJWEavQxYRNiadL9RUW2e1k
JSc2z5XpuITWFG7HWo19tZf6zjuqL1dYUtw7Q/ylKIy3szpnia5pB6S6k/kK0jX+Xo9qNPXK8GqY
7BPzZu0TFmcY00SyO05q0kJsR5dmMbTvftMjNZJn6pOTqKe0clZGwVpEroauAIKzbDlhk1/3nby3
jPK8E/sSMJ/hCd/CIyq9otJvHQR6A2G+6r7xcHwE1t58/v0gaDtz6HR3YhOzzDLA2N30MeKxzcvj
ra/ccJaQTaMc0FkIBStaKb902J50LWJmUbUfFBzfEmM8sWOtBNkSv8k5SdOjGLFvS+YvI57eSanv
00w9gWZYa34Rw6HsUWNpSCGgLvUTbbvbYNA3DZJYF8e7aW2aLoLYliJ2gp5pakezDs/w3Hf9Gzeo
nZW1u+OPWBnnJRLMVtIOBjXjrAzhDlWRbeZoJwZ5vq5+ct5a4r9iuHWjgvCUB/1bIrw73MameFNC
5akGh60hjx2UaNMH50HyzCUorPfbHsWQkUs/OeQceYEiU64aR+xwlz2F6Vw5bi2xYXkjTdSCWVZj
TCFTS7mKu+jdxh806KdvLmIInLij7fGhWZld5vz7QQhakSgnVTL6St7sSyt6dtX0S2WFJ7bllRg0
lxGeJHnnRhxc4KFv1ST41nJgnKr2LtCVJy3ozosRc7FFB5pAP1JS6Ip7t0enGKWqZMz+6G3MaI73
09oUXmzSUaqEWA80pecjQdgH5juCNdmZbS8ivEfsNsXBYAZ9FB32kaqFgoqLXNKpXM/KyxuLENdH
ie+vxYQKCpYNxUXHALWgU9XqlSm0BJSkbj51CfUyrwrxIlX9XTz4z51tvp7V8/ocJQcztNFRcxOW
wvGrH181P9gDmXg7r+nFDl0LIdAXBm1DZgcJCEwzO2d3XtPzanvw1rFD2WYyyLon5E/v7VbHcQxV
uhNhtbJmm4sBdQdh+GFplF5joA0OGKpu9WesHq6wHjix9a8sQksQYJ+FrcVuQ1a8j/bNNF5rmX3T
hhLdnR6HTUPgnhRq56XAlmDAMDXtyee04ampfmfIwbMt/cQReKWrlmBAAFW6kqYOXRWmEZqAkydS
zDrr8o6JFZ4Y7ZUQWIIC/cForNYeSs+u051t4oAWNJdjcCqpsNb8/PvBZMqNuDJaAzQgbLBLW2Y/
ubw61EinEyfVtfVhsUpPdtcqTkEfydy8UbLsPoqzq+NxsPbqi5WZuopi5pVLDj7SviEB85cIu9sR
hazz1s4lLDCwRgl/g/3Ycs1wM+XOiIVSaJ2YPGsds1iZUcdCI02Naw/5XY8q3aNQlR/HO2al6SUY
zFVKF1xwT59j7AEL4s9Wsb8eb3qlz/XFcA51ZnEqYTbGrXbR5NFGpMou0U+8+EpA6YsRTVEzztM2
YES18a3J00cnUm8oAT5QHXo77wMWm62mFsnQCvYrqos/Ez286tvwNhHW5fHm17p+OarU0P0RRV/P
RQzLioLnAFfk401r8yt+ch5dyrTi2VQJAJXzZSxJfneKNt65Xa9faBOmdJUqMAlNOtTMStz74k7b
pmMML7FCiF0a8sTusJa+XeLHNK6ZLszOysu7fF/3eNlJ7Zli4U1cxfua/GdaqO+VUdzN0KmpML4d
//iVmbFElSHfIIwMbXovEE+h/6UI7I2TPXXqqWzGvC1/0rdLXJltSBcrDdaSIO9+TLneXrp+giUB
Hg56/Idd2acWlZUAEvMHHqy3uJmMs8DhnG6T+y5yt81gbRD+OTE+a83Pvx80bwfwelyckTBlv7So
rvql89xr1YnoXxuFRfSHOIWA1gSxoyrBxirUx1hP9r7EvUCcmY5c4rMcJ/QrjRWM5DY+CELq+p5q
BGJdPc5e42hkJwJ1raMW60BgirJwcypjZGpuG3x9ZRJdl4o8UeZYWQeWyKzIxcQJaU6KDVGLORt+
0ZZxYttba3pxQPPVLraDhgiU+NmMuCDaEMSPR9lKpywRWZzjczENzJ7Unq7sPNvmhrlJzBM3qZUX
/5CTOpibmTCDvFTmoXWj4kLNFAwWIxRAj7/7WutzZB+07mosiCV6WB6E101tiRuATSdW3pVpvwRh
kUNNIftRz54q1zLeM7ub3gVqR92bkXIXGVUDyfuzvkJdTMtBKYcU5T8Sh2IKb3JRKbjnRM3F8dbX
xnexOvj64CMpwAi4ZfzY9va1O9XI2/onZqa21v48NgdjELoWEFffJV0l9F3k4Npq27eZ4d+Ohdh1
4fgk0PpK/P6u8vE1CieUH/Hdm4J7v2G7ip2n45+5NhUWxwjfSFsxIcPn2Wq3S/CRRR/gRNNrU2Ex
Pmx/0i8avjCzmp2rTzehJrxB03DWqrfnvf3iCGG3kUzNmkFyEBjmZje+tJRGz5wBi8UjCENkAUOj
8Eo13KS5VT93emx9xZrxxAY0h9snG+kSEgbtKhMubpSeouf6hUCm03WCW1/F3ZsqO4Wg3fFeclae
M/9+MNVIykTjiGoXChMix9JGa5+0sBiDC1SwyubC0a0acT8jzL7VteGfiM6V0V+CxSK/BtyG8Sf5
gmpnh/EV52xw7vadLdvz8tZLsbNW5mWAXGfpIa0JrEJn5K0qMk8M/0pkLBXvi6iO/KahSpb3lv5X
iJYpkGGkPM9sfhH/Gr5+tU1dwos7J3ttDKh3BfjVE4HxsXl+NrcWcQ3r36qRYi69wUQITkUDt1ai
p1ZBXzlEQXjU/V2CO2ovOXa76taoEGvvIy/Solkuftf5eMr3za0shiecWfeIyu6Rx0VQFGnZ47Ny
bfYvYlfTw17U6GR7A6lbpQyvE3zELR+B5xG6WHJeVWAJ4SKNGve4KXACsNvqtSn1ZFsZFnZtposA
4/Ev0YT4NMJQ8fs1wnJTD+I8QhW3nrppn8oyfZvABWzzpIo3gY8Fr50OzNEBPuctCNNyp4ToiiuK
7ZOxRm0ybSxUcX232ZVhMW2QHMw2iWDU2nzgwpK5YoeWpb4dVKzujK77MzPCZJ92eXBdAzu4iKxJ
vpH5CHYYGvooWeKGtKVePVxgnhdubSePrmpXSW8mKaathYzYFhHaYDNkEXYIY1RcKw0QH0XDr12I
Wl7GdVptBsw4Z+cFrKfNJNhUratcI0DXXo1GkV0gq+Je1FywNk2HV4ATBX8EzoTRVWS3e7vGOMtW
arF1ugwHPBlG22nCmQ8Ps294FGdXppHV9wKV/F0osW6HdR1uhrKY/bPkeMHOKHaZ7qdPed2PN8LE
ybZRKoTULVdeJm74FjdhuakFbjeVIfxNE5cvyB/rl2pj1JeqwaPQY023ht8MF6zkxU/HMfSNGdbB
tvgfzr6kSU6d6foXEcEgMWyBGujBbXd7aHtDeLgGhBCIQYB+/Xvqft+ir56miKiFIxy9EKpUppRS
njynXUUygDT5tDL1y1ahfs7dXKUodIJ3JYCasyfJnyIMUeXvo+oDdCGG52Yg1Wsnou60FK37KCk0
XgXHl6HJYd3Jqqrv0ZobnVhIPrur+ptLFoAJrpvuI1JA51Ba3bG10N3TWYqDLxu03UDD558tCtFJ
Aq2pmFkkjytmQ+nchbjOOoHwW9torbzupu9vaCQyzjMw0PZcFV2UjdVPKLVBxGmP+en9XIaYDS45
m7vIz1tItEELyr3vRyyi2GMM3Ji2SYDnlr7tLsNlcFemKJ4jsyQ7yerWvI08ePYElRALiDIHPeHe
oNOLate6y3P2/g4H9tn/7gplVxF0eKko6xf3Fdzxn1bwVEB1ITgNhf2VWpAOu76yWx+6/L43BzwF
xLtwXRllVbkAcMX/qTn7mfvtk0Wn10kGz9c/s2Euk1hRyKEjjaPF3YxWO2EFKJHYD6Jqd+6BG1yB
xGRXHGYtAlRY67u2toYXOL59F3qQ7yRKcARdH903LSCCzhS433sIfdyzIli/O3JSP9cSOqE9onbH
ohtOZ+ISXdngWa1Cp5DE09Er8fUK1nZs5jvZ//vlUmJiEqtlVmTG5pqtqk2GsrnTrZO64DIrF5aA
JzuWXgTB2r3S0MZzGDEhvzxqRR/V+N7EY+vb9CGECsWLC9LvWH637jwS2zt4kS0XMdIOEGKOqurx
oc7CSU6fBq9MUD69cVXc//q5gooyZITmKLNZGX6CIJj7jHc++v26e7+fsRITACxa9BkX0KfI5uln
r17tBuoZkDit/lwffsOlwsvf3wQplO218AMEKbH6GOgKPxI7Ztkwukmz5kDrFih1bGPWdOJwHBpC
DIDdtqKhYXOqgQfhjoigbdnFTpWC0CeO5h2Tb9nEyAEZW+ZQDa0PtW3KEz3ihcYBP92OXbZGNw48
MuYWh+B1kCG7HdJwAlGbLheeXV/PDaubMMZqUnlhRb2fWRWdDgVULJ4D0A6ey66td+pxGx5pQhkX
Glg+h5Zf1lishNrt2JyFBdZUJqG/7YN0/8afYpyDkbRcgrdVmrE8j0NqHabcSqS67R0XKnL/9fxI
SNaVWtEMWp8Ht/3h56ew2+OD2FhkE8xYgXl9HpzRzyBMHhf+L3/+e9v6GvFK8sn2wLnlZyO2gbT2
IRLcUZ4GdNiJrK3VNfbKAMJbUliEwoHyU6PyhLHuHvz+LxPbuWJt2caI3dXTTDoFpdnkDrjxELRh
zC2YLG4zkBG8hYBALdUzzfJ5PnZ5d0/RgANFp+frw2+Zx4heaCSE1K4x/NTNR6buyQUkPqHL56bK
Oqjc/+uVs2JdCDwUzcoVpMT1iptPSII/HRgVoGB6jJSEmCYv9xqeN7YLE+bYuwFzxBRhtaGgAMlm
ArVPCO1Ard7aazHcsJjJDTyszBtUgziz3U8j+cKLOnPksxb9bduEiXCcZ+CfqZhoJrw/0HuJIRwB
BYcv15d7w1dNjGNBJHN0tdJsdUDZHbLJPkQO2buib41uBHMXWKhRQTI6q3UwH0bthomN29BOJGyN
bkSyhTLD4M5w1aWkD5D1/tZqsmPzraGNEIYkPCmHBptE2wr501oLBc2qgUEw/TazG0Fcj7OErIdD
swpI3yOUb8VxFtAlvD76Vkpv8tppiFhVdmnhZKl/tKVGVDlxhatuha3Iq78x2cdNLX6HkQtdOTeb
/DqRtbVzfG7YzsQ7hlwBdeLi465TQYdM+W3ih3W089u2RjdeVSMofDLHCWk2FxBdg061IuAiBujt
73XbbY1vHMpoBw/QD96TTIQojwMVVezyu21sFCayEfIy6G1uuZ21kGJE0hIvDUj+dZD2vLrNr0xA
44r+jhldbzb8ClbHrWZxo8NthrkY7E0i3Tn1wgVu0JnM2Rct7RfZ7HnMxiZtAhgbUfK6K5XOqqnD
3jmjh1pHaROJvX1o6wNGOEPPtBsDHa5ZqaC/GYEPZG2mH0MV7uQUW+Ob4dz0SktoaGbjBe1QiarA
F2R4kU2i7Ptt9jcOZoi5La7HAiiiTv6jL5rDENk7Q284pol2W8uOomiulwyvdslISCIhRIk+Lih9
dqebZm9i3HRu1aTPF8z+otA1r9Fnf7kNZUVMkJvAm29Y4Ak1W2hXHkop+mNJUFupZytMb5v+xXJv
nB+91FFpQdIAL/EgxoJcoCj/v/w1RKmLf9qP/6848JbofMv4F596M7Qfzc6Aw3fO8Kx8cGfyk0XF
SdvBh3wVr7fN3ghdyLIWhV1F+ITTP4R8ObXTbRwmhBhncO52KJIOFiR7+z4NhhLKfzqF3NqO22wE
lglww4v+NFSqVJmzfBP8iRAXMrMfr1tla2wjaFuQkC6Bk0+ZBqm1Dfy8M81HfesDqgk7hqIWagqA
NcFl5vlZol34NPTheNsd439gx63XLF5pT9ncB0HqhnV98OY93uaNM9AEHfMJ53fF1JQNtD5asoFk
mbOTWG0Y3WSx8xlZqrAtVAYMzQnNNVkZ+NiVx53zb2t4I06VJyFVLVuVyWbgMWl+o0R51zjy63WX
2TLM5bNvYlXOi4Qusj9luEicxpGkwVw8Xx96YxswYYthpMIur+CNC4G8uFX6K54Dvtb9ZyBRwh3j
b03fCFa6MGfsbWfKGko7kKHzImFRuKTXf8HW6MYh20gGeRF7mbJKWM+azceq9n/dNrQRqgHIWxZq
sylTGkodXXAXar6zpFseYxyrK0FfZkVHLGkZfAT5VVot7Fnle1oMG8ObYETaCTXhojJlI+4OCy2O
w4TmT77HCLc1vJEND6xcl9nC7EkvURq05BlkMT8XlBivG35rfCMbdjiDjrLTTVlEK9Aqhomn0l4U
h+ujb/i8iTQUIx9piMJiZvlnoJRE5JyqGtUmttfdtTX9y9/fxKsrOIEi1YwtvnJVD42SboHLVx7q
kKheKv/l+u/Y8HyT2g7q2bYNmd8pYxqEzb135GKvXL81tBGybCJRqZt8zKK6S1BTPdr93vvg1tBG
vOYaYppQih6zPvDFV0iG+PdkQfp6m02MkPV9GeCIssZshZpRaocERDdLu+7kBVtzN6I2KBWbGK1w
uDIn4aF3rIvq000TNxGGnk3C2Zthlnn0T14EMMawB73ecEcTXtiS5iLxZA2ZXetEQu2LeOOhm+hO
sG4YxTGCVdeo1HhzOWb+j1AdvPbGYS/R+yaIAlwjo46DvsNRVkIDli1T/uW6rS/b1P/CZci/KL03
Q0cBCyBoDoPUwatugDQexifIaaP6o9N88GPImOz8iC3TX2z25kseWZRdctimGGmX5kvVZbaynHOn
bt2L/32MefOJZvGhgcSDIesZ/UJk/ziW8w9QoOxdYqMNYxnxChFICabwdczQD3uWCmLLdUjTyAGU
wqpfbJTrk3WuT9L2bqxw/Yuwf/OL3GH2ItAsDtnSuFk91R8Crz8G7Z5G3AZSH3DU/y5KWUJ6XRXN
mMmQJkL2aNP47LduYuPZxYleOtuO+QKhWV7Hti2O133u39HfcToT/2ctHpRySjZmZMqhQg3ElZR4
iunPgx4PJfWyqdJxHsoHkcudb254n20c0/4Y9iGDRmxWhCruvCqxwbqyrrdttSbmj4JHws1HLFMO
DFNf+wdQcR2uG2tr4kbsz+sKNjufDYA4uORsWzxPZd+MaVCLPYGVy+703nJcPv3GySJLAFkAyh0Q
LzLvbkaTw08xhLzENVtJ9+CxXPmxJ1Et2DHXxqZjG1uBvbYzmlQ6mEuH38BmX8dNNCbSZ59kKU+h
1T8sxL4JKwlNr//+uAZE2lao+JAJS3fHSU5+YjN2G6MI5G3/O3ptjUvj93ArSCHYMfXD+RBW057m
4ZadjBO8BHVG6Q59n4WLFVNgWA8eGRK+8s+akiptnDAN6z0+p4tDvecFxlYATAEEQVzZZ1F+B/Fv
FMwKMBd8Br/R83VPfv8DnokVLBY5EjQB95lXK4iAr99a8jF3y9QmwQ6QZusLRpCPZbX0Ak/rWbOS
VDqBiGvQgnVd96ea90L9/TPAM7E6ALmtIwvCPuOQ9bHaIAMR/LH0exEzb/7DIhwB2gmSucunnWh5
P6nwTEjOzJ220uDgzkK/v7c69rCqvbeAraGNyPdCLwRhR4uh1xCq9AOYM/dIad/ftzwTeYMnXhy8
QDpm3vzqaJLkkMzS5R4j1NbEjai2lxD6EXYoM+VEae4v6VDK9Lqbbk3cCGkfF5XSAktg1tcinsAK
nA+fyfL7+uBb8zYiem3aixqLllnTFsWra/MS9Ebc/nV99K2pGyEcQYkih2ajzKj3t2jquJUdKrl7
YLuNuZtgR3/wh7xiGF0FfZuOOTqLxtDeq7FujW7Ebju1FrjVMbp0GPC9/Fwsey0nW0MbWTnry6KI
Cg7Jg8YdU9IWy8EBYV163egbOZRnoh27SyutpwFIboHhXTw0XwdomCAxkON5dMchxSx/LU51JOtw
0ysSXkn/e+pUc0Or3F4Y0EMO6oq54PPXZtDNnhL2RvXSMyFb2HDyfAAkLwvkKxutzC3ce95158EF
Sq9pXmYZniE78ArGsUc6TfGEMpoXLjsb3oYbm7AuUoYepGcseib8BQ+U9+MKdtbcPVxfry1vMOK7
rBrdK1IFZ9VO0NVq8+ns5VbzfNvoZoCDM2qCVqB/pp4fL1UUs+rvbSMbwW2PFZEAW6vzsPLoCMI7
J0Vnr9ixysaxZoK6AF/sg4IW6ryQEe/YYAFx8pj4D7nPY8cf7ir+NO71PW6sr4nuasPBgcYn7M4F
6KioZEd0m3xyKft83VJb4xvxzud5cAHIVOeqXz83rnfs5uC5s6LiNv/8H1iXBQ2bboCtaD5F0E6o
P0wd2itBLHS+7QdcftibhNyDZCOZlwiOqSeVttbw7HIowfSS77ywbCRKpixkk5fK4kswnceRfqjc
J7RZ3hNHJvm8g0DYWgLjfO6bTgyr8NTZ4l3isDK91DLRF5xcN9DW/I0Ydkq5Wuiimc4RGj1snqGx
M574QxfsTH9jjwiMKJ56p1HEX9XZRvGYDyxr7XkHfbU1tBHGlIONtWxnBFoo7x3hHEAOkl63ysa9
2jORXR2KpG5ZSnX2GvFR0uGLrIfD0FyiuWhl0hL35+I0Zdpd8L2S31ZZ9kyEV0TQ8TNMrTqXejmG
TvckHb2znW74kYnsUk2Ntyng3OGozqNbFDwpCZD9tH+9brKNbc9EduGuoPBSrNTZ99fjorpkWn8o
igcPy7qb/fEAcDEcq9xpu9hYexPqFQi7amVZq/M86KRA2j3K/Cb8g2fqvw+9DRqeGksviulQth64
yKQ+yN6/rS3YM9nsLMXyTtpcnUk1W4eVNXdrrf0D5GP+XF+KraU2YhoSTwocFI0669JKF+tVid9e
6e6ExpbljYC2w7FFJQKDTxaDPEMNaItzuD7v919PPBPplffOKoMaQ9vdH7B/xxptV5dWJhn9joa9
7HhjwzMRXf0kIa0Cdq4zw7NZ3FjiMQcEorfpz96xd06dDRuZVHYSPaW0XwRciNnJ1MnULded/fqS
xP/v2wKa+P57oDFqF8rBv3PklWi77V9aohJlPbihey6IOGi197S04UUmwqsiESpAI0LM0+TY2tA5
5rT41o17hfmthbh8983RLJp1AJl2CS8t3A+DP8eD/DQFHvKjvV6PrS9clufNF6RoI3doL8uwBinD
daKmQxxEdlzIPejClpGM09mePNayGcvR4DV5XbyzMw7307IHx90a3ojkluB53AEE4LxYNRo+dKyG
376zVwzZGt0I5d6JlFU3DEeC/iDQKEjsPl7QJHk9mrdGN45n7qrWVZY1nS3fT7TnxT5dYjU3O4Gw
sVmYOC9b9ivksbGLdpIuibSCFzRiHldHfyqbLhNO+Pv6z9j6ziUQ3zhRVDC/dgr8jCjqfwWh9RzN
+tGN5AMEjxI6dTt50oavmrivgENCrOX4DMQInPBT4KpYBo9L+M/1X7E1/OXvb34Fd0rt26DbOxOv
jRV94vS1UneC7aRiG2tNLn9/M/xYlD4dF3hS2OTxUPUXDpakGPaibGM/JUYg251f9oMIp3N+Ub4J
+TokTU32rrFbkzdiuAxrH2SpuCMUvt+iS6P9HOjoaSBRteOqW9M3ovjytBDMPaaP5vzToq3TjBTy
+rpuzd0IYSdw3SXwfVw/XPm9J2U6TuUCIPEe6+fW+EYQe5M3gsHEm86dFaC9P+zcR8heSnRvO3sK
KRs0Jp4J/4pGHQIIjVZoOUyXVci17J7KLpryhDqK5y+cOSw8d3U/lyc/dCW6xVsLbANlYBflMQcF
ypI2flePd7VVByXQmNGSx2Ndkr2UbWMFzXJoLkF/EYAV7RwWVYVlLCHRM8lbRzf8o+y9Fs2bHnrB
JwvCLTptuv62TMREv+WK+kqIZTj7Qh6Kul5h0l3ljQ2rmPi3UNlhz6JhODsR1L9mamU1KE7S6569
NbixY1VNQaHyNg/n2p4Oc4iKmS76cCdsNi4rJmWfX3hT2eQ9XE6UJy1y7Im+eOjR4JGwIn8INW3B
5UU+cNu+jXbWMzFxoC2xG2DW/k2nIChRte34U7L6tq5Zz+TyY6wpa8cWw7nAemcVk+VDsSIi2lzN
O2+lG3uBZ7jpFM1g4wU9P+r1X6qyiKOiO9XTjUeIZ+xklCPVVDMfkG7y39PiPJcDnpmgP/zruj9t
zd7YyVRt0byBlPhZd813TbwHKkCmoG8rLnsmNk61HikDtx7OTHK8VHe/QHz4OIfV4abZm4R8Wjey
DtHGc2Z+OELTofhdE3Ygs72XC26Em8nI19pFtWhoZp4XBZlyQnSHClaxl6xtjW4E86RkO4wSxp99
d0HXjqDx5NDbeqc897Lkb7KPCVV1KH5i7jktX+1xzrzeOl23+9bEL39/M7RyK10qkvfnyS1Sgvwe
Ii074bQ1tJF2RLiDOs4Ij1HWp4pNPIkoSp7Xp71xS/yXZObNtO2547TCXnymjvuTTy+CDhkeVo9F
rY5h5QGysdeetRFWJvOewoKC5IRPZxYRcR9BuPEfyPKEcyycYU9LaMtSRug6eNuxR5vi9BUgy53F
8DtX3V5T5UZ+/z8QucqfCt65OHxZk1D/K5tBbMtTUMyU7c/rq7FhIxMqh/TGElriE3kUfC1d/w9U
8r4GRO79hK3xLz/tzWoXY+d0QmN8Z1nuaDudwCd85063If08k4/PX+q2pSAIORcOdv1usiDhVdS/
BFQ9bnNXEzrX+MTt7RkJUDXXTUwo++2i/4i48lSzIQlE1KKl3L9xNYyQHr1Z91VHBkhHAWxySYuU
lTqAHV9f7A1nNXFmfmsxtNojVYwqfsp9AeJUf+fRc2udjTiw26Xy11EPZzL/qNHpOKq4rG4sxZhI
MroApwRmluHMwSHSiAewGgXLzsQ3bGJCxphd1p0fYGxp+/SDQLcUsnN3byPdiGATMsaiKbQ9dxrO
vW/VXcx5q8AD0Q0PAVtZ5lRl/ohGyPJGEIlJGeeCDz7shnE4Dx47hYX76Hl7/eobC2zyxUW0k2sl
ka1r3rQJGdsPebh+bMBTE9/knCZcTPYBlFFHZOw1GU+jUmkh3NtOShMdZjkcXYkcQ0MD4Y5XXtos
zQ4Yact9jMQzB62KVp6Cxa2ofMxtvzp63PJ3Jr5xF7CNxPPSFAASaVvgomF9KAr5Cr3hb8WEd1QV
Ondu638bRP3ahGN4YzQYYawbEvWOlOIMrjXbjadwqmncUL/e89D33cg14WHUWgWjvBNn12V3YnBf
g34+lmz9fN2J3o831+Rwaka3l3kth/PaHIi0YqAB7521SfDVOFR7T5//HsD/+9LtmvCwkg3RIJ1G
ngsLrH78z1L2z0UHWeVuTNo1eiyce05sYN6+FOHn2hEHEC+nOZ/SoPu1NvVDaJGUAZe+7orfbNnV
yGJXvJaOPdTNz0PnnNBWeuwK55PPxpvc3DUZnbRn0b7u9HKu8jBMXcfpjktr792nL5N8z5yX4HqT
JACaPgBbty5nF01qlaM+TAtL0c7zVdA9Vdj349SNjIw2ryEG5LhyPZeDJ462RKlAWuGevs3W6MYu
AJq+HnXwfDk3wTo2sWMJlydhSfw/1916a3xjHyhFWymOl6OzVXvJNLODL/dQQO+n465Jm9fWzlTh
XrWccb/t6tjyRmalrNYUUiKkb3TSDqUzfu7XHBikEVIm/1z/SRsOa+LM9GJ3K+odCxBgP+max1b/
dVn2bl1bgxsP41o0BQH6eDm3OQ7d6nsvGTgebwM9uqaqtLUSKDaEMNmo7Htnbs9Q+vpEIA563TIb
i20izYJVW81YOcsZGhwV0n6/juc+2jH71uAXi70JtYLkrQuw8XK2h459CfEQCaC8gBDCzike/nuz
fSeYTVQZayT6z+uoOwtwAZDPvROUd+HC6fiA94G8e5kDx2Wfh6KuKi+23X7lLBbA8nAnptSHy8VI
WoZ+jHPIPYiMlNzG3u2FbfDclPkcXYTupupuWJcL9nHgiv0Ar8YUnnjoeOEBnJUUbXpOM4YP7SDF
eKxtaGocnFna8i8K6KDRtcnIWsi1Yk9ItYRySKI4GB7RyD5E6lQuHfeeiqGzhlPkLlpkY6dr/3Hu
QpJoui7LAdXgO9W45GvX6ulXUIbksXzGoTPaa7zYQL4f11bYv6vSahcUYibPP3uQ1QJVV99MBXx9
Qhdhu/RekeoOtSFoz7akfXGYq/7qBXR2cTUzjUZDe5jWu5kMsv3j2U4xYpjy8gA4eVVX3aPvjof3
DXRb1pdJzUX7AqmPdTqDBSQUD9MquUp8xXEDLiU0mT52dZcXH3PNhvpQt2hQTeoiEn7SeFFuH9FF
ttI7nZd1mS5DHerYq/xOnyCL230kATpi/gFdYeAlEXa6IiF1Lb8NjZPnr1BAV98rCDLZmTuGMk+r
Ek8Ip6pj3I/H1lfTX6nQDfiRoemr/ThDrjjMmlyBEroeheBJMLWhnSwz1WHsj74QR8F8H0oSfT7q
lOeSUHAZWHgL7dD8Ko96rYhIKnexgI9fRoal0x6kAex5dBxc7+cgPIfct/tT04iCnkonGvw0gmnz
uMRb+XpgPGd5Sidft4kNSOeHVqlQHCZgH7FlqIKz4m5Ao1F4nNYxB+6o80KRogOkV4mU6/hA6Uzd
WI5VF8RF71S/bPDlAyfGAv3AWsA/0twFy+KLO3GLn/O5aqeYRIJ36LewgJSuJho434KlDWyYtVNV
YjER4ccOASPHVfRlGCObBCEzXbTOk1a06IWmdTC4B0or301EE3qIAH9e8kSpXq/JosuijMeAonex
FxF8bPDq2k9Du47U51UHZRBXCwCG6NCkUQ+uTlqSQ+dPoz539irdpGnckn0UEzrRYsh5SHUKxIzz
Jqr7SXy2fMlHHgMnavOzdmzePjlrVC4g0EVTSftPUEV9lI7A+K6HCguI7qIFnfngmC9LByj9Ynpx
QlH7SSjbJUib1ffZEcxR2o7HvljpEy1nqHAmNZR79AFU7fPUxrwXM89E4YXB0QJ1VXgnGgvcGXlk
+2DaERX+v3J0VGbD6tf20a5F94171osvnYPOvQjPAjaR9wFXTfllDHnx2ZlJ+UvbY1e/jl3Y8O7A
xoW39WEeFOGfKj/n4i/Kko5/AK2SG04xesY9/24ZPdB0xkIVtBRJDeGbDsTmoz1HYK9hk/PQ+TZR
p3r2KX0Im7HmEGeu0SQEivJJfxm41ainAszhxalq6ib/6xYTdApgDq8p/gyQOJOpxrPYktTloADG
bRxgEDiw5OouHynko8E5o+ixgbOX33Xd1/IBJ3XIEkLhqi9tX+NUQmW+WF+tyC+qZ78WuTisJfpN
H5uARfWpmXq3PtJR1XOdjKPH0QG00oGgskNrUBmDr3D20gqJjDyhB6VpIO3igLKk6cpgjr2gF/wB
78gFGPTCoPAOLjS1/FRqiJ8/Msuaf/oiFDJra5160CKv4hkUbWtSLc8uiKBXBLhAiYrEZb7G2uuf
dAFS6Gr4VFt9pA8M0s/fK7Cu0MQXvj9+XLyW/pl9ewAdyKrLGuRlYmTnwl0hJJBSwhIPTU1fa6Ls
PvEd342FhLJwEFVQEciRabdBWEO+umq8E7qHI57RKaggzszZr2mpHqPZr4as1CTKXCIpgntpvCGO
wkZ8B7c458eK1A6ChFn8FVrutY5XZVdPlA1/MIf6l7N65W+3szvxqa1DH5Sj2ofoHajd7OBgaVCs
341VOOkEl2dnTceOLfUn7tV294HjojWBxhmo3DjPuYS0SRv6xWOzUO8Iqd5LY4L9CF0PZGHB4mv1
QKCz22NfXQdRxvVojfMRqn6FfBRt78B6Mw7LRDNV17FsHenFEeinprishzxKhO4qGwLxaDSNhd8O
eSKLFRCyfpqK5q4ja7/ee/WoutjWwQSpc3T+RsfZa2txihpurYlLK9Ctl1aIfp4Ajw3Lnd16zuPq
1QsQGiAW8pMZt1MKJUzHHQ8STF54bK1sf7oflgIs8y6ZW4xSQmhJ99FUxoWn1yZmQe65WVPU2B2j
HPWhVA5DESY+UPzhY9VYEr6iVxiE+EyT2C9av//e6UlWr8FatjTGZkfZsXP6hqTRNLttOmju1Inw
It4/80Lb8kEXPhAAFqSEXXTwo0f6gdk6v+g45yE7SKvtWOzxoKjSSdeTl1Vo8YPoO9oVniy7zJ2E
EtddT5ZbhXlSdsJiJwmNDidu0QJjfwNBsvpOsZN34N7u5JK0s3BIulJsIB9V2bTtodKide5a2uT0
pF3eAeI4kznB+5PjpCUSTScOR3flyVJ2VnMGiHRlMgbz8dQ82us8qaSZFED4qofeO0jT5/G16tCR
/WCNRUUfnS6MJkhRYIEBcAAh6E8VDNQqU0DilPep8PEMEkM6KfJOy6LpeZiQJH0fuTdcTsVytk40
V32QQFpenJY+J8sHKBeClDAU3eSlInR6ZEpg4Zs/rjmEnuJijGBRmoPZ8ZMlFsGePA1Ca7haw6c1
KZ155onq+mU8tSA/Le/6ABRvqY8zH2cv69YlxX5Wra8csG0rsR0gTBN4UwMpkkKhN1lIn+dn6Ehg
C0blnHspQFkFzZq+6edYhgTxFlTjnD9ShXzh0seMnq0esYTrF4QXx591t4T6YwMOOD9FlJY9CBCa
cQUZ/dR197izW+6hd3tAmBDl/Cs6ZUHoRZEI1hmJxnx64MRbm48ap7L11x4HILVoQ9lF8IqjE0PK
hojYGQmqadqylHNHBmeIALca0BeO2ei/k/BQG3aq3K2wxkGoj3438OrgaIj5PQUNiMuPdQuPwRu2
0xVJZUHxA6yN1szSCk0fNFY5VT8AtWZ2yhy7Co68Uv76DI4Xj6Sgbq5V4qgF/CJe3jY8mS0Z6OMU
9BWPSz0P1oEH9UTvFzTOuQnNwdec1m0ko3gt3dZJ5mlyl3SWEVYUiVbjX9BcbX+cLEo+Tc3qLY+y
LYbixAkT06nrRg2fF2s+Hhwc402s3cqmcVegknaqm4WTNK/HtXjFk4QLLYZ2hGRWoBv7GwUMdzxW
AZ3bAxSGSsAVgloKCOjOY3sfFBAJIA2j96igDN4pAoqqyFYmGvIl90f3qcgbLj7MFXBPOFF188eD
tCaEQEXVQStSLW473I/QkCHHHLvCB8/nrYy1w137bBGIWR5R9qmnu0qBYi1l3B5pisOrftGDo6J7
13fnJo7cMXLScWWaHRZXSSdBFlBC0AApVHPwKtwNPkCFhwencKQoArOOtNWpWnO+/uAQCQajsh4t
+gS55lWB+j9aCogGj7ObyTkQPURdm3Y8hp7HyJPl+nOYWsO8/iOF8sAVWGn/jLvJgE12cQIccyyy
2j52hVc9eLSwMQHbIcdGaZDlQS0+zNEd0jX+oQbdSZ7gcBnzw9jh4I2h2RS6x3koQ+ypmgT/uGXg
lJB2HnP7UHbYGOIB+LEmsYNytA90ZSDKa4aIfOdNb/0feV+2IzeuLfsrjX6XNymRGoCz94OkTOVU
WVlTulwvQg0ukhqogZq//kS63fd0F+ztu8/TBS7QDbimVKYGcq2IWBEvaYNyMZwzr7KiKYBZ7j7N
eRrEI+/bA6pPkiDhA7f10ucdojY8OLN7aQ55kt8pZI2RhtAwoNKbQtZKxAbU/TTZO5323r00iMW7
8idZ5hH1iyY4ClRZBU0kdhDrNq3R2iGEuBlOLvPkRdBOnc+qzwuII/NSX/PCYt1rv3iTCP2cuW5c
YmEmGxBxDD5/mNJAXVBQtarTIcsQh7dgNWgB+WAjxlMiQ+jB7SaywPKiFSx1kYZiAAG/XfrMKaI8
QHEU+qiIbjO/qGxETOT5M0ft/OjLfAw2mpdtERVFPbIkne3xyvRDe6rGvLISLOgG+eXe5T4bimH0
EuG5BP2Un0mR+FVVj1iGRMOPuSCDOQYcPvFrOvbzfBO0bc6etZDmbcJj8Q5MDzkWI+5CBL/Mkxij
Znb8OjYp7LSSuoW489D0npsnDt5+cM3JzI9sqh2sg6p3bkmVjs/doiadDMZjU8glgEvMEteSxhpQ
u17nda/FunAntB98WWAjSZTl0Wj2g2XcNkvr68hTqqYPulULvXL6CTECaJUg8JVBzetIZCPucGyV
+mIe4MJ6JK4K+MqGBNkres3ykpm4bcugWHuONupYiSrNY/jgufXKpRlNNwS5lOWV6ehlp4IjpLMv
W9uZ7x0M88xbyLxmem+LpjFvcjZz86CK3Hgr5Ee5Y4LWwXavUbno4L1VHO8SkzrUmcNsnhb32rV7
gAxjIZf6LiN5/UKRk2s/TY3bOXtLNl7wpZq7akRpiB424kVGglUgKsl23kiwmRYVoj+jyiIjPMf1
QmGZaGlB2ckKLPKMHhLdvG6aPFhlRpNmDyP6niQZNJj5espgrH8xVO6bDempahFZjIQl9PqatpGF
AfwMVmiLy65ogzm8zWJPlTnWE5p6tJG8rNfzko89EA3X6xCF6/Z5jCTS3NqWnVhgst5J+XlZmmaK
ayfAjEnfQc8d2a6h9dHHKmnHqcM8fjtpYtURtotuRKR7qfuT12fNCv+AGdvguGW+Tn1Fg3c0Z3xc
aa/gzcYiPtR6zTjQ4nZCUzqiS5hSuR0K6vEcGM1sdWsHprPBo4MFVeUhACXUZr7XlnYoi9n5WiPC
vN02lWUv2xILEQxTLB2oOfRYaYbD4ur6MiOeN/P4NRspnASdKatvO4SjPGu6OMA/5CSX0HAm3waZ
+eWGuYI85BkL7MgaSAp7ITqjFa56rCNgBr0FMg4cqoiriQzeyiDJxT/XLbyJt0XNYd5MOkf6iZdb
Nsq0VGh29pHpboc1Gv4szmYiPXXJJ2GBwbKiJ/ZkdTLnL/7SAC+Yh6ZHM9wt4Jn73J7UCtgLrcKp
KPn8CyuDnwCyH+ci8f7yTKUVxjCRr7rxvLKJG2DikfFsDk8ouz7panETP3B+FV78M0zwI3pNa1qR
sq03ExqtGIbasOWYuu8Kwn/8zXjR/Ou/8PVrVc+tErL78OW/7qsS//3X5W/+z+/8/S/+lXytjs/l
V/Pxl/72N3jd78eNn7vnv32x0p3q5pv+azvffjV90X17fVhDXn7z//aHv3399ir3c/31n7+/Vr3u
Lq8mVKV///6j7ds/f6fcvhC6//jrEb7/+PIR/vn7temglPlt2+FBqn/7x2+rrmqrrv8NPhHP+u0H
L/X12XR4XeZ/giWwRznjMGuhl/GG8esfP3E/+TzAnsY5kDZ20UyitevkP39n/BPnCNGDa7jDqBdc
xsJM1X/7EfuE1YHB6daBTidwwZ//+ZZPfyC2f1ynH/tnghb5O7uG1+HoIXAwQghSheyPgrJ6LnVb
WYX70HL61i/VFc/4PdA2uFZ4aMBShX+NjdNFzJdXtpu9wys03RJrXguCPr7Y0akq1qksDx0aSEBS
YifyHSPdsq6G4Ma4thXPFCinVS1X7XL0UpBaYrJjVaE7RWjvjYt6HMiL728tGWRAktDG8gr2kryX
CQD0pGQ+SsK2bNaVXqDNviAbM8W+ToBRJo09yY2R3lE7l7wjMx/weQ91nt+zpTwYBM2HSLRCJFPW
X3uMAf9JTyII5n1h6f2IAKWCODdejYnHeWQ3pAYyTfO1XeUvSKvaZ7NOnEvUgApOM1WIobKAIAZ+
fVfOYmsy/wtFO0Z7dpv3aPywYNcrSftNW+YiZLM89QBceYmO7QJSVMXTgtGToVpOs6+yCJYtW8eQ
qK08E1JQTaHI0lduLiYAANK0kldjnm3STqzIYsfALULX1Uk2Lyu7EQ9WDwuL7LES8Dzwan9rl9Yz
ItNg0lO8Z+YRNqnwQ9TYLdlRLWJtW067hdS1CenWsc3nGbnXGHxyMF7I3F1qV1dVpXgMCeCLov49
FtxNKckRfnl3BN6W0WTcY8qsHUAg9BUd/+JoYGY0P9gGPKXFnxthnixm+7F01HswyXei5VOp5muv
ulZI40mkDTzKWtpVL/HxMoqScprIWc2YOqHLU1Gm970LnJnCypi53nsq/C9SOY+NLt5hm0pi5Rf3
QG3Rfz5VWeNG82Cg0Xe715JeSddkYVmTEagBBeGVvQnkkIZt/oChBx1iLKEGxLkWU3Dd5eVL6qFg
b7k+GfBXIeD+Imyz6Sgv+XJd5R+zAaJHBtBSOPBUQnx1UgmnCXPXr9Ap+CbM3Lm94Mq3GAns1ZBu
Z9jdxr62TAjcMsdNMmfxAsYHsZhB3DfQipNRveox4FFvFzdE6hFkiH0TTOymmoox9hf1ZAb/2Dge
gRJeXnYnuLsIhN9YhY5lE6quy1cUyeVw5MN1RL2DOmt0Pldlwk02JwNbWablYQeCIUJOWr6CtHCH
BnujPLHA0qMjYd3VkePIO5SEJnaJerMKdhN41k7MtwzFB3ZqJK1ZlXzXlnxvG/W136h6tKOa53Hv
DmDFJz92SpxtI+zbYtJbAdwOz9XlysEtOuymJiqkPrUqn1dQEr2MnPYhnhwVAdPH6VHNwVfFuxfY
N3wNXyQdGiIxYEmCa0CM2xl+gGEPzXfYnCsaFLspzUBnSnCylK+xZAEwG4arrkD9ITUiEYA1XBO+
zzKyApp4HkDXJkNl+Xgq5kd57xh4HLfaIhsBfNXXJF+7QiMOTd4GsJuZEJ0JfNQ2oZDFUzl49xhD
k8gzG8+IZZmjLiaLkLHV6Bu1MSzlYTbpezNUScXVW4EmXhD3OHDf2UrjbxYI/CQS5U+e/+wK3A3a
0k1YQ8MeiprdjK5vorq2t8SjN3mVvQ0MuR3pTdYIgjFT95Z4i4eSDUoHH7VP451tnPzVvJBDxgwc
VAMrdD04G8IMFiYW9647APaYm73OJrPyEJAJK7jqJOd92psrxedgjZvnhKZlCduaaoQl4lZvWnX0
unlVz/QcsAEhSyK9Rw7cSz6q2BtMghkB5K5luBBe5bdIxdO7bzcMcNdV1rIztrobi2qMD/ldhjZM
7se8PpFxuMKOEzm5B5iEwnRk4l/Szr0CQzOFdNTbFMBrCFhfhqbDGsAnngQ6u0VjAOao37FU1SFm
B2SMzfcrDEwi1KD1Kij9LQHdxCu8K6vSp2GqxlXDfYRHa3R11aFhw+OSuUcbN27YQla5cboREVID
EFLgzpuqq+4mlJDh0Gkf7Er11Jjl7LnBOp/IcSb2OQWBGs4jMFavC0J3aBEZ0WmQQziC74L0WCog
tdioVJSxEO0OHhIBJoplblib3A1LP2oxLhxLVj5Y5SjiWjvRMHISTxgDiMRnw8EAdtpEvuX2kWtN
OapN8Ew+XxVWuzLkyl7gzdGS/kr4xWGpYfHmwfbboFCkFE2fWz6Uon8jgXdsFpw9AvO8kHcWWjfS
A1yc88iubBo6k67jHpCI3Q1RPiDtua1OVt1fNQXud8eG4LpBLxplJLVA11gKbW51lDPMbasB9jMo
lqrYKYBltyCD4soASLLL1oRj78eYybmehUIcM8ETRgEKVGfLne0IzWU8S1fGILAelKG3boPcwzwD
RSGmYwPRQ8QIli5UFN5Yf2lL/0DHIzNyZabuqQTcF1aDd9eMUUoHpFSXGszQOu3LMSboBzHYh9ac
Wm1ELIIBS6d9Jz6gZgtpkLT17psROW+1kuhd+3kErWDWaUOC7ZTdQUo0beta7hyvxoqCv0Y2ZLom
6bLG7ALmMhCKECxF6DXtIxq6Rzp2ry7SJ70e71U5PR5aDTZ41ndeC78luRQqFGy4BlusomCY8PgU
ny+TpiHmd0C+uGtOJntlqdKPzQATW9KtvYHd+UOAnt29T6HjvyDz2LZ1+9h0fZzj1pV1+sxc+Z4C
wAkr5reAhW7kUL149QCXPY8HYSGB/bnuFi33hBfg2wEgTJovYjVzfW1MAQOtJX+ZHHNFM2xbJXrG
yA6ejcBcLbRPibvgZeWIG7kbnUTL+QyHoPellU9DNT9w77Ge0mlV6PkMq5KrqYE3TmYNF6gL/mIQ
3oRiXFeyOOBWOzQlXhQV5hHF7D63QtRJ0wpcQBFZqX3mHnLG28ces7FJ0PnAZ8tNl+dnYi3n2rgq
qgecdlIYkL/LEUMl9zNvUriZrFMqzLXb+wfswN4WORWI/0X3n6QE9yJ8r7IYkRAq9LMuW5nFrFEn
T7hDKgDixPU3PFcbUMt0a4SJ+sDU24YDtZn8YsPqISnSJd2D6QxpKuYVc3ARKCPHQK7tuTIRVKNy
ZUu+UmQm4YjtM5qwJTs1isSMb3Jh7Yio74JSP/kOMFUfbSOMwyBPYCHLZZQ3gcB905kI+oyvzB5j
ipkBIDI5knsK90hSymPLQzDp5IcIHPEj7DNO0sCVEv4VK7vL6si2rBWxUVtpm98BNxWBrUKJaN+8
yN9H5D2Ad0xqWjhAyDobgv6WhZaaoxHZG7s6LZ7qdwwqiFjYbFqp2tpUam5jt8lini9ljGk+UHLB
A2TWbdQt7Cbnb4ZVMlF26mzgZYKM11vwSBFmfHBCLBxidLp4St373FkNbX/NsK9PRY1biqIqxKAc
isdNx6rtMui7hVWniedPNYWlEsJcZ1H7MYxnX8SMl0PUckTcLs6a+Wx1Lsqs4SqbmjnOMBIyTTgS
ABKUeUPoMDuPiffSuo9pUezKpcCCnGF763zrK+Zyx4g3eVgIb6uD4omP7eOQ3YyVefGYdx+UwWtq
yTc0PW/CodhyitHEsyleR7vbV2rEtc1kEIM702Gg8FCnkz4V+Xye7Snp/WzdFeBUCUGBO/QL0AfH
Cx3dDCE3ThEGrvWVV9kWtrfX6TWUs28WAYbSlEjHBs/6hIc3ggIiapwhi6p7DNK8WQILLq7ufWp5
Txw+9+C7bSscJ/M4jaCr8vKxK9Mnimu/gE+JCDieyPLm85QXJ4FDIAu231XwOQl9O3vkBjGxGZkQ
ZHpr5cKFUkLsrQZbGOPt64C7JHH5cAIhyQGbBibEjst5/lZM4h0A5LrrxNvSlvh4JXyv6I1dYE1o
uuwdwpwshLX/ppM4K41LeLT9zKb0dHmuMAIZpi4MOUfIQrA51FZowHSHm8pLX4ZlAuuAJDhYT+Lm
LeZdPeoXIkYWD1/TQMm4sLL3byfbKoat8UWLkgBlaa0i3XsPyDcNQbp/sdEaBFGuCniuY/kKSuu+
55fynJizItkeejZcBhdlR49xtJDWKo9ECQprxCahZzSLxG0bFFvT/TjrB6SkVHHbwM1ucHka9g7J
1uQi7dPnwmZQS/StSmwIIzKyGfQidmA/0XTS7Kk5jEDtYOeDkitrMBNikHAsUW5Pc5ejHJChgtA5
UdjdN7A9QSwaBjCSVKoxrIPgLh2jwOyH7gAeWsSdVZxQELCYEBq1TjuEQYZi27Gmc656kBu22vce
PdYao0tt4N2LQu99+dQpuAngWbuyUcXgpLwVHXtlDcLJndXSeE6CkqnETl6Gwjd+LGBqGnKW33S0
l6uagJidBHs1DXQcl90/6s105gr394xmqPLTNq7y+tAOro/8ZPNY6ubRkyiM/ews4FyheIuSsQGE
TePKR0vXp1WEogBnmia9eK5t7HEol11oQoL7EWadnqogl1XrLBtx2tTw2HiXG5mIlV0UB7dZzhB1
VXPOY/BzT1Aa3UPTZSLgHUmeO32MYdsYadFvKjePekK957sYzHAsGYKJvW1seB03Ak24Vja2Sc5B
5s5tvrLNjRKuG2LPQDqUqs9zOrlh76J6g+AS3RBEPyESzDUeB4hN0Bsw7NsZK7yVB94lsYK7egqg
cWjqDqPr5IZk3jp1vceJj2OivPxprOZHDs2Mq9MZys36NIwpMmtgCQhhy90Y+M8wwV0U8PfSYFdR
8rJHO+pl8YpHYelDAUommjpuQTAxRYvCqu13VhUJ2HWFhSfvSr99L5WXUGZ9mVssBN1F97xAnXCp
2FxHvFV1/tQb0PSd87UNqB0TNx9WZSt8SJe9G0/gfoGcLKowmo0q1cElvZLAaaN0QhUlU/9+8YAG
BnVwFq6uQC44kOMUbcSHZHlB0dgqA2LLRgHCXWDaY1B3KxdbTWj8Ll48TMSzumxCa+xwj5scei6Y
lH/bybWoRDRX8kGk9q6U/N2FpiAbgHa2vd2ESG1Msm4+M+34qOBRUIINMQggz2PmgzD2F4tF5YBf
FO0XhE93ETo5HoF7/BxI8CpCo9ica+hyLLLyemzxsrjBqO4d+qFdMHv3tKDX3ZJvMDFehDk8d5XL
YgUcHusmjaSHhcAT094x1xOPStqvmgD1kCI3fuDvBot993T6jzDSK/XaVqZ67z4ioH8DTX/6W/8v
4qQeuxgJ/RIn3ff62UjVAin985/qR1jpHy/3J1bqfuIB8QPXJS5j/DKb+ydWyj/BfhbjNRxYKsBS
wN1/YqXsE6ee43gefg4bgosh1J9YqfPJxYtQaEUdzsAj2P8JVsq/DRz8jwoWYEQAK1cSOIz4nmcD
zP273raBoMe2aNY+8AENa7tFL/PY2dpPpIDag2bFq8uzFysA2Bj44E2QdRvPMApAhQe2uB5ZlRB5
U/g2qPEsuDMyhVu7NSdoMDSakG4Hmrna2LAZGZm/oAhnWJLH+a5r9LIW2fDMi+AJhyExsu6tBZLP
b8hCjmAxUMdkL2QDKK7cInEIixTWWeagCUnbCQwVbbYQIEV928EopQDlN9L5tSzFnMyme6AtNI6Y
sK8woAZJAjQvkQ99VAxFkSNmcdBuf2NhCVoskMyFzgO856c8bYtYGHaDiryORpo/X/6vXaCqCN4C
MmkgR24w5GUQAVu6QbCS4lgiyxJfgNedelCOGNmCz8ZnDVeCpPSAyxBTHpBWO0MmjfJyXCxkzTsc
J7e5VVl1r4M3SbWKsPfuF9M0Mak/08CFUDB41strIDTaenQlvQ/jXelWuwGvUmNgaOP5xUXfdeMv
X4TJkmmQ60CmqCrVi/KAcvi6PEA5e2YSxYVlyrVfLV/QZL+oWcEosLnrg+IAIg2ba6sIAEwk3U1o
wQerevIWG6ZjbXE1VKCbx5S9tRVmbezeh/Kyxqih8dnNH4BZw5bQxaRI6ufvtp/uepBiEenauMzY
gFqqerPKpooVz1+gCAGNmXahkdWd8IarqQbkB4lMgwJQXZfM2gO6v2zo2UuKAoOq8RkHe1EoXaBx
pZuiFhuv9W69AaBdn3sbbW5ohRLeZjVLSAcmfeRQS3ljGtFRDVtomLH80rWErGJTLguNNIdIxiuy
90KSc52t0KOf4LIHTRyK/IENZzhKvAg7Y9BZzZ9tqkv4dOHuay69HeAKtkaHnAyoGntQg8nsTqe6
eSIdvoFe9WmyfUwYyiuQoCEn5avVlmjlHzNwON9+bga+8o3YjnN7p2exTzFvt7I1/lp29psYbudz
b/U2Elas129wE5/aW7CauKG6K1AQQOovgFwt33pq7XNQyRy+q4IVoS/d+14D+3RRWJq2eAKJ2IXa
YCidj5m1Bhp4HC1sNYaIeO54G2Xd+MbdYlkjCPesWLrEwey4Efxvq37q0BZBVCe0f/SMs8kLtISY
cncRFZm/Edx2rMGOV6I0aEQAoLM+9ZgMiAZRHVxrPtvTbY0ochjRZ+8XhD2fcUdyi99Z7nUQQMON
FTNc2vmxJNUpD8BSlvaXwtb92i0kKq5CbkabvUxzytHRwMxiEAnoqxdBAdo59JAWdrapz3RCJbxw
ZwjJ5F2Pln2jLijfBS0IApQliydM3NSDiew6mOH+iCspHLTaARMGADPeBOQrqJdmsoWgqMDnjDrh
NbuWexPygOunDD5PiavHeUMaZz9R0O7MtBJAoonV0j9Cq5zYCiDSEjgbwRW0pfO6pqg9pQjWYEGg
rkD5J/KaxWDPn0yKC1/VHOr5ByfTdwYnKGtQF5LypNh8XLhYaT2sfBflDXSXh76SWZTZ5YuzlLdI
DgnrMv0c2MMbY4WMFXOsELvItjA+CcEcgWPBm9MNcCADOE36WDgL9eJpsS+ltZMteB53/GJJJw6m
JaRz9yDUcNPp/A3l+D0FhJtWaKTITXVJhuJwi17nfnPK22xV1+gYnNwOZ1P267kdt6y078DOmrhC
UHnUw+4GAt0iRtMwr4sl7FWmDxrCo9CD7C0qWw/1qa2qHVmnOepE9O4bC0C63fJNN1kidoS+a2cs
qNYlhtbeekat+UxvZpZ/gRpz5Qz9NR3weqwlcLnX77x2cZWxJeFTDgmz0UtWyFSNuJW9QI50YI7e
Oh6ek7QEJmggb42DcryypvLaN2O4uKBgLKGrjed2180y3KqmcKF0pYk9sSmClc5jX+KdplWOX1yy
RNYZFsQ2FgrfDbqxiv1GZ8B0AyhFZ3bnLrxDvHwxr3K3PE1NdlgCLKoTv9z/CIAIrQyKGVEiG7LA
fK1iHT1kZdx7Gi1f0WL5wYlshrFMvmBFuLTU+ibIcfIgEBCr0gNHobLi0FYztAloxUekoCISCPhD
eYBY7wWyATjACxra8PiCwt5cW3iotGweL3BAjkVvFON54e7WYTfwvYtqkpokNdkTWgV0x4W/bTr0
qN9gQU6qI7Q6Kfk6c0A+BW7QKLXUe+qzJEj51pP1gXpIVK6Xz1BHbFe1I7LrxRoh0sP5z9thK2Dh
yxrYtrT6tsBilORgbEN5C02EieGAAFYUO5BNFigsgaMVkHUUQIhjBnExKQV41MlLcNlIWPm4BDqd
zgzdreT2EhID5YUar2B/cpK1HeUU/G7nYoMccAWiIgMIwQCJpWDCQ9agw7LLkkbQsklrZQIg2GPW
QeBXcB6n9Reojs7YGWTo2O1j7osXkldP+b1PBiSPp+QGZ0rEdg6MjpZq09Y44Tn0XRJzMtTBn7Ec
9UHOEF2CPAZc3o7Ebel9qSACinykK4dpHpwr5aOH9NFQ1kAHd6xOP3dQp8bDBDE7rMxpCPfjvQOQ
Y9X0D0h6aaLcD4qYa7z9HIu5a1MMpjjVFLMWq1XRAlguPB6DbHW2RN3XlQvdjIK8uth0jXdwXJBi
M/S8l7UYAiEbz5uAzBMRWIPA5Vx2vKFjLGbvlVDcXTnnehVY48HyARe60JdjK3XfOftuvfz/eTsB
l4eLc8HP24m7un3uivl762D+qrP4/rffewfqfmKeA8rf5cF3ycT33oHSTwHkHS5xKAsYZTje994B
P2GQN+KPCPUdSi7Rv997B/eTgwFVSC9Q7QfMRq7Cf9I7/Njf1/M/TmS2AIuGmfUerGJ2huvX1IbC
0U4fNKWJ1YJfrqtdMF73Ioj/cpa+Kz1+mYzq+R9HMUvYUBa2saftQpy4gVjT7gnqxUWBZK9f/v0x
fmw2j4N8GMkkAtq5gogZ+Ua348JipjuISd1YCLEappcUWSSDsvct0rOBcmAyBWJ/DJb84ugXKdP/
tGN48hiAXBz9omj5y9hj4ZYUI2OQzpFsTKrygkFYUdVidzYlhrJPhEEwDtUs6LwIO9dBl5tfHPnS
6P3oyB8Gs53AUoFuEL1lYUX3q6Rr1ZZjlFaIed+T4TQ23t7DjFZrwZh7yn4xhvmzm+hjeEDOGohM
MWa1nadVcN0fYez+WcpInxGhK39xkB8q1XBS0WD/9aRaVNqdWap0C/Ey5CBBDK+1ZG6vIS2J+yqI
JeiLX5zFy5j2j87i5ft/uX5qHknQjIg1BhOeLHMAtB9gf2qHXKhTwdGKpUtyKAfgCvfcgXSvbFe/
OPTPLuDllvrLod3FQrsFcm8LTXEykFMHUS9vxUah+OOo1GqDM8r2jY99yqW/OLU/NH7Aqb28mb8c
1A8mqwKn321zANv1GMQOmRJrQE2ARwbAepIuNmZEWfK//JAffB8AXc5+c5FT1Y/1nfpqCSBtEaQZ
6ef2KoXC/5f35U/O5scEAvT/GaYWnWYbgHitnPuSAs5GMXK5fRasaMKJGqtf08x5IL9c4KjzQ4cB
z/8YRsDH1JrHtK22qBy9SJ3po76q5JW8Uw3Cw096a+/G3sPuHw3x8Jq6O8CzR30FX49pr9LwNc32
VK4AUg6H/Mj7yJyzE7eehwMsJkKslcK5ap6rY3Vb9CsnzldNwvmVtQois27x7Zss23ZXfk0/XyZT
ps/WaghffTQTcTbFvtl0zs6wKLABO3/pbodb41/RFY2qA3KMvcRss9W84Vtrn87baY2yJHLS9Zy0
u2rVkTVmjLZ6A8Q9Na/yqj3CqqjcdZv2GNy6eEWYbYTTfXlrrfvr5tR4wMBvWPqSfXYOUKQPCeZO
9tUGZtCYlgQv+Yb5R1CsbTy8MODB+giLdBVPSZvoxMv2aD/+lyuj92FNpmOJuBZrtjFoQy7yiXhk
auN1aQMdRXaCgiSmKaxaBjv08W9Qq794tr5ZN/1gMfmY7GA5IxTbE4FL0eXxhc2Jh3ihFtO8qf0k
UwVBQRqZ9klRhK5gWRm6+lQqG3PQ0Ej98gn/ljLwo3fxYRI/dyGxXWxIwHy2J3C+JWUQ9QhoGoNs
Z5YUbAMaaVN8xvjnPi0bZ1VxsVskh0TLYMABhJupKbAGjQmFYURNC/QQ9b4Cgz/NmOXqxRBsG9Xc
ZipuRZCHPcjE3egjo6ZkatWoNsae2MeNXVwDtIDJgAU+yEazVI49ECsMw3AzZCGGlzBi+NmbFW62
+SETdItoabkGigqlSj9/UVpemwnUQVeAdBfsNFF+NWseI4qvWTulh3j7JQalkkHMfJSDjmFDFZdK
3lXSYOjJXAz3ym+jQOs5g9gSwo2jruzrQI8YaXkR/hPtfiGu/lkZ8jETA/RGULCmTrepgh3iYxCI
Fx++vZOCKL7GGVxW6G5uZ//KXwBm4IpjHf7FJvaTNd37sIf1EhMfHPO4W5o2L9LBDIaPQVsHJUDq
xUp4e7QxENY4v1rTf7Jneh82Ltb68OQiZbrFhBU+GgdyXOMmv+yaYVXdymGGHfItQjawvAP0Q7z5
LzaTy6bxozv7w+aF4WS7nISVbjG/edKwDtK1D+srJ5Yg9YOs3rNlP/AbXd3+4oA/+6Qfdi/mlINx
eAtDoS041F1h2geo9jeXi5pVYpVbV0NbnDjFTu3ae7C1wfbfH/knFdDHKI4ZjX9uajfbDX6wR9Ix
KMxhbwILlcC8r/H1pQz694f6WUX3MX8D2SSFD/WiDRqUnGRKdj6/v8jIemEefFejMlKQaS4hHAJ/
Vfpc7pQfXMiPuRzTYv6bvDPZjhu7svYTwQu46KeBJnoGe4qcYJFMCX3fY1Sv8b/e/yT1QU47lUwp
uVyzWjVJp22JEURz77nn7P3tpkBTruyHoDtKa1rneGvZswvP1UOUeYxZDYPZvKzNCp2vks7mZ4s0
WQC/+PAPhbOGm1/NYkq+aTiutqsgq3yLzSEpV8LOSnJQS1rv8D82adqdiig95pl9ydEH1M1VsUzH
JRvJ7wueK7U8qcJpI5xSDGtrNXGkbicM32r9VD3UrV+Wx3lhKdqmjS9x9xRf6vD49hjWxW7mSCKo
DCyaLpNMG7ndkVjRB/inJ8YpRrRu3E6EomG8VZfjWL1pTO0pEqPtMGwbe19YO2Sak7nDnWKSLD15
JaAg1Ddbg4KOGfWMuCj9ooqrMT8G2hddu+3FvT09Vdq3TnvMizsFqIC6HcxvQ7cz2/3Q7mXdl5Vt
nu7kfKtM65duI7+ZtgphPES0oP/R93q0kyqfxuYm+a7XQNlYidNgzRxEhmQCXijtElW9wHa4T0Rz
UpFK9cFyRZPraNOj7um3GjMQQoAEajz4aW/vh9CNhvpqmtP9kqh3pGJu+3kvy8uVZj2pxsNQFrgh
510WsofyuneVdkwy3Y9sOkrW9JtCv8m05js7Q5ncqtY3Yklv59Z60LorhawUNTPubbU4F2r+3tnR
0QQcoGjj2ojaz63hRRmNwRx8QIR50JY8ZW7fR8nybaqcvG3cKileF5kYJSuObmKL8cEys+ZoD3mW
bJca3Rg4YmY1dO4SSz5B/7tHpYHLdKNnXyPac1pbbtqaJvK3ONw1vZ/ZbjbgUW/U8Rytyi292cql
vo7axk05Grs65FCHTBFQDFIp6zBiZQ+lyssFgv1adixaVkM10hKat7pxqOPsaFXWjYIVuegmWlC0
ievYqxj5hWw3kdiBYLhDIX1B5oSaT6M8kZHAlrT8tsGE11/NL5wp77v0SU3nEIcrZwKT/jhzsts0
H9+rAn1AIfv2UpEd1+N8as9GJhPnkmCPM6erObZQmU13fXWu8Z+v5h9anYijzNw4D/NOyPFhDLEn
TNq5n427MTQxQE10gTs3lcUuAoswg7joULbP13UqUTfqN4M8EvWRborF2I9yv9XpV6i5sgPbssc6
7wRAWYzoOp9xmyL+s7r6mPSpF4lnqQp4f6ebKER7T7kdJIiLtTR+xYXlA7xBzsBQUf7CyrpJTdMp
4mvFiD/bJ3+10HwoxCCYNHQU+35fz3tiXXZWPSA6arw4slyyXrfLtxzATBdQUhnLAcDK3y/o39Mg
fra6an8+45nYNTQGP8PeUnMnCINz2PGC54NfJvKV2sPdazNHazvmcletXm7KHHVQsGIR0Srd1TOP
lmk5Zli7FQ11uZKZCUKYK5gr5bhmgx3gXvgjIPdVsDKI2FMz3WiI0ItnWabaIS5VePSY/RG+RbqG
eFjSFgc5MJmCSWvr9YKRqn0TDmiQblOzx51QO+Z9Pi7O318C8Ytj2ce4IfjFhKkPYbpXo4Ix0TGA
Ty3uC/mZHWajc+q0pt6zmDIN4eRM83WLEtimZpUZSciYwKa9XIANAiBlYLzuYtcWKoT0+SqvDe8m
SsNPNt/vKaw/u1frs/PDeZwOIYgQPW3InEWwzyZsSij8w3GLFLfTbmX7qllSVExIl8VNI5QTo2GI
892JwGg/H01E3tA8qutYnAdU7zxk0F3k+lBXXOaocdAN9r22abIvasfj9tYDA6mzYMskcZPWpjsl
htPaOIvTwjWCwocI57QDfgOdrn0dMtT3Wj1G7cwMnRWjLu/z0IuZGuYq1gn1Pcu/rUcA3ZDRp6/a
6RT0k8lsKt10Wr6xGpkJB1Pv7lUaXxSsxqM4VToyYGm+6dSZnjxjvOYm7fa4j0Ry0QRDL0DNCkYk
S5oc5uun8mmqOr8Ulm8hZwXz7tSAceak9Qt+fCP0zRRkXpgbDHWeC0wluXmvsXtr05vJotsvzSeP
1ffAoZ/drQ8FqMQoTk3hMOyTk5UoWxxg8jYTxjXWl22YIuRO93p31yNWG+G1TM91dKPng7OKDmej
95becggRv9f60LeyYxK6bRojQv1+yDqM5nyn47md6sgJm+asghDpUTKbau/MdrBN0uZip0Bq49Jd
iVW5gd4cDaGwBjeyZlfFUNyuycsdeJI09Oph2WnIYRNDR3mVH1Lb3KWidpOcfZVBwVKXXhKHnlJA
ztDMjaAc+fvX7/vJ42fX6WPdHDQgQxiX7vXsOWiZ7tTGmc37KA8LU51ul1lI8GP7RvTab5UU32Nt
JtfiLLhxaZhdqQ0psUZ9ozR7jcc8maXLYpRoLtOHNtKeRN7ujbDDlixcSStRD6cOMxYO0UPImeTZ
aJsT2P6jJZU7VWA9z157u3Bs9tIlTN1plraIVRGAjOA7pYuU1ZdqNPYhFvqobpy673fK/KJhTiDr
E/xD6RnddK7Mfj/H1S7uAuBfaKL5z1o2mLUbKGl6N3msV37iemIu74IE1lejY7jAHgPBQ063qW65
E0PEgEnU31/m7zDqn1zmj7FeZSgYGjC+OsQ1LC4bj3rVIgJHkxsMx7m7TBL/c2Ztq1AHfGM/5IG6
oebaZEp3Xc/29vO2orruaT/7KutB5od1bJmHQKMFIO0twjFYvNSjPF/auVRoZ2ILSaHZQYQ6ZeZ4
T/m9V5e7bh+m1lFHDscN2dh1d4PzXBbOIjTZmeenOXtYUNVGgG/zMX/L+2VPW//ABNIJMmpQq7td
yjI5qCAYhb0b9X2XfpKG96vD/Pf3/4ffxqw03cSwY+zrQKM3Fn1R6WhVhtspjoZ+ODGORRc+Qgo4
ltPRUCV36RDNfnJXf3HoXE26P15KFFRKbDUDYxoawjOyyrqwjmVlv+Zaf4xqQFTzcFTn0Ftvo51k
x4bbKgGy++Tzf3HKXudQP35+ViiGJBqU7EluXpoqOKr4AYI+vQ4Sevwl3cq1dzXq10uZPP79Z/6i
g6F/qFiaVLJlZZr1vcKxtmBYZFnX67l+7ZxklCZjJBPE9j+9u+uF/+HuyrHcWau0bp8Y9YPB2qwH
mV/pv4nIPurWfY5zqMQwAjLiWtLnoxktRwIdP3lpf3Gy1z9s+ENdKGiShL5fES1jbmyX/mo2kB/z
a7ZpsBX1p7339er97J38sFuJYZmjpeOcWM8XBa8rnIMHmd9xvbJSL22bb22N+2zFRWgtGKbYYB+g
NE0+I2+vU9SffoMP+0CBdKpT1cXap+yWYC3hIIDuS+mVcz0R57tdh1ojsxy0y37K1/r7x+lXn/u9
Mv7hDmfZoDSjNlv7Ftxgan5Z3906eGyFSYGzgFa1XKMgJrJKr+vy0+v9i1urfVgD7VhBR8oEdz/1
PbIT7JnFozXTGEjov0m6uTGQwSWUnDaM5vBQoMObwi9j0L30anId0o9WG80Ng8+GW794qz7Gq2W1
Cguy52xdZeI1GEKv1fRjLKNsB5FX5vIRldhRARn2yVX/xcKhfVi4apWkGXz09n4UyRvOMvKpmkMN
qI31ylIxMuHnLsunmMPwJ5/4i+frYwRbq4ehLlk84TpvTgwYW+iVq45fsGqDxGqvx5lmcYXmfytL
4f9srdI+rFV51OvTiAmDin04hgtGX6ZlPW/wuiwS1nGUGVYq7Lqf/I6/uqofVqtex6gAv0fag2g5
rgtGyXs6LSq793wUjbwJUNYDB3N1PfjnZ/5HMo/7z8ka/5sk4yh7kWzzhvxa5fE7XOMuilPiqApE
4//+17/yNf798/5QjdsCAQdsC43D2xqU8C/VOHpyS+f9N004HH8ibKj/QBuBkFtRFP0vqnFqHtlm
Bm5oKn/b/E+UH+r3F+KPrWAFbGiaxs8TCNo5k31MLzNEkJVhES8Pc1VfbPFVm8WhiYqbpFHeE0l+
Gs3lPdHVo2KFPj/taHA1qSbnJyyq/OH5TiTRFgsDnGCwgKsuL2np/ElnIoNug2XwyWVxxmLc6ln8
mIKTcSx5nbdFwjGCZIdWffKGEgZkW4a0Aec7zDI3kDcfZYx+dpq5NrbX+cUq9WNh4cVBhMg5R5oh
jdHlt9qnnmm4XZZfhxQVHnjA1XFs36uJcgfM0YsNCbUporSyRo3VDc8QJZ9Y7S99p54mYe4tBT+9
Kd2j+78EOQMEK97VfbbrLWnXTPlzzhGZBFWkddl70YICjATiuTwtv87j2jmgPdVd1TYs6cpo7tMp
8LUCE6Aem/VGZooLZbZz6ua2M5W7sqDjFE3pc865ADrnzRTTagwiddPhDxty45oeyh2qknrTKABC
8fK548C51RilB47OI7jRqrcu697c6gqYAdHdSi2tVaX1x9xEj7a8gSzatVp104cQpHBGbenz+ZoW
7OyKn9s2LZQqbbyr22Yrkv5RWgT+FPiwIxNlhUtYTcFdjk/eyOZgs1SJO9GTpMXYA48tZZ/ArRdN
rh25oRRPUxBkVhCjFi3J8RmS/EZA3tjAKqSGrx+JLaSBbpm72TD5lFL1R6k6dKLjUMz/Y2nmVUKm
uxBtz+7IaQwZ5zodXLZJpFxqCBr2QEI3Ddhqyvf98mZkqthAuMw2qtleW+iTp1AwQG+4wwjuH5Nw
eRrVwJtl6UIf8giYtUQfqOx63MnSKL/rK3rTmjQgI0IB5tk2t0pv3APgupL0+6yrzuXSuog66Shf
x2H8XCho5tq2+BrW/Ia25Se2jgDVyr8u+JrcTFteG6TxnOk6jnlMZMrMQZ+XOfrYbcdOIwU8mZ/s
RD11uUYyIyTZPrzm4m4Qxm8zU7I3uip96yPMRuVyF2q039q5raAzS4xOrddCzK4mFQFmBYLd9UDC
Jze6NL/9WpF2yiA/DVn9mCocgMzyEdTgTbD051kUt0qJ/Xss88fMBJA33Qg7C11JWu6iId9CJ74O
S9UFnIvucE6CjVndsVeD8Y5oBkdacoCs6Q5WA4U5WNFpkgfC+WQLmqQBFgyXIDNXJUEhVXiCGoGh
Ib0Z7MCj6e+YarRDN3IAYv11sNJdaile7EezOCkxN88MrJtYcaVqvRlD45lt4EnWALmCJv9g1tuH
rhhPUTdiDOiDi8oJ0uHNf5aSbsv3RYA7f0M5uR2EtJOTjKRs7P1t8hxU8gvWUs+ip9SP2Y0yT0Aq
R5zIZY+hsm5O9ai9VwMaiBiPqa3vqy7//kXDsnDmETaNbn0jMfNgZuYe+Pspr8Iv2qicNDt6m2X9
XlGVYzFob0M8PwSMv1YvSybDClar2zad7uRa2ulJvpstHjEJ9rM0WodaDzeymF7K0fo20F8AWHSQ
hThq6hke9n1SGnv4ZS9VGG2bOT9MleDUsXKJoq3ZfRY+p/y5+P99xQfqBE6Jfc9UzD8fdlAUxno4
TssDql1YCgYW4br6kiiISq0CwFEVvo8TTSXT8JegOAVjdNCDtUk0uAwh/B820ut/bjQ/CgG/f9rH
/QcHvG5jk6JN/3F0nKO1quumkR/kZC6did6YocuOGkJ+AOq2qweJoVB2aks/aoNLUuUvYEyP1Rwc
yka9yYP+esSw2hX5PyeR/1Gl88sy5n+tP86ULSSjlCC/LnbOr9nr/IotDmjr//+v/9em63/juXv9
7ZXCZ/f6Vuav//LKtT8KXv/9s/8ofKhgdEGRYusm8tY/Ch/9H5ahYXxi0g9ZzKSf8C+73OqJk3Vh
QqPEwaYbHIb/sMuphsxPNC1CYXA9av9J4fPnE9BqljOouSj9DGHYmOU+nENnKPMYVOTmwQgQUNXy
MdcMF+6DW8q9y1/207zaJuX8mRjkL/XW+sG2DR3cwvKnWh8jLA1csXXXqd0D/o0xGp0Gt4M1N3iY
Iz+2U0/KkG3LSu59J2FJwGAKtPVILAd8wiw2ZTtCb1V1B7buFieb22rtQZsMX0T5S7LMXkRHshDD
bYKpIkt6uAid08MJqABHmFAixxI0pb4FrOYYoX6TZ+l9Wb1RSflGnZ+0EphAbtwn83AelPoEonMr
q/gfpnIPJt2VbehBIdtvYjyPKJfM+FbX7HuCCeEP1CSnBzby8yI5RVq1ldvsyl4YOmvx67AitWAA
vzOFvAyNdQ8zwAub6jkOu2PTapuWP7jwCRqLZZE/GcN1LkdPERvfnJbejMDTaKbbATQlVPzKdpLG
usJUfF/hsLbnabt+INaA/TDS/mulcZ821mW0Bza2OYrctiuJ0jPok2uY2U54URwpbf31mDb10iGh
FdFBtvOm2CZ1QnYKOXjPqxENW8jYfVr2xVjsAHH/JheYfxVTvg6y9sKWSk9qrL7YQeAtS/qC5A47
FjKkNnLUbHqUJ8kXy+CZk/KwmtJobpoVTAPwMJLTacaVnlvHqjnFEqAXLI0KxFJWbWWzNnDRlhTY
l2lVFBr+BEvy4DQ6WXCFw5HBA9iR/tP+yNpt+nE95vkUsolMXaf6Mv6SXlS3dd5PUGwexhEOGN75
ST9Geuvb9YyQi/CZMf1mTJ5qjBeRxPeDER4jm32wIaUgM69iagfcQ24Byb3CrBnX0qHU5qclbr+E
XA/oAKQ2VNtI0ncMrFy8RWC6vkbK4OqxtjNzcZPYJgjSiumsvZ9pIWzyMruKzH3fjjCHdP71LV8x
4hEPWGKcsnY8zBBUlKDnoA9AgT5/XRQOUGvqX3hkCy8TbWE6eMOlrbt9ATBkUvpbuR8Yq6g63gjV
a+AbN3F9nUUDvF0aIhFPIrgtk/FJmumnuqUWyUFKR1m5G4ccPLpOaYtdpp+r50xvDsuQXkEu2XWN
vsmWZGfjGMqFeUqy6RKq06Wq6zs7DNwsQ1ypxNfLcIlixhG2eBia0Fcow+YgvzZ5hadIu0pF44MA
OA/hO0Jz18jz65BinKOZk9mpWyuBVylgUbN8bxX9gbfhFC3BJ9lsABh/8jgoqs0azVxExa/852Jh
SAHqFqPRPjSyfV8Z9n0iZ54Zet1ceXPffIF5/Vs5sJQp0yWedK/qknM3MiFtyttg2JZ4kgJ9uiRE
PJCMdIot25PL0K+SkmBdca70jCTT6toIpHtt7t04M0/Vgh5E5fLLhWtp8Z2kTMemrvc6LC4Nn2kO
0W3mdNSZo5fVPcHVZGewercBS5OqbQve8MSELxa9pNalMsptkDUHBO+u2iRvnIUm+di35W6a+i9y
BK2nGB8bqD2A5/l+KGagShstzKOu8zmzbNWQxZUUGiBc/gAYv6YkQ7jP7QCxMBS7ZB7PMWD0qTJO
sNt41ct92RXoCdtzqA6XHGhEwsQzx4QoGoSvmUJg13WijGfA+ltYYwvcOZBXsGGDnue0tK+i+lEz
hgtxOLsy/c22zM0CPESazI1svTeCX0Vgw2yaQ99W5J1KZ44iSYSzuKOWrCBNJoF0/UMV8JNKba0S
/rIyKEgtFfZLykbxYQpAPZgbgCvaByPMdqXxpe9Yrki8CeEgtFqxU6XWV1WmaqO+Q3bpRC1HGjNA
n2R7UlJtO6l3pYnruj5BjNCEnu6rhvVw8OXuMEnoehqB6qbcVQulp9r4jabtAkjtpq3tlOZpCG8q
EnOmsn9qLXTUqvpQB/H7+oIJFgNO+X6DlTiY7X1vokdRnxrb/qSxuBbHH5dHlYYNVh5sNwZFyJ8m
BVomajDYS/dQCO1hXQ9VPnkUvYuBElxakHy2IP/0AzVdByEAoxWSwJ8/cJAaInvgGz1oZXfAwOmb
G9NV6amY4bGr9Qc4kcd50E8Ndp2JPWFKn+yx8Y1ev1KGIOKoVfyzMqam/TmVdS3P/nQNaBmtv7ml
4FuSaVuttdUPvXRVZ56vjsP4MJKJsCT1XrJxCLD4AJje1YWB7gvjcUVNlWnbxtR2CTjhtrgbOx3j
I5kyvIoLX7WTnhokNgmBBpZkHwt48rBKQtAqQE+i3jyVGB2norhO8LvWrOBiKPal3Z/FUF5bbcZG
YnkAYJ4A8R+HWkesIx60pGFndowO82gx9095n1zlun2I9NxpMvUEaQdYQQidvt4OTEGtuT/LmY68
wUl067WlMhHGdGkTPpJyMEt7r1wUD8szLMFwpidV5MlmQmhHE+xR4c8C0KyeQxiqYKcaSJjsNkK6
b2XjNKnRscqw/n7yJv7l+htCs1RwE/LaHvw+/P3h+ldKALoh4vobkrpjqrFVs9/jJv+vn34IAeWy
/XC1V1LznzjK93FeNtLpa9t9/dPZ5l9/8/ezjTD/AfqY46ql4y8jZeffZxuh/UPWFN347uWTjXWV
/P1sI1mY9lg5bV0IU9Zlc7Xa/H64kezV6qerMj4SRbbU//B0o6rf07T/WKgMKB3rWyp0AV2Eb2ms
A5IfHhJNaH0+qASPmCbTJEbIu2pANxpDVfXLbFgO81ISNUGKaECdSr+hhneG60eN7YclAlAoQHCm
dYxGvkEW0mpEWChLGN6aVCRKN94X/ag6c9jIANADlJoL75Il3wx98S2uIAZViZV6LYdAPO45PnwC
gYj6iJ4kFPyGS3KQcj8r3QwVONpmMNM4NXi2Isl3cwZ9jrKGuCYoR5LxgC1BbEnRqdwoqSqy1XKx
TTibbYgN8vrMUr9EhSlcG+2ZaUSJZ4kyIG5jzRgzalggi4F8skuiXTEF+ZZFa9nNUYgnsEDfYUov
eoOAlDC2TZ3YCS7xDO+u6NObBUqXLXXFLqOokQhd2xcGv7MRqE89VMdjHRCB1MFtXKtHLAc1cAmd
8jYzdrieYQaFpbyzEyCUsyJdqzLnsJUGAVQkgZiAhGdZsbQKJ6exI5e5S2BySpqc+cbMAUSe4vep
KJHdwlS+hFN4attGQ1QkhtU4ja1RUlKabvojwI/bBaDjzWL3BJxM+S5PiuqY6ga+fh1NrjpRvC4c
uIF2xcDMlA6lZ4ToJx2HZV+W35Y2EChQtfEiDQj8AD75plLP12o2NPteQ1PbTl+nJrLPWVvTVM2W
Y0hQyCYFheiTYiefovUfBEF9LcWS+hTL56pv25M5zPJtb8R3yXeEi6qgYC7MSd+UkdrAB6XnZE8C
Ntoyx/Tb9JdAjc9K0yPVMZY7ueHpSSGOHZZG2lk24jZDy8v9BBAcFaLQdkOWjE7YNzi+5eAtXZbN
RN/vixh7x15I7BsjRbppoklyOZI2eUhYk7E+sXg+HOhsHKr8BsnQPIvHzjahB9YyRSVaLv72AVzX
A4EV3Ym8EjKWBv4OhBkfo3Vyr1YG9D+DSUZYo+3p86sx1fQtkgVS99qpvJEbKXA5FV+MsLG8QRGV
X5X27Kk2OXvhZESelgCXgC3ojKad7LTWCvxCsU5E+6iXcam9JREC6W/wAE0rRr6kkWVBBhB6HWXw
rYU2rE530I2kfNmnQetgU6/3pEdOp1AjLga6NKQYuy7u8oETbFIEMaCNSeM4I09u0GnioJh5/hiP
sV/rteV1LejGUURMhWmfHxTLejFVpfMKGtHO3I61Z0xIN4HNaDA5YOc25rAVqUpPuMpLJ+v1Ew5b
rPAhL741x4ABAgOQnxrvdKUj3LGxrdOoa4eG6B/0P6I7Kbyp4BbNhLNzEvh9Q3yP0ZcBdhhLu+WZ
Uv1MqqvN2IbyNgwpsKxAv+sD6wVTNgFbpAyRLWHAA5gAGGhGvktA+hyz9R92BOJ9FAayYkC7azOg
JgziiMvgoTCL4aQHCgFLWeN1eVTiLyiSo1y7kpFAlWmbG/TVvmoWzZ7L/V6n7QRVWzZ3Q1rNjJ1Y
YDIJ8GfRkxan9zSCUyYN+1jFWzf0sTMEabizNJbRQdfRLi8cFqs2SbdR3u0smORaAQ67i6ZvKF+v
NMiElNIaBr5OcZsKUVGxdONFV2rQwoTRyDAxcEYMtpdZsuL2Ihz8RKkOWWpPGAy4NTEDQ48rzGts
96+VPZzTpVo82NGLb8nSeCX0W7OAPVhrT6T4ZWea17mP7PCtjQ0To0FxgpbcH+VRfZ0hAF2pt1Zf
pKdAqklTCXmR2xaQGpIBjgjpvkjuq+SpriE1BXan35iL1DnGzMm6XSDWIP+9Y7mZjxb0aaOEFGm2
OblSaruP5fqms0f1uPaa+2bfNUv7lGnaNZmBi7sobeYNuB/qKJofMgSeUavNZ3mIIMJKTMsgJ93b
cSqTzDgXDuFEEDQ0IEBtk5wDU31h9H1hpAi51hq/yOKxTvWtoSyyI0W5cMgU3k9CDF5CGCmmYYD1
dbKwNkZsEYuYeDKYFShDYQBu1tutGkXdJpTC8wCJpecFtHQNI0CwNMdoRfXJzbAdOpG5g77QZxL2
XSpCe5OHpuxHqeKxYgeHRH7uMCk5kp6SzB3n+bFO2QvikvNSreIz6MiSNWyGhqM9d07aG7QiSnXY
aAuRB5w3nFY2Vbdvl94ngo3Dbhnlm7GZQdepwLpF+6Uqu1NaTvuZc48zlBI7RN8OYD/ASYbpWRrN
2xGm6LGPzJykpQjwUBJc+sxPEx7sSjedKqWZILX9dtTAuXfcY1cqERLXWa55IaDpbVgATyzNgeez
wEZXNsLh3j2bxBURe8OXEe3oaoN4YkNcDpgD0o0wUTtKeR5vVEUIlrhnK+uNQ2eo95HQJa8x8wOt
QHpskHgNa0QXk9Y+LSFgxn0CqRIQComcqbOoMRl3nLOnihw3Fro9aM+HOSX5kejG0rG68oIWLTtX
BXrKpCBqVIoVbyjSFP/qVdGOO7WAdWtERCfU5am1pHq/5rJtRCyWgz2EQNpVZOfMj/sjRxrJbRQw
UmnQgYPNWgNnASLGNoQ4AywZEqa25gf2OSziJAwOdJFIsI96Ojv91G/lySL9TInhPypzsJ1qDSuQ
AmKG7FKJdlY9nDhm49PpBX4jxNiioZOnqFEIfGXC2oMYR4yglBv1amQ1wLYcaOfWpHrR1yXJGEp4
ubF9WyoJFgpxbdci9fSuFSxZ2l2lAwmph20xKWx1EXWPEvhGFF3qfD5Xs3hg5A+EunBk9WthExHZ
M5xTjDsSwI5J+rjqvWHmP/GHZq9hPZIKsN17Uof8uNrrwi87B0OPRzC7JW9a0lZbJEobtDYGMCFG
wbU7XUm4LeqrxPxiw1k23Ua+BKojM+WF35+58FOZX84kFaAC/zZUfnudhDf4McfFH6rfbDhixXHG
LftogixQLqBzAmVjklVA4+1dg5eY73Dk9O0h7A/ypRCeodJ+dnKMo9EZ9Xkm75Ri2y4+lpzuDUQU
cNsq85bCk5hOK3Skd1p6qZPbRN3GFiEhBBA7c+6boTO0G6eZHqbX5oZU2a49SY3PetBYCGZ3jeEX
t1ghAouJMmRmJsKBUz3JF36XlNC9+C57acS2RaKZncpnx8TLC54lZvy3YYKt3XGhgt6ZghPaX3q5
MYyZ2cdPS7RfCN6SerA6BzbIXycZPWziTe3qz6Pk2l9h6WiVV93q7RtJiMMVBSZ9QPh8mkyrFLDq
MX4axDEv3fqtfupxYjdeTiR5dYJSn9QnYtzl1CnDUxhvw+xEitooXeCAAhk3qZtUpOXYwI9B5Src
W4obRq5v8PQ4NDBdCI7dhNzAw40U5pdJwXHgm/3LaN2KPHBGizAzCQgO0JsN6wccWisGqe5Q+xJ1
veGpT782GHnrLe9cJjDrbLv40nPjCe6SmjctRtVOHKJR1pgPfGIWnS67MpOtsPFWeATOlW8F7xP+
jORMk5fUzSp4THPasW7BILUGerQxCbPVz2a4a/ktDv3sxk2z6Z4rk3vNksY3PGJ9I8dipeex5mzU
3CWHHhhgC1sYjfQbPYMAKGK/aXOHFEId85ftQhWXiZ4cN/l7hXs29+kvKSlcW1B6SPU381sH/png
DK8hnYHS5RRXWIh2msoswEOp0p0N/dDbvjWfAYFKtH4JO+m8rnBDyNzK6zjvh/K+X8627HbJlR1+
rYPGiUOeJAi7T0GDUPrFaK467UHXHwcCuO2nJD5Ww74yr/vxOjY7omAf2V3mhUHz/NWCLDtEeDSC
53p+H4fHQH2pIH81m4K87xazVDTsl+kqbd/kJiX08aFt3k3xWDDnnm5DYrrL7MbKb/SY8NqTMUtA
YW4bk3X4bpAlR6V4rdObyf4awrnq08uCaU93w+YiXHGyspeROlLbLdfyOkZRHAFqzqlvI3s7+ACL
Ej/O6dCMQiE6mtbePkWkX0Wc7JZQ3KHaXzYtCekSReNOEDm6ibPgt4K4sG3ed5slUIoTlpDOgK4d
RjdS/KpqhC3EJcE07shhqjD2ZkeziGapaimnNmPbLi1/atptk56k6cmfs/X8uZEk6bpEoqNEmdPW
d+PyXo7f4GpDhUF0IoNplLH7CJaEAcS/EfOkhfjmH/PpW20DGGYkFYSnTr9LwxflPCUhKEeAZySx
sMrRm/FcrR+8RoJWIlPraK2zwPiarI6yvNvM5M73EitdN3rIy290jkH/Td15NUeOZFn6v+x71AII
BIAwm5kHaISmTvIFRgmtVQC/fj9kVU8zWWyya9pse9eyyzqTIhwOd79+xbnnSOpCT5Eaa1rNeutq
lG5H3/X9wQmjV4oAZ8RLzlnnqeNqH4TBsZB7diIytKt+16WIu9SK7rYLqCMj2aTSAv9zRksO6AdB
tJNobS7YxahuBPTupOUbbHp1TvsiR2cVzdWo+1SIjTLjS1A0rhp4w2aBP7zRCM5HVILg2X/wk5us
BhREV+lIzecc0hkIEhtqCo5wUGj6qnxthetKnsmnLpPpLlXuVbQqE84bR2MMAnrJoLOa7puitMjh
635emAL4JyiQr7NzaU30eyZeoRRmkgSGML1U0WNYouFgNtVeUwfqH4IxAHOEncuM8DCi1eCtw6uY
vNyIlmYSEBklXj9LjuyVfL9ItkF7R08I8gdE4bRzxZ2elY3RxILeSS+a/KKg4VzMHPIjhoYMAoKF
ur8gSNLT876FnCxp75CgBpB8zAoCBNrA5Ps19JK07pbAFSCNM8XbRIG6nGaP+rWkBJmn5rD0mvEY
n920eh3CJ7G4auCP6fMnXkQe7UG3KxB4IujRPQmtO4te1+FmUg/+Ky2sEcvfKm4Q2XW+6dUf6oTW
g/+khU9ysIMpIEVwQ/TQchpyB47il6rbJs22xF+Jj/DFNArsdhCEm5K6ERQyLPYIfoP0KkEx7Vsr
wU0Gu1QNbFwt2QLQOaQiKkPG/KfOst0pGrI2rhmiIOqbHRmZWeK4fJsyk8pDHopuOI2brLGypdFJ
Oiycgm+kS46WYk3DUwQeC8nrZf3UWmeYq6lvTd45u8LyTflWlp/C9G7eG8GdsrocI6dLiSSdRL4r
UVSq77LVKSUQ6zKES49Ad6j2TWtqy+d6xELRWQvDbL6cZWBKcFQ97KKaH+a7ZY7CURPfqNJYW1MW
cdUHgd2p/UEWqfIjuaqWdjqW3G95ShMWikxbBG6NNNh5cV5tzi2PWqU3IgTTBkKsMJjg7wooctWz
5VlEdv+zEyszVEBI6fJipOCd14dCeyJ4ZieMaOQ+oGchKcgFdvd1vaz0XEVdbJxRiLOasm8Fpfg0
ixLX8WIzLgNXnhYguaCDqiEe0bwO7oS4PozaiwZzSrZh1ZrMSgoTdFxZHcbqDn7eUXtaqtcwpwhz
YuM5Si7oymdavaIXg93HzwWHcr63VpsMVtFka8h4IUhiSKcoO+KNQpkHMI5uuriwtNBqky1OVdbs
u4UhYod4LBqkz9n2nDnnxwVqraMbyB6vnN6xQxBzldxJjQGRIqA6s3+gwVpQtqtrRBqRtLheiTbD
5qGZPfWKMSmHEoYfhFU054z2DkjHG+7XeDKkawHw/9mo6XRN+rd14ELHVw8bpb4k9T7EF2VhixIZ
Gg4zWMTxUarvgaCiIDGSc5i9ANwnwAiB9gLbvNCAAeih6qe9NPBEWu6ALcZegJTCyotH+p5ukgWw
PAOfAU+oqh04zbnOl49pYRSSpfpXES2dwc5QH5UalDiFNDuRTBL6daCDhqL9CzdOLul4rRKffB3m
QQlfsiHN7QV0e+grLJ6zVbDD5Y4qEVRnV1mqWbWXrWzB+bfraI5d6JpmlK1LS1PaWg2bOrDBKET1
7NMoqqkitlPvc5ZoPNVrZ9Ksde+yRab1Jf2gQu5F7ZYmBWhrYDXDOwROuJfHXbaAZfOYRfa8TSS7
m7stqYfD+Tldw/xJuXM4RqfuGezi+RXcIKobHXoY0e0CUyYBhtz6T0pJt409yB6mBHxJR1uoDXVn
eAvsRH0dZl5Q3Ap8LJAHIhK2Zjl40+qA80QE0NNumtCPZ6pnR3ha3pDVZZFT8lP40xyDPtlqd8J1
RwbgB4XDGojdqyZcIjJ7zjYRWzrSwWNK42yKMuFyTK/Pje6vLFxpdbLU4qpi712efQqEKJGib+oS
H1CNhY4az3OExhPtJKj3ZU+GvFF565YEttwT0+uaLCmYD6hlG0vLrkqqrPFGaAEXm8T/ZQhbKIw4
RjHZUeM2/EOKL1UAz+GGMNiALGbTFpcr2jQ6WNvycZOWN2xTpZL0pnLWIqt+UQ/7JNtDkAmNTOZb
HAQ2ORKa0YVMY/OKuGeJd4im6ngpre+XAxQo2IHA8sunlYBnjX0faXMDgbNpwzvE/vQh3NKre06t
PHuuExRqzLNqFVSzTmdldraKbE9+BzCxUdKj3L0N3W0PHHnROHTcmXV/n1WumAIE2gbjDt1aGVem
GKi5+W5E1FL1hwBfccFPjDcJsrbpRQ0WCF+fC+FaQRtcIyNd1idNuPKVYxOZUvagVZu+350ni1aD
Sb1baFvS3n1262f7NHzVQOwVSAyFwfWqPg21M0GTrVWtEYs/oopt68nwNy+yt2wxETB4rcgN1LLZ
dwHsUrPK6L0YHdTioYaCFMcR9QNiWF3sYOirXtr2aQGMdGlSQhysFXrXhY3glS7AfvA8LkuLphYy
VLjVU2rROJXlbhV7vRrrZvGWoBaJYgkZGlq7Q1eO6fTfYjvK2FNSu0rxTkMzXx8wjEV6jSwyLZ5U
BKxGeTC1HujLpbIw8AlT7YeU7JLVW0KIpCSGUF0l4xOfTqIEPdqzcuJeJrAVksuATs8bsg/RhMhs
oK9nBNA9LhG8xktrXdir/GYksUEC49wdl+cLaJLgZPYhskkeCH9J66mybpAqpmU2kXFi7WHtwJ+7
zC4rZWM0CwhAT+zESnbxPuwS2obzaxq4tKjvpfCxih+ElrDpIsp/cEI65ZsaMPjMX4qQP+tLFNPW
IpJFqgxf/FwkfldfAn1eBkuxSLftuit3qlaytyoBCtIsOuvUIDyx1xHprU5T/LgiF1WOcXQcQpzh
YShfqe0MRl5Bxk4bEG5ot1kCsjkTJKlJnG0XtHUboS9RyQUPog4B3ZXhFSXgMyF+Q0jZt7QOD5dT
X7J3/fhpCH/AMrU2xLK0hRWtzVz6pKpx3PUOdWILTbaN0nk1ujBeWaA8EvlyYvRregx8IhQR8pkb
mqOrPo4c9Me8Eey0kU4KopuwtDcBFSJBIAWg5aVe9Odp3yzEq3bqjEhI08tFB0lAFyJitJKrmTCZ
UlI4LOyhE2TMcFS7i1E7Qc2LV1Jxk8lxdNtF0xst0ZoDCnl7lulKOwfnfFMm9QjIbvnwqC0MNQHh
dEmiX+g2cnE/xpeyeJmeHfIpxQ6Jl3NP9cGqKmtJQMnlpG387Ee1baJjHN7I/l3gn6ql10mPAsmB
aoOb3PUnY9na3QkJtGq1yzqrrXYKopU3JAmKp3LxstJehzNyft5ZvkwER20cFJi9jFxmbESl1bdm
OG4o6pTpVlxuWuLfQtvjMadb5LrLyqbvORdJLRgjCHGMQLdvfBWAOSg4uJlfFtBzx4cyu0WBkthb
haHEd4LWk1zyC5z8aquMpoEqTPZMGXI/5KpjrG5glFD6DRQmmNgGIoqG/oCEmp6uHQaUVjZ8s/Dv
++IyGOHUrnE3yKES/dayis9eAdIILDkD7D4kABTww9IOpjHh1AakHMA352fYFNSHlo6MvD3GKGHX
UUSsmtNobPf1jV/R5kCMkE27XgrdNf414jnysyDl+ITtiAZXTwKvD8GJCamHbio8PuQPfSnCs1oq
bgM81gRLZi1z4p5tU57MAFiYsO/xZVhJiTKWQlf5+FDIe9Wcjj/oC4jrC0k1F3jXKmlSRyV1pMCV
qhp2jQePenbwxH0B8myxX0UPorZvs8tmWZOCT3SIhbax1HKpvMoXZK52mvjYkCUyRTCRd1HD9be8
PZsIl6j20HD1tjoExvXCFKEVh+k/vYpW93PRpbLT1eu+oCekeJ1UT+retOHlfI9Duqr3AaibQ9g5
bEe8ifihy72+PGrajzQylepwBLaU389++bFroARSXHFhx1wse8h6oLghntkq3GhhANXSU988ULBc
9heDSHagOusjkqQq9bQS/mU48i+IWwyFpkmaNfRwdZePznRaCLZGg0RyW8R3vZ2tOiQV3fRVk56q
7op+F/lOWF9gmwu8iTVpqCG9LtKVviwfSZvVMqRSMCpAFgCpvAJks6JWF2ZPwkxHcn7hqs2RBiAQ
g9/LiIYXqdzQ7nKhVQ4kGQhV0sNJSqwk2YXYKXqsjbtiX9b99SysPsqPNTC1UVtCluFOIiUExeyV
q6myxZSlNqFD438QP/LautKtnfVbCCGOXhGDjRuyMJm6hwpdNPrIae8xe2TK49eodnCnAmqVqZOm
Xp87WW3KKDSom7jYFYWZGvFZf7so4xNlELG+HWObgwgrlTx5QMya2zmTSk4D2IihUX8fXnzSCRpi
cjYfCYTOaQ/ZSVlZIWptwLSSazIfiG3QPEQekkanNHWG/pQk6Oba5uIaEwQ2oFtfRKvHxDbAEJuI
0g0ZrPqXDbWz9Eg+SImv4aIIdGqVMVmi6Ii+/M1igM3HRraV6iDOxVk9SdtiAYrTYjFcdZOkO6iQ
Jm07wIUVwccCiEx0q5da23Iblw+mCP+IsteWj2hqUqxEC/QGxLPWnar8h0QKvtyhNw+vhF0/16B5
LRJsi9gJgEDkhc2/yVtfDOrGfYcY+QQph3DLe4AUek80jYHvWEL0TMPfn8Dlk7Cq03pV0Qwax1ex
5qq0y0ezGseqhOy97h6SHq6UsaIE0gRXIdXkQBbs89wpls/FQ07nKGqJmY3EcDW+o0GjGBfPGVhF
UFKG+vm8fwns8680df7SDfH/kaj6mtqUpH4JB7p6zZPH5G8y6s3/NqPHYuxaGiAuuvzlsXiPEfrv
j/sbRgjpH4XWApi6/9be+Ufjp7T87SeUT5GlFSigdxghafUbrQmCuhbQPNcUsDv/DRHiW5CDrjVB
Ah2kaKLyl/ofaDb4ZZP+zk+tCHziB8dtGmQ16uPlPvaibbVpDvCduLQHwGema3tpM/9TPmgHhayk
3tuIobrjRrxC8UA84k8eetu38j1sHK5vne3Mio/Ij20kozabTbxLHlMP4a7lmlBOLz36oLexFZhn
G1SJ7RuJKZmKpWx6D+lnVzY6/n42Jac0k0t/I0Fme96GxmhULm6MJRuw125p8/QWLvGRCXWIW3uj
1dqCI28qJ3Fikwy7XbjKprwKNktTNJND4+CBdnvRJIC3Sxu84SE49IUu2kuTuNtc7GcqHgQ6d8le
dauDtAGk4ZBa2SNk4snmtEkPkde7pZ25IFhtaolut9E2xYV/WhzSq2SzPhT7zOXudaHuMkTmCZDc
4hZ2VAOSVdjT0Prch8cUbhfoXnD7b/wT6Br9/ARdrgcFlhXzsUu70V89qzF9+xoRE0N0FDOykER6
w/TzE6Wr/HwM2SJUukEyzMGDcbnLvMa26D/YnTeRUzj0jBgNM+scStr2YAMCsZZOvcUhcWpXua+3
0NbY4JbM5SbZqdZgq07iic5wyt2e3xous4vQnpz1BeFG41FyvwAWZSQOXjRoEYcY28id0ewNdNr0
eBNu4g3YiDdxk5zQGXleP7QuWtMObrzeXRuBMZitrhq9tdo0u8FWjjRe2ASKVuKUrmCTEXC7nXrh
H8cdd6Ap2IK5NKg0m8oxvhR22ct0S2xNeBZQU5YIAo36gPiCtTosD+t94yVX5U1uVd75DSV0A90K
M+NDolO4BY7ixg7JHqu1gGza8V7er8zU8SHSIltBPvxKPdHXx2hodTpLI7Gn5JRvIhO2DScyhTvZ
LTfSdrijl9+EioqHBRfzHPF3vHJXvsy2+NNgurDPhnaQL8UTO9Hx6W1MrYpzIvC1l25LCvGETAsl
YkiyLuD8c6JGVzays7CjY3IV7+OdtKGysi+22mWMwyc59S72cEQ38rbZfn0doTX2D476B/qJoegk
0uiVuEd71YLC62y3ZmkCdnPJOeslz1Cbb2+0VNoqpzL1So+KgwV7H5rii2s4eXTyu4/hiZS7ga9j
tvZgoa1kJPptZEY25VoDTIW11vTIpU7sccLsxBVhVtZJSlq4+kZihGZliObSxhO3qKGaS3Z5u5WD
TeYkBvG4gYijAaOgc3aLi9UWEj8Lqn4ncEiBv6Lll6qbFbn61+kpu+nddkuamHhAP7uRMx5LF2y5
kRRGv70kXjIWt7JZ87XW9e9DW/HSLeUlwzeLG+0+2EueeAiincZe2itHNqQXeNL1dAk0xmrsfqPu
M9UNvH4T7NLtdPDtxpaPK2cJ2pif9nVUNnQKPQ6Czmzv83we7P5njTPW3zo9NR7vU/0Zgmxr4CyQ
+DEbS9i05lJ/eYv5/cHkTPIZvqEZsTHqGdkMAitvtRl2sds7MYZVO1RuC/H2yu5hU9QJpSxiFSOy
qZ+M7pr9uNgGd+w4szQeSVx5qI0ZsKfzcC/Y8J3ssCh7tLd2lNLNzoJz0eq26xMNyfwrOUw2GX1L
u5RVPXUgQ2frSQ5S3GZkIlVgkXAyaIv2FsdxM4+b7senAAybTmc4iuFGbNGIaXEEvMotLOCIrmCd
TWI5QzKpUBoR7qdi1eZgyIa4TSxaOfXITuxBp7gBkXjHVdNYgCD0Tn8LuBFoF7KoMJu5h8SwSepl
7cX8VOUKl5WLFM+1eh+YaGrr0Q9qohzUpbfgBqI4w9ORvDZU07+kOUhf6oBEXeChZrgpbwKzM74+
RnhuM7j/75jav1+ZHzpmBzVKaDbQhD0QuD2JdANP30GZ3KzcjK4M1qQ2J5uUscEMeJWdoe5CVoI+
FV4OkaK5MK9gsLM7a8VfI97GbaWv7NHK9JfcyA3KwHpo+E7Pm1TN0kk3o9ttO45ha/f2fGSBh5pn
80FzFIqoXM1wwZPFsigpssdqm0beedvMlyTfMAOLJ+RyxaO3FQeMo0dqAENV27QTYq6o1uvCQ7ch
VOUDG1dhjwlGdjjbFX8LMZqV1fCHOBgkpgPRvK4Z85fYQY/zfibQMQEFs7ykpy5lPqiCaXbNlpAY
JvbwWJns/OGVJXoxm6U1f59IjKNArxfGIDQ1k0IsuzL2+K09nD+Gqle3HbMjWDGoHDDl5MBL4xJf
2lgvZs7ZsIvH+JrP571SQTZ8S7EEp7Un3qdoZlbEH6IzE+4FNge4YnRyTukNjelWxSONbyyLUZoc
wCcIzIMr0nPhTbMFIG3KzmTCfmiQwzEUj5ywAYsptvNs5yznmm26tqFFF6HFlwxSN6ztOG90U7B6
c+TgjMbM0j9/b35n0FiymIEdcHfQ7MjFiEASBwGKA04jh86jac6et3JhQU/AYS8YJGcOGYzoO1FP
Td/0vXk6s6tE3mY7ulgCVo9Em8ML4idQzGLrkd/n5eXe9EPb0w/H62h4ao21x59wfKfchV6zqeaN
airO4jivtGqObo4NUNnAgV07qVUbV/CyMwcEZPXceCOhrK953BCrQEHp57ugSZ+HJkL/+ZJbHj7h
P4F7QMCjIbs+sWF5HFfato7iKm7LrRyZvrV2F1ts0HZxGtzGHdnH81gyXt58RuhfssKfG1PkqiBb
zgKVTq0YC48wldEo0HDy5i2R77BNbjrvZKyLwBYLMR6+VTstrxi/wyi5sBpr+jH9CL05q2KGaA8U
LvEnTXVc9RRlsF1tpKfsPIFbuXqCMcirbdqx+EroDO6CUzzv1OigOWgx2LCB2C5Ily15Zjd05uPQ
8iOwMetLLHBvjbghIa4uJtpYuKHXPsuY4fVutlWp0/FKYTz5OVX0s8ycN0o9nSFUdhX4JWO0eKMO
R+pCuxku5AM2jbVGDn2fmfP7LnkY2Uhc3F+TT9MTE0QKVs838JHsmufInXR+Hwaa5lzhDQcSU+8M
rMtwEPnt2fBTysNd7TgJlCk4yKPRc1FwLnCjBUfbr54Vjq9wAZKHK6Y2RrN8XDgFZq3gd+iFuSX7
jtdPCyWGZ8AGa2xpWEUZGaYWGy12HAn8VwO3zfXN3CztNfOE3hJDQDHLpNjP56a85NbmxZrChkIZ
q4r658/DLWKx5ptnPq2jIc5miGqAw0k1lvifJVOHInnXQCbLPRLyTisD2I6JSJol2jCODvzaz1uP
R+l3Ib5Fr5MI0ZPL8KU4zK+aVCgPmvIasJ58n8QALrnmxNc+LnZ5zJwKRyU0l9inypm2k7LPj9nF
+Hp2Z0ehxbOJcFdqF8vBUfcdkR9bHxCN67dEJVbKOU72wSalqm7D8GUWGzKJm2QTbAonHXdonoRH
ulT3zb55DfGWR3vtgHQ3cILgKr0h2e8gZu4sbUoqBnSVNhtMD83BqQwSIah99Hqqd3hJhVPakTvh
QeHc4ufEhBSRTqcTXtHsdi2ITyojnP/YrS68LIyAmIESoTX7LaXFAtnjvjucd4oR23BoI8yxdloc
tbMLk37Dx0sW0gGW7y19Y30oXUo/VoXLTvXDK7erg39NObDlL8KVelMpN1TelR2OmBXS56XTSUEo
AQR3aRAF6BGvBV5+S7nuMSZeu/W94ob3y0aRTenYEYXkW+k0UCSl//dG9pBC3C4f5BftWj5FDq+H
n42vKJx5yn30ChXuVjllDsSHdpboEYAgC3xJcLGwAJe6mcMViZs5+6EimBArcCBPYZ7U742AL9O2
wt/hrTE6E+WV1k3wpFYOX9CBoeknfNNHdITBw9IAv4t2QUFcQ4rSATlh4ea5TfooVy7quZG3flit
9JBf+yFd+YJJ4dLmL8U1P4zPNy8v1NW2jBsGazw7WeMdFt4ch61/rtuaD6SX4lE+b+lI2cNOZy6a
ne82pqYH11TOJC+qvckJ7cLIzfheZD88n1lE/3kwB/tskQObjQLIO13jJPKMqqFaso7IJ7urMUv2
bsu/RnN2Q2mf1eWfXiONrQxBD2qmJToxF+Eler2OZM8wsckYF63evlHfpVKAfrYOSDe4lp4zj34N
K0Th0j6/jXZt+Qw3e7eImpwJvypGSPl8iWOrMRJPoa9p0XQXF5Q57cqeH6PFT45Jab2kl+lhDBzZ
LrjcZrcOJwizRlncKF0C0b1qsdsx64EdWyjbch6oetpAy3A8c2fGnyg6e9d4bI0lFy0Pb8yHpmR0
ugd+Ot1oT+Jsz5t72kzGzRt5QAaZX9ccgiBjy+PQxjkXGA3hDgAwH9lv4B7WURznzsONNvh/DBAo
Vz3GIOGdEwhIfE3k3uGTuRdV7D/oXTzp2asDT2twqRGM0jmOAg93aoInxTx46YShTm61PGxnTjxI
aQAmMmd3EB54XF0amezqGhSUvfZSB1kcHn+yIGnkJ7l+jfNxxQRkd71hH11XHu+LS2mwmlvkQvE9
akPj7o2t3tHckmiDi9SZ8y+tE85m2JrfMiEARhm3YNdT+3xr8BgXdslAsQUKBI8fzgaz5YFxpOzQ
EzbRIfZmH5tUNAUSnQhENs9MBj0Tq3wl1OaGmcPFBV7F1/437bX/wP2eG5PflRohfY6ysSjFPU4q
nmY2GTmJJe516wU/xaK5ZeQOyZcGAQALoOJZDcQVBJ2cbw1LBazJWHPVAVvHUZnMwE1Ps7919tDF
JsOB8iq3gkguCc9Un47+jb/39/Vufaw9yeo92PvIcCAQzW1BjgmnetisyBk1t+n1aIFa8Xz8PSo4
WGxIN+ZEjZttmn1q91uo9/kP1vz50ti3W8WbLWJna1cw3XBthXZ/d7476yeVSyhzmptJz4/NPr5q
XudrQLye77eM5A0Ab1fUC66A5kLdnvXnnsMNzdZPUwWJFH+E2c5z21F0xDpQc4BRg2/DHIIJTvnh
2AxpWMPPnO8Vzay3C6yhaGob5U3E8SV/ZJYtRju2c14eiSWSdPOVQmVvN+CiMr5B5sRAD5YhYrOZ
nVZ7vpTOnLfBxEzwM7OP5l+c7dm7QRp39pp16RYkGhfynL6TLHC/GLL5RXCXOgsHbI05/ZwOmng4
hRVmihVpuEYQ2rUAqmzy5UWjcNz1glQW1XTO7IAnjSUHxJQ7HQkiGEyumDpmALCQ1d8uLpAyxh7A
VrGJCPVX3Nq9y8XsjNjLpcXhIM6K7BhfCWgS/k9tz34khLN4iLOPTbTAHEArGqv2uD6Ve+Euvshg
fBZw9QAic7xnIwKXZ2AYGU5YOUMBIrZgbc57EmyiCcBW2I7bwL6J8RSpQevgZbAR6QXlpXBTzwbE
nUNbgmvOLIxMhIAYGGs4zi5ih/8zu3hLq0J/C/63TWpBfWvMjuGZF9d5XK3YEhrpeHQsAm4ZmRyc
unK5m4MSugsxqbPlwo7t/Of0EJwG84xNmlMOGWYGRgn82a9PK10//+C0fgAGZEm5StJQU/f+q3iU
N2tgOfjJ+Hs3dCleKdQ69709mbMjq2EaZ9dStPMTrFhkmdv7lRddrU7FlqzaxfSMpvlxeINYw166
3PGWtoG72g6PPvnj2XvwT7CmXvXbcis6y830VpDfhI3emCyJLOdoR56CY9juCKBxYwiNPVrnHII4
u3bHY4qvoZzqrXpDOyxuaeNxaVrJpmCLRLtsB6Zvvb/ncsT0m8KB3hH2lQXoxJNO0n27yXbcQji0
EncZ3WskOStSE1R7vfWFFpjDM7pHlVfZSPZt18fUw75jxUmfk3lbHqVDs1U9Qm9rDvBjZ/17Ger/
WllnHui5KMc6CsK2+a//+GPguWX6l39wd0XteNG91uPla9Ol7X/9x+9cAvNP/rPf/KMJ+3osX//z
fz0XHTzAfFoQFfmvJRYFKgQqFv+YvsqED6OAqOr6MXltwih7/PT3/yjRLMXfABtTA6H5GvXTmW3q
jxLN/B0oqiSBRvu5G5tU0B9t3Ev1N5hQVGRc4VCb6avIqv7RxT1/a6nCiEzNj2ZuPvCvUFSJv5YR
VQ2yTnnu49YEFRItQfvAUSUJ66lYrNLiIsjekJU5CzX4usaEVAtgWG4VdQBYmas5xaSQ5Mj9Wn/3
5j4pZH5gO//zE3xoIg/9Nlmua56gAm2ZIsvSoAxQwJUy7EdvBaBNqy6i7iFTWmOWq1svXn4+wF/a
wv8cCdu/Ur/8f3Cjw31G2+uaXcdOf3fw/tnj9OVB/OfO2h+P8DtX3L/1EUi3/rvfAmf83/YIqy/p
+ozu6RcTN//079Ztocq/iUsJwWk45UQwYypX8e/mDQHg3yBclGUFXhlECX4pQS9/k1Rl5q8AwwA/
3vyBf9g3cf2bBgcapGDKzBAm/yXR6dkP+HsyHYuqLgFKQBqoMgY8Mh9sCwq7Q9XTymsj2QcOEl8W
LKfW3f1ciX9IVsPDfjnKbGPfxw5CIa7DJE7s82IDYXDgTCD3g+ny61FEDuafh4EgAE1cpiR+pB33
u1poznGFhzAnZtc2lV8JEYrryTjfNsfQouFmTvN+PeongzIWlw3OlyAsf3pg7+YWDEsxWUVNYteh
egpzWjLqyvp6iLlC+GGRfhlifoR3Q0gdTaxRVCf2shn0skQ6hsbOYFiDyRqsTLiSlYuvB/xuTh+8
R2mI8lzx5wFDmUbBXp+6bygYpXljfTWnecu8m5MqKaHacHnZKQQWl4ox3PibZWiCMbUXh2Dnw1Nk
BT04ptxd4WwPoCHy1TdLJ36y+395sR9KSjSOLOR8YO3mkkR6Cg3orXOdDCHO62iLsD+SDde+WU3p
V8b4n2cO8nDOPUd7qcFG9+vUs7brYJJkVNL25PFpMqCGkRMwUvGgOxMaJs+3hx9oc92hiOMOT+rL
18v7yXHkAWQN3wY3BU7tXx+g931Z6LOeaQvZroz6G6FEkLeg/AHn7ddDffqGVz+dJ1lCIeaDfckg
b2j8pkvsUHXFblusH+PvVEA/nc27IT4YF15kGEp5i3ERgI60SydbvMVJBnvI/ddz+fQYvhtojrXe
bdl1X6j1uGTdsk55gJHP7CrRnWB3rhe0dC2Wlbuke/jrMT89ie/GnL//bkxAmWt/PU8uGSU63pA+
l/7FET7sxlXcCJmYMKuxoYE1ekgj91+bwoeT7vv1uM4VptCf76DAqMgUfT2AOB/TP9kSKGQB+kEm
C0XAry8pKkRVDmT2MwCnTXfoJms8pCZ93QSOtKsrOtTEBwCOGQ3G/5P9/W7oec+8W59V3g7TEtJJ
u65agk4kcvK6fxhj+o6+meSnJ0lRuGZEBSdC+LBOEKwIC7keyUNCLJHQQ1VM171UGNk6cWialdKX
5ZK+MXJqTFMe6DFMYUisqKjkk/PNs3xqvN89y4cl1bLsPKb+ObHFypQBfAG7MgLqr3ZuBcfvUo7f
TfzD6qpxX07ygsHkpjbWGtkslGfB7H+zi74b5sNK9up5vSgb3m+7ptQpaEadyWZSnr9Zx88ONFhU
2ELX3AGi9mEZx7hoSnEcOG4DdAswucCl9I0f9Jmdej/Eh9WRpFJRVyVDIFwryTE9wxTEcspivmRJ
qm+cobP6ekN89u7ej/hhido+CmFoYonW6lNHXU2uL2DD+nqM+TM+HnIRqmZ8XlFegvT49aQN1Upq
moH1EfoeTd46QplQps1ghQZ6GV+vQ3R1vx7xs4vl/YgfbG/aroOgLhgxWQAa9rchiG7o2PL0O07P
b2b2YUsE9C9ny4BxUq2i4zqmQh78Dzb3+6l82BJTAZ+3krBAftyiKakiNA8djvzNVfLpNni3RB+2
QRB2nZb5bLyY3m5EmQFX30+Uwb5eFvET60O+SALWyylarT8eIckX10kn5amdquT1FVQRKhSGsuK0
Kq+iNoKKlr4PGnfiRL4o/Gj/9fB/niReDHhiTV1rS7JPH3ZFnyZFjMwGWM5oor4+NkAOqqG/SJcr
5bsd+PlYeIgzYyIs5R8cNSwFLDJ+mdEph2kv4EeRr0ukKb+e0Z9NEjOCnhAgNoyq8vrDsuV1GVHd
qTI7WsDJgvIp1Avn73S9P50KLi8epyRCR//x+BaJguZEk9lpQ3FEea3Sp0pLnK9n8mfLJwswZpMS
XBJAQLn4q41oikkItTDM7SADR73W0jtVaUFGaiZCDPt1rzxAt/369ZifTUwBwk02cq0K8seJ+a02
xOUqovtP7PAMRR0F1Qjuta9H+bMtkmEYJFhZoV+kih+F56tizJGMgO6lL1a0rgo3nZTdrJDXKWvh
G/29z7bDu6HUDwnPRT1GfrSimzpYFbdpke/KdfAdo/UnL03m7pNXiAigJ/AxLOhqGeONnoWd3K5+
TCbUH0he3GiUrmQQMz6YTLQbwSfeff0WPx8WrlBtjQ4UmY9f90d+zjtNXSSlLa5lI4uhy4OWZBkF
31ioeZv9elWRMyZrTR6C3oHfkcDvnMJpmM+sPOS21IWXs3q9St/ICrqhc3nrK49/eU6/DPbBb/HR
t62roM9hgKQFLcfzs1Mp9O0xFONvDMUnr4+hNBQjmBhG8MMZ7tpzutK6c47hfVJGcAme1H+zM74b
4oN1FZKoLKaYIeJoYUFkcJGhetW2gv31SxP/HIPPS/T3qczP8W6Jqq6tU7maclsR6HsLsuahEGJn
UaI7MCmx10bL/8PZeS23zWRb+IlQhRxuQRIkla1gWb5BSQ7IGWiEpz8fPHNmJJAjlP9rl7zZje7d
O6y91n2rSl/lSPGcvvu2Yv30BftoffEcE5t1IVozueerNKgY6B8RhC/G1yK6kdPCk9sXk3oAbHqb
Ifj1ue0zt/vDwhcusi/7lNeKs2lMPxOYbGy5W9nbM64KdXdyfWph+kxQ/XFrm8EYaniTOf2mcNWJ
lqry1k2Dp8bV9vO1nL1n7yypHy11eRQUEwT1UOn619DbeH0//gqM6K7vwYqZ3Uqud+Z1MXgd6VMx
iM3M0GLrOlUp/KzX+Wqh6FxT7r0AihzfKa4bJ6vdAh5rVYd06PNFnvtgFGZt06ST5WjLS1ebvaRE
IVbzXvxg3PtqMsrD5ybOfTE6W5qswg1sMdX0cR9hCVVD08eEnimHFvqSiMGKoQFPbq2EumdKtHTS
Zh51U51lV5YKoCTvU1xqEuS0YLJjcATAg4CHzTMIzANWd6AYr+P958s7b9RUVZT8bFRwlgHjoKS5
pdDC8/zvCJBBqXPMLuItYI6r5NHIgOLMcKcVm7MvXL4Bc21PwVNaurkM3Rx4b4LSLwpQwdYPBcKS
J+q28xgPuKx86/wqV5v9574i7QXOJyahhl98RWswYcgt6sKTVCiMixh0HoTCG0keH9smWYmCzxgj
CiHnQ5yE8sdyeXqALjhqc8BAVBMK4TC+zPXqJdQBLhYiXjmfZ+q0OjOCOgoYZH6ULRcPTwwJgWVL
WkEVDDxIfcx200EC2TZd6MdmG99oO+lYrNz2My+RRWQC8zM9GGK7hU3hqME4DTAZNKq87ayeSWJY
VxgpXzko53aSRGIuBjiIQC5vhF+XWhD403xQwjsNBJcAjV3s+xedIaDbCOhZ9RBt9cwd4hXT5yz/
0RQxNbbUNhb+rEF6pROVjJgBPeyKOf5mQiQRsg4ouVeu4JnNtFWWKJscTCQLFpupREltCktjmK8H
/QgpnkR018n/nqH9n32mc2YMxwIZMAeVxtJXSlBMV71V881EsYf2n2oLpDprFdM1K4sYxRF9Zzpj
iDJGm76NVomGhr2T7fT185Nx5vPgrf67mPlnvAtRClUWVl1hRmk3hfGlnHljuitTb1eOwelyGHLl
TbPhp2fn/nRq3tmpy6TIDdGX3gCnuVHD//HW9MPu88WcvmIG+bJskzXz0MCH/3Exo1S35hCSVEA9
6Jr5Ux39fYL50YL60YIajgT02lh6UsIgLJQittRfZuhbfr6QBRqD7g3HV0epVWX4VzX/SAu8/yxV
lMVq2Uc18xUA8W9mV2QDqjYBJSk75gbXfN/JQ4I9UmaE1hlSRop2cXVgQO5Rg+IY9AD3JChjTbcD
iwtD3yYDUAmcexXkuZAtmNfIVSWRJoEho8W9f9zLsA4Nx1ewOTJSrMNYytQ76P3ybfwpgyq9Bjq9
AzZLafEOWtq1mvoCcvNv8zTFyTMMVT7JDuNGKtUgGGpPv57HjmaUIjyR3+fZjhkn+NcfdPZL/7W2
ODhIRdNSDgxSa8/5wUAxOM8ZgV6+MksHDHitX3xy3ea9fWdu8T0DK8mnUo/AWONp/XGfACgq2pXH
6/TFXFhZ+KiodNRMGOr8qthf8rvosv8FycqdfxhmpPPdgAbFaqH+7LFhYG/WBQR/BWzh47GZBIEq
R6cguEvgSKHFT3uTPkx6Oc9tqq78bBmu83ueT/Tva+/z73hmX+dXmia8ZdnIGi72NY2Q9DKcOPcG
ezqE47DVRAI9bfu3LxnYC4YMuZTYoXyxWGNfyIaspAaTXS3NW21EQNUqVGPTdrl9/HxFp0nqHCHr
lCqQ/bLUk7CnEVOT2xDrewAmCVnbQ++pHuOvF9Wakzmzedx2fjoVJrAoyyBEloKkM9S49ep5VlHZ
+xcNPgYWm/h3N3rGBeh2rz8Ya2n4yavwJwX4j1ljUWqSjamdhjrCbFAgoNYfK2H9baD6x4TmgJex
54h1UfIpNT2s4zFAMi58Uuu7eFK8mV1OdGv3+txaDAqBwBQJwv8l8f3uGU3tejLzoRo8Q/0xFBJt
JHH1D87DexNzxPDOBJURB5F5SESlYqLNN6ARIBIGo9UI6dUCEswAsk3VTscvYnJgF82ClV9w7pi8
/wGLw6+nQtWmrGRsEc3MBtoxq6+uAgcCv5WVzpf1Q/bEV4MWhIIqcanObfu40iF0+liPWanZMy8Z
jikkmkg62xbz803YXzlm8GZFUg4DfgnU3Zdhs7Fb4nPENyzbXzunZ9fNC2wAKKXjsIxeukzre4RA
ai8TzsEkD5H0yNONamV7TxvZ87Lf2Vk8RSh7qHZgFUz4b+AF2AQHuA4tD7aJO3Qyr6O74RXG7T04
8d3n+z1/t5Ptfmd34TvtEVIbJLlbz3AaBJMD7TaVm2qbNMXF2MnBtgqi588tngmj5qVqhk1ejgby
MoGszLZHgz1pvep3+pMZ2wf/sdkmj76bM/86XoYrbuD8Cv9jzll4mmFASKmT+YK5j0hB2d7qSn4x
IN849YFnmM7958s7f2AA2VB0UAH/LS6K0zVdVRoGkwywNNtVB3E5RWd55ZU/Z4U8h4qKYpGLL4FE
YmqlRMA15jmCYUBI8idynToXK6/DmpmF26nVtu66FDOGXO4l37ovouaZsvffP+D2+9Us9ywK7Dwq
9dqDzutQTz8LuN1h5PwHR/29lUVoqyBKGkoR526o0l0HB2laBexf7JqC2eB85djNW7O8WO+tLV6f
PkHN1y96pnCGW6k33AEm13KALBUxl78+cdBA0o6k7UVpfumi2qTI9KGHTXoIGFSp4MEsI7dW/v7E
YQXZZ1WTeVOXtxZxEQBQA1ZCQ0I/oXed9irSV+KeM+ftvZHlXbXaNnGmFiMjOpOIhrTpg6q+/f12
0fVEyRpEPzXPxYdpZxRGUqW8ZNJd0EJdp9WuFa2l1me8DrkiDTtTZhDhBJiUBlFv12iHeGr/Zgho
EuJ0O+qMvsm/fKPe/JMlgYHC5RCaMvbwITrIJVICc5azESW6CJDLOZ2911eBSOe+jg431v+bWVzT
GPU3BekiaA2CaxvG+bCjosPA6j9YDL+XOROOmrOstVcI5WhdUQxe0jeXwEQLN637fdxCJvi5oTNh
G7EhAun0v4no/9SO38VUhTkWfYr0E/2QB9WEH0IJ959b+BNiLpzABxPzjr4zEQS67c/TPV567L/C
phV55UNyWT3BTAcRCTPj0wbVlrfauIEqEEbOtRLC2S/2bomLg1EpWZFFsTx4Q/w9Ga4L7QfaVyvb
eC5nd3SyL7jRFJKWZQZRiZRdnAjlOzHdlNXAt7IZwAYBgkYY447dVkOHayinN6XLnN2kOwe/GB5W
tnqOC0+22nD0GSNHJnjyIuo+Olo1Qu76ftx5b+k22TOED/XFWk9hfiY+M7TYUyfM9Fxx5ohJC9FD
oVUSWltZfk7LVzmfxRXWiG9Oz6kGfx2pGfGEoQDb/XiI5CBNjKFp0e4Yu11UdgchKY8ru3d6UNg0
1abgjWs3iHo+2sCfl8IvyN8NpgWbmxSKCPiUQPelb6wOEOVGhocAsvz7zw2ftWuAcmWSi8bassRV
m02jjYlZeFXxdaoQiyoCFxrZz42cdoGoOwKkodBDBZrRimVOYXaBQpMEMnvG0x9UeO4SKM9d51V2
4HZgAhy2kbXi0rmVgdYkpSbWhS9wsaNCqwM5H2HobNLngqvdW9JmKl4/X9mpkbnXSp1ANy3ILpcT
CHpIQdKcZcjLuNmQ5R+aJPrdRPpKhHF6AgHXALIFu0MVn5Py8XQUXa1F6H12JD/Z69g0l0rSpitv
2Gm89NHG/BveucooHRVR6aLzlEztNnRMEKoKLdgzjPG+dH59vm9rC5r39Z0xefAlNeySznNCanBV
MLyIGoLcz42cotXsj0taeAq/k5qoDCLmT/fxXc/oc+eJrzNjApiXld07t6D5YXY0jc98ctooVteN
DeOp15WQuwNxkdK3ldWo7MlHv/evt//fJpaxWWqliR6MmECj1rMO+QPAtAheC/TIGCHyzJVLe25F
FNtowKkK7Obq4v7UvSPAddboLLbOk2mPV/KYeitLOg3S5gID9TwHTXVi24VnHUPZrBH4Ex5kYRcN
I/fNToIcCAY9+w7p7tCeRRh6+KWewLferX2zc5eXaim+iXkuMI0Lr2QXcVO2NitUYb+2x/BQRtDm
Kf7KhzuzkSpBCGpO1FQo9C0WmdRxBQApZrLa1oq96SsCrTEn232+l2tWFslVm0hFW1kNUvKx02wS
G52NPJePnxs5s2MflrI4E44jJKOoeQkroT7FqbhSu/7nVGX7z82ceS9ofaDLpDMgp86Vn4/uoUbU
aFCTOdC9bq+qm5xx9SSGJmgmmWLW/wk6gjWQ/5mlcdDpk9rgPeec/qNJQ7EzlHPHAQRXgtrfK6KS
yaC6Kws742TBT9OGA4vJ2PXyme/7yqw6hZBXeK0KXxPCmfCOp18cVGMgpinA3jWHoPds7bCG5T9T
9qE3yzwkUSLgP6bmPq4wnwYntmzS7x4mWujU9sabDVF1fBPApVBWMLqsLHZ+lRYOC0gEXVQyPRa9
fPUjPEhVKeP4r/YZtG7RdwmSSgEZEGW8HoKrFYNn7gBvMADlGel6ikFt48GWU0uB3MKLsw2UebQH
69qF4WCnQISR3TbNak/pTOdFp71KKQ0PQrCxrJeawzQGOJDRC/tLfzha/Y/Av2qdb438mGsef4VU
yFMUwANqw6eBDkAt7K2PfLCc/BbTHgaA7efboJ55KOgokAvQI6UjsozpEnuY2qbN/7XvTeN2SPfS
xQvfuEBuEMMnAiHQLkEh05v5z4IGf7SDdXLlSTxTUiWUxbtThGP65gT741iFFVvIOXjwKg0wXuRb
islIjcx0pHB0wlAJ5wkUefcdHMsrm3DutH8wvnj7xyi18kxUoye+se/ZvXGA5GYTv85N1H1+sT6M
eibXZLkguYkDeTVPQEAiQoUvUlhuC5Vb+FLAY65vNEiDYd2pINmpoeRgFKSDwAAaf4Gi0Ew7+/m3
P+c5P/yI+Wy8C6xiRbG6LOQ0wtiIeM53edf8iXuccNNYM6Xv3Mf9Jxfvg9XZE7yzWuVVCxlDO3ry
Bcw1KozQI5SmLmJTMEoV+qbdo2i8ttY/dbWFf/lgdXYH76z6SmfZxWwVak1aji5P3gSRCuyk+w66
VQjqIliyUCmmIrezZ6ZMhqwRNlvZ8nPX7f13XzxWdqDJIrDZchiptlIERCDZw82zdVJXPcDquGLv
zEP1YdWLg92MfYnGAge7GWy0pS4jetnJ2tT4HJOcbC1FBWb6yHv1P1f73dZ2HcosmsxZjiJ/Nw/9
RIGB5g40wxbEj9XDyhaeQILBqtLq560ndqYctNjCKhk6rTb4klO6aWG2sY9ZDjMSeuB72Vp5g+dT
cbq0/9pa7F81SYak2NjqkkMUMmosMu/z5cxR0GcWFgGfntn0BhOat4p922TPAA42g/zim7MAB2Rs
NkSH0kpx+EwN6OMOLsI/s4xHO9FY1ZwcQNL1bIsDQcV23kJLOqwlB6v2FpGgXSi+LVIx3/j62MDY
le1/WF9Mj0mWrfm3UxEfT8cy8TFHO0hjg/10VGmrjskxkqrHzz+ZMn/1T76ZswiOyjSyq1TiVrVb
RI0CtOm2CrL1CFFRJOyumMlpjsGPeoCAb20k/NyFNufCHaOyaB8s0RN+osSiVgZctqqjEtZv06Dd
22G1cirPPg28xMzn6Cbt1GU4hpR3lRoVd1oAnqYKyBKDXWvhHUv5mDK3NRPw7crVSf9z/vG93cWT
ZAtFDVPB+tJjcLAcL95KN0i5HYut0x/X6z6nt8+YsbE6FVFzdsuLV6GU+8kEDEfLrCwuwqhG0DA9
yra4TWBRN9DlAShO6bDbfn6CTquSH80uXNigZ0HnVE7tgUbZV9VTMNWu4+xDBJ8zuIGV6a+fgY/2
Fm6sHoKKig32UiN0rXLajs4Pg+m7z1d1ei0+Wlm4MicTupU7WDH64VqqTE8Kgm3ql/dGvDZufwZy
89HWwoXFcWymXY4t5gaNMN358i0JxMYMj8L4nmaBa9j91ViI3edLPOPKZrtAVCjfOdZJ+27ISYqM
LJqvPpwTGuTT/nFuDIA37n8m/yRY+mhvcR/iWLfmUtvsqrkPqGzMI9wzkSkseG7+ZR0Qf+pgDAUJ
FuBFBgXeE86JGJqlPFEb3iN/FlwqXFO96jR/5aiccaGzGQssK8nHqSBeWOeWFfa4aYSfa097NKHw
hXp3O8buXuQXvQcn3UGDgm7lJpw+6B/tLm6Cogs5aFqevrx7zhPESIZ+5Yic2UCV6f95wpDAHpwR
j8e7aEjSkwamGXv0suB2KiG7lZ66v5/SpBFmkjswoclBPAExTXpsGfYQIEZfOduhLrY6SmB1Hz99
ftzP3OgPZha7pXdN3ztWCENqoMJCwkz8Raz4UCiGOvyNUxN6n9s783U+2Ft4kLpoYtt3osnTbSne
Vb4vA16d1uKf03j14+YtfEch2rAqmkB4uVxtggwCTUTES9rwQpZdIdYAZ+cOBBEk4Bla8QbO4+OB
CM3WLpvc6bwecsvEHHfFAKFivlbAPrcqcJWK/meu5CSRD30/rBj3gLGx0ZjIq7ZZV27QPN9a+V21
CkY/EyDMZSFOHneYgu8y6LemSs/Vtv3DnA/Terq14xuzdP0HSrHGBYTte3ncxtZKb+PcXr63uvh0
5uQPo4jsCRRN6qIT78b9LF++Vt/7M6jyMcJjdYyGGpR7GWkx59/x7hIDCtJFwNAaFNRBCKN/mI/H
OBCwaMjdT59hjBd8soHc6pDciChXNpUSoT0thVMbbgtB4Z333Okug17SDtHUyNtYKg23MIV5IyX2
BNGnAjNu3CC9U2fxTWHBnhnFRvzdHsYuhb6gRASh7PpfahEhNB7JTntbd2F7pcplvjUjxXZbJYb0
SNGlleDkTEz0Ye2LS6+OTiz72kTpT3KQhgogNU+VH6Y8HqOyeUz05ggNJgUDsRK5n/22sz4qBAgM
Ji7viW+PjixJauvl0VNSvnb27cgoxd87GIaKNTCLrPEkVR3SAhiDpLeAAuFY9csNuMTd5ybOLuOd
icURTXy9yIyyhG/bGaGVnxTkOhtH29l9/ffgC04psGPSbrrNJ5lwPxhNrjchSikCDd8GYSHw4kK8
fL6gc46F1J7y4OxbTkZC+gp9dj912LPU/DUZ0A4gF7vRMvtGijrKls4KFuvcI/De3iLkSbuyGMpe
omVfllxyzUjQZP833ev/nEA6U/Kb9+6/q9I+3vCqn4Io0ysgzVv9C1pt+9Krm4161G/zm+Ea6at/
cqve2ZtX/c6j2HRlB+EgwFlmLxF66PYEnbp46uLb0L+LGiBnYoW67dzj/X6FSx+WD2qfpI3iSeGT
olFnRBs1ycaNOa09PSRo5z4anTkmMGSwOSfTNuUERe2gOI3XTJmGptU0oF02FAG9zSR0Qm8M+uBX
HgF/3pm9RmsmSDJmvpK+ea4ohk4bq87SC5PRs0Mma/KhNVPtwjaKAJlxA7ImI0FFKVcgvga/5ZpN
r21K6BU8AfZ/2xrmsANqFR/sToEcOrSyO0MtEeptU5U8FXIO6L5LWT52+egfgq5Ny50ewQbh0VWK
8p2TlP0vn3Eh9GQ65jM3Diw57WECzHHQ9aI0N3UE0YgnpVOySxQTISZVio+jbVWXdRPJ+1II5dUu
c9SZrD46WKKBOX3gp8nmlG8VY5b+DppwH4S5fwURGuNOISyF1WbKEb90w7gAcyAiB7EYxap2ZdOp
wktHC5WrQY0fpCRD5HdQgdlRe7ieikHatIH8Q231H72NckHQHcI4PPRO7Ltjhn6ExlipGCglM26V
7oQdNcdmQCTcCZSvwixugCB860rlm5mazaaMxUbKhn0u5Y+lLz+oxrhzlAHt2CZ+qvXoLu/TXSKU
vW1NFPYqFL+z+qlAZrup9XsRxfsw9FG+ScW3oI1Qau1v1Lz4pQTTTVsrV6OU3E2d9JxnyYMfI28R
TK991h6NWKrcvuQJ7QvlNuj1q7A0H7JEvjEFpNJGdSumPNw4DiLQXYPuVoUsvTxU6nEQEaTguU5q
jsBxAsw1yZJj2uqIRKMrUhX+XRsnl6me3ait9VtPxk2hyEe2B52BCHEAP/ieD+Pt5EhHU6ruzIhY
PeoQ7Sqk700ayxeTmSKklakIxUoc3njrSCFqW6Fp8gIHxW6S2ktROsecsYWj3LWaK/ny5PIauyhY
P2Rybt0OUgAxekSAWTs68g6yr+98qbPRdJV1V89NaOFbBREDRR9dZ+bjkSoD4S+zuPL76anPppfR
NulHxOG4TfkmsdmCf83oUslje1M7VrB18rHa1Lb5kpVKdVD7Ea5vPXhSRV8f2iT/GfvMi0apFKFF
jYQr2PvYYxafLsNQa24tVy1/3cLgQZLJ2S+VXZcHXuEEr50pXgepeQuUkR501jCJlOcPZVJmF1Vg
d648JaHb1rTg9RpRCxPdRZ8t6jN/18vcGL1kFtayxVeNRN1tDQIcoYBBdCr90ob6pcqRs3J4SfSE
UcOxLV+Uzr/Mx0R1mYpCgiHVH/tSQWnQL72CI5SjREf2DTchXJe9/R26PQMmxEQC9l5ax3Dq4qNS
DSkyiOl1WXew4Wfiu2m3X4WBFrmdfVU789GQ0NCs/Xtnqu6sUjpOkvUlj4tjVlS30cDWMmOMRHHl
IC2BHuBOkZPLZugRoJ2EvAl8ZbxKS0s7FiHC8x0jAJWPWkhWXEx6dgxUZBfb/tCn0U/YFYRr6iXX
UNqKIrvWJ+cXW/Q7rIfc9XNxnZgoFUjdVxq9KIVM2m9TIEaVDfcBCA0uiJeW4kdvDPdFIl2r+XiY
euOhsNVvkCeZSIebNzg6nEeWPCtCC1GvhtKrCOPXaGr3Wms/jYOJ+FgBOlftkHsRqvmsQ/G3SUqr
4Nv3F0wZXXej9GvKmoe4zS6KMCekNpMvoazwGGZyvVV8RMTF+JJU+Us7aL/UFkXqMbURjYE7ZasE
fr1Vu6zYy12D96z8hzqDvN5KkBvvkFkfbcrYTmp3F35X+nurSm3PtLP7KdUgkbGbQ5ZUb+bQc6Cc
WWKqL7Oto03Kxuxh6WbgKdvICnKl+I0mMN9KkT8Qu/EvfSj2hY7eQqrsg8n80ons66weLSvifhrT
O1kVX4CX3cOduRmTaK/OfAkyJC9AL75qQ/mchIrb6Nl2cMKDUvmMU4fy9RQ6D2UXXI4qpY9S1781
MaJLzbSPgmHT6flhzLLriardGIZbuVQ9vxv3mkDKywkfBwc1JCvYdQpARkTUBVNGdpsfSln3slHd
1Uy8apJyGZjJlkcqdtPE30d6dCEV1c3U2feOU97w4YOdmovGVYPwzuzklzStrmRFveys8RAUyqvf
R6U7TVPndpl1V6sReu9ShA5JiJxMkSBuFRivlZ3e1VoKZ0rpH8CaPAwsGTCDl6v10ZimF0NBBTsK
NrLQDr6BwIqkXtpGfN/JPE4OjkCLQbskGZLdDL3HpnFf1vZVrFa7oZ6uAsO6DId8m0vlja/YRwpm
z5E1uGnkH3xmuZCi8n8yfXQcU3GcGQHsAdkn3dkYJgJf07Apsnw3ItXe5+itFsO3Ka7j2cPctFaU
uZFFmJkIg/ITDMtuocYwHsfILIb21RQmD5nU3U9Fdyu11q98LLcZ4vNaPNxZrXKsgnw/FNM2soK3
1vB3hYY8UitlCIC1jb/xpTBzpaGmYC9pt0Et/RC2ErmjGhytQP+mFn7qViQ5fT8++nH+vXKKp6qK
7tNRoNoZMEcbS920hc+ndHPVR0sqYOK/lMWd37dfE0VyvEaYe9OpLLce0/sJFaNYtX8ZtXYASrIJ
0pAGb5xfjCG8NbV4ZqbnWlHNa8dmaMiqL9WUu5rp3a2pNr+sEtmmCO8djw9pnl1odnRrWIht5c3l
NGnfNWvco/p+8CGVB4yKjGGOiqpvZbKX8LFrJa+2udM8tlbBp6+kXREm5dZsNIY+G+lXYBdHJ24Y
PW2S+kEN22SrB/Zz6NgXqk8ztC/CcFOzSRsjo2NKTnuhVsNVZcjfxrq8jrv6YkoddeOnsXQ5+Ai4
h3qv7YgQI3cSzbATWZFs2jrgSGWTNyQNWoxlu8ts+xJA1/VYIY0kjE3cGIdYGDluejBxsCiEkIoM
oF3q68wp3qzCfJaJelxN6V8iLb/tJXNf9+mL7dvmfZQNwQao80OaoXQ+ZYLavaO8yWWlbKZ6sjdN
kvc4awWhIFk8D4WsXKqMhN7MNpCez40fWchJmeoovI5qJ3tw/Aldnk5PNr1k3QRlMF2obZE9tnZq
g0BIpOjYM8iG3iocwfeWP+iPkxJGCLEEwrmW1MC4rM1uso9+IssvZhwiowGLAxVVtRksKmk+DBlx
kgv4W7RJfhB2pjqbVpUJKn2h7xqoXp8CLRov9HoqLoQe8ni3QYPkYiTkW7TQ5duxUtGK6ytUoA2w
aHYilW8WfmMH0+jXru6UPZS+t4mv3NDlpxrU34R59uh0mk44DZZCCt46a/gBU46XhNZVLzVuIal4
kK5mn4L8WY77b1kp/07N2FOr/MIX2i5U0Pzucnyi3l6bqQSELAPh5Tvddmh58OOi/KHWxa029Tfg
V7Z1H12kwGF3nRwiiivlL3qXfZdiAMtBVRvbOqylfWipnds4vD15rF2WnYmbRXK+DsJrS2kuB707
ylVwk0b1zqnycCeLaKtDnWWqwffIapDQlg9T3PdHSNj3lWM8tao9bCAGuTKq9qnUrZ9Eb1CVDTpC
VFak7gqzLbaK0j4Z0Ea69VQ2rm2EF3KeFLvSlNuLMEctruAStGQbjLh/Ufpsn0/Tfhr72JXtCsra
vL20RLsPDGkfYZiADsdpJsVeVPUNfEr3su4gBZcMkRtLYbmPfZ2J6iFFnhWSmw097O9RX18XFaAe
3akC17RSJHjqBpRNGHypZfM6TtonCsBP+QR6M89/FnFe3RvUx4PauBKpdmtq6jfb6hEFbaJq26r4
mjKzHjOTUtyY2NZ2GsD0hCJCMzUeW4LfCYm12DxKOkAXTlnumhE4pC6cHkxttN5aW8hbyPm2pggz
r+pJUfypvgzG7EdTt8+lhDhjYh5NObr0LWk7WC2C18qUvA5Z/yuIy6fYGr6oES42KMpbeovRVgxA
AmKl07dtgG/tguhN9vtHRSjyxjCQHPKLY6SKW6krTRdAFlQCffMzrmHdJptzfb3cxbp+oOJ5I0/d
pZCCq9gHJVXZF2HfFm6RdUcRRU91g7yulb51nf6tHuWvoTq9FrGVu1MPLmHomlujHqad7RA9ED8S
Itn896Jg+sbqxKOZQz8I5eZOzXSq9qKgy2LhApXWuq6IZIiO68jrbUUc5caX4QNH27SsuotKkrwg
JovLZXGp9gPBO6P7qTVs0xwMk9UkscvNPtJq3CdkWV2P3LrUHsrO+l2qliAUV+4r4hy9kK+KGKrM
uPKYotkGpvWojeFTXIQvau54ygjqGe8wp4rdTeOoPB3VZdGEBxHz0I+2/VjbMU8vo5JDS3sqUC+S
ilgmqh60GhKnQRp/kDHl2ykeyZrKu6oCeOTkM6CwfxmFvYmk5lFz8E1Z3LAr3W3eR6+6HMyzvbBO
ldeqcF5gnLgpnOil7eX7oYmYBle6vdZH4VPVSeYh1hsoXpNae1Xt/HftTIhni+CrGAY0E4E+b1KI
We7qtA2uCKZAl9mEM002PCtO+9j4aCKPxQ8mqINtq0nXDkR8megv1aL0cs3kvFrxt8EUqasZ8RPJ
1W4KUJfOpmOg1fssrgdXBy9rJqgaA2vcTmlxF4XI+TrGz7rvf9qZ+aVIpuvJsu6NSv9ijvk+muzf
aiah/MV/KUYHHibzfsjEdQi/iNtGRP+BOl5KPuqtRcLjEGkelQDUYcPxqbPUq5Z/FYpyJI/dp0l1
M4SwgIdZ4FAXluWNZQ93dWU9pkYuH4YRN5FbIwPSqf8Utv33sUnupRCSkkzb+7Xy1cp97hTy8lo6
Iblmak9ZXt8pcblLholwp9hIo4mIsfM9KcNx0+Hd9Tj52tbxlZ23122aPpkplawh2A38qDKEF0SX
+l+KMlww+nOjRM4+isrHsZdfeY9++iVjlf44XUt9fmHHTNcBCdgWhfOk4K1cY0oP8HJRijOUq2Qq
LxPdQPIxJko1UW/iYdIq64sjCOVbGH2sCnRoP1ymIrpJm4iIv9iHGoqeHBlXC8OLTHE2aRDsO2m6
6CrrSp2so5yG37NSoDQ72F5pJ/ZXp6y1+zLR4K5uKUMr7YQisNo+VHr3xck0pPkqpIitNt7XCurH
FSy2cWT/ss3gotR88FvWcByZud30Zg5MQ0lmj6gFP6nY/7T95MekSL+U3HyQ/eSZKobXZOmT1NjX
og229Jxst0tQbjSq60pQuE90PrDGM1G2LUGuiK7yZny2Cx0V1TC7ItPf5lZ/lfT2sLXM2nKTXLvm
bty1dY3mYiMfROeMu0nm9xRdwiSSgcC5nR/8BJ01HaSdoT63VAS2Rdv8yJLmdpJlNCQqJXaNoLqb
nB6MXGnfyhCHuYyAyxu9hWO2VW+kHvJ0I9qnmUYrZLQe/da/8X0UHgvpRqqKZ2VMvrDXt0pa7huR
vRGsXBvBzJWVbzK1SN00n+5DyiNBoOz6XHsohuGnpdb7MALxmVpXQ1qh2RVQmrAS7f84Oovl1pEo
DD+RqsSwFdgyxA7TRpXkJmq1mOHp5/PspgYyN7bUfc6PJ5NBHsv/yRHYpe3MOcCcvZm19lPr+bOR
ccKrE815XndU7OHDW+HiXWO8Nux4fmMnP16T7koI5sBLrPeEKCB2/+6qOumT0IecjP5mN6lMQK63
Gz3tFeycAttsei0TPrfWGF7MYsDglDjP7IQn2RWvWSX3E8u5mzYPXTbHdQtooqXOfS/qoB6Nqydp
j6439DmKFZczer9yKodArCsHD58S2/NeKOZhs/LH2obZXJWzMVmXptTvzGyLsmEqAtFi2MUnerKL
hG0v368GF0Oj73npDwpX8OzWH0uWPDWlEi1V8zcvLYMerfTVOr3IiZSrrT1WBYjTXBRRif/ONxOq
EMzUuVQDBziE7tHpyy9tST4GDSZcT6rab8uR9t1aAXlrGuV3FQ3tgdlMfbGpnSaR50Gy2mA3Zm4F
djn/66tMj2dlcY5l4zB6WOO9uiY8PYZ27GbnYpk4t8rWuU9G73v0jJfOUJ/HRL9ag/UFgfXQl+1L
kSqXvq4Comx5LBaO/+lT67RPt9K/JIOnT2jLceY8HNSGB272UzWNEe+8KV31A9Zwqc0RhboYj3Ze
3qkKRqF5fW1EcyC+MLBHuvpIZSCUH5BhoWUmi9ZGYe/v2ezoGPHM3bQWd22lRENjnRjf41T/ZedL
zHu7pJWxy0+Mbk95490ZXuIrI3HL09ly01NTmBCDHl3czg1Ue5zt6eiO7jGdtigVnd87fcQh4xeL
tu+FS/hGG3hi3K3du7Hcl8PZ7enCdua9iw1sUO+7oXyQ1vA3rMI7GCqtXtUsaHWZSF0atGkmdLyN
k6mhxVzoWaiN7WdHgmylp0d1Vi6uK/8IoaAmcjaeR8X0fNalR3tyKboumhTrFNUqQ4KSZCTCfrCs
62ghBhKNE21Vf5VAqE6VV7479Xsm6Kik2XEhQiRpQVVog13k/Fminx1bqtWVNJYN7ZWFFy+AkVzJ
52G49Qzne8WmU9paYp57diLgR+nZl3mr48rAYq/lr3WaXytd3CvWtNfFHNoVEdBZuR+2B0W/0f7L
Y4PHG2gPnOTetFnWl+K41XowWnYwrM1j14mgZv9yTVTkIIFZQazoTDMlVS3p6j1qQB9Bor/Xc38W
a70flOJiW/9GCzbANki2U8RT7W3xRGbHZslztZkXYzMPjDD+ppf7cZ0CVNo5v7cWg2/et0v6bjO9
WaxpnvM5eNZ3XlWxygO8F/rXkondNtJn2GgXsTQ0y0qHvbkNvSw7aN2b29Sf3tjej5b7sUz/mq4K
XHeOmrT69uzkFQj/z56XmMN+VwASLhN9lE4ZNIJXfjOvc7UcJkJNlpWH6ra55kpsJEuQTDZ9zUW0
LNXKAzQ8abQ4ev3y3MxubHryoba6O2ujgLXVS94hES8ZDaJonuXyVLd/kklw0O9VSG2DzWCcOYX1
JmF5f5ZF67c35hfMrePdaaR2vuHU4wLobtlx12OibT4qPQ8nVUZWIUNTm48DnzuhPZeupgJzHkJr
cMLMHR4sSeeoqd1Nwg7BNUP0TuiiZ6BBTDqbNp0M2Zz65DDmdBmTcKIOhD0w9/g1gYCDOZ4tZuTC
oQjd6EKPXiqPaAZPs1l3umO/ycNijx9aM0XKtCcBxx/Nz2bI74UZ0b3h1/1AtdRDZtMlyY5o8Ftr
6H/WLeoL3XepvnYoFXZo6us+p4yedvdDWzW/vP2OnRsMbY9IXfMxDYBujvvMNk4tvsq0c6LVyQ9l
aXCeoKie2eZbstGmJfKsx2X9c1MRjEW91zLEmj1ocyY41xn0R4rRq/QyZk5oEmKzgLjXivnHSRHq
Hd90MssDezla6p/OMq6gfIE639nTaZrYrEwT9DM/iFo56MXiT7P2pSTvwP/R2BKSzUeTEc4m1j6w
0VGqHZqBcfPzhYCeDYieAiWmqqkANJK0efZDgAX2WDpFSOz7wzhm4dBrxLt9S1n5QqXId67Dybhr
2immLIAv+94qH+tlRGJCTGS15O9lIa9jLluG1xvk0177hLfBNO7y6tsel+d+7YI814Ibze5AWC3c
3ZmR+1tBDz0fMcqbnV4JrpB2Lwua5nWVzu4+bKnwRrPsG0MZVZ6xV/oUYKb4Msz8DMjx5lnx6vFV
wu5IPAydFMd21dgV3yFmQrVzDlKp7qq6/2jUOcqV6lBJfrL8J73qYIPQmv0WoBCIrfk+5VScbddX
hMKcYITmbB7t7l9R0rqkPmS1Ew/W56hylhnidQCIq1KXjh/zVDjTIdcp/Ob+qdMiBt2sl8dSpm+b
LneLQoJm/eAuA3pBupstlZtyLKJmVn3ToLc2LyNJbF/mUuG71Z6fatZTz+LBae0Wd718U0rG5IF0
P7v0i/ZnMx68WvFJbfZ7tX02hrhv5t0sOO/zH+x+obNlcS/6r8SxwqH2gm6xL7o98MBK5Wznbtio
K8BtSSTadqp1M7ZEv9e2y2gfhzzzPWe/lMr9lv4qhfQn7Sob/jzpvstpXdWWYFb/0dUWqijqJmtR
wSy0c7+pI19w/u4hQ/HHqehPHpgYE7HQBVkQKpi5K+LVnEy+y9YN16Z8YvUxKcjMno1aHAqHSQqa
KQO9cj6Jd6LkWt2uStEGbu1FNc0bQa9jn/IK89vRtmfIu0OVJ08j9JPCzWv0Q9i61cHqugAj/nHd
inDMkgPoeKCja6ma5N/Ubj4eGaYdwpN0D4z3Wc9nf9Mo7qz7lzxtd5W1BlVW7DRACy6k/raWgxLr
zU9rZZFqCe4+5ZwUX4KrUgcHYt4Za3W/5EloDEDk9m4Q4M32tlccYC7b2DuzjIwagDtD9+WmUcda
nU7LTzKQ1whTXpjkMICSZsUYCj0560YXzdwivlloKO1oP/cmVm7lb6zESRvkwQFO2jpx796eIaXK
WKG1Fzepj0aTRm4nyBF0AnU0j8Jt95pQv2AHHuv0kSYg11juTG5RtzR3IjEOlKaEU7KFU8uzbM/s
pW5LBg7KKpVX05XLo5ctp1nN43zuwnSpUA8M2b3SDsdCTN/DXMSEcuBi6WjK1blNS48km0e3mOJa
o/ycpVnoxsHU5ZFWm2DwAMu15iF3WTKMBOh2TcT7ZogzIQdX1IeRmsjAHf55GuXVq/5W1fYl2fJd
mpihVYyHRkOVquy1xQo1e37WbSVyrArb5froVMajGGeat13nc12zQ1ujQgYKt+3iLuHHOoX1mtcX
s8uDsTtvUn3sdH2f5cWu6qA+uR3SbLsrtzZSGFC8l81+U6z5DBoWzP0UFovp6+Z2a0VDN83D1guw
N2qOh9wviuasmc+Dpx804qNd5YmFRC/iruQT5RozxyxS2qMc0ER3dwjAb7uKsTx4wnzYsnqvDOCd
RK9rmcvCkPpaRQG588HTFCaZCHO92Q0DWSGKHRUTxe7C3rGhsh2Oca2cBqEf6u7J1cRBVARdGHsY
02gr5cs4iSM7+KFfh3AdlZ0ysRXOQ5An3AWF+jIX82F0198VChBedme32V5Vt2Mi28MwPxCi7je9
FujtTw8q2QGfl3J+BE5niZ9jza4OzQiVkJq4iupIZMrRXnjoJehRa2nXtRMXs0SpweY+eys/donS
YXCD2htLXudK3RlpzclpSsJZq9/Mqw9Tsb6TYhUm1by3jOyFcKaocJCxiE7dj40XkMi/R1f1DmDi
BoZI7yytoFq7EB9sZbQqGI1HbISaXBa7KUu/19iRit9WndRfzRE5Un/5mpDEHehy/m4bNeq8dF9I
/THpp5euI7ijZ6MAJF72quKdBund5KjcQSXcjTapvGHTX6mo3MiUmlcFuEVjZEgY8szSH5e8Ha+1
oWX7ip8bF2MP427MI1AwAhn9ONemFtkT85CdRWMq/a0+kZkf1EVNPZcazNmHjfbE64aTl12r7oNR
vToibd95lRnU7o/C+qZsVAMuS2R1zL6lxYz7W+rT+Uafy/Zn0WEmEDSXSEESane6+iLb7825A4kJ
K6FeWss6VICk5eyFygD1XvsZ18dU6zs3wxtoj8fUcN8Q2fiV+0Dz495uEbgArfaEinHO0iR+QGAU
dvoKjDTGFcxLq6fAi1TZj6+8O+3AwJH3uwKymBPbCBYxolPrFDckUQKu3En6ndu0QyTx+t9VWge7
pZCRSIrEn5puzVPi9SXHlIZXKLMhrYuu3Q0KU+9SV0cqEXxz8H7FlHh3KZ3Q6D+d7ZBsgjAbpRxD
mSbkEIkWqrKaqGaXWREqSKl3SQ93LMrMDBPmTp8/1hAaS+He11O53dtdp56LcaHjMgXCD6DBx3ie
zHmvu6V7RppgUIhnfWll/plmzW+bqZ/GSAvluFG/Zm71GmWprQd1mz8QJ9cfl15lc7I4o2Fn1nja
ynyfLVt/KBB2P5QqF5ORMBy5vT6fuyFPI7mWf1k7Gg89592+qfKfenwAr/LXeQznieduXRcvqMYh
KN35w8nF3ujat7bvz/bAgDxkZ/Aq9gb2kWJJ4s5Jk7Do1DeyqBLfqoxo0vWTneo7u+kOSP4iwwCI
krmhhZPWXKQENMSu87dluhJ3BZrUxPvx1F27/jqzHqyZ9NdJoRF22k+Fd1W0TSDpMdQQzOsOpDTo
1rz0S8M+ZnzgQYrQBlnvYe7a/bwWiCe6vZuQ8Z/Y4Ua0m1XTDzZwD9CxmVT35gic7paRXhNjDHyu
L8LvGh1oagnbYT6QJR0WfbpTXMqvneFObOp5Mad9O6h4hDqoDQBniV5EadRw0JyTt/Yxo36QOVe0
IKxoxsFKOXH5V2+YnZepgEbPWf0DWwbkDYDe366MqzU6O1drj9ZycvFb1dtvO6R/hjqeK1FHemaz
UPOu9eleq6cYBPRsWCLWC0YZc3x3hDf4iyuinAWGB+3cls1+5kVreRRQrOH3RPvCi047bXjjHWZT
+ZKqth/TNezt9VDKNW7S7oQAIZpLi2QDi1tOHC1mNsXLYm+sru247EwA8XEW56bXr9i19jYQoirA
rHsybMz2Hcg78TUzeeQJO9TGuC88o/W7yXyqx+WiaPYnik7Otn+UnvA/799EzpLZzoelu2mkAgCJ
HYfdscNmsIxpNCtQ5nXThbaoYrklh237drZTq4+nBoq/7T2GpP5Zn8yT2RbvXsFy2F7F5IXtloaZ
CaEj5k+tbk9Sdg9Syz/GYnwhNnGfFjfKxrXeGQXCpi+j2j0rQ/bKYnJkHIiIF77bzJNs3Z2OSwSd
i2/XJQF9kn3e4+BUd848/UK43SXODyUZ/pCyiG0Pm5rV4DMkSIo0rtLGhw1EowdNm4ONDb5pwlcs
VudvxkBlh5b6ufU7KeeKF7blU3E2MyxmBoGyfzMmKf2+L/b1DNiuKu9LDaDd8VzlJmXCFZdDHld5
F2UWm2YDn+SaBMoVxz47eku/LxCUz3PzWKDXmHWUBm7+Zm1jnLfbPz1zo6JW/VJQyja92asa2yWY
Xl+eVYY6jYe6cxXfbcR5YIhdDKBSg7i9zp9VgCq3gakkqJoo/aJ5V3lvVaTN04PnZKGUWqg5Gvfm
11xFGpd7lkZrVx2bZLxbbjFgAActgpVZj7Pm0gP8iTnjXgsaBZZDPgz9p25YwFekqi7bl7sia1rs
gIhZUFrl5IGkZj/GBrszMpGuFDLyu0166EJoyFQ/yCk7VJny0DjJybSAV6vGY3mWQd9O4ag0gQfM
oxn3m+KB8CnrvtC0sISgY31CnTJfvI1UvrQ5WQ6V9qYWGg6pvfWXWy37Qoc3qnw1FZdi7f84zY+p
Cya5NWHbIYkxGZCro6yzY+rJF0ZSXBg9LKVjXhvPgI4Fil3T+zo782JdS+YqUP9AlQBl82WxdoWt
nmkHgnsyArI3IiOB8GrYhc1x14087wYYRpEeh4Qk2I2Y8Gp9datvd00DWAlgxVhZT1KlCbrfgyr5
XZLv7b5jM2zCtavvc4NPDixZJBe9voLr+/1wkL3BdVuG80LjsfFb3L4NfdhzAwdGlQcpaJb2vYn3
xR2AsIxwamrGTrhQMmMa692QM+oj1dct+dc1XADmM2LDUHcEKdUWqn5OlMELbWV76MT0U+fGoTPm
fWeNftsaT4bZPBi2AQXGDdpkKLdaYJD14CF6qUtcVPqhK8oDmYC44vIdylMr7AfFDhfpxXXFxGoY
qGLQB7nrKSGF1xHyoCReOPUyQtiCeAzaagFRy4y/ubxj+bvkrcadvPAgo2ShsFRuIhaae5ROH3Lv
v6ZYUEdzDrb+VzBfZglaN8U7pNjN8S+xIG1+gatGG/8c5z0pRVg2Q4D22p+6zKdKJJiYXDyG3Kby
YnIhsME7/7ZO/UlL8qyTJ82rgSxI1S6WwPA4pkV7yTvvuKBgGybUuajem2bcO1j6JQDk2louLw2R
mtILSpGEdgog2mtPLjzMKswuSGrzmG51KF0ttuz2nINA+2auI3xcPoy0vyMnDFVXG5hGflEUicRt
4jbXnBiV2wvqlpMz2sw5Y7jy1xPEf7nZAZQF0JMRJTY3QvMu5XIqIYdW7d0U+hEjV6i0TigXw68r
4qDhR9fsNMAMFxz8q8s4giGosuVRM51IXct4w0iJGJj1BsVH0He8dMVa+Uta+ELjIm3HvadWIStr
5Aw1shuKR9J3hDCAQzBU+ckEbtRNBHxbFxbDuLsVWYvNY/sBtOjrkDrLs9EnFOvoT5O+SaDkJhYj
lxtzRDIi8lFtVg8RLCaVwLK4lE4X0VUdAiuEUPr7EkTd5FvkRPE9ldM4+xQKmPtKlAI6yi5V43aZ
GDG8D636NkzadBrvim0Okcy9OrcBcd/R4L01PNHr9JoXj5o6nyWQQk4QazPHZsPYr5TdYXbMcM7l
x2Ajw2yRWzT8F4oe6WMdJBKSLf+X8mNF2sb4YfzR3iKbEdfq1N1UPLnLGeo5ym9Q2jCFN54X5GqX
Deuzsjy0tREknh0qurkjpyNKLS5EaICsW1j23PLgqvpLa6r3iiqfVXO6KynHmHJo+2UwfpvEMg7t
7F4tyyQaasTNuLpYn4B89cUJJ5M4xdTwM4+c8VvlfGrpPLKkSTrmfG8JBdUNN1EFqN7rto4HQPnq
LPXg5Pk/Ltx71uGaWbnNdqjXjzIZv12tukyyvKwDW2vaVY1vlhUASdp9CdBiatJDkbVRVaj3dntF
yXPUR1a1dIg1FzEodqlvu9QiQOad09GhVvDYqO1pYMzmOo9bb450QA7dIVYoR75Ex67pDWA3Zetv
N0+0xTzQ5umlMrsnMYh7FRPS6LR3qdS/BVqTgbtGeG/maj5qsOJNWl5lS51I08Wqx9fXVHtTZlBt
DfR+jn5Nv7eHizSmJ6XxTk7pRor9TlnoUXh0nU9loK33or4jh/pY9+wXlCV7LNvoV04jtxGl2HHH
rV8hquvhqAe5AmGXN/0DuKT9T1u4/hogOlau4bYQVW9JPu9Xia17dClDtg9LK07FrIer4Ml0j2Oq
PFXmiI8Gowt2OoifYKqyMPXevWV8dJ3+owYaa5BKLnwHGaKoMSW4pUMxScd43m8hfEpQdJ8zm012
I4x6xLKzCGclYaqcTuSwB8DTvtdRtbB5kZ21r146IWyc/UwrA+EU8WjMQT0Vd4ViBi1jQdMC+9rL
ckREbxDhscR1JsPZZFatwJtg0IKqotmZEzWp5P3qtIfcIcfTpiq0TU2qPLPmBNtKsmETZS11Uy1N
pcsWIykKU7MPN+Yq0yH4RnZn9JrhLC/aKC5JSnhwVYsXDsBDUZp+Yj9MZXbUy3WPHgBd4nCu6AtK
UE5V9CL11b6WLAMG1Rxd5vnWIJ+r0r3Lyu7qJADB5U9NxMSgZCHz7B/gxFlsxVvSeld9PA+ttMld
zu5zSD7bq8cAxQQxRIs8WiOiWU+lUrpylbM3sVd6dJE1V8zFR5Ki49xDtq0uiJXbXyOvIChgWDYj
RIWG3kvsXSietYlaht3aKk7Y6PYCiHFyrbPtEczfaK/LWOyV1g1Ux7rOifldVsO9WKdriUZgUMe4
nOTTaPaXzphCwsievD77osD0mhT9A+mRia+qqG/nTYMtn+KMKU4iAxsc527gMLAl5E7GbJMUehnX
efqZchIwb/5hQDxPOuS3ZnQA4WLZfLUe23jAXIB2USchaBlQyQIuK1pyt5jiwRqaR2HdWErX2Sca
ItvBgSfRM36T9KobNJjlE0NRc8RX43ubHjROwbRiJeDy2NLmJeyt16kCFW84OueOnDRRvVdslcZs
cUF2z3Y2vyZ59TWr5bOrbH6ZygdvyeJ6dqISY65zNWQGMwz5pq7+LRKvZVwU5RxNiXi1DI0F9A4M
ad9j+knwOXiT8VhPN9YMWeWMDihZ3+gITu6qVP5QC3gv6YVFjVmBr7sPYFs8PgZcyFA8z0N/WJ3t
oudL+WGPvAtpsc2+O8/70dWh8s31kiyt4qcOSMzspnqISpcJoE8PU8cDeQOA1MWVYFNJe8y92lH9
2hT1QUfpHSiVZgfLpg5vdp9al4HDbW+WKwHAipk8ZTSEU4erqud1266pUp4cPdkZVfNbGMO5cNUx
TBY5AChpj5qlhIq8RVeNSdwWAjwgSdl9+/bsbeSmmTpSvjYXf3XCgy2q5lguGBKQSvj9xDukLzKj
1q80o03m9Qks55I77idmkROyrHvhoXTlW84PTq/XhG7PTeD0yfeoL2ewC96XujpMtvtbucZuc6aa
2c9wobJAsvXtBoG75hqsrGBUzs2+PoyRZ+J8q4z7xPQwPyRodtsW0ZycsHinzci0mGT/1hLTBfzt
cSMV+NneNHiKYvOO3eCeUvpZkwktz4pSA+3pJy6S12kmq25u8zBdOZmtzbgTWhon6fi6sqWMOgOC
NOQ7Av33aUESUbRXo3SeVsx/9J/TzNtyzXoKtSawuYGTId6oM9ZCovd4CRLE+RP60d1YNleDkPaj
lXTg5Y12Vhe05jk6a9I30Rpn1DC43anKBfpZbb2Zk9K3SVWCssk+1Pp/p811InccLxqKBmjlqABS
YFFPunM+Ocpr0RukTFp8tZP3LdSK77mChDY19rBME+80MLzVXaNAAo+/hERySoGHPznKMN87tTtG
6ANbsG1W97niCver0pBjVOaaCo6rqe2/Xs3knSPNkfeXntshRxQpPXxRvi4zsJgWNbGz8W+PG028
UOXdg12ZYGdgpUagDSMfSZJLbpLWdZuPcVT7xw7tH0rvXerVf1WT/5PF9pjp3FM1h34IHvGYz8mx
cG9nQju+lD0M3LLCxHgJUFyiVXPsujYAjZYTAZbmp9WCLc/0l8RAYWyb2V9a9JvfTuZzO/G9KFm1
3Jo1GQdRYOwcK9m3SBE7l4SffjrUE7jSKN8Q8hxbI7kSDRlb+WuZ6hfD6GOtQdKwumhlgJ+vPLJk
GiIhVXGuIPhlZ3lf008BXTryYhQMVyiyM3+pxVlJqjtJoRhOm4E3o7D6Q7IM+86Z/9XL57xghe+u
qdEH5cpG4p3K3NvhEyRYM1KrKWjW91SCrG0f00LwCuyRM8ooWdRvhxpKN8/P0oWBqJ2wEN77XPEl
TOs8nU1rhm13nrS5Cjbus1W1HxjRopsNDou+4GTadprGOYDj8Izi4ZpqkPDcWAx7QVvKIK3HeyUd
HpBRHVTUHg0mrEmTLBVbiB7lu9uGpwzjWzZz2G25Gxt1demFZe1ljb6dk6e/u3Wg+LZi77QJGEKQ
8rKbB8v2l2yFnyKhki1D4WHehNEePYSPo8ary5avonqf6AC8zyzO4c02l6DJu6O4mXszh1eQgqgP
oS+0POcHQ8eflepktRXp/GcmCAQkEgYTMboc6GRQDSb58lqtkPoEVt+lvfsiTPc8pdLbeyUQ4Fgw
iZj9GCICh5hTbQQj/GkjFdVTMC3Nv8ERp0X1DsWUM/TJ6TrynzEvydixeHkSa35ZBRxpbhTvSm+c
VNt8p0NjDRcFf0DHCpUk7qUtN5qeOvHGflBEynb720VxKLRuQAubQ/qYmYx13HLBijwh9IYtQk67
7zKchCUORb/Pcvmg2F5stSCGCh6m3FSWfU3Q9WFyai2YSpRMMBzSKcZHpzVQACh0Clarsrc5ljm6
Rv11WXI0GYqzHd3G0qNltpJ7QVP7SW0XM+775cMS1tlNevCo6nuqRWyZzeiTDeeGRp3jPm0GNu5Z
PZDFghYhXxHcYcNXVPcv7fXneUFeYhptc8EG6J6myvnrKgxU+BpIvi1yBxOQ917lqMwKxI/+zNVc
GG4fSIOHT9sK22/VmTAZ6b4ss5FyDRgSQetwWeXsfM7bVtzULU2MyxI06wbLEJqixC5auQAMEQzP
Xh6Z1RhTRuOU1ly5dgo6j6yP6ZyR3y9WeVVUD6nKivS8S9bDiPArHGsbOQ/zBxkHn6Yrf6mQOMjK
ftty64M+MOtH5Uz2DYouLwuwF4sWzagb+jnP6H6WuqyDfE1XpmYiT+qiTHYjfrmdbg4tQjL5Q3QE
9gwkoJDHMU/Y72D03D5FhZbYduJMrpe0msG36AQLWk99zlw1jbx5i5u6mQNFIpgzhPfsutPL3Jun
lRVpaRHboOrwDfwyzph+yWwNBxVGbTXwY1V4bFVzfi6AjpN2/Cgcw+L87KJqLXei8x6csgqdIYvH
bT7ZPbKJulj2LY47kGNOvREp/LhtR7VTr5g80B6io3XkAb/qqZJiworIDpeUJ6WzHldKloOxdOPO
5L5c8jqmEpjGtll9NlrgFqFPbaSa9V+rt6rf2rP5leNFBNRUurCat6Mil+9+I+rEs5cDvZ5JMEsU
KWljTTE+0DzqRqmwD/D2ibrp4ePTdzT6rzZnbeDlANXjdh2mEuW7WvEwFOs/G0cG4OAt+8MGD2MZ
TmO7rdOrhVbknK/CDpzKGYD0GnkRCDB8pW+tBxXr3X07m/O7yMm2yEr7SVHwr5WWBZAm3QzwNtuO
soHDuEWq4iQplSD3spGHpX0prS22Gm5mp0ac6qGh0Eto2lXI6ySmJuwdeUG1bwfKJIZosggUK5mx
lhaEqVJhLVzroLdKgwBHBU61Z/Ra5QAwjeLPgg+zlrR87TwUJ9Ju0thrNiLb8Zgg0jL+TM/emThb
EJfyGwMKAKU2VRsl7TKGmk6GZ953n0nR/I26/mTON9Gpyz+pvdBVrdM6d/tUXRvcpO3qkzzK9W3x
JSuZgRyvvii9OEzpemesHNCq95vO+oIIBCPvmBl8LnbKZNB2pAY4XyMtvgFBRh4JsRmuGwUGt2AL
yjbxb9iwp2fuhITTHk6NnVf/cXQey40jQRD9IkSgG/5Kb0QjijKjC0JmBt42gAbw9fu4593RjEig
uyor8xWCdyQWvurcJ6VwmY91bywxjCZ/SK7GKzckPRHV4poPtXcG6J6vqwoKv69onDB2Q0NtyEDw
Bubn3NE4s+d2bYrwzgKYnII5DhA3ErKKpEbMjKbPitfKbm9jPe1jT1yjNnEYKDo78ujHFvfI2o8D
0gidsQ9KbDhzpYhwqjPWTkaH9kp24yZOkmNacJuWuZjZM1Qd63o6zGq8yoT0ZxGG637u8AEgw87Z
2W1yZBv7OIqY3kNhOpPkPhtJ0LDI30eA1LTDhLn4wDQfRUcMd8RCBRjBfOOfiW2tutRNdWqDfMsM
8ceKy6fIQFturUzS5IfHCVDJKp6M32hQt9p4fI2y+tCNdpZZb5Fm9tZ+0px8fEe4nzZxlN5t19uP
Xv5VSbw7fmz9DXN9CBz9MPSbO8M399k8vHmMxxfE0rAQMlWn5Wup+LqGCa9HMPvS5un0OVhklfmG
uVJwySqNE9hhDha4Vv9TRJm1TWO03F7bF1oL210kLfM/OvHqruOeZqewPbQiD7vYOCfrrB30Asvl
tGMeFW7DxAgPjefimxkLrBvcWcs8cBW7zXpKyUbX3o0eB2snKxJIZmSBectdma+7tLcZUsvoXUtt
7MjnVrfEmH1m4amJ1mtg5XzMx3t8NV7jxR96ztITvkh+X4N/dOSE5oE2It7iqmKLWqnSva8Fls++
18yWcIau06CiECDujeLljeHF5N3ZhN5I/T/FXJdoaA3onayz32a7R1lB0C6+6XQqYy10yHNqGm8a
XpFZOtbSI8RY1M7/i0+KlbQwf5SYc08CX8zT3AzqK3NKyLtFh/FOpvgbTQ/XjGpjd23YFEbg5cwF
t0uief9T9dPV9a0AdXbD7WCfKm37J4vc26LTno4XBQwf4mMDsKJgSKKvRpnyy+lb/Kh41nY5sHeW
rE/Dn6lx1blsXOePchlC2fVYPhmV9q9l7Q1oo3OwZKPnuEgwcjzHQ9mRWcz8ZzvOwW0EU7Ctc0Ns
Ze7/Njn8S8a5XP+P4brH+urVNAMOL+pCX4CaM3js/Ooonc5cqLKJDn4YFn8szWNuGY5NpxjVOy3d
aq3GSchVZHnjbY5E+urAIXIx/BEeb8YpY+jIX0DEm45TT/qh44GN7nW31QpnmlEEw1a5yGPRwBQl
hryyHWdfH0Sn5KtsdLBpDQeDvhrtNcUBNIvOFWf23CPTVcFZBOjHzDOTFqtilheATJyg4l4jvB/M
2XQz7bLFNxrJCxEZ5I1WEMJJxvLQgHq49i25yBV/1rnx7ljPoi3VP217/Q0ARDyy47hJ3nJbd/c2
tAUZx6nJF6nfma8gAGJEbe2/lITwj2yn1MtpVMzVJTu0iU74znocGBzwuHY7yf7PrW142aV1hLWL
Cts+FSSYMYJSgjn+YCM/z4JEaiiK+Zd77QuPpUyXbIvBT5kbRnDvVSL3btZ2xGswqyzzZgg2pHcx
9jShdaJUsE5iirFbEH1wui1G5ghrUq3nt9oMKaX9YEDt7J1lbLnJ0pqD9GyHvcCpp9OR+slNr5Em
gN+NIk2O/uRW+xb/2ibPuJbK2QFIHEYp1XmNzOCySHHdEMbEWNfHO6QpxPCoDYePZvaIrEiT0r6a
qQJJmrAEzEq0WM9xhcvXZk/oyjOUaFZWglhaPv7XdvTU3WuL7sPrZkVezSb1vBg9hrH0LgOYH1oS
97tn6bHiKpjLc0EGB4bEqClqZtbAuW2QgWWoGWd5ZsPyuT5nxNgn3bfT5TzFBMk4EUf8RDQZeKVZ
EAvhLw4zwtsEqck7psYmmRgdLFh6ZEssVMzJCiOEvEEL7y4KNzXfSl1G+ySww3SV9TFD/1C7x8Ia
jK0Ts0XWUVl9nJRBMGd2LQ6CzN5TDo7PldDZng3qcYRJ2QpJKJVJ8SXdnulOm2HsLWquy6ro6LKp
O0mOqpDpTpVj4x+4mcjFdRUmdWF/RYYlPqeck7bEy0TJ3vaviHzxkxP6WIJ89J82CtXBdJAEx7Fq
vlilUzxH1VC9TiZQE5sNKYyTRhjM0OOjRY75/sAdV+4tY/gt4OK8xsrMvtQorfI0OZl5kUFKjwlx
EQ5EMDm/8nnMWucaK7rNVpgx3qtkQ/12s7qhOvZF6S8NqD/LtDXVccpREvuxqw9OxT/aAGfadzeZ
BmenFNfAqukSqpOZDhTwan7x7JFYmrwmKZJ96sVPwpzXba2RqCl/2cbzt53RrFWbnR2i/IuJrxMN
Jrt0obmvknhfADxYTG6CtKmcddw7v3Y+nVFg/lWV9eZ2Dt0bj6R27n7T82X2DOvdahWP9tnVzkdA
1HUpkuo3T5sjg9qDxwYzlL+NW0x7b3aKxdzaD49pDQV/du5d4Y3obOoVU8vFGyn5VWNMDCG4jZRu
EQNZaLWWD+5GPNkkkUL5rOI8O8A+wg2TFMWyTc2vbJoK3EvyUrXOnvsLp7PJCDAZ+63M1JMj1GN+
MNwmj3F3U1fc8W5+zJCC97NGCtZ4s3gmx35vdRhhEqegVcjmRVjzrHZFudM1XvbaQHx3/HrbN+UZ
Ctp6MrODhxup78RLAXuw6ItXXYXPJAjJd7Z7q/f40cFLU/nHmgPMHoJ3P8a9LT28oFp6x8z1tv6Y
3qEm4m2VnGqeBz5Wu9bOos4hu4McmP1Dptjkvbe3Y/7CITNwkzf7SRr7Kcu3TqH/MUzYp33/PI3M
z6aRI9n1nmVW/fgepqSwxp8Fd2NpOP+zUM4pxKZcpDAqkvnNToKXrqSVZ4L4NOUuYyfJBeUVa9Hr
ize0zQL0EsJcmGPSsVHua+8vBSrLZl2xcUhxhHl0S4Pw6sc5E7DCfgA6ZLOJfPK2Tj3Ui8r0v5B5
iQEgD3+oyW6Pfp5u5pi7FtbTgs7WX1WePxyGKDjOsoiOoxYHGm3Cl7SYIGCWqgdjRVeeIhEjSR2V
QMrNo49yzr4x+dCBtZditnZYjM4JuReSAW6EBZfAnhu0fyXcjkcU/maMab5JSXqAVQpfdWOuGklc
TYzFLW/bG0OQclHPEcLX4H0nqf6pGndvxnm0cdOAxyUNaHa6s68jMPaeS5A+uKOTBeRXKLRD/2gl
aJc9FhM1j7+pEZ1CqlRzyvAvNszHGAoEVvcyO/mnKFqYSgH6fmHsQgK6MlJ3nIOvYW3uEWqWxAGf
HBMHqyUpDMxHGyc6vp8GW13BtxeTMeAms935mAcCbUQZ9d6gqIAzMqyTkNBCAlMOMrEG7Kh2VtNc
SQwZW5vA96LtfS6jOR2RD8DO5I75G7HLmKkD6aQkeo10fQGjxfbbIdnqRH56or47WU4dwfR9iH5p
wBj+MVYFTXZD7EEjiZNlYqWM7HsTYl4IeEZ4wP6zMbo1j001KLBRZvIrmKazaGPzbvvleQrmpVvX
WzsMDmJ0nzvS5IVTYDWS43s1mO91E+5YXraUKr0O9fyHTn+TWvM698nmkKIXuAmsKl+lMZz1asS4
Ed/cqt9ry7kPKvhIPFrBTjmHaSDe1bTDZbLjzQP2NeKSyL2EhYC8bWb7XhlANxKFI4agz740QnvD
fsTr7HgXLOa4CQYXR0oQEVrvli5OtRC3VViQCat+ezWsPUx8YXos/G+JV66G0xMnf5v2g2XYp9b9
HNO9RCi0o2BdtC6XOrnMMaSK+ufW5rEZnis+ZdzLofue+S/apVIjB0Lx/dRX3uIREUIdeCZ2sGhz
doU7qz78J5vbrEOkqWndu3w5uGyb9Atn0Wom5BOFR8ad3AVizWzB7ZJtFXnLuOyXRfsSmfV6KDQ3
P12IW+ymkLkZTsIyx64UPC7JBL2NDqP7yrj2Y29TFAhoLtQgbMyQfSbGkgMGnN6Yrk3e0D5jzg78
Zzrxxex9ysrf+q1cg5b/dDLn6OL+iId/efjEUGAFZsZpr/3AHNJ5Kxpx8OTdGP4hpfXE+azYWpcF
1lFmwYCTFyyqXPZIyr7z3bV6AwsCj/RPDXgMekuc+htH3kvymg4w2BCul8WQdCRKMIz+S4UpSsX4
tvCdS/I2FiFNy7xHClt0+F0nyMnCgolB4akZXXhY+wONGaOdmRN/xEZ9HGS1pON4jRiVZwaUwSiB
FtrDcsJe8pifJ7L81+Po8ovFJDDAVGzfMLtlYH1n+JQaF3MyyR8GMA7sshTGXZBQd2Ujul9FI/Tl
0aYnRn9hJSiuQ3A3f6s8P7b1u9MBMC3NlV2IU2pdSox/cbyRwVPnfIgB8cj6mIgVkjx5eKCZytAW
ZT7eugepAyO+HyC/BvuEDPwUI5sH6VqJK1yRpWm7GNxtpCC9nfUly58bEe2bkQUe/ls1OauUh7mO
YLE8hEoINUncI7q4x3iw7p6F1yYCKzSmlzly+e1CfuB7KIM1b+FXPRgnUITrrIgOyvIviQJzyedR
S2LRw83o5dKV2PlzRTZnXovook3SgdyhNWEhUWx622HYXeGJ7hiekcPJpm3SqGtpY8SOZ5ZGxJfO
f+77j1p+oYo9ka0jhKg3HMWAfN6t9nOOT7Hx647vtZjXlovOxOgjf7hRVXjVWUM8tlo6HoQbRRZq
FBQuDC+nlBlCqtlYgtwYjitgs03/nCXWcqr/xMV56J1Tj6FnivAWhCd0p1Uxnof8DsdwyYWJ+Pfm
myFhNLH2q1tA1Re2zhljbrRIY3lJbeuMbLbqQh8jagl/zlk08bkJPfqKl6j4CFHKEOptfFfcS7P3
K8TrlBN0YA5vNgdSP4u4/1Vps3L6Z5VdXPHl8p+68j1y2lWd/kuJbYRtvtHuutCawI2zSbA49uW7
r7OdldwLdv0WwVcSw3U383042QtDC8zo+2R0FzNPszkwNiL0ZRSSavBSFC5F2Du2cvCkPMlsUXPL
5ShGzL3k6kaWu7Svvnfpk98CH6DimWnH37g6Vj5ZcwpmXCFmfhkmwrmskytQ/kMcSHb9j7HqsrHJ
WBx6vBNq5nMrCdngzIoA5dYDOeamwf58tfmYImLFpdP9dBF/aWYvVEtt2JRrSiTEuxQ+R7Io4aSp
fIX0RqKTqH3xW1s/RQNosjznVv+mPZyJLyOztpb30jJY+OXtq4A6rto5JiZyoF1zuZyK58n78eXP
/PBScENO7ZNQLvYX46l4XG20C17zFwjtY3ayDWZKVfDa3ZQCQJLsoBZnYdkLjaQwcxCVsdhVk79z
fLHxEHYSkmFt9QafhDTQopjubn0qGYOnnNIoOk3iP4+F+kA0Zoo4gXz5CGFyjswNjQjPovlhOMTa
5cRczGWkynqfiXwM10PTkp6bntn39TC+rcrsxWBuVYLFaaGZWfIaM4xwCVyP0eqR/p6Cj9z5wam3
xiO3NCewZvrPQJS7Ne9SMFyQ67TS0Miwlchw1SXcBoJ0ka1VfWAubaPY2bhuzfmpDdStw6i1q9r0
u/5/PV3JrGBGMs6edWvfDVd+zQwuoWBUv44ZfsU9GpwK9bdpqs98RCTPBfd2tndKd5c7f9qQrYp8
p3P+WudvoJMP9OCYKq11S75vSGid3L8WG8zLj6T8ExITMWWHnnoj5IOd/lSRe2UQvhLDa2EO0IE8
AHbnvj1rMr5FMqxFfbLm13H6GEfSyw7ecjmTocyfdKqeFLMh4puIKhkLCQ1/05AQ6JLsAPKoWk0Z
TwFyGAKN5VynlitibsaFQSaixgWQANbtudmbqAFLXrxPuXGVcXDGc4JDAeNTEz5NlsvTMUvogBob
uXOa3XATI4mVZnRNyurqWeF5iP2PrLZJSzb2LjeTvfDMFQHFjdX634TT1kHlX7BU8DijVLbRC0aC
fW0O23ZUZ6OojmVUrmwzOZmMBPvRX3uzfpUW+beScfbSEwW6UMIlhtiTMJOar57g0EhUT4nqrCOK
Y06B4W+ni6OIawJhyj5HgrNBW8N7jISw6KQm62AgioJtRXuP23VnxFtR5lfiLmvH1jRRVDv1YB26
nidNjbu+rZjTeNZPHcXxFkfo0vaCq5Z0K43jESKYoIxK6zWL6TghSfgKxMCk4teic9+iQLxAafxF
TaXI1dvMTDeJITexnR6sAp3X8PWwGsPsaeqHPXOYU5HiNk6N57SrrvFsndOputvpvG8eUyZrsClY
x+Sei3Jv5AlVXoQcwpO6TR7KQxU/M46/wOG5ANokQEibVgzOza685zZSz5Ud/YAD/Zqj9IXJJTjn
ehtF2ZmN9P+I3RBM8MS5TJpL0OH/h4KQ9Fm4No3yH8z/Hz2MCeAcLCqOM317tUiXQ6DyNa3cdbYk
SbwGYIIDzWvWc7pE/lJwb2NAIB1BVWvPR7zLzIdTtoBhI8VPkRev+PxwAZedWmgBuLcKcRN04y8M
FCROuyFxJcVn8UibgBPaeW0CxRCTSeTRDKDX8PYkrotnnFbT6kmrZZCuyByoizBiEsG9PvQsn1ja
1nwh3oF7vt2KvP8eE+MOII0kUR5hmfEFm2zAKX21FUXnyujJ22IT+kjyyMNOi/3iE2eTPNWBKy99
x1WQ4KDbIYXGx9ASeKrrFJ0Pl/x6bsiec3Bk4hKnfUVs2jAIhSUXrzNB/uruJVLj11wkpPCqQ29l
fyOveuYnkSCgYdRz+WFiFoj9jjlDNhAJtPhB1SlNc2ACpXE36T43pObkUxt5nEQ+8zzTepJStgtL
wl4VhucTnhj+ug7yMiM9n502Qq6HzNmnxehTHRfvsyahnsVkB8w002t2DYll1fr9xtG4UBuf2iqR
eqWn6lkM7qJt1c+Aa1L56mbkMjrFUvFbegwjRWXBThu6IwmrP8lYnEcLzE9p4fsWCTBigUIUOkQb
5vFjtDEux3b/6iSwkzp0sKXfcDEPcYWgEGEcFVk9rUp7xmWR2295Z7zydvxJnHGXho4DFgG7ExMo
b+V4I0M2nRonR2fJUxUB51nZumcRkyHkBbYss2k/wnGkgKDFhv50Tc9Y4+/BLt2K9id2GpPlmYZw
xktZQ8Q9qamkKqXr3IFAsLextroDklf5Ld25h7bUZofWKoJT01bJnUPDWMU1JJUuTmykfeZ9WkFM
q/sGA7KtcN6YJBMNjrlzbyVUlF2E7ziW093u0qjkFzR/S7vpHwpp4vyz8m5kDVCdYtsR8aNpCJHC
N5BKOCe62Xeaq4HphKBdNEAA6uqcg0YL9rQEjtL1PvMxQ+Pfx0dQN3jVVlVTNTNsxzntyewCMNFV
Q/qp5fD7ZUAYY/kdGVfBoZ3pW8ryaGddeSJRU9zSCuec16pql2CzXSJH1ztSAZDysH+/e108X6fK
rT8bxc5KNGSMLdhEyTxGcBvCSH0XU/cTFClLgGIs8FYHPDoMB7qK0duZGUahrq9pxsO/zTyetI9D
QGWIZkbwHifeTg1obKm9k4V+NYd51zu0iiHTh1VdM6LtOPf3KiTShfLYLqIEypaTeAeEcRypvMly
vsSt9xRiaJW24gLg5aDusk8W/VI2F/fJSDeixfDL+6uE3nuxsbWkPEmWJi+t2iEG5/r6nJjJl5eR
cgvn+X0IkX+H4hY+rvPSYi7vBVh7C1CoWDIPMfNadARF0DUd83efK/MQYpuaFqIIfCgJ9l2Wtksn
1b2VA0cSfdjKyKetGFiv41DThH38SXwJZoZ98IwMul+yZtHYU+t/+A2dXO//ajEROJ1cunoZrwhh
rwyyMytuARAbFUN96Yyv4ej8NCjFcTm/dFHyZjkoQmYCLTtb+n3xXgPpYbZ1LI3xwhFKlsqTmyRq
prU1u8YuEF4E4ILMq9VU7W72JvJN9piviFW9pP1wU274UWU1uZrxZBnhNc91tvDbDuM/SzJWcxt8
cTW9RFaGy+WDXQibtJTboht3RIA0/PF207plshSGeXISjdrEn2/K8erjp7QdiQ5bF3t3zMVFGX25
SThlSQASgI/7XBCZwawBV3E3dtBUpuQpoMRqcXQFWf7bjixOxXkWR+3Zrgm3u4qBrDGtpzL+0wvr
LwBAxBLQhTPoAVet0oSBBDilPtmO8VtBKsQbcg4Xc6sH/8Mdy4tyWG1emYUiLW5A2Oi+8GF8ShXS
wYijKeytMYZM9eS0YX60Mtp599AXrNq45fbAgB12RCO5NppCbAscDNr7lfjAnaZJTh23uhysV9cm
0/CQfDozOyVNBl/KICbElfjaxPVro+mZVV5fO5dBKL7Ci5PgrizASC1CP32azWIjibRwhqZPum7P
AiV1UeYSFwPwU6iLn5kxnNlm3KwhUZaroXjqH2xOzzoBDTyKNthEZbWrJ6YJtjM/ZaZ/DGZKzCTY
5F6xqQr3tUuqT8xJ0QIZ4trzBaakbcU0f8zhQCSNYWgwHbPMPRr1cCgbfysApxcV5o/GIhs575Xp
PqzoximavK0HEtJCEG9Mgny8CY2DpwtqfRvtVcDcEr5Jkc2r2mLRVtPuXQ8AROwTCUwyEW06O72J
KH8ph3ha6EpZMGIU2xNBYbBMnU+UjkmG67JRWyvrESAfbkEme8aCeTRoDHltPXcvSyJFvbvKNCv7
CuPcCr0GEL0Y4JA6znDs6vQehd56VL6195r5catsmyErMEWCeZ8ld3cLO6S1/jaTcbYJHBkEbcg6
0cZEEyEHpbzX1Gm+Si/4Gtr5MSF6NqsYOF1RfI+l+4eK2saDSKtcAG9YexgFeQ1bkmipmhZMu/Qy
a/iWRTI/zUFzNtD1gPtOJ0/lAyV1K8lwaRS3AuvvpFmFNoGyy+eehWRmtbZD/62Psq3d631XqIOb
Z4y0zeq1pPMtowd/A2fnIOuXWqhd67jwoxoimBDQn4WRv8Cl2icyrzA/WsewDy/we+ktTO2cW0Tb
resBWdEgEQltMjU1puwSRN1NeP3OiBL9BfXCRdFg/qSb4I89Nxbwv8TCFV9kjFPkZxhMAG3TYTHr
+s/QZPcsLDHIOuIeeyxPwZPnLRypbx0DxaudGd421SHxP9DfwQjuTJbGqfQL1KrQLbdgkMT7KBWL
G2AvxYspcR4DumLG+oYUn2JyjAwbCk7RHEa/4dI0jeAKLcKp0SkLYRx0g8FmpT2z/I6Hx5yORZLG
+GZWMw94mGKoANGudknV8Yildpui9RK3hldhs9l4ESmSqR+WM1oj9rVZVJsqFPyhFsTpnyLPA5L+
UeeuzKJ3oZxCCP6dZ2PY5Uz4/6RhGoPlj7zi27RSUqgc6Sw4IqsbfrRxaf5TThPUh0w8uDpzN5uM
D0IiB46Xv5rRSFTRIPmaBzrdokGDxSzLx6sNwn3oUsyl02j24Yl5flPsMoBWe9Xiz3LdWCxYrEEp
7cGUmEd4f2AIy11JtQCrENIL5IZ8VWQTRg7FDBwsYH7LHM/fwhrzj0auzbXbT+ZJinTa+OGYbWsg
dSvRYuw1JigeRKEMtQk61PEW+9RpnG0spAMoHS8pIDhZMt1b6FjfxTzaj3LcXFbd8DfCPO9bIf1r
wMaIp5FMyL31zPqvw/pSLpK62Nlp3R0pbMA659ts1h8DFRVQfXe8h8gG9NnZT9Zlr6oLzp5HLreR
CcgcmIOskYpOdVrc0zH8SaPOXkdSg/qdagQHghpUo68EWPyTGXdi5ValXkKnoEruWNAIwpaFTprB
aPOA/OeSGLasp5t6kMnzJt5ADP0MK0V/OtCB9o3fviS8pytALF8VDl0Uz+krN7n2G74bHJ5huSPB
mRNOBCfksYOPoFPJlo4ZR7CYQePZaSUXOiCmZLKn5/HCX6ViTo6x77sumkvbUBYkI69SJAly0uT/
qj4x96RVnyXMln3TyTeEZHZRmAygKnQhG156V3TQ8aGrE2/SitNNsPrZx9nGwhUTEkD8TRkwrOvC
OWfMwReOLsuDI8r3VtsdelRBnrIf6s1sYBCq6iJbJG6EA6sfPmu0haUzlW/EfyyMqKwgi+sUmE6S
4MNhNMAriKni/5B0k0CtKAn+QczWitTflEAyTuriMxnjb12Snu7noNj5Y0ZW04blUGcQD5RZ5XSG
8buVo3sP3UAS0aoFTgDYHxig4UiDELFeW963XSoqp1/2vbKosB+O+mDKP+I0H6d1bqfTIVYkRWvh
VTs3qXDFe3l7YwCM6GjP/nVyjZNNy7+b6vmdBSflLhPDgD0vCX6UDBh6y8ZDU9GygVEGfpP50jj9
RCgu7ga3EU6HhAoHujiMh1E5kHTKzMyLdSN0WxwTGDafuZ5IeHp2QzElcpkdkIp4JjvtK4DpqLey
CBQGWEEnmbJ5yU2oa8PuAOwRIAgwdOw+7ChxH54QisIt5TIzUVJX0KtYwWHXJBFFkbgUVu43QY2U
2eP405TOlxHzrCqAxEvpcbpweiJ4yRJEaWe1B8zYUGBxey36Pk24TTFv+ZrOPbPi+hy1uNSDMC+P
g4rmJQsD0XncZsN8n7lmzDKNyK0/bJmiGyljz5eEUqMqfHhd0EBhYBdJidHjwcJkdGMAhuIxuju5
5oN/HLMWpxyqYNBdnYwbWg02Z7rn/kJWY/WLGF+zjp/YOZjxVeqyp6UC5uiP6uI1GR5Ym7eUm/8j
1jyrkd3+Bp7DGzfj4Mld/J9GM39QcvHgFi7+dWX/G42cWPY4nxG+3lML+ocj7auqJK15RvKSvT6b
TNTRtw4zi8ANonMo4DMI5pQrEXv3xHC4RBr1j3mwtWHMWP0NSj84tboqTw130GauATgMqTkui7Ly
1ni2nPOAaX2VlAZ6U+K/2xBtIQjIv+GEi7qa4NaJCRwyXRXQTdCJK6twMbinNqtG4IJWa8SYmaod
NkGkxT8GfI9ZW5V/alJsYGODlEYcSvXKQ4Xh3u+yecmROkECGHsX6zJ6buyAr3FZyrFMXTMGumE+
tPVYy2ulh+mQmfhTIuUxuYpqREdAZyx+CDB6smaq/6yIyB1TpzYBRHpY/2yv21VDnZ8E6NE3R4gR
+ddw79EYpn8cFjOhsPXs97W7fDezPXHTVrX/Hk1WuRtinEMiZaJtT6VxtswCjzGvwd+h5SbwZ76T
OlTtSWUBAW5XBTd7hAeYxDmp34gMRui3zV27lXeghW0OFWyMW9v6+PW17YYYUgzonbMA/dGiQNza
PO8OxRTOp6BvQWuYJXL9VLXMK/OpLx5Y957lTUZguZsktnCwVQDpyBCXljVuJUOZzzCsRvT4Rlvb
Qbgt7tKge0skWZ9lrSa07d4kARcaKQI6WpJG1cKc/LBUsggEuFTRyceojunJ2Y54CCgxqo0teYRj
lyqJzSBoo1G/qTP891Ge0Ox6GJ6xYXvbLJEtJUjCBo22dV9rhbm/c8YzLL2V7/hPk6zK+9yFxMuG
XPDH29rbhVV26lJvHzrQkrOoai/x1Cc7bpfzYCaAjh7UhJJxJEfMVw4JeY2WYZ6jPjgCK2f4pNXf
2id7HOeaOodQBrzA6zxH2bXKQQsPDsMzq2Mlu9mFrLSK5VOQm8c+9u98+ocHk6zs9bPTkBmI/QqT
KLwUe7zbuC18szrONQ0B+4FquLfYFqOeKq2OSQFbOYMra9mF0LqCjGc7JYikSgJ4nStPQxGBNZ6j
F8Lj+x7OII3RPxLDxcos3deSzS3hWCRLrut+S0Kh3XWRX7M/xSU+Zro3FBp760x8VJkzyk8jziqw
9V23QwnYk/UgWVymbBezDAgOeHcAGYWfop7mv0On2U00xomm5QEspUOn3BmcQbekbORLautp53pT
/s9OHUVizuIVW+o2IdgXW9mhnwUfvpHIJyNr9NmKyuC58hqWPcbKBiyC0xw5HyAwiaOop+QeZYYt
YiKAn9DzriY1Tsuh91NsQnCvH2a418ET9jO8X+dr1CFFj1lFNWPS2qus85jX6iO3VYcVyJgl17Ix
X53Ol7sO5zCVr59FHQp9Lq4a/vFays5+EXKg8p4c5i+8BHUN2yEK3+20LMMdfUW6nWvffR58V2+i
BH6R0cj43M1Fu/KhT6/x/A8fFnvocBQPZvcfaWe64zaybOsXOgQ4D38lkZJqnsv2H8JVtjnPM5/+
fvTF3laxeMTT7kb3xgYMOJSZkcHIiBVr3TNVZ1yzgd7OEzI9siXRUy7KxhNdKLgLMLHRQGSlvJhq
F50fQ/IiFwok3I3ZdtiWggIfimUyb6ZApIuE1qYTZBKFCrK0O5cv07soJIwJSuBKtS0cuPnPJCHf
tPMsTQfH03sl28S+BHZIVmplwtsodhXGBlNN8vBNiEBAGhJjQGPCZKrnpeoNlADlUdX6CVMKR9zY
uPl1541Q0zKy6IErHAOnTZoUPG8v3QUGVJRuEMSHitdVaSeDXr5Ygpopu/+h7CfFfgw3nClDdqds
BWZdYkYMLPjDFThXBViqeFwhHbTLevWoTvQWBmwecEFM3yoXWndXIQTwNg6ChxBmV0l+MisoHEkV
ISI/LwM56VbOJVEtmoEiXA6a/El5nrmbNGhgunIEPXYMbte2ARXGLO6uR2Iw019QR1qR0pSWtDRP
bc5EE8NeVdVYkUXUr2HcBztPL2tPYgCVyTY5ChfJOwyfUNU1h/NrXVQzVBG/1k1FY6kzHeI0iHAz
TRgdr4uYUWB0I7o8b2FJnJHJdGbFNBldYG0uP0k1JOBBNin0NB0l4PZtdF0yRwR13Fh8P29MWlyP
aYmiqOpoPZkzCWJVpyKdqUhBtg4VWyb1kREPx53w7D8wJO+gmaBBPb7iMEheL7nMH7OW+FHzUq4z
BtrNQWJ4OvxmeJNgbhh2EbVwpBrqhsrhrm/E8ItHAZ4MW+3sOgMWwrWkcKjWtqcilqLQUt8ViuLC
WUw2HOdqQ4LRv7d5BSjBBIEAh1SpdfZAAaYsVaiTeLfYgUl9j9CAVlxOswJO5NLWYWAE++Z+EcTx
ri8all3E9xNfjmqqh4nnhPfIO89DUPGasker+SHLAZoaasAAqRz9ymHraCp+op8guqr4j0Gpu2Q1
HqRLRn/gYaRtILnkSVhJz6Jkfs8MZWILClAuyb9DRfuaZYC9eRnSrYH4indc80tSeT1odPq0hCl0
tAbpQPIWUseSuXxoy5kFrsEAV90bg9FH1INbOwHiQh/DJIkeAb+5NMhqKb4qrPIBssUrkYrwVtK8
L7wnyF4nirogHpzCh2dCoxSmCnnh4G7wvMQmNbPuotTg+ClMhDM6SKa52fnXUcl/gEejItg1YPyN
/utEx+63g2JrBe9QSQZyveKnk0N8ijEnDiN9dBgp0YG1xLXkiNTq6IxRu4cnDs7b9rvbmHblfzPI
fI01VeklxWNU6P9zPayZ4myO1kIeulwPdW9ewO5ygOr1qt5XK1FlMZpZmklfTDIUU54JsgLn4fFX
c+cLCKh02XBGStuBIa/s4uKtOzEz02/2eO7HAEtFR4dgBnhyLG00MdyuHNWSKjDyWP9dzCxE1iSl
aqWwGOUxvaIbe4Rf/Da4yLaGrRlb3oG76Gt7HV+j+nDe8sIuKqLEK8SUdVEVlVnkhE6IYQ0fSC+z
/6TvaXQxCFM1XOwe/52haZ9PFHtJdE1f02E06ymjkwFQtxTkpyaKzb9akUUskhVVVsWZ18PGNaiC
hpRW7yL93eTDdzECF2+Oysv5FUkLjq6wY7puInLI2c32zhpGAd1FDk3ewwpFPZnS/WPzU3hA4elo
7eHEjrbylUgVhQLLxnOalZXKCxdcETVVNhXL4PjM2VItxpgHECCSA/P8FShLrbZB2tGLU3bZ3trK
tyOdUAYrtiA49GYrbxBP2a757qIHnfwI+ePBopfpx0aVgTVOENvbW5J6A+rgn6uZf1jpbKvBo2R1
COW1I45PQQ0WkL5HuLKdC3fwg42Zh5Z908aQqxJQ9FoAHkMj3AREEFU/ur5SnFaV38870EJo+WBw
FsGiJDf92m8lZwR2MaSwRK5oVksLedEHC7PglXfQaYoeFiqbYkazde+9g3RA7XhT/roKnmAcuREP
pn1+WUti4ArtJ0nTLFmUTWkWzAqhYcypyiVoJ5j0RHDSE/xLPXxmTmwjwS3vvoz0azuG/RpPgQkb
hGP4dP43LKTXCuANRaFybqm6NvsJNfSpqhQj0jha8gH1MFoS/J8IwtZCSehXQblEIfqf25REUFTM
dOqKPA+lQcqIfBXKtTMUfQBRdH8ky4DuqU1vJ9IxoGuTclQR3p03u+RFkqiZsqKhwKXP4x18waoc
AIFzxnR4DOrmwFj88byJpUAnyYooKsg+8t8szmS5mmtlrVPKiRKethL6EiDkw+C1opdBPfO2YBwy
DLOVrH5xZSdmZ5FlrJIUKlxqeyHKN00o7uFv2J9f2VLwkhiLUQ2WpfM4+hi8Bi+xmBBMRAeIH321
tLqvI+Em9sUv5+0sXURJVXT6VpasUHf6aCfXNMFFRKB2tNh9iVLrFgjULkrrLyV82udNLS5J5+PH
YKSmmHPXhy+/V7Qkheh8BGn/qOQQjq6Y+J1bzTJLhaThvzam63fyMR9l5v/QW26dgB5FNUF2InR6
jrnxrEsQTdaPacPbookuS2SUUDkCLwFvCpzSVnQMYAWT6JoXHpx5DdXXaCPl9V7Q4cGKxT0F6Zta
9FZ+8ZIrySANoDKRTcuwZufcuHSiJJdUmAHheoNeaPfIU9F8O7/1S6fMCBi0LEy841Tyx21xEytB
pMmCurB9tmoGCMWdScPchMLgvCFpKb6dWpqtR9O7AfgZIVa9L9Cu+kGNeWfZ6S/tBq5eAP/j/eCE
h/ACyS4l3Cg/zptfcDHDoHMIV40GRdQ88UERNvE88IBObykPtYu4VZQ+eZpyfd7Mwgf5g5npUE+8
jOZYXySQ8Dvt6KN/e6dSOvbHfMvgPwXetS2dtmzm04ahazzqCeKmLs6uaBb5jC3EPUjOfX5Ut9Ue
UhNo9zaMGG/a5/incHV+dQtHiD28RRQNnTrC7BOll0mm5rkEMyTgzg0dfzTlvZ3aWGDL++2odgx/
qM55mwvXwGCehTBkqRpDrDObQq7EbSbBrakzI6N2zMqMK4Fu8cxOLMwig9uoZTaAzHC8vv4R5caV
SK0ULbn+i4WelxKE+/Mrkqdvz6djI9m3JBPMNYWEj05iQbc0eODNHNpQg91eUeUr71InffQuAk6v
egruaNFdAZd95L+vUB+s/ILFy3DyA2ZeOloDvKSVR/47eEcxo5IZAg0fVrxlKdenU01GZZi6oYDU
/bjOXCr8Nota8M61iJIcdRNGNznBYQBVCz3IndX1/T5V5VdQmT1gDgaOAvWejin6UNCFVSpc3jo6
1eFwG2ctRRVBMabxRYOJtmh7/lQWAiE/lv6NYqqSTMT9+GORV8w1TwUVrefNqwgapq81G5aKW+by
d+dNLW0/pLFYMyWNbv3MpWMvsCBUAHWXqz8ri38PzACcN7G0GtNA0lSTdTAu5vQTTuJQIJg6uK1p
mrJ3nUK7YVAbqqw7Yc2Tlm7nqZ3pd5zYCUmyVEllmqlKK6bvHE14PL+QJQMWuHNJNCRdlubZTtnW
sHsIPI1b800UflXjr7/4+zVepMQz4uj8PapWOiIxIVQ2hhq/KyIhlAxuJU4vHYalKVR7dY7CnGdS
MNmhLQt1GhzfDwPAqwzcma7JEEN09vnVLFoiX7BIrjE4jyzoxyRqUQEQ7+WrvGm3ZnhnuMOui5/O
21nyYOvEznRqJ8fudWUvSmDQHcC+lwkKtoIfHoA4rO3c4umf2Jm5sep3YCQ8sXPcAY1FM/slBICc
z69lqTbOK8TicJixMbj9HxcjCEGlSAaJSf2evIw78C/XwXP4ytS0I+wzR35bKwMufHC4/jLqCZIq
6vL8sx1ZEUh7T0Mj2oSowldB+8E4bubAa9oyuDFiaS35WjgvLFqaQUvDlPmQflxiWuZpxWyF7Gjl
fRe8R8BOMyleiaBrRmaxYExDuRhDPmsVLDeMMlKLfxHy7+dPa9EIZT+LnECmgjqLnYgwpC1kVp0D
VMVN7YhekGL+RYXR5D1sKdRodV2f12nHsfNAMUWKU3h9u0Hu6Fsu6uCV+uDt/GoW/NuEBA8mUo00
jrrHx3OJgCUgw0D47PTqRoXsomyEl/MmFjfsxMTsVHropEr4mAhw8E9aw1UqXGlMopw3stSn+7CQ
2bGIfi4wGxKykK11K74M3/x32MS++q/WNwqZqZ3ew2s6KitmF8LdB6uzzI3+gKnARtU5E3gDWUyN
0S/eZkW0dn+khZSNv8qUqJn+jq2z9UllUPsQ0gxO433JLMHWchgDGoaI9OcqYxYXlWZRky9cuPth
sDye392lIzw1PlvmaBZiQOt5oItNJ0dXetHuLIlJ1VZT7H9napYFMfkErUtSIyqjjvsI/FeRhTem
uDtvZcntTxakz9qCkZqOqSAbilNPFJ6I9IDXFbyVcLRU6z49M30W11uvYWytZS0NxYuR6VKIXOAm
p5TYeVcR9HaFh3Y3c3PaF8/37iX1W+YDKYZSDwXhpP2CMOlR7i0mzvK1n7a4ATK5H/U+gtj8ba+h
fOQB6ugdA5DMRM0Vb0O5fYtbZAvLIL6Hj9AZEQYGbZw/ji6I0yEbjz406GgctL+U3r04fyKLH0Hl
5BdNv/jki17SjFRd3eJIvlS/ymO192wPPrhdacPzhPbNBlKXlQL5UkXApHlLi31qR/AN/mhTDQb4
8iCac/yjuR9egEIyrgsOY+M9v1Nd3iFiCrD8zXhKn9da09OVmT3BaOzTxNV0Un1t3t/XkHsjd40G
Z2gYo8/c7CnR0gsDIIpRaBARmROXbLsSrpaqzB+szi7yIOY6jGT94OR6skMv4OgF12agozw4USu4
N2F+K8PH4iHDZHnWaya+m+nKQS/GEpNMVwGQTg9ttudlZoJNn8a2wMq8kllfBmF533reipkpTsz3
lyqBzuNP5xM6f00pTPQJeqUrTmr6z2KBmqcqJYAoioOoe/tIsZgW0WCrzB7O+/HSxVJpCloaJUvS
+lmcHvS8G/IaIjp1yH8Cr/lRJ9q3vzFhaIrEkC/tummHT26K1zO4FFie6oiM5oDQrAFUw6vyF0YU
jbRUFLGiz+Jw7UKVoVErdbLhe288Ran07wwYsxCsMEDmlhIpjtWoe0jtNvBErEU5ZckJ/izCmPma
ZVbUwwCTO70z2IntO3ABIPzOUJTNXDqjADvv9fy2LXm3ygNeIz9UKfLNjj9uJA0lG15zcvkOAHTP
5CwjH9Ff7d0fK7NrLMDLhQYv5BJ186rUP1IgeueXsZhOna5jdvyqCHmjVysK6VT2AuS52sQ7cBz2
eNHtsl3x5G3L/dpTfmXv1JlHRGWsqiHdLQcZZKCutfTIZN9BlKK/eNRRH9QUnoOyDAh4cpuTC9SL
rQFNLcxI9cj0LDOyCXC7lQ1cjD8nNmafs7oRvU5D78bJ3+UL8SU+9jvvUjmgcHyr79oLzW6c5Fgd
9UMnbde+LYth/nSBswhhBnGcaR5BqM+PoZS/Rx443Tht9n4zcUTcwdG1yw1tH8HZBVNGXDSb2DL+
5jmmcgmmD9zvotbHbY48ZKAGJeodBaZppdPp4+wHoNArOz1d4k+R/sSM/NFMIacNrGJp7wQv+gVM
/ffRHsbRnfQiH/7KQ09MzRwnhTA9tMgYHCujFqgzMwd7hLHmnkuPitN9m7lOZXhpG46MoaYgt0Il
/tka4QHKLBSX9GIlRMpLecipsZmrZKJaiLLLkupdZ49X9V286y/BbjOGvEP4ZM8A+LV6J753u/7G
P4QP4SG5HX8yoXToXuXXf7vBs7dilTOnRQLCQ0O9MlyV0WBgLwhQnHeZxUBzcoyzIJ36yjAmLeyM
HnOyagW2Hr2y1Hg8b2Uxoz3d2lmUBjIOuLvEMWFm2EHuArfbZoIRILzJ0NwGPaed+/O8zcWVaTTS
TJPizqfCjhANJuMZ7F8eQpl66XkBw+/N2vZNgfjTjftjRZoFas0CtC/3pHAMRpZo6Vj1M3wYMBzW
SXKf5IzER5Ya2b6vVRurx76iQoE8VrV0KYsMR6OYYeyCLAqOWinDZ54zhb0JRS9AFhKfRytIjH4k
KUPvqJT1aK713U5PXGUn1kYBAD3oueByXj4lGSJNno6Ka84IJPqmocXoaJiG+2yUi6c+z8vnTErE
G1pvwzaueZ4PRus95EkSTyRWtb8rxUA9Nn2n72JBK6aZK+QLTUZIvSxlSA6UDvNWaX6lI/F+I4qN
xRCkDhHm+XNbuvJTV5AeqCSBK5slKpkmtYaAPqQzDPqRPsC33FccPaJA31v2PzcFevo/LvK70HDy
8dPdUAD8yoU3SqlF24OXlSiih9prduK1a2CaFYeUZsHZKhNkXQMckvbZPgei7qD//NOw9cfB0Z3k
PdoJzKKupEfLN+9kjbM43URiNsRiqALhkZzE9mwTLMslyjNH3UEPaBe8jXfnd3Ux7T+xOIvZg58k
agfxgjMiTKAk4mseI/l23sbaXk5/fnJyilxJqYwUh+NpX61KABvzRUI54d8ZmUVgqUS5ZeCd74Rt
Ddvha5J/GZCsPG/k97F/jiD0hUA1qzySZhG4z3vVreFYdbTb5AZ5uW1yDWuOU95kjrBbg/wt79sf
Y7M4LCPjEWVl1TuFABd5hBKxnIl3Y1xUu/PLWnaCP4ZmSXNZN3oQGFLvNMwNpdUdZFDnDSxh08j6
/2vBnEXe3qpUZuTZN7A99rjzQF9vERi96rfQONrGXtgnXCjtx4rZlR2chycA803bqCSz3TY/9o68
VbeEdwf1jWPn+AfzTditISRXlzqLHCmD8OA0Wep0h9tb+tO34O+3jWNuojvFVi+FXbrXVq7x5Hdz
v2SUUtHoswK6nz/fqI1UheUBVM9N9ISlukSjhenJtz734lvawc3ebJFZXdne6dQ+W6X5S4eEXZwX
4U2xJH5Ah+HIKCL0DL5KJQj94ssAd3gmQ63WV9vULJ2gWVnu4kNBk/9Ynt12n053l+honXZbUId3
+aPP66TZ9TaMot+827VDXXoUnZqbXfsMBJQv/Y5gYHsF65Dq35g2c9PHJLyJchPdpffzW7t0nvqE
EYdjS1eN+c7WoloWPlUARzOORXaDFmPmw4SmW1tvxZI8+eP8EE9NzbZSFpC3jkz6QhBW6BskAiAR
3OjkzxXsAbAwXqqPU0kRtiHHdUbuK5RETvZ6fr2L7/bTXzHfYWKdy8gE3yHBaXcMfTZ770JELmkz
wqQHr+cOpUI73ur2iuGlV9ip4VmQhXYFQgDGPh0BtTN0cph+mWajFTsog+dujI+wUBzh7T4Odfao
tIj6nf8BS7HXoJNl0UVHjGfe0mR4WGyZP+scCvkNo4PllyJdq1Gv2JjnvZ2vjoOQRLTRex3mEdSR
kJo5v4zff8fcjU7WMU/PcqAmdWoFzEiN5qvQaK+qgKh9rbTfq8iF91k5FJn2CuXlobf0l/PGl8L8
qe1ZyG3J39sABhingJc6Db/S19y1+krMWdtE5WMWo0GhN5o984awfdqWi/KyZaLZfH4li18PAyA1
gApi6ieMahUZWSQauIP5LX5qbobn9s394b8a181O2OcX6mXwWLzRzFgxuxTgjAmrKjL/qwDj/rg4
tQ4USfSbzkl+Ke/RQ3/lXUZ2fQiO3jF8LSAa34JSs9t93aFLswoxXNxaPh+SbGgSZdvZ5Yfko2N+
nUVXnpNV6oZXxT+/ZRYlYWYwAY2Byp1lODIKKK5RW6ii9SgZw7ixRyF7ram6sImnRpTpc3mS51YF
uFO5Humww6pcQAKQ0QaE9BbVQCT+iqshiXcdBEfnz25h8z5YnR1dleRtYiTT0hTXToqvTaTszluY
vgCzq80XXp+aEqJo6fp0/U7WZcC1mbRZDx/D6FgGzNLtZRprdu1rznlDS98iNA9lEyyJyndv3tfq
5F4rG3ESlLDdvb6Ps81g90eBMjiU7YepzQVB7QayffNWhGjSRn3pYe2LsLifJ79hFkxSA56TbOg6
J0qCHQoo91VJx/r8QhcC1od1zmJJEgiKHHsqYNfyS5J7G3eiFyxXuoRrC5n+/OTYYrn29MTnPQ5g
0dG5UlBDrHw9Fz3jZK9mnlHrTL4LXqE4YL2R3gVDW3a7yguZ4F6t7E/7/skLT2xNv+V0Oanux9D/
AZKx6YnAJLQ3j9Av79SWmdZN4KzlfEtvPQ4JThP+R4eLdBaVYIlUxZCaDRjh7qX8GlzEb7DGSFuP
RCTNtmtN3cXocWJulogUfVrBJFHi6lD/el75i4mhu7IpoDREQaYejMsxAvYqrU1bLeXSzKWDKgAr
JQKrnB0iSkN1zFQNHcersqTYz/y9Q3sBTIitOpmT792/8ZoTg7OTVMKxNYEt0qKb6EZKeK31Cn2e
ga9pbuaHv7hqYBRlBgQBEn7qmXSj6ZYyq+sNhFgK9SKCBCeitXbezOIuUgObMC6qjr7vbBe10RwY
P6LI4R/d/XATO8GzZleOtvcP8mX88y/qNtapudkeDhLCFQOT3ggM39dw2WWevxL1l0AGH0zM/H8U
Ebgpe19lxj2SX83Rg5TbgL1L113km/Pe/CUPrghZolg5+YA65FZoYKOutW5wKsvXfxoqFPCioExU
W1EFvKeAg6UUx2exF9fa14u3lclMRoSAu4qfXkwUaSvfGCF1hX8WYkA4LnbuzvqOvvimKHaBs9qr
WgqvpwZnJzAqJooHLQbpqryPTGEG36J9eoA9+oXHA7qam79oMlinFmcHIgbyWLYDFv3gYai+wwR9
OdbmSuVz+tnzMHtqZBaGejGqBENsiHrpnQfvU2IiIdDUdqIcz98YZboR5yzNcrIyzmO9VZAizPUf
2ghXQIr0ctZLEH5TP26hdRbkbVMX1FlVGDvemhLiDiR3xdqnUom6a5xv8/arJB6Ksd23iAwxORYx
f5TnPXpo+aaHx8m3Ho0x2UrpTZl+qetnXj8RqjTlVvIfuqRDRn7tQyWvOMb8teXHmTu45dRloH2C
4sEGBveH8a25Ng79U/WNmiGRAYwntGZg38gO7XSv3KFoOeYracbiL7GYRGOCYHpgzhymyku1dPVK
dTojf2il4jUwqn+O6WDuk3CtUP9nTGx2iMj36ElWulTYhuDnUNeXGVJn5x1laRW87hjX4UWkMtD1
8cMP1hTZMt3sHYEkI+5fzHCtQD39DXNPPLUw8/kBAaIMSWC6GK4KcCh/anvXdmvrwg27By0Z1lCy
0993zt5s0yCxMlByGFQIkaLLOk7RKHzTrIPsIvMzQoys3P+bHQQY83EHKRv6teUBF4v6+raWesB5
6VpKuxQ3/uwhL5KPNvIwDoYiwwYUxtu4OWqQYxbWs6x+P7+WpUIDPCz/cQceJh8NiWpd56lG2LCy
BHnk8nuh0CIT3au0KY89sHDBeleHY9wpK5nE4goBuisGbAOS/mnkdwjjBiZ0dHXjZOsZ6oU6+LtC
6/dJs5K5L37M+Iz919R0JU5yXamOOybgKayCMLJRYbuIsm2wj46jrR6aeiP8OL+nS5H41Nwsdxno
OQltHKsobhFeYaIIq20nvp03srZ905+frKmK9MAvzakLVN7AmbZNIMrN0RQzVt7Dy5sHREbVOCT9
E5QJPWhCyf/fvPpYFY50qA9I3zk1E1BABFfbNEs1Gwp35JA69VqROfSPK4MyuC0Gg9PqLtoG9att
coCOEDwqDfrNCGUjUuXHcp9eg3de6xFNoWIeSk5tzzwlHSQwATq7WmRNA4s5CgJe0d35qHJb6BKr
EwG8MMjJJi8L+/yBLiaIp7ZnbtPEVqm3JuvWHgcEBjasXLSrbX6rvWVb79m7Qv6Yt0xzBxi1OxQr
13HJaSmXUrECzmdo8y8PNJBlzsQxTltrG0VFaEqED/efT6VbJrPwtFYM0+Cfj0cbpUXk0ZOFnNc/
6tmzBA/332wiMF6emLKOy86cpxpb2UpckK3qfpqgkS9gl+VtC/u3hQbPDgUb23yD06gucN21N+6i
90xEMNPgvfypfV8lECLTVpqeuFyVfX3oHNWRD2tjOwuPI6gKoCygiKRxUeblN7GvB7UXwUhDO6Oj
Cogt31F/1Pm22clO4sA3rHw9v7Gfl/bB5LwYB5d14UYTUDw+1sf/hID4Ym1pn6MaZlSiDTOJBpDd
2R3ox6rrdWtUHctVb9C8aGwGka6kMUZDOJWfzq9pIbR9tDaLoYGke5o3Yc3F/ejIduy4O/9t+izI
B3drrFj7nBV9NDbzfV/JIFe2NNrPNWWBKrWbzroS02fmjSdqzy8ra/t8nz+am5Kmk+8DMh1NUrh6
7yTlpqJHzC14FlXaUbaFlxRPaOPZrrFB2fW84UVH4WsugX4lnMwLBJrRlbnbiyrEtFUMEfOkMZju
GiX/KsXafS4HCsLO8VWiCSsrXtzfE8Oz0J1JVlEbNflELv+UpfIe3n3eN3YiQC9k1iv9mbVVzvxU
n+jMysqiv9bGtqRVqInm2gY2ZSfTGRKo/QKceSnzBWnXYFcLqBZO9mShM6/VY7VOlQ5UC1ThIB0h
CcttId1Zot3CdYWQziZlbCRd+T4stBQ/mp35L4uEklwIJjDNYEu7Y7jrhN/9RGUbbrbBLSzZKynO
ogufLHTmwlWn5kiYySN59nMrIn8JRHdcG7pfjDgnRqaTPrknTGYgkkAVBbHa8aIurF+eAYcd48T3
bZ3sz9+NFVtz2EYuxVKLMufoxIlwNxgQ/E8zW24Jn33aKe/njS1/JShBUsKhgPYJBGgovqeLFdUj
5RY6w6NyIM2+bi+yKzxnH15Lx/P2Fk/rj7n5O13QklgNWsz5Y8VXiRqDADyEmsOKmcVNPLEzexk1
pRGrTYHMbGW0/q9IbuIHhUt3iYQt+oe1CdeuJY9Qh0sGPyJqVWFXWiWyKpEoPQUwFNpRgQDZpS55
yXUlNfG1K8Abn/eteeiNzDg0Ri5LG2MQXZRk+jKyRcNFpq0zzCLdClLRIoZWyC8uQzTfXUSfwA5K
k9JVjz6lCLGZnQKmQ75ShZkQMAKksSaI2abItlWp6g9wuvY/R73LL/TSlOHZVymrVUjYKlnmItwg
9D/pvTbWlSmU4ZXQuf4eORzKbgw4wAzcIKS26ZI6gtG17O0aaffH0kcCvGvALQ7Bu67k5YorLYVW
iNI0g1Yf8yzzae6xgxrQzGGnGSGBHnFb3w9tH+3MIpPv9frX+RNeOuBTa7NAbnp+VkiuhZdq7tdQ
rJ/RsPTuq2F33swC5FknSfuzqlkM73098XIPR4K0JKjMndb5LVxGwiO5d9e5uzEQD2mWfs/d5ncu
Wfy0bJTcrZ5KkyA4bockzc1QyY/uILZoxyUZU9PoF1fDI8m7baJeuuL7iwkLRVm4ZmE7pDg7C1Zi
BOYUkXC4Wp3REW3r0oSI+FG70LblNr9OXs/v0LTRHx9DOqPA4PZV6HjET13eeMxVLZcnflGx2Sjp
DaKf5w0sfsqodIlUmCUmtOa1KOjeGQOre2YM34VbMCHX7hEOnurLuIVVe6teNq/R36zpxOLsmxLx
LkfxpNWdrlV3vSJeG2L3j2t4bNuJidkhDV5Fw9OVdbhm08ugZZ5CDJs1gtKlS/LHCM+Nj58tRGEL
xegk3WkLdEvgpB/L74r73PTe2otKWfICCRDcRBrByqY/P/lAUjU2mdkfGNt4lC+8A8QUO8MWro29
smV2cGeu+Pi0O5+c7sTc7PYnpRtSpMZceHQvlEO0V/bNcX2EY8m3GY1huF6Hm+QTqZif8szIURsB
rG5uocHbiv1aCW8pavICnUbqgRF+oj5RBC9MlYASnmqG2yqwjuitbKwigeH4xUerfeUuyQsbh5Tp
fz73v2PHyTnRVQ+9ym0om4DhU7f+dry0bHXTguHL9+ZaSW3J/06tzbzCjUpUQhuR1hSwTKokfACt
cl/q1+UrY3Vb5Gl+oIvX599RklnxkKWjOzU98xDEscy0ydvByTJ51w7Hhpx0ZS/XTMw+DUrce6Lm
UUVAel5H2e/Q3ga28DDciY/xS/LUPQ5vygoeai19mjb85PgKTQWlOJKHZsgRFEj7jeNXs1kjF1qz
MvnsqZVQaURloABTWTem90sp3734H1fHeSdQTzb4slqKNE8WWt2vkhbBcQddia1vQFfdrcWkpeOZ
cLkTa5H4mXuDefkSZdsRmjZUnPYdSOtIKsQ1J1hyceYCKULRyAepM9urKqgVC1nLwTEeocAfA1QV
N/rP9NG9M4BYI84xCjbDJtSR1jx8KQbKKnB4Q5ZgyZ1DCAKp9FyhQ8ivkJ8MF12zqySpriqt3Vo5
jkGeJxnp2o1ecg2yO0Lh74avOsurozAX3DqMUDW/6Gx5a/5EEAUaXOLJLjyAW9haIIfO37M1k1NI
O/FGOthowZK7Oq32XiXvmsrTFbrd80YWneVkXbNIJVuB7tMD0pymRNBtTA+uLv3N2/h072YhKYtc
vVQyUlZG5Rrr3iqjS+ztET0K9sT/sUEi3XpGqcs27taSwiU3Pf3MTH9+solDYJGs8oV1lCy8Tvz4
GcY8wmIbbiA7sM/v5UJtnpKjbkJgyNw5VdbZnQgta4SPDmOF3e68Q7rLXhSHjso9E9Uh6oDb/KHv
uRFraJ6lQzy1O0vbAEsEoyFiVxKFnR6JTPKMu5W1rdmY5W1J2xQWcsQT5ES/0IOtcQgd/Y45NJQK
j/WN0aPqs1mdqZgStXm+85vOhREYBVLD2bXzLNkXlYC6u5CMlHIn2H8Uxk4qaJcpOqgXepXT8vDz
i2RUXstaWGue/kaDnvsBs0uYmEOmJKlHAzCKXUeuPPfeRdgLwSwzfch85HQrtGkQOQO+17VvUpdc
Icvx3vjVuB2bAWHrVGPWBO7XvTki8ATAe21WbSkewtELjBfaRR04xUcXF9p+9Gs9oW4yFFuxa7ZI
q6EAnB4bHT0FcbSt7lY2vDVnX8qoILM0palVjuWZs6u5YsEjRXbRbeVyI9sSFZTcpgszZb7/h1GX
xWWe2Js5OYgbSYO8ihYMIyDGJt81pKYX+jZ0zF3WbMeHQfldcDMbKm7T/Npa92sy8MkVTn7AbJ9L
T+uSamTBsZ7rCEEoR/in0PHWUKJNaQUbXe0gcB2sJHSLlaqTjZ7XxXRP4QXasHC/RC2artc0VURR
rHFEb88UKc+Mtai57PZ/1jqHaJty0IylGGqOcGneW198SGAR9Dv2W2M7fJnmpxA3WkU5LTBRQo46
vaZhvp9eBbPbDn9g63uWrjntewyPwqb7BfX81KgKd5wx+JlXVEJukATTLiir2ulq8rxUxpXguDFl
GewHJGyzX5D2po9aFJ8qnBpC7+yHNnV0MctgSDa+pso9Gly75nUtp1mIrkBaQM/Q0IWvZF66IATG
SCaVI4LCz330avxzohdY0//8/dbsQezDMCO4Wj46UkgZbni2cNNOuBfHcGu5N5Hwtff/gvYWm1Ri
kCJSQevMIa0jcioj7A7cl2PQ6980J3UEzNk05ZPgu8YBhj/XHHcB1A39JM4DJhJg9yd0v44mOohq
veQAR6d5oZd0o17Idvqo7zUHwUscqb8wBp5g6UN3m3/7P9ydhbOUYSKEqRIw1OfKMjwOghkU/IT0
yrywLpEQmybydiNY3swJ7fXQuJAoUnaEG1ObpqJpu3/8AIiBmasd/XFnlF/06EaPwu2Qv658/6dE
cBb9GNkAfjUV2GA9nRlxUW71KVGVdAN7imsp3UD1KBMRiAaO50j//MEnT4U8KJB0pO/k2dclBSSM
Didrakrp0Es9HxbBjoCg/sWyVLqpxkRWyDzBLP8dKKYUUs+yUJMrd6jxXqKscZu+TNzMzWN6vVbA
WSpSwt/FJWfuRgHAMYsw6JlFaWeBKKp3o6M5w/OkkTV1wptHYfWptGwNOxO3r25+ostF2t6rRt6D
zgQPZNCtvG0P05Sb9gvd5fXy1P9iD8mQqb/J8Mbs2IYUoUqNPWU7R4+xvhFJiGoX1HZ1JHCufjEW
sntkuShUKaQ/DNvMzLWpBKIBFVSnro5+d8zG5zD9VQdrD5jpTGa+zxPJoqxiUe799F2inWAMac4u
RsPG3eeO73jXQbChv7AdLtewvgu3melPesOmifrKJ+KqLM7lIXBzoL4AFejMtOKw0cdhJauYdma+
JOqiUw+aldHh+xgzqtxFNjYE3mvVQIqlhzF4iocj8tlbv09WbC29i7RTY1PEPHmEWZmH+Kj/2yu8
A82aXLF7n1f0NFXROCXcOtIRaGxsg8531164S9/0D9anDT+xHlRFqPsZp4dI+3dXQqEusUOnNp3e
55Ijj4ucd7m1duNq0XHaxM+bTEcIiDizbnOYYu/9P9KubEdOZdl+ERIz5CtDUVVdXT1PfkHuCRIS
SGbIr78Lb53T1TS3uNvXki1LLTvIKSIycsVaedxbGSZZ3scvfzrC/SKY/EuxiwGS+gvhKnROTEA0
XUPv2Y/iUjZCUzOFxjcYjF+N6KCY3I3j93/vMWHEwJA0wM/A5vB9Os3ekGhBMKjepb+rXQ4NDSf0
tMB+AwXhlj2spUZL5+HU3vwGVkZ9LQTOgxoPeLbMLuoe3bnSGsfP8jaxUNJC0jBd32fjqvMwjqFo
/2ebHMOHxoOq5iZBxoBuqd5DT3KAVyv/bybzxOhscGA4p3RUYFS7Q23zFsLmvn4dHSYgVnm3Xjpb
yrDhJb8GOTv2vSjUHMFn3OB18lFCDDI/u82EkCoKzKlre+EWKuLozIZugKc2ztRYsOINFq5R3z5h
5gyGrCWAbU0YNMZ3om9/iaY5VgyEsKmpvJQ2c9Gv97Qyzwt1hG9GZz5AYX1vjhO0jh0qvPWb1xCy
cHvgJFdXdCH7A10lyAJUC8/XP7R6IhOsiVmG6iRRnJ54HGECFxgFouqerrpGtfm/XY+XTgl0MzA1
+BNyPbP0jEBBOgVEEXwxCphb6GeiIQWu7s5Po7rg0EzwUSIwgSpgogP9fvaR1ta1nWMae3cEeRgI
mkqXPtpBfUz3poee/a280Xz7nWIHF+9khGK4g2LA9VpzyjSaU8cKwAaeppCFgrUenKR/wKInLj0O
zSQ2mFYGE5Rwwtv14MlBerE7P955kJybmU1qBZGSNuYyD0gSQ9+5LB9aXgmHWeS6tbP7uIJcyHmL
82WcWfxzfk8GBq30ChrvggeCdWglip20AdVLeH/eyg83MDczW8ehMnNk+HUDis/CH2TFg7Z8rxlu
2PdHNsa3VFfBZqgFCTl2ZgZZesMpDJT4y2OjIYoqg9MCeGGlqpuBLKbIqhW/uPqBM78IIWE5BgNZ
GShXZqCpSJXRa++VDw2c8Zb8gpT29XSBpFf0Wd0CKLSS8f24Rs4naOYn0S0k51GHlUfrgvYCwd6N
uMp3qk/32QfKLx4U3KdXeBU5NHT4NrJXrTYuzh3J/BNmflKu0iocmMIDueGbXlh70Eqv4PR+JGb/
2EDGIOMQgQBk5hYl1vQS2g/QoB5kt123h3habgYSyMVcupuYfeGVaxQM+DMP1vLceRyYbIPpHjAj
5Na45s32YKXpmaZlehNAi6ai0bHWQSQ86m40ttuizFypqFd21Y9ujrnJ2a4C9jjjoxaXgVCGgCm3
ifVcjHtTxHDTiRNp15TXTgYpk/PHbclbnY50tpkUq2fQXVYaIJU6P6eZI6TWLet2Ww7XFjykgcTG
pCtnfG16Z9vHjpNepqOE7VPk/eAVVDU8jRRhENp6DkGbCDpHrS3UfdvUIjg/4B+51HyiZ/vKCDU5
tweM2KyoW1pH0kROZpWg7XmDUrObMpRDckjTFxvBizdJiuDnKPS3fzcSX1v0ydY8VhgTd/TEzwts
/WyfQecDEFtErmC8aX3jGTKuUz0RlSgU8Q1kATqFOptDU3ctFVgzPNttRmVGZYlrTzBAwr4g+Q3k
5ffSGL+dn+w1M7PdpfMqhOJZUgZc0f14+NCk3lN57v57K2hrRikGUCQLMIrvkV82SDuGtYbtJK5s
8qmHlxI0s87bWNw2p0Zmj3WsYSMoG2GEA5MNMmIQEYEM8rUMiI+ixV7G0o3euida8rSnZqc04CTo
tjWP7UqFWQKyM1yhnFZ+Pz+yeZ1iOg+nFqbDemIBukntUOSwkEbJR2sBhCklntDZsY/WNBAWB4O6
I56DcEn7UYHhKY9aU4KpFqKxdvS7A4D+/GB+4NL+jAYHClVpNKeBw/n7aHg1sWH1MBEfyJXqaofS
jREkXtArdtPdVh/sYbVqNs/fJ5P/XFtAV05+SA+mplblxBBNEKJwnZcPQi4drTUCVSLHpmzcorQC
EH57TfJ4frBL03lqeLZygDNqkj5grILl9+CDv2q4WIvCa4ObpZmQgApD7B5EwrDb0zpCg1HkqHgr
tppDUtKtXKC9axh9u346P7ilbXkyuLnAA88GK2rQfBCAlAGU36mjRm9S/6Dztcv1oiHUV20CWhzz
h4TA2HQVJIjgo4bmmYWWG6d7aHY5Uft5fkCLq3ViZ+5y5VxrRsrKIOEvFsB+gG2ubP6lsArBrv+O
ZOZtQ3NEPkPTMqCIbmP9a2x3WgIwQXc3Tn1FxcreWJu4acAnjmPMYhMhFBNnpNZNUbBtIQMvlJXZ
S6spm7+YPGOiyseTLn7PtmENZaMoK5GQ1dqgHeJSIle017SVQDI5h3k4RnnlP1bmjPZWpqFKpWNE
VY+GhbbsBjeDkhxv7V0Tow5erfnepfhoobkVJeKJ7nfeckPa1Bi5BoNyhb5WFDclNPqMXbyyMRa2
HhBJEHudkB+4IM82xpjGVSTiaesliFEi9YX0cX59FgbyzcJsL+BCbGRUw9Zr9I8EMOtRlC431tZn
bRyzQG/3qsZUG+OwK2lCLtaDjuQ0Vf8t/hMeHYKRUFIGTZYKErJZWqako8HNvCmDmmtOH9au0tdO
olI3lK87axXHsTisiTnYAm8AIK2zza2MFrUEsZqAl6Mr2Ujzjcw1qN80vxXzNxlHpwPRsvIrbY6t
8WkPhqdrD3+xfl+fMN/5RWI2uNFB7oBIaEi2juOouaYyruzDxV1CpidkgNWACpmtX2bXaq/ImNc8
D4OI9htKKG7QbOV9bsExocZl4k0Zi4cWmimmnTgmMIP0ZtSyLrBAZM0BBK1bdCPG1m5M7/9i2tDu
CGTLxHgzz99FTUTax2YZlJ1SOOCJYQ5t2XtXFb//xtB0C1Z1E0+cs/OlZxXYuksMiXb2Jq/sOy5L
W50l2/NmFm6DmLkvM7MFCpWUawM4BINUOmj9Uaqv9QRC5krkRPGuwl9DscaBtLT5EXTB9zThn9F4
+H2xkloVeWVJTWA0A1MdXMnFXdlXxUrDwkJsnJ7c/2Nm3uNkdEXcqVXYBKS4rMrO5XaHvvBmW7Xa
htbo1pZe/v1Unhqc+RCVFmPWAZgWaDZSwxbvMLsON6EBnCtoOhzr3PTklmn7NEy1i6IvolVS2imh
mEWzqdxq4bkT1V68sH6f2ThJVWBrwzIo/BaNf0AjefGmv852YOXZrIGgF+b3m7FZiImQReW1kHDT
E9dgMXQoBCpGSTg44H1xleMWfX56F1zJN3uzA0GbQpVNiSAUpPF9POb70Uh3vdBXcpyla983O7MT
0dKUlExMJ3x0it/qIxgoLtmFeZfjLSK/zfdVwIK1fuOFufy2V2cLl6aUUdFir3Z4iWNQQcwMGSUK
qAcaxibhULO1opX86geFwRTy0N9vAEKh4OF17jNjozdQtk7hYB5NUG2gxBqY11DbRVGzc0bmZveN
y10b9dbcSUCBuXJallz2qfnZaWG8NENl8m+ScVvcgscU6TF10jVk+MKu+TbK2cyWiayjARejLAdz
dPoxTBzwZQV1T1cw2cuGVHBQTw9GAIN/P3uyDTWAUDdQ2AHhEBhnLm3B/NKMVrbnmpnZeEIFnZBS
BDPxcJE0IhhHxdUkZUUJeNFFow/mP4OZne2W8MQmwK4Hktb4pP2INHMl8V66tgMFAmTUpASMbHgW
smNq9mLUyi7o9yUEVA1sMpCFg6nR5wSV7HSzDplc3HLA8kGmE022Pyg2bTz7j7KFUYkhT3YguRde
boWZp4eAm0UjNVZmcSm2YnyaPL284f175rHQS6HyTJr2ns1dhiJYEr8q1ma0bsMazT5169flKqnG
tDSzGIB5/TI6d18NnuS6DueqAZk0JS7fhNcqaKxDR2LO9Iq79oK6VMf+ZnGa9pPkK6VWW+kMKURl
0yc7NbzKUMBBdBdB7Eov8Gych+j1Bamoqr7/65DwzfK89CNljYBpMKBBjw485RfGoN+XRr0KnZhO
1Y9JRb8WsHxTh+WPfL3HlaHJLcS6t6ZwimO+obqj39F3PJW7TfAXL32gXPmvuXluHiY4HYhRyCQM
4KKS97BkCK2ekciebd/+xRye2Jr5rSjNKpK2GNqodaCx6d0hl9yhK4PzZn5gsf6EmxM7M8dlCjMf
QcCJ+0bs2IHi1UF6aXIHhTLffFoXkFgObxbyZhmAop/klwzEFbxEd1Mg5dgftP8tCr1xeM8+mEl9
OYIWg2K8xVp9GFR65MBAOURKKfgaa9/MKED09bPe82BM8meltvyV6VgoPGCJvz5v5htyYhbWaE7p
vQn3Wov7DD2BzqjzjVmpWyMq7sF4cqxlSzh503yYMTc9KsQmYsONPoY+5Hl9Nc29mv1bEuB/FgoY
l+lR+ydQFu35eW4Q5D9aHOjRewHA1/mxL4YwdJz9x8CUDJ34iz6MTJpwGFDjyOdp6poacQGK8s6b
WfL2BE8EEHwGhAaAvO9mlJ6hj8dE6aDqS69TfhfhFekiB8C6lbWclmruHE4NzfyfLLSG0QGGMJ5t
YvBdqv1NsnRqYuboKj0RaAVDsaUmoxdmUiB3eWADnNZ2Ky51bdZmi6NEIBpWbFhK+/I5pCwwbRpk
3Xio+r94KgIu5WuBZvfAqq0tUmgognSK6WoCFiw3tVZi8MrizLmQeERCyOZOBSTktZm4ztrt/2ub
aTP/GRa5AaZkGJD5hzFGDlCgntUULtjOVywt30zA5wu6Yhk6439IEk4OTprhYRFoty4oYheBId/h
EutMmDBR3nEf8nYR+GSSCDWrlWRtYVPYaAX6r+HZSvVw2zan8KN2Arhk+JD1hQP2hD3q0iuHdmG5
Ti3Nl4sNIVS+NFii0pOSN26Urb0XLVtA/5Y8Ccb8kDFqRMSRlOLaStMPOYwdJVrrRVqzMDtCvdES
vYtgYczAfKekm96u/mqavgYxW5CWC5vqPS76+vAb7Way+fv8pl5CvCDBkDFHU2cr0uXvzrNXeGOU
OtahAgDuMjqqbrrF66cMFiHLafw0dDo030zAwGRPIY+HBidyf/4bFsLEt0+YjZEpcmZrfzYdifbl
pABFwWwR0RWau4VADDM4UuhXAKJan4UJSaB9SrOjKpDrytP5dhx/1eGH2TNfznfnR7S4MU5MzQJF
2o6DxihMhcNNpWdu365WgBayf4xG08HFPeFoyGw0cHKit6ZblRSBf3e600t+iSuva75hqXw0e66k
j0t53TeLs0F1IjaaaITFEbJ+YJzgjaMIbJGJPz31mNuu3jeWp/FrjLNg2IxZQe0GFmtfrxyIXQbp
A3HBhApiYTAKy+CDw6vl+aVb3oxfNmfnoSmamPRj3QVM+5zEapr0soQK63kjP/rckHp9m8vZls+N
3g4Jh5VkR7dgNheyY1hOz53mM96aW36cEF6h2+Uugd7A03nr038+S2NOjEOL5PuR51oFqkIJxsXw
BA5spd2XVryN5EcuB6x7BcfC5rzBH62E/wwXdVC82oMBcd7tMiQqIRnBeaj96FY5KA7wbO5wI9xy
px/yS2XlkWB533yZm35+Ej6NkKdqpMNcXiZICF/k8uX8gJZdyZeB2eHrkzQXGSnaQGsQtpKs9yrN
tp1BN67YqG97tlZEWV6yL4Ozs9cqUiXlStYG1Mr2WvFMlNwxxHuXj6AA0r2cf5ZrTMDLB+HL5Ozw
DYRpdlZDljikFaSJ873SJK+EkzW3suzIvuzMDpwRMiMdBywWsIBH+XftFi7KJnf5bbmRISNneOeX
bjm3wkMcUICQl9bN2biSMUb5Pq+6IC8caGcf+4e826R8Q/xhP/jdcUi9tPTbpzUxg+X5/LI7G6dq
MjsvdDizDtTeFX8Kwdygr6Fw1ozM/Iop8lxKEwwuk7hrjiiy5WhL7m9W5nB5zf47lnnZooP2X6qE
GIt1F19rHr+L1I150N+id/si9pMHeS1b/F88yJfFWfKN7vUkGWKOIqLhtL70bGxL8OM7+Scq6PfV
ngfmyr5cPnFfBtXvPoRENWttsPEHRgaVHrnGmzerL6Mq2saSvBPUQtkXjVg4j38VgL4MT3N/4ryq
qAXNfQPDKbrKNLxLpy/oXfgrI1/vR/Pp7NGD3epIK4HAcUHmCG6b3g/H15V9Mk3Sz0jzZWbmtmjL
CbSiYEa8yTaSBgVteVXkxJnX7prL8Ljm+Je3/5e92dnGC3TI1QH2GvIg9Kth/JXFK65/+uQfQwKs
g9hgUcXD8GzmtJR3NJKaLuCh8Aie0hOSBVJfPqWqWa+s0uIePLE1Te/JVuiGWKR5iEBdNkaK91kl
cwoRBvUYXmtddA0sHERe0i3kbf3zC7c4jyeGZ3tQkca8tlUMsuGyA10Ep7Q0R1l7SJk83rmpnIVp
K6NZbapTqpUB8a2ZT4Lpj5CLv44SsTXG8HdvSbfnB7b0GAHmiK/lm0Z+MqUK2rRDPAvB+1vac9pX
t4ZajC4UaPdjqd2OTXoA1maDHnJsIbatqjRD+V7cAXZQOY0Osb/z37ME+J+YLEwFAAM0Hv9JFE++
J7YiMC+jUzZovOoQPlpPykWIxlw7SF7ElvimYzv9oXHlC8MrdwrgI7GzVoNe9q0n3zCLTGUn1aYJ
HxPoKbp1B89+pJGbuuyz2EWuVk6sie75YS/vr69Rz8KUXoSij0pcnJFJeaZVo+AN/Zx6rZ1j+cry
NbI/l9+T2RXM0FqAlJG/FI51x6fGuqtqy2zcZ6GgstpasDKs+ctgnEox1CGTFvWA2pGNO5vfMPvp
/NQt5rZot/ojRKLof1orToYU6laWWFGPO1Ep3Ka+TcLn8wYWHdyJgZkPTWpgNZS8Q54CmLol6chV
njt0BPF4TdRvzdJs33VmLrQwH1Bs0qJdOuxY0nmK2kJoduXmv5zz4RKimujW1vHH91NP8Og81gy5
bO2jJQHNJl5bOojc1DV+0RDMMZULUre4cJX385O5fLZOLM8ioJZmTFN73BSK6l3i6lbU90g/ncF+
UcbS160YraWQxmuvOUAjUvHRi9fzX7A8yV9Dny0na6OiGAlrgyoKwG+4FbKvVR9xnm7O21na+4B+
ozkXQH0FWgXfp1hkZq2xZEQdyfgM6Rsjz4p2d97E9KnzeAHkB6BsgGLrP6COtpJb3Chwmtl4V2fM
kfsbqX2o2LuSrjZvT6H11BYqg3/8BqBL6MwFp9b34YBIXNbqHO2UDa6s23wzsSWw3pPfi53qjRfZ
aq1jHgz/GATNBdiUIJPwo2dbsge9Df8Y9LS3ameCtONXt618KcgvJhqYaY9CUjv9v7DPzH3K3PY0
GSc+xTaTRFCKwfau7Kpsr6NdvHO02tFGf+Iuj32r89f6sOYbZm50lmNwQwdHFJn6nqPaiUGnpVdB
R9bO39I6WiigA/cGZPEPghtW5rYqh7AyMWJGloPHyAAqcpPAobxFl3G5ctx+hJxpWBMH4sSyCMGU
easqrTrVSjvMZYVIqngodfS+DbSDOqkMpv5aR+rS0sHKxDysQ55q3h9TZ6mJiKOBaCOtRteCJrAp
xNppmB+8aUzI8ghgIiiggu/i+/6YatAhE2B2tIyHKPsNPRpH0wQgS7JP6dqr5JqxacQnm5GDaCZX
palV3NrlQJlRcc1AkVLAVYaiCs67lMXpOxnZzGtVudImNAZhqolHIyV/jKT78wZ+BID53M0CQFfy
qFBLzN1EAMtwWQYgRHLZRe9pU24leWs7cG1I0/yezp+KCytLsQHRKuyW0Ais6Arecunknm6HWdwe
7NIcdAtnKtEfm/bahnALidqVFPHHw8R84mYeOEpCfPzU0A4+Lt8oIBhTu3G5B/277k7sNY1jcSgr
IEPt/ami4sqQR13ZHmurN+9UibUOCYmEobKdBRDwZeJlbrtB18qkEM8fAPRZGfby6tkWQVEf79nz
uFM3dgWyeWxIKG06sty4hvZ0fkfOE4J/5vW/FuaUXJC5pEnaw0LP39EcGPdvZngl+jXylcWBqBAk
hWoesDRzRp4kr7vcFDCjUXtHRLzLYrFC6b3oayGMpBioKuMQz8E6TdIZdUusdqOgaz1NhkNXpEFS
m5uaHQxK/bagOy1Wb4S+tyLpUR7WpCOmszTPEk4+YF4Ha7IxtHM5bDdJl0y9rX7HEy9FGbPOr9HX
4v/Fyn0N15qVHsJEV3qpjsRGtGAWa8SWS/F1OIggUfOH86YWV+/E1CwjUBIlNIqOtBshQ6JGPiRJ
6py38OMJ5M8+PDExCyol2HHa0IIJNbPvaN1tE73fa3K3E6mC9nfNgdqYK0bzISPcKczCL8QVTyNX
b0HnWopN2Cpoh9dXfNu85PLPV5kGUoVJE3nO7IQLo4y2WfAk2wooxvJ3idxY7UMooXm4rPy8vBz/
bUHpj0WwVgHfhlPyU5WemLmeMwskqukv9GbXER5+CHEz1VoBlP6ofcwtzRY1E5QbSQlLhqPHrgR2
ReYVblV4jZ+bjrmJ9wjsaw7tBzwLVoHJQd4AjlDkt/OGG4LEgWa91mz0SygvK5VXxV6L5B1UbvZO
u2nQNdyiLWXLjhN9Zn8hrxVUFxzetw+YDXsIK3kgldVshkp5VwX3cwN6g6DrrLI1dZeFYwMYmoo2
GCgnICubxSzeRSOJ637c5P2zGDJHCm/Pn5qF0AsQLajHgAsBNe28XCQ6UCZbUzrLLNq6RvPYRPTW
pOpaV9nSnJ3amYd4iBiqIwdZjjYO4ilT7YfYyK5EFYoL065XrucLXtRCK4+CFjY0ZoFe5XvGosV2
CO3TvtmoVX5Xl6DFQvPNFQp1kdvZ1t7M05VDvmjQtmEPL5I/EdylJTHRYmNuOh1+pCBuXcd+Y0lO
ETEoaz7++zVDSRrYNtCGg/VsWtOThMwmQ5jaUS5vWmP0kuiFoThkRXfnjSwNCdp9ADWjkmj84FWD
rJgSoxVQ3mTEAg6g9njTuGrzHIIh3SB5cN7a0jY8tTadg5MhVdQe84bhTHOiXUgFKJ2ayEclc43L
c+FSDDo6sNFB6hqpxDzApx0p6jbj8kZlgCNNAHhxN5FYWAmiUvjbFKV3fmBLB/jE4DygF1lUkyxV
GqwVeWVJ+F7QtQfIxbn7GtM8ildazts6juRNRy51/lqYb7q84unXTMw8XpalLbi9JLGpkjjDa0t7
Tai+VZK1Av6P6vXk2ye+WrxI4Zcyb/qzlF6PMqVp/tA8Cg/kXXuGitYrsZyyv4HOqg7Yr/BR3Q+a
h7Jx8gSS4UHRONDqPL9w6BX7mYt9+5bJpZ3syTo0AAfXMa8Qg458jUKnUxs/JDJ89lW8MaRR8QvS
kCBPq4dB1bYDIzpKSOS1x06ig7zLxyG8KcI2c7VKvge0PvIaawgdpOqATIuHtLZSn8bZhSFnlqOU
YFaPu1RBniJ/5EN1RWx+4K18nSco3uga23SUb/BksO9J/CkNA8QuJfVlKPqD1VF0jCRjkGbSjRiG
ezr2V/XIn7HznpVwhAQ4HRK34mB3Rm/BVm/tLWFV7fRCeQT59WPF7Jder1w7DvehKq5UHVhEqPa8
FFSXQW/Sg0RUg8ZdFFMJMk3mRR6aV7Ha1TuhypmbdinYNNo6dywrUVyTVKpnxHEwNr0CRHh/aJtK
9mQ16fy4i107TXKIHiSmF2fgZiti/oBHktqFK+rQfxnvBdWu9QKNMCq9QDMJcZmmgffWEBYuoCBt
6tX2k2t2vSFtUXhg+GMXFXCGcPNJ5xCue6bSa26v2O+l2l5BjDD2aFi6iILHXM3dqrFGp9LCg53k
xyzWqWtmli8S6PzJlscSyc8M9bNSomMYq44wjX2odwfTRDU5ogY45bJPKuxXWe7eGwGllymTgzBg
4vIKneA0eteA14hrix1TvNA7UirfmQr4IZtq30ALNUvkoFIQh8acOXpXbMq4ugWQbpOnkquxMeBy
4RhAA4fdXWzjoko+wbh+2WsffWe9ATFxM/ZN5La97kQyksrSeGn1ei+pqNOo6bUdW74MFrUNFfWr
WodHKezclJe4Y6bjtrVl2CA7hSePQhEAD7BXQL8CVfmIVHbo4oNSAiBsSh7IjnxF1hyk7QdWRrlH
zQqK8pA6YPGmquU3kGq42Xjdm8lWjtgezfa+jLkEVN9TEwIheebpubSR6PDAwuKgsWhfiWTDOUbI
KkfVjmGLdNH4hX5Zl1V3cQ0mDk35sCNr3xYG9LcYqg2poBtTsnZqb7hSbbngdnHL0Lg0WtuPyiEY
hvLQUTBgJjg5I8pjIXutOHkzy2HfhMaNUN5GE2z/wJ5s2u7QGtJLZ9v3hQzZ2AjUiJ32REBop8gh
jnPqKiqEYPRjWmkXJDb9NHkQaeaBzyXIMpRNTSUwCPudEOG3mhZ0HTR8szZ3GL9HW29g9B8jaXYp
KKCKfERmqryYbfEBnZnRrYV+kw3NVuLmkxxhT6v9dmiK/aDYPh4TLjlvvcI8WjZ4uVTrti4JgUpM
XTvg4gfYNI13epFCilnuNnZWXAqLxy5a0zDBurS3w8bFTB3hsPaqACheE5f2YD0DyQoamF7bM4W0
2FCR4fGY69uU2wfZ0KB0l/SdD3bMwRkz+zZFbd9NG/W+p4pPUsEdUvQQR9aN0M2i+LfepH6o6ndq
DNXPgYRXTB1St4rNa73Ta0ca5DpIhhxdnXWg8frC0CFvLLG6dhOb3TBw4LlCFxed2dz2TLusCTlW
dfzYjqCv4gp4+KxUHKDSdpFYEDRthhTZvU7TAI66hA9Da2NscTSdExOCAPatVUly0CTqbaGi/Z3J
BD8GoXyE1/peikKv7ItNbUuSo4zgb9Ko+pxU7MDkukOXfnsoGzjWfIgihyj6pwQpQLCV8B1IrvxM
ttE+EQvm1Ex6Zp1+29L8KRqFVxX0WVGK8aCPw1Vnlh/QjzkoEZ6ZpNh60VWogViNDRFrC0wnglDh
hxAJDyph2KjPNdmmV9AZqlV3faGkYIPWhQM07a1ktZd6Vt/INhgEaPxbysBTlzBVdoAB1v1cKm1H
Ha2HzObPlVwWjqLXftfoRwgNPo+dlm5TWeOOytQD7ScuWGJlvjbQD5sBIlHgX3cgSE8McW8r/b1F
kgNazC6hVFs4MRbLKsYnNREfdYVvpWOLu4CVP0laX7pWyQ80ZYMjCvNT0eMI7jf84DHZj8n4hiUF
krJuH2hb7/qWfpiK+RYr1eTxMLy8pU6YG66IFJ830fUgoUZe1InqZYPYSYK9IhvfcSjeuYqVepJC
D6Y2XnUCwQmiapu6LlPHliCuZiW3sqgZjmKIE9omF0U5vFphFPscFydHaeidPci2Z2tZ5PDWSLxE
im5MSIyF1GSuwRLo+vVx4mlpDz4vFFc2llokD2muqK7ORAe/TGSvVEAHRWghOaNZPHdZYj42cnyB
Vzd7kxKEF6rxY8+7x4blbyOzJHTdsNxRzPYeN6l6G5fRTanRywz5AbwlHCwfhCtLFlwKQzcuBXV9
1F1yW7sZNfOy1igY3IXiRXFpbM2R3cSSljqJ1TGnqvR9QcnGIiAJihP7Yhh1dNjKoYu4+Chh5KQb
HwnvLk1avoOQa8Pg1HgHmTjaDk7SVc98lKEBlT/3vHah7341isSL1DF3sjq8KyEkBrn1+qXJelfi
xk1XV4Fp0ds2NUPfahqvC/EZLKpNTJrRo5d34mwpygditBWivMDBsuLW4ZY5OGVmvlOiXpkxBKFk
gqsWYHAMyh2GqfqxLN0ptX6hponp0pAonpyyx0FYG8kKoZAZXlOz2SvlpcqQLLR0K3TlbqT9gZYf
hvEKx+eOlsj8Ag1Ajm5Ztw34Qth4jCqcQU3jbiOGQI5GFHlkM3H0sd9kcD9y0d+JKrmuVB4Uluqa
KdiRqzjoW2SVls01dyDYYy1WCUqcGpg10D7dbMvOvNGIvLdRDZKgTutSPbbdsVBsN1RAbEu1gGhg
b0BLWtTQTajfj1TejTr6F0dkKDi4Rtb4VERP0HEE7yLK8tTsnlhkXBKrd4miboZi2PVx7Q0ZyOSQ
3N9KfX8dqlns9hUNwR9It51OdjSxGJ6vm4OE6OHQyHLhgXcy/CyUqsZ7POFcGbRwKB2e2xbZRM2B
GaoKnnqjivcNA2/hYlCCMk0PiNhIIrWD0ozlvpPyA4uRJxF0f8T6pWRUjQ82LB+O3Sukp2ps/FFQ
dIakvt0IB95oo5q2x9PCAXPqhmrNtjPrQ6zXlwOTb5L6kbaPuvoaZi9Auu31lnhKZh66xgxa+BlZ
Am86tL4FArVo2p1pvxah+otoZj45WM+QJG+okZppFT/EZATpkX5Ryt1VZ5GtnFbHqU4QxhfSWO/B
tbKNkxgEHcWDWvFHucQZljdRJEN+FWqPmWI7jT0ciBGjtB9jv6Ra7JhZ9TqW1WuadxBeG647I0e4
hcqsr9fKBw7qceTGhRJTF/RO76xkkaO05NMg8WOVdHs9LbZx0W24jZoiDy/GbrxoaskNVQl8qvlH
QisLDhKuqQQ/r0M6CV3pqOg4kVFwZ+zZkVaJ7hi25JpVetn39aUm5K1RDg8Rb26kMH/sEAr8zq6v
xjLHNuXFBcnsj84aKjcZ6FVc9G5j5ZID6ODT+bvO0qsE+qnQUjhx/f4EDXVWJksZ9AOgtBZetGbn
JknuFLZ4VoZ8Az6tXZYCPNtq2ECAGhj9ofgf0r5rSW5c2faLGEGC/pW2fDt1y7wwpJZE7z2//i70
uUfDQvEU9mhPjJ40MVkAE4lE5sq1qncycsoaWxWH9Y9gSkT5ONWqTisOEeKpoDd2rT2P46+8q6ya
N3h3A+CgD03TpOy/qCQCEcXUUMBAJASt0EJiFZSoYA8QYisbjpmX+hN6QFAni8ZT+8Jvx2zUwQwU
L2XMYYmqftM+Vut8xjwrxFZTPBWSoUVG2dhSMTnaRHjdDFq+Z5oJgOWDDhUQCiySJYzq5KDspaCU
vChSX2dldsWglH2h7d/yGrMP/YJQEYSQ9EiKI4ZC7bYOdvcda2O1yMww9Ezp+aGQwjQYGt2Y8Z4X
UP0gsp/qtKdCPFN9rZLJvW9p67FuQivQxHg+tcZ8z6UIiNxCqsJT1L7C15QcMig8fNFGLR937T9G
mIpAHhXSbEzw0KARLk1gumpTesIinzUxe5HVYj+o066XeOOoW9WXtVl6cFaFiD6Y0bnIWhEteTzk
wdvcyS2meLnUUlvFMRPqOrQQTG6HKkY5EeYGyKaP4gu6k60VvEVQ4HpddhRwgFj2dTljXhCzltzG
6AetGOOs+to4/cCrRbamagZhnQ/ebJpukp2U0NzXBT5l/TnIil0+5i+D3B+IPFoCGFcb5SHIIDqJ
OxfwteNIZjxuVGDKduP8kKav4/gTlyPYj34lIvFysXPlUrMhFG3XeOIHTYcwr1mY2kcaYHqSKTj3
/XHzm632kvHHNqe9qB49AkP+Krfglgy+DeO/HFD9iGHgDUcYkTRM2jGnC5VMIoADrvNCkLPP4xmP
Ck4RbPtikEAJgWgJ+Wa2/9B3/QStskX0FgCHiF2ihuDi1embdll+QofJ5XvC9s79Makyw0Q6nttB
BfY8TwtzP8syt5zUSy6a/74vDn/7xwyzeRKVAVpGmKlT2cuM9HEUGl4NUdqMwKAVQ/GGskOzX0jp
ICETzOHoLfH4LmT6IRfAmhwNePhBMZjYkahWltFOLhQvLrMq/VQgC3HfEW9DMHpVkOnBgUaz7IZ/
Qpf7qE8bKMtAiMgKCOBe88+22Wliw+mB3H43EBMjdxAhkYWLle3PL0aUla0EHWRxfJUQeqf+xyRM
HIfkGWFyhF6OJHGOYKSu36Y2tcsJBR/CayXzrDBdNwlj/0qfo6+ZimcFI4mKeTAK5W+WAgolCK+j
n6maTLtaH2guVMBIpz9kSm+3069U5QGtbq9FfJSVESaqluoMGJ6Irz8B0VKjfq6NvM7e7aV4bYJu
5ipwFynIWkqFmmjxrJE+Jc1DUL0i0lphktnhIjtj33P6Ebep4rVN5iKO+lbOkXfAqQd1R4SXEf1t
M3rSw8ZCGfX+AeJtIXP7xkkuSNFYooKIXp46vBdLywlFEm8LGa8Oy/81QcWtwCzkqF/Mh/Z7+6z/
wHP9F95ub3gGBrldvgiPPE69rQCxdhHG2VWy6GNH8P1QbT1O0CNtusLu1OBUcvlB7ptCBnztKl3Q
gSE1xOmNRdlLytZT8gq6kyLapZzu5dYJRmkTj3TQ6iHuMdE96upaBKgYwahpgLowLAlFIU2YOLf8
RoCnRxcKIhj0pryszOZVyGgqYxA1zzgXe6oSFvrJ9xDI2r8Rx7syxcKsiDY3bY/Dju/0EhWVjV6O
k2kJb0U07FznYddmmJ0jkZHgcE0aJHUmR7FTtyHusANuBwBXMNgZLk+iYiPHALZBJuh6gVscVzIT
QKZErLSs7TRIrXXEATEN5IZ9/VU6pCgqo9lk8cVtNs40QNjo1mN4H0S6rAagiWa9lNTlhEsxOnVK
v1/qmXMdckywdBRTVHQKGQXknovikEx0Ex6WcMPH6c1BVLwlgSdnLxBBw9BwVguDFxiiGwTvnfY1
jRJO9Ns4sldG6DJX0V01y8rsxWn0wv7H3H+bQhCk6j/TiPfG4dlhnIAA7xkTqHh4JITidA52oggA
zBHlsIzHc8bbN/pTVksis1oLYDsgXgWUi6ahrwCawhDU5Pfvje0VQYgRfAqgwmB9zBBmo49rPD6y
pOtdtI7nT5A37glUMpTUEVsw0nv3LW65HN4ClJ0EY4Q3BLNCoKOqjNarp+q/9FLfd5r4cN/C1tat
LZDrrYvjwZxkFS6XSu1jhN5jjP5ut/BCwsb1TsDwKmPIBBxct8UZEmhpUVejZ4KW9GcfkOg8JGq3
V7ul91ID29cmqcHJKTbXhpSLVoQgPvURplZugYpnEITzBLdoz5J6iIdDInFy8Q14g05QZMOsFYo/
oPZjgmtQFMjGQc/jZegTR/YAog2oBT5UnnzKvPJVQeXa0ugz27Dbfe5VmJXyC5s3q/thhonxBPh+
DBWImkwQ768/o6DVaT1nKPfRfAP1SztOLa3y4qfIkS/Fb/UJUQsH0FJaO3DRbbRDw4o/33elreNh
oNoI5hRZB7yNSX+NIqongdbpq+TU18+prL+UeQ01w9a/b2jrVKAohHEGjGwAC8bkbyMUrXNQnxGP
DKeBAOLDG7nkGWCyt64XJmHpe+L1NJmP0ITVamPgnLzN7Vqtgkk0srbIJ3HAKrpaTdy8jh+U0vQa
qKNbcUV+3N+yDWAncKMmvgwUpKGoxL5bY6WKBj2VRyQBGHJBWTRS9p01QWwYNCLEDh3p6/D1vs3b
4hMcEpBOOngio6jBLFAf5b5uMOviTUv2U1k6TwxSW0xMr1bNQ4PxKatWMaJ13+jWmV8ZZXOqQm7U
cJRn4s1p/T0Shl9GEXxK0Wrn2NkKaCauAfwDEU0ojlwfuKkB707am4PXNhh7bir09865brhABMw8
8uotT1nbYtwxFiJFn6Cu4KGcFtkKRBesrO2/a1P8WmcjT0ZicwdXK2M+W5ctkjLL0ui1qvCridIH
YqZHBb0Yzhtp65CtVqUwT4dqgsTysFSSJxG9bTygyIAsVsJo4kQLzpdiK9Z6D750oUeDbu5LTMSO
HtBTrhLpIIATHK3iJImc3VOY+xRk3E0QY2DQk0qCQrJ+MnNocEAxmlc34W0fE22zqYEj9Nro1dJe
wqRVLpX/5Qeiv2B1fRaZkEyg7Bs89M/tGOCdcODQJPM+DXNrQToYNH8KQmAzZt27iN6dGxYESn5C
ZwCM0ZaAAxUy5+RubpyGiEQfeCBnZjZuySejKwSCC7GUejRgw6c5U3kX8mbsWxlh9m5q8Swue514
kWS+FUQdLLUevpVqcIyIsWvF6RdJW053aMP1wC4MzQoqf4R1MSEpWkS88hoIlRjB6FbGz6ZUj130
83583Wiz6bCChrypg1XsBs+ZhkOidBPSev1ldOvLeG5ry/gK0ek9+QK1PLuqrVG0BE4qt7GfV1Zp
iFz5YlRAuiTO89GbjfR3kuq/q7F1ahL9SMPiXAbSc0ayv6gZokqOZhtV1iY3DSiQkkCsAqIO3gw4
UbWcQ/1c/fshmg/RDxHUTyBxhHrU9brGQjPzMA+IB/wmCJojx4SO9/0vtnHIqK7IHxPM1mmYHAmC
GDoHjS6OX3LM/dmjORd2qRcgOVDk0kHSHnj3jW754too44vS1OlSl+GtTHT1PA1vk/QNSB5OBrXp
i2srzMUodEE0qrMyIusd3QVatrW9SDY0dNABdaLddI4ddfJVDnXYxnV8taHMBVnPld7VC1IpWe1e
8mG5QHsL0MHkW1SpnG3kfDs2m5EjmudGPeiyxxLzKABezV+qwITHF9Y48JitNyKjLOn0oUkJp2/e
MpFYpfI8TLJnVmg/4b+wEEBf7zvG5uatbDD3Y0JEZZImbJ4uoD/Smt9jWYDoYvgQ6CnHPXjLYQK9
uUxKVk/1hLMVnLAiry4UzvfhrYYJ8xEpyz6DViimCbvRGsMOilFAyp1jncRQjB94Uymbxwp1ISoz
ByZOdk4kUDKtKKHJ6akEkGQwZi8Afmqo7t7/SBsDWQhLKzt03atwmxgLYi041zwh+C5FjwUarCM5
ysN+Ei9yAeja9FABuLbEkrWImdNBvmpcfonpBYS0mIJLbXMceL+JHivmiXv1m5iQkiRxqmRKMnuB
qp1KvTkS4XvcFJYY5FYbjU4RKa6uAoxTYtIXnKTF8gyiEkuOH7r4UMq/Sapahmr6AWDY97drYw75
eruYOKQrvQj67QzD7y+Gr3q5q34OnwpK0qNYIJo+JDvjc/hQ79DX9QqfNxu1+bUw+qIgxptgLmEz
3LATtZyk6GfE+FvXaPpj2Y6WHkEgvduF8kPST7bSxjtAp/XxYdGhnxt8G5Uf6iR6Jdgx4+nXEHWc
07f1uUCmgnc6RMcwi8ZEyQi3mlZHJroCoK9sz7Gvgtw9OfAKS1uHfGWGFfYZSYFKfgszYQzIT/cc
L7w04EaJGO9XNFv/rOSjY7A6DAEB67lYwoR4IHZrdRHEKfJz6OPaOTcg3jAsoOSPgN/d9yrOBn5M
Nq/MynX//7twTaaewzQ5mAOwndpDrPwcROgUBsnvLOCBHLbyrPVamZiZx1UUqxPWqgIMUE/2tCyu
gI52MZ4HU3G1kle63Tw7a4tMCI2bUm7nGBZbV/Yiu3gAw07pgNQBEFBMcACj0tnFk7AHThi46hZ0
j38xfooPDDQTBv2A7wAvx3W0K2qxB4ppRLRbiG9WolVn8wHcoKPVCKNXVKalVCLltrTG7pKDWnsg
n9UBCGHlMQsDXy3EvZRgLjbuDc5tudVJufppTGRJ9CVBKMbR1p6g8+2Io6tLLtlTRJts66UtBo7E
Qw1tOt5qO5iTG6pyqOs1gn8nLbkFQP6+lYbGMon6XZCFixTnXzG3c1qgBc+J8VvpDqqppimKQNRh
zPP6Q0yJ2Q6xVCte2NbJ26Qkkru0YeakcTrbSTmKe43MI8foZgQB8Tx03DA+aLB3qlAurRBkAgJV
OJ0pfGSuAB28f5a3vXxlhLlQ0yHodGSrCig+Bmd2012YADT9hTIyt87oRCH0lciucCF02r/o38Gm
49z/BVsdadT+/lkm4+RlHPRyBRXjj1+AQaRD/ySI1rKbR2vxTb90YkhxHDGWgqkTEHjz7G9lLmvz
jCOXadhOcRIqXo/5Lhtyyo/JRI4LsPXu/YVupWTIEzAnD3UWNE7oD1mFzSqWe1kpDaDFx/EEgKvV
iLFVheFrH/64b2lrSTJGuaFeAdwvhEOvLYWZEpYQ15m8EhicNnnMFLDFqgtnPVunUQZVikLhRvpN
FTUmNRjkcwmNzdK8pJiSAhgdiXnRvI+mvGt73Y/UFpNIxt+8BlDHl0zMI4Ntij0Xoa7UVT8PKOdD
72nClNDUl5xjsbmD0DoDk6mE8jTb00+DOpcGAQ8OqcoOURDiiSr7ROk4NbmtsKKgk2/S/ghYaZgP
RaJlkZe5wENALo3fgU51BnPQ8VcapAvyaUJsEeOEk/9shRUFsCloQoMjAuu79g5Tkbq6wXge5l0S
4P0rYGd4KfGWa1B2YgqQhYAVGy7R8OnVgeKzpqmw81EvIBQqP5TZcMED7qyN0l4YS19ZNB7QaStL
UDCsrhkYI7/lawj01lhMAxemWBzDUcUwX/qFTmD1C0LHonlNWHJOwYanKKoJFS4ZJeNb4LMch3Gd
TyF2c94Jmp+Yn82E86zfWBRMQB+O+gmFvV1/sMrIg1hqM8UjdY2uSBKeegzx2nE7Co6QpT9rGfKs
dVN8uR9FNpzzyizzIC6DKQt6SGh7TY6pFGQV4vKlwcsuEDHnou3uG9tqA11ZY4/CUGQFSInpLQAs
yNsY7aC1pqBtQYkOAUe2a/0sz4fy8327G4cBTwAUJUGaAoQG+xgIdDw/GuqpOoaDp+kh6gPOLb7l
ICsL7DsAnaRElgRgntCLt0LtUqHk2mScbi/PCOMizdi1Cs7a7C3zY60cc9AyavLrf7VVbNpvYg41
NGZsVZJrkF5chM9tE+zv29gIHIoGmWtcWtDiJSzXpZi1RjdWH+e32hciuCbaEvOjsqPU5xEMeMGs
WbgW3PtWN3dPAwkAumVgAmCZGtqqCKosSRVPy+e3JJSeRlD58gZfNj0NUtcQEICZ275cqGHWHkhc
9JO+YDTQ1gfec2HrwKLjT8lbUJJGT/U6TphDFxgaBawueCCkxUvejTZmRusac08lr/W3FZQM2jzV
YA/D7HRPV9lMPXUSCVRDBqa5NEtH0dPmWDep8isKCt1e1FlyYqGr7QiTKZzLeTNWGFC5wKsIoI0b
Ls1FMgM0McCyp/jDKbKbBzHaBSitdq7ogG28q7z/QKltI30Dbec/Run3XS24aExhFHtq9IkCJ2XH
/KIBnR48ig/5PnlOLBlDc9zs9ONUMcUlUHjCJ3GroZbDwjigTzbViQSMnHGu9ooLXmW7dZJLaOfI
hXketHEQKF8oMOS4Zmgp73qNeM9rAPZLIJAaH0yyM6WzGb/fP2sbx+DKBPWr1TaS2OwLzCWpnijG
rqRRPoeIE3G3/OPKBo0yKxtxDF7eMsZ1n5y0pwXIwswJ3fgMfUdQNzkJOP55j4iNuEUhhXip4YWI
tzpze+GGFFTweSGR85NHdUdBjPkj1JV5t+SGEwIthF4a5JMVnHEmzsttSmHcsDPa4UUEV8Bj7mJx
BxO+n6HVmgM5SQGhvK7h1ldb22VygUXOYy3RQxU7iIG9Incwhf/v/WJtgdnBTFFqvaTlsqweJrwa
1Fc1EL/ct/EhPcYeprUR5gxjakHX8XyYvMELdyqQuq1fXsLj9JLG0PCypF0dWv036Yf2afSiHSZ9
S7vuLYn4Y4yJVbuxmm+lYOcPPHjlpsdKMl4aOpUBvMnJh4qEi5QFiKazOzgZuC7c5OFjEKq3Y4KK
Su7wy0sbIRwTeyhx4a0IpkMWmhWLyjiUmqh6rZA+xmH3GvbDJU/G0aqmFL3TMHnqjazy7n+Ej4Tn
5iOszFIfX53ODhR1wOECXBxkzWKbc/bedmpixaWSeEQq3Ax9F7LEz5MSnNSUO47JWzUT48S5qCGh
MkGwWpp/S1kI2aKwvuj9sKvkAOJ0QnhK0JPkLJoezHuLpr9qteh0BmFgBE0Xbz7Ul9yddh3Ad+Wn
EvrBvCC+kQaooGJWAQfFvQy66WtTsiaGmD/PMPY5zf7SEWuMe2duF1fuYyfpCoezNHoy2aWt7LEJ
rtlqCcaJ0wUxSbTTZ9WTwKRk7CU/e5Z/xQ6Pfn8rBGJRQDeB/Gyj+R3HgZHGxuKpMnSl0/k5L9o3
8Dm8Es7Cti7DtSHGTwGViUppTCSQGijDri4BbtJT8yd48nijq5vHf22K8cl2WlKlJLjkaRGuvKDY
7IGK01ecfC8DBtf94gaczcUBbYfSoqKBe5kJt+g/dqI4g7ACKj7NSXhQAA5NXiy8tiYUtkE4MDyT
XeRzXGXTNVdWmfjbNXUKWg3A7ymhNSahpxflbc4seh5SG5Vc5R0cSZKFCwB0uPZ94/T/feOmK9tM
whpPTTbJHZKCcHwFEbyrQtb1voWtmriKlPTPpjIeI+RC3pahpHmVk+z1dyoZEzjqufu9uJ0973hJ
x1bt9soe4zZj1RnmHOEjVl/UBwrwpTgDuCpg5k7g+b0D3rlnYikQLv7JeXBuVW2vbDMBrZLVekY3
lrqsOENKyBJkezB9dILAv+PQ4jFmXglUqAnohHbDG7ITsvurfAgNRgkaxZhKvaGUVKsIWkBBuXw4
VBlahepqb5kTgGDZeNEaB3xhoEmPLH6U3T6zK9PMBkgQHhIyugHTu3ZQ7PE1PEBhElgj0aG68MKe
x723dXGt18rE9bzT51FH28vDoITdNZW/KOquGKGuG1PVSUgKpvX+bzz6n0V+eODq2lpAMN4TJfif
2A6OPLuHU33MZ6MQBW1XHx04jsmtVHq1TPbB00GHRK0GLFN6AXJdfUdepv2KD92xQs8Ne7tDr1Fw
KS8f7QbwEt3tM4zaKHQgMCmEf69vz6yr5DxIaZh4Mx/Et2WfvTQ/hLfFVr40zyAmIjzNxpsuLirY
Eup6lI0QedgNOr1pA60RMwR/GhTBqfNQ4L0+7oxHSE5bUOkCi5UFCJk5uLySBLvV1DKWquNliZh1
U/zKM6WrQGKseaKyyHvQ/4HgrPVVSLBZUq1hZmA2wdhUzvtWlDgJERuNGdNs0gDVazMYNCwaZHeg
mAGfVfwvr+8PC2ieop6DhxKGhK8/pGzGzZgbBoBeZbfrA/NZEVLHrHkiDZsLWZlhYn4Ncei8wBib
14IrrBYNu0KewDkSbIbFLoWJ8xFkZcdeBhavP3ROt6cyEOpFeaFIssrPbB48ns0NqDkDOwPKVwyP
3MA1zSqc884ki5epbWwnavs1i8rvS5dqnIXdXGDUkoknCGUMwWQZO/IfaFmQDAXRsLDgDKl7r/iZ
uron7RTZCv0G+h2C3z7iVvHx6fZceQM2HWHMs+P/VQvKQDWB+cbr8ewSLMWVd6FrurEdfTesgHYc
PX1f7/7ie9IHEDgm1Q3drMXs2zCHOpIXnKNHEO89x27o6jaI88CSchCgnXrf4EfZdJ37fCx0ZZC5
q8Y5AQMBgcHWRap36dC0D55QTkJhZPoR+sthccGWbIN/6zNoRUG1QKCblfm833FTzGJ/B3OFYZYa
rfkAwZUOA4VHaVf6uf2eXIgj/jA42djN5BFjjL27JJB06kWEr6tamPpFMuJWEOHtjviDbHPBgIlu
Bw+CP/nNWXg09xPv3G66l6mgiwj80y3vD2QslCADR5hXSIW9mKWrDJeg0qyuvNQZh5+DhpmbL4xx
Mgx8gZ3jZqIMnVAzADEJRlrS3A7Ul7Ez3QK8KlPIfTpsRTxw3/wxRf9+lROQOs3mHAweHwM7tAQ6
HJXH2ukdxYMqzb50ebDWrXi0NshEcpIUdS20MBjVD8rwqU+eR+mVc0I2QizahYCNK9hBHErGM+Vm
QeveAOC/QFqjNq0TqIrT9ItDFowiNYGtR6BokPRnwEBiS8yGvdGKTjRC2ENPvjTSbHV9dwIfj12M
rWUMtT3P3b7XKxcMk4A1E07+vRU61z+YjV2RGegdNGw0T34IfMECFOVMDulOEq3mSGsLk4uE0Crw
WzwcZbvl8Y1sfBRK9aFRaBIeAuxEsNmV9VBgYNZrc2Jl3aUihTVVnM+y4dUwArp4StIsQnLv2tXS
PCeBICNeKP0YHEFylz8ayqXJdkSM5/19F9hw6ytbTImzM9J5KUNZ88r6PZnfpoHHB042fWy1Gvr3
q4MzxElSdrGmoQYkeTFo11Twszrzpf0Wu+kZXKKIUV/Cr9BiRp4pKYgTdp5YAwXeJN94x5i3XOYU
jymRK3nIIRepPQ8ztNdbbirN+3rMuQ3jVJLDvJe87IvSPC+mRdPbDFrF6rd6+Dx7pg8dK/RM/mZp
EniKwOgHJMCNDE0QSPGkifSWAQaO6OZBVCrOfNAHSIKJt2BWwxuBluGRYTKe2eRF2fU0tncOkG97
cC8dclzi0GeE3Fl4Biull7mRG3HC/NZXw3FD0w2i47doA8xiZHj54SIX2xjahr/KgVOG33qN0AP9
xwLjFy2YgbpyxuaBAbC0ssfppfBCVw0t9Ry95Z8gGXtIgO7b8eCyN/PKuK6vDDPeko6VMoF3SvO0
b6It4akJ8st98Kjt6Zjy4p5Ct/oMePW+hIJdINqzD37Q+xHg5u3H/gQmlx8HAOMnTFh4wTfDX060
a4Sy1IF8kcEBX/i8itRGfnC1YiatL0kUzkm3EE+XTqnw1gaGhf7APq9A/No1HNQPWz34WJuGH0+7
puLNaHJflylyAawt7hsnMRS/7isrNkFRC9bcHnQ6Zi0+cfaThsybQ4JpLBxBcA7dtBMjGfPDegeb
4wF8oChqTpBQBiugrxz/g5f71o0ETNgfa0ySq4AVM5KAOIfnSt7kGX4E0a3yTFtj6u//jCdlK8Kt
TTJZQ1gKfYomneaZ5HcqhXY7nxVw1PYlb+6BszZNvL46mk4EAx0t1y6gF80XCML238HTzjkAm9Hl
nx1kr9uJoG86jEgi8/x9hAyByuOpuOn9fHjhygJzyZalgcg5YsMKMG9bMjqXxS56Tr/y5WxvCpSs
Kea2jYs8k6qQPu6c7BMlmMG70qIHunEjj45htXvDUu3EFfY1Jzmjn/2O32tMDC2Am6jA3o4oPcsn
IYFYT1W4wxg8t2Jil0rmxkG6K0PRuX/etl48yMT+nAAWkyGqRQXsM06ArhZuPJHPJNccLWxcQ5Bc
MaqcPu4fozjeD814hMSXPSqLv+TBYx/rXhfKEWjdoWUcL0GJgRTxLSs7zBcChG6B+4iTbm0cHQWP
EhEcsPQl8cHRuE6GzFoiZdYZnmEMu0YPz1kavZYd+dqN3NH7rdsas6eAFQGlZ1Capuvjk8Z1VIsg
8fdM2ZVMsK8iFUG/A3p4XW5lv+vejkBYZyUW5kO5/bjNlUJRE1wD4Ga5Af7EaldmZVgZXtNCPLec
tMwqqvQTqca9pvOUB7eWeuUDzB3W95qAf+B7xG9O9RFyY750Kpzax9Mlt5I36YBhveyQQYyBEz02
1nllmb3OMFUsAB5GvKD+Wenf9Bxpgq5bvfhvmRToyQa9IDhbwBgBvVnma47II/QOEoQeWsl2K+zM
8pIhJN4/TDckoawVJlSpgIMvhMTgNJ8AQZw/aabqDLkJIPVs9SEYQoPsCVAvb9aFndjNziydoPUz
VOh9QikmjmOvDSuvCjM/SohFFmMngEVfmZRTGwiXkV724EaPesW0OlDKpWpmd5XhByNOWwgh9bzy
DZE3Ob+VBay3jgmKlQKAnTogQgyKq6TvY4vBLxEgrTa3B7Auo3tzfxc33XFtkAmFVScXQUwvZeIb
qDiBGa14iDwMv/mQbvGgn+dFx+wQeoLHMUydgI3Ba8NsOilNVRbNcBLalZZO2UO3y/f4Gf/JmM7W
7by2xZy5EuooXZziqgleB1CAv9FRISQ6ZwQ1a3SW77WXPPGAq1unbW2TOW1yXaqkx/QQOGylzjEL
kJovsl77pDQUJyzCkrOhW7nB2h6TXS3d2JKBXqdyCs9VT1P4ifPFtp7HBMAz/AFdGkiLroO0WvZ1
nHSwAJYxPz72Pmqiz8UOGb/X/TIfedn3Zra/tsesCFP7Yxn1sFf/Dp+7vYzcVHfVp+ABjUxk+7xu
7c1M+EdAWa2PSRaRHyZmXcPe9CV6hAaml3jNjuL5NDhJDJ6WJ3PPA0tsVVwhUvNnU9nEUQFeFEJF
OH8g/7DTt5SchQqaRq2vzHthehgblxgYmjqSgpey8vaXDdPiMkV5TWON/NKDjyE9BE7rxX6JE+Kl
wL2Q5/sOtHkKV0tlAnZVdXFf0mQ8WwroynyrGm9eeFOBmxmsDLIUyloACkF2iqcQjN6YoxFadf2P
usHjEPxxZbBfpsscCJCkap04gf5Jy5ts2Dp/a7tMjNFTZZCTCCIWYQYh5kGAmtPIG+rj2WBO4Khm
GUBfmL0toPchyQcTtA/3v9HW/SMroFsz0e5Be5W5fwQhL0chGySvGlSrV17KvnPKHrPIpYJXsOoq
GdcNty6CtUm66FWiaYzD1CtBLHu5oJ20KENxNKz2xtS+ZGN6lBSQ1ZZm8lRFc2tlkQ7OvHT5fn/V
N9Sd9OivfwNzGRkB4nOe9aKnP1T7ysPoi4N2MhRD+UjNzQLO2hbjKGHZxNMswtZ4oKSaI8Q91J1i
uq1vuhDacIzAT+udovn/wZuL93kZB8rLsgz7UccR3Df7Fnr13RHqxbvIS/EIFzDKV+Dah6DeK2/S
fOvsI7vGGAcCAPJCJiWEgmMb0V4mpLeit1iG9EorKMAyJT3n2cIzxAQZaGgNKqKa7EFrDyJDLzGy
pzgaOGnT9j7+sxzmmEBKKoPIAFCIZnAQ895OQYqZGN9yQTknynFKdPu+g26uCmNooOOH/tgNmB8E
ysLYFYqOtBBwHRBER/mBgO7tvpXNJzk+gkSgoIfPxAJOk6qKOqLkUMFprPi7/t5e5ot4Xnaao1Z2
clHABGgelF29B9DW51WFCXU+NiNU4R+0zgiyR3Y8oglHTUqVEUyEvZXt+7fhFO+yfXmszpFPDr3d
OTIehaFLRisrD+mp3vcv/b6IAfvN4bi8IsFWsF3/HCb9qLuxJLUBzaTZ7D/hQdGGtprrRcf5tJsX
FlCgQLLooGC6GSCAtCS670GioySmHSqPQtNHAMPITv+Lo7E2xBwNiCyl/TSFugcScGsonkwAwEDQ
dt+HtnZtbYQ5GSCDLZMAk0De0NXSYVZIbCshNNzuW6GpGOsqayvMnZEYBGJEowlg3VQ+iJPaWVEL
ocZkORVG+aMw+uMsq7uRaC3niGy+OteWmZsi0sy5T4Hy9zoPw6CzaoXPtav50V7zJY+449t00j00
+14HADUXu7oo4LYiVn3S7RHftfUG3elPFIDGy1+390TGXBYu4lvSRBFjKPGUYecVEjrFe5+f4jz7
lEf6LlSNdxEiX/bUcEvytLB58yUw8IBqGTo5NwNhbS4GWtk3WDPIOoqHZocBwX3lm3zg16ZnybqM
2AQ+25uqQq2EGO+JJXgWZPzsiDjQb8QQfHEU0Yh4nx35jXzmNj14RpkzE4pVOPTo83jxbzWy0jfp
PXgKDipwEeHZOGn70O+/6E/FUXqKnucTDUORH1w09767k434j1sT1RuKHlAxxnKdI7WFjjy9QX2s
KK3ZD57QzvJxfVMgJ2roLQUkR1YJvEQeW/HX6knyhcaS3BxZPI9PbcPNrn4KExbFCoJoGcY0vD6L
QZWTZ+CVVPuXUO8fhzrBoPT4NYaskWWUDa+nd/sxQASMEh29BREo2SqhWRpdW6Z4sCSn7jR+Mz9j
xbqlv0KYUdstburg5TvxSP9ut/7aKOMBMWRwiiCokVAIEKU1ekuBplze8q6B2229NsPETbWOhLDT
0WsaSnU/F/pXIbGLpv4dh1CQA/cV+r8/6vrlvl/d3rjUKEhPQf6D8hg7VwnyzEyZTID8wuZCklMu
mFYFTVvoludLzRml3/54f2yx4tdhoDQGaINQFIT8aTybVjvxmFU3XvBX62HVr0kKXUAoolP2+Gaf
9OCoyG0JJMYUaA1+wTPkbz2BB4i9LfTAqEowZokhc1pGvj6bwOfV6UhJ8sfqEvWDm+Q/JYhQCzGv
fbBRq6OW8C6TQBqtQWHg2hJ0S6EQGGEL1ZfFKy/dnpbIaR2LkvEWiLyUJskILW4lZvPbrQxT5109
0bKqyCSph+GP8Ydn9QiIMdipC2t2+n2DWQBe3N1Iiq6W+vH3K4tLLrbRXNKjvu/2mQM89e5/WKB4
WedGFeTaEvMyGUJ97pdZxQQ7mAAp//VQ7iEW6yw2RNDQy6tdnskNaNC1SSakiKOq1mOEFn4DQhfB
UnfpZE3gDjr3v8zPgls7YCJ0hiftiAYRxJAVy/x0/9xvH5R/Pij7zA+kNplzCk4Ca9HDcEp34zl7
ENzBVv3+hDLpEZNlu/s2N+MoiBhAiWWA1UtnAtw4LWKsgBAF+lv7BGpchnKCWJfz3xmhjrxymzGY
yhl1PNBBdeNeH/TnPocIBxpr/50ZutaVGVJNRtQIgeqhfeYuGFLsMIAEWXPOlv0fn+mfPWNKBaUo
xaSh8yODJ3vj8/wKiezuqNvlXjjIr8NZPBbn6etfrE0jYDRCwkEnWZm1QTTA7BNgmVEKOpFeeqt1
yZ7b6G+uAyilAHeAfE5hh+DUkWQgFocigtGiBm8C08ezsNFtxTH7xwQbQ4Qpm0RRQT3XfMkepRPQ
Mvll9KfPhUdn0VW/+Q614vgx2fWPqQM8v2vyvh8NyNfJ8fUvYPay7gYhkiJUPLWz4gvv5E09hm7o
l6cI8y+Uvan/9P9Iu67dyHVl+0UClMOrYrfddrsdx34RPEk5Z339XfS+Z4+aTTTP3gcYYAZjwCWS
VcVihbXyXRsILu/tyryTNkunPMyiCEKYxRouQszcrMNeiQ7tIqAh6fG6shB7urZAyqhHPO2sAhkL
cJPHgZUD/aqoUh6MHjNK2SyGMmoQ/w1rAXY+f0qeSjBAg8IFzLd3AC50p5rL4sP0UxtplG03qayi
EwD6Lx2jR4LaNwQA7XPmx94L7Wnf35V3/8prbURSZp4LwighYwwmCKDBW8M92MHtbuQ91ZgLA7QV
2A80PCK+5qU2TmvRSgO4ILqMBPVOnm+SUkHfbM7xjAyF+JqPxhMN/HIXwEJFZ+FeQ1OeLzTp4LcV
2rrxRb+uax1Du8+EUNod5dOqG5mGN7h030eW24rBKH4IZhlcl8O6qM8EUeotimXZCYKJfJiXPgwY
/RyRfXOlXRIo36PGzuBEmmf01Qo3mRvfTLfc6hARQNnX2QdQqi9Kq1TIJvJ+pItRQFfEbXRHqlHp
bX83wm9wIz2WQISxeMxbOsGtpLQfo8J1ai4IZskAADisMie6MVAAkxzJG3HN2bxIj/HuwYTFH4GU
7odSDgizhnQQoxFiCEj2q9nzc1+MrDtIPzZyqCg9GgVV6QxcpfKp3Ec75YABfrcIhM/OFU7zKxn/
7N4sDhAnw+QgFB3FGIMGKjLdQ2Os0dLJFoS21XMPAMzJbJx+sbzrasrwj2dSKCXJzbQsFfRm+rn0
IAz3hr6LzMMU3nUyDxCcFZCciaLUY7VCzVBWiCKjcOYrCDmc2K8RmguB5mRP4x2fJJm3h5SC9Brq
5+A7gffvq6AEzSPCyEeQxO+vbyLLcW2PitIP0VyseUzJyhrrsy5VRxXrfx5ZnW0eiRY2DriPpEhN
iG3lQE7Ma6/Nb7qSV//krYPY20aIKphAHgXbkJ/r4IU3FuV+LKre/Z82iybgSEZzXCYNK1nF0AMT
nT0MvLc8+9jBOmNaADC86N9OI8BPLbqq+XEqIqjoba37FdamfX0hTClQWRWAOrp4QX40p2oF5ioY
aCfdpcN90+0yHvsg64GJiZU/MigFNnosUuuwWWSYTEKjl7mvd/pTfI/sdVB8b/3rS2J0FMDTbeRR
mizrTTKJpEE83cdAnyH+WwmqPVLOGMflDXHxNpDS6Xjs5WQkQ/tt8qlbr4NyqJaf1xfEdG+b9VAa
ncpAdgpHnNEkmmA2vrXGe0NNHBPzGJHe80J2pv1AFUyASgIriH6mtqMyZnGGYFM6GscGc4ZO6heO
vM/20XuxF4I+4N2APInk5xuLzadUFYcG64vEPJhkjMP3PMAlZiADGL2/V0WOcSNjioDIKRiwJtAq
7tt6n/a3HTAcPjLD0UTbuo9ulDYoArz/b+qbUfpmYNo34o45Mp5DqF3++QrKEorCgGKSrMMUPtRT
IPalnZrPgv7UN29ZknvX9eYCAACSzsRRhlBLaP4uUjCb6afJU2B4ceUqJlqLR09zRFuUnK72eo6T
v4BUp6VSFjGo6zqIDRbZecY3QGgYbzm6CF21tqf30SFkauIuflnAZ24Lqc3rsVFI7EtHjAShD4gL
JgqK9PM9FodIViqcNEnVZTtN3cVIERLkib5GVUrzMAboZacMZw1SXke/NR4Ue0HNHwSiv5BmTgPR
Xe8Gy+flf1jZSxzHny+jonZdmc0SDbZkYyZvPKggmiFw6AFJZ1S+cALdJymfNEDqvq4ITB8F5f6i
VpYBhnuu/FafisusQXCuo05Yx/tuGtHIIrnXxVyAV32dPNhtCIezBUZZ6rUQTVEdJsLXyYeB6mHu
0gWDvbN4OnwIeqte5lvr0XBmRwhk1M/nQLlBicatHZDbizZvuksm1nShCSZmoBDFI51Dt1yofZGs
NamWWIM9u7KnHNsD4s9sdnWHJMYbVzuRSmSNsWKiDuvv/hWIQJ/tiY/twvThJoHnI5uj09ObS1ck
o9jAq6614gxFhmMAxeB6mK1jqXKOm+llMB1vgKMef770cOPrjHICC2+GOUEhzw9ZpHhhPe+kcHbL
uUSWCcafrE/Xj55t9BuZlNGDx3HNy4SkKJzwNINOJgeVA5qM73Jk6DXMbqe78K04gkiEs1jmIYMt
F5CcKpZMo2EUYt22Heio/HCo3b7uHWBk2yPKb6XEwwxm3VNAksScNMgTkZOk7mEl1ketJMNCXXxa
q5tO+7y+iaylwEZFJEIA0XOBGg16KK2MOzTMmuJ7E6bOCjKQBupSJYrzbyRhPA+dl7p+MdqgJqkR
qilqbbFMAMx8cERhllOxp4ZX1WPuGUj+NFVCkAdA53PXk+Zir0azCXBIYfAGs7oxmpBXFWV5fIAp
g7wYmGLiBbShhRH6riVtnCHGGvNvSIDbaX4IgVXwpnWG0yWeotyr+Uc0/bi+jeTjaQeDYiwm1lA+
xIgxdb8CqS+R4UaxuHq1+663K/Eo6C+S/H0yFjuWRLuSDE7AztxQSzUwq4aZNWj9+YaivFfJlYqj
q8bcluN7gZfRZGkhKmwi6ngEcY9m6p2aaADVC3azzRcnRovaImR2H97qs7G7vn1MSQoYm9HegylV
OtJUakFJMKgv+kBtzKKn3AzdWntf9ZgTB7G2DFjbf8shP9/4w7EXxHZYiLab+yEGy/Hwdn0hzBeH
Tpwt4K/xwqUVoe67uJZaEqE7k0dowqsX083tat/41jsvWcqVRvnaaESMLM9weY23OGFAAA6yl8QB
EpsH4EfOPC/r4toujTJgaRbXKQon9IRngMzqssTtwP+nVUpu93l1zMGKcH0zWcHKRuBXJL85LSOs
4j7OsJd98ZHkaCIWn5r18bqMr8oHbblbIVRdYl5xZawZanFpJ7hai0SwJNtrlHpLUdmpfsrM2F46
9KNlvPQEM4O0FU1FgfKaWrlo4DWMbr5vau62+8ILHwBrVxd2dsjvx2AGCjdohq8vmWlsf1RUVs6N
IDUzpexLS/NXA1wshrjL0alZx6BlmTg3Mu8AKXNb5ylPV0Al+JFxmxd3cVa56xwF15fDTGdut5Hy
g0Iz5ArCWlQGAaeM2UkAkp6yFwtTk7PX+SQfl3r/xdAO667ZiiXbvNHOtgGBY0Q6EEg+WnIzTGoa
91IAJuJguZV4o+6sSG4rjbpgBCXTlZxAKwMnDuPJnQ3wvLehsdEAmiCMDjEdKmaYd88dE8NSnJuG
q6mUn1kqIBICtB1x5G72s8diZ+yQ7UTlsMMrEunwzAcTIkd5mL56o6aUu2mtRbYGkuwcR8vW4x9C
wfPVRNEvTR9zEQSZmyConZ+gko4isIagOCTfPgXKrfmu/z8pUPVUvsQv1xWVvaA/4ihrkIRujeNc
Rdo9bVB/TJYI4JHRv/KZf4RQxqBifDQHuLPmNzpoaJ5K+T1SOOtgRfhoTAZvqQpqGDRNUS5TaJJV
KIAQ7Be/jR+y1z4lGJcpb4V7/RlPeyUAS4ejftdTJ53/VbsG8L4xjAsCVdC006G3kQ9NtxiN6RcL
yjLZI+aAb/Lj/FZ71qkmCDKkB4cHBkp2jdIUxYCK6IDpUMFsQa1YH4DfOvSV6ev9oRK/WcopEjjq
zirRK4T4XSTAeig4Ufo+y1mrlkgnw5+4/aH314fqrXbLveFnp+pOS5G5XO9zWzrpACfx2rtV49wL
LCvffgHNk2liynqSM4w5v/Z+uSfv5Nw1H0YHTvRGA1R3efdvamzIamNrLfTCYM2UWxsMsczWGIsm
KZrm8a+iFxlvNtEoDN7R/XUTZC9xI49yZP2UhGEvkObRb7MvetFuCJCQ6m3rQ7lZXIj0eThiDKtX
QNeB1D3QsjFKQDkZK02MdE5b01/y7LfYrHstx6vk+rJY6rmVQXkWNOKpuVXh4OTpZc2OyvQ583rZ
Wan7s3VQjkWoY2kQUsjQ7BWA5KCs3GVB+ERgCZCrcnjlQsb8BaAeN/tGXa9CWEV6U0AzctL15gv3
AzIlaPAt7tDeiwlgcLcBMRbMMn7zPUNWkRPsMo6NlClJigyUwhccoVYxCWtqYhDenDOvACFmv/Li
FqYIk8yxgBcCdDzUjlZlmMmxBU8mAgtreAGBq2MEqwcQWCxquOUlwVi6DwRDLAnAAqTzgXZiGmqH
AwkhAFUqwODIdFcM5OZqQv8igIAcMP1yO/EZiyS92mh0Qxb2ch/HRrSa1WzBCwdYniYEO5q1crSf
pZpnMmhVUcNmFvAgQ2w0g+0CaDwz+hFGJ3kQXXitQPt53dzI76NugzN5lNMq0yZVxBTs9Cj4nOLl
xzg23irOTqlx8hmsvOWZJMpdGfGUV6WFzjDUmPdS5FpH+YTSWQAO1hP6cdDzHroiCEq/A11ccpW7
Yi/+EALg7+8HLiA2b9XU/ZTry5yaE5qBmna61/rWW1b1Y5jb16oSOBvM8GfbZdP90aMJuH+FJKWS
8vcayo6sobFe4kEzsCpBZ2Iog8AztlqLFUmbeK/eoDwR7QiQE1ri9rXX7LOgRoFg9Sa8jNAQp/6L
GSTjTDx5YGweEMKiGlOrwzTq8Fh2T7PwsPCaW5kbSXA8cP9YBGT/XATGqcOlzROssJT3Y1Z8Ssv0
u1Ja97pBsCJCHZ1Uf8shXmCzFANtVh3aoslOWkcd82k5oUYMQMaOUTnJAXm5Y9zILn+Kk/ziC1Pc
CKZ8qKhE4hRFSJTO+oDYSI2KV01K+2fO+nj7SHuYsEsKxIAyvCZaNFcUk4Zf0Ye+7z1gGjw3x+L4
X/Qf8dZGuZmwlKtaI4n04rcO6o/hlMfASm9QKPsmOf0jKDBc6+f1hTJtfLOdtL9ZWl1OVahko4ug
2vu26u9z84qbkBNqkk+/ODbDlDDYiLzlRTwdpall5EUp+elkjDbY3w99htmOLq6exQwd15LecSQy
T3AjkTK2pdYFNIOgOD/X7+v6WKvvk85p42Vl43R5I4OyNkEeunAFbwsudEJ/RHgzJv+vboPc4cWV
XGlEfTY2N1c5pvtXtPSSgKzd6+hOi+5U2whKL3viFeaZirFZGmVn7aK1alrDI48LOGyrci/0WBKu
chEIPdd1kLswythkOTSlccU7uTzUz9VNuB/8xW2Bok5eBLxHObm1rmkiZWQ1UmF5SbAR1SDalZg4
JZBvbfDP503h6zf7RxkWOgyHNc+QCSsVycmmg5S8IVbj7BxTx5FCR0FAQnGZfkEiixmKeo5DUvrJ
HuKdXrx31bfrp8OWgXIR3sIiUKGp/VqBCtYivY5K6vyUppOtZPtl/H1dBvNMgNn1HxnUZmVyqqxm
hKgnrZ/V6DhnpZsoQSgOt4IxeVaeO1IWuddlMhV8I5OKbgTUw/MSBTl/BOBWoj+Xi7SfS91W89S/
LonVi4Hx0L+XR8OcmKBpBWoltjC8W1AiIPXxGcgqs5Mm4E9JvdDjAm1xTo2GN1EWLa2nkXg/ZJNH
TNoQyqbCWfC4J9Dh5c3wxq1NkOjpwrI2y6Q8rpDmZmP+FV0V9zJ6r+S9EZCx+f+CeI541muyKM+r
d2k1AwCVVF1GTMbHzvBCmoNXJ99VR4vbGsxRFhozLykAAWIMpNMrlu6y5TNu0IicCzshf+XoClH1
awuj/K4+gsitJ4VmghPZu2EAgNMP3a0OymPtkVG3dLfstH16kHgIaV9lgGuiySZs7pemg3Cw2APx
c8q9wRh3sZnuRIRw1qkd7sbpvrdmO23f57gCL15ut3LnLsZkL2Ph4NUbjMAoWeXiCO48YMjFYO+N
n2XgUcfFJ2eTmIHSRtMon6SnWg2QEbxMyGBJ/0ygUJf3+abaS06FB+Dypj9yJF5OesOdbyRSHgpz
EXloylAA8SbZ1UdC4UImDsc7Xr8O89G+lUT5pdEShqXLEVOEd2agFE4+2BgsBmUmsnLF3srtRnZq
0inEiy84m0q/wdauT3tAvoJVWlN9qyjAWF9xtJsZBf7ZRXpEtczFQS8HgPAV8/eisHZ9C7S/5OfQ
veuYlbh+ZBwPaFDeCGldsWuRd/XjOTqKbRT0SvZQ6DzCOFYWd6sZdCW7zyozRd8X6exSBgfV7F2B
iXRCXSA45e8iyJyssq1AdgvQnDmAt8odZX99qex8yGZfqcjQHNV4AUUfKlNwGfJr7EggeYzgfRWn
/Si5kShvaykfJWSNYE0JjEFalpOuHaKyfsKodss5QZa2oDGZEIBh4veivWeOpckIR8S7pnobKw/J
KjmtCKoZFEvxluAIY/ldRQdRPFowgYZEh1KyVQhCq0JdwjZxdOOtSTQv0r7HUeRNE/DzJ5nzPmFG
vRuJdPJdLdUQs6KQqJ/wkh33CXgyB7+T7f+OT5FV99a38qjkRzP0yVKgwAKn2e9rBAOjbZzinbhT
eKVLln5sJVGmlyf1AqJzmDm5w+LaLl3JuBE8FItsyRFMp/R0dZ87K28YnRVGbuVSQYEph40ALdFB
hRC5hSn+lmM0+k5C/2tKgAk+AOtW7cxvkaHw8Di5h0lZIEjWm7UjfUjjD8K/2znlMXtB5/mzdMdn
TGFFI5gjxpQZaAcAU0tdf1qRh0nRo3mmtz7XcK8OTSBVhq2Bqei6Y2FdCVtB1K3XqkqCZrFe8sX5
I1NP0bj8KyPYLIW67TTJGOZ4KUU/VLVfQyLeggFVdHoL/XxacxOPsWyXah3Zi5Tk9pBjfDTrUEqd
xSH4X5ZqiCQA2AQ/1iSEem1AZ5WmtofifeFBQLC6FtCo9p9TQwXsXMKE6RRFkLGZDdh8RA9GIdox
gD87V/QrlNNzp3hKuOStDPQU40wsZYxLO2L2XERUZ+ngq+9Pcjx8KrPyu0xKV6yA+Vqpbjale3Gs
4fAUp+tGuwq7PWBITsKg2f2Cxnj8P0g0nUKcnEwXnDxRQXLx1pS6I3dqY0eNwFGM6yqOIZHzzWpV
vF6UEqZsDAjzBrSK7cvFTaIwdnDTdd71w2f7xs3ZUOYLv1mFlo6z6bzksfaLINxZgQkceF4e7LpF
XczcKNk8KN0AQfIsO6Jc2xXo4q4vhrd15OdbTY7a2kTflgIsfcVWoo/GAHGUlrqqyENkZz5stypN
OaIS7FsAVkH+gXTELKsXO0lyE4ESAXw75BGgu1bm5Y3Ne2qyHD0Ql0AMZwKuDY0H50tEdb4IQZoG
KMh2cZRU+kSTQGSbapvZapu4Stgdsmw9ZlbLreERxaMfSZgPRZhgaKD9ocM9U1kAIClg/LbxRKd9
JrrS28UBAR662vm946yVAjIdVGfgy72c0WqqcUiECJ0XWRgFkmo8Apg7sqtMd8dmdfq5dbomfwFi
yOm6EjEILwz0qltA3BNF6XJuoApV4A1lKWlOaA9oP0KdJLkbAR0MUJmduZ93nd8d0p10lwMYtvLq
X9rz9S9gWcr2Ayg1VmvJghJj+ldeCruMJmdRP65LYBYxtiIoNZo7OZLbJDZh9XhnuyuCZuOuxIkS
AJTVQ59c0JK5DGd9vy6ZtbugNJQJpTcQrdBTfq7AXVlLXW8WZHfrgxnkQfZmPQGKnBAsFoH4YIBA
b3xtPStI7zF2hfJw9nb9ExgxGr7AknUVRSJQlJKfb7wEykONVI8od8sJYLPCtMAcoyodVkXmVt14
oqiT7Ko1NlZDMBAOEpAZYyfY2SeKYCi7yV7jhPvOF32QrN1KwQjiTNHO3tHS40q8TWe84U3xazIC
JQjYFHWnWFkStpJZopHo93xM9yROkzChNPxCQVU9lrv1RkYzqIeEx8/WiVyDo9AMUz4TTxR+s+M4
hzAZO2xDsqjuMnb3CXAzq5RM5ADyAB7nsQFcr12mpf+PjxrjfHjUQN1M9QKlrglnOTJXNFYUxVuP
cnFY2/HE2VxWdAMhGiaAkCVGhYfaXL0xirQsOugTJn8wdeZYqyuq9nybOM2h8QlX/VMIqt9/kbUg
s4qgqkErlXgBjAe4G10JG8ht0dXQpS/ZyEskMBwRgjbChwi0MAv4GufnNoX1Wo6tDFSHdHClsXbb
jHNjMyWguQ1dGnjvyRd3Sq9MvVmi00Zd05+pBb5csXm5rgOsCAfjUH9kUNo3rnJodUCg/uquqY/m
Xgvqe3EXcdufWGlESCLNc5oJPFN67EPPRyMZBbKaALkkjLHcATMuy+zwJ9rGUdSZvvClVuDzTW/C
s/Kz+V48WXte8wvD6aDaKKqqoaHmrhiUb2/g1pNcIvpYeKirOqAImRreaClLCLDIVJCRwrFYNISc
ivrfqg1o6Oma11AcHST5bSH8wTk6EqFTIQdQLghJI0Yz8A/yFRvHMZl1ppgKpBBYChXDjJipBGQx
RgxyL/3gJiDJzlDiLADRahpqPQShiNq5VBbSdAR8tx8fwtPqDo+9aZOZBryk3XxXnsrP9r51BDfh
3EgMKziTSz02lyXJo9HAjaRVmDZA8cxOEm5OieWnzqRQ1pyVWYbGLHLvhV52D0AuL/FC13CMj/gT
qNdYGcmX8dixGRjbxlYsDRqQZsDwiUwYhQFCRGUHUkogpKp+ecPHjGB1uXwxWpG4AiSudLeuPokx
/CRkmZl26os1tY05PopqfjAxAJgk8sPcWm6pGYcxBJVZAtSM2rwHmlHpxtZw2xpg/sjD7LYd4g8r
6+7LUb8z88bhqDXDeM4+k3qY9mIcznMJC+28XAMRpV0/EAokggMOWOOiRyhA1Iz3AmMl2M/kUjeV
VCxmtMjoCE0te/0xedFt7WNOEUDrqd2BWsjuwOKG6WTeo4WVIzoTTLlgK6yWUl0heLlp0YkHWH7E
O8A6Bpst/6HJiDbOhFFOo9UEpZd7OI0sQ4SZZDdC1/zqldXTKnlfC42nTOACW7K24EQbzGUCUULC
6whAvLiTz90VmhSAIlBjmZOz+iQV1oBuRNyLvuIBJMj7x1oEwiRAtcHT6xrAf6nTHPSwW5cK3ko7
Tl4lfeHXJ6pNQCaih6Tfo2QXDLuaB9x/6awQy5nEwGQEGBeXXFE1SdeHiKmWsbRD5Xc9clOK5MvP
/fCZiK8bfeP266GQlnD66pSevNUlI7WCF/qk3aN2hlteIMV4zJ/Lo/JT2pz2eapAXrxHz/sj3kN2
caeDhg9IzooTvslvyvv1w7v0AOcSKQ+QanEqiT0i4lX7kQ6nCMwYhv7Pk9EQgoldUZEwNnkxITrK
lZSqGpZFchTpPgTxXuNYj+IToRvIPfHW2vNcDHNdG5GUoQ/KUM2DDJGYatjLetbbSaEAxEXWeUrC
VMONJMrKh3Q1zXmE9jdhdFMPFajJq6frh8QTQb3eqtJatEmP0EDfDdr3VaxXZNQ1Hrwx+S0Xyr5Z
CBV0mMOqCI0CKZ1e1zaO8V41p+PQ9p1ddRmnb4t9PuT5jdKSDgrEcw+1xsJsCit2LQZ0dzYqT+2a
+GPS8br02Yv6I4fSb90owXemi6YvCVX9kbZiiMxqC0JxJZddQx0j5/pRXUZu8LgYSMYbAk+ii3C0
k5VGnYfQ8K24PC2CYlcG/Ib2lpg/JxTOrgu7vGDOhNHlYjlJMmEwyCb2oidOHdLZza0mFoWthSmA
Y9SytnV5LZwSnB7XRTPOb7tOuow8mJi9XtIZyqJ2zhInYAw6xV3GucgYin8mhTo9BdTReKslsGJw
itupmuyyuOD0ezMqt+e7SF1fidzlJhmSRxBEHs2Ymjxi8gC9BYrXlXbk5hwVYbwDIRA48gSKBK+G
i+i+FxVhSnK05+9JL5K0a28XX/XTGy7kCbEiyqTPJNHx/Nib7ZxmCt6Bf6GAiJMdHcjK6mDmjjIx
bO1MGhV1IMe0aF2FdXWe+Lt7TN2/hhUlNFgRAGxAvPjgcubt5mXV+Gw36bC+6Qe5T2KssfIGjzRZ
YcTcwhAVCWOBXBxUfo4RquapdHgzvUwb+HOOdJDfdtG8ShIUB6847RYoszE8Sjw8lxhu4RgC061s
RFGGMBZ6OuVmDn7Ksp9ewkECJNSyrMcJT/3ENrsxfzCnpOc4aZ5U2jI6rR7bDs4s6RZhH1oRBk+T
xU0rPQkiMzJdOcxq77pjYZo8aqogcATH2wUN8aTPwLdBK6KfmZit7VPl2ahlDtUx0wI1CYEIQBwI
eTw52U1c100NgnMrVf1pLL7pumCrMSpq6eKYYbwXwmK/qOr9Wtb3ncYZcWIkvNGoCYJlQleP0gnd
FRhjBLUJB7T4pPscTYA/SxcAWKvi1iNwC8adisePiP6DHj2RnvTKZ7lhvA3OP4BSpabLxCUT8QGo
O5qO7BGCORVD98CWTW1QSvLsk/w+2gdtF0wp0RCjWixMsE+M8y927Uc3mlcdSBMdaG65o09Mb74V
R/Rrc7SZmmB9E/RnctqD5nfgy3S0ewUj4uquBI/YI9cB8RZIKVNhpIAPHbDAySn3q5u74b68nYG0
lZMJeA6iJyOLcX58xAlv1mcaaiMs3dfxze783AVZoATLoT7xXSsrvNhuJXEPG1Gg6hEFMcRWkm4V
YIzvJj8GWjSvzZ1l8Vsx1CU1Dmkz5RLEFGLrmsZ3LQ3df+5TECcg4wKMEPQV0QuZpkTOIgHQa334
Q5yq41qNnEIW6xbaiqAWsRRFKIEeT/HFrrfN8ViCczPK8o8VoLm5HD0iVuQsinXbbiVSt62uA8ki
1UI8qpTIHozKVoBmr0LbZzPliLq+OItuzFDLUkii1cL+NdWMhxTCyhzYdmAhAQ/nkJyEYnyPc17v
GSNLRFT9P8dm0d0a/VJV42JihYUNGBwvl+6tW0LJ3LjVfs13uQZ39fPndVVhkIBBKOrZCN3xXkXJ
4VzpjbFp1DGGfS1tb4dL9lq1qx1Jmjusr2KHunr/kYvBIh403H8i0sCDoDuafqeFDyAdxgMQXkDQ
7CL+abblz3ns7Wic3WK40VX8U7WepHx+b0NedvOrBHLhZjffTfmFuIqmrGkqBXTZqQMl9Ju4dhah
OrTV7C654Ks53iN+I6WnFbn4VATO4pTaufa5TobTjr/K/FCYxzFMvDJsbEHsb4S4X109fzdTofAa
03xtyvGtjeZPLU9/r6PMcW2MwcvzrafMNC3rJpOJRhtaErvNIuOQ1bST9nGhN4jDE8xC78RVK8u9
pmnziyY0qJt2fdY9D1Kl3la1FREm8jj5MYOx8TGRdeHHNCvNSw9O09bWxjKt7XCuh9IRhWj5SKe6
d5NiCW1rzNTQlubC9OYpDd9MWe2/XdcsFYpzcUAa4MvAUoXYn64wIYNVqHFJUo+taNW2MPdKa3dN
WAf/mxzyHRuvbZl1Uw3Jgt4T9bkGyq855v8iGAXe1t8roUwEE81yWmpgJOoyy7FC6dR1xpsRgjN8
Riq3iPfXF8RIpkMvNvIo1V5NYCbWi0QuWHGxk9jR3gdctUBK8I3CFtEx4K3oygcv4EP9GdrqjndD
sfJyZ19AaaZeGKsYL9jTtRu9WBXvBWD/J5G1T4rspOrV8yzET52V78zmPcvuRKm/aTS0Actwktc3
g61FJrpSDQMFLzqzi9d+PQuirPhKGHpRne9lHqoaM4ICtBliY+w5at7UYsdyjMIuUjDRIblmAD5Z
D1Py4c54IRARpTftGt5VdlkRAjqdZaCFTQWwiYh2ynOdzWBI4lLWhNSu3ZuNPdzNO+2ekICLPsYu
g+Ih98JHLrUWWcmZSX6JJVAYeEKij4haaYwMziqKleErWmgvTWzP5brrwpd4qkFwycEauQy8KWlU
iDADRnweTKS7Om92JTfxMFFA0DhVpMfTX7yGdGKE1NpUUGSjAoDS6yVXmVIneZI2DdjqsmQfVutB
yZuDFnPRnkn4fiEHBCqEUZZB4SXFAwD7xx6dJTfGN8nVvm7oH7NT66iq1I75eF3/L6IeFNNIDIfa
NuBOLyqjjQHYujAim5g9IVnpDmrtpujjA4dFcF3ShaXhjSajocGUETTiNUrpZBLlWSbKaRzoA8L4
an3tCCrZdRkXgdW5DLq+IHZNNMVSHgfTKjtZvbqTBJwS4KUg5NANVOeL2tFHXuvT5fOXEkslX4u+
nnsLxHlBogMCd8U7Am0h0X0hj06BALKYfuqAs2o0XuaLtVwMEiCPgSsQMMzUxQH2+bINW8jV6wht
N5HdIt+r6ocM1KaKtBOWf3rlYp1bedTFMSa6OCcq5NVh+TzP6j4K0+frJ8jQR3BVo70XWWyM+9NL
ytpKz0tAJQTRWk3HKBv0QE26cteWA0r1ucG1N5ZaAjgLWIdAgkKLAPWcXq0cT81aiAPyKFNukwXY
vn+BHZpHTBLUQFHmvXBZa0QbB2ryQBO4xDDBbI2g5LoMYsnortfMO0F6L4cfkx7uru8lSz3ImA56
fEzM09KpkSpuK3ER2wSTVcs3Y0CTRd4fwqY/tGJyH5YFgiap4pwfw02iH+uPTPK430RL8Me6GmkD
8lkCdLA/5cmxynmkNAwhqKsoaOPEI0a9aC7qTCFWF6kS/LJMbvq5uAMLTmFH0fjj+gZeXt2ADBWh
ipoOClb8RSkHauqZOQxhFsh3OtSjP04DMIBVd/Sa5+hbjbCf4yQvb1AiEFVfGdovAYP1fPvQvJiF
sZrkAV5SthV+1xGQ99puWOpgiWL/+vIu9QPCQL5JRnIk5YItEu6plq1myIKoS8RTbwqgDO/CeZdI
dbobF1m7nfr5exh35dN1wcxV/hFM11mAASgnU2Vmwdw17iIAlmso7E4una5vbCvhxXiMcEgi1xtu
H8Cyoj2Vunq0CPceihJZkB4WB1nCAajZnyII2tX35luV+80z5sxv0w8eUtelbzmTS6+zSMw1R+9b
Fki4iuTQ78PMub6Tl5ZwLoHSF6Pt1WwUoaDKDM73DD2gQoamPpmTZb30WPD86EQ0dRSeVYVWy2JQ
y3YshzjoMVDgxn32U8okz1wAer7UGcdtkdM4j4DOhVEuBDR1+lj1dRxI0ajcR3oJYbMxe2u8ap+t
JQk+GGu+11bdfbbImnMCIsZlDvEI1cGtACO8AL8dMWCpDVIPfCIlbk8raFde6qKsbup1yY5iGJU7
0MqEOy1qQk9Dngq4uDzDZJwqKFyBQCDJFtrV6EJI2i2FPpt1EqSKVLrCrGp2plqdXVYLjw2XoaKk
tRXXENi9cEUQU9346zBXrGqqxiRYgGJnd7my6/WSUxFkaM+ZDOKHNjJA9mHla9QngVmF7tqaTjUn
+xzgLHHGG/hmeJYzUZSll9GCnEUuJYFUHicjuV36jzZ8k6zltpp+Xzc9zqq+XtmbVWHEK+p7WUsC
KxMSpy5NkqfU3oXYau2xr/bXpTF89XZhtAUmuAmbdsEeKr0WZK3hTkk2gVtOn+zCCu+UXP1t1TzI
IIYlngmlLHHMldiKwVccqGWfAedz+jGPRpAOg1/o2eNUlg/ozv6hyC0vQuIcI43u2yO2rAsdgote
xnBGFrZOu+rHSC5I/kV6q1NeHMg7TWInm9Ps8iVEJD3DDjTxoY9HW+lkx8jrfRJz0nIci6MRz9M1
aQdQOSaBoPyMpNqWQDx3XVd4ayE/36ylwRREnwxdEpTyL7R6IzUGiorhUSw5jprlKs/0g3IeIzhv
s7We4Kfw6PJRnwdBhojR8H6o9xhzlOx47Q6gUfOmSnzRGx5BB2+dlF9ZQc4xj0mTBJmWpnZVpoEm
TXgu9Co6KNbX/21TKc+SVzLe/xZ8sqmprpWAttKUptw2Q8Ww9crkMbOpHDVRqOHNukLcBaS6JPg/
0r5rWW4dWfaLGEEDuleaZvfyVlpaLwxZ0IHef/1NaOZucaF5GmfraGI/TChC1QALhUJVZWab2aU/
W9n1rFmpp7bFY1LkzzVUaQ5FM0NqZbDCaiSZFydGGfQNue7bGPoHDfvRrt2AQVlMlBgEIJQsu7bt
5mta2IZnaQpKf21bB0pZ2o9qyabAmXp2w6YxCYZxpWGPCXRPGwct6p0R4qZJQ33N1Z6TTk982uej
5wzzI7OSb4M5tV6S9G+ZnhqHsZ0fiqy4m8cZYiDOvUqVf41fwM2og88SL0WOAhHz8kKFGDeePGk0
99kDLTHvEVPJMd25g6EmgbQff+Dk4uPJ0RVXjRka85obP4wYgo8bPVw0VTISsPuZN2aEEIuKOt7S
JY6QVi+9T3MMIvQONf8mImysCO+YvM5yG8L3cCZldU55hW/fDOvqdaZ7h44AkZjb3Tv04/kLBsOy
IrwEnlAkQ1ZkUe1UILDJbqmSPllT/Hj5SO7eEgDz6TZALLAihJ8qLtJEnbMsasEw4mlJ822djTsn
hWKKMuZf7bb71zrR3O82FoWIQ5NOq8HRl0WDU3tYepgXpm+ub5fXdT7TIJgRYk0801gbyJxF+rtV
/544BnnU+5QHdYe54+nAWcTYs/11tQDQlD1Bdz3ynzViDvjj7bEUrZbRTMsipyXfi8Z4XSoqmRfZ
M4F/GPUdYFkwLyK4ozO7RoZTnUY9BWI7N4pvvV59kWzivhGIwUBVBBI3YreTxYqb9xkOsHrFVX9n
PeRAT/M2eWqhnJc+D5ofh5dt7vk9FLb/MSkcZoael2orWNdQOlcGA+pPtx6ILnvP7t17hs6BEIA6
Qn9NcI9sbmlR66lyiFEtxqT28mjm+Y2jJa/o18ky6t01oTDm4J52cMaEQ7bSthogK6wc8GIK1qQ5
zMNPeMZf3K5oU1ga4JvYPxFqN1ZUB1VTmkcFBoasNVpVOzTqXyqTHK3d1WzscKfZpEa5UiCPdJ0M
74PYn7GqxKzCpbIOlx2BfwHhCYsZ+j/L4T9jY2ZxWghvqGuGCp+qhqzqkgPV0yzMO0ezQR5Fh6up
jDuIckyD9gg6A+14+Qf8fiJe+gXchza/oCjWqausOIv6YR4Vv4sT+6lrB+W2ybXqOKB/0/qs05TW
szB39yXN1gKsnKzzkzwGbKXusoO6Ku27Xi0mtBkXK35t0PWALGRLTk2XsEM1IfKajWp2x75Ret9M
x/mBoe97NTVV15xI0StXy7S4B0WZ86dy0m6GaY7fq7WiB5M0YPHBP3PUFccKqV1lVznph3cU7vVg
1tw2qNxaywOnX22fYjWNp8aV7CSdA/sQabmoHkqJoHcFsujjNill29drBr/7j9LNerKuCCZWteuq
9euDdu2G+U3OfAayUvAO+XUetI3H6kDWEd070tvfIdZx5mmps6pFpWjNwj7FqyDRQBDymTWdxDX3
Ls2tJSFGLWY8ln0KS0pZeYR965JbbciihXylREapu3fabGwq2mX4ny7WMXrQ1AzuXOdR/jsFvW8o
O8RS4t7dFW2sCCvSSL8sxEhy7upvak57z1JMSGozkMrl033ZSNk9dy0CZW7yDOeckbgfmkRr5y6P
mu57MrFgYIWfZ1GmsXBeZfJ3e/cYFBX+MSaELHNQdA3Q6jwy2/LJdXAGpmaQ9FJ33W9jQ4hXs44X
Q2LBhlbdL5XuL1nhxdoD1QaJ9+15xDYwCreJ07JpzV18q7nQbvWuCXUNgwegSb0c/mRmhDzNMNDx
K5GCRlOmIb4Dau3FCjSHJyeRKcLt9Qh0w0ZREINwiN7iQ6Ecu3F2VBu2QNuogO7A7vwYnNF4mQXj
z/Reirnb8z6Day6quJNxtoTrf+msxIgdkxvkmj2N3wAuoIRtCC4xz/lmfs3C8pZ2voNaiaTcvFdJ
x2L/sS2+SommcWo4l7+0QVjmO5gdOZTgb9fKIwGalj4knYc+ZB4sRxmf+t45wHsPnTo8ypAzCq6T
ZBQ0MzbLI3WNb/tFA4IXdGPBZcfZM4K7ACmjhZmQM1yySquuaqoKDR+S3BVF82is9etfmOC9Rsvk
nTIxobJzWlJHL3DlLMp7yupfqNXI+uB7/o9L7R8bgv+jTtYsigKf1Jo5AvXms2awe+oSSZax6/tb
O4Ir0mYBiW0BO/1/BZ163PZhE0Cbjnm9P11TTeKBux/oz8oc4cIeM3sZtcrKIroU1Cv6H1BXerv8
gfaSN4xfgPMBrUUkvXxzN6lT2mdVVmE0LspOfN6Zj+mCfu0ge2fxbyBmaMg80JKCrK+riRXdaV1Y
WxKYcZPYX5bupmrLX2ZTfNIr5UZP69LDXEF0eWm7frGxKVyVGOVbDKOieeSyL0r8mrMvOZO4t8yE
8LbT3CE2BgXL6prKN+IXsKj6ExKaf78Q5NdolfL25VkByIF8RWIxnlmwX0z5ZKXvdfP1/2aCe+LG
DZpBrWuawIS+vrcDieb1pSlXSbzZvXhV0C0QsEIaUHn/aGQ1UVckaKFFarne6vria4MTjOR9HVXJ
ju15NRR0/7EkhIS+Bdf6kjV55MQulwWMpjj5iibvSZnMZyWeHpyszTyzdZ8ub+PegbWhQoMxI1BL
ASHycYVzNozZkPIVLs39MlVvCTElXn0us/MxixfZJCCNBkVHm2cV3wvFi29nTEp9KYIE0uCrvwQl
qCjriN+PvV+8Fz/Xh8tL3L0VNzm1yr/yxlWMWCNlzO2TyLkqMm98Bur/yrwzQZFKPvfvUEuDKJMs
EeA7JwaQrVVxZye6gM4rQ2I4DSkINMpwdJbVW/M69XStKqCG3st0Cn9HpUtGBTdKU7Br2cBJgkVq
wmCz13TeNINLA9fZAwVeK0L3qzi2vhus4K65sk/1oxwotjP69+HZdlYBScHxMfI0csp1ct3MOnCh
UwtKxS57d0fU5jOC9GC2Gz+dmpANEwgJXOVFUUeJ6+2eXxDVo1sMSdYz0itzjm2kY3YeJWZxcNYo
zSAOXSlHOv687GO7x+iPIVO49+Dea1tRjBKwdrymeRw4bis5qZK1mMIbtFyN1k0NmDDS5avKBpDE
QpiRAqIWJKOsn3k+AszPrA1mWiA2+byo4L16isS2H8si6skThEN9rsWVvpbXFPA7J8qeoMglvXL3
V/jHpuC8KjPdHMppCOnd4E+W4atkeBvV4sVhluT22O2N2TanVwLTEnTT+D25iQkzau6kT028Ss3h
cdTi666oGm/O2Gmiw3tWJTNkJ4DPWeOnKUcye9ld9m7hrXUhIqn61Kh50WPixbY8PCH9jvzUHDW8
bGXXKR0Tyso25svOFFDMYa6RKydFNNjW0R5B3gexxMsm9rIkUCLiAWXjfJ3LQbRD7wI2Bafsi9pr
3QT0j9TPuuvSzTDqO9Hrwa0kOebe5mEkimMKDHw+Mbq0uK1sW8FQTdmZgasSP3O16zSVKV3seaNj
2cheQGJ1zgWdAUmcpiNmvRI9678zwuh9bTEd4+CTFSQ11f91ruGgSsK5JVGRgXKacOLSYl0ms8OJ
M4kF3tk0XEDZM084bu2/3sCPloRzpi0s69SpKKIsg/5wYoBFcqyfp1KKkOYh6eNt9NGQ8P4YBlZ3
9bIWUWyT6dYd6+WQxnnrEdoDw0XWPGB66fAmphtSRyl9Sxnc57VOZKQV52764YeIwyDLXDtuZeNb
uoWDG3HF20SZ9Id2gdSB2v2qIJVSEBDcXz4cvxslF9YvviHMIs1zEJPlUepSl3mZXnWqP5vr+kzT
ZQj4K/lGIW3/uI6YQFMJAEqamfcBdqY2Ufk1xtPgoJzp0lY5DmScf/R5Fp+SBc/4FLiFyJxLF/oI
6XJDSqr6w2L2R7NZTc9slj60qkJ7wOAE5DAYGQOm5ABPx3OJyZRUMd2wVlT7aBcWKIi0SS8fL6+e
++ulxesfIyw06TPdTbHnTa2/tqr2ObP1X4o53MUOaCe7Qu0k230eF/hHNvFaA1GqiYj30aBRlrPi
pDhA6az9akl8ckZ05PUxlyQVMjtC8J7UOAFDMbzaLotn2sy3hmIesIt/Y8Yw0KhwQDxrinWkoZud
pIjBP+2y3D0V6wiUGrNLoGzCyx9qdz1/DIlFo8msRrA0jWAEbbTIVaZvBp2u9Lr7fNnMOb4Rtyxk
GiFQquM5bZ8tKFHStswp5l7eFp+0nhaUqEas5BYATq6kPZzayHA/yfLw34dbdEQIUqLfjcF1PHQE
v1AmksU5JJgilabNV1fJS39sWXOTp914V6nJfIMaLvgxiynz48GE2sqsxxHGLYsX5ATG2zQ1+BuE
rMbLysl+qd1KCUYUmUExOK9HtaqSewxexZKxvL3Psv3ZgpvNmd7OjcbwWazsyrIar4BKKLHXv7gM
tmb4Md4kQiq4EyH+kSNGm/XTSnCTWm2I9E9yu/F/5vwjQNsY6qCoqIhltWXVIWRezEVErSpiZAln
F4CBSr8m5gyhr1myqvPLm4+I2iZgY5ZtnOEUoCUGsJNqI/VR0i9Mdb4Yowp+1ay+XpVaRjcrMyZ8
KccYzaVuVVD3Do7vVOvRWMooWVFb7qW04Txqnu0jWMAgd4oy65nAakwzNc/UuIj+g6riCu1AKYRc
T0x50CUuuPNyxjZurAkxXF26BcPZsPb/eSDR8nqcIqjVRiTQ38B05jP3IOu2neetH60aH11SN1qS
LlrG0LEBX6eT/Vjt7ulyMDovt3w0wX/CxuuRl3QJtN8LtNmGh9n6nuMppZFHk1wbAHZjqMozKZHV
IfbSIdSRQFMKvDU4oISjNhtdm0yqVqAOMd5wHbgWzKSx10fAdUnuwr0thBIuZ0P9PVckbCEu9coe
DcBmpvW+RWF5Gtbjv9/BrQVhB5U6n+AciObZqT0NEYuGg33Vg/juspm9KIjhBkBkXE6PIrZv7DUv
m1JjGONNzVfWKslpHEAczbKWBZct7VQt8FbamBKcvWZVzVrcEdESzQdeWm6/aY9QZzuwgxvIjtbu
B9oYEz6QU9iVrqCjH8U9+vf6NXUnSQjcvW/hZ/z5/vutKbib25do0WsFxngG7z9akaMNSP5ncMNV
kHA0QjRg4+NIr2Tjwfs7ubEsPDAwyV6Xcw7LJAIHCgkrSBLpzwYE3kcIispoBPfC73adwisjLxQr
VgD/jPAQjn1wAwXTOtxZbhECE/AqcRL+XcT4+8cYsoqPgYP0dCorBtDW5HMRv2ODpYEX96a74QMI
/wvZOe51okFkgL+bReiviRfnSHCpjCaGZ1tjuMGj2vAbSh/7Efod1We8ulUPEpmYDWnDDoSmWkJD
3cll4WSnHMQFH0HOiykBCBGIWkVNSYk1uMAhAJPug2HTY7nHxdJRwoXuQlCBhDjzZGd/1482VkW9
orVBWa8xYLWFnCCHENeg/vc5ozNmdapTKhNw3T0yHIHEi/2I0+KcU50sA/qLRhqN+YEj7tdjfd3W
V9lnXqfWXruHJHTxIg8lTrUXDLZmhVhaplrCYorpdhK5hm9CM6jxyyALnABzvXyoOGjnQD/KWlw7
1WJ81c1yefDd3ILuOrkOSzGDV1fgeTagm/ddyfyyg0r8EFg3M190mAegir3OHo2w9c3MQxdCsvq9
I7X9FUL6VDJUHyA/iLh7BfW+EEJinhmiNn/gJ0oeLmSbLYRFjD+0U0f4SC9tAqIcHJdKvudeQNou
SAh/RE+HVSt1QAhmy0vK5rVO6VWZ3Oa1jCti/4RsvqAQ+1wtLfVMx6S12tmOB5UpaGwN1ivqDceh
Tr/odLglRn1QrPGOqdpxqbr3BHPmki94eUsBIP/oR3Grx6CyX3l0mMDwB+WO/M72RyQ395BHPEzH
OhhTSW4qs8mTra3vDpZF5xwrr1L7ZDEX9CgytQ7u/mLo/fMdMSL10UTZ42GEYVhEA60K1ATtN3P0
tEXW+tvpj2EYXsdgKph4QJsnPoyBN6ZqMdsIc29W6zV33ZP99p/jb75r78bj6g+navSgV3FMXhdb
cv72NnJjXXz+o/PJwKuE4zesegA5TvDWS8iidi0AAG+4KMuAOVnIdXLLbJ3aSTCyXC/ekjC/7iUT
y7v3ExDHKHTjvYLGs+ANvZt1ReMqKZ5F0DBNw6rzzCMNRy+/ARgYXHP0b4ThcRVujQr+sU5apc1I
PSKqqx5QQx6ZP10+WXseiP6LBWGDPbZ/u9VBbc13Dnw/93FffbVayjxw+UR/YQdUJAQAXAtOKMTE
jBSsHkaaRbj7sGdghPJbPfupJs7rZUM7rgDxOMxTANSM97mYzcRjOrIVaJlIL3GVsDWChmNw2QSP
rsKp/WBCiL6lRZZ8zQywPSjaVdx8d5LBrwc0yVD0Jf3k1ezpssGdjwSD6BPgSWeBGoT//SYSxXjv
6SuYMCPiptQHvAGqVAW2cTVU2c1yToengXVkY0u4K6GeVllTiv2Deton/oQk4BrVD861nLV+d1l4
dmEqAQDUsxmO1oD4iBGvSQTSz6DvAcu2nkb68/LeAdF+/rkgfQdVIpwliG6KIxbaRAYEximJ4Jz9
jQl4K2aHmixc2ib1x3m1MbtkDPSXSkk3hGvXQ4ezKOPyPdPBOTcqkOZkgAaeGr1NjotTln7baS8c
DQ0a4CrBxKc+ezogL35V9Kk3Q4/yYJQVJuSaX9XUPAMl/ZkxUGqR8cHURxWhwnC8wanuO7dVPYPl
Bzap14MNrjuWpEGjJsaLSZcyhEr6celc/ObVB6Fm6cMLbA/j3INvMLQwwLLyooPuL8jM0fTcvMaA
46TcxVWKAtEczmNx7JJJC2iyXLPCvGH8inFrVfMXKLn7qtl2x7W03WCo2Cu6KCe3g4gE+mm2N8xN
EioqCnUx8n63fnLBilzOqA6biftFaey7ltJ7ayw+u+bU3YPCigTJ0E4hGHS+VPPanuLB+YGZSxtv
QbO8aadXjc6h2o+hUX6fO3pNOgMSRW2bBMTJwSwZQ6N8qNw3fSmCiq7Nwa41dqv1VeKjwn6jx73f
9jKkzV4D5YNzCGfZbassIxmA7W6pn9w1fVys5zHB/507j5SQWJm0YwY+s7Vmb8WcePFUB+W4Agwx
emMM/t0Swq0qTbxeU32W/yJqE62O7bt6clNX7ecRYm56595SdXjW3BykoOqkepj2PiIpfTJnO1QB
cO1terrs9jsxCow+ug1/N1HaEEGmjZZbnVnB6UuFnPqkC2JDuVNz57tWup/GebxObf3fDx3ygUmQ
mkBYyNbOZOSKIoHg/awm0WyU7y3oTRySogunyEBYOyHe1lDlBRiFyz+Jt709dcNKKP59Y8RYuTkx
3TMLV7KBMiP87zcxV21VRp0FRsgKp4euROkBy1ZKUiN+7QlXiQ0QD+dwwCT5Gbu5Wiit7up9FqlQ
yBow85XWXxAivN6ZwJ2lSKydczHiqyD7Q8Me2EnAbIRbeC3qYTEIIm7zy4ncYIZUI5gwPmmGR96N
7+ONFmQHNzTf9R/tL7Pz7NueBXm03A+BEhUgKpN1Tn4XJM/WDz4JRDKwT5112s20Mx2a4bbhWZV7
7PEKn0/UDZUw+ezcO57uNeiEQINQVtLZuXtwNuCmkGAmYD0QdkKLHSg+D9j4vq3eHLU/KF39o24V
SXq181DDzI4KC9BTghKW+HqCdDxEpTGHnsdFoM+nXlUDFp+a5vPl4767HEzS4ESAfRllzI/e6va2
PrvuxO2Yh0nTPMucoVX/F6sBJBaDHlgQGGr4r9icidlssgziIcitMNo5guItgz5ZM6tfSqWS5Fg7
EEgMt29sCXlI1TfzkjmwpeWQ99IO9YNx090yH+XgzO/e1DewvD1Wz8uxlAob7R19gDwJsHXowaFK
83GZiVvmBtVdsGpZzvWkEFRkZK23vToQ+pN/bAiZPaTL5t4EKCtCFsFF+xSURnww2JHA7pBwsdgz
wiIPmt6TVdq4K4hHbmtZeCu5C/SPM2YAmjbqQdd+J5Xj9wNM5TcqWSURZ38rbTDcYsoLDz3B/4d0
LRelHbPI0psFOU/7ac7G42Xf37vqALq0MaoNbjL05z9+LlOPZ3C2wFOgFxJ13XdnuE+dwits5s+Y
q6oNw79scO9Qo+uhgwtN5dOOwg46JlalOCoMVjVYXhdUk1iMCQel/+SU9d9Eqq014SLSlNKs0Y9D
lmymSN5wrKevzl8ABnBf4w0Ieh9Ats/I+da4qAlLAFhsSBPaVKt8d+iPWmzJ3G/3a+FZi5FJgFeh
rSh8rc7oceUh4k+u7fqqPd/bSjuAol35oqnZJwCPwUCrpP9ajpDnI5gN4DT4XDpHcBI3H6AdsmB9
tJ4fpiF717paUiLYi8FbE0LEgtbtWpcFEJc0H69V1Maq0X5j4yqphe2dX0NHHwntPQjo/oZkbILw
aA1ONygzNjBWfZ5gkak/ZMNB61KUCDSJtV1f31gTvM/RExBFKPA+qKWn9oEV3yD07JWzrKOzv3l/
ViV8H+rGpUI7gqiUfjZLDXMQ1BvTVBKOdsPudvOEb5Q4PXHGCuyCExgxQtUOusVrT+UhOZSg+nvM
iW/6qIH9lHm9bHmC11cMU6dTg24p+N1wNz9bLXjPctlA4V6xFiOLOFhI/THNKaYbvZH1caFheXpU
QzWMoXXUBW4EqUoI/so+2a5rgGQWYV2HgqMI7uyQPtGMAEtCpvGNThpDJfrW1W5TVX36i4C7sSRc
lpaeGyXhNYl56X6xHtNklpG/D1l1w0r73+NjESk2xoTonpupohdNitp6DVwTBup/YqqtwKs1rYNJ
b9Jgbrofl9e3e6Q3JoVDVmt2M4IQEkcakxbQGJ/i2F+zCUyi9OQYLLpsjf9rYgKwXaBw1KxMw6xc
jOurnH7iKeuZi4zefmf2GY1nqNdxcCzggmdBPh1UjBBi+4gF8mE6ZZ1PjPkUWy3ITUikYhwyAKW3
6aW4ZPG4yiX14L0N3drnl9AmRk7lqtcsBTKiGBFKpndMN3r8dbWu+C9h4eUN3TvcW2tCkgNKVG2p
ZwATuwoTW5hfz7pPsUznZO+0bYyIuLfWTAwnzzPUn5XGG3Pq9/OPhn5VMMb7f1qNKCRmFyTWZopI
3K3q7Nu1Qb1Mq79g9JEeLlvaqzVu3cQRzrWWr9Ool7gxC3uGHIE+fQJ7wG1udneY636yOCkkdGXu
5tpGz2DM3iBzKrsR9j0FpUENQ8+gCREOwwB2gdigyIbbevSsEe8L4nrufOrSF0gLS7Z27+QBCfWP
MeH2gc4DxO1GOIob3yft54J9v7yhu46IUTtDw8k7n0lj6xKbZp3nUZVZVsELb/p9rXXxA7hf3a+X
be3eNaibukDigmr/bE5srKrFasw8jcwl8fOR3aOx/Q7G7giFvHDSwX7ssmixKoYBWfaKqdlw0aUE
A7ufb/MjBA+aiLZSgwJsWLt6fagg3RaaLjvFGi5ABvWdce69y+ve3WMIjqPk7hA01QSHURw3WWu6
ZMAjlA8D7e+1ubsDQ5esaS2zI/gKVPwwQdoAaG1nqqc5uk+6IiwLO7y8nN2wYkFBAXWhHSaeKUa9
GwoUeKAN3Z1iORHah36nOj/KmMmgHDwOihcPDtk/toRrDnDnOjYn2HIoWG0zw2oirWXFlRoTjJsD
r0wiRSs0aK/EYOCw5lESb3adBZPOUCMBa/AZIVCNqvXS1DZ4RRMz6mj/TZ851ZnbPHar/q7pvezp
JjMoeGdXUqg9K6j+mC29G6bhqz4NL0qb254+q69rV/64/DH34gtQy1gfxrHOoZb93HUdUJaYT7dQ
TjRiULx0WUMkxGg7oG/HBl7ZRRKBt9QZq0e24s2bOpbyW99vToNpPnLKbIgbP4CGXLf/F/rPuxnF
1qawlbljFg1rbAxTFNl91uknp4wD4B69VAXqL3lS1+GqA+HB5DDJgd87IS4YnfAHhcozhF+74A9Y
LpVD256KRX3SFhKsINl1G5mlvWFYG8Rb6FsCYXAOGdMaoKyUJWdR/aa3oLP2Oj99HL3pC17hUwCN
QX86OtfyEbBdv8GsLxqM2g7GyigdpWlTbC7tXZDVN15PZdCJ3V38Y0IctBry1M00DCFEVXk9NLHX
DSMYuQavm6jke0kW4wrVuwGfkC4xwBMsfgZ0DJTSMgu7r0h3sxjBGS2gpYuxx2JMMJJG5iG9ao/u
U3yjPfahYUHDvsTk4yir3ssWJjxMdFpOVW7BKlXa+atjlbMH4LgUybQ36WBz0WkMUsDliciqt+SZ
UWYtHH5EUTykYIvHA9kGp4ev269LwH6gJ1AHshG1vctha1VI2RMKLgRbA+lzYdfXS02gvpUEqxr1
3QAkFfiQwIQJksrgcsTcu2W3VoXUnWR9BoE7HQPT5JElPXh7b8DoKzHyP+wo6KQNHbnZWcNqtvOm
B28Pi5x3+kT44N1zfzRuZ2jszBG5XqR9ld3Txvmr/2uQu9Lm/VMPs7Ua8wTIRc/eSNncT0xJPCum
13oPCd2/2cM/xoSMiM3mSJsSX261jxNNfcBBY0PyoNv1fQw/gG8J7O1n0zf22kyOVjMalXiKj3Xu
qeaPy6vYtwDQBl4C0EERK9XQjHdmsBMkUe6st+vYX5EV7bHLNna9DcOt/7Uh0sG7KV48sZOySDGV
g8Jy35memS1rw+7BkWwAUv4xI0TAsjT6xE0BTemDHMLWYZuEeDd1fhZgyP22SQL1O0Sbg/ruC5gK
bktflvbsPg22P0CIjz3r8VhN8AMwUVB5+lcoOIIPib64hbe+yudIJJ9OrMfXdQ5dKChqREO3PClO
dT30UpVI/pPF3NV1NRfwLhdSUWKToZ+LqgJqlOJpBTRCeeALUgt/QNnfr4IklHVGd9cE0SiVP63w
nxDsG6XM0skpaRRD6iIsV/S47Xz5ctkfd4w4QK2BUsl1DZSTef66CROtkZdaBQrOSLUnL3eOKwrx
ly3spTRoR+LAcjUL3uf9aAIUwFljubi0+qD7RFcv7x461y8PgMV7qw/t+AUtMEzdoBVwlE0f7/mh
A9FbcBmCnwHWhei+xtOa0QaDh104hZYPQpDSq49GNN1AWs0H8vnyYneusK05cc5RaavWJD18RBuz
5lAy0AaCXlHTv45qE6YqypZdwRLcMbIpgp1wD8PgL1Sx0WiyCd+xAtp6XSps8mJgQ5UliAHptSvi
13EjeS/u1Wwc6EWBBhdzJZzq9OMH1YwibpwWPjNduR5nbcgCcpoOWphdyc7A/vfDgUOfFAcPIxIf
bXUxgfRKjnX9h8FVbwAHyCHwtQTNl/pWJtaxl9aBZgBMPGgmqtBOE7bRRtHLjGssTTc9O+iDmjcG
HA/88yMeN+YvhEwfkPa/gdE4IMAwwDeFh/yZmo2FL4YWH+z2gXbgIxhjf0fLweM0Wu2TiuygNTyz
OsTQuLnssXvzFzCNFiY0l3T+WT/u8JrFC1q3KOIAS917agMibXPtPQ2TUL6xkveGFbNnkeRbu+i6
D2z15yFmz3W2PMzlcteQNKA1+25lijcqVKI5sh87fre5uCAORvg+/rh+ivWuJEBmLbUPncL1pqFe
44NEI/eN28YMlffl3gbDTh1l1UGyMdyNhXiPaRSoSaO85ULITvCFWnF6c8wL9nvgvPwBEfSDbng1
KITKp+pAD6DXu2xxpy/6waCQ/5qDiaf7MNMIABxMkxHjftSIpxflQ1JGNtdsaiStvd3oj2cM4eqs
ALULedu0jHZmd3C72j4mDvXLfvwr99qY4IFrc8EAEmuNtoOiNYnaU3PV+ElQ1mEOGcT7JeBqdsM1
xvtQD4mp9zdZCHbUIThS6EYAEfnReN4bFcbIGIvc5/ol8Svf+mJEw02LoaIEvESXP99OavfBGN/s
zUqxj63JUNaKpu7JdK7WBC9CtZAY2Q2+4MUG0YpOoFEjBl8CyjsL9ymHRMbRGhhH50Rwjao3+lFG
Za3rOycAPMxAtKtgtzzDRfZFkdKUC3lNPqSQXS9m3iflANFxyGIcsuzQH/VnNl2PITmox1z1UHj5
JWsx7t4A+Am4bviM8xlwwY7LmTKl5Dd4e6p1pLBAKby4UXVoicfu/wIXDN4XHhB5+nr29G3ywQH3
H7B3un4L6gzf7CfZ/bl36rYmhHM+mctgYLAUZXMAosBLzod+0OmzvekAojI+Y1d7jqzyuuedW6NC
JG2bxR6pBe0Ky75r1Hsd8VqRDlrvhcw/Rs6Ai0XfWmSYsHmQEgvaF8vvfiZBBV2O0/DC6c+YrBS/
V4jcfC5THNQyZtrkLMNeLpihUsMiyAnuBv6sVm/6CBpqL5cP+f9gEEhJAE3ASSQOwJnWuCxmBWGV
9NMcAIYUpfwy6t7MxzkswzJSVcmtsO8tfwwKAbRqSd5q7QjREcxDFMbgq8ZfcPVgE/+YEG66Fumz
mmr4bBjZ8XIOIlvn226Wja3su+AfM4Lfo6jkTkyDfhFeHSfS6V+cqv9VEVtSKDC4K4sX93Y5gqtr
rQKujQyaMAld0WCuV5P61ryO4axna4j+Iqb5zUm7cmrQ1pUdaCiY24PkwOosP0W/yC9XYFPQgSAH
UJSbQaaXzQNeMPNDvNA38EIZIdC5L6oVGwEtEyW0JshAlGWXPXdoskSkKixPAReF5zqz6huV+t7i
jeWtdTNgJs3SgX4cmrBQbOtQmcMYml2jA58Nxgp/wNT+qxU71vNlv931IvQ2OShG5ULsHy+nZu3d
2C6BnhsdyytzgHgnmaPuJs/86yKTsJFMiJmkNTrmOIwLT5hUv35YD9XdFI3Xth/3Uf8Jzb8jXTxD
Rniw+7V5uwOzUDiSYoqYN/VCxoJDy0yvqf32Jgde2nrAIYEKUaofFL8Nm5PReoafBwpmqhXPkpW2
98p7DgFwGRRlOkeICSdoTipjwLgqJkaOC7Ahx/Kl8zFWHSkI8INPv1RBGVWfL3/S3czdRDGMP95N
BFvhm5YJLYzYwMrVKL7tPs0v7DEJ9FN1M16pB15/xqBxoEjLtHtPTbyoQSyMigHIdoS1aiMxQOre
JFFSv6xWSDSgJW71QpL6y6wIwSJZwTCJU4kJXMO6ybQ7RwPTIy0Ca5b1svayHHQ9bIAJUJg9o3Ry
uopOjs0RduoQaszWbtKUXVVO/6RSSFc7ELbP2U082gEUAQcMPAOWrrkjebr8Ofeio0lQeuS3CqYU
hVx1apwhdkqGgRmzfyWYUGmG+rmnlWRf9wIB8IsoKuGgQstRcJpiTUtFrcHLZqZFMKTdY9MMj5dX
IjEhNno0ktaLUYBUKGmcW3uGuEAso5PaN+Gg02kDN0DEFnyqZqsbu7y6DahqOfQeK14uL2L3ogfS
DtSNmNq3iHjR00YfS9D4sN9ZGtgIoGTrjcfxNxVB8zx9TqK/Msg9EU1VSNsKDqAvTa7+P9K+bLlt
nen2iVjFAQTJW1KUZHmKnThxcsPKzsAZIMGZT38WU/XtyBB+4ST7Nq5KC2Cj0ehevRbZag8gOFyi
+pnteeSmYR7R0A+Nn3qVn/9jib8tbrt89mJJ/Kpt5gEWOxFC1gO1juB5PInbPrb38/1yq6vmqM70
xhcDYApKLMjn39pLWZsSY9NZ7ol9zBIvKkkWTRRTKHn1Fy9bMFrg6Y6qCvJ4ydRauiQfSAa+DuPR
rJ/NRYcaUh1XnB6yTUp6IHKQzpFRVmBGnfG0rFCGco8GIFlgyLvuEluMkxOZMxu/OuJn32caZ6sf
ASA4BHYaupjzL23QFbxbHR754nPh/AXAbIsI/1vTr7fnmb1M9ABcdbA3zXEaBK/M7Hdb3Msd7Y2p
2b5fr74zU4HoOEkG9EFWsEO22ckYX+ZWs306G9KBmksnbwAzrA9sncOsuYFknuf8RaxDN2q78+Fm
F+Axx8n61U5Q3uitZ+qVwCLonjiq/ObcgpT/p5m5+GsP5hk802f0e/N1eaimhv/0VyeBtnzy3TQH
59hk8/QI3sX85roPKt/fAQoNAVpWmJ29CLXEbZs8wfvbfloi/0SjMdkZEUj8DuIk9OrXanugCd9U
qTFfJFfsoW4yiTaZttfxut94HsofwD/s7X0VGztdDqWISJAPx5UL8Q7LvxhOKec2sIsBabHnojnQ
Gl+r1Y2WWcRjL3RCQ1teJJ3mc1ty64+3Rec1/vaQWw+0eQ/B3UiM1p64d5adRte/miJywFYAYkd0
PUBOJ+doreXwYTBBgzghJaz9Q9OeNoDaUr6smFdmKDZcN6haHOZubADPbUwxygZt30/R1PDwLC5P
8zLu3MGKVujUZJhi5Iulc0rF0Q7OzUnZIXeaqaYdzG1DgzRqoSJ+u9E7LjuQxbHQvZl6vDR0U6dq
q5toh4u+HORe3t5fAw4JayApfDDBy0jyb57xKXEqzadTVd0CcDG4m5wMYGry1VXZYw6xBKT1m5gM
DkC4xEbI9vUPcUcgQG9CfCpqbqsQTxrPj5yPeNVA+HPZXf+gigxrY9FE3wxZImqN0v3Wg4qpHESz
SVOUx8Sod7iNND6jNIERu20rvcvh/9xoDRTaoCDWZENsDks0WUSzmZcmAE4F3NbChCd0BmW3rFH0
MpNkxNBF72J6t2jfm1OvSTUU714YQW0Sg2BoolxMnwnfXYmoNqlLz11vW4+nUNUSRf1z7qz60GYc
Y+Gi8mPopzshxjaCSDRme5vlTfeuad0sHoMHUMtDyXksNQdFuf6znyZdHg1EgAGGwvpzP7j3V/61
bd2XP3UUrB5AWIABEbIvxqrE0nVtOljZYQmKqFzaCETZf2EBpGCbFvr2yJZyuXlmoHQdNrINWtNw
9PhDUkyfrttQdJqwjE3Ma+vuo0gi+Ttv8TasUywDIte71Q6holCejDiP0LMV8RolocC86246agvc
l7F6swyRd+wf+H9kcgp3MFMHAQHzVeA3pLcOtCv8I9la1Xsv8lASAnCDf7arvQEAYNRE+V7Xor+8
Bbc27jb6t8ncXhCZTkY3pAvmvEDkaIxhapoi8nr/hLQjD61B6JR7L+8KmHOh/Ll1nTDbLm113rNB
LKC7PZRZ/zQmgJhh1HUZQmeoIpYtmihzGbShQotDufVMUNaXA1ntrZjCtWBtoiD/JcGnsbZPqBed
rjuQag9Rg6IUOAocKbkqUpiGyZoSIzW8gWC4c2suLMqmKkoKzYyh4tUGZCjQvai0Ach80aHgLiDu
qcC8ghsYDLM7bk0jESz2vZkExt5cCitesozvkmYEk0fOslPhduLQQV5uP/nJ9NX2+fjHqTY8FBUF
lC0o9ljGeDhDJsAsgiZy0ECG16doJfL0Z9eOmmqfwnXQAgIkcRs4g2Kj5DqmYAmxWkiPtE3QhInd
/oQOhhWW1lxAi4wYUBtyvl7/sEqTKGlu4yEuBU//20u/B4ACUGe09WYT8EewWpod+HAI+tD1k5dk
mgtrW8DbJBGdPSS92/wGagByFchjLBgMExI9q1NGhpWGvfOPNVsbfX1k4HDmUPpOtS6lcN4ta0Nl
GPuKMCBtaw9RINDBDxhfitFUzB6cXUf3wwFzfWgtgqya5GELpfE7Pe5Y5c3npuViEV5WLhsgpX6o
IVUazRRUJdZ6GHj+eTHp0ZnqL6Rd98PSxqmdPAVm6QA0bB3avNtd/86KOPHmh0i3TGYOneG1rDw0
OURZc/DWRw71PlothAOvW1Jcym8s2W89qjJ6HkwZWnFDX4Y2vSny99cNKD8nuF9wX6Kvc8EwCeIH
auBpA5cNMBCMSvicNCFxH72u1rirApQPfz0zta317B1fpWRynAEH0u5ydPWTh9IyPsxDXYepWL/5
hAHK0pId7ZJH5iY//ts6t096ZtxuSrehNiQr18499mRAO6ZhB1KJ59bVQr6VX+1spdumnxnrVtG0
rgvRVDTJoqX73PQfr69GZ2ALRGcGVsKtqScQBfTXGjLwNrRU5tz+8N+MSA8nvDqKcm0xsWvy9EsT
gL2o4xrv061DCiZtM5Wr1eAgDR5mfLq6fR2N3NA4niJpOvM7DPS/3ay69mlZi+0MoZfVVy/1BAG9
GZ288kVkaUgrncbn9VVd1C6FbcwdAVQc/QgLiM8SPcWWZ5+uf53rB/eCDBIvwmKZbHSzB/6jrB96
kkc2gn/CdatRBrt/nRndgLfb5wjaewCrQMKrK3nEJvPrihm2qTN0tPWq74SmCgq+oNFVzLMEEHha
bYR3x2QoXM4VsOFJlDRTDEGK2Kt7sjPSQeMcqisbQyw2ReUDLU/5wQBWicIuTDDsGpzfYUQxrqwu
7OY9FfY+6dkfk4SChwo0FuhFIL+8kCcyyND1WY0l+uDAJn4RrkLT0Vav518L8h25VnMCwuBNPy+r
wK7tF0to0vKTM827wbRL5Ag9ja97ospBQAOCNi51gYCTq36lzVsMmE64lrt9tpKo9O/BzqC5CHVG
pJBaWJmX1amJdVUPk/+RZ3eJ9/m/rUMKqn1iEMA1ELUhTnMcFx7ZNtBm/Hjdiio4nO+WFFWXMQd3
VADJWM+hsREsj5ZVarzsV/FdzgzPbUhhFelJh/seQjOEin3u2jtv6l7xT3GQtzeAKn6w+mVThPtm
IhOPxizVPHCUTvjbI2Ros9NbM2T10OK2QFyROvcjJvmtId8v9AYgwv/mGY6UjA1b8bLqFohRJ+jv
Td/y7n7UDu1rvpoj5WFpVaOTQnBwIWC2c9Ms6qjmraZxcLml1zSG4xlb9CurT23xMTHum0FjQreI
7e9nWQPOLyVdMSP6ZE+FDxU7XbaqXgNQ5SYFfxnggG8NtKyo+nZ7kVTrO5pzyLaYYZoLzQlS1V9Q
e/htRlqHyxdTAGuHi8IwgM8Z3X/GLkfJpQTjYpkB+rQMzyYPjsQ0HnuvODl2+c4TC0bcS+vT2hm3
C7EeRtfQ/a7NCS6P3e/ftW3P2f42pRh9c8VdAn50GwDk/ER3/G6uQrDEhPpBli1SXDMnhUSLYB65
Miz0k/oxMofyvubefsTUTBsMUZC1+wLDtdeDlyrpON95KUQ6IC9t6sUGQteaJjQWy9vESt8R2r/3
RqJrgui8SYqUTKSlAUIwII5N8d1bjOlTktrD3dICjfAXywLPMIimXIx6yxMRRe7UNqkJEE+zu8ut
EZOSJJysOayJtb9uSrko8CmiGoNaEnxF8hEmKAVcGzThIwjsx+AnComfzXrVHHWVGYKVYI4GFSAw
KL81Uzv57CXcBYRTdLfcnN9Xy9HKF407qKxAiRCoB1SzzYt0JvCnCUTh4FJLjSRK0/djOodDrRuU
UYWtMytySmMnzdy2BcplSUHAuCFs5zEwUv/1zz/MuRXpw1Qgrq/7ZWMQnMDBWncxCp1R8hf4STAh
/t6yQLpI5rzNKYp1xQE6x+gyDOmHIvd4NDXty/X1KJOAc0uSC8x2JbhbT/Uhb2rUhphjRcJNT2la
vE7M3HeiixjgDgvp7mwPKhKo91LNudJ9ue3vZwGxKqYcjVIX3EHd/BVw6bhyjP/mgsHmomcmSttb
SWfCOYb10VzAjTs54Jj8fn0vNX4eSJGW95A5s8usPjiFeFgNC3Uv574zpvfXzei2S46uaeuNvrVR
E84OrhD4/W5YBk0AUuVm524hRVUjnalYCpAtoQz81UvtD5XjHfi6rLtJBC2sLhoUmerO8ODzzlbJ
vwRdZnY5jeB5xwhf/sLzk1E0sdH94EGjaf0oHX7rzXsAVwSoqkvbt/ZuV1b+Bs5z3f3YOKHR8d1k
tBD0zO0Hz4dnVI77re+6NBZe8WMc/6L7hHms379A3tu+BgmpARFf7OQcFu0whGNGdNAolZtsREg+
iAlBVC4X0DeSzMGosM7G/e6RL4X4et0NVd5+/v9LIcpw82FigYX0ymcnYfofKsY/MiZurptRLmMb
njZ9FOgBD317cntf0MlkWEa2FVEDj79kia5Quz105BQJ7vCvDengFm5hp5wBwWhZgoXcBH+ZOU/d
bc2HqC3XOgysCq3zZaAhBfwhvL5CBT4FPPJn5iWPhDpvkJPRR7oEVs4ptFng5iBTF/xzDeZdzKjR
tfuUWnlAQ2+ZQJxfjem+SitINzgkyTHlYVa6t9nmg/KW/NIVMwFABhxS+k0JKm09KdASAgX5FDtj
MqGfLubIcZN8V5ZiwrD8Ur8bLXDCXN8OlWW0vQjEiwFXQBfz7Qdn1Gxbqy1h2a/vjQwouM4HdV09
0UcxgBOdluX7ICOH61aV3nxmdXPDswsCIDW+JDNcIJuL10yI53ogNJpTdvxvdiR3Rg9gaEFkD0nf
HNpQRvYEJtZXkEbrnrvKY3O2HsmlvcyaeCNSiDuOfjw6bpR5syaSKiO2R1Cgoh5arrLGXdKPQSHQ
HEQqxL8EFOLxhvVlMf27pZi/Xd815QFFfxIVP/dXh1f6Oj5qmHnQ4jZibAyrBYwyuM0/e7n9Ulv5
0zSXx34cBQQzDB1YTr2R/5qWixSsT4KlS8H84phtfhxJALknuvD4+gIVzNRbiAZdOfqQLjjUpfPW
2IFYSTWCsz0n9atbW02UVJUJOYU+fay9Ta53sLx96iRuNA+FsWtASRZi/Jfi6bzQewFqqlun7+tb
H3cJpt8pOaGVY5xMEeim+FRn5fy3SveXRTzoXRdAQQbTu6z6SbrdnOq2XWdDqk2NIB4fxxz0C6ug
UcbeGRj0Mrhuxl0Va7Z+Fsjy/Y3HV4o1gCSQwrCRSkFYGo1QiMONT8yBlzWHBrq5uN80sV65LIw6
gOPqV1jd/n4WZoypJjbfcrfJrO9YjVkH4pzywt1ddyedGen0i953IGAOM+PyqbGWm7JrQpwcTSzb
fPLaHSH5gTtMzmqnyNuFW9zz0Y1Y85G7c0w9OKWjMaY6h0Bfe2QDtNiYoX67c83StrOLQvWh7nOI
HvN4aZf4+q4pW4+Y6iUA49mme/EcxgQA2XBBaMilXXYshx2xu7DxrXe212N6GsRMlD06wfBj5LmO
mk/pihuyHDHOh3q25PBJ3g1J22QQRrDX71bj1uFc9adNXCMrpibEMBAPme1pasDKT/jbqowgnavM
dtcW5I7ZzeC9YnztPi+/NKK7cQodClHpk2empA8ISUThezN4OeecpqFoOLuZi/TnJEymeezpFiVl
pq3XlwZLDTxpe/IeDYk65BW7H6GMm/dL3Cy6cpcScQBlKA/TS3DPC0wgZLxWlow9vt3J847psTxh
JP0Ww2JtHqafUXJ88TXfTXkafAyhA1kGhJmMG+WlOZjlvFns8qidX8rS0BwGpQVwFVA4JGalZa6Y
erVp3eTgVbST/HOTuSUqHb4OSaW6132gwPEWAlrTl4Gp1B4WMqx4ZUL+6tkbzKgV1sEq/C+GixGt
AgQyrPHCNQ80j031dQtYGi5aZwsp0mkDgNRbeYtoMu6bm67fY+oMaLi4vgvE3sdcHzkOXWS9tJ+r
ON/rxvpVq96w1DCN/soFW33bVaLGIBMqVYsXtbSIjO5DVT8XBLyRi7jzQJbfmd//IrZhGm1LMoDg
pvJzkBrUXD0AKg9r2e0Q5mPwknxBN/NhbfHm8Qr/FoJ+cUM5RmfSp+vGVZkiKozg6sHD/hLJJlrW
YdgBRx/tslPTO882M2NvMWNB3efrplRR5tyUdCfRZvCRryGgld02wuXvIGkZTj6PrptRjGci5T1b
kuRAec8bhnIjYGOM7NzaP46e9ZByzDnV9jvwi2Shy9p9WXxpTfsudfpXk/k/6jzb192qWbLut/yi
7jpLKtohQwnDxprFrv5o7Z0aSM803sDrgsUW9E/zvQ5iqvyi6K7g8G6PQ/lVbjS+PbvCYQfbMsdd
B8WpPPBuZghqhpNDPl/fbOV5OTMmZTNWsg5TSVcGofpiukm84Eci2BhlNlDqY9Agw/GevVa893xQ
MV03rVunlJbPngsIiMBnLjBbvXPw4Al7gIIKZzn29aSbsdAtVHLeocTUzNhUkJLrikd77oodF86t
ITo/TCv3dk3z97RIb3LW6WgglccGmOst0iPgy3C9rGjABLnghAqI1t3ydLRj1vrzk9P7OvUWZbkD
iNb/2ZIL9UFeMGZQYA+gj/To7VcI53b7FkLUGDvQqmyr0qpzY1LWwYcx70qgNw6V08RZn52WClP0
lcWHcCnWCEoUEeYy/ybebSQnAcHsNvCPb3NVt+zd3hYeO8yeyJDqtC/dCsEylvYPftsNu7/w0W34
EZgYNIvkgknpAO6NHg+IIhwThVn62Fq4zUh+rJJKkxQo3eTM1JY0nEUaZ3ETz0m3BHl+56BINQ7f
yinRnDlV5oFO0b/rkXZvyTZq9g5GUFwKO/a1zXWlUVXEdODluOZRtgA4VvaKMXAxeoNqDxPcRK2v
JLdQAsb0qGnzKJlmHlaDPUf9Av3FbCl+lgbgh2yenxMotkYoufegabD+Iqi++VX2291twJzaOw5q
Q+Bczm6Kqu1vMzNle9+xk9ipCh3tmiK4vbEnvX59V7Rj5gwcOHZ6s/rut2pK7urJuBug3PTHPgqy
JAL1LcQXeoHmziwvrTyCfLVv8lNVAl/t3EMc8WSDhP+6JYX3vLEkbaKxdHM9rbDkkjLiAeYnlx/X
LSgOwRsL0rbVzAR+eE35IfO+rd7JdL+NzdfrJhQvmDcmpHNG2xbTPQKLqBjhj0FF5segADLfTFov
hNhxu+uCotEg4RW3zxuj0rkzmslNEs9nB8YdNyZBUb2WDXhyc8RlRp1DX7hsv9TtdDCXINA8aFRv
b1iH+NU2UIGi4vbrzkLL4KwJW3rgc4pxqu8JF9PNDA2unQ9ckG8YsRMY4sUwQBLcrELsippbf+U5
//4CVwKAUm5yF4Ox2PQ5ixvXjMbqL6pa54t0pbhj2Rmf7M0Ep8thnX6yjO3XimgOm+o9inKfg32E
WDEANtJelrgI1toaQXHoFjcLT0iYuSueooAueDUQtE3nHAsafKiFcdOny3eLNR+WrrihfqJ5aClC
DJStUdFEnojfIVc1qiAza1FDnGKwjROaLGBMW/yXtk/ixun31w+N4uRvKtqQvHGRkV7oUIJ1I5gz
ikNTsiHKCAtrnSCiClL0xoSUoC10nSCYBuwftZdlH1Qmmv/T4szoJTdVjGOzHKvJyG+TTlTRUlUN
1Ol855gPuYGZWZHHuQsosb0Kdigne7lhKOJqvFgROt78ROnbs9rGDKa9RVpv3ZvmsEu7JaJkDfuM
hsRZNeZUm+6Ayw2tVBvAGPkh3fCu8hyB5CNoqzuXp8cZojKahEAVGzDK9q+RX38/iw007+cptbAm
AyNQdnuXGXbkZhS8/F+KqYiG8b3bzlHBNFFYERC3CbptcBb8GRedYlYwJyOb2XaqY3MpY3tooxZX
ClRrQoih7ETznRmBxo0V18sbq5KPFVbd+EuNHR36fJ+NzZHN+X0/dZ+vnxaVGbB0gpsUBQigf6Ro
v6CnMGQphvCr1goz425sQMaOlO66FVWmhVn4DVsEMDOKPM7bsF5MnpfYHrB+5mmqwvmORPUpPeV4
m2Lcxg7N8P+DKXr7P6W6NGxCxRf0nmipyOCpidTgMBphc6M+nZ4ZC41nzD0eWNzcdyxM97p8UnUI
wAkJvrNN6AAYhreL7PwsW4YJBtsVBKsZRptaU3MGVIEUFAbAvKP2famL5iXQYPMETCwu25kralQJ
QJNjsOOWDmCv8owNqgV8BCWXOltpsyQkR1H44GFIiw1zCJXu3aBr6Sn2DJ8GWHA4Ib6WXI9K3JGB
vgANys7rXwDd+mlDYue68+lMSKmgbUDVKjcgz1hOKX/pgqrdU79nGiuK7QI+79dUFFA3F/N1WYe5
usLAc6UhFnTM+S4fWCxaoblJVYuxKeYCcGIx4ypPgzK7WcumTkBZZfHD4HTIpAfNShQ+BkAuqoMo
M4C4W35IZmaAucQeXSMz6f8xs582YLMj63ezRQ/Xv4zikkJAQDVwU2cGP8z297OAblQgAhsTulXP
MGyzMus9CkpdlPpGF82OcTtXOkJC1drOLUpRlRdsWccpRc0VIPAT7udp57q0Ds0Rqul0IaumB6H6
XOf2grcrLIvRIwVz0VipV0hGeX6N5z+Ypa7vo8r30A9HFQ46qxhZkvLJ2agg/ZgFOKoe+dgWWQcq
lcCKvCLRXErK7TszJB0ll6ScugIonK4BWqlw+zosl2Xn0vXOF40OEKheFkQnMQcI4TE5axyHBjA6
LwP9Ac2fcCIOPLe/J2WhWZTqG4G3DCgTtBNBfSvtnun6dC22R2m1uEda2PdpTzVuoNq3cxPSviWY
sxqWOmGHdfQjg92ACTwS9TugmK47gooxAsw2iA8YrQFUSg4PZstaAzwqmOV4Gnd1c9vymMy77ovx
PDRheycevDnMp1f7+BcE5wHye3wlzMKjJC6Xgtd19fukheXkS5XFprtvH8BwvkO7HoIa3tFIYrpv
DphurjX4E+XnOzO87f1ZEFnoPDiWgVmfobPiMh92PUaZrm+ryhHP1ybFqRlOWOVjxg/2/Lj03wYw
Es+BZtBdvQwHQRctZ7xdpOSBuXaejwzL8Dz2oXasB17qynaqLAzf6LeN7TecbVVvgIWp9GBjOVUf
asgxgXm8BAvcPO3qD+gQHKoX3bIUpDObX/y2ue3tmU2nJBXmc2FzitAVYGgpf4P4Tl19Yu+mQ1VG
5f2wN6t9PoabpsF4mLqbfIzSjY5ip6usWVu4lVJCihl/NEpBrgYOKOlDDtMgcovBSY1jVe2Dx/KZ
r7+00Y142gd+VD2I2PjR/yT7es8iHSeUyo0wOQjNChwTAFylrRjMye0ct+CHGQmb4UBxq3uqdKhS
1SuJwods5L1+ALCkZMUcbeSguYe6KVJQEK4x5yFhLgC7eVt9mDHYfN+n6T9gouW3ZcX9wzyNVBNR
Vfe6D14csFZ4INeX+7nlMPbFNKCu6lN8c7C4vE4Qn++HIgttl98RHugI2VVbi8cFMK7ATYBtRTo9
dj+IcloZP7iriG2b760czGxadIbCf9CrhUCdQxFeL2jfnZy3jTtV/GCOZhAZnMYYAXyf1fyl97su
nNb2QczVvWeVuWZLFeEBMD5UCdAthpSa/FXLrJg59yF/lKWgECYLeA3NxUuerwc6RZsEbLfg1NoG
QcC3LV2FaWuOqWMx6JtVzT4pzJ1dkN3kQbm6g8ru6IZVrWs5KXwFJvHpMN2O2oF8yTsO8pW0gq8I
GwNZOSQGw0BAasQU8yup2iCcS1tzYyicBXom6Nri1eFfEnCSVGDounHag2u+r7iIguo2AO77+laq
1oXGKNoLYC65pKRcLeGQqeqhqNa5Mb7dbhlvgeGzxRx22XD8b8ak/KJjdrpaa47IgpdB7zqxy6pi
P5MmqpsE7EJZ+jcGEdgBdAFM6oLECwymvMAgF1YnsiRk3vyYOQlUJZYuHJi/t2nVRNeXqDoAQJf+
z6Jcll3xROC+NYBe1vSPwWyDBM7TmFD6xZkJyfsTJ2vR34WJsrSsqFqqj+NSfhW0EvH1tajCyPla
pM81FkkBRpCRH0AqE1ZseA/ikSICfX8R9r19l1DjUJfNF5rpHqmKPBQTBxDWNMGnBw426f7LnL6l
FiIzHlyFd2orE3QQdSbC1sm6uOzBCXV9oaodRfaO5Bp6J0Bxy/Z4SoAPWPmhZk0TZsF0j6mLrwGv
vly3o3IOnDEwNptINi6Ec/Ms7SChZfIDbZt9RtK7utVtnXIpZybkNJMUq9eCsvKA5/GBtcel6kAz
pUkClUYcE1UX3Nz+BYHVBLXcGc/FFiMAwyMbp8ib6f2oJVRXusFvMzKYuZtb4P28CfkscoSI1flT
WTYQrTKW92XCNMOFKmPQGsNnQcoD/kbJB3xrWYFCRYBPh9V8oBVzirCeAJchCcPw8jjq8JuqTTw3
KL3xx6xgJXWQZuUpOdZL9sHmZACVR2VrQrzK60AxCLCEg1znQuTGb+28rjMYmhIDsoQusIXm6587
NhjYkUzhYX9Jf2XwygHcAy+P1uxeumLYeb5Oz14FxNiAYMTCQ9u3L/io0WKsXU7XFhn6BEJI9GZe
gqgP3RMDLyp9vr4g1ceBDi2k4dB1B5BXKoh4Q4ohFcrxcUj1PI393iP8vp2FxulUZjZtODSagRMG
V8fbV4fdjamH9zaas2bjRhxUiEs+5iFIoT7/+Xrg2AQbCMD7xRC7Z/R1V7i4eUtRhMz6p3TBAuFq
wtvFEUKzBuHaBMU13OxCXNoPuMfNzuOHBCJOkV8T47CCLf5AHMwiJBh91oRttT1oK9mQkwdKUPpI
Cy+NYS3SBuS1VRJaS0BC4g3tYcTUc1jPEIC7vomXb5ZtgZg/tgCHR9NOrpyn0MYIKpAqA5XI0MFJ
shVTJLMdiq6loQl+PbATexkUQEUXF45IMTGfjppFX5zm7TeghGuBTgack3KcqrOxsOvEhcsIFARR
hv4HEF+uCRkXWaFkRIpNBfpXDaB/mPshRTin4giKhahssoiye9cv/+OSpO9YtVVfVDPhIOvtdiUn
t2nhfrr+6bb/4s2L+u2CfKlb7tS8WCt/c82g+Nhy88agwUNDxt3kQJLcG5+IOTbbCnVz3pqdlKt2
0zSBFHHTSR7NMa79/na1P5U8C5E4hU6vqbpvn+XaKqWELRgxCtbY+GxW0t3Q1vvSeV68VukxKeoT
Zvqe2OoLjasoD+Fvf/SdtyGMpWUxdDUOYVHZ7wfTv8Wc+Dtjbh9dnI7rH/EiWkofcTsaZzUamjXL
nCwU+cCwLmFK15+g7v0IFQRNeqNbkhSVzZUUdZMa/OBDCXBPB+/BHHDKh7ozIzTUf1xfleZA+9uv
OVuVPRQjdSYc6Mp3Hvsxv12L/nDdhG7jNic9M5Hnhj8MQ4a6JkLxrmBw9dnnTlyAy0Rj6nJgWfpI
UujA1KoL2i6KBPS0XdLWP3VEQu8wH7JTpnF33XeS4obb+G5dQw35QKt8h/ZZRMWTs5bHLvvTa/rt
mmQMqJ2sAdoGVXPgE4MIbVA8mmaPYVv0bjWn6RIM88sUSFQ3JcpNlvvtp2J96VZ+UUKN+956XeIB
fOJhslufNgJeD+Kfsa8JvurI+NugdKiSJTeKcVOnXVaKsGSVP92pxoN8KjBSxJ6cJQ2iFGKn4WKt
Oryy2i9/25YOGjLuwUWvqznMoASAfKZ7IrP3iAq2DpOhPmO/DUlnrPaqBJUO7Cot56fezY8lnY7X
z5ja8dHrBusaCPUv+jO91xPkwXD84ma+E4/gWYHj+yF/V510qr6q5Tgorvl46IGeXM5OLVIlQUUL
VABQPrT62ybQlYU0FmQMS5I5TlHbsGCx+dZbrZvEcv8iyp4t4td+ngWlntVpP203Y430pSNPXsBC
Mt12AHhc/zK6tUi3IgTk+GiVCBPpnO8SY42cSVf1UR2i87VIp9bd5Ab87YMMA6nCkRt8V7XDPSuL
78MyHvq1rUMfbHIhW8jT9dWpztC56W31Z9s428Kg64pLMZ/KePL4fvWnh6TiqWYXVcH23I50Vrk5
Ac1dWiiWY0yMzm5ECzNKDCBIck201VmSDqvAhGsCUTqEwN7fWctHPp/AhRa1nsaOzi+kW9FJeqey
Chew6n6t9m1FjRsapNnu+ve57HUiop9vnHQhFpY3lJOzxZ6n7iuPV8gbu8fiURxFPFV7G8Lpfhrq
ovol9k+yKt2NaY3iAmB9FV7LYEwc7rLvw3N7KuME6qFVSF5b47H7rtds/4VFl1PQs9XK0z1ZRygL
GFbrhkMsPvgpyrsRmCis1/LZw8soal/EbX4nPrb90R8PaxAPfhjsdCPF/8eub1AXNAiAP5E+LvRT
0tEK8DvG/aYxmkWrFRWAju3orr7pbqZHsu6SB922qw/jb6vStw6cyZpLZgMTXzzX49E1H8WsSbC2
/+Jyg3+bkD6sO7DODybk+GURvPO8Zg1XByNxjHTvUst+j87pE3VmHfhAt5/yA4oamY8xTq89bDqj
bo7MTrzH1O+aht+M+/YDf780sZ4dWx0KoKmAYgJqc3J9pHPMIfNGD3fE6kV91oelmUSuEaBMovt0
6mjw25QUdQrHajxnoWBOWKGeYtg3ZZ39vB4K1N7x24Tkk+NiL6zv0vrQcyOGBkDIVh63YEf4b2Yk
J0Q5fqn5YuAI+v8sxTsCNswF0yLXjei+jOSGVmuIfBwRPHnwkM/3ljWdGsM98Or1uh3NZ5H7KXXp
jisZsZjFXA4EtLmMNH9zswGFDDA2+mBomko3aMrbxCvxWXL7qaNzlLI7H6JcRqJrMyjXcmZo+/vZ
Vc2SGeDdzZtF/woUsK+jsdf9/9IVXblu0WUtXHg2/F1PHxbItV//GkoPPluBdEiMwMzI2sPCQNkO
qTSy4bBJdLQTunVI58RcQGKSbA5MjLug+sD6b9dXob6kzpYhnZDCJ8I3HHzxLjYh6UUi0uwnd0em
mzEH0iQ5Qk98V4TlPih2Nb/py10OlY6djplEt07pDJlTl8KrN3+YlogNXrQWf0w3uaUBv1cqX8fM
XurenAly37KxonRNTn3XfkH7VddkUD5czy1JXclsrKnoN+dO7rN3xut4g8mpT8M+OJh3+Wu+9+Pr
31Czd7/wPGdnyajqzDRFWx9siAnsOPiwjk5ZT5o3itLfwX5CMXwPQTYZrxGwQEC+CNwx6Vq+E7MV
Ez+59Yvx+/XFKAvLG2ACID70u6Dy/jYy9GB5aJapQam85N/AnHML+h47nEV/KyYHkCMz/7kmSIaJ
j6H04tN168pQfmZceh81xkxRu+5r8Im1nzO7OxjM+jEN5IYvkyblVj6SzxcqxVrqYFprnMHfWC+5
tU8Gs4hZUA8PAyQw9oPTBDuR1kXMAfbftau1hP+PtO9aklzXlf0iRciTepWtqvZ+ul8UYyXKe/f1
NzV73zUqtk7xrDnPHR0oUgAIgonMqsbQEeQxRUic3TJqs+jVvzb+o0ntbGGcBWexUaK30c8f2UKh
UrzOTqgV9OlST2bt6F7e6n1/+vOd179vrFbDgEH8cMiDdFpsLYWuR/Q6Kn+VpTdr47J01Bkg2NDB
RqRFVzF5tgrw9gieevbDfWODy9GRak4QLoENFGIyNCccXDhbp3RA4Jd7vVtlR7Feq+ibcWl7GFIy
TuhL4OkDQmKLkd1pJuBxfeYnS3UFOML1PEsCj13X8anc3qyTy9HgI2tQN5QVAH/MAS1wCjlkCO+5
ynSsQWV52T1+AxsuWONfvId6VVhewMlp2F9oULxD2oMCiAYmMQfzJ34XmGiSyJXL3CuRBtbn99X1
qPizUp5yfOrKoZyqPg/kQvN7vcc7YQIGvQ6aEjJ4JxNcyu20Uz1Ag0C5Xt1oDfOnuj1c3gLBfvOc
5GFoVJmSIS6pxn6MSn0Xpuw6q+d3XS+CmhBBgl/D/NKGc/lITRdjGFOaBRXBQ5fS2ZYqKi/3TGBK
FKP166M1OFzOYz7qkiE2zAJCeAXYuoEuTGwz7/9iHcCIUaigr/B6/qIUFmMTG8TCARJDnaPRlm9l
LyIq2kteWxtcWlHVVpaiBjZmjT5Zi/Q1zMKrcW5FqWU9b/hvsrXDbVjYJOCuDmkemAP44vpIM/yl
7ofjAPVfSF5lsU1ATOakoGX3NZYMYFpT3zHgptuMaYl32R/3Dsftj+Fyjk57IwW35bqxhELzsvvJ
esvHjNGJJqLnu11P2XxELtcMTZxBAwrtcGBrXocpAsd6ZP66vB7BR+TvU4TV1lwUqDSi4qrOVTdV
a1sxKkEUf0YwI5mgjgFHHYEE66eRmbFSK4yHIYwnP8Tsj90G5HY46UewAHaQ1KK2aodvzB2/dZD2
DESH+95H21rnPhptoZ8Q4wU7qJbCi4l+GCXdaWrDJyIAx94n21riPpmpAiNcoJUdNLl6O3fJfVm2
/uUvtlsz/bGBKcHzBDJbWREC14HVxPMNmJheoph+KwYd2O88fxxjTDC0/ZXVKJ2Ta+qATlf39fJP
uLyfQBSf/wJI31VKYuEXZHPjyVViWxZzMd3vsF46Xja1l/+3i+WK0SYy50LG2HeA6zcmVwt7kXtb
7R+6DGPKokvL6gd8ptka47K/FC5MUxm+XovYHvJvdDnMaePL1l0hyXbbC1gDRGtbnWlT/YVMLQsz
Wt3SSMAph9HcMf6xli6xNd11qSp4Ht0L9e3q1r9vzbXLRCESjFdfKn8hkCkZteaxJa0ApryziSak
GEEQiUlP+CGXrulMe71TCCrpBVJny4FZMuC2qzqUYTeTbLMuFGSXnYXBIlEVQLF1MJ1wC6u6Nm4I
U6rAYGDol0dmg3b+TgIVyWVf/DyIgunVraE1LjY7qONKAEAFlgboyBdDZx9pEx4A73T1JHXxpvNj
0KBt2y4kqM32IxyMw1JgQqSIw8Kuu7+p689+DrfTGokLRgese1wSaoeGUYMALoRGa5WIIn7NW1xk
nJniMiiQcXFisaYKMkYaO9XBoBzK1WyPc/V9LIbvkxY/40X8CsAIV7DpO8f/mWkupeKhLi0bLDXI
J4Bxo3CUPSkNh+OIzHCcpsz4zoyy8jUoPzwNw8R84AVBjS73y+tgRiJ6n52Y3f4a/ul/WaZC1hYT
MWtFP4ewxhOR9B0MZs9mlwBAlAuS/U6mPTPHZdqWxCGDtBsuAENyzzCba9MM02msus2T/v3yTu+F
kQbdW0CeFQ3qXVwY1bIcNVkM4AlLo7elzFNHX6oOIChQhl22tLeJW0tcHLVgJlrZV6sgXeiV0vQn
XZ2ewfp63Q/1TSaJajbRwrg40fW+qMsQ5qYxuWEhBaFEd2Wqk3d5VSIzXIw0SSmH8ihXGJqVvKRu
DprE7vpMpES2d/5j/PjPd+ICItONrs+WoQHraXOUqA2dyUAL2mOv2GB7FHwqwaL4G6hUtOE4AwsX
UEhcVbP5UE9mZoOiMBIY2vP0zar462aq5IU0ZDP4e5IwvE+ijrxYZoVk0+qN7GVSWYl6oQIv5K+W
UjXnRdJOyGky1MdZ0QFuUunWDbRrZMdcSO7U0VgFl51EZJQrMZTRaqANDqPlXL6mS+/lmgZKjr68
neLEV+XudNneXuLebqt+fmQBY9CBtBkjBtqUQ7Kbar9aWTukkf4lA++aHUJfdmmjt0xtBGWA6Huu
jrU5K2laNyapEA2K0fqlBAYZ6WEydHuImCDu9i4Xv0XK8SaI3iw0e89N6Yspz4OK3hNmBaUXcPmg
da/G8z24U2W/AauF2zSG7rYgSD7IrLFsozJ1F3zMmLlrtbeEMPLGMEX/8Hu4YFLrzMnSmEEGsk2v
MXutHy9/k52tOfu93DeRKOSlxhxv0cVU33YS2DabJvP1ElJlJRHikNbVc0c3ZtFRFmm48oItlvsQ
eUoxONEgXUCvrDpCEtYD4Q/A5fNtcosZKG88ECaI5XUBl0xy+d1oq6iLJzjdorYfTdVF9qTlIvTn
3i6i3tNxs1TWKXhuXboRKRj3A01hbNb6o9XR5ERapg52XclLZicSE+K9d4KXbE1y61JokXcVRrqC
8QQl+MktfvSFS2uncKcDcJRfu9yltjS5YG9KfRHIa6/FemZ9/XWbiGq7aEE3UMXchpMtt316VD1Q
MuEBwBnUh/gwYXLUE6X/nfRxZpM705ZBxUt7CSh2o4zfYmVY1Ta1p3yRS7cxJ8vuFlrZFZMHu5eq
b5fDZP2AvBdBX3zl9ADJzycJGEVZoqIIexR+BA2DtroPlVc664//NyvcBbNaEkhNkBkzWFbuK0t3
XCTpuVQF7HR7EbFdC5eiaKIOfRbhhZGxxmYGdVDtOJcXsu8fm/3i0gq4oEAhYGBGRdG6xoYyx0Gd
op9Ej07qQr8iGQejNRyLML+leQJuJrYu9bonluCH7EbJ5ndwgalqS6uMS4rpORoqzIaMw3zfDPPk
133YPfRTSO5NqRQ1ildPvOQtXGwmSVvKuY6pJkxElC4kwZhrKtl1b9S37TK+YnK2duZGJIeIKcRd
u6vOHRjEQA7JVWOKkeSgCsDjdDSGpmkbbfFGmTo/M6NS3+PWwNuHblXuLCWpI5c1BHESI6R3FljA
fNAAEkwUNdQmMWldMx3LB4jm/FgkY3K1UB3BkTQDdU4+BnDtvavZgrOCWlnvKUN/I9eR5I6z9G70
+Wstz6ciVe7NUHJ1EzTcyny9hGjcl6V66lmD2i2FKUWyq6i5iy2zBcnqeNVL0vuQR7nP5LGwm4GB
zGAG0UtUlsQGiv8UFfEdpIvcpexauwRFC8G/2vAzv2zAh6csIIRt0v7AGibZy8w+oMt7LSvTs6qA
wyMtDmaZHJlsJrZmZKfa0hp7CuOgXRI/GdMDRnzfiJZf40riW7h72OCUQ0JP/HqVbzPa8TBF1cEC
BR+ZAW2q1MSXi+Jkzv1zF9FjvWh+qhunTIoOECQH0yOGHC12ny+DDzL/kwT18KJPjiumeDTb2zit
ibvICI86KsEs0nWgmbXe9NaS8eZvviRDf2uYoRNX40+M3QCA2ml3CUOL2WrydxLXeOow5O+dqZ3a
BWxu2pKd8PUnvzDKn4mymI6lzaEdtekjm/vajZfCfCOtHh5a0KekeEhs45g6pZ4MUIGgFuTI9Kdl
yW+KMDyO5XQE5ggKAzQMJqpijq2mh94wbiYNsUzbB3AekHsMTRN4UtR5A5tn8PRNpj2EKbDaRvMg
NRJ8JVEchXbNC+aA/aFXYzuSUlDP5UjTVonSRy+Tx2GSMNJNyGKDDrRzy6WHa2Td9xjNW5e2Ctib
sy53MI7eBESXjKsQyqr2PINitk+lxK0mqw3Q7438olOauyxXF2ekSb9CxuWV0MTyjaRibh5FWCIg
NW7M0joGXVL5s8sYur6SdGXK6WlSelAQVIOfxOZbYWQe1JquMKD4ninpsdHaV4PWihuB9/m+Bm82
ajybKvEN/PXa7CZMJEmPQH9Fs93rIUR0akDpX42kiXo3g1DzHV7sDNU3qnhR7SLU1dcxKiAGRwZI
8aTlAqceZ9BiD/WxLslVoWBoqyGDC9pdN5EjX6INStcR2gEQzXhuRmmwh7a9yTCH76R4ZEFvvqvt
VOlHtw6b2inp/NGmueEi4T+3OdjqIc6je6UMI4ZlfaXxpDkYvSEfSFffraV/ZvOorTeqqMJ8KSB0
6cg028Sze1Uxy5GlTHF0Zhk4ZZcry5iLGzkfoHAI/n97ovQ4JvrRmKzjmA6FG+pRrQAQhxo3rlJ6
FxLMZpO6+6rNEy5RSj/7dYH2+wR6Ineh2XhD1TK1gUSDzETH5tsmJ7lbydaTlaqRZ1YhOeIlJQUq
zQLgbhwNb2yT6laPdXDGL/mXkoSp00PY6hloDzy3QglqBHTiGA1ShbfCrjwBaY1mreZHVHkci/lW
ycPxoUxJc4y0BcTrDdSdotroHJB6nDQSBYkW/1CzUr8em/nVWKKnvk1FHKO/cS78aUEoZuZkFbwb
gOif11IQeLd6KcVpYdggaf2VP5gOO7RO4ltOZiOjQQLGSTzLrYIuiFzR2+peZbO1zlVycjpHXZvi
RUsar2hduVP91gCTc7ke2DuGt0a40q1XAP4uJox7o2S0SWkcdTq4vfR1xkFQKpbAmmhJ3DGYU6tS
5HZdkvprMI4JDqq6fbu8or0nabJZEq/3QuV+VOUcRqbvo6dDJyCd7O4w+opHfjL/L16NzqxxvTeL
kVrTh7YOIuT/JbqfZdVus+vcEPTl92rD7aq4CjTP6lQr5qQN1DKzaVSBImJ2BTu3V6VsbXD1ZxN2
U18lcAZTOY3oIrLpK2WZI9U4BFFmYE7QTcrUr3Iqsrz++guRRriqVDYlyFavHUyFvVTHysegqrsQ
f2w9cho+RlkIdd8vBP8pyPgXzSXRxjgOUZBp4VcGQpt5HOxO1mylXpwI5VeXKIIey15HjpgrDSm0
bKDxxOsPDECRynkBKnL5NF3XMtLIKsai+w1xYk+EEtyLtI2xTx1oogD9ZLbYx9RUbQB7jvFQ301k
ZII6fjfctpa4AJhZWyEtYVnrhH2SXa8fjziKYZfHsfFSYa9x731lu4+8brBUFHTRDSwtmj8i5phO
G4Ru6mDARJb8tg/GI56PhGoge2i7M7N8cLSrLmUOszRUDXvp49FBdk69Rje+LoaMCYG2OkD2ycdm
vxRT6wmCcy8BbPeZC5G5KsZ0JNhnkFW6qmkXrvaNBRpxALdxGntJgTTNReRw+04LDSawFIJV5ZNS
pRyTImQpLr6kqzpbUWI/lue3utC+gZfATy3zpI/VlZElT3rRXeHFR5D29vyYmCs9BPqPQDqu59em
nTGX1jJVDHSgTX7XLVcSHiJBbyoIzb0m0dYIdwg2JesGCHijE1WrtWf13Y0ugcposbKTWrQicZDd
I3ezJO4Q1IaEZizCkkIS6143NY1t1RXebCSwzkvDXVQyQffisxTUOsuyKWTWXd7sIpANLIwgdxoU
2fi4FNOpTvO7Klzra5l8SZwkY0cF8O8ijB0mpbdqrPlGJjlZhNYzdKNwnSudSo5ekN2S42XH3vPr
zW8j3G/DjXxsaN0AQFprDpQavCqc7Msmdp3oz/IJV8d1WjybDYCZgZqxQ4wrJkBb9DRA7eaynf2l
GGA/UoGJ+0QEncXJELZD2mJsH8JoTauBbb4TYLZ2Gzgg3iIagnKPD5WAQqdfgU6K/mvS7uPuwRxz
n1aK37DMk9TnImqcZoz8Opp8miUO0Z8uL3M3XDa/gCtFkoKAjrXALzCLK9mood2L25B6RLUvOFv2
9/PPUrmUCxHwsLEGGCqMX1aZoFslCAzRStYfsImLwVCjaVZhICGHGYFe4SIkK6mDW6fANfaOSYzc
6mCLhKQdmAO5tWgF6VkXr1i7QPP12g6P8z1ERT3la+6P6HAIXH4v5M/scUsDLV0mFU0IgIVrgf3I
jR0VHX0HqBXN/o6Z7clRnLhx1otLgVve+2UX2ZskPDPPRXXJ5Hxhv6GFQZE7qqO+JK7kqHfZm24D
3R8CysXczKGtYN07XxRkNYaiQybIMD8J9iILprHcS4CKm1cj5mfL8MPoPhYRbf5ORqE44DRcxsHp
8olrTGnmXMLAOUBow4s0/tQAt1dYL3D/vVA/s8KdS9NQY2KbYjHmzeyUakD85A7sRdAhO4Y2xkvE
HKI7EQeLlADFDtgp5hfOA8JEMw8CXVjX6MyzrfiRAZ+JXVSouWucVJt+w9jpv2cuVfHutLHK5WeA
InItUWC1aGaHaRrabf0DFCRuGyjHglSz8ruk+Kka8VVsqK+toh1qEKPYlgSkujm+a3Wa2TNA+LaW
DafIarwqFZVfux/cAK+cAtlU8MZz4ZsRCO6RnBVBFQLBekXV7/VoCnx3d/M3NviQraoqHmLYQH0A
ypCHkTwIolJkgfu8qioPpByT9fNOoLvHSPF0WAkHFkcHKaVq51AnY98ERtet4e52FN2Tf7aO+7pg
upZmPcKysuuGIUxs3VHsKLVBj3udHxvL+btXsDObXNmYr9xZKoXNHjO8vuzpkcM8KXRGqJW4mhMC
uJd6Is1L0e5y4Voa2pANI4wuBIvsLTsdhGldtJl88ahQECx2sBFfz07OHONQ/1yJqNnRArANWyka
mdq7bmErjZXbF9RRwM+dp4QsiWM2YTwUB4kO+jTTTjGHLsFpysEe+3XkzbPuRV2VvclhoAOh3r0K
augGL4XMwBkHSTB4qj47LbGTY3ToBzcD6fZ3jHJ03uIVaOz81fPpmV31fLW5NC+AdsKuCXHyQHM1
MPZHDiDkA+DHcBy8pVxlIprYXcfZLJZPLk1kZQ2Y/YIhe4nUa11+FITgbvbaGOAyC24HadNrMJBA
ARZtKn+dbTdNTN6ELsRnh/Rg+rOENoSoghMZ5hLOECZRGBVqHeTSU1/mdrZ8pSIMyb6HblbHJRiV
1FBbCxETxRczkL3+I0E7ADzpEz5ZaGs/LXcSlTdrmH3KaQSgO9T566MeF4a0KmQMu+Q4//HK4nxZ
3ErBQVk6xIvwvtTauj26qjsX9tracZrCEXzQ3TTwxz4PuIK+uryk6CaBc/+J2LOXfWde7oAGP1kg
hmXjMeAgym57lZW2McnlgV6yLBQ9KXZZNp8yeGoRS++gYT1lNBbR1e2NNGFr/9lfHnWVpCBfmQqs
TycODVYIQwqJNLudbGQevEw4s9v/mFo78XrFEaa8nRv6mXUuHs20X6x5hEYpewVMAx3k3nTWhh0q
WODKTThVyzw8FAV4jxRlvv2I+bNyLlStMrcWukYMkz8mgJRT81UPBair/cJys71cWFaVojFaYnuz
3lH83PtPlotlZLmVMkrJPOsozHJCq1ycLnlBu1GFB4G6mUK70EFu9VInQSoC5RHVHflN+Cn3U+uf
7eQKAdrGFWlHrHTyp8yXndRyMzdGflAjF/wijmkc8CbgXQ5PUahwhUCOWtRgcVGgaTbf6nnyWirN
dVo0bk0qUSYS+QuXiZpazUbDwAKJgnrddAxc65AMQlf+sVY6yQyxAeh8i1odoo+pc/MliVZaGrRf
/ntQ5l5brgclXIg5o/tfF8qFN4XPeQ9UocDvmQRvchaI586P5yzEnS4JtSqooqAralvGC1I5QA1W
QkgC9ZC/d8q9Xj7mrXSIl9I2i9K9/G13HgXxE3CHt6yV/AHPlOc/QWrGZdZmvYISdRhk7/JL5k5X
qTd/MG84tP7iXJvQOwyagPlD8q9vCOe2OceqWzzTR7kB7tKKvQFn+0WqDYHv7jQqzm1wDrUs86Cb
AwXg9bo64k06GGzjRjvh23qRGweXd/Nzpj0zZnJeFHc1pRHtuyDPgeioikCTIj+SJB/ULo4UV/5l
c58DE405oAAhcmBAJJ7XZDI7o0rqQYW5slUiezRq89RBOs6h6gyx7dkgAoPrBzmvE1QNOp/gL4Qq
hwZx+HNnqcIwj5YByLh86EGoNFwpsepVaubgD1/N+NqMRFTeO4GpruTDIKM2sUmGzB0gXQqYfKfU
faBEoI3S8Zpls1NvoGAfXcBqhv9N1fw5CZ3bXP++6aMBP9C0TIbNKfJ6T3Wk3MHZ7FJ3Mt3FKZBo
vdStSkeEdvyc3Ve7mAnE9OpKU8z5qqJJPWgHhx4Q0vSuy4w3c9Tu/7XLbE3wD2mGsUioAPs+CNXh
1HX5QzWsjxHVSa2nw2VTe6F3ZotLLc3Uy8xs1D7o818keddUFJL6U5qDK7jvHCV7CnPDSc3BI/33
MKkFyWX/I/6zmRaXXIxySlmpwTotriZDs7X+esq/XV7ijg2ItiAQViUgAoWKc0eRk3YJ0RAYgrn4
SforlbyEoajJsRPksIGgUzDR/Jl+A5PZmZnHVY9O64JXZHQ+E1ePDitDi4kr3Pws2xoFakM5Xl7b
jjNi4gKAMbDBQ87kNwZwEwRRsvLcaCWI+yChlCsmoFaCbLm3e5iLBReuqoH/W+V2r4F8g6zOzRCw
joV4kpeDVDevWpm9/sVKNna4sGIYB6/1Gl9piuKDwVCAM1XgCDuJH+8jUIPSkIY/SyHPU2M0YYmP
VMj0hsjVTQaCAvRtvUGrToBHCQgZ9rLi1h7/3t9mHUm6HPYGX/FbegUAYe4th+Jq9uX+JCn/C+KJ
nXspYEN/1mhwWbGiBZkNdKPB7ZmSK+IvB+pqGZo1M7AoKYCcOFL/oi47N7pGx8YLWTLHaQnRXrAU
AdeJmUrk4dwhqW00doMGX6ZjQPbfZw4sFBy961CYSXlJpATOSog8gJhvqjwg0yB1U7XPdV8LcvFu
hG3sqOdrkyKghuN8GoKyUg5ZVRyXZn657Pr/g6P8WQt3Ykd6Db61ehwC446i/5O5pQPwOphsBy85
YMDpthMVdTuX3fWT/THJndjhoi1SZcLkBN8cniWENloJ1Tdg5lxDPZl+ipeSQbH7b6LLpmhDOQ8d
iBUBzdkPAYmMQwPFNLwsXN7PvWS8XRvnjm1HFKi6wjXaBjx8DVr0EpCl1WCrrWgGdDc7braROz0V
EkUprbCNlQadX22qQDo/HfNW5IUiO1wWrkeo9UgW7ACR6RbyQ17MjiVKwTtwEzgFBBvJqnVoASJ7
7uthHebtNJWI42H5MertIWrYqZgWx9DzF7pY15a1fEVhclfJmSBZ7i5wY5rzR6bqdQKiwT6Qtfpg
ZvShrQGTLaIvl11D2/WNjR3O+/K5GuV6KnAGzBJw5Jl6RfrEtZSXUYqctn5EFz9A//CLltRuOoxA
myg2dC6vm8Z0gHqFst/dlBh2rPR3IRr7VqmirC6gPTk/0io99oMZZMkC6PXid63htsQ8Ru3tmBDw
Y0kBHdZhfdNB98ptmeFkSutcXuB+LtkskHN+pk0yLqjYyLgEryk7VD4eIRzmaHiUQP8I/GYCi6Iv
x4WAZACRJEvYUSg8RHamhgBk1QMkA0Q9V5EhLgbSUAOZj4SVTSChW4e9x/q9BEBZsIFrT5G7Pp0F
AVeIQI0ORC4FTm11An+EjtRbN8ZzQ5Gs9NydxsaNxuJpoGCvIQn41cdagAzaP8P/fEL+gqpWTQn9
KPwCNgPjgKcrQMFTu3T0dyDPWq+8N6/QhBWccyLHIfz21stoyTUO8eyowmKFSsGPwpP63ruzi4dt
gBUEJtedvLDThNvpRGYFiBpQ/IcZs0vzaSbf5hJU/OivTPlDHH/p1fFvqtk/W8uTw+a1mtZ5XbZB
EUWBlNQvWWJIdkmnxbvsRutuXVgbr6YR6kljYQ6wD4zk0dDvEhywGtPcSSGO1YMnTxXNDO+gH86S
N+UKFUxQaWNZYzdbT/HBR1A+9sE61WUbYDkLUYXNb4tuS0LI+O55vtlS7tAYraKLFwN2ozqye62F
tLUIvSZI2pQ7HExIrgAlh82UCryFye2BGQBz4Ahcpvrp8ncThQGPRjBYVWjWWstmR0jusgM7DWj9
q8k1nuK8EOq7riJyyv04WHs1OHQ1yBGdH7tGAoXaVl3rlaEq7VFr7811CgJjGG+5ovqSmt6YEQAt
QlnR/U8HBSSo/VJoIXEBSIG8poWOVkZadYd8wuNc3Iy5e3lH9z/eP0Z46GxdEB2dEvhHnU92uNyY
Q+6kauYhwQlSt7p7QoBDVMZcORIHr3qEyZdFG0BdiNkJFc/GrZ8vh8TwJM2pb8mX2hvc5qgdJC88
gK9x/iF/WVpf1X71Ja7o0BEPhBej3bNk84M4x1UmpSynAT9ITbv3Qm4guyRJb3VYe2EZfU/M+Wlm
DAwa0BUAi9YpAx5dcDrv+7OhYxgcCngr3/m5c8VsmSMoSfdBA9fy0AhEPdBVXhjjcgGicUzO2VXp
X/7k+yfYxihXhGh5ylKtRgMLbz0yYB9J5DLPeqzdabYxAW29Ng5aSaKbxW4c/bH6u/bbXEM7QLMI
o0gTVnkn5f1hgOxUkmBgaHYiTPfleX+vQCPk8lp33XtjlCt/wDxqTAkkgoPUdOWo8CEDkDfztZ7+
RasMA0FAeVpQm8RkGGcoTq0wahJcREOMr5eafqWOujeUuuBQ3s0JUAUxZAvU7cTi0jnkW2vaVoC0
L2CWVgoAsobD5R0TWeAWYrYp3uNMfKY6vK6glRkmXy4b+L0Vnw5fA19bt6BfDN6Fc5/HEHFVNxBk
BqipBABxaD1VkgHNs+71lfBItpaD2iyPCpn6Y5h1b3OLuzYLpwd1iApb6bUDBFoWO0swQJcXHkCt
QNkDGwtqb9/qQHer3kiqibk+tb7VMLYGhs/hhqHwFvjWbhGByF076+ir84CULpyQ4ygKwTDXhoeY
adEpXMbaJaP1VsXRi9pVd5JBC0HtshtHG7NcyqhaklajvuCOxPD4HeLpYm57r54lt+kLH71ozF5m
HqH6j8vfbX+5moJj0ITILx+/cIxWbgp4eEfvFnByFenzIlvuPNaO0oL6doyPlw3ueiK6gf/fIOeJ
4VIssZLCYEFNux4TJ5IUwV6ue/XJFTF7raqWTBC13BELVb1Wadf0O2rKQSEYaiprt2s+Li9kr4sP
rdZ/zPDYjKkJ57ZdYGburkdIsA9pAQLPwa1GTGyOT1X8VMsQ0wAZLRrhGLIUaavtHzObH8BtJbi6
Y7VCayCQ5WAVDqG9m0BZJmjdMvZ+q7+rvkikef/z/Vn06k+bfA+V8EjNLdgsxqtxBMaXitQFP++r
AUSvvAqGaqt6rMwtq4plNkeShQg4Da7stbgThT901wrwmvCmCdzxk///NgaQvYyG+5p8z9ejtWAw
iiqUnmNa4xWGoHlldOhCAEo4fUhzbM+a8q9P6nObPNKuoxmEpqjcYkBMfo2AXwK2zqdu63a4Yn41
rwaKMTHhXXO9i5xFBWeVS9AhbSnGX+MhSAZ6NOLEadTboldcotePGAH3aVfepVQJsmxxLarbwMs/
CyLmk/PgJ0AYEwpYUG82VV6S02otSmso2kFoC32S2Rtvascgdu8D//IfpHh0J4ISfKoVzm3yU6Kj
XChh2cBm2/hgNDg1KaYAGsyYi4SJBIsjHG4qTsK5HCc8CxVJbsdFaEv09fL+XV4KUui5ryqk00qz
z/AFm0Nuhai07yut9AzR3Men/Hm2ZYiLczuENiNsNX1ApsRrzMVuw8mdMBh6eTmf8xdnh8vTVdos
da2j7EmO3XGOnOIudLXbAdWJbTghZkHRRf4hsHn5K+HV5nxtfQ+WgMzA2mpUxf5KXvZQBgDyWR+D
pzJbdc1vlsveLlvdSzK/UbV4AlMsgw/4SAlrbWJIMn3aXo0Le9e7+X6yALUwccymk1vmVLS5e+G+
tbn+fZuoi5awBejFIMrBle/ozvKcnognR+7sa7D4JMIN7u8soMP/XSSXX0r0sliaw2CI602rvEqm
oErePRg2S+KZvUZQF2AESWnx4BsdSvN30hyAEASkoy3sSDwlIdhDbV3yZg+relhUebLWx0Somf1S
DulN6uTX83XpVzciptTPF7jf4fDPBmpcCVjoIAAbJiwvAwgaIos1eN1XjcDqsbg1HPkgfhb6/CLF
meQifRwwGojp/7V/NXr1rXxToQ14jQfTN8tLj9Kp+dk+Gz/jh38NnDu3q3POObVaPazk3EFa35rJ
7djdoDqqS5F0sGhLeRhZWS5GS7Ni+I2i1xh4Xmz5JfHZDcizDVsGTxW4XEZb1IMQhILO+U2mQOgc
7LpDIEOQvoEwsjoKyIL3U/Q/vsLTnQ1NplMpwsI0U/IXOTyQpfVCK/rXQ4jch1qPpE0EZJoBBt8U
dvLXEMLdbo66YIXlWqBfDlIXjzDSQdRS2lkbmiaYwcZAIEoSjTsWSKrnmUw0lLW61Lsqs75kU6M4
KRWyEazJniuJYMnSIadKyKq7cb66SksqqmrzeunCPUTFvXUIy3slVa6lPn0YNMgjG6mLUQ9fSRfB
1u6v8o9tbpW91Y0x8B99UJLUL6vyQYvDb7kqYuLYC4HtGvmiIZIrYwKN0hri5dcJjDkvyzfrtrNb
vDDg+c0oHckV+f/u2oDUQn/TwIumxqWVWZEliVEDCCMMc+Ygce+Mm5iq7uVTda9+QHcGoDsKmBGK
d24LrQm8DlqDO3NW2jRQcAqszycYm8fIIwV1lTsewEBz2ehODba1+fs3bQJCwtAIa35/Nsru4rLw
EoM+lUrpG0v4ctnU59cFUNFs1vd7dmZjazLCvIa8yH9eF4gPDRXmJU8smE5QKXUKj8p2elc4oop5
p1oxIakng2kPIw8YETyPCmnsrVwBjXPQhTedBTlP07JNCEJOaFymFGgnwUV6/Ux8FOI5F7gIVVln
nbnCgc6jVGXthDIQJFyTDAmFR9Bc2Tr9WteVk2D2KNREnJR7n3Frk7v2KXoH1aQS0acqD7LyIZPr
aJX4wMvN5W+oigxxoQC2NzMuDdpjqmr04sROfpSnSj9imuT76GJAvfAaJ3LbA6BCTuTk0BHr7dEB
Y9szexKB5NdFfdpogNY0AvDOisc9/7B0aGij/D/Srmy5jVxZflFH9L689k5SpGTt9kuHbFm97+j1
629Cc8+QA7WJs7yMI8YRLgJdKBSqsjI1wMoSjCET4F460a7B+WKBH0ATeHCXzZVfWGNPJ7Bki5X3
cKMJTwilly3XEk3VJ2b+3FmYRrq+01sxR8P4mgrWFUPT2B5Skws5uKgQywXlVxXf1Oo9phuum9i4
1iHRcjZBV3xxHnuwmKE2htZNWlDI4RoOQvx83cTXdgrO/IUNthS8QvJtaAwUaidlHu1OE4792IWF
0IHLPhY/jK5MTy0B0nZoZtXOY8uyMzka7VrApGU7p4h8sYFiYaSc9HoY8P/HG7kfdS+RUG/VVUFy
hWkdD+tcw81KrXiOKln6VZY193nH2S6LyYIyee0Ntcc9DlX5wQMQT8eEjeBoqC5KSCGSsO8D/hyj
vG0W09qKBCqRLw22OGmsalmBdYrbovSKMV0hBtMprpASHRNay41WymhMGGZlA63VPMSSoNupGB8N
/TBXRAxxL49u2gwNOO/UxbZmkEcS0N/tpLYU7LJtid2lXX5TTfOa2l3e9W5Sj8S/7gmbyzAVCcfU
MgFzZaJwRcCF1pqIULliHqauwi+KOUnkVvqvQ1PuXzZYsGSD6csUpBkoKKDvmqEWNE29FxOEYfkp
BoJFC1R/rFpMlZitXXf77gf/ttmM/he/gSlqLHHZGEIVj0EHCotqeTWzDxRW7bFtfDN+Khe0rOr/
GOzxecgQbVBjhBINi7kiBaDLYokbZ3KqXRS0nVOg/kaA1sG9Wrp9g/FoXlb7laiBMcpcOUI1Loaw
0g+KPqhTyW55ig+VH7nZT5xTWfBfVF8PaU5N+yE8nanNZEnTzmtmgj9yahD4RLiIOnd0yWPlYuAj
pLMC/WPnLCEPsb+ZvFzaY8K/hpEFIQavXqDq7uyTnfqbTi6CUO9Dt+vS2S+uGvJYXzcvOF0EnTao
IYBRZTKJpUErKZfQW7DMzCbxa2kdjP5UJyfT/H79dH5lGadfE/BzWUKlGiJGjNtqoy6Xuj4haVF0
RzGGJ9BpHsAcFaNgvAZ6L3pjST7ilgRrqh+sGpTQ9bBTChMt6eYoQWu+aGKoCE9gGBVfo3zkYVM2
48fFD2S+d9HXyPEoyl/t0NaBzEpmj+rCYW3avOMvjDAfeWrltJdSfORcNT7qXvb0igR11n0Hb0zI
2XH68b5kL2dbbOUuA3FUnbQrSHd8AHZ90DMC76zuqIho5WFEk1NtovvzxRyig4yZE7QhWInwNpU7
oWxF4BqK6s6Su9HWY/13vpZ+JuaZ2031Y6tVHETmVzQodatzNGRbVyLJm7nREZn0TLoDEWbqlIWx
V4rWFY3orkLhTjJbr9BrsPjOnLC4mUGdbbMbPHbiqmMaFwgmEIwtnTMsd5lUOpzPSA/G1339+85h
lR3qtUHTqsGjTZpMEKGiea90HhGLp2nugGUSgQlRIBQJdJhdSPEe7CucodhNnz0vk6096bXa4WY1
0GyfEjcbe1up3tv4hDlrTka6+fS++Jhs9WlN8gHjK0iAKK1ofIAEXT95qemljvlgglJ0XANhDNd3
zg5vRsGLBdLIcJGmjrGYZRZoiHC7iU71nu+1kI7fgshht2BSFMJgoDEVuNVSjvto8j/NgjxiMtQG
RS8zA2Ne1rirkAFSL/EciPP92CAvRlVhiiNqh58ES8kuXb4XtxqxIwxcGIHsyqGVe+Dh/Tf477cq
0DiepmTpKBnp0MX55xonbejTngYF/RtlWsJEaDiGqYOKuie/8Fqt2xHobIyN4FYfF10t4TbTVqBC
QaNSn4RCBDAc4Ie19Fo5+a9yzrNFJpwXZMwkQVjHoMDYawuqYyXfcZxz8+thSlI0TVWzEOz+uYNt
PGDmn2I0xeo0Di/jehLTU94emjnzQSKN6uKNhKLRHD9G5jPo66Gfhdg331XC/fVf8nW+l4bai19C
f+nFMdGMIW+1Gr9kfC3eh/3qG74U6h+CnXuJazmj6htB7Ii2tTMoBROvRrb5dc/mWSbUqOobUSXI
x5YW0NFVddLsWM2/Iklwxbzwam4xfPN8Xhhkdn6Mo8psirEP1u7VaPdWBXSHxXEgng1mT/Vm6aCS
g852I+xXY/UmooDgiKdtsJnanFfCAoo1pRXksUEESIzfwrJLMId03Te2H0YXFpjsrusI9d4cA0iJ
M4NExRrtDHPDzlihQGWXgPavTjngDvZSf3jhYeq2c/UL80woBcXStPYCFiju87ARHAKSSqNCoBlc
3W+CEfT2evqfD9kC34Z0VsKbCMMomLv/54FYakWpmwyLltIeoPu1+yEtkcrZ2o1vd2nk89lwceow
zVoZc4Ee9gL6kqm5NeLfnG9HfyaTYFxaYLXfZ7SRsrnCrTuBEco0HdmL99L9/9PgdQGvqLZ1y8Me
pQsDpgkTocyjQ9EgTp5T8PLkJPX3xdOf+4CESwvaCYHcY47XVzKb95rciB7/MMpcRL02L6tkIHok
iXGQx5+KQuysOgjR4FWVBPWgF86ubpzsS4Ms0l0fUtFYwJIfAC0NVBN5xGgODkNoOAYyZHBgAqlN
6Xi5WNqNHo2BJ7pOJ3xN+QubsmAMmKwEbTwEJOXGt6p8V+St5WREdmar8fQUxAxVF6ixtpeaiFOa
3jqJF9a/dojqsagFilhJQLGRuOa+/Zb4YOPC/Kpmz17tLiHvYqCXLOu/5wWD4fCfxzCboJyYlQQt
N2MMS1A2iULjWSPmQ/Q2EBcZ1D8CpEG/X//AW+dSsQyVonKMrxLRVWcY05LDi6UYdeo2h7Qirxa+
eVIubLAZYjVKiVhRp6UM0pQVJnkYAPYMOk/bmweAk5NvvM3k2mQOSmQUpShTVA5ELd4AytFBk7oD
X8G30QMPXu2ioTEOLq+Xz2Y5qD7S7gK0HMD1DUpjJpGqZqlqobWi+On8o8MYn/ye9g+5yHmist+M
MlIaGGEQwYigg5qXsZLEa5dNWa76s1q7dbuAGptX8v5SxoENA0qqOq47ZL7ylzKksSwp9E/QnvhV
nlTHCNMf6uToyLWVPSTYd+NxsY3vEH+/7o5fMu1PuypUYy0DgxIQRv/nKVg6tdUXMdN8+nZKw3wv
eHQmZPZAYBa2nCfhF/brT2uaBPIOQ6Tfjbnvy1WxLGg/aX51I+Kal0JKNK4FkpfteVk9G0hZU8wt
ay1KWWKoTgW/tnQztZndGEeZSJx4veGAhkSxdgZ0pkydJa9pG0jp1PK4+KDazyAjMjfJzlwjb1A7
3nuMfonLePW5IECH0TPEpAMglP/8UpWWdlWp9rr/16nOvRmbBwwq2lvO+FvgV4w33N6ArO/fBpkd
ROKeaUZMdIhWJS9GswC5OHDy2M3tM00TGoKSrnw5WcaA6AdyrsU3+h2Y1to4xoTcSVpeOV6+uXfA
KYNdDhMGCvueJFaTFwYQ0dg78xtEh+B5+RMq0V4Srk//Be3r57e6sMc8KVPokAITDXvFDmy9qqNM
PkAPiQvqH5T6O8BtofDKJ1vc3E4LjTkLSwSglznMWR01mjrkki+E5jfrVfUKd/3ZvYg73c5OynPt
Jl7xJDxe39zNg3ZhlLrRRaa5JhFkiItS8lE09Evgi0S58jVj5kQq3troz7gwM+Rdqg/EUv1qmd/E
hsxv62A1jqBL02nWNY7HbPr+xaLor7mwVg5ZZXbRjG5NYdpZdBj0j+u79iXj+ctFzt+KuTCFMk0g
85eBPAO8EomjvTRoDnu9q/py2L5Uv3kJHm9FjEsqc4I96+EbZf+zVU+lcc9ZEO8DMbfkUM21Mav5
6tcfozutwJOXP1AdioPJt9B/1235l+pnHuioeO84ztLYd+qwIIrJUoLTZkwOFXYtZ17F5vNm+hJ9
zw7BzrxaebdAeU1dfPRaIN61LG5b176ygPETks0GeJYhT+0gh93r83xsobWi6MNujiZfSdH9sqD0
Qhp0ZNsaLApWmGSp3dfJrgV3FadXwPMs9gkxEU1Q60rREOxWf76p3PbJOC13xQctn0EnmdeC+oK9
YFzZZMLOpJryGq/W6i+6q0g29HSSxu5ukXOuL8Wt5REM402PtLgDskevcGR7cUnjgLWLPNM6Ke/q
5/kD/fuLw9toWtNP0oKcJtdmW8/zuxa9Sfe6v/OMMPEIGjdjBvic5osGWELF3LYkzqOIc6BMJgZB
Vd3UBBNujTR3J1gvhpy78UQc6EbwGtS8xTDBSBPlTlJKBFdxr+pCoKFCR34Sm3gYDHPX4R6KN250
zwNAcT2ViUmYBk4tazJREnzobgScCFCjm+7gxrgxHeovvCD4pe/DuiobpAypK+sKQcroW1utLKcU
JHsxALwCHliUPoSicoTuCery171lc6ky1N3BcS+BR4ul9CnUeNHaWtSR+UaB5Ob7GCKy+a7fgUUo
mA68raUfjA1Xl+aY3C2fNGses1n3e3LfI9YoPSZTxcKB9J+7oK5wfXVb7nNpjQkA45QpM3TYdT9a
FC+VhTuILXMu5O0FAX8oySZQRywGsdL0sREJJHJm7T7rjGCIS6/JjqOB+ddK9a+vZ/M1Bnmcf1n7
dKOLCAI5grHTpInm2mjtjI7+UXwHpsbTvNnRX9fn8bT+4ENqtrfxbJXJ8PGMmEtJW0B3Oe5n9dUC
C//1dW1FlMtlMV5Rp2ahjTIMtOIxr3BPxqYtVt/S3OIY2soJLw0xDgHa88yYYjhE0chesRR+LUkg
eip470n6g7+6+XnH6I5efKekHxSpjrEg/VsHbs05JHviyT755NbkBg8ajq5ZY0L+2EeTMsoNLtVf
ZuJARbDTMsydt/ftjzGMbzJM3so3tRGueaj6NbAtvHIHjU7XfgBzI0xpD2LIFTkc4gsGddfva6vu
uuy9K0qA7Gdv1LWjjHTkutfwrDKXA6jIpCyTsMlyYO4rfzwoQb8jAQ9UspliXToNcxsMU0Uqw4Cd
4lX9hpncUxkWrlaDFRYykUBJ9X57o0Ef0nhen0s3veWlDX+I0RgdgtQJ/S+zUAvdatIpK44HpjRo
3SxFhyoNGpTNWjRzJU5ZadsejWcKnqRfoWerpQljl8HetFf36w2VXatejCPKZGDPm14sDhL+S42O
Xn6A/v5tj3GfRMqUYdYR1WhHV3eGp+RW/Z5D70wIIEVc2cXv/7gsyJpktrRVZyUiNKQRv7tR3wDj
ATKR7NtXCYxN7W388J8SYrIGGScCDjbV+h5rrNtTa0KQu9zH0/v1A7EZRi/2kUki6laalaXAd0v0
n+qKd0472ajeuQOPzXfz5J0NsbhBPdfEdV6xe3QQSwktb/JRPQh4Cfz2dXdhh7l4rH4FeRdQKX52
E7/p+zScnpKH9KicrOPoFT2m9cQwOmmcbfyiScF8K7ZOrSpDbywEy+u95LG8Jw91kAbjvr4B3b4v
2uKBD83+0o1mbTI3U11YFqZH6VJ31WNxJ4G7owYZfdCeyO16aA7lLglLHyxNheg1R2PHQ8VsFlwv
DqHGXFlgRgPRYowfsOzzE7QdjxEw6Ysr242DMYr/5h6++LDMjaUlpDSXRMdLKAa1Xg8x5JK4pvJ2
/TzQn/zlWrqwwsQVpH5GRTScuWySbEF+i0ceqpJngQkjyhA3EA/EptHJ4hbY4sgSOdGR/hPXFsEE
DkyOptZEU74mfjbW13R8E63MW4qnErTo1/eL6wNMAJllQScyvVE7ALZnl+K1Qe78SFE15cP/erpZ
yrVlqieC6Svd127j+zy262/9k/m9ORTPKziQ7elxfMIEMOi0XzjLpGfpypayFB9VlWkQB8dX04/F
43LCHe6JD6MnBK0vhoKrudftccKyTpPFi2RwKBbBQjMDob8+kfw2J6AiEx6N5Pm6GY4v6kwEmZNW
J4MBR4HPB+KoHlJr5OwcJ+7r9CdcrCQrVSuqZqwkA2oawJlQCmSfr0Cy+Rq+iEUsSChNZDKvNH1W
A0igOpgj26V4kspcrRPenjERYjTUsTDAgOK3ze8e0zlCSThnirdlTIRIp8mSS5pojD69KnNUHQVo
BnCTVLZNztwf7GwPUSpJlCU8rKf9AkEjFdwKeOKUv5vDoNhrsGJMugBYJbpXfybfLOIuMWehvFuT
7UbmnVZnc/7pHJOHyB7OL/FRCsodHWxCxDoMIY/TYvM5dw7wLLfDOqdmZKJv6QvjBN4OyTZBvRDx
aCt4VpgsRI07pRYSbG0Sv9VkvSFW76yLynkzbj7iLtbCRImOKKUhE6xFXo9W9LPLnlfxZh1nJ18P
cs4dzuH4JduSUcSxTaAJT/urkxeH0BPpATBAnSt1Gq94XqiEAASVxPtRdyJH8K/HKt6WMoFkSIFr
HCxp9RPto4hA6mndkPHxuo3Npu5FFGEFZwWp11qTPptosSQNe3Atx4EW4DvueSAgTog3mDiiZERd
RBO+r7VHSoudGxiLXmWbkCLgrIq3dUxAGfKly008l3BHm0GOVYFJN4bGXgHwq+Z0TvMUnXjpGi8x
YHlKjTRbiU7LdpMzeKJn+Om36Ka+iWyM994mT9eXyNtMJguZoNk+SIKs+SjV3LZx4s5Z+w3jdgdJ
y++vm9qO/yDYB3qLTo0wd+aS10tWpSL8sGic2KycZRCc6yb+cJmdbTC+XiYFScE/ide7XNtqXjha
1dlxEmglDh0ZbKuf7Lg27Xbl3T1/eMifTVNfurivlcWqknmAW/aeXuKUQ3vZWwMlsL6RZ/gK/8G2
7Zxng8w5ANFrLMND6cUdBdN9uR9D6whWPgndZekIkpMimPa81+iXWZy/7r6zVeZImCqoFgwRXV7K
wgqAz0sZpr1d3ZVetFMCU3FEyDT6hdc4C2Dip4LzhXmLZjL0aZGqZu7p4VgnN1EMqJMeVKUIOX60
HbHPq2SOBVTD1wK0ishafwwfkp+GWoijf8IsZYxSkLTXffEAuQG/cpJg4ZyTP7zE/zb++Xy98KRR
Q6K00AA3Oc3N9NafNNTAIld+zFOMkFl7/ZB41vfy5fqatyPB2Spz8wKiDHgf5I/8VvmeSZkN8iO3
slqEV948+BfEL+NDLGpUsoQqSgH694FYVvfZneqpkLGhE0ausld95a2mBFVodHHnJv5wT51XyQSh
pJ+VxjSRuIv7xYMu+97EJUzfXOKBlyZ+GUJkl8kEo1oU6ywWsaPdq4ZBc0y3/kqcyk9ASPqi/BgE
uyhsUKYfZBFMgPbEpQvlnVWWGrVvan2UdZxVyJitr9Nz9V0Lh9ip4cIyhFSPLXBDOoha7hqQzyyh
9X7do2go+Pr0O+81E6DKNckICAeQji8vBFypcp77mv6gm4KtW9wjy7leWPpQC0NMQk+TcvOovUqu
dtNCh9N4Knf5HZgAvOQHt67JiUUsdVcP7kPTqDoQ4bv5iTxiEMZVNUcCtAj7SiVcB2JblTPxpu95
K2WCk1EvvVaMA1pEw35Jm31cEU5+zLtH2fE0McvbBTPKui8ZoP23c9D36rcVuYtjt6v2/XpUo+/X
nYUTcdlRNTRGk0gToxVvN3OPucNQCZKQf2v+ofb3t1OyIpglOEan2vqE3FCRxuIWFCZu/9l1Liil
CZ3doo8oqbU7DMS8cNM7TpxlibWSXMzqPkYTUw3y+0rB9DGkEwWklJObvsPuU/OE+VTB5QFkON7K
8msRaKtH2tBIvph3H+tUP1T69KMY1W/XvyPHOVlirbxIY22u8bRK5SA3ZU+aLO+6hT88fs+fkIkr
aqqNpUUrFijSWba5L/xHc6e68x6NTL98jP+NZIsTyljsoFDWcpzQznMRr3aWLs6cfFRxZzegmdZ5
bEXcBTJJjpEOZaan6DEWCogjbRRlTtqLAB3cCBiFxI5uJa9/EFze3AFvkUxcsaBlPMwFDv1kvK5Z
IK57GTwXc3eXdw+cT8gxxTLCp1IxCaqAYA0Rj/pQf+iBZWs39dF0IWTzoO0RcOilvIS8xyPHPb9C
MDpVLlN0T+NSscVY89ao4mCvOAecnXlNc4DArEkRfZKCULiJMR8ZAzEOcFDGuwl4pphsJlPUTiho
i700X2XQ+46dH5XHGcWZ69+Lt2v07y8yUqJgXKHA2Ihvgr4hq/JAXmb3uokvnNZMtsSC30mU9COh
KTcFoVMpbSWMvmPSZgpaVEqgAY2BZTypqnBFQw9DtTIEzMHLND+XvqWAxdpWOXk4J2CqTJiBlJqo
JAI2N41ek/l9iPZlys0h5Os5kkoPysXOGlkk4rTjqJvHbgfB199S4xmn/69bNtzaCeeWVZnIIumj
YRIRKZnVfLOM7+UaOXOmuLH5Q2l6OwVNfylV/vUvy3sZswMa8mjm0GbAYe+9/CS5fZD5xn28AxLR
aX3hjveQ4dljO6apRoy4a+FJqVK5EyBljXCrKqc8PrYDOB6tzAZFxUL2uhIuwg8V836cBXOOpcY8
pbpY7xdMowNB1+6Ia9mgsccFLyPxtvDWkHSb5LsY2LYYWMjrpjk+y3ZTs3IV1zSqVz8TIMBU/Jq1
Q1nyWNt5y2OiTpFWE4QoDPis9ZKY9ysgZWr+RLhR5w9Yhb8verZNKk1Ro2efIaFF/W3caYeqspV7
8WFwk3vJM1+6J26jjH6bK48WVl+wk5Uut6jzFDc0CA1HwSN2eZOEYsirvXEdlYkw3WSlsbyOq981
plPFb2k+21n5uqhvWXuqieFCjcy8wUj2GIzz63VP4SXC7NSKplhConZwUnho4WCUEg3wJqx8Sl+Q
4pmaIeYO7uxRvitUPB1eE5yTAmhMKCpJTswaup9+ow2+EKVeJ4ZtobmDWtqxvPyPB4PJbYg2g0Ak
x5upHJJXIWrDJZ/u+25yru8q75OyfdZyhB77UGBXaXksec3c5Nbwyh0AtB5Au8HKI377Q7X47zPC
9le1PCuUqMItNfrAXnsl8G9VSIE14MbmshVywgvbXVX7HnpkyQD+++JWSiS30k9FwqWa5NyJbHMV
ALskh1YqXkjf8pP5jNrXjpLzNm/Ws8hNCHlFErbPGuW5Mcb9/38x6VX0Kte8a2tH86TS7tCoVg+x
G+NpeCj2icfFE3JSK7b9KpRWOVUxUqu/LsccvE0ieqPerxn4l9IvfivfOS7K+4hM1GmgPAEVCkS4
BbyPmh3fC5DGjL1Z8uLa793oVnGMFky9TipyDiHvYaMz2Q7Ak/paLwIqJq8ExEKqk++nKUww4IgR
CU8UnOn239hinj8xkcYU5skyaZb8r1HYzB0PqlvvKjRp9fvr28v7nkygUfUeq6zgTtIa27N1snJu
p4ETOdlObJykoNKNkMTRwv+8k5/wtugxg4JKJhVC6x+Kff5Qkn+Da5YXbVje/XFthqLSsZXEFZ3V
pbA3tMNUW9vrYXyrckYSOHtp0A97kRyLld4Nc4SzkVmpO2aynUS8mdttwCmVff6rK8X2ZsdxmbKK
dttmPwq6xp6Oc6jE9hj2x8TvDqNjQTzMNsP6tjjKp/Yn0L7/Y9LGspP0SrxIEDQAcr43bD1egIw4
TAYP981rK7AtWlFKRp0k9D1T2DNY6cYM4smCM/gJJO0+qpPi6CEaCxlfB4BzANmObWVCY6SnaJkO
XvOZaSDeUJgdVHhvuWX3bXTG+YsyQSZpiwmaGPiihXav5Jqtz6dCSdAsKu3c+tkUqbdkD9k02tcP
Pq+rwfZtS6EuplGi5WDUMmRn/NV+0LUW/vxTfhdmu5jc9UOE0iSf34bX1mCVJltLAfOLMa/+QAo7
XrJdaU62YPwQo29yUtj49LvZnEJN2tdxxSkWc+4TdvIOmmDGItUYEYYqq91n6G5Ed53A3V6eGeZR
BfEdKTUH7XOiTYH2HUq2mStntrRiVH11gJrzlRZ1U959yQlC7CSdOBm6tQj66jfgzJTr49g9cxyH
czzY0Tk1qVDQ78iKeJ68o3W8J7ZuJ/dYEcYHeENBvBDOak2WSyKXENmir3HMCL/0v4HFBluZGcoH
/mHkXFUsUbCk9bKqZzC2tMQtkN3ngLgo5EmY3pS+4SXfnJPPDssJBcZNiNlrfnQ09xI02rsDBUsX
XF4B3rKYEJO2vaU2EV4TkQZ+Ill1oTPn6ep7AXw7d47mD4HbwkCChJknmR071eseFDsENaJlr8k3
3a7yy2ANxg8gzsE2QMeRhKD21ZE7Q/mHsHK2zF7ApboWk4k3mhqQHfDgIGood+JN7k8h1y9p1eDr
w/tsi6kqRFYlC/KAZmUGed7EMVKfjlolbxTsXvdOwR2G3q6FnQ3Sg3+RXXRVu7Sphng9W29iClUk
Ka/dqQ7M6bCsN1U+hm2iPl4/69vB5GyTBrkLm0OcjO1o4agnZK+Vj1Na8m6h7WBytsBk94KqZIDz
4Az0HrmhGRqSXVv5Ifs16M4VzvQKbznMOag1a82MAqXuTPTj3DqWVcmx8IdwdV4Pk7xDQsjs1b+K
h/0zne6ynM5T9rJLqdz/u+7A2RiTvK8mRNpVHSg2aeiDadHcmcd+sn2L/W3BoiHswgFGQ2vWmaK+
jeUkJ7+j5SXiDYj94ZV1tsHclEZKJWJps4pW0gUbdV1vJHZ1GF5FlFxz17qTj+nP647NOUwWEylM
tWlM8FujZVWMfv+0ZHem5hXTjQ5iw+hQ5pJ73d4faoPnRTLhQiATxv2lFtlsbAzQfNHVxpbEvP9d
pHNx086D7GpCiYRTkzGarxGInS1TE4pWrzkTKBODKkmh/1mQ/hfnl9ETdiWQsVTslmAWirAg/0Rh
7VbxtRsLLHaYuG1s1U5StJY7TODaeYMOb/R23TbnPLJqEtmQ9W2pwnS5Nu6cJ3ZZ8KYwuN7FBJh4
aEgqdvBg5TYKUEur7eU3wJ6ge9fswc3fWz9r/ChyuK0S3r4ywaYCk2wZobnmd5Zd/QI1Wn0CYWDj
QlihdJoJL1+waGUYVAqnkAc747obE4Z0pJ+NmaA3SgmRCUSW59Dc9X6+q061H7vJk+79b5+SCUWG
PkWVkaA2rBPQnkmojzScvJ2zJkVkYhGqoJgIzxAniFvhzp0CXBa3XdjiJnRATePiQX9/fVHXo4TC
0hfVSU6Tz2kF7lp0p+Q96t00etMACAIdsWnai2k41y1edxqF5VlEMX81uw4Wp7m0JVQrivl7FKt2
zCMpv370QKP1z8AuaBJ6ThBA9wXoYaSnKOOhyHl7R3/Axc0B8XnLyFN8rTm5X6GFoJb1HekE20wf
zT53BvJzzHnV5e08919BVmE1m8YeU9fait3Tmm+yapNqn87hWkCensPFzds9JqhYwjj3UCvW/UEK
O/Wozu/X3eD6tauwMqcY6q1rvcBCZgMzO9oUkHR0TZ1D1sGzwgSJBbcJGPegYt83sT8Laljkzakp
RPf6Yr6obvzVKj9/FiY2TG0z1W31icGNgtJLvQhE9zYuQJuE6wE0JFJY/KR9qxV9ALDt6MEEQP7L
LNgxr6S7+eFkBdLNkgYZMba3a/VDGpd07K+YwJ0hG4fYKjlBYzsFPNtg+7l1MRT9NMPz8+dmR27b
oMSLFeysUJC0oVEdXt/d7QvuwhyTPo1iIabCimmNtgFwXG0fzVU5xGZyqMEiF47JFCxyGZJqPEBZ
5y2uV7ctgJOtVn3ZNd30krW8Vtn2C/DiJzHZ1RoV0iprtKR1k9ylood5Zi96XE/6Q/W2uLVfPjQ/
ULiTvnO2gvN1WWLAxhJy3cxRc9FuswLyHYaf+UPtd0CagB1QoYJmVSByvvfmKbpYLP1RF4EOdFiz
Mo/43FPaAe70oFo5aDgf/8el0V9xYcWQWoWQHmlMshM/+hPloVZ31nF1WrTm1dDa8fB3vL1kQtwc
WwnUjvEN8/VJSAC/FWLv+po2o/XFxjEJktoQg6g0++tQwO7b+3QggHKFuPidWuNBj7inkgl2YpNj
qOmvLkRyh3E70LODE/5Y79ajwN08+o99yakvlsZEPL0dI0mkoEldObT93aCNPsKRreQPxlzbqany
ggDNfa4YZPu4qmKt8pSA0A68nwdSPtZm6xey8qQ3mZfJyWGM5aNpQEeapJwX72bGcl4q29BVymLA
tC6aHmP8JojvESCOrV67kvV83Vu2W9UXhpigInfdAG4shG4h7J8XbzmuP2k56ZTfmK/rUwIYLC+d
4JxstrG7SoVVKlqHXgtEh1ALgTAUtKFXzgOMc9DYhm4l6GZdpXgnUNH72nqSS07s2MzELjaOCR11
JK5lT3BBAKRpZ0Ntt2mozLlLwBVu1QeVEMc0JM7h3s7WL6wy8SORzLidcMmgPqbvqzvMLngY9ulC
aT97ww4DN/xOMW8nmYCS1IOFmXuYbL38jfYyptw1YtsCWwgg0pndm3Z6y33n0Uz52tFjAks0FBY4
1RDG6BQvdB8e0qcIDy0FJf7uqNwZnJl/7jlgYkuvkGqaTBx1Wi6hFbOW/CgDwxF9zTG7oOVLJ/FM
sh1coyeQHkbNAkU6SjJT+fpkjygPSE5k17f8HgYvWLN92yzLJ9Xo8SVpCzz5Toe1aApVvpOAD0L7
g6tC8MHAjC1Iahm/mWvMDM3l590q74v33FsP2r1xzDGdjKpIEN/ykMt/SJDOFhmfgXyGoY0LtXjT
gFV4vlmOkuSkT+q7KdkVJmxLt/sdj37+cj2IbkY0BQIlYCsHJf1nd/kii+gK0oxiA4rQ1OpDo5BG
Ox+n3OlJE1w3tHkULwwxwRrUiqURgxnM79bfxnrb8Chztr/ZhQHm/Tq34tIp6ic77l+8R3kSEmDN
3RYa5sZHPtBxCJkHJdxOti/M0nVfbOAiy/Mi1+biT7kF0UW8zyeQU/TIWABiLGfNFWYjQfo3ZW7e
/Oysk1EYttArIBNvyN7ouN1j3kYzwV1WzL42ZEhnQrLaWaLkKILEVEDQ8xZfldqj6OYgubV5vBX0
SHwJehf7wET3RpfUCRx9kp+js2kNj2o8egt4dOWid6G0yfGmbfDfhTn6cy62XZtKJRGjz1WObjOs
O02H2XZ0FPy5PEsoGZOfrbs6E644Kro4FeM3yesCwB+4nR/6oLq2dubwAiI/kkmJFlwzUBZ2C795
iW4oR7IY8iFIvI1mon0lVmpTzRgAGPbJo+wA1I0qYuF2GFb15V+rA1YzZ34qnnjp/2bScN5xdqIq
hUCfjPFkYD2X1ila3Z5yLLdZbRkKTm0yuGIth2YxcL40x53Zsap4aeS2hjyQX3TmTlzITq95qfJm
wgp5OxWkF4r1RTTCmKsZkyPYUflb+aZhnHAPlsT77gAijM4enxUHXBgukj1eY357vlIzNFk0LWic
fdFvm0GMZeZAk1FaBUrVNmgndTqWM2QOWiBXZVdpUD7FgI7b/K5kLtX2Nnbo/APYbwraUHMZDCAf
6AyZCi9aV6xcAB4q3gP9BfwgJMBRl+4c4W7OPEWwMRHI68Ftbv/Fj2DKFSIU1kxlRroEBm44E6RJ
tMkXQROrFjwSwO1+8IUt5hbqrTxRzOlz4hFh4107jGF+83+kXVd35Daz/EU8hyQYX5kmaEYzylq9
8GiDmHPmr7+FsT+LhrgDX/t4/aoegI1Go7u6SthMocXHtKxerRoeWgi2oiGywEiCDNsffFDdQxvI
SvwCKuPHOf5+/VpdjQaabsjQGVNgjLn1jKFIqDyy6tXiaBXdL0PGBF53iMlbbnDedex6DEWnWj8a
hFAVUdfZ+Rbk73/yPcVz/2hqdQaG6vm5wNiOdX1NX65y1hJzl5hpU3eKDI8Qttq+sb3EBdwRPL7C
Bgg6V99dN/elGsmaY++SvOugaIHca7ChmHjIT3FugfNbRD/uLji3t4lHOXwpLwiSa7cCiVy6LTf8
5teXrPqPH6JCAwRCLihIsh9zSvoIBFB/PBzEY/cU3KUvdMY5sOdfwhlTQtdXzsZW1h6Tu7QJEWSf
zpKrc/bcDWKOWfnk53+zwaQjzYikMqOkZ2Iw20LeWFlR2ddNfHkcsOtg/CXDpGHT0uRZ2ZSYQRpB
Y2pYdAK/tE0u+zJ7D7LGGG9phVBVcxULonSGuZdAkIYyXXLnOGgoWiYVrB0mqRiMFHRFtF2SIeYG
yUkXn2vxPA4fYgqFWCCrqswSEt/S58zSBp4cJc81mCxDCoI+xMQcapgiZozl/E2T0l+cz0bd+coK
LzneIofTJSLMRXE5dzpmRDEw950Wxo1TDaaYcF+9cOxxvhz71hGMBirgs4G3Tmr5tSU5fWiZoZu3
0C2gjJ6gMsKkXmYNpwCo2efaFmcuQOPLe4H5rCx1RJXXYQWiadx2qS08EA8CqptGsXoAdYuD7Eku
yN4R45zra2fvWNYqE1lSWRjGoMbsdNJ09gy8Qa0ljiDHG1ngNSzXr4m/gtgl2i6+aqCPiWDWWGAa
f8OEXgy6W5nLPchm3Ox6mKiijEGBORUcwnjX7qB27rZbCpTrj/yREV5UvggHLBZk9vjPpPkJrXVQ
qs3/Ec5SjjkjsDQOaPw319/nDjIRphfb1JhphKH0Kdl7dxuhW6LbwpvxqkJoAIzMvAyY982YWNMI
idLMCk4iOWW3MtpvNxOULW3zPTvk9/194oR34VMQ8uI2zywTZKa2aHPQXtCdnVz5mfR2DAJHOr51
0DeIbM++YINYhLtcupwrgYdNe8u0NAdNxgbnqZ08D+7sqDfzi/FNOTd4MWZn/Q6f1hK33Q0PKf8l
AWUcl33OgDdVbovp8m2p3dAO9gYWS8B4V/G+KucGYZkiwqFrJCUoJMCKnf613BGouJvuLG5E8Hr/
g7onb1uZIANRArmZaPsmPRSgvTY6J3Um1ARfxG/BDmRH2/4uccYnMm1iTCJcD3C8U8qyQ4AkjggR
LfXGB2UPyrG96ZaYW5NsaCpiTpVX7uAEVJYlopmadChTrHWEtE6b5baPl742fnQNdyJv/SoGL5Wo
4J2rsOhZX0g6f5QUGWwRs+d/UECksoufFad35UPsCo7AKyivX5SfFqljLSJeF5hmXlHK08otdyOw
QjTugf7+F9UyhUqYRxWY1H18k3i8ZPw33/HTNuNEqpQWbSdfZp1EGzKGVupAQ3GDI2JD/Wyj7q77
zXoI+jRHN3+xVKlJ6bBsRbw06qwm/Bn432UeduM3Af3TCHNbFaKgV9FwWZO8z+7RabwBsc7RsMz9
HyxRPO/8Uln4I8x8WmQy4nnojFI2Swjfu8IJVAf1GY3/Gzzpexs1og+MHzgpJp7qI8phI+ed+KWW
zRpn7i891dQkmbHcakI9TLAgA4ihQPmsor6AvgvS8k26Dzwe9vVSlf8a1j8XzdxibVXoWSLgWzZu
pFnZPYgXjtGv9CWILApyyzfJaYAAZ3bi5uo8L2IuMrEZBl+jliF2QX4Ir6UXucR0tMd2stLbYSfe
pE/mI59FlR6GKytmwbhTB8JYzSAyIq62N29mS7AxdhmdKbVjwCXg4Z1Nk6nUDJMYFaB8BvnCFng7
t/RSUJ6prvIqoj3B17nh7CoLydUSJQt7AWFoDjIr7W4EDP+Iz9fP/2/y8b+cxmTizRRnNe6NCy5S
8obUSs/gov2uoXw7Oeov+eCgY8hJxjnhlcXXQuCvFgpoKuMFSZmikk2H1LXd8ELp+hX1uTIm6khy
kYiFBqckgmDjZra7+NQrj37HlWrlLYiJNl0PUPI0w1Jnt06XWuWj+kN+zr3CLr8Lz9Vr/F7eGttw
b37L73jJHM9JmGCjQf8Wwh64HcccMxb1jYJ6f6k8cLyEcwebTGgxuznqCgNeMti+alFlqczG9Ipi
YZoEc1vdNj/yvIRnkokpU2S0ht9iU2e/d3wRk2Hh6/VVXd86lYXPAvqWZ4EMC5H/0gUvrfzYFRwq
ofWU8H8+iA7j369XX9YrTatq4olGA6hzbFepb43JqejUrTEMVo1B7euL+k2G/WmSSV4mTVGSsMKn
Sp675/6BXrWj3VcABJc2b1aaExFVFjSbxqIaZY1Mj3IBwdtijwLCSd7lz/UtSpVv+k/O4tZT+s/F
UadZpCuGkUeZIsPbKVkCBLjc8EGwJ0gSths+gvt6APkiZ51mSqHMkyl7QgrG2SIARavYe1EpPUxk
9Dgr4zkjE0OmWdEnsaM7+TZ6mOuzShB4JE90Njt9n11KGco7Ybz1MaFjjMUxNgYfiXWZWBU5qpAU
I9oraTioWs4do4pM9IhyUkyAGgAcjJaddKhuczDmgbdzl9+QGrokykvAnWy6HpNVVmrMVGa5VweU
D8W96pEtrY9IrrzlgU05e3jhYVw45CCabZ7TwOin8aEITtEkuoapWz1mRq57CMdBLud+YanvRqHv
IjhI2VVWBwENElmG8nTdyJeO2N9zV/VSal5YIWaRSlN9CfTyHpPsbWTpr8SZt1RhSN6Nj5RpAiRI
b2YNX7G60MLTz77+I3gh7BJ1Fj9CC3DOJaqcUA+FemzKvnHrVOw8CGfhdYuCOuQgzc4xow7XTmA2
mKLEyEpiYoLy+i+5fgd9UZePQJJURzkigDY/KlJoSQK3ds8zQT/7Yq2Clg1STCOoakXvykd1T997
uqvfFb0l7Gubf7HyHImJNLkuD9OoDrJXd7V/DiZfcAt0ZB6aTpf+2w3L4ojKUheqviUQHWvvVXU3
Jg/x9Hj9E/2m+fHXlXB5Ci42cFJiNZzofUe7VxiWo/OSN6prYqJWcLgXHudCv5DRLKwZbdiU7YSw
0rj+BtjHJxCShQ/5Qzn/vMxpHmnXei7syHirhx33oXX9wYPG+d+9xRSEvgkFvGspfYfkSQdKGg5m
HcpDLKOHa/6/p8WYgMA2DZpE/jN2J8/543wwbyjNc70V3jPZCkA4ATnY1pLvr39Uzi6zTYIA5EFD
V+BQiOFkBdUx6yRXBE5zGnUnNG+yxt9dN8gLOTLzDGoh8TwGYiF6Six1VqeGt0Ha7oVukC3dAHt/
Ge2Hqjpp+vCQFuYuHOPZvf4TOIGA7RuYglqMJq16V/Kxyd5jhTd/xF0jG2qUAnXutpK8tM9KAPNJ
ZiflvM0F0HeJabdLDB1ETYpwg/LFrirS1NE11A7+2zKZ6NPpoiKGl7cS5rni5r7zOTF7/QozJFPS
FE0G9oB5OESaOJMa97/nF9nbNFZHozJGJyfJTerPDqlfSqXflZn/nHb9QXG0+Sn7LmvqCWzbB7lp
ToD4/5ol/UU10SQj9WutTYFzfRPoIr/ULT5/IjsQU6EwTUrabyjNzFL8j7o+GAYI4+p/s9kLO8zz
Ixrk2lBHvLRn8O9o6ZOhzRwL65W2hQn57xEpCLVK0SjFn3FsnsVjtgeP0U5DAeZG3AVHTJnYxU6C
YLXY3IDf9Po2rj8/FsaZU9sIQjFl5aWwiIJMCp7GeRvBZOYjNpV2xCXf4H04eogX4b8ZkQFMHUSy
TWn0svSsUQ1bzDMBd399aauX9GJlzFklYDWS/ELBl5tuw3pvGKeS22dbbSIubDBHscnnP0XsWqdH
hRSB/Rig0Jy76Z3Ba0/wNo55ayQQz+kxkgE3eZs94XXYpJ7/k4zQQhQd8iSiLJkfak/mbSPXQ5in
R1GqYGjN4CFQGL5Nzw3lFAGkRLMk9Lf55fT1p85iT5ngI1RSkTZUnPdCHwhh2XtyI9wK9xoEsYk9
vomy+w8S5tW04NMqO+xitEFuDgV2l4J0ZDt3ytCipGz6xvD6XwMf8cn5nOyMiz6X00Botwli8b2T
3c6t3TwBZBtsChPlBskWe2tO0MjPf/HK3L+J7ypRZYVoQGwzrpQV/gCFVGyxshnc8UAO6k1xLN7m
bXBHgaBUlKlzqCyDAoQ8iHi5GIb1xX/+AMan+tnXNDnWUWFJIVpkomEr/6ygQCnzJBFWUwIIvf5v
pYwzIbROoSIAn1QXjaOKyY+yrl7/TZz5ywSbUEZ+E+XjhWtrnuxpBlFa1VvG2HDC2XoL6HMpbBrp
J3EutSYAGOTUfVS3zYZ+pqaw6BADQW1K2PGqG5ef/vWS/VwaczOlVZeUPlXvoECl6RjdYfJF3Kn3
pTtjSoMi6XKA2ORj+jRtfZd3N60H8E/r7NUEsiuSTKYKcjag14ARbIM7w+T10zkewiaNvZCMTUc9
pNAax6zPQ8XlQqbbdG0bmZsIrQGlnSm4rH8d3HZHG8vIF+9E8Lfwya3o2b1mjLmSkgLDyDlleuxn
08qMcCvJ21y+a9JvYRjsr7s+PT3XbDFxZKz7uihKtLClDGweyY+pdqXy3RjutKxwTVG26zzxrptc
f6wujgETOlAaC7NwQNzsPeKFdnYn6Bf6xe6AW7fjdlp47sEEEFNMBEJifDtDestNMKxnoXN9RRw3
Z6EkU4lmdacAYxGhpVm/pUVqB7rPMbK+DExjAkhsmipLQjblWjtMFb5UJ6SOWAJz1KsYbbm+kt/E
i08rjO+Z8owBPaoVRyuG3RGZeeIWgSVAi4aKnuZbzZqc4HV81p/bXyTmtxfX75XPH8A4ZBgpkqr5
+AEXONC7emiO0ZHCuqhiumhFnvKSb3j8tatGTVM0NUIAujUYF4nFPKyyBBX1wpz2Ve3fmmZ6k5uZ
qwba0/Ud/sLUe6klfNpi27VVHQ9JSJMx6Yexr/aSU6FYo9/SUfTwtkdvnuq2ANHxrbvhTuCvpkgL
28xTSM9LVNlKlBT61wmzBtFeO9OSZnqreImT2xIHBLDqsgtzzOVDEhlhORNlDItnVqt3VoGh0uvb
uRorFyaYG8aMhDT2VU32zHp4nLv6HMiBYhEC3lNB2JZqy8PErr/1FhbpohevH0L6ICgiFbixA+XQ
Ufbht/YsWdkT1eASvW4HTs7xLQM8hneZr+fVC9PMLTTMQlep8iR7oA0yIWZ0Ul9Cp3wZ9/G7ZAv7
4DVxhhdeGWo1uC2MMhEh78A1lQnwmShVbAOyXwVq7qFo8CLP6kNsYYc5+INJorBRcCvUDmZhAPf3
d5CC3Ub7aFM58f0Fx72rkdwHdgYsF6/ezlsmcylRMsmqgs6YJySlrQiyVYm3WWpyVkn/ypfrdrFI
JtAYXYdifo0XrTSPxzmDfJvQumJWgxepPWSq4kKsY3P9hHC8Rmc7vM2cjkPYw2HjQ4/5HuBwC5sS
5g5OaY0oEEPGklsiuH7ydbblWxZmJIHCEikZirGoq1kBdwz/AuZj91IWZZXIoPTBP8Zhik6O0yoL
RG+q1XejEENLUdAnbG8M5QMi4bYYbroqPk5ms2/U5KUfQQqle4kMvtU++KWqpWIl0o8RWptW0tS7
QC+O1VS6ufGt9d+H7HkeWzvwVdsMQyAnYrvDcI3WTbeDP1u1bN43fbotenAYcb4XjYrX1sV4oh41
wpT1f9byZwcMoB4Vhqp24MLfkB3H2trVJ4sqEEKybgJAyMQUOZzqNqVtyd7rnQlTouhybcITHf+i
+RhFaIlbXgl/zT1k0VRE2JNNncXbyNPcp74Go+D4leYfSffCWRU9R1/38NMAE6TzbDDkSYAB8tAC
xAs2fNopx+Ju5G/zHUSNGqvckj3SHAiE81gEqeNdM85sKdHGoC0GGI/D75mJWTlhn3WnwoB2UsMV
910Lm0BbybomixgvY8cH+yLXiEmvI9WS9+2OPv2DI5Uslm94WKLVSCJj/ksmOr6axBLpmBXp9RYs
SnhMAnB/ik9jgfrKiHH4Ggjb0PVtTEgVDudbrm7nwirzLdu0/xNe0b7Gj9mt6s271DPO/lbb9fvg
sXgEp9Gp+c4j8FntFICmVgUBgEhU8DDiMy8ueg3JQ5pTwGZ+AKf6qbApDCG3irPMPQ+rFbqlLRoT
FrYkXZ1bo8btYxy1TflI+3fqrXo325TOPPL+VSYhmxjWg9uoIv7/uz3UO0hTt/SJiZogRaDPN5od
e6bdeBqGpoZT5PEGXdc+IxFNUdEVE+gUdhLSaHp0l1oN2xk+DWBWFBQoYOlkk4KpD11CjtPQHiB7
BpfWmKwFfZuA+FSclc6GkBtjR5UJw23ixRxw01resDREl734csKUQgKOxGDIbNVN7wfvyeDflHHP
gY/wzDCXwqCYcdU0aCLjs+mWIjbPbTWl6AXG3GbGWkRZrojJUXyhSZpCQdbu589B896FiSslr5G5
UaTJmvL9lD6m4VFOORu5FrIXZlk2kTkKO02nGIB4R8mh+620obM1vKuHs5Esh4iPaYiw7DqoZiqG
pddBZneG5gZJyBW44Owjq/tgTGMTtyEsBcDeYMSr32ZgiHRnNw8AfvZdjsfzFsa8hNoauUisthLe
dtpGNS26iaGnWNqp/jAeZC9zphteHOHZZEIz0GJDpVch4InRjHcBCBagYGcIhLe2tZRo6Rv0dywO
WTzJpjnn2Mpw1zslXluRi+APvvzm3HKHLi+N9SuxgxV6ENOyxiMenkhpZuT3/kCcaqPfotix6VCy
1Rxa2x83Od4k2gsm8/np8+pNu1wwE1XKzEDZSsHH9J/0E53KR63YE3eAsR/yZ8AAtupPbieMt8lM
iNHSrq466kB/SBeCcPmt3uobjDnbgcd7lVDPuLbHTJBB062fjQJpC2riXqM/yxqvMrCW2C62kBV0
yLsgGvsxI57Zhq7WD+dwRqYP9pkZNLsj77SvngRJNSVTUSSIsDDJQu5LJPBNA8AFfZDdRKwhhdbr
eG5M2cA5DTxTTK4QzmD+GAnl/hAxnzeKtqaG1gwOVU5AWd3AxZKYgJJWsygbBFfO/MOHbJ3/nLnV
k+/0KHKkph3ftGgtm07BWd3qAAdZmGViCvFTURNFmKUDZCKmGV7QWt503zqIj/VvhqdA4iE45Rte
r+KSKX9xyYVhuu+LIJOXQyYNOgxTIuF6J5o2nl6n+EyBf7ob/QoNdPZ6tzrHbopns+T6L/K2rizM
JLkBqtb1hoerXK2UL/eCyWLyQZH1WsBPGuzewRwU0sLQ8T3ans43vCO5OrKztMYEHVMVWz9JUwnp
vb+PnQjVpGgrGu4fkkwmRFecqMKIR1XuTd60Gc/ZmODTNWLcNmh1XiBlOWVhfBEHawR+AlKTbrhH
ubuF1Dy38rvak1sumglE0WzOgp/CsLKhULJmY96Te+VErZYbchZ2vKLoah786WYsWNbXE8gn5HhE
Vf5Q7CfdEMEORSYnrE2Qd4JeA6dLG5+vH2ZOzLi8dRa+HcUN5Et1oJxLNRys1JAx4YqhRa+XioxH
yE3jwpVzdHHqha04jZTUF3sJQh/VOwWjJLZmRY9oGwCN8i/7/osvyAJlw1BqI2WGPTqaDa3Lje8Q
9DdpyRBCUE7wcn0rV/PUxfdj4hNQY/osjzRMEME2FEjJRxKe+CJoBSOr949ifsD4AScqrl6Xkoln
KNofuqoxXloTccxEatSX3vomsbSWg01ZbfyQTwts+k2CIu4V+XIO0nP7k2xDj0ql/CB3/mvjGBal
zYoMK7VLJ/J4sXd1eZB2klTwL0syi1Yz0iFLwgmvNUHr3dEoHVH/df2rrb6w0VkkhJg6qHJYKHyY
B0FW0XkreVPv6GueitXrd4jpGJPLbV7VfLV6sLDHHnMx0MWsohhyOt8lHmMP5OZes+ugeM7bvbXY
uTTF5B4RnttTM+LB1qUYJY9Gy5hnrxA62y8km7ONa4FEhcycYgJpY3whRUz9rlSiHnVUNUBJjVYn
C0pU1cSuYgnHwZGtAVvq6DnHsEwvADaqLA0zF0QhZXmolKicU1UkwBo3oV2eiluSW9E2P1FNHwkH
P7HVTYkxT4Ca7BbDe3gdBJZ8Y377N+0C4BoMIG80XdHZUpg6moFWNfi8c0qQj0BJwjLwDaxKmHhY
ztUtX5hiAo4OvB3e+ziZkRDbWVhtQQHv9H3uXP+062ZMWQWrk0S+kEA2Rk6GkAaAQn6M5toJOyh8
+Dws2tpJhyjvX1aY5FWKQT8JsVdAYOZfQwahbi5ocM1RQJtE14AC1xfka65MYjqFM6R8kKX6QWVD
nmHWKrdJpb0a/6xAd3x949YuhIVBFsca4LJrMKyBWprY3oiqfxCi8EOK69s5syU93aTTu641AudA
rCYuS7PMqZ+EqemrpBM9/w2lJwvc1VvBrd022RrVscZr30GC7vH8fjUlXZplPmCczEQamgDkCnGG
PmBQ7E05c/sZ0tKtdkzN4KNPtLdh6nI7TOvGktTubcrS79f3fC3kLX8FzUEWOQZSlzAhZYQpbzN7
lURzQ+ZqO9ahG5GeY2rtXCxNMcev8eMwnooJzy31Rhcmi5jnDv3X6+tZSwqXRuiPWKyHGF1WRQ1G
JIVGcUnV3+mFdNtmowJW5vrQKIF33R5vUXR/F/aycSBj2sNnxSRxsnRCjepXacSck7F6CS6Xxb4o
ABKcihqpWXjoAJtqUEVJn2e3hmPyLsG1wLI0xdwPBMgGVVYHiHjJH2nZAm7AeaJcmFLYG2hpgcnB
qkTQS01FgKRjJ7JNnO4ZbIme/42CNnIn9ujbONuMFq276UB809YIVT/OK6t4qe3kwRwow+Du+qfk
hB8W9qpNJp5OfoM2aOQfBqX42YlkW4C6t6vk3RDMeLSV81lrDF7JY7VItdgQFv9aaAME57RZ/5M4
EjK6Tw0G49ot2QwIPgWItRwuRzLnpHwR7461KSNxryOvoiCB8DRre+DHxMHOfvmHyYu38V2cuGDt
qvsd+Xl9rznHhqV+F2UlAsFESrxR8ivLz5ByQbQmn9SP63Z4wZ1lfx8Mv8uNGMGdYpmn2aaScYCV
2JiHA3eGI0N99T8eILY/UxJAeiW90T3Mw4L1rPCfDGkaOHGHc0o1Ju7MGBpLtBABwYgB88CQUTX7
nFDK3Tsm6NToQOlmdHkP+pu8s0bBBnkMKGuIO2gbCLlxbmLeAWQiTzehm6bXiKWBHw4eqEWRCchT
7XhSpEGJuSDJtpLMYpv20swJsDx/ZEISFLTNkSgY3g9n1ZEz8Q6y5DswS3FWuPp4Wpx09nEIbbpQ
6TrwdhPJmmz6ftLQoAQtj9XRATjwjHi1wlnbZdrsSrxlOzVVlZhgIkbRn5yM2noVQkf1rW5DWdBm
m87dSs/6XbQBT2dmU577LLYAYoOSNy/QcZyWbeQMcSjnMa1Vl0N+npTgKIfhO+fA02zt2mKZhEaZ
uqKr0xFFjGJTRaDmG7JNrxCrzD90f7TQkkP9ywRWJ5km3oGRObbp+hfJAFGLODJGU/O04+xRojnf
q93BgWQpevq8lhHXl5hUR2jVyTTmQfrz1sg9f7h01inBaZ1YgTd/4+wtDSrX9pYJOmqatWZGM2Vl
U8tO2Nt6ZvcPIGlwFKfY9dJOhCYDaEL5MZUTGnQmFKUKctRGCGlFtUb2Q2lCMaLK7WnyknJWtDvo
pKxXil70pLYFrDP2IZSZSNtZjM4S8e0qzr8HinQfhM19NkKPqAzVyRqAktlc3+oLDeK1rWYCkmaa
gQgIL8UVCD/8OyWxWohRECe5Kzb5SXCbjXAPZr9dcq735ZPRWSAQ29a2eeY72mpFaxG02AbQXNfS
XMZw6/7Vvyt30Vbd1of4TFUjeugNC3e0kK4/57fKId7zFFI5PsfytfWmoWdNDeOzWn9vk8EK9dJu
s2xjdi1HdY739VltbyU287CljYvkWcd48FO1EWxxF97K3jxawo4HluZl9azSt5/5auVTCbq5gAF1
1u/qLDpXiujMTe8GFeh2zRGcBBjQJrIL3+Sh1DkBmRX/JnlhkrrAzZBojigZNnpG7nVH5llggpQP
ku1B70e8j8pzDaqFSefRLv9mFxUUKCRN1b9McM1q0YRqLuqX3g7UU5zwwd9iYB/lVR65+nqaAHpw
VSKmqhpMGDICg/hVjDd7rGFWq5EtMp+MhsfkSf/K17P/aYXJg6Q0ivpCCXWPoI/m4o18FJVuk6rZ
Q9tr90PQcB5kq51CTfo0yASbUIh9TQ80KNyEVroz9vo2ddqt/tZhrju32+80Kcjd+E0SLKHjOMhv
ssy/jLMw/lTWgrqGShNCe/p40duxo2N10SamHAT+Lbc9t35Nf1pkCj6irqpT56v0TaBtqMVio+GN
SZuBocudVaUJx5WvyfKupXqlxEoewWd2FH9AbpLNuKfKy3i8I4UunesHbj1efi6OyX8QwAqBTHCe
LEzyzZQF4U4PoBgydbXsjrTSc93eetDEqYO8skR7AnS3F0lPPdfETGSAPKZ9sI1/UMLZFEqTzWN/
5D8R1pOehTVmeXWTGVWmE92T7/y7S6kOPDLRAbN/FMzh29M9Z3mrR35hkMnplKTU8pmCF8W7PrKI
p12ax6Zb/ajdYjcdlC06mzuO0dWouTDKRE2IvpQjSXEg4125g1zFSXEDl1ZHZjv41oB3kff04q2S
yey0tiuHeEBgq6B478ubSU3ACjRwfPOC9PxyFhbrYuJnELZAUNYwUzuDG7y3Bxl9RmhXgkpX/tY4
Ino7ox2cCQYT8iOYQLg37urGEoDdTQiUQKaJ+QFio5txTOCstQOKx+E13aH2sZd0S9MO6YcIkKhs
1RvekPF6gYcAaiSaBir2LEw71Qjkr6aCXlHyPrqPbio7s027dZtDA31JCnv4N7Oc2sIk47eBKBVN
gfc0MEGxnVO5ES3kAA3XN/NzVYyXDmqaq42EFlbkgy0hCf1b1Dl4I4GX/t4Xn/m8nFh+RyUcIn+W
fYzr1dI2DPWT0pfnJkl3EZJSS+qNj97XP6QOZZBC/Bdg0cXFyAqoj3pchH2CYCrHeznCoGCFp3HP
6Rivnr3FApmzp1dmlHYlXaDcuHJSe2IjnNRe3FwPKryLgXH9HhMYVZfhnu1jSONIvi36vZvUJ5/X
AecZYtIXtQ77dtawaa3xMxRuxx7wgSa0VPPX9QVxMwcmbSnqLNPaEiuiXE3NPUU3RUBIoGEFQt4S
88S8GY/fvMr+d7kCPfX3u66V5aHSQDlD0d4uQaXayN970ZrOKcCLb6T3UhUjH6LuKlBJk0FlWdr6
Yxs7KVjxRCdIbLm9TXNeyWM1n/mMqmwLFdQevQ6sA63kBtvEBXGBaIXPdBtEK32C3Ov1fV/114U5
JrJExRCbyCt0QGBGCJJV73rTRJaQdhw71E++HPyFHSa8JLHpj42BzwthCxuaMtasdpbcSVZKbprq
ccw5aTBvXcw5lH3wu0pGSzxJ22ny3p9FS9d5zeH1XHuxKuYY1upQ59IAFxowA2jngODSjIkcyT3N
mkQnBuMX5WnjAcNWg/XCLnMqhQzTC/2A3RSF/mHq4rd61Dkj8DwTzHmsmyCLMoJABg7Zo5Apz2Mq
vl73vfWb9HMZbJNmrmQ98lNk061TPcs2kGxOYSsA8yWoS4db7YUvWUF/9hU/1JjngkT0YlaSmCbw
7U7CUBeVTvoHGMW1SQttsTQmkTZraWg7Os/sHyekRdGe3E4AR4Z3PIQ7b0FMDi0PhZyMBVIDGi8I
FjRgKpy/oNV7YLEeJk6oYqyM9aTQ9OChBzOYYNyOEXTfdNO57hQcv2MbLkllVIPiIyBlYeaE8w6U
etZ1C7wdY0JDh1cHaSq4ANWgpSMVBHKEmfdv2JeXHsDEhgKo8aQV0PbQo2Sri8MhilUn6nj0KZxA
pzGhABNFWY73vu6ZcmvLwUPWqRhH4SSHvFyfRdpVojhM4Yg0ANPjEAAHfc9juet3oV3ZKF96COkH
vPl3hIKL/gG+gu7VlVOrM1c1Gh5+b4Zw8qruOiufW8mC+NJd3KCNCzy2XRi8+4r7EmYCRegTKSsV
3MMxhiuoxEP7Qm5bN72XwQjTf7vukqsfUQFAHvk3BPFMxlekuAxaUFHpUF056PVLrwO/lWvudSPr
tbWFFcZVVIyptyBOQgK88Telh97p3gQ15D+ZdF5/2i9s0UO4KCRgOj6c/B4rgjfaPpQ/8xNVyKAy
yNMu3vPml9Y/11/28Db7u70mr0qlGrC2+jU/YLYNrL7mE+V6UkHlxe3WrEb3hTXGOcpi0Msoq5E1
+V3hEmmCEkigx5YIXiZbhPaAbVaqdCP0QWmFWtTYKEHyXvncJTNXjD6TOFRCTfcKd7LLHSgzjvo9
IB4usBhPPND9dQ/Fg/vv+1srlRhifhG+I+2N9Lbw9+N0x/FP+je+nPLFrjJ3jCz32tCX8BkKJbmM
eDv9VscjwLcIkP28ZgR3A+maFz7aK70uBwk2kE40Ua0sNFHvFcfcpG6YWDynWb3YFqtjrp1aG6MJ
GRUutvqXoUSWOXPSqdV7bWGACSK5IIplVWI5tHbXbCg/DKW15h01nicwUSQy5EhJCNahSgcosubS
XW9wkvf1xHCxFCZ6gEujrmr6CCInZU/F6WNHo6pbpVs/0wpLaccV9wPxrLLgZEhPga9ykJAY/Gg+
wp+UMU6nMq9kr36oG7D3IlQ2nLkAjldcYvbCB/1WlHW9x0crmzsBvXodTX3OseL4xeUYLEwYaVAP
ogyYgh6TYmOA9+xei8w0sOJRSM1zIWiVvh+HSn5QZsnYx4OZ3RtZLDiqcZwxkPYzMQcDjNNpnHU7
RSjyzIrqovb6Lmjtvm3mPTFJMGw5P3t1Z1RIqkJUFXBihYk4xuQXuhSgIEVOGJqIbKCaHBPBQLgb
n8MtRFX4Kjk0bH8JQAuTTAAaDAni4wpMUnwRVV2MgKSgMy8JVxdn9RQtTDGxxxjHzJiJD813cuim
vWq8pAOPFp63g0zEMQDBTUmE5ZgdWKCHudsC7f/M+Uz0uH/Zs8+jekkEFt41ATcdJvSo4s47ybbs
ppBwUreh01vFQXLpVJiAgEq7IxzLq8tbWGa+Vq6BjUGk3QP1IbuVnOFIpZTme8oqOzzi0j/zsGDr
NaqFReajaQIdDMoFyZtPraOq92DQALwxsod61wouHeQRuKXf1fkzbWGU+YqhYpZTPGCDxx/dB3ko
dyXEYwSbvl2FBAIQyXk4odPF2V1e0GAuk0SRCkyfwWqKd3KypxoJIUYMeY8k7pYyt4nWjWNcp4h/
+oO2T9CqjB1j9wMzQ4MDQUcn3xTf/6PbMHfL2LR4vxp0ZYfgPtl6841py6di9w2Zoj1wh8HXV/h5
0lkZajVMxEpTL0EluiWz1/6M0COhXVi9O9Bp0RT8INfXuHoyFiaZk2GIc9HoDUyKYGKPU3DRRzzy
93Uc2sIGcxbGthfG9P9Iu64du2Fk+UUCJCq/Kp40OftFGNtj5Zz19bc4vusj0/LhwvuwC+wO4D6k
msVmhyrpswpChzCJ25yo9o/pmkfKtvKpCeE1kEcvrqNjdWh805n9y8vcriasfgNzNDAIOstDiTBc
yh9TESR45mxVC4S+b/P0WlR+dF3hSAHnYuJtLnsypkCoSInNrfT4RTGnR31MeXc2/Tf+ANXVwphT
IYVp1cci9ZlBAy9Teb2k1R5NTAXSpvMuDoSJ4zGbx31lkDkUaqw3wdDBYIKOAfml25Wn6JgceDl3
jhmFeaVJpCnqaazojaSDG2QQX8Dgc+gjMDiNUD3KkXYmS73vDOJddhWeYebBFlWlLk8yPRGHeFf7
zY4m48QdrzbI8Q2FeZKJcazKSgYq27mIbxoRFSA1fL+8ku2X9flTKYz/oZM2NjQapIBuaLAQpOIh
T2mNQatMA9TM5hUf/2LRVCWwYcEwO8WvV9FMhIXgXQZlJbRY+OEBI9+f7zJKw8NzEq49ZhfBkiYn
ofj5Dhwc9bTsNDR10OC/3Bs78JPxXmbbsdh5ffLv78AqMjTMOiOQ0GPM70Vi0NpKLWW+XMoJxw+3
Kwbq2RYLzUM7EGH6fHOqmBo9DSeaQzPA2bTcN+7sDHhn4IXDTZBsI8rZLgPXwzR18dRhT6XhAX3g
Vj5d1cMDeh2t0Jj3HBfdTI+sFsni8gJxHDORfsbR3b72/yOxxHuL/uUWOi+LOQyNkCbVHOAyV/y5
ttv78QrcBB36GMFmi/IupTeCyK0nXUV3uqNdTb1t7lC+/C/CNOokf0L2+ZcwkL3UpmGCH4hmlekU
Zntlhpayb0FQB1lqZIEO3GiUHoNLFhnMHoUImWUBFsdD8ZjuwgN4qpzgGxTi0YHAtUa/2QVr7OO4
nRrBUE0cEspen4cgwM394kWA1q2CdjIoQd7qD9GBdzS3o9+zK/3xPh5JJUw0ydVCL1V6SPbRdw0H
Jr9S3tSr5Nl4DY7iCy8q3YbxX9+SfTGTEDRZJIfRZbktw86KRU4Qut2Fu1oWAzlmq4BwqYbfDq8U
UvUjzd8BWJ/6K5om1W5GZ3qWrqpDegPxD04E85eQ9Lw+BoQW6MlkeYzzKd6l7xMakYuH6KGz0lO0
INNG5xZ4qrsc+PlMvaxeiRhhzjoMp+peIONW7MPyvSeKXxf9m5otPhEzHh0M13EYDEKHjqRPJRKW
wzfzFIGUFrGNAw0bTAxYqHDPmMmmvAu8y5LnOgwgzSgGQysPrqOYblZ+K2OuVA/PAgM0VQGRszrA
sW9d9RutLeLFdDscBpcKmxQHfpse7+QzOAOmPF0XCQyaLaZX08bVxG+p8NI3qc+5Nzhe8nlqVl7S
q3oR9TQhW7uaL6IerB8DKFu/iHvzS32SXeVrYZsn84H3JuQdx8/y18pwvOhxFdJUQnJKr4d99p24
ELMDD/TeeGzc68oqXD3Df4Fp+yHnYMFfXjG/TiOraCXGg96C5YXmbSUPj3s/2JV7Kn7Nm4ncDqyQ
FlFBamqCNob5ko2YJKJuYJmUYr697x6oYJf2SJWnu7s8tXm16c3A6myPLdtVWk+idobnZHVpieGH
VopW2EwWx202T8TKDBPcj63SDIuA+LR5JbOVIHGbHkB6MLidVe4DsFt9iw4k5File/XHfbgySvD3
lcvMQ1ILoYy10br7zyEWxeNn27eT0is7zE2RS4OiVjTCEf0Zsm6Uj9JARBX7mtWe6JBZeqNweti2
sXNlk7kfMM/ZyDI9h83rrFrNCbRPLu77Kwzu6aklRfCXxlKOyT+G4ivLTJgaIqecJ3BfT4reW/Go
gb6bd/vxvIW5GISeLGEr0sUV+UelKbu2UJ8ve+Q2nqyWwdwCiziXcjDgo02vpqXYnde7zSMdhjbt
2mneI0opCsF30Sm95AsvKOYtkL0gOgwlqhnwpG0+mvEpN+8ur47rkgyMoPhajF0HGKENsP3zDBqX
3K525AbDh3bpgeyQH39yjhs7tjSHhVRMFKE/NVuPsf9Z3Dry9o5nhoESEo9FD23wz8c15dPdp1Ao
Sw68PMHmlXr2D3Y2qZKbbDGqBUR4A4ZFoaWa1Z2V6HjOC4XL+VoUiC4A1R9zSTBG8gm+qN4sHgHx
lHhLmRrBFw/9I+4zgWeNgY7BMFLQamEDhV15rR5pamL2zAOxINbIz41vPrpW+8jAhdIFZjOEsDZ4
hj+B5hl5Aj87tqj7Z26Idx6nMMm50AwGOzKj0KcpwNHKI0yftr2VB5mF/kmb883oEb30zRj8MGPS
inONdcXPoyu6GWA/ONDmwjmxIPeE6cDlivJPgriXF4PxPiCDHmXbZNVMEwWzj2mFfXgAx/pJshNk
cvmnmrefDJI08n8CkqworLS/0vtvQn5/eTM5cMiOJJVBm9aziUZGuYLqkqsMjVag9Kk0vPm77dzO
2RtNBjySRpU68B6hR+JL+Dzbyff5OnbNe+VR2y+H4n12kt3wBOFZznXN2UR2Jqk367ST6Mic2lWY
PH+Ymu8J9NYu7+JmaL5aGxOGLEM/613RwPOH7KqUQSenyVanjocoVw95W71dNsdbEwMjgjKpqP/j
oImt4ZULsjhG4OUz4axquwVktSz6O1ZR3KhGcjzTYlD5Y3Rx3A6GjDYD8AVB7hz5YegbXF4X10cY
BMHUepqPNDJITuZNeK8dNMqn6en3VEMouR5PpYeJel/dX7bLudfYBjMh0CIz7tqf91rhpb6MqizZ
8RInm59Nx8iNqFMhA53xklKoiTpoaK2Miq6worK2sz67jlWT0zWxHWCZsqFrKoj8NXaQuFO0vi8i
uGPrJo/knU4LgEnuLnMCTK/Pr2AF+/5ZznvJv6Z8nvhNSFlZpxi68hqMwBpTNOe0WkJ+jKBApop1
I7SYJrezO0zKcd2GQscfF8LKIrOxdRXPwQLN7P9v3cOs9oGy4OM96vBcZTM2WZlijl6bpVOSgfPM
S6CTK1SDDW1gOxsHR4nax8teyTPFnD6hVstONLAqo+ycVMV8BZ77WSyeav3HZUu8L8YcuzA32oRk
+GIRZnEdIoyD3RoN5+7c9P7VzjG3dhhkQdaAUNRTqo+6v+mDJym9vbwOngnmdl66SUyyEOc4NsYT
ZidvAnNxS1HZXTazifarlTD3crYsfaapWEkQ5seJmMcxhJL51Lu9rrvVEjuXzW2j4tkee0ejLSWY
ZRGOAF4ET1Y+m/ESTC1Xbvo4eqI3Hdp9Z/MVV7YzIivDzJUdzKCuyibqF7HVPoc7PG1fkCIc0dFc
P9Ze/MBrOuQ4IntZG62cZsaAna1KQcTAWxzZasar5vKMMGihFb0+G4qAVeXh98nMZmsQ5ofL34xn
g/59hYF5uhRDknwuJLuJ8+grKqzuZRMcZ2cH9rp0KGS5RotBHZMDnn+eLoBpJ4tKzqHiwJDJgEPV
NtoYD0A8sJLbwSB8yYzuPs4NxDcFL+Dg2WIwYii7aUI+R/Jqs3WLqXLzBfIpcmbrwtsy6I4RdL6u
l75Skn0kin5d1yBtyxxJrV2zegk6jfOLeN+RQRQzrFJdC3Bl193UWLqUHLR8ePrfPiQDJ8VClAJF
FcCJ1vmBcl/UqTMbd5eNXF7IH4JeQVBEmjjhK+pxD37Fo0Re/zcDDFZMQbOMQ4tVYKgDI3JmD1Uf
PN8vG9nOBv9CJCTWfz9XI2TSfjbtCW3pGQB6ciV2YI6MHMh12lO5V7v7jhveXz5qUPb53WpYDVla
9KBzHBWIQkGpMzKPpsC5H3lfiIGMNI4FpawxxVFKX5Lylkvnzd07usoVJnWVrI2thi8kJrkjxYWl
gtaoKAILokV2Nes23pepnjvJwCs38faPgZB8rAoVJLQ4RU3lqTF5kfvcLRvh7bJ3XEYPdDf+vsAA
bYCzSV9hUoPCvYixcwKer/g6wTjzZUu8BbGw0M/IAnQgLcg14gzgD7VBjvvWCVC1v2xo+wm2cngG
HIY2KpQ++Qymq8ccjH6VG9ygIIFuvNDh1SG3c5dna2wZOxYVo6x/BtKmaZnfaM+aYFO+kLq3s3fK
5534XPJ3zm6yVWwjNLsFKQ76XJE800ODnBfXlnZrom9nQY9+fNOK1j/lBVZLZZAkq6XJFCQgezzF
Tht9z8PQn2qF4yicQ/0ZYa3OXKJGJIEwM1KZkAgEyZU7xNXX/81FPuvZKxvhmClJleJcUw2W8DhC
bmawzCsMbiIm5HXkc84YW6pGYVzpxxzGSH8vRqG1BwmcJQjfL6+JntS/P+igJPj7SVZnNZ4Uyhhe
gre+Eb9V6ltgnOTuPa55ki8852NAI51iUyDIXGJBodebDcrfoq92PAjcdgQdMADKekNk2eoFtSXL
kuH+Haq3NO7APcrN1lAo+HPTfplgOaVbXYU4ToaAkKZ7Rbc7tffhDmIo+V0ONVT9kDZOewJz2h3p
rBFdQPvL34yzQpUJAGYxqZexMdG4q72X8slYvl3+97c/1Hl5zIENBW2aok+fQPuULfTDQ2kGp6kP
eP3B2y5+NsTc9rmRqGFHW5LjrPDq8EEhSNQUx3nmqXbydoz+fXVwezEP22EG019Wgr8gD+2QuJf3
bJMBXzPPa6GbujYxLuKgR/CJBvwv3bfBEd1lj04PZGQCZ/6gzUKgyISQ9GIHyGFDzNorT7Q8UIW2
yVVV/0TySy7KnGtR7oZEjkLE97lLW/VDt9pptTO5pQO5Fs7i//J8PS+eOdp9JFPdFNydI0rDGC2m
elhUj3F0yts+QnKIl4ii1/6l5TFhwWLqelYtAEcpyvZaBbrE+NqcH9Lgpjc7Vyn/iZ5i9XWZ4EAK
dak0kAr2quXYy4ll6Iese7vsQhwnZVkI+iKONbUMiac1zT7VShuUGP90Sf76TizrQKGPWtCic8cT
mgQFPz2CZKCY2ZfXsX2lnI2w8DGQoq9pkJF0sq3EMCF/9NGXUjpNScyxxUFilvIZRYABGQAgSAIG
SZpPbtx/lSVcHW6W8Hlu5qYxYxxuUVLdFpaI4McgHry8cdv9DmcvYzkHpqYuiWJgNZR7pnmcvjff
Cw/yVtetE96C3H7eNyFEEyzuCBMH8TUGLTqwPueQ8KNx4egOt+kdlelBH87DiFpRe0PniXgyvDxv
ZyBjNqt+khJsqVFHV+JQ+HrCncvgLYtBCUVKQqnQkc5TLVq+BIkD9NHRkkPH92anvx3BDm5zwXCz
63j1FRmsSBbN0AxBQLaQFD9itfOlKgucOmtMK1vUG8MkqdU2g271avxDNBaeiAcHG9lupyRHTBd0
mA6T1NLWW9nuptu0UTHZqXo6Ji+noeKcQolzDFkyaFk1iznU4T/qAzh8iavusgdai+idebBGaEHS
ZvLc4+vCcyIIlifQbJSybFt8YaEpTPBKjlYCsjAMCbyWodR7l88nB9jYqlKazXgJi8iZLWA9lMTn
KakcVUmdrgMrtMoT8/kcQrlwx+lM0FIkuazGdEgFfNOQsbKi78o7HT6lI02CPz7iLrfDuwWcc4oN
xgYntrrjlNu1pbiStVifdMZ3Y2AZ3vKU34QJHcu4yq4il1ur55wznf59FfsE3VjodYBfiirY7fyD
PKsnMtnpHSg5QL8XNWhc9jqfV+TjfQ4GtIoll3u9BYJ0yzHCc2Jor1SCYjC5E+KEA828FTJoNYaJ
mtcD4o0mUX+EWbGTM0LQcSG6l12MZ4dBrLFtUlmkQEwM4wVR1QkNlBiQLsv9ZTt/yXb8uqR1BqTU
LDZzOUZ82IE0kdKKmNdk34Oyh+zqF4FzcDiIxDZNTY2RTImAgxMF2iHWk5d8Mf1CgpZKJp+asfkS
i8YzZ4H07XDh9LCV2QWCbCRQsZPpc3Qb7xYQcQTegmolWCn80OO9yXgbyrZSFcU4owEI0VvjTOBp
kSyM7FNpPULN3fzbbNL5kmG7qRQlHIywBsgrvuzNE7QYg9Ngg6DYQ2uyk4Foc8fZUBq2XdpQBo5M
sDCCrpWypX/J0MZONS+qXdNYk/vfUJtwDoJB/76ClKQU5hz4isCuGsDlk2deE1V3S5y9X14W5+Zi
O6nMqjTQsgsQSfbldY+urd6rrvmqxbzlMPgxFYMxiqiTes0422aELuR6QDH7n8o6KDnoCrgKJA2D
DL9vGy6+EfpjIgJVzBfSbmCaV4wcwxnADgxta3SOF1cTV4x2a3lrsyxszQNKVhPM0rzi8tmlm37M
t7JPlQmLQwrZaZfLZ0vTHKxDro0yEFbFoxLFOHNecaIcCbVd2s0x39O2lX/Jxa1MfbaBrLxxTIvW
7GOUu3UC6qUaTt+9i0JmhdHbZXekd9aFNbEDAJMWNGTE/IHXa+FhkYvF0sXEXqTpwSTx/rKtrftT
lw1VUQiRDYUN+ntJykooSsNWmr8i/X1T6cHVYCyTDT2LL5mScexxnISdLwgRJEKVDJtotrtSb6ws
f4BeGeei3kxFrD8VvRdWn2owS7ksKJFJ+Kwjq05FeQVbeexx5ByKxLwc1ibwrw0yuDiB0T2dEwI3
TJvbTFAfeyFvbCmrnxNCnE4yJiuc0fM6IcG6iIGzVM2DVCycjtDN/NP6ZzCAiQdqVUV0ekOAsFNv
peiBBgk52pEkb7Ljx9EPPomF1GvzC1XVRHn1fjxK+8Gl3BjzS+jkL5fd69NXL/kyE59FQ9UHJW0e
DZ4oI3rhtE+lVTmtW53inXRsjp1lqpbmJa6UgVqJP7OwOZW53hMGDc1AjMbekCgsoW3oOc7AASa8
tu+S09xQfgfjpN5Nd/F+coPS6m+LO/I1u+I6yNZ7UBcVyVCAyorOXmVDpSxTDR0GT6pyeyTD9SDe
C6Ng1YFnNocwu2/FO0XIHy9v/+bpXllldr8ym3COsgE56tE4zQvRrDysNGeM8m+C3t/qdfJ02eBf
DsJ5ncxul4RUEgI6OgeqHeoDuBlRzxJQHen8grur22ByNsbcOElq5nEI/W1Pb1+V4FmYbzrp9fKC
tk3oGhEVDJRKLANuIE4V2sLQWaKD30SdvxtVa08DBxT/smtnKwx8oH2wQYYCkUHrTk55D6EJ8Bcq
N5T8C43jvOQE/df+PJNnawxKVFkxyJWAd4wivIxmaSGCcC7v2rbfnS0wfieBSb9qFVTwIxK8tSMG
MsQ7UTI9canticc/u31dno0xLicvVZx0CzaPoIBgDMQOy4dZ1f2S8CRHeM7A+FtTQCkkkQ3RK5sE
Jzd6MLp9FymcDqDNtD2SCL98zvz99qrbuFUR+WJgpxJeCohHzE5tiBZRroext0CyuVPUw9y1Th7+
Ayv5yjKbfR7QfNZCDAY0V4vsKGPo6Wp8DI2Py97B+WBsApo0QZM3tPViXoxDP740LRotw9pqxrfL
hv6C/b92klUiTNpOE8YW64ECCJwwsLq9Agrv0MI9dE37c2N7cJfCrW/V2qZa5M19dRiuQoc3iUs9
48KRY1PU5TJrUiLQNIUx385Z9TwvghMqEDnqi+sZrGdOkfH0OjY7UHRJAV2TImqmYTB+FBtSKkrQ
Kvd0Cewz+yYBr3j0pWmPXTY4S+NW2lu1hLw04GZEfrbKtk/mci5E8oIqiXgY9u0dEnF2uu/30xNf
V34TyIgkg49NRehKGCAzllgMjQz4r6rFAdebB73d7//iQisbDJTV7ZC3eQgbPx9TgoupDbt9khI7
+7pAgZ0q3VEyKq10hEdoMVPirczn+c9mVUBH3l8UZQKUYXUeYrFKlclAHPWZqjkVjvFG63nhFRV+
l+3yIbkrPng5ve39PRulf1+F0UQSSFVLCKNH+c6QfujD3eXN/cuqDCJrskhkmUWCZRENA1OPyP9f
0Rr6T1a9vLZiX3B7j86FGV+LD17V4fMB/MdplPHDCRh9oC/DHIxh6JslFUaaqV488bnyLDAH3weP
ykP2LNkHFdvZvvCESTeJDnRZlUQQ14jQ62DuqdrMO9KENDQCw+fiZM6yy5+oYii95sWjfstzms3r
avW2Y46HPoxR1ic6XDeAV4a1I0yLFQU8fqhNOF+ZYdbVKK0YpBUC7Hi50dRrqQusGuIPNa/jQt5K
Pq3fqsz1q8mlEJki0l0t6LX6arKGqTmQTnEKtXP0pXLHbnQk/Tt0YOywVRxRu2666gpcpMikgvGL
pDdCMexjhAhBRQ5G/NKLxSHWJrvXR1eRmlMBvex51CykJ+0EGiCpCOrSsvCXEJMxJm9WnLdxjBvq
CXrajAwbl4pXZHiUEtkm9B4aOfft9nNYkUwDMZauGSzrmzxrRlDXMw3Kl1dQau0CB3OXd+YVpRof
dwsvUb55263sMbihBINUoBULAUwIWeOwzJy07vaGEC+WFqmGVXfoejBbXtS5WYHSV3YZhy9rqajC
BhtKfMkLQfy47MarZRfcFjvRw3zzTfHR2TMVQfB5uVjekplrokczwqJIWPKgow+sxwxQKVhzeJtV
94OIHu6BEyRu21MVCfglqYSlwWq6KNaaDi87ZaC1gTT3Un2+HiQDhEqQyZTIQet4dYnNqF4526Tn
c3UdCGBD02uJHvQI4W9+zDp7mb4O7Rczer58MWxbMgyVSIoqqyw3xKAWilJ1ARyWLO9zqDhETKF3
XKBamu4HkUtjslUn0FWCeookmRKIg35fmVhnpjbJiYHbdXDqa0q2S19gmoXU5bO40+4vL2+z8XNt
j0WyUizMfoE96KpeD56GDK38+VIuSypwhvGS2Kt3l41uXuarNTJokwi1rFUENrEBEOBN3KDo3Msm
yLYNqCWKooYCN1scnTtIaMST8POKU+zKa325tYFu6C/9oNO7YIZDAq5wgd8Qr42O7Y320qKBjvND
tjcYAaFJNXNo3uX3DyoFUt6PWWYg8KfCNbIzPiVO/NQdysfBr570/XzkEZpQcPkjqFiZZE5H2OR6
k4cIluop2UNt05qG2OlKjuvQr3TJCpPZDDSQ2YcJvqIBEsaWFF+neHDmmOzyebYNCYxtNeYAtfTr
5S+7naFYrY6BdFUs2y7KsaEpuijCY/sUOZ1FKRbIqfJ5zcKb4LYyxuB4qgldioEew9PSQ4rmAQES
BGoYWnXyPNCJAK50zub5Xxlk0Dsw9CUD9zMtAKmeuit9eZcjb1Wi3r4jOyW3eEqRPGdhAGcqAgXN
lQoaAKfOiqrFIUlv9UnFOQebOLpaF4MzihJI6JwP8dXk2ZkALn11P8m5paSqL6NxgeMkm8d/ZY6B
GDIqIWkUk24jZcwXIK8w0Xli9CrI9vioRJBys3Qe++v2O/dslu3ELeqybsUWvjmgz2VOdTtGb/n0
OGI+K6lvA7Wxg/Kjrl45q93+hhoeZCJuKUVkVjsuQqrmJlbb4k0ITnD0Oz5gdHRE/RxRldXuwD2C
xl9elLONAL/MskMD6phNpVbicFSS4BTJQ148F/FkLUptDf2XKrheAg7mkG03Optk0HSM0qQ3e5gE
Uh9aN782iZUfsn24m/apm0Lph76Dge2n6n0+BS/jfvLzR9FRdvxMymbQrJ1/CwOzZA6BgVNkeGFN
DmnY222zGzXZ0YWal8mg/9SfWHs2xWDtUiuKJOhYdlvfxmVuyQPkuq+RvLL0PrTaYJ/Puyx76OPS
EmTV4rjXZh5FMxVNR+pG1llh8kIupyUOUwOiTcOp9419d+hPlIkrdLjX5fZKz7YYnBiCScz6qDS8
yZvQuQV9mR1YK8GY3vg6X4N08xPi1S1iWJ7QCO/3y1kopXIoZUQJnTP/qGcLL1LFbt7QJ/2m7PFK
1Y7tY+6kDxInZt5OrK4MMzCPsLxqZSguAZ8Cn073LL4KNpj/RnOGt0YG4BshVipthu+Q4mjEoduM
sRWraL/SdE7RbxOGVotivp0wlEFAAliSZ9OaKuQzp/c2+JfxV31lhQE7s2zGctHgjXV3kgqQNIa1
nfBEQ7ZTJGcrLJL3WdRoGc6cN9vFXihBKCx/JW/fZtBQDB/dncBvkd+8+VcWGWhTDKL0WQ+X0O4M
tNC19oKapPFAq6Opk3zhtattP8VX9hj46vWhjvQaN/J8qK0JXJsl9FozJIGK+8aOcGlcRpHtDPjK
HoNhTSZnSUXXp/jaQXjN3oK7+hrNgnD+2K5lO/sxQtjMmq4xBAvtXxDfH0OQwF/+FdsJt9WvYKLH
ViXVIE4FkBStIZITuwp+AeX7C/34NLjmjwIqKpk98gYHNy8uXYN4tClrInSNfkeaoexjGcTeIIrR
RCtPU0vLDstEnBQ5noSn8rh5Ma+MMYtUe0HORAnGSB7ZQgFd9cCwFql1ZOLrMQp5763+eHljtwv+
OgYdVBMCwHi+/r5AOUnT0qBpB3MnHuodlB8/e7J6wQoPuV3sEPJ9xAfzugVvQYbJvgT0b8hV38sW
tL34mhTbWHT+OYx3D6mhoz8WbyAxsg2IbUEsp35CvLnodvVDBDy5g2/utdkJ3i9vxGbkudoH5kOP
sQl5ckjNe133ilSaKHA2ehuZDBlS5PQyJuxAWTXm0qKhDuAlwPHWgsIAusj9sXMIsEK2padJAZFz
ylNN2dzQs1kWEMMw0aW6gk+FYWNF+alqM8uQOJxNn3WSPwKdlRXGizShqpA5Qxq+85JH6TQ/xYdp
136kPhgB7imnKzijrikxp3EsPmRr8ISDmjrCLW+XN7/i6ncw7pPnHQK6FN6cqum9pGapHZpEdS+7
yqbULohF//Mp2ZJ+HPbjUIcoi0X7/gdA38U0D4Y4R99sMZ0l39+qLk1TDP58LL12j+Esv7irrna8
qcvtdOXqh9DtWOXTMDKdhUWN/LyDl0o7W+mP7iSjKlAdTXQJ0QmxXf3ae+V+8P+LcS0aF1z66NT1
VtbFOspEfUE2Lztp/uQIlrTT8cQ+1L6J8XQ73KsHGUuPIaH+Qjget51OWC2dicRMrWr7scGXphIP
0K3Zx3gjQlnNJngy8ObEeG7FxGLhHBthLNPMDLrQx/6q/hfqoLVHMSFYJfVZjTwmur/E4V4PJL8a
hB0uPGKD+LZ0LvvvdhS72jsmFNNJZSrERDY/uGoe0a161bjlY+mIwJ//cefYfoBRnfRCoPTO03gr
Dscco6yXF7Mdn5wXw1YA89hsUl2mi/kCaAv8OrNEn8x2dML/pEUyqmEcS07/Gj6afrzHCAue1074
b+lRQ0OxEQxrKrLqvx+HJg0NqRfQoDWT8CCP4SmXlP3lxW6fuLMJxk0EvRshak/z5ybk/dIlsqbZ
PLVRdajywAkTMG42yY/LNreTI6t1Md5iyp2u1lRPApORcxk6ymBYQnNvpv3JzL7lveZF+oNaSBzF
5r/cKb8Wy3bLtmjJEeQWi9Vv6nfFnQ8NpEtnt7XDL/r9sJvAf4E+dWHf7kwncvE9AbV4ivHlMTdf
YucN+KObdtbytBThYQo4JKVTBo3dCZoygaff1Y8EY6nmPvFHnePYPKvMVQZCQmkcKLoOYbHX5Gk/
Ty0Csil+I5PwyvnGm2HuaolM9KOj5W5AEpxmopSD9DA4+XVLR4091R2+6nZ+Mkor2+FBzXHo7ejk
/I2ZCwzUIskQUhkGTVDu0GgCvc8idrU68y4vcBvAz3aYq6rB0cAsAL2qprqxE8lEpVfmpRF5X4z+
fXUfFko7arMJI3Mc+f2cOJKYHztpRJcVV3iFtyAGbKIShWcy0gYEayitBl5INTIBb+adOlsLVA/+
9am78hIGftIiUdIwwAIbx/BlJz8YI+QHGpfGr8UdJajlfLbtKszKIoM9hhEpQxji6M2H9FpAifI4
fpRXza5xJxfJ4Lp1tJeK27XC+ZAybcVdfci0kRQiZNjcdCi/gz/jJohwuQSVZoU5T8b4s6L1ZxT1
yzVlJnROSDynIDijxp7K4ST2uzE8VNGp0/foKyhCXytcQXL1GcOJbmtYqW4FsxtM9lycNP1JS9GC
bPyYp6/oZbKmdMA8tpekfipbfeSUoNkSf3QgWn/p9Z2Z7QwqNW01+n7Rd818nPNjKLgj/n9Qepue
DNUq4Us+7KXuWE4P8ngakRQ2JBTfkm+V5NamYqOjx26LmyA9DemHmh5lMBCEaIjWbsv0NDd+Siz1
QxhegnRX1F/q/klZvpo8SdXtrnBQcxuyIUuyyXZDV81/Oh/Gu/wZPYD3tEM/9hXJao4YmcJYbOPm
j7IbgY4G8eAVOhSShBdHbaKmqZmqqusmOEKZTxctbRsU9LWx9Bb6R15/tsqTfRLZlNASp9DP/PLI
lzPcPP0rw8zd0LfNqEw9zUqo6ZPRT1dCkvCuX+rkf/jlygZzJcyd2jddgbeF0I3hc4jg1A6IOsMR
UzTHZCkyFM2SOGZdV6ccvA0GlKL1REN3bkkcs8t6/Jem2SBkE/ZpIsVWEk/p85BM8PGuipxQKmW3
LjPt5jLUU0i49LsZyGgafRAqqKV8Fm6pcDYtp/AVqDZvrvP2/IERyRwt/QKMaJe+tmMNkQg6/ezc
qHjksNSLLi2IOsMKjaQlA3lVjo8dz5g/IHayn93KW5DRF9zYjq7x5HmcDoufPc8n4+u4493R0mbU
eV4q2ySJEkYqKzHcPBORvEAOhnxtU/MqEjCfq7yb/cE0BSczYssIvqRx9aMjj1XaWGLT2YI+7cDv
aZUFb655O5+y+lXMbaupxlISOheiWuTws+Mit5MX8y6wSgc1Do+X/Oc5FnPljklFxI72cZrkFM0f
giKiCnqUUs2uzNluirfQIPZlX+YBDHPhYnArSckUIQYUvmC+AK984T5HYzqYWQ+TyqP12I70z1vK
XkWhMsVxS9tzqGAwhmt2yj7fEweDcLvL6+Lg12ef3sql9QBd8GGCO28gtxJ6mJPg47KB7VfhaikM
eqVzE4xBgscY7XaF1raLUCUxLBLthp3kS7aK6xOUApOb4j8qNLiDe+1eaeyFFxR+AsGF4yszx1cZ
wUi5UD8VD+Fz+d445EB+qDehZtXXKaRTq8dPzSPkLzTTKq6Dm/kE6hmvJ9ZyGJ5lSKLwX+U88GLC
YbVTmygq4cry9BIbulOYpyDi9URxnFdmDmgekTkwarwpzK6xSKhbausb8bdQfA6WkXNb8RyKOZti
ojW9TMPhKEhBMzX7mdz/UzPsyqWYw0iEImsyCoNjdKdK5CiDE3wuFv+y53LAVmauLyHJzLahVpru
SklQaBhUOy5TK5IOVTa4ihFcXTa43UJ9XherYjqlU7dItNeyR+4/u60PVPA2u6H8JlQsvLlKv0Gc
/H9DNra9SpvaOUIHGzJqg9Jag5hfxxn0uMKx95qldMUm4hiUOT7PipnGcWVUaQBEaEDKDKoCzNcX
r90r0kX1LjkVe5MKqjn/R9p1NMeR9Mpf1BHtzbXtWA6tSOrSQYlSe+/7178s7hfibO1ooLd7UOig
CNVUNQpAAYlM/aC7tafskMr6rZd4AnQ6lfvOtYJ0zyTaE7f9A02yy7C3s2/AuaswmyIjYkPIi7P6
tTt4GDkN8NqvPRRyl9cRQsRqaksBBofgjq3bAgPYk6Nhsuue4pQkrpLK+aupT8PMqGfU06q6tqte
ccMlebpuc0Qo5fv3StGuRgUJBhRvFX8Ixs3gN1t5QwHqqK1wHkjMslCJMmzFVDExa+pR7kTLur2+
F+LC8gK2Vp9GYche/VpzF0eHPm3srNXdQYMKama68vT9+nofA85XAorK+SFJKLV0YN0HazN4uung
DqEDnASdn3mRF38zAmSEqIOFjrrXfRY+KOwZ9fk4H5XUuqEKJgvfaYV50BdVvsnm0V47iL01D1O8
x/AccX2JT8m3sdqlCvNZwqcEgVZuZ1r+WjTthjhZImJp/HtuMfO20bAvLJE+FottwSRNb9g1XwQb
1IKMes9Tb1W0VoQfDZrPvZ3nmOnETPif1FuoPXOvPCPKw2pmCacmZkGkxgAvR+HD9T0T1su3smYU
4EQpZfMz0YsCEOjcZJAs2DR9ZEvCTdqTHGHUpti/n6V+lW6IktCxKOowckPEmoemsQVnBBmR8pQf
tVeqBXG53fHpXDUu20msTuqLAUuy+e3hJtlJaEWCH89fNtQkKbU7zuOooS4vE6szzmO5m8vb3Byo
cM1CwZXrr3GpjtwLZWrNH7thg2TaPo7t0f6LEFLf1M2/Q5qeHR/nb3RlFZNQxq2oCsmr4vdWWXaV
PBF5D3X3OJ8ij5GAyWhGfFNN9sCqV2kBMNJsa+udkmT+dbOnXo98X0qxcmiAsL7UCBHw8KexmYFX
M44fk3h2f4yAc7i+ImEZfJuqE1Ae6ABtgDjIYqv116EnDIM4QH5Sda2HXhkbeEgr1F7XVTqkCfq/
5eBOVvuMEfe76/shHAc/j6qE7dQlTFpumgu7FvCaAbN22TWbQTkl03OXUHx01AFyjmNVQ5SeEVj8
tX7sladhfLm+ocu15k8752kTzUJq1iga8VALhAcTAxVt4xVPiORudqtvlq3+jR6wo06R8xepMprp
yohashaRJNZKLy2yYJT1bQTQcSlOKqTNtW/Xd0qdJOdBlGqK5kzGY6lVdbvPJbc0FcLaiWRb53yG
WdaoDk2w9mZaHtNi9nVF/tYMwn/cCec0OqtcwQ8Cmy8XDZoSYJCyvOtnRaQ6PAtiLqRMYBPeNgbM
AO9XkJtZO0aqfn2Zy6i+T+PjqQ/zTK7XdsGBMSKuEs8v8z3B9FB5z/qLodNQt4nwFjzjoSyM/3tw
yJ251/K7ZdW9yhBcc3goJaoSQBgcP9STlk1ciBYMzkxCbzLeupXkPKWW4LyDDCy3YhawhMmpD9qD
9LKONobVoeRpHjBHmoIUw6eeFxeDiCkqpgxcK1JePhR3WpF0kwTgbHkYD+uWATGtj8o/aGhseT/s
qRLExbbH+YrcvVpzkMAsbOxrAHhe9Kqd9pCDsnYIGD3RCIIea1d7wnFyJa9wMaHk/gszPV+fu3Dy
LIsYH8D6LHsb3hSX5cTxM1PgnG/iO0pe6CLK52w9Pkx3Rq2VIgNBp9t6y/DWDOVjBX8hrqnTvRgB
zlfj8v9Qmgt9ZquJQXtIaxvq1dCvX04NRrEghQZowbY4UbXQi++581W5NH9t0qnUugR7RIFykVJX
XqdAN17mLHa78VtYHhL5npFF5mvhxHLvJm1ja9qtVX4tJdEf1QLgUMGGvnArJf4cYkCmFLfXPzyL
Q3zSef4bWVJ6lrWbjZR3+Qzwdl3VdlN5SEHtIXlTaqIwcClunK/DXWNNyEZMUeEsQkQ+UQavU4d5
W5MiuLuILTlfh/2Os/0MVWFKSYF12CQ9A21HqMRKm+xYNbZxkz4LHnvkMY7HxI2P0x6D3pv467Ah
G9yXmjvnP4RLAEKtBu9sgsmjyVkc2elsBcgSaScexA2l9noRtni+Fhf34y4vlSb6uLzldnY7uwmg
vKPsi00TqBgOab1Bc+STwugLTsu3bqOAcFLYJs9RaVMzB5fiz/lv4RxZOWtCC+kwVJnCBYzURne/
iGCwHwfPjKVjKuTEjAN5tznPBdHN2ooMhlB90VC06Ox5m2CcdN2pgj+565fCLR2M6a0P1y/OpbiE
sT9ZV8AgpoG34e+GVuSgZ4l1xCVxmO4aY7atuvz+35bgTGgZ2zIEQAtvTqjCgwrP0eaX6ytcvv2f
m+AMp2kmURBK3P7Y6J0iNbxVQzdlfk7zgcgbP4gz/uloPpfi7AKJ4zTqzEbVYILIuLbNt0D6O9UO
Ts6ptsuTBOoBJjc+e5hk8tkE6eRGzgg+4jGIHqiA9wEyu/Z7OLPRZh199ubj97RbJm1a3449vIXg
TJg2cIt35a116mPo6J5xao9UikGtz7eZhUKKpLTH0bO58uFGDsJABTDLhNYOWnOSPbgFkJvLRnPn
F4yZEyhbwnr5hqCiim3TQiTJ7yfI1RnWu7IaxEjVb1zxry/O9wJxKbWsZ1+888JASOwVutehi076
VkI+tW5MsAqDZuk4+dOhd9K7aR85iTunrkpsln3KK5+a57hIhkSuUhb9l53i1wD5RVtGOkd90oup
/plL4BuC0lCaQlnjk5pHfTc/gOjBGb4zCBVGIh/ygBqdobbFeSAzUVDS7DAvNPsMKD1u/tLKpbZF
+Ai+24dZNU01F5hKm2iO+iUz34rHKKe6qZfDxqexcJ5oKhOMOov4RlEJWcuxccr1S23tawh6rdaP
616POjjOFZWKoK+LhhC17MydtOn3GUhh/+Dpx/K7a3bHu5hKDUuT5fQi4KXDTf3QP5tuN4ATKt01
3wriyUyZ3z/afZY1T6L2cd/YdE0HiYbkWG4Ym0IbmDfS6/VTZOZ1ZXd8o08o9EzVBGRa7Qit8NBw
ax39/lImXiYXO2hnt4pv74mlAYnQGJUU46FZvFWB+O5JzHfWCBUZzKIG6b0MpqTGMTBU9N57KNpD
9dDINrIfocVOSwoQ1qNyGXOfpPkqVrjljD+C/YTJjzfihhy8JW4E366rpaqXWpYxS6cPXrFj7EzH
5kkA6D1+a7a4i9+SU3n8N1wg58fNeZVYCJs4ZU/fee7sWr3TyqfrdsNu1zW74bIabUxm2QQO0+9w
6cTkRo46RxFLu1x2EOP2EomCEFxsE5xvifctwmi2qL7Btwg3gvFWr+/h/Nzoqbead0MJK0ECIsWB
hFrn9a1SQZ7v6JWgamylHN8w+qLvxocJ17I9Ybb4HuoHty2iXXVY3I9C0E1Cyn9TF5RzP3kY1XgL
4Uuq6mMklN6ig35IIWghiUSCb99ZrT5KVotF4ij+EanCphxrIpG4iGM4+358925JBegFLfh+sx8G
/cvoxq9s+EO/Vd8737qr79EdebLer387yp1q3OtdE5SqaooPd8oUNLTNvK/3KvIyxli+7Kkkhfha
fL+u6gW1Mxq8FyX1hwoSpUz7GTbPxJ6Iu6exr3n2Oi4Ma6xERmakH1m62T6AYqSPbTQgWZlJPokv
YG1BsgK0Z185FRGhKFvhXEsixeK0gPzOV0EngOlU25ypciG1Qc65QHS0sFJ05/1B3DbxD7mr7Ki9
WdXcHWY2UxMS8KSLX00ChaaFMiHoxbhgMBTg1BlrNiMuHCJojGjiplIJ3Cu1BvfRliFBJh1iT2ED
QI2ysZTSXkeiyXQRImie7YT7OJEx1KaWwv6sRrTHaXJW+bsFFUtIS0egDJ/mB3GR7alUv1y3yYvp
5dm63BcrBJRJUmaSYv7TUr/2cwSttgIgGKKtddH4ztbhgoAqReI0RPhSbRGfurQ6JLEcXN/KZXd/
tgaXWPbJoqxAjTPk6uRZoCjIYXO1CzI0jASnJaQmHc0DsY8LeUG9twfZqUDGLtjW4/UfQu2V8/yJ
OVViyx4ik4HUqExstSDM5bpNyiI3SJGnwiTLE04zXvwK4qOV8FYNlN9nHvYfmcKv4/wHkZ3Vl1I9
DtgGWjQB5vyOPYZedZtx6Az7ikBjUzvi3D1SujLsF/AQDEVoa2FpZwq2lVHvnMth5WxTnMeIpbhN
ihzlqtYVURdEoX22QxBmQQrL7b9mZKHjIsHC58UGmPjvPr+vZ6GrQ1xsRspT+tK3ftN77I/qg0vO
tVzUxCFzRhUlr9sgugd/XxbbzJMUDAS+CPXFJP0qKf5/MXJZ5BzHmg0zrjD2NRrfI/V9oEYyL85g
nx8c5zESC5wN+FSsgps+hruicdotkxFpfpiv4sOKDG4+6s/pve6Leyr7p06P8yRjLIamsOLRDQo7
Xy0suxkpzVPCW8k8SZWMtvuiqdifHDDATubVj3owfYm35TbbpKcCnQegIxWQndQRZJ+ougJ1Ez4i
0lkyMieFmAgj1sf05WNzl0K4LEfVL3tnZgkmI6oCyW7WFXfy8Uw4W2+Ulkk1Mc7iwyFitG52VSf2
UN87tmhAoQrpoTAF5hEg+x7qDSgbAvExo+kHCaf20Rg7+xUW+KHSqmWeE05N9SqM1I+ofzJuaFoG
9fLj+dPbfHyDs9XCEfCUeIULZewq83u2E3Xb8kG+7yS7KFBfU193k8fYAmweiBwDwqV7DR/ccjMi
9SQM+qPjevZD1nUZwzRGzaVbFHuNjqA8tq/7A3KvnMeZ1jgZCwkeXAwGL9yV2/g92U9HaYN2MbJb
sEfdiW73oH+fITfIaszC9g+KPpSVcW5Jyuaw0ZmVTTsErQNro8K5+8ktYw2KSPZ4Imzxs+kRyHMa
s0FOrVUnS9/FfW4Xw8/rJ3u5xXJmRZw3stIKcAnwqfuFAXJARXdGiACZeQxFRQXCmUki2WMdOsAX
3JracDN1YPI0kr2Oes08Rb2XtRTh8+X+8dlP4lIcSQC5OwSz8I7IobU+bpuj+cg6BvUNntN+6F0/
AeKUP1zpmfX24hpXigrTSorIjofWlsLQQaf2+ioX57HOIs4HSOBsmTSpxQJ89SxUj1vdMwOmWxXt
MP2INjVs94PPPfXoAeDL8IPP4/xoZZ+tjHH8RBsSHCebqhnRNz2Cnt+3nAmsia50hKtA11R0If4H
Lgk4bIt0z9QX/Rj8OfsJ0YxGW2qwzR/SW8Z1AoCWnz3+Ia0dS1CvBIMPZ3K2mpkqNRI8pCcM78Am
otqPjIgeJ7yMJTk7Ws4t5VZYVxpmcdAVCO+mmwY9phaTSsDVoepc+IJL4Q6owPrRLj7bWzhpmjAI
CKyLowcg1wZ8JTDdxZe8PhChtk1Wmi5X2M72yKVKQiy0s1aBnE0XoT06Ybo5P4rG3kQ8LwdHSn/O
7fexB8yjpBpZH02Vax+S8001lJO6ilW9Z7/dtuilsRYP+DbdzBueimAImgAjz4HuGgGbBgPPFeQD
9I+mTP8Ef+zEdz08c07r/F52GqoEkmpwxYE35O8ZsFFBr1socaeq2BF3+aNg5whEmaN8DQ/ZoTuM
N8uGesX85tt/Lso9Y0yhjhKBvZnYRU420w8ms8vIqpU30Y5ccj32Zf95/J/rcc+ZPG5SMa1xayHb
tY1rzOPFbgHQwQSJhgltNky14HHRbajp+otzgCgT/zpd7lkzgSR7KTRc4PAonAoU5zJHutPdcItx
hV30pAQLuseph+/qCFsgARxpSzIfs1h+bfPc1Z76eFmjvxj0in36mN8WG0wfgaRJP3UvxTbdIHV+
UogocbH/cLZxLsHoVTMeEuYnQTu7CS0M5d6bwndTeRKtGCij2xSK6v8qLn2eNXe9ezPOFZlhWdSg
ujHfatNmSc3kt2+sQ80OOt8xCZcJH5pY+nI69bk0d72lQksLVcZumZ+GWKWrbMwt6H+c4raAaVFC
jr95LX+ux+UVA6J8M7JHCbou92aAfDVgHzTLPNVl2QUbB4Hg+RNV/v3Na+zXwjwetesMJctGkNcq
tnWqv6v3nWdUGFbR/OkYuyM6WjaCcQzk6A17K9CZJOU6eKTqOOeRVZYsc8WQcP0ofUAApRstWD1w
LHwlkbEXEVKfhswjVfO4mpdZwVEPwqGSBjDnbvXqBbBAG010CJOD9HIBLWP2VJkkIPDyK+zztDm3
tYitAS4XrN15IJNiIqj1fg0m0BSz9JECm/wmt/lcjnNWoT4MccaeJowPGnohkFyF9u+JoRDywCLu
zG+Suc/VOLekZaANbphPjt76g+rkvuiVfuq3z1OQ3OmYRx5cMFjcySDLkr/FkUO97D86zVf8osG5
KNnKw6TRcbrs0po/QeQW6EcAwH4WXvUTsjpeeYqd+FZF9Sv12cuMjUszxA9mBW39edkAA5B7ymqv
P9n4C14TN9oT5t48wrkQ/tvg/NqswnsbBSI0+yxhbkt25IFgRPzeHZhKrOnN4LRvj1R5lvDgBufT
ak0Io4VBj1YJ4KJUwqTdnZjs47Zy5nKwx/K2Xf9V9fvTJDi31qFNV+ABx2D7X5fsPZIz5/pZEkfJ
S3i3cStUloVPPkqSk8jbuPmiQsHB+n59GSKn4klNAW5fGoWBDvIR46tq47bi0aB8MRUETC6JskDK
UfYpq10GjNJcRRIte50zYipwr54mt7xv/P44bajxS8oFm5xb0rVUbaMEC2snJpE57wtHxbWQgTAo
/DKgRpcov2RyfmkG8DcNGUSL1YbVH7GfOeaJAScAj/VJaZPLb65fRshT+4yhssxjj6Jmbk7vSmfc
SBlCqqZuxNFwpgpg7DDtQttYWr9OyQYXO7srTolX8jYnSyjWGRZqgT4J7Dp9W9p59VoCD2vs1+Em
1zOMPL1psa+A6UjWKJwqEXJMztnEiVkWKpCxcIpM44vRGmVHFRXWBm9AqpRAxQCT8zHm0oxhz2Ac
jVdtjFMY1D4TT3tKPPzV7zHsEixbELVumxNWfxXIwtTlrv1neOclBoE8yJaB5anh19WP9s2u2q17
6wa0VyjT6L65GTMbJh1cdxAfyMUrn5nXGBTjXgZwFk9RhjqMneGJQTpzVHRR2XbWA/LzvepGdx2w
wZEDbDCYBjWn/8JkhlFXeRe2ymRr2+s/6jL49fMsLO4pCOxJo6slfpRyGr58Vbb7/ejXWx0gyCQA
9tRdkDmjLhB/K7b5Ztmbho1mEKqUDnAAPnVEv2n1/rqHFufe6mnQJV1AqplvmxuWTytBt4UClkP5
l8uBztAMCWT+osWL6QmZbIJoCkbIoFLKJgtajzkyKt/4Td3s1zo8llYNjVzLLSjx9mCAiF8RQzXR
zp4gmyncNC6jyzV+oGpZmXYCbpg9+Ui5fLU/1+c+b6s3sV7V2Ce72mibONUPwRsxzlL5yzNlTMxP
/NPAPxfjvl6ftaM2q3jhK2MDEZEB2fJtqta2ZL7qI8WSfjmsfy7GBaRuyAY5TtGDMo0UyF0V8Gx9
3OVqXdmlQBFU/KbO/LkaF46mYmxnlUX3Krerm2yT3NV74Z7RgeKZ68S7+A+Eon8Tcz8X5bLlRGwA
ssuBR6tfksaR/NUtoExqeELtQJhBQSgk7YXt49on5PLjNl2mYrCQjYVP60O9VdwIzQHne5jDUv8C
LVI3kdwlF32kxGwbgzHahYm2SywhtOtUe20gjWiL2gwyemH0x3BI7VEXdlGnvfRd04B4VjFsqY+J
LI4yYS44acoM0dZkNvw6LxLHiGXP0JSjWuWz3SnRKbHU5+sOmP2H1w6cS3/nsamHWYZoXFYsgzPK
A7hXG8dKIr+z1sKWxPIIBCDh9X+TXf2yLB6QO3ZSUbVMG4eNAM1oN2Y7E4WxyW3tfEc5wcuZ8edi
nA8yBcOYVZGRh4S910r3eYwZK5VsihOmy6Nxp1zSo4a5OjC9n+aD0HjxSXDUk7SzUJOBMgt6iOQs
FbUo54UUxRRasPywGVDDLlGZkDA8wDqneLI53a38TIVIwu3x2Nt8rYQcWrvwCd0jBIfcFS3jBirv
YxLb1y3zN3XMz+/GuR/Z0EAGxXxe70p+e5t/z+7rd1D0BurtGhSH4SC6LEtp/PmGDX+CeW+rkaAU
4kKqnEOaxriLUwvGEy5bqBikj6ubpjbzg6NdwlrtBYyjA7AAhZuQnR/q63KuaZZzaI6x6qKYP+jL
HQSliDOmdse5GxQQU1DpM/OR7rT4WyN9UaIauT+EmvLWu/49yUvPuRoQlglS0uJ7JobLgAVgnnKL
l7HFIy73rC0Fs/lN3fCX/fAAXIyWxnNkYr3yEIK6F4+a+AEX0h49A128cS9ve2/YFu7UOUtvhx7k
qYgdX35Yff4CzvNIvdFgyByot9Gy1XVbPtY+0/wyT1lzZE0XDB9Qh0yYDI/NnfQC4BFsHV5IBCoH
qGqgFI8GGh2hPQd1ZkckrxnhEnh8btw1pWiOOOdmxeM4RyslhFPPWlvXSp84UcJgeZhup2eTqoiI
j6wuNW77U/eUSzbrxzKlDSVxilNy6qGaTqUJRMLOE+rMICXqCzaxAmOCFjBr4yyHNqBSWCIca5y7
6VM07zsZleZkUTE2MthdxAa/dtXwIJqvaUjxX16exJY+TZR3MdkUC1CmxYJfsrfRh506y89lx7qj
pd/vQ3/xtbvugFK3Zme3uZfexQRgkkrANM4JhVWnqDGDk4Pl1Vnd+oN0ar1ZoL0Twy9QX5K6IZwb
KvH6LjRGg1NaIgrcXf2sxwJx8wlr0Vm956zPLK1FuYgpXiLiDh30veVpYBWUN/81XeYbqWq1LqvK
rLLzZld/Gxq7QLqMcdid4ujosdHq9r9paP8yGJ5zR9HEUEwUhAywsAMekD8kQXUI7RTsa1RZjDpF
LrkpNXMyFFyJj0dyB+pfJWADW1RKQ/gUnRnM2ceKYmHBPAj8F1jX76fQmFzNyk+D3m4hRvI2i+Md
4cSIsMCz7kwhqEhahCY/PdTbcMdq66bbuM0Buql/0GMhDF7nfIqZJqLUtDBGtXtadIzbD4/Ehlgc
u/KI0DknkmVx0Yofmuy5/jWfR3daasmeKyhX9PFoN/L0OA8gJ2266QgKgm1aLs/ET6DOlHMibSas
YpfCLDtv+IIHOdNqq73ksRgd1hT8gyqeTGya8yOmIMlTmONYzaPky47xbIAzc3Wa2zaYNlSi9hus
zK9rxzdB10isZYPVo8PjfEjs+sT6ZJDanb2bNxQr3fX1vx0o3/OM07xLp7/kS/8qyqJEiU6vAR1q
cZPTBXfiFvI9z7Bu+gHzDsyVHefKln/m76qTeOEtS9mqg3mSkMq44p7qLBC3gyfqsepittYcJb9Y
apxFiu0oI46SyI8Mzr8o5jSZJSs4C4AHNIblFvPkWDqECCiCcOKla3AvponBfWIBJmnoqb1EqGh3
5qbRKVlL0hg5j1LWVjVULLzJQbvtnGJXOYNgGx8cPIzEw9qS5kjcNr4hOUKMx1x7OOnYGG7F0PLx
55umavusE/14UvZxB0LV0fIXbTouWbyZ+paYNqIeMHx3sgmTUewyDCg0dXUUzBaXHkx9k6DOdp5W
L4MKpaBOGfHwlubNsKwoodS3Sx1W/y27MDjPowx6vjbsWdgMOcRjBluWH7URBbLlvg59AbW6qhWJ
NalKMt/GVNqonRQZhXoW940X2cvuStkJb3WXgYaVJwYvhZ+9zTObCtBEUsy3NjFhtgypgCJ2VEL0
e51EpDmauILprz/mgniHeYcfS2RQTylqWWaSZ3nBIPUyKN3wudUgu7f84m5+HH4INyrY8bptumeb
rR76u8SlQBHUwlzeo42YyTUUZuuFZFdSYU9TCJb2n73wQzMaux1M4uMSHopvduZ1D3bNFd/W0vqf
gwXReMMMQReTNIdK1R6uR5bfNOB+hTK+2ZmL45hIjFqFAfFEb94OAGM2K5oD0Ex0kx9M6GY6Zae3
xa/vyzuqHEg9efh2Z2dK+ahJ8Piod0JbAoB/T9+yJL3cF0G7YUFc92Vb3EybJbLXP+j+UKUJvuMp
l20yNBG+cM86TV6fAGjTBRDUGG3VZYBixqbGxh7U/fJAg5o/2j5XEja+Bzrlei+kGj4Ba8uMW2U/
Acs1wpXPG4aCiTYFyGcad/QkL99FfmsDcbQp0BNVPEDIneREaRsSUZhviaZtZEiYfUUbcGmAYHiX
Z2rIhXpm8u3PZLTCuUhx5ixfi/YpGN/VR6afyMYPkhN1iamWDd/ZnKpBMUL2rO3dcqvmNuNbTRwt
8FR0iDzgaoMvxMOCuMZ891KRrEVSDdTyTRmPZ6MNumzYj+qNSDEaXyaw+awa8MO9lqmCIXDE3phA
8nirQJpFekQW7KWvbGCISbQUjzIYbbSgvqnvC7cBVV8ggNXxui/5DR7lly+xuNwqz4ay0GoMeSy7
9LZ4a770GGsG94TgrTdta2PIOXmXjnUw7akyAnWHLS7Zgrj3uERsvr/z2m0GPdQR84OFF/vRE8OR
LShOW6/ZSd5HaOsu99c3TmR6FpeByWEWCzX0mfww1W1D7NmYaQT8wvVVLtOnnX1n7mEnDuqUaQVw
KeZXyAC6jTdtTMfKHcyHOUlm1+/xaxhAltFLAnQixa0CRM4DxNQxRERjBYkXgsU98WplyatszFVf
U95L5bZPOzvVT41wJ6MEeH3j1FJchjVFXRwJGfyjlj9J0ZsayY5sOY0a2W1WEXnG1U8pifzAsN7J
WZUwfsnGfJF7qDz3GIRIqdz1ak6BVbhSdKRWfayiuAFrBVPErfEMpM+9VkDLjmELe9xNpXSgfOHQ
DJrUBuW/51HalDZKWIAg3OiHjVGb3jSYzkrJo/0GVfM/V4AdclmTKklaJQnsHFtb3WlQBggxlFo/
WJFtuuYDiNQOc+YOewpvz2zht7EU63IuaI6b/7HRCGnt9OVLpB8i7aA20NcZbhVoehsj8aCkVmQH
fpaYJlLVKhIb7ChXCC/ET2oGRUL04RTxZcgepn4zJ5QWAfUNOX+j5JE5CBnaYAk488vSKfseLT9K
++n6CwtnyfkboVDqcjCxs94vt7U/b+StaTPiDTahQXnwqzkHFuP8SWdqcRWrSAjkCqPzFbgdKsJL
X885sATnRwR10SNdhh9BlvcmAcxbOeZWdVk1WPpBEzBdzzkkkR8cVpLUWPIVvIg5BNdXdNYjqHSb
r4Nia8CLPwhB9j1zdWCoqFYXYR/8BLGqdtXc1HAvRbMAMpi9r6F2NBeZ4NS5HpCwQc6XtEpeRqWA
eA8WDt94KUADrPgaI66FRC2iYGZb972dbcWDEXS36Z221Z+jB3OzdoCLkc02atecy5mUpazzBJ+X
4WD1YPGUg7IBk1KHsxb93hlqd9rIhFFdvP0yuxyapQE5xt2RRavDMeqwaNZmKK2ehim2++WLDqLN
XntWe4D0EmKw5nKuc7Ymd1VKvZYBvsW9FDarn2zqR6aUm0F+ZdwzkPq6sxxpl24w7Q9y1S3VB7js
2s+W564R6FJVrWRUvMWX7EZ19B/ZLnZFJsSqtJhGZ2LzYOfsn6jCw8U04Ne6Ch+ac7CgD3EFa5NG
w41D6GjLTtkqdijsk4KSKL9oTGeLcREamuG5pbL4VRubBVWUsN1O8rfrec3FF8LZGtz1AZZIjiQL
a6jrcWgOKG7Y+fpaZI/Xl7mclp+tw12MDPQJgxDDHaxgDAWkV7LXb5g+E50Kcw+OCfGY2ilqeHT5
K0W+d7m8cLY2F48nTVQQoWAsnZfc60G0Z5kr49dsjvJtiAHH1elu22O+UzwRRPNkT47t7R/5wNn6
7DufRed5VJbeYlxOw46NXJZ+5UAXubdn6K8AMSeRrWnieig830fTymmss5cI6CoO0wrUbOwOr6ws
x4DMqDdDG3LaUG+vi+HzbJ+cHxLyXGvQTMWqQws1vdadQqrdTy3BuZ00H7NxrhChw+I2gq9Hf/O6
oVL3gXMssyH3hh7BVqT5p9zf5+kJw0+OmRIP88sF88+z4uOyXKyK0DEqp+RtdmOHdfyUm95Dww9U
d/6/nA08W4/zJZ3Q5kUVY18jRn8tPwfsJEFpi/HI516YYiDx+jleTnTOFuQcS5MMeTOzbpEYlFvN
LwBoH6Euk2y1XbkTbgXKwVx8zpytxzmYsQXlasWwYeMLky1RmAByhxKtdZM41YFljA06Oa56L25I
qjh2eFcu+MfHPrvgvYkLp69YGzAJ6GOEW0ZRJATogJPzYpe77Wf75JxJguRxsCSU+tkMd4WoN9oJ
SIIBhQVvKfENL18GVVUxlm0ZOt+WVkHmbUTMSDtPPrKv2AXQs4YvaTdAE+6qbVz8SRJFLcv+/ew4
wZQ6lmaHUTPtoT/MDzPQoMxby48Yy3dkQAtku32ivPTlYPu5V955jZOupiMWlfPOlqdTlwPOZxAn
Si3Cua8YSGZhWnK0TIz7pcAZYppkfSG+GrtZ/7TGz51wLkyrU2PIGEgiuhkPJZ5MwEZu2aGxCiP1
ZCJ2xHehBRFdLZNRMUL4T4DscPS2Zl+IDV2chZJ/bYhvPFtQMMTEADaE4cgdBgYg86cwTc5g2BAr
EUfHt5xrpcwMmfXURURq5Ai+gewVblkFp1PT2xSInzo8zmclUxVmbQOnPOenSd5MTWkry7/r050d
H5f+qH2WCQvjNRocmNwILY8nqI8fq9muvzHsY2y62et4TPzugS56X54xOludncHZZa70bNBK1iLF
XEvibMx94g420/8V76wHEXVDdCsBT/ZmJ70J8lMW6LEdSqhAqRsU4h91P/Yme1WIMH85j/g0Kc7F
ZNE8N5WElCwNgSkQV3cxiAhPrcD5Ewiij2XJOuLmcjLAh4ayKbEHynp4Z9KG5bAw9GyatoNt5pDG
rqtil1Ti9+vXgvDHfHe5jEtTBl0tKoWquWv65kGcktta0HwDqO/rS/0mcwXA2NJURUdi/ndzMfLV
FBeWq48+WoA3JWMBaezQNwIZcGpo46I1I2yp1szlF/TnqtwVGY1Gm6MFXow927sgCUDJAf9CvR6p
Zbi7MEPbakoYkU66XeGZs2DeGdDRIuM2O6R/RoDP7XDW3bWTZHQG+pnjCyoQ7mja1bEFufniwtWg
SB+QiE1ma9dW5Kw9apcpNtgw7viCGWCHMZsw/a4IBNyMgEJEAgb84TNdSqaOlLsEs1gMQhkjbP/F
MJ7hyzFnTRZ2LsegzyPlguqCFE+pmKtmYId+K6Erymwk31F5yOUhB/nXSvwkjBUm/wvfbM54CGK/
uWd98PG5vO1PrFpYb5Lt6C2H8Wt/NDfiszI51Pe8zEpw9iO458KoQwUCSsHsWJkSW3Ps99FOvv0O
PqbeXiZ7OX2Q1hysm8yZvvce623Bse+rZzmYflb7HoSdrZ9/Db3WRS9b3cQ77bbxlO11d3HZyX6e
FYvnZ8GlMLUqWtl8Xyope3E1XhJDIipdv6lcfK7BeSRpsGpDl5GzMQvLcRSJ6RVf05POqk0zKL96
p8PwpGBLqkvWuS6+LBRTMg1V1yRJ4e7VIpqztkoJoMkHprySeCPYFqG4fpA3lHO6EE4sS1Eh0iNJ
lqjxA6hWLzXVlOEmpUt0WrP8iyoK9+as///j4vky/PzpaBjNX6ih2UDlZ1acLh0IetpL7IZ/W4Oz
XllrpFRj75b0480y7juM7oa3QwC0jqMcZ6+1Cx+5MPiFc8+Y7ApJhnlD+owLTvFvP4OzzmqK42hg
9bsFOnXIXFGGUT1WqISiy11+o0ByAXiOTXxHhTNmFZw3tiwVUnySiDE2nQ+iY1qMk8yald2MBkN4
kFH2KnObVUvAWu1ev4MX7eb/WPuy3riRpdlfRID78sq1d6m1yy+EJNvc952//ka1z7GoMt0155sL
zIOBAVSdrMqsrMzIiMVi1N0ZT74xgDQcJZkJ2WWI1K05Fj5rlbVGBmzSUeTmBRkvT2pP/XAO24Fw
5Ipetcm3UAmzpE3oDq+ySV6/I7SPmACRlfDyZU1qA1Ne4oOA4ILg+o1ZFM70Rqbk/S34McFT1u1i
Bzwk3PfrH3StNvRlWSriFD6E2XJCr9y6/WUuKrxQchJqQ1La5mxm8WTldjMMBd9VNHRdlFTqdsui
oq5D7pKY4M4BdzSJ7pLFb1icUauHRQV+gCcFT5nG1vZVPWqZQZ724/McQ+tsEtFEf2N8wJWkABBA
HYP0uoIclG6ylWLZD5OPVdqXtrNKOz/oXrSZMGiOHqXT7g1LOwe3nWiGG3kfM6ZXVp1PA4mzrkuC
qNC41HT241qQsXgkvGaTXWRmNO2iTjDTkEVLfJGF+sPRF2tR2U8TBE0qkLwVVEG3jQNUEUhydWSw
KEHtfDt0xXvxe+4Su4FD38bmjtQXS6vbSLf+qYR6lGGz4NNrlT/DWPwo6jCJXJv4AKTiEc0dwiK2
pkGx3P5jFJ1i2OXpcyjez4poj9lNrb1c33nGt6chqYUvQl12hMMi07baITAhA+DIcm3yfbhlIfBX
o8OnnTQINcm1Oo2JYAk/FWYBOZbazzbX7VmPeos1qAgk82FQjAUMmqzOGWZraMyWdDbRu4D4W9Fb
TQOaXnbfeK1nstzEP9h1AGSKxBqbSGipcHBHuzoZqKpm3zIv8DqXABIBrLg/cWcB8H+W5ilrI6lL
xZ/GsijSEq2v8K4of4jKrcklra1CJpHxhVcvaQwOk7sFUUmm3mSpkadZy8FdGyc5CXYD+SnuZd4S
LuIKPKCjavaetlP37AHC9fOjGxKPgVpDuvjRInnt63YQBg7Paj2BZEpeWEnGyLX+soufS1CfcR70
KKxKfEb53NvG4TITZpVbIp5XC5Zx0kG8cSR4R/kdmM5HKTZZqQjLSOrzTlqdTQ3hVx2a2eImPHbV
isUWtLqF5NpSNUXUVNoRdU4ZZ4XcXlonu32bWE2uOpnmu5liWG3POWEdW9VUebxYbKKaa029Qhmx
CF2+aCDJheJJHb81aXrIc+Hx+vlaqZ0YxuK3UQ48c8GohITNptR9s4hRwsjLzRTynhq3jNrJ6t26
WIpKG+JxwlMBDNcuCJs4MTNBeanE79fNWYNKf7GHOlF6MQhqShwT3T1HuM8PyR3mtl8xYuj1gFVB
bWWnY7AY6kkAS4egBNNPLBrb9QtmYSh1prgoMfJghqEt2Nl5p/GCnXYCrQLSwPTcbQpGEGZtIV1N
GdHdyUOY3M03fTa7VdCbbfDWsXrkrGNMYuIiHkArXs1mTAS54TjdV3W4zzTRnqAr06q8p7ey2/kl
63G7mvgtPiX5TYs1O65IirnBp7w8UACS7ZD41SZb8HENYP7l4FBZAccVXJFCNwcUV4RSf3jEQMrg
xW43WNlj8K3eADL6KCPRxSvabC5NnuimQFiaX33obmyAaMVYPis8reHLlj+LxoC3JcD/Mo/YAbYp
cABHIBDPDjNyX/I2Y622mpfqBkTYoYMLCSRqh6NCTpCiILEnpQRS/+suxSrWS/4vRn2uQ+2qkvBI
QhWMkyo3gyM680Zzki1mgP+ZbsJ63PlcjdpZDKe3vKJgZ4lugmJ3mMMH673NmQT4bTwT3q7GBqLU
SlzR5VDxzPDcZoP31t3098+4IJYWR3mQ/VmfYvwMIe/NbkztKH7Uons5YtXdV3OTz128XLqLhcQC
7dJWRMYgBonFdU+d1pjceC4zl8lyz7KJuj24sBBhMGwa5sqRy8AOm3e+Kc1IYTyZGHt4KUoubIIs
neL3PGwCXDQCeiMacysLUkaytZ6PLD4ddXuoicBzVY6KiHSTnMJD+NBvi28R3IB3633xIkCLWr/5
dX8M+wF0Stvr19d6Pr34AdTVMcf1fyYvG4f0ntBWhtBuCC1lQjWE6+Nb6k3e9TXXCroIMZ8Hk7o/
/L6TY37AJsqKiaby6Cov0ZsPtvXoB56jwOT0O97FjBF4vFz9htC6EhpwVqOWaToVfLpE+89Qe+9K
rrjDJDaIc5JjBAFnEu3yE5uN4C9B/9N0KhDJ0hQJTYuAR8CZ8mmwCDSj81AzcUonDs16O52ineE0
toDvoIM4CNq/KKi+XZi9XBYwe62W+2UrqFAVVlkXDCPZirMIHobK87/z22ArgN3mBQx06Cyh01h/
sNlDGZGfrnr6TYK3uoaxiTbLIMY6NnhW+HlwGFQQ3hsaOCdMRW2a5y4XRafjlE5muN5qHv55CGnW
okmZJEXqkIcmPZ5wvLIRU8O5ftDXuBKXX1emTlisinGBHAY4VK00C0OyAuND1Ta+6M2FE5Q3Urqd
e8YTh3XX0bKhLXrLKE7iAidH7L9UobNHdjP3WFSha+ibLybSB0iPZ77KCanAMJyNOb7nkvlOrsHj
O3fzUZiaxBT5+EXukto2EtHxQ//5+ldmbKRCMrpFpNZ9reZ0Iv488zi2RViirhvkjDjJuA4uTf3F
IrxfgslAwWkZ+kcQNpqArJh6ObEOzEqfcvk1adXzXG2FiVOxd7UftabA5Uh3lW9zIu38GkXeSX6O
Jn+jRtK9mvoOp2GuGxO45qCJjGEYxj1LF8zTbshzA21utwb6QB90s5cVK1fQdWMp+rKchBY+T5CM
Y5QItXmSAyr70eSsZNttxQ2LOIh42x+1wU+Pl6irTgkbQfRj2BRI+mgJAlrbM2obQQkYXA5qFp7F
NcBakLrn9FQvBTlA1jnFRW4pM6RD6truUv5JLaFgn/EsFSuW79PdsXwAl2lAkC1EQ5J0BIqjYX0Q
QorIZbVEmRtH3WVjFYgZvh7kS8/jofOM0+Dmp/yi5XDdw0XWh6SCjOjPQxABAueWmEcuAJYh4ofp
A6AybmiX++lYeJgKNss30G+A7gNsn3c9bnHFUiqTs5mGM5yDbkj7aCZJCtGJDbfZG8ZW1R/Kc4NW
BG7t0YEO9HAQD/k3dmuflbHIwtdQN3aaH6Wk5x4e5F0IBd5sE2FeZsYwumfsYrMFepU5A8QM8VTO
Hc9VoKOqSwhyySOmMWfoHWie5ExsDnNGMKf10UcjLf2G9K+JWEgJ6DkECEB0DdLnPrLSTXMzbVhv
0L9UT37nZDRfY1tKsyYT8pHwQM7V+J00lQlgNZzN/ph6rDI5y0vpCqsyyPWM4EAGDeutLpvSe+K1
2ELR1hKHTZG4BiFa3ioKdWxUHYDEhDwEW2BkR4BHFZDjkhxf8gCbQHYJqP8xta47LSu1VKhjYwxR
morDJdXlwVkmmNIzsgI8gB3uEUJwYKcOzw1U6PuBsTLjrqbJ9oJGqErUedEDEo/SfOfPz6rMaGkx
IgDNsVdKoz8XM2xLguDcCv2TL/hPuqod+zzZML4j2Z0/ri1DhEQ0/gMChbq2+iyXi0mCSwjRXVzf
c/UuCs+GFLhBdqsNHWhyDOTPty0kN6+vvPodFwtT11eVNkltkI5Hqb2nObgEocXKabl9fZX1oGao
AhTAZB0TqFSVthVbMY2J6FT1c7QxPQmaW+MYFZZmESwJJD0aYPHbmGHculMsliWRaJHRdbGmcDwR
xtYfcaVkd8me8PQQBc/GDQFHs+pTcRP+YE2lr7vFYl1qO9GdHEWdx1ftP8Lb8YDGymnwiMQY0VWZ
3Ek04026YY+Grz64FutSu4mKvyLNhM/iF6Kv3RDEMPuFux7cFuuQu3zxXfMmGjk0YVHWHKqbYdyM
2bbObpvhdfJLc+QexvS+F3pT7HKvYRVtmItTKQkf5E2RkuGt4UKZDNZ2dK1INUFyco+FtWJ9USor
yYI2b3QyepNuCf6t3ZCZ1X+gAUgC5Z8B4LeD0EyJUREoc0U0mLtdfohQJo284NAh1cjs0GHdhqsX
8Of20XSJINwKhnhEZIPCL5BIo1XyLwyHZ3w3mh4RSvCClpY13haFOT1lzoz2U2lWg2kYcHkdzbfM
jR+n92rPxWaK+TeeMXSwntEsjKRCTpELudKT8ZT6xfdUiGSm7+T+RUbzzPqe61nyYi0qzlSR0syy
AGsJz6X2HmLMzTinmANlPsVZW0dFlrJGWW3ycfhRVdvqx9nNbxNU7/OfUPB7QanbYwEbVm/BhWlU
SEnnJOjVASGljmVTFG7m4UcNTXp/CBk3OuvEUDEFze8GXB6kpCFWnh4o28HwTxKH/er6V7Gb3b4Y
HjI1ZVy9rA9KRRNI8Q5TksPxRii590Cl5XcMVyAH7ZprUyEkLNuuSyMcDq5FF1qCvIhy0g9RhFki
oiHlO6zrh7Fl9HSKZERxphCTqhyYH0iDj8X3RjjVXM24X9cr25+Hg55Rkdsq82uimKNd5pUI1QRI
8LwOuop29OgfyEMtsCQZLCj+8/Cu3TLVJcn2XPm49OyKXvS8FpHR8yg1m1374p9lMlZ4bt8jTHrs
I9zx+am4hagpv2e5PePo0LCuSQOh4UimCzGgb8L9zWD88e/ODs2ZGPi+ro4E09m7BNMOiTb8E6w6
hGcd37M0tYfrKzK8kKZOrIRSC7sSNsVbCLLsSQYB8JTHQsStTdIbQKv9NyGkBeCKMFb1ukF0/lXE
AK4w2HKZWYcQjkws45H7NtmpE6qg7y0tVdrEj8xZTcaVS0PWehliFooBU8m8QAO5c/2hNeMTIfma
NizFsPXyxsJgKs7IswxqQlIBaxzJ5Q6DBc7C7FkD6Vu+xUCOHebgLNYsCQJIbQA5cM4iqD1jZzz5
78OeBfJcRzQsfg4VlKJEbrOpxPfXCcuodgNNgYMBJw720iazIitCywa0/qf+iTsD2IApOrae5GrF
5/M30Lg1FRDvtCN1gCnCC/mh6yAkrex5/x2AzX93udBgGUWc00YkkMH4P2lcspVdAD0Zl8l6mWFh
Ejlzi8Q4KQrN4EhuCrFb9ITbLZotdrlJoHP7T6igWIkHDVib/HbUOzIXSxhIOwAga6c7tN6/3ysS
CxeGqWI9tP4IwwqxcLLQt2XpKZqRgfsng3VjMu4v+jFctLEvjhXOZjbfiLlTpbdlB5VFnnEm1qg8
lzGIJkBUIoxcxWSKZrDknXrmbqRDfh/a+qGDrOrP3JQxfxVfokGpsNZmBB+a+TDKC79rfg00ExH3
8T4GCKRxOa96ZT8L1x/5v4MtTXOYdvmY4QGOD5oCZZJilmU2zDT9uH51rF+HmGBTVVEwFBohgB6Y
1jY83DnDYF7sO3peMb7aX6LW5xKUe8mhX2epiCIX1KXUHYH9+rtknwLqi46yFbwSpZnGTm7Hn+FG
3XT76Ry05nUr14PW50+QvjqC3De+hmklZHMFXriqGJxmLt3FWuoB0AhFS5UBVmJ9Vcrx2kTTB4Ek
GXr10bY/+PHpuj3rzvZpD/Wg8JOma/oQaXefNJZRBxsNrGRVrX33pY5xQP48hhhkQAFI0DFYrwIk
/vXTzZlU9UoLU3wV2pHKT0XjrSBj6qv8+cW+LkPdtHVRcFxFammVM79ILuoDR/+7cuRdNEig4i6y
1d3+TJq+rkhdpqrA9dUcogdU25Mj2JEjDmYILrLn8bvBXxIa7TzZqm/2gQWIYpWZY2v/r9v45SfQ
9YM6TP/jfDmIj5Lme+c/jtEDP7xcX4bxbenKQa+UcgqacEBZlA8ph1wkpuKur7BSKvxqCeXjRjQM
Y4OBHde4b57S2xSzsNC2doKt4o0YSU/s5IYFHWMcTJXyaZCFp/yIYr2rCeDKz98HYTR5n9m4+zN0
fLWMcuUs4vMsJeQgogqiQaHbZB1etFHilJK6A37fkgciWdtb+ZA8qjH3HHXtruN6q0q2PWeKGghL
xpFBJfan/+NHCZKI4TdBEzG5RTllpFaFKuPs9rzuGOqRDzwJspuC7jH2ddX6xUKU9fEodmUVXFoF
QMUAhAQM65mMyg6uisoFsDgQ0gswrs9Ylxjw9YX41UAqwGHUPdOTmowFu0Dtvmlu4WlOPaHbhPaE
8388TIKqiapsYHaRdhHf5+RflTzNeKulx0n8aRRv121aPa+LJSgXUTO1bwOCzS3lp0AaTF+/myIG
OGDlbU++26cd1MHgBYRnycfF4IPWfVv8JMixMUQDVMGYM7jlQKDpat+kXbiHOg0YZsQzcwj1z67I
159AHRm1QOdFabB1BGMp/kCKdKc5xbaw+4LJFbQyVfR1MeqcgJsongVS0yYScr5H5JyjXen62+HI
V1a1i93MwuS6k4AQOnoAXhiaZ+hcgKhhX9iJK2fmtMcogbhnRaf1iLjYCeLCi9wbEuRt6pNhjdqN
TiB+f4gcfTtvDOSL/It4AEeafscEzv2JkcbnEHEARBkHGZHh66KDKpa8dHFXoHsUaV9Ctm8S91n1
veZ/oPxvp0ppFWrNcldydv9w1891acyYGGGMbCYz9TXU7pJNRYbAzRnSS72Xe6wi8cqr/IuVNOSn
09BtFwj/DTTters4keaQuCucYTJFaM9Xj5zFb5tD/lPz0EPF9cO7IljEckvcsN9YK+2qr7+G8utC
hEZuFwKXjtEjHTXr1BZ6DD19KJ6yw8vLFff8xtiyWhwrj9avy1KePvsiCmj8hROXgNSlvX9LMBYE
D94eu3dW4WU1h1jsMOXVPcaC6oLAe0P/sZNv/eb5enRk/X3KkcM8TSIxwd9XlLspfYsyRg4krKZ7
CwMofwTHG5QYDHwv9Vg8TRCNjjHbXG7GM1haIZZ6qxyDW5St9+IE1W7l+7+zjlyzi2AwZHovzTr8
QwVDQnMjlKyO8Oo9vbCOSp/1WZhVdcICCRDRva/aaocqcjFvBLFy6r5hzDFdoF/XHJ4KNFOSyVKa
oK6Z/Iy3I/iHxtyMb2WHiIfmtrDPD8WdasX3xRkUhiiUofQAruY8AiIGL7543z4Woa1UlmimZ58d
BxmnicYB4SkBwroaPy/chg/AVTjCnmiLjVbTXxjz2WFg9Xb/3AAaABSCQo6I0ZHBLtHTCgxvxW9S
wJIVXb9VFstQwcbHUyweeuzzpJggGX6VQIWdWK2T7jlwBQjH/DxsWFBklmlUpJn6lhtSieSA8sM8
HIJ2U9T31/2D5Z000idSgiKtyZyUdN854W13Sk5E3CJ2tbt03zv1KdtWgB62uE5YvTLWWaEiz9CK
SlS2WLqUf/rtq8+iJFrPyRZ7RkWeJNI0oSUcccJNCIAcklgIh5Cui3Yk9SMZ1FEkFvW7+A56GZ64
8R3G1yU7dMVbabQz70dzMudkdApioiPGCH45Q/lG8Pv/YCKX9UmpaIQ4m3EdSXWVGx8DzU5uS+8j
tH2hkAHh7/RZfMifIUGJXoEh2/U3bVseY6/8UW0YdrNOLhWl5FCL/VKCtxAmSeFAZpE1R7lDnd6T
94Zdodf7v7eXvlzLNOa5T9KqjCqYXnClObU9WCxYdOas/IdGjZWSMPdGjO0UvfAWNLUb+fu4q2RT
v/UHEM5xP4ChtWRQOJOcx7cMjDyrd2EHe2UvPTJnHBm7TcPJpn7kRb3G+W4wTgXs402MbikRGpLd
5qa04iOLreSS4F05zzQwaTYaqVFzRKQGsaLAgDDo9aa77El3elfeBXtCxaXb+SY8jTuI8uw4K3we
d7mJXursYX7HTJ38mL0zThsj+aahZ30hZf7Qk60PQtn1+6mwZ7D02bUqv8kZn5hdjLFAbtAwTCIN
glfxTJaFldbC1+NHBbOgkmW9JMNRspfddR4Z20vv/lHay/AtWuw1gO66ECmXXR/t8UY9J3eDl3nD
q/JNBfdHe05cZhxjnTQqjar4WsgrAQe/d6HyAxGvFke/dnQU/ZFjPwRuwchKGUkjre4qdp1ayjm2
NNwSgqt+07najs1nxErmFSpQhXMszdMAw0D/seOeQSSHa0FBE5eIWkTu/05Z8OWU0HXHOCzaOpqw
d8qMMoFa7ctqN/Oxp8sDKMJH67pjrBarPu8/urbCB3rIiWS1fMQ4spEIhlWXLdK/YNY8Ieiqu+vr
rWDNvppHJUmSMoO5CcLyF45bIsQQYEz217M/YMqcr1DgfF2NSo+4gevmTod5BfTsDv1D/IoaBAaE
wcF5liPT9002Gns93ZeUi1aRDnqar+8J2eBrufBh4TxUeyOsT0Yqv3ISpLCq5hE0BqxO7Lrjfa5H
Xeh8HyeGT+oKGLi0Gii9psy+3vop+VyCcgHo40CwtmmwxFMGGMMdIX4I3elVvdfv5wkTBBc6RSaG
fj2M/XdZCBN8/ZJxPk/STGgnNDU1g/hJ11IrFdzrJ3I9jHwuQsG8S8LLFhKKujIEuCZJPW2Y79ow
OObxkJlFFe8D6CGZMbq01xf+iyt8rky5gszNoZKSm1I9g0vDGffa4wwgH0kNjC3rXv6LK6DCiIFx
VFJV6vbxs7SpGnL74A16EafD1DyefpoFNmSnPHPM3VsPnJJk8Cph4ESQ+bp9vWJEkQwOqoscXw/J
nBhtxcAJcMtLjohRAUZKubqT4J4SZBFMdxJPWWjwgTwWQ0sgCeNB2OhgVpTddMdaZv2dt1iHejP4
DWr/MxGNqF/ChxJ2FbvxXX3QvkXbZqugwqO9yqywuerkizWpoDJJcTZNEWwzQu4GGMyXZG5vlDQL
TfyW3tQnzo3iaTME3LnjwdE2qKidcv5eDvtdKLPoO9YP0+LnUDEnUTktFlo4Db9LMEyjvpab7mO2
wNiROzhKKau7vxoJFutRAajuISRZtjAflG7WoEpg+40smQWEXn8Nfi5zyeAWpSA+F0pZFXHVT7vw
wd9p++oxt7Xn/CY461vwptnxCftryYI13bfHKDdZw3YMOy8Q3MUPGNJEbXtwSbhcdaynjzS44WWP
EXbI3vyRoC+MpMKOBvHzkJdQf8EcDVyT8HL2vUlqbi1kKw7VtnCLV4Iy5Nn0p+RvX1ubuo9b0KkF
CRkmlO57m8jpgY59O+84j9B+sp57rI9JfGrxMYUyLSOthaFy7VYRXvfKD84wzOufk+GYl2CxWKRN
pnEaBNxRKCLcqmrtSGLKKOitiCIii1nsGBVwBK6euSrA6Q+35Xa+17/5Vm2nD8gLNxB9To5GYwpn
1GVvCYgRGemzAUlNUjxgtf5W84DFD6GiUCeiUhqOiOhz/hDEiiMnuZnItc2ND9e/KvlD184JFV/G
saySOoXF9Vw7YZkde1BSm7mEOdBEOAqgCbavL7gCn8Q3VgSesP0ZCk/XCFUdB7MuelzGx87hMZ0I
f8CUJOhkLlp2xba3IPCC0Q/1DqBjj/VAXT2ri+Upp4TcU6fI5PU0qeVd52NiWRwCFIkliWXoagtw
sRLlgnUnDnJHDO1fym0PMljUt47TDTBM5aZ1Ykh5ILptIci6TbfKA9T7tte/9PrdsfgBxKMWHqOH
UlhNM35AawOCfiD0+KEdHKHeczPZsRl/Y16eq8d2sSL5+IsVo0BU9YS8FHmo9+m6MxabUNlCkhev
UzBEfJu/8YmFgakKc/+s3gxrbcp3JyVtBrFHEBqjEKwomVO2hyytbD4UGYGdfLc/fGZhJeWcYyDx
cUasVIt3Baz8qio417duBS321Ukot4Q6+xwXDbYu3tbu6JIpkNQeMZrhKN4Potapo5Uw2G/zceBN
4HQcVud23UZZIX07SZJpRs45EMYqSTq0NuofmXYIW+aU6WqhCPLu/1mBTgHiYUiG4QKVRJ/CwQA1
pHzH/seka7MtxgFvQYwx26pKPZtZWaobTut4Bu/wqpGqIBmygO2EsO7X4xrOXQH4GIws6u8JBLqN
jPX0YK1A7aMPsq5fHEdTbVhhn5l+MjEKC6sRfGEElbGFkT+WAjn3YJIL3UgSC6ttxtaKJRXcOCWX
WlUflQwXWI2imIeUoN8n638AJvHo0YH2wfmUJ2jXB/eqFJqzdnvdC9YD2GIVOlYL3SQkGZK0nrD/
IGaYGeaCddtH7fAJL+EXNt50/S21WJOK2qFQJmpPnLtxUtFWXGHDgRFf8viX5Ja32RID64/TxYLk
CC1iZuUbHGRP8Smns3xBQmfHxMpA4OkUSDFYqdrq023hddRTURrCFuR4JL8HmwXUgbxkS4QTmI/g
9Wj86d3U1umRDygloWlT5eIodOEub/wdGrSHShYDM5YxS66MozkGgtmV9ZssKhs9ElyhCm6NNAY/
l6Zug8ZgOPx6ZXhhPrW7RpWJGkcKHYRTaYBC35bfApXjxqPJrNOyPjW1sUWvlhKnIdMYLNVLD9kJ
BSlIVeySY+lwYLupE4zSVtEFilMyFQHWERkLU6m7OFZiY6gkLN/a/pn7CCUTHS+wR5E5XgXaLeVp
/PYPdOlZVlPXsNzOadBDIhgQVnFHeuLaPthPp+5Y7JR99igcpiP3Xqse/rlHG8rLbkVT5s3Ri3fR
TeVOmUUkTtvjsOGhd8e5+P3fohvWMCLreFKRv9DmEgSNA175sgCFYT+wRcl/9hvDBWCZ8XBZ9/DF
TlCXgAjvbo0AEVq6qQ8j4E8Qqtqkb8qlM8Wa4/hLfv3pedR9oI9yLYYF9n18MTajO9rJRtuDo0o1
EwftxwMZYRWOcLEpMvmDzB4kWb2QPs29/MBFQIv6UAKmHOa2L/MLKHoP2qZ6hLC5vE1/lk/GLish
LxG5xneO5d3Ee/9MzH6bTsP4wf1eZdVFEQEpdQVE1LwJbwhKU3bHb+xZZJaLXbK4haUGMgufJ5j+
Ydc5EIhBw0199Q+/5DENDw97c9igtnn9WlzNKRbfl4ph89hIuV8jhOdhfNaH5qmrg9frS5ATee1D
UqErn2ql4Uj/FuymW6QX5lBiXo/nzblB9QDM7C3rqif3wbUVqWjVyQI4JEQcGvnse2ihHVuo5PGE
2xRewppoW7/kFUgW6QJgBxo9P6eITSbjvfArNJfQnBiO+i34Su3mYT5yNjPXXXeJz/WoCNCOqapI
Pap4vYsXb/sgQ9fhHnKOjrabIW3xoDy1HiblnPTAGor8S/D5XJoKB0IvomQ5E29ENVq+UC6peDsY
4FwKmJxL68H/92J/jMUlft9M3EiyCzLTlXjRVoS4j7a9fjxZRtEzcfygdsirEeN6V/sgszTlRgCN
8a8+IQtP+pfH2KdVVC4zlbFs5CpWIwKAohncld9TG8I+NrrpGxAybpVT+Kab9Ul+7/bcptLNf8AG
ue71nz+C8vrU6DCnQUj600MJOcWHHHgy8TboUCxJT+Emc41tzxpoWM3yP91Ep8IAis91zPNwk3o0
zDB9yHBYy5DJ6L7u+5+mUb5fN5MRJMQ0ItXUb4/SPoFeYLfdyOyTw/BEenDOL6QZ7PworI2YSga3
kQiJkMZrIY9pnAUM9IJTtPYMm0Mb2Ll+aFkrk/+/uCzAnBNrEelu96JkS2HoCBFExqPvHTeZQqTa
11djbR0VcQpu6GOJRwSX+xRAi8eiuPGnhnETrZDFkDLF585RwSXvajnWBwSXBheg8QLyLSsDoeIr
0ToQ7RpgPPI5MRnBWpgRaGgW6HnSRLlrcQcqNxhU/QYBm50P3LOTnROPMLS2DdAt+ofaY/qXs5mO
wbpADOoZ1UXTxPMlNhOjBJ74IzpnlgrKABFIZ+619Krn67sprl/Ivz+0QYUgXuG6qf9vhy//njno
KG7zZ/+1vukfZGf4ITzrrwRFNyK3Ly3utT5292QY5txgduSGdZYZwYievEFVIEljA6fLV9JjIHA3
whB4103+S3L1aTIVfLJykkKRVKYVc37JQaZHFB6UO83irPpns63c0jK20TtjVdaHpmIRp+pDlvQo
CeGmPoMw35YTp7+prHHDbwnfk/RW3YCq5/EfsOet1osXhRxq6T6IsxrIAlI8bTG5QSCtRLFuPBL4
2nUzV2PRYinqkdbLAJo2PmoOnPymV9uqP8vzhyKYTfJyfaHVMPS5EA0ErLMyF8cGn7OFrowkSmaQ
3EmJxgoH5Pj/kT0ulqHcMeSSfk5K2EMmL0ifbQYTwK+5yfyRVUJhfDwa6SdiULatCYGtNKjmlD2X
xW5SPrriOHCsKL6OCF4YRt364K9MSkODYWmEqQ5CgKyCRnGLl4arQuwE8EbP2OYnyUncYcNKfFa9
fLE45YE9l/bKHGHzoBa7l/38uRU4FmR/PZIuFqFOvVgZfl6QrSOo3HlLCLE+Rit7+EWq/S8PPo3X
G8YQ6pMi9s7HbGKm3PYjxl352UzrGqwWjMO/GksWppGDtLjxw0QxlEZHBPP94lbqMfHQNkCGcmNj
VnyfWnwZ3OZjxGhirpY2FquSX7VYVax5MdBJ10eIejfVAqctnbrEQiUjiLB8m7r8JTEU/CaEeVVS
OHGOYl43OCpu3n8VQlQKmzREeRm35IDknWDWZWiN6a6aPq4vsp7JfH41Gp7XK1wTNjOMSQgzbWoq
ERqT5c28mV793Cy2uROe9cBUHtm9+tVcZrE0CW6LDUvkfkogiglqQaXfpCKG9cbEKsLvYiKbnfwR
i16cMcxleDY9NRzx/w0rnMQfRQW91mhmDGEyTodKBQ9h0LSoarFtNcCp8UM/33TMeg/LDCp26Inf
9EKOKl5tj4DV1w9Qttk2LxgBcXrv/0NEVKl7U+TzeSyJ+kpcGabUgOZG6Ble9Zemx++mlEpFjWIa
slqS8eGanwKGjbNdsAOnzdYACwvhQgVRsnf97LN2igoYSqzNE1+TV54xQX/tcczRy0mf/i+L/G4Y
Xa6BxSEfx0T00wxWScGtmh8E7l7QGUusTwR8dlIuX3a5hqSgo8jjvkI7EYxTyY5IoYHVAIW5AKD8
eRt80+3BJYU5YOWfk1t9gxFYt9m2GLy4bu56o2HxW6ij6bf1mGXy5bfwVnsLLd4tIfBL7pkrrec+
n1+WOpOQ16pGVSHx8TAeynvy/hHdziW6gZzN3/1Lu6jTmQRtlxsD7JqQpBKSLaIWHW9EJoJpPSp+
mkWdykqp6zYliTgROiKgcwJeSnesUtJ6CPlchrrElHnoAQaRMD/SVUe9rz4g/cEg42VYQtfDm7gN
0e+CJWMQeQU3OtIg3QZGfhIm45xo7e0oRod6KlzGVq379W/TLmCnhTtM5VynioJ1QUpuz3YI9RCC
ya73hDt6skdvemZRj5Oz9mce/rkkfRZBHwDkK25RTGVzD1qT7WvNN5xxwihIqtWlfd3EFaUW1B8+
vewSERYmKmNiCHmBCwC6SU/SBoVVJ22tYB85vt3uCGv1vMMkK0rIIbzwLt1N7+qJNYnNMpo6qXze
CEaTkIAdRtDOHswhfb0vYiY5zCpgYmEsdVQFYeaLuCElciJEsAkxXE6GI/7BIMb6S/T3NtKD7GEZ
dVXn40YAFRi0ByG6AwC64WHu0CreGVvICF/0GLsm6v6kkICCKaYH0pIOb1T0UZJHlHSJxBiuvtmB
zc/dPnYMoGHAQnP9J7BiNa1q0RdxOLcDNpDf+Ttpk3gzVFf/CahmPcsERbYmE34Cg6YH0wQ/zaMO
H1a6Kd7mD8nNnNCN39PYSiC5RfTwtMIaNpVjMB4FzJUpz/QhZdbyHT6zcB89Cak7PSkb38YkstU+
caU1dFBGBzjU5W6ZzZZV/9BFngdjmcxDteZrfqtKRSwFFZy0cYKTvAO9+/OcWIQ+RQZnYXkCY02K
TjTr9boiKo7gsFiXykDbdsingcO2DpbgDqdyW2+TfXmbnCPoMUAUGkwgYJ41Rbt/am513szBcPQP
VEPXX7iL30GlArUOrshGIvEB3pR/Dz/IvCshuwMfxTlyWfyI66j5xXrUVgeFGKInieLc+BFnVnZH
QgXhto4t+QFjtrfD1geQDFQh3xl+tHrhLBamcoPBSBpRiS8bXR+aE2aOwMgIlVTwmmVbYycfeMIy
wliUdbqo6MulfKWG6uXrhmA5sfP/R9qXLceNK9t+ESM4gAT4yrGqNMu2LOuF4ZHzPPPrz4K873YJ
4i10e0dHtx+qw8kEEolEDmt9GT4sB97msHqVn9/nH6dH+SLLpAq+OKW5kWvoIQgS67tdf+pj5mXs
Wdqdu4ME/caGxcdvv6hT1fbIV3BU9N+LyZm+AfQpDVl3I6E/uye+gJV+qWKVY/2WTYrM44ytIkUR
XN6u3VjoTAi/Dc4ubBDaGySNYSJ5PXlpeqoq38Q1TQ7ky6K+kM6Svaa4zb2LSM4ECs6nyrY8zTgL
/ezWT0DpHzAaCzBazH6Ps9P4GMVbfA4R+g+Kvrs325lowf9Qc8wyDTi72LvVR69R9YHTenMAXAKC
poOUE3731j6TJ/iZqphL3eQJ81e0KPR6EGfwe3CI597fPTrOZAk+hoKUFzSckBXdDNe6O4ecl24N
eDNP7knngGRWIziWNSY5nt1YSV7Dnr9ud2gfepxApI2Wakb4XgbZYw5FR6AaevKAaN+xmaAlsy3K
qNhXkpFUr7eIR9LJAiKfdlbdXCvQIGiTRGaw3F+9N9g/soQTstDUoquKldUKELGDSWhD/wzioZvf
JefBH/Jj+dFASPsPTHY3xGR/hAunpaSMADoLC50dOfCEdtUdyqPhN6GsS2m/unMmSTgcTEcFqemh
ZvdM71YfUBc2kvYgSOPgPfWPpHHpL9hSILPcfS/3R0PhkAxqvSSUIIMDBj9fi0a/ymTIBDJrEc5G
XiOw1i3cDXOOVAMhp462j5bdbpKrTyZHOBWsSaq8bmCVNFuulLT1QPX82aSJd9ll/3/uoD9LJtyw
FcMgf2NXBpJeGNzHZGgyoK8K6PaZ+qAB5iWxjtrIwqYhHq0k98W++2aMaWjEoyoT7tk5z+I46eC+
WY8KPU3cXnuKq08K+6DNh8t67i/nf0WJJWXDNilmf7CcjZY4jb44XdSGc/5wWcoOci+/0f+IEUpV
2YIG3N6G4WfHKOyAEVnfpD+JU17TUPVArgKiXepZ/+TI7XvRP5IFz6JnTb+wCM05fGqT3bCQl1SX
b91hAjTc4vKJQowyYrBJTkm2P+8HCiuN2pqJ3jXBhmwMNKG2iSiNhFF2ZC8A7uboL53ulJuzvrSh
AWxRLwX+S+sSlH5SNwK6eOw0oax6t59fxWaaBmO2wcS0CMsmVq28IWoJ2qfXtIib30SH2Yscwy8D
+XTc/pafSRQcwpD0WPUCPif+CgCWj82P/qF2S7x+LCd5zA4TOiacEvOscm+3u+VnkgUX0RvzqHac
mEKJwfGc9B/y1gTw9bilTjfrtdPXU+yoo3KIOuvHZUPnSr27x85ECzseW5nZ53y2wtZ7zJOB827S
3SoiTpVIJO3fJWeiBCfRgydXTUus79il9Sd9TTqHxVocNmadXJnVTJxInelRWaCxAhZXZ+1782Co
hXHqxhzjkXXHKV4KoHlOPeC0py2RuLFd3/LnC8WEij2TuCGv7SLRrdl9LprbSTbXJrNrMZHyO1va
wq7zXwVGasfFBS4/z3cvhaN62o0KolNHdo9LDExMnSwY90omG0tfHH9zsZtgiVPRyXjZmPbf0GcL
KAQmUQ9YPMLbQ5Pj5EVhFcSn3I2CFOD0vPNNBg2yGyWcieO/nz1T1no2u5m/hYpJ9S21CddqkZD8
yEyC/34mIiljTFZHWDmgkLj5dFe1uUPGRRIj7Oe2zjQRfE/arCbTI2gCnuKDFZV3i6XcJ7YNN1eP
nws9vwHBtj8z5UYh2d/1ZZxJF/wPKaxBGfgEtB6WtxW6JpMgvk4eR0xcJCdZ4kPicQzB43SaSX4z
iKmpcTuk+XNRb1f6qBxt5PYl6yozENHlpE2v5wkUazewUVuoUHSbJB7ZT9nZtsZsZhmApRdsfhgt
Q9N5vjfD2cLsRtjfYDzXiQIzJK+A4BiRuFWOsmXcDbnOxAq2r2bV0MfjSgPEfaGhfJ3Q1dKZgDtv
78phkD13uBLiNaGpOiDVUWRRTTHrkBcYLyv5oGOHGdUFRYrU59AV1I/urGA9yBrp9k4diPxUS2OY
QLZFaNiG2iNVJpR7oiHy5v6TqmwhVR4ve6s949A0YHHY1NCR8RQ2rkX/RRqNCPEi4EHa1eS3hiGx
P33P2M9lCLu0kqLqkt/1xeE6+TF/NZ81XOr3/ct6W3xkv3K/xhgZOPRWJ9sc9EGm9yaIp380D/Nd
Lp0q230jGMhqW+ilB/DuO5UzDLjMA257Ei7oMteQWx6QfUAa/e8whc9lCarnw6ggowPPSUIjaB/S
q+2QY0RPOw1opHXxWr0ZY0eRJdD3LOdcquCvO8uwldLEaWQ3UQj8b6cPpyukGYP+unNqTwWorgxy
cvdKP5cpOO8pMorMTKHp4M2+kgI6okX3Y3zDYeVUrzlhak32PuZOUjyPBiMGBc8BcJsNwWOXfZer
KgVuRMXS9W6akAUslmxzp8EAWGBlG2FLET0Cp2vxLp+a3cElggNDbUN/Dc7f3oh9XCupwcnF5xN3
BfEhyxx6AG73b3zIze2P6X1yYAeU8T7IJyN3Y4wz+eIDMAJ68++IFUMFz0AJAsdu7xknDfCsnEJI
5md3/fu5POElyDJj7siMYtCClkU7qO6Su/TncsXLIuiedjTk6j3zOH6TvoD0nT0+F8x/Pws9ut4o
i4anmHL02/OpWu1zGnKUaDy8Qikw4l6ISIC9pJmA6NffUWdkpV4Cq/E/aq5AZ36aX2Lfxoltr/lr
U3/W/MIn31IAJLzI4tPdTTVVplKVAgr8XcWNkEhbBj5dO7scBZ7ntMDf7paYes2grcxN7BqxCUwk
CjZdzXiXsFDGvLVyIKEFrK7dLNpAfWB5Niu9JfpomnFA+gR461EwZcX9GH+L5h9kLk96PB4XszuV
FirIJPUI4rN4IH5l9+HlU7brU0yiE0MlyKpYIjrVYDWmHSdYEOtGB0gD99TUzb5yeAYXPAYyY9u5
CzEdzqiNnAeH/RDcZj8v82jpsDVa1g6xjgaTDf3teKw3EgQnGY3GfxpIkVpAg0PmmdegXb/TMydF
TZXjTlQPgP2sTnK4473FfCNb8JZ91xCqcsBe8LUEynMHOrT4NKCUykYX7yBwB8qqmnsBvakDXIzv
HwXalxBcoMTaTSCb51EhquVQNw95F8DfDaabhg1aZ4Aj2CaQ9N+6iYnYybCsMOXen8B4wRuq9HsL
vqk45Heyg7oTz5hw+oZhEWKxd/eONg7pprYqXlwRcIi9wVq03iV2Zn8cjClxUpqosvh6xw2aUA9R
JzAMAP4gxBEMRYWtrKAfbxPTXWQp7pIAeOFgya0/yPTbMxULG8dAd63hPIg1hDS2UuRqYSrcEaUH
jlYPJN57m3OIBDPIKTxZr/O+SJOhTGNR630cmkwJaqM8QTx4i+Gmjzy4Zsfqan5O78cjQa37fxYp
rOmWV2tFuPsjofIc3xrQks/Etp4ZFo/0p3zefMe/WOaZjoJ/wYvWbtIVSU2FILztDjORhdp7V8gb
EYKD0WljpGYDF5aN8+CQIf3Za92HjIHYbdaJa6zrIdboNc3KK9DMgWZivE3S7CmJZcXMHV2hqYl3
BVMJ0P4EXXXVNtaoRgiaRF87/bY2Za+xXQG4o5FqN2E0RIhI1i6qWNZgMeOOOlo1uKt1/PfXjwnO
dgtoKzaUEI9BZungpV5eD92QOtmX9gFEFaBjQSE2eibXwGr+pP24LHPnQWvawLChBjHw6jMFJ60A
QiZHazoK2xE674lhHJQpuwN8o68n2UfVqGQ8a7qxE/O8EcnvrLMIS83yXpvBbxgg93FgQNJLpsLv
NeqkFhgqu3uWO812lf/c2IdZBapIguRvdUJmUE0+NFbpDPndkPpx/aSst217n40favshKz/b8Y2K
GlmFhtY5yGcMudXfivmLUVK3TT/nfeRVykkBxtz2bdD9aI1RZ+/BW/2g9x9i7bZPH1l+V3S3xXKw
ssc2C/oxcbTiGpx6Cr1mVeYki5PqoZ27iuZp96vuqtRR+udk/qApuUOrFUHNjZbprp4dUv2ODs+r
/aRgnv/rqLnJckxXJ14PfXLSI9UtUeRXFBd5pamOnd7wtvb7XFy3mK1qPXtGl315s1AXTN60c0sr
CtRBcSZyjLof8fBtMH40gD1j5JSvikPtbwsLlVl3ZuCTJl6yecp2DUA2BQOGqMqug5fE14aOvK4T
DW4U/Zzze0tBcAvnysYDYaGZ3o3sF1P7IItnZ1RqF81YoTFXToJCa/aJ0R4gawB6VAcXIYvbD8e4
PbRAJEs3NwaU1XhTWI8qGgbiQ52f2OqVw1XMrvv4cQW+V+OOOhozjA9EB+tXxpxpfW6Tp9r+ROpT
ym7zH0WMOGj8pW9hZo1Op6xenDqV9SXLDadajlZC/NQ86eCoHuqHfn0ohoOWBcQMN+OkDlf4v9rI
WaqnAeURO8gJGgmekupqnO8q60VRdHcbbjMtrOPNUbXMUdRTjA6A/kuX4n4Zvs2TW+OkdWE6+Arz
sxWktRZiFeNrXnvthhawtXV78zTPP+Y6dQr6achfFFAlAbDwsY0PE5JQ0Z02ftIA+lOn1IlrsN5q
gZJ8NAHs3WbXTRws9TelSgN9/jXDPhP1V51X/uUDzf2c8EZ9c7qEwCRZKhzy115ya3Wm+XZsn/Pu
y2UZe11Upo13MNPwdrE0MTGl1+rWzQYclWo69h07lafpG7kvn+2byectpdVD8Sn/LBHKHew7zSz4
dqojJwZH/9ZvtC0yK2qNt5IGyMshG50ySQ96Px2o0fu6BbYAsvjlhkM4USeRFVL23P95QCSElkU/
LWXM30pAPmXNC9ArJVmrvTTRm6tUcMXJoDZzw7sQ1xNP4i+H74MPgADwL8jyGDs28kaS4IGraYkB
vQkPbDe9y4beBfOnky5SkJ+d/OUbOcKOASu2G6uYvy8b1yjc/LG7i76gtYjBr+Yn81RjLk8KLbgf
2QE/0cT7TUWKUbiotzKekBwkvLW7fNKC9Cp+iQFy/7utuwsTX5as2F3OM4FCygCv+kGnvHG1K4Jm
APal9UMbSvey+e+8ASzzTIhgf0pctpR2sI50rJwWrwA2HSZ9DZi2STzIviSkuJB4JioVzxm1+wjD
mrCOTC1AIR3PflpqV31OEP43sgzIa0VZONXQ67/SRFL7otW7yOLJ0eoaMApufipvkDz80C+ODQJY
5An44HbzxDEZh5cpBr9LC65IdtteyeDodkKhN18i2I2RltYylfgSUJk6y/ZYoO93ZDe2fUNkw1ky
UYLFzCzNNIX3dQ/kyTJeqq4PIvtAs2cti7zLdrPjt95oJdhNoulA2uTrq5epO2EEppJmYvft/88W
8k84C+h0A6xGtIWI9AmZWKD4+SlQzICyXV5PyHIv4ax4/6BXYeeJ+kYz/llnYpN5sbM6W/mjcfaJ
yzE/8jAGYlnFqfskmZSdRIplIqWANA3Bk4oKyzgqQ7IlfGKPzZHpkMz4TEnkmm1bOXqpe42K+Myg
slf4TsvZG6nCyrZWZTUa+DrwYsRc8x0SkQ8WrH92ZOpxTyyeQgv3OUEy8JUX8O1a2p3aItzDFmbA
++GTSyYe+l0oGyja9c3ncoSbx6SRUgwb9iw7WqfEtT8nQXewPhS3vJ2t+hT5UuPc1QxY83hIEKgn
pvTadiUNmyCRN5hzJpwCDT4WagXppy3MrxHbemXQ3td3cSCbB9tzpHgn/le08DZOUz3DPDNsxtY1
t1DBs9g9m+U3ln29fMT3vMm5HCFw2CrWDqyHiqsZBX0Taup3ED8c8gRoSkCDvCxsD17IOpcmbKGa
9aWdE0gbgi0wg9wfrpYHtJseOSuVzFHuea9zYUIEAST0VV8Nbi9F78YYEm9/XlZnXwBD35XNA1kx
WFCqJNY1PiBo9s+0yl2tkKVI9iYvEYloSPIjvQUpgg4FnbNhGKCD6ahun7rVUe0csDLZwCrow9I1
bosnIBbc8/Znu3XNEwlmpIT0gH0DZ9FBFq28ZhHenfU/3yPeuFaZx6PBXRmep252bwfjTYviufVl
O4w/OQsfIqVrcr3kKKIlfn8lOxZ71wVQf5ltM9Q9VNGV1qPZZyNvfmKk9aNqeqlW7YVU0cPlnd17
pFgWWthAaGsA9k7Ewarmpct1PitcHNcn9FmpC9JtzFtcNVA/Wp/7O/qUB7JmnF13cyZUuNnbnnaF
wQEGchU5irb1U434cXI9LZ/N+VhsjaeqkuO/V1Z5o6hwN+npspJo3rChqIR29+Xjdkz95bN1Xx2G
X+lr6+KhCzC+5KWflaOsiLHrfXizIIZpgYf8Wsk7u4brKZu6kXs5nT5vq+4s/Qdbu7G3R9S1ZPch
9y3vTJcfIRPJfaqJCTIj3iYcV+4OjmsIAAdIC4BI4Gd3SIMniWNhd5scLIAWGFVlWysTLmytjk64
3yOjWzHf4a12qLrqOOlx7BTZEjRUfwRQeigx4p0IgFfLEIujwZcnH99ezI2ZkkFJcyNYAguTvpiE
AzNd8U/KNTv7iPZ9EFsDhhz5TRHUutwWoxsYrMh6yeyQGi7PT5en9FS6yBw/T9aV+Su50j/T498A
VkE00w3QWqAthAiRHFlpr40llNQ+IBe/msEQAzmK4xWoPwD2y5zsyV4Bh4+BPOQDMbktKxztnFoU
HzQb04c6CqKiDSclNZVYzfAB9LuxLX6LJJneYNCHPueWb6ANF1MWsot0xw9CKPD0CeGe8N28Y9kD
46SF1mMX5NqpAvkOp8KxkI4qr5jt8InHBlVHmbI7Vx5qveCmATYZvKN4iBoWFeDEQcqXWd1NZ6fB
SFpZlLCjG1N5psYkCJlxg78122WIyUDnBTOcFoABK6/Rj2meu//+cLyRIpzIxhxU1vYbAEzXyt3Q
dM+s1t2mxI2Hk1blTp1vwRq/tIYEvmMvVYMqg4UKGTLnqMcJEVdrZ81YrJqBuLwBrsYC0jfOlMk7
IWRkF3vNTEw1VRQzURDAcKxwODQ6VVWmQ9YS5JYzfiXu6I6/7B+jm3w0HLBEgDsz8az7pnTyxOMY
fWOQl2778Z9MiLw24woemOGA8ior1VABFe6aaNYpctG2gbtGdVEXdI000OyHGhl89Ppld3j8KZtn
YLb8ii0Pie6itF/egGggaIPEuFrn+6YJuvio5LcN1RwLHSxdLgXo37v733ym8HBCm16nFV2LSApv
Q7U4mEmID3udMLNPeeTkjTN3wIX6i8sQclHHRAXaNKj42qi0Md1IlFhB26wOOkmua/C7ZX3iRBiG
ampZbLlzJb0RJ7wwYtXqy15rbdyECXWrWlWcRpn7oDJzeqVN9XY7tKOFmZQllZ09vtHvDAEvYYPY
NpQV+eXGuOzbYjZwBPpHfbtpInR+WW4dWl7ct97klz/+QdV950XFjDOhfD3OYo12HhO7R5EqQIGF
tsdFv7bKEEAwADm1PH3+sGJOPvs8AV5RvrV7D583woU43l76upsphG/zVXfkp966HoGm8p23WRdh
fZB4tx0/fSYPHuCtsvA/WxrFxAiAhpVrDyzU/e1KPW6Rr6HloMBEOoo7nv3xsti958obsYLrntXI
GueysAOS1HiTg3K5cKO8xYkpGgWsraCn8gt06aBcMmhho2+ZOzc1/RCtVjU6a940nmYlyzPTdMzr
rLHimsrUHKpJHw75NExHtVzgq+BZ7WC2U9VbSYpsN+2q+zZpwSlUZvZtUxhAn1kMUwI3speAeKOd
cGXgldBWyco3sfXIw+9xV8VVbMCc/2fMZ0YFVHJYdkKrN0IFp2lRpbSNHE4zK/RDY7+A79mNSeFW
aoTKnowfZd9ubHhoG8+CdxkPW+9os9Swm8XeUBwzwmw+XraRvao/FPojQvA70VKaqh1zhcDd0xNH
bZ1hcHijKQc1XRW4Ite4lwjddXZnQoVLt2mGJbJYZmOEF9iTG6LT1E88RXUBicfb8/TDSNCOCIBP
L1YlwZpsTQXHUyZsU2nMjIAqXq9gImkmEhuRrqngXvo57qNIV37nVcgv8CIGSZAMjhZG37uH9ZDK
dNqL0c428V0egCirSRfolCWhmvd+vwJ4oiEyW9kVY8EaLQBcUF3syWp7gy1jqRgc4eLAWmet/fET
cAx7wOBGJYp1XvMixyDY99ZnYvmOnl0V+liUZTekVjARvztWQRmSxrEBCL34ZHL+AakH3593FyLy
GkS3NYL3qeA39bLtM9J0NvTM7ld3yhw97K6L+6px+pflc3Ol3IylqynAX+vcKvyb7iJmnMkXPFuy
dkwpC6wz76HikRkDnffi/O7aGj+iXlnM8kBr90Y+kyq4tkaluCCAU4lZd/pcPtpB+pJ49Bah3+3q
pV/Ioflp3WoSm9r1p2dChb1V8tGOtQWqalYfTFEeJluM5gzVG6h9qItKIm4vY/ZmaYUQXN+UoWdR
xMN9/Bu7qO63HVjMY39y5qAByPhdArgYnrNbblfdV+lJ/kbddX9nSgs+N80tDYNXix2U/fpk9BRU
f3VYYFDcBRRp4sRJdWs2vYx0d1cqBWYxUuc6Dq/gdCO7yqKu1UxcJmXn5HFyr1fjY6d0uafGk9/l
CSiOEusk8fW7TgN5D1RaMIwK+uK3p3e1ZrZUU6wEQ++Xt73T3GUKpkLjsL6uLEf7utykQFIoJUUe
idTX9tIzn9FZdllOMZRNlXslMdx+UjwSyzipdu+SP7q9Pi7PpNBmY5Q00I0iWxaz7/Py4/Lq7R6P
MwGCJxh1VhVTFUVB1+p+P1VOlA5O2wIFfLqny/NlYbI1ExyAaQ/WNFQkCjJ60PKPEZ4cyuGyCNmC
Ccd9UTajtItWCSZKHRUk8tqnywJkOvDfz3YEr+4m1yw083RjZwV1S9AxlpSTo+hL618WJdsb4RRH
FPf8NKhm0AFnaAbEQqTkXgeApXI+0ejxsrBd53xmCMLhxWB5v+gt9DLa1knGn1v/TW1zN5ES8XKL
enf3nQniXuRsAdMiU/XSRPWpQwZa8/pwAY5e6/XXbRAHmiwQ5DfpJWmCc9iI3madimOqN+apn+un
vIoTl0YYiQey5HExhsZpWH/VTcNBnbNDbTaSZwSX8O4LbAOvfDRII8clGEzcIk86VZ0SdH2O3i61
y4I5jW9tw/6RzcpJK9jqLqb+OCqzDNNpd0/PRAsGZHaKAuYCHIZoMv06/zFHS1jXpduANuWy9ex1
0zNkeP6rpWA++TDpVVkXSjC3JHrObZ0c40UbDlE+9V/GuowcVqNFcqpNVMKtcQkjvbLCyx+xdzSR
aEMOHCU6povFonLI50wnWOm+RD0K/csjO+p6JFF1bz8J0/FeUpH/1V5j8zP7HeqqHFq9UYKipN9r
AgS0XPuur+WTOtYH+J8wNakXmdrfKIcJVoMiU2qxd0MEpkYwVD/ilmPHafkxrLnTp6Z3eQX3DAZV
NhRmGNGYJaKEqDyFs254Dpr5+tCtFIzOh6IYAQikyjqHdl/XZ7LEKbFJ1VqjRIIGMahdAG8M8IiI
z7w05HSuKgGXc3YjLQrtuQNT44AVr+l0EbNiKrSupgUifdNZXQU9RNuBHFeQu4NqQnIT7R4JU8Pk
KnpBEAyJ6c+GbdUSN5DVKtqJjolfRujdNT8VbHRyYPWRtnEHrXK0TJbq2zsIJjKvGAOG9HdDpGZs
GcqsZlFA6Lp4w5R9YVn9PEWLrC4hEyTctsVImBJ3NVQspp9Go35qCbiHLbX8fNkuZXL472dnTmsH
a2ww5Q/cKHV2VBVNtWtd3ZtD00tO92v5RnTX52sn+MyqZhGKEBkcmdtd27WTX2V35U9mOGvjmA+a
O93G3xO/+KlVbirRci92ORdN32qplGoNklbcVWtjeZte+ylQ7i8v5J4ItC6gKgp6bgvO8q2IYaNL
bbVwkUb3kY6Yc15kmYLdese5CGEB02rtzWHhXhhUoysKDtlddaiPHM1Cxj2/B1iCp4aKdh2cZ6BB
CQFlp7MmUpJBCepfLDS8rnIa7NAYoKTgAijXjzK3/5idIlfaObq7kGeSBcuPlE6dhwha1tvqzfGW
ewY6FfzLu7Vn9ufqCbvVgm92Slvc32X0OVZDOEynl/YS791nyH1gfBKFYw2deYJJDIah9C3uM51+
KPvH1rhK9F9af9PxampUBKbEBN8pBaePsWRMb6koaL4rBpjMWkFVgYssV9GtPILCIbnuOtnSvbvJ
uBTM0PMMi47QS7CMbMhMbWpn7M8IvKuicmj0vADPpm9aiT67kmyCaR+0uBNQFb5dv6Jts1aZuQ2a
vU/HzWttzGNEprussrzNnigDQSQPJQ31XfvEas/pBv5LhJLF5Bjxt5QSt0ueoymVeEGZICFGH7em
MewKq1fZwHRVjOZm62M8QxrgP1t1L1lB7tfeuFzs1blaggW26VhYPXdKCAeArqAUfZCv03BfK5bl
NXmu3UzdEkvC8j0VOVs1atsIGd/dzlkZpVbfrUqgkeyg1lviULZeKVUdlGR5uXyO+XKJCvJ4CmGV
sTMCsQ6dRfMGy6k1DxEo5higJZR7HeP/dmm4wNH7iwU1YYpwiYT3DAh+AwNnlWZyeU13bOLYtTB6
sQGaabSAU4zhlcvavXOF2D50m9s6UhFoARcbIoDHVFXE6HGnpI+T9tVEk8tfCEAchYwl8krvJj6N
RWmnEvgzgYZUlt+PCxrPENdL8kh7BoFIzUJ0bVgc0+TtOTbSxthQc8KitSXakUslPWzT1t9HZVLe
msY8PVzWas8PUkCoYO14qV5se0CpFEO52YLH2Vqe8nE6mRU4bYxZAo+0tzvnYvS3aq1zoq5MgRg9
rcO4ra7oWD9e1mRv5ahGNE0z0aPyLgFXoacsSQoKTbTWz+PWUQrbiQ3OTm34l0Xta0NNglUzMF0p
hEgsXvK2IxClNvdj+1JU3/63v19wfIbdJ9FsEPz9Y3atLPOh7ifJau3uO4ieMAqu4QoU74veZIOh
NRZErF2QZPp9t+U/q1KpJMdyVw6AjXiFAf124oOxjItiyvuaBsqqeY39XZ/NwyTDenwXPODsUwyD
YjPQuWOIfUkpBugHYzGhzPDdrJFcJ6EeBdWkOMscIff9rKRreHmL9m4LpqJYqTMGGETRueVKPJfL
2FBEyVcl+2BEzZEZT7aKjO8iS6DsrSFvcENHHW/3El3b2ujJ3K0dDZA1cvrq1C3oqAHA6mWN9oya
mQw+C6O8cD/8K85eN6Ze1AlQo0HRPXXuhjnOXlbK3tXjTAI/wWcSlDiKxxx+NFiqO8Kbf9qPlvH1
shZ7XgBXHFfEQk1LjMVNcNPnscodTb75qt5ddflwmHoVfTtbcFnU7oIBBMAmMDk0jfFX/pk6VJmV
uqo3JVjr4UsTobwSA9X0soxdddCqijZDdDAhQngroyxbDu5R0ADo9/frQk+6Gt0O6GJQjFmWUnrf
lYtjhEYg4HtgXNE2RJ+wqGQZsxI2nR3r2+imu06IWz9qDth2MsBKOhis/To8rZHT31Wu7UVfJRb4
vgL6+gG2hWiBAuNA7H+OFSvNEjzmg3qJvaEowkzRyV3bsp+A3ESdfBw6ZzSLTx2wzZ0xVzYnq6fH
MTNlDn73dKNr9/99iP522evUzjd9tjG5gkHNXo+PKaC/4uwmGgrPyv8q0LURS9tIAaOPVXSSdEgj
zNbDf+lVaPcFMrOpO2PCKsOfl+1pz2ZtFUZrASQD3l+wJ720rBrDf8A1qcuQYrA5rWXZuz1nfC5C
uLyiZi0MbYG3UrdPdv0Z6JvOmH2yQE9fwWQxEOtnueS+3Itsz0UKQVMHLNImLSGyy3q3UkZn2L6x
vMbcvO6y/r5eJfL2TuWZvNeDdHby57ycyNhDHmBOvCHPw1K5qSiSeePPy9v1euTEmN0G0wbe3zZy
yeLNprczVfIER3J2lbv0kPsNUGjC5ZUFp2udOPjXBUUcQRvHn8KfIZshxp/DRCqq2/CfRaf6yXif
21vQjDKuwV0zRB8qsuQahpxEL63OUQyCPh4VKOlndB8eI/bveUq4JgC+eO1sQIwmmHrb4d2ddBOA
D290QEXVLwsIQqpHC5WWV3po0y3R6/uyoPng8fKu7dxzTAVaFNHgQ99DEttKNQ9tCslFtHk5qhxT
cVXn0qkYmRhupWdWaFfUxlAmznLnkZOdOjOgVC1XUR3lUT2yuwztDMDEem3HNp3xamiD6Ub//M9I
1WXfIiz2oJRbPW/4lkJr3dkE9exytfbS9mnud4XjgMkznk/GfzjK5FuVa32ajWjN4nDIR3q9xpny
ozLU6aZkxXitFiM7VZh29FVl7e/1lOihxoru0VpL1Ut7ooaX93nvvkIJydA0wDTxCQ/B71AAMUy1
Da3t8gU0WV7cXmv1U0uIw1ZgW4BgybzdNjBIWcyPCs25LP59kwda1vBMpAaOkW2/s/DUmNXUJiP6
Knx0lH4aw/Shd6MjYBzij8OJDeEGFHDe6NlgErly2Ut/krW47ew7H/TQ8I+FAFwMg+uhyay4wSfE
qXIbZbEzt/MxjytZZPBuqASqGgYedri2VBMlhbcbnzWKjsCe8tAEWCWYuU5BKc9hsmS1mT2FzgUJ
h0qtI6ttBy4oIq6ltU7dNk7079vxBX2E89IbQ4VQ2AJwaTlfp2300hfNgY3o9aoVP9EGDOeoX6sB
zKXLlh0SOz1etp2dG+zNegqX9KT2fZ03cFFzMjzMVXQ76+Yhi2u0dqDa8L/JEk5JWuhjNxZY0gUo
GBUdHJ3dLUqH0EMmaX/zgDeJ7AxicjHdGuNWA/VqFYcA5uoftnHQvFWPjHvGpE/OvZsZK/hHFr/i
zryvMagTG2doxfv1LTSvJfXR9kcg1JkusA/jYKxlh+Bd2ZAbDTUsBl+jU1Nk3hq1EkHHlMRhl5Ht
V6KD1FYl+eoXzIgPRpsDLaav7cOc9PFNRunkIVU/PZhxZctyYe+Z+l4/BfNsSLhhqEScyBlsxbBt
NLcEDNnzj8pzg1F24Kdi1mt8nk7NFbnnxB+RkzklKi6K4SgfYyk11k7YhyE+CAJ0HsFnCIeo0XMU
O3QFieg07z83WV54dlWNnkbS6cDq4f9I+7IluXEk218Z63f2cF/GpvuBZAQjcl+k1PJCS+VCgvsC
rl9/D9RVnQyQHZisW1ZmVbKU5ATgcADux8+Rv+qOVrgklEU66NurDxJE1sUIKme+qqplhTnNZR4F
YYO7XxxJ5Xe7VpyjMhrg3KGR+lCQKiGgKFGdxk2MBB0ww1wde6sbwGdbmhetFM6isuHWCw4f8/FZ
nFOSwmpbq8SyUMeV3xW/9vqD85WWvpF4xUHDgaDvGZHhdAlWqvGHGgnb8tcFdXgG8jB4QjpIxSBb
cbovsg5Jewl7E+02vZ9KN3LrQr7xWO2K2lOdIwV7i1t4orAtNMtuDovtaHTFqLaRgwvIlXnRaz7I
+Pwe3XfjM/2Z3hleFYiaK7eCzXKg2qlFMABGdl+GFgDW8y0do6tRJsimiXJbIjPckjrgs8p79CLu
ZfA2FdVd6fy04pfzEXprI6HjDaU3nK/Ak3AbqW4KoqdGwvjxx73e3+r2u9OAi0m6mrNgSgU1D/bF
/CVuaY07e0wSTaXeyVFAoDv1apaR/jhWerc/P6bNeVuMiTt1tAIJkrgmYGkh2dWUUDfpk6uxF4xl
6xxdjIUXdMvIUMVSBCtKOx7GRLokfXWZOtkuK/Rv5wckmDaewcpqZY3OkF4MotauryQqAcgkT5L1
+Uw9Nu6/fcHkNlKTT0mtJTGao3XnVpbBUQ3g7vmRbF5cUUQBny5OMdaVeLp1FIpunTEHK7UagAcF
d5wjNCQL15Bd41vsp1Ae00Fp4/YB+TEd568gUGPUyec/Yt1wxwIVqPhRdrIUkBdygWoEY2Cdlxio
ZB7Mi/lYQ8PS0QMjBd9rS3fFrgi0yo0eRc2sm0F6aZibYQoG/gr5S2tffWed4N1XhwXJCMR5oA9l
FNVhA6nD+F55rh8JeIOaQXAh2/Skxci5yIX9b7cpMuroztznoH2yTBFgeDOgLCxwQauLmrajFPR4
ZWlSV4uLoCoyj0TxPoTOmjqAJrptn88v6OaGX9jknGpsKErVKU4AMItUbt1BAXSS35I4EVToNs9+
Exc/ZORQPVk9u0xg12nLdogBvm05uke3ouyHx97rd4l6bUCoZSdq0lxrDjFnXdjkYqaqVZkxadm/
CBPAHuBTxauTO5CLH5vM7W+Y/EZylXjqjZ3eiwr+m/6yMM6FUh3pNX3K5ihIqPooVWZgSPLu/OIJ
TNhc52BiyiPqN1MUDI7+WtJkDyyLACq/veE/hsFnl3uk2fMUmmBBX7XY5hH4FXFJ3NtzW/lmEYHh
hEY35UiORaxAz0pCH6w5S2hgNpWg0bTbRNNa19Cy3P/82MFiwJBDyGisOM0VKL+ZxAqjwAq/tu1t
O4pu61uH1NIA+/nibpQ2UG8aMgsnB0mMAzhj9D2u05NXKHHm28aUCxZzc6aXBrn7RDFVdmo2GBEB
6uVl9hm7R/xY/ALlKPky78xDfmvnriaI6Fs+BKJF/KtBgmRVoGeHTV2psArqcrDWXJSzaBtuhRjg
etHZDhpJ5Dy4wEnaAmkuVLGCyYKgYW+6qnqFznJBeN4MMKCWsBw881hLNncyaYk8K+grxeMi87sn
JuuW2W5uePYtOFkvZ911fBG0cWvubA0wABBnb/RGj8WUaBOFQkzVhU9hMx7KUcSlv8Y0IoYBuauA
rwuc4Ksuz34y0ecxkjjIiJs/GdCHu/nNBLA3bsBD20yejvE1bnZvW65o5ViI4u+cS9vcFqB5lqRR
iCnVc9CugJ04JpBlcGa3cCo8zzp3Lo1dOj+c39lb/rK0yu2D3KZd3fcYsdT0s9+hQ/jZVoshGOtE
Cs6bWi8gkm+qriqA+gIDwRcK9Io0OHWxgI3dXSmjc9dU5uG8ifUcnprg5rCKwGvcxggjSScRH3vw
knbVQ2WDlVjvX5MpudWG+Vs9zd55uxtvu1PD3DRmdjg0GZMvArnj5A1PAHP6zsN8g5IkE35QD3ru
ihTWt+cTgAUI4FjOKtcyj8WQxkocB6b0SPIfYymSqWcffeqRbFAfBtgHLIJyqYw1GVL4Rm5JQUlf
a/tbN+i7LjO8fhLVW9YocADzl9aYpy6sKX0/yLSD/8ekk3cdzr40xL3bovdGK++U2LrKo+pnNKr+
UOkC7pH18QPbcAccb+CpWeWKNCPVGqnE8s1gzabtdJQUtGY8GqmIqHu93ZghHbcycLiaKl+7UlB+
N/QCvcHUeGvGd51eSLMIWLw5GAPPI8RmHYQA3F3IAParzQf4xdiH082Ewt1lqsaTF0cddAfiuRFs
uu2VM9AtACidDfwM5/ypDTnYXjaiwHCHHT1mjyT4rXZyL6LY3fT4hSHuimkXqtEjTMYgs34tkgtl
uj+/jTdXB3XM3+Eft2fu8OzGTM/m0ASxLWmPipUHqZUG5TQLAiH7zNW+whmNpCQE1VYwsK7ISazV
2Fd1acY7wBLtXaZCMzEy49kDyUhx6OZZvS+kVhbcP7YsA7IHABoEanBF4PcYIVUzalkc6OqFQr8n
zk+kwQL04ly1mb6Tnf35+dw4T9Fss7DHxWNJraAIMcPen8Q26RQ0j9R2U+mg3qVHfS+Db/wy0g8d
dUWkG1vesjTOuaUWj9NQaxLulOb0rdTmn0UtYrfdchgkCaAqjTIu/sOZMO3eIDNe6EHc3PYKprWL
PdsQsRVtni5IeOC5b0MRHCJvp6GRFlbsxEmOk5MpuXsZKNmPLHuo3mnhzhr84oFJ6BqvgtVjlzje
TxndM1LIrAOfr1VMY5xXk43VkyHbk/nzN/3OuEd29pC8iWr620NEkgOodkD9ZL43ubKbqZXYEHtI
U9mRl48uo+AHreD8PAEmcdAPSF3/lSsJLpR/Wv0d2RZnjubU4CcuYRWYrF0Sm5Bt/XSuClB3SKEA
+Adc3Crg5y2IneiEObQcrNEA6qZKoBO35eYQicfZCd4J4GY452iNMptVJ8XMGbR3aYbWTGqLCrmb
RkCWByShpjrIv556YJvnA/BFbBgtsApx6FVZ7wvcbWszgb6SvSbYUPhSdZ1FjhHXPdwtmLwKCpSt
Ry6i6x4+UH7JfeC5hCR5W/FwYXLF1jE0ZoH+qDhwJPpIYgl9l4oS6E61K/X+Qh7Ti5oYAo8QDNPi
nk5DMUdGW3cIFiVENs3xrmtkN+1FULnNFfuYTYtL4U2oOyV6itBEsyudvMiZKEW3AS0AFAxMdzgv
wTu6wmWPsVNLahfGAfSdmQKjG6L9kYmsHZnylfTlvHts3GpgzcA/0HSzVocm+ItoRDJYiyqsVIKi
MyrskborjPjwFyyhQItavol7Gg91i6MkaodkIIETT99Ne4DjddXzoKs3eqhbgpf0hjcYMmD0FhTc
gAjn0W59piemGlYkULOhcvMi7fDWCy/pNAvChMgQ2wqLUNeGfQtEdYlRqSCdrL6ZSuKhv+jzzo1s
OZ7noL0Gix9f/83nqrCysiFBoet7UCb5nfTVIqYgVLCQxh1MQE6hiYIV7yAdyd3TkmFUC2LTOLCt
+r2yiu+jSV4yan0tKnA1D8av8w6hbeylE3vs54u5K6vaqkNLjQMjkuerdKaNX0XO+GhC5vcahVP5
jknYeqPSSlAFHZxQ9jXElYtKKTS01kX60a7S0ZM0Oh6VRo9e6qwarvJCR8mvHfPOrftm2rdpgaQe
ynVmAEh680NrlOKqRZONKyc9iqVGZ7yDf2dCMhWwrvfO0NLGC2ul9IZIabwsl8HbmhKyH7JO5Kbr
hzWQdsj84R4AXSMAeU5nQB+wIc00T4OQZIdBA0LLKNAUORe3ytjtBmXclWF0kKZRsOs3Ek0wrKk4
dpDQWuezqlrKJIwuDRrfjj1tr/mV7ca26+wYmTrEZf6C8gQYKJcmudWObErT0ojSQDcuJdN5bNPZ
bcPu5bxTbe7HhQ+zny98yilse8jVAT5cETcC1Fxt7nulEoSXLc/FbR/IJxVd+Kse/LRr1Zq0LQls
B+J2qR66TmuKnGPDCLsEWwz9j154Poa1cdNqFtTmgsm8bPLaTTVR+/SmBTTj4nXJFLz4J20Cebsx
j1PA8qPpUZ67722YPZ1fj00T4JZE5z5TjuQLfnNPTbM20M6sSoCI9Y9zLern3DjB0D76YYF7DJmg
OMv1yQACRQGz4hx9j9XsZmrli1SPBIPZcK4TU9x2TeRCJ3HW4VRRnAPtIL5UQDIY8J+/MGcOgHU6
3sroyODisNLEUa72aLtVgSMpp8tm+HHewMb9DO8ewGeQMQRSg3+vVookWznElwMrawOI3gSgevkV
tsq1nNcHojnobsoFp/+WHwCrA9y5zeod/Ftr0qK6T01kT4Ycje3TU0Vm//ygtvIlEJz8MMEdxSNa
gcqKZZtsuTM8s1ag3BcSN4QUa60kBz2jYDVtr8d6vC4H6+G89S3XAE8xXiKM/mPVfZLRUG97A8ZD
avpk/j6p7X4cRXFn63KIBDr6nZDsBQCKv8yHupJMkoFpbPzmih6htIvX6rBXduO1mHx5a0wO7gGs
WV9BEOL8sI37PBoMvE46EjmelFcdupgJpMJmUX/QRt1IAesHktegD8flkI91eW60bSPDFN1379qe
kTDvGsWrDqPnBODrVXcqBRRAxOatqusrD+xCxROQQYCX+IvVmDl6RGK8VPWAPBiP1m382kL0vHCg
CCO9oVqA69ZF6qNZNnKbZ4jCecAjfJojiLF0QKeRdd8gb8XfjCdajo1q4cySL/B0uW0Ou36n7eRL
X1QL2VjQpSGDq7VGYPsfQgJDjT1BDbx1p/CZiiL+lo/CCoiGsNmhNsuv5ShHKelGvP7SbkxxQqr0
NSqU0JeMSr5DU5Mc5EMNzGlLEs8p5MYP0bgFZrrBuJ1JbHw7vzE3Ag/iKNRwkJBFgxOPU07k2MgG
s0ZUkIiyR3CKfJDB0v15K+uICjwiMJrI/2EVV90aDvDoTqPkSTD1A4QX6UTdPIwtpCbIrnLaeaey
zHvVd6Kgx/bg6Z399FbFlnxx3+kACdILHRc5KfLR9cqI2ctgSHzLS50g8iDDKdSGXXvRqUnuwI0K
KarqCU8eoOvdKK98ik4s1IXOz+h63dD2gow+k0VDXy8ffJw2b2aHJYoduSl8oy/TH4mSWZ+uUJxa
YV+xmL6knbuwtJMssIvXxAooqQKj+NUMn6cYgB0kkUDahPZEsPaf2lGcaFByewSmTtKOpVrUoPR2
jrpOr1OCl4ZshYJ78Ob0LQyywLcYWFzEAOq2KXPIzKvtrzNkrs4vEFtmzvNOhsSdDkY02DQr2ySI
+j7emaQfjgp1LE/r2nKXRdn8V5ZqMSJuqSZpNiGZm2aBrNdormkcH0v3M6vtRxBW7c6PbcPFsYtR
RgBlP7KLfAgjDZ07e2iSgA70GtfnO6sdL4pSFWAIt82YqItAd2Bduq26uJNDyU4Ys4pXAyZPIzd1
RJw7IivcfgWSxUlD2iVBDVQBHd8yW7lMlFIQATfdAWH2z7Fwd+M4TMyatnAHsAjtHG1yk8RwC+N7
roeC67HIEnfP6xULWtG1CceD0KXXQkwG5BKab8nVBethEFxcN64mrP/uY2DsDb/YSawFB2dcUwVT
A2Q16MKC4lF6sIExdu77Z/KS7/8KIzDQQCogbbaCrNy6oKm2idybAGQGtIybi97Ob/RIiT2jaGRv
NML+KrONysML1ARIUJqP40z0hyqO7MPYz4pgCtjSrXb6x8fwTGl4UA+EQlA6QDrez2pkcemtbP9q
o/GiSgRYrc24tbDFBcoYBYukDPsEUJ7qwpCqu7CNv57f3KLhcKHRQPmdjDVNAqLZ/mS3XgZkYjk/
G5N5VRIq8NbtATms/g1i2lUdAbzzuVXG2H0RusLCkL7k6KwQhOItG8ismhDEwb+geeRcNKl0nUDo
IzCzPJiN8WdURW/nJ+13yOOdYGmDiyJsZ03gaUpQvNXnWzkxUDErNBI90KafHjMzjS7BE6t5eZ1P
Xkkl6y7RQNqXh+FcgdpGUy6azmigjtxZoL8sQ392tBZNT13mnf/SjasY0kwfk8EFIqWszVnPQoQ7
vU/uenRpem08mfsi0kqXGMWLUuTYvWVtvJ83vBWXloa5uFRKQ2NFEFALukxX9xAOPIQqKM66Sr+U
rEQE7Nhcc2ArdFTZLKRRueNXn+3KyCwtCSobV+1CQsNaCDaPv+JZCyvsKxbBT3Iq5OzkEZ5lgpu3
Ge3jWMuKYMW2DigNyAo03TMaJv5yVCQGCMFLDCVUJj/UdR87dI/V88+vz5YZBm9H9gHJ1lXdlbRS
bNWWmgRJoXmM+MaO5AOyAYLRrAnoELuXdrg5I2SYp8mUEyTrX+viQkY7YdkNu4GEvuZEuwINYk18
1JC+p5ImGOOWD6JIgGeXBYARYCqn61VlFqSnZYq8bi4d8jiD3lebPiht5xWh6JLExsFFBDSoQznJ
geaPrqvcOK25MU2qayQYDO04ZqGXRdrTp5fsxAQX2AytJOAhhAnNAZ3e9Gb25UXRi+SKRQNhk7pw
8jrPTVXqYSWU60My4ultCwi4NlzPQZ4NDawM9gWeolMLsU5kJ1RJgkoHKEb1vPF6EDq5Uw+1nc/P
GPCjSErjxmIBqnpqaWh1e9SHIQtybQJlDG4KkVW8j4mmCwxtTdrSEBftshI3WlDPIYdY217c/Aqn
x/Mj2XBlvKkNbFYUJ9nMnY5kzCIK+FOH+36GLuYyA2Mpre33TnZ+UNN5OG9sa4Hw2ARZAOOYXbWE
OFEOzijdwumGa1Xv6H5TBo6IrGJrREsj6umICIiM0sLCpa6PpZ1l536O/+Zy49aGoCopssQdDnUU
ZXWk4SiypcElGoHQYLGz2tDPU0EqeeMyhU4IlK8YlGXdDprTtprpKKfBqNWXpvRkNRpKdZ1nSTfZ
8PkuX4DvcFdAlgUevrpLyZD9TcJOSQMrlYNMvq9C2bOJKMm6NXmsNQgHKyu/8ew+c4GqVJ9PaSDb
j1n/Pa3NQydDSgVv2/NOt1WFw9/vqECrgVFsBc0ohsmSc22ukX20XixoGecBgMnplXVBkbmxEtd5
FVhkLsbH7IVFHpnROejK0Q1YrN97nxyUg+SFh/gZusJ+tI+D89a2NhVAJ6C0+/2W4fUYKrsc+wbE
T0FX3tjVs0QzVFsFkXXL/xgOCLBPdOOu7g5qFA5yI6nAE0r9oZNQv+xbt6hTF0lyCOSOu/ND2op6
S3PcFk6RfLdTosHd5egl6scvnZO/nzexOWuLEXF7VzNmXW5DjMgCzVxBbxTg0mh8f97Ipo+j9ANR
W9A9rcEYbV6roYqdlA9J6c7j/CxJOJTQmJeCC8o9b2x7RP82xqedjTRpQkjrIEdZqvnNSGh0qykz
2SNKTQ/nTW2vz4cp7v5DpWzASY7J64Duj8EBpglSNisD6AFh+iIgmMFBvmJ/S9QMNFkKzldiFqoL
nuvuBhQHuSDXtfJqzgpbvsWNBCgp5Fh1uWT15QsA+9wpqQ5aH1+SOt6jxU7gclvm0LKtAwOEKIRK
yKk5auYaCaeoDJLmUCjgTjRsD6kxLyHf+3Lyzy/RyvUwNjA/g6nRMXDr5yVFsnpIq4bC9Rqpj75Y
5dwYXowofG3L47Cvx0gXte2tXoT404xDD2QBNq7FPK6lt4fOnA2dhVmo8e0kl1Qek3WyHrRrFWhd
r9xLxySQrpzCE1WYVr7PbEPCFMkcIEzRYnM6tUXZpdnUh2DpT6LOz9KCekkE1dZipKJmvY2JPTHF
XHfhNFXsZEk4TFkgAS7TpyCfKVQG5WglET530xIe2VhGUAHjsXNqqcaVTR7LqQxiW0q8rpkCPAol
F2x1l2ZtCXbc5gwujHEhtyjiIUairAzqiNoepJRMt6iM8RCDhEJwYG1sbtas8O9xcYs1gjfc1ELA
CMBYepmSaV8S7fBp7wfpJjiicHsBOS6P+ClLtDqqvVoGUpF44Xjfp6nf2j9NUZxab2mFNQ1AophR
1gJcerpEekTBTR5DHUIzU3ewbbehuicZvcuEYGURWeF64kAewCDUEFplNMPsaxauJ1Np7MGekwd1
QYOpwhU6bASHyLqsiA4CAJYQe5ElgLw085OFjaaQQLQE0aNAinvFUynK+m0MprxwRmMciCbSSjnK
OJGHUt1bNHrO7ZgA0tUITs61O4KBCjMKgl4AmlbwzIbhbI2iLIKyo+4UfUsNNEINosFuWsHeAj85
4yTicdt1O/Y0h5guwFKu7M1+WHoQb+lBXzZ7Ub6PvMab3LYV6i2v3QajAyQeWRj056/IYXt9UJxJ
xui6qr/Mx8aXaHjQU/l2UDQPPbO787thjU9HSXZpj4tZQ581RjVinEDi9f7st27684264AfCOD3z
IG6o3nDVE4u8G+F2F01GXgRKmKJG8SMtRS/j/zAoZF8YRyxoqbnwOCp0Kg0FgzIzMKGontFCH9F5
oC6UZlEtyPcUmnqf7+1nUwnQPWqMQFCs9sfQlqGkAbYYsGThFWJ0+2RbPRW8WTYdZGGFHQ2LXUhT
2+zxfAaVM6oNd2Fk1IemVsAkoOvgZiek9PoOTQbn3WR9gGNoaANRZTSz4ZnEhRezJhUBThP3k8kA
9NW6RD/iN3VsyK6swu9tqv6sTSc4b3N9xiGFAtQdEAE2kgJ8AIV3xBWk5nDsWMqF0TcXuKlc2kbx
xZJMwZxuOgz6JbBuaNNg2jCnk2pj1HXaxW0gHQhai5+62ctbV7uaD+FV9Z4UOxuQjc/T2MBhlla5
DA6Kzz0xBhxFhlUqgdFJOR4CmXSR16OIkuU/jBCqQcC3AOTDX8FAB98Di4XqBIXoVk28fBddACJx
1fmhK/vDIxGqW68f12x4v+tneH6uSXrrioAJa8KkMo3JJnTNp2SfBkpQfjGemosq+DS45rc9G73b
OBywxbhFbFOji+KyrYMo/BaDqXP42ZufhYFzJvgVUySzB31BgfzHM00LTx/uSkvUFsW+8yRFACMO
7slgN0bv1QprLhNJn0AwiS69+BqCbG4IFhhiPqshZKOpKJxsOgbjUMSjCo94pOZPXV/PoasTR7A2
eOXTsMObvUD09wDcZSRiioODTjrqsyCgrIVb2CA/zPIlzQapHzvLQ2ZWhvj5HrLuYILwuhtyMeYu
o4+KkAbcDYdMEpneOoBYyhx8bpjcVXNblSiFk0UwbX9lh0O1V8B8Q7z0qgRFFr0Wi3FuzTGAZYw+
HMy/6z43JSRGm6RSjkbS+btF3NZDfqT0JE+ZIHVloyffR1e3CJe7dWHDMaTjJqFgplf9q7qkG7Gi
4i7R7rTv0UFB+71Pvrb+4DMp3YtWUDlWmKtwjntij9sd1dz0ukJx7BpuQ9y4cqdd+TT6003yaL7K
jlsVO8PzKm86gEj7WsgqJDLPeXKaxBnkEjFcBSqjttdAU2yvQuMLsNPaC31carL9bHkgqYPws9T5
/4eQt7F1FzOwUmE3YjOS2wifUGUe9bXO628zH45WuO0bcPdIzMJ4gucAoJSqqK1948p6Ypy79aBr
Hk1/Oaa/GzuPjk8hOvPCUvCW3ziVYQTBSUFsx1OAu71RtPK281wXQZxnABRKrqpohw4AnUKVROT7
GxsV+HsUa5DeBuUPf2a1oBoH6hy2+gjEGBeTuNWLTcnKYxcWuNuvLUc5ILZNEUzDz8p6l8hPvb6a
49tM/2HWXyPjl9p8KeLQ//TN5mRc3ByWrdNBMAVWIxnzZ9zEzZ02HekoeLeLpo+7KTpSlM8WqbD9
swsrBg+xsEFi64g/GQl35JKqA4g9xQpZzW7yQsAtSze/aL5R10oOiheRHQ2s4/nZEw2LizIxnoW9
NsImmqTcQbmig0jGeHMjLbyCCySqHTVTHcKC3Kaukl2H1i9Z1MQtsKFzSGAJaq6N3WNxCiNyJYv4
PdirCNg0zk/Wf1ghJBYxHsDi+VqKrSUFkiCISFAopn50gPCQH/r2F7ODtrn2XAXhTmBxc09BMeH3
+3yDBSDMitGw6jIIr9OHaj8eqh0I6FVXRswTEbpt+sKHLb7POeudekbNuAx661cZXsWJCLq3GdAX
BriY6uCphSyA3gZyjUYt9edEIURwn2rEnZPX8xO36RELU+rpRYxqfSjHFcqeWmmR2G3VEvQJylzs
nB4cQQK/2DwrF8a4RJtpT8jTFjDWJVB9t++HGQCFvNjJ3bUkPyKT6ukT+XJ+gKK5ZIu5eLnmhVwl
bcMWS8KlIHqHLKVra6Ob5bPbU0FZavOcQqPr7/wN2k+5yDT2RT5oCQaYA3SE96mFkmjfvlOIOP6V
UX0Y4sJRVTuQME3NNkBv7TOdfs2G7Sp2vOtm/Zg6osvrlpMA4qRhXDKjZuCGJYUmDYtGqQJlyhJ3
Vio8VM3wHtj20T8/LrYa/NEIRYjfdBoo5/CQNqMHx/A4WrjKAA8LDL9HehGAedsEjnb0fbAWAc4J
Mz2mWj2bBUiZMALTn5RUMIg1FAhVB4Y1+tME+4SFz9EIqmxlh1EoNMj0rzbuf0U7uGP1TW0PeoJf
ObZrSccu/7SmD2eZreTCclXJBgibYNlWEy+ZZ5fYokfUlo8vB8cd8NPYTWWWwseLUd/H6LSnln6g
arqT5kQwkaKl4vwuS02pB5F4Eagk3ynKbak1fyEHc7JU3EZqmskxhg6jUe9Z271xmX6NooP8arqD
b3hNoA1eqwfnnZx99trJP9yDO+mTGcRgA0WZLxlr7FbVrybnEGfGRVfPB4boO29OsGA81WKb1ODI
LjCLXfNaJj875JZrZXK78eW8nc0o8eH1q/ynaUyZzo6SXLorZOvQ9o+hEn0W4vLbwSEWhIs5MAZ8
DQrv2UEDrBOFlPJHOF304aNMbqhYWHzb9T7scOfibGtEyWsDdloVbCMd0J3v+W9GxQysIDd2clXI
39Uw9eZ0CEj5E8TwbtRJgg2wHUlA74byFJKgKyIXJ2ms3gAWLrBp8hoW1i6DSpDZXc2WCUnM+Wa0
sJhm9JxNeOOlqsD8pud8WOcvOiEtE7zwkQwFwHA/4pbdD3DW5io17f1539m8MTIeuz8GypeHUVvB
wyHCfPf7OHRrFAQuQr/aSZM3+dZTg8x5KUocbC7xwiS3xJlcy1pvoVYG1ZC9/ZRe9AcwEb9MPvqn
9uFu+vb5Si2OhYVB7uRxRrvq1QzTWSj1dYIbvvZl1sfjQFvBbK77G9kuWVhiQ18cA4aeDakxYmh6
oDS+pbqFP86+9Q2Ex55heWrnaciwET/z8saNFE+ykfhCbelSxDEm8iDuPLL1BqmRBv7bVY2fWJlX
Fr2nIU/TlH8lMCyGzL5kMWSpqK28NBAYhmY/618dErplf9MKa55rRDw3t9yhZEGVJAV0EWGuje9K
eGqpa97Q9m4yR65CkYIyGQMSaAiQc9OK3C3iL1ovuxWuTmZcHEPztekEwJE1wTb3UdwxJtHJTDrU
nwJlSL6UmfZDVnovp9kxdixX69/mvPNLuXSTTH1pHGcH/NRDpEGoK5c9k6BjhzrXY4v6W67mh7BX
3D4pQQQ+iI5b5uKro2+xStzRR/q07kwTjglyoG4Xvuu7ZC958iNue+gh8KNH0Z7bPGs/DP7m5l64
BSSySwIWIkxMJHvUQlxJX5LR9gsJtM1VuxOEsc0zcGGOe7nJA3oOVBvjY/Jdjmt6VeyS+9B/mfbG
+wR278Lrf/x/2uTiWBPlKdrD4ZDVS17jYu6SS0Zn1u4Vz3jv2t0ElJ/kiyZ2O3qi2xdXaIB1+aeO
E0GTtzdwicmkyY0hHNgQUUliezI/THBOrRXVYGvsGp02qauCsdL65YjCxrrPi+0cAxVbtOogac13
YRvx3EdjQWmATG7kzrrjaVHm2nS+IvF8V9fyjwLC0HV1L+vkW0N/zOa7Ddizk9xGsi5CO2xOKoAU
6H1lXJM8jHsOSzrpkMFGs2N6rRX6car+JBP475fxf6K38u5fu6395//i1y9lNTUgWafcL/95W70V
j7R5e6PXz9X/sj/67996+gf/eU1emrIt3yn/u07+EP7+P+z7z/T55Be7gqLv+b57a6aHt7bL6G8D
+FL2O/+vP/yvt99/y5epevvH317KrqDsb4tIWfztjx8dX//xNwPR5L+Xf/0fP7t5zvHHvKlqupb/
/W/PLf3H3zT976aMJl3obqJ+j+IF9tDw9vsn6t9V8LBDkQ8PXxSjHSxZUTY0xh8y/g6FYxSKAbe3
8X/sRy3gH+xH+t/BR6qj6VdnwqpMt+zP7zpZoI8F+6+iy+9KAmKjf/yNE9+BbL0JGhU0XKA2B1YG
ixlanm15WILRLzNU5NJ6v34Ydumz7hV+T10ld6Gv7WffWqT4G1c9sN7v5ituL7/KX4vZ+uOrll/B
FXZ+f4XO2KjAYMjybBp3lluqGjvpgK9gpIJDikjqS17vsXfSJHnFm6iy+h8MOoBjM4Siwb/Up1BT
m7Glqjd4oeEaewZbpq4E2UUf5cFPRrQ/x/dhjpvlCCoYYxm2KN5ksW92ldt2T4IpPD2N/jCBdKjN
VH1VlKlPF1JrBmWOJGBqpkC/7/3RN73sNr02X+cH9ECxudR20wGtltPnwvXaMndIoNQRM3fFXKr3
yvA6iFpd1O2hgdAeuS+8VPg4CsmvBDJAMEAxrBy0GccJBXhjX6aMyQ6whm/jwfHyI72xD+lvJBNI
WtB2fyT76l6co+VEN/41YKh8YNMCtoW9zQ04RXd/UY3QA2U0unrtIZEaqLsZ35C8F5fGjRZYQXhQ
v7PLPkoUpBJdBbYmBK0RoG1j3LAQPTld68xCv5g9YrswQj9oEZuoB4J8DBeA6lgHpt/5827S/Fx5
gOaH4J51enL+a/BL2+zbFreeEgIfA9poVC8y7nPMMy4HEzTKBN58mnNfW+HOZ3NI+1qTS7CoBumN
Ds2nOSiPxl8gn1ib4u6N0yApUTxhMok+enM43g1KttN7IkBasC3+cT1dmVlB1mfcBlivoqfG10P4
pCRvgikTLIzBBQA5GcJiBCkMnEKGrCFwDx3eZZSVyAE+mPzxGooV/mfhb+uBcbtBjofCsFnslrQn
A2+Uvhc16SBibEweYJAqmp7xwxV0Sm4g7yRVieqZWa14udI1j+C4SS5yJXF6F6nWCAoNSuNWhv0W
OdpumOXJpxqBVLdkmV6ZOS9Oy9pBjSFyoxB3ksnRL+M0tz3DjMbXFqxou1IFeA/kFrZnNhI0stpC
BlGeMfktxVNGis3RVc3U+aL04RxUOa5zkUFaz5as/EKWrO8hWjKJ0iVuZ0/RPpN7pjJd40gh7eSZ
iBp3GRQLXILfD+bSLPZGvc58EEkiAQLqSc+EXEiv6NlxHBDZaGk2P8bECfdjNjuepcwSQAhhctDG
frqsZk06RHpjP4GF8JfW5sGUW6+21lxmvZW5hVZX7qylR2hw37RZZtxnDW57qdY16OCrS5Seozmo
aw0nfE2oV8Y6yF7AIuIlRU+urEw5OoWi+H0F4T9S78wEREJhGwZFSl6s/8fel2xHjiPL/so7b31Z
hwNIAltOwRgUCs1KbXgkZYozCXAGv/4alX26JEqd0bV7i7foXlRllgdJwOFwMzejsJIehtJ21Dbx
maRdSEWhHW3VeE56ZVs0LNAiJaysNlD79DRTy02h19YwbQMf3cJVo/KmLQstMEvuYleEePsPMsYw
Tws3n5io4/Msm2gfdY3fDu12oMJ2oNx/D8q9BzPtfSKHo8kiw/8fokS9znsGBxvRwjegezNF6baV
ljvtILb/M6IkG9G21sGeqHxZTaESQ1tGHVGLq+SQGhk4v23tNjS5a2dC3dSMD9zAxIKdycGrjfIn
SCeX/9Nwe6wxFqS5RVvB+zczcg8+w8/i3Yu6riynA0vxTKpdMs/HlAFdLmgeQUvKMqEZgtLxc6rV
WKQR2NAh5jYOy10XLjrceniW5rJOtu9xKHBvSNGhHlpDt1KrtEKxB8Nt/WhT+kmQwoARPJ5sLzGn
duahvpReSzTQslDlgdiGAe1VvrXsmgo9mTRX7pYslTO/3qSw6dJ8zBOnwTlE9buX+CHcOu+Octmu
Qlteohm0m3xjbhYx83/WjUIlvjzV4q1tkMU1xlodWH+vQ5U1225ZfxYW4kAge4qF+edUvz7+l1gW
LN6BgS+W18Yq1t9r0dRkictxYznNsg4xgfUsMpl7+bJG/xzzm9eIVYgBYPBXlnvC6thXYhs12Eg0
V91BTC0YwnirbP6LtWh8XfOf4qyejc0CMqsl8u1yE5i30ZaV217dj+1l40O7NBjDuTjvCLw+nDE7
hLG1RTMbXxLVzfKrPhQ16mAnMKtJZ5dl2oPI2Gnu6HXf2Q9NCl3z3ggypbS8tmjvBkVVL4fMhtkF
nKv2U5ZumnkOYAMwuKmhKpdxLTFqmY0/chn96FVMLowiB92xPahy2EMH6EFTZreL2S2fpNzEVW94
emwWTjSzwbXHFCpYuoxdQ0xgVGnTDygpKnuWiGsthzykUv+0S5S6FkiGhLTHzo6iIO6TyW/sem/w
KtnpUQ1af6npl3GaQ6GwFKMjcnt+kM1s+RUu9p6I2zut5r+auUVTsQdTT+3z4wDCtz+YduPyFPZK
aHnyR9apaNjpBzawO+jH9J46NQxqh02NQ6sMVb09QtNpdGmPdlRZ8ocUu2QzV4P0WElfG/RlccUN
C8YNx4aGhtNxq3Z4CvuQRmX9ZZrHIhhVe3qoapUdBQ4ZR+vrZ3U2b5mA3XQhhJPF7CeYA5mviGk7
YxDGyYGuOSm0i8M2Ta5qOWpOURj8Qtfj28iQQEel5ik96aHYap6lmH5XamFOCZsQvx2aratS6+9D
ZdbtywpnBF0OC82cGDShYd7ZN1DE1/U3S+N+shwxOs6abjl0Ipw+csY9DKfRnzeosc7iuMkvUnG4
RSMrYBWvdmhaaFnd1dR04Wwj/D40b5pDcWoOIszvjaDfxH7udm/phr+9xr7i5lvh8f2yqXRv8jGu
G3D3nKP3Ommsf9JqM8f51PE5ZabbtdOmlFrYm1WYw7nZqLZigOWd0EIen9NXWm/mddTVAWOLsaBF
hKj1WIIiuR+jc5LtK+zsveb9+K6NFdmpjHJ7KCO869Y3Hxd9vGI/gVyM5Xz2vrWy6/saa7XY+rHR
CnSW0AkxnfSow4nXCPMw3aGC2dDXJJzezN2CsCjeOVfa75pDnx5zVYCItsq6wrJNt3ejC106MLjb
LPrx8VW5yy7Bb3hEVgP7dt5N/tId6sPm4tyP+Po1GZpUaJuh/oe4rL3sxQ+pGcS1uDCTnrh2e8Xs
26I4d7KtmNvLC4aSOgZHwQlZem3m8gs+RMgHrRxGVplu9KSdRrcw/TQE6pv6zG+9othFrwt+kJ7V
zvwMYP0rLtp4aBBDqgaMkc9xMy1iat3g7UIeYMPt6yy5hJh9UInrP2eGr9kKil8qZq/g9Q25KGvV
LSA8SqB0niMxtI+a7k9DiaH5M9TMb2OAbY9uyMLKs1bPokMIVNQaN92ZvMnaABiUe3DT8P78JCve
+e9XhsS5yGFiQBOy8p9fmTCNOOICn6rficJJr5fGRwIi9LCTrwL9ARQk4ZmQX9PqwjTEqoC5K+aY
6SqHkcycJ23C21PCObADsUGbhTjZEdbX4VkCzHcPiMsFGqHvvVgY931+QB2neQc3eLL0JaUbh+0m
MhxyM/hJyF2sDf+8ivo3G+xTyNXyN8ueTbGGkG3xmsm7sjkHhq9LOuyvTwFWO7i2Zk4LQMZo31mY
0lmeCdeLRLjGbsGPzrPWv1mMBqZGl745rk7aWkaIQJO51xt0JDR4HU5D4pht44runJLVl5vM8mDQ
paXIG8sQhLX6WAWB/qaZmAZWIz/YwbxX3PggA9XLPfgFuGcW4pJsP94G36MBEcPJjglOaAx/Xhp1
EaldxBGNXI2+5skLzNO4eu+0W7KPvfLlTLjlCPtTuFXuT81sECONlg6c9LE4Ns1+DKyg2J3bYSuA
+X1Tv6d3huFQNMDWOGprcTiXlGiOj+7oq1fxUd+gaeEscwbLKyUOjpmg9cpb/cBxyolz63O9w5fr
FKSvFxEvBs2PdVIZYt2A9Fm/tJdHn/9oN5Akw+3XeMZEyT/NJutYq80GtHjic6SrbnVAzg/KTRss
pzd3z4vqrngvv6+kH59rte96GCxyHQLReK/VtkSDHHXKMi3S4WLhLBHPXbXXmWR5uI/9itUKnVud
Y8gRvZihsl87g0/OFLeWc2ZhrvfBcleDeKaxoAEW9IFWtRd6fWi+96P23q1oXX5Zu6VrXLDNsFEf
zlk3LufWx12wDrZ6pEYbRkBk7ewO9tbi1wbuRoTeU7bpJN38+cHWxfI61GrDqRMEYuscoWItvVSK
Ae4DaNYJtPCkWyRXsqHXRHn8c8x1plzHXGWwLG+1Cv83u1b7oscJPCde+vHtzzG+WYefP9hqzet9
l1V1hyCoB6qt7mOsd6le1dizN7pH+H/Rk/6SmtcPtlr7Q0losgz2vOcUBRiRuFsAvnpbe/zuLJq4
ruTW0VYVFviVUdIvq4TAUtSfvQpGMS7m69F4dhNIFAWmaxJsucgXZ+chzm2HVeVFGBN4wUtsSJH0
UAr3URDtZnBepjvctM4+6/fxUIyrxFZh7bx6sxL5E+NYoGmPrvlKfLHRjpZDnSzUnX+sWrvksGXt
/B1t9WapJnMdFHc0TDyTOdCyB/uEQBbEVf8rnPb77f53uNXLtOHBSaEuOruKkmyh4v+og9iURm9D
173GQt+e2RlfT57PT7eqLZvG1CK7RrgGBg9uB+yueohuJl+7z4NzDcr/sCUwaA+qPb7b2mcMZsVK
FVMEI5tuS00vCyzPctAXDYkCvt75hfIFtXn/eAz1FzpAGs7w1dtULC1VIpnNLqxpn1opf2QdJV5r
9WDOlSAq+rUlNl2lzg43IFuoQHCYVspLNzSZowv0kxosQr8WjZtr0DNTow1k6XdjlF/lE+aMMKHq
0LYr/LIt6m2fNvllVY3TFRtH6pttMQMlsXFZxUiyR5Im5FT1zKytHYab19VcMOmIup2uWZ7vx7mp
XXMgmT9g3rqsBfVLEOrBOekcPmdP3JqvW9MKLBLD2NHyu35wgVAiY9Ihd6TeA4pulcXn7Coj/daw
Aaowkl+XphHC7f5CiiHIO3Of6OypVnugOL0KTREzbLP0wMfCHzICq6oBd7SyAgt4Ip4RTbHHaAl/
6SYWJz6jmSW6NAkHVdpbs0/yo5YBk4rxY7eVQfx5KK0DyEjCz0e9Cs0RnnJjpGhe0o5q2ItK9dmk
yFNq0+YCkMgLxniPFkfXvRGmDBQFIgHJoF73mTqeUhSAQUOFtsXtOfb1xRHRxFxLPveX3ZxIt6tb
2yGVtVVmFhTWcDLrqHcKhbebhAw/RIuOPstKL88YxUyYkKcut9VAy3MZ0jb1IYhnO0pUpm4NTClb
wCUbKJMOtKmpRm/CNdNTVH2bL4BUuUBTEJ+JvUgvO1fqVuekfTVv6DTXu2yBtfIF4FKlCfIDMC+A
hdtyAcHMlhSODVwsjdjPWQVTfWQvo4JDvF4gNH0B05S5yENrAdgwXsFcLV78i6yyuyPwdxgXMK5f
YDkT+Fw3oABvYHYTQH+g8GKFJ262AHp1GfkjvOAsBV22PD7m8WjtSxuz9PWCAeYLGphlOcVHbtxk
QQkZ4ELaRY96Ze1nfpsJ4xVDK5k7dhH4s/FcOT3Ehtthb0LQbwPRHXabTTpgfiuBfksFgHM0WIQP
EttAHCu4jQrjrbAb6Fkqpxh77wcHquPzlDCHjtNhFGl9iBfIs13AT4XVb5hPiLGFAIxWQEjHVvxs
SnrbL7hpXaODG/EuQN74VS3YamXNb71iFL4ZmRw8U1K7lc59UvGdHPGO53FHze6glO0zVeejgFnt
rozgLyhJwMb+aRpLl9Up9ly2b7ES+pRBMaV4nOrGKaH3UdVJoFg/adM43Zh4k1njrw1+1I7BXEw7
25RuNRp+x9R9DHalnj42fAqJFrm4W/qwsnPHlPglLrLgEm3ztPDRTrqgWH1TUfpNH2EerN0UUvpl
r4W1mvg4O2+qhamqqW4h1dtiqLtNMzGvi+MLgyRwUzB/Vomyh7i30xZNKMzGk3CKK+n1rM+ZY8eg
7TGHiEu1s58YAZVfCOSXSXVhV4LZizx1MMXs2lSJHEnkFtacQZLIfYd/yK3yHng1YOcmiAj1arRn
1C69rxR5jGLNI30PD9L51A4467AGZawEySwdNZ+v0tTaGrUVqPFtxfGPoYifMHiXZ68iAuY9QjXL
SIQjKqgQdOouAeNIbSckSrqfx1IL7GwOSMpg6VtsVSG8ob+hCQvnTg+YiWJ36J206LHKnlSz8HI0
H0lZuPBdcaheXuXl0DhayuDtWBo7ZRQOXDnD1HwRnbZroSE0jW+q8pCPmWum1ygwN/CTB7UC1K7y
xk5tD50+iLpQYL+xY+SRQ2SLchBU0qTfqCCUlBBKyBSBB3lmzRzkNvRfaHuXQGG9rkcXAE0Y5/Nj
M6JFomYeoY+zANDRAE8snjoehwORcEuxXKni/KaAMGC+ipE8crA6mJ9lkZeg+9wV9gazGIhSOxgM
WwC7oIPUnzNTrYuAUbSo2VjtRrruNRRHdJaGmZ26ln7SyYlafGON1Qs+k5cgdagyB2eO/9Chbo1p
/TjMk/EAo0wVRLrEU9lNIsoLBbOxFcV/gv7Cf330M2P+kaWoFRU7hqpqRJxxmn5oeXJpd8YI9Rui
7mKrgxnGyCzHrOCvrlc13XecpOFsdjHSlpW6WRl3gezKemv0jB1mQ9qXtIdHIRRYrowoPZmQZoRT
ja5vC91K72JIRrjUwh9o9bxx+kh0HoosJOtEezMmq3BhRbfv+eTRPj9lvMIvnpPYl2DL+nmc4btq
iXJtZHN2a9XteJvVbXM56IM4lnXK0HBJkvJSHcHMx/etOEgWdhlEIzAbAFkWLF7Y5Dajuen1XPhp
FUPdNWGtX9DuptCsl7aXd0RruMvyNoTcOxQem/g0CnE5dPjrap1ZXsaMSxilbxWzMsCHj4JUDlCP
yy5g+njoeyvkii1crkSXhW0/yzh6LKP+pofoCHyKjMzVzXJbD+YegpbHQoGyelm8RXHh560K2sxp
oJHlz2Z5n1txoHYsdQjmmXWjCPUeQD9bZp7Au3SJALU3JfWRM3Pb9MboJJ39cxIJ86LZThxrgoho
L94is+q2oHWOcEuWgV7gb6mjum21+BafFhT+OD7JVvopzhBe5Xubj3uewaXaMhOQEdJEx9ptjlmD
Uzep5mHDtVILyWxuadO9wbFhY6XGDr3K2El0Iyg0RbhiohA45jjWxmib0iq0Bj00FD1MJJya5izy
8xwyp9O4zcssHKHocUgM0C2iek9ikSJq9jPVZQWEkGGv0hu1136kXXYfj8xpCL9X5xpuYWVzP0F6
vFbjX7mgjxIOEqOm3umTsYPj8WEesp9mbyXOnPZIK/n8a4ysVxMTXbD9GqDkj1WcCfz7HorCtE58
rrexM1TpKSMYgajizqdRLN1eil1sKJovqtr0SMPhbKKhIoGf4r0Cfaqolr0z1KBzFnBnJ0N9K5TZ
e68n6ulKM2JtC5Ps0hntaT9YlW+K7q6Lo5dIiA2jLMxLcqUNHMaesw03mK7atlS/ijr7tUViqLDC
pjq5BsXyQtN6l8XRBf70S6uw66QujuPYBgplF2ghP+gs2+ltvc2n7GhWIJbp7BYq0NSNqHabavSl
h6eTM/bdo6igMcGwYhxofcA4245gP6IN91zhoY3qCdwhlm11iv7lbLZHo8Da5KakTqul2yiRnjYP
FwVJQQLM74o8/zFKfSMnnLKlbLxqAEWpL3/FCr1uEmw5yrVXnOC3VomvW+eK7eJXJcBJ+YWmA5yW
IMMbXFYPbS/irWTyaWrlLR8NGEaaXmfJQCoczBolg9pkhpIgqwonGSD8kWIRZGnjYSEAdps8tizE
aVR+VXS+KXtYn+NPHI1Zvvb6dFFMAHWJAbtw8Ld2pVr+VNVpx6zUT2eSu00OYYzBgJ5TMu6lYeyw
IXYTHakX2TMa8RwJE+e+M0QZRxYnL8Kqfg1ISw4tMX6EUU5HE5DW0rQDGXslBBAdzDT14FxuO5qS
Zg5p5IFZtUuTKbSs8q7INFgiJ/1eU9oLu4aujVJc5PZbOeGE6kx+K4gaomDFHUEYg8O4jlYQDeym
f9GEfQ/ZjdckBiuKWyqSlqHcm0k045qKKcLJOLCxvkhi4Waj/WTiCM6F8QuTI4qjteavSJXPbZ89
jbAlcTINQLZdK3fGCKlBeOde1EupwJTqRvQ5RE3pSSlhi5GkuZd1ZhGKbmz9Eiu6gRiGp7S5cOJG
30Z2rPpNWkCigBezC/ns+wyHi9JXQTPi7sOmq2ZITqTJnqq+uCO04Q7NWThJvteLHBLihlek1j7u
ShzyeotubEF/2DVkkywRbWKTuKTSHnCYgAqiISgtzXuAF51jdsCb52x02kleWFV2m1od3oS0NxMp
oX7Z3Kuo952iEqe5Xvb5XF4j1R+qSgnMdPBw9OdeXFR7KZQNHShsYdStZqLYykxUhjhxuFvLAVpK
ahMkUHMyUOPOQxRmxvCIK8HL4tuZSi3IqxY3tDqMawt6AN1DZ7MHwC6eJiCm09d7kRaXndCfyGhi
bIwWGc6v5DHJhtLvajxRWivQIEULpzeArcooEFCk9PLFPHWq9kJJn2FFvx1V49Kw+tcmMysX+6xy
k9zovFIl1Ekn4sxm8ZbIGOJdSvxIKxk0pAsy5ApS9Ujr0SIkQQmO1wE/d+JjCk/4MnNhpYs2uFR+
gJjoal17FNVsOTXfCEX5kZLkR1blWFbarzSHvNtAuysC2nUB0kOQ9UWgleYuIsVOrUYGPp2IAioV
uGPzUYB8Jyyv0tr6CKN60OJqGhC4O/DBuB9q80lq4y0oOANuW+mRCvMBhEDFVcaSuFaH8d4xKqGH
KfVdYaLeGVJ6CxH4p7JA2wurpCpk5oKFCtmPCSbLKAxtBVy/xgRrm4q6OjGlRe8mHY4Y+zecoZdJ
qCj0SssxN5Vy3HoJb0s3atOXHHolAVdRLLUVdmxuYcqwyZLmUGbVDxn3+rYchMSSntGsT7LqCN97
4gGa5JdmimGFNvXg7bmnioArR/pWmOIBmfOh5OxirpMJGcK+UGkWaD0wjixLr/U0foLh+6YAOufZ
ogmGMoMei95f5HANcuyS3uW60bpJAn3rhMIX3upT6iE5X/c2KGyCHiBzebK1NNlMGT/FsEBnyRS5
WYpisyLsEoUoBBwj6dRCuVLbbg96qOFnapw+myWW48QLfg2HNUzzqepSS03zE0RJcNAQcW1yuc2N
6TJhMwlHqsRuYo4z0h8KVrUDzVzVpwfezXcG7ELJFHamTL15MX9We3znPlPA7SwwkingfDnGsBLF
/RuMko0+wtGB1FtUHo9DPJ9iYve+odBbgxf3BMdIPqlhOtJDVohrJbOuO4a1WVanZMpDJW0e04Ex
x9QV6WFs/1kSFK6pbXJnquorQ+EYCJwDYfXX9kD3nLShSqPXbqA4Lo3Y1XML441DsdV67SpLICNW
qfBQ6sSuqECWnfIWV1+Yjsw8OfR1flOY3YYnNsc5lVMnt+0nqolTRKFl2tjpZQNnGYzzwwp+4GPi
qGnkit6cnLKudkiVh6qtA1v2N1VEHkeuQW/V1lEsGFHp0ImpDsuHZ1Jrx5ElzySut5HZY0wbmXe2
LuLl9qeKACpOhjs3+dUA1xd8DYmPm1xSQ8CyZNoOXbMhxXQY5vxUceZrpAk6dYRGGiPbpODMiVCR
Y2NUtyZrH7S8viqU4YIuFaHej7tEq16qojvILtm2ZnddLHwpTbcrVP4SWA4ck5xi1g9RG7vLbBk0
Lo+CDZvMqP0uNrZxPFse78xTM+ZHSDQEMqGHIhcHOqhbC6eoIycssGwun5jdXuOa7mG0onAUBknp
nCdAt4niDwMLest4pbH5kE4YPp96dg1/b4HdGG/qgsBoaWksEFxcXBClkPdGvJVa5VuTohWiK2i7
iJkl/tjYbwWloaWQU9PYz1ATk24bNeBWa1XuVrM03AKFttOWWXQ99wSibhi39YUEMW6ya7aN6yZ2
p4b8AktsW9TswFV9eGiWZ0KlVRyiQhB3rpXEV/o8diJBXvqy7S+KeWjdWLa7uq/Fo5alhdObAHBs
bHl/Bt8N8DDIF9OAIYa4/cXj9q6Ze+nxYRFUnSL92KPd5xRGOTpKAiZdvnDqtIVdxwj6LdmSSUlf
TX67kPDqSBzbhZZnqNV21pufKvh6WL/XEZTE9pST6EXAs9O1Foof6Bg4dRbaX7IQAAsOxesWnEAT
p3UCjiCNun0CzuAA7mC3kAj/3Hn+BvcBzgoLXqYR22JrviPcKAXVI4YPAZNKzIywn3p1Blp6Hyhc
QWcGPCjAU116+Pp6HoGJweq7EtT30Z2D9mgeYNAaUK/xx4Pl9I/UMcAYSgMUdH9+ti/kLLSd4VUE
1zJQejQQXlZtZ0k0XtmovRBYdeP9wvldRI7HbbM521T/Bvn5FGvVwe9s0F4GhljSHbweUlT1r4VC
vUCS07W5q/xJD84Drd9BamhOgQMAmw+on6451HECo4/JViV6+eWxwgyUi7GfLVybC4fdq07qlQ9/
fqnfgJMfA65Z1JltdFpkIOAUDIcKuDWo/FuosJ1DRBbAcbVoTKDwMDaiIOTq60FAa26Uqc8A7o54
n/y2vm4BaOUXracGOCe6sx9wJWfwDjBBLRrcDcuCDBGIk59ZFSWUoiPcmnWX3k1gt/GgqiD4pl6k
Pga5Q3LTe2j+uGwLMOJZBPyi3etnBoO+8M+wXjFFpgPRBm3TBnHl809oBqMn0gBO34Nh10DSrALI
1TnVvY6buzO57dYUjo6tck7Z7JuP+inw8u8/EN+ytG2SvjOB1wfNtt0MoQFqvB6eY/B9hzwhDmgy
oMYDe1oT0JqY5lED/Wp8VOOdLaluZ3cGY3Dxvj5HQvg2mgaYC+0sKOeR9URrXw0FN5RCBT9A+pab
BZjgQV8N3xFHzm1/FoD9JpfCtmOh/4OiCJriChAdZFzBjHFGQ+1p8lQfuzHzlpkrDdqo+HYiwH0m
wDny5w35XXqFX4gNyX+Ym0MqfwXdF2i2lQnFGAW5mB713eyJXXUzvFhb9VJ9Ta4hjrdJrrK7c5Te
L2wdKPKDebEsV5wekJxdbRijbq1i5kx108aZXpVLugO8DhIe5nUf0NX18b9QeI1wMWUByNv+ce4D
f2GZLEZN0BK24Qurwwpoxf/IKl1iRJ7NrrDAw7O4Q9DM+vPL/RpCw9FFwPZbRH3BSfq8MSy0kJW5
QVavuge1vBynswTiL3kOXKePEVZfzxKDMRsqIiycI82D2cDo8D3qBQjKkn3kG+dU3b6ul1XEFQtD
jE3DSwsRycYMLowQMrLeQgnHoeFniOqqTrU5963eZXw+5fNV1NXmGK3MbkzjPWq3zXfLSTx6y/zN
OWbVcqh/CYQUg2lcMPLpe5L9kMvQXYU5qECgHK0Rmlwk87Uxxl6jhanx/OfV8fXMwENh46mg7kLW
QTVWpIRyblUzLTu0JN342cJhYQSYeNvnaEbAb+t1cqvKr3by0B3Hg+Hnl5Fven/+CV9yDn4BVXV4
iYEBBcrtavnEhcK6aDn/k+ypQaXd1Ke0PlfAfalt3oNQUB4W5itsMj7vgpSQKZFwnnRx3xUj5AEg
OoMtl/rKderaV/pjd7ReLd0hYR++P94/0pH4j+oQnxQl/qg28f+gjgQy9YcvvehUfBKS2DzPz/8H
6hkp/ygm8f6X/q0mAawEqhCYNINXDhbgv9UkyF86OK+ws2Ma3JCgtP63moT2F6b60MOGBCaIGDgX
/1aT0P7CRWDJ5OBeWlD0Nv6JmsRvau3HbWhiKE2DOCusPiwsn7XHQdWiExFx4Dm63ZMgBlbtoyqA
HIGCEV2GG5/X1aXlD5EJPelcR3NLNrpfCMu4VQZzoWcsbY3c4U2W+XoDe0PXBCugsLot58mLpv+K
+z7A9KwnpelOOdpHGg0rs760WJl6cQXoPGnB1+8M3JdBoyYQnpLpQ9Jm3tgaItCmh3JC+drzm5hg
PoRzJYTPUeUq+pj7vLVKJ5fwyVMnQD4golxUOnlr0MtyjB6QwGybPwpeEY8VqLXjLGmBjgJqwTkp
TmLmz1XSUK/DSKlDCh75E7UKdHXLX0zPHqdCBLFMfSkxxyCkjyM8hWYW2mttjClmtXWh35Jv5g6X
9NaogNhBm/+esAYyOOiNkY1VUR7W3LgaO2iA5qND4xfkIf1kywrvjN5SKL4DrSSW33fcqdVTOoNf
8MjLur1hxWaMXxZwJ0K3CARjAEVRwIZxhwFCVyUdhs9K47KyWMvQXLabHSCa7j6Np+RoAdV3pXGd
0rRzGpmaXp6OkV+mPEw024/r+gCTdvlraNVfNUuBgfPJprss7tCD0FGA1XkNpAPzUFeynDVHoEb7
l138/08a//d9m/1n9ZndcwlTeBxiv5VsFrma97/xO2MotvkX7hco12AGirNxcTn6rT+j2PQvY+Hs
LmOPqKUgUPPvlKHRv0xc2XUw9zGEAPsJ/K1/CdBo1l8YI4GDMyZPcSqg+vwnKWMpO/5OGIuIDa5e
+FVUh0ECyroVwbawehGZrYq1xNSgwSRrNp7Tevp8jn0NsarmeBFP6Uxl5Ge82M0l3cnyehouB639
R6fy70AUswCw4sIEMF7q5wMTU4ylUuZ4lqFSwmEa/C5jLo3KM4T1z4f/1zCrcxn91chotRnPE5+G
ioFkrbk5OSM3vGoxvEdBZ4hAYQQdHIy/rKJMbWaDd6aCk7Ovts3PZc6m2sNKJuBH8NXPep2sRFV+
x7Oh7AB1fCjYYOzs88uzoBZdaJDmDYZgvLd7WC1oXuZFigNC1oacAKW4w70+OCADQluw9tVzNyr9
m3UCoiIs/WAEsExzrIoqRVeQlmiTBNkWVgcB2PnQdGleZqcKrPvcjzyGKXWxtZ8N19zVHoY4MUXe
bRTvXEfgmw/86Ycse+ZDLVuOOrUnCl9GgXb4mF5wemUbZ03Fv9l5n6Isv+JjlKEAuGvgcckGZJVd
eSFGt/FnMGtLL7mivnWnnNFR/CKIhs3+KeSqcFbgm1hlKkJaFxDOccfJGY81GlfwkXC7a2s/3pyX
J1n1A94XFvKeDo3TxdH1i18ipOi1yuRdEiztwNlLMDI2hLa7cM/55pyWwupu8B4N40AWqh9kx8Xv
9/NbVRTTmCJapkHr50fdbZeW4CY79VeZp1znGNnMT8t8EITnLvtbGqKp434oGE+/U+dHLa1vPitm
ItDMwlAh5MbW/OwWdyOZ1Bqkj8RtP15152wAv1mc6MthxBgD0Gi0fmmY1bkc+oymsHUF7D/eTtOz
Jc8ZZXwbBMOEsDvDvCLK0s9vsWpmnSsDSwNzHH7kiuKrHOOnJdXPmH98fVnwWwXbDCsDpx0cZT7H
YQAnOghOZ4EqlH2hI9FUZur80w9i4yCFdIKJjwEDqVVi4+g+QhRez4I0YXsdTBsQCuxzfmbfrHJE
QZ8ddT7+g0BuPz9JDY2XLAa5KbAvF1WNwkuCZk8wemD4/O6f2jCj74Rg1IKbGa6H+rrDPlsFhODT
KQsS9go9O8i2HOvh159f29dsjNNAg9edDq9JXHVW6WkyanPSzSiDf+tTmhcO726o8ZZ35+aJPjcO
lg2LOP9L3XdsSY4rWf7L7NEHBEmQXMyGwlW4h5a54UkJkCAoQM2v78us7ukoj5j0V/NWs6lTp0TC
AQIGg9kVrkdRSFtZ1OdP6UmxbCn5mG8AigtZ+62Z8kjnX/LqwVePf57SJ3cqxoIUJDIumFPZ6xPt
fchtu86XEGpbm84hmNRJEU9hP4KXAojCPd/MO1gMXxjykx3uIocDhxomYmvd4u9DBlnXNovmOaIf
aF9RG6HUtB9CJwy2q05vCY/af3PEswjostkrTY4Roe9yqLMwf7NQEV15fLaGzkB5+Bdi/N8r2X99
xPezPDvHDjQhal54OVSXAO0jLn/xPLmtF3CLgBAPuwXIBdFVV7PHAdoZNjmbWaQkVOVpjxag4oBp
l8NjIaxtoZz7dPTug1b2l1KMCx/jXGhHSpAUgglLkzY5sBMvvntBrPeTGxYeCihCw/hv3djnJgco
VAd4zGIhOhTBQEcKAaL/pg5wJk6qY3tsHrsAydulNthnZ9XGKeUrxRx4u7Plz/jcNs2Es5oaD+93
GSI+RFMzJaOQ8Z+31ycX7OpxRtHgcymKwOfhVAK2hcucrDOsj/YDFNo36RfvFXJnodykx2kOBXyp
kKBl8IMREZBq0aUr9kyQ8L+227vf8CHYOjItoMWFTFHsoLuAKi4UACOg0UrkrGDTRO1xPAbPhIYe
mp7rccPv8kD0LO/IrWVfOuRr3Pj7I+rva3IWV4DSgs7XiN/Tvfp3K8GaJMXV8DtbBd9te6mh8+k2
fjf99d+/yxyBA5odXuATiAaZeIXWfUUvTWldwj9N6Sz8z25TZMv8e4n9Axpie7G3oLDBwjX7/4fc
6o8f9CwxZQA22E5Vqt9REp6xCAlREDWxe+A7dXPRxOjSAp4FZeaoTgd+pjaNdarkMzEXHm+fPGU8
lAlRIkTfHcqu65v//RfSQS4sQ7F6xT4wcZtUu3HtUB/N3onmZpUE3AKEBzxd4YV6f1w7ACAWvAAd
25bhZb/Az+LD+59ztryAS+ZVsH5MO0CMcLtN3TYApxWHjpQXhCjOFBT++pTvxzpbWw2TC9+X61n4
vj4hm0io0N97KDSGaZiH8sDvefLnmLSu5vlefT/k2Y3XK5gA9RxDeoDuQR19A1oTFJ68C5n9J0/k
9auimIMIj0bxuS420IyloxyMA8nqg2rBIIqmY39db4qNjKEQ76InD8xwuy+BuARTP4gvRZrf0gkf
p/o/P+Fsqh3VXq0X/IQruQ9upnjtItFkzWRkDGofvFevi0SGITmh4RrCVvqyHs7H1YZiMfI1AD+R
7H64AGorc+q+o+tZhez6nkcgh6z9csBcI74ZtsBqR879n7/wJ7sKrR70llaBJWTY5zecI6dMpDAk
3ph42VhxEec3az1klUYWUfVQbC8VedZy2ifb6v1Nd7bWQPBDyju3kQG34xDa/qC3XDN1BcQCaF81
eku5+wSUD2olckYjb3EOzjRh3XsYY/pjDpkl2e6CbpojM2VXMBaL+djHLriBdZoB5lW9BkpAj9+G
d0OJ/TO4Drh3HC20bAwrNsH0rlh+9p041Lw8QV86Kd3JgOzT7ztgOCO8dW4h2WlAXjSQwRoy4P5K
0BX98dTMfAuiyhfLBVUwz6adZuah8ABNC+ocPdXpelyCL5Oc7lwARaNWBwmsmeRGgHoZ9iXgCNay
oy3A3gZEF0vaIUEFH1gxWCI4YPOoW6/mTahSCalqB3hMg2ZYJf00ol0jw5K0r66xn2Ak/ZD3Apsj
N9+0AyQrt4vnzgWBQ/Nnv6k3lCyvSqYkJgEr4qZcgarwtg968WsMvDpqWEV3nqdZPAbtHe8guCEg
W7kfWN+CdufsBskStxpvmBytTetCnshrgWFTvb6GojVkasBjnXypI+iIoGtQRSIYj4sLKqEn7ljh
xRVAKiB2lhNE2kDByR0/WdLlS67WXoatgXiT3/AIQ39YzDROpyWNgtaLqQtSmhoWQLNHgspcKh6I
IE9jLX9agn1vM8rD0vQADEIPlJXpla29bV3OyTxYz8BIAX9lSRA1SExb4AGtKj0F1byxdbd386yH
Zn3FomKgB2C7WuBS4Dxh12I7B9YNYInfgIUbQaQpj4umN0Xg5zFQ6HdpTaAf6XCoSygk4nk6+dFE
2iGEQBvcS+cmOEoVPLUMcHtWDSdjN2+uC5Bm6hFYUucBoPX93aS7XyWVbzxLyWkS066khRNXElqo
TuUBJ61QIawsfRXMZbExlfNoQJOIKyfdaPikSivbQnHgWDkdi3tXXgMevGwmCXVSf+hOillXaeV9
q/NFhlCHfNBL527mXMx7sHTNcSqdV9Wp5zmVFjocaQ32aq12gRx3be/8GgJjYh0EVZKlEwEfYEUh
AHkKdb89UAPbWkHWZqFvtKp/LRyPyYrS3djjI+gAgFJW0i0aUTAcF/U1wT+HHit8oFoFrdH51mHT
d55XQGM6dh2mGmpDPp4KBnJ8Oylg8N7lw6O7qB/CZBsyMRX1LQeVA32rKJvz+24mr5IWUIMO1FMO
snWRulto2D6NCmhZPAUhu2YagNFbJ2Qd/d4OUxFWPgOZiY9gqTK+Xyq6PHVy+llUHgQXaW2vPBs4
lHseaKFFBtiHXXO1wbmgN7pDbaZHMy1qMvyll4bthtlF+jlT/GxANCO3I+DqchAfl94iT5Xw59DQ
CrjUufNDXo5vVgcwd7Eotas771DmNnm0JwBI5ok127qlE/T/qhYuSR70fxWxtil3D8Gkm5N0IKlX
UfK1E5mNtVkdeiUScAv2gmlnyV1ZAMtF82vTq/uOpW9jjeBgL/3T3GQ7bcBYNc7bbLo3LZetq5Aj
OMtYgmg31w/SYiG81X9Ku4COruc+tAJM9EKQh4nPD0wO3aH1axF53SQhxbgGBpKdJrdAfhXk0wbi
gdnBWJJuxNKAuFyvzAU/TY+zX5Xh6AS7itnPqaxXUgnep0BnA+uVkjy2x27ZGwWCWjaDGbnIliXt
b9kuVPfCWdWgRAZjDRHBbjdSdRrH4piVwc7vp01VAODaOJuKLTGtmy/cBbijHL8q3/tVj/XXpmgS
wvJTlq51G9veqx5+KZULAo3Mj95MXtxKbdu0vcsYvs/iQWwLhnx40+Ti2Gj7m7NMOsTI0JhWftLm
XCgwcrDgrTZbUUxPVNVXVrvc+It/kzrLjam8U8598CCt7iTnJrEmD69SMEMrFZxyq98FY3ZPeX/X
WHWcD3OoiPhWLPR2KtQDYtHeqWbw1QEcH50UV8UMYnBdvcEc/QYCTNc8ACdq8a8HUM7DUQIQ1bv3
mQKrGLxCHRLVDOFk27gNFX+tZzZF7gLRzsH6AmmXJ7/Wb64Zd7wodwEpoJosFLrS4ETHWas8YJvd
65KmB1brJ2MU1Nwtdb3I8a0NzGNhuXepb24DoW4a6fGwEN2DU48Ja6cnZwJBghTrnmraYyvgcWWL
scdFpvA7J7JfVA6kd3tgGhimrr5xeiRs0FGLeDpBpQeLGoMpsh/g3gaI2QN8WG5cgxpRT+BhnoMi
5UlwZxGFKoY7p3uT9nTPA4PPqmX72DogxY+KLjcL0HBXjtP1B1fZeuO4Ahw7DlqgaM1tJ6u3IANF
G9TOGweZxUG6aLrrfvoWpP7tWLtDPDI3BysORGyrQs4pa3jdyKH8kjMCTAi7k3S67mp+h5VDlziT
PaaXWat+KKiDwfBUzdbzONYQQQXCEbLL851U2DC1NnFtQ/5rZSZzNwGDfFeVPizM8Z4FpXPa4mRt
+qp68QX0THhxamCIvRIRdzNhr9SqdrM3JIFrD9u5AwvZdOPB8fPDxO2nepbfZoSopAGdH6etuldd
7YOS5aMf709PrHWArTRQXUg7FCtEDr59rsROMn1jA7afQ2pakyIhpvhVeu3tSCYas0ZD0LOZpq1v
bYKF91uZgtNa9gjjxQIuHAgA+a4eyy4affro5sHV7JePQ5Cmcd57+87npyVLbywCuTrwSWHE22+t
pY0lgWSpALfUqXesoNsUT2zQ0msVWRRfV5r6R9oQYO6Y/gEmC/wjMnVVg/i3Fxl7ln6zrRifwMly
n+cCgmCNuK3nagGunQLAKhak4QtNcRXbT5SnX80A1daxHJJ25WLhTy9DA2KEvVL4Zfu1z5aHJVtO
cIdTUaPHG7PYTUgG9qVzFzyJc4tEXmDs7cRd/zBVuCEcYu6N3d0us3h20rnZ29y8Km1uUwd7A07x
ccPSF65dMIhG81w4VhlWE5gNfbd8dZ1hr3soPDiLbjaAxgVxNaKxOejgrhr4IxXOD0UK+HSkCldL
GWw1NyjwjDfVknOkDHYagzHfQocDArVWOY1JikgFVmAW0WGut0Hfo9wJM/GwYCMWT7TAoXgVeKeG
6y3KSbeUD3dsZMnIg1sppA6XBTcKzYettW6+FI6oO6gs4mJ2+bHk2SvngGwwIn62WXUnbOEfyVxs
vbr9saCqHfqwwG41BNSJ+9PlK4llXrBMVR7gRsyLa6vWbgSBQ53ME1lZ8DngJqqd26dOjXXsK5h7
BeU8hN7InjqennDT1QfKs+dqDVKiACWmoQJXFer+R7oMdCfJmF2LyVjgHJMH1nkRfGivzJS//V7H
GlKdyv+aqhqEHnB6hXFZRH1MW1lQ1cnVPsvkY1vqu0mJJ2n3GfQS8i1zKwg20W/zgjqqsPjGTaEj
Iu2ujTzS3QtvLiJQT7pNb/SIXZbeIsu+c2jxDZiUIEnr6kaBAxraWXFLlbnuusYCe3oBdWQq7Dht
1L0k2UNKS7iuLASiF9ZYRF5hvtCMNDE1LbjbM5hmpqijYkxPc8CuLDfHlUurx7RZ1UjMTe+rJ6hk
gM5WIw3hXgaZiQzZQB+oY5bzTdqaZ+PIO0ghw7ssnx5KkU5hiaQXfQUb0gEcNPicDDwErAg4pW7V
X+bINtIrOCkdity9y2Yb+gi4RkTOkn42p8WtTvkko7Ewp2q2D2JxjpKob8DltSATeXhNtN4t6LYZ
0h95wD5EYDInYar9TODZsThfjN2DFo0YHc0L1BRooa7F4qGcSFuohYwtfNO8SCNRhgSz1nAaYF9t
udz0Ul61ExCjjqWQ8SztQ+s7+7oD37CEcxSoT9PRbvJjV/IblQU/xgH8NTEHTyWeMakG7Xcpque6
t52YDgXkZirfQ40czQc3BwO4TAGHlxTfaRYwFCFZuRshBrMs5jh2/VMKuiG4sgysSF/9XEBjra3q
SvVgmlmi6yLTTuxpCZizb2f+gAgTRF1ja3AozRf8RJDesp2x06elqx+7AclhWvZX6HaDUpradhMr
G1Lajceg4UMrxLcZcqUjKM9zly+h54KX61h0vVOHePa9L5xMZeT1FGd+DtD84t5ybIrpC0wYyK6w
l1sNNkg45w3baA9EIsr8FyNdsLQJE1tP5XjcDihUe1+QdnnJlEK5JyegV0KYNedpthG5gsyoac2+
TAfoSA5MhTKH1LS2+bYfciD1R7Vzdf7gQYUVIZoVx4V2G69GqjcvV7x2IltS5NS4vKBoM4bLXOyb
HsIAs6z13p7npzzo40FnNxzSgEmmfRI2Wmz8zLxlg/4KJTNgIXzT4OOxewtoK0TKhu5oWiI3L/rv
fNZ4+JZLj1/s/OxrqOsU9SnX1WvJggQKAFa0eFXSkhE2zsMCKqeep+3AM7oVc5m9DF0wxY23mIgJ
UUcWclNio/CgNb4KiMMQZISZQxI0qC7VVWOFKIVk+77SxXPP6QMx4x011Ft5wc6O2uOuDrIb2zIw
gldVcWIWtD5AsZx2zUxvkebkEfZIhloVb0B8M3Zou+atB+w6Jk0AfRpNYHFYpkUcuJrh+rRT0IQK
D+6DtQP8G7+qLFxIws/1FFEq+uuBi+66rNUY6ab0YquaPVByJ3uHU4s8Ox/5M26tGW8e3GgGVayt
ovij9KD6jUSI27Im7zd8cqGdP7p2DALefQtt95B3BEYPKrVx05NfxqE3k9Erm1OcjMj89aVw6hvQ
KvXUfJ1J1x3ZNFXxherTWuk5r7pBoBJ43xVBAVTW38u5mWOLHA4D6CRsBpTcZFQ9NYd2K57WRkOZ
ZHHwVv2mGVzCb39a73s38rnQ9bK6irU9RrYegj6Ut/YGHg2AwqyWMuPRCTlA3cPOvc729pf0ZqVY
4JGKMrK7//MSrDP8wwrYZ010yPBzmMnjd6xglZXRNW6czb/A5/q0kwLUE8ByK4HkHANk401KUjzf
1v6Z2fxupVy7ibWlr83jv0Ig+6zG52Acy141hgHP+/uXFWnuyx539AZ94V2b49vqizK1l8ZYWy3v
2jUplBDxikJzI98vMl71T1CsRVBOPIjv3q7io9k/ZeF8KMOfF0xbKTge3fhg/83C8VYTMqTxSb3V
kAl4/PP++GyO70rwv3kI7+aI2mMODi+Gq9sx5Nn14r3+ewOcfShN8GzJ1vaFx+4Lepf7wYWO18ey
9t9aNr8BHu9mADUQBpUTzKDLkUdxJCbytcu+/3uzOGsUDoh3ZFk7FWVdh8DlhuMlIfBPMQ7vv8T6
pd7Ng/aL0dpehzhm99Zx5UL9xje0ITTaYhH3F9btQm/pd0f83XiLWmNjg2akm31x2ItXvgb16kzE
N39eOuuzEPR+YmdNrDIIxGRZmJgNpYobvh2OMK9JyLW5Cp0Yh2m7jHEAAh06zhc7rmec1g/H6Te7
590sPVYh48owy/I4J/1Wb/sNXiUgRF4ml146SmdtB7FMhchHDDXq/JimKPqVUL+68NU+baG/X82z
K60OGDItg/MEeZYbpnYwDbM3X/I0tGMBe+6XF2jSbuBZuA2uVQRBqmDrV2DOQ9a0gwa0/ePPH/fC
JvrdeXu3vE43dW62Lq/TQeQaJITFEjHY6yG9QPa8NNBZGEEdsx7SAQMNzSvD27VwbiYX1dPxwjif
wiTere85HqwlTZr6FXZr4SSoi0EVaU5KLK2brM1CD0DEKbGB9lxMyHv0zlY91cv8r4s/4yzgpNrJ
fKRzOJ3hEMsf4gr92CQ7QXdhQw7pXkXDwdvSGFzFRGy8o3+6lDhcCKvnWvCFJ1YhMazDwCF0Or0O
elfW1gUY4UcMGWxXHGBrgIEJgEs5OzIon2XGd2WxQQE8zPudDp4VO87tY3+Je/YxCCEWQAMeKBug
ItED/Xt0zX20iDKnLZAHdfsCNkzjRu7+hTzo47LBYQFFWQ+QQgDVzpFqvjcIQKGdYlMc69d8vxKj
EfjuIdMQALT7O/dCr63Z/fkYfnJ5YFhvdfkEsx0vsbOoYGkx+QPhBXq7Y4I6B2iKCbi7sJu2kuXn
5TTls2mCRQvClLuy3M7TW2hReQUapMBmDiIZGwLVmhpasSK6MK9PxgHxCkkenLPgorUSsN5figvl
SndrTJ02zfOcmJss0UAJgR/8yDZ/3YuXUvePYdzn2JMYjTrAg51nlpMQwvPUqDcawRVGdeXjn+f0
cSeuPDM3QDOcg412/ue3nrTV2IzlBgqFYKwrKALInd5cVARYI+LfM//VvQRWyKs2PwDV69K+C80j
dK/QFkoxwvMUO1Fz8u7X6ME37OUSjO2TKa3oTOw/LBqO8tlQFbSD/KbvIYwMnTBqoVftdNeDh0Ja
+QARrF0GETRVvP55HT/eCJgfEA1AM+CDfVxHX1M0CQYEagPFnQA9VTRoMg0FlQsDfQxS60CeA/s2
DuroOda58vyqAdARqr4s21qggAl+xJs89Djq69YFFOiHDY/TCxs1HCpQC/HAWXfnu69mStZJ4ZBq
U0HpVQ5q23T5fU/S+M+L98kwtgVvTKBpAUgOztGtbkXKoC9lswnsH15VxQUv4xTEvD+P8mFfgOP7
fpSz0wvmGmoes1v/n8engR2L3lyiMH84sTCjxjAU9weDMOjv4PhuzRjkn3JocunNyLaGqJ/w+fr1
54l8hIdiCHjSO7BehDDoB+C2Qu08N15e4lXmH4r9inQDIKuM3CTYgtFy1aC8eTFD/wieWUdFMXvF
bYKzen6uMovOYGgiVEAfEEcYFE8/XPHAY1zdDttiWyX2/v9lou+GXE/du7U0Ve80dTGs0Yn/krco
WhyCa/K8kj7ozrniQG1eQoV+OF+Y5UobgtQFd6HncRY9KJxDIUO2wMEyZzqBH2Me6rwzkKXy+zC1
9Ikvzcufp/nJjoHihO+jIAcECDCgZ7PkqMX3k6w3TX9k/WP9D01gkGogA8DtD74f7izcIuvJeLeM
FsSWQQfFAPk+3a7PjhYEqG4Lr9gLN+QnB/n9QN6ZqAO0dltodYGIMTfX5fKt1ce2u/2ni2UxZjlg
51HQFj8wDcHw8Lsig6q0q9y48U8QDLgQJ87UDtblAvESWPsAhTqKQHue3S9906ILAUDeHiiaK3/v
3PghZE62zbc/z+XjcoHHCVImcIDgRrjnSEBeazCAPMS9tH4u6X2L0hv/C0j5j+i0/9+x61fZh/87
UXZvvpZ/Y8mu//lfLFlu/4e9ItixLcCiQUrD/psl6zj/gbDsMSiOOMHKsMe3KCuwWv73/7KD//BA
sYJOEazj8H+vzkH/RZJlLv4v8KTwLrBhdAsFrH9Ckl2j1f/kQEjAV8QnjvhK1cXfnKsvEQG12Uw7
adwrcp12fQIReYjt6aN2d+8W5PavP/M9e+xcJuTDUGdbWFUQ/dUwwYjng39XwFQn2ALuCN2uIQqK
B3QrttZhSfBeO1xClf+ucP1plvgE74NNCUxnDehDmaxOJi2CDdA3KyMxKZJgX3RD2LILswWd+e9R
++PSnoVQDkn9gmpZJaUpITw/V+5OjPUCSWjPmeMFMmJJa4Q8pDwT6Byn1GwXDxbhCrz4rdOUDosG
5gLjMNjVI3xcG/h7BtPo4NdqYaPSarVQ6hXBfDUPur8XyquTvurUzQiZ2n1aB/PGtZbleoZKCkql
vWtui9ZTv+aJyh+OKoYN6GtiMynNIQhHcGvD2XLrQD19BzAwkJNpCVlVM6HzsYxOpNHARQbkO296
kfYJbTX4T5Rd8R0qt+Pt0mPHQrl9yeJmtpuHEZ3lrSu9EZ4JZLgfWIr4Tgv6SMouiAG7NOIKetzT
L2EBVAdNARdybrKgjXsSNbG9a4/XSw8aAJOrLrGNVl0w1PJrLnnqRFDQW+6LcoF4sQ8w0wCjhwbo
G086QC/Eri6gvz4DSbfaWhAN3YWSFeRFaMAxIUmoaZ4EebqYzewvGXlFj7szUepqDs0oCc7Yc4qM
GgjjobS+tpwNgF2XQLJBVZGYFMy3LvCybW+laROxZUxNAt/p4pdweY3GKbUMzIjg004fQbJlXEYk
ozlASkvntCULB0jmjz+dtpZozi/SnXkMXosEoM5tc40mJUx91bPnlXDndqTvNCa25ahRFeZ2DbGU
vNaChL3OzbDznaHuYsrnEUmPkca7NoyOxU4OeoDQtDu0nQPMKyU/56B1wU5qZz8Fij20O1F5236e
On+LYpQzHPDeEu6mtFy13NqBUcu2cnx/PuV1BmjPPZxABIQ3AbZEmhl6zQRQS+3mkBAHZNat7Bqb
JNUUupnToOBhgYYe0deia0kGAlResy6aIIXYx3mZZhNG8xt040avTOsQ0BPLi4e6MctXwueAQHu6
HVuY8jhQn38py4L7P6DMbTNUzWb0MD00cQNFv6TQtvVju3Gh++giLRoANmG64Dlk4Fs9vi1ozvcJ
yiek3sLbGVYcesLLcwr5IkyNPKCa89spVdLdzhLoyxe82vshyWoT0Ecftpo2ZMXKvB1+Lv5QFMAD
o+PanRyuCiCYO25BojusjGxylbTpQL3v0wIk32EpgTQAAtGMfXqjgSZzjwzRZ3pwiTGkjntt2dPd
bLGq+Q5Ts65HT3Ip8/47qQWrdl2DJuiVNQDeMkJJ2gxAkarEbkXZ/Chd44xQmS5pPu9KAC3gNkIq
pwBQ1kzt15T7AwvZSLES8KO578fBr7OoJ+XIn1YrgPGJaDI093Oha/tqmH3RJhk0/xrsjUpAQj9a
K/kiCx0FQ4NvMKnR0OJsJ4v4bwNUOqsrgMwYB1LTaXrIno8m7Z587CPsCuYPzSqCiceBiEgO8cy7
rFgCGIGkUnrmK5TFa5bCdqOynGuoWNNMXuW8DTp5XcJTAM/j0CNYbhJDYNWd6V2Dy4mUsJ4q89FN
WlXVPRT+oaQLWHMPrMtIYikhfOrEblcDFhV1QS1A6DQ2ZJjduNJz0CWYgbBfsxq6tiEUnIAwGatv
Y6YGG7J4Kih5rAgoFoBVO7L/QYRu6M95Cnr6SF01Vh7Q7zS3djbD2QHfA2dabiUHqccGOVXbMK+p
Gjbmbmj8GUEeTiLaJQNOT9tl+HdeUZb7DBkiWvCeI61DJwh3oMIylLU/hTWlDPMGpE616GlPtJ7J
jer9Djo3NLNRXy3VwpKmG6BgjdBh1Aa5IgFoQRVe/SIax8uBetUAzUD+1NorCI9mFABD46/gtDaf
8H15xSABO00CHLpJyNbZey5EnjbKGoDacMWkEjgOTaoMGWsk/1ENeiSnGWaXuYgKW5nyKgVabIHP
Dl8hRRlqn5CJoZWdIi4rAQSwjFoWdMMNbXHNvywWRfCe2xbEKuJPe4/YAVRkxtkVe1PX+bRXC1f8
yikBGUnsoVwIYHMAbR3KJgAMEt10u2fHMQdsZ6uRWZXwk2hRWznJZs5nXJnG896KERAEPXjEva+K
Hnq0YvIUUOhu3/nPOqX18sZJo6f7BvQKuN9A/XzeA2vPxH3np4PaL4RPPO6N09u7poQJZqx7Q/Pn
gbr19LMG07RCW1FN3D8JS8xYZ5upYWfB5mhI0I4iy4yabLrehmoKIFyNiFlF+QBB5yJ0g07Zv2xn
WKwE8MHK3lW2DXGQKqOEJX7QM1TpqsG4L9jXwlxRmdPy4IwFCjYTszIUzevMdDcytYi1d3Qm1Cvs
SQR80nmeAThPYCG+HPCzPbpbhszKjuCiC75vq6wgB5qXNYPmuUMA9ZrHGlAR2KsRJ+alXQ/wiPEB
ARdsam/QJxY/EWHIrbQJou7YVF4Zj7BiibtlSn+mTTFg32dWHvclc4HgldBOH0qE3lH6dJfCwucp
gyw9TG2EtmNrYtXJyhFAjl1drDYOfO6Sls0GgtFFAHKDGKEWPvudve8Hl9zl03oSSiJNDFW34skG
Kgt7d3HEfhEyvZ8aU8JPYLHKrRkbyOM6hYanFt7M5ipoNBaKNjUUA9qp/MoB3mdbr1uqaAIizyBt
gZx/CcoJkq0RQnE5U9i5NjD0ISGdhhMMkwb3KTDoGuRS7KmoqRloR6AKPOZe6+8NfGXCqSPFATux
EhAHbNyH0sBY6OAMHC9wChH9YAcPpJluIfldHDUoq48++AzOvuCyW/2T6hZsCk/5JVaDNXFhKhiM
4FVKT0gpwMEpc2O/EOEsJPGmIbXiGmHBec5Q26NPpaMZCCxzNf/yZ8ve1yVOaDxNg3WP3aTh05GT
7Nopl3Tf0g7mSkPGXwOfdAdw+Oi1HMvpu8v6+dY4hG4KPeUnIFvTqEOdDdrry7AfhoHQBBhTB7QG
TCZz8uF6ImZCcAMQOwwa4h5yryp3LAfIFkkcu7bsge8QCOGKoaZiR0nFu6TX3E4gYSd2iD/yxcNH
2XJvnLa1a6mNcMc8Lpxu2KplrjdtodgG8Fr89jqAfD4P04DAAYaT/IoSDaN5/KCdVQr2YGfQ1Q7t
uWT3dVfkB5M1/q0vgvTZDvr8ym4h4z+1wnQw0fSaLXCi7l1ZLyO5dw3+GuMmTXFruEiru5dKSjG8
EUWBN+9FIaokmAHRiqYqIOpu8VqgUNGjEL9U5eOIF7RDgTPMYXZd7XIOG4J+Hht8T/h3fpu5c53x
ARAfuFE9ALo9Pc58od/GKW9ovOQucMZ0gANbtZ69ARiMMnecuwrX33YcChvSEy3A+bi5rmpmbPLY
2YB8gursqJ0PtFhMpnFJKtlYG2Bc0S0lqu1ilrt0U/UFbl2QIuCc2zXjqejrAMBZNn2xNeHbFmzm
jUOU1EmqdPsEp4Gpj2hjMhUCNvW10boNU6D3j7AbbmN4c31nDNZO0LuGtukyw8TBgrg4khgZdYbw
BeSKsbxrNKqh1mwDelYE1xmE67fMnrEaUv8ksvzRVMLbjhOdYuQx+SuaZNAwzKzqBsYfLUTqu/SX
ZxP3VDQE7Yra0bARqKCzidBLYsOK/NYa7HGjs54k3UDrTTf3EDTT+besUdPNAo0UoMRk4G05TF5W
Z65h35tAbZGcAI7PqmDnDCWNi5We75Px0Zn0f3J2HsuRG1safiJEwJttwZRhkVX0ZG8ySHYT3iQ8
8PTzle7idlMKcWYWCkWoJaEAJDLP+c9vHqm2y3PeqMVTqyjOnnQ7AMO+5ihTljhAaeMv3Uopl73Z
HvRWr6zv85zENNmLg1wczPovK6DT81+W4v0gq8ZRnpolU7Yt493NijiOGNe+2hTLaMB8aH/YApjG
SXxcQGKSMlJyloQ9RKWxPPa4Q/VNuxuz6Um2XhNNGhy7cRb2CzZp7ZVWVCYhDm13r7AR/SiUCqei
WjwqbQOjsiTWb283xoOe8otWGPPnkjN9l3v1ejcg4NnVQ6I8CtcQG8tCetcV6siOWStHMArv2Lpm
ti0w1w6xgHxFTfGQVvp9p+VL4MWaF6Ddi9zqUplk841Sif205ltbIjEojPQnxcVBKPqHEY9Pk0oz
Zff3SVrf9bXz0lHxhH3Rswe9xPwPvA6XvLHl/icDBnapdndkwflEBv6oXe29SrzbFmOFjatBY0Vt
V8fmOVP51esvrPPOmebdJCuoLoxqtsKgJWOSpDjrM8sGTKne0lwGNcctHvwH4NrH0nzPkmVDXM0d
wAmBOM+r57w41fSedeojOR0/+PgieP6+aNk8dW1Tx7dLdT2J6SVL5lNap3dz27xQOoamVBHzQJR3
FnXjiptCHNsOnqn11rHdxfqeaMlA92767lVz26tG+fTQRM7FGdLyJmk+jdINCkruSCntXatdt5JA
Qs85KOIjT7eyIvPBgkPfK9gjLyiRpHFPZXVD0UbaSkwsuwvZXE1O9FCvqzobG8sZfuSFEvWdOGh2
FYd8sVdLpzzmZXpepPaGkCCIZ/OJQSE/sCvPXoECxtAjhd4oHvK3tIYAW5l1sbXMtPB1j/F4opxb
u72Dz3pgV2cfh0ypmylNP8rCotT3aq+dXC1+kvXy2mbEiqi9PGbwoOfee2KIeyNXO7lyVXWCD11e
6s3iDTbdWzLrm671XtCGhQN7luWxeZArlI62P7i6L7J20xQsNuJsx+Ihber92G07iOTNJEN7eLWT
+wozg0b29ChndS6iUndgzm8XUtfI2psqg5S5l9zIea515ic1lksWKfYFMdSLexAtxBnV+WkYXVQq
Jm0hcR2t3+T9LukET+teEI0iKuz3qXhi761Uaf5MX7HtjW2/kZRCBKK7qdMaceBFflX7/dqfu44h
fH0uFko30/LzpS19mX9W1CBANcexjelGlUMzapFaF0Fr3DNkDDTj3FF/5PJ9llHXPIzOc6Ps3TG/
Nxz9eGEbr/qvXk/uNbUlFpZFnJTELFH+5LIOhUIqjvxMSbRIM6z9tX6urmu0LCIfBKDCkzFxf1Ne
7fJGScMGGbev000EivkhkcnxIggLW8iq95p+z8DpbtJ304KF3OwR1zGgDVh3A7FfMy3rSEJg4z3m
BDPwkk7LGh8cCMyIn/RPTmW0Ogp5GrKma0D0D/9cM8kPJBEKrdwaqcNBG9vIWSvCOLNQZF7hj9mj
0zeh4u3NxPvplfGyI5BsO64/rfW9zMnAs63mzkaq+GhzaJ/opsNYu86KbTwKSPMZla7b6Rma0vzC
9G6yI/ZA14XRPOcisozmTptIxxs8Iir0g543vt6PxL/+jKtPre8jCvNAJmRyqePs99lNPu81kqzs
edmZw3kZ4SwS1JdC7KJ/CjTIQvlS3C1xHGruuMu7ERUzEmdTz4J46PZ5fWm+Sc9aITzrOd7txIMg
P8SFg7eSVuHUIvLSa50UpA4fGNLDW2godUcAyGJ+Qk7amRaRfhz8qlHfjZ2NkEGDpmMNtPMcDgln
L19NGpsRjSfbgxIs7B6m3u3LnrI4HvpPECbCHeIri4QeJXkpp/F9kRAvk+bUJ144dFfFOmwox0iE
0OB/Gk9GhYOp8anpI+bojh04TXxnq2WgEfEIAZYoT/mAiBnSDuLLTS6NS7HxIZXbAQSjMMm0w2kU
ZjxjgZpc1QShIcq3mnlic2CL3fKTN60wbjMyveZi36IZ9JVLvigxduTZ6uVKopIeiVTQtpDs2Q+b
vhnOauP4Kdxy2M17w40ptRA+iaIj6Kt4m8tlk7Zq1HWdD16S+MNkBYWOutKbkEe4UV3bJ5JbnU3e
675TW3yT49HlLUJyObTCPlD1R5697qlgdox6b9yMk5DzyFC348xJBIVeAWX1PFy4HWSvToNul2qT
xVxHJFwSedCLSLeKyK5fCcU7eXINx5l7Uswr/EqvWwU7vyYNlFUeySNGvMFCXToEdAXq0o1w8r9M
GxLpPgFxJ/rgl3kTTvibqsUUOUZFEe/1CMtDo78c3Ji35sZDU5RBR0kSK945qyjcbIKIszgSo/dh
9kzK+pOLXAAsYSKprvAqcFccWEuoV8phSiiEk6ccvcCK/GQ23m33VjY3tLgJeTEZioTB+LVYW0t1
wA3ux9g4rjxYo9G2K3rN1r2/5K/SKpXDTVdpYe2cW2Su3a1HWElMWFPnYrdK7dGjS3VBspvxrqs/
xulRWwhwK+pDPr503k2Meh8cJ1TsY9el+MnWG4uv00DUKfs4XKHD2Dw+rHj8mG7NVdTbhi+8dvtf
ZWvuEqc6MiE5anZ/xSTyMLXpoWMRNLp3FIkTDPz7RPfep8vwrCRUIF16aNoKZVEbznET9k4WTvwn
Rrklvy2wVvdarZZt1qJ/bJxt4jU7M6lI3mQvICAplvkRasFVo1X3dp68g7mdy8UMnHEl7NTLeJFE
8o2Fc07b5Ql/95JnwabUJc8rx0dagm9odhepLqnPwxqlc7zz5FM1uM+jcJBqL85tO+sP0CKuEov/
ckrGhARVdFazka8bbS74Kp4ccBo3WXe6LiYezz00me3k6AciNK/VUnwi0GxpfGduv0fL8+ot7lXp
tb9wdNA4+Fprg38RaarydrSVh7oerm2vPquLflLMYTs1/RF3hduWVqwUMEqXPDCtfJeLYV9OXgTm
FtQ6p8U8zs+Zkv9osji0KRXBEJ4HVbnPLEG45Gqhret90bvGRrZKqE0ETHrvGc4PClG2mf1CyRL1
CPFFoYCTmjDeteEqLXEOIvizqdOg04cC5qCnbHJvRXSgOzuL1YOEzm9dAjLUe4K0omw0HzojuY+t
98Z0AYrtfT+M20o3EO32FDFTesaD8XE11fvF0p4MZ0pDJ4M868ZvLm9Ul+Y+b41jmVi+N1KDiOmm
GSxquoJyQhZ3ujPnG7S2Jcm+Vr8pnYx2ftV3XaGEukyxGdYeabVwKUi3vY1hXHPl0bLTm1Ux+iUX
FY2pn+JlCORwmA2QWSshl7ZAl1y+rBWn6JKoVN98Sh0nrjmeR6t8rmaFU2SenwthvHsxPtKpdpeS
LOUM3T1BWztl7fFFb0I81rJHE7XNNSFuBIHF9hsw6UuJL0Ge6y/xLE7TgLqpZcfxhPlIRtlHPw83
JXnk5EuRJQ7gvrbXS635rWceST284clvtY40XOh2pp5uDAYMNp1Ko3qnNHfGjezWV4X3pJbGFrYg
+tQhGrL6OI/tFuOyKG9eZg7WRkcDk6e33kUp1rbJXqTMsvRxwJ8mPo2eHXS51210Wc97felhE4+V
fTZ6k3AHNWkfzUZ7S0d5IjTx1CXacdVIxqu6gOcSFMpPwoeDYZVhVaMo3hUxU6g5uZ2MmWjV7HVS
rRureNNb9LLztM2nhUR2PGISnWIBNWdaETzGsV5eO/YD5yLC9+bakWVooBlTO3NbJ/mxmk5lIs+9
y5pu1m1OonSujD5GJAyGEFNabsTpTgvX3MbuR90agdWoQVybN3XWX6Mh3FS0JF2Bmg9h9uwsp8WM
ryaH9LPV4DMfnF1tK8TNOOUVBjBBBdnYbZYgEcOpHTDH7ixqduT8mIcADX5Yy7sq15PndveLIh5o
of1VlSe6a8AxL5jVBfgTkDt1/Dhhs3cJamvWx8Hqb5SRtOViCMtKfUBfuoft+Fk6B0cRYd1nIUF4
OxsHBAJf/WVgFpXJx9LNMI4ApPFnvfpVkChljfWzN5icJOMhI7qqyOtw7fNDOhmfrVy2BkeLjs+D
MvhdylTNZrsYuiSsJnVTQojB0X9DTJjZpgF6NaKaCewzSJ0xqKkdsXWnhpzH7ojRfDB12IekAe3t
bPXQMX8xtwlc0zsg1SLZjSzBtgmWtgixytjWtPSp423yqThpekGyVLMZtYKi9dhkbVQMWCMhHJwW
O8pajACybJcRh96hn1s1ETjr8rM3UDGCemrVi5O9JB4lNlYeALJ+p96UDUlmFVWcsdFp34X37CVb
MZZ+Ufe+XllRza68sOTHNKGmHA/5SvXtkieOajCTtzNHhDaWm8RMmGR7UW6pZF4q9mtJ2LQYuPGS
MEQkC0iUEdbdCE2coFiELc40ibYZ+N3q2m5r4iVHWVwBspzs0boeuYrXCFCXEbH/4otcHqSJgjub
wnhQttPihbUBw2qkwKolM1R86hbw25Xmu8/J24nTMerNQQ8d9XNIVb+mLatwvjEyYE/CHNW+3nlE
LqctkXoeQ9GSxGZ9DVk2+9rcuett5vj5+DPJf4A4UiCfNaf0B/OUODt6HXrFfQMQu5i7djjWVII2
eLhL4LbXBMVUB0lDICFU937xMIsJJK5gWhOf62GrxFQaKTYuy74k/9owkXxOn6lSMIaZN7Ojh1pD
uc4qH/PKV3FLsFAuYmPBZOBZyre8/SVBP2PJHof6XDEfamxaFM9FfA0e3LmRNK9WHbndAvyC89jM
UaPH77H3Q80/POtTsbYZW78D2GN2ynVaZDu33FtVqPUGuz3xxk1To7M2o979lS/QdzUN6ccOwOTI
xPBq9cqwUfNLb3A2xYeAWOw2SZCj1hbefIRv6ksU8KgptRC4y++75cW5RLKnzZ4AIWZrm5WzNF8/
UHpv2nlhy7i01W4gicaT6WPXAcdfFJsdClKmebEI+zSOLIxLROltVnu+GrzndmSYDpHAmQhoZM5B
JCLSqwXPJgOgYnaGK925BREumzehF/tinnZMCjZ5TbKlLU8J/7c2twNLJCFF8KHB3qmp1Ku8SbcV
PlidVh3qBAOR0jzkmbaZBpYiXYLUmJhaRejoZpD0VFV4vVCdHixD7DPZ+UWKkFmMobI6N4bZhc1S
HhZgr7KHhmXk2x7J1uoGw1+3fRXbIrh801r1nNk6zJMfCT1B2+nsCKeBZFKGzLIZrpwF0FXN+axx
nj9nuUOCgC42JahVNXfVFePa11IRBKvK+HU264diaaEQjN2bYQuOeaxI/FSu7UYdnZ2bFJtR6gcz
tY4qVOTAFUMR1m1X8MnW88bwUm9rafp9mdYVpXR3NxdFe7SrOo3mFDRyQRC7aT0aHatV3zRrCjS3
vIr1lZDRaYFIs0InwHrmWl+dN3YQvxybQ29gLq66i8ln1axkFxTj2ZAkCmNt4YbG5FVUh7hWVRpd
PMVSijuXyPSDV5r3KFGviUL8gXifXJSWZEJDX6zaJ6raId+RSTHezGJHN9g9iKlLHAIci0TezLpJ
UO1olMSIazVBhr5UzIsjbbMa97jT2I+rWtu/ZqTZEu5untTuNWZHSMCNt5FBTetgtqGwpGLKd9mw
u675ugdZefLgsOym3Pv0SqDNWLJ1mcFUAU3jUnurzvJSkb+29IjlLG4TQqUv4rZFtW8nHQghmQ/m
2mLKRa0wxUQ6KepdYuDTM42H1CVvsUtx4DRmnFOU6iaLnbBz1wctXe7tKd8rQ/GRNOaH13Qf9uBF
RAKeUpkcjfaCJY8/2/xzXkyq9PF6yWFMrgpmhYOS36m0BLlbR6tm4mQtIibOdI5xAAcmivX3MTMv
L3CfmROxGvlz073CQTmJPj5Og7zKW51h8nw1LflHvDa3DPAukKXyhB9ZJDy8TxI8r+bEetDiUfUR
3ln0m+U2qZugi4drNcYu3F6e8dIGy3fIDMHySpPdriUo1LHKAM4QVIlxZxJw4hChu5TjaWJvKEaw
oNbYIS59BhuNg6qUz3ZTQe8uqU4XewS4U6wxAoLha8P+YKNC+dgo1cjxZKMgY5lYXqIQMI55LX8i
azLgbcWfLuZGHdYf2djvFLkcmEbjMmKy//bbVjPAUl90kYVDmtzZZhkOksDpIt16oxGtPb+2+OwV
qjqFaot/pPfNlokqd+myXXknBWeYdR59jE0DwxquNWmeIRz46ZRcLTWKfR1wXDc33LDPZhgmDHsF
dbjVelFS5Ldap+2ypDxo6KXHxNk44zvOYGSFYFOUrpOvpzPWZzFndKJhd2NXO4uvZFytHamue69M
jrpavYKc3rhp4lcSpLBllDRk4K3WqbpEWRP+fehrwzc5zQ2I3l1lR6k+b8UQhyPQlUNT5WTKPo0f
eFhhoqmnhTQ/q8yvNGJ/t0lhf4JBgwIp/U/bZb6X5qFdjLdklc/7RDKB5FS/m/Iu4lD6AQxy8PRm
3KSe+9DwMQILWI9qIhlK1jb6eVOZHMNPKkb7ZAdE2G8PD7aei5fZsbpDP+nGTQomFq6NZt3Gamm9
rlkabxnsXSYvvtuPAbyh7Lgg7V82S9Pf0nydxFpPP/o+9c4KTO0HJdPdIMkKmPSU0czYR+ZaBif9
2gcolWU4GtrilwUPbFyy904wJkvXsFL1G8K2j7YV9wA/xjpjaOoOZaAYkxGMqmGG8VSkcaAVxXyD
mQKG0A5mWmhJXiZm08G4tmqweO0RBkbxhAXFxdyI1Fcaz9LY0AKZEy7Ka4l7dd8b00aoo9jr6jKf
nTqND7M313una8URi5Vh5xqAYcXMliKUu5LpeZD2Rrtd5PQoq6wofdsATBWVYCRg0xpqgg3QmLAB
0srkY7KseRcX5XOpC0EY4oQl0dhSC8Ym5kZi3Orr0G0JBc/ZoYr7uBc1nTseeeWSlPtOCNIFygLj
IinhfsVa8+YYi3awXLG8eRZGwcM8wXOKy1+DXuKt4Il37GvabYkVwG2LH+RZFkRSKsbwqeWQUFZv
1VD+NxqwdudcLboCPc2YVIyOaowOavtz6ak6exZlMFpG+Qwta7nlJ2PSMKbxSTPzYQtVxYB/0/5g
cgU/I76YNgIt137aDeqh7lrwPyQBzD5N2IlpV+jXMjPkaV2xAqF3wpsQsDwLoWgBWGW6FyQUaRHG
V5+WEE1Y4CcU2GL4GdeS3KPCkY8NjZyVxutZdWAPBVXfukEt6Hn62GJ8oZRLCYRoxHuscbxrpzGw
xaGal8tKM6W6zh32eQCt7nTFWKuNlKaj03Vt3AzzI8R/mQLLmc0dFeQQKhJGUVoO98z7rWDQiZ/G
5yTZFtml88ELBKRFKx9jK7FvcEP0zrNb8EomE/WNvUCYl5dKy0leiQRxjkpvl0Q/r+Q3xbp+mFZn
UCNFDk7gzJ0BMZI5zIYeyghW6dWntTZI1u3tvnxtHHwRkSVQ+uSD3Fqt7fFN1c/MaZSo6AuizaRZ
YYk2mTdZsxbhrLZraA2WuxlSqm7Ze8KPpwp3qdwx4RAK8EV35tTmuOD1WfBG0n60DstQuXJnNel6
Sw0xYatnyzG/srDfJCItK3At09LKeARDhLkbAmXVFfujKR2NjNO4bIEOCTqnS1EniCOQQooMExhm
kWEiUm31rTQnmyB1J2fpg3Gcpks1bHfS/ElE+6Jdm0RKyWu5WiZEVUo05amDY5M94g8jzYOq41KL
xeeY8HW6RsIInyE1Pl3nMsUU49bO1AQHudFLGOMqDKhqurd+Nk7wreY+bNUlN08OQcqz3xoGthnQ
PQb3xizxz78vynrCyUiMDZQzwDU2CFm3y6GqIUhvYX1C8chNFZDAGC1Q1NJdnzHD77QNANc6H6CD
NG1UqRX2lKrWWcdaLQn90g1V8ZNyat8LeBw+FkmfDYoHPardTL9DtNOeAC7MHVQ3ZZvXau6bhhVf
d55dUDskK/YdeEtiq7DSbyWz9Ku4Ve9V2FybgmD0aoNpSfoj7qv8lvqkOjhmScZsz/kjKsvaFp2Z
b7OU8d9iNm40F/ga2jw5fKbExLNsc3z2qrJGPTjHMlKMmIjoYqVmyunDL578R91dwcvNIabiaisY
AoXDqqst/by6JeOyEq2A3Rv5p5NgVjIggwvsGLouJ9GIcs9wl1/DrI3YHxH1fddTjt66XUHliRfo
YXGBGOtcaWjslVp7ztUq2WtGQsHLSs5Dta9SM1zdOLvW8nEOYH6ZwNNpXIWtyagd/KwvIHrnKVlg
RkFLl9GbPQ6ZYIANK5WSobI3ZU5v56Qrgd8igecIOw96WvNzwWkQKC43HwTW++c1qz70NrVCREBs
9QXnNQzhJDJVTh5cHl0sD9F7B6Bgd6ODueuA++Icd7jy4MOP5hLbxLGYcDoFzMExqwpH9kA/bihj
EmFoN6WZJ0Gs6OaprFodzyHgPTXBaVS46xihrWNMn9qvseGtoYvYMrDZmgJGThzRXlyeZ0MYVLyw
kRiTrW6YtFCrcLt9ypuZJIRMTV8Kr2kDa6geBhoGzMao/XFuWvnY5M9hVbsHpQEYdnvxUCdtflZK
pwfQa/lMYWKT6gCwWe4SzO6A6fH5a5w0qCifRzU7mJrMmP3UK+LguLiFaYuWcFE97VOsvbatgWMb
A0JnOwuLztxq9mshIKTnAmo0BALx3GOKc89i3FrL5ejrM9WvkiJh0um9TebyYNecIlqdLocY5msk
ywarGEFCayl0fxU0+dIwK98eqNRp97lRizce94kbcgzDPkvMbN+RlPUiCj3Hwg8yy9Ni4YTVJRax
NWwJgZGDqK39rbvkT66ktGm05XFwp/hWqVMz91FCZGHuZYcLqwhb4aMtKfjGGt9MUxcvGD2REy+1
V6M2Hk2zIP29NcBm4Qf0WfOzZezhT1YyhfVsYgJbTvuuSsx3lLV4o4jS/XCgBKcgl01yVGYH96hk
/FQh6vcbeJ9YM7GjYq9bNqfcZZRb6gOkhbWd13MmgI3aCTPUVdifTtZqQY4olyn70PvSyM2nuOgR
N8Sk9bnGCOdfHVTnFmZf+hOu1FtJe0Xz7yb9p45t6PWSzvlOOOkQdfAEMWEz7xWlpfuCX9xkUd3B
bYNkXU5zMDHF810b0109sZqg1lYAQQ1KSKDYFtP1wsO6qh603gpll7vFTlEd+lIO3qckjsd4P8UT
yzKz4+YFuKraaS7Bfwwyz+5i/5xziNJ6PJpnsSygNbX+VmoCs6wOjqc/xHaTY9eausltoaRMglck
C1dZv2bYfOkuNtZMFbZEcWuXwk7V96494GrkVuWA6NVgYCDPzTry/OL+riZj6XldZ4fuSetAo1Zl
eO97Td0rZt0ce3OSt6bWF5FRVPPW6OADLHrRHGxVaBsNO6ZNCy2XSK9m9JvCglTgKj+VucfHWxZ4
vonmpK3LjA+wed2rjFBiU3phgdUoPqgZydyD1kBL7IHJc636wLq22MD1O62D0EKdIv5gOJLUd1FW
WMDIFSdAmPFsU9fWAGtb2DeycddgyUpKuCSxd0YrH5LUPbh4Jj7kTZWHCD1hEa3tEg0LHlQZpP1n
UghAvLpq/hRVxXC7tpC/LVOPvC/2LN/CoNZfF/V96Fm+TakMNIfTp0n7uWtd441TwjrTYeuRnZjz
UesTVN/Y8eyEhMDqYy1cxRGfZnGApUQvhns95BQV7AHfgsDQKGOdWjACwgEP+hYtSz2mOGAMFAOy
1LW96EZM24qWyUdKZutjVl1wlMlOu3CIl9HvB2ChCmSWDc+A2V8v4Qyh+mVxXP49FC7UdIZQGGzg
gFHscqW1rxWqCGoNaCo/GTY8z3OfQ1jJgMmXDgIyAVOMYOsSVhHfVm1/LKmD2T6SOKzRiuS+WLHo
agx1s1RGbG6zzHM+y9pI74ZFZaxuDLY/odI4SKPLmR1wojhK07Nr6BnOG9rnUCDRGxGUBHq9rkGP
NQ6NpiqSzSSa93kc+DVmHUuMtWt8hsWiljd2Ck6iDe21i7UtXPgB0cDissRl4kFzaKTS3s/DIJ8A
sQdfo6glHsWbfHwyYNvMCt6ziTYZ113jfbiDysmapfW+HGO4x6Ou/7IczTwUUKFHH6Uiak4+qnup
SIDQAQihk/1bk1A6GGp76tz5mOjzo6akj6mQ5qviSPGRoOU0w1JTUHYIk1i7Ym52i9nSupAgTgr7
DMiK+qu+zGOsLspHT9nPU7o8KEbdngpnzCNHxFg9F0J/GJyxD2tPi6xZvDa2da+s2ScoGHfUm7dr
437IjoMmns6g2XnECFWfaBtiKFVasUJWqBM1/Ul/K2H+150FSk6z+M7ky/jR1Yn26MR1flKZbW5y
Awqm27hx2C+ijYYptp4b2Yl9KxW66VEkTw2WhQOHoSKMo1NkucomY467ukMgnmyU3pE5bQ8U5Unx
zDu9uzDx9Tjf84PowRe3wdX9GyXbRZX9VU7mGS6Ztx42BUTP/yknm1OlckaESIEM+2ANvKi8jQ/K
jbmHS2ifvC0sECadG/POvfG+Ub/rfwpz/6Mq+/3aXxTjtlMa2MAh2GuCMcpv5kAL6sP6POMAmuym
rfQppK46SbahuVkCEgQSFBNHqpLpSn6TFvnFU+Pvv+WLhleK0e4qBUVfH62RRVbEuLP3MriYeFzy
GcpvNMn/KOP77d7/Esn+phlueoGhyGyXIbbmbNCR3AJmbLoAH+xL4NS1wgr891f9zdP+yzzptyvm
8KR0qSEcnPtDi/6twAT+36/wT7LIS3KhZdimRuqQ9+WFep7E2jl1UGD69vbyOqsTIF7+GG8nAPe/
ItST5DBcdbv4/ZtLX2SPX9bxH5f+8v6E4Y0O3jNFmPaET1Qmfv8w7IDYJAnksr/JV2XTxziTj+q+
c/a6F/37D/hTa3xZP4jaLZv0OpX4KOuif/1dlknFYGrCsUSg05dIy4An5G6y7OPfr/J3ieufV7n8
+W/vkFhrNsoYI1+K3xTrpVrfCqdzdmqJD2+NjCn89+t9sUL4+2192R6WxavrxeaxdqF9iN/WwPbF
3lvQuapRFS5X4LHfe2t9e9Uv66iTNB9EIxchfOTI9KtgnT6VUP4VI7JC54U7NQQ2oM83n8hfDlZ/
riKeL44+loFNhs7f/3y+nTuqsdKyI2HAHI7jhkQEzPnNz9jjR2SBB58TJH9TPojlPrmjREVz+51D
wj9sRX/+iC8vWVV7xbGTOGVruOR/apvW2pfb1K/3dWDXe9zEg2/e8t+2BlwVMfi52DHYDrnpX67Y
CjdPxoLbrhcC1zb5brpuonX3l/thtaXV+l+kHX13zS8ry0kJR8kKvE4mJUzwgIYQ+t1t/WmKw+LV
PP7idRKOiUuS+kWlPWvW0gu5iIB8pxeCareEwPzlB+enkVp+s3b+vmi/XO2yQ/32bRaksOdJxdUC
4967R1aIahUPUBBlBs/HJahCdfedb9ffd9zLRU02NvOSlOh+zR9esAxB6XxBUD+yB4s03ksCsXGj
UOpmPoNRXyeBt4YN9P6dR9vfT7Avl/6y4xI0kls2JC6Cs8SWr4Oi/F4GI35py64dKVijb1bp37b4
Py/4Vd/frOsyGKa4XNAgdTiJrOxWBnNIiULjS7v4/7qgRUHOzo6ThPPlDquqUyhYuSCVUWQEaWg0
YeozLia0KQPy/ma9Xr6yPzYf7o+4C5dJM/NI85Iz/vsCWuu+rtHmY4JPpsYq5iBRCcSI0egl3x3U
F73+v13qyz7XkClb95XHx0c6VH03/4SnFuCLvYELCzH3+2yzf1wtOBGwTvGoUnGP+PPmlq6km9f4
OroQ9Q9+Ou55eb3EVWt8FkL97gb/+Vn+93JfPsa0nJyhyS4H5aFyd0kZZT8t1kwcon4IS3hXG/h4
/xtfyC8elP/ZdH6/0cuj/20bWDPPzqqFGzW3UFzDeaf9wPXcxz72/lsviL/voZcV89+7/LJiinVU
6srgLruwrK9K5tv7bjvu3HuIATIJ0Regu99958B02Zn/vnj+e9Uvi0clXSv1BFcFsj5U6CHbuI/0
kTIrwRuxU79pEy5f2b9d7vKqf3ugMPAGAoxYq+Z2Pv7H1FiPzN3/0ULt7y/uy4FUVjXjkY7rZPt0
J39AgPlrA132+b34pqz6p/dGhDtmxoRgY6r35b0hPLB6zWxoNqYs3mSEwd70/0Pam/a4bTxd35+I
APfleSlR68zYM7bHdvyGiO2Ei7jv5Ke/fz35I5FaesTEF4IEBgK41Ozq6uqqU+egOnFYCJi3zZgi
J7VV6NqkjUrMSlNqHqO87RCoos70OVqDLNqgx2Y/CCpLWJiWDp74O+XdYhj0b5vSbsHW6ahVRyoB
1meD3NLGy/cwBibqSozEw6nPnVRsqSUAFL6/3CXL0v7FVPhVjSFf35izlywe1g5SUivNWdi7W97P
p9SAPXHjajJBXAKJBKPWkG94bf5p1KK1qn8cxnKjh/WB8sjCom7GzTNz8qXXTjUQuMAWl17xWd2c
NmDmh1W9UVDwa1BR8+9/xOs3Ocs6tyfFacof9uA03HkiA94WH/JP0+8gZPbVDkGHeDeuJ3+C5wYX
EpJ+7ylY0JRfLXEM3tzLfz6yJYdv5jhwInIL56T53hjtFOZs8eeF1d66Jc4XK8XqMLdDKFViChCp
wzwPQLZEV9eg2Y+TMS9UGN5O29XJOFuTdOgVF73nosVxZpOJssp79EB7rGjD8SW9cmeHjHBOtqKu
WqejwtVppyMs63vk5XfdoM5Qi0x/eAasQpSSdSXy7fo3OCGQeiqNbju2NSho8Kud6idAqvuJzu54
8imRvivgRNB1/Qej5bu0RMoQBLK9nxxzfIVHqX2cmIr6ft+N5A8L+6ppCTY7F1SMq7nS/tV0QPVm
DhwfFiYoYF4s9yvY7Ye0+PCf7fBi8VwTRXcXijfpm9aR07VZ4Dp+jJDIlMX+FDQ7+i7rOdGWRKPl
Shlr8lSqG64NN59BUffyHjLB9ASuHuqw1oDKdrj29D/CdjqMIVKLuvGow5ySM50FfG1vx2Qb9EIM
REuS6kdR0PCxzA8l83CZl2/vf4Qbh0XjnWPYgoXWI8G6/GGj2TnDmHY41sAkQKR2p8+lHXffvCJe
2NYbVzGcMhaqIiJIaG+CumdXcarWUaghoezXp/xpCqCCqQt73TcMdoAyAYo5zZ+LLvZ+TKfIXGAP
vrnKM9tSeI+yZNCjhPCOVg5kTD5yaGs1Oy3cX8JhLg6pLghGHQPZWPbbfaM3P1shc1LUWz1epWzX
cES250MbB8N/3TCMeI5qQoQIKwGMupcbVtggAKwIodGkzb/aHiJFTZ9+Nyp3Ybu0W6vxeNCL/UJV
Ra7HnSYVpl4aS5RXFWPNsJvz9qpvYABluBiWcKDKi6IG8tmH4Y3V/WNUejW5qgKea2J1uQsZ8mi9
A/3zgaT4EDnq7r7nX9drdOH5Kk1qvF/X5VcFELJssDsW2G4Ble8Mf0COy+9emxFU8a7YOah766B3
AN9twB2oX9COW8iyrvxS/ATQTY6rqY7lOdKFGVqwXg0BPwGGp29R+TlWvwSFsRB8rpIOCPfgfHY5
fJ71xpN3kQP3Ku1ECEs44qANEJmLDAgesmf6YQlAv7F6TFWtWjgKbyXoy7MAy5+qmZD9wrZiO1IV
LsmhJstPJMSp0qwcr30KTu1usJVjXDZP3WBu3W76ikTUnmmN/f2NlWOtwXrPTUs+pCWeB07IhevC
oj86MDi71TKuzd5kWK9udagp4xY9qLJrV/ctX3svlhnpEFTXqkoUuDybLvJnfa4zqTowwYe22vwz
nrzuSL8PSKvRLRVYl8xJl4qFKJ5aAIHzM3AifTKaW28AqaaojFICTe4WDswNZ4W3xwEwDxGwa9pS
EB2hKNOnEwV6Je0N9KPmRlX9kuoS+R7409K//zHl+MNdxBPHoiRuQOitu9LNZLoT0qcRqrSK6zy1
nnJUqtdfsACdKKTyJnTUb8z6Z/FamzOHNryu+VNpgmQCohoaoCOm+bSwlFtfjljtOlSCWI0nbZSh
G3o8ZygUqpDAnXTo7qzvNuME95cjyWfwCIV79dyM8Jez9Vgnp8lIqURhRqPyHW8AGLk+Cod/p9z0
CQ/JGl3v78G7xdeb2BDpyBPJWAxZjgVlonQzZQlET/3JFReG1u3gM0FngsoQXDj1CxeIv3xbXFe7
xYrPTErxE6KYVDNDTDZHd+eR1lIb8taNzxDXr95PDCfhkvCIe4CbVOmEZ6irTUqKx9dqFHUbwWYO
BZthlOA8UrcNedgxhrCwsVeZk35pVHIfHWAEtCus0glcMMU/Z/tdf/K+gbNeJ/DoKICRy8HY3Pcm
+fjhTBcrlZxJgbylmJqQbsb4h+J+rIEv3zfw1hiQ/AULJq8Hg4BJB/nSXZtQb+NSw0ILZ79o+Hnd
x3SrbOqNvh2Dx/AnQiRP4XKV4YafCp57IRRA24JHxqVdGGD0pDU4JpCBbpSAYteL4F0W1eB0eq2E
+MnSy/iWo1o2VMKG4ZHhQJJ8aVNrm9KNAtYqaqZI/60LwDbwIqw7X1C9OsXjUpnoRv5m8OKwHUsU
hA24iiWTI+DhWGHur/XBph5Hnxlj5mdoiKO/sgXMy1jFQpx7i5iXW8qjTwPLxBmBMPutQHAWgcIT
qkpmGolliu5TA2vkQdmMEFXSl69hQBenMn+ay1U1Jiu6Q/4JncFgPfebxXAktlH+LaamwpJPkdOi
H3e5/h7KmRqeL1GM6P3yGZLHvVA10DbjK9Q3S/nOLWvwvcP7D5MxPNtSYJgb2/SyCWvZn8MGEsA1
RBCRrx+mr8Vz+6r9tnB2rn2YDuOZOensjKY32EgyMUC6jj4R7DfVLvLnHXMpW30VbxeXd51DXtqT
okECvj2CVUzEds7Me7QmGboVKnXACX1GK4zj8Ghs+nBN8/xXPPlisZIno9Hewp76tpPFn+pa9G/i
jTqsTo+n5/mP5WvlOvSxWF01PPZMA3QkfVxr1E5kro7n6xkDd8VrESyk/dd1fm58R9VdXlW0jC25
8xaY0xRXJeGg2riQPwOaB8ZLP8PeMuWnLUTy/x9r3JOaq2lkUpJvTvF0al0QBmye90PfhEc4gVJI
008+sOOFEGDc+ngu7O8cOBuVP7luzMQjEPCQJ82wNo9UMVSgQQjNzFsn8muIhZDGm9Yg5XCcd/GR
CYydkhMBg49MD+3TYw4vAtQsSOdNYJH/VfP4uizK1z//iZIz81YuAuhQAp9ZfTB3iB1CcvCp/dPc
Mmf9C21WyZzkvjawUThA+CKiNwAIC7KJtDqKprzK+3KOjoa9Rk3ej/30dWk7bq1VpIUUI7hg4fuS
fLmDxIfSD2sVuzAfYJRZM4HyUdmlm+77/9ma9GV1RF0tRpb+uuaY/n0LEcY7ByRY+m2plXTjUoUR
/mxt0od1g9gZW+NtH8sDeCGa9ObBeIK8Z4PCx35JquGGZ1O54wFN5qdS4JHucFOL2sRKCUOQR65d
772rfL8f1ZcMyIlJz9STYrue32XzugMcWyS/37dwjTPQDb6Z6TgaoAYNzv3LS7Gjo5QlDaFNPBGQ
wD02ENu6K/pjb+AGCBfqf6F3dysXuTArrrOzvGBOYWKd+0RAYyD58hksFzbj9fQVrNOqXPMSbxZK
5os2xdc+s2lC5171Ojb/SrkayMBoX0GFgKjf/I2hBt7k/v3Pe52oX35d6bBF+TzAGzXgITvY//4n
odruFh1feJqU2lx8TumYxQms8b34nILGn3H0aJt/qfzqQPia/aXr98bVf2FMOmVTElV0VJivb7RP
1mRubOhro1w/GkO+iqOFxEZ8ofOVvdX+KRkhD8EkDiWUy03TAit3Ap3af2raz0CZaz+u6nem0X+5
v1NLdqTkEFWv0DrpiuNrLRPByqScjopXZkwKeUtOITbjakln7QwpbHSKkgoAoOMn0F8yGNtFD0rE
NIgZjsegYV74/squjvhb3eSsqiGdNWDobje3ju6bT4rQE7bXEHry0rBeTjsYM78KsZT/2nITNnWR
zHDjI9UhY8Bm2he2zXPE71RG1Nan9lTCoQfWsIcyMHeHhXN2dasJewbvfjCTnkW1QRzEs7MNXz+T
diNrrDbTmum9dfLefRTKQ2iJb5eAfVeRBGvETDRnmNYXZVppB824yg0rbhgce+o21lbbZ2vtnbGj
BJ75+2G/9HKRrwHZnBSjh4gBBoCEDBI4/WGCw8CKdgs+Ij8fZBOSj0Q2/OBMKxq+CxGZuwt25Zbq
wprBfwManA25yHYJ33trVZZGw8LV6Uqi23K5Zac+mM0ZlnPfCFVobZgW2lQ9x25hZXIIFivjxevw
zKZMo5vSXhlZl1kqDI6giOft7Gcb1CPq990HWMd34Q6aQEpRUNMxgKOuonG1iKq5Pu2X9qXNq/XJ
7KHXdX3nPQMK6HEwpLpiFGqjbH6Uf4L9BJ6PCthSkLnpo+frlj4vEgsQgsew/bS+swpQXmBQH1y4
t2EeS+Hu85MNzA4LfnQdRS8XK/b87BhWjeJWc244/qhBNbLLq5bJtwi6eNS8dWYy7u/tTQ9yRYRx
xObq0u16stqmRSvB80vIctvT17J5vW/gKqF8c54zC9K9Wp6MuK5zLDSb0eeFkm2A7X6YS2AnKjXF
dbjtk4VwffMTnpmULjyF+WHEFzEZpl/s+tUCp6FNCzYW1yXddt44t0NkYASa3X5VbscHUXii3AUK
uVwvY7BvLQqxNDo/Ji8t8ICXfkGXN4vzToFVAabhqYMUFVYrJew3C/t1yyN4PTtY0dGEla+dKm6c
YQoZee23BjKqI4klqFlYojfthhcV5AH+UiVE/PTL25xa2plJab+MemaS/1R4/olxTzetHqFzXkeC
pMau/C5I1zQt9gvLFDHjnk3pcyYQM0Vwnoq00tienI8Cpus+iiVazWu9mF7eCmGMQ1gmNVKLTEgK
oRMUyq3mkIPN7gkpBShblOZxOo3bvlnKZG+ZAhdBfZLCqAPT5qWj6G3Tcdy4FOicfYOj98cEkQQk
BhUDUf3h/me84ZSmqqPqizSj5miyEK2XzW7bJNg6qcE2SGJfbZ33uREvmLnhk6CpbRAVIMh5b4sL
6iwmhpFahJqBGdA6NiOFvbE5Rcqw4BM3rQggCd1rFyIEqddC+zMfOi9C9EfXxh99XTsH0oZ8QeL6
VuAgGdcJtjYvRlRGLxdDNytlbI/nYlL71K03OWlCsLXfM47oZxQsFq8xseGSq5ucL89FrJVHqidd
n0VkxmMbcY2l1Eq076cdefL7FmTKuFfW2g61ct6LUMR9b+tF2O+NY3ZhW1qsHWf0V/QGHbatexTt
s8gvH9yP+lbfQ4j45b43Cje4t1CxwWduMvGoggdwFMbag9D2HbaQ6P9KYi6USGna0h4UAADJjKGa
0OYlrq8Uer2eHK37VOmM0HdFN7/eX9GN82UJ4BblETAc9GwvTXUsv3Em4FRjHXyEZ2Ed2dZmPuW/
/YIZWCJp/NHLZDD90swU6ohu5ZipZmicmhMMGA4qoPV/P2D4/T9mJEfMk9KDS4FjnMaqeXTnvP4B
L0357f+2GMnlWmaoraJjMWn0OE/tOx2dobCIDvet3AgWF2uRfM0sp6rUROSblD/j8IPDxPL/zYC0
9WkUtUWfFy7oRHAy9seREu6vWKCESfMMzJ48ITcOORxrDUuwvNN7N1EPXeoswGRuf6V/TEjJn9cW
ddz3juPbRqDD4GbD1gUlwi99qn+sSDdenqqJbaA1glLXcHCH6GcVpL/f/1Y3LlV06yGBsT1mh8mL
Lk9IjbjBMM7cDVase6t4qsYPetKpB9dr7HoVO7Z5Wt23KBIQKZhdWJTOZG5n7FlvO3DCJsXRVbXy
WzMkxhcKH+lTTocS5kq1fwAoO364b3lprdIxrYPZbnSLtQ5arD5og2N+pmKA0FvrhZtmmONP9+3d
dJKzbysdWHXgYZK9karWZvjJntroGFmo9Ny3cuMWvPie0oFt5moKoURzfOBw6G9447iqurjfIUfB
sP2A/IAXF5p/3+jSJkqHeNL1yfZiNhF4qr2HRhGycyPqXnMnT7+E0M34o5eh1jfF+oJl8TdfuQ+F
Aep9YBopS186bNYFVQnC2fW9oFvn/edsfAZLs3DwbhnhtlMB/NkUqCxpeWOGMGDOAKM/T44PGci4
giMN0gkD7YL7H/KWj5xbkgIJeoOBW4jdg6VwBbofPo2/hIN/jP9f+Efx/NenOZeQveUf5xakIFLl
DlhaOCr92LAf49n82OAOqzZILLQB7J9Go73+wpLopfMsoG/AxP/lDsFcXNejuEHGIfgMibK2Zlp5
+pUd0qjsocErcAvSDjVeY4yDwqqSNMm2ZZKjBqn3yq49oRh1fz1XLVFe+jziLFTDUK8EZSa5nKuN
bYcYMd5QxPbvEcyhTxaCng9ItCVPZTEbDzlKimDoT72vTQodS6ctD46nGAtH/VYAE9UqOqVEbJ5c
l1/WPelBHjLW50Mzvxu6ChK1oX6XF8NXD725hS98yzMtIAq2CyaEaUApekVJNbkNaiK+2yuQQ1Sf
usJbWM+tY3ZuQvyEs7y2LpTQU5Xe8Wt9ND7oTHv5lVsaq7kKwgWnvAIQiU0k3bRoxgE5MeQRXca8
oQHLWY6Y6YTbT4x7i16umW8r316ZW8YaXKhNl6t8YlfkiMWjCMoLUH2eLYu2IxQbM6tkIa0JFxHK
d/mk1W4FMZeZefvUNrq5Q2lmiBSijA7kJrD6jhkmGM2CbrTNfe8SafV1HndO/HHmORl/UGAyVuHX
nXP/hMBjjozCXFRDAA9x607rpu7reLNwCsTteGcZMmIvD3oFeVpBWfPYbRwK2+pzt51FrQvWiqVi
4a37hWexbooquuhAXnpGB+e6lSsWBeBWsTdVF45rw0mHTTw16UFPM6Hnoekb2F+UT/fXecvtAcvg
9WAfjKupK6YLKkdtOOwdUkh7iFAHBCfrceGxfHt9f1uR0y4k6sY8HGceJkUZ7NI6nNZpqhS+51ov
sJpty1azXu30FPr3V3frxJ2tTg5leWUao9tgNxjtaTfmFYQopjXsmSdrF5a4ZErKtiA3yphUZwuh
9a33Y1oq6Ma0w3smiuqFOHIrLp6vSgpVXh+PjlMhhwzUqQAwFjGqbY/Qa6P52T2EZqoudA4WnEQG
cBWGrSKCSyD2TPvFzhW0GOA4/YWtolIJFJDikCuD4os0c6MRLgUfcHV9zGYg2lYa0+NUq2xh8PVm
cMTM37akiyXoVBQpkYgG5OKitObntDpXxa63j2I0dQBb046rk++6L0v4+5teotvA/2ArQ5pG/P+z
K8CIh9rzeixnTB78UfbD6QeKydb3OVDNhVXe9JIzU1Kq1WVIcwYTXhLCubmu6+FHNSIaiYq6TZ8F
jc37+3cr76KNKWZ7HKK+nKimQTBH44y5CUHmp1RLuanLOd6Edh0eU/IHfwrtX3kxghtlckxUYwGt
Xn5OR08RLz/hNCqlxAzwuD5WC355q85ngRAFBC8A6li5tJFnBroyVUmEPNq7037e28oq+IlYXfq/
Ifva+ZWd+8eiHC1RcFGUWXzKMtemY1wnzrYe0Bkyx6n53WuS04f7W3dFdiGSBRuKKkqzKsAXGdSn
eINaJKZqgsIK6f1VMaQs8caGA3tlr5IPiEH8EaH2Bx8kqLillu7NI0GWQuOKKjfIhsvvWzSiNof7
+3mf+GhX7Ic+3Ff20tTNFf72r0U6YCdURjXIKS/teEqZj3oS8YYDZxPvjT3dz+bFBhL/LfuGDkHf
rqwNgqkI7T24CP2tx9ewpLq51DK/mR+Z//wOEWzPQkBdIJ2qq5QdKaBAwOOdTsckct29OSH8jORv
iIR81e9gD1YfU8dbOjK3N/utHSpgb6TPl/bNprdAQ8bsbrFSfgDyqz8Nu5AerPU0+ChWoh2+YdZ1
Ex2XuMBu7jRsHxpdSka8LSkiOX3bTtDW2f4c/p5HaDkIfSdzoWx4C//AUJVL18sVYwhyWfd0yqoZ
9UqTzHdiUL6AImvbrwV9Sv6Eh2ULl/HN5xL5LMRQrhjG8aRVNXDX4a3Y67f9I00AeMcb8NwCut7t
A/78C4eV1ZGwQflncY9c7h90kF2aAxjwx23zGdX3py7+0T5U5pfs1K7iXfRO27hfTlAhztFPxCwc
9/N//gEmkBxafUwvWXRYpGS1njPAOpWm+7V/emeuu534zNVaYYp93nV0ITxEmvzQV7YLhq/TEJPx
WFvlX5gXOMaXK1frk2ZHBrrXDNGgz71h4Pqt54IGA6jYcq0ugjavPRbEOp1aHqCMBwJHvrQYZKFL
MdUChTx7er/xnLEeESjUtODBPRlhsxD4b9w12BMDQtDZOtw20l0zjKaWR4i5s8IQCcxXAUk1D9rR
3hbvm/EZ9cGFW/tqFtE0BSafZy+oE5IuOSEJcaVYTSIdPhcB9nUP8SHa1ztwlgt+ex32Lg1Jn3Iw
88GxWl3fGMq3LI3d/iGjzPDiaaXxbkIqUN+nihNGn5DnVuMPQjMlWRpBvIZ/UdRwGLLmEvcMhyAh
bSc8rhXs7pPfJvmh0oKjnsZro86/ejF4/eZPNck3xvzuFD22bbFyYLfyjm6mrWCtXdrpq3RJ/BRe
e8y+a9Qz5Ref2dY8Dpxx8tUX3dzO9cb6mR/6Q+pDs8FTF1oRdQcjMJhrhkGWYtbVXjCE8TbXTx9b
gN6lq3AIvRmdeXuiaS42/bSr6Zfr+yXk23UoZt5bcBVQwyFJI8m4/N4wGWqjmeazAJMzQzzuT8yf
eTuRRyzfq1czyybWDF4HNEFsGAXkmSmU1xuo9RsIW0U/ljGTCCRHtSqO7XP5MdoKihTVd/4Ampm8
qF86dRHieu1f0i+QfDwcwqgxW36B+zrUq+CFuLFmeOEwfKW6Yb2Ib+wcljbzGt4kWZUv9EyBl1ys
e2LQT/ObnWPsy4f6wdiJKo9tHx3mGhdCsbhkLqojkk3pJI1WpulGh031OD8ae+pKJMPK8V/gefUb
lkTId0WBFXycFPTdObMQQDMARv+P30r9TdRhmNLaB+txoc91Fe9Z1rkxyWGbsuPZlGIsQV69iVLY
0lFNj5ZegddR1xFkXSBzOP3cpbZ0ALuBKRcrUbFzQFjYeRj3Pd7Jm5pxt8P9rbq6NIUpx3UpHhuQ
38vpUFSmk9OlYJ9bZ0Al76tjLqEXb95arANIoa6JMq10a6GBqY0hMid++ugepycxS3Y6/AVHiDbp
zli4SW483xmy/tueLgM8isE+9ZOOPf3lyd2RAoH5qffZ7q8Rtv71XyTt14eMe/LcppT0qLUZm0mo
cLyAvzUfxMU8rtSPiE+T8MD2cCi+39+3W19VZ5ZWwAZMRubl3AP6lTB1RC7gICw+Pwcv8T5/Hzxa
L4bFmPJBnO2lgH3l/iQ6AmpEyd3DXeQISrew65KhZJEtyPZVZni1urHqof1SJJHVLQWR66rgpTkp
XGZuA8PN0GpcQ1btPzWfxfTD/JB+GbbiJVLvnGP4swbS8kvrJKHjscmVwRTb5b2UNJk951WgbgwN
HWkFhc4vVWlrK1RL6t8WtlEs4iJSgslk8wTlCQV5kvZLWx6KkUhBBbyoHsUkr7rJ/eLJ2Qzbcg/4
FfDp6X3oV/v7Vm9sJEa5Xrl5IV3wJKOq0lZVDNbKJ5M+rROlMPY588RrrRzVpdO4ZEu6CqIRZZoI
og5mSVAS+BA/2H80TwKzY0Im132sfpa7xaz16lIQHxW2IKBQMElYhrSBadqEHloV6tvklrlO/eIP
8Umrg7lXDs6n+x/zxgsPa5SAbM8xgerLg0GmmsSGd7JVgFfWFrTyB/2n8FAelDv4zheM3fqcIo5y
7qnH63IwHRtYT9xG+MuhPL3SJN0gHLhCWH5XPSbdd/oPYMuW7vNbRgEoQQ2iUwa6puetXYcmsKb6
UQxSbsd1YcV0aVQltfeq6M5tFlZ5awPPDUpHX9SbALM5wmlAEz+rf0S+s+ngPjNe29clJOV1HmqK
whaDMzBZQQx0Bb+qrDkKmfTbhJ97H95P8HL24+kgAve/cE5xeV+eeKxREheEozTAVPGxzwo8rh2h
zG2pyDitprd5drc9QQ8U7sQQBjOH2+Vn3NUlzxOVoqvJXUjFF8KuS5OnNICDnJEg3xjsFmrT5Lmt
q8XpmatNE+SDPEyp3TDv4cqhTIHjvLSVEdnop3DfvqeWsu7XwXtlp++HhyWXvN40yZq8JgYislys
SYxVk1v4/V5/NnY69174foky//p+l6xJOYwamn3GQChV6nX+OGyUlfWgPSjrVb9GD4O68n4xB1z4
mjLmtprhsZoLLIq4mf809iJv6jfF8/iUL87g33CQ862TA2Y2zeOgia0znedo6FbZYC4FrpvrYchJ
UBtAKyBT4NimYrRogFFB3PEA2zTr8Kg+o+u3K/zw/VLD9PZ+efi6oHaBIkos+OyQgewy2oGuMFUw
+1g/iudeeEQbS9T5omPxfrlOfZ2Q4SKaZtIsFTy7TAxfmuxgE9InT3zDHXof62qn8YDm2SPCSPzR
+7nUBriu1JL5MZYuxrEdgfiVAonV8zmNnqgsKCPjvdV8VF/z3xAiFeQYiL8fgocsf0K5Ae22/76b
FFGBNbNYSn1UUi8XS6+9S4eKro32Q1TLZ57uzjp6p29byE0X7/Or+4diMASAZLvcPWRJ0kqT2YhN
ZM3FDdseytJnJuNhLCDj3PDW26Qbe7C3mbLunXKPFN7iYNK1616al26jog/nqbcxH/4+bJCV3hvv
RBuwO7Cx/uJir+4HabFScuaSfPaDizUwNLv+IF4vpl88Ct5PyIwX7/br9EWyJwXS0qiUoYnZyuBJ
g207PAb74mD9O1s3vyRFacYd2UZAa5duo1W1nWYqayMIPKJXuDN9a/fXypTFkuKtAwJgjXYFROLQ
UsjIVztBQaFMdXEip039PvhceGtRjBCDzAmayxHcAWILkS1fup6uq03iqzLvCKMZwhTAbC5XmpH2
ujYzVzwIja0XrPTft/mzPvijL7ipY4hkemDe80r3B+gcGAdediRxBi8SDcFY51C3JTyIKp50ajze
o3Zt1qLg5azCB1HIM1fuajgsv5iEj1ybomOtAgPU6F1frjbU7KxyHRTp3MB80bqh8QsagkU2GOvK
sr/P+m9K8nw/R7xh0gN8BhhL5G60Xy9NTi0F0mSmeNha4T6jaRcQd+vkkOentV7ZH6NhWCrKXt+S
vLNh5aP/poMQdqWgh/qY5xQnU9RFxeCB+pRsT+vhK1OSJADRkaeFf3+NN87mpUVxns6uMSvS9Br6
KCrSHmQb+Tbatiir+PlnbZMc+2G1YO7qMUrVGQpOlkaiCP+I9E2JBGMB1GD6X28Mnb4/ws73AD2g
V+en4bp/DTbqbonKUZz6S++5NCt9175nNp7snLmY1kNZPUKYByI5zY9ylKXhoT3GmbHUb7i1VG5N
+PhoGpGNSB47hpraoIM7If7qIM8WzKh8hxRly2iv6PqS51zVQ0U5n4kjlbcQHQaZN2uqhqFBUmzy
ldGc12lmDeuYevhDmiP3lFcnne62GffbGMlPb5XOSfCb6+Tqy8L+Xp0ZpHgM2pC8OqCa4k1w6U6t
wpskbr2ZnJImAmIHvvaJVjfJc7brts6ufBeXK3fbfVymQbr63sK0CPn8hwE5uXbkVa2qF5NCSbOw
o30nWOY07XfDGLWDVo2v9xcqNu/CoSRj0oVd2YGST9BmIFPrsqCwPDq1Ua+mbql6etsQpFVM7sB4
JOfNhpujepzHpJnl8AOpyYMZ2M+naWmE49bHA35Nr1GUha9iXaObk5kXwexXlar/Qe8z/K2LzGhz
Cit3p8RG89/fcnxB/hFMb/Cfwsp76SlRqVm9E1KBHtZ9sYKXfwcV4qO1C1bJw3KCd+sznluTUhDt
RO+xG9DSy0drlXftQc3AeFlLqzKu0g9pVZL/J7WK9+nYERQuEXUhURgWOXpEg7r9kiG+Y+2yF2ef
+PX3/sj896Y8lsPeGT4R3j+9saFwUwebRcmchV/mSpFXQQyyMSx+mbJX3osU09l44C3CNRyFyynf
TWtcYXSsYc9FYeVydzsUVEMAC2+7649vdCunxwAAD53dw1Kkvb7ExFc/sybtruHxUtAjm5uat5hF
Ib7c8Axbt7t0vWjrKnmWbEk7rOQeWPsKW2Kvsg8dOU/lG7vqkLBvw8N/721c2rOlfZvawRi4YkT7
yd7pbxRdxWu7917s7clXnpcIZa6rHsIepMtwIVL6BwZwuXNxk4zFlFc0KpklpbchEA6nYF99dXYG
cjzmkrjD9av2zaC4KaGa1K/GjNUTTXdlLkUeax5RItioFm9LOJZgzDkxIj4vKS+IHZJjNy3hvw1K
3mIjRM2tjUExsZ1v3UO9achY/3vRT1qY5CmnyUuyOOVL2i/wLfIUGT/Yq+CN2s1bboiKfbmzqreO
31kiN0ZFc5pKrGm0EY5CEKf8jnbFV9XPtkuX0o32oXCSvz/h24E8Mwa3RNv0Icaig31EQPfQgtOr
DstFqquEmG9IaRHSWlBbzIRI92xWa2WumxEViMDNvjdBQ7MmSctg6Zjd8AlKRugz07UnO5Vzfdtu
47hxiVet7X06legawwn6aLUZjCt596kcrJfCJt+fumEBvnXjZkLT1MT3VfQVmaG8PG8tasYB5U7I
mtWPSR+t2uq5iq2FvHvJiHSo+9gJnQl5CT/IUd50ja+l2u7bxP3vWFUeLwKoBJaSVyEV6MvVRFnk
9EFuiIpR75vcekPJk6KH0MJYh5WvHKYP9xOx6zocCYt4LQEngZdKdyQPUXO6iRDtixeFYDW1HuJj
/8BsP+6ILtuD97x0rmWXZKIF+I7ojTCsCG2sdLXlgXYyR/EsbPLvc+Stqynb3V/TLQuWqpPJCooO
OmSXHxF28MCJQoTXT5ZqZ/5Uo2WyVobCqbf3DV3hRcRaaCsT73nlmleAts7UFdVO45nt0o8tDE18
vahdidqT83t20Dblunxaan5eRfw3q4gx2tQMKGbKgObEMvrQSigbTEM1r2svsF/G0bP2nZ4+12n7
lCJHvHLKqVlNtcaRs4vvQxR9dOx2W4T20pNFDpyWCvxJJL6WaMWisiF97dDI1aKnbGyf5nV+oJsP
MY9rDGuxfvVhqXB8vbmX5sRRPQudWt426iy6CsVYbarwZdL0/f1dvaoMsSJak4IHxWZdcGNdmhhG
htYV9G78KDJXYY8kNIKwtr4NHPoldrFGtfo10ftDW7trc2R0dPpQJ/oKxZV4NSkVz/By5UzBuj6p
L06aRQ9B0S6Vd+UHx9tvBOoiuqhIVKoizTr7DI5RmFmb8RsDEBQOTc1sDQnxHqbPzbpcMaj+HYmg
hUeyHAVlm9JO910cKqVCFHTylWi+W5GytdL20/3Pv7QyaYMNI9TSPhYr015skhfXORTVUU0Xxkxv
LAZHoj5lCIJ88rXLDxjbcV/05N6+M4QPZqk9mLayr2AcWdgpEc7O8wo+GreTYDMWaEFqjpd22qCc
+rT1VN8LIfKp9Z+Q75Z+N7vNiur9S1EuoWxvfD8Msi6d617AJC8NdoPRemapUJ3WP5Vtvi7GYzTF
63HqFy7Fq1T3r6X9Y0m6rJLTaOe2ACmYLyPs9PEme43BPOp+/xouPomWliVlg1WkZmqSYKyI53Vc
qeUqLfuDahbPdmb4913w5sqEmA+DMMwyEdsuv2ELiYEVKpGA8QpCZu0BdsFHMXQpnkRL1KtXzy/x
Hc+tSUuLS2aJ8hRrCc2T4kXwGRrwBecvyz2wW14vqONwemIG0qiXCwMa0WpFSeVu0F/0+luffQnd
7cLHu7VT5zakZClMmWu2jUQDWtgelC/WF9j1vQ/9cfDNbbI3H9onD3LWL0sF/RsXgxAv+HtpUtT2
ghQSWxOzRt4+KY62CsbFx92SDSloaH3ftbOFjR4tdIEESlHrtA+CJ9w7VtvpYfxt4WPeCh/nqxK/
6CzOw/akjhmcc+AOVtR51D/DB2M/tqvwyUJ65puFn7j7+an46D0v6tgubaQUiVNtyu1BwXZ37DZU
Iv1uB2Rg5yBi4Oy8ow7JfrhdQj5dJaTiNLzduw7YSpIKyWpuuYkzVLhoepg+981ejO62+/hR/5rb
q/n3cZcel1LSK3ER2ab4EmdfObVmA44XbArF3mZVfiw+MCj22O1mTDeQyWXJyvjsPiTHf4GTuPmZ
RaLxvwVLAbucDaega8Hxfyw+1wdvm6FR/FF5F2y1Y/xb+tlAB9Z0Vsbzr7iWxdgd5UqTHEIKO6He
JJWaIjAt8AvNhzFadS/Vi/uHyN9axl/Mx6FF8g9pk//cnBbfG3Ab0y9ikugKV66cRjC5Tiq+97Qx
fEZ8lJX7yaT5r/uQjiwKJF+fWwDlABvEW5iRF5nqq25qO3amEP7gp2BXhatTuPL01bALqF2Mm9J9
0F6Xi3jXRmn987qitcfTAJ6xS6fq8jGxshMthcrOS6bFdA8y6s5q+oW0TFxGlxkG0EQYAuBwEC14
GWdqO4UeJqNOC2qokGR3m8emzbaqi9f2yH3pubVHNWnh3Sic49ooUBGHqUpuLynIz/rQCQa3yU/R
EQhWvZWOQN3a1ICzuR2K6V3nNUP2YJOvz+i4DsnwCIh5bJbqstcXGuMJ4Bzoa2pAD2SYQ+TOJ8dg
HJ125s9h3qmVtfLKxaLl9RG9tCLdLcoJXb0wxwojpNYKxTiVup6yyVq/2Vo7FYiD+Zh9HL4slVVu
BMNLw9KFk0dd0VjCsMBQNYxCxMf2u+v/NeOcf8tf7YUp+EWL0oUDtVDfFwUWa1/bnvanDUMYELmB
okJM5r3artLdEsPS/2Pvy5ojxdG1/8pE36sOOyLizFxAkpuX8l7uuiFslwsQkkCITfz68+CqnrbT
/iq75+o7EaejbyrSthIQr97lWT4oaN9e5UHID2iRT0OHNZdw4CwQ4qUp3K/6UwqWAGFHXVSPXuVB
wCe1yuZw2TbFDky0+bTcR+dhChdes37p6P9enB2ziPx4p4Z4ZUDVxbF2sKQZO2bLXOE1pe2jr9zv
YgiHOIrYMamZD+MB+DoIeYuT02FBXhVllnWuaxYQzpX2RhG7YQk1Of3Vq8UWKfSudVh4pBj44A1Z
dI//vejBI9SMBZ6XYVFbNxuDwZAX7TikqyoM+399bn0UVl+vdHAf0QG3AOpAuGOGndcefZKjzI9c
zQfPCgAxnBULGwnH08HVFK3smGqYWcFnViXZ2HWgkKlgY/dQy/n15bxP8BZMBsiQENTE8zo8JdiQ
uZXvY1vowbpkSPdit6iLvcXELYAcel1ZuNRfL/nB1QHGbkGY1EZd+o49Br0OD0RCYBYy9sUqtmqu
cMwfawt98Jg8DCNgtLWsgvbzwemH88ow2qFJZeCV4qUwRcjTLo+DJ7UaUh/+LMWUHAOCfXAzXy96
OKQrdFPC1RuL1mAmN/JE5wGEGj5n9MEJu+2v7+KHUQtg8pBC7wKtosNZvTSZjELBQKEyZ9wBbggz
yk2UmOHLjGjZ7qv1sc7fBy+ZB6WEBVy+HPjOwT3t2qiHYS4am1NJtlMuN6K37oZQrvpq/g/2CFJS
9JawVfA+HRw8QE0R9G+xLS2lThtW9etyliZuM+cYYP6jjYJbiCTphRFwODALrLkOyxmhWLU6dpqb
iR+jjX60K6C/hjcafmiLN9HbrdhU0CojdY2AWJYPdm+uR4h9laQHDsr/ZjL6H9y6l0kIBUgH/x0E
D3R0XI6Uz6yAMoHHUiUH6DQR5V+1FSxB/4NNiHwWYk2QVllUmd5eWzbn4VhUuHuLBc4CsvbGGGd0
XN8s1iN8M/x+ZMEl1TlI/DAp+HPBg/Bb5YEcuHg5q8eU3S9Q/KXhnV8E6/bWu/r1ah9t+NeLHZRG
Ntby+gGLkflCRmudfSegbjXHuqkfbsFX17ScqK/KvzKbm4YQMq2EMOuu3GXtfOw5fRRzX1/Jwavb
t0x47ZLidE/Lc+quOYGBJAGddk5ZDs/h2ML82z5S4x25f4eHS1XT0bRLmhOoMh5tK/Wg2qDqG5Ud
ldtaAsIv9kVwUBAM3FjCX+ZIY7KQWPlij7lrt4vfobfN19G3X++Ml0nYr9Zb9umrZza2RkE1DOst
FOjhmmAT4g6qOEzdDdmY3aJ0YsOGL+mgOrs+Wjwfu9yD+ChRdvBweQ3mz3ACewA+C107vWoCzKcb
mCweLUGW+/fuev8sdOjBBiIS6qOkgmJf4z6RaNfyei0ya1tGcyLar2F9Z2xoRegpkY2//vW9/mjv
RlCLQJGFwwfk7Le3WmYe5p9OhGyoUuhNQB+rvhfAUtG47JTOjuReH7RDqYfkCzRUNMzRgD1Yzii/
rM0IcnvTzsC8Qa34PKz7LKmkLc8JBA82ndNDKcMa0CwhGdpBE4YtRSGPdTKX1/7wlr/+IgfRp4EN
ociVD4Io7ELjJlMyJVyEcV8E+WXkiOx7aTtyL3LH2f0Hdxy8OEAR0Z9BT/PgjvekqDC9QFXraW8F
C/M0Fwpbazh2zL/vdKMQeeFCLJ22Bb/2diW7quc5MmCrLT2+xf4FeM70B7PqLwCe3x0e4GouDibo
7y12ffQg0HolpRVQzyhlX4bNoOLleGGnZHFsYyo+1hJ+h7PA/BdgPNC0Q8y2l3He26vjg4cEvsCw
0NvQvdhXm6cFF/MXSO7v3s6DhQ6iUdb/wT7qVuU53ZMv2c6L+5Uz/AVCuPPufURFguY9GlkQjwGm
8SCfmRmXbe2Dx9Ku2nWfOrDyKPfzrt1xGFTymxmzmGpP9826xAGjoNeQ2Sx9SQeOw7nevSOg7qA/
TaFXjok+cNdv77DlFQZuAaXCE9UwYvWdWCdsVW2KLFlAZHYq99CZSaKd3h/Lht8HioO1D55ubRlp
Fz7WXnIfeqdg/hec1rv+wmyP0cveAROB1Ed/CdUSLBZs753IVc80GDWiUCk/tdD9kSCzdSwRXMRl
Tb4PtdxPlwtIAwal0JGN0SfJEnHi8mS+NmOUsLPgbPT3hb2mZzNvPhdwKjQgcT2Vhf234ycGjSju
gMdB7r5get8+kojkpgc4tEnNXt64qxlcBg30mZ8U6VGO+7sX+u1ah/MkEZay1uXYpOE1GsX3C8+1
3VIbjdyF/g09t1/Hxffh6mU9YB7A5l/AbgfbbVY1FczCevbneR3W2GwQqIPO4GoRlADc9ig5+l1q
eLDgwR6bBy+inZiaVPb+CqKvC/YTkqIrccYeM8O248pOjxd674ElB8sexBNd6qjTIa4zCxP3W7em
AL5HX+y1k0K+buWM8sVes0h/Trj+6436sv7Xf+PfT3Vj2jIvuoN//uusfGprXX/v/nv5tX//2Ntf
+tfn5lled+3zc3f20Bz+5JtfxN//uf7qoXt4849UdijIL/vn1lw96553L4tAJ3r5yb/64T+eX/7K
jWme//nbU91LkAKunvOylr/9/Gj37Z+/oWp+tdeWv//zw/MHgd/btQ/q3Y8/P+jun7959NOiNQlN
y4U+DlFlxMDxefnEpZ/Az4fwHiIDwEYwhv7tH7JuuwIfhZ9cmAPhA6C4ltwJb6Gu++UjJ/oE6Ugf
XpfLSQjktvvbH5d98SP9+PFEPpbLfv9KoN21UAwXyuai0HSQpVQDzyNI9AwvzdPFI15HgH6gkSmh
PQTKTTjo5NWd+fkVXit0v3snDlY8OMWB9uk62PANoERsckBjSqtb/XqFd8QwgM4wVgBrETppOOcO
2w9cZazKq1cXNUFxtt/Ut8uw1d0sA1c3bTY28Y8CDd6/e8vagDFCoA3zcDzwt/HTrbWUqnhZ28bw
P0+j6UmVDuiTZr3oOUVRsfJZilt7LF9BWoK//SblBEkBwgHQiwdhir472sOu93k2WHKlQ1eIK2E3
ZfS720wDHwCUC9UM/6co6zIrto0YIMQsgMrs6iSYtVsEsSs5BBiTTlm/02qyrYS5gIXGAWceFPQo
xHAeoT1b8m8jZ5UTQ5ZezltpQnhfQ2/CzGtiKyeIQ6Aq6zJuTRvCX131imzb0kCAty9yyuYYLndZ
tLIaYC/XY83HIjVVVeUXMGOrw2KdObZQbcKYLsMt58pph3iuypBasAceNBhEYuBs2PlkbFncULsX
p8UgeJECZX/uWKT294J65qKZvKm9mTPwjdah6rLPY6EFSrvRIPTPrtXPSUOJNSWDsmpgCpQz3Uck
EtV5OfUt3wEVOzRJ65d2sQbxedAq0V6LBnmqJk0leLGTrMTl7Nuz2PeZhgFoRDMBhpol6Ino7aE5
ryLRNLEsuCrTxlO+uGF6kg8FqQI74a0kZmf5QeWfhPkQ2TdgZGQ07fzITKnPBhGc9mZWOonKicEg
kxpz5xLT+5eRbsw1iyKjEhbCAvzCri0CJLXUBQQkJfqNKja4eT7ExkULmZqGFywZ1aSi2BtIZMXd
4LX5DQk6bUMeuazrE8tqcmD8wOWCB7U1hPW6RuyQ6Vg4Sm/qOZdQI7XzOYY0mxttYG9HrXUuSZBB
S3LSHZTL+CB3VTN7dFVntBU7+CN461FM+7ZhLEyFJ+wvjLRtlnCrEypRvOfl2tXDBPXEirhTnFUc
2oWQes1F0oIfT2J3BhjzixzLmif13DGTCjNMWex5ovdj3JfgHHKIzEv15MG8MLRlALJyayzgB1GQ
yu/Srfnw2W18KIbn9UzszWT6XCaKCketiTM489YtM88C7mPO24RLt2823J26cZ/nJMeIt+5Htc2D
KDOx1j6FSCjxtYRAaw8KTU7KgCZWXzlXPgwpxUoHgBnGvtfNXmo8Ny+TPMiujVM2+XMLwzJ2NzVR
064wbobodttE3F+ZhrJ8n+MtI5e9XzsQo4MeXtJTSmRSZtjx0FWEwhi67hUAMJhnqi5Fx8SGVIFT
W0BLtnZmpxiak2IrWu1gv4WcyWTgHmBwA5SvnJjZVt5j2+muPheBodc2vkeQhJlsrPXgiqGK/RB/
P7FnBU5r7wy6O/NmJe/8qa6nFIVlofFVx0mtHK+CCP9gF8W9nVl8vBjwdCcTT441e3sTjeJrUZcV
vBbhbMES6o/KXWf5bNFLl0WhXIOYJEs8YymbOII8DXIUN0cXzUxzP53lHvq627aFO8+GStfuN7zz
gilpysn/5kgjktoLuZ+w2ef+Bvwpe/FWJSzYeCOnQzqNoWm/8ZZGVYrrpcE3yFRJejqrsYfndjuz
4jMELWB40UJQ3mCoZc15EvCmhyBXIdmt8lTRbBuT1yYdGaYCSBddxaD11HXyQXVyCGhce5LO+U5P
4L+FqT+4lUp7VrLwZqYNs68ml8/6apa+jclPKOBdcqewBScRZ37bkDJpJhZk9xPwBeFDN5TG5/Fg
at91Ek8zG0y+RpJpni4DG517dULHtuNPopN2ViOrM43dJLrD0+t3mYvdOKSVKoXYI3nrpzzGdN1G
IKB0FNUlK9xOXbvlRKbfS5t2xJwR2EpImqjeD2r/PB8C26j1okJJ/BMS1I3VJIXrqak6Rf+bTvPF
zMbIyi8EoeWAwWpQwifYWk/gYAdQ4/dsk1U/BU//L6f8DTflVV7zLqe8fihl94+L8rltn//xIL/9
46xU/TN/m5e+/I0fiSbxg0+wyfBAAAWK7SXX/CPTXD56lWYuLYGfiaYXfrKB41vwpTbku1/04X4m
ml7wabEdxFxgyUTxM87fSTSRAr1JTrBlQU0AxgSDlIXpSA9x0R6BElYph2LDaglqTD2eh2P5Beuu
lRan4K2q2HNnK24BTZvrAjiqoj8TpmRJM5TIKnAkxWxSZ1aj57UXcKBDzM1MYGZEmm6I/RE/BGV3
WFzAdQJGbidz6ZzPtmZxX3NojlpWXOfD2YT6evKhgzBJaMtAeDDG2fqtZ85ujLw7WtRDjJ4aYh/t
VxnU+by2/hwV8x2USiPEHHMN1AqDz+VKs6IBgDt/7JpmExUW/GTnb9zSJAbOZooHN3zE6s8C4TrN
Z36esUkmugIJyXfICu4fJO6jHhHbvsStOXc9+bWa6lXmfGuL0IqnsD5jWZavNPyV48Jtk9HQp8nV
10jX6xUZoco0WRUM2808bxmvztrJK+LAyeCkEXYXpdPcif5bTf01Mp0zr2rdOPfVPW/E12jaEd4m
iCL7rnd1jPi2NwOgcnDlACyleiwC/i0L80s/y58FwnI6VjlZlWUCuEMGDaAUIfp76O4G/5lmVoJj
v0lqlt9G5PPUuBcz7DHTgdZfRxOcQ+Y0gWnzd92V34qM3ii3DzZBH+5ph8LbwiXLIJLxODobM8oU
ZZ6TcM8jK+ifJJ7KaEw8wpMJslixE/YrUFdPJ2/xdMgZTIQfW4FUwelC5A6IRzHGSzsnyB/RH72k
w15rDNHKKphiI4rHcQ53M2VNojKgcKqGr0ob2gJj+V1nwbmeRdouErVdh/aL5Bckmr/MYHYnjo9t
EcIuxZYxRPIuB81Ws7LQMUByxgyuPsMcLRZ6PB/6GTekEc/N1GHDqK7e1YMP2Abp1kTCUWmG53eb
n6mqQGplRQbfowJPtZiTcCRFbHMJX6u6fOyyosDExcCJmfAmnd3LBmPodCqiCSeawumqVKxbgTvv
mdibn31kbK2FWr+0ibvHTrx1O/mt4yUUTylpz7Ng2HnM7dZywvlSrYwTDHtIR511uqpXoW69VVUE
U2pm0cYSJBAu2LU9Bxsza/y8xFfty/bCd/GRA2fZvh7slVD9tJJZnmQG91gqV6eneYWTrTX8KojE
pQ48EVsn0sv2PK8eHYen+eRtCtae11OzHiJexOCUXQPRty5JdBkV+UWL4iDuPBXzkfhxMZN9MyEq
5I286J6RPexs7ANoJX+dYaGwkn6wdp1sX8ho2xkr5qy9CC3Mc1Q13k0mXDuqOqIyvgwR/iy0EMsW
YS+YHUCqBuB8NJPeFnkBOCte3of5hnJsirD2N4YFW7+sXGxWfgShd9Cp/LkaXA7QkMOq6Le/XW3o
bZuQIoOCGK272IouwDq5gZ8OUCXBOeS/53E401b1mYX1ZVnp+1enzgf1+kGL4OfyAFpCbw9axbji
t8tLYbt17Tv5pq6qR9mGNMm702zykw1BeE5+PAuBIiWDAKgUp2QO17/+Cm9H8D++AQQ/YWOMc8MC
4uXtN0BD2xPKt/NNNQxnniNO8yLYKSUS4/G0zqojN/wF6HHweCFmitMPMysMxZ2lzn41HQSDDp5C
iH8bd8ahUoRi01afuwaRpAUOK7ZkC3GZeYcMOEoKf7wLtX2JomEFGvS+p1+NhqJlJ0/qux5eCtCk
+yr6E8WGO1pDfMGptm6jzgnxNl7FEYo49FsMepIo/UCOdy+loTSex3CnPPao7XKfN19RfT36YTbF
tlWOCZziUvTDvk6c0LhxwdJSNYRuzAzPDXHbR/w0o0UbF8X4oNzoBiMmuLm1JWBIeIRp2VM/AeEy
EU520bZxqNp7hoIWMcTVm6a3L4VB3djyMw9WcPCGKzfgJLG4NvOdo+hNTp27ytAbRJqo828MpCbj
sqXn6MiYxK7Cnc7QCsARxhd7a4R2QHh/2nX9razwphb4/7B5+Kbp+NeakZvnemnj6cM/9f9lHxIv
/3/90fB7lzPu6/bbw0HjEr/wI0F0o0/Qk4SDHJqQzjJDQ2vqZyfS+7RIhvhLzx+EtZfJ2h+dSPfT
IquNIg3DNyjgLqHuz07k0jkEJBGhEJAOKKL98cV+hpW/04kEgCcEimchJGJEggb9wdQSQqKlDA3y
nEVidxH1hFt5AKwqNMc2GTvqO/ISo/98yQHMO1jvYHZJQb4nw4z1vE2z8xIbGMek26oJhXbSpcW2
2WQhwMcg7E1HpcLdlzbgL1Zf2suvQ8wwlWjRYxCNRkjmOPs+73i/ZVZnaR1D1aFtYqa1O8DzsTS3
hNjZ/LkuhcyQJIQNkph6JHKlrMzXaJwoZjZNJTN/nxGNdve5HkskOUMdMndcZVR7sG52tReVcZQX
lMTN5FZs49m5rPjeRr4z7roI4ulZMvIqcz8TDqcDYOCakRdf6ej2GXtsI2NSRX3U/jY30pAHySsL
focKtmTqLJTN0J+bYaArNXYTGAe+jPwHK2ocL3YMRS3pek7Fd1ZgpNh3IS8I/F7C2TbI1iPasxSx
TlVRXNABZgFoq5i523pt6MtVK63yi2UXysOzsTLp3BluCrojUZldoYpFvq3nIUDxXGbsuiCF/0WA
zJPFVEf5rgHDXcVOVfUPUVbM12RWuXsimNSrgWkAxrzIBFe5y7KbebSnWytQIXDaPcQR4ombFmM4
p3WmGF4t1t6N6uF3VvkelFH1eCaRRV02lVVpdFqQ6l85uabz2u0sio1kaLDrDeh7pqvHdSTqdsM9
jAmveOlBcEHzEtPrphXoFFPRPgnehM90yKpVFBJ9iV6tvqJaKJVWIJRBZKzVbR8HYz/IFREsQ1UE
SLC792bem03hdeVth45RE4+96Oc4y3WxVi5wmhNDlzHOx7C7tkku77U/eh7YqC21El913YB2ayHu
kDNHCXF7vm1NaJ1kJXGv0VK+qOy8OBn1TM8aFxiRyrEbYNJ6jNxrv17jq/LUEAt8GzqXMc1ARmlU
J87yiuZbH42Dm6qa+zOjiiFuYdu6Xsy+0FTT6Nb1+RiHYsjgvhNBicUZx2ltwoJBaawnGz3nwUYK
H6ejl2U7aCJ4qZOXxWnghvPKg2ndJnJwp9DCKRM14eADXK7bB7CV3/h5T1cFKtLLWg9uLPqygp47
qVF1oX4q8waOBGUB+TZttStJvPBUOgVm4TVSzrl06/XMfKilUDTnOMrCvXDdJi65a3YR4/laFJFa
hY7MN2M16VS5JQb2eCsSp6rJlhW8XQPWnKBNl6NT3ns38PIze2GaJulCMp02JVomVcXovsYePeGq
yndF69rnfOZyx3lWf/atXMcRYJvbzExd4jgKMrn5SFKG1zNlFFCdvvDZTmURTzMYca894lG0iVkR
yyUBQFsO0Hs/bC5k1wdxTTVot9zyd4Pyp+ceJfFjIO0Jt0r3lx6xYLYtSBDF0aCvuAdAm99164rN
4U0ziHzTj7XY8zq7befO3Jp8BHWBi25nSP5VgLKzYqMdnCkk6JcDC/zTTGTlrs3nbt1lMjpxskIg
P55o7SYZgLHlhYIdZPDU+J0BbH5A/DlrhRUyOGIqXIKnZQiLzInUqIry0n9CVCFLR6qwwzgbqtLD
9ifyNGPevGeU8hMyteF9JqxcwS2yIxeNZbqHtvdbpFJjdlmjPXifZ45YjRUvLjCF8LZU2dWmwrgA
DBvqruBqELrg/kWwLrO8CRFK+/532P822A9F2zopcOoWsqnB9eEczxE0VwUMPH8nrT+jSAsHNFsx
YK82pA7CNUoTvYertLVdHE3CGCqT5bqUcnRXMN3yzxvBH5oATFRTqeGR0sk+V7w2yRSa/sJSPS1i
UeCe7A13SrbPugg9BIShQaRutdz1tjP3RVTQa8RRTJS0idSGoy0ADIGHyhO9mP7Jx09tYTTVJSYC
COG5YXkk/AsMY6zgSOZ8UCsshyr+g2DoIhUIiZJD90+L+5xOOQ7VFqAKiDRgoEiS8jQCQkdujpH9
DsZdh4sdInMpATZJN1gs8p8ckAbq4fur5Omj0udtz+rd5RwOEtHkbUFpwQpj0p5Opxyje5JGkD0G
NgV6nc7JX5CSWfKc15nBwkAAJBwSFEBvYSJ7MECUXVcxxxuXvAQbDR4imwg2qRCVA1bAO4GjQjL8
1OT5W9n0X0uV/9fN7ZcZ6f87X757kP1D178Z3S+/8SNhBkz9E4a4SI1R+KLYX3bzj4QZlIRPEOdF
kAIbZxGgR038M2EmtvsJxAVw54F/RxIJpeB/Z8zEwR8EiJxGAN2Baofp6d9Kmd9ulQAYPvAgFs09
7BS8dIeoTkMg9NWqYbpd9M4Wmb/ci59+ZMxkx86OiWfQD9cDpBKrLUHr0FegsbipGqGnW0lyEXeV
8wiD1V2P9lEcoivl1KDU82JXEp0Stzq1h/GuHvMgaZr5u9FwcBH6M4noXesRAImHcYNs865q1FdO
TBMX2bgdLOeyluLeLeiIvlat1wJDpziwkZZ3ipYrw/qHobY3TYCkBbUwztC2Pi+r8lmScNwrK6ri
kHbfqF2KuAmlt3F41W2iYZllDOIebyJQ7laOI6VzECuJd51FwdOscFZn9uwnvobcMVS4EgeDFSSu
3hTPswQRMrd6zMVgzVtX6Ag2JcBbtBByPXqTxnHU35kqu3BNxmNF7bT1wSGZhj6LwR3AudLIXeC0
K4vT1A8nmmAgG8UdJ308VWOfgKR4MYq5isHlnTDRi+4yu1jN9vRUuPUF103yapt/FNmWlsmfUeZl
62D7LuQa7GXAZJdH/arF0TPXKQbjj7dl5NzZwk2mHo1EYEbBgD3h6PAF9vB7BD3mzj+y9NuY+mNl
0Mqw93FKYJh8sHIQghtlczLcIs2sc+SL9sWkjvTnHFSlB5cHZBVWgXYGYI7Ayby9PC9zyiDHkOpW
66BNbD+r0YkAZgFvC0cb3Dl12/F3R1vPdTtsMW7/7o7VdW6FOhZeeKmN/F5HE9AhHPOBqWuKhNBp
WMEls4iLxntkrluvNAbda4z0wEoi00UVFGfQOf17zbflboG0Bc4fhfsogs3LVOXVc2I5dERd+O3d
TkD+u2AaVkm+M2tzCqD4UWOND24btHjg3B1giBQEziF4RU6QaEHWXt8apPxrG10kJBJ9USZlDjlK
wJd3qsn23jCnvRPgBnjZCpCOjR5BvK4bnFB1flX1akcKsZ+ADhgGmAFOHfDOpq13GSmWHK5I/Ynf
D0hVL9sGbmeoaIMjSL+3mcGPu4bbBbeCBQuOjOTt42/rZmZDZepbz97bEjq3uUyPvEAv3Ji3bxAU
UgBnB316QU8d7uMIWEJbNJ26FWUP3GIVXAhMYDD80VsMnS66PPNBp0GJZpprp2rLJJrCKyiN3gxR
L3ZzKGAz4C2ojjl8Rk4KXOiMjLbsspQPNkZgykszFV04FBYgRXeVo8dYE6fducq9l5bst3wO1mOX
7VWDyUhbtmuimpOiVd8d3GvdQHjWA17AFQGUnKh89Lw+QEmGaJoPPpLxst6WgMDGRPqrHjoziHXl
ZSC6G8L4Z9ZXXpw5GoqgrAOhP2QtiMseZgutOpulA3GOqIemES3rHfeaXTd6N4i25mx2hBe3MAhL
LB5tilxt6sFBS9i6mprhCaC3W3+CpWwB5z0+NNduxuHxXODuOGq6w8z/toMDV+L12ZLOBc/1OHcr
XiuBKYCwIN9LdyhWBown6AXxgvtK+03cl6O/bZm/NxDEju2WW0nj1o9hWGZbsA2g4eWxtanLaUvQ
CoidMQoT3vGzHt7zcT6Rfk3cut1JljisPfEFvsRgBUkXOfKKuOO505NLiPud69D6nRn+xe9zteV4
LnaGbFDWzpp3gTkJMuo/Kz08Fl55l0cURhxyFbnTt6ov78CwfwjkbMco4c9bPZ/qCV7XFrmfrY5f
jIxtVd3dlWx4Ijxv137vBisFlFZq2ezEH2Z71arpJnMaa0OVhF21tr7oXNzZmXeHc9lLWoCZd4EK
LltOME1ryj4B1LCIKePPlUOqFaxBgB4pI7n69Zuw5KMH7wHOkMWLB9rD4F0cvGulNftWFcz17aI/
I/bDVpzqnbVlRxSXDgiTL+80cg6wknFkQAqJLufKq0iIjsXcd5WSSHboRlwtprUdFKtw3O7EGsO3
4OrX13XA8n6/4HLGvFqwZJAMIg0WdDbtqUmrFPSG1LmAz3psVjLFWO2oQgxm6u9uJnLHxZ8YYRjU
g4O2IEBOKGn6oLqdRWidzTkliSxr9gjMZIDTUnQxGYfqhHaFWtG838mM3Wd6YmmDejC28hrkMIgM
RjNmopWgzzUTX4MZM7e5zcuvoAWcAV1y0QoyxWBToLjvGNkMFEwkv9KeGzsTaU994PtARMUbNnrn
uWzvB7s76T1+KzS/qYtiL+FzXzrtNXBufTLlSHJkO1ZrZ/SBN55Aj4woZDLySF8yL4Oa2WjL/dDQ
7nYe2AnPMb+vHD/7qu3iOirN7wG3+hu3c6/qyXvgTnHeGSS0dXeKfZDaLr+boPcc0wDJXj9UMm3d
vkysEZSPwulAVuzCCI2/eel3WBacrpyrMscUvPSKYBvVnbeJLPXFAOLnVNAhYLDpLabNPEXon4r+
czCo3Yg+aAwwwIXW8qZXosTgmXux20NUZbTk0rS4boeAfcaQZj1Y4S0PuY4tBdsGp9lrIdZjVY5x
pjGPGZpgA8TRvB5DzEM6T58iwo/b1nNwSAa5D7CcKxMXja7YZtMlBDYvvdpAAI4XV1E3L2Qdci18
gl4tI1eAM25J7viJHhrrglh9u/aYgZp5aEyioHeMmCVvZr+FzowPrdG8nZJIeF8KVaKn6K2bBiMo
VOVyK3kr4mAGAFOFLtn6zIP5qS2ddYXG4f2swSOsLEyTO0ohxFmE6qLw6SNz6u+cNvf5crgowa8Y
b4PLfq7R9nGdGTCw8loxRCWW2XdDgym8GVobaA2AFhzl1vuawD/H7qxQxD3AdDHU92AaoMW50+hj
lKv3qSWwZBEKaMjbg358qHvMqwUQ10fogrL6lNEs7arutI/s9ZHIsLyFByEvwrwDnVp0eVDMHYS8
mvcWr8ewvDX7RRN44S3A5XO9mFIepam8vybEVdDmAM4BWhF+bm+j0DDmOSPo9dwuTMXxa38LmbQz
66Lczel0Hmwh+npS10dC+gex9s2ihxwheA8uajAZHIihaCQgnluBmt5DrCRYN5DqtY7JhhxWIxgi
vVTRKLGRsyGlenuRXdBJ5hvh3mgrv8wda8tbqGQhrRm8+8B866BBKeZTAs7Mr5/k4dn1su7i7Ags
dbDI7bxdFyDOqep16d6MTvVFMgSZ8SqSCoUQ/LMJ0Ib5/3B2ZktyIl22fiLMmIdbiDlHKSMn3WBK
Sck8gzvw9P2hPtatjIyTcf5TVneqEgE47nuvvYb6Rmdq8vVVPz3e5bI00Njl4/upYiP48bLzLKUC
g0A7Zm4gVu4hx6XV3IebHlQJBuDl/A7d/DhCp2MHj1hCW8EzkCIgkfx4SUwvcwuLXf1Y4V7UmNl7
rQHDuiHYatEqm7G2wlUx1OFam9jO62w6VHoYAIokft2NT8KZtq5iHSxvOCglvrz2qG3qwQ3aEjvH
KjeuDXp4kO3MDMpIpc7N6ZFlfAglAQRemm1UfIO3dkx3K4au8bPcY6NC97vuTZ2Mn2q4z6NqryhE
E2T9iji6Nf3wDfSLeC04JNaWor+kWV7lvlVW1bcia3ZZJQpWCHMks4AGNpA64IsmyfwS3xD2U/N1
7MWmTMIriDfbztAf6yk2A7scyttwiXem6fa0YufG8U0ReYLaPXrQDIUYutl6yjH+99uh2FmmYHbS
mw+xDQPAGwx0wWN/GzkJhupV/LPJaQaTMt2KPiuZPVAPonAwlg76Jpekh9SuuU06uvweXc4VoPSu
HqxyF9fQ0Rq9ppjT4QxptV7u2o4qVwWt8Aen/RWDguzTWr8f2yHwnKRbe/bsBLpaPRep3W7mrDN8
KCg5VC5TDyrDlFuvc+9nkE1/7ht0VGCXXcds02yiwFXD5DnKndY3FAZPlKbtNjFsnD+L4VcaO933
AarvOC4DTydhYWD7vCH51PMJDflTzBMcAMY6mdPcFpxkvh4P3mqswukw1PQQRba4qhQ/GnPwfL3X
jmaOzZ3iWdd9GG5xiH+IaCjubWZvpa2mtCeQkUeWhtLDIRoHDef9tqx2taPEv0Po7wdd7Xr4vC4p
6IUG02GoHvXS/j62UMQ0CcGJPaPYZxlvJJWSOe4grlnSb+TEz+ukA2GRpaQ4DOVLGeXoB1L7NjXt
n3VdNoeSAQz/NROSSit/Dpp7nFAZbNsx/WkCYuFGlePVGr3obQKVyJY3yeh5QTbJa7ra71qS5A+e
mlR30xje9DmNXJSimDS7rQPGzwwsGJapY1ND8RiZMd1mcrb8Ng6vhVmZ7NnRwRDlizVaUUBu9ZJK
YtwUJu+7sW8sU9H8Tl9KOhD7AFKyYO7Z7cY62epDUt/pg7eHArhTVfAML075Kiwwi8b+qUzFQ1En
WmA36SvYyB2uWWilconjpbHPmS3KrHsXhbrWFFLO1SQfodI312VXM0g6qOZtDNfDUOJvaSFWtk1Q
dmw3AyPjYgyYUtZ7q3GjVe91qp/pbgS70KyZNuArknSWeeEkOrttkftskktskr12cjCY0TxDgS3Z
tgbHzwXVsO5toEg9Jv3zAAPqwsZ8Wn7/3SVhwuLIzAQDXPfjLum1kpRxpdKP5XVPftW4i64H/Pv0
JbF8c9Ge68zpYy0QMhavqoUS7OQYKDR2uVYW+lFs2n22i5Pt9FQhMb7NGUElD8aVe99tovsw3qrF
pkJEflkqeIqT/fcN/+9POOlxOkmTrXe1foxzZ5XO0As7548+pseuqh4uPNxL1zrB5KwSzDEbeZc9
3mDhYfyNJjImYUn/tURTNHdV6UcDcRiXYOtTMGi5R/DTJZATkRB+5B9fKrP5TNfJGj6qikWbqDEC
xkB9d+Huzl+FYQA++cRgO8vS+qdb1MK+iIS0NV6msRH33S3j8QIVc7vOjkaQ+gzxLxlPnpaG3Bh8
QOhxsLcxJzx1b8kFRb7dUUaEVb4r5bs+6Ptk0C98FIse799i9/QqJ0skopVTKJ+0oz5xCEEGszB9
dbrJt8RN1X+fzfLCBc+sE1tFugfX6G/k+8lHKGSdKqoxa8em1Gt2zOZKihJqnKXttLS9ACucfYb/
XOzktYGCaoobatqxKw0A/XLaEvdzrabu96/Xx9nrLG6Z9Kw4A5+WfKJVpSeQax8n/bWDSBAaMcHM
lxJw/uIDpy/L1DB+gKmhoTg9+cZqAryzjjb46EqR+v3kvMGJBhNzLXGYMg/dG9hXM6HTqZzwoZ/M
O+rfTZpNZqAWRehPVnnF9ggxZw4mA81KjFalkdUhXOjOTDmGCwEMJ3rJv4WpTR1sYN+EKQE/5ON3
M9oDJhKRNx/Vg7pG6qeuhz/uKvphkxyoHAx6/Ct1515oOM7svGQ9qBqbARMQOsWPF40wQEcE6M7H
tO3YdfK2X2HY9iAtC2VOlpQrZ6ipPtKbvsouLLgzl3Y0BBA0dYtB1mkhnpgC0mo1UR1tW+Ayd19d
L1nu3aXnemY/wnKFlob1ZjifWpu0HSuZG7l2nNuwPrizrFatYxe+lQ3XdV4VwYBpdICcJ153OlaU
Smo9ygi2OTbI170NdyZyxZ//+CMgxhTWNK0PbqOnB16m5kOoq3wEmXKtKXeDRyl34c3qZyoGrgEY
CYqGEkY92T0Sc7aqUc+WfVht/eFg3ef7+NUOlgTmyI+JDXJvxtUSwRTdkEY1H/r32vaLPYnbayQi
ygVGxJnvnlAOwpbQ4y4hYieHz8zxX8lSzMe6fYnDAQ4O9Bbl0uFzpn/mKnjJ6Zw8pJWfrGes8nRJ
VzDDzTVu4zIRK6dql0/ajXzZhtJHbGD4SUhvJJ383f1/MDk9t95AXzj4IH6w8E6eu1NUVmTN7nQ0
vy1eo8ka4bgSyHvvZjFXmHbWAo9dOClOmPF/N49FPvg/Fz3ZvTPUaRIS23LRdk8Y1E3zMgdUE5hV
eMev1+4JX/S/r+WSCwLVlXoCKvrHPWPWENvIzJ6OcVLA+Zf5QwcbBxhYAQl0GoQhGjOZKB18RJEb
ZdZTX+vGeR174S3TxneWQrgBjXyylPrCuPPcmv/3py1H+D+1R9u6veYoznSU0whw264q+azX+1w4
QaRsv34OZ6+1KNxBTZgfnyLUXmPULuzP6dhX45XrmHfM8Uimd26kFr7Tjl2qyc9cD8TfgjGB0gJ+
38m6iitN2I0UE+WHpvso1Y5OM4HD1/2PnLn8Su0c/QIqdKYAgSONLI4JObakpzSHKNfakeAj1GVq
5K5kV5SBXSh49dbRITOHSwa25+6QEwF1BeYwmnYauaAMc9kxjZuOtFRXaZduAGqI4FLQppZj9iYR
8F5Yy2fOoEXKAcaHnyGF4wl+qVo6rES0XpxBS9Bpv5Ob5Qy6mHF+Zk/4cJ3lz/9Zl7lXlU7MrOGI
D4lYgRg/JiSNWFCbSBgL/eo1B6bZf70+z+0JPMllZWKczcB8edz/XDSTWuUgSx2PS0TctCap+8+S
K2Fv9LdLBfi5wwaXbhXDnEXSyKD547W8SbOTvrbG40CVTOCLNSBRRCPc4GLth7G2Le14W2vqI+jE
FOSjiaSvfw+LxFxr7At09+nbXOTROsqrrW2YaRAN8bQZs77HblLLNqU5HJMuTAGa5hHJ23DbU+Ff
iUHJnvUEncnXD+/cykfcpJqL0TCn58nH1unRHGmppR5Z+GvmX095qx6duYj81I6ev77W2RdFNUz8
kUcaEYYmHx+eI9ShSRtdPZYtjhRVlP8xSrJvYEZbB9cR8UpxvN/0oZvSNmdwydimgrEeL/yKMwc0
dpu2tjgCUQmeWpgJIbQSKr56nNyKDju177Soi65SbY5dkJUeW9YBAvcAgOareGZsulFoQcp8yB89
Q8BWL5sar8A6Rp8XupdO9nOf0BLUAxfTW9qhk4ckEyPuysyajxCVXwjQXCU/ikC+joH50oJKKKv5
kqPqp7kn5xvMzf+5pHeitmrLQkYi5ZLLB1Qtgdbz7pfp926wcB6zlfp2yXjXuHCXn3zYK9WtMuQW
R5G7w33EgvHTcIDP1otnsx6e9TEmOBTO18bNDUSOnXLr1Mg/m1r5M6ipdtXJ0Q6g+rwC6R+merqp
Win9VhfVyhbGveI2HS6gtgyg6j8YZvSDYFckAThF+5WtPqZNf5xSZT0mJHpbogBjNUpnI7r8W+Og
YPp6zZ2/Wyo/nc6HuNyTaq1FomsqnTYfJ22H3+8IJePrC/z9G07aQL5fvqllRIXo52SDd+LB7epi
Ho9FnTn4+0oZDN3g/I7GqQo6ZBUOKtZ10sLzmptBbMzMeJznKnt0U+bBscNssmwhgkedMmzV1Ltu
nBhOtZDqjWEPPytz2OCb3e3nMa43ypTAxx4HrHVK/dImsVRw/94JAYQ2WcYqwzxCZ9AmfdwkUk9o
TlY2zdHoDMLK5M7q1BurT7dTyMocYvD/yJ9AAqteuUbYCnAWr/7Dp/n3N8BpNpj2mZwpJ+/LJlBE
lEpYH7O5ZUzcCjiFxrUVqXfChaI7JxI1hhHUpfPNmeReorUdtOE9n+urSSCajehkW3k7DSCozUCI
cJRtanvYJ13lT5OyqRLzLm6dNaqap69/+nLWnT49dljMkFScfJhnfHx6skbOLDS3PubxsFIrL4C7
vh29+prfGETVhc3qdF2j24Lazr8Wczzqi5Orze1Cx7fS8YgiMAgVx4+1izDb5/Xw8RrLn/9zuhe4
AuFEko/HyLIfZ5NZz6ztFaY0dYdrfAWe2PCQp+fIy4im72/bUh7+02fKL0AADLOQGoPUlY+/gBxw
/kQo8og7wN0MyxTl6sqw65U7pesKZOXry/HcPr3EJVzRIYFE5zv4RLCpdDGYqdTlsXP1m17AfjJi
xUPQAr1B0k2vjdp5qzsj4VcwHtOdzD3Ec52sKoyIsNjS3UOIxaQfT8rj2LrardkuTjFeAZWgqDZY
IN5bgsQ0R48MPqtZPoyu5gSaNqKVcbzbfGy0QHWdHP+g8LZMLMBML6n3KpamN23bpms7jPDxIowA
byc9XUubEqj2hl+qHu/TQVwN0v7F+X4XCs0M9KEI13WjOLcIPzS/MnhkcDCEn7n5nk/kaQAo85XO
fWwMoa89S7H5yIvyzkm0p96GOWxnWg8Vt3im5Xky0hZNvaUUq1RIEvaifkeElBqETfred9W0K41Q
2WM29WKmA/QDp7mrDb3wI/g3gdu0P9U2+m1ZycaaxMNk1fbK8Qr94FnGm6xrkg/a4oFI6Rk7pZ5j
RbesNZrIlzlJn1Qx1S9VCZrn2XXn22r+JzWUg2Jor7bB/9F63Zuew6kVbb7tkeT5oWKVfiZYqgpD
0CCB5LLxxsxdJc74Ltv6FUeitdOHxqqMpwdhzDacHvuHZYZTYCjK9dxN1Bp2fzOqoOU4CbwakjKy
zerrqFI70npjzM0MYPS+qKcgi/vV1FWkuFn6wcxmYCDrd+mpr1piJAsRp94h0U82ahk/9xbSo25o
92nfFXDfphtzSF5CflcpU3XttunoK+m078v51lGgqNnKhI1u5Fj7tIoj1MPotAJVdHvhQn12phwH
KsV8N0T/5+sv4rRiY5vxIKhC8VgssT9F1CV5PMcNIsFjNNgRbGz9BqvCbhlq//76Qmf2MypTHOTw
KOWwPoXquj6NR9nP4oisW+DcoKrVhU7zxKmOepN7QS/DXmkR4PCJ1CaB7LXOM/pj32BHhuwDBWZh
38ShyUdm2EyaFUW8TctrdWZstx1mhj7cTGzada3amJZEosiA2o+STN7nLNHAqqbx7usH8YmwwAnI
4EQjWnbBaT9pc8do9MpciOFvSWhs6KmC4sZZ2z6V+iY+6BdAvAWvODm2QINxRcTGBvnFKZZk9VYX
MpzrsCdDp2kSmukM4k4YduZ3rfJNSNCWOKkvbOxn73IZwy0dHbEFp4145gwDYUhud7R8wjquu+0y
nRLBHHCMbHFFvFRXnKJ2y1P993onsE3Xsq3gt9AdS9d+M+vsNW1ygNEIZf4icUvG2r7RWolpt6b1
68zBE0RjZBCltbgKSf2i95D9obY1DARSSwkEBjCPlSBGpUnlz8Ry4kvL9a8j68mboRjjCWF+R0Tu
qSAKZaalNlPZHr1UDtvRoCps8xi2slldW01K/Agg/0atxhdzcDCTtOla3aY3gkIN99T2rZ+aErcS
d3ykPG18pRl/Jp6Cu4Kjb1ClwnxFvLbqgUjVjI5jjof3KobNIbPwuzMKUkcs+8lqoptyuc8aPfLK
yez6QOsY4uoyv1chXnJlLJVA1QbrsS6TdNc5pthFWf1oD9LycxvphqMn71OZ4zejJ+2jMkaNX4XR
YbHg2HZd/m7gibZSw/AFXTGGtIr2Mkj3VTTSxC5l2mMlFqJYHb8Z03SFb52ynocooazGICfCaGWV
L2TusdAoncOwXmezTiOJeUYwpCMPon5uo3If6/QcaR/9BF66D7PsoS2tK1fM7xYL0W8G813FZi1A
OIvXVqrfOHr9DE/jVk1rCadbPdpwzcPwju+z8qkQnr16hAaSyLs8IjGlwccsMENbx8RotH2t6l4M
gcZE9cJi66ZtstY9jDFHz8E1CfU2It5RW8uwhjxh2L+zWnlO8HDzzQLdZoO62M/xP1yTG4snMM2q
n9bjXWpwBnKuBaUdlttkmNJN7hXuPnWnaIMEHP4dG4XbYidjK4ZfRtRsSVO4fupYKwkZzJ/rFn5N
I+dNUyLhxnGGH8wDHz2ZBl0UbqMsG4OBA/0wuKH7S+1Uda/r9CgXdrnPhRYDOoZmzIP4Mj+NJwxj
NMMZ7z8G1HDz/XqTbuy9tfa21Ua+Xfr6lzLx5EviU0BkwRxEBzQ/KZYR1Uq15p9jug8P2q7dWVsM
Cy/zB8/dFJs39l0mwi0yXT+Wq7BTOjc08/rv1q2TCd5slXXvO1t9lW0uTp2WxvL0rv652qkkM4t1
WUOTqtlCxcp7sQPMjKBj/r2cUZFscInB9wmtYBPFz/x/7s85eY61KLtsSMsaLFM+LRBJHMy9X4Yr
k6Cg4Vj0QYox04W29NzL+/eiy0P/pwvRU7cIFVQmDC2jnbHrr5aX12//Yyzz9OZO+vhySFx9wFnh
6N6gT9jMu0X94xz6rXLxNPo0iP3va7Em4Zli8Xl6+lnF6NbYntZHb6DoXc3H7FByCB2hCS6JS20w
7HSyYYKLIaV//YtOFw0yStiJ6Aod1E4fn2Yc1/iDzW19TFRDWeVG+gPvVCuQdv2AyuQlHfFwy0AF
V0gGIRvqOE6qWFTFRZUiAVS9XWHrfdAXGcT3Yf4m2urBUOZ57cGrA1BV4HrrhGKGAlcqXe6T0EUj
TfDeGO3H0jwqDoKPdipo5ENnJ/TxwdYyZZv27S8T9A2RknmdSedRH8LbSZn+5A3DiKoysQ3DoFaP
H82II0JPvft6go4+i/jd1rNHxNb3fanfItq5HpX0xcvEUz+at3rifIeZfedp04v04FrjbPA7mRYf
BfvOTG2HrAjzJmxTY0cqRbmJRfjNNO3vctCvZTzBd/fMlzATu1JRD03b9n6v1hDZnKcoHl/Ru32v
tXmPVuLdtqenusGKtHeTa2zx0jVQClOpxXNhTub3NAm3I1mafgXz1pDaA3LMm2Hubif0+LKbYALk
PyeJwrO2rkSHwMkY35K2+oVf5S7FiHPVFenWi2ikZl3/7daRvXblqOx6rdD8Kh7Jja6NMehr476K
c9sfKySV7dghxhOUCdhl3IdddTvI0guc5Ve7HYwPtTQe8xQbvDB2fG9U7ky1fncI42KUqdzlss94
jZ29zjWN5tvhnFWqq7hHUpM67XrSKRImSP8gXJTPWu74ETyA9VTYr+VUyoBkyW/tqO/CJCx9UYgf
On+0zkwvDvB6eExH6zu/8MkQ/MXUniKIu/mmNM1vqmi4hXR6671aWVXoTuE8arDrI73Y4EKXrxpv
6B6EowyrroM9i4eDfgNbpvFrxXnSRq9feaPWBH0bcbrLefTHQXkaDSSrblXSXhth5QNxk2ahxeUj
P52Yag7UILTxBEDRGO8LL8Ntt3W8deXC5Uz64o9hwfEcTT1al5w3m7qsy2DWcndn6m22sRGH+E7j
Or+EPV55pZ0Glsjbgznq4gKz4XNfZjF2+V+w6WRTFIOl5UXi1cdJ8dax9mya86ZSL/RkpxMKdikg
TfzSOTTpm06PswruH3qPnuOsTiBjYgPLKaYCb+rehWL3wpVOj7KmauLKaqgGImymu/y3h8BjAKZo
rP9jZoUT1f/FhP3MqYnNGLQdTDJUDZ7jxw1w8rRY6/uIJycT1C1KoLX4YOrOvlVCtDT1Kqq82IeQ
7A8dSRzloTTxH6yrnxcKoHO/A40V+78HM4aO7+PviHWlKDU5V8cWAzAzNtGT1StRteuQCAMZEmM+
29hQKqs6SWATNLs0ww2tuhR6f+bJLzoOD209oWT6qbISwnFomZi5MH+ttykOi8bwlHTz3lL3X9/w
mRXLqHCxJUWIvCg5P95vGWp91KuLzZjor0usCzs79iV719eXOXM/gNicrDQPWGKcovFp3cUp1Ofm
aPax51vq/NP0ii2eR9tU9S5yIj6jFlR5rCEIj6yoT4UlcK908UlpcD43d1WLakcrrxN1q3cOdPbq
oTHDTSjCAIL5d6NrYmwSszuZNE+G1X3//7jxf37KyY4Q1p2cUZQC3mfZVTLkz5MKNMRgDYmreYHw
dKYk+3DbJ6XSPNaTSJy2OdbTM57ygTU3wZBhhe9a6Ol3sjU3EIY2X9/gJ1II29GHqy4v459CsCmV
RkuW8URW1fdEYbL3DT+tIdtb5o+IDXBdZXIMEsqAOR0C2bO+VCNfm335oza1H4nmPGF5eIFzdHa9
/fPYT+opYZTp4JK8ePTkFEQ1fgkA//a2MC7AQmdXGhAGXi8WQ9zTijEZkti1nLI5Yqa4mxTnKp6t
b18/4L8zg5Pa0GILgBWxMKg+6d97UamZK7OG+adcI7Wf9zLetXD2vtFKr7Qn4zAcqxVRFbcY8eCZ
75s4SV3YJs4trX9/w/K8/3nJtaBerrS0OaLDpk2396HrVr6SeYfYU/FcsnCiwBTWVJsLG/KZ8Q2i
HWMhFRvM5E8Pu1hTICmqdn1sVe+pNolzddI3hj3grsKh2kwuHHln9sN/r3d65OVD6oIyc4LLDhox
1fhvte33npFf4hSD0/LMTt6rA8LHxAitKzzV5db/eaZmSYaFlfbVUZWz9PEWozm09B9ROF3paiGD
ucluuml6iMf8OtXEjy7Tfspxmnwl7372jveYj0MWpDUDgqJ4mG0PY9QqmoNEIbG4SKpvU9W+4KbJ
gDBsyLwhqoxib9TAZKr7sJXXkNGTO6sQ6Ro59U+bkgpPZmbLour8ITSRiROCzFyfF5y6G09RECQt
T8W0kl9/JZJhgTWIhqf/SljDvZ7G3+a2PzIofNcj+YD/GlBGL/OrvMPwt3ZUEgGG/uc8NVeG28Zb
/mYnUGP7DecwMHtrjvxhFN8zRpDX9kzRDrHMZXjdUDSSo47HkR4FpqK8h6LGEMVz7+j4/VyTWQBE
vO+z1j4IMbnEBKQ4V+voB8qEOXZIlka9mPQyvFR9Oc1vMRkVcWjvYqu8a+WIH4DuFjvcU6a1ltcv
mBC7QaNik2LX+A256S6UVbau6LP9riCUSVUXM5YlZbhBnGV2MryuTOWnEpstrteNsplGL1BhTW2G
aqK5iNANIXdVGbdHIXYHSPtrzJsXIw1CCir5x7YihLd4GxMAHwe9SG/5LxN/0IzbUB++Nx1EGLVP
3nAzrJh9ha9lZvS+p+KFN5J1u5GGyZi/M//0wvnW5KoR9HPe7fTMKtZZ4T2G9gxnItOeE3USAWOt
+GAYirvH1fRuGuJiL0Q1BOSOHC1VJFv8GE3fbY0fsnPIQpvye2vs45WYGm9tWxiTyTi/w0A63pAk
Eq1SHIvXC0GIaEwpYkRGLXzLOtN34NhuANfnDwqldWER/zUkan5VSg3LQd14dUTDkChloDc7xGqI
xpW+OaSO787OLQaOwwqJ2fcZv0SkdCTldBZtruiynZ1nu7ms76Me4Kionk0nQY3Vts9lP7/isJli
+T/huzqLazWMf43F8FiZFXJfiStA00hGaI3j7tIebzsgqCIwmuQwGYRqUHnRZs0NvnNJDlM1VlM/
L737tJ1vayJPhqp4gOq5NtsUwkRGrI3ox2AMM5wyrfrOIVEnE2CI5KH6oZru48RuAsMU463s6BKh
KGZxE2JhVq5G3XyYYhTBrUL2YmOZs48QedtW7q9oinYdBCCmSaTIx+1tnLm3pkVBqpZgzJ7Bt0Xa
xHwvpBX5Zm4eoCzsRmFX+8bCM82Zx9EfYOQAYYsN7/vPDPZZdJ5ELZdNAT4Rwh9L9VdBMkVTix8j
5w8zxywPN51Z02Ep/b1nFrrfV721aeOEYFLL7W4qu4yCcVbvPcNcWzG6s96WAJ5NeJWBUhGwge4P
uAKLIezp9oUT/vZkHgXYGDaBqDOTXBQIAl23imU0Xved0h5E5/ygx782rGhthPE1ZIZXq221XZYV
Hc5fZEj4yRxb63yc9uOoeDdZqJgw86fXhPiYXMm+KSrflDHH+UobJ2tH9sbge3Onb7HRULZOGu1Q
RRMj53XrMpH3kYefomr9cWhqIbpfqcIa1/kyUcyNVoPH0KUvLHQANadWgnyS3+yohSpPjvlcpE8h
DgZ+AQq7a/sW/2UVpk3cG/lz4tqB2hqbefQO2gCxHsklYdqpYWwyrGOiif3KMH+UXvlocfdVN7eB
0JWtN7OhlIpRbsKK5JPIcItVZjbaCsToqra81wJs3a9nJYagI74NKWI2AyR7a9rDXYlHw88KznlQ
MsFagZ7jYhgqYg1tS3wzW+1PERPBYybygRpwL/KiWlmYNwaTLhl+e1MX4EOQB0kevbJn0YVjnuDX
WqSvWNWMwTEQjYkaCfRcu3YRA66Jsn4Wg8cX1xTWKumXSW8LzlgvOSeT0B9Cpb5tHLZwpeBiRNof
KsMhCD7xDs2YH40WaVA9xOx3i8AldOt7o5ve1M78rWqFEkxFKlYmJ6KfAcmtyiZ69OY88kPG5yuE
yvgzzsyImB0vaQGAGJ45p5x59purDoTjWOE69LDD09TZWCtNbK/11jXWuY7WFz1qsSqy9pDPkN0d
Z3iJc47e1BuSldI2Pwp71ghKzu7NrAtXZZXw6aftfW9b28gqdlPW3RG72vtZX+lMm/t0XQwt02zd
eQ41fRfNmK1o1c0ku5cuCWWQ2v0lmP6v+/ZXpcPJ2Ezywaqx0VVHI0ZgFXYbQlvwLoBAMybmVd07
N2mefBuS4gEDlEC0f6G/rdawCkCbNnMD6QlLo7HaFq7Nz/3FXh1kyfy9TGnPHMO8Y+Z/obJaDOHO
1DtMeCHHI044VZw0Q8HEoiE82dwqv2jktTfz1QsSNMd4otoBy+5C5XwOGHfwmiP+DDIniovTCitj
zxAWSEkq4nWaws6KgG+NbqPl+J4JzBEMdlvcIVgnYIKUAUW4AGsBffL26yqexvPT7aNUM5lyM/DA
kcs86c6qtpCyYvNgF0E4bHRaDpmyWg/qIdHLjdbig9ZGxVuH3+Iqt5gCJZUB6qwULdtE/l6UM4EA
jfzuFDHLdnbdHbwRMAgFPflU9BCJnV/jUIWbkiyo1y5Jf5lFyllkI14WaeluRTwawdR791ZikbBM
4gK7xQFqzV3RquRFZbG7chMn9olM0zeJ7NiaTLEtlfkWM1kSGdTkcaxDcolIxFR0Jp6p9ZBNLekM
ArQV1hjcByw0Csf8ocsiWqkWFCs760kmGbEvGimi/LEN8WNV+/nB0rNiXyvkIfd2o69SpcftiaF/
UOKI+wtRboNTCZDt3TKEm+OIJIlCficeJd9rfQor1pR3AMmWPw3lCFFmOOiFdS17HZi+njeJBgwe
O+RkjM+aFt6aomnXrR22QJQ6RsypYCsuZmujJ+ofJlFPtjej6Y42UW+QQoow2weg+RHX6veRqnrb
53EWuDK8c4zwyrOvU/2a/AofD3nRbyHfTLuk7n4g5EqIbhm/wRh6Lczs7cIq+twO2SpOdQtApmOQ
edpv5hA/QHDrnD4soBMoftZHaB9BdiPoHXwyyjXLNw5Lsl8eGMevL/6ZksC1MRQjWgdsjDHFx36l
QibdxhR+R6mZmGi/RYaD8vmbWQAIut+jUF5CFs59Mf9e8GSXK11FJykqyo/ZeDeJN8/uD01E1g0H
DfNXTBA4y6MZze60/vpOPzeBy53Sb6Muxff9dKcS4Zy1meJlxwguEtoB1u8YzG134TJnqC8fr3PS
VRPBljX4q2WwBW3fTqDvmq9qdh9a1iYfGCSIjMFA/NtprGldxKxKjKwmHceuovGuoCD4+Yg3n9qt
vr79s4vsn9s/edFR6jSGN3D7XvttGSVYau+34id2box42gsP4dyzdnSkmhCBmD2f0inwGQznjuoZ
g2wdz65pVdQVDhPC//qezm6/MBUJGcV7VGPA93H1WhDhctewsqNGwk4/T3s8vpl0YD4ODyP/pkMK
mNJn4vt+X7jwsq9/PKttgFVHM3ExXK69QEj/tPmqVmdGW2nZsbOl6dc2ZRwn0eJXX9AltaN4TosM
u5V4T6DdPkvQ6OnimTJw9/UPOff5OpDonSXmlMCCkwcgJ9xWbL0Cn3O02ldqspNqDTifvRDLMkzu
B1Pffn3JMwcwBCbsiHBHY1rx6QCm8iqEyTTzqE3t+r9IO6/muLEzDf8V19zDixyq1r5ooBMz2SRF
6QZFURRyzvj1+0Az3mGje4mx98YuTZM8jYMTvvAGqUZIpw0cyRMdr2i/jUr0VQpR3+u7q752r1Cs
fB2t9N4bNVAgzcI6O+Fa8HQi1TPox1Oljqjg+D3oEp6Po9SFj66b7T2tJY/uk+uu69ZZqZEdZG+A
HYl1/Z2QKaiyf/3354Lbf/KzRShRU/TZ/LtJV2Nn2EWP/r51BgywvQsrWQl2b5srtEef4qclTsFp
gQkv1A8jzmrPsSfWIMvaiICr3ldbfT95OvwFfMUv1/nZEldlDkp8XCaWxnwPp54ildHA3tIG72Am
/b1RRg9Ja9x0ubG3EOhdWXEM+lJ9NQMU+zHhlei+Flu9cddlbV3EYIA0XB/cQr7sleBbjy3VSnDd
NwTZbL/LL3Qt/YHdHigkFVmixEg2YVMhj84mSVWoaWrzE2+Dn1GgeLblu3eVPF4BX94nAn7jmnJb
S2NJQUDRLpW2a9eDXt4XcvY1MUe0FkzzG0CxQytWW7Xl8CmqbJtK2Ce05tav0Qpq5eg2y9ufUYc6
+xjvWiP4VlC5WQFu9JFWQa8oEYJuU2b0hAR0LjfooByqgbhfTdOdPFb85z54QKRwXJm9QCJv+Hc9
IKVVI5i3ndpM+kHp914m2ULXDvOCsPyJWrpr12juEvWplCORER07NHxclA6LpHgU5OQ+D5sXLW7u
LTn50vbJQ68geoeMzy6J/JuorH6kkflNFZKvOD/iJpZl5r0ZJwcUfzQsUmN8qArU1LFPi1cdmXAW
0MUv9PQH3dZH6qDFDmdJHLVa/0b1rW+lVB16qf1p+Tn0+Jc+0F5LjFvtLAPoOmZKZxdjJW4SK9lo
BdpcY3w1Dkr5ospI/urdSNRgBpeiL+ybxo+Rs8S8Mi/Naoeh62UUQCroLHm4zAC4b1zBJLmOSnct
WP5bGiFmV8JKWQVJciMKVDLpQsNoM6WXoAtKSgGhir4chhMGLgBOrsY/o1A4kPkMNl28ZjV44U2b
St/GMbzqxHBkipPrwYf8guboDfWKt6qO9nrfXyu1AazLksI9Ee0rDHhzI4aIwA4+Ckya+6Sa5U5V
OroYXfZTVoKX2K8Lzo2y3wTGeJlJZFSerLzIOrWOVhOijSJot77l3YQDkWan35ay9ZaafbIJalNe
UY7+0ceqtXDhndv8CpAnKP6TPMYcox9j/ip7dfDn5v+L4Krp2JrvfY5TmqXAeCEcTt/jw/UWVOgu
pcB0QYxN/EYoMjtr3W2kdXa7RKY890gcnPRmJ2HIE6Rwk5DlBXjHcoJOUCBA9ZtqX2+X9OamC3n2
RNySMuBqdbKwnrMncY1jVaeWdYD8u9JLak1L7KczQCNDRM4HnC343tOXU4pAPCGQ+I/1ZsSSvtiW
X6gCTqrG6mbCGQVOeI0E0cINdDp/hmygA4MMGhEQr+z4VUVIHdZ57VoHnFw0wEKga+Kh2siVTO6d
tgc1Lggp3eDGl6F3F2J+G3oIwhl9jdeWRGIn5qRAKpELhnrKDuOax7ZAQzKdtsTn3/X0q05iGPR9
tElX+CRY0VK9DYpstA6Cjh5FFBKxqAM1ik5hJ6ZgjKYS5EHzgP6IpWkuzdRp5oEKsQ6FX4dxapyg
AHotrwatLoyD77ZfB6xeJM4RXDiouVVrM0mgaE7lsKq+SPvHz5+cKuPJ+gME8TsKAgGHkx2VRAoa
cbGrHVQ5DB1Wz3OkAKBJ4yxH1Ne7lQz/KovDy7Tqd64UxDdCqLY3wahW1NxHC1lSQ7XVkrQl6T2N
qlA56VvGuClxhBtT4d1Nbzribsez3N3Q6c9Z15tOLmNRGCAzF48dwlrJJS3HB3PErRPVL6hSgrcv
jOyqDjGnzlTlm6W4b32Rr3O5xQhdku1alwtH5MC34VkIzlCI7SpXlGRn9WFL2YXaG0isHzUFBUcC
eupU5UA/XnS/BQlNklYeHvqIkqeAD2Vu5BfJVC+vTO8dSxfUzTRPWodinqyq0HyVKDCsIC5g6Cmk
lQ1PQlmNuvEMZ+QJKYhbi4zCwd2otsXCxA+lXlcCoRZRKPKYW8+daGhaq9teUGzGXI6f+tj7JpnJ
jYIusVYhgm4EOk2o9i0NXWVdleHXpkM8dPDFm0k0Rc3zL4klbuvQQptUlBFx0x/TLnvFvusOZiO4
ZokVw31KVVfznUGs6Zthy7pUVDtdLJMqwAT+xBUQwuMsqpx6TNlgae4hjG20aor76oa+wg7HnTF/
Tlf9OnPkyx+LcJ3TU59hEVWhI01Ni0LE8VFS9Q0mWrWEfo7FhjRVGpgmzgBObinRBvU7eMNy/g6L
NF0NsrlLUiOEnGQ9LOyV81/D4Eol+JQoiRx/jZEX2aAH6B7Sq/Au3/SXlOft/hmAkL10K5ydaNik
pI7cQCeVFxObmRTpN/cQdfmmyL9b8bhOFHXhfS6NMit5iEYZJ6KcuIdKUvZNIeHgG9839RLB+TTD
5/V9eJjZTaBNUkY6tbwDTPetZgQPiSgCuoQat+pi6Ssn7cJ5fnqnHg34i1TxIUrI9YKWh5a6h6L6
MQ7fMuXp85WwMG/z7B4tiy4r6UEd6As6Mq0gvTsggrBwLyyNIh8vN6gWhKZh6R5i83sOsFZEIX5E
qPLzZzl393Fg0UKCcEvCOlvUhW8AQKuJP0S5vfY09RCYLcLOpnBHr/V7pEI06/T6xjQWZTjO5Otw
jTTgExYkVmqMs8pPFeZ03HTydeOg37tbLNbSffFurZWtuCGzitYNdkYLRYJTqI4x8Q0mxySScpAQ
x5OalBmcZ6ydHnv667ap+Tupx9q06WqaL523MLlnHxHEG0cGGh86tjbHw5VNPwRt1QeP3ThsPC2k
9KA5iio+tiYqk26Rr6Su2yVNCs3Puu8lb68AtKYheOc1Syg/ZVowx6GmKYJ6nIQdCWypCxx/GSKM
pIJK7AHzE6jCe2sjy250qa8fEkMp9oZXlRu/Gx/ySmwvPd2AjyW4BUKiSrqrSxWfZqVItz2VG8cX
9OprF7f1Kzr1ULRN5AKGWsuuzBzbrL7KM7tW8uTGGItsnflC89K3YBoiOW1uAJQU1004mc9gHfaS
S5X2orEO/zBZ+j9Rnqevenpc0mwQltIpclUQ6lwuYt9/jIx+T3ATOZS/3ows7dct4cG/fZYymi6x
erin4AzPFrPUGzhSi0yuDJ5iBQ981/syoKV6sY57Gi4ejzQ7tYGiDjyw6T261+aF9sXcB3ugdl88
p1lYvacH0DSQBl8ZKCWaK9PnH47RJAnqXicSexSIoeRWW4n1o5gunNVLg8yq0gqlih73Ce+x6Acn
wyZIjwVHl18/P+XOUA2Pn2X2etJxjKRu8PzHeI9Be3mH5LRtrFG+f85xh/gLQp9nGpDHI85ek4z9
vJLkLIhJn9IwsR5EnrJeDSSrQrQWHPc/WYBgF8H+TdSOecNEansjH2ijP9byXZddlVlmtziiLMzj
6dVKtqoYpKukxaeyioIV+vLYpd6jNCoBgJuaqTQADuOZ4Gj0sCeT8tKuzf45ENLxoh0CymjcIpcm
zViYb4nvqEW5pBhxbqsbEFixIKIqyFVyvFI9pct6Iw69x0wPMLqqvGgVubVna02/b6VFCcXpoJwf
pCjYiFMJ0jBOwmDdy9rQKg3h0BEFQ4PAdM/foCp9NTikAJfFAtJ28gn+dLzpYP+wEbWuacwUmsOh
3YwvsAJTdMudYA1eYNc41gV0hno9bMa1eFVeDLul4X+J8H72uLN7o0yDiFDEFA4hO/UKD0YqTQoI
FrWmka54yJ9JWWgAB2q/lKV7lzUNWpImEYuJgeX12CrvtVGmdjJ06tob/LvSB+CvepaykXF32cks
OI96KRIIQ9VguF5IybAP6+har8wbpB+czuXZyiJxrAzl71gvyxcvC4SltX12FX14rdPa/zDNg+i7
Pl0FpvnN3Kq2dTnuIDpg+4sr8HO+qm/4AsIK05ps/fmuWhp4dtAKbS3VMM9YT6hUwq4HIEI5BP/T
hQP9zDgUAMD2UmiYor3ZNhksMQ3K3BUOXhK9Vk31HGhigmqCv2uF6vHzZ5oO1NmiYSzUwAh7ANLO
K3V65SdFTEHy0GUhuFEVp7qseDSHGs3TZDhkvbWwS85cJBJhpAhVxTIVc94WqAerjVqjFw6+Ga1w
VFKpNfvu8+dPdSagI/OjmKmS0RgaoqLHa6TJxiYOLQxDOjt5VTaAOUMn4Sap1yCUgTA8gU9cONjP
3SSonSFywXggWU5Ot7TT4HZ7wkG7lW30PKBJbYMJjG2jcJFvhYU3d26VUMidGhTT/8wFYiutwhBp
1Mk9g/xGSkH9jpkfUI8TrgaAJAu7btpU83XycbTp23zYdDCQEZbBbvugxD6K1MNLIP27etRk0RIi
mYpkqeb01mbvzKtUr5KxZUbfo79Sc2OTRfrSOzo7aWBOcdlTcPUxZ3nFEIyC2smDexjuq5/eLrmg
CoOInEGHBi6ufznsrCvQ1rdLt/7Z6ftz3Ll2mIusS8f0klu36qNeizsZJubCsXFuZyEJ9a9nm4uF
JYPiJtZI3QNsjtvfD/WLaN7/B/vq4xizK87oRi3yUpYBMAtAx7LNpepQLrBwpF8D86mhMiegL5be
2/TuT5bfh2ebrQ0R3Kzsury3yeRqoqATpKzSy9HOV/023y4xG5amcnqdH1Z7m095SsVwAg09D7S3
kjqS+/D5ZJ5Zi1ieyiY9C7rvJ5rUVdxYPW0i9wAZaaM0l6OSUyF0MTleavucH0mfBIYn9f45dGX0
iixtSkbq0xTkLCJXGBFxmau+eCH5Szo0ZxoZJnAgJAroq4uU6mf3Vz6EHFsYIh7caxzJt+K6WkF3
FwBVUIjz7qR1tMG/b0Eb5UzwxWlPCwjVQgK+eZVCAgemGEPLzi78l67P3gEAezSQ9VtlFMI1Hpbv
mIJ/SQJIvp+/xzOLBUVNUkmMaxGCmR/ERaB6hlYH7iEf74L+q5EC4ZcXbs1zFxpQCSQo0bQHNTLX
tI8EOW0zMFgH6RD7jrez2AE1vIWvlRMihuSgFLksIsCtfLrvZKTekfOaQCpI8x1vhETPzXGkyXew
WKtriLtEtVH2Ex0VwxEs6wtFaNUGryfZVd34m6KK+8silfYxKiW/XMgRyGpSWt9Ra2sRGsCx5Dna
EIHGlx7CUaNmHkZbs9W7Ndqy5YaGfbHOMdu87hOZu7tL/HVkDZeiLjyV6IODV67XqRI9hFX6s20U
1x5S/xu38V3lxZe60r2Yg/ojh0Dd++ntgAjJEBaXsRHZWgDVoxowVMj857aWrxJwiMlgrlUXyzIl
rW7VgH4BslUF3X/9shr6F2ssZDsQ4XNWGdJw8X2nBDbBkmqzChWEO/r+whRy4VoZ0LsTe+lbLfZX
nmv8DHrR32vIdqKQK0fOqHrXRtm2TpHSkPG6Vv5K39n7nnDKbIGVg/tAG+Y1DysMS3z1dYhNKjEp
7IwCjVMMwbQnMwMo5Mv9a635w6qs4OeLVr6Sa1Rmwl74QffOW8cx+GZNzXZepkHATv19HXRrvQS/
m6KFt83UtsWTtxLWree/iaX4FITqXe5C8k884yqtBYR9YhPxmly/qNLwl2VxFaGyVHlckolFf2gU
i4teyr1V3xlbN85Jz3WEuQaJoxJ15x9WUfgXDc5C1zJedPvMt+jJanJyh6Xst7IoLoSanIMzD7sJ
JQWAUBVfaRhAEhgquGtaP9pSgKSY7DWZY+LxtRlL83Ws8RiSzIhCrjpgeClV/jrN4m6P4JWybcT+
B18TExvruvKz+j5ugxswi1/7MgYzO5jU0ZILSfS3tZFD0GlqmkhkNl+HrHDKNj60WfAITB+HJ7iI
NjrwwwrQuGOV5fe+B67dIV9mDk/ROHqbshgfFEQMV34P5KAqpDcILYgt9vLtqPdYiYZfpRK3z0Ln
HSRZn+869L83eobVm6lQTW+LLFnHFZMeNxD/tWG4MoB94a1HQy4tBiDxpSatPDEErD52735UqivD
1SQo13qzwjk6ufTTaSmjUbfxk/ymj9kjFaW/uKqpyoTFhvQv3fSSBhg1dD1wJaGyUoLacFG/EZML
4A/Rdde3P1zUdFapmTYrNWrbbVIDILQGs98WWqhtfHb9qm5H30lB0aCRn2x9LXJfPb0r74Ky6tdW
jAqVX8TSplZY5FY4hDsw6PpKVgvrAjgunWB4aqtEAouh9kO4RU6yXiUtnUjXxUWr7LVq1/kS2XHW
u6aNVl+/TSxA9VAdml0VyoVNP7ZbN7Q695mVjo7uM6bQMYhS+NrLKLqpEw947uI0Xd02YhAiMy7+
cAWLSg71f/TWSpmZlGl8BdgVY9dZOe7AVzM6TwafkrWonSLWmakmK13plVUn6k9WJ72HYvBNHr3U
Vr2BdAVpXtvtZXhHUmvuRwgLG3hVIvSPChfF0acIb8pPjRcHq056xlPwOWi8p1hC/qIHFbJBugHz
pMS8Ed3mEAfBa6bUG8ECCtRbpu8EXf2tdZEGAkS9Kjv31SwwcGVabMFy3/sUy+YSlYehhH6uu/5j
5Teoc4xiA2xGr6HVhRdw9UBaoNcxJOUzJB168xEcG7MHvuYbWbuuVZqkg0LnvsQGVg0FOumuNmwC
DhBHBoFw3dYx7sBd/i6iE3sdic24C02t+OoJ9bCKg8rcSkgdPfmWtfdoSdwpSW896Z0VoHbh34UD
XpuSEOEOaeAn8SZZegPL2Ov2+E4/hRMFp7JAEuiw11ZhytTKYXOX+sKm1IJbsUGxyTO7R2ASLeJW
SbYVvbh4tgCMrTsrRNyjvKgbQb8zBje6GZLIfFBzGSkONSs3cdWDnCoEAOyqf8FSzugJY6deIoy3
NgXEo0VhsK6R1RhbCMBtv+tSqE1DlMV20XrBFzU0km0hKthuqVWyrjoV6psxrhRMnFcD+F9gZkhm
FLzPLsYE3A0BHvj1cxMVKl7lwLz9qIMNInCcYhnRC113Dx11U4nCnVWaDUhs1qREfWZD80unUyxe
1p4YOUZaIsyV5kv4zrOxGAqtE8ADdgFR2fEFHnsml54smId4isRs8VleV9twA80D2W1nki3+C5nw
maICYe2fg87C58LSszofGFS9j171i2brOuVlemh3GIbj+7Zqr9OtcKV+WdIdP0M7n+LpPweehSuY
C2sjuZZ5qNbRqzjBKdd6avfIA/HCnHI1Pg2XWD8saVadjc5MQj8yVwyyTiCttGwCowXkRXrSrUEF
bNsdJ/Z9vy5X8IUd426p5n+m2IAiBshKNBrAWZ345uRC5btVlVHsMxtti1yB4Fhe2X/F7ZhrGBEa
oDwDRJB+wBQ6quGcQjfdaOOgE1TpPz6PgM/gqEmoZRmDDXCeyolZjVdahSnAjz0QQFxFxdjbem1+
NYXWh2gbY3aXvlZGqa1UETBFMCwJFJ5G4AxPT5QQnCYlJknHi1wccOvSg8Y4VJNzva+/SBCY7UHt
nsu8+ZG3+PuElmttE2nIrwI/QnW/AXKaerAlIj21DjIgsjeQscpS3nqa94Nhlyj1A4VDFnBe0zAS
00cPpDUO3X26TylQOtk11EEOYOQTM6d/YnE4n7+MpSGnzz/krgaaOFha1sZhVIYrSHu7QQ0Wcq1z
8/3xqWbbDFcPKnzeYABGopSe63Qc2x143e3nT3JmW02zx5pC4x3l5DmSo8OcpauBCx8a3wbg6tsg
dwmOnOwFpE69RixIcECFLr20087d8bCzIocZNE3TSZVxqBWuTlRKJhYkAoZDjpZw5Y13MdkYjvT9
66BKd0qtP33+3KdJF+PL2CDBSeA4mWMNBzWvS9IQ46B1FjHeKkHOtdPHyVV+Ya2cfZE6NkiUY4GF
zouxYqEWhczdcajN7zF3WWU89OPL509z7i3KpKyoVPBUVCpnV5AumKVeRbFxIJ3Yecom2+KV9s29
7a7gDD8Nu+oL6lOfj3nmudAOZObAyUrUIGYLNC4UcRhLRT/gMoRom2BX0JiHZaDVmb02lRsodWCI
Aqh21q7sR8U3R6mWDwm3yy8hOgE74BwMartWsPeRL/996TvKhNSzqXFM1YATICqK9GJfpIN0mJQE
p/pb9g57eq+sg81Shfn0kpElHg2VEf7fhDQ5O1fNoFIzTRuVwyCVud32uFpCkkT+yByJ4gThizSs
Q0Gl2g3U5rJvjGEvVqHqiEZ99/kLPdkSfAMUaBULhAAVlnlLBOwV0r9jCofYNe9wCLlVYxk2gKVt
lBEE6H8ymGmyH+QzPRGPxr3Z96lyKNqrkEZlHAG09DYoGywccOef6n8HUqaD6MNRPRQZethtohzc
PL722voxChGsFtrb3kyWQIEn9bFpBg3KlohiACuZi/WbZZ+UwHiVw6SegmVov62w7cFdGh/6Qqoc
zwdoIxmQf+P28fP5PNklDA3qnIU09XxOCp2qGiFoonTyQdVdeonRrm6X3OOUc1MJIAfNHXYGK2W2
ExEYwLpDCOWD3o7o6Zm2nHf0WbFe3YkulYk6MWrkvqt6pSuBi+SJYmx7/7VNwsHWq/HHqPUA/o3v
gtgO65GW2EoOmqci7vejEkIubZGYsFwfr+JC/d7p7vOQubrjdslr28T4ECckbGWKMIIMRDtPU21d
ibW30zGruRbUZO0qFF07+NifT+3JQTdN7eSQhFwqsgRzMjMiCqGctLF8QNPx0NXKWyDVCDCi3vj5
OKwV1uJRBZ6RVKgTnAQSKM/5VTHmjRAVhSJzFiBcW8PKtwE3/Og6pd8YHiLdY1Fo67I1hZVRdft2
akihx/C9xK9k1cbpvukUHdfK9l4w84lKpVD3G3yMClJckKy0epQyOd75XX0pRf2u9KUvvps+delg
On1bjqus8p7AC0Z2nvsuAFoPd+equDF8CQvfrlFsUaw2naXqNnAxfsDT72R3QLcyezKKYK+nERKR
gs5YuXWvUMMZ09jcU4+pVugDYoJcaG+w0hDd98UOCq9wmUb9t2RExi2JkIwGJN3brVhcGZGKAYCe
fLV4xFJvn6U4uOvC/L6o2ouqkb+g0I2crNx8N7JOs6tCvMpVaxup+UPadO9jWzxUnmRiKatGm7Ib
tmSdue3HyqOv5ht5zH+GaX3lGsI+KbKnMK5eNDd4o37ijIqc74JUokmfDq+e2H41PQuFKVFD5j7Z
1IV1R3q+q8eEFF15LozmbrAmCjmGSGHn33V1uu/0XNqMMeoHXUBJrSyLg1dqCZRvwyM9FXYSRwXh
u+H0bv5ikd+P5DxOI6BDUqPiH6qoS46qceNDCLiOpCxCvb/IdkOci3cjcourJgi1i16k5EXpuMNl
paCGi/0glQi1dVLJtOtavmjGul0vLdLTNQq7SsezHtwcvYDZfYX/eWYmQzaS/pV761L73rPd94Uj
bGNEIFd9sVrMOM9si6MhZ7HiUOjYfvcMiQXPVnIgTSJCtVXu1Y26G74YPxaecHqC2S48Gm4WS8HC
xSnSYDh+6dkrn8TirUPscazvUmDziW/YUU9iow4bBUGezwc/c4wfjT19/uG20gsMuj2XsT35uuxv
9e75879/CmCR8V1TNYgoxIuTIMTxAEIUBTWKxeNhaFzFVqgp451h14LnPbhB8KOq+hJZAONKQiPV
FJTR9tsq3/Y6kE1P3OSJEqxay0OnR9Qzpy7BisbdRW+qwt4Mguu019urprY4xzFk3HbpiINq7ZY2
PvH6Vq7dn9C/g2cRwZrrPqIwrfjZQt50Zgax1CJMxNROV0785Vx8XlP8kKWDWDd2btzHwZIIyJkR
JuT9lDKBZj3JNz1Ry8UutsSDlMBRVELRQxYXHdrP39S5UYirFeApBvCy+T7LQtPqNVcXD1H+LGoU
Bf+DiAEcwJ8DzHZVAUPEkFoGyEdtr1b+xhzdBUDj0jPMdhJy3KKbE9Qf4gHiXyhCFUmV9P85UdOX
+LBlRoS7jFZ3xYMRvGqBZeNusjDCmQDgaKZmmU7WhTUqfMyU3nVXVSRD7enTy8BblJf5lcvMjh5G
wlHbgv1knTi2yq7mY/KoiRyu5nY8+Hv5p2rHju/kX5CWsl5RhttkG7+33YVj/Uxo93HgufpekOlQ
DyDHHYZhLQ7Jt9aLvxAE2uK4oA95JkRWaQqRy8nU1U7cYovQrAP8aaCQ+U9VrWyS4F306hXRYUqL
cBgv63rz+UY6M6mKBiISMiaoFxhts7B1TDtPUqusOeh5dyXDH2qKooXW1Nco72A932KtSgRhhPCl
aPgMWY8hDwXvK7eg52ogQkKgm21QMmsuDC2sN6WXxc7nX1I+fQGqiPy5JWGARw15jhGDfNJGHZWY
g2A095mBukkEWRpdF+Gyaa0S4DiMr6LNv4ll5kLAqrdWUPQrOdX2viffS3H4PavCXeY3V8OYfEeH
z+OKct1dGYcXZj4+AW6/CLzmrsCeDWAxMjc0nxb5e6c7XsUGmDISAH8gsXN8Vl1nZm+OSX0IAu17
KVYo4OTeutAKFLjQjRpCXKADKbmnwXOgmyDRp6A3WoX4ETXKVeJqPz6f17Pfh3UGO56T9AQJnIWI
wNY4Yh7cNFn3xV3TJQtv7hSRKvPIH4aYgZtdP9WbjOyLPYuk+WP4EjvZtvrmrS0b3wt7fE3XeIig
eHeRbpfKaL+g9McHBoMDSAd7C2kWo7rjwy8m4C1aS6wO4YBdbFwZ4RZzjy95QM8zkQRvayI36Sk5
TgFBu6N9a7dyWG/FqbUrCdXkeCk9a3mtULnxnzWtulbibZ6oO4ouSAjlJXp5RD1238iSjU+i70R5
cdNn4rsa5bdyVuNGLKnvGJhnMFm9ra/n7arKhYM1RInde2LpyLLb7/JhyY3t9FBWJ1ERqjMqOZM8
X2l6Ikp0gYvqULjmJUrOaK5VW7Lsh88X0Glljdf7cZzZNSl4USyNKeNMjpTpo+QUNu6gtruRLowL
TIF31uPnI/7a6vN3+nHE2a1pNn4Yin5esaCGdbSLb28h+W8kJ1oTbvoONFL6LNp66vWM99FW22JO
eJFHa/9bAil3K9yZC/ffmRP0eA6mXfbhik1arxWThDmYzEnUrX4hvqZcSrjcOcI9qA0HKYLbdLtU
ZT+9KxgWxKKFWiuNjzmMfxhdPy/GsDq4QWitx1H/IvhIltGnBVbVx8Jq6JQQUxs0a7IQV/nP38Ov
vsHJe6BGDEwYxNMJxCpD520YI7MkevHz6xAZMFoauMZVgxfs+8AD5YEZkE3Hcj2I+dfMBXbAdjyY
eXbRIgmvRN6Vn8Ybyw/jVWyKbxyNt1xPz0JUaWu3VZSt1nXypeam5RZi501blsGK3jymalROtDi/
UZM6dhrR3ADAuAcFENhe1T2IrXIxZMJ1lDU7hM2utcbbW6N1pUrhnRTWz2pifGdC/ZUWD7dxKfWb
pCzfxg6iT15yFslJPe7UIVX2YtDslNz1KX8b3sL8nds5lIVRgGP3mYhmzc6m2kzFunClEkabgZXR
KgKlH3Am+g/RnXjVAilcWjBnh0SdiyMB6DNF3Fl2o6Jd1hL7lwdxW63rK7yDJ3KLZasr1HObPX3C
zR9j/tcRt6r653/z77cMM7fA8+vZP/95HbyVWZX9rP97+rX//bHjX/rnbf6eHury/b2+fs3nP3n0
i/z9P8Z3XuvXo3+s0xpgzn3zXg4P71UT178GQet/+sm/+uHf3n/9lcchf//Hb29Zk9bTX/OCLP3t
j4/2P/7xmzQVAP/r49//48Ob14Tfu2zw8apPfuH9tar/8Ztq/n26kTSalTQkFPgov/2te//1if53
Df4f7uZQDlXw4wySZqgh/uM3Rfw7cfQky6BCbtZJrX77G3HZ9JFs/l2jt46goGrRAkbK57d/fbG7
3/fs7+/kvOnBcbBFIxfStgGIlzyYoah1H59nUms1UjLxHIOCZpMP0KW6Q6bKbtEN/TAlf4z8t7QB
WBWkdcWcHRcTfh/KIp7/xTUElD+dcR+OTpIfxQUuV6HVuYHnsfJhbfRaehVrol0omDmP4JdSNEXr
DEvG14XRp6vizyNsGp2oQGf3GaLOxM1BqVEMeqaS9NLBK6i5Mjb4L2EqVyZOA3jmsd1GmyXpoxm7
7PchKX+TFoOjBJo4e2DT9cVcE/zKmcKhJNlVdpfZ3rpeTdIkpXv1b+/6kyF/dc4/zPHQmkmHa0nl
qNtcW8vr4EJ3MnXdOPIGWQ2QsOaDtnBJz06a0zFnJ01Z0aOkYVI58T6TruXXKSqgjrJu9lV57aEk
4i2y2qZbdv4yP8zsr07Sh8eE79H5QRhUDm4DjqTUuzwKn/+DBcMGE2Fv0k2gEH28XIGs5UYjw13D
TT54mHLP9nu7krbGNvgKGXe7lHfKx33gP+aRPUj3md4XDdnjAWtPIXWf3l2W3njahhJ/WO4daaMQ
Z/WrvfroyjbCFkZ2Y4kX/VqmF710axyHGb++AruEg0cFun2aegWFGZSiCnDJtfRdX1irrLseBnHt
hsPas7gz0hc0MpduxylunL1Nw8Tgk6idov9JVhrHuRCGbgq0+GrcGL/stVQn2YuOyCW1iO0/PfHI
1j+MNktSxrEHUxJnQPKueweO5wWGCQ7aIKtVcVWBH115i2OeWa5w6S1MaVGTOQUWyOT5NIsYEp4Q
FDfMl7z9wmo9MwR5HW1TepO03ebFzDK3DLdH7NgZ3QusmnAG9TcI21IuWY8X1r3oyMuedsd5x6/V
cjTmLB9Q0lQPsrxhh6yC195RkdZ2MjsixFDfEHlb6ZWd2ovv78xBfjTqbF+2OhA/t+FJ/X3/Mm6Q
KN9OmYCBnriTYD6xFPJPsdlsdR6NN838h7NG6qxSw4Co4pwxMeyS2m2NY1kzupsk3Xt9ueDmce7W
OBpvdgx0rhYN0sDz1Zt/PZ87ZTqIqdq1/Rc2xJntdzTgtGE+PCC+GrU7KAzYcUXsJyM9wf413jSf
y4zkWZv/dNnMg2FpbKrQY0L9PY3TCccwBcOp4cD0/gvjnVulxMAyNUQEtU6kLGD2C7o0RI0DOOtG
VYVV7Zr3ftEv7MBZ/eH3x8IADj4UJ9jk3nc8jXKRmX6hY/BexZMweixd12NXOgaabi9iApBwha51
aI+EgntDBnkfgJtzfBQdHAR/vtcU7EiqpFukj1bj4F01FL7SFN34KL5OEn2fFYOE5WjbHf6HujNb
chN5t/2r9AMcOkggGS4PYtIs1ey6IWoykMlMAglPfxZy99+27N21+1ztHdFdYZVUQgPk8H1rrR/J
p01ng+rFkPpHNGZspNkKnyF4D1FKeu2WXQkER12qkOFzADVicAmUvJQBNINYWxV6vq967ZMT93ef
88VchKEOE/D1hoPzUZHVALhar4ItavT8WRfiEYk11WcLyd9ckRCjGBjloMRGqufVFWIAIMK5hchZ
I+ybleoXm35c14/aUUVFeIJrIcg36c0SQNx8UsX/3bn706GvrhWSw/XTIIPQi58H2GJIZL63/uAT
v/DG6LMF5G/GdJRBsf5AixtrdOvqjJJCRQIZIrU8xopVOWpejgTsf543fjMZ/nSIqyG8hGKQVMua
nNvFioJKFw9n4AMT8zO3IFmm1athFJHNkA3gePavRSqdImpSmhTDGgonqY6qBZrZCD7HThiDd6h5
aFHX5/TZQSR2jWHus+XVb7+6H1/A1Vvl4FOMiY0XgMb84NGgwwYgWzUV3ExL2N1nS6krcfBlPPjp
DV/NUw04vzQGVtrLdxI01NjEjMxXxTp2s5Pq1asyZOfE+2y2ulKm/HVY7Cfh00VzwbiO51gUyZDQ
WxjNV/QNoqXmhjEksaDq4qqKa4LGuqzPDUginp3QRNsYq8h1G8gAwAEfaBT/gm9Svgwfi+fmITuh
pPZpvOHvvwyKVp6DDSjqIVdzwMThO8lAXfOmTdUFNCCYczrsBoP/3pxzkY79cvb9cLyrRV8zMj1P
prjzdJRgltJS0LxAo1f4C/JX2c/+gBb68LV7G/zldFC8zyIyfrOyxs73+xte7v9hkiVlXmv1jBdg
hHKH3MgIur2DFn0qEFjGhF/eKGoCi5QTxpJrhU5BiiIGiBdBmMgXASA+dHqo75cRSo2kDP959Pjd
1g/x5AhHtNAG/lal+PFd6bPTwMaWCOxw4fuaAcdcCcTbBbbX+lrAZZCLQISfZXD+Oi5CbUEhAEfp
BDP79bgotJxxYK47r51PmgWz5fwZdPLXwQpaR+zAsCfBsgFi6p+/rSwlw1wOOIIN5hZBzntGga+r
4I8iCPslrloY/icf5a+T2o+HRLXg50OquRFjQ4tDiiBfmxvYHHFRDDg7cXmEy5VaBPC5RUrwz8f9
7TuFzBHlGHyPv3RNSA4BhG3WwmuJvuka4KYqkE5cQel9ptWeXiK8WBWfnTe/e7MQ50JfielbtenV
zFYZtWziGoNU7cnA2Ex+hw3LsHV8hH0EKB0HWOjCKfLZ1fHrRYjwHYQ/QcyK8Dzr2p3CHNix5gaz
HUXCnNsKstLRlptK5pNUDRwRw62cxn5tGrf//lNeBIko4eNCQazrz19uz01NIncbS169MyLFzh9i
FvuUmzcwVH7Bd6D70v4suQTOWTztz4PBEteAaEZUC39jp9WBY+rVHByyUdB+7RhJc9/PhtNv+myw
NbfSe/ZI2sZ+HfuJbrKsip8rbRo9MsFaZGq9tiYZRfoat/V6hSUXeDUxve9lfpfYw03pjLctr6M2
U89YF+dw4uYbsyoDx9BBQrZUuIcJKbcDiNDI7aQ07d2eW8pxkrPtz6YJlBtqf940pMmXzEEN0mmr
e9jRW8+cTSAlNHRIC7uoNuhlTasedhsYGZS3Jcwd2GAL07dktpvQ6SY3+BKFmm2EaBtgh7XBZ1lS
eTUVm3g0ENPJqAHUyfBWpeKgZGQXIzQ4UDrQj6vxpCTsITeQgK9k1QklEJhr0VML8NnmgWGNtxoR
QaaoO3yPrt3oHmtl1LX8FkbUo22VRz5qNz1R4RKGdt/M6aYtUMt0jPGAVslz2rET8G9f8li9K1Mg
yAQ+PwHagmY1W4UVwB+D0AYAERJKkHm1ttv8HYDZU0XLM2aUU9IU75rVggwUIymcT75UyjDl0Cox
lDlW3Zy8mEN6pIsHrpRdNKTFYTLkPq+KvZ7le6jWd0bXw3Mo/HhqXhtFYAvRPyFK8o1UqJ+p1Q1N
5g1c0xAiyv6sDvRGk04guKmsDDtXEbVgf1B72jS6bD3GkQSbN7D/imora2BJZuXNmtoinLPuaRT2
3oJ00dQAYTMBXAWjrnAQfVbjq0rZazqqhseJBGhNRaOlM+AsLmvkYuj9vRj6gM2JbwtzwndhJl7a
KIObVjBp5+ptNhgNeNZ0Pc39rkOKNszL8YkL41GhNhY5CKTwVVk8NUr9hFiCXc7rzGsKwAdz1aAu
0eHFt0Dlwpll6V7OUiMYZQtZOxsfuaR6SBp4dXLJd10LFSn4h0eU6naOzHZjYbtak9zQtry1MeGh
WQ+sdjo6+6aCQFFoo+F2I4RjJWLldWWELl8tb7KSBYNZ3zMDtKiuqD5iiCihfxY7xdLZpmi0dNUb
6WMntBcDFia/Mft3yZ1D2qhgj+vNHULcHwXiVXx8ObmvtqI9EKtvXZQknrQcZu0R4nF3ANvQHZIO
LKwir4Jcl8mqSmd1hdClDRP1KyFVHdhg/sGeC7SQkjUsTEp8CDIfS1dA1YmPvA2R12155TzcwzK8
TVlnuw0bBl9J+trl6TSvNUGkb8V5uXJEWXjYrmZhk7SpK0GCD2k87AZGtwhW3yc1uRUZ4NB4CXue
Ut1PQPpeWyNO0mJyQFSDrb70LKLgs6T1FAyzUR2ScYqDHrRNLzf6+jNR/yWS5KfxEA0YzDjYBSB3
EekvV9P6xK3eKFpMa4QBQBbRjEsDa/8eMOvWRZqWfm/Bh3nL8+x2csQXOZfP6YhxJo/5KwCo1C/q
ej3Q8pXpEsAbI9/wsTrplTmGFiz+SPPVPVMif8DU14su70AHGfukt85Yr2eQuvLaX9RTyEiOD4VZ
vFezuEOOSr8nYriXDjmhZ3AaJr63xwIeUa2MCBgsiO0YPWaVb6mdskdmAR4Vd3EVaKKzPKh40p0w
CM9gHVqsvfCeWJ7TqDKaeTM81GmfIpnANFdT00KNAWF+4MwCTqaaaAGTNOQ9XN44MbNdJ+jwmBfN
8NhqTB9W2VTUX5tWRE6Vv2Nv37hxOX8dZL6dtdo34I3GmefTgjzzpvDLuoiIlR+aeihd3RpfOst6
FsgIyhqgjnv7nLXUcq1KhwSkNF6rUtymNULL5iGBGX0ECbNfkNb9yWg42sSoEsGBFRdWyNXiiVFt
38XyCJnFNqXF15Zl60rVgsRotzEGCmhF8UGzrTNDBmB1t1pcHQRbBj+B5IDqifbpoUX52a2KDiLN
agX7dOMOgnHEtBqRpEU4InghM98aDQNeqzue2iG8Leu9XEK+CbCpliaw4GIhmJWGV3e1m4gKBFi0
rtVHzG1YVAA1N52ZQVdEaT2ZvWg1ZjyVRxMtPUr7XZq8pnYOZqYxr8xsXnFh3gBfeotQPOCbnK2A
Ej2lO7tlB7AHpIdYvV3WjWFXbK12AV7ZIA4lfYRU0DttpluKouBQdzdJmoKp9jVxELRilUG1BKWl
NQTziptPHBaLkbq2aPxp7Fek3JgTshBy+RhjcVuVYzBYby0wbArGlSWI1ABTLyXgo3RY+8UhKSmC
zrsjK6FnLlLAUiEjVRfiOM22nEDyTC2/AJm8djRI5GlYV5PXI592fMZO9I4asV/OSjjDhM3R04gT
RP8RmK1L5qmNuRu0qE7urLbYaQ6kttsSeRY+lSMeUe3xwL0ZOyAQkpXAWdJVTwUdVybGty5FE73O
NsYM19McKk4T4jsGyUBdKUq7hfXfxcnLlBqy8Ho1oVymNNa+ApovViQqKbpPuj2ViGjAWqcr2n2c
wy1c8E2sIiEwflXkvCl6w6XKsS0+sA7yOHqWmdq6vEw84YCFXqOBj8yFzGRhX9v+Mib0de/XovaV
OEFpga0q1V4BERoa072u848+M7yxFPDP924DKGVr7TWC3Af52vNq1cJk2BiGW02oDtQPVd0BvYbh
tzJ9Ie0VhglHRSkhLVxr/BCpenTgkKr6Ox0hY0h1CEq8KVpmkcOLO6TiuIwXT+gIgvB6k43EdYbn
AVqoypG31QSxSCGiLE3DDCXRTDYHsMlQsWvXFLmuMs58s+juVPYAbFqgQzvvaP2KNuoH7N2vInNm
rDsKbyb1Y8k7V0ik7FCxhX4EPFzkplSJFVDwg5t++MLsekVtXOdUV4K4bo76QpiTHwaoi62mIiK9
AQan9Md0g0AEf4lyKXvEbcy7quB7tf3oKuAMlcPIEsARxYrFLyPQFzGI2rQLGvustqchA2M234Af
B9fCB1EnP7VfdQyEjD9rINDlGosEsjYdECHqlzzrt5mSAct+ijsD6Zu9gIAdcMt40jq3bnBVIup4
1U1Y5zBOt6PmPJg2pojqSdPaG4gWt0gzQFpIu3FyvDbTeuqX1UpGUq/K6bqWxxLLxbIgEfrRrWdP
9F4bmmCo21Azbqq+9jNV8RVSbNhoPgEJ7FuDjgG/Kbdpor46uIjlCGBITpBlwqK0TSKhioNsG0zl
aEDOG2LEq5zRr5awTpM6r6j2MZq4wpBxiTSk0mUmC+ZpOsMDsaoyFvJZvYMyErmFjqvZAvd/mTP7
ZjR1f26HoI5N9DTlV11AotfxlRwbV9bqA9asEI609hZs4nFVatITtNzoDYAsAHLZ2ZNoHqpJ2Y+t
vHHU+xqRNH186MzBH8xp3QG7Dqwi5npybBKs/0YH8neUmUSBEL7bgiEXwH5KhmRXZVoApV4ITXSY
IFhaa8a3ERi9G4RHlZ4x5bsib0cvtyC6R6U8qvN+P0kEBsf9k1O3XiJHuH0YFD09MR40BPvrDhg+
zXTT2KW9spsETL8cnN/ZgWVkgOc2oBowA/2wHUXnO5Phac6wFk0S2Um5VmzLB+iMR6QgQcb4nklE
CGj6PlHBzjJr0N6amlgbWU0vLQcZwNAq6gO9izo7nQB2kXAapTRBjCIdzq0mXvqyWYPXcKJYDPQI
A46YgggYAZ4iRvs3mMT0txYcnDM1Em1X9iReDWAb9ysMxpgsGgWZCisJDQPEAyD0oJzIOqxcWxjK
0CbNCsWXMaJGJlMAHFlD79TGzN6xeVA9otUmLorJ8FHqwObBYmvSlKe+HMV+MkSF0zS+w+tdtxod
AmqKsyKQLwMuNiQg0Hch+6PIOwTB247HoVBxpYNkLaNB0IUhjSawUihRgN/xMMMsn02vegUytgPE
/gDlrZrrAfRb12IapB22nfbP3WjxPaFj9R6DjwOpB+tcEBH2JMlhz0rno3TGG/i/mrCJ1fEWms7a
G1VpRWlSQusLxwPqxxMCcQgf8THx6sPMp50jMG4nFiixdpkFSFvO9zPRCju0hWA6WBRNYt4m+IjH
d8yJOfxIhcVBv+nFqS/movQBMS72A611SOimtEfvuW/iI0DByeOEMI1zDHDsHlttvi3TbHyu7Yr5
GZHNppwNdkyBX0OyH5vRv497Vu5UPpK91TfJrhxzfnJSbTyURgWBWZbqMOmZCi4gB6Tv3cir6YxJ
oxGApOvp0SjSeQcwC5KIJIiTS8Mz6vUqOdRjsrhURoJBSheTwVfJgN1rC4PKAScrQd5ZmWhhoSZa
HNn9ZAmXdn17xpZeWq42qNNWKU1xIoOID3oxLSbCri0Oeat8aJospw994DNovHUZp6HTmW1Q5emA
L5uhsL8x8xq+OI2UNnXHpi1gbStKU76yhu6pPr1AA5MhCJUYJrJYwHAG6hQZJMxtJjHO0CZqo4vg
6O6Q0hoWiFqdYoKIpzo5lyMAo65Kslhzyzihj0OXNJHkXeaErJLtZ+Fmv9ZIbdhSoROGz86E6fZq
G9A0ugMDZ9l7cPhCBYzy365FeKcnpwqJ66KffSUXTcBEcnaoom9tVvQbZNp9FuV/Mdz+tB9B1W0J
kFjMzguN9apF0MIINwDV3nspPIg70zQfLDrjeuthcmkkheoY0hr42JBFM8oNvuJjNk7OISdNtzGk
8LnCPb3QRGBmGvER8ej4xErOVVWWcAzODwXvklU6w8c0Z3Aa9um45px3UaahoYQVbOWKtHq1khrk
7tn88s81rytA8NKJAD9nka9BdoXP21yKgD+UvEVva7DIab0HqilckrUODyKIls/Fwm1VZErd1CyV
A+h8LzJjZ/heR98myleRJpPrmIP5wiXrThAY9AFkdcjonE5dYYC/mlZQ2Q4G95Dmmq771H6u9ZkF
pdUqn5Rlf9M4gDED0e2QjMDhhKC/n99EWSsjresZAqqMZCgG0TECDqarV31apfCgNI68QxjQGwPX
CLUJlbjEarTzWHVW2Ch6fbbaLg9BEG03BVNuRSLBdEcYb6TqOX/Vk3bytDa9n0l5/88f/68tFgJr
G+QmNvClmmNen1xzlXXqqLdosawGT/VzTzkYHkzsMCcmgfKJl+VX1cJyNJhYkEQHsDLMuz9/Tqq0
M7ujxTet27CG7BfrTsiiJ3R0mLVim89qub80Aa4OeCXLcIZY0RH20nkaagmm8Z42n4be/DJOXB3i
qs+c2CzNkYq39GyaF+LlAQ/V3pUrI9Ai5Il98n0tn9BPg8HV0a5ayw3p+8oSONoQdBSyFj2yT5Dr
LrKPyku+ADf4SRX+l2r41QGvr09qtNIelrdHOz+RHNsQEOTVItSbFgFst46Urj7xT66o3x4V8E+4
uuGche705xPFHApIhip8b0a4SHd4qIdGANF39P/zcf5wnKuPk0zpgIkfxxk37bp/ZjAq6KFEHwxW
p0D5lIrw+8vth+NdfZpj3Md0WSiho2lugAGKstXSt1kwQJ9HXi0f0i/nyg8Hu2pnUvQSdTLjYCbM
d+3LQL6YnwPillf860EglV269YhZurqkjXkAS5BAlreYL8hdqnv6dnidI9ODyszX7zPdFWdt2z3+
JfH6Vzry/20KcdQVfzhBFwX6Twrx2xeIov+IPvKP8uX//PF/u7ePsoPG/I+X8v2PO8RCiJfyj/eX
P1Z9mb78qCO/PO03Hbli/GnjisWATqEI14GbQhfpm5BcIcafiFRHeAjBYK+jvom7/lKSK9afIJ1A
8mzBZKijqbl0if6SkiuG+ieswXRJWkXuERSn/0JJfpGKfz9foFkFPAfRBQQuFUw6+rXceZaFzIoq
3SCeSnErtbhFnGs/ebEWa3t7+QHnVOGBWMa9y83LHRZnFsIvl7tbLbvrxsxEERFtHOiXsS8swHu+
3IlFGx5Xqupfz2Xyvg4QNLbs6NQ3uASR1JyM4mTZDUdFsSxuMHTVkJqb2R2tUDPic549zNgVofRV
8qdBrRtX0Wn9jHzN17QZp9cmUU4j6OzvpTZFcUNRTq84cHdJpyBoL1tpuTYyt6y+5tRApWnEpkvT
EuVDVdl+gtnvbej7RxT3yxdUFJmbV2jt1W2uun2nA/RRmi+SZ9aZaiW46XWfRyjiC7bKM3JjWbLe
cUNY52z5MQsP5e/ufHl8Ry22N6YRLnH89eVB0DKYEbBNAHeipPrtYUVHel9YMJJ/e1qVsHQ1Loe5
/ElOp9UPJ/Dp2xf7o54f5p+fBggTWXBIQQNaGYYgFXpl56qrqekNAlXNbANtG4hBcfVgVDx5SGJ7
DADirTci5+xUWiXkPEXH3+MzWjX2GzJgxAoxNMaxbtm0QQIv9pCK3j1YDbu7PLDh6m05FcPDmLI6
yB193uhtrh2VCj72pHLo2/SV9BZ/p9DxYhNi56dMUYqNPrVTkKu1cy8L+nB5BCJozlIhygNqDbB1
x2O86cYUdj3HBqSNj+WbPUcIw2TvZtmyFYj300m3ubOGMckMUF/r76tC/3J5WULSQ22Ow2NBZ+rr
8VBvE0B7D3KcwMu0dPLaNn+/gSnGjhf7B2xypjXOpSyUksd3ObdeL0eD5Wk31FJ5NFiLWkKfLcGM
2nCooYVezQWWhgwJpZe3MFsmlOBpLM68Leq1UwC+1NjzcGcI5ePyiAGt+1Low5ORVa1vqkzZosLF
DuPQ5B5Wq+O9qqMGKUzbM1RQiZOOzbs2EfOuXn58v3n51+UhhfNh6rzfXh71/deXfzHJBWTMyzPp
mjzlNUHh/NvvqL7cc/l5+csOclkXiYIgfCzHvDr61e+4HBD8SmoDzq6/H/zj815+a48Opu+qAYvz
cphvD7h6H9Ok0KgvYQP7zdv9/pYu/7LqDlpLmIP/81GkqfElJRlzbaMyNzofd5Q38cFaftiT4hwu
N0laHGNYoDekBt3ZvdzRKqqO0jCq/VcPNnWt3NKS/fXgb38yx/wmQXz35vuTXv6sTpLEnxAn7l0O
dLn3coeB9hsq7ihR/edVfD9O3cn7Yerm9fdfXf68TNUKNdUY+TnLG/j+lKiKsJ0leHD1B5cnL0n2
ZaYZ8lvkbAT/PHBgaPh54IAPCmsKCDEQv6GhI3cdDqWZ2sRtBxumPLWky8HjajytB4prioEN7bKh
gCkdwRg7wHYQjXT5ZyUEbsetHxtKt6lwxVQHRjkFbAM1FW4l5g7Ebc0Ovj86zoCgzG3FDr4d4vIU
BUMUo1TxXRTJeBSooxzlqAJ8rkLmg8atvcvMMof4RShwKC2JHsu9yD3insRUEM3LTUXJZpRwqzG4
3NT4XIfoCjve5WZr5/W6MHOEFC0PnqAb3ybJLN3LM8cYxw/VpH653MKlZJ2UrF5fbplq59x29n2O
ygSK5/bkDrNT3F7u03i1I3NRnC637HF8b3gx7C+3BllD3oBC6vZyEyoCRFvXnRldbo4Jr/ysHO3A
RCzPYeYKQFBQMWkld+6sWbfvhnry7K5Kby6/cmLjGSVobX+5T02QO5QZebK53NTTnPkMIs/g8lg2
NFoIWvboXW5KbjobFJPhBl6eXElVeuh76+byp21p1LcDNKxDOasDEo5Uv0HI5/lyJ1zMb1DntPvL
8wC/XGFmVLT1t9dgDSiZIzY+uNwcZvSlcLE13myNzp3Tt+XWqZXJNTr5qTBL/XmniVkUQfgILQGq
UoNeEbpjnM0/1DESp8gdlOeRpmuh46OgN+41qKwC1jcUe6HkSBjALTvR+V2Pus1yo7r80PXHSdTG
/tujrQqGs2Qoo8udaWdje/Cf5+qSokAGfftK52K4c9SG36UaYuKtGDFifz9PzEpIUbrX2CiGNURD
ZWjMynhXoc81j0P5PkuyNjTFelIBifRLaXW7HliuvVXqg8cE8tCTBIuj5aGmjaZLATbObdnkWaQ2
moQ8ULY3pl2gjLg8hJYN5sO5e8EcmmMVN+YHBBggqR5EWtSjaLdpeMI2SN9FGPlUOW/EmraoJ6dP
IqGgmaHiukUmbHYsp0FdDe0wviGTDGYK+60aUrHKKxOl3sGwNmquKT4iGNrH3OhABcZzoSH3hnUP
uUNCBPwdE0fROonjM61m1IaW50DEvzfZWv+sI1TbQ1USKgxTOWUJ3rVKEcFqdaK+RyWzPWBR+XS5
laISecpovdU4VBk26CI35rwgNHGLOHN1f+4n+y+U5r/azfz3XLH4pvDftR32Jxvtf/lE/wNNswY2
Gv+1Z3aVZvnHj1ud5eF/7XRM808du1uY3cE1QjFsscL9vdNRnT8BeYd0ELl7yFOwcbX+vdMhFu5C
QOYSRITLliw7kL93OhReW1RZFxAjpNG4io1/s9fBhX81haHGtcDmsdVBOiZymK924GYNN7ylTuO6
M71Sy4PEUgPuTmFrxDg/Nw4WdNOU7ivH8RU1XSWEHHuk8A9or4f5zumaoBSQxypmAGJcUBOyMuPH
JGtDvXeCesd6GbK7PAl7v3po+3Jr2WJbgnaRmLjI8L+jiK0zlduKKBs9QD9NpkmIamhEWhpC4kFb
1aeBWLNMQ7473SpgdxeBVEyfFPfZDP29nkCxkYMfDBaGFfsg1wY06s5ljaq8P5HRx/zhT6W1KvJt
P6uuXPjYGeSaihZkJWLMGQtLE9WiGkCcpg+NVISthfTzug+FsoXW3hN6G8rIcUhYhMNjAy5KEQIh
7k2l4iYk3tAJ0yvwDR8fPbG2ip/tEdt8Ron6lNkWUt1ROIm7vdZb2zwF1FLpdrQy9+jTlkBSSITI
o2MbsdQOSDyEvZ1EvTVHjc7XvJzXHJ8txgJpdBuyiW/nronaeYpYbqD3ZkY7no7HfEDAPhRTU+By
RwnIzMKp9YoSnhIbxT78PxAWdn0WVkkSftG5eohddM5ubDZ6wIBgWTuckGl/xC57rxCxM9p4U9n7
frBQZnUmfHvC9NMevltksPelERAtCVE+Dgl8ZGh36S0NxsoK+zGJ0A2LLF5GLf63+yqySx6O6PdF
ohsOVVkcGqpjI1hs1QrrDG03OPGWa/VWZ69Dj4Y3CdRy8JNXFs6zdpA93UNikdTWWmnz9TzT0NrJ
Tv2kiPhNu/rDtt/EFQcdr43yAaZIQPlwGf84PdZljq7XaAKmqs87+15HaxnAAu+hmS0fuhEs1p1g
hFoQL0Q8PRQDvgI7XQf5E8rWblEeelsc0eXZjPlXCH4syY/wocXPTqKfZ6W9q8CowNdcMTT8V4Co
rJVqXhfQniFN0cmzDYiWGwfrRb3uvMbuNkrbbkyQ2xW78GwoVaTmpqe+7/atzvZtR3FpVTvFwdzL
txmWd9zegnW8piBokFY5GZZ1sJm5T2WAfMV9pkNBj8Ylb9WTOdvnodkgg+8+je0H9Fjyo0NNnEQS
4W3Mz/l0Svh4ko8it8I5rV1AYlbxSSKSQ12TeVpLghazUqzbKl2jRRqZbIhSNY/oTQ1WiLIiNjqd
/X4G+uKGz8kKMvptVbRrZAVFabwdKN0kdhE1RIl6LPj0GIs+fYb+aIjgDU6RvlHrvZ8JnJd1GvTo
9KvNIR5v53JL4FdMedT0MpDlR7UrLGWP5uEhw6ZW4cpBOS/koikoCi0oqmPeZZhdFSxvvalTzrma
36St2NX6HdHyG31wzqIQZz2np5Szo7NBy8zadnfY/yIZExnwbBGNqUeh2uBxGCHPmjDH+rMRQ0Bk
Eggxow4rDB7V9SsY7qCsxBCeGJtkHrfATeyE7uyQPOkacRJAoEFrgAmTrZiSG0R/3GBUuCF6ddO3
8blQxHkCLZmgvcjJauyNEGK68P2MboXbWOd3wlxLJGEhSeBUIhgyHlDHwJZoxpLXHWnmz7bu/TCV
/aY2Aov4rxOEjpoaZNcwO+n4x1V/wtIUh0PGqa4nSiA4w3UcQ56hfsGSBcQhiJGesAUA5SF0oiix
IUWqnlUd0uuWeoq5bskMnMpuLnBmDkYgnT3D7iRyGgkJU3ZEytVs+ibhGDzqoMP3ZuVaQIQTlGi6
VChymzyEl/qOl/HxHfIXjA+TXWBweIhz23cSFPwp0AHFF9hzIOBCkJdtAuJShrk9hwNEq5jRHBGg
Q6huhow+1Bb8vbjGE5U+2V27Aq1sZ2wqVgZCc23MUspRJumXMku/ANscD/d6Ue7t6its3XdjI7xK
2BBcKGcdlo2uYsdY7/YOUiAUlHc2EAN7rNJC2+giOqXrqVEhRuCbjBibJRC9C8rj0GI8VpMw83sJ
ORFwJbeV1LwZ5RsOfYdhuV1Pb0VDb1gY31ga87zYcknTwqL7brPhOIzdakhRt5nbg37qtxq7S7xW
mQ41WyA+xb6fmh1FwfAwONQDJVK70Uc1IoMaqQeQj5Isu2siK7PP0Eqc4tqA3BVqvKzbQep3TOZ6
l+5onfrx2PjmMzn1JtulhbFBFcd5t3tjraXmFu32rUYAh1AK3+yaDe/IGppEhVYbs9w4tsQawtkB
DoOc6zcwkPwemJmuhlkLNCJmR2qIlrwKeu1Y4bpSXZttMDOu886fjeKs0t7nssIqo9mbvblvoIE0
WhfEzb2GOpsTArcS1kMcqrkTVpMZpjUSk5iKZGLHz3ClKnWoKDyUqhPMQoMQt8VszwMRm36J5ixC
M7IKGsnQKeD2oUjQSIuoVqwIvKF1UtcbROdsJF/pzhnthHVNy2NpmkcmilOfQ6fAplOZTac5b07x
CRL9+IQBcFM5kPIIUGiabmcdmvGu5+KuqPDFuevuBltgYlZP7TpLnFtTiW8ktIwJTBRVQ06tXR3r
iezzJt8Nkq+l7rOnDAuaUoUsFSKqpJmCuwxird6XeurrDfWsKvczPkGh8EUbMUPhUQxGJYRRt/+P
sPNWkhvb0vUTIQJauNBIpCzJooNgUUBrjae/Xx7rzjFmDHY77GYxE9h7rV/qXtcWvi7WviDPfjYd
PsOC/9z8d+2qjDyrt3KzB8MK8goalUcG1dkwp2F6mqzuak7lNamsS0vsBWFMRFIldSSMSTgx2phG
deqO0uaPlJGNPk/1poMPV8+6m16mkj4aZfVXxa6XPMpKrKWkRObRtOzB1PThQnJPUtMM2E8ncfwi
RzRexcnThrOQzWHuGXjRgXgjtbD4VZ/m3m4faidGPZl3e/Odm6JHKNxJii3RTmc9HBGzUtQXLebI
u7ZHyiFFR3+4x4YakuuKLrvqoiGFMhfrjCzuXKbdWb+X78VRva9d+WYf5aOia/Qij/ulK8XLOstn
AzEmKhZRZqzbI/KHyFKznDShHWfO40Qqz0SusjNbF+Gn+VZ9+gs1NwQ8Wv8axoMurr7zofarBito
gWLA8mS0D4hKKsvdOyHQ4hbznnJbpR/jtJ+Mmpaz/l4PMypNFUtI+9CK+dGrr0zmEcqoSJvvWc0A
5ieF2ywIRyHyx1w/m/fjc13VeCmHkH6QWp7juWljFYXKJ0evJ1WXRGiRzmcna1KjRh4jQw324qkq
w2et2KXSo53Q7K0W/IKb5cC4UEiuYPhDPDCtbteDoqMArXlcOu1hj0vqb7vs1QUTmnKRKn8XiwBB
eDAzYPLhBKWW+OJg+jItyED7NoO+X5ez369A4Hvmi97BPxN00SJKlXb3eL284f7TohhoEH1paf1J
2wJA4UBxrbj2aIH0tIWM6lzx1ZoirJjDuvDbdXdXoChDDNaWj9SswnlYQl0Xwx7ASBaEsHCPXL4v
JFpL+ERnijbEbL1z8YeMuLZYTTdrUa+GkVwsZ7aG+5Sb10NUQ3l+VIR4oYgN9km7GO12Lh0bpA8/
A+UZF+t7NsuXyVCvtRLXP83yXtF/tBpzLCRyrKxWnCNCB9o7r1N+XiYrxqHVJk2Qz1WwxHpho0yu
HVl1UznnL20TV3KyRjUiojJSGwdXU1hZeZjVR4BZI+Dxk+9ljaXVKL2Ad4uUb3u1MpvP1JYj5Zr2
xsmiPjAVbJVmNp4at+5RGxcnpWmdxAhGVfDTZgzq1v7dATgiHL8L73Y1a94dWTv7DEuDrDnK08A1
og+xkYlXdB4tdH/Xf5WGH3nI/blNgn6cQ+unvd/1+sznbiQ/fic5InErNpLxbFXeXuUkS+yBUQFn
HsQhrS2ZKzfkn4k+n+mVa/7VQ3sju7slsl/Nhvv+40AG1LzRrYTQq7JN62JJb3oyXVKZv6edYxRI
mQuEyvS3rQhaECNhn3hG6FtLxUAn5XvgeAnmjTaF47Isx4XCrEtHaVQyR8rLZNVeoSN0PU9hPajx
tNaxro+BLERaL0XDEPecSYpc2yS4BIoGMzwoJ3a0IOACNqNngvdLim1GLLyW59PUTkvi9EbmN5+W
bynMetQHN26hAI1+Se4i5zwOaSBuSlDvGMFJoNmrNKK1JTLr+jRu0mkM1ne1aIO2nIKUJeqN6M1g
fKdjylO+j2G79pe1ki97Z10oR78gkblsYZuLEdhShGI/otsx5CB7MElk08uSfKk8dMenmYv3jdtp
zNf73JV34UWaMEaj0attddKvOrilID/vz7+tscVZncbd9nsdyhc6ulzqIty/rGsLN7YW9PXmiOkf
pbYzhjP5czvmDz1KqKlcSMsrI7HSw/Q5+zdRIss+4jxFXAMkC4HOCACWTF2dlxiN18Hpcd94puKJ
IKAWmb5VDaAwnkxelF25yalnlPMbyZDvgiZ/TJpfCtur/hvtXZBTPX1YIVZVXZ8fq99Iyyt299mc
z2uWXgbTMfBC6cYcSN16RbH7bwF/6IcxwCN+Lov0YsD7K3rEuh5BcEZtZ0aQsP1wEa0SOezmGBOp
+GZ90gwrAk6L6FuLVk0LK7kPiWSwuy5eUZrh9Z8Ew7v+aqXKO7z0C6tNjOIkLr8wecRS1pwKXFma
6gn8hfbopOKSaiVfMwdkpLYmjoTjNyfTVKOhoBqRFrFswVkx2odcBXp8nA4tfWSt9dAyxxJYwYT8
tTNF4r3U0OJXKWph1vJvkxicF4HRp+mmcDObENkxB+2KrvI4vIS+Txsg5aM01jcic8T51Mr3XDYv
Q45rOxFOaH+ssYu0idNOqkNd/KQr2CG8IEkjRUV6P1mhrKvRJkqn4WDwf9fYZuokv5SrL3PWZiIG
vXwPJ+26bCvaaz3UtySkdC9MxG8BOdjKGZaBUFqYGdWTkC+nfSxPpYrAL/+QOekEywxz01dlNdTq
MrSMLTD6zlHrNDAGXPxG6U5qTJJvMOpqoI5DKFpGiKXAMHxFrMAU5kBfQZcptqzTM42oXlo/T5kq
TOohzB45D9HxVuvm27Tpb7p+vFXBKDkCyQ1xcRq4LZJed5RiuSjZX6HS35eu+GgcEcyim8owz4tw
HxEwaVogVDyHNY1sa+KVlDcHWvu+SEiZir9rrWMbzR7ZuxGNkvAC8/9YDbvorfO4TW4zF07KIJEz
SChD41GS+FB3zUemHbRbE5ZCT/GFAsxoS43sJQBtE1uLxJm3sw+VmsYkx8475EHysGDhR440w24i
3P+ZLDkX5XdC6C9JF042pm5dv1ntHszUdhkN+Au9cZQIF3lNxEgTdJyTjRiJS+YV0hRs/KqqIagO
D1z5XGzv85kIeTTi5nHdDJFD374Oa+rpPzhAkmS95aJ8Na7yMIbNJ1u8LGC945UHUwv0t7oDgtNL
7ylbJ8zSNZbek0fNRWwmFKmvrYOffci3WjpcfLg1q31DNHW/BfRmBGyXypz7zUceyZp+N5svJF2x
/JvJykIqygOgodvOsdmuQdfP/lrSF5BLQa44OZvlcFzqVDuPu3rJrGuZ1M+744Bw3j0lnW/DbhcT
rzHxJkgu5dcub90qK4MqP/xdyfy7rqHkd9NjjpfUOpV6dVK4NDTj69jd6jtBxAxn4OnZ6Ilq5nHR
rklzEo01vuOvMLVosARbbLWXVmke5D1TpxkjpfAPI/d3XXXQ54/d5suvGEeZClM+qd9LxnYy2ubs
iXlQsCuJ6+ILv6pdPxfmVea3t9QyyvK9k6eXiZpGJb9VtvUTyO55eBZ1NOumN6ov9dn6KZFjbnYX
SPju32eVWB7KU7cEQkzqI7JQLgRpuoQpuC6VIKut/0nO9HESMRqk2ynV29M2L1ENe6KMdnLWUy4u
NQ+amCDT84QNZFWiYUfjPvr3zwNJ9MA+Jk/eUj0TAC2vpCWPq10WUmarhtfG00FohEEKd39aq7ds
mN+S0SuMHytzueL0UORKppM0fMpLIcTiG4k/aP89iUfvEI/8Aek4C9bJRBnCSUaiKoF1inLdLel6
TOs1nU2nUmR3+8Abfq7V7LyqcpD2t6RKTscvhM5+kdKgp6recBj20L5irfYMHdvSqLhdk3vTIx1Q
SbfF6TCMk57xM2mYgbAePwpPKd1eQAMB9jkAFkhJ1OLArh64xXQG1ETnLjITz/gr57LX0V6y35P1
eJmT+s3M1Pf02eFq4MjMkk9Nn38M4vEjRTC/UwGMV6Rs1TdpKN/0un01OA/KEiiV+gkCXdLq8DWx
9XHmCt1PkzEchNkFaIxbQUOIsp8Uk0dzcjvBDCWdwpe2DLVFDFTRka9YZW9DEgqT4bcyuQuT86HJ
6UUTt9hqsTCmSJiJtzC8eQ83dnyRHX8YsYcpV8IBj9sxqxexcisaZvJrbhnOKFIGMZSX9Bk12VGB
LjLPUPUZWuT+C3/QOmMVkN3+UywcfUfjvwV5v3ilPjvcWkIqxQqX5zJccfrhH7AFfT4dWGgHuq96
n9DbaHaq8dTUMoYvZow6aKU3vkeIBh6hYWPlyVomUz6UV1El2YetXO3ogkUIlTTmCT1L3AEoCfNd
NlGprC4lX0E2NMFmdEFmdk9q0lXAPEUsoxVDusyRrTpyH5T6FK62pPIYig+y7e/IyQ16ZITcj8PE
UnzljpFhln+l1fCUpEe5xQuHe2MMMXbRLX2j8Oe6YzDpqoCqZRuZlE1fG3O24rUAO5Tf6roLDenq
4GFJZ7r7w2w+XIqONivxaAKZ3hezdLV9CAmi/s7d5S8JvmcTV7/ZkkZgRWJXX3Z41uFtM9q3lLLl
pxk9yfU4QT4gxyUUYLEYp3ziwVrtZF0ifTHChSbqzMCW9bqWuNq/+A7ErbitmHoaJRxXSnUMrD3Y
KMWISC0MSz/n3Zl2/TQoh1/Ov4zUbUOj1S6YfadixEp9uA0LRXFMjrqHAwiCnNxza3vJKl+eK2z3
1auaOS7UvStZ9jZuAQ3EXEpYhBc9MBUhsCy7zrf7WGx3OgHzxDFGDNyLA4Uj0t/DdelRuIG/GPPP
m6k1EDurmw66K9bxyp5iHrT+DJtv9Zaff/CYQEld1uRuFe3piar3axoNhn5n0Gz5erbASkCUVRKZ
+MMr5UP53bRylCW3dPTV0bjWWvdCt+2LCQ6cJ6IjsT8Y1fBIwILJ3Lj5IqbLEuEe4j06wcf2NEpL
vCzsgT9mRb9YWnFZil9Zftdc6assxEuRHmdRH+OZSiXz2v3M8Guq8ndWtrxPf6qBWTqXgx2WJDOy
EItKKMCQNBeHAcbpHBERPt5CN9PIH+0ll9cVN7MRER1+CqGsjiHWpSNeLTmuNjUWpJTje3aNWoqT
bo2njIlN8uYwG8dzK6ZnMxnj3dBOlQyu+ATn0jniOQ9FUw+kSPdU5ecfwe833jmDiB2vVTo/Z7+V
9a9eKC+LnN4qWb/32g+lNrC78n8Gb+Gnio69jVbwlm2+5VXhd+8E3ZY34Isg3//os/neMEeZ8AaW
0DwwAD3KRLpPQ3rXiMbIP2aje4xxgVUQTKSqvNYYX4cgFfH6tGUkYN2UjTHK1SWalSXq2jmSmjky
UbX1AcG+41i7iURV05IGzYE98+tPWdTAN9t5OQwc3VlMwv29W0RfRbi4DPGSkelRWKfEk63pMVjL
vRXmW73UfHABoSlTiqWYe1GoOMFlV1wm10g/wDH+dzBdkf9nSI2OrvSZm6nDBpMVo8Dh/k+KKess
qZ1q8IdcptobD3GfRkaSRB+uyNi04LFtKIdq4C00uX9UqqfZLtYbb6wwL0I4iao/YuPc9qvVCI9Z
TF7QDUkDaXlTH44m6Ie4Q8ZEiM+8/GpmGweSeCaT7WzllPhUn7NuRXMCKh1ZYMpCaPYqL/jLQQ/Q
lNjVW1VU7rr+0ssqXKosHDYw1t4h8cQuXyR/JeRE3ZhTsovMp9OPpt+MMjarhUPg3A5r0Iv0gnfV
QxY0Rx332627C6Z2rYRvpdQuFtkhNOr2sTrQC9I8RzpsbVVhHylMDVPJssz3vBv8tO3ANxW37qzw
yPvITAe3qpJ7oaxoxlpCKxnBDcPOK8q91n/bzqKyb95Uzfe6QBnRtPdsSW61YLj9qL2Y89f4FHnn
ipu/9+8b/KTCSJ+rfl7G06ZGa6ZEEqITRT8lUXE7FCNMSytENzu7Sbs523f6s+8NMPHE0XBQt3j8
erdNIYphhqkCJ8XfXGkEAwxXXvOiAwkgbEyugSkIRHEpDV/KU6H8ktjd25Y0GHrqFe6VvPhd/03u
6UPoxc9+bj8TYf1gfGSPTs9KAlG0nsbWX6XlnAf6XVjyazbGNbwQWrMgyTXIsd433/7iVAwozXUN
gwrwPFjYTegPX2Y+blP1VNFnIT/1gxKjNTJ6THSvnyTZF/2N1vGs6m+NYt5p+X1Z5OU1EfwRjKow
2I8mUm6EihrgwrGGgak+iSX5Mah7oHPXK2NpG7oSFZYYFePvsSgeizB78sad2xNjmlMSUldnZWL4
PxxJbUEKE59qOF/ZO9/QfSkzoloxQ0XqGMPdcZbDQ/EF7J0dfexF2vnrQoFrBvNqcnmz8CmVYlsd
ztTkjT/Zaeg9V9I0yt3upOdJ0KVSeBycIHIS9a+8TlI4vQAnK1uwocVWAGUMQJnKY5+6Kb16X43K
mZMKRup4Vb+RQ1NiG0yTEhhmFo57G5IyE6q1HKJOwr3+yCorRHG9lHsgFHsQknnPJo9XlPyTE27u
6jmzVZz4whokApkkeesg+wkb9mWJfbk4lJCsBrkc3gAe3jYJ21U6vJmGzUijknNrgX22gr9xso0C
igiJnUDowVYyX21NQPcU876CUVH2hom6xQWFdoWpcYGhexSXBmZmBZ8SjPaUwsq4o2EfQxoQ0+CP
JpXqh+T978ea9J8mof9izgGnNLTGMs3a+n8SBP8/YVnDvLk8VfORlP3MibZQj/Mqt1dlv0/w4U+W
vFPZU4T4kKTz7ljzTB89AodED1XVQviQQ5XVkboU0YJQHcYftMz+wS91zkOtFcKhE8K9I3GqhMlK
hrDd85AY+kCwD72PZjH1xv19GrqwZFEsGSO3SoR3rKAnVR99vVVFmnFZ1sPvIWflZI7FpDoj7zvn
Ih7WSSRfI6g71udKA9sW74mqOKVONAkoWifE2tKcDkD0JSQygld02Of3jbK0THrtpHdxq86rttxR
A173e8dPypEN4C+TOCESoqAhjC58dYlLsC85Qy2Ify2ZeBnZWAdvO7XJqelLe6sgiQte9+O+ipIj
a6QCkz9QSInfsv6bcKFfjb012mnU8eZM5qmYzdMK58gjKjYOsjRwpLfEnF5RMr4IbfeoTOuGI8br
0sZJc+t80NnAfORwaMAjlehm1MYuWwMDTuUZ8+gpheKpsSlvXq03vqrMvq6BxaSWb6CTmdHJrDpi
GLgGqtNzcw3I1PPzVxzgwVo9xPFgsF7BmWeW+iGQLLR9VRnoGn0XieIfrFZ8Jsb02IrynrFIlPAl
xVhF4ot6FaXBabQmoIzdTxpSFC1XMv4vHaQs/tctTPWaajylTpS5kopumv+VULfnSt7QxGZFioLp
EiCizV3xUdra2+DrfUdQeIQs/SQ21k0U1AfX9DIRCaUFh1iENfKb2ZtJtMl5fKVKCMe5iA6fFg5U
jG3QsXM0+uEmVFWwb1gAjGaDCXlHDZXY8iaFmvZ3EzNX5hGeRi149j5VnMpSej0K0Sc6wS9r7u3F
y9XcI6FoFfcTH0WcjTJ5Fg/LmK5EE8njuQCNWwSnUY9YmuorZ+LfxCQ16QZ4zTc02u3wrjJpdht4
VkMAX7eEYrqHxveQwVs8FGu9aJVwKWSmStMbZL5vE60BUGLbvyfpiXCC85T7etqdzKQ6zZYZ6Ykc
LbBIK42Xo/K55qS3J3VoEec+P8NdHCqbkEBi6dUyT04kl+basg5Vu4nrlawUn0COlsA08SAihPUu
Zb1LGZhH9T+8w4qebFaPJ5RQKM9QmsxdazkaZ2cQd2LOFB/Xtp8ulp/cCBaZ6jApqPY0hrBZWUqD
TFhCdHUsX56p/jW2PqzqKuyeoLAyXimyLtr9vdGNt+rFXMcb2/sVdFq2+lhqjPMg8sE+M+nbPTJm
MepOQ/5KU2mwdO3lwNXQ0N+IxeZO5++jySuH2SUkWeol521i7UpoAV3HUIh07SIsKlE1x7uyjx8E
GJOdEO9xiqxs5/XYeT02YQyocgiAngOUqQEnXFJyGb9rX6ZePQZhuJPwoMkMKjAVNJE2VX62EJTw
RTCRmaF8mb7kVHJZ1aaOHu2i+T/EH5hdEYf/T30gnaCqzCfGOyPi7Db1/5J/TFY5VROd2lFqMH0b
aWgMWjj1U7Q9700vIY9PRxCo6N9FJBpz5Lb7LV/ezSL82Kvj0g3adQXLfirghreUYJniEwTmrBx3
eEhHRkO4i0xa/JfPiIXxmSQyB2gTRg9ymUsAlEVBDrIXHBaAmJpFgovqJY/8V2dWPl/8smkhyudQ
PJgCuEE6q4x46wDYuVVQKBh73MwnVTjvTM5PwlYgSi1eJBQrDdt3OqmuABRSbr2nWJuHWNObeej7
nTH013g03LCdK5Nat6awjTI/3zCfaCxG05hayw9C5H6MvZNsyjkzpbO27OdmbM8WKZv0KRP+U5Ki
Uoea2L1WQvMyd9pdJCQcJULV7Z6ptx71mgQnQwmKLm3P7sJhnMHti5eFF35mlllrCqfn4xkCaFf+
hbHnZKY/6mX1ZzhVMQGatHRPGxH7CehhlNKbFA70Xyj2Wt1fh+2RTBNdy9ktadZLGbam7JKv5xKL
Yh3/ZKI1+sZ0GUs9fZs9LZWRVt9ny8H/EQt7dRKs3DZy0ktGJbJWmsPB1WTRbzbBF+spSKopMLP1
Ut2rfbyRfKvbhLD4LYKLJRq7A1mMFslFEpbwCqN90/NQHYpT0Za3nS2zDdONgzSdYJOsqDrakFWo
XqXTnOXoNYcYxnvLPvet/ZwZuNeC2zQTPsq/bfq3pglo6bIIjsXRrP5N7/vXpc9f5C+ro0o4A/jb
q1DOlGBsq4BolPtIja76h+VLkeyMFKoj2S7F0Z7HvIgzR1ZPHbej+euICDFzzF9koKAiawO90AOk
PuEAASHOc0TERF8gLSCEiiJfbbdiwezPGQdp9drN6hm93m62byWoDWVU4fKpT5ZzdJU7ibW7UedL
/NRlsBqfPF9fSwDnTTEw28HvRPdACCGzaetmHtE0peVXATZQ3KCJS8W3zOT2JGU1sgQ23VZXjwbx
N2PsP8ZL/VOYM5DoEVHegnxCicCPnmEobaZHYqpH20oJ/eKZtXUBHz9tY+VnpA9WanoeYKkLHdXD
N4K7Gc+2uYU7tcmqmIV/WwE4pRL8KZzHNFBYLpL5IcwgIxnU0GhFad3EQefV2bvaafZIUu/GnDnZ
99VqYgwJ5zF77wH4CNWgYev79/HAMwY7aI9Sh4KniTLD1YjR3n9DM4D49sQclu97vZ+SuuXmME6k
vJy6nhVgCWDIO1A6eh69ZdxQGLUMFam3Ctw2PNY1gNUGdAn8TDmhnajzJb0UEohAajKeQbhVzfAx
bsbH5QDTbUxKt4VobhJ7M7+35EYYcbRijpy8hjSHrVTudAC69HudGAZP3dv+IWULD1QddJLla5PH
be717DPtmvr6KiHD6zzJXds11NhnNlOKRqCL7rRvF39ckNAi5imNz23NI0E7ol2hIbqvHQUrAcky
XGm/2iacl9I1yMtI7S5lXbuSjABTSd1gpfjzCGVcex8F0G3iTQjFnKIu76pY3NrPtHygzRiBAlgS
/rSJMxReaZIxRhApLE01uX/qWHsr7WIlitTWPf7NM6Bqp+OrcPpUsyE92T9j4W0RSE37KuvJS+d/
PYOaEiGadrPgIwM2ndHcUOgikG7jGPjOFoyQ1l/RyMM04Vm3xYHMRH+YiQXTPWtELA5pGKssX4It
JL/5u8qD0w88x29l5hNSgG4nrESgXkjiERp+lANptlen4lhGmOjBkGlyGUzuVI731N14Ohr26ELY
X/UU8J2p0nD/KYPyWqfla+WM382onqpAu29LKIPtJhTsZF0ZqpAJUvYbP4czLYZfk8shj8Tlwttf
FZv13op3FMpb47Ze97vSt6t0y9s+1C/rKYvcDLTaMgIDE7AEH9Ktql/ldqf80QflmUnlJxfe8/R1
UcW3H8Qn5aInBx/KrnOuIssyJiSJV3UnFhgt65yyrHRjQLVDMP9rnu+hzxHGiQrMTsakChnZBNpy
Mbj4CjvM1Dw6lMJNFOVdEtYXZqCLkE8vqkaEHtqXMttehVl5FYgKWxzh/k/Ny7OFvZjco3cr0gsj
aGolAJIOthED5ieRHmfTAo9z+lgZb338Z1Zu+baTyFnajxRxH1LKaDFY0pcs3F8QlzVOC0202G5c
KHLUuehz4LMy+VW+ulZ2zzHSS2Jz2Tq7FhV7u8/OPpIWEo6nzdKdpX1kZwuZSiqRGdIj1xsrT3vt
yICcU/z4cFoUyvrajeQdt1O7AEfue9mXH9IoxpWV2GmXfsqi8WFk60ch3LQlVpbXlIDYcvgWNyh6
d0Cxb4tGjUAutc3yr9WwM8t8o9JNV8cHOIi3EfSnjmdQRVxRtmrOqEdhZvidx7Kw/DPNJ3FhouJP
+/t8FLf+UC5TQ58Y9zoZY7OgeXzdRI/uxQ/pD+yPU5RkwVovCCA7mA6BHK/uJ9m92Xhjnf/a9DN7
VlQlf/ZxcY/up9W8J7wj8nqmp8jgbGvVYJXg469zhjFhcgaY46R75dbVcoUZFM6idVc0Gobhpt+E
rGqdr49XERpza0U/2b4FLWO4sSV0lZ19mP+M6pe1OKEg56fjzlu5zjCuuL1fJg6aFgkgboqusf+A
EfTlj441rDbeGnqSTKv1PrC2uPKyOayPrESieELRlasBvaKiU66/s0UEFImgBTTRr6e/8z6FxnY/
Zs8SQI+W12ag5DJfbIqKguO20J41Q7blZ2HwdvRB84HQkhEIt56p+hAJsA4ix4PYsfMj3P6xrBwA
6cyMoF70njzOj8mqvjDGfxEr9kOeccZvJ8Kg7SQw6+IVi+XL2sDDF+oNaO4Kl46RYSoQsm16zPG8
7y5EOaAqAnvaJkmPVeMyPqKUQzryW9zs4vSn1irGcl6Scg67InWOoeU9BZKhoaQkso9c3/reECop
FY4SNn4GDjr/nBkNOWg6dxLe9vedOGEKRQUfKwucKZVTR9jsVw6z9hAhoO0BigQp1YCUqmpNVD1d
tPlNShno+8T9mZ0NwbD1BP3AN7Hx9rFrgax19xTZlwlOK+LoB/2+WvV57aZT1oqnUhRicW/JSraF
k/QhqpjfNjdXnVxubwlZb8I8nbePrTTO/dKe9XGj7LqCkfGQnGY9SlBpCw6hdtZCPqtZkK4C8xoB
22Ubgc+OO/q9MgAHC46+IYHQVsvlo5/A1LUjJr+oxH7Sx+lQnrfqivcuGPTVrvEsaKMCSm8GqlGF
k9mFdTKFpbSGS/9elME/OYdi7UkIhNWgA5ulSQLfFdTXOZOugttwrOjVTdu6W1Z+GIBlRnvuFu2l
VlqH5CGH2lBhRdP8JRRuOG/UIBMlqQPpdmuY+inhhQf5i+ltBRUEA1LySH3Oi40e7pkcLtMYzlyC
6aZCaINFewswW8dgYSE07xksiNVV/qwtuu2vNu4JhdiyjwQBupDweGBC4bxgp0uazZUika+mcDh5
chiWuczDRmPjX+g03YBIwSn/5ExOM1pSLXGfm1um9G5BFGELy/XcQT4IMvemRvYUROjeds+YaIhM
q22zMqIDiL7cTpmkQ/vFWp06SO/F5qrvYSW5w2+GBaUBrJltS/T/0P2+IxZUKPtdvrqRG1onc3v/
IRiNQ7OeLb40kr8PR2x6UpSzV3AXrgPiRuVWwqc5ln5Gmpss+KkQI3b0nOT1ER4Nqphvwy2NxN1S
Tj+cKW9S/aLvQ6Aj/U0svB1O1v9U+V8VJkpGNBQZf7ImvcrkLB8cih89kw30nzlCD+ZeZqHyXJ50
pWL+q/TzykfZWi5SZ8ODCJSeEo4KDeH/I+q8mtqG1jX8izSjXm4l2VZxowa40YQS9d716/cjzp59
LnAIAQewtNa33uqshF7z68mnDR1wQF0rSKMoS6GAwZgTSPPGlj0nz6k1XcU6wjzwZYmurpdHWQ3X
8tu04j2D7dTvuaK4q7TmQahMT8eZKcB3pxzKCZ29FbAlvtmTgH6Ymsvb6Chif8QHjgqyIntyPfWk
GDvIdYajFndBrIVJYXqu0rf2rNOs1zzEmojuLnmsKABonG0gFAKDXAt0UYHlkVRLKt1JWv60s+G0
xXzSecvB00XeshktTDWfmCzM3Nsj0rdEI3M0v8U6hz0TolMOdKsMqLXzZ4ZslLQfTQ5zOkl7F01N
CvpYuZHK//W3OpPMFabyGnZlFCZVfW4hzh5k6KHzsB7loDCGUOnEUHRKzuWmglEvwjimzzrCJET1
tXYaa/jteXXmXjpt1G7Qw1Lq4dp1fFPM4UhciDFhPWPVqXu4e0Bx+V+TwOOmFqRr5o1p4elq5bUa
I23rvGlv6moT1yajly6B4sPUXF2l7J3SwklDAta6p8jPD6JUP6HDxBKdvfaC013q+PxUcxgPoSSO
PSfysDPurZU6ku4MnBYHMwrK6Tp0iKMKCC7VdkxYpbkrH/RQQhL60UqzM4D9t6zsIu6MPTDbnpqI
aYwR7AcFJPTo5CNWsXrjUMG6Jod67m7/ViYO4yTMyBDTzqHsUocZQGRmTrADvLHbpa4WtW5zaXcW
qvxUmMxzxB6YqvfTcyBim1ARzavThAKj9A0/n7hrFO3uohRT0Hvg00CZlqXrKa/GU1k0p5Xw0yFl
8ZeOwrg8d8tJR37qwIkZF6hOsUh8dNJeYkU4FseTaBzFx6lqT2oP9dNlJ6uTUawdGn07RVxM8skb
I0cEWcShlaSvCze8mfa4mIQDfJCocw5dambhf93EysRqhIv6ELWf3brYLF76pReLUI6zc4HyndyG
S3TBIscKJ7Vv+VjvpyAnjKz79PVNYrhd7qvH4GYkd8gdL9elcclPtAXOt43muTI+F050KG6VSbu4
EmK5yYjCZYoC64wc+penmEidBqaRHwVO8HBi1nIEpGM8WeC0ckaUlsM3n9SbI0OkhsYiPghA7Ip5
kzLZT8e/gtaixpoex9G6xYhCjhDZ2eAVfgjn/Tu1RqANhKgqiBFkpBqI/92apzH44fVLxcmDjP1D
smTHksGeTdjBOJThyBzRIeNROckBk0GxmedRqy9ZNl4A/S7KW0bocAPMcGXZPMh1aE2ld9zFJ+1Y
PiYVPqOoOvTaAJR4TgoAZSdTBE9+TGT23bJmK4NMtYj574I8GSA5JRTd1MsNgDQfBNjmR7U94vBU
1iAX0nPXtReFQ2Heh2k63nBe3jV+YgPKJd0eZNq8hfi9H+r3IS7f+0h8ozGySWxxpNdtpse+FL3B
7wTGHhEOrRJPbVueBsayT+lsgHTd8PvdDY1iiepDkfKwUe64DuCeQsvPOKtbvlv21dmIhVDgpjYI
6TG2ySF1NsDKqUTRaUabMpGJZDpIBl+/pTy/rtpwljtY7RPOnfYNHAH5NXm2dhJPR4KO7A5wYKVS
W1ZHFHPDoS9BuYf1gmZKL+dwanDI53OoVGrAeVNAAsYqBdDD+E2P5IG8kA3J0+5kRoEubZztSoLN
N/Zahuiz+hF1KPzs1w4mRuC/6rtPLkd7ECCnT6MzVWIQLmxydQtoqxzF68QTsHVrieimSOzHWHVg
Oo3B2a9BZlvlaeFomNXJMQHHFtDSrIF8wn3kb0kRdFDJtaPQhteu9tvAxrB9Sb6BorH2OOeQ6tNA
uqTSYYIsUp46N/+TlJReHfTB8ECYtD4KGlEPzaS/CN5M4jKfRuA90eKodsOig74WjpWi22NZ3FeH
X9Iwc48qz9nceNGP1qscF4aT+tEL5zimJ0UHye6yx6RunpY37WmKqzshIyctyxxtIlNZNp/4xdfF
fYi3u/YlAuq0vjIPfsleJRtuWmPm2UgSpN6CxUevHvVWeiiL5IEq97uUFDfjqBbzpVq18/I8bKH6
l3sClQPWOtdQkU33cUDY+pJu/hapGNCU2yCZvpbNftGIwSbrIQoI6UZcLq9TRZms5a0bmcPF7JvS
BCDThxEdLTPdEbGMYExUL+SQXre3KI6BouRHLn25Ml661XrJIvYupLaog3w1ABpO1vFqkT4+bo6A
2EGtrNOiyKe+nUFJPOU4LUhugXmq2jhS+HwUERR2GM8XXFjS7sJyG/izaHs2G7A0kcySfg8sMs95
K18UdbhSWmjnC2ZV55nTzVI/EUathFmG8s0kHBH/uVTyGn6u+AGHFl/gUmDvbE9HyZt/pLW7FdX4
YM3Rg4hXdPMGYX5KcMHW2Kir9dwrRqjJf/V3KkP0XAoNHNWZpQUdYjAy13x9oVkg+p4Ytzh2nyJU
onpxIex6ek5QkWmlnb6I2NMaokclQcJ5Cxnlo1M79RAONLKAroPfWG5FQLMJdlnq4JbA5YAHtvz+
02J3jtwMw7+WPdCn/ch0VQz6LXfw/ZYb0KF/mlYk7dTD0dCwJgTBIxRNXtd3nQN05yniX+mRUgqT
KmmPSCeBHAG9OSoyijRWZ1lAFEsK0/c6UA5BhLMw+zICR3QNsVqdpoFZGq4M9Ekr7726nSiWdBqm
ZW1hhph1eKrVXaXXYqUtrmrbQB29iIlayGAlSu7si6AiUSr5XTqsZN4M+yvDPRggvY/orxB5hRbr
KDFV5cRJNDqoCbXQynds+iJWUSBQ7DFc9mFfVfcGbZvR2aA8j2bDzdA6u2nMyDlQbZwvOsK5avDX
MpAeYH9rYkBO6pM+8LwbMfXkgXUFie1o2IBmpczTgYRq4GmMC3gbNES6yq36NwEaZa/jezR1B2nQ
DsaLsF62eXG2h9WY3CnAbSQo3sjtcpGfK47cwk+VbljGl5v6RMbMYTZYhYkmQnudCOURG0WNsSYH
dJLqb0o7/CZvwChGP+24Jx2g2CoejxyCHUXRbija3HahZSpfb/F3/E2m/J0q+nsB6dPU4vWavldL
6UMN27SI2m1MZQTKCw2/GkVDOWKi2GR0Uv2AAVon7demzUm8VQ3yL3jOMWhX2deKxTaoUi/RkakY
mSKcsa2JjvhPXclPndkQN649Z/Q8lo3mq2/iuJ4h+7ZZOTZyeU5UMxRO4zm3ZC/qEciCKurkSbTZ
X6SDTgfdOlB0sEjKsbMnNT0uskJkf5jn2sFS0ssoxJcYva0u2It6U/DOzLFIl1Htc4ziMjViW1xF
FJ/6Mb1YnGGnlvZBn8B8TLlk0zBxjY9lHd/rl00xX6P7YwXbh0ZIxgWR0jyC2/+NtHaKvtXsMNXR
A/PGPevKS2J8lOJ6SWNn/IjAT9aX8UNs44dS1x6rY/vRlllgmAiCTiOmQVXsQgih5inJBJeAf/yQ
i7Ydxh96q0Ri0+OzNHJta+p1z64pbhswg+4rEngBb6TeB9F96tSzqk1nQZf5iD3g7E3RjzToR9DQ
BirAH2fFKUv87LOE7sMSSzpNmOBlGTl5T3ZD6IUZeSqsgMxys4iD97NSvtRWNnEBPL0/D4XPve1L
wz/iajrRaa1/wsxxcV/Mqa6y/mZ/9oTC1NFdaUSVPq3iNW7Ms6KGLdrYAm57PlMofpGhEuvahjTo
uvIsnRpPvGvXFFhMEVQi+WNiged3sdnX0vEo+vJ3ASugWTIjDht2w2/pRirO5UyL00SYaW3T7zyF
7dem8tuUbO0iCoY/dmKA0SFs/lnJjIv4/P5Va7yorXIokGdk2NSj2LUlq7+vXwsk4YJJgzt1vVkl
qBdwpiZiAkIJqeMUIGrXPGWZ5lg5gX3pECz6z4TvUXUyYblU7xH9KcUMy2cnSVhF2bVVgGk4guIA
Bsu69i0TIVmNR8Lcu7hy5b8ZwSdidVcRkROs1ZCHBMNCoUTOgYxRX9wwgX8MUMuG5OPWD1KblIAy
FEQrfC6RuVOJl7euPqMAlCV/353G1AraT/qR5TJE/xe2SNck9Vpj3EEAPTSd35IWsRkCUsXNl977
PybgsfZOzcGzyvWfkrg7asPD2uk3FLyEVDo1EgC0qyQS1a6FUB2Mrv3Mp584ctWkOdSfHMWiCH+C
equwme05B0WHnq3DJ/HNgq6WyGOqW7xkNg0GrobCxzqt9JrplqtzXqSNu3qMVcDcU+8Z906orkD8
vSGd+KfkpcnzY4lRRyO5whPaFpWWYEsi9e9OculVAm394gSHfxi1S6rOYDXQrwywDkaaYynaa9hv
X+JnKThlkrzKa/E6YzYm7rNTRK+U8A3bJhBJdjX58Tb5HBf6wQBEqdr0XE5bGDNiVtlLUbVPKxNl
JgUMVBQTavaGYiv9TLPtiGqmj/NTFL0BgORydGHN7Mhv2Ad+jmNwD706u8zxUf4vQqVzoWCWgJia
ehhwxEvbIJ+tH4fykWyahzbpbqDyONEgNBMn0eewpecRd0pfK2ej9TMSN5G8PBZnmObpTdKjp966
roLwrOfGy0rP0jx6WbN4Em+lvHp9/c8sd3Yc2z8QRGZ1HgVxXv+3WRdScZoT7ooT0amEpxHXgr9+
WajmmT4XDBfSuZPxOUciz9oDlHI4rlpXmDFlU45dITTqnfkEJanI6llpp8cmKp/FannhREIO5VEw
0Mso9FXgPFu48w7tT7FGno68otYdlBiDHeMasePYyZ60yQrxO21D6dYYqbA6de1r/iFoMzk7pAXE
DpUM1/iQz/l10pDkPSbIMcW5C6Xpn0brEwHHNj1j9mZDevJNaLX62r/A+yczy3aHdza3y4AmKN2U
z0o4fgzLcJkv1p+0FU613HvN0/iQcUHvxVRc+OZ2UGViCNhY0+O0p+VgZkwmIkjwCKOZynDp5GTS
Za7fU+H0aKZ3uaB6zdov76ZlDmGKpUGQdKQz2WOWsxgTXnwZQ36P3nMqaEtgGqIEzXRoEnzTFG09
jzrLmaxHyB18iepGZ2iw6EvIdqkiacT4aBgUqiy10vut8iWKr3p0VLtABrjRBmi1inwZ8LW1wOyd
fC3iS4lDWRt+xOyzaf5s6bOyftbmKxF6ThW/JyZ7/AKZg5zdSo6KYQ+0TCysFVRsNEFECqw9dsZy
oXkOlG8BeO0QI0Fe7p4O5bzhUE9TfyRcT5GQo4qULawY4E6lobpDtU/WiQRkns3UZGiU6zXphDel
DUwgLpaTmqzWXhgDJdujRI9lUodVNwQmHOMgIeOsrCPz5ymZVsubRQBbo1p8ZcQMq+0PJA3APQq1
q9S1N4nz07JZT2KrEucHAGwVrAl0nmMAFwiz5UlOIjYXZMnnXFrvxjBXrqIAt6MSfpfUhf+LTEGK
LLpUQF61eEpVOIaKNyHrkX1px1a13FiWD6LAWTBF2BTVZA4Ux1RWSjTfHDBjOo2qrzbGfcl8wJ1L
I4yjr9ANlTiRsBQIq8+ZHN0B3R1I/OaMM5ca0/4EH6Q54+xItZuWIGkdKvd1UZunSYPbadJOOjSg
vEdpvSTmNdOJ4JnVjiFx/O+DuP81alZKSMSgHf01SlsnNTV3668VQSF1V5/jaENGIFG3ucKWrvni
sIA1YSKiZWiQo8pcK1Itf+BIOaQcJLXaCCJpMYLf9wQD9IhESfqs8BEUhyFH+yQVjhU197rWr5Ux
3FW5ulAEdBnG1I4RNBdRRIxGcRsHXDSikPTB74NhZMSMZYGARGvrg3YbukuF9fuC0AjHXGXhLiln
rwcrCFIsPAdSI3kpeqfBiDjMfYp5AnS3eLfMP1U7QL622FZTCn3ESLHtQomGgHqeypWGnNdCs8UN
cx9ZA9vV4LOTwniM4k2mM6a47e64lC4Yx+gyisD0rSb1iH18qZRjDfYBtbLnWiAcJZDjUVWnG6L6
r6L8LiPjUx2fR4QoRSd+W237I4IBGc1rUi6kRaWUlrGsSRKKi9OQRG8UqPlz171SQWpHUnbpNfPc
cJFKHFl31feEFn78l7ATLyYJCdVwFO+ygAEgcw0Hu4pOvYuhuXYuYB3ltAa490T09YGRZ1yAd1rh
hbK1r0Rs3zgJKRt2uU23/uZR/y9Z7TwzfxIFG1g16X4dyytk0CBgq2/DfDD+ipnwECeEVqPecGcJ
1F/bnpRqCnGPcqnQo6wqX3EHOT3G4gRKUr6iV5LyyNZjupPS4t61YLiS5sCHWHOG7a5BfLV7SbN2
P9PHRKJmcBPW+ox7njkijW56h2+IhKW3PlEFdxqIF6kMzg5Kz6tWibaSTkW4trBxqOT9bYxTN7fM
2J6T+ZjQZRkKCQ9jGqWhlAGfErQiDStJKf/7N2mZWNQabAh9VjyuBEwc2dEPpbeJRK8x16L3/yvX
Okl4IzDRaqmMThpG2v1vo1l1gcBajIYqElVophFwWE60p3UZvFViGtI1Aizr/h7tQZtL0eJsFjIi
79ZDagmJp6+YpLuhDlqZ6yrtV1io/a+pGF0qjTVlG0DPTc3Ek0TURsy5vhakOpBHhYanzEWYMRzq
ooTh0/av+793jXyhsQ3KLEVCoU9NkOlx5pY11+/vs/8+aJgw7RkptpuuWxX8PhSFWQXk3bFtIwpm
dG3xue8PueW20WD6//+p1jQ5zZKKXrV/ze/HqQzx1wnp1u/TrJWieaZGVdv+9EVJDDLnBLahYkz9
3yf9/Qec3ixXKkPA/76LfuscqVhFL65BPCius1AIa2WwbWOOr4sNt095xv37ipqh8AyOVxrfBkVi
NfLtgQXVU836IEklzV/7g4l0NTB1EuUqHYnh/ll6PWSuPuQiY8+1FY3F//0kKoSK0zKSorx/3e9/
G5ffg4SD9Pfffz/cpHR4axJ84u/HjE1gY6N4ChGzUqGXnlkntD5BNLI/RwY5mnevImHznoZcB4/o
h9WC8zLjJNM9yu5rvWcfKKeNPnfVCMlvKNJ39LUvuTC/iJzsRxLeOGSTKncXRPNVOIzR/PqjpbeJ
fAczh9Ap3jYoeSPvbp2GysjUkfqdxyXQ1diyh3rDYM/driqXMpoeEFXBEbQOHvOy16gFvSbIMBhG
Oc1Pl2ysglV5IjhHp6xvfrCaA0WcvkwSBUF00eRZ8/fMSo1tK1vPjZReNu0DlwQXNCty56hEEhbZ
K/aHcXsbPvns5EZA3cuypHahE30kPfVL4VKkhWeGhsTEdP0RzmWdeyRWs/hV5RA9kFoM1/nzak3n
pmpfl0GF1kIOxDjY6l45Kzh3rnH8r6+kkErwo54Qmzbmwcqf24AmY/3S05Sn/86H5lZ0JMxk91/o
TMOjP+SPE78wKab5UH+ozeoqEqIlWv9qTrcEy596EtApyT1inYEjbT0NB9dWYiK6EaZx3biz1lx4
yAysjXl/IfNkjnToqvQkNI65EpWQndIqD7O6D2vkLKbdDCnQBFYrnA4Gb2aOYLtSAdW+54ZUq0g7
pt/zGenZC2FmhITIj30r3LX6BCaFZXO1k7J5SKh3W1fwvGh4EiwLPK/hWqtPWYcmusP3Eu22mxFf
DyVYJPGmZw3JUiKca0w4DWeKovtM4I27ODmNb8bLHH3I4quYZE7Omg7RCMLN/UQVdIhaaKPtVzqr
oGS0RCd2nU/OqH1uTXmOKnB4yeCoHJ2j1u/77JKPTpKAuBJwZg3FY82Qara+vheMaOMZodchW8mw
VvAoIv0rjiM/VyEJpyjmgG/dgA3qe9wojkAdqdA/Fqt2kHNCoKKCdcNGV4blpnAXRyPADIPOR6es
7sZJvQDe6nFRKCavzRmKr28etlw68W2lvcWAHaNTgbW1bKXnB+TZW+sWEQsiWtwRKeKekSbu9VCB
M3L0YSlxbQP1m5x9IsafysEp+5uo9qeGU1dKrSiwQD/6Y9oB4MW3JvMK64+iu6qCF+RIdSmyrdKB
+kf81trd+LLCGQvyFCjWH0iMsWDZJqSrAcUiAoLTlAqPsFqF3RKXkDbP0sIEst5k6fVgLteqxF/B
XPfAKGO9FJPl57HgyzdlXcMtH869m2YACTrzL0kRzWtXF1dcC1BrL4leOhvnm1EBIKve++XPbGB4
/itn5/Wt73yjHM6m5FLYg98hiGI0EKWXah3yDW5yDIYpUJBLxiJtutcywz8h3tXljzGZbnuWkFoK
CBFCcUgOIyUVej/bGonorfwPr9Znw6tTrTdN58pikTVr08nPI7915UHv1MNUwQGwwVZXq/gh2YEy
mAaOXysOAMxofQILyYCk3EDfiKxj3yJ7IsfvVqIJ7zPbBp7K0+08xlLIuujo312bOBXMqxhxG0Ol
NLbBXDiM/VPXHOZeZauDAFiSLxOPlZzxQskaSVGwHiuiFkQJIv3Z1GYUecXp7EP1+wJBVP5QTdWt
p0lzjSGZgBriFon0TVB8IQI5TPDx4+WfnyeCccgzO+mjabPsraQjtH8sPBBzFmL1wwNLJNbBFNCw
LBl5cC2tdU0in4wUkZI060eFLKZ+dRvp0xr12k/GiJBIdotZelmt5DYLj5se5JL02sIc9+YDTvoH
U6NerLBrZDVL7xjaTVaNY1xGxxT1Cp2A70lyliPxsJJ0p+inRniWi1AoWl/QSfyuUGwg5VHp9pNT
9kC6k6hVbHj5uwnDBMEBmuHhMfTJzsvKB/qJn0tled7+CLssgx/c8iDeL0mi3yuYe1OhH1Rtz0Jd
kV0RFQ9CEsNP4oGmmB6NUMEFVjylZXOuOOhfkvKhjn1TSEJBEK/lTNTFLV3ju0gwA2J31ZBsfQXG
CvIKsXR8bosv6v8I0OCySBfGZu3JkkmnRgMvMEFH0inPoW9fhbkKpnb6NEF2ydJfVFqCsxARcCAV
bwARe3RFHQgx/eCYRjsAr3KYD9P+d7xkl5QglFYsbuQn+60kHOL9z2Txm/GfZbmYIC70WpxFpNo1
k0b6DNWQoDYm0WiCCxeZUin/2GfjPyvkJLUIVMbKFs4TLDey5i+a5LUlezSqPVbaVELYbZEoEK0n
CV3ZCkodDyulxv6nrtUHWfoYezAiDk60tkaAgMTHXZNlxFrAD7e9TuW5XSaAJDUkESnWAUpgnFfN
zzvDg2f3iKTzYXPpAuPgHU/WieHejHGPI2I7Z+Vtkx0RVLtRLiTuk0+Nmp2I3tRTolNBr7NJpAGI
WnvLaeydu59hnIA/BNuSGYDwHigu++VBQFlNBX0VXajla95JfAXLoI1CesYRspf5TeZflTVxtP5Y
S+YJdM1oZJoi34bIMU0WzxeRxk8Neqp8p99h2DVUmOjW5KJg+sulg4UqeFK/VhlpxldkPKlq2LNu
dCyaq0N3Btos3ZFlmAiDfHg/mhDIKfEtxmUhdl6qkGGI8tD6yYlukCeLotyajfdB8Qcq3dv+GpmL
s8q3tVn9dvUa5UtqTUxJyBIcEVFDuQsnOO0TzUFKe3VYsPYJ7AuReWrJRalw9fUHjr/M5X9jweLf
ThNxZzrVhhJsrcEvR+P1zwJOVcKtQhQlEVpFZX3LEDbZKkXRpAzY1Yq1j+1uZhmlYB5rzfLG7h3/
leJDl/WOuKAnZ12VEsFDu0HD0HlemNlGGfXS4KxlgqomzIiEEpqLSPrFHP1J8jQY/2U0KO8+k4NS
iy+W/IqpTCLIRZVV4hTc5cvgy4fqXefDc4jOQVjvi6zzyyV1EsnKrRs0b2MfXUicRtTJ6kpCnS1Z
F7Xp0Pw+gnql7LPVJjk9Wcij6u4SqkI+D4DVrHmj9L4o35oy4NbSnBkGd6y/V+m9k1+j8a8EApJb
1+2r1xEUScGW10coUNlAqlzToYRmIkHYazq19C6yBNcES4d1B8DNSS5DmU68oT7TbWTacv21aJ9t
fxfVcJu7g6a/zCL/ob8Vj0tjQEZ/FhLF3elZ6RaMGbbKF5mt7IwrmAvxiO8mMbsrx9n0s+Alnt7T
zxxzDaYbYqL7U6Zcp3J1a43jROMS6JmyBOeOKUNsJjO7D4Md1PTswA9ht7IZTmuFqml2DhGZtZky
jStEUlALNNgK+42FPMgwnHpWHRMKBkqms4uBucBCfL1krMk/DU0BrWW6orSBdpC6hE7fKImwk/pH
ulvQn5KiS+g3YLrFppWTnWdG9HfQ7ELRiIW0aNY6VyO+RVI0e4iLsCefqw/nhnyWhJPlQSJOAQ0y
WQN2T4mCUC0OQyKiXqInWlTTuWbgDyz4jT733QI0FyMCP+b6RzaQ8lNm3Gg/FUba/fMT9JjydrAs
9AKRiiqcPJyFfPcGSzOgZcobHUikZ2ScF7SBK65GctoGEc9k8rYHcREdhna1LIltQna7TIcBDKPA
CSGb9BFwkxCgU9CVEFuegOkDqjK1u2E4muQU7P2UOhb8xJMV67QZ5wwN6DDc5lRxCwUDwchsFLli
T8x27Ik4p1XQQTN7oMyLjt0otGDSnzNjJjDEkzYG0KRDlEJZN6KY0eNYMI0iVM9BhTiEbkha89TU
LwbhMCuzomo8o9WL8bZlmLF3jgRZeDYLxLhwyG8cQf7KizfO8MeeWN1eJP8ivdVYLhDH+8XwLs4D
LIEENe+KQxkgzbAXskg67V7KmDoKbFfL2VyIAe9nZzZJGiVMLRl9EUG5IKId7E4djFvbnOQ+C0g+
WHFYVOatz82Au8s8CMlXLOGXYbvLWJTmL50EPNKApgrjr3FQrVAxMPzLVxA5BUqbZVEdO4TXV0rh
UNxknrjcLCwbRNh4yQih4jFRsOg2LMFVTM92/TzuTHXyMkovmtS7xRIAXpyksvNr7AYrine+aRXF
KBy1ccCjapPVCkTsA745+fgvyuNwrjwdbcBIDAFCVrV5WFAEoCgS4q9x+Gkxw/N7RZSftrOnyM4u
Ro/IdaCoS928pJx3HS7KisPGYL1vOPsesOI22OQfHR3ouOyRDoxvOSQgXan6cnO1DhNi7Kj160IE
vXlbu89Oeu1ww9i1iSYfkSMyNP6LvCWCGrZD3mwVXxgFwdlnrPiIePLmT0eCmIX81dorg4HZG0G2
sYDaoxUWoHIxwagMoFLqiJzMWzwB74j9JzC7RiTYRyZsKHXXnjR8P+ppCXvLRelQwlBNu8LpuAIh
6w1xH03tSerdwC9ASa4tpyOWbXZi8Zgs0zHH5DIYpwkzJJLhbKT/U3eb2YlxzUEhSmbrxAjzsumB
ziCuijac8Q2+6zxkhxZCOOW2iKhOFoq70XfXkYiniewPdAamcSXaWS2/EQznwy1Nl+uS3jeyNrmq
KG/1KK1LWC3kp43wNQ2UvLHxO4w5hE78Tkox9Blx34L1g+nVwDjySSczmONhQztW164eoWIlZAEQ
QMYTHbGGaulrdIDcK4w0oNJ7VFM8pgXDUXPNMnde6KVLXmHrbLIFXIWs4rT9UyBKk5skwOjSbXzn
j33+ZpI+JCY3yJH9C5LhfRJO6R55SRTTxiETLQSHfVQQSS+eiDqLVI6btMnrRKKthdsSYtk0FRVq
Mo0KibNbTvY7OkaUKBR0nq7MOtfBXA6IuF9ZrIhLI+LAJr41UxbqBQ4SEQASyUFue0An2DpYJEY0
NMwowwGbooRvjqVFoW1uIVGW0Wj+WBtHeRoLt0b+sBys+mIQnRwduTfRUgvmP5FFSGNVQmeT5gOD
x0Vhp0q7EBOI9awlbNJoD0D9UZQ+gIz2Ys65/YjBSBY/5z/9/JOoTyrkTcbxXZgOnjoKRF++ihD3
IxAiQdNlcas1QqIMAPpnVb+NynLgRJZo+jUVnjMZnEfjLKkQtY6CqL+TRBjX+RPCJ1lDUzUfyOPw
U+LAcaSX/eaRfScRnNKXLdyW5LfUDIwJOeZTiR8ghlGXhW49RWONp4G8ITEnFZv8RDdWFHo0ECF0
qtkEc1+0gZFlH2XSc8hinRoRM8z7w+97vw/mJBy6oUQexXE0BEJSPFmcOehVAm0Pu2xvQdjVbq14
kZZYvJixoLparK/O719//2HiCiEMHiCvjLtQmPOC8bGMa7/FOJmIXABZJeQBXRLiS4qTAnagfe43
iSqScZBehFJY0ALibS9aXXqReXnokeqIdIoYL0utba5DmZWccPtmDsC9oSNCGfj1LiZtK9gyTFys
tkS+6WYPkWvYEoWBgWalTSAvXROI+8PE9lPYDcvTquhEATbk/HXyUhOV0tRBYuVZYf++K3UI86ZS
X/AE1AKhV99tbDircs2zar4p5fY+jRoOxlgc7jXhE84atWxnFRjNkMKmFbmAPrQvetQDwh0u3wRD
wTSqbd10/32QBPEJSU4Sklv/3w9xA8VOX/PTF9WnWOvPejzM965Q57uZGTnLC1Ds/iFZJuCOnksC
f1riw3INzDgeyfQW6hxypuMmWX+RYByxDFO6xvenY0NONLwMgqj/6NJYHcYdGdZ/Aeffd8WuLALq
xfYPo1Orgt/3Iv01ztYOeWEubtwiOwZuDIDIplzT5IAJ9vdjmVEW/tRDsBpawmiOtjYoxJp3WxIr
MlGOPU1ajZPI+mj9h6kza1JVS6LwLzJCFAReARXnWUpfDEcmZR6EX9/f9nREdxyv17Isxc0mh5Ur
V36+n2lc09r+O0pGPC2rZtAbdcUxB33Uk5oeIsjip6b6SnbeW0ax8/uDlP5oyBqY8ovmE1oPlLnK
uk5+v4zSAV/XK+hNkzrtqCPQ7HcHzl747a9/b/67KwQs/nvkdhk5UMCgYtYkh/QO6FwvyKTa4MJA
1x7COuLp352LPoMie4H9+6Tf3b8j+KCzaDD85VDUl9u/I/j9tv2tfdvzoNu8+9H/vdXv/cJMe5QZ
lO1LmHDQv2NNNNfp91AjrD7ohgz/9+FQ0hxdBzdnYoYm7wJ9xK2S4bdOaya+KWN4Rb5nx+GyW9up
R2vPPa8njDV3kcMk4qUhNl9dPtfeYN5F87uc5JHZdGdpZ4KP+KpmEkwHnU2GyMN7fIeT/Ekn2Wcm
xwv4SLJ7HPhWfCGGGcWML+1Ah7b7TDsoIVOSO6P9SOOdWZO80E/+pS1v2K1N8t7YtRskQCUkW6ZU
HqiLJ32Ab/rcUVGyBkywOSOk3QqWgiqZ8BIk4K+BiewAOqs19ffCHBw92vjelFMw4xRCTXKtxqcp
ygy7Jg9UPExroJdVrQe+WUgGMorIPCLSnJHiMpUD1EMydWmIaPUbwWcdLT4rrU3Kc52IEpjRPEIF
7UOipdGaWp/ngQSPO8fAiWaAuSRUpAzc2nRKW5baGw5Kq5YNtTCkm7iiHfecHy7rooCZbaIQ5SLr
QU2oNj8orTeW1wWOJQsgUTXAN/rbArr1Vc3R+zTg2IUM5Xaa7kjXTXDlAK4khEcxEdQseTFnhQyH
ahhpRWnW95Sm0Tuged2n+WTYb0AhIa8h62hRN6zdcYnwINzVwV9KSQzeD2wf0SlkoB6mNRSUH3U+
ZeLjRZ/qGZ0WWwTOkfUOALeQQ+1uMolMza7FPA7OKLDmOEAYoHZifdVBTJaWjx6HTVMYmbXJVcPh
wmfhu8SEnRcaokYD6L8gzRWxwDRq7BRlQp9pBLRZohCAtCI9RRZ6NiqZArMJjVAaiZMRgHrTATt1
g2UrHajd0bGBlHgYzBDlF7r8rMzFSuN5gB0XO8q+VJOONHzre9m1I5SIkCijO6UzS+SVSndKDgXk
DYOL8rrUGYzJo4Yqk2IKWgUDJvSo9RuaZcJEAL6BDvOUyCJaISDXIggf0A5s+/GyhKCkr/rqRJHv
OUK/HtqsumjqkRXjg3AuBaZwxxCrLriJQD4Meug9Zh696Db0mWBVjBl4pFEhMpUVapwpCu7A1x6N
oyZjXPqcwRejkCBea2diJ1L3UgxGSl98QvMZptK4Ixn+tdWRKLSILvjJyywy+rS1P6rFS5qG7JaM
gD4yS2tMCtM9ijpsvmFLmzcZvwUuSLcUzCgAHZe+bKbNg0vQcirKLiaHQ6+gT1dVQ4+NISM9z5te
EAED87RdaSw+rLbyhqYU68vkq+SI0BEzAgebfrN8vzE+4pNYPCCXtFl1pDmfwAHroiuFZoRxNxtx
hBxt8CYyMlB04J2Y7gSMQwzW0Q0YIiWkjgiCt/Xv1iIF1w5pa4iob3nILdEdanofuFaowY60cFoq
oy4NDTBFBkbXjFMUM4X2SeSO4TjmvSm/RAVXyYeex9SzETJEbm8DQPSG/dBZ99G2ovMpmFfKPeyd
Wm+bvEe8Cacj81gpiilDPqfKyFds9Ml77aQXwYK1VaQUPIRy6HdlKYcDRDoYbQPhWFs0GVrAS11b
fFHC/C7l7tR/AYPRK/7bExL0nnTRUk2Il8plkbXLhlExHTQcSJOnaPlozMWCHIOQBCTzbIScEjlI
l+tWtbNmuejmW8Ymtc1SSfZBH2kugICpyoJ6CyqkeTn3vHFTzkENkFDsgF3kNhm05FN+oUsDpzLW
O2MRlUe2AglRMrsXmnzXqOX2vBGZQkIJMraoeOJUESik9xsQIhrAPEathfkSIxILPGEOtc9SA0um
X4oZb9yrxpeObsiq/lgazCNISoqZcB3D3UGkENy+MfwXUgT0qN+V++Algakow+pitJ9RQ/pZjYuK
DjeTg6QswrSogTSuSdmjcaQMPapnnOBruew+UV6gaJx5pJM4BJyooZLofJgXTrXW8hgvhJSEOsTL
fItlUD++4UYBrfw5mn6wZ9BXJ9zU9UbKZ13Xxh1CDiF2hCYcGem5Zdj3NkkoPhnUAb03QTTHIz4O
xnD95P/8RBMziBT6q/rP7eDK5aecGrJs5DSCUcJey+CEkGWAZAzAw9/f53CW6yEFLchyzVO9hWcY
ybwfAidPvB19D/mifr7hpcFqRnkKPcUcYgNO0AE/iV2yJqrTMM6Mz1m91ZAlI/Fx3A9kEhN6cYSL
9P4yGqCvlNDiLpO3TR/NY5/GKdQzDcZgR2AKuG5SgmI06I2jwoYrxk4pB6iJDcNiRMotofLxQCAq
oJ6J3j2tERRmniEVvK8Rok1STdxmrFWI8gwH2dnT9xpNjwis0hytLIqLRdW7A7TYWgzQeUeGcuse
es/uF7YArBMrOmWP9kKeBaZt5mgukEAhKMFn0hVehabXg7ZCOx5Uzmmb0eKHrsUYpMIdrJX3YhDM
NJlIYVy11jeZytj+Lwrrthpuqt6hrDcNI5ZBbYKVzPAVxC9aWpDsnMgiWAYQV6mk0ucLBbGPGvQo
o20gR2l41o3ozkdSyPp00CoewqyXaLKSx4IbpiGsZMH8HhAkDNj2eHWLLRM+L6eAlm7UNdk/JCpo
z8hGvECouvWRRppG3W2C/sR78/lu+ow7hfBVDUVUVqNRupSUxYct0w1mffGtoBIPEdJ8J1afvq7e
LBjRboDeHjfB5yQGoo2kmNG0TSirR0yWGHETH1RafGJTTxDgdyGjhhbsLi+xvnbVmVXodMY2USEn
g+CEkwFTNIOv9fQ3/FDXNjTASLaRMxu4U49BS6VFOax/yw+cc25FhybbMTuLhn3+ZbtsJ8oAxDTs
PYb29oZpONRIQUR4N2bJk9yMALLR4ejS5T35slp9A+LYRSEWM+EThtqcA5cu4qtS0IKcpfijD+sK
O2+w7lxMFinoDaVk+s537nfzbeb0OVlkvcSFCKmyPASxTI1sOzPUYyRtw1fmUEKFkVZmXzLZLSzI
u2O6CrwdM7uIuBJdrqwasWdj2fjeOICsmbMset9mZ1Xlsgr3CMDp7db3pj7RYjiOmPik4cfGUmfG
a/x6Qd8p1GeqifA4BsQZ5VItIUuuOX8oyg3UefTeEHl4GvPatkln1lQLnhwUCOTZ72auwLpg3ENn
RoWYbdvPZ2+EhgIrPJD+cERFMuU+rifojDCXj1PrMVwssHTGBMkWf1ObX22UU5BDhSm2a2BZpjQz
cbfd5smB8ZBwWmJ5WSprpFypvvKaYjD9RhN4cDWkecYIclZk+lppgKdobMqFVd2qwkgX4Rk7UkLn
6w2xLgo8bnLH6eBE6ZFXlwHae0YXNLYwQvj0ZAilTchG+ApGTW9T/ztHGSqJxFgeIl6YjgUlVbps
gfIvVsHoPUT1KTOYAG/sTNS/kCIOa0qgaMeNAnQbuKKJuSHFcLLwLw8lJooZsj4y64OQaBccjPEI
BIUwV6xPOAxDsUZci1yRb5IHCITJcMtboST638sTrQSsZmxSV2HDcHm5X+MiKFVjrFcP40A1IB41
8rKn0g8zkei2j0xA1G4AGABJ1AT5IQeI7wTidENoYJd0ug8s+DclM6gYZMNfIM4sW6RN0QWkwdKi
Q0cHfp13KIvVgCmLQrrGANxiCqRV/oJXiEKs+ffWOtGKYZajelk8qnU18U6Dl/qnEh7CBaFhmGan
7wz/F/XnDHCDzoZHRDCDF8gpy4rcASVS432is+6YnfBGMB+zwvRTZJNMYOKW6U8ouFKG49QeMN5M
neWDOaWXxHjfOJdM3eqVNhkH+U2NECdKaMhBRcIE8qsCERM4uZVdyAtk4pWezb1bDRsQZ5UgbshA
o4pGl8YicIfgSqKiX9+e2eA3M1qDh8g1Qn3JJSt/E0yZDKgJYyO/K+dmBR8mUgw0H6llGr198ILC
wN99N9I5mr2d/hZJqiIwo1t04xETc/x4ROJEVoBUAycH88ytVABfIBCYmW4xZ5GEIqLzwbfyFPYE
VVSAqOGgZ3JLbMbnsd1RIyX9JJXo0NsK+0infwDGg6E9tAeTL+h0U5bZjM68yOGOHytOvWyJDriu
yQG0ANDoNSCo+jHchbpk0tsE/d91cQufbDyXOSmMXcdNMBqKa4Wh21CVT55FlMIVlT45BfhwvASn
o4xpUCaoQabLBHs3oFn0cSqu8CNYujIcMpIE8chFen7T4A0lKRUOuYWH+xUOH6GVQcpFa/Seb0hB
gH0uQaOZUJSmTYxUGdGNxIp6pghHUEbnRsdfZFCaIu1pQ2w3KaLJj6rD1c9NccINaWz5ZLgggQxv
x5LQd/OUnGDXOvBU/E36FCrODEg8UMeEkJ84/ADBl34m0jZhDtjbFM1qYRr+PX95QAWYcgnT3hXA
zuWVRDViOcpnPiao3Qk3+DV7X3E8HLZnyuZl2j3CD0YsKKIF/1XNvXV+pLxHETj4iLpv/bHIGTJy
LNmsSLN8MmAwHetNA+uScYqMM1ct2jzQ2HBt8qmxR+AGmFAbmAfmVDG1g71HSfHzR3KdNGamGJ2v
0UHyC7bYi3G6dn2qEE7JmQFo5IAWxHKnyz64DR7sDbbl4PG+NSf6NB/aHlNIPh/w8+ABl6e/FfPu
2MoBQ4mMhBIkPTrEQhwwqMWXlIq+FjQySI5NCI+tSsTPFGbD7Ztdyei6FtoTZo9uq7O8ApFcwTEn
0/asC+gE5X2IQJSCYoqqhjcw2tdwcIc7sgB6m3yn3VVv9d24c/3gOXwshJ/8pM1BC1nYV72m5WsC
lOF01zR3bN/OmzFE0I8N5tgJ4QHTIxBl0EIgviEkGLwBv370Hu3286ecwR5A7+jp8iAbG+ob4gFU
BYaV9RjNaKhn9QxAgaK/hKABweNC4kAudmR3J/Je2yvbZFbZ2qSzzG76UltX9iR8aqI19/MkOAif
+tI/yPSlO/6zcoiuaG4SlxA9LMKOE/ceKqdytHVn2dlqk3CBdOwycxAZIvoHaqbrEIoRvoqaVebw
q5v/pF3dzG6Dk/v0F8lNXfbhLgK0iNPFGa0jvIeF5X4zqQzdfVIkFGLJWHLSUXHuEBlDj/WtimcA
yOCHYvVFjIiaHCY/YBYYTfwGryz7ELcnfcTQMEIkPJQi4XqAhWAOqqE02FQMEVWomDH+ie6kUYtY
KfEoUrTp2FXndOjBdKrIXyRxDhKHswD7CnOFuUZUiG+E88f8IvLC64iwITzhlX9oiIxEFV1j/AV6
jFxfWAqNpmquaGExYLGN+5Y21hbqTlOpqQ6pmzB848uJQ1GDPR7hbjAuoucemVJu8Ys0n3nWwP0g
ImDtGq0WDC0f8jTwAiAB+INgP/wBTwBUUFOOX6S4vE0CM5CqcmN+2Am7y7V7zjk5JbKHIy0iZQFY
NAaHdnU5eOxgElLg4VcKc+h346fsr54iImfmw/ec9wXC+NQCD4khOYocumHv8YnH6o/Dk5BDwFPS
1+OZVK/aP+nOAOmBYiAQylECkYBK/AMueAxKEmRgYxbgDTBK1adpxgivzUvQ4Ni/f/mxSU0JUV7Q
mVeyztZkg1jO/IwRpuC5wYT9LIhR3UTCCQpEOZiuJrA5eldPbDchzWgmOFfSZdjxNxdbR5ZXIApm
4EsdbJCOP3vyY7hgY0ZmGiCAb3HpYUBxM/0umk2GjkpaItAxHHMXOLAQiCC7j5jEh3VO0YCp4qKV
BVQMwAyGGFcpvgm3SJsWm7V5YNAShdqtWXh4ClQwTPGYQhuOcYCGNyrSeGzRUYCIPIgaOqDEE4Q9
j3qNz8SLfjPxLMAjL8a985iDYFf7HYPaPLgd+RIDCbxbcOtDO++a2EuqIeNwoZ2+s45rMA5+ieG/
TLT1d9bOwFVmzUF3VEe/4biw9tkq3ehO55atuuQW9SLbJTvF+WzIiutDvvCH/pS0ZPS1sQ3bwdpf
QK5cJo676J76y0Q1Okdp+0NP2219wtT1t9I2sy97UQvCi9+6J0quS/fgH7xqBBJLhIflEHEtESr+
mZIQo8A/z8+B+sCYjjYH70uGjhvGz+GnSJKwO97uO6tuhLaFI04jRkwfDtbyBPMPzgx1hCwWciLN
EyQ6oOecgeG3sTAYgcOyfME0GTpJo+UvcsDahowODIYe0oLoSnojfgQdlpQpP/Ia7t838U9jKAt8
MwYZkRxVQ+gN9Gu/kyFPcvuiyKKjLzHCohGccATwm3irf0/yW0IoHhMy6RCNBBPAYnKp0AsvUcpn
LDF/AtdWWH/cN+hJ4rCpZUwlnVJvIviPkd24A2BhC4OxdIaFg4FlCcQC3rT1BwssMHt8K8vVEqVj
eVixW7qQnPZGlPO7alKmN/DShbYGueUNMWbaWj4JZsGhmGGvMXGKa1welwfZBKEaLgmVbA48ii1h
pU+A4/jJECoXTLw+ocJI06deNEszGycUExO/zVoe6sD1V0g4qGjVQONM1dJAp4wKK5IZ2j25+vvO
RtvpC+8oqbSMAHvP9cpK7/mJkWIiVbUoA4i9nJkVV5eKsAKhDEeoPbjYucY5zMGJ1eCyFm5LpgDO
2EfMgnv2p4odowVndG41AM8vYOs95QNjQdHoXUI6rK/VXpv2R+k222freltu6DqZAmcpTvNMVuE0
HfvT9IC7410vLNLEXzC/bcl+6u11AvOaxk3RRE3gAkgmoglidzIwQZzXFUbaGz6oJVIA8Uq/OKk2
YSFiwVMOiJZAhSWDpWoAeWMmUlio/zLYgkrHt7HrL4m1RS0ORVhaqrj+9WbBelOvDjoINluMMvsC
dJObgKYGNn6fT6bTnJYD+ETH+D1ixfkY+kUxKyDIH0vFB8y1nbQx5B2hByqlQkrKrNfM8wEOhN+J
V0LcjFyDtYZ6hKQIOxazckG0y+qjcoBK5AdRN5iZI9ywqgt7RIdLf9lfvm+lOoxxwP6KVMUrEABG
dkjsHq+PhMUkJufs2HRg4mIZsIDHjDG04ULq86sJuA7RKzcSPg9l3WjCeXYXsSwKNEQ9hHhcc1xA
3LMVubaoHRAzEA5ysXM1dxOcJ60UJlaIx8kMQYQD1xBEFAKpzClmyY045vAvvDl8HXIAMmDSAHJQ
7luuD/z0r2KULrA9C4To7FI00hY7XA6Q2QE1/BHO1q72EBu5oSRTa9bllS+LSbL+TvKtMtdn393l
iF+z/GmwApXp38gbwo14r3RarbSrPwttvvC6d0zWl+l7HfPX3SEN0CYcnkvKlA1DtQGfh0JQBRCy
kY0sZGqShUoCoQPmEWwL/3V+r/qz+pCsslV9iFbh+b1jPMXC3cRXf4sOfcawXlhZ/JBfo4/wp2D5
6NgUPeOSGdLf50obAvUNIveElKhh4rhVo2cLgZ3pAYoxYJ4Z1B8KHID1TFjCzfMWr/6d/ynUD6ie
fJBSJ4ucXTbBPkIk55UKrRyy5UttdSM4ZBaiy+BlhCzAqeQF1lcfQziKl+9191jsSScC0pZ58shz
IyIN5gfyBfRFfRBt8QzDcMMMzS/4+rAMYBCKYiIVxvcJYXZbpnL9Jeulf588yiTpaPkmPgUaK21N
wT7UYdpzng2eBG9P9p0/qiBzyPabAvcmVs0/41awk5XTzsSahmeSPPJFEOUBYyi5QqxOa6Hv2gOK
64GDD5VbtCqApkODLupF90lCJ9J9TWT8vWfDGaFCvhKhCZEVHskiICYC8Z944HjhT/sOZ2yZLqO9
u/WXRHMVypq6gT4fNH5iKn33OfbvnBzWEmGrSbRHl2heL1mRkCk8ODMWooKqYapMnoZ0jBah8Z0U
+3SpvVgSRKHlV5gb3ulCnWv/ZRhlayYoj/gmT3QwGY/6+H6ky2o/OAKGr6IV410AKL/O55A5mdNb
/9ydIzIpea1s/YO+zW6M68DhzvzFxaLeY8FhcPjHpXkTmShoMuOiwVuZff5bT3AhEms8UUuK8M9+
ck/2ED8x07inD3ySX/QGvIFzU0kEjYTMgED7HyjAdSufUAoSoiROwGbH4tjhjLFf085K2yC36hvq
LvsLG+RyDdhJkFA81jEiBjOLk7zQDvI5BAFJzPDlHulipuCG1GT1Fx4zSop396ptEsigaKMYpLDc
16+Ru/XW0R5a7vI7ZzGbo/5XTFxbXLPVhPmej+IhtiMeBi9P93kLuP+x1dF3rsCAxbl9RMWEnbZK
j8xRoqIYQJr7uyyU1edFLxuVP0JoipCDhXtM7hJMToaGF3BTrezuv4p7PZXHzMEaf5b1EfFEIKl0
qsySXbzRUWvYqQ42QcjgamQzZurSNW+Vh/cKbZxRZ9vrGFwNrOXaHyvLdksuxC2AwW+UJ+9Wkx8n
tru4AJOgTzwtxxH2DIkuNlnrI3xLzC22W+cPGbq/mFrJsZ3nJnmlzZ84ELREmDGYKEvCIiIBzDLB
DrEMt4KCE+pBlNFPoaksL/tsxjDptTbvXOU9oWxO7/HAFG9RiOCF0IM0ieuCXYWRbskCFeEwACkY
j2z3lxqjnkwyPf50QMhPi4nZW5V/2k7bqZvmL9HMgACW09sXDwrVkjn3R22lbDpn/KLMiaaN5kV+
HLwi3HRppHf1oF8Hc88RWTjE/WG9VnKj9+CjboyGFUNiabzbMoqV2OgygQexa29UE2A9EEzx4AsV
WQQDXNlErVze8Amw2EKJnDIpqZzoQ0wBHiGVg+3RuIPqsExCMORGlsuS/XuG33KLnGw2cReEfT3G
+0JfTMT6CRf4Cx/xZh3SX6ap8AGgG4TQvIJXXx6smHzKHGKfAxmMABFpj6X2RhvnSfSxCJfGZQmO
zzVJCMglNKNdY8y0aKd+dvh0yeAeXEq/KTN5mIxSjNOHigQKzuJeAsYsSLjeJ2yxC7Gwb0SntEWq
g4ovSll0DhkIwfxzhDxJ3ZB+SYKq4IQtx0IrFXRtfpJxcz6fQM5rJyts564EaOrfPqTDHADuDNvp
SPZngw4GeUZ8xugSQ/63GNef9YnidKc8NwdykpU6K1bKvD6XG/TOl8Fde/YOzfl9LzfB/bsrduU4
W+ESuUyyncdVddZvFEhAtLjvPjHb4lu7ojaHZ+dev3WfX5698SPJeefWe/4STBJNokbvDrLHH4Ps
EUDynPzE1PcOFVMgGgQ1lBniGmN69Ufl5nJs9yxikYhbQuJxxJNfjsnpu9OOwV/w974PnsGfdq3W
2lMceLP0/rQntcoMpKmhcGW4ivD+FDgJAzT2lWtyz6fymp9vEV+rfjLkgQk63ZBSDxQCAF6r2xup
rcXzPENdMkuHVOlAL6m+YJipWHods6VeJXbz7evET/SZGPDusCPJggBPuSdZJfxiU/KY2IvYuuRS
RauhsAjsqBv9w6V4ksdkRFyn/Am7mWfYrv/gRYHLUnRgB/PW7FXekVyHPxAZD5kpVxBUXUSfoP6R
m5Ky3/iImG6LDBYSKM6QaTIaLSCVFdFlgEIQkbFqXuA+syVA26CgskDs0Bf/z+8lKp4I9psqENcv
GmY2MyQYsK/BrkErnyljouEyxMSjNI8pJiD6k8a0v47bjUihM8OlzEgo41vEsXTCkkjDliHTxvK4
qNtwQon2J63gBZUMZqArn+/+IPQn6ybRB2kCTwSyJIRG+IUoukwtRlp/BxZBOyAjMOJ3g/LYpByp
i/6YQ/ng4n/HSxtTwpBVF6UNhrQgpIbIo+ln4p5nyA74Tn1CdwL6V3EZAuIxQpklYLEQOQCPpAZC
MwHiUhi5D4owG2XzPgZMq+5v5J0AHl08EcEc2+dcvK3uLrKpE8wRy5px0gHT34661CbqUqTQn4MH
X0aAVeySmYS5iFYJGy7B8ypgBGy+mzpDyNKmpW34GUZWOf5sPptyEW6o/xMOfc6oLYMreCsBC/pA
BFioNd5mT7Pl4wcIDPbCH+Sn7iT9o6GjtzN8jARNdgu+AmjlkFQIzHcAtwYMKSWb5lthyvM/fTHY
kd9wQus/pFKn+oZW3Yk3Kx/hX7mmW/J7ZoD1zqXAshvMZBtN3n5qSM98FzFKxvg+q+fAiTbVAXWg
fMcdc+9orj1oTrJh4OfsgzCfIR7EI21UThTzmq49u7pGS6ZETtqXRslJZ+uZYUXVnylKJv7mg64G
XTAvJOmQ2OccZq/spZ/TP5cGEIYFEGvB0EHpGpl2QDhiadJRPv/NXDPcUUzXcrsB9GabfbdsNJzS
AL8JJLuND18yH5J3259SXxvG049dL/NNOhXV+86NIgR1Bm46xWFfpPxkqJ/DFuCWKiuoPt4V0IBO
PvXHp4uAKJNxAviQA+CJSg15FP6Wyxff2/25Yg2NKGrpwpTQ3IRxQXdgCPgAewNUDSyglq3M4bW4
agpoYB4ouYAJUG0DViFVp1oFPKVGVBgFct6jEyv59cOSPISClcYSSImZ31WsLT75oV+JTMBvYSdy
XUWByfV36UOZp6wpDhP7IhHXYGUKi5CDGIPDFwy1HNxtSBoq0crKNBYFXRLI9pO0OyNbfXsjklek
jjwPrhBeaSghXDrO3pZLmwaNK2hCQpLD7UGYysWFBfYPFMfzYHLYmYLiwxOEg/OCHQBlEwheIhCl
3gMUQsDUt9768pBPrAtDGShWitWh4kLGK5ki72RZmSgByECM+KueYVe58UxwI0GVlr1H4PQe4qSf
vluGfZ46x+bRPDAZ0rndgPl5ohwinXt7RqvDRJtJSwYn37QHcTGWk9Aj2EUr767Me8PmWh67r8Hr
/dCO333yqPbfeXml1waeEUxzIlNulxfpwTVao2W0L7fltoOsF1ASigOCGFNutWN9zqixrUQeq8IB
exsFg2OIaXOCQe+RXvMjpR045zqN76DJ4MVkIrFI+PgRpBZ1HypANPz/Fb/ksz7yWwnj9gsX6Jqk
QkqfGDmf9qKaFPtmvHQZJo+51kyyVKToCSNA9q8cdH0lhBBdZR2LtEeah3ZyIkKpz9+fQ2z39RmR
r/e9eBTrhNJwzxiQaIq/y0QsSwJEtkP5iWic7I8MmBTovUfF9Y/fsi7yi4PrvZD27r3gsfFiPlR7
Ncd4yYjLfXTiYOUrd7RVEuy8xc98vvYEQJL28rEmxiGy5wNYEzLPi4h6GJNFMlZTZsjMdt+7eoBN
QBc5omhW4lt8HRZWJURHa6dFwJqQGRKGkcim0rPqt+3RQQ0PixSW1dQsKHaM9OmA5CCugAoxZLh2
SNNm2J9KuQ0HL43ghkIeNUiv3dagJUgkIBIzprjKKZr8hVt+Wf2AesGOo/yA28DAAlnBF21Itknc
jIFqDs5dPNjbRCkepB8lYckC7aedcqedPV+UBTJc6Nss7toZ1ADUP39BGtRX6j3cpstk3Vz5RnyX
7hEVkKN+772+LE/P6NxZYs4r26Wjkx8KVKGHB+uJG/rb8mUYCPgfThl98+h9wRCG3TCCQycxnBl1
SBofetaAAgKr7BtsQc4qJ5Ovj5iTzM5Bsw9gER4jA4n+yOT4BFh7pP1k0MAbtMMzvRsYgtfSPQhG
kF7Zxf2/ykcdXfA+kdEnI2R+G3TDXLVS1aJewVEVfabA0bKEQbT8DhXgodYM0ViAFlgewyVzXO68
R/9PlD574hvygXzD+uVfpTtVENJ68nuWKTxeziSsc5aR0zBjKRWV2ZPIqogCTReTREIMk9MjsxzS
LsNjXseTLvNEN3TIHd9zdxkfoanKyJIdg7165+Pe+4BkNV02R+CENRrC83QrcKVyKR8BQRZcjSrf
qye+fH59r6N1viyXSGGvhN9WZtkOnGvTOsVNdUUUh30lRanoDkffrxCFuIAIkBK7wrxvC/ibZAbM
Gog8YXAWoDkyE5YSIoQyxtohuISl1ht6NcV9WomwkTiRoFBA5RjxX6IDcpuB4HJlEFjXovxC5qKd
XMAXhUoELKfuMz/3DoTC2hXOX0owBhLEaQUAf4D8PLgSi320jrfdI5se68ItWkcPdrz2KubuNsUe
AnKVR/nVewV7faXv3CNlNUCC9x8AQY1TwKRS/MKSk3ZSWOmQ0aAUbHlU+BDTmsjgT6SlhMc4qJiM
bux9GTjCLkVUcER3V0tTK4OqQOoZGiLm3A6DwuKdPHSlGBkZD9FealCEhRNzYyBV1/hgtwtLQRgd
Yh61J1RVKsRLpi1oKGL60LVioCKomWOEGlUUKAisZUM5fbowNpHMpgWa/mDxNjxAMzJntq9s+fB9
mPCDe6bwgBcPRHOcRu1HJIRWVkPEgeBitWhqs4j7mbcIFvUsXNHFVFDnd7pOdNBPDSO4zAA8FKDb
NcqbcoqJ0vkmLI5rKI+KcgV+2EfpDkKM6M2jf5H5FxnhMhjxo6axyBlgMLc6rdGEloZ/Cx0hWGxc
CLNrQTvl1j4ob35X2kEviBsESbsEJnetPlV2+Oq4hvlg6I1llwgZRQFTvCNFX6e0SyZUcnA5xQjw
WnBQRwcD5psGiJ0ZnUdLbwOUntj6sqOQyTGkU/8UO71lZ8ZorcaYaYvi3tu8J73pe997uVtsAW5B
fnl7TAGTwoBzQXtwY6QE186uIqlgUguTcOjDI26DDTOCFx4OGGQy6pC6ZQxaNjGgNNcB3QA9id5i
j5KbhRYe3yqAO0CjHZMgw5EYzIFihCxuNUg9FzqfopkAfxqVeaqCGDFs8dtoqdb+uUvUs4fM/JmT
420+IiEmN1Zu8Sbd4PyCe05Wq1KW6ztQZMmi1V/43X0mu/QMHgnj5xlvfiRYclkSVnJXMljvjyQS
SmznVh46t44jUtyvSHq54kiJ4SWRD6s3/RYDJQe79EkqkA7IIM30UBJKs0UEPg72/MsRPgd36m6I
O8H0gh3hqgMT7+Tt+KV/lpwPbRf5Iga60m8UFWfxFLzVag58IVKHZERn2CE/dxw0otCnrHbVLt+4
lD2JZ6qJP4u3JT4FitVe3Mug4y5Tj4hNNskKgXjQdGS0CYzfI+qT53CTHyQ4mv1bgtwvvJloFe1Q
F88pwBrg7+BlaII08HOo64AENM/0DBBA2lKLA9rIQJZkBNQ8P9MC/IACEDAuHNRhzie/R32rPxPh
t06eH0+TUT4OZ5ejQPRFFtQsUsJy6qVjxVZmHadZ8LfoScAIPKfTeguCt0TiQFjpa7T/LN0t22/q
b0vg6yPwIz1hu/hIubx+JXP/6i6RwsGJAlijVbOM+efOmK9jpVv+LZV5MZGsdt67ai/vlIDWBY+c
nptr90hdiw9TWSgIm3Mc8vazbY5QI9ftnO00q4BOQltnrhRUF/4LN5zXcJPsPpv0zObZsC1uxS5Z
QSNdalNvXXIYxVwY0P495eCSefunc6yDsbvEbYKYtsL3NS/Q6hD3pN+1TXqkAAFCjxYEl9rnGl/1
u3rHs+MpA4BV1x6YaPOIOgmp5h49kKFqw0TYgcBkO3Cfg2IjjLP1eY0/qyaXKQKi82Lejrx1sA+X
n+t74rbgpUhFguVy955ri+RPPtPMS1DTO0NkIL5xX5dnRaT5RQ7QxNSnIreGK2dkfWAO60PVn66z
AHUArmGzS8sL3Q6uMPf9h/7AiGLHatUIbwXh+0nhuiP/OOEkeBcmpLm3b2IQJhgD+mRwYSCCXyP6
4wAuB/x2BBGCUj4J+jn7a1f1ht92cuR5DO3gHunOPld32jHgbHDJE27JqBhKFuEQ9xiEyyJ96RhF
WCHA1NReiJjYIN6+fwcZ3grw7fVlI1ymnGmL+XTraqXabM9xte4N6zEjrm0JvK08SPyfDczjz1kC
Rn7vwo3P5RJyjf4YbSDrN5S2Z1wjkpNyzaYLf9PaTGQ+UC3muhJQnXiGotgYxJUtXi5qLj/+WfEG
JeIxEylmbH073aDuz3wxWrFmyhwd7jE1YC6Z7JRO+xYFU1vltKdcQOWYSEe8kouL1lOwa22tLy8I
D4VwCpi9TalV3RZ24nRMdUu6k80ihx7xbeIMJn2ysl8O1DtFDmgS5LeJvgTyPgDGUsC4heIBEQ05
UuYgvrIAF6VqTsVhiX74LX5WN3eDhu6Uks9GuvUdfxiMACFpAaBGHgJj8M1TOAjA3hZcOcGdEH8A
9wFR8gDL4k5ZxTNliVEw8jeiihSsoHDzu3QBzDZ7r+gpoT7yqyAv+o40a+2cehNFjFW+YP0wL91n
RqVI/KOOxCpSWeIsoc01Es/B2x6JvF+hFgjEyO8T1lsYPFEIiVjBcoElHQlzGLPuUDV4lO2UGagA
Rglo0o4xlv1ZzqeVNDDwuRhJRllT1Ua9aAPFYhEf+F4cp6Bb0I1z6Ns1xkuyw6mEgHA5VgE4Jc53
zhEQmFIuEIZNxfzGnFFsOiYwnqq22HE1R9gsMJViUOwwpGRC1/NMHaF9Z3SHFE+Aky9TUW7AwNu+
3bJ/odFSxaJ/Z+TOhJFTR7ye4qjYPaEt7qs1vW88159Xu3JT/oek82pSFAqi8C+iCkFFXyUjYI4v
lmEUMygI+uv3a7Z2doLjKOHeDqdPnx59wUCKUbIsRlKMffd+lu5IgUYjl9wEL76jGIvT+IS6gxDa
ULVbHMGHEuv/96bYQRD8HH+mRJHZOMU0nvtl/PPbW3LnCbPCmK/XpuzBG/ocVRlXHC1zBfgHydnT
eS1o2bzn12YQIGb85beDF+aptG8+ylThZiR5gbHfjPLwGjecPGTuvb9x6W3xhG7w4lgYP9/HXfAm
ckVvzs2hSjNgCqqsuyu0TsipuLEsEjfGBgvyCd6Ei8t8JryKXIJiVE3K8WZejsXDINVrM8Dd3bjd
5eXwjJNhMpRApytpAvn6hcyXPKy7by3J1bXjc3uPyQ2D3G+bZHqcsxrJrSzBz5HxdgX/yyK2wRNY
8D6jrIf3h1Qxkm2Bq51gV1gbdPZwLk2zwEWdGD/CfR9fx+hrjFtL4ir1qC9BZLnlXFcWBNqllF/P
3nOsbUnVszGfoEyHJFUOkm8hRWRxHygYT/EojeVznkwby2RqDO5zSGZpYbZHaoDmIef3nhc89TRG
kSvoLiVn1o7XMYwxMF5+8Z7zYricJ3QyCtNzLsNpfI2bQQNvQv1zmOKLCjyyesQPk7fxdI6YQVrC
YjWWZEzJ4RNys+bJ6k0xsNy+t7wJGTYZNR8CfAybwcPP5rwA70Tmev2Z922b+Uo3vzuRHPBOcxUe
igiSPPA6r5bNUXZ8Hol0EWANTtviiELHcjNiNjijIin70WHK+X5tkBT/PpZK3H0shv47R9pwTmmS
0ZRgolwIwyLpBRegnq7BQJ+Sejc4cLi3bApNYJR2kMPT/XKvG8uSwj0us7EvWAR0HDKQAKdTZ758
rpZvW5mwiLniz/l9TlbcHhWS3//2jMwaqCig9XCrIAdSokyXjBBEC0Jbn4942itulfrFFk+Km1TX
OacKTRF8dd+OkvC1PM03s3QJ1PB89WhLQvcKFmJQDcqgNTAG5y0D3oJ6tXT3j+knJOoZc7Xj11R3
GMwrxaOYYWA2xazgNcgnVwyi7AkcEYbtgUPTF++/bKb32S8DA3uue5SZZhSXYEwwdPAt1Gb+sZwb
O/ZX3QZ1Dp4myClnNBKG2ZrfRFfKY69Jt5+NxAx2iYbeGJxifGLdZmMAMRxvud0clSXCNcf31mke
lT0LgQ9kVkn/ISXkPtoGW24FtbF8yteEctBBqzN08BjgS+lFF2SkuwTx6i43bsFSvk0f05q3YSyJ
l5adAI0bMx2WsR5ecabiKtEHlOPNZnCSSNrZnhPc1Tv671g43z+ki4jlmLxgNe3KrzChRYxElE1D
iPe1L8Pm8c0b3bdEZqDYLMJja3mbtoM7lgBTyQr7+GLeqW2ti/Vr0O3nE0S2FhLffqM3zv49+lBl
y6mwEeViuDU793M/w/Q+hvlUmCxCWWg4r/C+ZVvwNtnW2LNq2ZZsMrbJe/tlR0lh8Bc+AyyZNM8R
hfMOM4oIkNzFIz8GVLvLWT4h3CZvnN5W6QHqgxQl82ExKtdnoIross/4aywlixAOj1ffWzoHT2vJ
R56sCRD08/rKj+LTHg7eFCMETYc+D25pvHGT4T1uLTPgU8GItjTgf+WouTjAOlyY5xhk8XagrBln
Yz1MlmKHu446kzRidsU3ZpTT26v7TFCMuiRc06GH1whqI3nwH4EI7AmIE6++Hj+IX6hv97s2VEwC
nWlifRbY2AH0CwlIsKpCP5JURuIIiRvoPJhI7EWM4UgsJz78Huie3r8RBxAZRNhhoofHoIjIOM2r
kI/ss82jMyEyMXyBV21QJmB7wFuJeIGA4I8QgPm9Lq6en9+sHJ7E2/H2UfEnNJUrYcKjRoi4eDz3
zRsR0NjsLygwDQILXodgRPIwVFX6sm5yGKQyn/bnP7H5n8FnUIeKFkEOgUtJzRTyS8TeJayRYFFq
teJIzqMzwdXPq3a3STKAaU54svErakn3aDMkfksGpJfCTIe5+CePVv377B5R7B5w8RYEkRa1J1ZA
Y8EpzyDumWcbUhRhGQUUqHwZZ4il2Om7gitA5jr57DZDal5jhlHHcgPkPwrVK26nL7wXWPdSiwHw
GV7/QKoMpAEgfQCRoCMIsRiuKVxJsgOab2u2D58hES9OM0AvCmxUPwHAQP+phAKuUQmABXChFnWC
Jy7lFypwENjUVQv2HM/h8RaE+NRL++VQ2aqHaqQNbnMjUvdKpO1LKkzTfN50PtumUwLeH/Lt+dBZ
qpQUpwZk744Z6+Q/8K9lkJN0Jzw/0Cw7hXkDEN3/wDdIwcbJWA/uvhLd5lAFqb1RaKTCVn1NOIiU
TKlM8WM3om6qA1BC8MLpfc1ij04QHAw0Yu/dHhjgKNvrUScB95BqD2UfxCILHfEEaNEGwglCyM9K
Ciblimrpgwu3UA/JovHrvXA4Y57Nbzl9+LpcIi4I4XsgK7tFkVGbgVV0ttcUHMt8wOthDLFhNinc
58IDU6terlGJs+itwU4kSEogI0FLIp2fVLuBTWtWxv/CC29DXQ0uNBP5hExBYwAY0U8KuxR1f2Nt
ShvGhMoUZTnqjdmSOhWQEAU+xObpj+rOyqEQUmUIDN1K/BWl4Yj7eJpBlC3olaPNDhtV18kg4LDf
+cxagLo70+FDqwcKOd8Bn5571afAQ79aFzrBqLEu62ouLFpasyg6Ua+lvktTFuc6oRTViir6PHjr
HdxllpBKksSkQlL41wE+0qE9v/alf/cbU1m4rVphuvrGFVgKYM73r5ilk1OAPukE6g61NEMaPyHC
0xB6/mMZE2z+MJ76Qsq3NTzy/bsSabJHh5WF0ALzL9X4N/ytUmDH/mn32uPUN6Tpy8TfRBLpfo+k
//TGEZNcY1x4G+NJmYXqDyEXlhQzeo6JJmgCUF9MZ+9dKAgUIGzXbXdwxzMY+/c8m4MOXKYvgNuS
mJor6DTBMiRQzMbnfhcYpnT/x9/FSMd2G0TfDFkeXuMbgAA+RSXOJXSimXzecYm4/dtQQlsBvDdB
Ns6J2CXHkPBZjQiZyWsMrzrggGJhbe3v2wvx5IVYsxQkEPuPDASHzcdp/AkFeuo6b4KQB+akQ5eo
EI9Pf5B90h1UnHR3nsFerxZFBJy1uPa17W1FtPDBISIPMP1N3/gRCWiSQ2tJZFt2THqhUMz8H3S2
lgAmfEsEyTfZnK+XKUUM2iBAseme2lL0oHgC9H+hCWtLDHftiJQDARrDeXnB1p5xuBwtGEG1pFzD
TSLOApUUKhzChWDYffANMBAeS6k+5ACO5rslqOXXMAEugTJ/dAh+0VBF99Xm+6Yhgl6UhpTcbFGQ
F4FS4c8BVRAyEtJyL+F/csTcfc5FO3KwDbqiOOQu3pNGjhrlhOsGlAG9EdCTAtRnDzqKstjmY/H+
BIXpvhoCvAAV55SVBfS2gNoz+PIUDZgOrZog7Bp6fxVtDqKZKjIvJmUTolEZy36DhW+iK9ZmEqVE
oj0BTZhrDMBK/QWQhSrOjbGjSOQiIAEdY98Y8EQ+mILJ+SOGykvfyh7YNqqRn5YJWP6leNsygaCR
7FPj1/K8lQwqn+phhz1XgsQ9VlRTiKyJrwXEUwlhKiGA5vRkq1GblrncTw7p9D5OKYgS4B4Z2EJN
gpYtYkLqfzXcTFZDLM5VJSW4HqmvtdtWfoOwyB1CpKFIacO1TvBiQKI39q3tKeRmzBnMnO4reKpu
w3DRu0ASD6G2xztg8qOeWTrW8m53ohY8FMVBY+T6814vxMbsJ3QE8Dra3L50WkmTT75/sI8lJfsQ
yEGvJNT8TLqLN0AnLzwjJe4TmhH8qHNlr5BcSsnpcrgNk1URC23+G0sCrc3bc+F6bQJlScn1f8m5
3D4Oz7FwU2+rYgyjur+h26yzyuF5inXESUIL0lYUxr8r2INN6eWD+jelAxTojsB5J81i+e6Ds6+Q
8iEJlYqV4KwCDWSxskT40m7OX0PZZjnx8jO+DDOSPvYTBgjlECzUg+JcQWpGRMpjWBt2uBgPQj4K
w//Z0XW9snkk+SN1KrYUDd9SJczmbC92HVgn31AjYNWzD+heIhttgL1BG2iIZaNQSANTg2tsyFpD
fLZ6oQVCzci9XcKM/sZ30OSwYYN03KshDU/sj/OW7JadXSKBK2VFcjoqibwcC4M8sTBzthLemZ7d
Jcb3Cd+xXu8gi2wj2UAiRURTNQdlAjqyFYAgazosvFc2CfvhSbMF0TG4EL9/sMwupK4wsiE55OCN
xB0yD/bRsBCh/TBuWLcVDdySVybl4ym8IHVKXogfMR/U0bT1abHZZhCIIC2+JeurMBDQw9nZJCiQ
x2v7Q0J4/yII0TuBCK3TPX/PEVP85INSHEfHEX+WyuROFs69AEeen8dSPs4BfHmghscvU24b1/4c
f5aa21lDd6KzDMVpSPizfN8adKL2CHPEnrpusd4VGkCSRreguEud9DQ2luU8naJJtHxv28fksK6J
CZDGyedJ8on2+VN0MFkuTyHHC6GBG7onYdGOfOKOsIgwajwpJ2+jtt0+Qq7v8rr3MQNoAeJvw9uB
RX+RT+qcT7cD9GG+wir4zqsPS4p34Y94T6j5FxzUiVTE8D5YCwY6MCERsA4SOq2xjhLX7VUzmFq0
KUR5X2OzPHbsi6kxBuzkf2t8itpD+CvBU8Ld9Y/yhyTFX6Z81RyJD0CrBuilk7mmhya8EKRgybqa
8wsRA5T7+LICfkmHgodtghMhxWWlbvGWU2looNDgVL7hCMInCC8FEQIDKRpncOdJwwfkUO5dQB2S
wF8IW3qOeihpErzz2ufeVvi/6eNA8iwecCSvVk308DWEFSEWAQCO2YCH7lJyMGUPhYGkmC23GbEe
cEfEP13xb8izdW8mDg4QQ2r2uFB0hfAntf+kP3+DlM1YYzaRtAfQLGTBCKC+xz38ATK1hfNOMQWr
9N1qc21OrMQHNFbm+4JJwqt/rOrjgci3OhMS8jCHeUBCFCJIQQYumOA3Tmnub0yleaiI2/PHSttW
oGep8xkky8ueC99PllLGelPuunvCSAU7iEvMI9UOPEdF3YaLYaXDpvkLNwE1nPkmoBXJA9QcgznC
xy/jpp1YpaGsbter/+kWY+0Stw2bTrB8QbjJB2aR6IMok8/nP6rpML10dDoo70JWmd02aLubbcaY
M6SQmJRe1B8MLSRBpNTOBxkLZvS34xPQh8Ai6Hr0ngjJlKLfU8EnpiWbTsY21VVREoEWBlU/X6Qw
m34WXfXlxW1B8eSXqOtCEFA8eGIofG0u9o/OnVPA9ACUIngvFB1SYElmBlC73t3/PjQJtE00Ui4v
94I65xueiUlS1RWxXCYGSMesxjsaNr+iwrhu7HgaXfktSLbU72nWpRB6US0YsEy05nOl2fRn8H35
NO/ry4TgvyLaRRNFDp1AFPFqxCUokSw4nnPHvsKOQ5Ob1OtiQukGDHpQ1BSRFf8sAj88QO8/OAti
MmR5guI/STlPvHZjd15DiqTkCU5B3JyCubcWz3ULDvX3r/lXkQ0Vwt/VKklRIOdplUknP5J5p4+F
FADVV0qudPRLIiO0B/IUuaOwEKDGcjwbEexIaOSR/ryE4sLGJ9Ol8HBxpJRATm3TSulJfiyAhpT6
yKQDKQkgsBwZC3V299iwIBUSQF/7zT/tr4TpPKER7kkJAJiEqg81HalzcAaUtQb3PxLa5x+3X+q3
tBMKbIF8AoVceNO7zyL7e5OyZ2uqCzsuzGaIAtKk/uPirwWQkM02Pggx6iWLZJDvyKdtSK45GOC6
PSmXGYYce7hVl7AmL9vvsmADjh5bDarPNt9eh+3lZZxuO3tl1B2dpsboBXJ2VEbp9gFnpzA7+9f8
LUTQ15GMtY0E1P42747a++vUePXay2rLiKH5+aBg9Y/N5ZNS4/GyrY703ylQaTDe3R7NbiZvy/Mb
RxLmDlhd/Nl2j00MxLQNy/h4HW72X0mx5c8iDp5MLKUJmmD5KqzjJ3VCCOVLrWCWa4/cELHZBrna
5QiR2JhdYDD79+VzeQYJJmnmDeo/ZvpxChvgSwwugnxoDpAw06SGGgD0YqJMfkLmiEYpQl3FhVqj
EgVD8GDmyK49LVbMkodEeYMrTNC9VqWNgVcj8X4uf0hTknqv/mfevCisTjiUNA00UX5Q6ZKElUMz
TbqjojYkTeV7Pk5/JzpwNTrjSJdrAwLfmxopP8F2R6mLrWPYnRxB6l6r7l2SHg1FFDugOP4nOtLz
IPzGC7MykOXFFggn8X9hjhZWynPaCrY3oAbPAg0paNHP614Rwuz6Ec6eD2jifIZCyhlz2Bw/+gZv
evUrF0W7WAO67+7xBd8jOaUkFnuoenB+HgcU/redbacp5AY4DLRfddDcEPI+lH1t1twiaSxWnqYp
SJhwUPbIXclO6NDeKahx9pd0BB+m/YttTq/SbwHoVZMpUOAYteHnf2MNsPc7B+6FkoY3B+Y9FpTV
1fnmKOJnHej99CP0r8F5xEuBXZJHZ2vaDDgO+BW0Dg7aNIqHDRwHkTKw6htY9Ru1gDilY0+QZyqQ
P2gtYszp510nmBl991tUu2sErgUe9pjcQNtOQbXDdF9nnSGbv8/bXUcA2pcJPdEVxogvMDGYrbKr
ZMOyMdncda9HyXTdZH/Zc5m+RIbAA7d9ty5AweOGzc3odYpw0gmkO526F6ggDOvQNbJXQYNn30Nj
Dcm9Ggt+o/qPfvPQiJPFMNnBiE8W4CjFSj0A8iSL3zjZvQjqIQG/eyWWLdyEDTRccvrEBRbFdAAh
Cm5JDk5V7e7VDZWhpN//s/lc+qgqvKOU7ggZOD4Kk5Sk+beGVAJGT+ETNJGZxvMW4KhYwysdahSO
QQuZwDlAGA7C+k4uIxTZCRyHJ4IBYJHD99gpILdiNKm8gZYAWUv5CbFzYkSy2FYdi5I5CCIPYk0E
94ZUJ276OaYnbMtjLTqk2kd1/iKpf/NizRk3mgmrNUnnNhGAsjveTJvDzgEAsHNAn4QegV0LMjw1
7nEOTQbjPrtMLgPIhlBZqLlSO2WOEA1mklFJQRJYZ3jqU/ygYpguxBl0x8r4Orv+3f8oZ/NazeFj
B6II8PTYpQttRTBAVwX7iT4i0imtbiUim2LbgVCwEYkgXjuihnxxRc0jmfBibBRQzXG62xxuC55I
94e6Yu8SYbCV+eBvcE9wyEGNwI6wAa8dSN3moEHo513Q1fI6YXPanGromNxEpYfX4LDoWPqf251m
6YIWsXTHr+A+16nebVGnd3wPnNVeVbQb6Diyys+oqtMuuEsmJ7RH7u7d/SyAZics6Oj5V1esZz9c
MkHKoq6U0tW+kOYh/Nm6kOpBCQAt9WiwHqq+UHcs8pKgfi5lkwghNYomP/FShE0lMB4nSd7JYu1u
MeOs+f99HlwBzBenzPPyHVgZzpHAga6wFRuVnwkK/ggXZvhRgHOPCv7sTmwghuDXQ2OCWsOd/4mD
3QVOJlIHsL6ujR08I7hZCwoboycOmN0KHwHwKKf5kv2L76x5CzjfkzSMCl59H8Hxp5RvLFjW8Iuo
0A5wt/A0aBOiaZLuG+4wiDLh35/YAFjd0lx5nlF8qIFpOXpUr2g4w8IChuoxt6kzvSya01u/XCUL
cTRNadMYPhBq6fibIZ2qIyoIlMGgVxHhFH/SQQaXAOoTmByJi0Z1Rs77ye/ZYy05uh3ETcR3KaJx
M7I1J0uJLnpCLnoQO7xnBu1WALYw2hRMnioajq+O/Eh/15/6B/uIOwDXLReyFoEKH5eOKEBg+Thb
LginSkhLWyhT3i2WNcsRmPc8k+XN67FgUajaEdhSrJBqDxQySnXpsK40t7c03gbGoppU6AQs23/V
5OfX0Ont8JCnQNbOD8U4C5ozql8LUg5Oj0GEmOzXSmoarb70wNCRGTKFDD+QTuHHU3aOc3gKKqwO
yoYLYSp8Bo1pSYcXC25wWr92rCU69mQ1cYxUHi4ScdOpca6EUSe6U8zVoxesvjI6SlTrfFJhqCG9
Y1/Xyu7LxaN97gps2KMhEVIOa48/oiMcQ8+VhgX4pi/uslcW0rXOCVLnnalRThPfA5JYciCjFo+K
EZMyKwYs/sDRaYVcEvh5hVtiXLlyM5YcvgmZKdBOob9AmgG4qfpPKl0dP3EkRWVKvE29iflcQqOR
LPQUQBmAtXKHulhCijNgBEnzKpatzhUldSIRojx6hushaJOQzM54AFgftQ0E2eWOCaNIugXlyulE
3NkMN4eOM/wDoSBcUXMWSAiDJ2pFd3djXf+wEDMp9EhQfAW3esF0I93CkopVfYEEp/6t7sml5xpL
Lhknj04LSur3bTaX/4IlnyAQCHmYDgZ8krGUbuCGc49F8IqCLOwNYXGcvArminz9QrpgZkrN+zjF
KO5BL8h5RxBj8txfCLeFM5alA+MR1oyQKjC9tJdiSvj3I3QQjg7pPyEJjCuIlw3qgEwGQyVLOEHS
bCUcL4ETxUFrphRYU97pNO64ebhx2xxX6j85n0/4CR/TZEjdMm4HUkjPSWCfIBR3UGzKrjXpQbrv
pbsZYA43S+bvCWcj9fMw9eUKvMJXmM27g7arDBpOq6aWiB96kqiCyEM0Z4A715QhtLAfTmNlQDu2
K8wWuZvChhHeyyusHCHSVkCnNY8AgivoGYUAfuIbPhJNagE/IUjQocBUMqDaZy8S8OsIggOczW94
pLXnJyBWgB1AfjAYAkGWMnQWyN2bHgANK1oj2RcE6T8RIwHVq/E//qC7B7nh66tuLiBIFogfRO8r
78Ob8N7/P5dH3qyQh94Q+Otv+B2HyMONfWP/PnI84HJUL+bG5DynP6KzFiLfZwmPYfKhM0IdJaE6
Spf5/rVvr5vrzUyfpMvGQJ/II9D+aL1YtyZMwYQBmIkW9fMLRiZY1mupjj57eBavruCyIOU8Do4P
TMePoG8nrhj1CFr9jh+B0nj0s+fH65GngIf9p2jwzRNMfflatjhEWM/Lz745Ut3mqOlGndF5Sx96
fRvOgpVRZOAUAU+OwFJ8FOBjJ70NCbvbXvyeTBm5G0+NQK0aIOM9oRmk6VxgPqmIY+ABoO0I60kb
KZ7uX9zO+BKhWugVQeV8LLhdlIXr6nOvsj7WdY5ONieahMiaW9TarKulWufha26QL/mlpTloOjon
q2MjV29Tf6IH/msyacBVwnb8Qx8+St2rwwxHK4mglTfjrH/efcdFcAk5szGCEBDmTiN6D4OS5DXg
m1lzeFkQk9LgyLgOlEnXmk23ewhy7hvhSaXJtgdRHM9h2JfImKpxNWiv9YkWFQgWkaP0356BzshQ
8RlBNDCGyDG7ubOJtIDdRxzZAPl6xu0jL+ozWd77DRtDCPnMKLlEifty5CaumxGj1wmkhtni5iJn
1ftatzilBWW0cVJPG7bsn3v29eAzvw8T4ou+EmT+0zeCyxhhfOtuvdyHCwXeyeyPBZV4xORfu+Ai
PfvqmNl6buWo2AWAJAJ3IPE+obMF0ZzfZ/2ijxApvY3RZpxkkOOZDdoN1fg70ges4HypoTJoauvf
RBufydtig4tznUvHieJpXOLnruufOQbdLsPzMJ23Rh+W5wgduT7thK2YplLzbTH1xtZtBDz9u3V2
un62e+6yftt+WYUtFkUN9EHXa/jdEHb/e1d6zMYz2w5K18EzNFzmpbhq+Ao+ruopw9PgvYD7TwUG
Gr/PZCyPTYFAMvPSLCV8eycHnVIujGqh0RRWQWq3LcW81PV7lDbM0mk3LLoBfQYgWMyQcW7BxU5d
xTIsZJp5HcPvjB+R6iHzRxdpScl7mTFoofeIr9NWgJg+q/PkKOEH+dTwHTQGbO2gO6Aghx2i8OlW
GEvmZEY/9sWzb1gds+inLqLJ9m27MoKffbNfbhpd8cIjjXZUpnNaFze1Ev9jNU1hGDUQR6HdJGQ+
jPlwy0XhoRjun3Za1LzZNJP4CPb6JCDCwC6PEMUMS6TU0L34Bvrk6z77F5frYAF6BMaou76yYH52
bioETtyJYkrrRo/+sah97709htTYJdwcmN2kwy5TteC+nMYt6F1l8LQ7dtf/elqfmaX2DXqtl5uJ
/XC5D17LR7EYY0SJcK4Pmu6PwPqMm84H4qR1qNukcIgu5f22zyAu7zR6QlYh++MUAAb9z+pxsdhl
3HbD35SH00Txr05zIRe45evDzENUnRanJrQ5pO2XeRMmZ8NBAHXUmlCIuIQa2whxP26KaqWVhVyt
93SuziMq+peZPtTGakxpJdJGH0flqQnmomBFxEqojY3w5ehcsXN8Bk04eY0edG23FdNzqsdImyDn
pMe5l/eVWPIx2mnR2YMU7m7sR9TlljGTrn8JmxDezzFO5z1v7fU9PG3qeMx9hRLv/7ihmckF8E6u
bGRl9lzSl0OMBIzaaziJaONQ1HWYIuQigcTwZrNxUJyO3fIxLv6NS313uNy8K10yPC0NRQQvDSk1
Nd3MTvxLiEggxNEv2x+dQoYTBKnFLfXe3iZuMTiqT3etVQw+mMc0esxukRx4G8PwhYr4c6TUwau2
3c36bSNADuUzdRDDukI9hQHkwkayFRomp1eXWQG13id672bpPkdNfvpxN17YbG4XbUesCN1HDjxG
Ts0+mV9fNti3/0UQlo2JRfA7795ph737rLqeyiFsImVSHE8xYldux5aDbZknk3GqsVgN5P/sM4sC
/2Fn3o+l/Zu88DI5kZVeU9l0j7y6Tvlp+5gwGqxHLxnWrwgyL3HNrs8EUEvx5A9ecM801pIxoQ7a
mrQGrUED4C7CgrCdWYZFv/QuQe7q9jfsui1XH9F7HuN88EaKdXOZzOhBYGzLlrBOA3qnPbwhpr2w
G0I4NkEgbBqnzJtfLb8B+19+72a0V9O79A5yR7aIDidWWaTgUtCTm0FrT3GK+DDURs2oHP2GSphE
xvARpdGTpgUMYZ+GMltxGRgZVEG2rwwGT6E3WgXtgR7QUcelVjjNt3ddiOdDdaYLdE7tHNcXGYPN
SGJZHfInoS3dS87LOS+a8Sb+eoy1t5FAjJ/+3W/jeUeNoKLQ3PvMjUDFqGObgpdJndJRWEenwdlK
XW4kqwdpaKuk74QalV/xHYXi6Hn8ELlIQKP0C8Y/hc3oRlvIZkTDHbxuCIcIYVyJi0u7M8JYTRgC
5jMPo4eClCOH0NzrQYWZkquNMifrSjZ4gVPucN0Yp2untN3hRJtxN6S3LHENBoKYqQvsIC9hiSWl
dQpaNR00dmnSAI4JuLhlPwmS4BbdojupJfeCrcY4jwFF8T6lIc4PDKP3M6/hJ9B8Pc4s5Dydj80w
Bwu0cdGIygHT7LyXex2kT1PxkZM2sSsjZVIvK0suwZe9gKIVsfY5PsWJz6DZYeKWXOTcxdNYwq3q
jgCrAaH1QDeZFRmVnjHMdvedOr5jSQzi6pfwUWyGqHin2Ye6HeNQ2d7UpP+HvOd5e20A7xG61r5O
9jY1WTcLm/u73wrevsZVaFM4sWi897+uzio3Btqr1xo0RxUh2cn7WSmH2KV5tzNTnLdX9I3h29OH
Z/zLd5RAT95EQpcxltdYCwz+7hbqk9Px3s+8G9fyan1cHZYVBoX9EtGO1xg2fC4HN4mBANh7dCPG
H7C3M7xc3blCX5ZE4D5vj9pREbRt2hud1HzYSlCGiqv1rtbD7fotP/O+LhaNo2sGG1dIOSgGWxI6
KU532qAIET/cJ96cvrWFQvMSm+QMMjRA+h7xRU+86MsxJkxUdjWzRVolrS6MA/G1FcrGNmkTuFxl
PXyDoByWifj7knDMxcBir352I3gdk+07ZBghoQqW0j8vcpS3gfxHLVQ3Jm/sioJVYry6/wz557/D
zCcS6zEIwMbG2RJFJD7huDYSm5471OqJVxsQ4Ok86bUsGiEtlIxMKjsMqnw5KC6YFDMtAT8Z4G4S
4XrdaYEaijbRfSaFcRPLQOXcnkScXIXSS/HfiLnE3QBA3WaDsl/oTbZRp3fIq3Am6Ly4RvgbslEd
IXBLt4Hka+SM5tduux+kW5+2Qayd2Igo2oqUOyoYhJr1ItJmtxBUJhGS6/HXLUcFcY7qPrFmxvRp
qy7HE9DE/HMqXPzD+fXBIV1Aph+2zu5YJxxHYj1N3WL0g0XvL7YbR42W7HluZNZnib2gk2nUJHOs
LEa/BIzbCVG19X7wpzBmNxRv8Bf4ay8JE7/giDvuo86l0eadyBxCaDoJm5CrxWyQXodD67D90ZRg
Iyfb5gBF5snJV5iIZn0l0MOAv/tvJIF3tIJyD0J1fFuWI83AXGXI24Q6KlxlQFNoj+kxMbMU4fLB
OB4qjoTRYu/Qchc6NMX6y1BaS6ophXCr7ZYmhWY7NQnrTGo21ssySGuk4+Lhwy9RWJAabqjFXXpE
Cl8V7tDHufnK4A2HhLWO9wYaeMckT+zRyqGtn6jmbLW9tsO4D+y9KXax8DqYNMUxiL+TsMGyeDCd
TTeNiRp8uNYN8EXFPpstG133kT4qnFTcN6xfmod5ixYNESIKQDxVOS9LkoDWoeH/JlAuyuBC8oPf
5EqWvdkW7M0++7mNgNBRCe6E1bhSYvTPik61EwkyPa7k1qnJVWP+9X6z7gijf39hktCEMNqCxNKj
8uUgyOKemiZyob1vjxyHUDa14Bwy5ugLCeFH3yFMV7y2bJd38HWZOvvfx5LMBWLhTtzU0ioddfB2
2j3KwL2XyXwGgrwM6tWq6/OPgMo6W1qvEekE2O0r1wv1efM+rGx6g62N93YqloKGSUcCEM9KjGn4
iZuQtBXBhzCGe0aApbrvQJ+S4WUeRBwWzsdFep0jh5gZEtrYTLBW2CMo2ltMRwwpSBYW8jxuQo0q
1OcXr+M0vU/EAOH7IAlO5IWFl/UT7nfTBUMBJQF3pNwPMY0zzmzdh7zlvtyWSYnPbtROlzyWmAeT
h1EuNU8dk24aVnuceWC0hOrX+Od86fxXMmsTFSBNXahrZ3oHi+C2fDm50xi0RynZslwT9jMGq/Te
fTLlIfGBNm6sGFu7K5ESIwnsmBQxPT3z6MkA7OYiUkSDuUi7sgiQfgxkmNgfMmKxi+7OlRmCjHRj
4NDn93OgtThcK/6dexsLmYZ+03pbi7S36JqivPs01waHTHZDAAubDQu4G9z51Ya5R2gGKiZy4T3k
TVkNDMnCEHJmrA3culVQNvQ7Zmk2AbOQPOU4ob+xGqh5mifOCYqSWZLlYAytC4zUDFcp/UQ0GdqN
3hpmMq+EPnKP0RQUyDm53sd69iDWI4broGdqwszkbcVISpixAzc00Zd0XjazqJy3k1l/CFcQ9n+D
xEfn3aQgCZUGzgEABmX5Xt7bK+bdRTbLnrKgHWy0V5iS2Erf0tecH7ZpbwIAS5Cd8cYcD0VRHJ1c
DHD8nmJeeZnBl3dv1THkj8uIABt/wSQrrM6O/uOISnSvVn4AB8JfIMliii+nYYRTA/ywTvYVQsOO
chZZgkrMxIQi/gajZTKQj064n6MGgA2j91EjAEY5lvBzA5OWzjphJKVTaTzTOCfaBWgmUEwGM69I
fmjAVGzmJfvIhPUGa2C0QJIEhFg4LIZ50+WcuX+UWp0hBSVLbuXde4+zXupADIZCqOKGErc1fbG3
wMuaaJsnfhrW8TsDC260o0inHmoI2AAYajZIstWxFJswwrqAzlCv7tpp/+UhU0kKIjexwqWJhUQi
2jpAWARpbXARni5VFjwcM9hMpKZIPVHqBmVAfoJNTthhUjsn4oQq24Px4uP0ewdUEJYp2RPtqD0t
IMycY9G5z9J21+3Nb2Z3iG4UwifSx/diiYm7pqOQ+4hkyOHpQSm1qlCsWRncj5uo6VbkdtJiQK8o
Z9egRYuXs5gvSnbS4NAzWyFOwACZ7DLri+9D2jO3uHlmN26uANFZlz/8yoPj4jaayeRCjw8NHWwP
sdqf1TtQvAt4QUWb43MNPMzNJn0jvc36DXJrxiH5tNTbzUAbXbjcxjKdfhlawgg25KKuHNpZcygQ
UfEjw2MAD3f+brPWTfqd/Y7F1XaFSoZiJe6cJl/2yrXOkFkZvsGKaIcd1MKYB+9XHu0jsIWowCBd
AWRFpVGjx4XbwbJjW5N2o/KAewJ+cGpOiZ/3DbpyrxFtK2xQAMFJIccKxf/iUKaivO0hUEgzKm7L
4DkUE2DdOO8eTpfrefbeLEeuJwfXPHQsUR0lN5Xsz35IgFPaTfaOQPDA3PQQAozD0+TOIbuFJ5ZV
wbxTVp2C3UIXG2jwv0H44bqh3OOAdB9VjDbrjE44ntZyIKfR8S9NNBnr33AuFE6dYgtYQ59mOkDf
GKDJMOEymM1e1/y7cG8Sk8VhSYGAwJ6/uveWh5Klg1KdmbIsZKFwGubJbfoqszpchJDYWmvWXR9u
NJv0F36mV1pLGVhONMwoHywbPclSIOb1mBGIXQH6Rdvz7G6mELwIuxIWm2LCcJBVxWLjVIATdL/G
TsN8aWAuIbpEEid/yIzF5FZko7JMr3aTIwNcouvdhNDsKT2p5jzYFDR/sq+oTnO+0rApu+BtE+Di
KRlNaAN01dZGTpQWDhfrxgkgNdQb/EGYGkOdZ5mqZttVMSJK7w/xLKyWgApimJvAARXxlDT+SrMS
hrVel0n9W6OXsb7ZZNxbueQ0xXKuCbcOpg1riBKDxGj4iPUa2kZvt4ROytYnxmbzSgQuNksEaiFd
+fKMpsgiCVaqEdiSn3st0iAJe/H7nmRz9ChjhZ5uxTJ/eY0Y0ruLMgQrr0Y++C7tG2Zq/wJCWs54
Jw0G0lLM2FVOT64+d5A7vC64Sm17w36vE03JcR2E+vEBmkmlhdMSv4QI4T+azmxJUbbZwldEhCAC
njKKc1nWeEKU1RYgosyDV7+f9Nt/9I7999ddrfAOOaxcuRI/VaPTDieWY0cqA94Kr3Vzt3dQ2AI5
8kwddOcckhNStRJ3zrAH2MIQyQXMEpKxrAx6AnJDXZ3H4mIEg/0LkT+sPHipvP6DBUOr8fmdwOuk
JLDh7E/ZtOzl9N+R1ZcDlxfbyi+xm9dAgEzxJd9HYkynWSFvjXc/AhtzPy5kbVQuXFFh0JzjCTEu
HPiMXKFwG0xe436LR5pygsRllWz6cbD3v4bd+5Tb7TMvRCU3mPPx4lWJu186B6Ex1zxYAGaZc6AC
a5/PH7Vr7GoXFh4eSjbjnNqnjTznYwfBga1unfnCXGf2Jx+Ey0LYw8N4u5n9QsHYXm5f/62Yr2lL
EQodHF4diiHHFN9/IGi0KYDYlr3Hm/FI4pk05yRf8fle8BnPL8BTiIlP+XiyS/6X/ZF1ZLgJvuL9
3ZRvbdAjgRnN6czBSSTcgyP8dBokr45Fc6GxJFvmesExBWtjzwjdY0J1+UxIrBRMKVh+40Zo6qNf
Det8d1BjXM29LKDUinsjxoGexnfL+aXjF2TyGqDQRHBE5xXVFpoVWBk6SnCVVFRsWD88pYIfG4hG
JSwz3iqWAD9ps1yKl6FiT4dbmBIGFYvUqdmdOfeQww266hCxL3teZIfOK4GLmDrDzteyHzRw8nzc
O+2JCcp6EKYQtfJcTgflhCx+ysNOnNMOTBgrdXieEgn2xArC8JUVcI7fCBQR4ygLqjsYbFQxnseP
BIVDyo5wDrwUIPnu7D5BAkmV4MW7qIliW6ayjYlbrRjsx+oo9pFKAX/z8A3qIN/EUlyfEPlZXm/g
19fDM3zVQ8Hesdh5edN7IH2MyDRQxpaLKFFZvsD7iZ7MChdnFwuGlTnoUtOmLzQSbqbzS8eGa4Fd
IgdlUzjjRZhszF8BxS0752OZurezAFCjve3wqVBUkclWPC0UHyq/55WQXCidNsAuLYDIgm8xIS3J
oCyQLJm1Z/4EAYHseOv8I0Vw7h8s8JYhnxx8zCrbuBOvyJSSZiVrCnH/iNwgZ1lspADS4gQrdwru
PwslH0Cb0/7eXXyULLbQD3Iyd+Pf3Ovso5holvO8pynJBwX9HLz/5VL0I3GL2WxxuEAAfvlDxCI3
ofW6/4LsMFQ8CG84gfP1xIwr+wiz0+4o7BOXi5lHOYn3y+13qGd24Rin0f63mmEzu+dfHeWIPcMT
zEAoHi741V6D8/FbYHgJo+nY8QFDKGT8rd7lqDx8afg3liYrJFd8xzHdfTJoQnAwXPkoMEEM9gL7
jpTujwFlXGlWmKskUQC9sdhgpFnEOa8HNxdTJo/xq7sHekhtNKq5KrJ+paeGuYToVGL4DHEz1wB7
fANR73zidSrM+w5AMeXpCZ94U20p90f7vjj/kjt34v3fG1lteLH/QQp+ekRdbCILLyEujVRBbnNT
iMCwgGK2d7zRAekc8qsv7xe7J0Hifxtqvcztk/hBSmFcZ0EjJD/KX7lyzNIBKkGXhy5GXjJiLbl4
NBR+SGhD2wd7gAIYNxUr/xb7o/0Ge8vZvjILmH+sM1yYb5Kd4pMCbI1cQrlb/VbWd2Pa2ft3iJTO
OXFDWW6JOXBsGwmUW37HIr0ghckx3h15m63h4pDCnYBeu8OZYEnF3CuO5YbPqy858Xyhb6Dqe1BV
HQS+nh6KhjQ6+8SLPAMg/5wGv7+ZWAx5cZPghdoFSZGUsihq9B7t98/Y6O7QPs0WFEx14d+Sovjw
hZibgPsGqrJ3tIg6GAoUEjwmyNmD83vm5Eqsx8vKBSw9ESlofIkE5e4gSxjIQ5X4Nbmcqrs7SAgq
WyLlqf/8MjU4zPDIu4XZbsT2vkC9wfCS8tsUkchd+hXBxl7yb8GLqJ3xcPUG6J5AVz7pm6fKggM+
llUm7Xu9Upwhppm5dC1w5GVH2w3QDvn0nNvGGFtsVryU8pIEWvMdWSLpkeTdJdDRjA3UQHNnOwpP
69u6X0IiGDGrxku8hUJl3xGXlxXGDL1JlKBx3OlGzLcwXBnNSvg++5CHjNwUI3Yund2MPZSy6vy7
8TjvTobxFKMpwRgZJ88tKi4P7pR8ak7qwVhpXFnsIZ+DcxRIlFo13ksej2BB/O1gn3WX+bgkPaIZ
gwyJfUjZ6UQyXa7T/iGJf2j5ll26vzSVErUO5Dt18Fgoh+FEjvEifd2wjJ0nlQc2hjSO/E2AgCMX
i6iDYDaApROP5pZw8NHzDtSv8iMhFPw8Qcah711uCrznp+1HfXzKb4RhIzcOhrx9CZC180AIITpL
lYeC2/RLwF+KT9TiQA34/hQoHytswwpbIJEUPFYnkwwdVkbtfas4zPtG1hlMYsCvkAEwXZC1FRdP
BsndpDoO1OYdcUtE1R2CW5I/6uIVr0+rL3kVT+nNnSnldmMd+eRn28RHHABGWh9IfYaGPooL9/f+
D32sH/2FOq18Nuee0IQEXnwVvFuG4jydegWYQA852dToUXSlkaUPlI8eSF3yp+iHGyDZ6n+bSDzC
IX2zQglcile6NlyDg/6SUTZ7gmaLYSfRn8OQS5aDowqHkI2EVDwBJKG75+n8TxL/07hLZAuNzVXe
aHN247ec43STKsBapKwkDkJoj1Lq5YPcFAynDp4FPx4L+AoUh3xzDYsdcwJR/RgHzaJbVBMyR7EO
DRq8HDcKZDzADmqPa1JiF7CG5QB6sAkq3h4y72I13wqHjDwuDeVMP+BnIRhHykWYskjPaFA5v5Kl
GyiQsX0sm+HOuAA0vDpwg8mfDQSrxEXKP4o98uT1dMu8q/CxasG28dFzh5FeSH/TN8bjioOewtRg
khsPCJZ+0PfQZKfYfsium1/UHoOWgFeqx83qv0qsQMX0jtC6sGu9nUwQyTcAQfwSR6D9zVr80QWP
NPXvWyH0yWZLfjchgxK4RNJVJNQlZ1gBupDJi8oB15JOM/jlK3nIZkmYBMffsu/+1BmokEyDbH1b
SOQCARc5iZN4QCm8vcupl0Mto7/QRiVKVehJF+9Veb2fbB/L+abw6BrGm4FOQHB+RlrkSzHWC54T
n07O/V8kxqJnnmi8yLI8PsGsuQAkSLR5BtcdCSKnky3jchHkhCDQuEode/BYRjvG4LwI9YNzTDCN
gWd6MTkZ2Ba6Ffg/iafEaD5PIpskTL1atHo4JOEJM+rOCMyZOGYLfwC/h6mdErNgTol/ue4bcY3C
rElo8oILSwordY5+WZPE4aYkPxUDl37LupLduwOEAgkEiJDyd8G/IixkJ8YCJAqcmfr4DJCUGvE3
IC4hSCBfirNyoVkLHlKKYX5+6pusOucXFIPJ8ZiDwZfIDhNiuSUZ8HMHi1cxVxTnXXVHEZUYWjId
iQWfZgVTy4jc/xABYatQbQMBW0nI2qwYpoZVAdzdiuig4FAqq/dfXhkDC/C5xBMGVQuRImPk20v/
Zi6s0kbG0sdaAMPGP8hzY93FVk62OqEpBC/6im6k98jCrIFjwGbg8FdCreC8dZy3KxJpIj9YE1cz
HzQcQbko44PzQ7ICnMDp1gA7opfFsNgApC0WzMtX91TRgBRIAFZ4RJJtZkHv5+vi6XY6GhInHgo2
WA9o43wXo8DXAjxjdDR4D/EW+iBEJDwI7YrsnERbp9HTlrR2Xo/crLkn7A2IRKRn9RNeYgcpeEPy
gTtxDfWX+auUHFW2C2W6FWCMLDWQSgX9TMDjdimmJ93KqESdaBTWDA8qyGWO0WPKA6IvOXDY1T8x
JwFGIicEt8sC4zV5aEwHxwkfgCoeUvpcHEktB2zof2BJjqmrFnDrtZAOC/npgZ8CdcSB0VX3RDLA
+7jxIAOVN13qmJ3EhS1LPhkx+VMN1KDxetewTYfmZEb3VSttrx5o2/iIFhMwPzq3sLjIx+HJ6Bnk
T6JFHPaA5aVgEmIrmMUyAyuO6fKCDoypUg/DS0YvL5OwYdRL0tW6ygb5e1BHTjEHhJCQW7qcgbj3
fh5SKtrP0CAZ+DCFdFewAjEpfBgVRnl/nW2UQypAlzgEIBHCHWRmuIXisWqcNuivL4ohyB3xsGIP
JU8m011KnvjsSiVp+Q+noucPR8PAUwaBIRjj398QjqG5jtFGmKpJqLumDCB75sD19lRybgQfBSVd
M0qMdElE8247uO2Q1hkSxdeCnfJPa58RjLCe1AXRQ/YtinoiMcgkbDoHpIFRYZiMNPLVVA+ol9LG
dxIWCdz1UKa+3lbJST1ojFJ8iszs2Sd//jbdFCsG6IjEE/GOpCuG5KILAV9FNwg9Vw4obCn7RKcI
RQ5ZFflPyXAsd0Yic3WnnAmkn0S3jvVjPmuQBnPWQdYaL+91OFFxFbOVgBe4DfkcTjSgP/5P2Va0
CDCIQKHKL5si90YEJsmZGb8oMyQJYJzI53lBFOTYIujI8Y0giMu4ApRPUUEoX8QHASji36v1/QeO
LpRd2uuRWafFWyoyJGHSfSTT+iSSAh3mU2SQoYSmEjGDFaBGgpDDDaZJBZJWM+hK4ysQDuJuVEC/
OsA2YkaIAXFmwivvQhRK/4W8F01CMMLFrOKAaKWMuOESWHS4b/ENUm5AS5BYqCzJZSWezFEnuuHn
xICDW5JhCFAGzRuytIRTfaAC5VEqWEuTydPjAA3TQ4oPFvRYPlIwqWgjFG2R+EpZG3SPaEeY8VDo
F8DmErUsoXSTP+2izW0tdGokpF8uSH2LRRZjgxcndJKQlG5x4oeDBMB3BBAEQMihUFCYho1bhKZY
TcBeHXgSdhoTZiFh8TUMDeG/BzQIVT8+3ELBVqbw8ukyAnC+AkqQKXnSxDa+5d43FW3IxPwLzgLb
R/TxY/BYUuoSkcGLj36lg54i8Z9w3Sko8SRTsfZoLgpQDf86YnX4IZEQJb85cfe+ZEGiJSA/0K62
vKB0lh5gpOHQBCnkZnBHap5Z5MPk83jx5SflLNKIPpgyyx41Sppo0YxU1zUt0vLHOsuCy6ISI9By
6wln1XrJtgk8/3zLJ3P7mSOzRl7gHU1dN97CL1hSLsDlITYY3tn2vQmWaywnIDHoCgbVeopMIDTi
KTz9Ad2nfCMBSs32J5ABbjxXBCftCegvxfbSEcMrwr6HjoAcTQOEgTu1oJvNXge4lXMY9DqwEmqc
XB82008PDU7oxMK7UA45PQbLKU6U3kJIhvOd8Csb5GakTid53oXbJDh5cZJDKzGsyFn+l3UkfgeC
KG6ixFrndMCJVdL3Gc5kfkD3h8gYxQ2sdr5WX24LDMDTAYngqMFjoYwF8A1+Q4ll/sQBGR5A6JUQ
jzYLKXoSQIF8Cb6Z8sIRY8UMmthErJW2NP4dFZvHKUcyDMonJipxu4VJv5+YTB4Bi4pGV8f33j4a
/gKPs3hsGWSx0N2I0h9XlSI9wcazKEV4eHHPGW9CyxYZAHn/T7UgFfwvc2HBPBqlRD1E1o2BiFBh
UDNpPiVGww/jZVF3Q4BPzhBJ5JIIEmRfliTm/wO30osx8eafUvUgnWRKH3ZO9FDZX2B9RMpEc1XC
ErnmyNtx1ekVpENF5hgKPKhzD4TtMrjlu/qpU/BB4G/8oXcSi5UFE1ra2A3qpYwUWeDoMa9iUUhM
JFoMITKiXGa5xSL/fPZUWmvZkuwscwHRlGWbJVOUMyb26JkW4I6J9hftQdj0aLsRGdD2JtvK8RDP
L51u2HEOSoQyhHzddBF74dzTvmi6o9hIa15FiVcSKalz0E4ZIP1GrkZPz1Nzjs4eh5IA54G3MLdy
sOVttNA6irIuGcOKjm/MhPxzST0otMtj00VMo9mWU0RT2yZi3nKCa8yEg8IYefovP4TZJumTPLd4
PylhxwEQzD4OorVFczta3YhUMdoPDTt1MZzunCT5Ajrr6UnikLIuMnocMJZdMnjqBi0YDuH2jivi
jSWwOU45VDqOR2SALcayUEwAO2bc/BozLWkgMBSFOfYWpgLsq4ASRw/Enx4QCnMoSso15PSx/sC/
JjnyYVic8evACACfoIwXNzzu5NjQGA9es6cd+QtIl7xvIzcEfAIgQ9B7sFBKWsjPPcSryIUEh95H
/r50ML4CtlCHuO4O8rNSOwA7eAMz+BAz813bm9L+jg+Pz3Q7cfhPdXF8Jt3MaybjZVIHZ+mTjo3t
t1hH+h1oNxTAC2O/Em/6RNV3EKg5ojS8SPlht0ucIyDT4e7o+4jXIKd1OCfCyaBDkVFvIc+ykUqc
4hxasFZfFNTsMyHTt7R0CTRzAVDhryn5Eu4cLi7/njjYVzAPKSngES14G4BZkpaLWyEgLq8mEZp5
gP0Q0Iyuh/sSVLMmNKTo45wPMCo2RHebgJExq18pQUi4bklT3+F2OgOf+jkOTAKSPND3/IB3YSr9
huAm9Y7dv+JVFg8Qh4VMdvHyKAHzdHH83yZhxR42/zUlWxFomRWnVP92lBiJHiuwagrCOwHi0DDg
hLJ1QcyqCCiI/K97+dwxf9jehXAcgYxBHAioSLob+8DbLllG7JssCh/NsjJVJDiqi5B6NjflSEZ6
p5lVmrhoQSdlkmJGDt3z3NlnxUHw73iWE3Q2MU4ZhvPQgxJheDfYu0U6OHwgraPdYs9rfMjmS2h+
4Prbc5+nJsZ55q+6dyBP3MDTFUhe9SlIwjtCs4mvu2/Yc/pbVmJY5Xcqmpmcs+fWx/bxwEZ2pO6s
u5Qd7fBQUFShjdo/SpWC1Ss3KFtSlgtuq8f2av9G/vAy85jkGLCtUiKUYosMBue5+EpRYA2lrCWr
eeA1YMP41QoZEtgN1KultkVV6EkbNLeg/dmbcjjCIiDgRyEG8uSP+FYWY39gkaj+kIW8o7fJJaTh
C0gxPMoLbw4z/vWR6A6OC9RTbKO6YH9ZzuxNLiPMEr6G1ZpQ1CZnPnBoWEfUMzVPg7pN95lkvEhZ
hVy4HdN1xPqhXEm6dcpRhhXzOvfoWBaOY+Iy0xJhR8lUJBy79KzkkQPA5T6wYJgLRJMFSjkf8F7T
3Jb7f7qi49MsIv9MhpVx4LELYuFxohxTaDRkkNkGfAY6EhI/QiwAQWKfInwxiZBzpBNW9kpaHKn0
8ydITFGXMr1f9pX74XLK7sGZJGzco5oFpmiEDQ9zfT0IVwC4PQyBUrHuFxcC17F0aDulV/Io2rfU
0G7sOeYjCJ+W/UMwHerPoKsEPvxrMIa3OEixDHwabkjYMgfCf2JGwNsUIOZjWGLZqNvm9D/cg+NB
5DZhNS8P9GizPs8zT2gnUBeGg08kU7ApzPN8GRCXyLsH5/Nt0Tkq8Em8kV07HmUbgFj8nBcYGIUV
B4eGjle+QzIqMtwYHJuPM/ZoZx74ZD7uLL7pcMwRsM/JI8S1i5Q8TyBzLKx9cG5ie4+Bk6ORs6mS
dJr+t4TrLD0RKI989Q874VUAadGliSuM1nv9KBQ3KhAPVlbuydU/cixZzIfN5aFR3OUaPULCbFzT
7eOcvIrpOh7FMsmxAtXZHKKQNZLV5rJii+HcCEeBJ+eNaSlghPBWxFjp2qbAAtS44hrxdziGYyjf
JiUNtKHOeXBGj5REbwM8GRzOHITSQVUMW3zgGxR+aWR65wMGWr4eAadt9xri6/E/9PTKZEoQdDZe
fvhywvScxfrcN6glz0QdngerTly+GXlmHjwPuUnhgf3dHLBJ/A0fL9uHms+Kk3nGP4li6g2aH2gh
P4gig9ucZIM6cNKPlG+Q/PnlIHytGYQjeUoBJjs72OMbUV718835umqEIiD+LPcAOjnhPKN3W+Ff
nxbjmH8zo8CW0i2rP6zw0NzpFeYAIQGeCg8WpDjbj+A/eP1wPMTP9xFHkD8v2oMZakYo1mUOV+V8
QJqMzyNhhZojpQf5crFdchXkoBKSMM2QN0sD2b5D4u+YAcv1ZudDrD6oMZ0IqvOw/EQPm1J0kRDx
aZUFskcKzWqRk2Zu1HnMZ0VYR7X8Cc3r0EqpHFzEUPSdpw7rzjqivhIhSDA4V64JGSi5+yUg3O1m
Gz78mvog3FXqW8oiI2jM7AqIioIbDRJwbskIPvgzDjpzPVH0bOyCxYgReHQ7wCTEuuk5R1yp83kI
hGdR5ugQ9IAFBT/9o6fMx0wzBvIyrVr+AhynRISGAiulfJQcYhFm4Ucgc53vAICX1Xzupt/W3oRF
CcaIMnCKqtGgOrSkP2wC5lV6xSIn7hQ0cjt8sELRGrVMg/oW8MLAHC+fzUSq6VVVZO45HewT4JST
ypPvdK/Bys9PCrEi1M4fabQ2CXd+hBonslsag8wBknWnB3SGCQYaRHC4nvz173N0Owmz6IUv35Ab
gHHLSeb9P+Z+9Hedugpa9W8kHdlyuoggmdLjbby3CGLH3xypUz8umacKm4DhvCkZgxEzi5S7Ob6J
MD7TlofMqXZKJCIF9TezNhDMHn+qfykV0H0fZEx9SgOtJ39IF9d/6MP/0XisgR+DJGzAPuJFi0oN
dxa2c2lf6A86FnDC78vnIzVEh+jcHYo1E7tjAkWk45Chh3nxB0YOQ0fz22/1OOROT5seHUuMTVk/
iEQBdoETIpTLlAQ8hO8dZU6a8ffkgkd8ZHJMaax85Wn4PwQHaccE5IU9tBkqD6I3LG+zf52xvnWo
Qzeo7J62EKic8WZQNgPyTf+u1UYbqTiUkM+nS7DdSJqGb6kLtXQ4zj9mpx59iyj2mS1+83JL5q5V
zSKdOJcvDXCOEtU96H/46Aex8sg1kPloFTMMR1+HA6IGNBdPdL/5RHB+shwyPyp9mpxbw6UPoKGm
j7587NIY/eRSgq1sWt5lRwe1yWg1jUIkb0E1cr4cLSfeXtdUUknFV8xZq7pVn9tVz/QoGiyUFbqi
bSSjujJtkQ0HdVdC7J859WpsfQ3yGgqAkzcI0cRSBNuWyxQ5tOgN+177rEHRLAvQGo1WbCDvr/mu
COucDoeM3B80WY02KZiTDkDHlqfxCz/AfIHQ+AN//0upIazlfHTrNmeiKwVc4Xr3SNYtWbFJ9Aqw
M7opvMJ9NrhZTQNh+jP9JdNF0ROaqrJGgVHfXEhqSF3QgKBeXC1u64Z0xkSMDfjB2tD9FqchMPTg
oZFqkt9sck7i1WPgFNK9M8/c3dY0BPCpydqgh4uWUpO2QhXYGEKP5rBBFSgEg5kRLhERAp79jSus
bLEAGDeQEdNWD1bPVeL3K/40W3av8nMyPnpx1/wxWdyxVQieCbLDNS4fXE4ULltaUhBdRLk2dRip
nrp1FhY0TMFVojWaphxsnPuI/4NjUFqkDu0rM+8WMg8xCpiIKEhcm5L7tiDhZ4xGW9pYOZIVnVq5
sgXKXGp4KEZLgzDXDjJljT1Tnfr7Qm/GR1MADzOSA2IPcGTlMopM2iyolF85MBTNJXHinH5PStiR
6SKZ2o+nxDQ4JtIvK14JU8uAXGpcK5MRzGdGwkd/bKjiyU7HAfIC0s61htwLaYhi4R/iIvQq8dZh
/bARMUYihaoIg73fa5IsJJkYm6w7kek2ORSeCGOUev0PcoZPooNKszyzCUZdRD0mZ1MU78dv3gNT
WDHzhK+4zUOuaZk6aGeiBIHmIStdoRTBKEl9qSNAa1HjL5CImIz2AzJVCsbGER5/RK6BMiKHD/Sr
o8Sfy+9zyFVP9Uo+Rl+KAuoyu3lMKoMGJCoLSDEmUpekRDMTTQdGGdFOrpCZQCMR5VTqbS/cHiQq
liXmGTP1N4caclLRZXl0ToyJwS1PnOqLizZ+Q+R+05gNgT4XClaMN4C7xe/X1Vf7VHzg5dD+4kL1
iJmjIvAPwtbX7ev7ThP5wvqboAtG0CDZEd4CyXNFdpDzdNeWReWKRMZ8Hug52Fq2tSyHa9ysqcEw
DZKxjrJOFveXrug/3AkD/rj7e1H4YyYa2ipz5Acz3c8vkImyVHQD674Lci1ZaFPLKejWm04h01WM
B1YN9N+WGfM5DJF0o4tpQGC1b+SnmUbZOdWAIls2d3qNrPR+7C+nbAhjumRvPzPrqxp+c85bG/3L
0Xtt0Uvokp0Rsd64nFL7uLI1/dcQ93ZnYMHNdX1BSH7ko6E3tK9mdOwT+scAfsxl2+8uRlhYCP+g
UzWECn3x+kuGfbsurrB/1ctXAeM1+clur/fpy+Wx6q33q/oWMQPwWg10/8Clz/gZiB2gNbSiyCZw
9CJGuiiLPqFNfvhSjJ0xLtvip+A0aSmV6vTrTttJjKiXWrtNgm7ddFdOPwYdZXjztY0Pw4wRqOxK
qzXejfCjmhVOyUCW+KeIXm9M8zZzaM8aM/bg8yToVTfRfqw+y4wRlTPU3GgSvG8MMxyrxYAO8LLV
Yoy74SYPWAMT6k/jh5Ecau09runGyv/G6TlryCkiNCYfgxPPDq1OoZLmQJ1OnzuNEQpKCF0c1pfr
Ml53833CQPsesnuKPEZUrPFtyZ/Z/SnZi0FYPBwzBB6uqMXHOWHR+6Q/GZepD6krf+AXi8GpRmKE
pneYVVogov+i4xemePVHzYBi+OM8760I4gckYGbv9RaCR9Pf0fq5ql+T9mUC3WJE9v6eEyHSdz66
ygAZxTwa5WKSdaj1wapGWSJmeZrJJrUCrVxcCq/Vt7fJYX45JtVr1261dtfSm8rg3+4lRR5E0bG3
yFN2Juxm5a/rub0d0yXLoGnpbWzopEoMN3owVaxoiTANf45kxqOCcj3jhA3mUSf4oRXvXzR2/iV/
MAJ6ykDnoNT+qTiWO/ImAzYku6AsFv9cjM+M1vc5BlhLCXWocT+mLxaki3lfLlrjMIto8ttUTCMv
/t2ZOwHZld6Xht5T89VQEV9Y3pLMLbtX1UTcnFiYmzjRthP1n/UACZz5PRKvZv5XWpFdMysiqp1+
8l5iHerZyTB/HkTUs+QjG5aT6b74KGmeqv9ik6Bfp8U0+neZZv4cialqilr7Or0e1MK02+qrVkYU
VXlqC2IVgNhlhDLA06XW72z6UuMfJ5uqbL6MSYkKFcqByhb9UWVHk/Vky0R6JibkHCi1o5eoxHcw
Me5y+0ujoAfEurwXdNRm7xW1OHyC007duF3WaAeUq9K9zSACEIXl/zqmdVUn9bEpH40Tze9ukBMm
MYanOlhMONbxh2OyvZX/ksPQ/vR+HOEDzH1j+GP5ld93BhbtsVbiUEP5/TW5rrR5WGT7YeS9Zolj
Gcu4DotkaRZ/wxTcy7w7LUp2ysMK4qtyeoyoI7Y0FFcfKWrNN28fM/eWmcuEgOl6TBAr1X0LYzci
Dmm1LwrmKZqtrQaGNyNitEWOd0ZT5SObfhhYsbGlPZM23Adz14n+h1nFYUt98wLZsPqeD4fRZLRo
Ss8s/5sXsIR0ArbKQAL9re3DUf00IfBco9/C+sXJGWhp5oSCd6XAIbzqyV9fwtZL8IiiQtvDjcw0
t9ct0jETK4X7wkDlc6JcNqf8jvTILpFx0EaY6D284/qrwbIO011DDtR0BAz7hpFKeolCJCKZ+ees
5FtWcsTN+tA3qOdbi3sHM55oTj+n951223XFxc7NhXE/JvT1P6ZHlf5n/cWs34w6fIzfmf4vItu5
3lZav+wuR13r7XFmOaa+KxjC2m10fFaZw0qhG3T8KhFFrhESxdsWGqCCCrkJZ1soqadNaa1tYO+S
YWntl9HuroinMAFxeLxbxj65HieM0KRgUZLn5Uc12xmaX9QfLZdrflTir86gY/JKe2P3mkxe5ojd
6gkTZMmJ5ve/pqucNlvH8c+1/81aJmN1jW8i03m3Es9g1qqiQ/AxEFoAjGjn68aELYveuKYx7dY4
4oSuOsfpFruTYnRVRMcfTFaeRxG3hI6+/MWaz1FknTBpmdEgN+rRDZTM/q9F8SM7qtZXrRYYv1ON
ZueESgjmXc93yK9Ox7BKKHro9BSkwGxD6d5bPIJ4BWVTX36K8aeO3izoJsq+mYRFtL1kH1b9yTl9
7NvLd22Cwfv3eXC1tnW6xt5E2ll5bG6oNhW/M05Ca4Y1QjvWTzLuOvXYluGt+aErRG+dvKIREfCl
ITGqZt9x8u+OuHk/n7kPlJiIXKzm2JHJTZmVdNt9dNlSua2M/pWxKTW6Wnc60jg+F+2rLTez4re7
uuq4MOufByPFK8z5rYKhyyOkaA/G2d2/m0DJPdjQlbmEE2cCqWeymzUnRgFP9oYO18dC14ATnOVf
w2XZ3zlJU+Z7YNJm8xkS62SxDGIZfeuBBTLxG0gKzF+nbHIMY7lej5QJ1GUTCzlXPkep1g0NwsZq
ShPjuDOw3rfaH+cQn6qTkl7W2TqXkHnCFMCcRE+3MIWB8WpN3s035WF6g7bLItVhz2Yox+L3OhXG
PZQu8zjGv8AOOTKk3EA1cmtkca6HelLZQzX1ExFvbOm5ZfhBhDlP0UchpnlAd0qALF4sHWCGBovM
H1DYTLz28apSsQzH7KDUv+qs9ma5p6Llekdt5j7HY/l6sWlq9LaYCt40OI7HFsbJdakxNT5lTPII
9wPaM553gjrSZGic356x1229myqMyoNFSuByRTx2OvnKgE1mmztShCkhqgJHyHDL9rOWLuR7c5yI
4gTkoOllwWDkLLwgxJZ8DrQFKBzBQg0yMHMd7RHrdFNeE+arORGCDPc/b0ojm8nDWY+tAb5ZMRx9
kSM0V3rx5J9BpZoJPvVs0ZzTYtHky/nstigr0l4uf1FyesxjMjC15/ZwuiyyM/NtQKCQvG/c3Wa9
q8fvbHxy0ezZBBve5G6YEtOMxXdEieZycfIpDxW3rqnS3AYTChHJCOk0RSdnnyEaUr1d4quj9ocE
JSBSn8w4m5NdRR0uAahkxrfWQ42YTNx9d3k4vx+/wzJbP5YKiirJNt5ft+36ti2243pc96HjeMlK
Q+OpWg6bYXPfXV+uL5eX9BXxl/31zdyb+xnCKKL7ka8QBFgn/YuVHB8E0cyyY7gQpFqIoBwr+l1h
w9A+QlOL6lwHZ2IyxcjTCm/ynIndvE1DhLtW1va6iXdImuyKTcWvZqOvbstiOQTXRbLqQ5Gm6HnC
dn3ZXralKD0gJjUs43AyBZ5uDt1oZ7T2M+SEzUmdO6pyqVNG9s8NrVCSRLphkEqFKIwS0RxL5HWx
z64VoM5dUGnB5bqY09eXLXKEelARUYOoCcqZ167n8E/U4MHRmAfqzE8ffgm5HK7Rl2hZj8d2P77G
n9GHdRrOuJIcxIpKOWU5XibdZTuwmJXOr2JpLKxFH8rLsMj8um6vz5dJtv+9zLCMqEFoYbGoVvTM
bIrs8zrefAUsUr8rLk9Qhmm9nODUi80Vcvhtp8936WT/UPZWnXgDk4tyazFWV2+Yts5e7Zmx7eaV
G8UuwgtEBXf6Z7/H3+aPEOkpLcMFn4rKtvk3/3v8ZF/51+Q4vk7folPNrkTsym0je5LttFWzuS6N
lbEwFtf/f41i26/N5XVbsyvlusx9tfZzyIYs0RyICDzDb0ffpBVkqSLIwHhUqLfQSbnIn1ryNht2
l0fsq+3MIw4b1NpToo+om9uGypwts/ZibqhapIvZFfWJZNVW04VygZhruI/LMjbD+2Awvn5TKo2r
VthYiNbDw7vPN3G6n2Q8CvyM2efl8Ws21IhysCy27n5J326wCZXIG1Qyrdl2AqHZ/LyRcrf5Ok26
l/t42eqjdWiuxLTV9Nxl6EYMjtKo31MNrhEDOpo5vMCbFl4L8L/areo9NrdTSdirsX3vya+zy3wz
r6Dn3DApc1oSJ1gZLT/GHVRC/aMbD7r5XnOwi6PelWFxx2eYK8M6x/3RMAOjMIy13senxIivXj0x
XouqUP5dtoTPF3WcvEZmGEcR9ZpkYIbkbMrs5YYkeHJTPm+pwUzzqjVW6Z1+UeVw037M62aOhgTi
IMCAFOCLZdJs9dsalPcGMAA4mu41JeiyzXW2iVRfQVXA8tI+TCBhIpXQhSazNRGi6zZT68sYGBsQ
dOhkwbvXfOCVvif+s7PGvVKnNh2CHrwCBWKk/DHGpOG6eGOGa1168jxXg0X4qb2aVAMQW+ndye+d
KZdUzUAbS9FhHxFzrOxodzXdAXGaxOk5xJRNdR/PktGtWXh1tmJpLqVrIrWiuOMY4NHvdJqQXDBy
b/7wLLpkFZf54dfe16y1mh1hTEL9vi8u2mnCSEC8EEIgeniJvipjM5t/XS+7QntLu80MtjcDE3Qm
3nvw62CJIwU7tbGkhaQGDjg4OH18dzTShrs3v3rzdHGBXM/4phTweqkeTG0nUAArU4ykei9NtGqR
8IQYsNX7hRGH18hv84WlBQUK0ogQQTIcX/XqAusu7w5DQWawbwkGHu5dA9yw6GJ6vwBFA3SXyct1
vohvrwpu+VJ0Tv74zu9nwKHrzCvG1QMhDbo91UM1f2mHTdKzNsEErEeZnWv9GA9vA8L/BuMc74GJ
bSnCgXHl6lYpv5oosCAA11/FlCGmyzTdxCWKuz/tZKdHr9XsLE94AY2gSw0KDRJ2xmmc72fIviSx
ZSfKt6q+9/m5rE8z+KPUmOpjEjGBbQsyWM8xqBut/7pku9T4yMajdX23khdlsr3MzlbxrtenCXtv
NYeL5hbKcqAQZPwO1slANY7herBPYC/yOtdDHx+z6u9y/RkmftmtB3RTHq+zeFWaq8L6P5LOazl1
JIqiX6Qq5fCKAjkbsP2iuhisABLKQvr6We2pYTx3bF8bhLr7nH12gJujfeTyRg43dk+E7SEHZcZI
93l5FJvWOdYZ8yRKGaNf2iTAjhzDhyH7NcW0JT5Yw6YIt3IO6Te/9Yx6y0Pa0NwuyuioYhHAx+jX
QUdUrno8TRh2VjtV36fQAZvAkdZZuBnZmkHU8mWEWx4QYwKGpilnWvY3JvXnvjw/4nWONVXkPfSl
Q1CJurSqi5ofmJk2+fzZRhM5/ulSCGfZIe0wZXHOAyBApG80mFzK8nFq6uWj3Wb5wew++JyNQR62
9vkoKrQvjZmUiY15cVG6Mz3Rm3Vt7EZ92xE3/Fg6CN711StcwbR08nYr1znS5bTfG1oOXt8pmJaS
/qMDuSYtEllRTb5uEodb6kQU2LjB0N3VtT3pc2ZW0cpkVabOt15QR75ojMGZYVko0keO71+3jYaP
/vHzLpg18q8ZsX76u4FCubUBJggMqHm92XZQbg/7n2NjG759SPOm+c26/djcG6z9ZdqFfxZOjxrM
4KuDd4J2MKpVwkw92ceMNLVvKfds9RKnH3l5jPWpk/90yUV1MIPPqdpfG8c+qq0vYZtvnx0BibQ3
qf/RHarX14mLJLq1ilGG0Z0lCuIeI+OxxoN7p1aw59+uyeX9Sihi7i1gEKzZBzCjZ8NCw1QJxEha
DjCdh2lnTNllkt4vh2kNNzwJiFLhOxOMpiTwXr+3fS30KkQDqLjprsUQcgY4DmbHoK4Q6CW3i6sh
Q8NnBRGO7fMX+SE1/Cd5wuNFNgsDYXtS88m7QWwluxm6pYfbg61jWY3lDc9WxKqKiSN/jdCDcpIw
mb1iS02R+Lq/5cmDfo6IzF58IeKvYIPyrfeTOQedCboJqacXM0bmiiQxygSvFf5T8fETJWVRk9k/
XQfxiBxoZVCXXoJqjX4GvXzupbhzPr2+9CoiMVA+w0unL4TkD0kJ6h5DDIbcOO4jf0RzibUeuzcY
HyNN2i/8wosJtuf43f8fIQ8mpVL0Ikj5AmCy8F7/YqTPI8U3JxWtywtC1IVwA36aBcT6m306/6S7
+jHcgHak+3Abbk9SNm4VDJ2z9p2sfqxv7ooIPBsBJVe5mvAUeFI8tQQjYjy+xY0N0CJCQZnBjuSe
/YV/MokFTLyFH+qX+lVdReJTcQGNCFcq9A79Y9ipt1hkLpDDcAVB5JnxcbhJ9/iX827cyEftO991
c5z4VsWH0BaIGGENu5zsYAUiA13wwTXEFw7EGDHUUSEgi6R04SktvLeE2Qj3DHQb6eeFj5HqZocR
NYcQ1hA9tumnIvXpscTRGy9vkfwWLWuyv0XSIoDyc9f+Yxz6ATC/w3Aaink0ExznaCnskMRsCLoF
ZGwyjtw30yU+Q24sQXMLGjURYEOsLk6PCDxO4v4EQrnWBKGPWOSPVzwpRLrCCWyUPsXedTjmsxmR
9Us4j0j8FUEB4S47xduKkAWRHYvcNyhPGhkaqE6ITR6vMNvgWGCTL+zwzS9zZx04k7kFeET36srO
dhUEkz0fIMswN+e2EEOuO78WdqIuUjO1a39nk3/9BX2IzL/hXn6LBvZOtAjR7UR2ACpi1sNiu/an
/uTg3l7i4A9ljZcFmflvBYFmalcLmcC3ccXfZVsjbbnyN1/fFonLw4lEqUDEGWANnk96XoZxobu7
wFe7QvtjSGJ/Rffkzv3DAxS9/nuwpJgouAhEWFkAvayyF60Sq4wv0KdCYLnCawKF1b8oPej+mMpT
TPFgtQ+n+g7f+tiS1FvvGZWR9kwcyrcYPnzLJxziSU/WVv2hPhSs3WV1xA//pN/5exjWN9v3cdjo
JwhS/eb9QaIYdmBkWzUfI2EbOsmJ6ddjKV6TMUu+lQtXmH60uVL8VIR2ZIKEkFJXwRZErQztjNVq
MAm4dTIIhKAtlGBPvIK/7xm6mdy74AzkXemwDrHxgiPBxys7De8fPzUUCTgqV6DzkoINxKN9NxkA
wA7m8AEe49U/PIc0FMfP3rMKq5RiZlRTu2cvCpw00B2/RvHWB3w0UBiWvhq5FtQVoiOJy8QBs/mI
GGSTlAo5UJ+84BuCuoi3GATNpw6WUAS93AIyd+jJSjCknvwKLGpWnY1LJGiRfVUD7vEDFZEZntYe
Uz+KhKKexYYfDn5q+Ays0ix427PgZXuW6uWYD1CfVy6DR86NqvZUEC4xFHAb0++adYdIIQp6dQqI
/0BhFAV27isOSD3F+MoxDl35oZX7EA2futeKjwQH0mj9aA76g5HX1nDWb6LU+2NJih4WIDjVO2vZ
Pg7S6m1vc+ukDTvCCaOzmS4kZdXDHILtN850eMOPRa8sEmWaMGurfcgPpCHyMRndGpLBTwIA9xux
r/6jfKF0dH40dFSfFQk51qz9JqeKDARuN0phhrcMdFnjlPsU+pwdJBZxfPCe1hiG4TfBxKKnXA5A
k/vUf+le9goAzyTel8rNId+kImuJJGK2aOUgRFMMrQcvfXkwX1oOGZkYRFznvRJCOrOUGWwabhsi
NUS5xOwYjBGw7FuQcr5ZqgRjs+55p8V/xyuZYhvOCvZo9UthyiYygc2diHihlCDFS+RSR2t197ww
KV+ZQk2JEMc5ROuG7O8/9SSaKjTBc6RRWM+Q0bk00QIJ7poNlY/h3UXET8MZ57MWOiGI0yekPET/
/WWXWBs8WkRC9bxhN7A2UOwPPBv2A4zX4O0QA0PpSeIS2dJV6pYofi4s/r8nrB2UA/DkSvkeN/Hv
uDfWyYrmcg3i/DwDe9A0gRoVvz1skWZqjn7dXlPnFDXXJyimUkBhMT87K2U1fjp6PLH4t5FwnBmO
/fhNUW/ody08KcWXUWxlBf4B0+7wyM09kFuGeyEk8da31eDZkD4r5sGdE+BDZ4B94GtJudLONHwM
m0CzmXJ5hsiw81vu+WGq6DMmWwMIhz7XleWQLsNmq6NHwRXrPS1xDdXnj36WqUuqplT1+eZHvCjo
02A9o61IbjEahH79KsASFiVOUmA+A2CMX40MN2aFPqP9exRTmfIaKyptqr6mFRrOcMvysYtN/S9V
drBCDHteM2AmfkyeqdzziqDLPLH9QjCe+z2YEe5d2UxM9yv/nQYFzpAqeazTUOeqBgzEB22aPOct
Bjoi4pZ0jyB6+1kZSPgjPDw2WQ00FPQ99mPMJh9zE0MDZU7rZTFDh90BZT0DqYcmtH5ngQX/wM4Y
x5bUbWm6lXS18s20dZgWaYg59XxWtxSo0AiMOnJNsCWl2jvmj6bdXzK1iYPD51RF/dVNR2n7dLiZ
qg/esOa5qvMLnVuWrJ9srr10ie3roC6e3AgPFkEScaa/IletNN+SavgvNnPsVH2NdGvSGkSVW/DV
MRuSiluhWLfxQTsVSSOUjy7uXEfh/AvzKHgPLe7h8lD5Dyf50p96tYsfoXlrDZa+aYnisu42ulyS
wtXLuKyV/WNuJ7a0Gx8kcTfrJl9EqU91Vv/INyotiCrqF23NFW6rKmJmbU9zPEmdm/DBzohpOVRY
7iYSZwALuL3AsDCvttGKWqtOPTX1lRCuJJsJP5TDiTKRLYNJAudQp83IbEuvHEMd540SVHagKH4z
wo0IzHDGnsNOD+WLjY3Kmwqe7eMBkUyBGTjpYO6F3NmuU7kDDtP4+tBFUwFwFHMg87vsv8huCR9w
KNDpjtMR9KALBYNQ5SyEi/hNkRJRl/CTcRYBFcG55jstyGREffc+cic+kDivK0WEkjFroTBJ9oUt
lIzM+4wLeDj/dfQ5bQCnFhkzR0YZHEnQpr76NX+J4r/hh/K8ThnBaEwrYs7lFV3KR4wDJy+DsWQB
ycX49ISnPIOtRXmO/g24Gogk9UmF7QbJweSgrtj+GWfBIwBnfvxTSdKDlsQD14Fhou8hOMEFG3Fa
4TsgCP2Ge4VQbpnAVfI7nzdRzuKbTz1Rfai/8a3cDP+oOs+QXJ4ENPM95q98bpGIjR9M038M8rih
WaoYWUCcRnhkfyCZwkNQuyL2vJRQrrPpm0jDct1+U9n6V+QBUF3RQSMqRx6DBKi7Seyv2bcS7p/t
zMkC1kIIc3AIessDT9Cc6UNeSKjmsPfknM85a6fdayu/blWzgDIGh6sPj7De2mYV1/P6OdMxNdJg
ja4f6Tx7HOvXziG3rL+YAL3Ja5OHi7j4wPa1ewepfpCsf2V1hcgyenHiKXh74JBHgjd8NGXO9Wvo
NeqDUbIrLEvs+1P1Zuvt5Kncw3zX25tBWRjRvzb+6M8R6aXjCkYknEYyi9JbeTAC6zO+wT8D1ATJ
EJe9ryY1kFnBneNzzKPAZoLr8NZgQEYbgMMrLAcM8xQPXlCEkcgAHZFfK9JaZYKL8fMcxDnLlTdF
YFZ2F+eVOuc4YvOhmyalkLXFzcxhRDxgfuFI59xlFXYXEu04TPj/y6Pz0yvzd44t9ZaKCLHuMiKb
fCW0Itx2THXxAMfSO2IGPFHYSM7GaoAKpjEKcdkAVVzsYO4wI4A/y4qEAfZaqUwNOp+CjPsdWjmR
pk864pAhiEv3nXC4p1MpR4pEdSxhuQya/SZwE3Wfua7L4N34sAc0dMbq1KjnbM3sv9SFBgDeSI7h
h07RW8qfPamYzlnWNgkqvIlMHGf62cAyfy3kbq4YCxvZvrN8JdM+nJXd3tKnDPSoFPmtBa6XKUxZ
0bXS2MmE5DDwYRD9Qz1MS5rgdRb6OhHQ0HKx+fu1TuRN8o6rwDFcdzcm52JwMxD4tUlkOPOlI7SE
F0Y3nw1YMo7YwEO4JFqeRWA4fje/cG4479+QVGLW+oIfZwOV/jrfqhSwGSp7c6tiJnpc4R+PdSI3
3CcIfEJAwTZFS0EqJXNqBrOYpNFpMJMXbTZPT/tug/jc4USEpS3jYChLR56XwSe4rFAat+NeOil7
+5g+P+vH1RkOypsuuP1iPB520KKXj5g+rNnU3df4XOvpLgrPYbqsjKkpzZz+Bh9HVZYhrLLxkOBr
hQCaxCdjGgEy44uIuHGR2SuADnASkl6NwiP7izKAHRDYhDOH/ZZKD8Ai52ag6yfLBj4axj46vgDD
2cTgJHGft+L2vikf+a49OMzT8CBmT3uJW7A+o2jW8cNxJtpPjlbkN8ZHgd2Npowi8QPiEQ2DdkUJ
zs4P9IuMl4AYRr0wfFkg+LftaFgAsxWLPpOzlTNI+5a3SgpF2bOQgH/auP5hepB6POh5KPjALb5g
Xuhf0gFITPC7oTX6Jcx7knZhTlyAXJor97qugwROnAOHFnLuTUbyoOQbzNIm/FIK60xQuuMtgDT9
F7/8jWyPrXCD1+K/UkQ+Lcwd69bZsFZCwAn9hgZlz4vgF58UTFTCG71kJXo4tBlYDXDcPnifPDT2
6Hr6CR9fd7pmuuFkaZ7rg5XAgoQifqK15lJXhF7zZXQaMGk4s+5kXVJSIAWjvaWk7mDhqSd63jex
f9KBRWwiIISkcaVJzFjhF54MVLtnOS3yWYioH4JZOquQrOLmxmIgXxsVZ3HOcdIoaZT8QdvV2HW+
vuVsNeIw6Cwf8rInHhV4iKZWdikPWubmvCnYhzUiCZGrx1ZFyyF+lzSlFACCyWeghfYtups34AP7
Rp/dfg1f5u19YK+SsUTHhga/RHjrsF3o92685UwvusGj9OAUgbvYQxml+I99LfacFuon2dVm5tmZ
Bzk2jqfdGLTqlP9V6rlTz+oRjqzn4JuViBusw2gEJgbDlNccZNCRluDIerzoVF97zbtq2tCzUv4i
YSFdXlTRSgdjmRtagz80BikPaaGmc8vZ5uG6YZiFF97AJrcopLVZug5ymHg6htO35r3DoI/nmuzB
TFNopSNXKrwR221BYw6M2INto/52hBOEMA28coR9Qlz97IF0BW4fFC2QCF+w/2vX7liPPvHQ1Eqq
EqRPOtYZ1ZOizRp9Dh8GlYPGBMUJutLXcP1p0Az49uhXaHuyIAMHjJe0vdDPUQBQPpq/5GXL8pzJ
AUeyhNS/4pSdteOaFtUpZ0oCois++SadbpxRfZATznPN4flBKD2TOyeiHI2LigP7SWQWcsDAQYU1
TFFLgGrjdkdByduX3Aof5t38Z97bO3AND3BORM4U79R1+eT5AxaEXa8IP0S5DnOHdrY7prT3pIbD
TgOzbyHnTDBTke/tod/A8leZXsFeh5jVe9RDJYamhgiPKmM3/1SANBXPYLpFbYRxEvYNw8xGhG+5
hMFwQitSIHO/Y53BT8f6HKIh1dIX2YRQbyNwFTwX0IrRYZydcGJhPoPrfj1vn7M3oVTaXnusZIoU
jo1qjj6fvAj1o3Q2aYMbOJSPhUawhTVzoKqT/kW8x2Nhcgr8ZlC+9cO7X8r2JuUOcrZGf3nh7FB8
9MN2rD7jdGVm9zg+SPb2UfyU7281v1nxKX99ZFhP48mFsypYk3LSwluXLPV8oSd7g5f4Dp6rDNkz
yyOe0gU9mMm95rLQJNXdOoJfCmMKern2XNvdV1csXsR/OIFWLJhVAPRoiFHZPB+u/J51aSA/lzUs
W32Z4ghazNN+yr3k4AtGqmUYlDgTyNwfc6VcVFAs3/N37T3xtjcYAU/pRpNhQTk9anxp0XazIp/H
L3G75iTfvKeIeDBjLFDqIObFs5kyDXey57VPl1o5tbtZDFFcFP47mGyxzn05LUJvIJkcLxPMol+s
Q4/jBq1OCGRJS8ZZwK/DJBynGhzXsUF5+OSVx+gH/8KW2f5EM8Rjzg5KiQTWR6dDI0NXkl/ZrZhz
CDcGCN1MWNjrqwlkHgZ53F4SroxPlzfb4t713xCzoAENgYKEZKDXnuqh70C/oSUfXUGFh0Yd+0kC
1M5sYiKToZnB/iCGW9CIvACFzfCtRy5x9ycgLAv9OTwvciFqt7oCdLGH8jo5tUh1N+BnsPhTj9Pp
DYeD+9qZwCVD3VFiYEcb0rkhLiK0W71b9ZMB+g2wDHsouyd+/LSZmLWKkc5EodeTYfL4OZEc8kSF
6GvRsftPTp58puVB1348OIjyRSNNK2kuaZ6CZ686s/gSMUb6NI5mKUnw7bxvA5t0MKT4f39+poTZ
s+vOatJEc8+qYJ4FVj3tVQxglqY2VRoXKrNG99i5Gh0Bs2/PwdVDDprcfeMaZbgx1mTV30d19ua3
peLV5FirYtSfurxKPr6MSVd675YJGJN/VDEuJTb26XYVDKci6LZikHjl2OTkAyllugJ6zKzliSAz
4mzAb4ZGUoHfSlHo0rPhvIQNUrtJOKnO1CclNF/ETWxxVCod1XkIBRoGGPMplw2QOj5DPFj7/DlH
wI531r/67TH2faMBvD2Zg6BdO6tQ1pgOQ0avXA0vr8QbWV6SpzouNP4QrHL0e4QqiHuQtjjTCqQi
YnkBqPgxvpBwNFAAjPPYmsU2jNPDqP4W6rkml6/+jJuF/NrVwJDmki8p1UzDfaNZlO2hkdaDPEN8
IyN2whubvusm0W4UU/011ZxZ2R/Gel05s4RBuYoYBnadV2IqIfkcbk0zS8lGlj06sicWgq0X2TBB
xLriSqlU+dDmjAlSrgJxSjZj1K9q05CKBLJM7nFcQRbXGXm9XO7oB2IE1h70c4w4VJdemi17ECIJ
t9M4iD26oRa5BWcglCHOExoiiD2EeJQwCFxIbdzqaHK42yM64sHtaJ0Ygf5FOrKFZ8xECpfmF56K
ongS06JPtBXcD+zpor2rJk+0yxT3SJo4AyDkI0Oinv+VjsYPuXD8L80ZN092xueqIdJazGFygj47
OHw37gh5HbyP2go9AwcWQpLqKN+5EtgWMdXjqmgXCuGWUhI3CZpQZna870cmFQwCGVmAXbAxPR7c
/JPyxJFIv8N1FTPEk2CGgdOeSG1mKkViLugFOV38/Vz8iDuMmYELfmIuQumN7g2jcCrut1scLQaM
Irh5uEtX8rwvhGZt40+eAKcmH43rcOeNGu7Nsd6/iimCGW5EVHnclOUi/uQsNnnKy57ZhLNsD/a/
bhueC9KKGChjunZR7/KpOrZ7TtvhXpCwqlx5UjSYDih94w6nds+b2X+HZ/luXJUrr1eUoWIoAwLC
8uJFv68opVl6XCdqWZwwqGX31lVg1Ex0+nIiZlCwb/5eLoXsWrtQOwCX0FFSPnDx2LSZhorZ6InF
mjHbKRfdriOclTNf+nxttE/g8fFT+2G35vSv6NyOzSeKLYUXgdQQBtpv8qsdQ8JD4aQL2RfqCdde
40bL0v7EERe1lEiipe2b5KvoHM/F98HSIqlS+ODgnUsCj7HlTuLYIi1AOPCyuxs/0g9TBwgQa2XJ
FiOC56nLAb6rP6DL/KJ8pdvIr6IK3nRXMYYiXJi1QO8kZFAM68pvpngUeERaZ3uBdRFxdOeKsTct
SApk8tN8pF/Vh/VZ/gsHhG0m7PgP88y71HODfZd7kWtNN3woPlI+b+G/xE/P7gzKCa4G5OK/tGOs
3T+QoLgARYK2UUpf6PflNS0FDxEibayeX+xzEjpQbIEQeSAOzX0GKZTYFI6ptLbquTUsn9HOVrbA
oBCVc3NrJF+DdIg0uLrMjvJ/GjYhfyABJxbHlSaEu4eMaXnh0VIiA3IwicndsnPrkBOSAQcsTD8D
U8p8ldyLwTVxwNDg/WI3aznuq5m2ERJgOi+SrRZaujAQX5bec/ANe9OSywZSA/OOWEOEScZSevt1
M230IHxvSlo/Ld+o9Oz5V1jOo8qzi3U97prHkR6RX5GP604PnoxgmoUW+jIlLnU7QDtBZKC5IDj4
FeK0y3NzJvE/eK+Z5tILwUCWma6jwiw4T2jrp+9imkhz6+VnhquBgzJ4p90cvAeGZYQpE6pERKHi
54rPgZ6RnobcNQENgQCHrMQNOzdpyPYR85ay8UBGcyTsKcMZTwy++Jiz/QapHajtGnlACRXTDqA/
SRXjLx+ysvTyNewOzRnEQnhuNirQyANBZIz0CZ+CSyGdn1faNITJJjp4jAwiQV2It+pXeOvRbkyY
+7SkhjD6ZLCJ2gH4YKPjOYunEJ4dWKPTcnA8N0zRgne9NPi9LcW1S9UlzlMFMgLdlgs6IIY9bAio
wYV44QPklZ/DrSETXoRSIV3yBwWuKcT5wi9Aghk0YU2tT3m9PGjFe0xUceODqI/5U0XP4aKcUMZJ
SHgSF00Scxq6SlTp7FkUNbAWmM3iK7Kh77QOyZ2z/SDGtGvx8phP/7WifAPlIqRkHlQG2R18Ormz
bKu/XviDse94yC/JerzU5KDrPhn1OAEC/ArCGQNHWn6xp9eMREV1wVib7bz8fm77k3bhKtFks74Y
IwF/Q9YwHN47MT3mVQORoGFnTdL0sEXoX+quWRhrc9vYvDwu1kT+6WAdn6WTdHf+1V8yaNCXdI4v
0l2Q92D0H7PPlqqOVwn9aGcIaCLCxJe52xUCHvM+rrtADcHkITswiP+AMsE7j2USo1bcJhHQMZjn
WTDxFDOECe9343hZQ//CnejBIIFfYt4YDgIQKOTOSNCOXC4LkJRFz47nFF79DhxvF3Qtha7RigUL
sPbGm5IYNpyb+skTJAM/EuLXQhdexi0X1ACeWK644vUzPhy4rbl6HuNIwSdpA/gcLAyAHHDHpzFt
sAjAJsUSL4TdC7k+o0m5h5ciUAG+h9k7t3DyDenHYSJQuC1s5jdIRKDjgoFxaBEwqcIMFWq8OdWw
9Hh4GYe5iXiDBTezni4AVQU9uXOLUPzB0lxRq0NwpPay3RJHN2WtPmeGM2eGV0ZBavqAAHD6OUab
Y/egAoQG6T5bgeGjQc1wPRiWYA0m4gl91RfLnrSZxm9hRr39gtrXYLlOUZJwqNLkojjA6IjgcQSm
/HJADEY6VJ+0/fyS8E3lRgs94Zt5kbUhZiGI/m1RjU0sJnu7hDLVZrfxVHBjOFWfEgAERsvSIkKn
aM+kmpH8usDZBMsnk1Fd0EZB7sxMdVoBTLCSUASz8dA3RIEuz+znoqnWKWG3uDMSCkFtCliCZqgH
Ow8YqDNZp0nm+ggZKxjeyljJJ/n+pK0mvUaQNzi7xIGP0BbKBnWFIozhaKPsWNR7A+bWuIWl8xaO
MuJuDPZfGylZmfbmXaxbDBV/H+M8zbdPhHny1B5m5jCjxOvougBbURt/0lTxsxzIyYjagXMxbIwg
U/r64NP6d5VH71WoEzSStGpUfFQE9e/rOSkwxI+8EQc84liMANd3akTaNsmap0CPhJxKQUYhSl4s
fw9FZI0qYq4TOjuuQ3mRRoe0mkWktSGIJ0IKSWsIRjqT08VIC4ae1K2R4g8TWvCImyf0bUv8GCrW
KPMrfOKIkgHcIKILgihVKF9iShD6aOw1THq3zHEoSwEHBhQkiseV0ijp7WlGymvsD73HS2vUSZb7
MtRi1ctgVhMBO7pcB7MKcmtWZmKmQhnNvUTtGmELxXX/p78nMiNToBikHLQlsNMeHkyBGEMQgCgW
EwORtwvuDy6V/gC6pnhbgKVrMC8p1OBXULRS3L4eU4H+Fp7Fjih7jHlDZsLYZUDzYD4QiXsga4Vz
RwtcC7fu7VIiAOvQ7NgEYdie0viEor1xeyXOpQPhukS2l7YL+zHL2QEdupdwUzgijQitehf7Fo5V
zBwRRuLmgF8Fcc+2i0cB73SWT218wlmt3FaPBeAUbzYNeIT3BKe0Mo1w70O7EXtvVfBCGCfTDgEQ
inKG1cW6IUOYzh5fZMe1xVHoaTzXxnWgqrCX8HpYclw5TAjx58Ad/uEzzOOC2dhQcE501Mqe9SNx
o2guj7r3EjBAYXAZKgsbTz0Bwfgt6jn2OE4tYU3AGwM4SFfBOlfPgOOo6f4h9i7Pzk9Ea6zyjmHc
6FW714GCr+XV9NwMcLRFm1T/vXSalfeTJpQnCO7r1VVACCkRwYPLnZRQJbYwNCbYfjqMn7Augr/j
0N7U/9Tz+6P4GvMJLZnJ7orvxLAJgYyR63JOMJqiqCZwFJ4QGxqjMOpc18RTiZr2ywiFSFz+BzSZ
URrSvRKhkUOzEcQbNi405rxjAGgN+n1cgmIfUFTctHwy99s6AK3lfcgbn5EjH6kpLYpLWMVZAKyq
M4fibc+CDntKfAKJF6rcGquuzlVrQLwJz6alM7i0J2ic9BkR9zJFluCxWdgZEjGL+93DSwmfoBhf
cmwzKQY/siFO/pU7EGGiOzwYptKUGDofOQcpIoB+OK7E+U6fQUFEq8JMmu/GfQuMCL44TBcNNd6B
6qG44h/zuFMD1PpEA8SCcxqJSa5+Bp/kHaRmhnY04h1VB60865+LCrUovr8IZyE1wCwDXkAlBJpW
IoP8GbSgfc/yceV0uwEuRRFEFje3VzcBVIUOLA9ze8LCqjV8dBaAWC7tAbOBiN05RzczHesZEGTc
+I41A5/geBOmmgxZmAVXyO7Qx84rKWAnDQcGia5cuCk8QlQ1zuTFMY7TGtoLYJQfNsUSOQjpbWxQ
dNgYNZscRT7gKp8BCUsRO8fihkKvjwsJmyX+BXTQAUsupIj9Zu/U9zhg0FgzClWHiSwYS5xNPBnc
XdiZ2LxpnkBQ2KcBUWwGZ6wXfvTu+cHdIgw72K27TzDbkPn4T8szRLzwhtjAfuYisMqJKNFcPt9V
Ak+tH7MGL1qbkNspa/sBppKxIXns7U0KFA4oMpXZIKji/+5HDo2mWYxEIQ0wVKYyhp3kDRGCBR5M
4K88NTQ/L+dquOJjpAcx5J7ZKAeEy7ds/OlMi0+dFDQ94pCNZZ1evUfCPIPcAZ8rpGC9Z0Twjf0W
FkvuN6hwEtBz+OyzFAd3SPr4+xarF2KJN9rfTfhe6Pm/5BSrJBbYab9O6hAleifhgRIxLdNfvRiJ
aT1hVfnDmT/El/MOXdnD0ICMXnLm2mpBWKlcDv7fV/8+DG8DbHUg/7atrjm1pwlDayw+Q7h7aAwo
mbTFoMyE2hQLjmTXYJSeUdmiw8aaxVxbVuPFkRyYMtG0FQSAmMGnBamr2DevMf2olOyuvuX35VXS
NhTFI95HhhMDNNSMhB4OXblJQVdLZjFV2qeySxUpYbM2zWmLUF1/HQGRH7ib1muHN5rZf2bIjHZO
lXWomx9T2qj4zL6HFGma4xohHj0NZO16n/efL2yeQQ6SNU8dbk+PqGxg1T6pAsdKc3P9V8VlfPC6
fI10KNU4zB7rhv5UTpFrxhBb8n1i7OlkY+PsPE5xeuiwzaz3pc4E5LmNE4wtnG97OGkKsNK4ipTP
4WExKP9nAgn0dzODoCM2BgyQpuFcZtAaQdlHe1tjSMOgxpAPBv1IM17s171gp8wFu783v+LxLD9/
mmqhMEE06ktibZ5ESr2OiSFNqnD+yi79c07FGjlng8HKO/0sOKmT7KupaICdCLp25o0ONRFi3xHr
ibuqrktqRAPc7rFN37STOlipdDefQD3YcWT59VmSZbJ5WWDzCW76LN0wQ+SNkkfhGoD31CMmngAy
pqzSe7LuoVmUKizPayJBaRDUTaokU4PSbcZTHYAyr1DlXd8DceRkTjslg5iO0TV0uVgh5SHmaBqu
KPOFxYeTNX5ZY7z4wFHlw3hfS8SjbQ9bPrmYMa2igWUVyFVyfYyfBaItIwGYf2dM+Lm8GncR6z9N
93W/aHife6rgWppHWo0IF/cfHYOKpkcZiuceu3LewoKgkVB0Sod09owwyFGtSQknwlyEpGOPHb5S
7CLqE7N3mfYN55iR41L8OaHCfxcEZHBQt/ARiuykrWz100Y+Wb6uVYmNFQ2OHRFDYpOFRjsFumYn
Cy3xEKPI0r20V3V5kPUjdX6Cy/6wNN5L6st3MdesfcR5hW69jmiGut+CguwBGbVHcp5YHPXgpA3a
qnLZxcsHmF1lYQcDSwJwyaKRt7EuGpdjSYHGeiyfZ01at2BkdV25qfr7kvdUqyO8twbBcsNtVyH2
fA8ae+MiQicbvrd6vnkgq6zQ97a4II2zTmeTcYCwivesAVbPcsctaSnz4qt/YCZo3U3r6DyzmWYx
nUfbN8r49TZk1oaLHMJFyMGfW7lfWfhnx2WA4YIUg+hEIytc2iUKR2qOtl4il8dKPSueMjUt6DWf
YgeKuRHGz0zUbkq7DIcvFDAPRqnxaPtYYX9A08X6z2BYzawlhoScpXiPpFw9VV93MCqqpkDmls0l
FM+K1s8kukn9ZCc676/VfZeyg0tmVj1xNU8ZwBpMvtG6ZComPAz3gliCRjxpQiaG05yK9ushIAHp
X4MLTQMcHyBgbcTTmasausGJQXqy6f+EeOs3nq0zRt0yPn9njLU8pDSKL4aZAKtwSrHrh9pAP7gz
bwZcfxJDrem7A6q2gjo5vxja3fR5pU/hqJnS1HwFxTV/7At9OhBWuarM/cC34MrUBKG6QYh04KK9
FCwkob298VmKd9MIi7f0HD/3czlaQFiIW8yFc9pn0pEZa0HaMdOfp/pPZR+IFkyNw9xl3BZql7SF
qEpB0wlnmhxoHUNS9ZDxewH384FKVaWK0Gd06uCXqTa3nlOkfvqxTphqL9/NBuxq0HHamgIQPAfX
4J6x86+a78ZIwEjIbEwO1vNo0JAICxcUPbganrOGFDPorwWfoHJKUdLZ1XqgScf9iB1IAjtpwznP
TpYWBj6hVBY1qNK/WqcN2plvwKhcm9VQcw28HqLkB2ygQ44lDYc6/H3MDbp8K/Rf/VJHJmLYFwCL
2Hh6eM6gRLf/FcaygFx9iiBxzwr/9Zl9Smfp3H7FV/1/rpR5A5sAPQH/ov7jo1i0aFxY6ieYb6Dx
5Sk/tlD6imNxLPf42+0J0VhDodr0/FPtykOxI+FihVc8tDEFh23B/pfXA/+U+9c+41/aZVB18bPS
Iz/3igro+viGXfedfSNkuFoX5zKc5BOaww3v6lL8BPH3AYwRRLz2D37K//KM9Bjt42OGIyz24gdn
Yx2q699Eobmi17h3iEDe1/FaIrDAWpp/hG6CifeaLk5CtDJ6gAsO+QakZf49IAwLCj4QDGNcPo8h
8d8gNW2Wpbp8NuKR/z0KrEixlcbpDBnslqr7Dw3P0KUYmFVZs34qnPvfOPWJKPMWijvwN0uUSh78
WsdBljOOhoRZBPY68SeFJioRJBP4KAH8pOxCeDSIdgRqqwFlCEC3Ew5bPGhTmKrSMfXTEcFLPNHv
NKychGJSs63X4KRrZB9LOuOFRSArseKraMlhTsj4c/fcwQnd4e+3k7bRIcRqTv51fhxAfenHhB+Z
3uzfHk3O8B9R57XcttJs4SdCFXK4Zc5ZFMkbFDclIkciP/35Rq6/Ton29rYVSGIw0716hWd4l58d
2Hp9Gi7tqWMmIn3LX9I3yhU+mNn8V/8yFmJ6zsAFGimvkBObB68Q6gKnKwgRD4XxycR+9o/+gZfD
63/P9h8WxGCAh+mv/j3KYuWh0l5oRCvV83aOpfrCmlkYdlXYbZW4uBESA+FAfITjhTZa54AQxugK
Dkdwl0loLZQQPoTnPuyydcMlGCYuqibxYWJLJoAvHtAXJfrFQTwow2nkzFV0ysQk7q+lox00RyWZ
8kxBEVrH6azc99sKGROOyOuWpVkecj6yk8jrJL79JD5ETEF88U7inY3SiAqZThu+ohyMabhNioVA
YAI8QBp4oHv590DQx1ipkOlF794DqRxiF+6Kb/RBX9Y3E68jYplzs2/2gocZ3jtGQd2lObQnRlXH
5sw0i7tGXBYmKtxNmtBBsfizX24C1EkNt4Qwwi//0+/6HfiWB3xhRld0jaJ4sBGgjKC4iSkUXpig
yKB0539LFgTl33UC6QBBYbfiwchG48z5e9B0/nuqJP7gUyee6uf478niinP4nJpLcVKvpO1cpVvP
hNm6JQZJBQyQ7XQhF+28u8Qst/AuFh6k3Xf4Y8Lg9X+kl0jhYoWyXQO+9e/+zXQT45e39lJeFhiQ
gZV/KEN24Bz5TFvYfTFPraL8BiOIE3nq090o9xairJTcE9lBC6relBhXYlBatWH63nhj/ak/zad7
DW/hrX3gWvT67Mxn9aM/AQkETuCNmA3xoNvF5YdxFFQZRkU8gFBlv9jo2Z9hpz2HDUY/10GNpiAQ
/Ft6+g4oKBhTY9VMdmCzfiYGNGBfzJiyVIiXvXQKcgILqfWZHxjOQoKQ7MAtZDL4PdhfgXpR2rOn
HFHTOPbWMTYWZyNmGNYE5A0oLkHZKGYFCFoAKv2NZOtzK9048rqRll29rCz68GX5WfX6zDpbm6Zd
D+2aTtHYm0fp7B6L6+caX9ILkeBcpuKEPSkrTWbfDm1K+V9f4X0H7SznBYAYYbPqTOf2dKa0dwz3
9XY5SJMYJw+TEmHmYW+9ERfR/8kH4kB8aQehCpXQ0O8UZy8Nh1Y6eE+QE6AiSCU0rqB/QEm4goEg
Ah8CGSIQUDljCQ1mFMSkvedXyc7YRLNWnynVHHYW1CzwMApsqit6x1rmNS6xh0T6ZDMLNY1yFhZ7
xUPXvamL9YDhtb8B1WOvj2n90L5Cp+dWE6JB79EgijHv3hcBAacs78YiZUc6uQeCwM+4fa+YMXAI
tRxGzpqYHA65zy5lT9WIVBD3Pmjpxb/YR2tv7O2tua1X/gbeNg8w1spaAMBrZA9mMKoEfgDp2cWe
CccQgCpsAFWxD0FLBmMDo+CjFWFQs1zbeP6WR6JfcHFN1UmJl+vfCuN9ZoUNhLtA1SIN0R6Z6C4x
wId0oK0N+G6M68xJEmPpOUXOErb46Brf2cP55g49N7BTm4t+9e8SdHvpVTydV/82XsNNyTBUYvbV
3Lxn8IyexkucE9LLueEdBqKmg6lVh/poOdgkLvNqqekbiOYRKs56U9SbbVluI2XrS1ul2Pbe1sO0
JqbBwvQQdJ/q9i+HnYPMwnGREw2si5kxpEi0x4+Iw6X9ElXAh92tRjuoX8X2Ef7Ait7UO74GiADd
N2uSpvctMy5oEnWGvd2sjc6uycgMkGQApl7CnI8gh2+dcPMx4YutdWWlWEs1WBbhos1Bal+ft/IC
L+/fADbsM+w45tt+xz/pT3w3r+1J59Rj5vxo4e/51tzG2TWfR8kii5cMSVpthTgJTRqC/8Ra59Gm
lreyvLXlbZ3vBm2sV3g5ZoSUwAuxmMzntTOJAGKwyIO2zbQVluTMqqfwg0IPvHT6AWLvcLPoNxjr
TvlFJK0IURfhp+KYI5qQTEMCSDjmtBkDYWJyRLGFCzQpRCI7YLDFiQw2Da2KCtejPcHPGGUTgef+
gn+CqNKjKUXUg/KQ+CsWHJUnqYPgssGYLa2FpA/QSZAM0D0JUOBkUFEwegZoB49nqYKAQmZmqf5j
DIIFND/xq2dq81eKwJcAMG9+mgTb/D/olckRUhIDqhodjnCvHkPt8iCwQ6SF14Z7c0CjPXy+gR0a
OpL2bjZ3ngMfCiAZijjrALuCbQa1pedMmXmpmMaqM0gmItJRRNeIKBKm2pQQpANRROQzoVoWJUSF
62lFik/OhwhOUlfQWfGx67x55c3hTja4CkP4dacJsUQ9xBwQ/SHiiIhW6rAEGVDhCFdzFBYG2/RH
n/SOjYEz4iWC273PTNI/87JZJw3tT74tPhvHWTnmEsPgVFq25Toh013fytXOSL/6MlvnfGOjKpkb
gcYZEz2aArnnaL2wslOZm0zVBiEWIi6hNcyzifB/p4bA+EUaJYwAQYVQDHsChwWuD0b7CxeVgpI7
CLJLyRD181eKK5vqp7yHNx1OTHX+J+NoLuJ2km7Ozbo5r+yZPJXbcOtuzU09GudhT/ARpdQH/AZz
Wc438ItijMNlH4ypaLhT6auYGlDdUemppMbBC7JFL8VFDeGu//FYIMNCggVpY6bg6iMGMj1oC1oy
2L5MH8YEro7/d8ZUdBSwaL/Yhr+9R/eN+urbOnlf6kE+KPEwUzFANsegbl+iMqq/DMoMCo2/eqik
wMBTS7wgfePomwZo7WZjS/ZZpvaijpaqvKgAJgXaBv2EHwUFplCPyO9gwmYw2/eiShEVSrUPl84I
evuPYJ5Yr4SdD4LULbgGV9c5F/EZxauUH31nXzpbvUTcCibwlNQfT7RfBkKnzXq9jnEjj2ZxP2Mw
ArWtJ6uA6Nzsgj/JOsdc4nPwmA8F/JJozxJMDotFQoZmn0EfvQEwSPlWh+SD5VW+t6QtEG9RvCrn
KXePSLs4SoRWFacpplk9rJFmg67EaOZQLCvsivUlet7Am/m8TJfq+1PuDP3Ld5fMbYCM7XDhoC+Q
2WxRSiqTxsZzeKWBi9nrsh4mLewNfNBlkB8qQWp7mhY6Fm5s+5d9FnCItoRuhDufJoQDi70AAjfl
MiqnbTK6VRNnzxG/92kzwkOGR26xEy2IEz5b51YMX459kik2hV3piI6b0QubD5gmFHUgKXYeHhr+
wmNm4+R3dwpRld62hbXjbuHjQDTHgmUotwxUeRTDwqxqtIsIdIpybPJr8FGn8MtAduSA7us9CC8U
2MSkhZtzdcKNGywta8nAysvWJW1cJ+CqD6qWwM7FVoz7A4PtSR7CD50GEEDwd4twtlv71tSEWVAv
VCrEfE6BEiIoqWdhR9t+Mnc9gslu4zcAJ1gXzQx3kWnLRJlCPw2AuYAyinkTzh3Ux8MEjM+ACRBN
XaaHVCSk9CGpZ7y+qNf84vdwXqytZc0v6KFsGu04W/TzAnofRdAKSLybyfP0BZV/oYtU0pmO0xgV
P7NiNHZLZ5G/0pe+VTlij+4TOni27ufSppwRVY4H2cjDuYZvqS0/C2nzWah4HaAYBM1EhDnlMxfu
r/t0NpBWF/ENI5b0JZGj+UESPOdrgOCApF6gJNjuzpUlT6p8ub/Zolhj7Pifs8gWHyyBl8aST+Gj
gilLnC0cX6RSG48rRpBnBbo6/6wR7y55bciQc/4tW2cLcpcXLutjhjcb7pejYu3w2jN+x6MEFQNq
iomydH8VnryxzNY8l2xRzqxNFBKuKS1gyrYryJLtykCbv4je4UbC097dmrS9w83dRtfsLaL0qlv1
ktbBt/EDOf0wnL3/rAvq0wqvqHuOtiYfDTfAYxl7mHPyrJ/+3cNZWgM5Gikv/pYJ/T8SHgUs02xo
l1nPsh67v+JqgNLDZmA5IfhCBtmO2IXoRtKH9lv/6MyqURDS9xOuhGLHHeHkevQYRJ3LR3r8nItz
fkzO5n/ROf3iC9HXSndEuOp/eTdS1+UXf8BfnX2NnX/dHLtduGhO1i+wPCDiqHwGbLhb/VtdgPKa
62bnL6xffbMyv9msdAQ8rGVtlK0tGLojXIkBs/4T30r8tz0rz9IcIV4+FGfQw0EJw7l9ir7lk/zo
oJyy/VP2kBdPC493CvpHhud3Li+XtLprP16FTAHeM2f2KMF7K2GLpCSZZFivoS4CAO4RO2OGMOJy
1vIqY7IdTyo8G1F+4eIvzz8r3Px50N7wKYY5tbEvgz9WTx15xq34qWcGwBzUboa34IDWVLVmNsGu
gkDF7YpwcBob4yad5d3MLmZ9DniH4h9PromYsykTNuoIYBq0zpuWyFkswTvABI5BLoNsRnPUQIAA
DHg5CGnrhFwFn8VuAoiAGaOwlrVxhZwwCaAZZAjMVBuyhkltR5wFXkS9yCgoaW4gOEAgNSdqM0lG
BfHbiOVfRjl1uZDMOJQJT47y0CJ0OhxX9C6sCIhLMDa7uUW6NvxMNiS0wTWl3KTJZmCCAd5y2ayF
Jc/doMxYXHo2sZqlAzEOppA9Sn99eDeo2zieYcIXc+ZbXIQGSqg/I9KA7+caq0/OHjdWiA/kho23
ksEoeBKRIpTCg5mxSzFIGPidm3rgDcFybcolVdkhmBWnY55dg4zOAU1b+BdmqfHS2lcbQqaKZ3uN
gEjsVb0DhblqRHfCksDkxZgVO21iQKURJatI7yEdY6rhOoNQmOTHYCF86t15CfDjrqpltBCJ48Wq
xofGmRVHEl/XZEguS5zrR90Ldr4qdK0EXN+8U/YMD9VSen2uxs141YRbQGDnvHpZL9jPF4df0cm6
WRwbl0jk2JMSekyujIClM/czr4B5Ld2Z98yuxdt+BFes9FjrUFmwzGW0Y23kR3rjf92n+zR+rB9z
F/1nXJSlcmY0HJEfmb3Vozwf9vi0P0SoBNuxdmZngJVDoMFbdImYx/PCslMHYFrzjLNdchIvNDsV
u/rp3NprtREhxJBSn2BU6V/RhinbyUtG4Q/xJD9QgU8CpytOE/maXqDs00Zy6IUMR/8Gzt6J9wSO
MCvSeLFpMd7+t18h74VmIRhC1PWY9FvUEUSJMLGGQAyzqxGz6n/NqX+Q3+lFu8WX5CnaGeQdUGcB
YBKG1rGgPODYC1w54bmacxS9fAZ/5GnwLaBuQHXnboCvwtybu4qbjIdC2kWP3l1oq+o/BolbzmBt
8OXgPFwI+M3cheIPO6bxcNZsRjtM0GkGaNWevAXVodnbv8NlWHprmZYUN7NnB5Hdffu8JeKNEWBN
IORMooGkQQGDE/im/Ex/6F5/KGghpbRPeB3MpUosHkaYzqBO5fFmEEZPxy3ttox8xE//B0H5B54f
N7t3kt/5pbw0S+kWLPprsvNOEPzt9+ekXOwrVTioLDRzyqZn8+Nemx8dHogAc3lKqim0Fgy4Y/zu
ESWT3YF3HgZvuIUiMyJXSB2xufDs2F/6bqJi2CbqeRSl6MPYL36hhWAjRLMFlUXZ+PdsJ2qwXXYd
XgJ4YBEOL44ij2f0ld+Ms3n0nsVVu/GaPO4sbZag4+ZuXGvkKMZ/EHax/WwjYi6KKxyJgzmuj8wb
tp8v4O0FcYJrNFzcxyI/l2ZhJio8tPsYNJHOIHJNf0HmH9kqO5Yw4Foq8gIWnH/vr+4823Wb9oqm
ZNjAQISrjY5qCVq6M4lXFeGsIpsTPfNR2etb7pK5/mhe6rGFpI4/whLNPum/Le2/fP2Au8Z3OIA4
RGmbD/Heu/wivZB1g1+xunmw6lhFztk54wnQ3KLr583+YIicCdZ39+I3VBOMlAVD6Gb948nhgEfW
Btw+hMyQiF7cA4xG4XO4x+zJQIc2iTvJO7Gq00t9lV7NRtykoq7ND3hajT7YFulXkmuuyUkgFekP
MTfhnf8whwU6xLAG+IKVBpSP9DkZf67ym6oh5Gy5+kJHHzylM1DETePdra/KTbklzx69hnXuaMu0
M2qPQVQbxLw8vWf0dr+0S/Dd3LsDm/aK/nQFawknL+lcTdyvbi8fqWtuzjl7B9d61R+TNXUdZZS1
6fbaRX90+27fHoPv4Nu6OD/aIVvTnh79TUYxVa9NbHUpqORdelO3yrmmtloP2nQ42FPl4H/52+Jb
uqin4a7yiREFk7qrwlHwn/vsDvKJP/JjDv0p+FYOwyH5Tr71HeSACz+auugreovm5IFb6hkKDleE
Bfu3ybJmuU5EyrBfEluD/oUUHwl2GsNLemX2nheUSJZ1yw35ovBiB+OPbKxsz5zoKGdgyWQlhS1T
XIoUwiD4Pu1R7NuwiWEqUbGmou2zkcClAjWF4kBxwU+ganZ/P5zC8YRT2Kc4ANx/I6Bsc06DMewz
6JSgzGoPIiGIZ9CKoBIhQ6P2AUnmW/M+kTbArBIOIaDem02VVZVxOVlZ3omtmO2cc8gR4B+b8Juz
hgOMNWfOI04b+Y39xedaPDUOLvMY0Xg2NOadICll4FTKK7kaYHTxRbmxL2YANHuxQI3ZsCy4YeVf
+TdH1NURdzIs0Qg8fVBYMMXk9HmSxPIMdjpbQfJObxKyHnPCy+Z94S2idi/w/SDeYyRuP2XPG8r7
7H7pD/vL/ipv+c06G/vqxnn2cB/5zdx6VzaWrbJX9t5VF4QDydSjvWS/IrlZ6dtCGzZdoa1aKz64
MecPjquJHH9ncXAz2vZLBzWB5jP2GGiC19kACQ5avRb+fKvRDJggniZytBSIdQi3UWYcvZPVMgpS
tZ3nDySgGCu6+DgmSjE3v7WWZihM5ia8blfxJk1nTMgIKlLWLr+kASkLm/AboynKPIhYWYLobtaG
S5p0o1wo9lyq5m0r6LJU8sA8n34KD8hCi9FP+SrBszRmDiAQItdwKSureljST9fKisAuT5mrpMY5
WwlRBqMIfQYDLUjXsA8srPjsndQf0L3G7oq/hMteTqlxETJCtqrSmevAp5xaOIRX85TY23IW9dPk
syGfyU3WEvlxPSTkOcAgFSW5Q9woMDD1ad9PBXc75kcuTGJ+hyWwFOrMGrYBOUr2/KPMc2LL1Qnv
NmBo7GJuOYcNZrkr/tVkkUAjg9CYTJ1y2ZproMuh+06AOphgstazQwd0ml9l5TigzgUKU1dFtIAf
N9jLoH1+imuNVaLiwufEqB5DgAbpmvZOUCrYPoFbOLwG9FnZPQQH9LE1L/KdrsyprnmmhXTIgGUz
gobslPH6qgT0cOaQrpkN4GJm8qRxlJcXhbzwTNCU9aORd7WGYdiyg2PioERf2toK7DmOTr0KbWDq
UpNjVWSOdXXm5uLxieepNS84uzSaDwD1SUFQFXm4zhjVLs5tmN4wWJBKWEBT0E8qA8Y0yAONakr2
TePPZXuSahMALM/g4IX+Tn4ZRCHImDj3ykSXkbAwd/FlwoyZ5DE6zw52DhsVomGSQuZwtPhK0FYD
lRG8e44XX3A7mZd29sjBSoRFj+cEJTOzMH3R6kIMvgfIFYyCeA6NHuoqgAyTOsBT6U9l1AUz0gIx
7eSzUZf5LybHPp0CcYa4mYFhoOv8BX2D96qiD2VWikEUnp7tFJ2wZ0AsmSat0MzzXdoWIf1C8DoZ
QD1wpilEraLoY/uP+EpNwrzq38hKASuIZzA+4d9Dabbf1GC4qiKYYxzYgftmJBgiWhY6ZCboCYHz
9YRgGJWfWDC4gJ07qyS8kVA7rzJthj4AKj0SS1UY7O0b5urkiBDZLK0rNpxkW2bLFKuvfMW34hlC
u+Z9UWxRCUHXllCj1tNMw4N6DukwTWdIMuG4YCiMDx8zo/aBJ1ihLi0XCglNAj95zmVIcAZjIsvk
gV6LTL4QWAuQFXeAepoHE0Z1kHPNKzhZBmX9T/oJ+AX+CWAFeYkhRN2JOV7kcOUmn7/JnlNNUZfy
degLKNmAyUqkE+rEHoQUugNN1ZG/jqH/Ut5Rd4Kdx3cAeOBaPp0xMQ5gfBYPpowUnyJ06W/YQRXB
mITPEdXsZ8RzBTNz33wWkBl1Lmo2ADl+x0sMkgA/mL9kajlDNvdkWUAu8G/tF3ol+A25tZLVGf5l
Pp7LsH/8lcYUvQBrniGbBxzkMjGRBp7jvQVPi+imwfn0Me+PDKEc5tNP/MNzq5+UyZSu2ZVhOoJb
nj01Nj8ZZJAH5HOeHSUsmzy0BRE4SMkbTPg0KmBwYBYrowdG4C4X4oth46P9YjrBnJnssp19lUFE
sK+hDHnGdx2tJjW1/Ms8mtEGjHQxY/ivPH8en6P6ZV+Z0/IG8dYoyVhleEtwGkxq8f/ifqDgBrg0
r/2jPvqCBsUdUyMWHTPSBuVkOfWIVPMJPGSY7vwOCZwqXrAZ4DGo4xZyvIGYAZh+AhMPsJ2/B29H
QYAggC9hU+BG4+kjWPFVoRcOVbFQ+VrUB2I/UBCY6r80IoDFVPMsk5ABE0+bv+KKCXKcqBrRt9CK
sHB4o1livFusHfVa6kCNjJLFVea9j38+4mwHuKjHNEZMa+iNyIMDGabAxGyaO5PaiCtCY4ydA40E
Xccf3Cpm7PEPywswgzEOJekMu6y/+TY3PMuR64IqFgMwlciQkQdqaAmlhPnbbtH/IuARNzrZ2gbD
7SXJXnG29FhEmCZZKybEH8BBQj16nBDImFkNoMk+rh4rZsaSM4MSjP1R0cCznTD0GTDMYkzwRaeE
351tTJgV4BbCKBN2nxwvG1KbedkqU8MFU81YnvD4xLss3unRPLVXTTtDjI2hQPtg1Kmg0/pMmmbl
mrMOtSXlNmqf+CuUv1VzxupkeqFi3pmsRfImm0azytQl+11CN+DOcD5xuwUPH9KXMzUIl0/WEEj5
9h7qmHKq/oKH9+3UbZdOtbawr4EGWokFGeLICSCJXxA+9BwMuCujWBbSd/E7Fx847syuD2UnfH3I
jobQ9M/aVWKtTXEvwUUwN7e8aam+KPxVC9Cbz+JmV+KYwO5Yo+mYFvkpcTYYXfMc+IksWxPn52hi
4LlG6hRHDrRxjidIi8GE/C7ur6xEEj5p/5pPlpTJ/gO1Op3oOHz+3a28K2wu3CNYL27ah5NPuAzM
S7hDkH7U7TQ1ljgo2u0CnxjY+n1ESs1ysFahsYzPsKg6fQGRuiznvrFkJIUgilvYjtYpIRJAAvBy
iqlgX6FVaP90JUhl8KPGoKPmzINGgE+jPa0Z5fHF+US8Xn+lQLJKjridp5hsNLscb+/uqOcbnowe
HTBd5HjHPf8fydfsLuTY8dwwsutYgWhYVDSjQvSDcgzbVt4rxP3c3yTNhu6MY1v6j7EGK5w3j0Xe
O9PWEUyGXJv6xaIsV4x6K23KLI13Lq6ndczQWLyvnBsN8YqYS2Ni4+2wOCyI5qKFAehFt2LMcHoP
5H2uX/F7j8wZLqpBvEB2Y+Y7Rz7k+Z6/Z+SCAQ5Cn5JDKRj5d/1a/jAMYZ8mGxYbEkX4C8xKbGzw
XvtjVNnECMiT8uzFayb57DNQdFpjEhKljp8PF4ZzFpm+OU8wuEPWboPRjTl5efstQ9itlxHk+XPq
bWCxIhtkURbD3MYeuGAWMU+GOcuXOXEpT9gJOVvD17+TyYdTym7FGIgdTp5wehMZwL2KUVDUcPBB
YxGLmhMjYJimTflMldole3AdnWZmYJgG1cgUScUeZj7fqFh8XCiRqyAwQkUCKQ5mvI5TAzpSOLzI
XynQx9z+ejXj9pfgumeoF7a4YoYvNgYxAu7GGAvhkVll26jH+Jb7d07xpWtAuAAnIwe7JdIlGUeK
NcD6I8+qkXAFnrMdmfiFGnvm8fhgyDblCbl3W+oOvM1xGWA+7RKmhA0V9uWsSQBLnA5pTtxx840O
RilEUkWNpxhi/UZwS4Nf7LDQ3d67/5AB8prMfqW2W09b8z5TUEHN4/6HTu4Sp8U2Yc1ZawkHB6sQ
JVkM3VMsTdxk6IGyB5tJQryNyCFlhs5e22TitoKhxTbAP3JokWBA/QkNHQcV9YtFCs2fbZL6hsO+
+aHcZMvGxThF1aGMGLdRfLGAKEm5o7k7+C6IIep6gqoIvToZGrwqyFNVvG0zKjJOxaXrLlKbBOl5
mS7wng/7k4tjST1jn7F/wzvHMscJpQrADnBlDdAn4EfAGA6shNsObuwESIybQkaaQueM7RlyzQAV
4KhmH6K2oWd/4yOCgEh6cbh9TtiHkzQFdEg4HVQaUvauLcA5i55mugaa9cf6A1T1mL+Ct7Knex3I
jqJ63HpvzKxoS+m841vwxiSGBjd/YTlMh9rchlcNOyIQEh1r7z4sgdO6DxAiMATz2N0kIDLUk3za
W16lG/EZRHHwHbBXO03cJ25yP/0JFxb5pLLiGITRKMMb1/mROliwtM5FR51A5dzzX8AM+PzwK6BE
8jNonnkF4BjBFaSV1yGeCTAQTCCaJSQwABaI+2j9QYQwunsBw/LvoAfq0cbDoXkhCTIYZFKtjzBz
SF+Bz8QEuEKMXFJA2TFpbMk3I7UwnDJT4ZGssymhmyubHJQzDb6YcKk4nYl5FuOo7FvdWRcmNZ4M
Ixq/oTFjTpe9jRcsQIzgv5KRG4jAAygFhqQyMoGHkH+iBrWa7y4jV/rucOuH0oM+NUsovqG+zCVW
XL6NPyuQF9KBaWqZZTB45BsgFeWy8DoQhjoauSCTFDtWIrEwtslJR4HdJTKW/z0Dcrnw62FiGHAL
gCxhE6RRqmBEJh4BfcWHKQWcyVFeoWqvdplzD8Ga44gWFA2CJvT6bJLEQvhTORDsIvYoi7EehKvM
YycljZTK3oqWFTtNRo4WZ2CPKdu7Rc5eDOJWxUOC8k0HOLMjMG4GXQmK8a5ms6qhjEr6pE6HRaVB
TCN9nS/Tg2gZp9Fh8M5vrdgwOJ4w75rE02SWzKJZPhcfdKP8cqeoZfkApBjhVzWiJpr+P49VMFlx
52Aios0EwScujzprAdYcjPFO/5EY7pQw6CRsspE4yFg7tDQR2OiQl+Jyj5cUJ9qkIjHUbhAM5t8d
pv7hzjtrlKWf7mfQdxbSQOmmtHzmHKVvUwHFicxVZnclgttoZbscLLiqVtgMaIyeISGoP72Zo2U+
a8Z/5SuBuUPAdBAtVHQuajW1cyQ5zNccG5ccnMyNR+6UI1ldhtpPeEEcWGl4oYI5KQd5WrlfUsRE
jp4qrP8qwQFwTNsknLh+ejcq1hyceWdbmYvP59UzHPYVdlNp62KaH6BZ8ww2bBx/gm0Vnlpnp6p8
q3RTuguckbSDzfgx6/N1mB/jDoeESSeva/xLsSK5tunb7777/Ceo/hPzO/tGLQ+pheTjJCa9/YMP
E3ZFak8kvAg0xVpXOWoM6HTjZqa/Wf3VsRpVLNc+Pc5LVDIHGE7uKo6/pPgRK98FjOiQHc4u3w3W
gTZFOf0jLutsmYgM0J7nLTi0/tPWp47qW4MIkiIYq2H/EC2Ti04vhsPC5tjZMONUQAUVLz8Znhit
A9iMG5Kgzt6ewu2Adk7CINFs+iOA0NQzOkxiUpbDqcodQIJSA4EgpykRqq2G8OFKW7R+P5cD5i7A
kqp0Mmt2AoZbkoKBRb2To9dAY0E+VAxAV0rqZOkAjDTZt4E1QSb9tBLE1fZOvaph8xucpeYWYLQV
qRLkMDYOOhLZw3iWQTlCPMmkwYDfbZBMpyAcBeI09ylZ4/K3jNGV56PG5LUkaKPqrwYT+osh4Qep
5ivQM19+6/EvalAHH9baZo6j4SzGDDJCBmTnP6X+ix8iPEC8QcLtgJFfi94CAXf1cmQQIQ8fIgDq
YO2HpKd8jGmLrMwaYJljS5cCUqnU04RXamMD/VpMaES7U2DNO186CB8wKkIyimF5wLOwmLsMhJTw
QbIVjCPNEUfZQrZSlFAQZI3Fxzz07cWTfrV0Ef22+q6V9IdDGKfrSHgdTkxMnor8Id5qxwdXMSzO
S+S6TKOxL7XanyjQuGI0ekzffYiwNvvYp72EMXIBWN8V6jF6VyKWcIy3YH12oGsiG3It8/d5iw0f
yVoIndB2JWjevHMOnc7cxfVCCU+mzzrnyM/CdymOoOghgS0zBUxUaFEUY5qXTa3c/k8rACLgJ9VY
wqoDpG0sB1vfObqdCP+rxnbSzvtcWpko6VXySjvYixpKfsF1VGyYQjFmpQHO+QjrU+rQtNHXlW/x
fj9IIT2T3zoi9BGcgMqQCxbp9dQnR0YLHwMXTo4wGBb7Ph7dPtZXXXxvwOSC0kLqQnaOY4FpcqeY
l7JdkVI2C3lHA3XiQ7puKCBceVO797b41qxDjeaJvzI+eyd/aNXWQEgfsXgM/LL7NFk2hrkqKqZ+
IZR9BjIKr06Nv51MuKQt2+IsFRTWn72BzW3dw3oApa4+8TSiYHI+DgCgOTZTItIr6iHrmpNvxAgg
d2ECftpRxpgmn9O1fIaV7n239UaTvwPsfDTIuTg/Ux8VIqfGZApW9mwDMe567z5e9lhegIrQnruI
aiVcDxDXaG8veif6KvGOFU+/YnuuFMAUABWX8kz1WiLFmRQp3wblbpOAOVAzZcHLZE2pVOMR5FH7
HkfcLgYcfiPDt9Q7fJg7tbOqLFH7MuJiH86lL8d8l0w95eDaoy/X1KXW40d8Jci34BU3SMEyh1JB
e6YQO/30qPmbnFkitYah0oM1d3xRw2CW9Uh/Z2m5quFTY0QZ92vQMvptrDM7SftqypI067PZHO1a
X1mGqNCD4eJ9HoP5cMxHKr9SDmV956sE3Mtz8qmwG1NQK4l0ysCRliTZ6R/zotc8dcZ/Ip/Kx3io
rrNnryH0jw7Y/edsgKEKyqbOApmtmacZDKuUYucTLKIG6/s9QQBe+TA/e+yLCE+zoObqu7reS+Y2
LFemAgQ9sb2ltoB1qgV7XWyYWLNIyW0woDuvoc45wz0aKvwfyPYul7o86zIhmOtIV6c1iPsrFflA
FWKDTunlF3FbmvaM+41t0kpa+sJIaHLkU4Q2rWwOVn0oIAaIqaS/KjCkxKbTgnjweTghMekhSepz
yvFEHjdZP/Xig+qtSmPfDeJn5vyO/RAgb5NOUC+mpkdDibC8Jk9tEOA2CKkiHZUKfudXlRkbrcP8
P0rmuv9Z1sq87+y1ZPJi8EaRca9FzLrQqKTiM+Lgxni0Pm4Kwd3VJ6qUzi0dFDVXtl6mTIdyGTgh
LgLKPqUCj9dsP7rH4gY4SydNMvPrlUx92bHbtsWvHUQUVSsYgwHbxzpn5pvvSg4N3d/K2RUz8o79
iK0yHGPT3H0kgDqk7iire3iHQtyKm+fQByMlh0IQ72nX4aPX3dRlCGDsOufStnC2Wt7Fc+pifmBP
ymQ2yAddZ2Dt0D5bSGTXQlIbsnN2EqEp2lJS0YlvKnbdlLkqdMjgopXB7mOjd8Prq9+k8UUDjMAl
F3lqLF8NELaW8hN0CgxK7+5BuMpk/NaMpd/sIvVGfipLEFP/ZUJItizc0ptZbF8+ySk3jx9s0bqX
BD6co6hxyrVy8pVn10HnSXGeXAzNOwEjBKaPii+9u7jkTnB7OmCZfvOOm1/ucqKq1ebSFGfyyhJ2
LI1K3IduLRStnPkf5KVCcIVGWrIp6rIbQCf+pzDTuQ+03l1+UEf3Mu+BhUAfT4UA8BWUwNsPFcFy
HYJo8k+4sjoyfnpPzIba4un5bHwq8OSq4IJJ+Vgqt4OzDJONHu9KhnTm0onfropRDpyZCoIE3Ypd
YbM0M6ydxtQbLphngWUDEVjLUF0YKm7Ea9vcNCLJ1Vs5J5s6skhPfXAoTFyY8SjrTxpxhjw/Bi4W
JwPtGgbGHRK59K7Vz7J4+fmPj4kINg1N8WqR5WCpX0zwEcPcHZtCbmV/OJV4k1EZaoQ8XuT4lMrz
Mifo5RK132H1rGeF/rI/GEyihqxvanY3GeCVyxKeHS6w2HYY5sVKrxUBrYIuUJAHuouLsyzmyVA9
EuzOVYKHmgXxQ4xbp/ZEmkpTAMaZNyVtak544d9HguWyORZMfsqAP/Y213GJ/xIWRh1eCtokMekC
RChI+5WgkVAQrHTfQrIyP9lL/W6c5IO2MzfatlbOiXYKIBxTOaU7099ZX/Vd/zF/FGyo4CDC+Gc4
B+9SOL9AiRZqrp6iI2HjzBGhE16X2vc+eJUs/g9vfBtWcNvAqWgfhdbe23gbmw/1gBvXiRAssrUE
O1v5JnwKLncrFGt7we5qd8Upgw2SX7DivUKn4qPmo7321/KSH/D8QA4F/ZjZEsM3pn74gaIIYqiJ
HOpvgE55wgw9xCaF7R36uRiqCM4MADbzD0RZJTottFsvcgr/YP0sGglkFe0vSot0laSYJ36OQiNn
oahLHrzpq+CBKsRFJYjsANDxL64OGjv4C0gN+BGdAJMfwGKaE9AOzhpIV4wS/ojPzGRgPaMWZPdh
Co+zB4wTCFV07XTyVCtc/PQ1NOdKuSbG7f9oOq8lxZEsDD+RIoSQvcVbCW/qhoCikEfePv1+2RMb
3Ts7001VgZTKPOc/v4nc59d4ddCmDNCPmv/JQKQmUwCsbIA3yEjQIkGPwscE4jOAvsBMkKr6wqWC
k52zAlMjrI2YAQDfgteC7DLgE1ChOWL80MG1B/jG71AaV/UUk2xc6kqO3n/wKoNFjGKACIkhZdgG
aEegFUA5jqxsqnoMq5AAVBxshPkMEJKFlbuFSITrAmPx37cGQ1vOwJ2AUZlDgmQBMwP4oTkCDu0B
Ra0xWiRD3ZSuXWUg1k4EA3ywU5QVvtGDgrGKrXP8I0ivDkyM+v7IxC407CBdgu9qgFxeefV6xJHd
s6YbkmE6WaiMAE8P33DDiH/wWOn+UgpwoPMxZNFufb7AogVVESoFph7AS8xJ2II1cqI4ffG1pN16
Bm/vTTlj/bJ8u88QfMd9Pn7Kmyb+wPrFfR/RKy8DgdUvCKIYJYl1IgSuBSlyyd8Jt7mRS6DrYKrW
gGXTntBXbPmrGc6EVTCnm0tmBAggpR9o4Iqwo0GlBGTAZs0k2IUgDOLCLWTV/BvE1PTr/8Y1OAFh
PcuAG4kDrFIsrrRuhhaFD0xsUPHE6/lLEM+aWc5PP+Fg4LuwFsRcyKe2E7iZBV3v34qZ5kt56i7I
PCeChM0CWlU4hdvFFkNAyTyZezPoA1OUexP9369sgjhyMDbBUx5jF1NSmn8eqEkgjSPClKRxKbH2
KGH3KfVhLoxhKaJxJ+ExED3k28TR/D+xT3pKeMgrROBD5N65kyPUjvf/ybwTBNrSYUY1mHr3rL+x
JCO0aMq05NgFlmXmy8yH+ATtKPBn+KV/WIa+ohmUhll+JChuL+xWU4E3pm8xpaJZxXPoH4/KhAXE
+coU9B8TCDgv/kj6ArVOQ98Ge4wANSAUCMFThf1VaKQE3VRopKIZcriZ9+8XTFf2ZXOC59O/X9kE
jw1hqgfGykRUzLmy6el0+m9jwQUJJkPyz/TUvLcjqjnU8g+xuQbX5q6ckhtnU1ru3CE+ktSFmxx6
l0fQSpT8ZuztGX3Nl5460CuCWJBOZ9QNOEFXgIIuuy+6mkbi8+niCJfLrWluPY++CcgbEJVSD6/O
iaxONKIQEZ0hNBe5iltntnW2HDlCyirE1oqYlHLaM+Bkf8cflb2ed61p26G2beotyzO6f++DU3sU
Aje8UF8gM/+iyugjKa35LST1yv175euwV+TUMDj6adoo+/m0L/FpjTOV4C/Z2f73XH4vWA/0/b3j
Oy/M8kSueamLjHOSzvNkajK9a6famDE0v3BDnAzG8G3G8InHLb+omka4kYwpf8aYjvErxTZSbdA7
AOWU0ILLOSfvkH0A4lQfA4uYgK3+OvluenWb+g6ePkPiJni20+pPDth18VTR9gk4aIo+yttpihN5
jnq0fqQf5Vf51X/7z+DjvrVP+Pbv9Re0ex595747H+QzN5olyEXiaYIvK9EBHfKYRf1dDr44WCxr
dVk2/CD+F3HycPwiWcqv+r2+1hzOQqo05LjpcBQu0c+TdEiXT041jh+Mt+KtrGAyP9ZrHgiOGtku
9JtKHIO2y5JNxnDK0uD0SaNhniwagwxECu0Shw0GWIN9EB97jLBF8Mp3ExVHkP0i2DKXIOzCetyZ
MmjpkvPBc2HUDX6H7YeZyyO4BGxBQAxedWSV9e6Ppj/T6hrqpwSFZtkSqfWg7Xcv3eOmMek0o19D
VPyDd4XcqPdty0MCszQG69Sfu0BI7p6Z2aA4Fn9e++cji0WhEHZPuQsXbvbHvj62KFMs/2ZK6JkN
d5LX+cYK2xl9QChiwn7C8oUPAQO0cviXI5jIEE8EyrUoE0YXPN+w+AvQ7hQqRm4CdmOVxtmPUNgg
3jT4ISTZRBDRBI+p3xuc5MaM3ljK96W2MCXW4CT58aOdbCBoVmFtDrcD2VZbcCpaNNXEu2i4giLU
9Cu/dorykmtvhVFeyiMzAB1P8NGTQD5ai2aVlf91eaBAN5rqrbW2CSzYAmIYBgaQ+TrLj4ZFiaU4
aTfTtHcJjkgB5H2aQ/OjeMuG09qU8V9TP6Wy6+qDXv6G2olMa96yX1x6d5fq0xBbhUh94fzwbeBV
QwZDwlPCgG7ZnZgD0KB75UnpDLxNr198ImKYpcMbuqVWe7vuXh4shxBoSJj4q5JNF1CIzGDCSOQt
nE0+eA6ymHU/Q529NDx8USX4DwzxDR6/77UOAQ/Tj98ygDHeQ+meIwWB6++uHu4MQXHazB/1pjHW
tfGKIFx+PTzHmRVX3oIAcgrKh2pbytLH49JaaN2iBn1o4FTSjpcxUHlR3QsVH7PAAPnBnzKdGy2d
GijOXCWQcc1UErCSh76sZ37yBEtT2alodu5oACWZHazCbJ6yNAhOkXWyWM4qML1iIKztL3lNagK0
JThnoZCe1PYpGdxC/y9Cf/unSHsdblOx1jm/TOyb83MQHXS2rqHJWEBokWvNIdyBEJIfwEFfWcbE
fHs7/Pmqfmq4fOHylKPGol2OT722gW9kQn1ckoOGeQLfku7OIvuRQh8WE9SUWXIjNEYerJv0aWYM
deITGSzNp9QOKPs7aYd8F7qbu0yUNaQs7UVYYSBv1JYcsB9WcAozsN0TxP1t3ibVeeL+av7Vo+t5
VMvMoLTosDndhO5SG54Z55UB7NjBrZBaSGXnlus04LUqZQhQUmoCeaA4Tg6Nu6QmIUqwXRbN1vJe
wE1KMFelhS9GgoxNBAVwHrWfh34tBzveo1YRfmFDl1DUFWavfgoC8iQOwzIXsrwy9HPvnX3yeKFV
tCmeBLTeXwQm3wiZdlGeDCyjakx7u5Wl2XK3UX1nBdItvTvpJKtON3Ry4u4j2xwuW2ne5QSWM/ds
gCQhhgxDuyBXA5EXunrNidlP9UMV02RRPFEDJXfcRhOKfXPWAyJE26yBJrn6Why7AGY4hAZTE/lR
Ue/C+BZfzfJTJFdUOrMvdiiN0yFdpKSUcHv8SPS+3SpfZflUMqetwHI3aXJPq5NeIceRPx7DCNYW
G4DJ9cux3lum+OuYUB2cvloZ1rnVnQwrw++8fTgDg/4A+GQ6UDeqdhoaWw8COYS9mOzIDOzkFH6P
TDn0787qdtgjhDyhEg8WdXBAEiYD6vhSFU+QFDW9+IxOLaAIVXFaU8Kb1BrVBf7zQ/sLyZx3KgdQ
loy72nxnhUlEuLxJcKWyoGH1pGlgD8FVRWmlKycczxN5MXBflb+XG1gYHDlY3B9DxmIYIDeHgP0h
8XAwxWTcxXd1UB2BOWA8BPKu5CwLF5gRRNoTT6SuGWO49GU05nKbNfL/TJ25Jrj09waShlyP+HiB
1cGbU3gKiqEN3YKXqvou5/QkmDMKHOzAkmALlEib4kIPKrBDnnWw0L6qI5W7gXWqfAZ+LSnWWDhs
EvMWtwZey0/fvLnN4fv90eCh9J+k2rjKDXKJO631bUtRSsJEjfoK+Dz5DRFoKRKPLNm3IWm1xcZo
r25C2ZTBmMQCE/xLS3FFxFmr5ktCRlymyby0rzBIYb4uPevBRlBXlX2UbRW6OkW9wYNUicULMGTG
TT7KyP/Gj796leZZE00kJ4c4YDUEMGbx1iDDmMzTjFsYv4BDAYILmuRBOtW9o+6Re7HyOSqMHp4K
arW7AhaicrhJj1NQ7zDsyjo8xC5yhsPnI5toOSBwhQwSRC2BxN7WOCRSpA8nag+SkG2QQrcFJFCa
Zgn5ER7JFo9GDF7h8yGUTZRif7z9Dm2W+yPaut0U/xEFQ+nhmz5LYXLuBkgcwmOCb3g8LY2ngYDP
LaIZrU6uHM3yGRTTMFkFwTr6bqpoRQqY96egJa2bT8iL6m4j81+9f08kPmzQ7maWWoJva4vvo8VB
tpmwJbqwsasfL4OKizuytNECiDl01wYuIUWN6yHkb5+OXSKiTvKRYaFTjIU9qf9bGhimbOJ8nv4l
KtpUyTpo+GirXwTMmQ855ofZNDdrkWXE9CpX17uX0t+3JmZkE/gPZISXRqew115lMRhdEGEPGWcP
wJTdZalcAoOUA/CXb7N0BaXK6sYGTj/ZDL8TV13BiowQc4SKRpjyxE3p2tuzEZzDDgtnjO2VBizD
WCsVbW6xj5j7Y9gh3EzLWYNFLKxFlOqpreNZqb1/Mo81PtjRzmtXnhzXJfORYOZxmTmetqlzUwiq
IkaR1IxRgJMyFYgCUSFjpC0WnP/E7STSaUsAe3z39s0YiSFaxENOgZ/UU9YoEJ9qxm0taguZzqTx
cOxwivTPpWcIDzGNgIZxToId5a4yuB/aBp5UMw9ueHr73nsAGYTKuwIRkZ9xBYYMMNkeOPAfnFKD
0o7rZTi0O3TTEiVrRjYjfZryjPubEtsD3PB6qPUfCdTReuwbcGUkO6E3zcxdQK8B01IP523z1zRE
fFILClLC3hzeH7E6rqOfxN1nygprkTbiGm+1Yhuz/MVDPTNr1kQPJUjFx4N73SQ7BJhNdCwJu3OH
d5XsTBoeY5nDSmIepuX7x9zCIDcKN+1wAx0kTndEYw8qPBkxUh0TlJsPbFCYoF/DwlPvAppQVeBa
Rr8N212/iahTDYZpnXZHtNDEtsSQ1tM+eoGhoAComgdq2XQUd1szTxjYa2MFkuZAOZQgZ4jiIdIg
aLe6Y1L5zM6hcGbbXIZaRJNFLRN4mxiryi/oVwA7lLMA4jt0m+Jplf7qEf2q0EBSXXfCPF8mLm7g
8olUMdkE6msuUQWK49HzoncoLeitISPFnM2epdqXnxZJlES4U2xNPBmhCETZL04/cJolaCW+v2CJ
S+mpOlAuyLgExg1AIR64TTVVgPmx8VcQpqp6P08B6nKMhEeP4+MYPZVf9Td6es+aeh4m6q85EJmT
xg8v4/nVfuRjdlOPJDVUN12EPLbgjDfpR9uTCdD8DsnB1if+liHWWph7eEdz99jp9/yl7mKNZA2m
1N/qHMXexbW0c9c/Kbir4V7WZ5UYydhF4hTootR5E1Oiop9KiPDG1t0X05STZkcvZZeuy7W+1Hfx
2V0Jkx+RiCRc6bKtiHZjpwPKiKfCjGy4gK8IkWXfbFMnw0MndVKHyPNXvAIVMF4VuQnfWcgokmSH
6Caj8IkZBzNmQMU3NBnFViDRwFyRe0nDs9rQ18V3w7GgL7mT8pcqHNoS7Q7oI+OMCEOQUUqSxS0m
chHWka1jNUX7EY2JjWKKuOc/IKzwt4o83mPByr2iLxIz5e/IvQwd6ah+EpRz4QF0RiiLuOqkbeFl
xhAzp4Of8O/8RtgEKQeVFaAxrgElbqswQGBZwWLCbZhKJPwM+aoNAiWbFNu19CJuoRPMtISwFvgm
m8EJZrXGjtp4Gk502P41xjgFwchDd2JKN1W+F8Gytn44mQ35EjbeCI+9VdEZOFU/6/SHIdzcaG4u
z0ZSCAv7AAVksjJV4ci30JEjMX50ypm8V7YNslrCnKbq/rtBzrJR9+ZZyPgjMmpUEB9k5BcyYRAq
KoiMh7MKHnl9gmzm3b+7EIFtQhi39RvsQlty5A6BHw3C4cFXoqUmLFZIFd1FcfEP5aa4pHjOebsM
0b/0a67chRDYmfNk9OVQGAnxcIHyM13Wm1okFZNGQ7ZwurR+EfDNxKvRkN0yfmhhAykjeYYPkh3a
jYWGGeB71mz1cbIiTxK7QGWaEEOMdciVvWgWTeJ5sqWZxLRjTTW8jV7mSUDu2P6/vCtEZ7u5t4fO
kbieo4iFszfOnTPcykf57ZL3jof4DA+uHclOF1wz58aviFlmVmgjq94rhPsEyx7LvNB+zL2duqou
wotahC9vWJXOP3laeEFXTRjcvPv4doCxnZBFf5RVe2tW/ieZ1nfVVjAEYPkl6+FO2sCxuH9v+U1D
EaYg55R/cl7qbcSfeCcuySHatRsBxwk3vv878TRTZB4zbwkJ8gQb6p9VhGkjMjzzz3l8JbzFRps4
VzDUwltioR+whYC+BDN2Xq2YzQIXr6jD4qeQUdoozWx9nlxC3FtIINxz2uLXwnAQkl+C1pKZWcAt
FfryRGg4fSKVQFKLZ3eJ0HLK0xDbRGMtvKbEXaFksIOdUPg+5tGpxPaq3jHOBkAcrptzi2BbmxUo
XKGno6vVCZxOuMT+AUbjybghhvZtb5ewfpB8mJ/8pFwyG/5PfpJuGe5h5QlfFkYJykf9UN3jU/hJ
34LEcALrrJ742mA298ueRZHHZwxOXwTUFWx0YVcuqGw48zB8uCgs5ZxLoDOAOAVoVJUPX6TdIAPx
5xS9hCZ0HwBz1x8HJ27os8Xjhnlyggzde+cb7bYl3InbhKTSZIGEz3yDtJBfzTTdxBf/yQO295/J
J/kwkoGbiGsCx6W6t478R/4Lx/Gi/sQfec9WshaqUeVH2etbtrjwwlf0v3AgUUWy3QTEUsAcZKcB
MHgC0bXYumnjAiUmVctWO+Y38L36lzMVG3Sc/RmoQEJM2I+iqbf5R6k0HAYt0AbOOmJX44T1KzgM
iawY9skj620epDcMtBC+7j+nC/3AX1rv7MoLqJX8a4fXh34WbxO/dKf9HTrxJ/6omLclH34ATExk
qOHlu/l31X12ixiBvoi4NVcWcst+aSzEShAzA23THpsDlofHDpNIeMoNu46/Tt+FHb3Jo+f5ODxW
8aFiI2Fy1Dz7jZAOD05iibUbhYchZJVEy+GNhWriRYAREYxULgK3HRG9ZY1yQgUwP4aVP+HPuN2C
W9Yh+jZ+4cokF33e3gR1VXOaFXlMa/GcVAvvXCy0XfxCT7kmHRah3h0mui2dMHx4HLKrd06Q6Fon
5eC+hqeeC88t5eHnScKzjhOD0TEpH9jlk0YSWUJjC4EzY/nwQ/0nuLt4d+h18SDE7RldK8YDbHL/
pNiDm7lHln1hrxzeCELhfePEIB15Pd8WVyUWJn3ikX9wE3df7HBOuK5A/QwHYwwvoH4aJ045eLjd
HnYizQpD3H8uAQzRUM5zLVW0sMUTcJElrv3yftynus9vj/P3xkmYU6tggg1UtsMlBMMabWKcGCkb
pxrC9H14LyCBMya6SksIXt9V3o6ifXjM5+2834JsYGo3qi/tpXymB1qYibc2ZxT96/D+WGuX/Cfa
y9fmVS2Cs3oYLlFDb2W72fdonocn7dQHI34L6xNyJsNpBV/8j5IQNw2MMyxq58FMZezO22ClxrgF
IUEjolvokQWrl10O6qbMHFOgACMMNgBUMNvga3DmKF58B3iw2asmMYpvJj4Qa13HvPcx1naAlNWL
1is6gwI1V++Pr7F22LwYFNMA7PfqxRyibsb8E2cPOE0xozWK9zteRYIOTB0tHpZGWIBPLPFh+C/l
wEUcsmDgD1O78zx5W76CH2vjsmmMkqv4F4ThMPJf1kkcCt4Wlx/pTUroMtp2GBuZh8ch2D5saelP
qrW0DLbVwrQzVuxg1+7SSTKVbRyNNtKs58szjIGGy/ClLbOFchDqdIjLS2NH2tA82hpL6R1s9QPu
OrlhjX0ET1KMV24VkoyywiixzAPAW4F4yMaMGRZtkyfvmnbrAir3PTIeKP1BjH/Kw59Du8EgBloh
sWwl3EAZXECSmHdryb420nkzYERmOkX782BY4yNOq0t5FhRAMQxudFAAhXlx/oAd1z5Lc0smEZuv
Zkus/I57ASPCT9l/gFZ8KNoS0u/ocbf6P5kC3gx3mkYGZXi3EPd14ECpCrVDe0OJwebEsY7UNsku
HKw8ag/MtkpChb42D5G67Va4eg5omlZsDETF9HhIdDPm5BxsHGm4l9TjWlQ3OHiz7aQzppwv5vm/
wa0AeB0uyuMQGyu6WH6PNCcnlAaOKpZ5UPaZvInDkm/BSOHLYSA5GHZSO6X1CLasra6IajHReU1i
20sd2ZiEtuWowm/3RJvTVvOSLyHFr5koK0Z2HIgnKgysdgi657vQ+v2qbIA8wY+9JA4TNO+/OlHz
lC1wTPh7R1nxw7Dj4ePlGwalnjV3bXQFEUYvBEahuat3NPO1mI8jKERcmG/wvae8sWbFT7hi3G22
k6CZQyLEP+YH5/eFwZgTBJA6NtwX83rNUJ7f2Q9qYEhVKN1axmHzCgHkwl3zTSsqMrQ4iK/cFWmX
wjAj27qYdoGrbQeLwSl/o06BAPrnwk9b0AhXP3CCNZYmFSKXJ7T1bsqnLJcZvpuIsmJqB1Wa8m5F
/YAWCAJUhi0GpUK6xIuGjGZIBjZtFk+n/X2bKKEEB8K3TZRRC3FJ+DqWnXuQHAM1OK4Y2pShO7VD
c4DNBkY3GjocuvpW3TYr3K8ghO7NfShu2lNdgUdZR3INN7yEQ5DDGR73CczNXzBnTYtJCYA0t6hl
oR78V5toePN4O35AuYwX/kLgc6xSB33jxHP8bOSLAMYCue1swFz+DVeC8TuRorz28SEDpvvrgbVF
Zlu8RYPynySEeba68k4yfbQInP0uWSs4G9j9CTWRMXusmBVAh0Ce+O/jKqScCkfoDeCQeBjUqevN
iAPCw4Pm18bCybV55GLhMML6xZhpQ42LOJJ4Hs5TAOFdTEHLWhTrjliPjbnivuQ8IepKFbrTGv/G
EV4AJlmRG6+a0+fDzAk2RAdg+8ch9usemlWxwj2LPZOZx0la60RCralRGHnA/+TQsTYDvC/ybDJw
eifY8If8LeWRw6rWt2xju2adbvEcIKeEXIyd77C7Z0B9bKPaTrF7YMS7QSLJ9nFQbV4C1f7f8SGw
L7ZGPAXWNeqBXQ4QqM6kBWOf7WDnOr6TsdlUkxA9q2Np44f9VWYZ7OVDvwNLoBuHaMJACXSTzo7j
V1qbWx/FypHDXXP+PYo8mf/aUzgqyh6jQLwzZ+hXpwrLBpKluEE4Ecypph+DeZKuxjgVkKJCBOAY
v7tu7W1dB7cw3sdKWSg+dsHTDuTaNu0Ed5G8YUuaYsMBGJWlU+lk8WmMk7aDarWW1qG4ajiS8GoX
tRoFnYE4j0vUo05Ch6NB+J9DP+QvHweTDEWi/Hb6gSOJE2fdUvDwNpiQUeX00NHthzHi0g54CYcl
55xokgl3IfVePE4qmCn9OsXUBcEOv/G6EHdoyIOhtNOOltP/8MffG0Uoxss8S+D1EoYpvfM4I5Lh
vPa20TYAVOFTc6Nk9GCbYp2Jg5jjFE5jMuNF3NDBDqiyMGbKgSOVewcoscY+pGd2QN/ei6XB7x7B
3tjb8DMzWjtrK/uEr0/64wAoI+fQHokz1Aomwml0HGwb7FW4vdD6fCchWgBFAx/adcRbmhQrxADt
TmHBiWsfc/Upu03bwvUeoxdiFLcC525tUmFWxRIFR/aYqBQhkPaXGBVy4XK81ciH2vFH+iHiXXXN
u7beVPkF7BMxOymSaWoKnwFzEhaEnhIdEbKOH4NuIvx4I/Dmr7EEaJYH9zizTXVfRXaXnfN0YUmn
ge5YgVPiUMrWSIhNus6ia6odqhylgCaPLYbkuQAusgvUZ6FB7jvMIqFDmFgexCYWVjcIjiMmJgD5
EUVhQ+WMgQk1KmcE/dHHyye4tyBGQNTCo1z0IjlahSYTC5MQorsUTieymoop2JsfrbpyY2Vb8utZ
JXVvaw1LQSEBFI62twg1CssComu86tfDBZ7QOP5j0L7Un2jxOCrqd7qD75O/qwMDWsR5zQF4dW+8
tDWMSzDW4bX5y8R0DuxoiG5kwDB/rueM3F0aIRcLQ7+GRykOrazlAJHGgwTIJ6JALRB0qASdWv4M
xhpzR/ZfuMVMXbD7RdH4dWC04b0AC7jsJyHukg1OOOOM7QBSC4welNvtWPhCQPCBzAW3/e1bE5ee
Dk4xOmL6auTsjJXI+0TazM4BK4ODDTATeAnV6RZBAu8Ip2Y25xd/3vxJPPiEKuvPYs+psMZVeipv
kz0S4uLc/XXnwYkIY4f0ZKfbNnPYJnZzYCuflRsHLHv22Ek2B4f9J40Pf4d47v8M1zwFC0Ljpthg
jE40IuNw6kSTZL8sRg7PxShebN3FVuQSCzdpDuz7cEE03+IkqJXYmYxguI1f1ky6oXEk6hgh1/TU
2f2EjflYY6RsjG7F9LZlNmUzO5/x2LGo/jmOKXwa/V5RsYn5TkFgllu4s1hFmg71w8y9Q5G9lQdB
tbj4pxJjjlN8CE40iaJ6gYYUXkSnBqZ5q0SzTOt7oQ1mz6U3aj4koeBBIBKM66O1ls/hosZCY7gx
L+0RA5eZv+a8Z/n46+EGl/F9soJS+Qc4+RXjLy5+dzZxqf3nP9C+FcJZsX4CNUd4SjLrP2ME0pga
uD4vvsSA3StD2saz4zycgF7Olb8h4BMInjtlwTEGqI+N/Z3J/Sh39HEKU4LK7zSYcA+n4BIrEIH6
Fy4FU5cFRfXssTWOwZLIMpwTieaJSCMr8cXW5h5ZThKWXwBCWgClPqNuCmE6SW2N5CUeQVmGNGzk
WKrhqgJICHW75jgqNdTaGYBeFzldkM5d/AVSazM0IIVr1U8jx/O816AS+avQ5E0H+dTv0m1RNAst
4ghP2k2re/fY2sXxWwmQ/WruWoJ85FnR1Hwon45UFs4bsNIAYZQxcsGxEW4MJxH8EHRXEke42I3p
qMqReuAYk04trxSzjIl255TnaKF7ZhBBl/roEYU29FeMgeH48TqcGQF038M3dTzaJ7Z6/8oRp72B
NOjkwiv/30EJ7MU3adGS0tLq5/w3wl2Ls+jx1PFY8ixkASP3Sn8qIwIGkW2rUZci3zRw8QovhoN7
04qo63k2j46ek/yBUzss+hVmPMsQ8+8v5vQsi1m8GpwIzQCqVFZU5Wsou/GV4zB8tcJydkTLt2CH
76Ex3tEDVS/v72EX1+ZK02iwWV2NXeiQHXAuz94+OiOyxLPTQpnwx1TJwu9QenOUocPcJ3ypyQ7H
urs/ILRe+Xb8lfEWV4GR/x0cm/oCqAabrYhziMYyndJQ5vh/B9MYIxskkcE05MCspiZ+/0Qk8bYI
qeHFNKL0RTnjinH4iq8oOKJ6Sq8sbg0PHZNZeexSZv+7D/W9HnDhIMsIX8bhm9kMCtLkSuuMmTEf
uW/Y7ya0+3weVAAuvgsZ7JGR65Dv/ccn5B7TwnqMrKupm0650y5vlNgpIn21sSxPe7gbLZ5IUzNb
u/na11aVMWubuZzOZWYlQJfVlNcHxrTDbCibKMUulOF36D5sXDBrFKJJ3SxUHWBbjsYPuMZti8+T
xHR01bZwV/U5A0FXvYXlU5ORIWXvtmUIJHKv/O2wXkn6O1NPlsjL5jI3lreScPeIsmTRAqcNuKlW
njtqMpNUYxP75t5Q3WmZXGDmufHry60iBMpMZmV3KH1nMDxLVNatm2J+toiODR0gB+g8yG891DI4
PoaMX3RJikDywXWpw8eN66RW7yj7aSsakXjaArYoJ4tpSHnyUZ/nbs05DcJTqqBILwUDocQkzR5m
gtYwC7PuHpZ1GphZKTG9CDqUzryyoOvOPqF1w46jg83T9Sg0vE3HXerkZmZAuTTyVdlDWq2BPD1z
qeHs0LTBXDLDedTbkYdbF+hKNSTcCpq/33WzVHjRBNJC/3KgDVIELtm6K6VVw8rX1Et64rhj++uL
o1WsO/Vaw41sLqa7CJU1bMk6R/zJ1BkrBHGK41aDgwAkcWyUSNHFS4JN9+G6U2ae44do74trGKCT
CdkuWnzcI42ikqzlam0iPm4sHg33x0LkY/0Y/VED3Ux4TCyWrYqiCdnuiNlmKTPfIt9dWDkga/mK
8MJ1gBKKdGVy509Nu2raffxlkVMlDKJ9Ftpf8Bj8COo/TVWxw8aurq0mRL2U2AwME9z/sbAYXF3s
fPTUX5stduxUDK4IrIbCVeuzEKJAC9ZlEbGXmf1PK+l/6P9TTctmReUvCyN+DzDNlQP/JZXRuR4O
5lLHoD4GX9a+PbmzxSlIEPUYq1QOSeeQFrWGqJrbGgzidV/UU/eBxVxVbvKg2qq+NKtkkT1bz0qX
Poic0DaePuBfwJlPiwpvEX2VdAQ8cp1deM9yrJIzD5fb/BtET52oWynqpinC1wfT3iyDop89UCZi
DpEGxg5dK2aAPxY5rIEFFcli+lYHFHxMaVrr7Gva1GrbOWfDxS2lefrIFwph2pEdSyIltSLbs5np
CYgSTozwME0iRw2ZCd+jsyOT3OgSi6svEkw8qpuCln+A4XPdquPEIp5UZ+wXydA8/VXZJlvFk6dt
b43bbD6E5p8kzH8Df15Q0nd5aPsB1gXpWrGMewIzq4y9tatbC9fv5o1kLmHoLbqIegKGCKJwIrpq
DLv6NL2aiJo1XPUozHBRAW+AlKo08XgweEwzixa0Oz8SkkAUzGQg2S4xhlig+XZHJM1OMIfYwCNA
eQDiywkPt5OQD8xGx0ysmXo9qJ++zMyMmXypl6Alr2ycHvt1cQ4mj2V/1VCuwMSltaYMp/HetJMe
6h2/im1BeBN/s2Nchhu8wGxSnB6oFRwOz201xZTXxu/3AvRNjcYtcbxZchZFIKoUyYaZA/IU2trN
t1usRjVyCriRdGr48l/cg/ZLSlw8ZcZa4xxakovxwLVxmv6LL8BrdyPyYCc8Xtq/WGpKLua33ngw
YvY+htog6sRqjt6CAkm84QF1DxDRiOz3kfiQ4ZTRyxb0J9l32/aIGw7jIQQtugotbCyfB/jHj3tq
eBImsJZf+ysGltdkSyzDnzfhgXfYE+7ZFjVtvwbooJJdkyy2SBr2WB72qUop2m4KrjA4i+C5QwKf
hn/+TzImjX6hrUlK4Gd6TjChmGHh23D3xyHD8PhPsvGXmgG2TLx0AlO/XQ+pUkbsj2KKjS/CH7Ps
aTBB8TD57loiyDDoAIzhxzIf9kca1xwIjetuEVyW/VVzDzClwkG3fMxRTYgBqJiJjcI17mQzZCgA
hAzCmGmQWBDNtEU1BzSjPGUp0dnRLR+LOTOsMUaCEH8E/2JMFAQ84DNMVuCwOfa3ywxHYwyKNgJG
4hGaYBkbYgrEaY8QkeI+PeLgxSwkwz616fHssmY5iB5KmOGN2GXLYW7Ie8bTDkTwpi1EQ4DyhRH4
Smn5KQJoQ/aZTkCXjo8LF4/B6WMjOOTK3TrIJABe2dHHKOfHWGst6bkm6QuXhPF3oSxxqhnj7DY1
7AfKaaolLncJdlDPCJnzsF3nkmOEx+1xir+vIxqTZsvgPxuTctmMvtfhIV3DI+DuEDI9kQlBFD8g
wDUAhzquDEtDJBXhCDZpj1TsuNRBh1ojzOZaJdtHM/L/eGAxEGBnQtu4bKEdMw3EPGwFfsUwjz5H
QJrFxaCfEWKMCVAmTZtYvHBOaQyyc3ZOxuHeR9Q+5taOIaw8ueZLqtt//3ys1Ke75hKW786uDuoU
OHRs2TRxZOjJ9+hF0DkzAHouWrMN9vfAdCtasJU/Lc7NOeUSAIIcxdJEDUA4HtpBbruTbGlBkYvg
yHHFsm1e7yx+OlMcrg7HKIt4Mry2a548YGkhp+IZIQ2GYmhcnIUx1nDRE6WHfnyBTgU7RfHIWGvq
3DMPHo8VcnWxuviZ92Q8WFRbNNPEM9EkNuC77YkPycifnYSPS4L1yZoNFywx3usQuj6XtXQGpyFr
hiUivgHjORYhbkMgfVgOOSKNjleJPQGwekeA2C7f5UtkJ042dtkZ6Op7cgjFVgHLFgCCvwDy9Vfi
E7g/eCTzDcJFfmrflAaBOVqSpzvhdi79rT/VbjIB7h9Q8F/1I5DwfvY9yeMWt2prhiGei66C1c6N
SfZiYWkvsR9lf+FqeP13A5BkwcFm+RszyqZyzIxtJt4wG8vI/yGSDhjisRsIZkZ1Fg8ORR0dN7uM
+DIgOkR4gqfi0UALmoJ1w7pwE00YBt26MXE6diFmnxBwx/QHDn47Nls6NIG9GL0dQEze2o6Sc2qi
4GYHr2cYFwwc/6XbeAmt8NPfkklPm73/H0l3tdxWsoUB+IlUJYZbbRLbltk3KkMsZtbTz9eemjk5
mcS2NnSvXvBDkPqOmTJ5DePWWVXuNmNrXu+7/jDqkzhOiIhPByfnT+3uEB9SSjoxxbFIlXK3dmib
ctbujkmI7ISQXZpt0zDcaF5Sc+DQlqv3gaQdL0EE9ZiYkloNPOWca+5NK91OYUglzK0/9YCIECFI
BSyLG7tzHrkEesFKfZ+zfSFpHVW+eYejG25faulWW2I7PGeETVQbIG8HEBCgq0pv2Rm9CNc+EvKp
4mNC5NtailftnL94tPTrEdCDyHUOIc2ytIs96usLwWxn6ux+PASkuM81t50QoLDmw9ZoeZUPf3ga
+/HBdXIrErPPCe3zwdkr3D2FpRViuHMldgiIGJO30quX+Vz7Dkd5Ncv/njzlauecmAPU7oof9Yi6
TFSBqqj3zdR+lR8ktusfy5fa4+KtmuQ/PG3vDbLGxP1HpxLaqNpfnnvX8NbPfAfSUeSnRNVh4Z7J
AQ2fu53PKkc1uxvuabjkzlh+0TU6Z5xGbezdvUT4V49f82cnTpSTIGhPqe7J3CG8coCZuvVW58AR
fg3s7Y6ETgPL2h+eg5yxEckl1TqR8KgsHuafe7I4IJQfdIR2cV4cPevhVM32LF6pxF1JcQzFtE2A
okidWy76+h4GYK79IvKZjXp9Bwti8hP23Mj8PpyDHpxZTG91vx/u2meH8uTbwUP60NnnTc7S0tfm
MQQetk59iQmFl9dCa/sckMz9es8oUE4F8HFNZeB+QOWbOxY8jRW1/d3FpdDLta9ewiKuZta7rhNk
wY07XJV2cNK42/96XW9H9K+XnKUZVvwl3Vtf5yjcWf3BRDuMvOoPbOpJZ7J04aQL1JzWO5Alx8TE
4w/1UvsOsJ2wiQHp00N8jIoesSGI8RuUBQDue8VeC69v/QlCqRm2u5+2Fve1t5vtktOfLEaV3n7I
kympW0oa4/640YSTWaRX8MC7PcgV4mQA09S1SgnYOJ7C8MRp5CiSzxQkvU1Q86lzSbekRw0s4Br8
OE+p/nt8UY0t7idPwRFh1TNXqLJiMXdgYkitPaAejHOmg4NTjqcRKI1ulsytG9A2Opb7zKyp0CPh
nBW+GnwOMcU60g8DvqzCM1SE03DoYcOFseW1uRwWnmjipkdhe/pBlATn2vHyuPy4vRLNs4YVP6hb
caFLMXYr8oJHf11+TlK0ebf4OZcrl+F0zi/0f26AU5T8caCsEBmevYjyVfk6PjO5h6poFrqz+GhS
ViIh4T+Jmtxxt21euiEGE/0NxmqoZM6ELx8UslAKw88huzr/u/aNYEO/szuKw/7mNPigxfRMDbDh
Z2iQxhXnGWDmndZxCPpyH4NX50bx13mH5HiEWETjX8QyiZuTgS+BhI9acEle6j5H96h8/Xm06U77
iKMPnuflC5Q0+0KFl1CdKPJJaoomX+3r58RtQ2UPchqbBadEQ2e98DT6W7PnnYOh+nBODj36haFe
OCcXR6Iv12boTdQYYXsR7NXcDReHNToXUvdNRZCrIhlIqYLcVcCz2NCWwcMxyUeTU2aGvKSOkMj8
RZNwg6HACI2s8uehTTCxlBoFFsSufwJu9xSwm+1lf2nSvDRxBt/Tv+tM7gpu8ky2r3/IN41inYp2
byD5g3vupF0tXdFLd5HqTouVmCX/ttmtu9MkDX/uL8//Cq3ZXePLnFyD/N8mvc0FvX22TCpdr31D
Vne7yM7D7fDqXUjPGhRn14NVsJxAjGk5vD/WritUTfNOLeiFSPHphgBxy9Od0lp3Dm1fKD+ad5b9
kmRoa6S87rt4c7mOJH5MmiWio0zLIwj29Nem4Ymk9r5KwaA7nicnv7916wZc7Ut3SpSsM++rAjHb
EbEqWl2y+VcV9iXcdW2QG5S1JIe3UeS5UDbc+l21Hm+3qb5sZZ+jm3/Fgq3uOLzsSsMcKbdxsVsX
ZWr5tKQcP0rwMHJQ+q/9/UdQJfqgB67RN2TP/EETpuFmupWAYRp9sLjZXmP2nWEaSAhGf/QQEYUb
f85Q6gWvegCxjUlmykCYCR6j+jXYoa42d3WT2mJcKEVEdciw7xpNnMOTWm4SXdVfm6ywSsfGk2I0
bECBqFJQGTSwPoukg9OjTMd4ApF5hg/wN8Y/7v+Yy8hikwgQaXpNSLSXyylK2k59WYhho/Pn2I8T
ZAvbGA6EP08do60ca0bXK50tBJVqh53AIUJjXHJKh6W7YR1kq4M2AP8GS9m3gkrFbAiuPkjTs0oU
AEelSVX80HOqASW+5B+0Krku1Zobfkg6dqtUoxgJmxbDTxDfNzE42SSV1MTKHNAnuh4QOfib8jXW
pM43KOdkAUFikPdR+IYjudRanhauU676NVmkxl2mFnVl8dnNmD3GC50QugpCNxQdkQ8oJ8C/XVx/
CODCZXTMtypHeAlbOEAAbVGOC1qpBpDE3RZ8tHSz6IgoumVTm+xabKNcNSYD1kqq7SrDJk+VqYt0
oE5oMwZOoy2wOEXgDXQTdPY+4UfJJKy48ShJFXOMFBjD+4nfk17pKdgxuENtgmnQDRyPEh4OV1r3
Adii7948i+/Cm5Z9AUznLn+8r7IXCw115pllBbmxw8oO+9QT1n33kzgr+e7iVQ8z8sO2m6geGogJ
F7bbLLlKelahgXy9xpzcHJP1E5GQYCexlZB+jh7gMdaDneEOcqZXDBKzT3ejO6uIowj7B+vZkvBZ
cFs1TkjkMT6qr+fH0dfsY2JePot1JIF6DoqpWeK1rdexOUP+Q0MchbU0fbZOroBGxIXBOSGNEPBn
SeHHhBZrcjttU9Vi0WZwoPMNAXYppMtSC6bJutEhJ0hZXWH9BaMtclXrr/kXIPh59mBtuJ3qRR/o
Xjbn4WmDVyomLmFG75ZNGoAqDxAfD7LjCiZ6/v3N4zpz2+KbdYh/dN/91NExPSrPgBBoopba+WV7
v2zXpvG0nPG/G9XSzfTepZkQH2QVAHb8/xCenibnAILw2O1SQ6+QqCDwnLiAxdBClsd0TxOK3G54
hhDufPZssXrRvTUhs2rbeKQ+qbVXPAEWcMqrcbAMsOeCf9IuXd/aVpz283SUaMT+wq/kNxHvTt9V
FlDOYXta+4ALXijIqSkLhcn9NT6cO1ZL/kNTezFOctuW3JFlw3jeYg3LLu5I7X2t3x2Ptt3C1mme
KjrEjEopkg8Jbac3fwAR+0lzmz4FxQ49PfYIlj+HPINhMwGGZbtqq3AJzl94ItOBXGhGK0Y6ZigI
NHv1Mh9l6gd7oRhyNHhTsMjSmyaXiXOxki4Oif1Yz3wKMKa/20kSCEHCfZXsHMmxDF6xwOiCecas
VfuTEDH35tup3CwfenOzy1FjUKq1FuMMfDTEASpRtWCxXK7GZ09K8gNnUG/720atxcpMY0GxY/yY
H6cEQci2B6mKeuRSxemgU/rbOIXlaEfCAdwWFI+RpSPNttI2ps62YR2671Tqd34vzK5H93ChFQ/C
PJa580ppGvuufAecTbV3jFwAIDFWGIsoAC+oTkIXlKZGanGmkMPFu37k5onIhy8wK1QGiksfhcfa
j4A5yXJp8ePFOzblP6ES/jb8GBfjaYhgVwYZkUyT4qib9rn+3BdajZqHdrGA7yqWn3Jsh8hEYVX1
bkKuNiKqT4afvK2vBbMGPlKsLQMS15M25Z3+3sK0b3OIhRSBRSi21NdnYhat+i5lJrutdkvj5KKb
M05o1JKrOk5wqjS9YZLj/ZeBGk9Ix8CMCaTr/ZO3dYg4DbmBA3JbC41vMjeu5XBf6TVADaRzD96O
koFzPb0YZ+l0APm3D5hl4B2walfhLvNX37t5QmgNnmdaoApz9+5RhkPIPAnUH3Bca/XbzZs4WFWj
cgrjbd/IyM1+r0ZyLi92Tx7hTd7rXMIbKTFGidTT3nzjjgFJY0y5L16e8T4CqaT+sTpkNrX1MKoG
2LBTQ3BzYF+IMDWB/pRuSj2UL2jNCjr3NMktU1QrnCN36xU4KF2mKwHgnM/b/EnU+CpHeA172vWw
YvGpzu0wGNNRJx8xiYtKVS3pXbyudXeVZKMS8ZisGK1hJKq2X1wkNLltav1b/Cdt2BL+UqixwMPs
b18eds0ipn/mLeZrsZ0bWEPyceVMMeMfsppqveILjB6OncoTg877Wm8TLKOsYwsDaNoVOmW9QchL
LVcYuAvTCDH8HTGYfoqs9qQFxqjkqoyIQc/U+4ufoq4MhFtevhQVIAJkwSgBvoZc+LiY5VmmvF0L
mGEDQjpESxeH1mGZTvmi+PWWnP5SEQGWokyBxcQp40xdqHg5WW2clevhcVhbYj30tSPbmsMqCkfL
Obyd0SVhqu7WRRk9GiEKZUCg9vSnOUbtsee4OmZSidI+kSHgjiwdmykwmL8HB7erPrw873XDOhuV
uKNeCvKO0AlkhxaJYRq9V0n6hgOLEHILOjh/i1DRbmmGgGLx6nkuCNKSh5H9xYSRZTXWLuQun6bJ
LCn9QIVrMji9GRWwdlijXCbrSZorxaNlq7xOdnhH83AgyFnmL0sQdJa+tr1PBrpcoUGmpEyxkc0l
jCzprVMAILZeeNKHOH96U14JZoUlJ19xSMKGgQMb8UhcJEQi0N7ks9FUuy6OEYKs+CXZKghyxAxt
CV68KpdbwMKHtHCDFZitgO+uaUFBdcjWhUz8v93v8/3zuC95K14BrSLBy+koX/RgBCGP0krb/TAt
fgTCQUrrHQKkNsxbINeEuT+AgDHHjY9NKboVgquZA2WkgX0dXJwvenOsqxgdg+iC3k4D/4O2AfXQ
KtE0C6JOhrypmWAbBWiq8Ou8XGWwtSMJ3G8dEZYSTGbDNgIN5fI26xXalXupzuJ5GlrjARuwhvWW
u5X+3D/VeMDrWmbB3bMIVPJtEb14DPyQG6OO+3X3drClVi+n3qyHZNMdeqd2cLVofJcEelMtuBFR
xKblXQGyuIxl056qbcmsk1Ryg28Is4C0IQHF/8datrLdDg1uD+fJddtApuPes511VKSWDdS5r5Bh
iABpJ1C2njTSTYCJNY14KwIuXqb5l0f1KcVz7lsGnojbH+mB2bFicVglpsIHVX9VvYKm41tq3yKb
BVCVc4/UDcmsnp32HennaR6wRTgvZulqjipfU0RnOQwXqmoQEIOA1n20vQL0+Vu6Vn+2JSU1EgW0
vYbUTqUSMVscjRLPRIts4xVO4rM0Qsmv2UVYRbuulC3xHSfpQW9UijiLHuZfcBfLcnrbtsVtaaZc
2Eq2aH1jY9OvuqR85mz0GrwhvxG27TTZ+aQQiwqrglMrVDPoRld42KsebKChSDTOL5P36id9EVWz
a4aleD4ReqtCZtf7XlL73JWcV+4rPzajHaSsscmpnUnQvKrpp/M6vM9rFO8c2t61vkkQUmkKS8od
SSuZd6fxRGLXLIZPVk2F/YdxxPRMk3vy3njL3THz/th9C2QgNpTEhXeRxMG/+77cYWLc7183/dxT
MEmuPIX0MuQPVk/f0S94yW60d0CupRvqFDB3lcv2064Q5OwxjrEeTngyj2sMBTT23Ps+775K71dA
6a/Vt8G99G3kIRaYKoWitObovfVW76e7MG78Yiawh9J6LH2dn2vd1Tv1/GGxM36pP2MdOSL4xCKV
23HudChJHMmM6Iv/np5YbrPzOBjFjtJcLpqKZ9beu1tX64bzQRi9BAm4W72pXaaTevjBJvb3e8cC
3TUq/UPjc/z3B9F4/rH9t3utPxV/iiKfNtSfnQE5RG73+g9L+Lxp9/KU/1d8NsQxAqZCM49m32Bi
9aAuki4vLVpYN5hcYzTwuHJogxmfmHqY2kxI/QISUPRfxdy0bJq+sOIB6xjKr2xkVy3yXz+02yDP
2Blwf9iSgYmnD2S/XnVHyv8uTyWbU4EszxmWDeZ+ziaXqBv65I1gRe9wEyI9Y3HjrfphNQptYmV+
lWDOeUC7H4EyqBD2l89uC/hCe53IH553WjmN2sv166k8U3+c7mYzi1qQGt0+GHTs4aaXldJTNV8a
bBoPy/FUhVvPSpWPSkEUodM5K3VuZO9KG4t5+5q7EsmoT7Nt6XErl6uOf2uVbJE7UTa4IVzH1WuN
TwbDyPPpZ3t0bO7gp+rP52OlW5TM1JeswF+P1UY7d/YyazNyXqUszLQKerFAgT0Kljwl8y9+93T8
FNKgW7lRvq1QTcsd9D6PQAqoujD2/5NCEx9wNIUN7DV5O5UnWY3Ho7H9rPOKYLGnvYiD+oZPIG1+
dypWP1fv7NHo+6zz0fyKu+6h85NgmeXfJfJBqzQKDlReTEkeusMRajrNtYCsAPhHw3hjYVf/sNeI
XN1tHnkk0aSqfJFbvBCuCOvFNBiwNFjK/NMo0sncf6DV0MbaHDjmIKNMvuv/Au1ydb+6F6UtF3CN
EHxfHEurJ0F28zTuBkyP5Gkfmst4oL+bn9PTHF3TOO9wn38p6BKenoL230dDsjz/GJUDxBEo9zh0
mK7eA49ATi/I1+PjkNDJN7BN48uID6Sh/A/AlfxcXdAMgmn5WXwAv/1qDGrk0vbR+Hn6TJi2tgwy
aA3il6cWPc/BqeVPlln9/tLaZrgxyXIQPIVL4Apb1E+HzZxh7JoZ6qldCp3oO/N6orF3S3DZWrdi
trh9KP473N3aYfh7fUEbxmSCe9i/iJKN71CxvBGrbzXgQQ9AtPuPQGKRW7agftfP29A81L7c/rt0
/eg5QHd/9DPRsMsrg6NcngCM+I35FRMiReNf3eITrHA9DHmJXR5+nIB691pvcy3Bixlsm0GQYOjY
s9/8yb6YTQ7t1aJHbHHxc+E20tNALXyBYBuar76uJVhQexDNThZinr0+xkDJ/p0ooOtNkFST/u2/
cOf0pqgxHOMRCQKK6GVta2lIdNsEScIprDxVQiAH2IdD7N9SifsQWSVSQhHhVrZIVJxJqdU3QNrU
CeKliUU9TOyc4BRsZvugloh84r+mwapNMWnpWk0UQ/cSAcAd9rG+xIgRo6ktXp7qRCjohcaS/A0F
FcmBiZDfaJdLxzG5dCUrCYVbB7JigU7pfJUI2qU3NaEMWHIkZdE4mn/Ct3ze2vs+WsyX1itQLLDl
6+QOlGD9B96cpeWk8BSmC/Ph9rOehfyGf/G4e3hsvC4fzmWjRTPI1yKg9m56TW2aXK0+uUQLMoDn
RaGc5crwCbPDZo3eV+2OSo3tfblQZxK/WH7uC3U2lDt0zdu+oP3mp8zEgbb2XmuJhZPHPy2+XKll
vgRAiPVlqqN8ZK57NkpZds59AX93h77UDp7Us3vUH/8Eh+r5EO8GqAQjCFc+kN9zdwFdzXx4QLny
KXe3a69w8ccDWo/a/L/54F2Lojb/nfXQxv/g0aO+XGD6Mn8pdhp36xe5RON7+2LHZBb7+hP55i18
3tJnBQ7Pps3vFK0axvoeab8zMgIuP5TuGq2gCHDt3O5yrV267Naf6d3v3mbtyiMDnodTakqsj1nB
cMqRDJi+5tLc0yQ7tqBmjMmO0bZbTdavjZ9tS6Nz1jvEy5eG8fzoIQTIuenm1wHxDbALP6jagZHp
TCmDtSv+bkp28TzU4vPPLUbeusfx58W8Hk5JMgZSdb2zwUw9C96BRk4sv1/pkomAh9ncLTubO8iY
/vFfgcTo7XVMQaW57p9eD6/TD2cWJd3NI2h979wvP9+e7E1F/34w+zm+BHtzAxg8Ljas8qkw5ru9
lb5LGEmrpyXJBxJYQ3XscqBlGbqu+5fKtzNSln2Iqx/l/uJt853/0C+Fmy09jT4V5yXE33PH05N/
BW7M6+0dSRiOaoIQpWfUBRh/nDwKMIYptFQeT3c1EHGqvtOmF2fUqjNEm6oRyggZswpfRqO2WH6K
fWH94Mu8BS3W/SC0c9LF4/pj/SweNLroeA8QEw5p0CEAj3/7EMiuW8gP47inSzuc7J+ayNUXz8Gh
9atJpWrUePPpPqnB5PVzcm93V19yN/N3R34JKGi/vCS5m/gqyVjvBpXJOCphHS5Gu+Sss7fkHJIr
qldzZK+JVTAFh4C/PJpuf5T/VVpG2CbDgXG2oYwwYYPuJoNJr6mKs/rNwSRR9Nvir6tR+MpJlPm7
p5HaWGpc6pGZK7+UX6AIl0NXJ5iahVVkhxb5Kva3Qde0ENQzZE07aubcH90mxTD/aXb8wOaKTr6z
Vm61e+cOqGGjjP1Rs0iyglIL4Y9ghr55l/XcTKbgUh/HQYWjWZhHfLwUtXUq7V94i42vyfcpHDAs
08Og5plI5TMZz+rP+X3lt9N/jrjacNQuqdrei3rK7yGMP4NDFQBSGugKeatPuLo2kTl/Q/LwE/Sd
y5+XJw/qOd+vfQW51/FH6dVhXO5YkgNYjhcRxiRAM0JGayctkwXRTnMyI3vqwnnjAXCik47V1IDq
vP6ciVyzyse5/nLOfa8v2W7dyTW0JQKzczzrb2uD46XfGD0dYCErJeRW5/qWgZzXTJkYY0Ipckqm
s+5q0S9fOm7gsntdVPvr9fC0fDheHzZAbOfhedqnwZQjwnvKWIhuSxk9eIZoOgKbY1ImwKlvPY2d
dPwK/m/gsOgkiBxSlzlho3R+jI+54ZLCanF2X9085y+zKFfdaU8pMaZAcrP3261Xhk3NXxWHp/sL
zuOete7PIf9zWvVn19/87nN5SJeV96LE4zLuTo4UpuLytoudk6v016f32e3aXCMDVWchaRpMSel7
B7he8+tTeTM8VwYFz4DJQbE8OG+e15fOZNEnElubMAXu5nFAg76t3KUKFEhVhXwrZwBuS6d0V27v
RjFN/eWpfzp6ISkP5QLJcPJIhff6vnMoEDtvTWvP5WOyAp9jeLDVQZayDgqHx+Jk3KzUOieq5JVe
fvpwUX9tq69zlkX0IddRCXVs79tIx600wufkpcdCxHpWSfKnUbTlaVL9KNIqPBf4wFVewdcs4H1R
S278s6ihMNUA52ewgId/502ZeOEsuuBE1LZzlcnb5KbTgGqRgz4rBtG62fMtrwurN1joHITguWYG
kZ3L3fXYYJiqlMNswIygl1Wufl2Jdp6vg4qTw+D+1i6bMSJAHZ4bu97CcssnNfo2zCE3yaHc37N8
K8cSJwrQHG6h90j2nq0sFMZRtFdwF5hatjgv5ZryFltJvbGpdYhvB2NEKcq/jXQSqaHutUSjU6Ii
DFNKhbD9SmOfZ6QycZEwXNwWuycgiEV/V/5zmcgf+/l8dwo3fehPBL3CqrUmsHVBvFHonVqjVa9A
RebYp3O73baL6MDLbD/rXQLaWvSkqT+nt3PPjkexv+5fru1S8Fa9YxOwpq6Uf6a5n9sNy6u74yK9
OJUL2Q0vmbJJOdnMO7N9RHbtUkwgiRt0+MBnz+01Lel5Ap4tm7P7NuV2bt8dY6KDWqAfMtIbpTMQ
q22qqbldJPlnSf7lEDEZqRy6tPpNsLHTirlWHqJmcYuLZDJnmfR0DUe6Gh74tG8v7+d59za/azQe
lBmn0VNpxvUxux26Y2IrUP39AyDNuJe/PPjC0rLfqHwqU3M7e7m5LaWS45AnEcWeP6xn9yc+bdwj
qEyzHATjJzlgdryKb2Cp8lxDy7PMsbWtkTzLpQbSo2JHIq47KzxXcjEnV4X2brOSUUMQFZ9n+0s2
vzhsrqfu+TKgFrwk4bOivhB75Kv1/WX9k9ulBcpQrPAI5m37ucJTZdXd5e7Ll+5p/e98TWvL5KQj
tkdqSnOn2Pm0W2YHLOJS0lD+ghsV0omZ1Cm5XKWnlNse9tXW4RotC//GZY6lafncrerC7zECozP7
PJil340wvkov2DOl+JzLRnSZyoQ1eK5z0aAljUbV3NcSkaJ6v9skSwpI17iW5F4qii6nz9veYFYj
XBt/H1eWrSJLhOYG5szEiDNEict2PGsMJkBbZqG6moPxBxAoc8r1xWg4SHtfth2OzgQLjwAQ1cDD
uZ+f+t4wrQWVCEsCyC8TOhXq9+QcfvLC2ATxWjPKrv/YaY+j9pkSKGkgxARBWhbqCOvRFXrqlHuf
VSG7Y4Bo+vX0I5U3qdkuGKHwMu5MtcmnZnmRjrQGGJ0hppETxNXmOp80JpmxAwdCs4JjLrkWs5WO
llcbYvE8YJstsV0x2D8rgjXuyfY5zPTux/vQgLkV48sTe9JHCzhEVPu61Ky+g15cRpJzM99o9lpE
CWOo+AVDdm8Xld+dR9t/BeLdLrwk6EFuNMbNtr0QsNP/xv+O6NzPYi3symhmFBnN68marmGTUvus
EEo3wJA96C7KkoPeedwYb5iHVRUxx4dL/fNoDrI4nprV82KYO6yGrKUuOYNr3nOHZWtfKPUqx/z7
oXruFqajbjG3fKyWjsLdpVOoXH9PEphVtWEYWkxmZ30iBOEDfftWmRrusd0wPT33GMyNA6a0Py5n
eUY5t6/9NjtePkoU1Ixo1j9Vx3zp37SOI5IjYDCBDlOcTWbPxcbjpNRbzkXbZLnSAwljzfWtNSM4
OPL7XmHfuY2T/K29qLdPYWapvThcNgbzzb0Rj8ODKZcp4pjEe/W9ceifRi0j10o12VYfgvwk0tUJ
hHvZxtJCCcEl2x4G202H/dFx3CsRoL8ki0a3yBS3lFTOrVqtd7Pup1nu2DqpeJb9IjPsW3YSiA2e
N8P8LstXsiu54VlWRfs+DuaK1uHukp2v7dtOLZkcTt3ZrnXYPCxLFBaD06GhbfXyMYEuOb3OG4PT
5Ll2uZ9dDHgf0b9zea7XxdYeMGV5/J0vHsq5bu78cK5kFdXz4GBSf9AmxnQD2juvB/XNS2PztKh+
I6/UdOCnvdV46NfK8v1Ue7415KKrn9WunS88jU+s6T4n26f6fpgr/tbX7Go+9ydgkfPjfvTa2L1R
0ZmLcNXC08yDnePZJPnRvcnyfN018LkyJGi0yVrWFs+V+nB1eFD0X6f9HQDUpL3mLTv53U4pKySL
FYhKYmC12sFzzuG1oHwCVQCEUSkAZHsGAK4GEHBqLhwHCO++xWElzWdl3MRVr0jBi1p/ck3gsxeP
mrC/p7TWq/eXv4Xvuax+1NmS8dDaCiJmcN6x2Jfc3g7pujVpT2ly3ZShh14lwGBTfrFxgE5u7vfR
lugudFqnGALB9XfWPqQEdVD8UBhL7UK73h9voxV4KoBvBOGFLGn5tHcsRymlZbrQcLNGgdlczzEa
J6DB0fyZlGh/lc7uCq0SgbUiSK8y+paSbddL1rjuEHH2AJwXMJjr1jXbdolFuNRiFjxFL+kp3cSU
T/5V2jBR0c4joXKR1j+IpPnv+nP1w4/RR1hTkEMG7WCXU1nY0CAmw7Dv5NJtku/ks21r1q/Ek141
mbhkrMO3SW+lVtXvhZbzUGtP47jY/Kkmt+9q/3ZfzBq9c2v3XIu3rUWGmhQdot99a5WxkAUUNv6/
m79wRIk2ka5vE5QlPnfK/QBeXUFhQwk/njvzl+nAIIesy6xdfBg9e/UDRXZ2bj2OouuDQV08j3Nt
NYgn43/0p0bDyr2RcdwI7GGzwqyanFvaneR7JpbBrPey7hLWjSft+vPPu9lVR3c/M/qOgFCiYytn
MRBsTlzzsNJeZKzBUl//5m5o8raMuy/3jbbBb3J0X6OEIlxSxnk1GfcTGAUn666Pk/B1CfSw3ITQ
CMvQ0rgmt9gsInLK+XhlbQRK4v5/EYPhnSHV4qmfEDDQfFmaWmbZvltPMNRSCVsS1vYo+n3cNZUL
vjbnq0H5U6ilZomqxtb/G/DE03T5OI9nnbn7+fGNNgB/6ZivZLxvjeOXXGpemXqX2SpSWLnAUUQK
IpWBEhAZRa4+hkRPtJvuMKPD9XAN5QuUge3EjTg8zllWuN+lu7TU1BbQEMlHdlvqkHfVXOTSYh/d
LlpaqAcIYKgMMiseQEQzLKbCB6yvxm8hrzXfzrZq1eZkFdd0ernJS5r3q8tsnaPrcAuLDVIBLb01
ARZRo5K1PWnPentCfwGaDFH9RBeEEuOoz/4FGNWslpgFwBDUqHEw3w0Ny0hPBNK7mHmHh29z1V3M
DRaYB6spEmetyfpDeJHFbJsURMFqUuyb59ydUqElmqVfl3jVLmeHuK8HEX3lo3KmxeHJgql6tynU
Z7JOAjshH4WW7NcKGFwv37YK6Fi25r18B66pDS6dXDsTcogjsP+aH1G4M+tLAPfap7iQbv+elW5R
ixWTGw5IenZd/l7NiRK/iWX/AU3e81iyg/U5yyCme4e0nFXuAJMsNoQGD/AaFTuaMnTcLKNR9FD7
WfvuveaVcebbBoLahDQIUfqCRq84rPysucKSPTMl8+wwGzR7ilmBFJYJeV/zytvYiBxGiu64DFhs
xBl5xXpmwQ5GphDB53imJ9B502HNnIDah1ixGC4pW4xo4ueFWxCumchshJODeHbBODFp8R233rhV
zaRhEeFGAZi8XPOr0DJFt4HwlfFB/v9o2e0DDFrTS3/8i8ysVow1W9P+JJ0mT0gvvcMb9UxRBH/7
DwsdSDry1uiLcKf/2wLbw7JK9BmArKO7m4/X8fWn4MVNWaLYh30Cc2zQhgMzcbPlDi8p32vCGp9a
s3T6YDEEcmPgG1S9gLDI18Pgq9VoglP5EdyuUU8cDn8rUw+ZgkRg/l1a2BjdYJhDvt3TEMs9U8Kv
6eQuMLQSRCB7xrhWl8uh1Jyk8/7sbu5s2KAL1bPKdx2bbgrYO7ovEUPrz+IvU9IfKlQkQb2eJp5E
J5esfS+CzMCGsM7qidQFiD7PuYeai0uB1YkPvRs0TpAlnTP6RE1LyIP3atE080/UeN6nchZ0EIvf
E7/EF6svkAZMfHKtIrpBmdcNnPvX4jH8Ou1wUhfplrgoaNcdlixp6bF09/9KubS3nRALAwNq8rjN
vq5ix1agsgssO+hFp2tYFMBTTjsMtX1gslngYwwVfqNeRv651AIBxlLbGWIsfPYyU/KeINcZ5Xp2
7qwVvo04q2VE7dOiu6VoJAlzpKQygCEiOHGKTRjwE7ADdYrOmKTmOTEiR4LSxsdoGX1z50mgcgIF
U8IhjX9bIDPw+vvzULtKRALFKqxZSDyRSnoRnaz1TVzOpgM0wgxYiuNBJ4fVwG3Lft23Dunlm34i
4l2gHrgpxKbNm2osoNOzXIvAdGfzXRxUBxMnr03wsv7MCy48dIcNUT7X3neLg62W6l0+I1Y6qPWM
FWfRKlrGRItaygNHP2qH4HRODFu8gAnlKZsQ9YZGvvhleO+571t84UVzp0L72KVrJBQWQ7akSEkO
6SKaxovOqb/JZtIAx8xL6H7Xyevl2qOBszwltmv5QEX8kkJ3lGxRYvXISf9sHBj5Vr61ydSJnokO
fLaA6PAeh9rHBNSa46EIFdq6n6u20PkAlHrF3Lqir1XSUqzN2AQfv2HCrJwkRYREZMX27Yk0S4YX
HFrc3hYcBBa+9WYVive6ZTIpaDwxqYapsc8CO9AgLitkdO0t8JI+sEXi1BgPLt/wggLqxpZaCdUr
9L9ldum2Z0RM2DjZlPDw2TzEFcvaUOon79UfHzb3VokYcGgRy22HXabTlU2epE+WKGqGnVlo3Vr6
jwgEBoXa6S13bZw4CNrACAj23Fs5u1GuDJp3Gx9ndJZWH2xtGDhgAxRsXfYlJdu/JRdJ02ioTV8u
33ox+c72ReJ/e6ti7ARwUKAFpRcXAVNFHjbEXGPYv3Mx+FDZc8nZrOD8smo7WY/mJGC7ojI9Yj0L
xKJaYAv1TxjP46Fed+HNK4JWw2ayP0qodehRnfxg2Z0Qn9BzhelmZabDHNLAkCUf+EbJNefpLpMo
9EtNJ64UnIkRhsb+wTz1j+v9Ox/ikUS8WqFAPra//ndtFr6Dvt+OlpsE2eMi4UBSOWQRO6eW3OR9
0W9Y91uJ7t7OdezHk58ScszC5jeJTC+tho7ylDZJiGn7ZNY7dpa/pJxQDtVyUHGDP2Dexc/GoAxU
S5FVlp/leqWfa2bHPZhvOB0W74G8jngWBd1u4humJRBarmjxc6JOnbsbDw+9kmMLYkhmVGpP+n/q
midn+tP8tdYrPVJzEx0fQ+GhoslqvXVX8gVH9BHObylNFFaNvoW6QXVwsRh28bY76/OYTfOta8vY
z+u2pH6mQ+4CHZOPghEtfT+LpZDiL9XNpfJUb/VR08V96S0MDGjmvJ3eSjBh0ArQOrOen9sGI0LB
DcLiCFlOccrF9knh1UJNT71yZ9G+vIVYusZOq2eNP4Vrb34Dn0/cu7O43w6NOnlREHMMC8FCfDGJ
wu7Hfw08KbMjq3P5CSCTLOKJNwI+aRsG8WfxBHDoI0/dOnd3C6KvO8/uTyabmHH7nJWteiu5QMBo
PAh5Cd0jZC3Amtpj0NmmAvlIIVal0rjbBN08r+3agfsJ8NLQ5UcLA4NGz2juf0PwsHw9Y+qBg0Vv
0ssPOcbcbd5M6KoPdKmTRvc6oN5P08+QzRmFS3B/QxQhoY34SATghkipIGrOs3H/EAbod5CKzswg
ZWhldlbqs2VWQ5BRNL0uNYm+KmS15/icsFjAEFg2eDkPrLiySrrEc7hYyebkLZYTcfl+/rzsgybH
ptvLYZiQ1jvbz4r3R0TsfLWlzThbzOj6y4dtpu71OOCMa9/7T1yptruM1h8h9lWcaEatw2Vnm83/
IV89hFNMZTY05F26mjBi1VJ9HF8iDR6961DiIazGeySk3IAl7u6VzIK0Z9y99GrWxLSjs9uhQmmu
aN7k3/yvyesTYnjlbfJDJbN5ci/7z1Aj553S4EKezA0jN8iij/qLXsOiD2M4MS4bBV1hqfKiFw6O
dVdLuJ9H1FtZkJunEG6Fnjgw/ZeSgouf4uvDUWWToekt2lVH8lR+ZCW3VXSkeycqdrHvD4V9+9a3
KNLMM0uctK8d6/IzZBuiDjZG3LDpioPrsPa0/KIpS+SvX3qEoDKoXYhJ4fBQ1KdnhNWG5PiWitOx
MVnTkdTf0kj4j6Xz6lJVCaLwL3ItJfNKEBBz1heXaQAxoGDAX3+/8tw1JzoOErqrq3ftveuM5RHF
I/YZeV9czF9UmQqsqjH17is4DVSYbertJKba7cvNR3hPtJNB/PWSGKv2KIvhzTGj2D5QpVUob4JB
UpfFtAJyVs76hIBmgA8Fq5TNWRESL2Kgz/XdWe2q6WeKrnVs/D3n0G4be3WpM+frQBnXI7hzj7bd
xaQInOG+u8eybbYnS8IJjPegESPWwJvwTRFxSKU1+7suNx/4aNRfxVf5CgxBAiNkGhbKcpSHJOUo
7/IYjho1RrhU1D0zNhtwMuAJpftqeDpAf7rPKbticT6gMw7vVubXA7bmYx0JLZgTPNIpmwgeuj1o
LC99uVufSJk1j+0T+4VJfSxnkBMSFPYHimr00j4A3EFdyGePXdFC4eDQzI7CdnEAh21iOwWwzjm2
6629NP6EIxET7w7oBa5TW1prUgw9w8JqEcBQ/RAmILP/bEMbyyy242KiwM5KZs0TBQBJKBpkSjjo
tNUdkOtzhFf2HJIFSG6DjeuYQviakmJj8Yr0ASr1EhP1D4aUWae1g4BGQY4qJ3AoamQS2DKCVK0v
mSyedmTyQ/3pAZfSoZPKxWaewtgs21kx1LFw/YbCPqgcRNybrNcqey2aQVkexFCO0di0N3V4KdtP
g341YTOlTXSgPHv6rUND95fhW9cA91k2k0jdlXaTTcvT45tfFbnaonGNmvA3ztENG5uPZz6inDDK
bg+LVt2DbCXEVFD+Dw2ZxQmrUXroU+gqBXUxrSg6wXXDydZLyYuudINgp3zF5nnybI3ezR6VCaXs
plWg0JXdGqDnsq8DvI1S0G4lsBCCoZ9LfWr6lMiugDTs6bMA+58TSCz7vzMaGJig2hijbTpx0e6o
GL8MxxRCnp/R3OY0UHOMPR3Mm2otvH/betJuWuGLwhGp98e9q9SdxJL6dEIEE0IyNd/xIwkKO8Kc
JSu7TavPnx8kYbd+YdFpB3NaoO9mD7oJ3Fdq4UgMDK39eITQlyEx3ze+KJBO0QY5/hMzCVS+AFpp
4l0PjH2wUEBluP4U7UuYX18Xmvq7wULB3YK4A+WMDupfBVcgh6bCohOlZ00Oey9oNbzXy0VukDY8
LBJhonGbVFhClndhe5PQztU9gd5AHXpJMcCYazwhJEOkr1AWDHALtoEYUkCFg0wJ/w+SZuGepDGc
DB1KxhzWMqCqS4WeQtflqA1tDld4D8iNHxq+4BjlbmCYYfG8oOzOeKlzz7z7xQSmxh75yNvwiIOI
Or6YB2Q+pfv7tsrEgtdk6ziCSXrLPQhpFHC+/dymW5e4DTA16WUE0QlBFzQE+jSNYHXpC3oZ9NX4
JVQ2qJaPHTUITJigmVzCN6pHzOvJk8AuYXfvPjuMZFBNpsvL24d8hJBawX+M+oHDmZYrbFGGX2hA
Z1Y6iPNQOyAEYuwxeY7LLeRDyLT6/ny4II6/HM1+vaISQvlzk8BZpk2nQ2hpbtkzI00SF60dO+ib
JSqlSkfm6DSPQiTj43AaRbUqLC6v+mshG1lshkhhQyzuUeXNYRJewpq2uITt9fNPAgCFE8pYnxFe
X/O7Bz47YhLENLo7Q1peZThPvnvUYu/ENOzYVtwMhMEUXLAv2MK0l9A0kIX47VNelHbSS+xSj2jl
YNZ/n5gZCN+lhWDSwWGJe5F11c57yFlS94Nzp2wpAUlJ++2RRkKzh6F5xXkrpVS/urzddGcMb7Co
7HG5eiLS5Lh9BYASajnMYvhRKgqUn8IVKZEFN4gG3MvztLHngSIVeY6LyMQGgPZxzmvHQR8mRU3q
jy71RWV/25dvOrd71gEpCygG+hpoSghPIxLhLovH2oRXk/mICRSw7pW6a+04aWP4BsPDOJVt3Fit
kX94dzQFVJKRCXmadztWk9POxlrvLo6fpfuey7ZK79N3jU6Oy9ugGRpts/Pu6gEiOnrapG0baB0U
cXah6TB42cW5e1n0bj8jpf1xzTGBCxolRkV0VO61BJmcYrg2Jrcfp0MSY4B2SJ8TWkAPcDMhGThy
rzehOXrNtf3HHVYx3GcqW7BP3/3Tyo6t1WNH0e3h2z1t8PBb/mtWHL89Gkl1Xh1tiqOP/xiwQCKZ
Ak7S+0r0E96wLzqRTRwg7Ghsbb4+mzrsoKHQEl/MmN0h/TFJ9v4etXv605b18tuniKdvaIXgZzM4
M2E220QnTDShy2KSofRagKxUBTGZGEI7oyFdy0NrBQFuzDZh2KIckHca/WvcmFexzsqXDoyhOr7t
LXj2Ht2YuhaK/xS8hMLlpstkEVH7Z1EsGjN6asIRWBNPAfHUN42O3UenjiwniZordfyhMDbGaHtG
0/f+rXcW4x4BPmmNHSXrzYqaTPDcQlkhIohXyXdRYspEzvp3796nBcoipFB/2FuDrdxxjcJgdJIc
qbr6KMjr3jPYYJr0ajefiGmkfXhjJ8Eucc1dc5X2T3R/hFCNrqet5O3np30tfPgQBbnf5BLcO58D
nFUrWCYhQCSIluze4JmT0TOfsTAixQdJRYUdnKPTlG5e7fUupRE1SJAvwAC5h2uB6OU928eGDVcl
BOrs0AQ5S90f9HeNlmRboEhvgElATwEn/TvfL0kWxZzI8vA2DanLYbZy8lghxCyC5boEWuQNaGxw
UrmAJZPvubvS2U1zF6Ktf/ee7ZfLGQQbLycJbDnAy+JLgqoaSAeAHpgGeB9g+BFhYAsP32mybYPP
jjePANwglrjQgkTSDgaADtQbPAwJlXOEu+ZW/jZ1qBzAhHX3ewjE1JeQYYH0CYSlcDWwibmyp3s4
CFBDXZrkG8+Z9tICUOK1kzunZjHHnBRYdJ3BPRbklEmCudUmxAog0Dwb7yuxvRA3MGitnJ/0sGFz
CRbCE4EUJO5YEAyczCV2crfBU3pFbPubtuGp/dNOiwxeN91XB7RRjs0zeXXUngZP4BoW+GtZDD0q
wfQVB0Phq/A1Z1E50mJc3my7un92Fi/nmHOCXLqD3WZE8uUOcdjilEF2JLOfipPXbi24IOATuBIw
IkicQe1QIGLIZMAw8t0HX+LcS7Bjvw4ewEN4u/Ons5zPR/+KRmjbqeVY7iFpk9F6s9p5A2WmAUA7
YKZ46ggqI2ZisrUkhebvFjdINv4YXQHzfuMbH8sGjlgqUAa1ZqBWwxNceo+fhDPNgHA/sUWUafiV
AEoc5YeIAm5KJIbmw84BGIOTxliFCaYCS8mQACkdfoBSBKj48p55LOUiARDJfh1UeO7I8A9/8OAo
X/CUAZ0A02AcA3WIEQeGMaBM1N8CBZiEDJPjp+5gJ4ga7iJg1xlbYTUk0DHa8mA/FCSdsR7IWXLe
ACgWQ8PkYSGp5WoJoxsUKY19k0IABfb0gPsVlAo42nigADexv2wD5KZ/5khdc3e6edmG/XxCEATC
C3sPX5olfM3rLTwVHZqLw8L7lMBtNF6gSRuCb0hdSadB/WlsX4XPwLaWqFHjUYFqxiN/on8DyUvB
XP7XfabPsnu/tXXba9Ww9b07Wk4rusOQSXxyHnYKLBIkLOcDeMdJ8T5LtA6JhRRweL/6+JIU+Ivg
bsmehJ3xDjTgROsUhvol2vDcqd0NnsMME7VRdtSOJOcfxfsJAESaCfuUrhmzkmItkxB57k56wGFN
gfQRLylUHFR+KfVgt5z7Oo8DQg29xYfJkezyQ75OG1rqbljsFC4/zipKwnGDr39dsR6TwqIEtzP4
kNLhhRQW0Q5Mw5+o57HSjlDlYTLej284HprHn5BjaesOTx6i2ONQz3VYS8jm6VHKBdz9892vsTFD
8PrwbFBkVKI8WH5ma9JpqeUKs3iGCwXU1zePGKYM5MQRfW4f0BhDGiShIWkoDlxGEspxAqnhhO6S
nM3NH+GHIqEO2cZXEl8ha6CFLxs7uOLoZA94/KV/5FU6ejH8rCgIyGaMnV/1DDDkuJvo9jrIDNFv
AgNBK8DSBgMcGYJatGmbsyK8xrT9ZI/Zgka3s6Jipwxpl0LxBYwPZiLFZ4lfKCsiLbrGzagxs9fW
5NU5x4aHn00vITF597OYD1VQlVUBqSi6VtZhOgCtzpj/iQ4OmXDbxqHe9gzKcfQyoLhKKYCtQd3N
T/1GvqQF7eUd4ripAkeoAxqupmqk0RHm2IRxtGUpayVoyR3tg8oanxA6ijJEKippkKDgZ1IerQL8
VFFZMJ9Sr4a1/cTdChHZG7aO96XtBEMaSioaMqvNDFG2AKyUPXMIPZsQDSMuAlBqET2xZ3h+OkUd
NtQeVCDStObqEaP1BR16xZffmpQEVvc9NLp67ztS6CLzp3FTLsvb0uga3YLQXIVm/xOOcdXrqHEJ
7VwP7yMVXOGLDRLmhmERJkG6UHtJ9zt6Lp/LvGtNjIGFoHRv9rJua6R5WCCH5qymq9yrswlbo+Kv
XPL6IInuy+ZAfBNb/eaKJzbWhtCaVg0+DiOa0X3WQgn0kGZYiMPwybuM8hFmdmRCxUSH+ISvDqCn
lAROQ/xDf4V48HukEXdqCJvoxZXC/aHqlQVY60SbUO9twk/H7J3RVzMAnkttYPYogu2Vybf/GWsH
8upV0st6MG3CfGaP89knTCenya2HtSCXLNEP+55QoC0WE2pWLbA1OHFQ2+HHBU/serIOgDU3jHpZ
mIyy0Tf8UDIg9vet4SPOgyrOjjgIcWeL+LxorooYRmhf7cNKZBHMA3v8IoG1hrjwYE3E2sDPYUK0
eywuFCs+MRcWilXPJeAh8rfEauRCVB3lwm/EbjzaXYQjLpwoSmVYTI6KNnabno5b0YmvTcTx4oZv
kSM+AMH5M7Q8K7L93E1IxlsBbKQOebf3dc3gMtU7SvvZfXvF9sONG537ytIc0ZW6Ywwaa21gDE7z
LMoiY2COJF1H08OBMnGJCuzfvWcNN8hSdR9Ooq8Hl27lg1J44qCZ8Ggs78EqSJqGQ5qYf95nDLX4
0tHJu+nnTlsdvCSxjzxLa8wJ/XJooSMuXLJuitOV7Sa9BEA3Y1DzSvQJIadyX4BOCblXnhj7CqqN
GZXs85AGiVI+lDWZgvDHkZTD9sXBE8/s6Nl++Jdu2v928sgM6vYlukWbgRmgW/TZ+7e1iTJ4dQq/
Gak9o9skACVdtgVxEWZBxVBr+CnlChIxzCgxFsOBkbJFm5ERYMbgvvH2kgqVVEmpqlOpArUGrRaA
lbIofxYg14I0yopM44EpWgJHEiwmLp9gkj/Q+aG9aWddaLgda9DoGYPX33V+BwIfXOfawJqoo5wZ
rU1uS3NGZO1+xzV7hSa/9X6xuO60lTnOevnMGFbsjNMJg3ONbgIKoTQvJZwDB7Doo2XBkzNBSIJl
bJ8+4D2T2aGsNPZRKaMI516uiH0q2Oi3W0LbetEpskBjQ2OlXz6WULiX5NH2H6FG6N2Q5sl8l6Dz
7dNjckLYmSRRwqDJo5z7fN02Rsb+TSZM5rFN++bo1mVL2ejZvTcPRvMIJbhWkSsG+piMPDQibWX3
jaHMc2xCYzhV6OFo90AWLSnZBxBXHn1rKkkaDsTeC9mR4u9y2VDQhK8ALYa5M7xCAxNZI437sC3a
NiaNiUGNQ+mAEoClUgNhyFzBsxmKZMIy/eRhc2mx2ccYJS74kolE7rvAhjmib/GwHirRZfkZq7Sp
rQh+es/soQ9wbK5HDfJIBpo9sgYvv/IZWo7kx98A728v62bRtyNfLCnRebsZJMN799y/R/nwHmlt
mwGZR5Vv9lojnRAGd3nyHl7DJk+96nyDZqQTk5VJc1Du03nW/Qbc6G7Fild1qo4MHuQrbSCtDhTy
bjY99TeDG9NS5+ykmIpXxY8jYPtJzyQwV5ieXfAOa2EqzE6AkMjk+k1JCYoYzTHcS1pZIdyk1ABq
Qu7dlLvGLguajWxbfqFHNkskuSShYmsJQIOfoNCETkDr0ohVpcOR6KyoOVJTx/4byJ8SFr+Fn9aC
/7cJAO14GvQp4GnwBYsuI7ymfAIer///Fq4H+xi2B/KMJNCZ/SpkD+hLwJEJa3S5W6wJWTfvKgNt
8OFe5xEEzXazrXB/5fd5jPVR1PKREnjn0Gobba1dRmUkqIXSbgRaW3Vp5xc+eU3enw1P/VNfnqk5
ohlNTx+pLHTqqDEze7LoKYPTnzKpBwmfbRIZM8ZNFeYB5HlZkQlcbBp6EtAZwywdyegyq3YN5KFm
P+sZTCDlN6bqQdVJImsiMbfRu0RqR+2cxurfY/uaJ4fL9N1tBE1P8W58KeHZV8JTp+hhHxEnAIQh
GiFnkvoYVzhIel2a6HbZy3fzyO59A3u2Cc/xjVFrdD+jJouzRSqgjrE6Gb4I05vha3dHk/jdMb1H
2Tpbc8+xEUAVfqHxMYpDWrNc0LVRUB8+t+WWpKrcrjG/6mPiGYB+BmO4yL3HwoiUoSy32iohFjHG
Qj6J7Ow7uu8tYMo9AzpW+/ShPaCPSGbnhXFgkRyTyoDrYFLOU9X7BrCYTWDipetCwyGcINOMsu59
aUC8nmiDd/vbkShedssuq1j3O7+OUwiz03ScTa1Bc2kMLmQtJrlBEWLUxn02InaiAU+DOv8Z30gM
GYkbMGeH16ngaqchpfYpgkKCxneZ0QTVnnyX0gQX038oARdCozAE4Jn0wB5ndj+ZFbvN9LzQDhKN
lak5a04YC6TRnOTvV4WDEOZglMSxeNg398U87TdGt0i6KdVR1X90vvSLcuroyfS/R/fI2Kf95rK5
f0Jug+4Hn7F2ZJipvTM3UZu2xvUKgCdxCiK+pDLEeRbXVkwOFb+DFigsJrV4GKOA7iO8FMoBVUqD
sKm6sDdMKcDgDLkHUmJ/9txaf1/ajdKrlp9WYyhOJEXpxFhZq2Khs8eJr7vzDvDmvUp31YXOGE66
AL9cGuxMto3jh8d6W36ZEpfupWsGMs2+vurf21Qf4jpuDG35oju7894Vs5SGX9dO0TnF6vYUNrvX
sYmlCBjFodTcy8H8u44bgdlJhm9PnnASvQhrVcfonlmLN11WmykZAcGLjkAIH2fW6kUK91qwgWTH
cZvdjgkrHGbSVxBocjzWOso2qCkvHbZpkCLy2ETnihVQ99u9Y9+WU0wy/mhEjVQM4TK7xhMb3lb3
NS3hXlzG7y1FX0SF721jWaLhFDYUx2EI/ahcDClZJGT70ZwANQ8as8aMh64N6j35aDpHKrGUYVsP
7FljXg+/LNnnhay3J3J3xF8o/Q7GUGHLcOR2J5QGZB1sMpoMDevnJH5QqqOD4xI0HpK8vnjtbh3O
rsdjpnz/QogJWiw4D0hUKQizj58gKAsbFKAc6G4KpLxvG9iVpIi9MmmbACsDLPBBFwpI0fWPEirs
42cH2qK7xA8A+MXiECQqB7hF5TaZszsEIlWwW8CyiCY1nk6uxcCGCjJlc2JpuNY5SuryJnY0VGCa
lGLYz42uqwf+6T8ZsaixAHhBwJ8eFQegc/XkFjvGGtLKZ/ADVNq33nTacqaDFkg8fyMv9coeoFzi
jC3veAsKEmG73bs4c8Au3VmCCsF4ofscqdVpCk8V10koWrwurFa4czA5dfCyVjT606ND4c0xxHPE
OvgBEVQJ7j5YGfaxcP5Ub7B8+vP5XLi9eAYDCy1zZ265c3pWZ3NT7powYL1qCbvLxT4FxGc8brj0
RhIEhnbfgFQUNHE31floOYXcEdYwnatpMcbHYHjhQnf2OEv2dXB+hXwLUOCuQS5P3nQ6kF3wsdgF
49cu9caSYIOshYCSwRSXC6cnKBhe1Xth9DVidcpNgDG3bDhr4ZJenDpYVt665A5OOTNS1x+8mDjH
Kry43NnSWa/lDtSdpeHyr3kdHBC6cToluDVt5XkHrvSAvIMpmeorHEoyLmMHJUtU9hInGC663eFx
CpPenY6n3JQ1m1Uubf52DiPEUe7bmYMfOE/nL/NGG38ePyG5zUsfNK4ML84AB/SbOx1ApVry06q3
5lPnlFmhs/HX04fEzyXNOd7f6MndohXK/8CZWArXbNEk09hJ2wYAxCOm82TTF7LSY+IMx9M1o+MD
NgaTlXdkzg5Op6CyhzkP3tkJERY+E4TEHYMVJr14z9NIFw4dmDYXxbCjWAZQtwTrB2xERUziI9Cr
8J6Fxi2nI0RTYGOenjQPphfJHFjoB0Nawc5imGjQ2FuT5qgVqQ4VRN7C/wfAT/SEF1pMFrIhgJMh
PEqyWWn0EMjcLB2VZLt213TObFM6+e0aaheCFkZkfG3ghf7jnZ9hsiN8hHUl7QN2H+/u7JjnMmSf
ECpwRYeLIYkVIwcYVa6MwSV54APGKC7JYLNiDcymifspx4RawaxB8gp7EY8Q740e4O0uYXNz/zAd
8tl3cRQgWSihjDaoaYwdmQkiEMDIEoAV/SmvoKTjJgHeMCptZyB3uuEeJd8RzN7mYaGUIZ/jqnsC
NoJuM6OEKMQt50YWPDIhNL7jrP3miHy8v8EWWgukRxteknwChhmSkcJxtXkcQF3klMLMFkKyYPmn
thUJzo9Og2iGwQL4YvP/C8j8ASUULvoZ2lDWTkgETtDrgWKEyk0RAlZ0214KhE+zvR8eLbsjUl8G
KORcmM4AqbIZAqYnZYVuu+bZMnBvfFvYnSMpQYjcoEFu1nRmrKJOBpEdr0/oKw9YnBCBnV3tMuZj
U8Bj4AXOercTnUzl0UxtILIAGQA82H9jGYQYlKJgL2mRmMhF0yOOvOxEMRoDHG1eH+HLPKballpv
y6KHEB4ubP2+SDGP56fYl135FCzIeCDHCgSeKbThMCkhjM9g8Al9m29+nLEMGLo8OLsjHjJUdrOY
zshcNXk428Azx0EKzW9BbKTK8s+6GeY3wkufOi5EBQKqvMN0mPs4KvGFJSprT5MfEcIgMwY64i8c
C/c9ku/Ijf1yYJ3BQ0e4YUOGz1HKEfKFFaMrsYd7BzcJc4YHn0w7L0YbBRdiuJwLdmRCqOxBt+2h
HEV0IBx+amCEZtlDirQDq4jf61JRgKPl7tjesMkx8LvGFJII9S8myIBSGRFSSBIevYiXxFFfSNnI
QCWr6NDDBSY5zCMUQ4JLaBDpIEx24Fv3aDsTiiRJyMsbAHP5OTjRLFhC5ZZJIhEGIhFXDBnSY2YZ
tEJpUBqiAAIYIrgLxsPgmlKHEbCH5+KthTkFy7+dkgMoI3oWMNd3eAtiAL7LeDzUdZkIJndbHovw
e2WMl6HlI1hh1JehCtort0kkK1K9MjgaeiWY8NBMoicUZmEnnrsQvNFxyDubHUP+tRTOofy/9GlF
JQa46TBHT9h5sb+q27oZfd+xjqTgNjyzrkM3YYQw3elCo/UfjXhz6z5u4V1pJ7Z/wUXh1Db10AI8
BGW5ww30NokQayBpnFB4AK4o7XvSuSFSRRv3doubVyNPRcUDyY8mlZNrEeY534wa1/CkhY+WW/FA
eSUNLZpiAWgD7hSoM/ETwIaNnCu7O8i1DY7VAi8PDVXwWYuEqHRfxA1cCEhoILy18EnARIl2JSks
yRdLKLJLpgclK5CwytnDgGJT/+pQugNvs/393VOB2lqBSk+eG72jUcdRZyxCBN0s8GSr7BIl8p4F
7HIf8ZiuMYk/hrw+HlMhEKYTGSsqCBxKmHxT1muFpYBpL7N2PH3tUITWs9KdTpklIGLiLq+HUcLb
6THEqHXgzaPpj4YcMKITrjOdjsn7OmN5C1iky+ceYWUziYjkIX1MmO2pO4XB4h4bAPDY8NG8QtaK
MbvrLUv9kTIcx6E+E4JCEyCEcYmHfRh9w3HiT+/ueMC8UyFn0nlzAGNRUg29i3SbAVkGU1INWZ2a
jEdykx9Xk1ADbfKn1SCZJZrDVeR3BTVaGPjNjmQpVg85RruI2EUR7KSUJoUq8TyXFZrSqTel5ODD
AJUlWWp/2M6wTEGR9GVVkdVNhFxJLCxQVjpWVghXfJJUlz9IAeBN0Gri1ZUsGckdGIZ0xxZu45K2
jyxBEpHEx0Xqgbgmie6DiIuWkxggc+CMTOjNckMxh7sIZw5pBkQGXwqqQs+QzFJ0cngGshTCDCG4
5xCXKziSiEjxxBFVVA2eKamfEJfFG18EBC9Ob43JPdEJneFPV3ghbKDJJN7JffkNDEllmgGpJZ9H
YOMRnCMaZkbfPUzcJ2VBEbPJiDiBdhF8eANRnH2BRGZEEhwLH0hOWOjoLU5LNgUsXJREIQIl1ESF
ZM0j8wWlRbMlLBUANOmbCh8WArfAcjxAVkxIvM5OZgjIDWVTWUwEoP0nEBLOKfsAXuN6EGBoPAme
7NZGuCW6pg8M4AtkTAMNVdEVyrKAqdB9wZEkR5KA9kOF+HkBWwFaWUQIcQMZIZtAoFiBIgQKz3yi
Odp4KsmgweDnd8gZ9xnsWu8yKhAL5GiuJeESZF+49k9ah+j0ELiwP7Tb1QQbOhBq6rId0eqwZPBM
RajK6kDdl909RQlkTR3LA6wgSYeD95vgrF3tsgeYBoxF53d4T8k6HYDr936AUM/yVLhCwlMmFtCt
k9xL5kDJ4WQPJ/KiNzdZMjJk7aS1ICpRAZT9hnlwJ2OifkVGL9Oedke/KMIK0TPZJUgDCjkCpcf4
VzpguEpnJkmPN/AlRIUhJYw7Wd+dOyUPjRY8PHkjuCDW0XnMhDxsmwSVk1GTM9ck2tFGIxaoXuLf
JkLbxGtXj1WGQ3L9XNOYRSrgbgJS4hwCUYAacmAM+Tt4EPIsJuotsPtalFGwe8VnHqbUMjIf0j41
ig936sd+BmLhhMH6pSoNAOjhVgHiT8sGYI0kbjKryHq4xxLnZLah0uDYF44NGYFYLMhB5hJfi5iG
xYt8lgLdS/GGc+9xxxkxcPFi4WMQGbhmtn2MI4krUo4QIyywHgaBjKwvGCaZMCGAbcM/AUIypqMO
KgGJCaw+oORf4Gho48yD84AuIlRiMCv+/2GwTIQAldRCkpnAYqJn+UixCwC7wX6xxPBIojcmZCHV
Hbj1sADIDhh5LPWA+dSRJHm1UNfgS0A949m+dF8diwLAV1CgHAzksXjsKLSBf+qgih9UVTI7rM4n
upCuS6BiNyJdcYQ7j1B6KDgBeQx1GcqoDEBSu6DaicUUVCzsGYZ5UOwqVi16lgFwmOMqtt0qzslV
iP6DdCLFENwlOuxhiOVp2/IqPpd+XBAMMHdB6fPBfo7/H++YANKWVuprave8oq7QwQVhDPQ5SzGK
ujMfX7Hp2+Osg6gL/SGcRj0WZhRrbhfLaFY9KGZgAb95wtjm5sCLF2nEb2NDwEx8UfeZ8bt39fDO
+gHTNHuTeZ0wRaQzEqscFH/eKCIBVlZSV3gQayiNHEcoVsIiETngl52YJKWEeopMQsSQYo6IdMjL
/404+NG8ncWGj5SAKouObL+Ij5wSvIVAcjoRPQksLof4kui/kdYKhChn86JSCCZCtIdWBztDVmBh
i8i58fAAvb8QzmTGIJHsXCcUJxCWU9BmcyCZ3WYoR5F6Jt4CnPyNe2kNoUoz2DBnQk+2YNCtGn2s
mrSr+EpERByQMsqdHp4l5JMV0YCiPvcd0Fbmp9S5ZFYB+7hMaoQFxJaUgSdkHfIKAHeSfqmEQY3m
umQRJtASSgSeEHaJ1O3IHaAXaYQpakQUTgqOTFbUB5OiNim1PFIccpSUdxAteipqNyo+9NtdCFbM
5x5vsxJORHCi4MO85rFL9RXglVIENdBfLZRaMmQ74+paq09YIYmgxw1nDO1GcEu43pDNFpuDzHmb
/s8boAHSxGLR6sMgPS+uiwqvTdu/nXCdd6F2o/w3/Vsve3qcjzmG4kD2Z4veAhq67oqRD5Ke4RPO
q8w62JaQEsT86uaJ4xmqMupFWaCOtZVKGNIOMGrJKCFo4MbRZAf/8nFasiEAYLVg0jhavNIAw66D
s7jA8q+CEtcTyOVKiYtdRR/rgujdr+i3nccIiOIHbgcZznJCkihZNCRqQLSlnkpFlb9VCumXDr58
OMjpC31hoplR/FdUIjip19BoqsFrgmkgOQrOIWhsZ9q/1PfrkfGaXB1nTDtjUPiTq2HmgkPJ7xcU
yU/zfxY+FiXVLz3mH8zrb+UU0IlpiH68rFOcDbBtJbuZPVbCzIYd/ofTIuZYmCl+U+9JBwHVVVte
xY6YsPgUUBprcDiW+JKKcPbsPP/gFGFygOt2uocQI8aNmLV9HM473b8/zrn62bwA2yXua1CvFS5M
XEjEBz95iJEjn6fi6A6Si6hgyjFJYVpwozBgYDepSkMBBR4eROy/Zi09G3jf+ef5fN82MQQknuFU
OW8ssU5p7HHE5i1Yb8MBfUyBYPkEKOa4/JGkkcr8mjYYkDUOSAXec96AT29Ge4K/ZA6B4wO3EhII
w4DN8Wiz3RyfQH6J84Lo/UFS5TcQ8KtOA2IeZiSwgu4erQAyzB5g+fhpt4Qj8hDveOHBwoD63TOu
Q7lIW1OcxCFOo1AUb2AIl2JoiSoC5jbGKRCxYFHVmDqwUy/b3H1IPhU7ZdMrr8H33MYq5EqD0LrN
d98UcUi4WwFKgvz6269xHFy1hcbp8lMVgYA7yL373aI31njIQbFmEoPUdGmI9Y5DJyQc0PglDKPS
hSjWhE2NaEATYoyJNSoUZkwsIQK9hheSe0C6gwmwgLqOnAp3YHHBc2Hh4qjEUrFNcE6e12vM6/iR
co21V32sGIM/29B6Vg0K7iOSRuGkM59ODq5wfRWM/jVNV+DQaNaw+dz8YQWNiI2QDZV5Kpg/WhQE
KbM3xgbkqnD7NIe1LT8ypaudsWL84+bF5Ia3pJj+CZI3DU+AdE35pQD6sMYhuQbN+W0SEYBfcGpk
qmDFM/vu/tXd6SWWUEhjpmdrZnyJDev9/z9xIeTN0PNZTl9E7abMSqYTBodU0bCDgC1pyeSCFs1E
w96HKcukg44usYPBoTkn7gL1fY5BP5JVOqEDKQtAdmQBgNXO2XIVFt3JoUpp8l/9RDcDR0XwQeHh
Lb+SRni+ByYKyFZcttpPUu3K48UTL4KIsTOgYQm90ROnXmkr9sYkrv9y2I2U58YE24gSzPAfqwU2
TagvLmukbrDZnuPmHP/gw/WAuyHFlfuWQlR1E36YpjspnDLAIZUr8BIwK6oGtsxZ2puIuTXjnZFO
rzRY9rRjrB26CfAexD3ohvkRRBk46vNv/H948fHzQn//gUIwSO09IjhALntPkesPAiLaOuZlY2/v
79vzVDoZ37bm/rJV998lwYGfJiBgtV3+NUgzmMaw5NkvQq/EGxmZ4uPn8Y8ulT7n9KggQMy1Xj3+
Ml65P9RsiJAQvUm+D5D28t1tQ5cMedWc8nq20NlGQbe+d6TEoYdXjH11CO8wGqRQhf80uM84OZpj
FmvqoEhQWFgIwuhG2JCDnN1YFBNcEBcMPgbn6rXbrBhyDAmGzBeXqNaCHqxH7SY9VtdQH98z5h6L
Sgo6vbAXjd1pj0ukRlArEMKdhvaSIqBEP/QkNo5g0guh9XRsGAq1NHJ67HUCF+ga5qy1PCYDZA+C
41/91/wTt8vnvBTv4XeNpvX5d58jhMcV9TZOYqyphxjg0IKN+lic05rcGhryBaVD+EDCf7qx58o7
ZPsx8iva/yJXxMtxSwQlkCGLxeRS8fgfD5PRQLdp4jP/QJOB7AuVG2Olpbr3i6whT9QVVFBMcZ+v
6GpX+jR2UTY+bQBO2GFCI2b3/vfpYsIwQZ15FAPkI3dcpggOkYguiB3v3zMgs4U1o0sa3gf2xSmV
S2Qs4ecl7qSf6bP/Hj8GiEHKtfBFzMWV3gvXAT5dR5mb4FDMLPZPWG+RcxU4kDl35qAUSpWpMn2u
GtsvRmeMlSmVLzIIecQkBNLZmtkJzsTLyTGZXXcsxfhXUW+hPMg3NaV33tBYo2ATfoKwWrGcfGlX
cVPi6srS+FgkGBI+Nqw1ycqw5teaHDT9+O9HK8hL1U8N8pxCKwJkVAbWfS9cr9X6Mi90JqfasznT
W+sS1JdeqtO1AY9gt1GcfZvVWj2/RraKL0oTiwzWrQvkzwfw/IX1yciCk566NvWHazdTXh1FgwhD
QTfn7hOlM313QgmGHY+Vwkv4fDqZjUjaYI96eXRMrMsvgwctzM6I7Jr54v7cvsWrFO51S/XSDNPn
un8/P9wGtWA4wCZSXeX8QHyDNlYPqhO6uDerMy6P67NS+AoJMYBeQx8388ozMp4/zYGw2qSHXrVo
6v3ks7r1TW2b0t7hlS2zxr6wsaT03g+1oxl5lL4AN9/4S3A+r9oOYBc/DJqkJWf6ZfQUKBso+U/c
gwIYHeFHCyZTWrOreDRMljt88AjKGkLCzyOPmsbHtUuyIPMWPNTDWa181TKDwqCSQfu2cnIzh6f7
yv5+cIn8Iux7xVpORkVSWjW/Hk1BFK1dfdJukWFK8mrsSjUbXB5s2GgSrtaDk1kPr8pm8jDm1RXs
g5GXUpR/0GDji/LuS/y8nvq2gcA7bc0KtaJH9Y2GYpGtp75+Sw4ZTmgPzPgS6K9ma35NsRaCu1Cp
uw/qvjPLX4uqvQY6TX9Eq/i4BSuHpja9Fw5gjVvb2kzeZbfWMh8bs3P57OVW2su/g+rT/2Jtdume
7HnrQx/elxoZ1qJONAoYtOx51EnBIx/rd6t7spI45yPuzcHtBkWpRhn2hq6BmaICwnUbfNNxSaGO
KlDt0UjMSrCdLfz7kzuDC9ebAY8A7mwYcU6Wpd329HmhCdXJoINU5wzp6wOCUtyiijFFt6wNcK5e
pl4zwfHE2KkP3G5xpT5jmFBVGH2+sQGFOVYOMp32RjsbM7FP2HiDGC+MF5pbgsfKwHzIGJc5hlSt
pdXyW/R7wqjsPEmoQGo3z0gDy+iVz2FCB8GSENx8fTk8upzveawWIGC1Nbevj1hJDJ/WZnRI+7Jf
akKPY1W4lWFa0SDOorlokbQV/YIAihJ/gmgZc5gWXMaCkgc7FjMDCiNKIkE1H6Pv2+o+cTg9Y/e2
aSybn3d4yhEPPGg/E53P8vDQjF37SR9UPkdv+SEHuiQFKk7/RRT+TF6nrrLp3q6kfLZjPOZ5/vIa
97rf0PMBDc5ut/j7PfVMzYhbJjB7a6FBZqqZjDDEXf6R/6FQ1NYMb15qrhEwX/fkvLPmSJ+Yk9f+
s7zXDr/0CUtotS+WLYTR1hqX19FrXy2prv/H0nk1qaoFUfgXUUVGXk3jjAFzeqHEgCCKCAj46+/X
nlvj8RiRsHfv7tWrV5N7w1HgQ5cINga+tofeGri1fOd+oXKcl7mXUrbbGkeClZsvUB9JjuoSrVmh
uWrROrtkF+3Im5RllxeiCe3Y/KWoVvADhXB6eOoufGTCb2vDq/5cmn/ok2iTbD8LfZ9zZiHkzFqr
YfnHzj0790uMY7EvtsW2PkJlo25d0NXHyPX8GZoO2+oihKH6K+wh+uOtsU8T22RkiigCjaUp0OGn
LM8fV38GguMuGhuGZ6De8d6Gh/DgLFho62N6cRY3hM8ZtdqRAEVUZJpLfjAvON00PECFFOY81X+U
RrQu5UGEyI2RSncAaa0AQ3KBP1FviuDf2obHwIqClSKKlYBObYsTi+P3XaFKUDCKR9XOK+5QjNhg
NAiJEQQ9tU4f7DXi0ZTRvTfStj5aEQ0SGUqChFUN2Cpg7cT7xb000i6/wkolDUevUG7AGNp1cDuj
bw9BOkfYHAnM4O3RY4Q+ZTVNGsJhvHstyW8d7/9LFsTLLb4bNZW3g7h5ZNTpaWmIX4ej2KKlOBc7
OmhHbfvZEo5RYFBdnlwCxgxUREbT9nUsUAPRZzSAwWMrr9KwhqvGUwYQRnstRQYYRODsA7rzXxk9
gzW+WWN/hkSSKwjJYyMA22rJOeTEheIrQ0/hnhPHQbK6cx54nVWaI+ckkGekZ6PTzqsOQr+c0hqH
TYHx334SJqCiiMtMXpws23eBJ2rAgvpyfoWaLXN48tooFNACPOIPmb3XFBWCZUJjD/GkkKHG42j2
9oH1JhEXrhagAFYmGheA1/DgxfmmphXA0Z5CJTJ3QugkVbUI98kCEuXQ2txmsnVIXYC3FLxtoOhN
ozGuB87PKxCkhJS91rGhEDA4qO/4Hi+jR0YMBaXBF0B6Bo+NNU+CeJME9jIJOFJ7qX55i9qEUtFx
3mf59yKuDu4ytddwOZseSrBXVAloKvQZUA/4oAkcVaKIoNEQjvI+Onjx+WO2dfYky1YGhNrG+0BN
NH9jOPQJv/jasK8clQC54azeZONof6PQAm5UJJ2fwRyIMFlyjW+EhUMMAYxS3vIMrvJ8yDu4fHUA
IYwDw0fjcppxrzS7lKxIHQ1Hx+VzyUbDxeAMVnJDhZlFiTYfRGY1bCMy+HHHffZIPYbIGEIBobBY
bbPlyEJWpcNjHHUcSwCjs3+ijvsVUPpDGhK/jjWHU8nQwQdjOBBHMQXRuGZ0cO+fWlLIw/RiZBFp
cuKZWfWGbQODcQTN2Q3KGT4dIu94R7QRmCiIWn2tQrJEwH8bI/oi6m/K4jnKLtTL0jeRuWN5aDo8
Roz5aN0AJFx4VGBwMIOfI5EMIRRTAjefz/IanWsNLwQvIeGFJ7C+X/QZ32Di0AUeQ/3eSjsiDz3W
H/iqQgjEYuDfXgP1lFaUFFFau6xhJdDFePskpuGy7JqTtudxPQetnsN7m8p8OHENZPjWm3cgJ5Lq
aubN6o25uZ0540xBnN56w5V8eA+opyK9UU3uIODz6y6llUF+sPrxrvhNUNIv5xoIfD4XmTV3S28G
5JfSeTYvlii7jUABqHvn1hykX2T9ax+u26eXrwSGR4GFwB8mvIuNiyg1QrJtoczzM/UdQ2NjDemq
tqFO5TYzNuUY+KFaPb10f5slHp8Rej37TnzP4OJeYn/+07TOR0qpeTdkcMKPSLuAC4B/HOv9zDd4
+bOBW0t8LxHgg8hOgcPPXxCdb3D4saI4gt8Q7raXLhAEJmGHbDSBgr3DajBUmIYnY24uqynUUNEf
6Sg0a6b/4q3/o1IUSVNbJJOBz/pWQvOwThq336/O/dGp51dw0MIR4z8lSkFDmvYsrbKH2XqgPgII
SKE9+WDMAkgqDQgAbkKxFgxkble/m8U/GECMA3byzol4LMqzE0hbhpoQFECQ6Vm7fQtWCUrb8BFw
yuNOpPcJZTkPBqOerxORsGWGAu1bqt98RY31L4hNtQZ0w8TXqMyYPTQ7QniEVPDZQBZd3EluQHbg
WYneNXHOCQwpYrl26RhL/zCAMkbsiwI43DTamDF6odFSFE//CgrrEVLl89Rgo7UJJYcHYAdwHegU
wfBPOjo1lTSdK6VgkAdADHwYwILPUz32OSb0Kfl45thamOMQcTVrEa6F2w6VRNQE7xBvowGZRGi4
t0FrXc7vfzRmX2GxPpKQZkRzLjJAdrDz70nhvBCyfL6CzsA89/AL/EDRpGKDGpFAP1fzfP6Y0v1u
AqcyJxZFNRnjeyhfHZ/ENSd9Rn+16xas1ISZgvVDWw1HsPuFAtiOdHoPMIwMRaaVQgSKKInZJf4U
lMECbqDivwsZAqiIi+JQn4iyJxD/s6t9aM7doXqce4Y2o5oRyEVnJHO7Lohev84Bs5pqjZ0/zc71
RgtQBqCRuRXQ/OCOJg8jOZrxAi9/x8kq3pazbP4Qvi3V9gCtGqAtTZ1g3NFpFbfkC8JK+ajeFZyR
rdtSh4iUhkb6igabtCwr924gcSPllSnNImVtNM/lHu4IXc/AF0MsdL91hgHF+zXi+2ipgE6fdSR1
6s7N6fAOyjA64Bg34BX6HS3qxcujzE49lAeQ4OeS6n/9AoAEg1WHuQneQRnuz3sE/R3hd3f7Ajm+
dwzqWk5I7VzUdSEtPqrJ48RIdoWz60PHZ8/f4t4QSwJsfYwOQC6A9GNkeaKCVPFnMKhe2xJZQXus
/9gMMKp4Z+JnShGFqA/rf473Gt0OQoFDQm4bTh4802hpo//J+xrZ/uRXRDDFBw0nzZ9FWlyodPYs
XT/gWLVE/pVt+6sXwr/KIEf1sGuOyz+Bmq/IAKaoTabDjD+lb/xap2xg/DpLdxQFKd1wnCUI4qT5
0U7G0kXz0B1cR7UXXqJXW+XlihM+VYYf73E0xx8v2RIB6GN7Vc3wpz+Lx9FYJFsEpqlX3tPHUN9X
s2YO8o2onT6jwY7I+x2kABs5uwnI0n0NN2nrj10a9pgzyzNn5kyd0W5Pn+HywYheEAtYC3y9tMHF
06Hj0gDw6/zxgICCuAzVPWhVdMBATQO0kEY00g6YiR0ePqIbcr/gLRrYCFgShIvyPxuz96x7LWSX
vgFNig4IR/Q+8nylLXj65ClNgiAXdfT9x7NXKZZFDje88EheKrmeqhwUFaej17bF92iQi379s/N+
UgLbRtF7gG6kx2/io4ZrfxWuX8e0pwxrzz8Qg4QbCq4nH3oNjJxRtBFd7JpNVqK5qAzzv/IPsfEx
wsm3i1yHj6dOPgvtNx2kQ4erogwfWzhvU31sLI1lM+f1Ac8mKcJZcuX4/WGx0yfuoNWpp/JOPW1+
PoQmyrCZ11ONa5X/VTP2Vi45MsGTdPgERP4VhS5rqU/wX+Zwmocl1n7jTB8//qQalsNkTIy48+cu
b1Uo0coryRiG5a+Pmqw5QTZUGivxM2JIn1sTgp47UvrmxFlaXRif5R+6Y+gWyr7xMd6S/SgRnOY1
hu5nwT4OQGP4e/V53AcEbAuN2kbN+M7IRXsX+Wcb/ioifoxo0U+2ugp62PKn9GlR2tV+1bl8Gp2R
CezcZckCt6QFFBv8nJq5Ogk3ckJLfhp1TNGSvtE2DyWaBScftwfccIm6517CW+LT1h7HifFkzgje
iFDuBxHiA4EhPv/Q6C1eup62JS+kHdO1waAQ0S3KMsKDlJg8ZVZL2yZtq6KPy/g/3NdArve1lKDI
knS8ExcCdmM0iF3e2xY//Nw+ttXs5rTfVsdZMlKYgPm9bZ3MibLU0b7ZJCuUtFkazq2JPb8HzulD
JDLPYbvakyxwgCClBed1RcOW3T2gW66ydJefnQkDesjpmls7a9diQ4E/V37dXTN8jm8LNYhn8Uwf
JrP3GPTx5/lT8GcO714DTzfsuihxu12GwKQctibXs7HLh/nAnuQDfk1B2iUNsk22Aemy0UtVlrfA
2KWbDPXsKwOh3il9+afPU14RqiKC6CiwGlN2eZgPr2Nj5/zK1pgXEAWm8iHntzVxpuUASfFJ6CXn
agBpee5PfCJaFLJFDzvsU4IySVYhTtU49ELvMa44rDzIB+XG3fFvWm5iXO+w3ZrEq/h8PSfjaFFt
rrNm8Fw1w2agBtc9jzbRohmGnsrZrTbKr/xTpgpbSMaDcphv8k1KqwdQCnjGLMewnIDXqVlAbLaH
vBIp3Wz+PD2m1516IB/Vunx909YFndJ1zlL/mjYTZLCG5T6fNZN4K6QJZauxNeocgbHV8dujrYSH
vtEG0Z5N7N1XuMqzFMoegiVUU5NMoZ77sUCzxSsWxpCGgCTOyCME5coI8rO14f+BOLesevQ8gsxO
hHJtlyu8bWr0W1K2cduTZULtID+XfJMUQrmndIZYGYYHCjcPgssHfbrKMT1LFzoqEnsjMIg18fws
rSNfNPnudwO4uxniP7JV8lqZdPYqz/yQAX6ezqxA9o40Ll+RfVHHeDPWQFtW+9b5PUWP7/A8ZRMy
jvo6lqQevJmt0dcvxpYMRjQBrLK2DQKBS2dL5pOFGoTkNtlb2xZYwJrPkGBOD9n6Nrkf4uXtkF9c
EUI2Z4Znz6DqdfE6KL9WJlTQEo63fh0yAhDwJNFHNOfMwTxegTMnky+fIGC2d+QzyH3BbpqAC+Az
4QfhkpMekwBuHI4l608qcfAIxK1nOxowP+lpsAMsnCmYwQNvXwf9Jfrqgr7oUz7SmpIaGdDNcy0E
OxJmpK/9GWuhaCsy90mYW0TXa/Jo9zXr/Td0Ky88xavFS2XtYgUrcHghGja0fG6zHt0uLxxZ0Svr
ifgQrspb+thDY0LXFf8Gj4TGDih1IXj1L3lOGlx0O04onNmXmHH5oHcmY9XRxVGLTwlCE+4Rx5uN
EUFapPRBeXnAb7uynJb8Kr+AvXp2UnK4+KRAdRewtCfiFBBk9phJkB7MIEZNjCG7BFeeGjmcnM+W
o8FlR82POBQ/n9X+u0QnwAowr2liymeJdx7t15FlE74Oyze0GcAd5BYg7sDW4uipG9nyFfPZidbs
FycHLCi9kNvjVLIXJB4ZB/gDePbFlt/CF2jEtwDM1Mh/HdWZy3QwOnyEYIFr8aUn5BeeEDuLFc4p
xqdEgTHFa4TRBNzxUtuSl+KIygvqXGSf0IL6ng9rwW+wSERrfp/1gh3itBRbf4+H8hpxPmlv+L2U
csW5dmvH4+P2mGtq7lur2mOVijbaKUq7Q0z5e8eC3BC9Nd0CrgmVktIfutj5budxpJ8IpFQGJL7+
S3ysED8JN+XWDy80NLRhgB1ZO8ILzohV4NJwugDMyAKmaGWIe/bF1WhtTJhDBgsXfs3R5ReWI3ac
N2m2xRgThG2UkSrlkrjyQvOUr3PJ8U2cV48LYe4ZA1cqUolKuRZfaJfv3yHqfXE6Mrio4fxRS8bl
YPNy6BdOGZtBBNZAXotYsMP44oENHEuzJOQwwS/2rbrHubH33PGcHeLic/GeLsfFFeSneGbvOTRj
wdZeWx5ZC+bHeyvX4RAd0DuRjGY0j0AV0BC40Ely8h6RrV6H8/tEUsXZurpo0kz3NVI8/svW5SU6
3A5I3uKffivLTcj3gLy43elFmiX6exAXnHKb0vN6y1BAOZ+yTKHekolEHhSebj+e0r8SpdF0jT3y
7mvx8iE7b/WfF9B4g9/RWiGEu2jmzc/j+Fkwm+kncJSqkdrT94/tx6s9Z+SfcxBsFaCdEoCt4XGe
8I09F2k4rB/T6bosoNJKztb+yyYFXKI3ktz3gTouZ59fGEPw4u6zRBQYVskCu/xY5KuSVcIYWgGp
6kEzfnoG7Gk4GMhJXmHnPb33tJykc3Bphz60xETkSN8jB4DWnzF5nyODh4C5P1XVtWeC4xI/MelA
+6j7X/A/kxrnhinKSxfStMyu6MAAs2f1MeZU+qv8L7q4KkrrhClbpgs33ud7oFvvLRE7SYUtM5qr
7K/MPdZAQHv6A51s2B1bff9v2OLsM+1aewSJ2Q/tyBXEln5jf/l56sEutzX+PmOKOczmecmcgRtg
ISRpwM++t5gPRq/mYWK0Bbv2nb8fGk5El+gSi/kQZF/c8ASfjDwXs/BgLOkuh8f+PkYXkupcGMYp
rv4+v7D3/+qLtSPow30t+QKiuJ9oXkG8zdeiXwCa1RbpX7cvKsXUmFB9/f4VjRIHQuebOmwZUS76
URFsdCnBCYc6j6VKm9eG0lk0n8t9BOQuHUs/vw5SLzWS3e9faRstfLKMPDjD8j5JllXP2FL7jCg1
1lncUBIlGG/GNPO0PgK2k4XhhIthkN4cRYdHt4u9v12YcZoXru295kmqBveUBd1lwklkV/05CwEQ
3QUQyYxN1v0QdV7BLEWIQUetoVwLbhJBu/d/XjDrWQRR1xDXqYEpr3gRksxIwdEuFM1Df1wzzm2m
isokyYkM5I8VTgKEkk4jEq4VZGrkB280W6b/5wS9bbZqoWsecSbCuCNlOCEv0FGDAj+a4XEBpGeI
zFoE60bS9YNimJ8n8+zVlzY9ctCi9v+l1vcpmIFMK7ssDUSEsqfDTH1QJf4VF4ZWC0EPsRMhzAtt
UcRC5A9CI+xpuLFQ/URERAqHhLEt9dvCm5UGsNnMotuvMUDoGQ7mbcZchO9aodSDrjvfvNPeWWbp
bZavDKjUT7aChzmgCRaCxVLPrl6SZbwM5+g5r5lanDlJQTkLVh5/T68e4mEPLJh3CHpJRTFGSVCR
a95iq+UiOot/QyE64EEpC2mbUK6dbYYy4MVnJZ3WlE9LS9vPKOFxs36PlGO1xvHVL9zRi3KeLG+T
6lJdFEIc9kE7YgEUFlxawH4XXykmwnFoUE56sdhBtiAJBNsDtp3NOm5D+uoBeNcwIdEdmN4GCg1Q
DxRu/9/zNp2b69c0gjnLpMUeZXP/ks0T3BOVLubPJZwvhXboKDQhdwwrIUHGxEBczSR3hn8DEwAw
kYlIqQ3NVXV5TCN6ar15CpPOPVZi3nCPVDmiZMmdeQHR4cyeqkNKS99sorI/Ob2RRSwl2X3wz99L
kjgUHmNj83lrXSB0HA2N0WsKO0CqIdx+heHNSPekXGcB+F4eo2QGg5Wu9Fznv4xcHt0MvNtMG9RB
tqqD+xkAGX4XwDgwImkJXGmwuE+Af33bS+bjDKaIgOcKYtCUpJDk7oBtwWwdhDDhDAP9gf8G4Z5A
4SdfZXtcerhC+qrak/yaVD8y3YZwJfI5dAK4LmDqvzwt59K8HWWAwdOrzsJ2SfcQTUVwVrirtKM+
PxZob/Mn2RnYTGQBPWVO59PVfQV75b0RNSPh60KvnQF6o4/Jh2kmSUm+SAGpK3cD5rZvzoKvUyBE
Koc03H0P9Y3NvSG4IyRxEpGFaoqq6fHK2KUPwcL3fC9aPg53EMRFso7XPj8O5FR0QsjXcYdu2I+B
sr7iAUB9wG2Gk4K/ATgMkk3ODoIcJW9q+wExFy6inE4tIJeEIi6xCLAiLBNuOiJwkoJjkDUTOugt
lABRthIAUl9JZ/YXqlXSngxyOUmDlB63pG9e6Do583DlL+2TQiklQTSqfWj48YsBgHtO+8q4TdYE
HjIP7lt9kW0V3GQ8K9xMeJ3o+oG3Hn/yHanEzxwa3ttpW8hJyaYJT77qPdPPMJxJ0hVsFg04GR40
tEQ9vh3uCblA5sF8oaTAFCPLUJPBharGUaICBD9TPad79Yx89AO3i5J0rV1AzOGHTtqIWZXNcfkB
QfNv72YS0RecL3CXCX8gpKwb8zdpzWVFRueM4/n1PvET30cy7QtWT1ysnEQ8qGVE1hUwo28cmf8s
LtEBe0B4Q+wGrM8M86HJL8BIoe1Zx3cXOwAuXK5vuGB0b8NEkarFz/ijsekgnzwxOAkhiZ11UBzm
wiA8ADB+3WVkxiiDRcDc2mYH2IPonpMZ+HZaOMRwwA9YGjaHGC+/ixPg33vwW9ktIiR0IRkeQmiQ
e3ZGvbB/7BkwDmES+6RfsAiYJiyVArkQEhG0X1qzPzE+iA9P6A6NEc/GiZetpKU7pxl7PXQ21Ry1
Ikolr7/a4rMAL8UD1xbh5U1al5LPbX7ttPasrHgdnBhoWV923r9zJA6Tl63ZCfYAktw6hlPZgtJK
N3HWfbrY0AqH9ia4aNomZUl4Iz6jThlsjDOytMramFzRp9G96pisC0x3iwSEqJK8IFRgOVkRcPcp
WtzzP9ODCaOWbcT9IuznyhqLohO6I8jkIqQyfW2eLJzRoEE14z2Cac2OhfPkl91szdhvbnAYoHqC
XNlwIxKWolpsJqSFx7Ki47mYaXttjLSlsNztg4Ac7vC9cPuSFKg4QiwyIWiDy0eJIRESw2fO9fJJ
w1Co//1J58j/XBWGCXRtKL3UlnPSDq9TOSlZF7TRY1pQc5hQrEC+gnw4k2uRrSRnDr9fSP6S87uT
TRZTK+hE3TE21ZlrZgSZqIh8AtLLmFuyMjyTz4GIAGm0QC/I5xhifKXrAG/eV2RVxNJuUINBEn1K
WrQkJCN3RprN/X+uN9NrQNotHFPqsKswP2iXoCND0ufM7MSes8F0hQY1oo48i0g6sn1ywIG5AxwA
MyBLjRWIIX1iwoI5ZQmgDNwgJJBMNnccF0wMWMCSnGFeg1rWkmJkaywa7CN9RAvr561JLhEmP+xl
MuKkqMEroDq3aCKMEjjCknABgCTIjL8HVSxtYFlMyFXDjUrfveabO/pywqTFMbvDUV0DoAz+v6H/
+t3LDLiETHcsxBGlpCJYMu+SXqIjOUn1tPvclHQ3eiHFXZMgbmCld+BOwES8UUZKzU/UzYw25b7c
SmDwtbvPj9peFP006uspB3xRFtVMKzgWH1iRXSwsuwI7hX1FuRNdW7/LMXL1FYcrxMnVApqQw07W
z/HxelSCD5dyry3dTbY3gvu+MkUAnAHAjSQuK8K/lBeLFpkrTqbD5iFx79HlRrwBaUL0gIkfbOE3
YyhpBpwdUtSI8UKskTWimdHsm/Li9JPgTldcGMn1BaT2McQkurki8GuAHFkI4MtTh0HvRTrMQjcQ
zo4UW3DdZEf2EAEKz+2TCJzCWmF+0fihQEVRX9F+PXh5Upov6zUra35mPWNj8FWgr0DjIzHHuSEX
F0ofBQ4h3xcLdfz5fYO/ZftsJnlDaPp7ZVOtyKTBcP2m1iAR52GHucE6zJpSB7KrOykXgRXDlknd
wm8+sxrRnBaugxYg1B57JDMl6w118MstIdsIvYRx+T3QDh/FmYFoz7h4BrCPVGRZO1xFcs/2yWq6
sioXDG99x+Ai/czIBjRjKyykFIA/A0Y59FgutK2w0P74J3tUoYlEHff9/Ibewnfq2WfymdXo0PGP
Hvbw12Eg1xuWwGz1VbfyOP3sRMoqyUzhBq8DdyU631ewJNMzc50zxq1ACOfLCWGOKNc+pxOmTAsC
RNf+0mXYt0dEk2XZSeYhtHqGN2VzkAHSmTN8Qjlo8EBZUIupg/RluVICZ/P5LTyykXElacuXx0lX
7Q6Of93mpDsb/hcY1vyWBTAIkNmGeQKflF6aVB+QrEzlPMEpkZ+Hac4Ee3Vwaag7sijCpaQX84NQ
I9QHrg4Xaql+yScYKQsYF+1zGBPAyuRdvys8bi0LZtS24OOT+se/9S9olOLu4+xfwftQ/MKxxpeG
mVTi+Odz8W/tw3tqH1xA4XwvTHM3YCjp/48g9Dw3HA2uYgoURHFD/b3/PzGceFI8i0OKxgl2anU7
u3MISAwmhhZMGR5zUjmXPOVFsVNfXBYr8pIeCf7JP3Hkzw3wLBKjAp9ibEx0aIsudjJm/D97WCuO
mzMFPQv8tUQSpAI9ZFaJubiycdReIZb6YldZLJPAJvs8EZx2WgQoJ1LILOqOxSkW1zjZkXTXV+SQ
mTAUIH39QJaOWYPLHs38KVUR1APMWjwwUam1Ef/UT/pvccc+shRotC/IxefjxuLwzwXEyrWwTXCf
8l0ybI2EGkZFLehyRBMUjhScklVVGI6AY18MrjUjzwl5AZcBJwbUzF3cLkCjYBQ0qptp8HXsvaQW
L+GhJP6qLujsXVhC7wedaM5FrIFwhYy1TSgkGm5vKmZUmhEqW0EV/D+5xmJRqDdDVN8ZUJNGfS5V
IkiESQhKM64BZ4eVheLmaC9L5D5FiqweUogspouJxKVjoCaIlsYd7rEWPOAScaGaCgBVAHGecsJZ
zVgCGL2sHyg08BTvheXEPLWW+lRQ9s+QMuZ/1aEonWRE88XoPnGOMZ2HBOkS7Ew70qQYjEgOmzvC
XEI+coHyP12jjmB26/Cg/hH72iTW0f6YAQy9SUkXW04hn7qvOa35BSSaW4bD+/XEeKyBan9v4DZ4
sNpRWYjouujD1PSCkvJhMhKsCu/fGjGrImBi3s7R2eYh58LeRSsT7WJD3HgVLwBnammP9KW2f5Gi
giS0dXBP8IHP3KkUoUA1mfESrkNKTUjeZrkjalHOFSAtobHbRkE6opkAnBUo6oDsdV8jQfT8+ahQ
W/qM8NLqKEhMIhTLivPsYbRlRQicT3sawmxDHOTWp716YvbLW59W7jUF2ZAuk65N34RMXuEnCJxs
vfMEc392qqmy/kz8Ubx50+aWpZzQxl9K1aYzR/QWH6VFvSnKeDvhQdUB0VDA+snt6waXY+q1Fi9k
vqxBhWW8z4A7GFEEkxy6RwehgMBlxiCa+VL4gGbsGLW0ib3MKcaaNCdz6R7So46+3meWDDmRrSVh
VRIkAfaeMYXfxcCJN7zT7OIgDhS8yF1rySKCUeQDcVDt2Fb8lZFmhTHmzK3XUN1p86/zYhJj8pDN
ENpMbx3GoDF5ImzanHKjfcVJKnt21CVoe6J6RM4VJTTYOI5M42aaDL8bgT2FK4P7x/DlhhUm5MM0
c0WuGsUqbU4e2+fnubHjWGpeZMcx0/8mAOEefFwVjgsbAZpQpATLweWOu2wtoygLS4QR47JiCYNi
wyS7LvxdxJp/ulKthVmWAD6b83Qnj+0DxqvCLa4QwwZ+oAbpRequWhFw06xpxSWAwZWtslVMHwhK
fCci13xnJaSsjIAdLinrIFcVfUhkijHkGGtcF2Hr+Tv8lQJSGMUe0FMlvOQD/9Z4BhxLJAsU6MNX
S5CprsFYUw76iYNTT5xHzqZyZowz7rMjI56wgyjkRTxEEqDp5yU9YA1QwA/CSAkiZG9KwXNEqyg1
bjqh1SdwgxvmUhubLDCIJMh0ZWo6FC72LN+7GzP1Om7oTJLpP7hqZAal5apQp8XSxbv3Mhqa6xKb
PE122vKzlH+kHMe0uIBe5GzSvRO8FlAAawpdecS5QuqHBXRDYPAHcrHIiaElbYnHgxuW7z+QnMiv
gMeexc1ipSC/CfdI0qywlbhYRYdCSSeAkuQE1GyBNJA/TVRWLeEg8aHqzAwRlquD2gheza37pH8C
nKWQk9zV+OVaOFkkZqGeVqUor7O2klvlnk9mrEwt+SX2GY4TpT4E+OwWedVvpaZ9zvbVTUoqkfU0
26+sh2NIoIPfhqfKLT/zSxIIfcsSsfKCJlgwHfkYn8HY4xWyeeIMRa55yu9TyY6HiD9SSaiBH8gA
4TP4fIwLujVtcFYnKYb+9zOiACEXn1nWn8dU2YJND8n9crx44gltdssVuOa3rDgUXi88Sfxozgd7
K1wyHNKFOy820UqKpXALpJbxjM1lgWES6TsmGc4i04hZ5SM28p2UFioW/yYZDgUeJ/OYVj0IdREN
wXLBv2LrBAsdiLv4eq+A5wRnREf4fxwN/jjtCTimbIxHzuXgIMl2xwsp7GSyoPAdCLcaa49CJbqZ
Gx1Oxo6+Kji3zooYpiGLiaoWwhFpL6qEi8naH7IHwOsvsbFi6TUJeN4SQpFKa/t5F8PfenfcQ/Fk
xlOK3oHaqbEZp/NE/UbGPF56V6GjybsD25PHsD2pnWJ2/fukTDNCOdxFBB+R3lEocKBsph2DuuKh
W7T4UM7NCewMP+TRdFIJs2bAAKwAmL34wnoDHsWbNIgx9ixA8E3ZT32JVwn7/Np32tDTZslIkP83
dQyspbgmJG3J1ZLAvV+oLCTtCn5EEsQ0+w4yJugasvoqfe7paTaOS0nsUvpVhz3SK3yUGwkZnB8y
JGSGqUIkrUq6GLYns94xOloiVc0WjUPfRGdSR8o9ZgGDUIQ/z2f06hXX9FcLUeuJEc17cwrulrF4
PcmjVm9PKx6AFgW+vxalsLMz+qG17Adt4OqWFzkFOGAJGeQm5P/btW+2lAr2aHShAGflxmZPtZSL
qWWeew10H7plHlJ1iKsJwlcAB13svNXHxMa2lyFpYLQOb9MKfOs6MLLPytTRDTWMecvM19mNxCKH
WL3Dc2595n5p7x4qUtQg83mudj9Xm3GmpL+JX3hlVlCsp99Plo/IS4sQyKq2dhMGj4R1pk5xqsIM
eLOIG0S3SETHV/gJnxaE17ejddS0n+bh3Kwfq7fDUnLV9J1vQQ+7P6GDf0hWh+/Z3Y9nyd3Z2u8Q
10ghP0/MU14XpUGAU5xSVoUrg8KqlI7V6jMS7bCrWsc7Js28lz0zOVTRKgO+T7JTy8GXawnR9GSQ
8qkglVLFWDID3Ub5M2rWerUEBMO1eoKHta5T11leq+xPf/gT0N8oGX4YQ+pt2piAVDkKUR/b+zQo
C1zT3VVltXUeP+eEoqSPW3QVfDUnK3p6no9iXevVeTVWP05XN/RB7av0ZLB+6wQgPhy/jUf3qSP3
/irBdjUWc/Wa/Kku+US76Jm+85MgmKe4x0+M1dFjfxim1vpT0tuhWZqPfQzQkb7QLG1NaBxiUTie
Wd2Cg3qUnBF9lL2WsbFLGOA6jnl5RwPp+eoX5dA0Qhgj+PJPrW0+CHfxn+PrXlUHrc+vUv75ycS6
z0BjMjDF9BJF8+L+UyLggMuJxXnUOfbQ6L+JaxJ0b7J+7gzMAjdpphUoMrm3rkkhclmEBAjP3zqr
e65l9FJpfWLAio7Xaoa7baf9MHI6ekbeb6+Wye5qVzPDjUe3zBz6ERGSSiucR9TTMx08IsiaQ2hQ
fHsrf+IaKpdDaWkaLp0iW2l0wLq5NFd5PI+ZU/0+tUe3MFvE/eqkpdC1Qb+NlIZ+Hcnj120pZMTz
n3drr5S0nGi5P88PJETqMChp/TWipfVEkfsRjV5JMr7m6J3ryu/Vf850hbxc47JgluPqU4JaNIdb
bI2MKzqJ2atr1SAjOenPOF0UH7hqmvpTaShBWfSocRBvol+im220h3ZQqUw0KVjOaHXjIF/rlCxJ
9GjPr38RDo3lLu/3zbXJxuUnDW4Pff4s4skTZ0RvQeNmuWAojW9X/c9FSEF9wEmslDnLSZzcTrrD
9FAet11lPgcq7Qq1lN5WICV2BOMlI9zBUUGgoYouiP+wbugmoSpRgrFMEKnWft74QZGzaGUQ2Mbv
jNa4OmIsLdqK1cVP5tz6qQbSxKKk08MG6JscmUviPKNstYPgRhN1UoTiyCmibPppUzXmJn0gWG7X
e99FCJBqaqtHz5oQHTRkca89g5lK5ksX6QjS/NLzDDYKppQ6LKHPNzipTBWJgzBTPIa/TDIPgPpt
yLsEpbCRABK+qL7iPZb8GJ7WrlgaI1FweC+0pQ/csTVXzcRcm1C6NB9/1b+AoYHTCsUamBfOADnk
4ih5SPL5/3gkd4JY0pbg82DMhK+wqdlNjgNkgl2mqhOUQjlytJDDmgO88t37BIe7AcLFe91WZOFQ
IjhW5Lwa+vngTLcpNgCrwAnCT2P/vmesggF1Mb54Mk3xOEnqHcvb/bykygAOGVUJNPcho8Dls+CO
Vl3f7lZUmmfdEJaD0zGQmLz1Iay4Rcd0OioLNBJ0WVe3qVvvkA6vWd0gH7Fkw6Gh5+tWBFw+GyJE
+PMMkCtjC2or2AfLMhAYLhlNLr/1QAxKACtqJ3CxxEn753HhWfGUftb4iXw47/RxxQRQga1PfyzA
D7MrpH4KqcE/mq74R1VHvCP8C0RxaBL/pgMpHdp+FLdLTUCe9kF3pVDq1pPiJYr7aEQFKPlNLpFj
xNdBupmUEi4QuSa8IfbMIbSnpAMdFirfY8mpEZ2AoXDTp2jh7NRTMpSuPTra1nYXnf5BM/X70k3h
Qcjl03DDGGvAuyb5p8uNoeO2VVIvBOVkDtr3kQ2MB6AH+nhCOXsH4ieSVzikK6YaxwsqvyBE4cTg
hAICEoEEADEFYCDi0sR1OF8WIuqvi79gkw69p8it1XNeJsIcSUuH1pKi/CUaRXMIf5QyIOdzRmGI
NhRAOVD5cOc0HCqOMSBsZFdE3b7YIHoh2TQC2AC/GB7mt+fGGHcVVIT0guRCkSqHV/iggI4ACALh
jvMCRo1kFyh+IbAW0dHEmrdO2jwJXkN/SUHSXEFdnmEhQyGAZkhpkijOP4NwRf5i8ggAr/jaXN9x
0jWH8oti404ERisEpgViJVibgngGIZVJxHbZSviWBhDO/c9F+T6feKJWGqKqhgA8LBEGo8jRQe7k
nqwSoizgLOEgniKrgCKZdJZBZstroeqkfnve3OjXIsWIKGn91YM7ak60yQjsKVRI9vOM0FtXR0We
VMtcQBx7+t7wF0gboBxRdhHPogUeLUbAIaTdDSlk6hoRh5PzKiIRwjIVvX4uyBcQ05GQYPNzuUdU
D+U4TADlbZPrEnEb3EPLlfQidgmiGRlIqGIgOk8aPVBfK+w0OEe0lJdiUmgoEA9yIkVYgIkokMBb
4hXo1byPPlHVSANIYJ/yYoht+6BVbSHFjqV6LEHKjnJ2SmgGX/Yp9EneyERBiKKQJcUfrUtzwDgX
PtLxzyVMqfyAnSILJikrwh9RJgF7fS3JpK1fu3pBgJjtSyhYDONwFu5r0lAaVTvfSU4lDRZrKFyf
27CYutBDIPCCiRkjF6Une91a53gFOyL9K+WLAKGrfA/4eidbLzlq+5zm51dlLgs4ea0niAV8QD2/
jyKtnhplua3uKFyqB/XmzKnvOJHU1XYNLBnQi11DkSsqbe9eHQ5sZG+wIuBKshC2G4AMq6v63Ubr
OFWHtww0SQmgnj2+ZSGd9e45FgWUPVzAnIw+qol8keCVTAFR5LNb0/Lk1sHrZmtXkHe28+jQNVOT
FHknddo6C4fr29S2PbrvQu8V/5F0XkuOYkEQ/SIiQPhXCScJmVar7QvRRo33nq/fw2zszI6ThXvr
VmVlZTLsPq9+5at8boGDyPrfCgFCegOWS18H2EH1H7NaMege8r/YjUtMZERQehKmstd5GwSNHFrW
mDTvZre0MSh/WqV615GK9kByJBxzNHuZ6gcmXIHCzBddBR3fzVm8ibf0Tb9vbvVRvcrX5KTykwwQ
Mrtxbo+JqyP23qJ3LuDbJ1grGb5wM2jysRNbwh5Swu7frIQ3egVff45bKx4FJxuSvfKefW3eN+/x
XX+qOdEvyVeJ591P+8+BdfMe/Ayv5V3/EznnOM9f4w/ptXsK3qaX8jl/jp4gtyccafTjqN0fKU1c
BFDJPCv65Btg2UnWHbJAfBkGKPvpJb1UL1iHZC/9W/isjjuURBJI7fNbcUovuLN5k7vaUjCbd4+O
or/xI+amn+qLcZShajwfasc4Kn537u/SKyl1i4tNu8+vkq05G7/HYaXdS6eImt+tsCZNq23iLZ+l
051yCPgryb56SS/DS3npXjZHSPR7/dp+q1ftptygF0wfyplBjQ+F1hlRstipH7DzhV+WJMMDE7Mo
dDQ+zF8WTfQovyXW/M38VX+n6/BRvFc/2bu4ihEwEjFzx6YP6QNLeZ7JvAMEjDd1feHgDGH/O3qh
WqVmhZZEfYp0AH2QdwnBAumnXcdp+XvCRf+3MOkvPBMhlvf2VQV8Xof+gZ0/l58aEmF0j7/kd/1n
XmkCgOwURNBEpR+ewNMXzrT1xQlOpEvRfZ1KeoWBaD5DULsHT9I7amWv8s/6usyIvJOA8TnSL/Bm
yJMpqZUK81eS3RBkRJnF36QhzxgN7a/jNqtReOvnnwXjQTllSePK2sDFyJO3qCN3vHfBe1CRN6jt
vtdpTASa2zcos5nqQUl0V4kVJ+4xnT6U0VMiPE2MiWwuev2ZwnVo54saujLtkRTVNT2GXSl8iPJB
39h9tF9S5lc11Bkgy4N0bZLV9eFc0l3ST/ryXJMqGnhZY0Eofg/jtdbRAAR7lpqDaYCRTkd1Suyg
D225a26NICE0BLYBUyKxm41jjO02LvGkDjWrRLvEmCUnaDSsERlFDNpTm0R7IbqWlEIRsU8JsCdL
dCvo8ftesJOiwg8ALmT1uVwBpxG9z6U+KkvnJdrypMSXJebsTOS/YR5uCRVYxVSpiMSHOaLKW0/O
fGiayNZy9SBr0jkM4udeD8lr9PY6zEyZSpNnVAhmt915wPU8A5ZtOTgCJx/Mp81ceyo1Tz6op0ye
rkss+EYKLeUUIFZXd59h4Ks4inWv1FcD9gzxKRPP8vS8TM9T/TSrR8Q7+NZBhYOLcC3UW7Xh6KiK
51zHJiUPkNhO2B4oJdEfHgJlpw/QbdLmqgS9LVF7RB20EFGCFY2TjKQ7bbG86uEI6bYYmcAALKMG
i9HXSVakZ8XsqhUyHyx16XaBSd8xaSnb+n3VpmeJMJ4Gia+nsluo6yFmAtqV2vxrKuTeGpI/OJyj
ess4by2TwSV5i9IxeZzejyWAjpuMm3MfRW/ZBvhbEMKHoTPtUHbMbZjRa692v0V5H5UwtKaJrbhp
6WvKEFgLqpBIJkVQONWFZXyIGwOCkSJG289cwSc9x6ltyv1UK4/mmPmdBitqQghqfAQSx6QcOB04
xDDjz6hvHloj/dULaVjeMRglnmRVIysc1HPS6pc6Q72lnfdaM3oo1bh6Vvphrp97aXzvo/BtqY2T
2eybiIFxkdRRJRZrsvRUl29qWX8EAnMd84Ssi+gMYXJseh16luBv6rdAatwoRzE3SL2wk5y6QTVL
yJ4NbQYiqtEKSLcVcOuizTiv5n4pJJdxoSvd59M51AXokzEmY4JiD2pxUgYdKR+aRUb6HU3pvVGl
V12V7qGEYn5NAJbGZ7XoocXyZeKgBBxAL51TWdPHc9ZHP/00/9R8jEnB2LWWn01B/ZP16n2OPqJR
epnK8qrp6bWSw495qrF/x0yoLN6Jno1MJjuNuaOZitfIm69mlA99xmBWAnPXEjDHDLX0L8riN+r7
g7Z0LwK5kI4uhCLNTGonN3VTiltpqjeUDvPVFPOTsawksuVRcv+3YhXdk769GI1AuZHFI2eZ8TB6
BIfr7LxIyaco4Ialc5z3EuaddFCyGQJsua/G0lNbY9+p4k1RsqvaC/5YBYxeYiQUjccyOS5AEb1G
JSZkNz2yh0yHsTmewjL7SxY+EXVmasB+6tvqWJrzSQ7ro2YWT2M1IJcz2v0M9ZmkJawhchgOJqtY
UqOKhU83uMhmhmllvgCtSih2dA1l+12h/d8y6p1Wf8ngZsNkRxl8c2Fja5h8K88VDs5k4BktPGss
nQZr8+A2aYRIpx33IiKrtSMOt3Z+CSHK4K0Z+VyGJL2UiFox9iveqvx9QWEhewpJFZdiP+C4Dctb
cqghWOgZ5wDfF2KQTV0Ddv9d04QrnwKGlZd1iJzlACgFol3D/xdfoDhWqAd9g7ivtMjuAmJvkC9T
I89bsFdxV78yv8iVKhBYnFelxbGwl8gW0JOcEGOjmLXm6AR9q1JtAbA2spQ/TACInUmxE2gI9A8a
CJQq/IieQfk3zJlRmWPoggwxpA8R1kYN+YjOXcCQNceAY94o+gr0TdNPBByO8Sexy+O4RLJocYio
Aq8/WG1mF8itt+ssGAds/ifCW6SbDOhe2SGaYbGFvBicOyp3oGamBngoQomT25RORM+i2pr3zSeC
chzioB6Q3IBJwhsEQr5dgKVbbkMi5GBepQLkdYiIEiNCWpRUj843WAV7mLEDyYI9KBo7nlgX8OVd
BqBkSlxIUNRGpgXogxlt0x4KYPDAWVFDsiiq89bK/2hdMwPF/AQ/BuOlgbAn6F4qepgYa4Utak4X
U5pv11MP5AwBf5rybxNj+6guQFVZtmh0VJRbXNTyU3mYlYV4avFhvC7DboZczX37q79gY3NCI5YA
npOBEzEM5izyjl9RT1DBF9yY90c3ubb0wGHimRGacF677CtbEmsQqle6Jyil8J3Bdmsb1wVuIj3B
QF8VBcLKiadV/oH6eBxsSXGX3oGdYQjug3I6VXfIUiyVCyUjTlxFtyGIoTYAlBw1NvwYMbOXgP7D
bkZxFYok6IC20q5YdJC0IWyHiy3Njk6R2qBX5cXo3brTdBYxx4NKQR9bcYTYz3SPIhBBiVbcj8YO
/UAgnZVsHlmmcEjm4yScWvljmY6lgIGvhS8xHQdgulX6Co4qS55ZAayUUI7DkElzWNMoq+qGizhh
WLgVoxXVaYl9Wh1qiHqbTRuiR1kVnZ9hZzDdTrJjQB21CuxbEL7bFcPql9y0+wXbv8LmNoOtgSrJ
IZmOTU2qId6tkih5K0EWGQxIdvTjcf7hEMNkGAG28RAxsCA91/ErEA7xQhn2Qvqk1+4QO7QGsgv4
UEM0Xy8bt4ldLdJDBDrmk2C8Q9Pji3sIkZVr2i7bDRCXuOM3erANph2RAZSuxPsLlmoOy9xwOpQ/
Zgv4VxJcoUd+z+U3heSkBgnPq5i+T7Rv1fyrh2IxOQiDdZBJJDQBrZhhbfOwmez/VW/ZjYt8jggv
iY0EWUBYI/VjepIqcNqasAiTYw8CRcdO2pHsUxcqtUv1KaGHjkoiVGd+Q4iCR/LLkHJFh/UyPjck
/Cz0yhFgVUPXA7KBICGv5UIu7UaAqivNH4TkKsXq6KhD6BL2qngUkUYxLT6dkq0fcNFdYeVHuCZ+
CljDC7YCYIvGe2Eb4KwNu50X2WV4foBfMmBSbSxs0pLcAU2t9ePE+Htwjgtb2RyE1kbWdCO5Ruuj
uzYjNT5YGWN5nHLiLnh0dEJQuqZtsQFLXVcpJOUWPXicMk2cR0CjScGhl1q0QUARuRcVotWIvsIm
guVFvPhtBjsOLJloqVjNv4k/5u7KwAZxbpe9WltZazNDByoidW6fu4pGkmsRcDaZned77lMF/ZlL
GDJVGD7Hz8K+/I6/62C3Vk4ktTGnR7Cb0OPmokq2qljcq5JZeLA+WsJQ1MjnYrdI7E1po3JQUi/R
4aMbgRw+MDdPxKQA1KDwBsmJuaVIE+p2GzuaeuLE1sPHxKj94En9qVGuU28z26dLsFH+icayEzWr
C63NbImUl4YjqTsu3kKvE0K4yGSF0yy8lJNHJ8F4qTb+hBUhd76zlo9peArqZ1X3BbCifrmp8ZGs
R+pORuMHCCuUqDBcBH2/Mc9s/KG1id3/D8sSOoLlJGEt2zgxRuWGy5YvOrvOvNCk2WqVnWMUtrmx
BrjgsbUBi0aRg66kmNvrbiYWZdaCryOeno2v6i5dnxH/TgiWpH9Ib4ferLirI3nmSvV+E+8rlDf+
6UBXAusA8rHbpWuPlGBERcg5xErbpF5a2Gij1NlbvRA/rab12oUWzK5F3J2gIsF5sVacGAYhhLzB
hvILVAoqCJmVRrqKZbKwSqLjHSCu9NPlG2CZLgOacYCDsJcwv4ArSjLKExQGllcIaOXkcQAvgFKz
CxbNeCAcpTeoBQsiKzAJAGOZ+0QTPlqHHKi7tLvxG13gi3x2xjrcQULxuY6zg5WtiNhqTbkmFEzq
EHT49/QJOLmJHUmyldKBgIJYzgvZ6j1S7bVWpuAiZDMk8G9yR39HEhbha+L5em3A5GmJHCasPGY7
mR1NcaLZAQBEwgc1BR7CYU71KuN3ydi9Rr3qFHc0Wdi5AIng+5yB7DfmkSH5Z7Q6Vw0x0N3pGzQe
yJcDVfmFqQY7gJSKK8EPUHkesQ5MrjJkqPurFhxf2JpCsAOSJlUB7MWLAVyQEsPJIB7gb/dJpRwA
f9G5QQl5RQOpsyGv/D9HTLuds/VfmyD/4phljAvqO4gP24A/cWI3Vsi1I21HMo+8OoTi4Ga/qrd2
Nb4XcKeVaQet0QKgp+PB7clw/Zh202+CPQ3MUg5o2NEBQqs2CyEcbX6fQ34OV27J2saF4E6/X11H
YeBb8E8Ctmu9A0ucpTQmLqzMsLciTulLfqIrMD9UP/qNb/pFccs/5qJJEhLGvEgQsx3aJ3xMYhDH
4lrJ0V4iL1znK7kv4K7oLyMw/v/0vtDjeb/tMLLdoOpkk2u1r9wdhstobeUWCaW+YrLxV/61yjmT
47GGVOTcvyJCvkhXmA7Rzkw53bz1MMO3Inc2IlS4vbqcy3RfZh5bpwwd1fA0YY3qa0rAi0+WquyA
TrvYlpn+INUVOdMvZujmeCJgrAk/V3ZJuWTNTRd3SJwKQgfWWgZzx4fWsGem8JDSYWATvcn0xwjX
81jGOQ8cA1FXeCacOPqqPbcyTxBfjRxTd2CnKVjedBZPjGobhS3oLPF0QIEcri+E1rS70LUns1P/
pef0X/g9nR24+mApvzwCYcE8Cj+HIIByJWyTiVApItiqyC1nITK+yBMgwqPETBNTww9G9q6BPY/k
A4GBh0OJkV9+VfPPJtVdSOfFrPmRwQJGFKsrucfwVVOK03DDCGWwOYbTQahdsCZyIsJWJBSHpRBf
po50EEmR8EuYGZVMclcNvoW68hIOacN8rePqaR42KFsjkL+JbSOE/mlcq+A7hTObokFYZ9dEtQsj
dTV8q3XE2Or8Leg+JOKgKREyBRZ/0axWXikC3gx9B5xaVVzRL8stUfjRJU7YoCO73A9UR+No1wZH
XEA0HMhRwUTVerKUa95dZi6xcVgyv90w2dCiDpKfCj3etVFuC7RsVe4EiDnkD0KZiD3B1H3G6gB9
siZdkrYB3cAgmW5ZiBHzuLFSQzrJ9XAUWzh9ZAmhysZgHJkA2kdfcpA7nTnardTZBpwHdfwNkd8q
ix+mtorpJnQtczif44gGaHWqEWEv0OEqfQHOujUEDgB4Q6kVERFhc8XzU6PDAUJggM6aeq9B0cP8
ZqoQhOgnDVHtNI1bj54gu7MSschNq1YZFMl7CgzdDvPYjThVev4cMKs+HFsMBmhPa8cw2Hhaz3Rq
3liaSQsRJUelwp28lY+RALyYLUB0qtVsPEGjjYiTIU2AWRq3GfLTYpft5Sr3pbDzJBkaOm82lrTZ
kGGqcfKIU0dG3zsFtoZJHwdfE8A1LMr4MGRv+YbjZvZq+tNgP/cQij25Qvi3pOKp0yurjs/AVVa9
eazfJTVIfWFTvYiMWH937dlACEJkO07fI/MBeuR0lc0VWsnnRernIbl82zrGaxoGoIAdTEGb9m+e
2iJwhY4cV1DutfhIS3SgRUm6Oq8t6OxqNq9mS3nJdw+GXSq2SLfh1tSoTt8TxtqzqlwkDWhu1Z+j
1owpL3AaT8+ZkNs6qB4TJyGekb2lzrehKK18PWvb11L7GMbODrh9IkfWixRcOBET+VHpMxYhKxkq
+xjWYryDlOMtZ7M4F61fHDsab+hOKjm1F92kGBga/uda3qxt95dmg9oRPTil1+0c1nmEAnRAn38g
0TDWNm24AWfhYhgWZJIC1yq+aBJROIOFhu1lNlylOsnmm2peifdJBxJNW0gXyF0g1YIdQ0lk/soy
/GrBGifE2hSFJi5b5LAAy+AUledpmSh/LoX4pLWRPfXUlbAZFfIDLeFLUnfHAafn5hQtvKEA3ucv
YuOqvIAo3AzipkbSSgqVf4WUfdnGSycGG5/T6agtTnUD1/U2pNUD00Hlh4jj++QGWHDlbsScrllM
tKptlXpGtjq0Pak2tKMmw4CvnloTxbOCqQHRyWMyyLyDVgJG3FBOxptbGopeTlmvYl2IeprozoOn
tBcx+1bGj1RASA49ZhnV5Ty+ToHdbTwFj3HV1aJHoJ7hrPTQL0QGwxukKbrLJJ2HYt9v3qbpUtU/
hfyZooyRTXSdCO85ljMV9FI1OQW1N7PlehciTSedkhwGyF0pL00H9A95uAtYAFYseH1yHHN00wyE
SdGgjw+q8jYiitCr/Q7W0i4WrZqqTkA0ItmL03s5wZbVhJPCkJTWlL7R2hpTsgklbqAgOpIKBEkk
l3rgUngAAAcrT1P7mtDR6+O1M/IaQ0M2l5pNQJ2n3UfaKMoIsyYerytRCMULGkWr95A7xR8kFEK8
Z/5rknayCAO6i351ykmDazD+FcJH0JxTKppCcaaVqcZJpNI4rMznNrUhJ6SKDTgnRKCs2+TVCJw5
tCQKIDIe6S1q/CWzKQtp5iic2rGwWxiaYfd0pOg61Hd9q4SflbpObMIzE2eSEKa5VBnBM5RQoo3s
qoinTBOowb5sIU/M/deS9w/NfMQLJuMqKSz9e1CJSDoI2n2j+xAto+qh6XuxfKpYxtLCDHI3ehVz
Or3MBAoTEG+zOXmiwqE2O2aK+dvsj3nhwc4o3op5+yOg/gb+hmIyw1DQ5xk6opZAJh4oIiFbboa/
PvTK/iPcAAhj74LhJ3WsQpt4DvQnodRPBuDRUnfnjLY7RP10gPjVYaX5NEuPfEjOw1CelBkpral7
ziXtWjemH8ixO4naHqbgUR6+2GrOZiExFlBmDqanXOl9Xdb8dAivAUQ9MMMaJchpLi6VqBPasdSq
J65G3PsbLd7rJaZaQAdNDpPegGOyOYxaazdywUzAb2liHKvvzDrcNzHTuvXiBoPphxwCxly5c2F4
uobpJZz8HBwUfcfFOOiLesl7k5KozE71kpM0x6Dp9XuRPYJAOsWEu9QovcGIn2tzeu7K7sUfJHQU
lJ44JkOhC45y0X/EPfrsQTf+9skn/LiPoOw9Iy+OQm5q286QbkZDcQDHCGJhJKbHudQ9eWSkP32Z
o+Si9bdUe6uk5JhIFEryCLuxmVegL6Liqv021H2dQatu7j9awOSqkiC2rWW2sZeo5UqI2XEcnzSp
cpKCtScb/ctUBc95Obqipr0ItXGp4aB2M8o9nfKiNeohijM/mui7htCFC1SoipdezZ5KPAwVp5Mk
X9bzF1Uz72asO436aOtj2Op2IYRwjabfUG+9TKGBkY12LvxOjbabZRo1He6c6FwsR6k4D81xCK5J
AmaoSC/DEkFaQ7hPTW8dvMea4LoAt/QAxhFnaL+H3G1+p/qOpLdJbyLQYtNL21oMD7k4wDzdlzFL
B2swhDTjPNgCR0Obk/pDBoYBhVCobEV1ZOGg1b+D+jnhQCpCNYGHNiH5LDskDspgpw8q1E3hsrOv
xfRMzzFb3iRF96A2LRXpZMpp6w+cAAVzKS39YF2jFOlMu88KK4jF41y8NOl7S/W13i5JvKvSwZz3
yXxT++pk5ATy/cIiSw5m0x9VYHOiWuyvBknJzyY5krnHomeu5J7UDyekIhO4SfkxLxDk18ddkCK/
EMd+S59UDCBNpz8BMHJOiW1OKhVxuFMxbk1/kom+y2+qvgX9RQobz5yVXQBtkM7zSEexwXgXfh0Q
j7GPaNONebrL4GgmHezCbdzLDDqc1OSjN98lej06M0qwL5rqY2TYZtKoLeCEXpnhaQeo2LRFDG0b
SddBX7y8hA0/3KLwG1pkLTnuyFTaevUgXp8iI/GSDkqU9GQu4r3a9N6GwU2TRl+U+APDiQukQ8qF
EnxwRH20tmhdFrAONJcaI4SelfiISCVYXIYIcBt/w+QOaOqppKKZuyjXnjE7Roj1+r5Jn9vibNZ7
zp1xgq7tFAhfUf8N3Vmc3XZ8KmhR9MekvWf04Yoad0aGwDYJbPbloIwnLaBMac9ofofatpoLSxBK
VyteNrRYEuMwGkfDoAs+fmygUiu3nqQ06FwmfMnuNpNKsg11/bdtX4fmo0/bqz5zg0uNjqt4SZOD
3s3vuaBaM4JU1D8a/HyNTx1f0/BPCObgLEcCWfbCgGwtvunt0RhlTxIFt6GhuOkTMJn+QyIoRlDZ
InYKN6ptmIUd5WOVDP6UKduoApsrPmaQxYieeDjuMx2Efvnd9BNMbOYCqcgi1a/Ui8gyWPKT3gl+
PTQnkJlMgYQff9WYiTTXZf6NN/iDI2LRD1/yOHm0nWsA5zJ9hUreXKhxs/bNRGRnnl50ZrsU5gek
REQeDXtYyt+B9VUBBIXzy9QEBFyNvwYSVrGtbbGmziiwGuCrcLnF1fAmdTB94OImfjgma24ETkT2
uUkDw1KH4/rDaC/wYqilJsTvpy3ntiHaXWflzFByrAGOVDZ0HxBWzbT4e9oYNELiP3oY4Tk9V4tj
HLo9oI+8nMFwktQXdctsPGjf6gVuJ9RSJJTRLW+xe6bMQRAJewQ64f/m7iZyfZjp9P2bPejc8jP8
eya+r80eYhe9F2X2EMjSVV85ZT44D+9Ew79hcIKZhc7WDrQMID+zfVqPYVdyDvrXFRbMOgrSPsRa
00Q3d/MUnCREiqDBt+ZZwrL3QuNgXj8d6KCM/6mvoBqBSISxRx2DzBjeLOSrA2152QMaoA1Oj4ym
ivK0ChWZF0FCyMMBAKHfxGEBpfYZnIdvIkdf+Rmi7eDDMwVv4q/A/IWLdkhiu8KKw1aJujOKEciv
z/QiV2KucElf6SbxbhJmpqB14y0/B0/r9VNsYK72T75IP/DWUthQxhPtJywWfARcPukKIqZNTOaX
tRXbWDJp1lN8xs9Dme3+lZGqeLlA9EhvhG/otRqmthUiRuww08Gu6RbLLogIKMuC1blJqe8N/mbZ
NT46gTIum/QR6WFsVoIb8M2aPH5SUAB7xceCynAF06iBMgZcDsbXylZbh6Lpaqg4xR5KHAoYhlrB
sX9SJMOeSeKANtV+VS2LQ0BJmgTbAukPNEEILLCi+ZbiHxPLU++Ci3FZtcbhdiUc6ywFjFdmzzgB
pSXjUcJXEz1xXMt1Ly5WWB9eDPeegiub32iAA8KFHlDkxB3ZjxCjcSj0uS1c7egqhG7SrbJZ4CSH
lnlgxjq6Hit5LFYpjuhhRxafg+tKtpZ9BAdU6HOWOy/GKmMFpucAE1SIM7Q1v4BpV/DR66Ar8Bkx
WFYCW7rAJl71EKtXXfNGgDfu05N24DVTT/wKXjdfi2qziJsPfHt/ZoR8obf5QW7xCbjiKw52YzkJ
F94RJIKYzsnO89eFb7SO0FjtK/8UPE0+DzcOrOOoQfJuFr2VrYj8FhIGIgXTtv9iFfNQNXmh9Yme
IcLq83ZdSF27TofT9Rg6uzzzeDnflWdJs03lFxwVDub/qCU7mukat6PWQq02eknPCoTrERWh8XMO
3hfGM0Qvu3Kx2KMa8px0n858iuSqO3S6WF8Nmidn41X8AkjB/pIpMshaf53PNfMmLLtpk7uc/Cwy
/g3OPJEN4UkrPEPY1IojGwJnRLp9QOVsLzYpX5f7RCtlxRp9IMQAFqEDI3Qw3GFvOpWDsjj6XJ8R
jYOHPtAoofZzqt8U921uQvCKrgtTkBsHxJdzh00IpHdkwDGFzHPoNSQ29xKOJzTozO9A4QljYdHm
40ISKaociTWCTrA5NMCRX80H3PSCuJrvGLMfX5tf6Lfsgwpkkc4yiJs30Ul6JcKUZ/qcXHvAH/oM
MBfRyoR4v65Tbm14I7GKz6zU2dhVCJmuX69jYWLyxMPocBLtmKlBQY7ogg3A66a7AbaSc4G9Eikg
N8IiRqx+9QcmUK8RKVgjByQUkjh2co4AW04MNy9Jz8ta7BaQKFqjQ+vVwOF0qYInAk773rV85Ohu
UgEh2dZSPVMpZw5fgr6qcuDtDZjyB3bvKvRPF8MzTS/m6ALwvcfrewez3flz9swyhlE7vlDLy4yf
000JLty09e5GO3TjiKepV/WebGyJbm4QHdbMZ0v24bJ6FuzZ2r+4tGGL+tU9P/MJuCqhS++cVzQg
YKJICTf2zCiiyQYnjM3t2t6tWq/MGD1y23TP/yM8JfjUSK2zM3XCbzvSg7IxOzuzoGJ6u5w0uRXf
WMEJOosIqSIzC/Z3BsYkmpQTX5cOEdZ71YWvx70zmm0Tctps2SJ4rL8KF6KmceDBzZ5HaAcCMXKQ
Cyfa2oZAah7JD2Tx18HJxUfODnfurLMj6Szd0awhb2AfcjX1/pmOstR6LBUAGcMycoulEfwRH7QD
xyG7HhhsDRX7Cg1BEZ9jnACRw5v2zV1en9feaFI3mMas7m07QAAKPeWFDvnIGn5vSxdKSHjsWNM3
4wA+jkB/AJccgAoKMvIxiPtw4I5AtPfuObKArWgMBK/yBnm9gYwTcQdbuAg/kE76r0w4lbnFxN78
Z/Y7Eg4O0sVGRv9qrFJw5kXLrPAv/O6RhedSv6aQR3+Vm3ZeldcRLe2Q28BjGg1GkG31Lt7aGT88
S/6trNZmDuxStRZH8Xq7UeTVsGguIrsKTg2cXmbSX5EbXQkD+p6uinmhNBmsUrhyHpQoe2ouHM04
QYpeM6/Fz4ZD8AD3k0zjl+Fi9ictJ7IYtg2urOvuY4zIogG1Sr5yWPNV4YxG4K4rFMgY76FmhCQ5
zShPM1MsssfqhLXWWpqKR1Jph9rs6RBKRulOwtlV6CLBH4qZ3hpRL2fvrIoW78kPqSpckhz12eid
UrCN/xAf0zKvhgUSF+I+WQZLyWany1Uo9aV7v9Q7HMn5PQQRbutyvENDcJjdsEgWdnQuJkgCaOHt
4P3v4k9U2nbtCzLl2MdjgW4zef24TNtveljPidW6bLLUvtPSxD9bPhL/j3fSg3a359h7vtPqtZSP
aVt85xgug8RZtwnD0Bslkd146csNcwjcqp3QZrbxtvq8r2+6xZEeA3dQFUTzJJzm1/GDwqJ5+e/P
0vFO9MeGfnpjnIIH3rtL4dzRLPVW8/E7m83m6EV4AWaRVT9i+/59N53vO97ZWyIyzw63Nwgl2/j0
UDA2v9W7HGPp+52fLblIgTQ3H2KdVmZcZ2vuEO/gHLUfj9CdL9oe1w7kg4zrI+c1EIOxdCztb7zP
+sKIsfDhAuvORDzO2esXYeHgWc0rIj9NxsX55d3LQ7qy9Xe39TX4edwjTPW0ftX1w9yX/egWFh8I
+yle/nGFuWoX3mM5A5Fu3Ye5M+1HhVRBc3wU37xTyns9fhAeiHeBk71Bj7Z/3rrD9NQ6/Jm/pe3G
yXv4wdHXhpBip/7V/7lmW//6pj0DR8Ew8jlvX/UnUOkn80RdZAGZWv6we+stBrzs5TA6vv8mu7mv
n36mQ7b92Vx40KF1/DfVBpO0JXc4yO5Huhee/PBOJPbpxTrbwQaj94PtOTpL/LvKh+JN55/cR2LL
1Z+WnbENth/TTnSE07QzT8vuXJxpw27pEVuiI+1eTPdjfQNlyydedj+Qh3nDN42X9j98nnl9i3eP
h6ueuTTC7lFbknsdDvMv94gq8XRdbc5zrtH1QbHOJXdjFwx9/8bU0aPzrljaX99qi89SWz3sLa9G
WQFmwRZ6iVu+r5fhUPrp3k9e396Ykdine8WiB+Pf4l11nJDQOKVu4115d4iQ8NcsaLBujnk7/Anu
L6Q2NsC0vV0fj8oDrjmCmz90Vhed1X18ugq76wOAMtw+Hhyg5o5JcZDHu7aHFsSEDx8c/vLZZdIF
PQbQQuO6Tt/Ej9sPsD6AhQd75eC/ceNprFxVt7egwJ38a8MyaGysTVziPf8P+SKbS7i/8sVD/+1n
2F2jVzywqB/WXbm7Qreyr9JTazESHjKHFfrjFZGEK0bMu7dwjwiiQznP4uCW00n1blCQjwLX1LDM
XXP8gdTB98St+DhsH9cb39G0fzZX0CP+4x9d3M145G11eL8O3vVGI9GWGUK6MRnF1YKztmXfbydv
3Y07BtqxcV93eXRZjmhTrEY69fZzY68h65PiZVd9KLs1giEg59NusaPrJ33BrYhSLPkB6hZEJQvN
I3+zo+9hDVcCyxsBBZ1ctG//3Zx2+/nJYbS7aLuaTy/sbmBbj8SajqiI8SsjMzisq9+JJR1T+7Lu
cgzuuasMSJFkrAE1sq6qze2/MbdCDN3fHkxE5bsH84IeaLvF91y8hCkqvlTzcVkl+QERmK9iXNjK
vcIhprjhVrJU51O2VKR2iEUEUYd3u4eHwEJF4KHtr9rvjQXSfiBktcvgWFr2+aPeh7uPj4/l0FrI
jsjn23W9xPG/MHFm6WjM1WXQ2Lah65q70H2gdXIG+0eZzL9qlr5j6tw3LJIQWuPECo2YxqOGLWGP
UcU9p9N2lSDSfmmzmjYrH30t6bPyiD6bjx9COhG+8Yrjg1e7mjvdvvGrGzgUjGdYsaeAv7WH7XqZ
L/HxAgnoDNawFe3PZd/uLvfWLXffFyT2nWr/We3/Y+m8lhNHojD8RKpSDrcgkTMYMDcqwEYJIQll
nn6/9mzt1I5nxgGkVvc5//kDin1PeME+p5eL7KU7KBqEx7mcDbjUDHkbE6Lluanrg2iuKFHCoT9D
vs+VfK/xXBxOxW2VWJ1s9MXwoE3W0CiHa8gY3CtKQQLwnqODMN7lXw+cg4Mpmz3o3oDTkJ2Xw4K2
na34UIxFuh6aSnGfOBe4Q4ObgexK9S4YsVxBVrAICYevDUIzwh3o6b1L6zF46b0Lljw7uFnT+goC
O6q95+GyJh3YlT1jwSEzeaFZar0limz3XF/tWY3yDXIOGjhxdSip6WvWMtWxNSDSja5t/BThPeMq
4kOxVDmXqXAJincPLLstR/sQaMhNyTLzp2LJin8uOaHJvOMkfLoc5mMyJ5YH+JviAd2xdGHjcHrz
hCEvHytsZng6TWreL1+yXafgCZ1bUzZbg8YVL1X1xNUPJq8DVBL+zrmb+EYg1QXd9GrPouPURuv3
FCrGAXLIgtLnoM94/CiYeCOYaY+fqK4ql+DTwZL3OX1OX9PW41/wUdvyNreyyN8SawD4cYGVvEdL
xmvAUpGPxX+dm+74/MbtRmdrwGPLA/UcxaPdjnck7JUznqVp7Ga43x1oCbdrcRB3e1FTiNIl8Uq2
Bayy2TnaX0oGPG28BAZxJtbD4FaMqRIONwcPp2ywvvgz3Yu/Q744waBZPP6fgTi98UTlp7Gs6ys/
3+Vr4pH4Aeis2dqRIfFjD5+/PaJk44PIyk42wjeL1Qhr0Eu2iVeMicX0dnw1exzHBrSc5WF3EGtV
41pT8/JyhuwC3Ltl4I3EStaHn5G4WpwDW2DEFVFtXBiwoBWGy3T40uCisRcqrjbyZ5eLUMah2v17
wc6If2TRYSW+uOh8yi3kwZhDYuVG8cnqzLiL7VPAV+kELHhweU9vTNfc97fwBb8E/OXNALwzZ+KC
hHSivRcgkmlqfSG1/jSuTa8BGFCcqSOMduVgGfvYdDMtjt/Mk0nJ6uNxTLOdLqQ3ntA6Jic9lTu5
wQHTacnQBiMdrcablcYwBxr4R6aSX4SMyBS2K0aGxalNEGqCv6yCdKoY4wSK1UJ9IbkPZ3IKcpcm
yx6ekuOI8ZnWPMIOR/7Cn74QBDWWDc9moOmJ+/wAIaJqtkgxtCGJYJ/D3PsjdW7SUZowezJxW8ps
yatkLp2STD++7TVozLv2Mwp9fBLEiHanpCbDhPjro95BmqGrwgeW4knyNKD9kbyn2AOLCO4Xo8xK
ApnC5Uem9/l0409fTxKAxXfVzRBbjKUgn3SgtXiXwaNLC7z8FNx0Bffn961aWEkx3yBVOEuxCo/O
ASN/Q4HbBBNPgtjQ+WOcLublu4abqEIGLKKPM3I+5dUsY4fI0t8aNpV/6fN7PG1xh6ikYB7ipuTI
2AtU9EqkJb/reBLY2Pq3AKihp7SgfF0zzEqk40niOo6DFMiBqRiPw1fuvXykUbTsr0afWt1rXGOK
1+STkona8UUOzqEvjgzUfvwSxwsVzlJ9DMO7GuCjVmJaWRL999maBR1mTWqATKwUJutYf6hQWql0
QQuVfeJvJGPzHEuqtX+jU/4A0A3hYsS1a54FP/5W+3OLRBygkieMgb2i4UmD+9mbuvY1yiT4/BH0
kQlDTVnQPl9w/BfvcNdAHqm/4mZf5F6K+zTjeons6IOhnXqzRkeg3pQWS9snLuVwyhlD0AiPfUrm
BLafKby+kJenYNsSLl82OLiD3qBqH6be0LJzgb7sMhqk/uKFnNKMybKOf5MYRo8Xo+sYKszFn89u
VUHuDI1xj5V1oM3B5/UWqtjGr+FkXnk8IHhCmw/wcuT0thm9zQIf+WwloNe8ct8WsgmFASXGn1z+
uEB0w6VDge+BFOP/fqQ5N2dIQxakmQEbgAIg3/EyTx6/FhAKZ/UO8Kzag7lS+U0iwkMx5X9gsOxR
fmxwnZ/XO4NM4bqdlOMpLRINjGACenggMJT6eOHPB5PTfFOsXoecdAuyJIQNL+iQT1Ib+tqpsSdD
AIP98iv12FNR8oNxrz93OCN4+2tzSCv4FtvX+AwRTUEL+6tMkmHl4S4AItwv4VHUkQDQ4H1K62ZE
OOUcLwKOxM8HP/qAHQvqBPNCF8QJmIZTBMq2SGGMOPRKYpGwkRKezMLin9gMn/w75aw/ilW/euPR
HK9LTM9L6KU4/5HPRNsPRMdxBzZ9AIB82MsXevEeb/2+piIxh0zDqXUZ3Su79CKr84QAJHkJJLvD
/LUtR3CAoPI792RXr/g7TPBfKRaBHWatwnDsM5W/hPQIiyLvxTZcEjUClv08dBqxpQnHMBxYSpax
shISd2h7FT65N2nHKn7mLjZd2DzA3RQM3F+7mRho9ejU5cRFvINrFxomwlKpFG1BSk233N7fAAXE
kVEQ4x3chqGc5Cd9Wrrh6u0Jgb407BvRYWS//GiscnBlFzg9M+ATv39u8AsWyuV50wKakASzePis
YMCJtOdSJfNkyzq02WvlQf9dAcUe8C+oUEAIpgOp8HBIL9BJnbnsxRsYtqJk4uhd8lUM8oiZAu9v
PaH7YaY0i+bdooUbWI7kYzTnrQ6KpYTXgfmD+NSfNF6woZ+8qPt200L/+O7EmoTNOeB+j7GslSm6
BYthR2/iyaNkUyzaUb9Wfz7//DXWycyZd9P26JwrKtFAcCwZgAYzttTW9pBEXUD2i2VDL8YkHHuk
6NffZEuDxc3pysFt7SCoyPh5YSZGH5aP5R95g+EFZrbRssHn3uarhAzMP+hT9RBN7b1ZD/S9evAX
sA6Xn/kHqwV1CO/bM8dCkG7tpX2FJdpfRQN3dR585fN8Us3IZad3U/f6j7bD4wHTmRiR1DfcLywa
DCxXCclagPvU+Pkp82bCSHUChjlT769jMrW28RWcfubQmr2JB4v3XOqIKuUL8qhBtpnJOJ5t/agR
eoE77mseTdnzOjAE6ficJyRUy/iQ8XKxmxsYlGLUML8WmgVBgoYj88YiM9hJX86XQlMY7qGUx/v8
JP9w4mvpXN0rOz4VedwbL8bwxt/2mMnoI+fLX6RjoT8rLlBhgi952gGOnV8T7jH3CVNeLCQxBajX
yW9+wjKVXb0yZnKLdnIqrIINmHtg6i4UuEBoxmA6CcVTG7uaNoFBW6Bmg4+OdAgfxfYP1+lYi9Am
ym+4BPGDb0IB8WqOTHLtyA0ZK4E7YNNBkoYnBy6bvELthjIeYtbHJQrti06IW55VbhWuVXmE51qO
UQSNyHtml2O+yUedNPpYhiaAZoKyjlvM8YyLwl+AOKx24ht4tRivcOgrMEQB+yBG9yO+j/QcP0Fr
KKuDcfUwcL70N4i8cTAR3h4Yer2ZGLOqOQr6X4KJd7i7feAZgvNhYl7NqDLwfsNK0kRLg37OGbEB
VDeh+MMq8RwhUUMKAXvvbt67owHTkcmop3Livj3pikPKwlzXU/vOSsVGTmW9yXscUhSm4iMo/xWk
4njOi+eZE2jJA0qVlc0/D4uKkFOXTAaMSgWEcfu7c9hXC5UAzwlWB6iKCdCFqEPM1qMDXaUIPeqL
5lIepG0U4f5Y8KR/xw+jH5r7NzJ0bVhjf4q7EB0kbI3hh6SVbX5sQbnXwcL8MX/6NRTCF9YNcN5q
dIJ4/1Hpw/vKB+EtO6OU6x18lYdAYP/88RBn8vMtakwon2dp9pzoE0Ybx1jyGlgUIn8AX1Zz89w7
J1Nw2YGuufpYrIQESi0a5qn1MArGdODpmXqPcXmAz7g+iq0BDtboAdhFWO2sYOvp6Whyq5nP4Lch
T3eQaPg3i8/nBrFnWGzMNEVgFS36jZFjwNUQxnoZLJfX0KyZOiHuGbDTHfNrxrSFdDVmOtAQi0nK
RoulGbv1naQIvhRSD8w47T0CBpJ+kUpCLLccxk6DGi/ob0qtnhS30RMeKlFZHKTQN1/Q0OEijCQm
N/DCd86Vlfc6Zncg2iW75wdJT+3yfGHWznEhXIh4+EmcYF8D7OLR8xcZRTK+UNjAMfLsh1U/KHiL
ZDzdn8f8oa7ldXouvxtLPEfpV/n1pE/XFiljA5MUWl4uyZqQt401UUihZ5AR0Y3sLTMCkouYOI+b
CeeN+q3tYtAwYxcJk/SMXAVCSHCryQ8vXFPeh2DOecxTuq+X+T7j9Ijmz+9oopqMljmdZPyreb/M
1pK5+oXVVwZWy5umI4FxyNKD/cTMunNRFuZ4EeKmQOQgrHaOStIyIL3ZEF9JhvEchBI+bCicnUQ+
CcIYhDU8obQs2SW+dz/61Wb8RBFjs0kPW3BLOD5/np2QIV/VnBxlwxhLCHoBMqUhqvhcolxBQCnM
1nW8DEDg70rkOVxD+APcPzxJf9Dlkl2MwZH/bYtBI8kfbNXsBfYCbrWOAzY7TPZbfjVrjOPOqGqo
lLIrqtyA6VnP88101WMe1QIdAfemwzffHzesuhNHPOxFahn4jNpN/O9kUeAi0w/wXmG0IQBsXkXM
PvrBO0C8MT4BT9E3idCwcgBc8DWjDYL2dmEK0GyKnfpgpF3YRJG7KUyUHA3oMGDE5frbbIe84Rxz
nW0U/AxjeILFrxo30voCp4kRFWc/1A08XqHf+h1SCBfjLNQtSHHrh4WvTrsqES0HF4xn4ZTDkmJl
fku/zhUL+A0eSV8kbRIUwoyXWjAEyCKFAvjkuck3/QqE5xdzApfqbkRvRsXFirlkSxY4qU3dBDly
vZRuxgmH/r0I4+mJ4bQZvBM8mQ8I4Sa5d5PhWxxc/G+M5rlxSJLxAv618aKnJngPKYNe2YSKCj8s
RjYZKW9gIpQlyjBndECxb3aMxb0SxhXSPYKf0bHRD2Fp8vta48kN71wMxM7Vod7Kv8qJwoQ1x0V/
MXGDQ04aAOk/UItyN2HEg/+ij8oD1oA4j+pzxlYGq5/t48B+maBIRF81qdfvZXuS/SEMMAzFaHLx
VJ2Fc51nAP0zzpD02wPnyjeiyoDR9SbB8yNswxr05whWWHB7dhs48inma9AB7tUDwYByqRnC0aXz
FGlu+J4r8ZKjjbMs1YbPK21Qf6+YMLNHK27Rj+KUp2BgLevvgjNcpqhGbu6CAXCe1QF8J/YuLuH4
zebPFGWTHmS8cDIyfvIHBwEdHnRDCy4MBk3sZZKnsV526aYH8mWeuzNH7Vo58irlM1IEUxq9WPno
e+lZwCwqyswlLZ7CgxAN7XW/tg/8pKr3eEcN+3zowjlNx2a0KLKDxsAMfOfDgz/UIT9jSsKdvnM6
Oaj1SrcINxzOhBBwzqFmbunqsGX5xsXrEJ7wducg5e2pOAaiEcpR1Aw4s0zhb8apRBVC7cC/pw7f
U/2hcO4EzssvarXf7saSETsed5uhFBPAUGj0Aox3s2GOmQc9osHsXqwbIBNoxZDTLoAvvLQnA2qk
58LGEybWoBEXzt+bByZve+lGLjx4QrNH1cW+Q9oF21Bx4bGmEvswE8R+mAEDjm3mT83KFEa6+rcE
3U1sFDmghtgjSD5BGbhntguH+MYGjLCs/DJ4cChQKp5oaGlIg7D7lm48RF/lVrqV22LrYP2dM9lz
iB8gS3YC5WdaMBjTMCIRgCexPeWVbi8qxV6Q7Br61GCVijQ6THPIpWNbu8Kn4qOBOkuvxj3789uB
gMSBoJ3J67mLb6SdzzpD9gXkDn6vH8adbLtjtqs27+8YYtAJiIndLzxzKXBithG87dsde15I/QP+
wsNBBwQyqwtJYom/M08e9BV9ILb/YAiVSrl1NxYG3sA4rKei9GQNcPAil0DdRVdBhUrlRw36hrh8
E77BqI8oim4hw0uCgFfRFYMhTv0jWj6MzN7wC46QNWgj7QchYptmX25lQfUDFOKOIU/AZ/kSC0E3
34qzh5dGCBUhjMb5AzQK5MDOe43x/A7P729yQn5krK4RhFhn5dw/YsyFBLnsiZtbNMuW1Ex/Zn08
8NxykbH1xshPfER1wK7+bwWy7JuTs0u+SFugAuYDyvPolzVYCXvk6iS8wtkCqxNTqehLxy4vWdob
avtfsAIq4NiGEymMo2EVh9KQJUQTq90IHWGR/Eo3KDbmb7vrl/WSycvfmmLFGIuGtVMvcYXHshG9
E91htefQ6n97yrNsSMPIiVUznvoSiSbcKIwdhyxL8QNwNeeIBUY88dMB+nlD1PJIFTlIeVsBsArN
pgjy4WuNmwjB0qQhYApYCCpWmRK4G5rYbTNHk+BcihWhnZ5HaZkuwpWx5SBftjRa+hpO3tDwjBWC
qqWxEvZ3zqqa4/Y38Uc44x/SM1snJWh2di5syjbV9/sa/WB304Am/wQ/2qM5RoeyGUSq+3nI59eV
YjDyB/m1uaaHfBXupK2zfV7ZfBMkjuf2HC2MpXbRLoWbLCgT2atwa6bB5bHVRFoGVGjWGTsH75pf
mAJSgf2Wv1wVFo0oJf6uBn/LvaV6oKzPT1SUEXD0CUSLHR2tB4UeOGgNHgiVGBUFXRdBLDwVbGy/
OVGvgE+XmAKOa8125og9/k3OtTP4M18a2Bj5UgVDLNDgxA/MPViljaIJGSvYGmcI2zuQP6IgKhTs
gUyXWp5vwwYp80fYdZgR/9CncbSUuP4u2St1TghYTne2agtjjKfYP9sAjegwfHDkcNCwm6vQSDlV
/orRvBjSqZg4PdBJwHJ/mHdA6c+jhM997uDb9OJz6TT4gM2Zfqi48/IqjDAeomJv/v+MHFYgxxZE
44Ooe2H+Uj8DlcNfPgQkJWkeryRx/op4h+sxol7nTcmwnRSYkEPeu3Xh0nCNyN6iXOYbUv8XpceV
KDB4O3MtOPCEVxWGwIHHm+DjJ8a/4kJRnff394Pfqofy92IpukVTdJGO3Idu99lxZ/q7vbb37Vkx
+JB38zzy+nlvzSO+Iu1YY/7wqBfv62uHe5wxe728cNee6YUhBzDKppZKl+Z3uhSxFdTe3P32+7PS
fwjQO/F+lRWfQYfDmcc64xPMn/fpeeq/CbOAUfJV3sMHq/xLrMbyGxELKlRmhLTfrLhDtMxPNBHV
HESLIxN4JMYNM759VnhpisNGwDvwPw/P01+ei+hcWX78OIJZ/hLy6m8ZWcdA3sjfYEsGo6FUJFAc
aHn49RfkgEQKSnkXDzlFWbm8Xqab8g91IdrHeFBogwhVETQQvD/B33tIU6DFiL9dOuIP+iJWZjo0
eFoXXLrmQS1FTyo+D3WjGx/Txcty6SpZfFxkjPnMvbhB58+Wp6C892uNcCoZ4Y1rU1R/8ZekdfAj
5b30ZX2xqgIMbrfpuZkpl/ScnXlwxBXrttk5mDokCKByIgSGeooFI1xKl+FVmbVnZ8nPcpb/kBm6
eJnKxbiAmmx5GrGb3xDv9M0D728spimgc3wIhvIjkrB617lKvyXNZo7CWqxHelnrwkrkKkiW0Fk+
HxJR29it/63ODwnh9pAHkyelIFP8Tg1BFcVDhBirgNNwTH6E/SB0TvlLEjlFJM5fyOzY0HDah6QV
1QibEYcLr8bUKSyFzQAvDxShOVHFoBenpuE2ALT9sl2zB4OXcBysEaoLZ5/0iz2Mret940TyJeHq
atySrXMiFRUkFbrg+wcNRn3FT0i4qAwM+GA8QFcMFzgGoc0ZQAh/HEXrTpQn52L08QpzUGMTDCuL
LYzbRncvSgHwVDwOOFHpesVpQa4mDrq0gMRpsghxLOD/zJVodnKhiH/SvyRD8QufEjYrYWlQXigl
Lim+VtguEIPEkW3djBunBgcSIQGgbhRJoKB8dr4Pz69v9cqraHkPu+qQf8NnoiWyRHoU3rCoM3y3
uZF5c0Lvbc3Ds3KgvXyAcsY/WLLDmOKZWYmYj+YAhLyTr7D/emwLfloy+cpjzuLF3+2vFzTO2plr
U14hHo5oeZMObuRA4Ns/IOvmsV4lc2ORwUSql8DF62zbbDCtKmbvjT97A5SS4yoCdA/GXVobjmgr
20fJ1knl0otkc5H4Gy7UZZvirKIwvtsVJ3OVnNpg4HZrEcesXpS9YOkFeKFi7Iync7eJTiXjzh/C
1heEBm8FlA9hdWSc/2KKVn/+iNGKmGw2R1IV8fVaI0JhobMidKYu3+8bCyQjryTakljG8tn2y/je
X6gjCGM1yNXdtCtst37Yrdm42S3/NmEezPAkE8RgDMFSWaPCCUs0cpTvbGvZH3LbtgJzA+IBaqGk
ay0PaImdhcC7TsctxKXVIyNPgEPI8KnDf+j6KMxZ76IIou4Aji1FXcKCYuEj9gUAAaMwqHrhzB9w
/zkUOwpdvGGVQ7M3hFcxZgoCMcOjDj8XQvGQUvy1FPgym+JdsEFwFvCLp9EJh1QDbEIEhaqBq1lD
dgKBkloiCYMKTVqx24rAHKcjgsblwKYIIW6i6d2PAxt62GPNJHwGhhRGoOaU6xHwSD5mURgE4eKb
FXqfvw/4f31txRIjajPGOeoYsW6LITRWmLg05th/Y4kV0rZyJCUjUqEzob8dNDwMqBo1UDAMcwav
OxHYLRgfuCWmHaCBGJrgXmEzHR1isM1swFnnC5M+Dn4z3vgAblDACpfv1lAAzjre4ncNKrRkCREx
eYQLjIUEmonuDGsT20youH/pnqqw1s0E2zr4Q3tEErJy/wh4pH3QIDTi4eCzAUhYaQX4WeH6X7UI
qq/OkDAJrFw454D+i0zRTXpEcNLSU9JSXU3xPxyDceZ0czHtgoFtGAn4bSLP3jaUVtXYPqF8Fu21
KtFn/UqUv5UqRMPnA4f7h5j7ZO/Hm1eR4iTAACWQL5ISjgujGQVh4OH/5+lJ5r3UFIL7G7W87ZUS
4dA4YxWf5/hVzMxnNAqUyNXx528r4enGGZWUX6ZmT1/P+Na9NkFMNorOTuoE677Bdlw2NqnIwHG8
J54NKd+waO1l+gYwt0iPVrmxtj5QUa/XsJpffYdVEZSNFtl+4iCpNufPD6QIKims5zpGDOQ3VMjn
sqiZhg20UQOuowzo7cDf08BTMpodJuE9S86CHZCY5sS+RCWIYL79iJbAhGaYGyNZeqRVMtGkaNSn
uKfr7cxI34gaP4AkcO9LaFTm9d1hUiKPA1ufvRUYSnEx6vHEDN6aV1f11ZeCje2rzEDJXYwhhhq1
1/jl6JkLd06EkIhPP0x7bQep01gCWVYdHfDPGL6pPCI03MwzenwDexN5s/CeksdIxgCj3p7vaOMI
S7vMwRFegsLdwoHBLLkAgmlDzRNEWNVh57AAfPXItXR7ZJVC+cxi17RF8PzMLMuaKOln97Kek49N
qWWB+0UaRQl+A2HyxH9MWTSAJpWujnzo8K8lFAkv7tRFBJHBgD3fRM2s/Djj6qOvcVDa5tJ783Sa
TZBby2cthKX5Mg+d1bz+yIsybeaOSrSAYA8gZGqf/k9Fmy3pFMQdlOKiL1dIUHdV1S9Kp9zarTlV
S9NtzGD9SnkcWAQR3SvZJeIuZhXp4kWKdswfK2joMtZEXHezqlJRBNYjnx0yAMSodYygjcCz0dub
eBVF2MvkdYZfiT5K9GAk/hwG2bLDB0P2p7ozqbgPWk5LHMDuIIEha4TOTp6UT3kZ5x2jZsT3iGEU
N0GhtHHWAV7f/hLK9RavJgb0bB1aKSRjjFGnDVmycPj/TPpIM4f4vk2fewvaNqmva9IUYHD7W+wL
fda12EAMos9LbEI/Sw6398GYGA2jueKKJiVZBQH+lsP8B43N68Bq4tztpsEcygXqJ/YrpDTnno6G
74kfwwDpC3wN4jzCuw/mjGYEkY41AWF4rlVzE3ICgBdTDDH2htwM5YOcpMjtFhpMvNAF9YB0BTmd
5qEX8hstHZaXlLZtwuQuXNe47UCvuUQIkABu6qVwVXLQnLrSrWrH+q8ImKdiQFYLBxJOHfFk0HYo
NSLXPzZTvMG5n5onMOVgqNvQ4izs/e0BVsHA1mrtZjM0NfDHGasxW9Ru5RLMocIzkHV6KS/JjD6Z
aTOD0nqMARQ8uhmgNsyq2QvnMsSVeA5j7kLAwgi9AioSexiwPlCjxJt0FXCmLoTpoCXUbpE6RjWm
PrIrt4LZvpD4pCtEENxMaf+uxmYxT1bVQr/qnsMoirTgepzMpF2KacvkH7odol7SJv6xHCvYe+Jy
NM8xIJyDkCgTrhZSHdLoNmU/K0F4hLgHXPm7pVsRD/G4kVwSzPe877+g5qJ2G+hXuAnMuSzNB6Mh
qJDpUsy/5iKZckjZyh+kVbFU4QYbqxB/mS3RW1CTRGY5+ebJjCqS2Xwzl7Af9ACAurkw9dlTC2TL
ltEdJS6IHkFq+FhAcVDRY81e0VgVscO4Z2GLOeKjckmU1i0LJ3Y2ath4XfL18K3WR8GUMSpST+Bj
+AFTHescbI7JFMDtkZY9vmkrEHEieNUYu2V+jhhec1vkFLAtxe0tGDG+x/dISMrsj/CvY1FXC+5w
OY73ylwFUcGE1B4oJ7mbdsQFAIUJfj2CYMQ4x/ZYvpCFivEmglugnDjiER1mfGvDzUfNT45+g/Kh
J0o2vUgx1g3DZk4mGZ44Mp+3RCRJ6AAlqiBYcHjmFY72CO525QU1T4URPCWa7BoUSrjscYRXC1aG
YnikFIRInyDwKTCNoNgbNwBLKxoBTMa8zmimZztun96TKv8pPIfxJww6PhXsLIFEvHwxmGG1kh0z
FjDomOv90id0IizoF+KiUavPGXMg9LAXUEZRrixor/FaXUHZocPGgpQCK2I6D4Cv2SMVFg5jQtpa
1WOFKfN2rMJph285ju/wUnDphdGujUS3AS0Ghu4EfynEGk+ehtIZIrnqydzlWQaUep96eLaMbsIZ
rwssCywq11j3LyR3yjSaw5AhtpjMsnDsVORMVtMnOurD+zubsahoMcivRe4/d27QeqA5kKfAg/Ak
MpgiKNlRVyFeKtClzyPuO26FpL4Uh+ovIyHFMh/NN0RL6jlKs+govyHq2L6HxavTzh34QlzyI5Es
HJ9vVyhwC7fwgsfLGVClUUX1sK/3Mfz3Y0lHXrgVFlfAOvhh0xdEQiX8IorkTOmmXjBmX6HZyR58
HRTGv98oyJCnHukrJMlVx9BetxHDWT4BsXs5Ybsgh4Vx6hbk1Bxh7/ZNqoIhalShS0S8ybDlyIiL
7iaYl9BaILxcDFKtxCytNcXeDQgMj5Ed+oB0DRkSzDH/fwvRf6WiOiwSGvEFeizOiSbBLhj3K4pe
rgX2ZRSiukg4B7V19ijqiJ650oxizIRVHPWx/gjZHs4h4v8tI7f6gxq3u5tjdjuiIu4SdsfsxLMS
7pVJM0pe2690Qg3UkNdGjTQlhaZZMLBkkUiQtXhOUfz98AP5xStFr/iSpkmLy22gelK6bSM2c+eN
6r5afvyS5KBgZwTFKhdFDLhcklNAVJg8duNIxdYUiiV7gtbhuaWfzPjeZiVF07FnWJJfTQZBXf/o
Lc5aoqIMN2Jm1qwI/1YwqfA98z3r11kx1ey9zT7V96NOfnGuj97xSUYqWwy/bXR6upeVZ0feqiZu
BV5sbRuq2q3SL3wEV7LgvJbGipmDAvVYndZAxytJWkhy6Vn1V6qj8lvBEeDNaKmrPQr7plczxZhH
PAe4TEqTXPvSEJdWp56D2uJmf0Ac7GyXM+am2+g5ldDchy8i1k45zS0GAHAUfRzl5h+Sewt5CFpH
lWS9F9kTn1lrSwVsKth/vgYchTh2vUE3MFYjlyUgNgQxrfc0t+oP3R7+w2VNibHQzLW4XBzs/HqD
sD/Lffs5+9nCNzZZebGcb2w+Jg4mUCJkh85V44q5RHVJ/Vq3b1mEtQ7Ci/jkh6Bx3vvlKmy6nwHd
I4uyvhIoVA+xbs7aqYKFleLhR2VrK0W9tg0pWBPsINgn2H1xm8NbzoAVK3CGZzN6hQzZPNyb8BAD
Da1pvwl7aFpmE9857wyHXt0UxryStszghkjTlqlbi+GT5unlTC+nmTPW4U/QS1keLQnudUnlLKT6
WPqTQsUrCsxS+iqki5E8ingV5nvbn2Tqj0rvW5IrKQ50ClPw3w22WlE7NayZonG1910/onOihFVq
vJC9VIQFlLeaXJB3A/IrM5ZEz9HSq2DcNSm+NACjAmd3jFZA4D37/ZDJh7XPjr/Go7qacoY/VY+f
DuKaItjqveexLD2wVEndvvx9xFwmP8hAsJBqA/XH90dtfUiaLQ4xJYKP5+1pbV8UvpacjAhbVE+s
8+69wNbxA1YhTJkoafVog2FJInHMTTAkk3JG8Gl8ZOzalPPc+U4AyGrpYgGoZAe1nsjaytLWXIO8
muevc4gYw1xr+sJ8ndIyxIkMzISTuMI5V472n2qvgPbq0aNlkMkFael4TnaN0nYuORPef6SOTPrM
2FRhuIA/VeQ3Nbg44P9qaniRXl/1Q/yD7YP81UC+5crPLlF9qB0OL2xTogwPmW1Yzq0S8yCwoPRa
dQmmOcIT8DtBnETFYoOwSdiDXVs4Kx0oQ8idyQ4mboDp3HjPGQBk3fKJuNaZpMzbgovTrFj2RXK0
nqy001M4j+mrJjoU+c6q5tnlaW9j+5DaRwnZ2PP60dZQh22gP4praj+qXerm5ooLilbPU30WUJhR
49AvCX+GJrxy3pvKlAS5Gl89bfHCXSwz4TWxIYbGsKh3mXWedvlU0qcSik2unq8hNfnM2NHM7vBy
tsb7FPt4cYUTSRI+XHI2VqqtCsycXlSkyWy3zHsM42GQE6Mz8lDPPdxiybiW/rkzrrwwPYLrkdz1
ZMyteeXHVzoNGeyY4aZup22+QCzJrOa5ldSvHGKKeoOfLsZQxBcDVV4qQhZe3U9heXpzeKpfcsmG
0B5wd5SZs7Q8wHsWaKTvXg9nmQNUIh6noFOZiRd8/zomCcet7G++uqb4tA92dSDIEBaZgitEM3HS
eeyfnGpUmfifxPsuhYjF/NbY+fYtrhdPlIAYmBC9CFWrvPl0DM3XK9lzN4CA8vbYYHwGSNSl3qdc
WFQ8eCxj9h5Ms2aNksRfFM45/8x7pl/q15tD6+Wj6f+NlVVuenK3tRWaimSbn17tT1cDqsKQeprI
pe3BK3iNzDcpOOWk7U9RdQ617yw71PW27lY+aHtFhqNpH98U1gXcC2rnjt1cA5Z+kVdqYQiHuLn2
dznIVUkW6lv9UrRrh0GZX1y5tzxhaXdQu6XoPeRzMHt2x5xJYceCgJBs7dtgGtLfq+8aPjdWAEBU
s2dy0LqFUoyS+ttmJifBk2gdyQ3rX3G5O4x8TTB3Z5N+NoG+U9R1v9FpzxRrC1yWqeKh5lkNIJPL
oxuGEJxsUeJCujWUzuslkpRIMP0kOL1TKHWQmalyn6VM/hHsecyQ0qZfykG2ET/csVVOmnjuhPm4
rPplmuJAVHw86axL8lThqkeVMWpUXl4To/bNlrJFw8CO4Td4LGPlWcS5G0oSUxYaaiaWnPH8DKXy
Jxhjjk2OX7nRR7kP5Bf2bsx9riRlEr+xL+XmKxaHo0UECeZZkTwtSuv0dAqiJrVZ+CkWetN7H7sd
VzJm4uHODkAXP0oz/dhMrSTVZ45WENnbTfAi8mRZHpEgsUkMZVDL3d1AedE2gKcpKGh5V6VT3BRs
q2cpW4fmPZJOWbUoPhMcbjr6CyzGp2Y+/yCGS+FtrDt51Qfn7r3Us0ehHTr/GmLYw2zN/urfo7d+
j3Jg+W5TtIswWljGrVIeLwNXSGMeAyT6MwviQ6gu8EV5lhM0EDR+T8nFncEAo2iXWjYFvMnbjYRd
uOxarNd9m3h1gmvuCDWDQgXdbRV7ZFCuYkKUaHt8WLHee0pz3NfleBx045YYHPKYV3GBaR81BzTO
vZNssTsqpV/FWPbN8sPj/E4O4b5rRlkyb95jPZx9SN+RiSIgTQKMZMRJlgKYUHxqC91ka3a7z7wL
56TUNM2s8sdhOC/NUY1eD4YjQtF2WsluLi8oHPEjhLnwpl/HScHxgmRc2cL4MsKNz4WnEsWUA4Rl
jEubJ0NbP5tjlyxNeURMeRCtDIOBRjp9Y9obrxQx2iv3OPTp0T4pMCfOBUhhxg81PBcE8KB0JTKh
GB3U4suI1nF5SgCUJOhEQTTDgAC7IAso2nmdM/6cn6vsUmNsnW5xKjgEMDCMpRnce579kPnrCzje
V0Y0YUJxCmnC2rGppo0bml6dTtB1YOvgxGsZw1tiBZ4ek4kE8Axgw57IorOzpyqMIId1pTbA98Eh
tJhMfrZa/6u2S0fLoBWFg06+28BqPQ0xIwHc3PB/oq35ff1H0nktNY5tYfiJVKUcbsE454h9o8LY
KOesp59v99RwOHRDG1naaa0/dVMtFL78rr1Sqn/PQl/J/VyrV3pkocxSB8gd47JND9x3WZtF1sqg
dUGPvKaVC+5oEQSSsaf26TqFWM0+7WeUoyzycZkTwbDCWynXX4G7JdCnqY92T9gx1//QSNtqEXfE
KLyLjZHtaHciKzJtjpkdtCK8D5U9hp3kBgT2vvSh0yTPcFdTgbH4aAWNBtwLvlxvCnFuSGbM97HD
ImuLb4RdH1uYwcjl7U8fZfwl4vvDVA+AiIz6S/vVPToYOF/gRNvTmcWQ/cng9AdKmwKjRCrwrsHR
6tLq9J1MFFALM3023cGdgNlZ4bQyzqrzrfYT2JNkebA6NKgBeRzql/4ZyZjzcrNnrM7xBGbGmbdZ
Dyc8lrG7YONtX+NZ/fe25EidKM/cmFnWkso/bldB/FtqlxL0wFdhp5hfUQ4HrZnGUT4T3sntve//
inadeqtY2fv9tAjp0mdP+B4pJhJRAY7ycc6GJVNodC56+0NT1lKu3IHeuvQ6qmyAEzm8qR057YRc
bEaFSQT54ZZHD3OW+RssM6JoYUypIfGtyAIc92exuwti/AfnOfhzfcycLc9NVe4FOVfZHvQDuiOh
qHpCRp6w9ZaeUr4Mor1UnAoPAAq+WmzQGab0CoBRc1SPlCyY+Efm1kXYiYUvfr3ubES3ly0cfdfF
W02/hBZ2qHPmQKatGod1a9ZjaW1ObZVG+MRMZy00tKMGeYReW3ukMwn6TIAqfXxlFWi3toW44GC8
//LaRQPDVerWmn3rqnvK6SNIj4G17uJn1n3l1lKjkYODXbvx/KVNxpY3t8pVre0c1tf+14fF5K5a
+z5Gm5wY5GkYgmVS57m/JStEC+OXbnbVHOpypTcsrhOqryC61vqibrZ6O+/6ZZeuHVyL1EUIoTFb
hsYsiGZyu6mCl/CWdoHHa+dugmCPzVbJl3G9YkGjyiy2rDpqOmMaeS0uivMGG3BSWbFRKtZoY7Fb
BGfV0YJteTm2an03soXLW8NZ2FhlkHSLo1USC4t8+LG5KtogHIzLq22uVJyYUBBYrxJE3JcZHTHs
/fFk6Ve/uBdkkss5gc1LzK/U5jiqKNw+G7i36VzOlqVzLaVjE+6UfG3RPUNwVT2G5DAk3277R4JF
5twz+6zmX2O4jcOVIs1bPClxcqvla288cURX81mP8vZm2+pSI2cLUJ9ejnxJaMdRvaGf4GT62ac7
Gdiof2jVcpglDmRAQPICAs4JC3hCJzky41IG7m1icjXvx7cKsSd0Fl0IabI9Yqw2Ojt5QLR2CFHQ
JycXwrAKTFYdzeyWYhLLNQb7PIPHY3IL1SuNCBsSgrswQClpefsH2tmMsFA+CRNqbmBKoLOMk+sv
CHOZ3Y3yTOAYHRHD2wbKTsJ4EM8xO2fBnuLQ5Os+oQd/eMxBcS1R+A6ruJ310XqTc8QnOQy7fq+k
b7FQoxN6Lr058nKSPQ8wX8UMsvpkkjRXL9homMfXgP9kFSq0Ef6035gR2bQR7+ADvz9Z3chs+pso
PelwQVDe6bMqv3pEFPrVt938KCwf08LYSuk8hFldT0dlHxbL3Iatux4EG6S6hc1B6ra1sfCIcseV
D4vCDt/bq0o70mZKNrvBxPv2pqEgwgCkgnklzfzoBFSbBOGnQlxzjENM6a6ABGnlvONoo5WnCmq4
M0fpC28eDa23cpeutmQQ9va8HrdkxpjZ1u874Iwa82UOTOpvKM2yisbrSbfZnugWLagna/w1x3m6
57wa3geEktpFN7aNybT01hwoqPL/THmu04jyD267zn1IgvnEIOGW3rajfDXGLYlWBGZVERbU+5RJ
oy9AJ0gooFU/OFsJmx4jknh8f3axcmx6DHk/G9Tmy+9NFIfA6O5NTugZjrTzCdP47TEKAqkW3T1A
bObJuFOsp7qMR9hu6nm0Z1A0+vihKvP0Tkoz0m51BQMj3nH36XfVoKFTh2sYvmTt7Etwstgsa+eS
MnZckIftaGAyzXF5MpjozNcddmBia+3SPwvCHwt7U/y69XEsN4mhg+o39BYgxOkoxLjKkZ5+kkST
Or48Wmz/hHv8t1yvcekhZkBRSRx/VN6BnSO0uk9I5INzq8rVmK5DGjPW8B0MawkWQItczTl01U2H
JJ2RQVWKwOd75H4l4VyCqJEx1MyEmJTu1HBMwJBujNZwL7VJO9x8CYfNl2MvAJIM89gVL7lkFWU8
rQQXlGbHjZZ/Wa0Klc7iXAYUp+qgF/dO0BFLA8jS1szXIBycxHjEcQi5RqFzDivLb8njIdYIfJXN
me44RmlNcJKdL59+rOYu6DsP7aNQN+44C5rfzDsEONKG2kvPfyUazDR+sb/OnYsNEVAe2TMS4oNO
TQk6O8vx4KLZF9Ciy8AFImXTY76omtRuAWdQizWohgfRk+PBqaodb71CWrYB3yqbdTBEdP5XyBvJ
XWbZKsu2rTUL0hVJ7S6imRDn5W8HB3ioBDotP2NKbLnRswy5q7CkYoWciRFa1J8h09N0NYu/LPju
wCltyI49xnXOt1FiK38nc6dNPs0/UKkpLspe4E7zcPgsxiXGWFa2Q2Ug+V+1/Qvu/hEaR/BBC0uo
Lu+IhAC46uhDwjKPkhfNUmxa75pFZOhmkPZDChhbAbTQvCH+JyftqyfHTWPGwUNy8+2YLxQssXPB
laMPx2zU1UenTZGqO9Z5CJ8ReK9MRbvptQum7XZ/8IZNp81oi7rBtuZErAyCBQyJmBPyUPbEHdAb
+9ayb+yFMeZEtZdMclZ+R7IRrWOdgNVAgOfpNhs4/rK2rXv5Vso30+oRQO08Z6Vmzzr7Ljkj9niM
J2p46Fx5VaS88WkKCjYgbizTmV09O0KBCV+AFFoTlPPIyn1G+lFneksNk0bP2dvSLa82gc9R1TI+
c0aLzzpgA+ey9mhbWd9TBcjQ4nyEH75FR3uEJIWCo804piBgdon+ceD/xfnOHeF2ecpUNzT85svP
vD57SvclGjm48ZK7DgYB32MoHokLbOa/U+5XAWdeajZ9pNAWx2wlidHioRH2sAjCgb4w11i5T5SW
ZSj7SsAmAPvBsxA1V9VccbVpS8qS06GZA4d0sb9LFcgTcHIC9mOL32JPlBF62V8uUiayS2euW9Cx
2EUDl7efOeBPokxH1PCdgUl30E0ax913iGwNSHVG41OUCIZi4/5agGk+vfvC+6HR6MBkqz1YmDVY
BeaoVonhsAwkZZRzhHHqvaYJXrbsmvlGNmkX9N+J89d3ylTKm3UrD3Bbg2zV1Oo6dbppBISTYVCW
5d1msNCL1PK5fvUgrcFRJOL8wXy3fs0/dkTgpiMnBP+FAJsdSaTNXOuFTMYFjopgdQVFGwZ98Oh4
bHfzp3mMYL4mOLEa4nnUBdPU83cBkwxyH/vDCc4Q7U80IiqCXO4slojuBP4aos1shv4QnndPNLwx
gfwEexrAk0eq4FGFpBGJzcO6QW3fDFvrRtc9eqhv1FZgshrXNu+O1g2m90G/xi/c27gkdkoYfMBA
vCNYbNg3Q/5jE+byWVl4Y5DEeJf8MO+FiLZ1vVcFLgOcNEdaDnZ95C33SMPHL6wAcRx4AWBWD0q6
Bvx8EMxoSH6wwT0oVpDT51QFKL0qkVknsXhHAA0E7QG7CBo5cGMPuWmfv0qV8Slc+iru9/jJss+G
CQ4ks2Xh2MHeD0RBcwmMl3MMYD4Wbg1afnq4n/4vxAwd7ysKF3ky9J/mGxGY/MbYl1/A7aSHiK4K
fQHyO+XJ9fkvQG9oDl08YTZ0xAbCQuOezyEAJS5L0afffVbY1iL36L8SuBEkbSgcpT+oOf1/P2Ox
tUCigp+5J26NZleLOPamQ59FvgRfTIhVP6zXeG/v9gUu1G+AggzpCm8Sz0X41gPOryKBCOsMNfmC
C8VfZtDRhIE94XBQDqZIt3lUHEQTXDfx4LKphCdEGcKTINeO0zRGe/wwICOopQXnckdNqTy5z+1z
FDR7OjPIQ3g4tB/kDfyGe3njDAlDjp+h67CSbugBMEC90IwsT4wl5JKr8B6gVDgN/x4llIV/jgL1
7p9mAPQ5OnQMXF/ApNoNwRmD8gFRQASRzyB70nnkOwDv2ZtLat7gtvKFtZvtwSNHnluYgmjzF0LW
on9YT/mCIouhDQiHQATOKPqOfzHtvClM9BCQOUdE1TBNGQsKvh9CJSTkQsL0D4yDmUVpPIExiITO
s9mcJ6gSmFz/ZBPBw4V0ULG8/pMd3ZRndclP3gFDYvYVoP8nuLN1RG+U6ZPhDqdav5OSdWFLtubQ
NhG7gFFCUKHOkP9sYEtY40hmkDj90ATgoRFZSDaVMh9v480/xaf8xFU/ozfUQVr53I1LyTsgQndH
yPyu2hSXRDAUyLXDBBfoc9ew/5yya7jH22iOOd/FhzzAdA8OBRJ3+27v2xs+QzdlPlzwXTp5HO8Q
v9+UG64LFGvPeMcte0QPnsxbfhNr+gVcckNrdAS2YCJGF+fo7ksIDc09nwtlruBPapAKyl2+F04K
mNjgO+msylO+G28BsjwoIDy58pSgi6+OzdFZDe/4BGf4pJw5j6jv+gS2jjoJ8c+AmvlSYzDWvcVU
e6KZKC6IM2EC8yQYifR0aYQw+W2J6QPYA9N4yvxnIFJ5cffccMIH8D/iHsT0/Bj/Nnsj1fontoDf
k54yrjZ5cDJldHDyR2TFa/L7UJIycJo394FsYCHY4C1DZtUFDZgByZ3kB/mAGc2/49bzBRsISym8
BIsuB6sxOt70MwRY5zTaCbUhXhENTmUktVlCxwePFY4nF8vE8XeQuZINIvgNLCQIzxdOrZvgjXwc
EJq5k96LIx5OL+ebFaw+C4mWz+HvxlRhmWawLyGvC9DaWDcPBppQ5qDteg9b5iDgNEbGWOPHOH+j
GoPFv0pvUNCOML739U2+63f7nrw5QT4ZwvbZfcW0YASVt36ywHEeMI4AZVT+xIA8GdBw19Epe2/+
7C0h+96DS83JA/tYuvMfQv8ZILjxNvVzvLEugyBUb+HnoTyFYKjj3Q0wlloGNsPmlhzi3fhkb+IG
tCuFQR+e4t3wLnfVWwyr6s3t759Mx54Rmr0hFb+L94iaXWFgxafskPI6zSzfRQfBscClcSdtcZk4
Uqvw/BguMBq503yBR+UJUdKJNYWFB7eQ5h+3HDlZuXOv8sb/Frx5Nr7qwmMN2AxZvdDpnGEurlp+
lYNhyYCwK99zR5sDI9rhTudcsPJ09+PTeuYgeWGKBSiDuA98CITBsmrio67c/VZeBlJ+LOngGSkJ
aba6dfKllGM5QhKxpqaPxkBqkqn6Su3apU9udkcpr/ZMOM+fO1jICughpsUd69ZC6kl2eOajfday
9GF58TsdcJb3HfujreBEgmWEnXzT2n5blCqR1NWypjU6QIIjv72zicHM84XWpce0X5UD9G5q7soM
aaWm86TKF1TAdVDMEm9c2mQNtLqyKUgcT4viS25wDmbxjdkIe16w6HA5UFeFot+qLIF97ribwnjU
RMhTlNKI6ZfmkK9T19slVMpO4xLKLH/mayfBCiO1n2NUnMzG+A2aFNeFidMUJN0O65q6ObO0WUxk
plI6x6amTzLGDWzXXea1OxNZ9mhhx45G26GVUw54ppB5NDjSIkmwngAlcWBJqEk0T0khIzJqFhCZ
aCU2Lq7+Ue2lGUGVnlIfccL6UtEXR9CIMyKJYnzYJPOX5vUiKk2yvp2TycFBraS1RyacbCRnfcg3
YR9uJY5CZnSLc8hG9Bay5iIpmOaytPRrj6DRIth1tzEDLcS+R3O/MoK5kyWM3NxZa/zzrNxINSiQ
pE0LbHILRoSWkT6w9XDKfYz+KVSESC8EUjTovVCGmS0uSyFuv0OEBQFI8pAskmBRBxfqIb1/eOk2
6SDskbSGs3exiMc9DE1v8JYq2Q0VSlufgOUa9DVn9Rwb+UMuAb7jHy39CfRFqa4geLH5e1Mt3jrd
crC3FWoMkaV0VGnTVipUqIlrfsf9SbNQrTXfQXzTy1erreX6p2PRK8217axEiAGk2N6aFtbDjb9d
dK7ZV2Rb0D73AztNuknNFJRnQTx7WaNe6CqQn00FNpyBwOVoVnu2SejAkXoZ6duWl8ZbOclJkcjA
yjZ1e5Sqq0ZRmaC10ShC82yuoQStOElK/TkToWOHJrgbkMskfVLJl0C3PjqkS3H/JWNbDOpvjN5s
JDFLgmc+ZnPO/suUZCrFR2WFQZkHgK40uyxDwFb0k7pUPkpSRgwwZALU670RPomIzjSZDAbApnPe
hDA48GAuJxhvaw71K7ylgYCPWOYh4AqIobIriSbhs+Okk9K7cXJgz3pbu0e3nhYuF73H3SzRprG/
spt1wgsUDVaB3tazv03ze+CAaajvDDajdpa0lyHU5T9RGM9NtqwczbiKKj67F8qjNNZq98wouRsZ
aWGxUwa2i/wvbb8DyLL1WjKSSWg9tRpoc9tJ+xQqee9Rjh/0+jXE1FLW3TTvXUZOivdnx9mk1m5S
qCKp9ZDofmiRMVOcn5HK35DZhgiwsmjYIO+uazz2mi9Twa2enQPwl8DlrqJa4FanBIzlM9PcuN06
MJajjgKbhn/V7rtmWmi7BB8NBWi+Ixkc4ZB/DP0jMa91ZtPPu0XxnyN4vKDZxaAREOudYxeMw8f1
RHenuFANwra61ye9RosJwwpp2SXzYtioyqLV/7T+5HI2RPAQyZtxwNsqsD+qKFz4+P901lzu1xkM
AdVdQWyPKneh4goWyDOdA16DlZWHXT4QH/5rofl03a80g638aVBTU3l0LDXDFM99e5zLIxSVfYaz
e3/T/yTjRcdFF4eIgxocbJq6fvEV+mvWiZxi9jtAy4XpOMHYJLzYC0whUFJRxlBKUVlBPIYbyk0E
vQlwOygvIT5ZpKl5a8teDv2OziKtOekrVrduv4Ra4qUcd+tbOq13PBTIP60OlEfk3sbxjxhzNeEt
Kle2KrNrUHUOzChstEgN69aTKNjp3VoKvnT8B+GjwtoOqD3lGOviWGBz+bTr1q7+rfQrWnSp9NB2
XXO106UmzaBpzqw93Qodp3eOSHQwP9BikiEGFEdb1pvKNmdgXzgmyt0FnQhnYf5Q/LJFwPP61gd1
soqck0Eqr7jHPbYp/k3qOFyxxUBLsggwp22u/Q3FtiXeOTraYNXjqR6nbfzgtrnpTP7EYASQAX1l
t3Xs12i+4vIweohLk4chYYAae09tXdI5NWdUIlaG18TRJ/ZK/qaLHHfALQua0xzMUfNMiY4QMFUy
Ql6E+5xKzL2599DQavBrJ1QGdkiGynlxTpqHiQNoccwYvDonjTg0JjUEuWxRU8vBkWjpolCSw4XO
PlXopeWjdM5Mnxu9YNaSyrgV0rU1dvyGpD8s0Bxl+l6F35RsyDeKsUDtHph3EWUuYx0XtgBR2kmL
Yex7sTLP8npuAoxWOf0FCXV/Z18kvZnHWbpwOihoiYJWDn+irSIvFU7Z2rwdrE0ucaa1dxla5k4H
acSaU5tF/hc2SkWJfry0doGaXqwsucnDUrIw59CbrWELGxCfshDRI5uOA/t578d/OnUviHnDcroJ
CBpXUUJFnXbKtG8DyhsHF0K695jZ1HW0rKlyHdKxpPFuk1khbQS7kOXFK8tFgvWLTz1vROeR7oUp
08LiEKx4s+oPGq5RLyyFuBMKes8ZsEsYCc7QPhZabEALW+Rw3VocfFxJ7NBkepOEWvD9AWYeCy+l
/tNIvjGFkaJNggs6kIzdajM8KDcdeChnasPqyJHQeRbSJMqbqQEo7aTDwQPZULglaEJ9DIzgC8Gl
TSxmDCYwNRlG1jlABpjtIYbioLgiqGzWcssJvNSZ4LatT2w4E6Fdfo3e086G2RBms1qPloIjA6XK
DalisPpoAmuhjQneU4jr5GLmudnMkYd1Vqsry663Ujtek7jah1CfJRWScRbOC63COks+BKG/scLo
223GtxDRW/E6IMOtCXX29upcOym9KzpkeboQLysN6VKy2YMjrAgQ9Odg4OJ9t9FIz1HeE+l6yumb
yFYxr/pgp4QVgDctJToYuZbP1NaCH03lxkxNCSEgnxS6rA5yRMiOSuyCo9K0UW6l8yoAfw04A+6M
o2jMchvRn1SpQkfMbpLiYsKaM1Fld9aVw9bHIBweEJVnzaE/2uQJdUuv3uWYRNYo3jeJdDKDd78S
FqhDDP+SToAL7tyadC/0t8nWMKAQJlY2Le8AtAS0DfoS4j0+azXctZ7hE6YL0wGYwQCtWun1tJd2
pf+w2q3a4YTWnUOLLpK3CPSVUx88Fmv+mpNWpS2NYRX6M6M2YCGoqwFOi21t3WLVeZumhUA7bWmd
5bcG0aD41jnQN479tqxrHHBbSeRMIHiulG5FbhKlWhLO5GahWv1HQ2tjlKE+IkUrxfnXPpBe9RnR
SBuSbWrTxFDQhYYZyCd+Ma2BoO0lq1NgdxqxOx3yyHCMnKspzWMXEJf9+hzBZae7GsGVlf2/wF1b
9cH2zoBRowHwvLCI6xTM04PpnWViEjFDyaJ8mSrHXGGYQre3D4Gxd7VTDXLeBNvG/RtstHXRrELB
Ek2SdGnEmHp+kZgUAB2O8hQ8AC5DszGpyKOvALl/ImxHZwK5i1YSBqXOsjfm9N1HvpaZGEsve44G
nj3rFh0KqzR5wHi6TXPty8O7rZvGIQnXDpGLWvkZaQj4x3I2kNbcTg3jAZc5Q77WuVgRWhQnLR5f
yGJSbGvXkbfUpcUI+g+NOi0RqISQUd0VROIQZjsAfNYtFR+AlMD0bh/64Ny72ne+wiJjRG9iZ6aC
pwjalOs1hGTJ3JGeaJwfCTys12igifbTkFB4L4PiGrnwfzgFDA88raVdKrhpEznawoq2e/Lfvjr4
R7XFDhQv1NA7awCXg0c0gd1/ObS4vFo8BFxk9FlRPYQfqbHhIvNo44P9w4fV6Lk21lqCpSdl88r5
YsknJg65lpxve+sXKpPR7Q1QSwnkmTZgwokZHZKtLWVa1C3+Se2MDIzIu4XjK4p/u5gk04BCFseX
lq1h0gHAh83FpOYRLU4wu3KAIhcvlXBRSA4CUv0L2R/6PWWCN7D0xnCvS6AwzEd43Ppeqbfwo5EB
6f6cQjSRv8piB1u17f+GHj6w+s0621nrKFzBjGjCGZ2DqCOddeoZHz2sY0RKkf0R5iJrLpgE5ACT
iocfKTeSo/Qn4hg3vvrjqTSvwNzsvAMKsYoAXxosl6KAGvZpFDeLCd4iHdo4BjivtdOMedTtGnfN
HoJYdNTnqkwnClshfSOjD9G9S1Isggx4AGLPKF86+RoFe2jfsj3z6n4aDVOv5kq6NYByxCFWGbq5
UuIXatu7kY7zWUoJOl6pxc+I5CKnqtU45aqrEepQYdB86N8VrSnXjddhBZruXelItNATtaZYOo1+
7uF+6fpWEJftajVmyo/eQY3UTH3LS1HB+EfdIhy5ZA4XW6uPViGbWuqQqeR7Mz3dV2h2XMptV4fh
xkJblHsTZ2LLiFk6CuLlyPiV3Lnnddu8/PaiZV8t7dqexHQz2qLh3EwF1mmfvvmE06eioNAGDum0
09ofJzn2DefPL906O96fk5JqTb1UStcqo7EsE598yzBeKD3rI9cxIYH0mgiyxD3tcb699Si/pKnL
EPblvygt6dvhRSHjsxJy7/x6M+j6qvHjH73UzhHkR2EH2h3VvZaMM822/0KDMtO2mNjtc7Bw9SZy
IdxHUrtm3chrOnay6N+mkzw+fsTlSkOM4AaTpserVSFYOSwnbm59Vkr2A5LruBxCvslZ+0uxea+x
L2I54IPtASsfpDoaXkY6jts1mT804yCYEbOJIhBdNlvXtdiGexQh3AEDu6PqqmOd727sg42/bfYF
xHdT9vJW3QwzlsKlc4oXyRYvWlRf1pze+o7xtSHbderNvTnuQWjKCTlzd81V+iXMqKd/PTGmmGiS
vGVjGJSfhyttAN42ir7qZwRKsScE+kHQ5t9C/qAYoXhAdF06hIPC6eUY9Wl8Y4YLNICUBlhbOpG3
1lZoejGzmmjKhKBC/JxwPkJLzgcTjkgk+tKcv3ghOLPqj0CIUCFeAD5pfFJH0Rml4RZFX/BBijem
CYjohC3Sv8Ybo7t+mnuOMcJsk8rlkXDOff5DCZpDuY+OwEUgSXzOzy7tIxznrva13ufaR5qLD1ah
YRu/eE+8IUoh/8Vl8K7Rwoo/cQeoB0iTwxcGSISeOoyzf+KnENYQx+wrezQZfK1DIf8RIePE4ugI
h8774yvUQ/bDfCB6QsH33cB+JITNEE/d+eXXlC+Wgf7V7rkITg35KyCa5gjLidsntn4bGtxnlEwK
S2Aq+IdzTwGEzEFcKzcc3EX6HSA20QNAZIF8YwQZnmy8dEIB62EtppP6+UG+mz5+glPRKGb5eSMk
hAqGUytgPx0WmuAYmCJWezk/NdsKNJSOYEdcNbVjfnMxGKpJ3MXn4hM9JG3oUhYN64SwUA+bDboj
X3yuMbqTsEKY1JAJUSl0n/SssUIQ2CFtT1AUKG/4EsAhkSYSnQmbx8SyDMhFS/Y00B5td3Ch5+NZ
WY8L+veLfJ/vyzORf2swvn8PUscOMDpWPxrWVkwCDCQqrLCyo34dts3B/glWJl+JV5E3wr03mBOs
9W8KKOQH6oQsiIy04dr9yNd879/VK8gg8Clm6HA67rwBGv3xKXl7D7YIvhb1Lf8HyRz5k7DJAoV5
tkAdjDZa0uJbWIa4n/h3gKLQeKdFTyMbYbSMWSt9CaA1QEvC3caP+J+jDvMGcdlL/UQzdm+28GHO
DXvln/2nXsUXV5f/AATbk/p2nvSBJZSlkSjK+aALDE1TwFUchXxiKUhIgdiCITgFRv3BQcOkhqaB
jAtGeO/PzXHYFqh6IeS+UaOKXfAtbxj6CQsVOwU3rj3nL+Rn8Qt+3P+wKmgxEkXn1wXtEWZlIJ4q
E+cv+Rn+RNIVXt4w2TARhJ0hIi1ZuaiwbSpsgFDxg6xmOs5jYpVoBVTL5+w4XEd8PgvsPew/DhTl
2fyjt+l8Z/x5XKMLBbaGY8tyAITFP+Uzr8p0MWiNYb9D3cS8+beUSB4SfAwiUY/BvsDWGLBOBG5h
z5AHU1yChIVpBxaLkelXF84I0RWYA+cofERaYWsHNhK8Me86xs/hrmzjm7sOZuUtunxQlxyMmwHk
hRR1nhzbNW2SYKsI/wjtm4ti4oFNYypj/3HWYb6lr/LMqlKf8WjJ9/U5fkEHzc/cvz8vm5XJZ/xi
kHHeUTKBGbOCi2w8Fj7ukngESBeouUGdW4FHCqgolD6BF7TbP1gwAe3AhoRJKmMUc1aO5LPg86N9
mKBmDEkGJvNIIOrgGwiC/g047x1dGIMcHQEOcWuir8Qt0YSpV/FvdsNTB508Sj/8kZ24ARUXPt5E
z3a58LPNaIjcgZLMV3Pnh1hCXvJe5cyKUgNMzfwasy+fZwDQSb9V/lANSOpfA81GZwIIhYckEjYr
/wK8AdUELiMoC5NnQWAUcsQay1E8T2CE3sSnJ3ykR4V1OysFHjhHD/NX+4xxwo25hIyOdwtY5L3d
l/3K5/gMwTer7nwyX5rwPCEjC6yYtLof6aeCcBF+8jO0vfEM5u1z8ff8xrAAigV2AmnkOriI/x2l
3BcSNhpvXA9AXA/6A9zXPtlXhHs2E5zt5e7u66e07Z8sChl+dajUbhGu7EImzfqVPaT/re1Ywk7t
qTyBRF2MJ25JT6bibHjDJzsk2B7SUoEAUe5rAvhYpJD0JwKQvtE/ZrnS5rSq3gHPMcHixjukO2WO
DJ4somoWn3i6O34zO+JGwFJEpx7gwhMvSGX7z+JbYIksUiDmOLxZ/75gwXr/wyY9vJpCcF3/FCwB
ay/il3iP4EBIyUrDCihYEWm3x4xiT/zbnNyaCRYTK+ICCVYSjo3O1JpCNF7LGPp7q5zv9ayj0REm
9Fb6JXMAGoTYutjFKMf/IGyJNjR7JX9iZ6eBjMCPgog9iWSTH4S38T7jcKKtq23D5/iO1H9d8DfF
FuXRGVPb6/CTvuJXffbvKZ9lnBxZNrofkSfwzymyu1rfIpLgh+UmRqz7m54b/kocnaqtfw/33VX6
Zhc0rzB56PFg7YfMg8Dn5p/CnhOuqUz7ajX0S4jTWb3zwr0b7I3o4EsrOVylEurre3JJIXU3O7vd
JNkx8ZdGMMW6PsznmFgxdW3zE4mvBTKvoJXD6FugpYyJkZ3vAehcHdQ3sF/y0G7Vm7nNA+xvrEPR
m2HnHMtnzX8C/H4w7HgsDFFSnsU/gGhgPBMWI23Fn+n3LUTMHm26fbDB10OYrJW3EttB68td+890
rp+gla3TORGUa+3oni1MCdu5QCzrG3l22Ah7F0wKb6C/l3aeXFxS8fp/3vXu3tkCtr6Zd/AxmXJw
3WAosAPCemWxkcRUZUZkF1YbiA/KU3kmbCmI2CsBpHN94htMjl4AnHxHUBfEDOA/GC8X861epCcb
2i3HYre5MNPhHvBvNABlMFxk9OJlQDuDh7bKDoy4G5Tqy7A1P0X2b7c1r82x3LeMBjF4Xmwd6Uv+
KV+AqB3Uph+Vjaw78qTta3zHaIl8PxqTTBRuI0CP9gSLb95cGvwOfPFBxvf2HkAa54zuI32ypPLW
dXTP1gcQNR9Igfmm+U8TDKWDBQUjOj5YS70NJgz5R8s8g3DEveIII+zx5T26Iky2VgYrWH0rb5rF
I+Z18yfLFx/1kxfGZwK4hjMU95dFB7IPhyZQZBYefK04hNzFHD6y8pSsPDXtQ0S1PJs3GLq5ximO
O/2tPfi//oBTgXXBBVE+aQ/jYZ8SLN3NnYiuwzOC/9DEbLq9fu72yNnOeKwcBUiv7r0L+lcuknC5
DdT+W8Rne0GHcoZSDcBcLED+jqypTbBMHoKZ1e6gAByLJQXEyXlmD+0pSB3xiZCPJUrHZUeIAktR
xaNlHPBBm5mRDHXjAFXtggEWW2Oxba7hmZ2U+Wr8EjbLOZjZy7JAOdHiO/dHhfOa8mSvPUZnAWdR
bvsx8D7IZbrbf+krw/0MygKvxCkKutyy+/Hv4gQYwyxWCOlSzt0j/AUq6rDWu/i/8rs4oN/hRBlg
Re6tiqP7xxJifVMy//vN7MfOb3CMOKBkiCmI/e7xFcOXgvHbXZwnREwVchu4HLQC40lEJgODsQqH
dMcS+o+XwekieDNR2B5YZyEd8I1Hsak2/BQ3SIw8jfA7WDWsp6K7Dg+dzCpsYfGE+pC2mONtxmdy
ESwCbzmKPRHBr0DUzupR3Yyn4aDhpqbt6m/qCBxnwkVI6fitH6yT99N+WzuUZVfeFgAhsbfNNfux
fjkh/yrf9oFT0Yhy8OFdy2/h2qad5INxCq7w0/1FuG6W/no4Omvc2ffqRlr56/zXu4ofGw7WWTqb
2+pWb8pNNo1p430UN3VbLYldXRlYUNEAfdeblh4Xz5xtk1M+c6FmI/jMnnQk3AvENBCV2sHunmie
D2omtgV4c5RilJXUlyMJ1gQBciwORAnIFhKy7Av47T+SzmO5cSQIol+ECHhzHXrvRZEXhCiJ8N7j
6/e1NlYxOyNRNEB3dVVWZtZXe2gP6Ac//wyMjWXDEiPQAn7RTCGfPRB2QNkh7nDdSeo4AItbcSPI
wtyJuB/TXhjZiAjW3knpKSPhbMGfhpoB4UO7pwcCdPzdUJHHR+zOPsQR9penCZdh+1S9i7ds/BP1
Nf1MrNA+aS/6K+3iEtOe5g7KLPUdDHsPuIfRtN+o6viMsKSEVIEcWRPlG9ZEzPallANfLYh0ELK/
1fVAch1P8DiCooWFGoQ9jNLg4TIKSX5WOcOCJvnfF/NwC6yKsKSkUKY+fvLidAILvoFBGeZr+J4i
oCc39mb/D5t3nzwnGbHjzfjCcA2vHVJzMnk4esUXg3gxfcAHDX/lLzJuVeTr2GxAMEZhQz4PgU8H
Fxc6SlHgqpz4zib87C8yaQoFCcUJhVz329wIptwKKhBceWFOUofQcqYfxRc5CUcdRBgYVXgrMvxm
hPGfT2GYkN4KVSR7JZ9TLJLDkiJyC/mTG0Q9xT3jcHTJusT+eVIKMg4Sa78P9aPeNh/5qvqwWNrZ
B2EkvLonHKA/ORX+lg5rKb8yf+fqnasP/5h8KZ/MgeLSE2qCs4xRokV+ob+bLwu0Bfo2FT11BleM
Lx7zfzFDvY8FCJ8frxK47twmePQU+aUGxD9hKQOk4agpbE1yB4IXDOIJN59NWQziLnE7Mmp9Ev73
NKCuGkAV4qP8pVzThzATE90MhNswrVpmT6io0V9QrgCqRLRByAVLjCUGjRyuhwIJkUO0/8Fjqv+h
RMz5bTDVHwYFfJhfsBVHAK5vHZ6b+ut/9xf91/1AbX1WrkRPSN7blGFNEoUWdfQ22zN0eh2SfTVf
1Vfz0W6dbzHlOwcswlvlZZwRkV+93fBQj1CtbsHOuzkkDQS6dpPcsl144c4x3vNI5MKP/wjvZMWh
wRSc4De4mfA2xeHCU9xEPSXt6zt8mIeH07R7da/5ncYFmYn4efzK7+ZRfBfX1/hO92cjM/nSviI1
Q26W34fH8JCPHLjC4YgDmEcwflL9oVoZz/qU71IlCBNmjrSH+yNOXfOIk+yDVJ2Jw87ZPoo6Qucp
hXpfPvJ01PPSPrx0OyAGARBsxLERbcarzuoKfxighoPmZ/cFNzr9MYAdOL0fkFKhfMiCISqIWXiS
9KL6pgwPp/wBS4/1TU8gxRuOph1u4H/TIghO7BB2Auw09sKBfN24lxf1Vj7sXxMQotmXVN85pv+R
GOwjbCKP5U96DKlm4DaDBuCKMqL0Kc45wybE2SaQEoMkEVpY8Awv4QWe7DW++6967W3Vg35APxB/
oVdNv+qP6IrmFsZ5/NUgnfvHj2q0gRy7JW6wgPDGBOrlXrmzzcRhp//SDoJmq/fC87ThHKWTgg4L
Wi0fXNBsaRc0YjH63yy7+qe9GtTnwT/5I/3BmmcPw/wnf9gfgnyZce6zoMkB+NjpIVkXeODAd2ND
4VT6F34AFsQRxcajiieO2U9CJ2cViiF2HMcT3XCABYIh++rNw8ZP8GFCaky1gcszBwk4RTxh2AU4
ATBdLtrneOzPmg/tM/ny4Y07YgtzBBID+WJ3k2wQ+cIfm6BBCQ7G1KIRQev2T5+gwh7rTZHPS0d4
6YAkInkriW0uOMeErI0DBVITf1H1KSBXXyzGgsbKFA2BT13QzjBjGRUmWIgBDbiW7UiaK2Ac/5tS
gS8qAW6eSEn//N2NF0AnBQGeovxbF/Ub5xjLqX2RneEqzqInEkKrfUW3nmyQpBD8zWT9kxT+8K/g
hMECrqzcUBGMyu/x0h/kvXalN1k/hvNwVs/6Xrr6v7gwQFOkVAH8udch9nv/io0BV/lHeSgP/tKS
xGBsdVWpGv/yD+lHP8P/Us88FONWnlF+6nCnwAjITMACKPu5EsSYDquuSfKCXl5QCPGGQzBvyCuT
QpDZ/6FbdEhnKCFYOZzC0OzJ2kecTJYaRQxzDHgVntj4x6nHwSbRoAuWIV6ozMHTAD//kUpUOJh2
/9BgBtgVTRpM2lFfIR+k9mWNf5NkGIRhlB9gYAO2B4LAzloSDqUoumjzQFpHxc2MawUZ3lTH9ZAw
Di4txlwxb6TjkPQnf8sssoGPxEnIWiE95MRmLR3Vt3+U39Bv5DceVXDdWXwquqkvphQACCdv+eS9
9Z1yyT/dW/ZWF3R4j9pKPwtc3tkaV++efqo7dWHuwq2/ymb2fljK9/Akb+RNdBk2w0Y6Bgf5Lh3F
f/ku/U130opJhUt3b+/dfXgj3yIFMx7F3bmSHUb34GXelIv8NAD2TvmnuetJLdwTc//YZmhkF8VX
vRVTAMZP7wvjz0FcL+9dDCt0BOOPjTcMBhtIAxC6A3Y6U1aAkAJkr+zebKK/1ULrnVXQP4yfGt0T
ZzSSjno6Mj6OSRTcaILcywd1xOKEegnm7kXS/sWL6s69VRh/hKcH6zVlfXhgLo+GNUax9CJj9L5h
WCm//M2Fec38zHpi3pGE2vf+V/ltCTfPgtbp2fmA/rax71B9SnoueIhxSr7qX/7dwJdejwiD/uVP
94XSiH5r/NRfCUZsZBF/XypTEwDCajzG/pG0Zi/7nL2Su7QlvZ3L52TjveSntXWW2bKc6zuILit1
B+dgg0XVVltlS2ubzZQVHWVnOXJHi42/q+7xwnj4N2tVbVSeYgAyW7YUeagVltmr4jXEPgCKPLtn
7xL+5r/DMjlkl/Fm3+lNPutdeKo5SI+8tZI5oa/wGf86qMr/dRgHv6s3+Qerq/rgNhZk84awqCVX
cQ5kayxNAh6rU+T29BHf9dZg/hU+OHbvSFtcF3qTiG2jIYN4VaKRdzgcOMV0s1o7ibri0/jOvzrG
8TrCYh4PC5hDZLN5u4xSMEheq+3mXvaV5F+5Rn2ZzZUAWeLUbJRtYxJ6qIL6ijsXuihzEaPlbr7I
lZTpmcXKstvVoDM+XdOOneLtrcHbDh7KPMTarfCSkjmNrjHHDPgOuXObPgdbg+I9S5l/KcjLahNs
s6J/FAVAfFRDpB3/OeM9t5JN0SXIbBFZ5gZ+Gbh26tV3H9mnfFT3OgItq0UmmkhrSQavSGYFyZ2O
xiqIhhtiRPCMHE60hLd56Exay1/BGzrCOgO7/BqEk21VrRWh0GDMnPg8dg92jzdvdvTKvQqHXq9J
bjkHcOmdWATdTFukIy0fm2pHZqBB6e7ywDomsgSsVK58PdmUmnPUw3ybYb5ElsCnwHtmliRLTEMC
yvQOh4wZZCbDuZnlh4fETq1NAQlEVkRtg694ujSzuSl1t9hlelRr03hoYCKDfRfhycvqZQpSTyHU
KIJShNAG8maamHf8gi88yTsP3Q/fTqY1WWuqk0lFTKpWQyabAYIP6kK1k4nTcjGVYJXx3pwO34an
iYlmhDuraeK9UKSzzB7mmvFrglWHzjKSMU2N400JnbHs3IOfu4RzbzP2CaQIxh5Xh9yqTl1vM84N
sVzc7qIw2ToDyqgs3nCrVyqNKQdjnwHFme0PC6WM1gOJ1d803iLZNCFziI0PhZF0oTbVS7wfyF8c
IOSaTMQdmP7LMoNJPneQmgvtXoaWHtMFoDh4GroKVbiBej0uZFr57qCfqn5mlRqU1GQR0jcwA1Sw
BsC1pC06H6ds06R9g3jUhWvQBLgN/3QZoCqGt2aYztWxmxQWxiWo79NG8GB7uuccqHrM5zC2g+Qt
TDX/4ikX/UArbcz6JRpS26R4T7pVhhllWWBa3LTTto5ntryKANVVPB0Lrbl6lTIrMndmg5fk7t60
N1bA2GBPWzV8zP6lx9K/vO3WbQAyP/rpzSs1DBL7X3XAqjEmpQ9JsySgQmTMxGNXhm0DIbes1XmR
4yQ2cOxQoxgEyRoxYkNTwg2xXBg/uC69/iEWO2AtYl0NK9yOeUWR0S5DFo2TwqxgYxG9+/rTlC6p
cVDUo25t9PKjN1cFCQ31Hi5CYCFe8giRozB8kBb8jtZA7MKSpOu+BK8KOIEqKPwYjNwdxtsG+16e
Dfq5r7YKLoP1wjN/ev1hwZZ1Lu68dvV/PhQc2d2ZzlpYVaV7113l+qHorg1L0EcDh669w48k1W/a
+COn56h8mvpFaPaZYIj7DYZ3gTLHXN2qNppwgGxJ9GDTq5uofZjZucAadKn6PwANeAX5S7S6fXjV
KRyVGFsfeKU+tRpjScOG/ThnXAB7pwoIm4A5/YJ80GM8l7kvmZuVbhk8kVHUduhcW4K7/OozlP8V
e5/aQ5Ar8llW3SyfQoM6s8xohzg9FLitEpy7Xky1wMBH59iEBVFbcwzodWvbWLPQQKF4tYJD4GOO
vcKhnhVSVyu4t2G9wusmoO/VtvsU+mOrr7piNSQHBZNJ+dRZrMfloO0lXDPtraV9qeFR7z/94pU1
vMcGJRHwUUxbPbgNIbOXNi3dxeKajYcMXmU99/uNVizHikQsxwMiOsvJMsw/cWHrgk1Gj81ahxDu
gznFe22eSvkrkTWMcEN8raWtiX/oMAkk0pcZjVHWZwdZEA8Od099w5w9GZAaTRBzQKBgMlFzIBZZ
85aeU/qOkOqnCwdPeAYV4nkGLOItMnfPsZY2C99ZmPHax0XWncsQfxmhMkDOG8AWSIfa9Rggi7Gm
rQavaK8ET1leO8FMhUfYLDCYtZsp47CBfz28TEX7rZsnzsZK5q0OZeZUtGe5npfmKh0/GJ9tt9sE
zDlYjNHD0hycQzd43sSizRF8yj3hmQJkpiWnIIZyEN4a5DzQAmMXI0EJKQlCRQqgCuLbeKuZ5KZb
ZJ2hsJWyqfkL0UvmgpIp0ZBwf/z4EycvQ3/K7QFGdhD+esYlB0CFS9FGICrB3A7gVy669qoNL0bN
mau639akDAFYcjdr0QD13zruLu2hNHc5VuzOtP7JvAOh0DapMIGkGuXbKqECgDa4jKZH7sloziw9
e+bRkTlaH5g1Sc0eqrCOcGGMzM0gMRioVGZyXz8YT80+qj5EomFqP3mB9i/+6ugGGwpnTKNfUha5
xhQSxbAw96UsGX/8wNsbUbuQrGDvqNKpTqNDF7RT4hmQVQ5w1h7teFw4sTXrQJVLG097Wj14OSpM
3kK8nyXQSj79DrsZCamPwgj3wUrWfnkySXFSxbvETAqPr4ZS7CLNW9dFSIQJZ04cEJ9i68Pq60uX
oClMULt9WSbkwjK9DNQSaF+WmVJDNddfEctDIttMWgbRhwBB50EJ17If33u3XOppvCk4NXoZ63SZ
DJVp0R7Dmfx03fYw1jRr4QfRvHHNaWOb2yghL26zdezgwQORo4nyW9p8OtBfPAkj2wQAPFXmQR4v
E1hocYGogymUlt7v5K7aDQxYzZtxmTPEp8nxSMiWeeN+5Ja1qIZiRnYw0yyR7LAMmmCaFnQNy2Dt
aFiFwZuT3zGrVSNHTxx3HmTBTdZL2HwFJpHBtFJA9QZQxkZyFzpNOmEhj/1S110zU8VcBBmHq2GT
qy8dqFehjDuy8PLO9wUUtLrH6TLojmJmZqMwMzDdVF25s0j2ctjXiG1KMv0xQxbXNatkgFCPCMfz
zamnyjNL7Y5NEM20zMRLP9dOKoYXHphQS3iP6gD4wBhPRWAxBcG6W8xiCftipQJ/yjhG6Dm1bFcj
yo/nnlxugi7fwHUD6DJdeYUfzlqK7Z0ZDYdqVBYtjgdVspLb8CDZdDKjDLtFRosr1KG29WjAWJVh
pUgBFOS7LMPbGpFM0mlWR6QVsnFQh1kbZ28LN4rYptrzsVxHVetMKyvb2Z2YRkb6Zoy7OlKPrlLu
Tc6T0Wr2yIJmKNrqYiIyWJsKHc8YOeVGERzkDPP26p171VUylZk5IJsI8mlQ5dtOkhfOuNfqgFGw
CGrCYGVZw7GugoUnazOpSRe1+dPW2aG3k11nwFeCEDxi8aW0ez2TFqkbHvIO8ZqGe1Rur1NpXPaG
si0xa7NdILJOxussx3MOUlG98vYFNnFWjwmmyrgzoGipH5HWHSxIviQyi7yEP1HgYBdwwOgd0xWg
dSjdshz1TSV3O2nsd3Xu7YKakKbGv3k4chD1eyRus8jUV5parlig6wI5nAUU3Q3pwYjGfTeUi9bR
TrZEL0GL3k5MJSThyhbt29HYh025jTIUVOYpkwaIAeCPcsVwASlclx2rqOrnQzX+aE2Pf5q9BoFn
Z7ROsbcrY13FIdfIgRUonSMvXLj1OBvMYalBJq/hTRcpqQZv3ilJ+RVvpun+oqrQPHb6DgvSZW9F
W3HZA0O9YonS6v0FtdW87UErGjwDm0T4NEytPHwq5swvmB4Z/uhDM4tG6FPtoh2xHSIvr34sbWmA
EAXzyF+VlDUR8DmmaqWbT0X8T6FoGM2vi5LFgGkhHyUmi+g7H6FGuDHCq5UDe3gNYnwilfHss6mW
7g2ZGHRiBlbLAApUabg5uWgbOGQZOwCOfy1wm0Hrbmlvl2Izv9rO3ocDBhxT33HboigpbVD99CJz
Q7QAb49iW9OK9LE2mWnDasjmAaUSjTgX20oZ3vDsn8fEKybuuGyiw+guhnhWgNaZ/qoKdqm8R8QX
pZsUEGpB4MTe1Q3Wrbx3lV0JZdieyvbnmNxslki/6rTdkFxUk/7Kvo0PZomcZGVGx8Q86srSq+aJ
uQmbNS6n5Tjv9LWr7+kXYPBXYCQUHMrYIV4tKxUkz/2wEFN1bJ4h+k7tp529IH2WlFxRz2CDldkj
PGBy97dM/xw6m6xsciZgEsM03IfWuFD6xbLnCkiAUti2aO42ZqJRgvjoYY+fFf2hJvuSBn2SoVLr
wbuxX+XPal/Hn1p5aZMT+8PmnMP/xcC4TxicadY6QcGCjXNCy6IpVqG5sfJvxTk29C0MBJZo0VCh
S2+j/2EbGRC5YtyFDPIxp0O3bVya+MUwaAdQIiF7yZmABakx9T7r6ntMLpaNN843lUWCF4SEV0T4
dGgvtNmxxPIPR0WSDBcyXu3vBuOnaj97bZ1rjIfGqEQumHIxi6hAHWIQtlxPbTj4bjyN/ZNTCWsi
lcsSrrSCc5yPhV1F5U49AfLQr8pwy3Xkrx7KgCGfougndiERbJtuafQclnD+MZfMTVoosANyHFkx
rWt25Kuet5LTWV3MFLir0l6VhRiJRZNaa0bVYOQu03yz9kV/s6IvCQFdA0gVJEfX6CdSMExN9eFx
L5N44+TjuQhlgALGICizxHtHsbTQ0vimu+NR7qxLMjrbzjPnTe7uxP8ls9rUFiOjrQ831tche8zC
j8i0rKPrM2gomUuYf4j9X8R4LbR4ZXshirdxLqFCSDVn2ibxLBxD1NRoSyDqWuu2sVZuiDNXBJLM
6ZAo5bKth5V4O4k6tbGrHiDQuqLryXFhuflK1pl1MbzTrpoXZYqwbFsaHxa04sIx5iWxOJbwh5Sp
lTWO37a7mrp7riN5ISFHAaHMEuPklN21NmDvR7cAG+wmZPaZ9S8L9M9yWdfSZ9lGDzv1jrFN2xwS
qOcnMxQoHO9A2tIMr6hE3WnjvAf+dSHW+DUSgvCMjlv4JcjJsaJVLm0zplM2IOmttMvBGYG1e7Sb
MjKwneMAigMfRNdUW8KwMfO5CYojr4ZwRTj02EeKV1PTnH1SETe5lCC7ylhsRuDZLpXwaCy22P7M
1IDQgHVBLG/rITwb1FEQzidZZt8Dc8B0qlnYVLRSb6361JhGLlk+LACpsXcyaFURRmvfiJca0xbj
Ov0TKN5k7eLgtIrZlURoqSXmbOT7WPEZ81lXhxDfRDUbV67IjxCxWrxNDniMzuYRdbJiQq+Q1oVx
TcQABH/W2i+1p3kQR8+hcOearUxkr0MWS5s1MLbRYF3H1pkXfrUCjB4P6lPd5d/xZ39Qd/KzPw4L
adM+onux9Hf+Tj83S/KGJZqzWTlHv8D/Q75vn6VNsiETrdb6DjRqZZ7DG9AwjLSLexZIvr4Hr+ea
asyN++cco0u8TmfazJ6zxFf52Z5n82ieXKJDBPIIeHymzJqdpLm2kjbDifb9iU5xsw7u1lb7EcDv
OXkFgL1b7y4/xRvu4LVA82PmHmxBdwLqC5yAhQybHsgfbH/EylqZRe60z+ZtNh/Q7epMMptVOati
YsAG7CZD8k/TBJEh16eaMQFa7ixE2KKBQM0eSrTI/2Vg+wybb5eigcDeLRa2P9fqKdgyjQpwZg1K
To1eZwrsrA9TiY2NXCJFWzqxeaGfkiGVNENDUtQpCC0nQYL8t59j6A3QgKVo8Aa+wIRGdIs60YyF
TwoDBXjVfWpXcFuejLcPUs2Hk3hZKD44eghKz2TkySl1AA3xIyNKYqHDi/EB+bX2wb9Z25iw80JU
dgy5QMsg/gLdmQYJEQcsPXn17CQLrN798t60hmkKs7ToUtCN4MH19wAWxCBwrPksakFsfSduSZ44
zcMpZgom6hiLCCpudw4rCfw9nPA6DdgfHOJglmBZSwVZiiti/PTg29UEON6HmkXjqpssO8ZUw5KA
NwwrDf72Hx7f4q0NqA+0/wTD5MKpT9Hfoar/pzz+WkVcDZ1XetHoAQAhoQnREyKFgkoaIlbmzUxo
HPCu/r8M3FS0Z3RxIhx5mDepsEuwJPoX0SHxJwBXace4SdE2YsmykhKAJIbrKGgG/mE/G+v/UuQq
GN3RUQUmyKbZiDJ3gvLMj2bg6LSU8OADvuenBfRnkRqKDhS9BZ6Tj82zeUyzT8VbBdtKeSQQOLpv
oDlfDCyEoAFhAqGohdp4wh2C7oCcCuM7qItitdWMqQD4ZYYOA8IkuAjTUKGkQFD+j8VNHsFQOy4Y
diHSv4pTByNEBCCMe2LhTxmbxhsywpnBbWtnfbgw+X6HyAGZ7IxPy0Uc6ylvkX/yenyHZ2Iz4eat
ZlODbaGIdhmlDz0ULgpXhHFjfFPjwvH87cyCgsM8HmgU1JnRTGpnGmRmU/yUW63xU9JH+tC4xfx1
2EK4SYQHLpNLsJwGf5uVK85S5y7y/llnbBy6Oqwq9qJoG8afXLWB5J7eVjxFqa8/oabQK2jwLKhp
zk0dczaUjP4hEZgQGtjhtP+wd+OzRtDfq0mpT8t21kC+HqYY50na1EjnqcV422nBPgsxRZ0ROzqb
1H3jtEs6SVw/9jx4gWzjzbwQfUFp6UcoT3epOg8Jm9JyaPYOwi2DKmhRISg2EDZME3/O9uGN+WLS
PGD9rP50FAThmG4vy3ge47IszXVlHTh7HYG9vKjSTTLMeAAT5ix74RJ4bRLURWoADE/hI4H05Q9V
MJEFizycDSnrljR3yplOOkZGLfooX9gbIJrRAEux/4UqAiJTzWg24gkcl6uIWTLlrImnAXoXsfzn
lYwVKvM3wDPoQ05cLBkYR1POUp1JH4Lhw1vCVRPCjmYv7HJe2BM8HqB68ZxwSiBQqWxSOtiDoMJD
o0ISwpieLJnSAB/eND55LCAXShsEU1h1SRcCHcQTupeobOgV8Sezxn8gXg36g9KselKtZs/iJHxr
rPtwY0oeNFv/6O6yN8HMR3dMrKLb9EFvlE+RvOFA0en0vrirFwQAkP3xhkAu4NMJoE1Cm8lHhy1U
+AoXUsM5fB5S4FbT3iU8Tkk/8EvAlL2JVgwBYOg5ozDxk8GtVGCBiWA8oDz1ZFDMCW0CYQ1HB22c
oGLJCC49u4Bg9y8CxDow0ISEliYJcKrKlFzujjthkIIqBtCsS2ttQUXC41idJfkc541iWPMnSLGP
F7uEHyKXeBb468ae0dqyuLOIXCG5kNkQEImugBQMBRByRsqJiTwithDjk5x6TerFreKG9dyqE0bQ
Vr1QQkyWFy7Ah7LoQubFzPlCsOMoU5wQAK9Aecw3Vykjx6J3TqD0hP0dXgV/9DYgywYaEHEVisBd
e8ERgBEkEeaIcWwqRs6wMb2JGGcAUYOZs/G3/Uv1Oq7kXxgWfACIudR4aAC8J6v3TzxgQcL8oxzw
rHxlTwN/bazdM2bMGVgmqdEsvcDU/OMyT6yX9YKogj75zntRBAeeFY9MG7AWui8Ulj8+Bw9W7tAW
AGa8Jy+XCdo83HjEV/Cro4l/+OMJF3BImT90yyAFRQyeN/i8Z+y9VjacIf9Q4NyEZdYJk+sFAhXo
7IVgiu7KQw6DPoEvj/fSjcuQX5K1de9u2DDNrulBu48bV3B3j/Wd/4PmPccN9kxL+ICMi4XuzHF9
hBrBSHsYZJAwxGDhBGorD1viSgDPpsCgS1ic5ZdozVyxHZYGTJJ15vhfCS+LDaZLy2ANBrsodv2m
QJgQQevs7/1GgjtNObn0fqkoc9DyX14OtQBczuaXN2vdGYaDQVYuqIXZyXoZy/KibeqL+HAG/sPi
08SHZiEMqBgcxzsf8WOLD7CEoETjOAUt+jK++jsX8s8lL3h6z+LG8EC45hybQkYB8kH5m/3ScIG5
I9hHKA3yQ7YW6gKEUOcW8Y/8ITzhIE+vtK28yyDuOnBx04O4TOJVIKmeGMm49A+CJyVuU8Gn5Cc4
XwUnuJTZH7Nb3OvoySJ5deLzZXw69A3/z2YOTqwJXhmA9pAfiqf/3V7G1XjNj2iL/uQxOIv9ETsD
dFIbeRbQ/iHL+JC/irMKxnhWv/BMhLc3QgsdhFQAxV1Bb0b9h9X5qE4hY0H6hxYa6iJcEGq0T+gW
sBKpRdQTiZTLdfskATN3HFnQh/pvomX7TfCqv/mnQhpOKqII98T8G5oEj5Jwq/njN8KoJHO3n/xG
UZI3/oveJGU0pOvv9jv64Nn5qj/bT4bYbInfsDboJq7pNVM1r4d18hHsi7cYo9Z/xiufebPaPEBc
6S7Ca8DAynIbXqN9fIVpOBGqswB3Erp9wp2Sjh9/MgYYWlf8Q0gkljrfghCFkok+2xsTPyOeI6gU
MyxIWjlfgI+ImIQMjgN1qidTnTOC4GSKEMkXQRPCWqj9s8EogEqCaR7gig6BaToy4VwVQlLiLGPL
uhHdAvPGJ7VCDoqf1zSyMEcX8S8mqXw5dwIPMyHFuAlFmCHibl/0ANokSMLQkuocWqIBpAtJACYO
tmA19tEU+IsUcx9/wXwA2IpKNR3oyJjYxoOOiRivMqrp768B0k/SHQgAKKkQj/DJSjxJGSs04eaO
3/C/yJW5G4I5zNmXoxAFOJ1Ca+UvPAqSKik8oRVUjZMtOcPlkr84Q1D2wlXF7HPa/Tk0YoPCFEOm
FdLcIWJFzZQaE6YqRD7p1e25YgzRzjhJ09kAzc3mIumaMYN/J5MciryB1Chw72XylVcxdvYjne3s
u3ashds3E8/SfxQ1+XUDdzcM7TqS/VOWdJusyJZx7O+KLGJgEAwVC7GF2i8yJcAEcJ6W+txtGE7Q
lh8WN1Quu5OSlV8RrhGddwlAnw0VxmCQM6QVfnWRkNYN1JWdzDtro+7bG1ZREjNvtlpoTbrLdSzg
wvooSSoaaHueNoiLUswSeI+Zbl5DjKhIqxEwQB94xVoEhR2yITlJCW1Nk3Vgu2UwLC0d13nowIv2
lZco72lX2fpZarC38m/MdCp8+srx0+3nmbNKugWUgBKuwMDUMHpSn3Z7VSV/7Q6AH8CyMIv670b6
zcYFyDMGL6MYyvEZt5j+NAGOM5R/JAymRq9P1Rm9oizFRdLtjIaxPId0RwdpI/XKymUGkJbhMu/H
uC9NEh03mHD4rCX1EdCUDEbvMfLGFSiRRjeNvIyJONE0dh4jhUTJTWDQMeB9vNDwO+eyzoWKO8qV
o2rgUk2GE5+toNiYnn7UKmvnx+FxABLMM/msKubZBAr1cKupnIluS5uO4XGK/dXTiR464xAjy5e6
cZNg1RvRSsg77dZq/ilOclYwNYIVuuvY+A2/4byAugoyqSCaAv7haovxEtkNuwMXPnTU7AaRQLGT
c5EjkG1WT8EbxEXyj3gNqdJ6QUQh7BKNfxE0wULA/ZCjn91M4YD/EDSVXyHEgaUDq1p5Vb+oM4RU
DKUhzxKJBIGjnVGabA/ILBzcpB48Gj9cONtQ5XUoBIbwLDWsf/kLDSvcRJRN8bdLxgU2/M9S/5Et
s3TxSrJog4uhThP0WMmZTIcoBXGOMD4UOIYw7GjW+syzZuIy93v6Jy316JNqE82fWhr8SxHaCXMD
ig77PXwgGiWV5CTgGOB40D+4CvKv8idwRHZA0ZYJXeH4ijHiMKZkKzByndeA2KN71j9sEa6c+tUe
mQaJeSh+nrDPC0w+MfqljhYpFuczzn5kTgQCjjESIy4y18Z4kTSJk44DgyuF25uwCuZKn9HwoUZ5
SiI3IyOKnsUvT0YWcwPzPaBPOCsI6ap9eyzW0QbmC6ab2p3squfrNd6rXXthtgACKO+E+uia3lH0
BGQpTKLd2cdyE76YnfTojoDHf2JLHvKnLLKPCjcB2p3FwwlI6B5Je/AChSQPWiFyPVI1UgJYB9EN
P1dAgl8X6RD0g+Qmbi8uL2IcfXNDuXUnbSAj4ovfp1sPv1WyxDLh7wg1eSborrhN6ai+7rA58nt8
t3/kB2/Wr/+dh4f5Y4jsKhIv6vV/7qT4+VGTc3r8eacyCOvFJScv5D1B6Q90ISTj+ehgug++zW/x
u/2LLI3+E9Zj9BUghKcvobVE/MJH4oN5T+aoe+Qhyst5Fadhnz9wWPvF+/dP0sVdEfG853GF0Nhw
ZDkvsVFeZKzcSH7IteeleBOkicFv8sul4B/cjr/jQNxf6850p11xwpT25F+SW/viFWl8hLy79gXX
V7xFuB/kLyQayNxYLOyr7pcNSKkw/GovXqqhdlIRG6m37mx/2R/VOX/UPxQrJDz1sTlrAbzwfxjR
3BEX5YdkSfJDOrsufntEVDxzRXabrAkPN5bNjVT0paFBZjQVBLuLhA42v2tCSCaduW4Y7LNRL7zR
HhGnd0LUhnsyGx6naZbDp45srtu31/JIbck0X/jrZ8oMSO6rjKQ2R7PlX1gPXF2mGhc7DX8ILEj3
jM7ealcgHNA/BxLWM3hDsAUhAOUCLNJ3JoXh+O0+YQfaJ+NTyClsUqxv2j4O6QDfjacZZ3Q1g3Kr
xRgAMB1tWpZTeNmc7vYgIgJJEEofxOZw2/MjyQibuxJVUfogOULegK8s7HPOcAjNXM/qzI/THwIJ
Jz1FJ0IaiLckgRD7ujdUbiJlRcY7XssflIA8mN2Psv7LfNOBe1df+ju/Und1X9SenGbxUfrGg4P3
Ap+cnOGtfdLlvZKEPbhbvGh7EYojQig3yfxARc8Mwn/KJ2SkG+jpuX3IZykQRkuAWrRBlYv9JHVE
H8J78r4Yy/jJ04bIsKAqE7rsCS9qvnnRP6U80OPw7t6MxIQWAdci+gq+uFokPVwt6dtCjkuk9Z7V
TSMNIyoFp35jPnoEvVTAcLaBlDqQzH/8aaDLOP9tGJZo+0KZjGRP/GJ1U5aYLm6qHXochMM4wDxa
7HQJguxzVg+VM3sbpOPuXs1rit6CLdgSBZZMPG4JP/S/vtKNubK3dB82yp5QxF76xdyXa8TSuSko
qOKLdhdLpzijmPhAvo/8l1OBdojP+AVcIATT3oRnb7456Vwh+0eo91Oc7Y+S1R+s+w3tR5QhrG7r
n3n0RDGFJBKa1Jm5WvdmV1GAjcv4gJMTqufoxGLddDtmV+FQQqmAqokLx/KjHM/e3IJO5I6ICdBc
0ffkCtNuKz6UbzQ8/BS2Cw8ACCa1RHPlvbNlBwT4KCE1gRh2YLoODVZB2+1kwVKWufwUN8R6Ct9b
94pv74roRO2FkcAfeofQjTGrQNsepylCdUALfn8UADCGNfSWRSXCzgAfyjVBQAei4S3/76w+NnT4
AG8aW7iL8IXoDLjUpG+HgzsxbIrBAk7r/AJUYNQQ4D8A93xJ9cR+Asn8T2oHQEpRmznihyTLwqmL
5dRNwW5SwHyRvwLaE4o4OCBfYlcD8kr3AILyuXkNvHmSwV/p4Z7JXQbQZqwrgAOf3amDyCTqLOAm
dqtITP4MGkBkNJGBs+upv4B4fZy//qPpvJZb1ZYo+kVUkcOrJRDKWZb9QsmJnDNffwf71K2jOttB
VkCwVvfsGZQlcHKmLXKU0zPM31u4ly0H4GwuPih0kL+BuVl7v5Qf1pXumT540PRlfSe4fFDsZB94
B73Y6WdkgxJpYhcAE0ZTN0v0XlzWs2UF5xVRr/ksjfmvQMox6+/fzJf6YsF7sQSAGc3q0fpCDeA9
VIaHc9fJ/63ABsxJfuZq65VSWnG+0qzi/bJujgo2i5x7/93YELlo5uaaTZ4uGRAYWttsWQ2aRYrT
vENxY+WmLWfro2yiFOALbhQTICRgNjicAL7En1Ajm+Q3CDWDjfaMTwo77mwU7OFrPes9pi8TzMqc
i7BMWChfBN/RosClAb5iAWBEyrfsaaI6g0EyzczwxnXNM8xpBQDQPvPdJfECbEi0Paa2BN2D7kkh
yM+t0u4Rv4OWcSAxacY1h+UAohkBBzHPshAHHD4WFKYyCMNLf9UXDg1LNMe7OE0382H+TvPkeC6b
ULXOuz5va7bbhlR2FNmR8chi3aQK5Xm5zYo1zFtB9KE4zeUVf872p5jwsWflGrBemS0DQAyKOkzm
cY4/oWLfC/se0saf/D1ab/DiGD0zlmvoKnEZCZaa9vZRsrLPBjeOxakP+MgQ66nvKtICWJNwBaK0
ADaZcMElBwmUm4gyLktGikAkXLSUyWBY5vxG2P6mL3pBSh0KFO5FvWLlS8ompkucUGy41GToVuCr
/XOK+FdVATJS5LS/CMplHpsSh6LbRCc0qxz/K5rFaEllxkmiK5z1Szin1rjE+DGHe2Y4BLz4mDgy
3FFXBNt6ret3bk4uMz21tQTApOwmphlBOBxrhOJIJaNqlRDYUq1I/uFs4GMLKGaoxVKnp4QOSBGA
sgxcuZBf9Rl4WvxFoDZ7KxJngBmN+aZTfmFo/zsnx9P7/8Mf6b47lC2aTfsNbstqXcks1RMF7FxC
/esFOFLzsWMIThHsL3jTkKhnGwpeW8Xx1hd6Q6bmXBxxsfR34Wuk9mYHp4UewH8/ysO8If/rZTif
ghnmIH4FeIMOgTUNfHrWdinzOAatK/pXOJ7g55hWFoQAM7X7bp7EWPjvJYVvjkCVT3yWyTI2g4vA
NAd0J/NtZjpEz2vEImM5q+MGtiR1j5tpwdslZo9D7uAjxqxAEx1VtJldMH/kzgwNjMrWsVQHTIAV
DJaSztl/rBs++4SKJxISL8jmpCPO1QBwLbRoNreQ6A9jKRKajqMV0iJrhuXlfwAWQAY3HDE4vPRH
UBy8dPkJ2g2gA2Rj0pvSBvEQoqvhDmbCX57loPpvAfeNoMIEQ+JljelqtqxCuwkhWS7BTkq8gKE/
iAv95SOMa+brvtSWNYntPmR8R+ocDxIuseuciMPCx+2jhE+PJ0W7xBdPkWZ5IrYM/1SlwhcFFm8G
LEb/B8MPge0P8xujRqEXg8XKaUEwfTV/mnyGYPHTDWAl+ea4IBCk0uS77sSVzL3ATyAOzJv//1Em
ru3qA1/bFoAPgIXWFlifc5ZMOa7/8bP60AfK8CVHdoBceVaogjmFZvN9qlpWVWTwZ5ZSulVKeIvV
jwu7WVA8Y8xqsshwAhjM+mY9ooEThfJFsQ/a/K/cH77IYON8/KW8h+jwOReR2Ul+4NLzl7/A67U3
vLT4vBmSJIlDuCzKwmwHlMTOmwQ2WzLbnIBkBMiKXY/RBbVdPa9WrJysn7TBXA54X7D2c4MNjqiZ
UAgfQ1jGC1dIWHwKAVb65rzsgD4pjCJwkUeExOrLVWXOYTCslzTsLImUndC1AAAZ0khcDdlKgc80
Yvs8D4uHb+zUo9pGBw49kzoADSMfE8aKaP3BEGiPS0TO6mo6jhfvlxHuRTpCeDyXj/hC4A9pbk9c
F5AAz+JffRMf9JX2LVyTnY5nnO8UK2ttrEl1PhATxx+GHCLus6nWoy0cw4t3Np4YZ72YI2nPWUEM
tQ4lcXGqD8O6O5ab8sww5s4G0J6zkwfMyVOOVIOUveKjPTQnZZdvFIq4eENEIn+kOcUtdi38OTJc
cIj0cEO3Xc3fY3qCPU1I2oL3MXshzMBzvumOKlh2+8hu5pmKAQB2Va0VZ3aMYcfncx1fPBf0dYSl
8EG4UYWCozKcw02qtxG+M4WBrSVIS41c4ACawQL+LUJSnNbwc6rSBR8AN9ZDw4LYP2MWvT6PtVgN
eFQeCYyRilJKnKx2/cyGJdL+mwJV+LB5NpTAoXKz0UlnMGTBzDFKHJRQg38Jh35jxtlCrcezHBur
MgnWjD+ju2bgyv0QFbfsHIuB6YTix5ZVtyGIBJMCcy46FWbuDN8ndvRVMo12D9AkKg2JB1yU+koU
sOLDW3EZGAyGYKQ5Pnh34cCkzKkkkCITrMXomeU8XGEoLxkrWjRBdylEmVYyu0N19TmqzkwAoCjK
7dCzGf1pN3y2x+AWE3sORU52LWikBvYCDiUk00tf2/qxK2MgMx0rw61H4q6XneCwio/y2tChFbHb
HRnHEkek6W4xHlBa4mFOBAHMBgWGJgVhNSCBn5MANgx8+x7MBuYyZ1ZELuqK0XYU2xja98LWNzaA
eDgTdwzBJSci9UtinNcKWxPzZ6Ottp1i7YK23sRNC/Ws30pWftOSYmvkW30cOGSDo4L7DWg9LA0V
dpnYw6ScdAbbNeqDiUzCwr9KoqPruDgwb6gCkNLRBFAUgFHdNAOkkIqV4V3Ugag103OrbuthE2tO
idtb75H1k1X1URKYVMoQUiv/W0yh9Qe1RJ3dwIvWCvwW4LSriYZfn4GQcQB0V0rN8RkvjiUEhDCa
tuMoXoVI/czWUoxFtMXy40EDxmmRij2in40ppy1rRa5pfoilNSi/tEtaN61Ohg5EwDlhm9Z19K51
f++9g9RscHXQB/zyIS4vJo1z6DhgAEQgk35RMIAR3luWtq5a13yGHnERm8L68kk/Bbqr36rCRQMY
xgcx+DGkewV6OULj66yPWnmP5LvGokOJKGDvfIEumc7utreIpOUOFYLltXT2d4/hiLDqyROYo/I+
svg+RweE9pDedO0QDx+NyliyO3ryfubA0cwmBmHly5nabanfasKeoLaoJNZeusFLFemJRQ4a9Bvd
mdT9lMMltg19hWJElqjfUPe0w02MTg223xmVq5i9lDp4M0W2hfqjCo51flfZ0IUOMJFdxSQwT/jM
wDKEXavgCHytpVM6XgPUcdYp9H5i5XsYLol5NdI/IgnJ+/pozT+fmRvzz4j5H0LMrFzgPxpQlsv9
u5fvy9ZtxydynURbm8ZpGB8efVbksfEUyLgBVWLh14/A5dhTivBDV7ad/kCc1laHUjuz9Vvyl+lD
6aFtbo51+ZqZhp0l0JYigYzxWEdOJuNgABbRTs9CgJZS8CXXVKJgVAfG4MmUYLxbB//tuj22xYtX
j3MtRPzyXrTvRfiVdWjH22vePMTJpqjENwvX8u/khsIU50nlSmkTmovu29sHa+Eq/pGZCWqLZS5J
rWxYeHc+mjVobafZ/qV8Ib9kE8PijjiLgVggtskztQeliO4vKHIUldi0uSq0YAhgGsNci61wKZPo
KEIKWXqaAymDfY4muB3t2QhgcIbBiVi5Wb8Hp+u3E6KFySFrjIzZmjBQ0R2GrRxviJhEDsRAvkVw
Rkzqmh19ribpsy3KXEwEVGk1Zva8FzBXYr7XboZ63amUAzbGGTYlBdRSogTJhkcSIoXLVsHyfhkW
i7n+Q6eU7+Roxa7uEJ8jVEucbPQNeaTk0I2PQl3QTuGhMix5GdroWA1Jlyv68WK4MowkKTQZHZbB
RLWpXlN45ECl1oZu3vCcoCFt18lHV2OyJK2aeNfyRtKVrC91ddsT1qWusuaYK2scoit5KfvPVgDa
HEeHON+uWRlQDYoz6dQQJf3iVIDtoQsR+DgrFY+2vYFFoPwA+CgGAkRX0jWQd6V3MgKkoke5/Irr
C9cd1vGNsfYzd2y2nGuMsaD4qdZWFzdRiYf/Z+NIA2nW1XPePxkfybtEeViq/SWMWxJh5h4U0Rue
znZaHYpkZxRHnYnwKvIPgIreNT3o8qZMXGZ1YXUIIgfqfagvw/mcYFHouk2ubigWPbuRT1hjj5PN
fKEHcI0C/OjdCYHtLglecU6Y5cqKd1O4xDHaEkj4fOyt+kn+rKbsMnUnPDXTlR8Cu3pgJ+1q/wxo
l6DMiQuw5Xapw1+jJl2EskOWUqPbdUcoLI0c3oGOYjkAw6i8i2clXuUM630nmHbJMbDOXfWelRs5
OZTKiueN5Q2MV0adc+NQnprEAd8B9iybi6wAnDmy/TXqToJMtzjSagWNbcWOXjpNcDK9XWTdB9Qb
tSsIe6O8RT7ivA35eSzR40o3YMRfqvJZsW9BvANLUomAKa80L1Pt8m5wsU6S8xukn4LE9KNYf6I2
adJbGqyTeg9MMsC3r0+SdNFUcPJt1x4m9Th+CLldx9vk+wjIoglL7qtVZ94QBPwoPvITtiXVXB71
4U7tSWs24m5Zu8SurOkPyz06h6o5S92sXyUQBCd+GOM7+DbQacgXpYdRdcZCttMOmNG6leqquUMl
bHROqZJ36QjqkZzNdpxOWYSNZvMXlStp3HFGjNNGBKtEImmXwz5nWIgqa83OpBoz5Yozu/JerPcF
MoDtl7Rsy22MRicyXbQB0ToEw/M1WL92Sftg1KtAO8GLZzWhNYtO0K3Us+b08Vpll0yvxNKwJ/rQ
bSb53YyeOm4avQgQvp+CE2bb7LKfMVA5BaA7Fpebn645SemQavUmG08J/y1q8ewsZHuY7ypavXKn
RU6XnWt2I14BoR2djNzqkJi32e6PJt/c5eJWbz46jO+9W5Pt4e8MwsIYEcGeOTA4DsZ3RCLEySPC
HgO3yue8WKazorXQtevxKyI2xj/i6B1PKwOm77SRuZByE9ElyrbfOmR1S44kCYzdpdsF6q7T7S/g
b7xWzb2CD+Kd6HE2meKDFY8zDx7dUpaPMEoJ5OqVzyE69G96yOV3SXIoNNdcsmv8Thj5hm6iYeMo
ccm4c8BWs/EKktyLR9jfjXJvgsgrZLiQlKoMm4Vf8Lh31pGcCUKyHDdkVSTDqq+uEtT1dll+zUTQ
whaM9bOX0Egv1QfPQKpMfTajGffEqcNpqcCoTvp8K0knTTw11soarsC71AgAA7APdWtp3fL4WShX
QzkUxoO34uFsqDF+eU3DlpeZtxcq+6Re0pML8Y4FjAQdNJq+uFZVXjT0cOvg4d2pXqzrIO/4rjee
HhmM9Aw4JTX49MBuMKkvMlTx20+lOtcHZhjdWn606fUTDy2ROLD+GkAaqnad9eNNYJz9d4Gdr3jL
/JcmP2LjiSv9W9uBZmYwBJnYFqx8GMAfYLgJm7nV0Le15uQPKPRytJ6EPa8BQcIF/IZMCSv/aKo9
idqmwSQait55yNecgElzLjpUMk9vWMzrmLdr/J2IVBDGW7mVXyka1ew91pEMvUlwMZsBacKp9W91
uqmQ2mHB4ZP3nrxPjHXF/FeTgfq8YxmtRWCkUroNzaox7oH/0iPXhG0voKghiNppYlBwRjsJ46Lh
NwOpEPuPJn1SBMnbYfxW+HKB/X2MCIYJGsJcE8/oczreeh3JN8rsA4KfSjuO/T6t7j5jLN5O5a0Z
YzV2cppMNwlf1IYIeOh8QskVnqroBpi45tqNOW9oY6eEVqJ22O2SxjbLRw/3ImIZ1v6i1gV5oqhX
OGjT9TOqea+ZHSu3SWVMiEFqsZc5jVrNkctHnf6W9UW3TiSAifJa9nYCu1q2KwNHRruJwy32z/Jx
9troMZq4ZvV6Sh2ES3Hoah0l+XHqViRTGN7aSPcyLKHe5spVYnwik2PjfbN28IqK5MinBKDI/F5r
4aTOC2biH2DaTja/4dKdlihaQNl4F2ZrY2rbMZIUHhMjgmqNkJp3AYLWLSBPyC25D39FUNA0YdRd
ruLoMJRXMhyK8OYjlZ1xFhZoyD4FwdHdAfyhkC4Fdr6ohqv83ycj5evyE7jWjFciqqtyC7ADbieI
B7M4qO1OVRzDVcFpPHy0zJ2Ky5h6NXAMFJa3qUDttYwwysCIznkGw7vi22Gzk7x9ol2ClUD5PiJI
2ZS07+0lT1zJdP3h1Q3bWDipK67rTPtV4jv+ZHwZUHq9MT8Tj5hTUElER2VarklqoGiYHWiBrbjU
cEKidoUrxtLAWkML/8PdzA9rvAR4NFvwa7dGdBZstMrYurbmrp+e7E7kWsnFjiCUSgJz2WIMK2Pm
O10z3VYfGmIGOx3WkbaWvHUFs1A/avlsqTCEDnNty0mMz0j+ktBAgWo3FYUjAHByvNS+i8ZMJtwH
Vws8tKdVOXyF6aHyzhbcEOp9ZHpA283KtJZCf+6Kex46QJfSVe2WY7juBzvx3KbfGK3dtfvhw6yR
XZ/KeG8IKz+cGzQCXCAqdcpSf6EPozwZtHtn7KufEtQ6TwjYIWj8WxWYEGTruD16DMcG7ViJF3LC
Y+L+sGbTHRILBlwfK5q69Rw039kZ3r7E0IU/ZGqovd2oa7zMSeaYI3/swfyQKZlFsLk5twTCRW+S
KrKMNzwc55N4LyemTDhduPWdWQUbduGtJ9JZih0RKzg+DXYBcBxe8tr5bFJHb5dg8wDvkT8T8eiI
ooOCKNJbRsSgB2AV3kpaws9BdqFfkPEi+/EmG41dMwM/Msznt9SOyqV8NzQ7vMA1KdYaoNxY/UjJ
jvH3Sk4PMqPeL3NE7/vVtKdQfTfIk89dXSa4el32F6LOIBRxnXJc/H4/6HudcTmTnC8NlfPE6j9T
vMvX+JogOem2NFsbylgsGE6eETf/ExCFK+OJcEIwXwLiN39jdGh9ZCQK1QVCbsLjV55AS37xk3mU
w0xHTA+W6lIhMBWK9UNhQXg/ou70aCziw5Q+Y+/RWJAk3iciM/tbdeVPqWDZUymcN8UuxKyvwsy+
2RFdAxznbbxNtwZGBKMunDl57i2B4olZNHGlJGUdrQOk1T0+fntwkm2WPmljbqhEs3RnPIm/oh61
XNjZfb3zEjuNofaeuBz10ZbljeKvQisBX2KX9ag5MyaqMEV0yEoxBLrkk3Qiej8/WVW0EHA33wPv
JglbDW9xbZ+rV8psDV3ftGSdace5dqINNCJHZH+8g5uGzHXiTw2tTJ5/ZU4KGEq/LPr4V7loTVln
8oCArVWLf5a46AnGMSnU/IhhunwL4eOZi6mEN0DLpcAvnccViMdJv0m+Os6liZHsZ+QU+lHNV7IN
i8DLabNZ1VJc6IBXCcAYTLfP7GzciuqH5X3JLxGUS6vPUfQK0h37DRlSSnNmRWkU6C7x2ky9t2xd
WV+SBl4unCRmfARuCVcKcUyGLk7pHzW8u6wzByO1dkhnfWtXS09KuR4jnnbrAXswVPnnJh3V7xgz
UEJaxm8EwhzkZ2+6pfl7qJ1xAKyodr6zyNHeuWp0kdCVOTCODbx6p9Svu3k4PacTAIhJ9VWJHJYz
SnPGxoyQJ8YsEuCoRN+xDby1xYSsb+iZcbhzS3g9pN6SiJD/xh1L9V0Zr5Z5l8wVcd0zwTZdpdKm
qp+IKbAAoTgDsM/ILWcI447BhkqdcOkElu6mzLdFeJEzILoNhiHArUya0JvLN9YtcMBQ2XTlXvBf
Xv0lNM8U2VY6fVoRnsHFosUFO/zMk+V0LHwEjyuIniARFEclpSjVlf/2ixgD+pPCJty5urErycEp
NoXqRtgKhhtmmBFZq3TWEqP2nTaHgBGSvCQJqU5WDepeYcFYNSncRHWTfO2Xd1wxcPjus9fYrWMw
z2hmV9W97Ssm69VNlvDb+DaYAysvc0IrE6MYflrtnyLfYxAWGS+nzgPTv6djQVX9BQQmqStWQbZW
Yt8RJOIMlea2v2Xl6hq8jlxhhh3WQuS0xGsNSyQkUOKyeGeW33wxCHtsoGj7Aza5fMKxao3antGM
jExT2PvS/BBdt8IyoEl2mmYT9IEkYbYcGe5Bu+mstdTYPKiYYGRCq+N6MpWKw4mR6ydxYFehTsAN
48DKkvbnqtpq0l0xzgbCi/wSMefRPcgK4S0Xvsmr6qOHrzhy4ZBQ7a/ZQRJy2ugeYFDpwQ+HgQ1I
VJyBybGB3qXxv5JwKd7pShbjnTKC1ibNdwT/tjCiOUbq9CQwu1Bc0bC7arWWkWHHpzg+WOgNY9SD
Qelos3pEY8WYS+MLQuG6s83kQo4hV0BKQd24GhgtwJSriWxmdv+QF4OA4tJBXpT8Ihfj2pXGE52b
CeKX+HYBPILF2JLUTolJRLhnFmq4YfbdpDtFu0fEhlSnXtobys6UMRw7MatTxm3RuEF9ZsTLoFfv
V4JNc5ZvKnVNaytNV6Zd7EGUyYN1l7qV5hwDJoybnFqVKmeLrnQYHmynkcnhnVMBn1E59zRAS6mx
xW5aOjLBQ8NiTQ4Dv1be6uUdvqkU0Q6MFEDzrPMF9KFp60rg4O4ynOTTDQgDZA/51Bmflnxn6uUX
O6pEVpWo/wMA6BObUn+U9sLRDDCiN1wQhZTsgQ73zRb7uYJYyl7ZaP6rGgnOXYZwnivQKXz18WI6
pxWeWFDMNBoiZnsjrmtLID4BAlezQkn2VmjftGFx+TDapyCxurD7VueOovSZ4C6g3MYS/qI4d4PA
Woxpg1365hLgLED3rbZSuFXRVvrSRpN3kYrv1bSX2DhS8T7hGOptiRn9nb7Fdv6kajC2AehK/mPb
m2mrMEIE5dJJsITaV0HxDhKg1ZtQxqEx57GyU46wZAQmPimjEx5wAq3FtUewtHdPrHvnHS12cszD
P33JtYCqRvmmEAs0ubBR+XR0Khv2pYNMX/UabZ3cC+xhfGNpRczukl9JX+fSLdCp0a74Gk7Ku4jy
Q/ipk+do3rQPBuHmqlVWjPmydM+Ka31DNMshlKqQP/LoViDzGNtTqsxVHgJTaXAUsgvZ1FtsxvT+
1Qh7Wb3VkgseOqcoMPlCf4cDEqYJqtiiacS2i5nybPMR3sPmAgqmWGsfzYe3b8pjnNtQrRiBWbUr
pjKkjBfmIV6Frvk2Ba+enWu2vFClj8m4R8Xe0plD3cXmIpj3kWdqINcE0KMi+W9AH6P8hfNex89E
rgQ23sa8C4ODH+s89tGftLl5T2oyUsNETc91FpF/6K20rGT+sxOVdWM9VPlVBX/aHL5BxuKQfA3V
ZzWnhCerFFV5UhXo9vQ1FiiH2rqGI9JZ+cfHfqrUi50pfpTxX1BgTDOkx2ze6SeuELlZD3H6EDVS
cCz8nBKG5QDxEJ4SIbNFHrbEyiyG/OnrxVmKcEq0Nk8f+2X1W+/uZQ2UVQXEupJw6wdz94W+32Km
LdLHcd2Yj9R7JuZvV4iw3RmMUvbK2lUJYHZxUioNvsfKvqGHkSptZakZZfT4wV8uO0jFcRouY/QI
ivYnQ74aIdSlket7mEm4ZXkNq/c+TxYyroSFgU2U9pOTOihg0xBH7Fq8ERL3qDIZogeMwmhM4V8J
zUo1xi0E62I0lvRKWnjI4ZjEjFkYHfotnYJGMVI70rTSmmOoYddE1niMELPRMOQlnVih9E0ncDLt
XbRo2FLdMSyD9tM4xmogoQxQDh4Cj9DatpWJjK7zlsx5e6hiFH6i8VENTjGUMN9zF4xt3bZwSTww
T8wiaszKYrWY7VzozcRbmEcfQuYYxb3LzyTt+j18GOxCR+h8xLNLJqdDwGSc/a0mqEcjCm7QEY93
kCcSASiUCxYFsk8XAuYY2Fmp4ajmrzIrPQ9Thq+dowonA3br7KChwKmCk2D4bImRfG00+A6+R8Sh
YRtzj88LLEnRm/rAngIm4vDj4oGpZgsFE9W1B3GhLZcBossegDXq26UcxLuoz99LUnFSKDiNtOng
jkwJnaHaXlvdWBiYr3gzjaTKCvTGmAX4whUXLR335QaIU7daOCJokzwt+VRoJYSEK8wUpu+B3xZ4
XPmImf0o/q6M7BEL0smfEFB5yVeFoiFTBeqY6tIbwz1slXWW+CfkyYOQXEV1uopDt5cmWs+mW1vh
VySwKApt8Mo19EsJlKlJLlaa3lx9ZdNO5d9kcNlPZfAhYZP4lsrBKb8EuXZXNNBkFqi4vSRZdsgD
ayY8c55PA3sqbRHFXTJZzhhCag8BrltzXesEvlUWQ4YKlWN5USr1EOV05f05a63tEEk7vcTpQMx2
jYpHxug/o8nf+6Wx07GskD16XwM6ipWvDJZ8LeqcgFeaZyokF9FWve7aCuIpucWZeNUk712Vu80Q
dOeylj41P/3meObDtGcaOii7wAteWZGdrDG7DJ10KProUGAGpEOYzJD7WnG7n1KqVCwMjArTmrxY
K4b16IdkXyn9ujE9urL4FinJIxpRtUP/9MSaSQBy4zA8qF2PdLc9dGaxN6p8OZb4WWJ+l3ubvMFf
rgXxj/yrOmJHgMJVTJjFi91K1RuYziRqtoHyValzWwbjI+/zdc3gShETB89FVpymjNesdJ++mn7r
cr4zu/yiKfsg9o65pP0pJkZ3kkBihV+5GgWBV/DSRt01SOFVLSYXis/zyYdoMC5hqp6zUrrmSeXk
gUu17zSmvIpq0bUCXC2H3jYH9Xca8ZgcknWRI+kx+yveIO+6Hv0pX0KvOxl4Tpyl12lULmTDXyQJ
9LyNj2md2XoEpS3SnCmrXlZfHT0B8CbOVzHjNp/aFTvIfvaFY5YtkX4hx1vMlujMh4PFUFZT59ly
60ojcYQT0WUZAzEhW2ehueriyJ7d4ao+XvUy5UHU2qHY00dzoqijO9+3SHxgATUdHpOo3ItE3RWw
/AwMErOh2ViSRSnlO3i1ORP0GaXWViBDkRyeTC3ey2K1V2N6xKI+pW27jjN/nbTvSRzsolHnpDcY
qWnyMqKW9Ex/naXJOgzPmt8B2OYkp0/TU/ZDsCSk9ksF0wwc/MnHJYs5X6KTUQ2brEIsYyDdQeSK
FBuCkxJsrRRbqplnNVPHaAAYmoF3pDDPlvzEZDjXLQAQmafi28LmUTgWH8ZCHhZEoPOFAXsrX3O0
OmEBgkd4LQQw3UIluCIFl/eLcznHah6niw7XuI8l9z14NhjgzVIjC2v70K1OHWmOZJndzE39qB/i
X3SC3oSFkEcawMyiYaSOPsBy+l9tp+2MLRgKY7yr5pab7jT8pO4/ZQvxO9wVJMt/Gw8U+pSmU9Ua
FCi8wcEKm6X3CSdwAVFpA7KzqO1+wbq/YAp4nL+fv5u/xxxkwbvY94tuyYq5aJZ4gizRtS+g7bwx
Vl0ASTj6weR7y+0Xgmu5+Gjx82qJoTd/Ve0MSFvFblwAqi1ZRl3lOf/8a1giH1/C9yYFioE4Dz7H
WGkOA0r5ld2ik/Y9iwae0PXQz49/COah4XufDAOgATIkhtTM9qBhJ5K85X/NdzFbiswcbujjNMXw
yJlMc0N+KD1nDSKX2xuMLVpteIH8QsegFZ0qlR+cJMhQ0Q9gJpIuHSECHUP/8C/5C64XfGpMyXa8
Go00Gu3bOApHAipw7Ia2lO1A/3kEqN9/4aU+cCb3lxI+HTzm7odhtAjFqrr1r+EG9lN/jof8LBKQ
Yr3nZ5rg7tStuac5s7Bm3QMU/OyHxEOao1t3hBLBh0peUneFOPFV/GAaiUfAf3mc3xMShQd5W0R6
/nkrbzXzuV5wOg0nddsDI3y4fdpMH2UaYb7Ks3pvTrxT8BGeDJYIxeFNc+JLegEQOliOtwndYac5
3c7xYG51u/YBLWkD2m4ry8JRkFlP79CnoyVSaBc91R6Jz4raYdvuRYQx/6nd4AnCGYQhOYux4BVb
2+BpENdDUcpwguplll6L99jWtu0d6h837avVltWRhehaoLpSUDzPsVOwcWYB8ztZDATMKDvVHg8Z
z22uATjTO1gK/Ob8nBJueR7v0GhhDdN5qL/znatT9hOSCzhXHRBcSIrgyMxBjrBrMSsmnpWID34z
zBlmL6gbtIno2CCReRtEqnDmUbD+0T9D/qR74vQ5cg6BY+MtxiL/jbRYBlTR5zOqe/Kdcd2an+AT
UP2Vo/cpfUtPjO5mbQNz4rN0pL6ATT9IM4ELeiwe5FyPGp/Mpd22WxHCVT/LEvh50i+kfxIF3D+Q
Kwwf3kusX/ylfjehYn1LP/zDSjeQL/JPKVB8//sNdFseuPieYCsyjiNPBvjjUy0WXBnFt3LNrFkC
wBAu/hO28l3Z0f2cEgKbqh/9wUoxE4n0mV6XzOdGe6Bq9GatCPGzqP448YZ/OkF0jxzU/CGTlPNX
vmDb0XcgK+Q+8IURQKMnYY5DeDHiIe4Mw49jOT+OimBxzjhFay6+eMLmZ7rBqRW+6DdmAj0yjCun
CRAvrP1vxljI4rVdc+qQZsVb1Z5zhspzQ3TfvwC/I+ItftfwHdfVXv/1SY5SH/DhmQuxiLZEqEzr
Al4j0SrkXgxrNEqX9gKjtkLCUMzyw+KHl8Ro8IePv5VXcIX4d86u45Z8qMOyPbNQkxZ4qi+87IYR
ONd38GRMvLfeIc5jLP0vBEb+Ha6sxOguH+KelRfwTYPMPaCcnAn7GgNcCneoAS1X9rSufsgX/Jj/
6z9Ttz4Yz+wEhcz843nnBK30wpGbkydfxYlHkxGrtQfcTPiUXiFkqQ8I/wg8udgSHGNAA0I1WYkR
3u9tsJGaiBZmG/SYPeZ4gkXyPgrZxnEcZSSkmcDQpXZRVWYcVmqHaoycNmVoLDlaLCxhkePvvUp9
GnYDj+WCqp8/EeR0W9CZa8O4tsCgrFnEYtbroPLIGZ0dgABqDf9YYyPUyJXd5cZ5asWNNkkEcZub
xpedQvF5JQgzlgYTYa3fFt6n+s/aLD/IUXCaAIpzCakhYRSDD6I6UCr08mIi+LfeCNYlSoYFtMXM
XCUG0mdcVodx5iN6DGObrazW7qS2TqP6TI3alUEYrmZ+ZGK5q41+raYGQu1qXTUMb/jgZpjbLy5o
EBQmr+24Cnvp3qfKOpDaxyBY7zVWiIUyk/TyXUFWiCEMi6hR7tTYT2Xq3stweCSeirmdfmx8Js3G
ezJ1JzzT7qHc02bU9Q5hZiBmjp9+BdidBxhjJnBMIxfPRXyaU9R82K40Fq5q2Pwh151d2pJ8Xmu0
yu1VNiKYHrA2Fe8mAABaXYD6/2RZe8DaQBvPYJ64E0egtv5eatwmZCzGVNxU3Ly9pTi9mXqwDTQE
2fiVTsqw6+P4bOiBiFcWW11wTs1n2cYPNexXABaYqwRDe6+T+lvXg2WrC67BB/4/ls5rS1VsC8NP
xBgESbdkMGetG4YRUUHFQHj6863dZ3R37epdQSSsNec//4AB8OCTvL8mgzvO0w+0+fJaWoY5N416
/u6ZqLmHxV0Lq+YX3z+3tdXCACe9AzJk+1kp3PWqMs3p9VXWe9NgIckQtVAJfvHQsd54ZVesjt9h
/rSjplaDtFT7tl2vM40ItSIb3Qt6HtI8Pq8gJTLY6oLXJ8VDPboY8ghPYwwV1f6lVNlm5Klyx4ux
vBfrd4uQDhWR+oJiydydyDfVZU9G84K1CnIbLKWx9VQsIYoBSGOoZJzwUGDeCPrIXoL1Kd9e/wmq
FKuBA6MSHI58LboEvgrPXUyH8FlgSsuECuljYOGa9EPKE6ESkTTGbi7GNw0JqwQXX3045/ivoNio
LBG0jHUfr9ndmIUD24iy8id7fM4RcR/wKhSTotB+BogIEJagOwKZauDasxDAOf4AK3sNZHYd2jGL
UWKXEa8OYQppSk7bruBG5eFjSoN9fURg8gwK32C4yPh0gnrdqt+boP5HUghc01VuqnkFRR3C0mcI
qM/HVIoRvuC7nn59vorRM2RPWM3IIXTwR0dGWqF4ClViBmPZ0574hPia6fbQAZD/CyhmQwiD4e2C
r6JXfFGCH0sOitkqI5sKDQYiCfGSNcuC7N73vS1iFWAoOmWL3WHVjfQhPBcuxRcvDKfEP+Rgs5vO
u6m0zAbKVJmaw4Iiao7l7lIbvrcamw0JVOJHi0071oba9Je0B2n4RWI2kVGTQrCZ+XxCnsaqOd9X
6hjsCTLfWfqrAIuBRxg5jd5I2eaAp9ddtvjxsniTn1Vo43h34rXB0YiXbTcqZeCqd2g3/FAxGFjz
y04dt2N1fnlCHPxQXJjrL7Y5BRmNj+EF/ptTzhGB6Wgk2+FnQhYxOV/1Cv2qfqDE4M9qgPzhtlI2
35YkO3mKOvGnML4TBihCOLPI9xpQFzLw03v9WDN0WwspIAN2dD4L6SjmgHtUgq/o1TePlAVMySf3
4X2YjbPxfXhdahNz0UyUY75HAsi/MGyzPZh8tuY5zPbqH7ZwrwK3dV7XQdyTn0EUL6Kw+GzSP51i
xHT1Ob4rNQf0L5SNI/36F+qnaU9Uwjv2ffoW6FeiHiBZegcplYSSi0isI3GvOyDtSNHl3rHWF0U6
ZN6VEDE8F4Q+JciPK3o7jMrEzzMPlBFf4n1aeCLm559Mh+obdijmBNQloGsId4T1yowivphZ5/eI
pG6xYcKsg//K2A7pZk0F5KJpqWfpChHUnD35jhscY+nco69kSH2hXeNVK8LCxbCytytzHx4RM2h+
CcMyMfNhorRgnAOjAU6suiJPmtKdnpHxNm0FSgMCiopzIwSunA/0opSHBFzx7xd8VWTTKxvUB/+8
py7zVBekP+etvZP7T48u5WN8NdK1mTNX70lYGOsLrUa89HoMmneVNM/CO12/gYLrX6YCbNHlkx6i
9+oNBqtRD+ygeoPom6D9kLlsvQ6+nwdUwDJs7tJWBFa09/c0v0F9wVAKvmOFf51s/qblEwUGrMNL
YS967d/rtm6urIHfghr2ij7UXmcVdFOQejXVN6ZGk1BYo0ZmlqpaoP++pcvRTdNDTcYOayZWRBz1
XHuGz8TaZjxGsybcBTJfGrGVFSd7dgt7SApx3MIhwfv0LWxsfOto+/TsrEf5SfLTiTFhpDND95y7
kpv51DD88wOWJJIQCrfL7NyT+Ci+RNL2CD0g1fOEhZdFEn2xJ76gIhEk0vH//4fMT/hLUOTPMFj2
cI5oCIkuYEr06G5Q6p9I9j7dXI73IbJBeYERRhYeUatgzpBth5gH9jWRx9YxM5D4hm7P2kyqB65a
H/oXmgnEXcUJy7+GT5FOerxHybV9c2SDGTsFdiK8Zzy2fH4FewISbbLw9L343Ug38z9O0ox38Bgi
ZWR8smZ/nqVJt0De5SGXc5V95mMB4qOqO978a3D1UCPy/mFrjOn9xv908tWWPBah/DISVdzBCEgh
Qt94NngWbDEW9uvwFqFP+iywOlk9t8bKRizhcp8buyvpzHDYrTON4ZEkOcyjSLGHf23vG1Gps5cz
KrwEHC9aWTAekBW2wxwLHLjIkiMMJbCSYMXnqgvDREYLOEaIZHFOzBBqBX5pvD3sCIZQrK5oRxyY
p+jH3Qelu4kui2LUgUw2whZkCLWYCB6RBRi8av8l9KxFxPP5m3Re5/28y7GavKfIt6wVhV/wmSA9
eO2IlqSfFeT8XfsOPjGP92eCkmkHRm+FttMAOfukUcci7RtGOa2uLIYzDTm6vC5k6GphbkzSF6Eo
7/UBM+ynOO/YFmFsmODDM/jF4qJg3+L2/HrUzKHERrh5LsV52aceUO3jVIE1zXlz2Bs1EeAUJ8Ps
hSRlsP9G3GiSb3M/W1sMO9zL/hbeltzy9ZaNjpKPjHb+RAyF8h9KIibxW4W5CXwgiGljwh69l8vx
cBvxm+UfiKJ3q2OIOwihM+wj7uOXKwg/Ia5p3Peuuc4TBUI1zh3vJe13w+HjXcnNx6Gz8/YRlN7/
5d5yO8vOaYb8mcEuO5hq8AWYYkE+vGLIeTJpTnhAL2jpTpe5ri4pPCyhhqLfcSsZETGGp6GuxRJW
0Cj12dn32S/WZhYO1DBkXfVoDdojgTPpka9n/8xCSuRqH1o9GBY8sQz8afgtrM2n2fSph6TGikcR
t3yJ7L4HHqreBWSa5xx9j4drSjlGaEk9kHx3EviX1lf67RKfqx/COnKPBlQj7PwlsjkhTsdUYHbf
kpCO7ZX7GahMqnsoJYE4J1aCfC+u4m5QhzyZNHqQQYh0h47Gk12cUCe/TzwEwBzGqfQ00DgGGNP2
JiSFSL+53DwwLC6oKsQawpPAw324sdSI+k7HmeEWtSMTLzJ7fFmAt8CGs/E8oGLyv+duw/aBlYaw
U0NksZN3mIWAV1ST+4SpDtPyRda/Tz4Dxo6MEHcAQ7TZ33+tOKAF23BHILNYANIV5mAYH7P+Iqlj
Q1rwIS99QWbv+QiPWhA8GDptoAq1nFdZ0e8dq+9At4nGYGukAwU8MUCzLgSkMvFEKwpIgCCkPEr0
xdA9g9tIPzQeTzpR7aJs5ut0s8TTeCRCby3ocOCWdPgYlHLJcp81uP/iUdf7n/FlYo+fg7efoXqk
IwCagzplJA2RydZUdlGR8OLF6OdBBSp25aAHHPrENwVWVQhVWF1ZO8zQ1spCYqW7EBLcWwm5InpX
4BmoGRZgDqqGRMgR75MXOlnvB7oAwzGpZ2QYgqz9Bs8jTltzAFM3s8kIZXHBarryHqM8UhYYwrIU
SXvoiDcbUuxryCoPrzXM6SSHZiT6+CIC0JgIiSWQJo55tDchDkawDr3rmFBWwwXf5iafEkMK5RA/
gAnPqinWeAYJrHA9pHSIjBAUsn7gqihyKW8nkbdu9snuBgVRsaHj3pTwSdEPlBOicsp23DFom6ec
JaDIqTR/DiTFwdXSPHTBZYGQVFQeDp8ligfrzIOMM2WmoUXkuQdQO30MA5b4/k/aIVNhHo7V19cP
GPtxXyiB0HFivn2kIGcFWdNEYHDIQNZR1izJ3NTor4tlF/32Jeb37nXPjP+71f12y04eGyWLJc+w
7nezngcxo58GYPA4VMf8tugTPfe/yPSrqAh7sRX3QJGZz4NshCiDuE266OHqaxtvUApi6rzLkfrd
bzx9AI5nUyUqAb884L5YXeJS1M0CsyTLwm9d5usOmj6+PxvRMqLCHSmeiNFFOYyUeGzPqUOIhEzz
6BIby8+hbh0AZ0iw7hUPQX38O2AOYpR0Nlh/UwljPRsYQxDmDGKFg0B9kw7BnTm1PKD+d/WH5Def
oXmCEAzqyHaGRchG4uGWDu8dbqJ7qiZR3nOOhecMwcwr7uwX268eQBRKkz8+79iwyAPA+0b3IcP5
1MDB/ai6ADb8Or7YBR0P/Ip7f2WFWJ4qsCUaL2AbpwrjGmuBxn9s+xgjMwonijmLoK76zGM3XVAu
tIBDOvJbgizqAvTuZfxd2QcjFFLklKckj5jTCuojT+gdUeYOc7btN+QGpl54AZlhnsdBNQvDzSKo
tAiJFAZA4FsZ+2eRgGav9T4GXNzoKGSn9Mn2zDjq3A/1pN2+6ISdA7WhC9DEfiiqNwomJ+NZcNKw
9n9BL2zG8HxHhNQdLjHy0zHjCzxOvokQJ7g0RDpqw+AyMJbawh50xxbQbVZPL8icXJqSDTOA2ieT
BGh2Q0oVqC8U38VzsXnGLKsyAD8rkbhq+ttPW7caEMIekljLz5q0BTlf+SCT8dIhsWpzZvb+bSV8
g9RE3HDMJsHFYXsyM6JzhNBAIou+SUODyGpO/G/ABOlKJ4EPBustUmABi5H+6mMn8F5BkYN3wJOl
Jg8LskVQ+ypAu3vbNYxMIPInvywsdvw0/eCLNXvAjyHZY1lXwaczgWubhwp9YUDTQ+NBh/QiKrq3
Ymt4e1YIGkBMMjaYPpXS7roYkrQtR+xxHwgnvozZz/02SEM0DPUKV0UbgTGONaYHbJb+gWzfbhHI
NpMWhib/+R7xYNHGfQaifeHt0tgQmH5meFtt7LGdD74+7u05gwG/EWY6pEStEEdZf8ife0HdipxY
NEiy7ZU9L/Vx43lF38jwO92VFuYi9R9+CkDl4I5Qug//g2scvnogHYv0EpheDYfPs7ffdT6vvl4z
zIXyWpoU3nNJaOcSDgLtJgYvob3Igwzd0xrf7erax6yfORNLFJx6RJnC8ohH5y5mTfLqOYHo6xtu
Tw1hQ3AKOyTv6Ca5CzAJxjWYhtWeC7aBLycwNcmTZRXCUrQVksuv3wu1KupuwespemUpxY8oKQ/p
z5P611hg7fSB3DiYHq3ui3tMOyyfEYf70jydlgMjZORL43goVmr49rsxIsA3+SxQ/32TpSlb2XNE
iASZcxiUAcR0+cqhE6Q4n32MThMJ59snPPbMNeFq1D51DRJuHmnWGH2D/JOyF5PZo+rfZs+FEtx7
7o/3Fgg7UtYKGJRYkMoxyDNJ2nTe/CXPy3fFXIPve4s9n5be/Q2AhYwAvSTlwT1mBIdK0Yox4shG
HIegZxBsEnJ/o69FOMet9GyJ+fPBB1gmkaWmYfNjsE6IEqsiyfY8fcJ9AMpk7SORxnkVyB3gJeCv
Md5Iw8uCW5MKbsX6xUyOa4YtHakjvIGF9dYT2G+hYimgF9Xh2WDIWRkDQhwrM6sd/d5bds/HIr81
TMgRNRh4mDd5/LX9vG09G0/Phw2bSLn0H5pELFXHPNBiIk0aZ32bSxeC2B/1X3nvzeRnEbfqtiA9
7tOm/bRnjzWQgcbI11pP7t8twjGltV0IgnLrSJY2luv09JLkzb2UZ7V2GRVYqegGVqtXxn93eof3
d3LT7OnnKQ3ft3pepxoNVafmC1VD53mvJ0+JcfqzcbERBYppxeQkVzeS+ZfL9uap9rDAwPPq/vr2
WyQl/zgED5NcDx2LI63DEb1eKZKKnQqgha1Ji+vb3j/hkkjVQVW6P0RDOX71BRPUh9/C6/zIMPC0
MpE6csf0JpTVXr9JIcVnit+7vIePLh8/WXswMFfbr2NIl1FNqoYO3TIlSbt8TboKj6ry9enrbTHr
SdbwbZejTgYJzb8gvHzvj4IL19nFc4wFpY8JNB8xYv7L/4TrDY8rSX0uYpbkTabDFGTU7mv7G3s/
5RCKSRiS2E/b/Vf4DB5/vROdynMAEtrhv4d7QkSIAtwGJN1NpO/xfqA4IC2S1sRXAnDXUN/AEkTS
z96irqCgE2zsPyeEuWOmwIiTclgAOprH72LK2TKfJQVwYAaNZ7hs2oyACv5fhmvIsuGn7KsX7Jvz
6EPxkfWZUgX3idgJ9YG0vgYIWaIfhY3p2/5nL8qbW0idhzkb5c7e9imgtpAX8InBnHuYxp8IZAJ7
kgfFIlbWYZ6IwkhbWzHmjzYn4R7o2E8DAXPSWPxibd9EOIJ7mE3gkbwsvRtnB/eUgEhEoCgUpyxv
SH4nVOEFz5dHgH1s0BTz5/YzbuY4BPcwqxFvBqrv5HekaU+eARVnSCYilH5aqyIENNYAhkFewiIs
99WeqJq+siYCTrw7CWwHxqlPq3pCRRllf0acXaI8vAY30RnlU4wL/ceQQv9PXBDGYXhuc82iR6hF
qHtP6ZHaN/c1Lh9oKA6EY3G8+IiYxIWSksTl48xzsRA0vQl54C75hvfggYaBWSFlNokTjStzZSjW
WaFmT97Hb6H/3Gpsrqv5KzT3nCDM6TCX+Ya/CZY4t35JHwDsgTo+Avrwodt5OK1pDq8jzga/6sYe
RQH1Dd/ccjiPp8wrfdRGfBhx2hTvgbMg3buYrVtnJRDlkpG0u3rF+iuLBfkNXDemLmODvmy1AuE3
E3YLi8FK2KSyOlKBkV7g77VBuW13TLkpKfBQ+7nyy71uDTYKACMS4iBFtDuMpBpcmDGD/gTE7+31
p/cWx/YL7kEaP/5I5f0ifYPyyHb/nWVigy+ilpBMlF4UM2AN4ePUMLS/LRGZRUzMQeYMD6Mlsi/w
SqVnC79c0z4ML8ZohIDsrRjsKV8iC7klWJ+cCoj8URMp73n1SgAOkf2iLn4v4WmZ+Fc7bIUbIhYw
iQWVZVNSQlFh1Xi5ONfB4yxPH8JmTw6Fhh7i5PwLvH1O/ygtqCQaZtXDewyyvKxs8uBCnBLIISFr
xR4Q+okGk47gStKKQ+pToEwsyGfQ9aCipG728NSh5WPzAUrN6U19TMNJnocD/Aly5syAfj4mDkSD
b8ly90kG5wqvi3030Se2pwASIdvDAsB7YTDCtO5EjrvPkNKM9TglecsBu1hALWba/gigvWxfkfxI
qCtmQBtRG5oe3iuIIhocLQhG97UFE9AnjmgYkqshSb4YG2Q+sl2RI+choGU39Du6Kt+Ec/oNHtRC
mO09PcnTJhSxH8YxsPDDbs713VRofr1mi+s0xnsHeQZFgP2E42HG5ppet83REoY5Nl/Yn01eEXWV
7rHl9d80cCxXB8YKOpykoQG72vD1ANHbZ3ElohcNQsRjxW3Fv+pO9Bnc1dDIsR0MmwXPYLPgSXgS
lQRLphX2PIoQzNNR4q8VaihAQtyLzuD9IRrv1RtpyUIXSqURMdT3wWsG18jsArK+IayMwQSaCIwU
LzzWMEUPH8srlmwsHYKWRh4xelT65ufkuWDV5sHaKXVwa6PfgseOsLBA8ahl2bFYuDFgVj8UnByF
7eDw9bFC/A/vg/oJ76gbX7nyakjjTgXmG8PXudrwFUNIp3uhuBBhMzFmVJgajEAn39ue5d9DStGJ
vbilLolBvnnEdSmlRP01oQZqE37X4nsuIGqznGCT6LL8wdHZXkKS3viFz4+4C6hdJ8xa4At7BooQ
Gi4iSynJ/MeMhm525/HunN/8nnkof6wE7AdM5Ju7VqgR2u6UmkdTjhbG6CWgrR+UWn1wltbvPj66
P58SKtcW4DSIqYoVNJTr5Ev9hK2PmCqEqnDSYLx3ho9RDliFaIrZsboAZi4KMpu2Cr82lNR3Kfne
EhPPox2PmzCArYI7x2DGVPCXx7gkYI61yw5N83B9jX+Y5MNiw9dfxYGdsKjXGKUrhaMFAYmZto6T
VFIDg9D2AC89elMtXTJ+0DfXHw2qhNGD+zX7kAKcO1KwOKuhZtyoXGwf++UTWqUGpkQdsVSzrF8g
dbE6ZUuchZkBMK/sHbte+DAG7cfrRvx/9x7JvYm6veKMui9o65bWEedVLb6uNf0P81Nh1eKBMX9S
V91ioIBpH3d4vhKDz/UdEgb2juSyQz7GVworjos2uwt6yza1XbiXIdQZ2RzhAPqiCzSmlPAEw6hT
mM2cJavoK9JfU27xCc13ZopVMQlvK2pcjKYwVkqVbW/a5cunvbvSAVaoX2kD3l2MA8DKhH4qDPEs
wyM/HHaEsQRcYL0gpEeTg2/Rp/zv5o1y/j5B4yaWvSb8GfMr3P1p0qCGQn0N2ukT4BrRt8l/j6yC
awMIihrAINPuZ48taAdd/P3M0scESRiRJ0YVFLfoSxOU4oCGzCf6gZzlayJ2eFAgyKY+CjJdWWGm
cMuG8i2p7VEhx+8ebqyfPS4Omnb+kP15izqE76CGVax2Y8Rfdwsy1TBvQDnF+KxAQX0NUt1TWM/Y
IuB32wGC3OcrYd8gco5pdtMNukecG2usZc2JZC+u7bG8E112G2GjQDLkq5nWlG9qoL9C9Rd/ECiW
sy+GEO9+qvR71/AG6R2sCIEjGCvc9wrqSx+RYsUiZvnwHdmbybS56z5+HxpcUQRPtmtDPyMoCfEl
2Qkv30Ib17jVNWDwL9e+GfFzdRcy30fcV2vD4gNfxXkhLECQhlUmvhKW/0PJ9oxw90JNj4/NM7Jh
bxxZrvj3eWQWwQOuScjHcNMQQm6YTDKV/I3ZPM5fXntCr9pTA1zmqF5/RGeRtCdhe40NJ9WcVsYP
KQKYx+6Sb2HnhjhxPbQj3DsFVw57+KU9Q40DsR5kPyeGC37rI8DRrtsrHQTUyGQI1nnYSiKJAo6B
uIAOAjM/xGa/o7UCq4XyxGOFhR51lbBc8hQcqPFi/c4gKVVbicV917PdeiZ+cGsxEuoWOADpPYYb
6Qqm1V8DRvobw2oifocqjEyYpHcC+OmdEGFBkTBOwucFge6bRdEh2eJKd/7PlrH7ifqK1+eImMO8
4UkylKLCblIsh2VcnN8jCFSUT3NjxVIDEaN34irwC8gWYvxKMwpLBWwEkBr4jM8xmKBxb/6hI8Ax
7TCPRCX8GdcnmD14LALCM2J6n8Dgr/N/BEZsEKAgQlnafEcPoDwi81hl4LSylVIFAd3WFEj0ox4O
uzBYKmgWEvElKcM/+Ad3V7oF6OflhGBEZrxESNswHfDEh0zFZBr4rfffwq8M4NhYOzjlmGYL22z4
dfTLAE8CvPf4IDZVpt9kWdyFv+Bv8TleN1S+iM6uB+6lPIK7NxEA5nPxG0DdBCKawaVGdI854Phi
xVBtYdetuKQhc+mD+tcdrgMcGObX+B6rIR01KOhnc1shzcEs0139AuNPhZhIsjphiUFNTdbHOwec
PPgcsvMn0D9IdaHvqneRiSX/ETPGO2dpsyGpTNOhBmHZxR5kqYzbMFtRduHmWVSzR8TeR2kmj9g2
t5pzVkdgTQx2fFTKI3vBZXRxMHDqKeSN0BhS/YijQQk1pnDSHHMMhutwSofIJwKZHQ2V54jO/7IF
FNUDgFHIxOb8AiHeuUxMcebItQEx/J7NMazibPSDrB2Wse0Q+MLfi5oa9smkYZhghSW4GmifsEjG
yY8vKkEJSizAWsAeD3gRK3DZpZgtB8WKQQMA4whmMUWD6SBwbQXRweBzvrNzdYBUhkz7crK3wRZr
P2BnArUU3wpnKWZ7luYV2zBG6CJ0RhyNIEM/YxCWf9VUR83Pd3MCjpAtuDhqaH+dlT6XojphZc6g
AsacfH1eDupEHMYGiaizgibDeSJeGQ0PbxIFRUhFVkKxFodsj8Vd+bcR96eaAF6OeUOc0nGbvAC3
w1+gfB24CUPoF13wx/KWYOOhLF7/kllIdpAwjKdiETxh6sHvqF0pnh1gHC1Sfnham8FrJ+P5BHtY
45pAvkgTCDAw9uAOw64U+BLeZz5QZcc5Im6F2zMdloNfoI+74LF67PYK2Cmd9b/OHa97Qf0sA+ho
NP+Ng8MUDSJgHKrw71D5//9/5prXcZwC0AcTom4JOPEQndw8YqXClJKWjjHstmMu0CxSpiUI3YaE
RLF3Rsyi+Y8HFeCOdBsQrhlP33uF3+Yun1ULftTNEoTXjGpJxXFgdllOGhO95DbYFLtM/6/ObVit
ixAom+eyoT8Wo+7k4d6hiq0zB0U73H6n+KODg/v0L+jgCZFsjymqeHNlcDmwCnM49Qmn9KH+C5gA
XQKS4vMAkdOMWWaYATw0uNmuQcVBWhx0sh2DwywpTvxycIT0CDEGbpNZeoeyfzWddgxPYZSF5uhj
wpDywY8uLhW/+z1k8FsjfUYnWTsHxu8TmZJ3dEcrfVamjVsH78D6uPc+Y+f4xzvAhIehHJ39iPeI
Unv+WDJO5q0yWQ7ZYHgLhNh49obnboS+l+kq/XIAnYmmHWaaD0YZobrj2n2HhV8G6rIMaCmEA/P+
O2SMsz8xzfRuU0GPeBGo4DV7GkmasyU7OQjIC/SDKnbMeJCb4OVyonh5pr80oJwqisshbvSC9w39
rgiz5AP9LbrOrW3mc7hT8TPiJ3OmCUrELog5bY6vgLiV3iFzR3Zu2o1plogp2BWduKsBvVN7G4xi
CMGAgA1zQKwaFAHQDNy9uHDQapb8Aue1LNwuSuN/pwefgslt+HPAPxjc56EVAz+us6EVW3hxgN8U
zkRy7zkpuwx/q7UEo053FRjQUF6q/oVIVk8Dm2aYwjnEA5yKnzE3Lv839xnJNCauPiv7P4grFrbU
Tg+BPfEbAna5eD+HRt65BCCwoIMBPBrIddt0oMwOuFZL3Dx5SANP8Et8AgWGcfOJrAX0KJc6l9/z
7zc4nz5MO8rlawD7IktOTR860uQRYjA81ful96BPAEAi5tFrh88AkOaVUM4JvBiPhxVQR8Icgjaj
AXHiiQ8/lBKdsEpC6UijQC+J49YEwQuMbFcYI/X890wfcL7bEexrfQD+vlNX5M6AsPv3BWsGMgst
+LNZ2NgSbW40/GM95kLcMglIDUgHiELNbcXVBKFILsF7CXTGgwdwxdLt6X1AG1/f7801PwOp9LSn
CoP0BUxmg6bomz8WTcDyL7PsjNE7pmUT0YEBqMe8upoYSTXAsYdRqltO4MJgCnAWO4TE7svIjVkd
77rlhmFlzUf57PUP9MHFhBpm39JJs0kzcLrxBSgxDrxzVp59SVgdh8NNyfLhv5YNaGdxAu8kuS4E
4yT3jjqQOyDGR2AmCYZFuYc1GZoz6gFBZsJbAQTm6mp8qmF5HtuuEZf7bPlbQ50ohmS2EMTnXeaA
Pfur1wiCKh7grCgiRaYRDyKPJwxfXB9YYtBxMMtlgXMI/uMZ5hNKSz5spRF4HzQhlxv14VXPkBtv
gEn2pOxj8yAInasDpheBNIS3BNHA4db05Y0c6MmWgpcT+XK3ZrhG230PlLL/AQ2q4jtx4UqikK/N
GAYK5VILuxFM3IHpi/94XgD+YyDT6NfHchGgkENeA14uH1gZbIkRjAXeKG5igv14RmdFyKpsETIo
FsCqT1Tr0XCevgyiSm/JMsy7+UTEp0U9jz/DX1+cCyEYCWFGjIFPx68hSz79JiLCNot/qi/RFeIZ
laCDKBlD6G72FPU7HylLcblioiJKWNwwiM25EeTdr3+R/gwN4IgcqyFXpZ6/4mgNsaT0yHPhdmAH
BV6mLGcA+1xQtIqEA09h5QGo3TDewDR5wtidkQeuxwBiDI/xO2ZexLz7LUYgJrM4pBRj6kViUBco
VdQEW0G2U1BH8UsZ+DxmVqK/I+5bxr8boezpgKUhUMpnWcGh0rvtvhzANTbCL75FjBefMfMfRip4
KflCLQEREnY6KGkXVVuVJxb2H7ANfAaRbwNlGW0ALDkEPvq+XmIZ1GMQDKuVvfwmdl9ASWIakQTV
jDPZ9cb18kP2AC0VrQXNHw/nHkpV2A5vPmk4wN2YkwUlnRSOC7rXjgr/5hsnMnOxkue7+QBAi+in
mtNuwVYBt23WJUq7NcYVAv9+/xtJ/8by8r9DEKh4F8HsFjj6Rfau7FiQmsQqdvt7hw+OD0YuE2n/
ScQjlB3RAzJ/sOGUwSXz4HD4uH68OKDCr5fvEL7KH36NwW+uQe+w4SFc0dqFxR+YRc53cX9DYZvy
CkSVoZPizXA2+GnSi22/MUIqeV6PdpGDktvwifNjDZcaw6w+vZpNpCmeOyjmLAHt69QaNMiPKJui
bYbRpaIkJEMERxmWDQbsBERh/IUzTEVr6CMlYzCOzoqCA1yNXwMjBdnURZjKIwX4KFAfAXjhXmUn
dgiF3fXpP679sprL5czEeqqZ4numokH99JHymy+/vcS8qJYGJFMIS2ZyQ+4TvZha+qjBrhpWGWkM
wLEU7kSvPQbK078/osLykUEWEaY2P0bjL6GCFP6SNOQP7BqA67y8SShPWhlXgjj/iL0QFjhHJL3C
movHYEfHtlW8yzs/jsqixqozFpZ1lqPACkJoucPJteDp+SS9JJOQiI6w6LzdYgaZ+Cg8LA+7YWlT
vjzTEikdEPKrJ/Yr7uU+NFvM2V0KIfzeBe9dJtMZvQVr2hM1ex4Cni/1WX31eYLrbWOjUAmfFGd0
adrEYsqyLTaXdT6QoZjbSyore8iGrQ2z0DgyCCvSqJvlVAIESXy31iALLW5pNu3SPcgTy3vBwwvr
Gs7L9eoCGbmv0mXgNeIPnnaOnqrgixvWXI7zwa/Cd5JljgRwxKL+Y/MN9L/Kv/BgT3vOp3UYtm/e
AeTq4LtZM9cU9HuY6PS64bo+VP5786mcQx2Y0w/4urM2+SCP7d1BLKpanzUlfFCOZUmWYNAVsn1+
vTyB25puIRw9yFnFGAJCEldjz2ZBtcXfnnD9CizJIUH2xC01o3pg+AN/kTJVFMgWlRhsT4Fl6PCc
ehPsAsjXAKfoEfFxMraQ9uYvxldiCyv3xoSqknNA6UksK/rf+Xt4peAiTJHFWaAwMRhoe3qLRfpf
L0CdyTHdbhxvnrD0sATsCVYQuay/SOJbBLkU2sD+xQjqPURGmHQR5FQPltW/gBDearmXoKDwxPI+
nF58qCKuEKo1biSqot4xG5qzht2Hm+ZA0RYhdkiD696IIRAbcI2BLZiXuukC80Vx3UbYuT2jyze4
UV4XIQU9Qzz2a8bvI9PnBpDnysjePX17eVnZS+p1ouMANRz7j3kNIRbO3SGBwWmPH9vLOU9fl60R
UJUNNtTo0h2ca0NrLAc8WP6D8dJYJdh7Is+5G+gPe0F39wjYQouwuq5tVxthScCrs5EgqKNjgQvd
0NJkuPVfAvSVMHbFCI7YhghZX4CjGr+YsyR2/j3sS8ixpObQaXGDIE6BeYzzJm0ZXkvir9hwfc6P
e5lTWkLNFieefXVPzoioNkV5mS2lyq245z4RSw+zzgnsVoPQKCsmJg+nv9nBiE2WCzF3erI7U+zT
vYiqFEoZtf5njTiNdKno9FlTIoXani0GP6EM87YAK29iuqlMqy0UYdJ/cQcRczxuankopnZoqDp6
DviTOy3gM1S6tNsqRBlybWe0sHsIjdARBhrdP8X/ikJV9IaiiYfvCedAlHkv50+wczBdwytaiCBF
eWhIzIpFZVqM6Bzpc8cW/DvEzWnYS1oxIFFH5QGEnoAqPSZHXnJIRfGsUQ0Ggi45wn7BZbTFrYQG
iQZroA6/Tuu89nhFC021g4Ya/yUGPdcBU7LPwVpeQsJmRsYIY48jZn5O0Sf/Yn9bP9BZf1FaH99g
LxCjirMUVMybgPzCh0+5TN8M5U93NkBWFSCSB33nUDjKvDe8ta4GlQ29yKgKxOiIotSTBmf0o54S
MyNlMIIp+jqdnTmkLdgEh2zGDd0jx4l9sCsNeEsodvgBWHCeOtNiaLQRuHDwPJSHb/Lwr/T74sXs
iOMW3yYFnILEHkB9jdCGbUA2WtAIZnLMZloXuhball/QJiqxIB6g1jVugl9gjgEq2kQbizdjDHFr
BsLhSRzCmOGa2AAeAtS5x4rA6E1+A76M8MTuFDpQ2BBjQNP5D5R5+00AQQW2A13o25enPxsgCrIN
hdUNiIJhNNpoxjdc1QB62/wK5ZCr/Dgb/3iWzeZ1Nqbo2hNrqYaYlYPPiAQP7ZCNSBKGG2aOmcTc
VmLWx2s0EHakOXAPd0YZ5yM5IUVrzBvdvBlScqT5CHrrsCCCjPM0kAa9zOm23fgXQI4M8UdeyVCE
1GkBBlUnOnOt7oDvvncZ2MBovZCj3j12Glc13zFooNWBNwcCANdjtRJIGTNNSJArdMDa2MaD2mkT
vkHMLpc6LpXcEMzH/ux5udG9H3qABTiUMq+nRZ9r2ec2vbr25L3/cmHfyTf5py6uK/efzriZ5HvG
qowq9Tm3GDEFA2OYnRHjPz3z888f4Ha2hlgfcCGB8v6dLXFinxsMrXXneL9xdeXpqsFTgcCVwPCL
vj1guOs3JKSgUB5aM2P0hdO1LJeUEqfbPA966w+Zp+tySpk8xfRxXI+bYbuw+um+GONMEbR00VP+
AxT2Me0MW6fw1P4jwEU3vB3YxgKjT+2EBtHNgy/6jSFmTN4D8bhz8c/n3rq3bvvM/5gsQ2Zcntt+
hRVfZG7PKWNbiYdZzRxb59aH8mLH3+g+ZAbNDjk8ns92nI6on11rdIXYub9Mr1O1/1xKE7BTaL+W
c6739jZ9eOfn8rmsIyt1249jjbTtZck099iMuwkLQvhmPZ7x0AHuj0i8Q7g3M488+yhxeWsAUWuc
zc4yFu8wz6SoqXwxC7aP1ozJ9d6MEYAyvxRzbAwG93qsTXBMRiSGcw3zW3aEsf71kYb9j6T7ak5k
WYIA/IuIwJtXMXiPEGj1QiAkvPfw68/XOnG1e3S1EmJmuruqsjKz0O/O1flIqzwTodyx7oti5VhT
xzm0MA0AeUeN/M3VNpX1u3SooqJpuexMNxHOB6WqjR3/ipWN59iOsqXYoBDl+yar1DhnaLXHyvrr
/2ID3dLKterfShc+P7VDTic1E4WxNvG+F+jn+acvWhK4UR7y38ETcDg+Oo6+eSd9Ku7gJ0Ds6uZm
tKMdakwA7wfeg7F5tD6VmYgtD+9AzZ2UzM+5qooJBHTv24wVNmf1XNfj9CNapKENfCnf0xYeB6X8
x+Uz44iGBKpKn8V86/JJ5GZI36pmB5vVp3AzD6qSbKU6r3l0gHPyC51dPqG1iWMtGHCFw+nliq+T
QOPbz1vA6XU7BhSfQWUdN8lEJVDDUmGQJmbWtnz6x+BBbleG7+tScfPA56DAkArW8oka659y4RP6
um6r+vhz1Hc8CL62M/L0j5yT08Eap0su3qZ2zbHkkKW2NIXLb3gW03UwN0uaWPc19T2Psp/Y1fIS
OHNfTJEG3iMyfzLRqIGZ6RxljtrUUktDtpQSpRNly7O2TcJwuql/GxlohlYqQlKVzPSxDJajR8fK
3DQTR8zfTyc47sO/bD9JupUvp3Ak8uUN4jNxSsViL+4+Vr1nw2TVNz5/reN3b/HhnDvLCWDC68mh
+fKuhJT3edvbCCPDJQLTnFQuuoA131BTHZ0zmI2wDuE2ZY7IAeNqgInQ1TPsF6ZxEYS+h0Xm7DrE
vV6a1AzdRmM81BKfXEZnJE9Y04pqZPYmbD6P2Tl9Dgt/o5Jug2t79+/cY51Uh3A2UIfqx3ay9Kp5
axhAKZjgnGc9gqXYP2/EAeBH7TKajG3/CyKwrN5qiSbAymPbt7Hh+3zrJ4kmpwKTh1vPX68hQzkq
QDdK2QBSUqW8FZDX+OuPCt/3tsKxscVGQq7qpj/ik30f8AWW3HVSxDqbcoDLw3wmRbbvuaPkJ+u7
AZGSNCf82Q1cavnU/MOk1u1DLV66RY9I70fLz3h7obJzHGYr3mx7N4DhooTtBpuB8ORNh+thFY87
imSAJZwoX5rLPgr5MIEG5939C98RQ9JCiquRUgYlCmpIM/zZEMpoT92AdYAIVHOpE30GFZV3xbAU
GrEbhN7NoSaBBaHBf7i/6B5MrminmklCML7peoJ4rEmt874fCsxGvpJzli+DfdvkEtT7m/clO6OC
lY/ZTs/JmtA0vCIScz/2mSwh9B3BIDlvgGOLhM9+qBGp1MYXbYsAsWDAA3y1GyfY2ViBujq1g44R
NK+GnRovJZrfy0Zgndx5TM+rh59c+fJz7O9+Xk1mK+01fpU8EvLsSRcAG/xOImIi0KVwHqaCMkRy
t/eTscWr8djODp8B3PyJlwLXa0+BkNJ+OmLJZGyXN5Tg4nHi8h0ug8J03w4KvTNOGJJ194uMdaKX
oN5E1elrgdV0nxiSehVmQZ3Am6teTdw2T6qKXMlbYHIAjoJldLQ5qxpi7YeVTvMcQRq3lLr+ugw5
2mhHhH7DHNLr9CF8kzwjjJWP9fhvurTF2QvaQnolSDt/vlK+BlIcBf1ykGEm2fyopU5ogGScHwpr
3QOtFWBqdOPCHQZaV33hVo13s2xZo4KRXcraQ/UsgPT3F991qqbIygEcb/l/y4/LKNZ+KCf8vnFt
+bUoz0sB1N9+oGrAS9kO1GN6Gc/ytmbwyvsLTaSX6+30pHRUPoPgesxtt7dsjqAGpe7h+ZYATXZS
cMpQX+VKGZDgo7caPsvr29soU+eIXPm37C4Hxyascjk4HIv+Iddbm7CYKu620a2UmN3witr/HEWl
x2zfLLRQWcrPafY92UF2eSc5H4w780Fz6Vc+itnOspbp7ZvUuRXvIic4f93LPDPqXgZu836iZ1Vk
hRbIN/CJ2BCUhBt6/AiXG+urxN6B9SX/7206/oFVFtm4FtpBFCjckq2ufx/5csD3fw/foeYMjYQN
DarQTHRbiELRCtAdmItZCVBueIl162oXNYwQjgrxoiLLPa0ApxqI9UrxC44pkedP96LrpKZVAINJ
G37FuPoEybxtySVchcEf7ZOmYGsDUjiEj3jEZ6bxGCZmnopysn8c5HaVaxRj2zd4DRO4S/jtbqQv
FhjiMk0sXiaH1GCzjTamyEfLQa6Sq2ygnWwtEtHatUw2DoB6PBWuo5+81h45BJvgsKCKfPGHR+Wu
QBZyJZLDzbm4GblffAqf0brCSWD3raWS5eY9oJ0kjlSec4Rf00Xq/ehh5lTxb75+2xtGrykz/802
Y1+wk9uMe/Ms+z7GT5TNTleJChRlthrmU6V7+Vrma5BppTsMKmWBw2Uz09s8FfDnz+l1uuN4WMYJ
ElJ6q0nwJXj1rfpBemA4WfInSKFOdmETYLRUI9bsHaVvfsDpu5r9uVRRlIpKZR9cGpwZGagU6IB/
OVRif3+7uSQzJuvw6WxkkMDz37j8/KcltF+VwpqYf+RrEPH6EqTqAOeY8xgEU5mkI6DQ2PZyI2dE
a9kTYqrzRn7CcYxtziCPDDi7k8LpARqi9gFu0Z+IOV9+8bAJHgG/ueqr9hcPf1Mj3NrasU3V58y7
uBj+arogi66OezAwEBkzzvkcM6D296prWkfVXLLrQ8dHohOg1hD2WAXzcqfI3Napysv5IP69/urm
jbug/e+0was9nFbWmOHB3W82RWpf34Y+mxbGCDqqa3j77t7iwI3Q/wIxXRJFYFKhhOx6/d3Wny2s
4fO8zIJfTa/inzceP+nfR0qDCoUkLqS9DBApppomFlyYT8vBDGYmA43lWSgUH+9mWNJWl+Ae4WC6
jfI/mDahKSqNou189/6l120ypQFBJLpxNxfHTswQD4kZCCx6bm635kIq9MF4HC01fiMAJ140rc/H
OVm7fznWn1Sjfzfhkni7VlafPMECBxrw0N9P5OC15QQRtCw9ukkB6fjmEcZsglArfY9SwYTqU+ZH
klaRyp0UUmUZsDmB2UfpmW5cyhhjY7luHYWMNtBxWMFA2zXiz6B/kpWeFoGxIuri9lOVHCfpc5lm
Ul5ETogpMUGt0ROd86BpImLwGCsJVKZGMtrUu0BX2TYX0yCZXn2uYpWnH8ULPAWfp8LnWWmHD4ob
jIhAZpoQ1gG19DBaH5npPBmGgBkRVdvuKvlWSMhIBDHXwiD2x0D/xats+3Hy7dMgG7Q5pHt97wJF
2nuyDrPZN5wabKVhSMF0t1CX9JVlLxSpyZDGhObHcNNFFgLhHMl8k6xx35GP2BsL1JNDN3OODrf/
VVSawc9AR9Kd5IllXIl/hSpRTnMP83vJT3ISgiw9/N+8gVdNONVc3po2c58EHr3sc4ITUvj0czqJ
DASRguwOVtA2mKWRn1wIILSFhiYRSK9wpxlmyUFyU+Sh+8wo8UWNTwTe4bwdx2TZz9KVZS7a7xtj
/ZpsLsDbNfxOM+PWUk1Rxdwja2Q7YVUoNaZckhpnArsF569AVTfDUHqu6kjRICFURkN8L0fm1sFs
DBYFiVJQjn+VPfkvXXYst0fl8urnFYOr4ulvHoD9ZdMZR4DjmRKhWK2xRej8eZjcvT0dtb8x310p
mU8ZqFVxhvdtT2VdDaRAqc6jdqz7uUWHwCJZfjUKbTYLH0ia6W4Btw9AuGzdRgEszni7Ef97J4CR
rMlkGf6vuaFRGpQR9vi2pyvYOT4Cv+35kfmWx8DSCFH/HdOBtoF0CPfsQj51t5Pd5SrKNrUa0gB2
J2ZlnCleGpcG7QWOpzEkNSOjzDA9tq6VXSf2DQf3xk4NhzQcPts8Ft4MgrFbDDsu76pMcfhILlta
BwLnpYETEv4goXfnrVR/3ro0BJZly9dCI3LeAn4DvSnq1RF6ZwFph5mDqrUgJEY2Y40nZsuQh9bD
Cf+oP/rnIO4fV+Od9Puafsu2PUZ3zJXmEgpEUsnNpZVSdNX9a47JEuYds5lMq9BKmq+8fgs9BL/a
6x5Nx21um7dxSddg30x38p1YK99JsPtur5vsa5omds8Hp8llmJll/a5hpr7oc/JadneTFRHYLD3N
MB3oLHWHg+itKJGJcY3IlIT1hzJqWqCzlam2k58LI5nkRLtqGkGstqFZM7+t+ajvqgfyyrnAd2hI
VTL9XNuTSLRFsvuxFq8tvEzCJa2bC106Dc53swlkVF7tMtw28zBZFJ6auJqNLurc3qut/8Id9yr9
hgqqYBdRuvB2VRz2Yl/uYX/+i7UjCT1oCccYvYc2+PqXH4LkicCYbOnynWsD9znQ97ef3qGuQEGK
O//d3Gjg+QoIN7fG0tSGD+lXy2Qtez3T2LyfLMBW7pvrnFdllcCoBXc7Gv8LkDltC87Jd+4SnAIY
SYXZ68gHUHctrkM+aDHCUtZs/+IQYHnjf64gPibKc3d9wyQSfnFaMDtT8OOR9jYarM2nWe2HJO7j
yE+rSXvEuduelo2WiL+xhPQerP/X6BHHKCCY4i96R2x8074RyFz7bbSsJPqrb5j/PLg7VM8aPUH+
QvZl93hZ4FJnMQ315fpLPsJIAww/uoxy/Uwf/+DynRi9RoZofHMZafEk+d73dHwZofidf+9ISwaV
y4Y9fhmiLgWJdR4QgmTvaRgSJey2qGrHWxsSCfI1zUofB+w16UqT/DqcXYF+wd0n9RkDzaJNU0jr
cvzhKMGOdZLy5a3mNe0SonsacOgIDHr+R40j3iQ4dqyrt5/Dv9X01Ll+uahC+dQ1/aDpddkpiSU1
3p3DwEVXr3rtQaFzn11nPqWyDKXbpUmDiNQx3E4gxUiUQSadZBXtYO9gtH1u2y+oEWWv0s1RHJ9t
ZQKnpsB4nRxpy1WZRw6mD0QpfM91n0HndSJibf6RDA91GkAZCk0DwWSHptbkmcYYTXELUZMdI0aD
0iL7Vl78E81QWjP6U+NgqIDDIjZdQ60otjGjDfw8RN7u4p/Qp1cRalACAoRwZkQUQ7LtZMREiYOB
WMjvG3iG0L1hPRm59yiWSIfXyRlD00iOVWk7MjaOePZwq+7m9RRb1jrU54a4acrvrQoGGqNmakH2
TfDTp/1ayrjed7LLZT8zK5gJ8bkoIMNyoC6fEiYnVsC3mbWJh9EZUztGAYtYtqQiznyn8+/3Vy0o
DxLN5RZ09B4714/bCl7qEiX1VF+dNKUpDoue+biVPpVfKVqD0nMbGQ5AUHi6YloXYweeQSJ/8bin
LSopbM30Yg/spu1+ctTNoIPjEJDvIx5mC6L1FhOf5ntursWbl+jQ6cZSpfipbMKHdjKISDyWJ25+
0jOQkxYPFWtB6KLv4IerjN5EPvh86loszqWtN59TnUTLe4Q3uzb8UflDejIzVenT85GB3k4lo4xR
ARAoxDVk8EBhw1rgBZkyUFUGyVbmBXNlaXQ1m44S2G8rI86hF+j95ycY24ZuLNUzQenN32poGcjf
9ghNBLgBFGmTlLEIAZMEp43FQdQ5Kvlt6+CGens/dFJRDnNdJrSa3ltyoeTk0pW0WXMaaEiU1hOz
CzDIy9wCwt5PsyV3P5hasrHFD9hD10JrcVvedf0WmRZh/c54yZJvCdTQoP0Z40fRtOx+UAfmOjrd
rJwCRWr9piu/NlmCm+54tmJKZpBUWKy5eSUlD5Vm7szPDvYkIKV/LLj8Uq+LOb5wkiNPn4qP2h56
i/aktP2VZ8o9vG0f55ej69y7t1FB1TF+mYxLOg+pcr02FFJ+rrHflHIjjIIEJREnl688IA26H4g8
8ry3pHf5YE3KbkE/4MMruEUQJWXMpjsGWT3wxlUsvDDqm39oMint6F5h9Pw4k/OGRRjLw8+KFmfB
ODx46dwIbmy1N/dYHaA0wpaFEi6IMFPazbNX89wOxrfoW6qLxIjPhZCSV8sXn78sTW6BgnsbuAu+
3Q2+MsRg0kf58y87pPhTySEjURfS3RwupX3KZO3y2D7sZ4gOmasF2Ld4oCA7lgBAgbhzNvXl8eNl
PZvXWNETTGJCVZQeOr4mDjSo8zLeOp0ih8Yl86secHg5h2R3q3+32g3oyBYq4IhwLk2v1xRXOvfu
L62toCaSQkMbq2D125R1ZfjWiR7Py+uGAxw2zrBgTeMI435EcnTP3lsJhgljGshggaMaEBEc0c7i
Bd/pRYkJt9PUwvJmw4nowCvAE6LdzWHRujRjSct6PNv88I21AFqSQxpQgbcC/Er++gxzptDA4BmF
1fFnxoricusYNrbzDYXvTOMxmLPjub17aKf30/uta8eK8aeO0Qi9a+va5zBTzXyvvzAgvvK18T/R
evzvYRIXJWTmO8BonZQK750S2c/dib5VGu6b8/2Z/dPZUVA5yBFZz+GuA537lo2SNNCpXT3vdqHF
/fiyz56TXNBr+WeHtUnCbodHInTpSJsbDUqQg/2B4hqM2bqA5Fnufq5900gYPCx+hNZV4FSOe+qC
cQ/g6b/hsXz6C91+4gmsuvHhup+cefHXpizs0qiKHcoem92tV/iYGP0qUPdHPjFoLOCdr0BOm+cj
c22Z5F5SYYzwBnFDUMjUFsf6Fqxf6M030ywCXKpn9El+XzkwFV8Hwc7GyUZCqpdwr2bQDaaXRfuW
poqSgfIBTwbuJY0fnVDzYMjopewUzb9KYZ1vqg89/ljxcsaWxP3LroZLMgFsEIa3r/78WQ9+riO7
6fW9NvaSnUt9g1oy/3rgrcT6q/f7x7N9BeLvVSX34YGF0rKRim4dgpO2A5D79w3fLVz9up+b7vup
Jtcd7TyHw2+uYdffHRa4cd+pb4e4VA9TlqI12EPlAwQqcTyDC+ZqnXVd5icboh3yLd6QAN6RkkGz
Hn/J1W20hcv4SmbkO/9fbYzk+YBSf8BiRnmzuHmnEk30kx/5yQJVvntTmj4VvWqs20BwEeaBMQ9U
Zs356XoYQ2pZhC/lPhlVWC7sarYz2Y0cx2ZbucMw/+LmxzJzjoC0OCFhSlhK1p6lZJH42+KxF+HZ
/r40GVAPDBDvmpPQG/MAM2DMDO4eChvM6PDu9PRh4+WHS8qDj+zvKVVyZstanDPicOzv/EqaGmLr
27jpIg8KWQzvGWHELQ8cYKtKYa90JAgS4H8OP2ZXAr8LpfTvyZH8rBc89m6ikZ3YVGxdoCR2xHV4
GkiyHKzz/qnpuIGL6EMTEgJHGHFPD3r2kqKpVR/ago4i/SbH99Ry3wxSny9e34zusZXDUfWYrmR1
IS4hxlH2vi1krJso+UV/PJ9pey5nTjM3dYVWwRPhi+18Tk2mcajARMf5jH/tC5HGrdaZvymQN5co
DvYyEYwJivqTxFcFtNPswD19wxPZf2t2o86LzdJ3p0ZcBcGi982Yt04B/exp6ExxbQZKYKu+He7F
xx1wF/3v+HlnUZ0K1fy2ETr4l5DYbJqPz/mk8C7F0wGbJKaFJsWqFvJThT6RojAk9671TS+ff/1M
5/dTKTXbS3X1HZ/FXEe25CY+e0cMA9s0/XbFqN2zt4S5F18+oTGz9D17QwE2pblCNPjVFtN8zyQd
DyJsQ8yLFzqszi79tkkL8VrIS3F5FW3mRUPxMll+oOacFG8i76AwLPwm0epkSevoBEc6crHVaX07
YB8doi3jO3yA31iUHRf34yihRQ0s1WWgglpFJ2MKVPz6THCAr8fvFqm+kRu+hqf+Ywh63olnQ3/d
XsU7Mu1s/ZOzSrohb6XynsSwWRPhIzc0NI5b86lPKokvDyXhhIS9QpB8KV4OrA2LD/Xd95lc9SuH
J8HCVodaYvF3TxK/V53USzEt3/l8uC7Cw4xXXTDuhvH+un/L6fz6lnFqich6Mzg30+O/u2GvoGwh
ThfLESz6vd9Qn7/TyGnrihv2SpazBAWc9dxVNzTL3hh+SbS+d6poKPq9s+MsJLqiRFCsLmf0WfPn
2xHt8F+eGs3W6qD+WF0Hksv+dhT7if07sB/DN3w7tB76Tp3T16V/sq2D0+Hb4ev6LsD+YkJg7HU2
dVP1PIX7d0JipYsL6qN8/3fW6OTrNg93Is4ZIA9gKnr3l3zpPI7uifDkwtOfF6+MO1EGKUv+/O1z
JIdBWqYfD5uKNR4mEoZ3HreTeMOSmR+K4yyQrFjIVtmaIBsAq1BMtLKtzs87MMNR9TnmkXo2zqrK
pkY4lWkJJK8kUWQwRwIXXkI9YCjjXYRfTR/M3hxWjL4gv8OTLZ4P0j3nADeCUyrAa6aiXabjXxvG
rrtwrPz7BJvGr33Q5KkXDWaO7BK8HD03t/xLoeDdoTDYYbDYVRMw6zhypN7kR3/JFezO8ZrvqSnz
i1AD+0RN5qwGynq3YrtUSB2ShtkgJBXCjAEvc/r03Bwj96dJGFruY6w0A1yC8a9Pdebt77sOJIDB
lA5ng8G8Gvw9RKt5PoC8/IIUsS7VVk/MoyPBGHqo894XlyEhU4ELG4rgiTu6qT26qVpwCX6YHRPO
tgVjCG5NNJzTmx/P4AzIQM09juKGhiBOjUteGZ2r8H6d+U08Y5xSDrHbv2fv1Ul14oQVz5mI5Fx2
zvIy0ywAdRF6+FyqbkIAqY7cFG77ZIZ8nym/ANHU1aRx6rDb1Fu+ztzRO3xVutnEvE5/BAN9d3H8
lerk3l/v6a/D52NqYSTBQ45C3wf7FBMnpztxp3t2uUofI4813v47Qou8GOIIUayp4sUjjvS3m+md
O6mT7nhv5YhelFcK4F9nv5WHSZI0govTA5BzuC+le39kNRA18ZMFEStLhvHLzrPcMfKpizUoUnwR
mIAiTFoEOKdOOdVkvyCtfYUUqcGqSUqaq7IlhBXylUs5OhgxKO6zoRp9wjzKZ6yywvuCn9O8L2EU
xBRSwqlkTcH8q9i6gqrIfkYyLpz5XBcus5lebEnOrB/8YBJhvk0Ifl0dcAQpcpVNXRmnjBCQFZa5
zmpwHYrV2tyx6bItNV11tXpmq256aMJ6Bydl8fP82nTWv9dVVED4XHQ0IY+JhkCPhMmik+6iIeGK
FaV4Mp+AGfF/4MF+qmQIjxDxle+B+KsovvbiJWlBmPsSVJ1tqm9Ckx7zRDoa3An1SCczknJcvs0B
LwO6lmHYdGOpLTdKNY6/zHHmJene45vT4u8xXyqc30nHFu8mOv/6Z16tm05idPt+NfS7AygA23FM
MJ40pri6rhpLLh3ZvcpmzMptx3KmdtCN7ie35maw6K66OwPOmovBts8Nt8YOBu6EDaAKedTyv/RR
Egql4C404eX9LEjHYLD4r2LCuJF11bMocMYMQDaGdePVT/XifGyK5p/pMSLHvx8KkbHFhXauDRwl
oohVuod9NP84ffM/brM+v3gplnkrVvBvOOmr76shPJQo/7QO491MvLi/15MGXfcfvcVofX8LH7wX
Df19FrefMfNGm+uT0arldayCJ7z9kNTCvVuZKjX6osOo1B3eBjG5hhx9eWlZiuXLqw5R/f3DLCgF
SyQ8Ngwt8t9l6fpFamhC8TveviYeskB2Xot/uOJU468C4jP5tZmywpVF++mL8BRmZDAhkt2z1B6a
Dg3+pDCssyvS8VH0/0gVQ930h3ScCwHywOxdMSciOVGkFRp8ra7txzLKhnYEjaJfxUkw210QTZ9n
Z3O7Q7fUxeelqItSDjB+q1/kQb1TY97ikF+7lleSwF6qRTOXClRpzeVMf8x+kgCpfWmcGvlatqt9
8HpGJ8GdAKc9bmZrCcxSOUd7V8Xm7wYtAPA61wJHhxdLCYWUfaRd33CXLzfXqGt/U3gcW0YNLDpX
iUmH2ujYYrFSM97bbFa1xQHVqDHuQoADj4IWc/9BxBUqAwKZG3rKdiJAQE/PQwkybrNiEmoonJm9
675mTMi2kdzJ3xiyNFJIesGydEvMfKmRFwED+Gc21dhYJLlqqgpdItE5KFD2dQdorrqt53/zvOGp
2cfleytlk6QaaRnGNLVkgs4WQEAwLbF/MeIqnNYaO9X4b0pbQxl3E/iJxRDAuk+uDbyjqpztMT4a
IBjmqI1zGOkC/w7XGuZP6wKFiVWGb80lfQ1m1WWhHxP564FPLti8j1lCF/qLctYQAtXGW+YZaA4q
uh15Kmy/e5QYqcIaQW/rknQWAl+FVJOCAWzOroxpV1DPzf8g/IL7E1zDteu0X+yxPaoE0WmhjRNA
ndDlpKDhPGcxvK7gtYzAEIty/FZNr0qEI/Qb6nkDsh5NlAJMAnO6P6yTQ+lM7zBYYRfs9OU1sgrw
okwxmH6R40GWJK4Wwe/tfc9elf+waLgoibIPFpzmX00FBufOvXSfoEAwreXGFYFXFiXROjc1GVW7
9NBMBwu9QxfnqnvD7AKIPWoAJphUSaW+4YXHq4wTzxYpWpBJ92QpceM7Q54nbTHw7/NMsR8mE2Ex
Dxdd7cn87DnMm0rOr3JXMhB3+UYUwcERPMW45VZgQSqoeGEtov5zFiST8z5shmkofl02hDEeiAK2
Uv3pBfwxQw0enaWAOvYP16rZ7NXVvxcDYva63V3HkdL70xXQBR1/FyS4lmomzlLcAeJmocO07rx0
NSUUzW2QApgrkN6YhDUUl2ZwTEIDFkkLQZzxxPFr18l9w2Nb90yks3ISEnyfwAngSgGg/2aOeX+x
qR6DhO1ulJuY3WRRlfhcDB6fqzmLhFcZVXTLrtKkOcNpjiVEalasbFla2XTYSyBCTZYj8fH5D1iq
UivXA6jLrIwlMMkKopJ1Ze1l+LhfK5BdyxDsyOK8E6ysTX6o0x1vSpf3QkNJ7CxrWL/LkslVKKDM
fc3TCgIL4Qtdu7EsuREjz/nwc8cZCw8n3Pl7EN6Pe+chvSz3RrXv0bVx/QQ2vkKHQUT7EazBOLCU
m5QAioaQHPbdniXnEgnjqDn0zU2rs/1yZ59FJTcK0EjvPkSDdX1eAmRpIxzKCBtitGMwGx2Olfwg
/5NqJ7vpbiZnf3HhpmH64GcMvZxreGq51hYRTMjuXHV4hK0A0OztDZj0KdiVZbZvWnR0fTnEjdYf
rwZttCbFG4pW42xiY3TWxK7kSuNqpp38yf5IF0yUfks0eaRBeLvzRhD8r1DxJEbPCTPvCFAAdYUh
xD5ZD8wbiUEATqD/y0r8QZmDCicvqokagzu8ww3tMIMzvIkc0QJMmwOD8QlnuQuEfOxAulzRC+3l
k16LMCYoyE2M9vU5Wr9rQIlpcogmrjzL+mSAzD8khAxlaB1oB7gYRYVl9OouCv1kj8FGHT0+sGs7
ygu2Tfmi1Di+rvLfjfJ17oE/ID7Q/iW4/2aL7FIO5yhubMbt7es+Of2clYTRtc/4vw09l8hhjSGh
lO+VeOgpPX4wSdR1wA/k3VqydBms88xfc1Pp4nl4CXKFAk+vTTnO22EeYUTL+VoM02tKnHkujM+T
Tj/K/vdJpTeUr7Jy7aR7l0huC0y6IIdVDBEoPSeP5mNLh0MTo+CoggkBmxwWm9lh0NMsuo/ozEcV
7dJ61TRDoivHPuOTVZe08HOZjzY/d7SvEiASf8WZ5zvDobIYOBOZ4Xi+ssuaKqBx6yjFbQa5niRu
XjITaMFgXc7RCn4z6EwIOmZN6/cbDwFqSZR09CWUGHZ/Lg3RbaTzCYyb1y1Lknrd1+9V4m2sQYvE
IwgZd+ZTexEQm7UKATHaWfMiNWqUG23r4TZLVD/gfc92ll1zyWoKotMk0s6/Y3vRDe8dbyM3xSd9
oMHi/sw0LduvWiA2eTwXV+HsSHwLkpiUMqpti3xVv3hdP+lcCXY9qZY+DXZDK2VB6FocStsP18k7
wYGGk1VHFEpR44drdmgUbdpkVSPwz1dnPIOpWddTkHL9ofEqv/Jrnr/hTkmeXUQAHfPYVfLttvb0
ouyvB+tS72geKJaRABKmOSDf+RR/itPhx7Z+zhL1OdDCdAFwqp8VZ7hcuAWvhltLN2pzo51RCJZD
Hq9JTbzXKshABPfAzgj3L/g7MoIaZarUvuGJbXth9gNfjgjh+Gtbz40gh8ENaac7ZquTSYfNboX9
MXzSVj8H7HbY57oKgU8URC4PGRyFwrl0JO/h4jVnWJNg3a7q7qXH/jldUZc+yscwnTH2LipG+d4G
v1Y6tPshCNNLm2sd82meZtKl/Szfu5XXw51xryVm3R3xLSnOPJqcpNpaHlHCpg+2Il/niRp98YO8
M4Obg5KC47bhieooADWhWvWu3PDo9Er0rva5MiI3q+syQl5w32XiG8ZRjmNN9ewFOQtesLoWT5/4
XtNbOdZQYC6aCcIgChadaKM5yuleuNqrBxCaAOOeYv44XHPrqj5nORyPtopF7/zF5DIEa1G5r83+
iKD/FWljvmeTM+XlxN9zCO2HoKKw4WUa2yJpnEkX536GKhKRAKTHlRQV6PF9G0me5EVymMP71q57
/hre2LsTRe+/NhEsPwxSVZ/xXcVmYOcf/30Fk4XHoFAWdA/dzY+9dfpn36C7N3Kj/SO8WCguXHMZ
FyaRqoZk7R2UnO8evvE1QmAB4Yu1pbtjjhVIWKZgnwhnwufhT2J0/3jU6JOXgQlmOoM7e3U4bbis
Jz0Qh1VbNjzHYra6dfg+zmF3vGujS0VqbLLlBfri414siZ4ulnLBWTaSHjUzGAqxoVSBRzbJ/u0H
i78p6AqqwnAzZEFjtX4y/KmkWyDl9WzVfJQXg9D3L3C5yE80Fw9KpPwkU00cqbS5+3cCPcRbicn9
EyPkDceCbSG+QkwrsZEpBIIZYB+Iq4ewI4b/O+YD1eqlpg1JrhkfTD91VLdVkEmIhPqhfiNG3sRI
jSAKRy9DpTFQwaH1iEWb6SsfmoSZUSiA8T0aGAUWcXifDvFUZRtIWXC60AEz2SAxSBdDvBH+w60z
y7Fxr6RLDr873F9XlAkudzUC5p463gm6LD3o4EuGc6zKgdN5MN7Bs3rPfCOkR8f20VPRZLIYFTCS
L23qR7TpcqI+R+AbpgTBkgCsAsSDYSz+bLQqYdQKe25taWx49IqFbeqIFb+mm4FN9IeiGAi7JXvi
WKhhBj5jVWX22D0geHBs+sHLOehKQHkwbmHauOFz/foHCKVb4xZY9LQxw7y4+UwNQMi5gQns1Gx3
wI6SGkmABxY7v8lYQvzBGDIgQiwhD6uIGWeNHefj3xKkCQkFdjwjsHOqu2rd1z1TBPP9vCXV3rAg
f1ReaZlN5cArq7NrLUghG+P2ol6Avo7NV+it8s2E+R/dXG3cT5iRlCvdG6gX886iVejeIakNwjHQ
avJQhwDfmfgKIPVNfYn2gP6zKSXnTTDtXnX1vexkv49AVp33xFtK4MEcelUKyvdDBGQGs8eweH9p
6F4P3Qmvk2ys6okMtVT0+kr9Jhu3ygXO8HWrJBtA7AwHiq/4uX1uEAIhQNyTtYDj7QBACXCLgrMH
a+YXvVtyByhtcrXEiVsllVymto9zAonWFxo27oZQzGzPQQu2Ww9VNU6wcY9SsxNDWcNHRBS4k22V
z41U7VzP6NqmOsdGoQuU48y2b9xib+P2yuXU0/vaNVladtyaWKaY7gPfF7/zzqoVb0CwF71tJ5up
7NAGF0gsxYU7xXV7xbSAL9e6lG/nc5Kl1qIe52SzbkDR1xgWMtJp7reAx9O6K/Tib+ZFgr9PrWT1
AE7jFiBJldG3nnR2mkedsw4hp6IkHDOBE5TvWWeuEV6ry4bGyQzyjtG5rZxO1XVCFQqzpdiKOai0
Av5gegS5TZESktzu5A64jzL4z+W4mFINczttp/v6PJYf0k2ycSwAhIqP1qHlqXv6l+KqUPKgb63D
HIZdLm5X5U19zHdZ99Xp6gjSoriVVz2349BKkE1Ws6qqGO178apPiyhssK8S5Bgd72XXR4p4pdHX
5Wlss/V8f+W00rdmjmGCh9VIGlwHKCc6mc7m0Y7ttJEXTZUmbVw+zNsq8aVs/o+4vhy+u8Y1Xrm5
VwT0tiG3we6+8SRpzJVTtcejAqrWOrlwEHcC64xcayZv5kr5QmQvpHxbeAyJdHTGRzJu+1B+cvLu
71gv1l0B58nWGRs0onk7bcpIXLz2tWyf2hz7vzuc6jBxY+QWm5est/w9IsQTfvXVNQjG+RCKJaNn
/il3RWUYJ8Msd+bE0DeTjYs3qGC3QOuC1uKz3yqQKBatUl59cFwOo+QS8vxLcXuLMvlQ6rHmb5Ac
9V4/r+7B2sQ5Zg8w1SecE82pLTfoZHrb90lQUT2/5H/zL2lVmfCv3hI/2GvW7u3xDMqz+cFqu8tC
NDfnVQEoXp+3xe3nPbquOXjC+qQ8YzGFk3hRG0LT8r6ryL+P5zJR1yYZKdxViHNUxjBiL9GBg5tM
d0iXYrnK3rYPjUXdlHxprWUg8pZij8ru19yEuImhrIVjzZSkjpo1CbZor/nkMmVmivt9ThQz/1xg
dlG+/YOfh0fUsvn0fQ7rMJjBit0Un/1xy518hFpN3aUMPfe1YVzTVQ+utn+VjgFXnvdvyKWDe2v/
dfFc6whPyY/CKP8LenavBYHFMvobXpafnBRXEt9JcvLAZQg8bVUG3MRHJd8TApZD6lDcQOwVDV6h
XBc7fo/G45LW2LlOzxnvEUzLhg7Fy6emikNpeh5qHeuDjytByb0bHIcnOO8eh+9WO3UNzcbr0A0Y
XntcLz8050/5AH7aduTx3wfA9AEZeiXJlieHjw4rN+dKiedx9ldpvpmGYYPM1wcCrEG+SfwMYwxY
hivbhHKwp4vNgN3FyaU7ljS742GimaYH1pv2gXLpAAdMo1H255N4Lyemu75C6PNp5SyaWrmOEsdo
+svmg/6YlDJbDIRB32rGYuDlDG9TrLX1881s+4TRNU6iR2c7mw/VeehxYmcyG+kHOZaYXOqlsYCO
BcX/T7b9oOEqZkltxyVyYe2k9lJyWbomSmuFW7prQE7qR1dFRyoslMwP/s+hlHxi572HtiOX9l05
3t437IhUbany+icqJDmWP6OceqU/3kWEvhjzrLsLpp+UHvMSRt1+RruQ3VaS25JEFtXd9XpH82j/
fMt+6Uj9XUn249GJNS3M76uzsh1vvzrXelDzhnVvVytw5zaB+/h8k83Vdv/2fYrNpT7HvO2eOMxC
CR84Ai89Ldm5SVOmUXFsn1L0cxeFGmkwBZ+mB90jTk1CBe7h9XLv5lZp4GnzfWYr2yHtnu7F6vP0
b1t9vD/IQuX9vvH5NwoI+W385/hpWcpZDOZZTsgddRMVA5ZjsHNKGCIgrc7SUeUltzA4eBtujk4Z
2HzZWFcv58rcFAAFJIPadmwezrVFrF7orLq5/uJ912HCsjCWN5SNBvMYFNkaJ0wMYZFTuuo4B1cf
/8WQn2tG3PkFAUv5F657fubKF1dm4FWUiFBrsKwMMliusbM9lv6K1Mp/JN3XcmLJEgXQLyICb16F
906CFi+EQMJ7D18/q5i4uj3dMoAOdaoyd24j6E//GjXE6VK1qGtLWXpfRj2pMrGVy6MVotgUOond
x7w7IFx+G91dQ8U+ruF9JRmnd3Jt/A07lHqTPce8hMcHADFgwgGqqW5hUxikzOWMpWvwcnuiEc28
BwxDeJGiQtwKEMsUHhx31IftTKZiELxFTaNnyRy7Cd3Rq+jvKK8xBLRWmpORr2d/TG1qz1fRwx1b
AfTEHH3jGULSnpti2Hko1O1tLUlMwNLa8VCCdcGuDno7oiOBh+geqnhNEH5PNpAIM3tSvvvfro/K
85zn465myDPfUZD9sUxBhPze/iW/l39bpbhOm/s5qyj9gXCLYU6tHf3SGmDn6FkegchIToHgd/pd
M/aEYbD0qXtoQxR0oTUzroeAsjJs3WDv1Hn82hJxBb32zbL4GiMNbaa3Dg6n6whR8luK5xgADAC/
s+QsPSM+eQKfjnmnYpZtRGDTqNIhR968R0iV09Vm4oXnWReX2ZZSqaKZGd6Q5ehyL0zX9WtaTsVv
Uv5OHpy4FLZlHDxHNMmnmabbtXA87sVMqmpdYZBP8J3gMrhzL20ZynqmtuPj9Xc3ZWHwdivzDabg
Eo2+rIwHr09vgvfkVXXSgov9+qhAictHYuKCxz00Q5EjtJwvgBfpO/cvgmdYAR5k6tQ00vTbI6+p
2Nx7MCu7LeXQ6VrcZkq6IIPYsZyKXRGFyPfYYAjSd2+PATf1NmO4zcgUhIarfIqUEIhcHpcSFI2h
M6NfnultTg27xrm2RhjiI7Ar5ORHXOl7Ssf63mG47EQi5c2jnFkyYquut+UUJpe9mKBHof4ugTGH
sFc0IadbMZmqnZbl7bV0sTxyhU26gkS0QIUYN26Pks15vwxhAplTUeUYjMPFE0V/eGhT1qNgrG6F
ta/+LTIfZ3WiyhKLxXATAOdeCES76ZErdrT65Naf/D1y1Yp27o/6+dQ9Jv+SIjaS+ftnCvLQu98+
rmTX2t5k/vqLkrM1l6XvoBOF1z8qt1f5FJqJxLp8WVS2tiTGiuSMKGLMtcHOf6KIMShM0R0hsXvw
33d5bPVPumqF5bU0X1Ve9uprNam7+I1Hi/VnDte2cZIHuq8tuRes/7kmr1XLx1jpvqis4yK7HFWl
3aO8NSuHR2uHc/X4upl5WzkjUiW+k5ChRzl2xzbC5fh4fN1ShVMylPLXUxmnBns9w6LHlqXQxAq4
fGR+Dfzve3Ktun4udGPekYl83KewzIlwMcXgVISxUo3aHOYMyRUIAsHbBYIvRFoJL5zgzeiXU/pN
xz2YD040TeN8FoEgWVDa+pPBRfzU0PgcwYcOaOfebD9QwnBKrN2fH89tUQwXh3EtFsfRQ56neypS
IvIKH7C8dZXn+uFczTz7t3M1PW7ZPJExc+OPTBjal20AsUtx/ComB/JHuO5fN5Us8EERv6k4T7hF
GBbNOWQ8Q6hDVv70XVhS+ZGpPB6m84WdfTtWDg00r3kO8evadVz0ErTXR3TATOEar/FnGD9HBlX3
WDliU49W0ENf5+qY8fBe21oQPTF2mJHoJosZIYJ6JCS7bBWOpR2Kdy/TVz8Dx+keFyVvAoIY54j5
q6Ba5B1xHcrmuA4x4lZ/3guB4YXfeSFSnbeXECRk7GTl9LcuaVh1NbvahUvMYpSLfMzmpWU7Opkd
yklvLOOEPuLY6S9euTS/uBe29YTN0K4fsJRKGpDzvvJ4/btvmttr66pKuwtKLz2jvbmIhnvpufx+
HHTYCpLKPve5eNaWh9oWiTXbeMQZsBQ8SXbTvWe76zuyVXt5KOwPNd+fZVfDz++45nnOJbAYtWgV
iXZ0+dtipxbddXvZjxS098Edpr1Gs9p0T/lNRffdyNZPX6fu06p9fcWau9ohv6ntmn4aLFBYNLf1
LfChsPizcDG4EoGKdX4VUupUjLDWpqxb1tsVuDixN1p9rJoLt2Rzh5/rIfd931fK1ZSL9fiQ+qi2
UnatC8lGtnTrJhurSm5GTlRau2XznEboeKuxJkWpOVj/OFmW7FLNNS7YabQuRCeRQrQenazb8UkS
nOD92NXsEY8mo53atn3pXsqPr03t0szW0xXedsPbHzuQCQ7bc8iRtX77WhTnhcNfuB878R6OTqSx
R1TkVvV9HN742ztrT3kQwHKyuxROpUdbFfnqv2k5h+nrN9a/TDO8nXhq8l3hYrOcZD6j11K8lbVh
2WHMbRqACp4xICNtkEHuugQBSo1Lr3b2JkFGqoOy1qj532kqo0Y1mDUc6mJC0nSMv8LzQXyulvDH
clx/fBs3Np50GyXT1dy9nB49IMznn51Jx7IVmc41OXDkucRSYZIOkFJ8FoUNBuJ0AGtDLYn1pLTU
oiwKahhO2TAqo1uMkB8MIjti4KsqYNUr/h2at6KJDXClyTyB/UVB52vEg631mma74bECjBZobGy2
HUnz1nawbNGGqj5Hdi73crab7aLKTw9yJX17Vii0sU6kqBImu8iZ5TgrlQ8Wfkt9moyVly2jmbfE
aca5grOrJmUamumZVEKbCCd0rx+OJzYPRA9dx0TI/qz+3TqbKSUD6DD9g6GsvdLZpGcmQpJLPZfC
HF46UMjttXVKD/0gne6653mF22Jf2r5Qrfz+GSapiHyxxoovlpDqzbczWxGSCCqxBMryMgCMrqoP
v4lnczyjk6nn4NshwFf1nZ7Bhp+Bz3wcbOQmjXRV6x+F/6Jxulbwu5DBUHjHf/cuBzZMu2cXi89V
57sFtA98Nrb+3g5UvgC1e0Kh9NppUfaGe/OCGv7OEQzDBkvtVNBXlFThDW9HI0E0ihtDCebGQdd8
rArZvIWIglNnpRQWt/0oW3wDkBmGZa3FlwPHjZxHr4R/wRONtH/5OVlttkEYiVOtABUEoez+4pOD
XW6dhw8m0XFqnC0DqzaWLe7bcffc3pysSCqRjwqridbXkIqVR9m54VVT+/zuz8Pbsbw8/NRkIdJZ
PPLr9voocIf7XyWt4kVj/cgOk5NF9/0w70MVhgRqWow84LK/LJzK5zYxX/FZzZB2591snRS8OT/+
2PVugwWy9/Q2y9KymwFSNxT8EW2oJ3h4tSKgGLXYIMtUwtGklqrmnh+oLbsy1pHapbUE3gurhR+O
7UbnhrIkkae0muL7VE4+5SGUPrn8uXrs5GYZmu/fMWGKATno+XeNUkQqc2MGYXmUHoNzZ/nvnigm
4aauB2QVuQyr9pFH10U6fhoEMytZQFWv9VwFfKBFVqlFxdTygHOAzycHeHZhg0Z3za9nCyzKYKG0
aoDyFo3lDGkyVciwnjZWQxZv2EOUI2HjAFizAgL0WWWrvFK38JrmsEFuVPrgw8A+OM/cvNvA11x8
CoqEltoFglh/3bL6LMcCpO0U2JDa/lSiaHdCL8+EXU6EzB6HO2g8Uv3Nv1dfXzsmbh3tTx9G0T58
AnRg/zvXostqog0scQnwvQMDV+VqH6QebamFXixMWzy6rMKW8zKAkUX09FzjjXnHbhVoKm+tgpRO
TT7T5cA9lmNZX2DhFwTMDN0Oi0aiDZsJO6Q9Em/TiC1X5lFk+JTF5jzPIDY6OUR8rQ+i0++tQXmy
+M1NM1MEh3ht84kmk5zpPZjoCPcwKvgU2O5/u07uX05Pn5vq5qRcjmfHnt3e0W7Mt/hWjKVfYlrL
BFmvW3l1Vy6Gzkiy/Te8RUvtKa+7chBK1EAEtslbtryQRobedKc4qkfaij2bDbqdl4RolS2ko1gt
j+rFKCK5K5sjzXte/bwFPepRMmCTnEvUWM+Btpap8rzMhRkJyx77ibWGw/BP+Lyw1lXHfJ6ReQnY
yKH5OLN6kEoT7U0j1Y9aZACaBJTfSBIr+dDkZZhfsv/+hBiDKULWLaVy4FQXVcxk/HO4NQegN7A6
718nDLgKss0WX6tmuLFtOvFmrJ3uOmZEs6LyuGpim+dll9mJ07Wd5fpNHN2gDqjZ+7JN4MQKa9pt
nQgU3HlLyehQCYqHEC6a/tvWcD2Ah/+oU75z//B/QrdM0nGgvjYGS/45EG5tjL7kPG96dfg2Nf25
9nxdDs+6AllTQsPBYBtEbtka4Q06K9soU9YODiZd18ABAcm0fYd3KxwnuGgWw0hiuoH/vcBd7WH2
eSrEQ27ucaCJc3b4kf+PJ6ZiKlpfxlo98uYXq+fg3FTSb7xUVziOlTc0ZSLDoBHCWF/kruZqBYRk
GUeiy3W34N6UwaL4gBQtQgB99efZRF1e19wan8Imteh0hvuHXqVEJBNUfFCWa/j6kfqOnoH/599q
qqtHgK+QsT1/iA3fiTvIX4Y+mRJ/bA3tEMWB2unnAqTw6zqcL2ysoKfJPGJBwCv5jn7ePm8hH4Ho
jJb7KEmV/d2FBHzOVMy+ApJccqYugplX7WDhK45Na4NWgOmSKCYi+WiYjV4XtcDaE9BJc0EtmCVs
KV0BG3+m8sFXoTP/2kye34neaogtmf6km89w2zjlFxMRl/l09VBJN2KjVznKsGxeGP96csSBpQNN
4/XHxvrUNmHMTbTvOVX+0YgoACYovQ2qInqHaTZpBa3ieRcxEoM6cmouoiRQyIOljjzR/AxLYose
5+9YjGs46Q1qqHXoDfwVbP3FZdeL3mCDBDbT/YvNuxexaWMfx0RcRAYbBLUZFx2I2kfyM9G8mRWc
sDeZJ8D+0OVLtxoHgmf7ZdpujJOXQtYQppEbWZnSPhq5Z35FPFcjtQBTOYnziV6qJZOjwXaXpQni
LsMeZMU56kRzU0ghPhxKmQkqd5iKxibYD7sQXbnuJvBKLjxY+/4FTTZMr2fiRe88YtloV8q9UI32
o1RluSmoep/Bo8bwepkrmAwc8DAZ1kaC/OvEX829s0oUzr1tiBdI4STa+1ClikwEuGz8RVqbSS5/
5bHLZl9FNAuGExi3XA9Ql2Er+XEj2zCFhh7wtfR0HIyj37n8nuKbL1sFr+aZLASK7LghTaQzLmQ7
UeO43wy/rzvR25tP2YrT4ESBYEV0MDNhoQwrHKVDGy0Pv7S4wOOIDxYCWItUuhg2ljT+OygHIgRD
XPRxSFiOZDsgoXEH8+AxwaGOW/FoiVXQH8kd8loefFGz/glRMQBun8R5rGEeAVisnFBmupx87s3b
qoSkACCTVyFDyVbybax+HT1bmXpg1tfg30J1MLieDqBUmyAhDAsEVxJaHcNOpx3e86WjqelnCNC7
bxCZ5+w/BXbi33tUNE1Mk7Ga6jC5b4HCAGhgkiLzQX9zx0KGvO2flHNa6VZ08Pzh/M+fSf2BzbNp
X3EddyXoBX4hUfECy0jdCvgHUCNS6dd3ZVxfJHyeg1ilPdcrw9Gf4HJZ5++ECBD9EVzbMVFyYCJf
+T8gWM/WOLZ4Et1cnsB1WFc236mSbYSS2OWUe/3rgv4izEFoMR8wHb8V6a4yNowp++obIw1rHqED
YSNAr6ME2v0z3RlXoWnNY3mNdAuZqqXq4SbNu92ajnBcSmB5XHERd6gZ2JuLyeVa+m+mnTtVT3zb
NSj4cfuBjueEXa+MDrv6P9Cs6+gkVAphoc1bV25OyiCWjW2Ml2e0EpkuOuddefHpxFyFi429cmW7
4MDVcm3x7QVdL8p6Aco1U/3GrbD/2f4kpgoq4L0HMZ5dqjyV7Fcamg8FlXdR2si7gdB1CMBOWQ98
N5UmUE4UPHSDBWkix83bPzANT1CmASWTl0vpNuWA9w96hzcsi3SkM0AyGH/xL9A3zBV86kGzxp4C
BmuTlitYJwmYgroZuFm/41p8ANs8GThMZaCwhKBAPf8sd4X7zyidNQY6mBGt2H1je6tPnLkiv+KZ
kCUBq+RqOQDqWtaBvs0Bw610pmN1p/Cw+nXGsDFsBx43vcBf4GLay0G1o9zWPSvpJ/A7xr/zJqux
RGvN7OH7UkuEFKHFZFfPNrCYw9aA1B5N8ejOFRcpMSWc+LpGIewWmTKF7Khz4dUwTfU28JTszeuJ
RjsQfuPu0kWHy9NStmHF27zv4Q1VFVzzehB2xgfh5l19I2HFlkUlw7LODdzvijByboH/Ea3juERu
dzO/c8EPyhIFugWfg1u8oEEcYZKwUIdN5PKA6dXviTJdiWWuU4iGKF5nrDP0XLonkOj3PcQWr/wv
U4HJWwd/AWHPOnYit9pmehzZp3Cb1Cb0Ma7lFQkeeehQGn/nemnXy6mS38RAZmFvOghLG6LGaqOK
y+bTWLRwieUDsp/+Db6IScZ8weiw5ZhI8hFIutbEyncqhWznEv8KDHY2f7H8ZV/Dgc0lm8/Eh0sv
iqmQNmBesYBz5bOE+fi1hYP3I/spgLOaXbqn8ovhXMRWR3QTsgb/CpSbDBOgFwGWZh/JM79u3Gpk
dfmX1vLz+r2anOrL8q5+/k5+Zj/DK2rHq4nuvLqfPn9v7p4fjzr+XTcvw9sE5YswOShZ+vc//KDo
V2SSc9x2MQ9HgbRVcXLhVtLl4PUKhcAD2/OMs2HwqDx8J7+capzZlYu427HP9MCevOJ9OBCoI4Tw
VT0oiyvb0aWNFf57+Dw1IAlGlfGazNCO3TNM6LsKQTMiy942G6JDIZJs1gN8o1hN8Gzi8V6M1iAa
2HNuNj9v3w0AqRTiFGSbf0ukrbLXolRVa1O38isXyK7jrh1p+syG0haw//iXmBdt+Yl/D3kquNWD
yBQ/nuI+I6fFNnSu3NK9Z7QaXw+NAoVg6mBooqrRLt6hriEM7rQpmtDZ2SFAoAjYxfOFXZggmIQZ
P55CJBgGlZlxpnTiwKcMsFUQeOAOGNS8Jzf2aDSolWjecwmsusqVbWVwmx33NDQGQUhDI17Svx96
TlwMjR+mUu5UTPUHaXavR87e69ll6jjDgZIhmt4X77ozwb/6F7ngMQbw7MR5sz15MrJgwHQQSt5B
VUdX9SLW+6IXjDk+T30cYhTosU/NFGs0t/AK7eEaZNZ8B+xl8kFNSjQIrp4e977rnA7N1Lp0wmRy
3xmp6YwjJW5jJqwB7ZoeshUXJKYhinVyaAhyVgGcjriqetwsKlvWD9qSfTP/3tw1/BMAdBy3LIDT
k0WzG88wom4U7MDdR6uGA8HzBotyDSbHfWVYvQ9+FFYJ0eCYM1fYiOPl8KmGHir432z/1rGaNwoB
IiSqGp3vUyT+Ja3UM9Pfb+su62kKDArZ0saS6ybl97m2n+moOUvvtu1ljKdNMWk3334cn9UrIHBZ
3vB3jC3Le7BNvHpKtKA66WchmRgZfkcV9r5VlHQjff2LfMbTXUSywApa1eLLKtJZ9FE8ptC2ymGY
VD015ueSsoLdu2UQqUngdYWOnzvOkNk8vfpyL+86H3XvxxsOM6zyQ/ip4Fd0AodUD896GG9iqDhn
T1X8kcSpkEq7FDNkF5d1p0a/Msk9VSNT3xS+yhIWOjcwC8Tzbiwrp1Uvkmg4idasEnRGl1Qx3Js4
rdeGquQ+DhtxpA3TJK64q8x2IqUX/46vWjJEnW76GMva2crqn/5kZFpn07Cmbr9LYNYw7AlTt4Xn
+X4ojMX61XQvLLcOb7er9bWADqoCzbUivdg+xJCcD6XUJPLqxQ179qX7vrRsbl6FSCsipqoWpdZi
2s5LBQU8+ijnElUf4i0MsOPGo/gfrYRZsexkCaLYsUnj1VeR5c+756QgsNpWnyunJ/OKDOlAebkr
a+WVDqqK/aGjeOFRlJBATn4iLNnCZszGqDwnlKWzBwxl8j5jyRzNu3mZvad7q+qtlHw1iWNTx8oa
oZw7PAMjt7MyZMz0oPneMKo2kcxYPBbeWCG9rjzOlXS8dny96z+HzM/ClO5p1Flwoyc3ZZwqz7hi
pxj0z4XsuRQ7tGPCedF9rZA445CgqFzcag5TioLERdxNsFjkxRFLFTebhm+wQOyy7sPQyu+Qoota
8CTSH49m33bLGybZvKC6m9+QTNVAeUWvDApXZQJQgOVaO95FpplvcbCLGQWO1O/Iv+Bh/Obi6k0+
05i0Lu8Fg1qVYwf+jBvZFQzYGBPYq6M/CedFJWn1cAz74ATW0MJ3FW5P7ufqLvcJtAv4vWmwWlos
CscZRCwop4ARsfJ25qX4hGLM9oP+Ah+Zzx5rUQdL3J8bBYRPZpvx4AMfoCaO4rxNGkaRYLMbFFZw
zJ+7H0DGFYFkyigw0tg9Soz4JZbCusDaE7PV3G+kkYkVzrBFZqegoX+L31M1aPYVoS8Gw5AJ5X1P
8vChugpp6ChEy6cLIpUyyFtfDS6SQvTqh1JOwRMnz7lUSaSq6siKMX8wnh68Ql1D8Qt4CiRuodkW
rM5i9RmADFEY49GqcRHnZVfM0Xi4hI8SsTQJBdeXTtQAtuiODKec+9754K9M1Xz3oaEeowUNXjRt
9l/u/9S/+yAQ2jnvNNat7Y+M1Fm0tvx54KMHypntyBRZb2X/mcbvBRYhkBk0Cw/tc85jKbO0+4Iq
xD+ofhNtku1ToOcbLeb6l0K6G+W9pmzu88fnynz94Gi5/kFQU8w5TZR2u87iLbtBWKvF4/VEhXwZ
hT7F3fzYizImovPRCD+Ll+p9cKki7aU1uf7ZcKIyTDmO5JkHbrMdWJdHFZyBiKSgAKlD5dK/l5V8
t/65e4OL4zM/+nh0I5Wz2gQf1tipHtQGpfUjz8evbqdK1V/VW/tFm0gglKojodx5uKeG6h/fon7S
rBJv/CU0rGDR31SLBJfTJV0n6cJXRCZnUHnBe+5s4t4wThAeGM02zoPEv+CnsmFLt0+XDnRzDKbQ
5e8/IRIexuP2BDQN0AvWlWi6dMfnC57BRyPQ1qOeLaC+wTTmH/OvtKi+ILy6rwq7iVEHW83b8DQZ
k7Hy1Y5+7CaH4fhz3swV79IFth/3zs4ZU42MLqcPpoeOt8MH3+aCfVfx1rBTxup8wIexOlbCUB4n
7Ueg6sNHUMsXl/y5Ob7SbUCnypkKoCW0F2LH1M7Y6rVjk3mZ2llF8/i14R7Fp4LfJSZ9HCbbpoDP
W51T4Yso5NwMzoHsTjHbt4RvxyMLJfVGTMse/EXz168T6nw+Noxxuwgc9WCCU47RAXehU3hB5EX3
1vVYwuTauonCdKmmSDm9ncsQ3MGORxibFqx+q7KWUcPctLvWs45PJ+7mrDK0tRFAHY3SGmoQU6Af
JgdsLl1MMYNVEyn9a3x2MjTjYJ+pKPKoLQbQetvxTzCja2OXQiHBAiZrbqo0AgnwW96Lk9r9U3xN
MQ3JvIsvx4ZMCRtfgHjjXZk8v8+yNBsLZXCeaXghUiDyez7RNzwIf7007APKIfjynjWvrs8O8/vQ
5Cwr6doBAmKHUIr1Vv+epla/yIa3aqAyen+rbCMguatqpK9U2FURC/gBQhEfm/bhsNTknwQcLTvz
yXgt0tyQojhmEJzEKitl79ev8Q7qEb39RNP3zo2vd5xvyeOcbkUJCCMRM+n7vHw5nMrP/t3E5da9
lTe1dD1eN/8Ng95dNz3MfkVHmUbq89WJNM41+y272VdHyn0vWk4342UE8H5Iqr5Ml6tY8XpYT5cP
Mo5H97B4Du/RfSNSu/QurQ3vyVa28qymkX+j9Wd986XGbC3bz4lkibbBc507WDtdfzVP9+8xTmIu
Xku/eqtmopOo7uuJzwdxV+fVHv/dTHa6l+9MI956dWLVpVSUeE+WzdCII3ihsJUc7gTOnIdGYsch
2kZwVvm9TjzVkElKcngl6RwdRqev6DA6XMBHYJlm4VxR4sNo5YIK1lybIJGS1cfqnO8nZvUQrWHd
fiIgYA+Zdi/7l69o5dZ8NFfFeGXV9cB+AAHgC3sg850x8va77f6g9nOUJwMXmJri6Wvev9cjv4s/
nAgDf6P9+zDwJDZfngApYtmP1n2rL4W5odNYd91JfRpWrWfjkdrXKak3yPTjXVXxfIALatKdbr4P
1/MsNn39c3CILtBa/AvT3oY+SK2k8FZkCjaarmfmR8mRY3Jbf3SyX5vGe5KKp+Js2m4D8RZwYrQA
SLFu3QnuH7eE++w4cKI7qR3TjoGnKiIls8UQK7BWrZmv5cwo3kRLS/NyUM+8RMIO37vCSZ0ahw8U
4MAVZdCqkWpfpkZuRlmkUqNsM9MfjwAz2ZEf8YN+Lce8tuS6LYL1TKVUEAot10DdxaMkdFXPkhfN
MeA9XffDnkdbYHS1nO2myKxh2PL7+sUEmYnBYV35Lb5qovCaJHTyZDqgaoZOcAYqB8SziSmviRnN
AxcRf+6H60miEwYzw0cnsPv5QXlf3jO47NchzPcD13RTmP+scMw5grhWqTDwd428Rrwf4lKu3roZ
x6byRIujlHHh9n6hZux3PfF824mRXOxbL3LXFZIvMOn8Roitn2uvPu5VrBPtPdrR7nIYb3mxL4Xy
PVhNPb6N9LhGvb5JWPxczkgmATD5UAqdt0UNNX6998yS0PcBMyPPkh7AP1UR25/7bG+waj8c7Gd8
V6bJmsTb3vNHGIqqIsz5+FG/a+djcMX+f4wWmPYygX+TA2xOlRGQcvXPSUkGlZOibEYb/rtVUOpP
7h8ku/HB5VPy3zcIFAo27yn7vCYTVbyGMOecstyhLggXliLJjPVtbkSsw+gllGyGvt4EkUiNSP2d
H+Qy+rBG0qOghh+/GRH73pgQ/vgD2v1HGY48YOT0c56Zk1myPiCULIhMyPzdrvqYWkYq0v1sOwuF
Kfe1sPg8qlcGS4AyXGcgRi/Vksv0rSsrV6sZzeALhDfxjkilyPFK3i2qsqnNl89TevTzLNLPdhef
wYSFfbixz+zOxzzHexb3tb3l68UnvJ3oP8uxzuIr3RO/09rWF43g5fWYqtFdHC/BStIiUv7Fpm7h
xNQb5sUSZbiJvRaCjUL2i8rJddyHd1OJeGPv8C/md1STLAuo+2npDNrtROBVOlMBdo/fF9j9OooM
kTHpaWnk9XlxpsJTkjLWb++5V/QRyK/orJdsSHWPGUxNssCsex5IZvGhsZZp24ZO/mBb4Z1mzz6I
DsxJ1YVKZTCofu3RyA6yP2MJDu3n1+rtvqcSGA8MFIEWpgjKpMi/taCX7Y/D2TYFMUpN9z/7QWK6
qGZcrCczxDeeE1YyAEHiiqvjJxV9TtdAEw0mdP4JqzcY/HmA9BWT3nR3JV4wRN29yYwOz5XlaNqY
rY/xZxzFVJOmX73DUBKcY91GKCEfxeD4kgaIy8otXjflbbpgwmUeGEe2NuXC644XH8lKRkaeal+A
vEgKYkN268tSSlaZPnjOyC3oYs3osFz96af2o9wE4p6bPEeIrpB+sx/osGko+rKLtQt6S31U8N2A
MaW1srpspd8vYjVrxadugts9Bgu666PwiKPWh5kn3YGun/XhZ0Tkjrf49RkZLqYX08WPrYacxUdU
feapr10e+ZYS+gtaMR2HlcJ7VLkEImaJ+7ZrQvIDf/2/k2EHIRqCx+6zUEn50UReMxLJhdmsHgKi
4MEscTN2sHjUCngpyGZvq3/osu5grPiEmAQpCOQgiDh/1vXk1zN4scbxMCQgKFcdj2zUDnkOjaup
f6V58lihk2330DdfiQ1ZQLqgNM2MicwsjLbQZ6DbcGc29DaLb7gCKDem34PtS4v1fH8cwYfZ33ED
Sr7DPvOZFHh0Iib9S7Bwk5YVD5tEtfte3fj0hmB+MG0wBtEd9k7DzSQJQTvlAe5wXe3CguAS1Wds
NYQBmgTSKHb+Crqsa3g2z10XmQ3vuXVhzJit5azunVwl1v+dTce9cfg8tva916d0j8nNt1x/Fr+2
Rt2F98QbYj6QnenoaZQsERcQAPvNiLzvAj2/4n/xL3H2hgtXFtfOZbeMmcpWx53sBlOMcZf0RWyW
82j7s2tsGvX5ING/1+aDbDNSibVplruJ9lwxYNuQJ9HN9WNTRYJdL5QQ74nL/7x8BYA7LT5TSdyF
rYfZjF7u0Lm3xAEoz7v80fVvQ2LZ/psFz+Up2rx2k6ISogMYBOepBH41NwNQKn+0QeB0IN0aXrlP
udKaMX3e+SIkvzQF3mhuGqAkgN6I+v0r+RcWQKaOHL5rEy9zbt1xQb6OmCn0Xo19b927DlJW/Igy
ZxlQHnd+ALqAjEvboI5AfIQ3DygySDUu7esXL9Gv1/D6pUe5temln3/Hmpiwwblnaaq+bZXPH9wG
u+aGFAbZ8/dKP+74qocjZtuzrs33MtTgYKcaoUJv4T1msdMJb2V4hzed48/mk0dJO9NemkWtPoPP
pVmS+2T3ufjddc7k2umfazf+deskGhgUwTQl0VjWD51jT0ed+aeLpFTRPp9b0aBw87/kLDOF5Wwr
LG+ry95BQot05rDayjjIMs04HNQ4o9eOg3VvY72F2Pt5z5XXpxouZyzNDPEJgmwH17cSFNPsKvg+
hCAxJ6eyqfccJBqG+iGQ3O+c+wcJCnu5petlW5LHHjcTrJiZ7sqO44uvBhjap+4/ubDL2s38G8/G
nzYW7Q54EZ4B8T1oNyiSE4FwCPGigjMEpP2Ls+6mjjF/3JSWcADWAMniWWmBfoIRipDwMEJX0Xwk
PkmRDjRDSDK5glKIuvfnXEs2QekKKs1J4ncOc3yDQsGecx88JWOpfGwlKAx1orBH1kph1Ac9I66/
R8aiSsCdbEC0WmpKReeBc59tiMDMDXLm73fIqynnA4e+IjI+IvhnRpcdyXcdQdJCrfsMdV9mKkjH
AreM7mFY68zNWIlmFLDu19t1CVcCA+QV7nJXx+lFSOO+J4DRqdpT1d66Prkf/MxxyLV0ChhYY2Qd
/M7ZKL4AZKYcYznXQT6wylRP61ImUcykq9Fj6X7KXzOBG4vUNp+tZ6RWqkC08P2ujO/5ILRMFufp
IEozfYlNI/2l2MMkXxvuhMqKxxTTFGUNnvTe07XR+vKtmRYq26UYjVaMU6CS5irreQkq+cDPYmKU
89JIVh1FhdS9dHwUN8TXb4EGt99nS8hICn6zY1XA7gETW+cMqgA6ZD/Wz7I4h+yqLKtkl6zuXoTO
hdM5P8d+wPPYmU58ZH/tunNMVKlL9vQvEzamNj7Cxv/tU9n7x/zNddm1DwyhIxMni1pj8S/V8Oy9
S5uVXvvQX79TG8iqUTwQeyIfzmlnRgKQhFzgMUzY9qxZe7CVevobY2LddCJgNWSM9hwrFs0bBYd3
O6H8zi+UfUTMa3HMNydaSshAnJeUNoZof17AAcOMHTwZETb2IxjpEX1F1/xk88djaQGARjoyM/Q9
suLT+Wf6rTmiPFIi4WCdgzjncSnyWg+EgsO889wVRN7E3YIP3NL86lwmygmeKHKYTT0E3l/ycJ6b
WCTpnodKauVkovup5K51Jfmc6oLrz76odKcrcDLPke335RPUc4f5REJQWEiqW9IlFRQnD8EFgHVY
5ts1DNiMkYstnOJhKO/LqI4nTibM0DZV5xB+VuZcDFQs+pt3nWCxWdDaN4ux7+65EDf+vUThPqjt
oCM9LkVS7LyHrvIYVRRQpDcDlfHEFcRIXkS5jeaU/Hju80pRGlMIv7I0ULN4s1WizRXaUjrP+YJd
24kyOvhazLsqHjI6ZULynpcYJtXlfDdDy7M7vCcJaQqvfSFt3Div8EFKp2SCO9cthdW4kFRSnPN+
2lcOsXCuRz2GCsq4dF84JwvRS0DnwIiWyHudWIgWSmZlGvfB/E1RMUoMYWRf5y8lGISNo3jCon7k
VzTDuFkaHszfzIfMu0uKhCqf5ujMeaOXbaS/l93YJBomtxbMa7jqR3rLr4OgmXh/P91Pcz+5n7sq
ZGLFqkxEoUVXwcYsySwS0kDqxfIjZUqSX0wy0qr1UwkCWCVbPmbQ5YL8jqmbdvZAOBrjT1MRTU7A
EvfThQ69Gc+FyJbEpnDi73cvSHS7x8KE+sKDdI57lepR0imj/Pa81Uy4g7Oatb0VvBcqog2G2qrg
3mWHGIqlTLi5zhgK5tYaEnevO2TChc1jHCZ+/pX5cD3xkZZ/y79MyBOK/Lx6qVayY17W8d9fbLVY
K10NaUPZ380k+7mbQGxjrTNXRj1mxyOmO4Lvetuvy2T+d5h4MadJpCeafiR27GgifuNYlf6GsaID
rKy6YCd+Elq4aT+Gjwkz+N7DNPcBneNLVb02T33kryFz+dzwxHX8pMThWNbc/63fTzHvXobzr2q2
86ov2vu/8Tevk/aeJbDy6NBRg8cHihxHNdygoxzxoaumGAXnz1SBx5/cVGFkAnGp6pm2TlavkkvO
dNMJsZvn1rblfH0O8FAZl1x/dByGC8FNTBwEWlKylvjHCqaN/tM50h4hxKf6ZqL9VUPLuhxkR+mA
EmkLtwNEDpJKDWl11yCRbuS4mL0+zY0HeCbrenYQQRKdvj7tWVo5m9VI7xf/AygbvWl9DlEhgKEf
lHGhhf+nLcZhBuuQsPPofg+CtQfKxu0PutV7lC7lxenoaHwkwmwdYBP+aabWh2LZNDTiHgas488s
j1gI9tRXfKv2nf/CBfzwbsdhLM4m0Enq7YxNPkd+Np85huOj27/x6KXo1YagAKkxQ0e4LRgRooVi
ALwWb04o2BI63PZa70rcQ2NrN9LPzyfKBbjLzsHyRTgQECiXzKDQS4CA+H5QWGqqlI4FZM2vyGdI
LUuaDI38euFnqyFOU4gOZBJOd/k+o+d4ul8s8ifSAAU1lwT9sm4i8bHVJahIfs2oYn1ViyZeAQLO
UICsZ29JN6DoAn57o0f2VddMjR/aLcgxGyLzxXToa43p2OfoDbN2WFeClyYBAeVLvGhzdEA5+AYu
Rracrj1nXvPqXDFlNmsXv4KEpAJBQlLGPSkbUxkdU2RzpeZvPRfhVh4fMU/5WHAzS+qmN4PDOlJK
ZLelmzyYJAXA46odNdSID+1fT3E69MN0g0zzs17HVauQLa/XjdS8+UJIyClyd5FGPEkm70UueLNf
Y6tCgqzgNnidOxmzhWW2fKisFu3I/Vw9UbmdHie9tBZldKsnJpHH8HLuHm+NqyZupzc72TqT9+78
Nc9n4+t/iY2BuzfguO3lnFpbHl1Lys3r7fgvpv48xRADc+PeK2lmcFi0sgji110/frNJL4+V59L8
+dxZg8NjBtSr5cJelryLdn+pBVLZSmY/Wl937VQiy0CT7cpW+u1CRuIt3XxEwcJJBJXdkQVwcpiK
QWHWy+rqBaVJr07/Trm4JKFr+xa5itmcjV+J6iYaa+wjrMi08JGDzWuTvtQPu/TQlHab0cgcE+uf
ZULC2kv7mb5WL/NNe7tsroKoclv2MV+2I5nHx3g8zO2+IscKFOq0NBb+N178x9J5LSeubGH4iahS
DrcGJEBEkblRDcECRZSQ0NOfr71PzdTs2bbHBqnVvda//lCM31zj/NTRt0kKSdIpQ1CzGAagPNrn
Nc9bZJa2dZDizg+YZ2YDA4ozxhAoo+pMzLPxGm1CHMS6ZV96admOvnHKLPazNCKyPdGVWNr7pIVk
mJjvjQIkNYiQMwXVzDA/Xp7nBxkxZxgw/Hgtbf0tvE27bW9GHB7xc/1uo0vyKjcv9fzptLNW24ta
MS/tt9tVL8P9atjb1bDm2XEkAzXmJ/H6nNiCwXeSZRS5Jtl1A9s1EoVqSXLLgeY0KVAIi7mv62UQ
YNT6thexyYwgid0+C6bPpp614RuzVFIkOYna76zLmnnQmUcl/yzEqoiNrxfG5v4ltXNAnRxetiXc
rnJU3y3Cb6rR9PFf5ahzyIuwLvVqy9jGozgVqbdULLafEmoJ/wpcgpLSmHJOEkDp1VfmjZ+jKDpb
wZAArTD/4ANgBh2Yn9RdmSaFco7H8aeFHnGPjtI68wKnnIjcNaaFOCqu1eXbe09QrLrFCPIRLF34
XpPaM0aBg1TTQZ467H1tSqc1+XjRKtwQJcZ/n9sEj8tsBadhnE7YIdY4KsIjNz3TwdMHGivuk+pE
aAnsufmOHLNOlwOIto1NZUf51zMzqmtzmj4HnhX8yoXgmT9SbB5K1Ac6fhsKcUBN5aYqFVvRkLPX
zusPYxU5dqUB1OxSmbbSNK7kC2GgE/858oEnXD8Y9T87HyO6nxp/LBBKYrKnxXC1a93patf/XMEF
yDMD00Y6cmFMyJxXG18IWFnZzu7KkePwoclK/FH97EikmnSjC2XO9KKOtPGKwEtoC+KXjkVtP7rI
uxWuxj+73ZchrepcjOFFfBY4gz8Y79o/F54aRo0po3uyrevR6TMHpxpfBivLxWKEj4W+aJpFtw3w
AkjCc6b9sqEyeBSwpM9ZA1DW/uGxDBE5m55r7de+cbpbv2zcxgzrjCHQinki53oacxc6LFL4Dsos
Bzv4wAMKiIJF34ebxPue3CnFhbtZRZjme9piu/gh3lvnpTQHaYZdHIN/0p2AI9CxTzHHWmEaORl4
kgu3JfeMxXsE0E9g/HAwoQhvhw2zRHvSb9OjPbHwnfb6c3xEO8cn+q0hqZhMmuzn8NcQiH9jZZc/
oS7EyiLQrFXfpYQuhJ4UJBCTWJ4h3J9qH7zwe4MCmkWvzauo3XxA3VhZbpfG02r58pplhMH4rLnA
ap2DrNDgWAeRShJKw+QMuJCdBddQRhYRnYjkxM8TMEha2E4EsBx66CUYuwM5Fv+4wG/449AV4SHq
k8blSx3gjYk+5/8wXsXKkCUPR3ufrET9bK2pwkXeo+3TZGjneAFRgMDtemVCxWaUYV+bfbWgEIQi
kM7KLdx/yLDJLufKWnjTVL/drfrlJCbu9EAwGNMS0CU26tCPsBusxuYW1Q/FV4eXFJh9frC3MdJx
dWssXgfYzCdjkx44zG38RgYr8scJYbJv3C7eFZNpeJPvNVcJa3L8lYiWFhnxFXnzuYunk/PxiCZc
dJNoFaxrTJvDzWsWk7GdrF4zhv1ess0f0Dr5hW7cC0bdJEY4wKYjcE35ynwerBM+Hk//a0K85zSH
wwL+6CBawNaGt1LzKnSWowiT+QqBCoafrDDzpvzWUJ21MYnOW5ktopsIk2yil/fa2VxmR3tpUToX
+3SDSmTdXpQHNo57uKKcxTPlwUkkQU3nrM6HfTz8WMKtFo0KepbGAP4QHbVOlgRwudBX5A9aPtE/
PXjxohvgrpVX62ytP/zsahFfqgdWQ6Q5iTDHfsKpuBBmlnv2eCxPkCtQrONlDulh9WLICUc1B+xK
Jxhp+2CXO+UXZukSlG4HMiZwMAg+kwQll3ik679Fha0WDGiBLyJZPVfLjFtDhS6y47NdPWekA8eG
OvrwEgo95VLelEu/krfaophUnrV8uv1anzImHEwUtyflRj1hGwWLpr+1M5msHcecwyNcDnbmtPKS
hX0O/HBVXYUy3jzbTMYZPL/3wfLrVcfnw2I2pPj2zvCp4K7ChE6MiaVj4zUT/Eom+diefJyEmh6W
/orClQr69c9eMYwcbM1bASSIi9Y2P/BxZkrdiY5AcBrSX53FSfG2eU6phZUNW8Fi4H3d3NPXyaI9
NpOGHzJArZ57paMtmBUvVJaIYBeGcBStGZghfF8+wMwQ91Tsw2bR7oVoOvSVGWNZCbKT4Ua8+b+V
j/3aTHKjubXvV8pCAacOZv1cnTdLMlnG3RR48+UJILhZ2Fc8ofn12Sp7AGbnsyYlgs2b8U12JiRs
Dg193d3fDoiHEEwMTgU3tYDVZRBSIWyBvjMcGDafm7FXLsHeZJ7MzOMgRuRCsdgzN7Q2LzFy4ppE
UyZ8Y0oJ58mUcTCRMBNNaJTCpb3Cr2POG3MV7O5yLhkFHBP0vMdK/xnC5vsnASJi68twiIP9IT1s
HKSVB6ykVoDZlAfCNJX+MFhz+H+u+Mjsoy1VxXMb78GwWOfvq4GvDN106WWMG2jaqay1Ke3y91yj
5LwHd5pc+t0OP2P/yTQHfjmMCEasEH8GP/TD9878odigsIBxSTtN+0tJX/7xMZlogHjwKXrs+urH
D9FoN4LwHmH1Bex1QWj1eoC7YJbOl5EdzL/lL5QmGX7DlObYDOGFTpmDOYLiIM0ST20/4lHm/dEi
UqrpV1EsPYp9BXMU4CK9MF1sHrCCruBm/A4vAB/vK92zp50p4jUBsIGh2KFAfXLYWNhLn4v9cyte
zoWnt9jzHMug9UR0Ad/l2Fov/mKr+Ol/n8a4h9qLiDE8nTFUPyMPwtdeQIDCl7bdt4sBGaeDo7Ro
/VIA5v/++vLo/MYGqvGZd+6fJ42BSnX521Rc/crbuOABzj8zr+YR1y/SFaoNZtt8QxE+Rw9M0Byk
jiu9MuCA8nieYMpzDZhSgE+ZV0Rh2/QCCAem97p0gBDAD+J+s011P7x+KPiVNcb5mE0vBAyE/waQ
hQKBwRZ9G44M+OygTQbh47ueDRsPvh/GYpXQOPAjcCAGUuQ1PE+QtLq70dF3CZ0PRRqgasMGCplT
gJvcQ9AW7T4AMio5lHhcD9mhmHe/w9eupr+1fzJ8tQ4hbSAId4oQR6QsfUTaUuTbzLx5hiFjsM8x
lP2Kry8PPZQrXOrmA7iD9KfVuFJBMBFAwaD84afEkJUYgd90eBIkGQAA42d0fKIqef8Mqp/oCAoF
fmX/yyMAJxvjYmAB1Hr6j/Ya2ZTITAKBY8ki3uVgRhAeWPgseIpk3r48BqujSOY33685qzwsTJ3O
wGnGfYA8ZR9B3wB6wiGdg6aGF4vJqECK0336YMET2QskRygwIBFlNejT+xrcWYeU7XDlekloMHlC
+AiXDzUgp++RNcpvvgIUmuOIfvUHGOlMysM+xEpV9hpMowDskEe+LuoV3t3KOnPbEcd50fbDouc1
lFc/3PNr8eZAI2WCZN54H5wFTFUeEWfdeS3hHoCLXnxJN4EF2ANYm2PuykvihbGIXqC9XBTth/Yj
vVQbsit5RZj+tgirmb4IcFQDK0Vl+hB2fLiFySQ7ACiPkdPl4sQdVnhQv5y/bcAGWRS/Yk5ajnT+
JBjhwWtVzuwg4vU8xDkPoMdWAloX7oM77YlyZkfyuQjhoz6WImGYaeyVk5tX+IFTwPMu3r2Yo67r
a33kWgKiGmcDEyr6IL4/aR8QpvgSsSXWV24Y01yQWpBf1u27H/EXZr1EOryAduEfArcC0qBkolYA
kjqzK2nkEcBeaEXnxQ7FpeKZ4mfDObwyWagejPmwfecKil2EP9Rrf33hd8MonMLjuZr2R+B/RrvU
hACTTBpYXv/dd56f7ihPBGf0DwOEOVHBjWHCXQK95QbYEhIQxjoEhEAdEZR+SDUCoAHU41iM/epf
TNLMIqXIegFTl3gua4zo9vr8fdbnjL+pb1Xhcd6Tf+JzScDAeUdcBn42Lx/HegVz+044iT1vzQUU
LjWFILm9fLba/k2xzIv6Iwcw7Qc3RJ32+jPHAjQkYDBkycIKp5CDNgYG+BpKTBDV01cUp/9nqaBi
oF8wGAdjLAnwBfwlRkD9rTv92Rhl8+r3c6LMsS7m1lpgVgiS/7lBTuEr819OVGAHSGg9jz/IWcJ8
AeTrjST8Ag3pdVTv+l3Q8/qtslC3fB/Ue8CUFi7WP09EEH8hf8B7b8Tp0M/+BYI0Du4GR4juCbQt
/gcEJyQqtDH/CAv0xUiy8vH+27Vk82QijZHn6I8IwPVDL7vnYOiP6J5i2K+MeF4XVgQj/sRpiGxp
CY5MfekAVyRAdQmXBEYNw5RZ4KY+1Aoo9nBT22WKIfBDebR7Thqeq2rxfTBmncVexeCVWUgB5vxP
jGJtglAQ+v6VtIADEI3ZD5AtY4bejChwQcAN2MVt+8MIgQoArtm+vrKx8BQ98etgawRt47z+W8I8
BigliKgZ0BLB+BTIutjB4Qc35ph9UNCINfxehx1HeIurqquAprE53u1/kvrjfjixrwwCWE5skEmO
Z9TfXoa2l1Vm/jBkg7jDblLsOSnYz/i/+gq0wTPFIfxfycAYg0qF18Jzx6f4k8csX8Ta38hM7MHC
9o34Dw40zsr28XfQmzx1nNBsgs1exOdUwgrvewkInYxOIhGLgnxGc7XB4Rovavq71o09RupLISPQ
bzRN+LyfhKGCSlBO/k+hY375pFfBFBdQrAPHB2oT5xQsGFjCN5xcYHVRvrEihX0HyzP8fd8Y7RIQ
xvA+H7Xi5BDzYNhx8Pn0O4igwa1nAoXj0KpEVITcglYd8QvoA0DnL9yBZGe5rD0mXUyqle8YH1bw
V+kX7RhPOoCw9KviaEaHpPwSe/nsHf4RcRBY64C7Q9f4RY8rAlw1/P/HPQxfsLm/7UIsbaB+6PtY
G1RM0/GCXAu2CKmga9GpfPfqMduqMCpYv+0+28YEroQbZhi4JeMLQVWX4Z4pzjU2ZH4LIz5OFuo8
keTxx28J97ofsV2K/CPOQhYRiwXNP7/5e88pB6rP2GQYuxyrrC4xXH1ILedTfWS9UC4G53CjHtUr
duDgytREOkUYtYnCuUNbx/HJcUo11okFz7kCwZvShMJDZTEDz1L7AuRw9lw5iHg4xIePrIzvnv2L
YlneNRsQlzQkrxpZ5+BKVcUi4iuYkn4ob6hO+Wo45Tx+SL1r9jXhQVvfK5KomFoyTmc4ah1g5/Nh
aiP6ShZfy9XgURRJBEMdj9Ir5xFWlzz+nALsrCFdJgYGlFD8xnGQd/R3YsLK2mAvj5sB9SESVuiD
fzafwpCICQciQNwX2VwZi+KnQbEEkA7rAV4TojdEi3CkvkKlzKbFfsUXMGxnQ8NHGlo55nDMRZiO
Mi6FxYcrTIhhI8ONEiEKgbzjgTFBUfFxhOSIQAbZLVHBIYEIx/wjDhZUlEh8COpmyyLqh+F7ajhh
OkNzgJsJghXBf0Naz4uCCyePPnDWSYhDGwcBg2/M5hqC/wjdMyQCRXM6DWaB8GEV8//iwKnALs4A
HymBBnLPd+zDD7jqc5qbqlvqHLmB7vaFPatNxS2f0iTUdkqnOq8e46zICZvY+aSaU3ztefic2Em6
UFDMVQjn7d5w4oT9X9UXg7DwPraTME9scPB7JgnQUjLsLVj48C6C7kNEZe+menwqXtU+t4qhXqiI
vvJFBTRu4TIZVghSE3LpynpRWxuZBuxTMTyN8lliFiTIv7Efq92vIV/NF9R2NMd6CJDyUUdyRXrH
FwipZ8+pST954w8ho0j9ck4jpO3UyYfpSGM/nnXBkWQmi8KyljJ0zFAfh4Ps37OptnajnTuDWryj
JCqNFQYMcmH6copaT+3dTA/JoQ/WQZmdi5BxRMCWsc7CbmvJJhxyq4ImwFVgPjvAdkzr2NmECWFe
T9ouWWjxey5R0i0zHf0K3K/GXqlNybiBOL7YC9tpWnG6tLLhPw1jnIYmt9HmedSDdBcOGD5+Va9K
Fb/vakjZIlwggqLdBGgTVBtD2PIo6/E0hXwBi4Ze8ZyK+MkmGn79WNC74fSxCpgWqTeII8BXeBuu
IEYx6WOJkPULA5yVi2BpDVv3fWOZVu0IVi1LlsUK37iGY2JOWK/an6gc4rHaeXXtvuBaR0uzHXfy
9Bk633o6eG6CZhYNlhaUGLrZ3h183fjLxtvB3Jl8ZSFn6CNu5kzHQiJ3imCkDyaY82k4GLycBIAU
t71oPMgwuhvrNdzIcacPs5taw71EKcYBPw4Bw0g/w1CAV8kjyvnBEysoeN9/YI5imDaKwVEpAnqk
Gck54CogW8dBAX7aUxCXoKBjPF2f3p2TPrErdEjPTL5YAjpaN65Qd0NcGVNADaQRjpBy5qjlWGnn
RuEZKe/YDcleik86LWKlTmUJF0h3YC/64FZmftgeZHVpdy4+Px992NjHJ1Ek2ehTgMvu9NAP2kum
3IvO71nxyJLfKJIW73KCtjUsvVxzFcRpKBfqJUOwXJ9F8iGW3Drfy/IxZDxcTMPal4upJDFcmVbS
PqgdJXWbaBZIZzYITqjXa9HVU0mdtcmkQjyoj6GX4vhowWaMJtl70xDDxntHZIFgiZWBzve7anHe
q+c8lD86zMSnX7/2FXIQVoHN7LAX3zj2ozWsVut9FWoXHD/mEfXOrXJJVoerDn8MIdmSNcdm2r7X
HMTcESFpZv9do4L8zNl6EdLG+bTk5MEpCfVIXow0+h0aXkwjwyEmaCW7uoimmWgv543/l+1IXsI+
Uo5D+6f64IOoeIBmK2s5mKegO4xnB3MclzrGHu5z8MM1RSAYX9+EhLJ7UzMiToSpPJgTtSQFY5Js
bXWsmYxaIUkMDYJd9K0Ouw8N5TSalyRGpx6aFKgcI0bVhEIM8wP5NVN8SVx1xZwarxKYZH/6SwMb
KM6iM8NfQfDHn9kJ9h5fQ0mCR3gGut8BpJVAaTxyUG/1m5iMr1CrYteykTYa9oGGy05vAv2goKce
yfEJFNgbt1NU7DqYlb2iyYbXzsHzWxw4xIQSMZws2rHsSL898S4Yk2VznmvhwD8Q/HboofikzfNj
ju2XvtaW2M+NeXNThBI+9oaoPQDWggUPJZBYC+0OXTg5bPYPiJoIAaFndlNhaAgh1Tk8pygInYY4
Y3aWcYYjOxErJ6HlfyFOtIjweE5FzE/ngFLCrtPoRcS/L0klAPxYQm0fgqEawHJ8YyFx+UHR4yMY
bN0/350MlLxBMsDkBzOO38rXxrpT7uAuYWos0OsBksrigJfioRBWAqyFLxZv5GYdaqxHoilTHQwU
EVzOMuSYNKaODC0WKwc3+GcsmN+rO/REhN/OPo66Qtt1gpJgoJJE8HKgq5xXY+znReuEkQjlistq
phsaQu2/YQLoIvXE5Otz5irekGu6IneE94ec9STeTT5WdxDhRvaEkX9ATri6yn9AihUXNgHvXMLO
Huu0aTUWf2elzg8IDuwJhEAICELxlk1hZPL2ryLXBtiPSCCYH+X8hIoHpZrlRjsEHO95jczfoTou
xjALivF3BoaFjRhmWyP9BH/2H2Q/hwSF3SVdBi7ulDdEbiuRtkSJgyW6WwF5w3zfYSq9soYHyBrc
XlwbnNIpJtiKr9W1tYTD6N/VqTV8utVE8Q9Y148iV1mqU3NeZsNi0vPMU43zpclCP1fHyFXPg521
7M/2rpiAh79xp4sWHDksHdpUg2SKAAv+BaafPD9fUZt/fymIELsW+K/hoXSC2itKNkHRRYmeQsal
VGMkx3hl1x4GJ9lhEke3x9hIP6HD7Uaw0+URbTFwvlgTwMFjCf0tkmaGftUvVwvdzBw2RzS3J4y2
SZLhS6gjbpRz0lcEyvNbR+7BP3D6rbzFIo97v2sATISAJJUmYsTDE8V646FkUZ6iecUmMtdgMU2R
npcONwLoOSaiQvTm/n/0UOSIuF/wzvHXFcXlPZ0kI7QDIsCsg5HLm6CDEPY6HGSpwPPVmwldFKUA
754toBoj5l6wnCQfc9RzDWIytHf6FBEN7rjFOJqFI+kIqjX8upJvLGV6UqA2eouRSGWP3E+Ek2v0
sKehYy2xaO4gcNnCAJDHWt1xJ6foleiqIOed80l95gCmOOXT9m5wr7xwRFY4prU9pvWjL03JiMLT
a44kwFz1KfsuEkJVxDz/NDMiwxueJjFU4I0I8TLRxfR6xsz8OpHw7UHTOGCigSMcX8DvP30ohwTy
beW3/U1st5zjygNhmUk2GPcC6ZkQqRaLzisWdASIB2a0McSXVo9XPMLWrL7S7ABLARSMyXS1RHNC
rNXse1ExRACczIaw0iZ4Vr0YDmFpgaT+w2qDGCmvgA0QbSDIOMN3pr27Q9TvRjSCKP5ZWvR/WKPO
kzvU91+U+VgsvHcRThz9DyU6IjyyNKZUSlhNj/Hx2bwIUsOACZ+mltEtGzI7OeUgjyBHZYq31xwN
/gqmNDNlRPsz2mKDzBCmVlCdeRwO2O/RCbKpioJ9nomj9kkICt0mjYJ+otf4/lb/JHCoaok2ZpGs
Cpcf6kCyB87G0R4UW3jOgYzRDFGe6FegZIaq0A/Nq3oMNyWshGsykkCxiHYmwelXvSVz2FcgQHx7
3lT2JzeoBNpEX5KzTPkbAxyY/jytb/wa/ixgMJJ++TyZLOz2VwgCUFNTaKEk3NAEcrHfO4RRN+EN
RZiINiafyIYrKlwzWyZuvzjL3MhzYT4EeS1AHvWP5hrsBiIU34nQwfVbSGcKv/GNh+0JdTMKNbCv
GxsgY3TMWu+fKUVdJtIJqCqYeMKxF9N3enbWFDYdaAkBtNCncyfE3Sfb+8VtpmGnuWM2/yGnzPqX
+4wCv/+0Q7clpZK5B80nUDz8W/pwcTFH2Qqkn463WfBZAHrtn+hu6dYlP6bPeP/7SicZwNeaq6Vr
GQKuFUKEeASJFcTvhTk4bQNcRlz/0k2xEP/LVgdXlHhBkYJNtq5Bn0coHxY/hLKyhnvv+yAbkQCG
Ie0yIzuR6Nbg9MTK0MdfvH9hIiOql8BtCFcTgWZiCYIgi0eGYDZaamahA1Q3Ye+iS7inyTi5Reho
IGz+axbFpdjAH0akTzR5OpOSMd5L5pGHjADfPTmhG/Dp+NJ7vCDgcEIpxOgdfE6g1MPGZ353QL+/
KtfRjSTqLeoeoYPi4qUTZh0lnNADzaz2XkJPwzfnY07CgsMCz/R83Vku5kHtv27LoATwnmc84ErA
6eDyk5TAvWN2q/th7vGsvFBRqDtFmj61eQptSRrDv38prlHPQWvIuLWrCc7IkUUrscadXSaDduAI
y58/faaKuk/mrgrnGhhF3H4Qdn4uqEL1yC/ylRfwhLNNB+djraj9xFB+mIxtw3FG4h9ukR3WAiaj
9/GTmwNt/LXAj2vEP1kDrhPtxT8ZSmdM1YelB5ydebEYaBCd4Kd70G7QQFDrB06IpM5dxaDtmqz+
GM1/bHWbdPv90+G7g6NIP0/8yevu1+Z1yu0h+86VnO8V/mraVhIrEi/iytM7P1Q9VaM+yLSVaeiT
+tuvrbp1TQaL+RsJrq55fdnvPwEVMsGrilpM2Op02VzFb3XXNM91VEf+Jw48ZmAPwJVETP/wIxI3
EOds6fBESjstqxFuDQvbsx5FhtMA2tixekwpXQUyjra0YK/DZk9slCPjAQEEDTzUWOGlgS0RJD3U
bCfso1xaPiIsgK0R1a15yHnwJjKx5MpDLDCQqSFJjdwWmi6PNM4tTn9HXoKIKRTjvk/HLsl8ITem
Rl16wSubdGk0bgKaa7Wbhc3ATQuY+h8Lp1dGbXF1CKx432jsX/0b+fU3UM5aaXnF2Iwb7xsiz9Qy
T49I0aiwli7cL1x+RVYnugmtr8Ap3bah6GWzgTZ5KuZUg/oZxhz3lux8CwQbGZbyyXuWPS23B1Is
Yij1to1hTbOUn/3U0LEcypONlSUTTfo6g5ycBNWt1WTcdYUjhwzEcmk5iLJNWrTL5J3PQuPp93KJ
sSVcrK81Aom4kiLbDqIZO1iY2NtBlN4kW3r+mMXu9ZKWbfzeqBZyn95yypT0tyqb6Fp7fxt+kpfr
7yuYRBaFfQ3noZzaFUqnqIGdVzh1DVL2fB8wL4yCiYYeMQcVToxpoWejOGIgUm2ksGZiA0TwdG1t
nijrquWhYVom+4GJyq9dd3hFJG4F2wlSQMYBZcLYdzBlikkFs3gEwEsjP2OimH9URwcW0AhRiJ0i
93h2ZQ7JAbGpIVLFjawA/beo0IwhmFNrzV+KF+ujnNlhWF2q3FE+2wSbApxmUQ68PpMimNhI9Xs2
42qtau5A31QSajsmTVp0zUz6PoSX/3RMJ5KxxYUwLYdvU6EBgO8fm4SiwNuo113BpCWH49dgjlVv
Ix51K/8Xgn7mLWi68k97rVNIvu2tsLFethZas5OyeVYtTRsfT1jE0izKKfqJ7KbYIQOL+WqjHz8i
ya1klNxuUvrBunGkmAQnJhy9jD6HzvyrLmvkG8Z7b4QP1DQ1TBNRF6XUc3mDAbeHiYSOoER9uk/j
UDfjPN/2JS7KgEFsW1/GDS829KTuOPGx5mUfei+j2LeTeVHOy9AbmJMYtDhmohJcigxdyK0eXF5I
D/pLLwIHtYdhkgYoTMHaZFwm0WgUP1cYZJDQVZ7ig2pzxlr7vJ+aysP+eEblFxQXjR0Mn8VG+06T
D4MEHPCQNcbRLEp9AwJSTBPOzPgpHwpCy0mdMaqrYIAnxLUcuurUayBaR8M4lcnl/fqn1idzEJMH
tGilTTXDl+ljXot0G4VUx9UxtBUn6wM4s/Oe6VVP3B0zYM72uFiq5MEyLsxLaA2/cX1vDEcFDJaZ
A7wC/OUoSqtbh9ivmRvyIv8mw6d+kAtMsrCzaU8fJCAGRh4MsdonUEmE12lyfMvdTH2vnuG6EfKO
cPXGmYtpIg1DGh8N8ob196LWQFaLHQVIQW4r3fwsuwu6PxZUplCS54zNTGvRq8JRVPHKSKIcOdtR
Baq70tttz3IeTKXUK2Nerwwfc7DgxlASitJRQWyAMa6vZNNYhoU41SN2fUKK9wkufXCky2j5hBn3
Gn+sqSktLQvpFV5fxSP5zPIcOvEmJU+d6MDEe/aP1pBcbB1fMxNzRewo4nChMCkokq2lkKC+zLRJ
X7NTUxaBjI5qdpg6ouWwV5rlddmyDW7pk/eTj5tiOnhNsspLC1BT6sYiXeZkDVSTpwGDod6l1UGD
zWit5fepCk6WjiDO0Sn/g/fcyn3OIi0mvw7/sZtZbb9sOmZ3KGXffDnf3M+kuSFNW9nlz7hcfsoV
misTa7DMgERtcT5aNyXYKhKCw8Rlji2/ZyY0OJhsxcro9hEJQ0R1PL2B9pt2Uw0rFLUbdtWmfnq9
NWlVR0nczJ7WNNb1x33rEyFeIzepmpgMXOp612KNE/22Nqop2hGM1tJjMli1jA5hQ0wrzB9UFUO1
WYcRziundiyvKQieckik9afYVRouUbQf1QmDwrS42RA1sXA3eBwU20sG6Lucqt2ZZfcTNctU2wKk
04VURx2FFhdAqi+2PmHBBf00g5P5XirSItQ9VBnG5PtXXO9bnFVCFD/ZMIPtRlwEXN2aWCcvylcY
lz/tVfEmjXwe5Gs+gl1dAnzaZID1KzHojA62OePuIkqzuk1mzRJtH3/PTX7tzFnQToNi//nemnaq
DQ5VMM8gl9pLNVjoJtTo4vC0p+TXqExYjRHet5buWIRosTMPwO1wKyo2EtcgUg9P5XeAI6dekUPx
9VvbA5t705waKVzy7YCb2mbjMthTtpFo0+OOQT607nDwVQlEdVfGC7B3iNMp1ceHJc5Gpik8oOxs
IJM4U0jF4V1twolMtrH68xmg5poU4UPX8f7bSKobwo2uHbXCJhbbslmhuGo9e8VTEFF47zo55MGq
ESZQEt1eseuKRfLeGZiaUrbEU8qjxJ4m1tWwtk9eHClU87xffWmj6NzytVTtn9IoOpH6jM1hz3ZA
/o5hHEmYNgzHhlVmA6ziAtS4b9OvyOCBUYM+F7Qi3HxDwZ2coCx+zvkytZykKGPZ82JplRn3iOF3
ACOynNjVTJXngblEsvnSl18s92BlJxwUe73aykylko887AmXCtfK+zdGodqy23e6QQOLrWo2tnte
D3HlIc2rsKOLakY+vpEzi2rBJcJTAHb5TC6OhLZjsJCtCS+/6F2eL5VqUpEnXPxYcfWvp/U88xbd
zujTzOrBrCs3Mr6M6nebvz0VIdfTQ3xIIxgpt+hsD1Zv5jSwqYrGZ6+OC0+y5wmTULm/6QNPl/w0
nBZwHQy9dj+DRd8vcxjbrbAVf23T7vKljo4Y8H5CcEjsUT9+C7fkfSgtlmonkouIBggR62puXHnF
92YP/G/aO3adOk2GAXp7i2ArZQOGnNpEZdje3sH4E94+EHWPKDkTmkz1l6dm0CTjagCGWM2LQeqU
X/Jb1V/2+yqDR2KIQ9hveaa0hZG4nQ1xLXdMzouQYyax/EG1Sagyi7fHPhDxA7K1QOND4oslQF/e
hPpsR8Zz8QXOiQdb/Kp4kEJ2tEE8V0gIqpH0kqsLYF77ioScffQumBI2fmS5pkIbANXTQtATz5gl
xAxKbchdaeYpmqcrx2+9DOlWWGSGhYjH1T9u9yTe9dDKl8z0JWY975znkOKuplg16quq+wAUCHBs
wKeiu+rSto14dasQge2HV77s4j2ekrZ2T3HS4oozByhsjeqv9uJGZfmVV+n9pRagr1Yk6WQUH+8j
RxslMPETlDHICImJ5kJHn/T+bFmi5ZuR3sDJjPheZv2+/wTHJCeb5oOc8BnOvzItfhW/lokm3T5B
vbUrbnB+ktJ2rkWfU/yx/+lmjRs0TnrfelFG3PtvVPuqyoSnq+Z0PCM9OOuvbqslxiiVRBJr9yM1
WH/CcZMGY/TZ/Z98reNPoE3uncADcO4cMlgTwO2flo0PAtv9J9TiloBkw6ehZcXClOCnv/jaVmfu
MkIYTmlOEZs0BFK5wqP26xghZri8QicnPswcRtG4JAKmgAXCE8625j+rKc6PPdYf6K3hB5JdpDgv
urRkjYlJOqN/wWk+qScydHu2BoI9TUf6isoCmxoQSM3eFuQCfh2yvGiFG23TAGwByihMEsY1L4cs
SaLZX6NKnZEzlrNZGg4HXvlxe/0uKTSKrv0cV9aIfDCmiYQn47z7n68towm5W6r4E5P/HAwZcr1S
VExMLJF84JHCUQKdaxzWzjdBhzzEDEd30kMEpMIsZGnecKwAWCKiRQCr7KY/lL/p4bthopL+qltl
+d2AXpc2cacm29RdXkVzIHb0+/GPfO8wzKdn+zPlCQ8MuV8HdPO8Q3Le4B1Rs3v6Xeap1ofhFcOw
Owo8sFrzHl8bRoT6MIHzoJOX8rraO7a2t/2TnL6wljh+0OfxM1TmfUL09zrwGrWFOi0miPqgNO3A
teWpstB35t3wCyYngPoYWQWX9FfagMXCMWbJpP963OZ8aYGn9i5YpL+G+xbKgiVwJ3yREuJ/verx
kfyOiSLyCBKcpljua7OM7CMKYnyxrVm2Jo/aLdcxThHtspwma2EiJ7j5yb1dkp33LzoXfnuwT3hv
8F3ZTybE7mI1mUxjlCMABBgIHYiv+rdAz6hBqNhF63iZIw4tfslpnULK0lhFjLBu+jaGFcOcgWBW
8TckhIBvPa4CBy6C+CS3SFlw3flyKhZoYDgGMHdVlh2TBbBB+nhYD/C2gDTbX+41/qdQdUR+F88Q
Whl8mbGiJO33wFPCB0D75BuIOWNbyed+5JCUjm00rCImujwVf2E5QO0KRl1HIv2eTAT5EogupCwF
qKdG1KltNYzhmiD01n5M6KUUD8v8WqLxh1OlD3XYfmfNl3y49dcMGqFfeMwEhXmcSGY6qyDDd4ux
HkY5kOBNkHIoe2Qs7ZsjXlR6S838k+zJY3u65l1Wf5TlSN/J02wfQoCG1IUX6w9E/jcvkZ/1LPji
HjgGmjSvxCc4rhumcMLBBSG2XNpr8siPrys/frB77+1WGF4lRIS3VxLmWLFDKxryDosrKD1VvwiS
r0hL/x9H57XcKNOt4SuiihxORVIOztIJ5TAGBIgcr36edu3Z8898HssSNN1rrTcZ1xEuCxZBr3+m
csm0Ur/K5+lVfwcjdf784x6vDPQh/OyqV/mrfpf2DOFxAxS54gPjLCYXqGF4exQdVzQH0NO+SJl6
vPLu1PfHrTw1OCjAWYbQdTD5tsvwOugcNWy3IhbSgS05CjSH5wDdLB3hj3NVvyTUbc8KL3sj0b4n
nwTq2LP8jiYsv9xv/Dz+A7BA80rwuXPNX3m7MDi0zOdDGtweJkh3AHSXCzLTPiGFw7CJW4ok38Jk
xB3FheA1un8Dk9aBgQcXkpDsUPnHu59Rna2ALZ7mdXEiT/DWnrqnFtDpNkFUwu0e4ZuFVS5mTPQQ
5NthvUaC0/OEt9LDm1Mv/TDX+n5+Ie6KS/qOcxR3/2iQBq4eCcp+it/lo8VyKb6svYcPyI6DAENb
5oYcHOwTOIqAHourAZIlk6eKwfeK+8h6QYLZ0kFu6h0XDa8vKAHu8jNgb0EYE7rgHX/kzCeSjh0I
l5NOw6SDvDyA6fSLF9LK4M5lUgi48FSKGy4seyQDONabJS5Ww+0AVmH4AaIBmXljfhWn6tV+kiOX
RZnAguJiI8Op8dJGmufTuqeLR2J8hHUEeR4g9iCqqRtJLsHyaRu2xHdk53HxNCDz+0naaOd2bbyY
6Fu084ILpAhpprL77rdzuDxXHsWefptDNgXcEj6aj+q7u6oXRgtMo89k+PGvP9g5uFASWlfX5nJM
V3Tg/8g6xVmPJzF9VzZ4aj45PwBMCuDV3+NffEVQMa48wlx4ANOa9EKhVcDcj2DrwZetVfGlP7FW
NPK50KgwQbbXFRbK5i4jPKPxiARZAGvxxMNzHkFeAVvAN3S/67YVBjRYO0fblgwhe8OoebnvrTsg
A8OTY5qt9WVtcizzbiVON18YpIN/4EtMtEAVEEfFsOXR+HXu44jd4cDu+Ol0KLVdbHpDFLYm7n++
HmM6jWtSFJMV4Iq82z9Wm4TLxESeBdF0mPrivIj1eKBZW2zJMOh41B6znEViOXmL6srErmKrorvU
DVQmuLIMna/nW9GsdJzMu6ILmE7q7Rfv3WwC5ePPBoArumE9Zl/wKeBGYxjBcRfAPGB7vLvcxTMr
DsS5FdC7fuPuQVuaOIuxDZ5daLwYolMB3MAzYYylYGicmB/cHaFuH7wEKww87juCokHquw8HkWG7
pTCFoh+yovmBvAOP/dCzXmBa/L0LnTjGhztd0/dylxyAjs/jzrrGWG24fB9Z1mLfBo5hK8SF09c2
M+e1V7xHfvpV7viq2FF3giHAH9hlNX6IGPHwoxwPwQy0/pt+uO9B0e/u8pz9ckuxg9nbB/minBLL
Z4PhiBELDvRdXB6Ochg+U+OPwhUQP6yPIRBJJ0i4IQu4YNJnvCNZnsJVQUZiRArXx/JNGC4FwwZn
ATBgP4PYEB04DrsPjkfzkOxpdpz1dJ5OzDa2XI3lWet9w+Mxhd1F0Sj44+hBibd2SOn08I1OGbBK
jB99pwsFZM/rcpGFL6XfWP48vE0cjXYwUBUvItsxo3WsToaYbik+t4apcyuzINeYnD/YyhExoW4s
3FL2c1OUs5DClf1MYeA8I0j8BQKHrNN+Cgta9C24QgD6MAOHDdVfsh0ADVbRG+fjHupPMOJ2yMAY
WGCgeFbwZh25kT917kWf2pnVxSeEAfj1A9220ZkQiu2pwnglEkb7bOQGugwouSf5xoVphPNjxyrE
OelluOLYeeXTUknIF7GTmN58wSmUlckv+Dcg8lyz6huv/cf3/ISDAoUf9YDV4RDv3nu3mNkft5Se
Fs7heiBzsGMZemVrYf/kjcINJoZB8fDrBKVPURNSNT5TbCOA5Y8kMdvFjm/kTaDpgz0N14w4JzoE
w2WL4R5+s5jFJ75KQfwuEMQPsFadMQ8cp5t9gxs/Q8v4YAEwH6RRCvoDRovWegwFqzd51nbyKyAY
vRrahwu/Nc/3b2vnECZVXyD84asZ/eKdhY1/W7vkLOBkAaCFpY4hweXpsG4KWnnN4KZnseHXfF/P
k48BFNzL1vGow7NlwxyHoEu6ALGG/j4w0RMkp06x35F2kYjnlwBL9bGGOsdf1YaOE7zbb3CphnOX
+9jAlrBjFBBnPxnWqgOxbu1IG9KwMUjlVIbSnL/MGFrm1/EWbTEECToR3VrDjvjF8UfKXRyV4S5N
jlD5IpAjS7wZA/5A55NEm3sEerJVtWBkIq4FRb6Z/mA5aX7G2H5xNpnsT9Kr5Wy0HsP+Axl8THly
OZhSb4FUEO1PirXNslDTN+P9nI4bW1obZF32pHuQLbNu5KAz/bsUZnUQW0ep36lL6JBbiMrPorXB
OB509tQs56oPH4zRI9iNa17dxk2jEB74Wb5OuyCzxICiGkJbXkdKiG/GVJ7AsaEqFDEjA4/dfJJp
mgI7pgKA1raWq2DsPUX2xjggJwtuISEJfDyQLOGDxuhtfn4ANL0RVGcgQDCDpNsggY7oDDtfA7Z1
/MkMNdmznMBJg8UIx3GTGUfZ3g9GGIEiUQhou8Q6GdlJaUINL0ATIBkw3AWSWswQ3yfFDC0mFcve
UI7JuDVJGCLnuw35xoKZSr+Q2APpxB6uuiOf9BKDwSQ7JTkxxg9VIZaUcr+uMX+AIyGXfMKxYRyI
nQgfpsP9YqUZAzT2Apg5IZodhLzB4XR6nNRaeW2H/kPWm2NmWO8G/G2HSJ4S20bQqOvdzvZyq6wN
5upy1P00tbEHPJcFvbzcYpD5jqKgdDUiqfoDzAR+0ZFD3UBdZFHpwN5/gzrOmflAQ/Y1C5AdrjiA
pKClv2PLJb+OrxIHCBI5iOBC7lPilrpGdoBDChZR2QUX+AtfE8by9FmXx3N7QDUCTOkLyjlL9bn6
Gc7Fjb8VExIc1yADDsXh/JQyKhuHDo0Z3qFYZVgV3iu5bJ00o/xYKuvLyvvnqG83cVu9jdjymg/k
XCLh3D406XR8VPbRsXqoO01Q3rQHM6z8lDFq0CXSWKJPnaehg99fsC9OXRI4hHlrtvxWSsovlsRa
/0/pq2411OmvVp6GXP2xiuEi1cqLne0WTdlEkUQpJ+/r/qWTkhc5cT5Sg/k5hX7J7mUtnOcyHFnK
Yuv+qfTPCRT5h0G2NP0bswTTOkcPGXM+ipcs92v8OBYxL4yqjZFXfqUTEPYwgrgtd9zFnQ1/e4gu
+mT5Ssbh041Be5d8mZnJlNugrYyZF6bPeu9WIBUSaYZYScHghkBrYjLK+EYDrgA1YbT4iGFjiIeL
bJYMcKBup2BEBtWyJ6lsRDUMmMeoh0rKmQUj4gHxbtA3JYmfNk51c9v7/V3bdAoBG7MWOOqdyYpz
jlLgeNQ3EueRtEigirTak0HlCCGbtuGuEuCklV6iwHoVTAsGB4rxCOLIcK07PvVS5S6kWGcT/OoC
orK50XDcuheRm7ctO0AbpMlC/RgFldz4D3VAotu53dyGjtn4Fb5wdx7sYgga2O8KSrWlV97rAqP4
Ogm7SfG4RN7YPUUpw0nbIiW2JP8FuA8+dInnW+rYm7sxhva1Rw28KJ+z1BzTXNvcORA1apzlcauW
aZ1CjLmTcr70y7qLIQ2lv52O+JuJZlriwT6nUlgpDuZppNyqEdonyAik7lYLobvEruRYNMUx8GD1
XbX7cnheTIzfoLbKXzrRac0WBkuDXQOp6I1SB9N0tmKes+Xw4FDvKhI37fZ2H0fy6qUFq2m0Alp9
Gm0xYYa7wmPEDx2ahU6GhF1Gd4tMKj3pOuTI4kXfZ7iJJPN57iWoO4X3GEM1RvyWxpzyTr2cs4ys
KgdIuMRxQAy8O7ojVSISQdVo2FoeyzxZR6JJ0uegxtmri4UkQiaSubKyvfVAVNHDPk6t/QPdlI43
371NNnnNQWKz9yOs7cenlAbzReptMCqFSNMBd9eW1CTsq5Q6bLOw0hXA+SpshA8evmlmQrXj2F7U
4VZObd7jpMzukixv5Yg1pGr4it6vBw7ljL8X9CUztZ3JOdHUFJlDyaOylwAhDSrAmlDRTEHLzSNi
6q0v3V9bFbyb4GNJgY6WTpt77dc0QjNEXtz8FaiMRpxupBrnEfD3TNhJ6i9aTBYC/Fw5qUGdUIW1
zwXijyE3vBj4asYp0hyqTTxCS+yY3ZexZ3OGktlWY0bXEIOjlGhlYU/3CcGEUk0+JIo8bL4XK3FN
YTE1HmcU6hr4RB8dFfbwsvxVkQHVXerCUnOm0pvIUMofl17bJtVJs056/FLRWhSPd0l6LRwmGhA1
xqM1kPUJic6ij50S3Hf2Ko4F3NxRyG3YmJwO0/jLYzJBW4+xXYb5eEyJ0ZoOjzsato4iOY08E7f/
WFKDuiLeU3Gl5j2TkXept5nOwuipyUmPPTrMGlQJoehCT2FALyXts0D9/NCYQgB5IhLYAFM1SSiO
9yS08zW1R8eqLYK8uQA4zKCNyhVwOpZEn5Ux0y5IolVCg/l4C1yPGoCZmSO6R0UKRj2w5dCwT3dU
oC1lUZjYm+jG9As+J7P1VjlEuCVER8nexE+cpCOOLX/iREKBDGeDx6ZM9kwU9kSHMK9lipYhz+oh
MDxN1IVTdKgxQZyD6L5FqlCYO8iyUba1mRyW18beUI7xZuX5hJE+zbD8OFP8QnAa9G8x0aMfRsXR
fEEjlR87kArkHUxRAbUmuKBIW2OfZMS5CcxIlM9kpyEwIgAaQkZDTB3hVg/KLJcqNfkzl4fFCgGb
ViZb19vhVF0TrENeOLMbthwimosA4zJwJtCmxvATmmMWVkRwJoRJQXJYoCCab+ONhd0/AddBfMsF
hReIHuPpigw6BH47nsvhh3Za/+RmKWzDTDE+DFv49fJNsKYUolxPSIjaJ7QdEH24KTdrxzujq2eo
wtgV9uYepR4hW5CmWSgLEukVDDzEbUCdEIsasFAXXmRMlloqLFz/vJgnQHsRAUxNC/FPftUF+dHg
Vv5gdH+kZqPVmYRXHowxdPnSO2JKjSHeJaXr2xhC69bfagJOWvF6ZenXXUCPhvRh/mTfoEjuXtCh
Nud0x5tBfXpXEJuSoQgbDThWfPBIeLeh+mLCqv4CmHA1a3TwCFh04cRadoH+WZ3IQfwhJGqcPMSN
VeqTgCwkrq1HKhTNh1xzfWVwJjYM6t0ZNzYXMR2OofiEWUmY5Zsepp+2JZYTn855R/ULIxb2XFaG
VMUl4/3qyJCYlQKgScgTWEP1gVttZsPN9OheJXoCRv0wOb7hkwlOXeyrwJQ5rJodYxceEFq9qd0W
xi6aNzQtACKPgSEO1LsAvOuusvdsy2wdy2sz20TFV1rtkzEYVKyGKCcQiLHZU4F5Fvw66uJ/bfFV
JNg0slGbxlE3z1gtRMO6nLf4fOXlZrb9ptrYhC05a+LEx/QD1iREhwVjxu65MjbyHNao0zUPeGRB
NkWECVtBtnaiQ9duxNgaeaogtQreYdP5vK2mW8c0Mvl6UYnRo3knO46EJj9vNyjKgMs0yqEEgowX
o6VKQnxWu4Q7JnIzF0Y3iw+W32LpvqzYmOY/O4cT6wC/HPuTypP/SDUrvTd8EcULARKktlJGQNK5
rxrqioo2EdnViq1MqORFBM6hIFW5dCvJbVHIVB6VF6xRyFKkRBMj3VlbHhB4p5yByMpHw7PVHdb2
FOwqBGeePdGHnplG4DvIXU9+2k8QBc55TFbA6XOhE6MeQ5tCw0cbjA0/MC9PElk1SHb0yAdCBCIa
QS0gukdw33jWoeBgVUBUnZibKjBWeaYsIXbIZh9VEsASm8nQUxXt2GfYXEcCXRS2mi2pjZCBZdK/
mNnh5LJq/wYDdJhIGVlWgKcw1YlSpH2PXunSmbPmZSAI7L2nlh7y3wb16w/CHh4YUDn2QIYQFsqw
7io/tuOMV/RqskLi/AbYBVCIyfMhYzyDySS2fxo5zGf0fzOMgt6D4JpdIN5iNmvrHrdBw6wWG15w
CY5IQFpKBnYGLi21jv7JTs4W1J0e19ZxySOHqwzGyHZFvxfnId0iMeQcqoJ/lFM+CzU/BFlcHfp4
M4NGD15ODcGoY1hBPYOZSxLWK8rb9LJw0uHdd7C+FhABmMdfysvjqkKPEuaxI5HJxp4eyfmik4Iv
2VUeZ6NgD0eeqnu41NVQ9XGaYXANTKL4eOWCirKDkYfAGySSiy2oIHOZxtP2CQVX3lmXMwESaAiq
oCPliT+Pm3tA+VQbnlR8TEMQjZdVooJjnkSdMqyNnpnsC1YLdC8PYR4nOjayz3s1QMf5yF4ICb/j
iIL8lxxWEpSQJCo7vle/JjL2ISO0fOyLMw/NrqxCeOumZfbhzyj1i5bfMuWQtcESHZDLOcV1mc9J
9VI9rjr7dDrf6uw9Y8oJSbh5EfyAHmVkRLCf+Z10RN7vKqZjGbesMggNdl7t+IOUvSE+YxSZ0ATW
pCA5r5X5E+sX3od06oXspP1xqC+BmQXVdHC+24iM4sHFjFlQkO5BrUFN2TGypazDJNsiPNMI2BIg
9LBfU+cBpnbtAewcw3CSEhwnVD/pby2edsmn5iCFLKnhmEMwrFBu8/QbnW85AGtLcegrGYlayqHY
1ZhnmMbzXY5IbIUfVdIIWZK114VIUZiAGPCH52095mGdAy8jz5gswheor4AF1Pi9q5dAl37N8ivL
KZpxijSgDzHQarBG5dWnTCh3HEr4C0HuWgkElOdHlSJWw15R2eYxcAlqtdZ5q0AA7nevwENIXhDJ
/0bMQCQHV64B3k0HJIkDrE2cLadlTHHnqRzVM94QPaqFeKORs2M7gDW3ohv9NgYs5v9TC994+dWx
U8RWM6mHhMh3BQ6joPg13rMUQXIGOR0XmY4xh2KTzjBFHhQ8DLZfoogE1f5sELGl47Ka6IxuTDqY
T4fmH+et/MtgEGlq6B8emyJ9myF86mGkkbRWvugcjXELzRnSp54ebeVHvLoum+6dAfqc3vr8y9Eh
SnNRJvjXymvFMZROoc58FyvIh1c5XhqaLxbR34t3x1rhQTuIGN+fLCJlgjRMWHd4OBuu/YPr9DyF
dIjytcTmQQkImWi1VfmNNbRRB/yxlsKaCbki/FahYPHEYpsNloIoaBK8eL53WfNco+yvaKwxfgHE
toR5OSJ4+hgcUjrKG+RYAHcjvtb6xWqZCBljcZzZRZFJQRhAtkEx6DDkWWUgs5zfFk66rurgAeOr
SH3NrTb4LdscTSxU8GSrzvsu3kwkfx30XfuHbw6Zr6r+whbxuvwzSEjPvGRaK2yc2PhWwQPgDLfh
bDc7QUGrgQf4KaXxVfFFx6vLtb/gh+U4F9CY4UJOaUnVMbjzCx1rnDJaWKUIbD7rwYXt9apwyG0l
MXjFdmk1+Aq+lSWqAV7JB+7LfmxOJswCSl9hwACj6LPEgRGXlac7p0qC20poZGH0JZsnq3Kr2U+p
CfF8GVePmVkF5tMVIliGiWROzWuCmpMmGEzPIM4y26ZI8lBH4pHPlBZtvyhyxYsuB4kiQNCDOSc2
Q4Hr+OkubyISXgwCCQIL6TSC/BbhgMt1voNSUWJla5OqnEIL9KVZtw5y71UZbWv9CXfSWgoG6t8B
BW8i6p5DQUKT4ImFMcToNmghB2ni00c0i4FWoZlByEzRRg9yzPEsa94UuoqZgpqfTb/gqqoX6/uS
eNE2mKl3mOQ9ws52efb76+MLkqPJOmTpYqhLKdx7OLb+uX/T9sbgr2CQBUiSp//I2kpZVhoTutTD
YRwzJtPggXRt6AyZ373pBIIjDxAlKJrhVakBbx2nxXcI0dRezOyVO5xPXvXwcaJKJF9TwrK+NIy0
eY6ZsvsMvpxzG61VBvyYIyAcg/DUbExrE8chl85mODXjL7BVkL2RdBGH8TkTg6GNyS4B6QiuAmoY
wx8I5CQ/Wdpy+YvEj+D2gIr8OpDJgJTODhI/+m0L1YiXwVYgnxgnHZv08yBCYgdimD49MmayvoLE
sSXq+aBB1NoXCGYYGUOo5DuPOt7J8Ik0fzGoClkYgcJArXNBoi3Dg80oejekyJIfOSFMb97UjGQK
cQTBsnlggeDRC+ZQHH3ul/5REZaaMDvA9t57zLD8g4r1w8gmXY1ZkOkgum5XuWyC7TUDeinErbBu
PMO1wwCIhp26y0tp7li37Eu45vJP50BDdPlp5q5S+AryZxbvp1T4vCr+Iarw1cL+R1ml7APdfqxf
7FOt7efyyhLWErYKj5fIzZ2FhgjEjqDRcpcfqxaeG9XENkt82X5NniTYjIRXoDtZtQy8in0/hSrz
Q4A7tsH0xLAgN0Jzw+vxjXr6dDeDHsNKhACgbw7ECL8kHoSoRm4U1CKmJAUb/5Y5NndvytZG9xTz
s9DOQevKmciTJUs5tzJfsKqohHUXCqr7Mw4g8oGRsKKvoaXjxw+70FhjkIXfL8UTY2ALHdPkigZJ
+Ypv9G5G5FJRL1+4R8m4+ADFe4QJUCw11VZS/BafH2nds2F1ARLAnmX42aGlPIHXJgypthIcl4ef
za8cJZKz1tCfIiBAyLTV7yxwEW1Aj2l/DnsENwR2r/g/fjK1eX0Z/2EQBYXxJd72l/s303aEDnqC
VAsblF/1jQoHUgWLCGYNLG1YW//Mf6iiqCOhcPVPNLQRWjERiYpapweHHX1yOXlo8SbixCgnUY3h
QQaeeojOpG8oJfxRHsCtNu9IiACSQK1hwzNXDgInPC4Oz43AEcsjbUH5NPWCIyoRGyjTrExILRs3
3j0g4lG55AFtz91ZR3ieiLxq0VfDMUOiLex8sDW2sYYsjtOejpTrUluBQqC19VGCIZF/NIifh14C
O4Cf+UgBfafkwTOnOvfC1YkBTkS9lfolzK5Q1hDnr1B92QIwWN6XLxyYNGnXpAG3SNlB4McqNHNp
xYmI3QqXGZg5ZKdyUnIex3Ak8UwuDhO61h1LP+089VxG6wdHMF+804SsusjttDXO/zt1k+mr+8nB
f2Ez4YHD4XvQdlSwuu5p5bq4k7Gwis7q45OHkGMa5deBo7g+NNHfQsfAnhMRVOMgiofZkwAveCyh
fuWecmlB1E0e8pX53MM9wyr6z/NOv5aHO3jk0XpqSCkPTGZ8kG0qxIKs7IsE++Wz3DYSZk3q4Dto
8puQNYtD2qwz8sOnmMLM5ybrANv7Dtdvcc/LNR/AOQ7kWxxwleN/78+Gtk6euT5cGRIvFBDA2e0p
AhtXQ/FL00aIxpUDIEIxQ+YoYxOoBYzSPzL8on66n0mGEYxIm4Y4tkWXXIE30NKw8bP9NydGIQqd
DB5EZWjENGuQ5I54cbCIF2yXUu9x1usdL4FDawpHEIcD1sxFJi9BtnbGRwl7EZCUgQYsuGUf5Vuq
Z+Z1OPnyNpqT/cnUHQMP7Ij1iREk3u/kb2wmYk52jsrH8uGDRBfrNJOX/EaHrhNCFH/iq0O5ShIK
74/IBS28nweIdmAS6EMZ2EFqNC/Qee/CTCR7q2HTGbBaUBIissVQlJDVB20golqmLkwAwoILTB9m
rAGn9H8FprtESGw1HgN+f8c6xx7X9QHtZ9r+JozpwQjlNT7ZmF9E1U/5Zl5opyfSnjDehxvL5WCa
4xTB/YefIrJh5Ceea7aP7NKGKABZ2PgvAQ4ikaOzZz7FiCzb3lWSf7X144SUfNo7R3VDxYkbKMsi
ex3wzTlOmOEcynHVrOVNs8uj3b3nUvAj4bmQhHaUGDzt0oMlZrrcz10ElnKML2oZ2NETRPsFJiVP
vcvy5kuUmOkhfZV1obOqdtTC9j5adtMMlcXNf9M86DBL+lByYA/EkQg90YrRQz9NjzVJxzrO51S5
5sZ4UtIXfrQ0e+mBF7WOPN33e8AMg425QxBekCrnOgeZI3GNZIKSzYSZQoQCcjOL6UHo5H43eybw
9l/CCWquBlaA7NaAYGsePBm7lh2j6fpCcgKTe+VlemHjIU8BTXG1ZpvQcAGMsqO2rl+1HU8WqAlb
6IQJSLRBZt6692cyYybU7jcANKw66zJEBvJUXkhbBmt/f5Qb59gh4pw59vEnwacQ9BL5lsSjENLv
MvsXFo6x8PuUdeEiyhOZ9fQ8oqG3P9n2VDxDD+nFPjPcYgLBd9CXGmsNNGMSh8lswkcOpncJ48kq
QCeJwkQgohhoYUZZIktYFaMvfLWoff+ExDT52jsDHXgMSAWgGdQg0QQ7f5KeIABWxhit64Cp46n1
xXEO0+Jrwni3emEeokHt3C+aF21V8H101ir9MAfiCnkTpxvkT5LYHOFM0jJevtCljm/FUwv4KKZc
zFRdnHEg2WBMBSOUybNpizx4Zk6or0Ew5E+d+CNCbsYV2lFWsmx4jSwkv1wlPr+Jj31+5GhDO8wJ
jiaHKEa6p+mrn1zpvQMJZy7Bkw/4m6wZxIr7SPaP4UHPQmPHRHe+tcj8CDfCXYMtWvZFlgabDE3H
NzeRoQsHM9dseu/w6cMJk3+H6yLsAAwnupfm2v8xOdYjb6IJO9lDIMGcHAYtJkCqgTM0UynGUwxF
BYEFcRQkEcgiBKDBExdJKW0Ao5whIgxZ/ZdpMNxwtikOPIjWzMI5UwkLwz2A7ZP/wu+cujPGYtDb
0PchDWxeGOxqDggtudfNjxjVJGyhLm8JA8QmRCTNhl4aHsMpDbccPLc4GwiVVH1x0aDOQl8WwUBe
t6PEoRri5CwPCqbgXOLB13AWN9azdVTekxMPnHXMDs3OPteHxNoy+BmQqNfbu+yxbgUJnd/aw9Dg
HOYq7xAx8n5l/4smt94W2wSt+5kGW6TkUISN4/oxBoy4GiSjSyhu42P1wtJluVG8VGeToSim6Ay8
Gd8rnQ9NisR15qupKDbEXSBjcPRG4olYbzaFv78g+mcWyPX9y28BmAI+gojPjBI6FugXSW2J5o5b
kmemFmDWI7StoAg/LT/8g3YLLQhwRZi8IBP4ozjji/0gTa31iaqra/eO2wHmI8xxUkRsCKfFtL1L
/foJ+of+j7EsMrD+Sf3kiyg5oD0w2gG8Gl/lV7BuOxTmNNSzixsJhwbeXvkW3SCc2QfBjf7EdZBf
PDqgHNSOPJocOtp3/4u4Il31bz0+SZ88ZSW+rzBWIUsjrEcrs1a+KbeQgg6kLY5vOBQwPxyFTT4H
K2Wn/Y9ToryVt+YavQl1NqJ8bhkU35MTwXL1WSDpJfaVIcAlj0PfeWp21Q4REVOMhWaOzb17l55w
ztAoRqBc3jk4xFABeLYUNtJlFVBa1v8kkeK2TkQ0C3r2afGkY32gTsmdKwSOOPM5NZAXc1JJT7mB
taF1FwtRinbsRxX73U4cM0jqWSlYicSUoV6hME5Ew+TeqWVwpRyCWVpTpJIORV3OhGDinKW8weSa
yYr2WNuweim5sCDE7/Yf3SoDkZFJBV6zuyeOEQOG94kPVWfBjJ3tpqdYYnh+ic4a4nqMw4l7x1gE
muGBPQVKAE6XPP48SzwfKpN4rGpBLDllYBiw9/7rb5Thwq/5H1gNgBXlAxJSylMWayHGe8uL/MZx
zdYo9kW6VlvEq94HKPkWGMnvuLUPyC9VoXh/Ut8Yv6OQh1sGFxg/re/72QRgQ1eCGiAlLYIiw28v
7EMiF+JNpCgsuLG3b+o2PQJrtUeZLAQMJo0PPA/OAj7jnLza/3gn4kC46J8IR35wr0TxyoiNnPsH
8wjgA1REbNhYxuPlxhafu8Y3u5PzzRvB1YptHRWJ8W2zlc2+9oHrjAlZjk1POJK4wzcTehi2UCJp
eGYUH8QR3sihIwTtwgJkgJl3z3F+HMwbmrsBDWntZ/Wec7C8JAbWaNwRj/6L473HHRSdpvAKBUjD
G4BaHhoKtwRXqn/Msprn+dadzV/WuIHfHIvDCYEk2ACGl/GJ8Tf9EyJ1Pnt1xWoXXbTInMAWF7uQ
nEhMkG5wAD5xTolKYmUh7EV5Nmk2kEdCBz4iicl2GYjhKoVQApuII6R1SyLd2PrYphiq43LKMQFN
/tkefEZvAC5sv/CKbuOT/cZRopDDKzPxYk5MKXblt7Z0+V4KheaZD1cgI8IlFCTyD9WjAbQ/uUk2
3aTpgqUzrWczlSDGwkxjW8Imji6alLlnwAIOMbb8rg3F9lu5oiBgn1/n36xEzjvwHdLKDnNCQoSa
nakLRakIn4kRITpRdkRl1V7GG0XPfKuu6Y40VkZLMy6EqBQj1jV+nl9SteUjkWBH70kXOf7D1dz4
okThdC1uerVvVD+pNn3mCyyKE5hTBeIszIm7K9Ib4VaimujEfBN/URYBeXD0DWXALL+40YzhacJ+
wI7BzQXRAqEisIOHWvfMK78xqpy0jdJjEuDz/AMCFP8oAieeywFKXsBMc6CeKYN0BFXxJhaJmDj5
6rBmO7ErJusu+wH8H9og3hlVL7MGKlUH0JZ+iOoG8Ui7o51jo0gP1bsYtX9hBE1RF6tBFK9pjpkB
8OSTU2lRdQc0gyx9TnHcmPjFI0TtwsqjT8C97oYHBl0EDclDxEYACFLQqNaOmp7iHaSXv8IiBw3F
9BJAHYidg0es4DlwCPNERDOvJymgagDUYp4AHqYjwEpCHDUkwweroPGZsxDQTspfMJqHmuM8Dl0U
6gC/qWvaOORt4IfL2Fk+Qhju7bIp6PSA65QQdgIoHXUYEGe/AICubTo0Osp4hyZMMaDD4qXiw0if
GNbZnqUjXg2xlobGTplHKC3DyjdyHHEg7GCVY7i5gk6dI3ZlTEphy+42esl+VKF+QQcm2dMrjAAQ
kDP2T01kMU1CSoccHkoqrA3Bpq/moMi2HU3Z7EJKIP3Jj99mxm5djuXZRFyE/Vr/EoDKt0kL6ngq
Kr8E+mK04yFyYFgZwa3h/bsPy4esz8bxF5aOzZRCiSH75bvl/QmUus5DZqOcFwoac7+coY1zAhd4
5zHte4Pd/PhGgJFPIUSRiID7tfPnkiUJaSkDWh+bazBGIrjQdkcHIQeEzYRbEcMbAlHxXkb8ga6L
pWwJ7nbfBLhoNjqKXzY7VzoNz+Qdu3d0BMSdiWAmV/1kk6ErR9F5JJec4pqqUGXLYLjokzOH7Xfl
Huxb5XUeNiUHXDhLBAhaIDk/YJjwfjHoyK0NE5JFWOkwhmLXvv8Ii90nYpjHXfMd64FQfqKYqORd
bTA1C4YrGGlN+06PAROMKr7DW9hj3dk+OmT56GDDxxmPiP5VP2ZCjMU3yDfthPNqI+LCYZ0j8qBu
f5E5gFB4IC3kedg7p/LXOXG+nLlJb8Wypgoj9IaDIkTxx4Fymj64FuC4VFOYvagXxWMTJB36x8iD
+3lp10W+pmuQcJJbYCG6y7SD3cdt4l2+9xca+bnEEHsHcdb8jfmgD1RkrSCOdms7KULopvhCIjfo
63WT4XoIFcFiwPCo8OZMi32HoVCsoN8wkcKizOxhe0Bmy+4Jxr23x0Lfsn+k127AzUoY2ZSQUVBo
lHWKj9N7y1C1rz4XHAP1jQxa50BBmkxz5VQ0cUxFadUbVDimAXubDsmKYTlEJ6m86pyhUn2FvJS1
Ed6t6zteHHN8WjTOXm681OPT4rgjBOyqQ2fABLmc6cpKzGwdRIrM7Kby8JiCfvnSu8+RGVGS0jFo
UEjpoUwehJnj2UCcWiJWhOeQlweHsBecmlRpPWcMQfEZmYcDdLBgsEDqq6NRMBvrMe6+c35hqDkr
w07JJF8l3nEWXIPyVwFtiOjf0DdHTTD17DXKzEbIj8f6sG5B9oUyhdGJM8O956m1ZXRay7LWFoUk
E/3MIDuJmexilTf8yimBjgrFpV1tVMowsEu/SGjIEfVI9rbOpm0JCJCbxUZx8Pcl0rjvSP7OnIOE
6Z8UQ2mhUa4ir1VhKzOhj1qMwTMdcTYnPgcntnoyAFWsoxoFpFekmFJNpqJMsXIB8TbONpBjLjEG
BPmrk38tiQKlWa0jaDZQtIXl25OGHpYQAOg/tKTVrp0+4QkRkVvAjjZBLZprwUbY5mFGEhLUT6qB
qfmgHmESBFNklJ6reF/TG6r1U2aQhINKxZ5POBCz2jm7nezClE6mSE9ITE47LHUXOs3hmijtZuGn
TwNum3h8ZyOH40CJch5jSAsi7RR1n1N/ZQ5/urTTllimB7QW0HzGzY4F+v9qMVof9FuZBYnij3K1
ahrC2PhhKTkDyXhkBFGzw1JY0FdTzVDjAOVrxrguUejNP4722ucbioaHYKGf6uJcLHQ8NCZS5Vst
bRdSZ2N8i8q95rxU+ibN3iygVOpsTm0VB1t4MnN1adTTbKIE6DdSfJWod6UHjO5R9XRlz6S/Lxnb
ogSc+FR2BQOwPTj9Vq13TsyboWbly0tox8KhQWXo9tgq7UHWnpl7GjMpy5t2eBqI+uqAxShyNNVx
TbP14NqmZUW/T6nFxY2qzpsf72OB6eCgbO811naMI6tixMf7qfpP030tJ5JsawB+IiLw5haq8B4k
WrohRIvGe2Gffn+pOSf2npk2EoKqrMy1/vUboEwxj/+YX7N6IT5InmsP05asEcXzHi8y02ZqN3XQ
ZsR59hdnA6mleTdizp6i8mGinlbPHzUWU9PYO+Qjaafai4Hf/5Hrupto78/5+TH3dXg1by/OVnCY
zQW5U2+ZDPhEcXK8U7icRhfCvmR2kCLXewD/MyZld/vbiqg7If8nPU1pZakjZlt0/COa735VS2hX
0qvmZYkE6QBNGRztZAwcL5nKD2JUAbC32H5fX4MzZOOx45p28HAqhUrJNjrzIoz0sDyJJdbKmDz3
osczpff8qbwy63i6ZI6MgHczrTqLAedcTRmot/+H7GuYscH9G+90I8/j15ZDZkHfW7AhFpLX6grM
myh9priU7TRUh+n7/ZimatKI8Fc72kcKz3/p+8f61r2vyGqvk6LSjtFVVMrdO6XjqpEs/ln8vN/C
CPmjRJu9V3cVmEYtTRnTZnRZi/mgVQj9nEM3yTPrxLgiEAoOSR5qR9uxyuOwxj25vKrpl6T7A16E
qO9VuvlcYMdlcKBOpkHmQgmr/5VBWLp8472Xl+ePC+LINt0tXR/SE2wm+qBcwuQ8y9T2lHuX0H6/
NhPLHPazfjx/iW+Gp5eXaekjw3lOiULwfGAWfcL1YeMhFSJhto669pxIFy3vzInE267c/cVB7Xdh
5LSSmH4Q/oEznSlf64WoJd8ux/4M8sITbj96dhatVLRqPcGShVbItYAM1zJCFY5Vf1MFH1SutVT0
jNWOlWzz3HhEMwrnCiYXVVu6JuGg8aoyWruU9yzapo1bfVWrWWZlaEtZqnms+o05h8QswFrb6jb6
LFQL1SBLv9YAIZH2QOY3y1mFylJ7sohxOeIQnOjkcabDZiOjCgFzIYcRrlMLqXZEuE2lwK+7ooC1
bs7A50ioTmb5Hl75UTdTqhUbtCIx55EqjhZzt4zPfe9Irhddua8WYcG7yrTBtKh5rWG8VfTeMcze
W04o0y+SIlPVH4Mk85bKIh7ri6rhcjhGK0bv9eJ8NlZ8jvbiA09NMq4WskB1Ve69mCOGtEk5qtGr
tRpMP1LSBE/NcfgqYr0a+p9rs/LDnt1PLhi+Xsak0EnmowbejGVdbH+UchGO/RRXXoZ33s5CqlnI
p8QvljSy7/80TLf+ZGNCg/K26oSJd4Pw3u415Yf4Pzp+X0njNQzf9TMq+8Mqgszg6pOl/+3YMRdr
Kdc+2PJu+Tgj/JQX3Vf1Gid6Z07QLG/a2Wbhz0/DhL7BAZHBL1sXhqm5vweWyLmeOlTwpMsRSw54
MzxwzHfGBhVN8DGoG32m/mhNG7yGqsNHPdFd9mCNLddo422H+41a+7bvXS0aAhpbY22MgLbvPWA7
q8GjDKXvbJrb0aMuE3X0mrhuzXVkHhlR3lVmUoQrydh/aKajaX81ID7253CemC6373rWV03elHVz
ytaqLhZonIzTX+fx9F+m+mjfv4gY40w1XIAbvKzhuthwQzXJ17OESxuvv+Vuywlppxry7ieXpjlk
pyQZbjrI/Vn2t+Nto9RbjyFsCs2Q/hd8V1NtI6j8PLmooB3EaJyXd3CNyw0ACRCJ01NPdxlCeHzL
twkVpG3/AWdq6ZhLkyP5hEcs09pAT0OD3UlzW301fkZ0ftVCS/NezUxOb+vo8mnNxaxr+GTe32xS
dUWFBJQqSCVTPYk/Wcmf889w+XEZPsacH1rH6ulzM7h3nAeYxWEtn7oqklVL2T8Gqh+9Z3hn+dV4
YV9fvzyK3WTsvXLbN5rkhyx/pzcsRpnhpjac45MLqsJalCi5GYw3n3MAxbIyE3aar1wGqcmKlV/Z
rYyYhbp5rEnLbD0jJI/61RBiZNGA0wJuUznUzHfMtNEHquvqWnAJto1b7dcRRrFfcw2uPoQ4snyq
c0RrLc2lw56gjSn7cXYRZp0eB0+7R3UYvmlbnb3K1mY8tnrKq8FYnylr/dZaxDt7BZZI1ZSxtq7O
H+WwslDr/Ti1mZe7VDJ1U0xLdV9NlRurZvgrn8O6fbQoATrhndCfdGj0Bvvqzk9hrNoBFzCCqcGy
a6/ZsueBl+YQlbphxAoEb4Sv+am/WixIGzbTqnlX9Ju7WR6H/wjkhK54yXgGfquOw/PdO3X8lZuS
4sCesisSLFef8bQWVu0zpjjncHkfyoDzjP8w9Tg3WHzUjr1xJiIZ+AhbummL/+Xah2aycxOnOq0d
UM3DUjv29338iMp9KKoOn33fP/dn5G5hBysPt6NLjRqiPu1Xh4JEe6UhFpVr5bIij8ZyQmvhirwa
xs6T8MfHUW4G5ar0/GWZQ2l9Nz9P5nMswnA6fLqJvVRdsrDdMNwTD39EJWxp2BjQeJtjdKiYFVJv
vmgu7cdwGABWt9BVG3EWuDU4m7JFtQu0pn0XcLT5ZPnQCurX5xeUIViZq7+i9Putz5C5+M/MA8Ck
qcRNqFJMTP/dh4kJylN7McyHnB6p9v1ggMwEWhYsO9qKxJpWMePqsFduZufhthsxCsuphEvwMyOw
Q3qIih8WZ2/3eegkKpsOeJHtarz53PcOJm1hh7vWJNry893Ev4miYeAZLHmDn60xV+RHdo+n6Nq9
D9cfrwD1452Urx3HtOq/TKv3u1fi9P9AKSaGsZ56LsylCYJvcNK9dBbxtpcRHresLqsUCGYwsZLF
EgNiwZpDLrLDuX9snVuAdAAjgZam2Lj+v5WM596xf/vEHtQC0K2VmYXPoIrtHD7NmOuXOQzJ5gqX
5v3rSoc1k5t4JxXFQYxg7Ei5x88Y75uV9YvTDKPncwOh/XR2UhNVk617SIV8Dg/dcL45v0LKcfjW
5L9d95jo4Gvk/rBTH93tyef6drzo2o2fib5eeNkXmxMMXYHfGCOL34nj7hEths94MRRSCj8ACdyb
BoGKqe/rANRO74mkfqkYWBpuU4JN/7m8freJcy28WCVfE4J5QlFWRxuqbwZq5UDQLS86pXhfX3S2
4UF+giJdrIIyuLqfLdUOqVCmBmrTT2uJQxEdWwtUHAcwDTHbGE868PA1S5r1WqNGznUbfEbcKPK3
O2jzALgQbENXF7GFtBpA5o3s45MOYo7THCNiwBorWtlERUR3ZzV3Rzpm4D+tcyAQSasxSVt1hOa6
1SaU13l+aUfxAxeVy2eoUqC5PvbucyUn6zrcl5j/GBjtv0v8vAL727X4kXb7+C5N9rnGpfIaZ2kS
rAOLuoHpMDXb3rRLYRpvbm7dB4fiLctJT3aIktrMD/Njb+Oto8a4Zra4fQDX8+o6G+fqGZUm8N7T
3cjRtnoBI290ZNavr1sM7t4bbyGm3uv+sm8nC1PgRxsF4p9yUrQmn020OSHjgWj7nRp7BMwkgwrY
JPAyB/YuBnDfvVSb/3B91XCiZbBTSFF+Vpwphj8uEyV23yWcF7WcBS4PsbglEyV7tCvJYU0Exi0+
oo9I5XBv/qT/lgaJQRYC6YyOpnSskYwkvKHZdmbaR73fT/a2kMiKLdz9PMb4XCwiq2sktLjkdk2j
ZP+UxeskD9Je4CVsvIfcsooDxM20n+JejDw1d7cvnu8cSuLZaLay/sNEvpN80yXgAvlovevco5oG
HX6rbubraqJ7O8hw9lQDvZ2GA32Lj7vK0VZ37puaPvs1M93gOrvHQ67IhUt+FMhzCpV0I/+NrHsq
+PxLs7Nw1BWj9AdG3SHK9hH4Uf8WnWJ7HcD38KCfZVSmHzUUTOuvkjNze57tLBwmuTFkI5/0Wl1G
LqwqD5kJtPnjIqXOoNtKnlsMp/8LEoLWtJzpekkRpJXHsNQ5M3JuFLoOQQPivlXN5KgHOMn31UXd
cKUnmESJ1nLm7ScqOj4PM79VLXnbLTN1cz/39bMcbvGG6N467cqtme4VR7dm4qvwRuQ9eOBHmvmX
fziUBQZuoXve13d/rn+SvcI+InmmhO6A74vRY7j/VwStVW5i2bze9FErficbhz+6/MWqPE1XiBEw
D8v5npAZvIa2ry51Du1UbdWxzc5/StW1t2nJv23CI73ZeHz3PW8alHh6cyk2b94+buO82N/PHuzN
w+Nu+OIuI/jvHWUpx1+uFZoCcq0LHobYztOcXOIUVOUIcbZtqh1LYl8tTGApOH+FmamwCvlz95lS
ZZA/9zPqzrABmUi4gaej+6Mt2buKp/k0YsbZTI+LbQ136e3e37Zy3T3z8Bh7DImqspzlv73Aj4ek
C/3vuxOlzmOYDot90/5pPiqyVY+TghuBW1Yk7Zk8hrcKHLRp6U8FazVyg007O+YySRbZzQ1lpFeS
VpAlHJIpvTh2eAc5x57nrv8Uq2ZCJibJPvO6CC+FcXmmjg8JVTi2kqPgao7qpvF2yPkeO0vTEUPr
Jorg85enQDGXm/BU75xZ3IQLkmBXEjG7wawYGTbUTQOdt4tK8SM33HTobDg5hMAC/jkc7IvlRaYa
jntTYJAoXP1nRBjzZ//SMrlBysuUiaM9J/RweArulYp05hvXI2m75Vt9O8t0k6OkuoyQzhz2r6X3
tv6HfK26fULCXa9nspp4lPc7NF4Ch3Lp05cnxaHDSXq5zzuDE8Y5EuLa2IqR61wqL4X7tfG5l19b
w9tOerzx7F7r+xaKk6glX95araMbPwY2P+31PYImHwvRqQ224afJRhtNqOovb82pjbOf/j7Wj2EK
Jfu9brGsxyioi45tqUv0FhEDZLg5dhIYLI18H48zV8FmH97q9ABi1JqhOFJ0dg1Lo0VLbzn8UXSA
E8bZd+i6UkaZqiQJoEFBCRA9xqnooZV4fB+aduNeOPoS3Nof3/uIsXPLmUveJzVAqOMf1E2UzoWR
RvBsfynenl9bIm36j6BaQ4+KTp+Hpmk5alNp4hRxcIdz0gEUH1TeWr2Wp8juEI7XgCOcOvRJaARI
tbkZDoXqMpSoDx0fGsRNKoh5dGhnDc0O7/g1MfrePS4O4PxVElI/Wx1mtIvGI5PiFd36odu6Oapc
gRWMwqRu31gMf9OWGAOXX3oN/Tp0LKE0skJsL/5vUnmYhzZtXb3Os/d4pwkK5OFyruXEAhvcO2n1
VSgzEbDMS4m6tIQcW5WHodLPvp17pUSUmhn8xFZc86fJ8z80IZ3NHN8G06DoMTcc/Mo/QpyBJqiu
tRN4zQCiYWwHAHl8n/t+6yd6WtQYnd3v5bi/wo8zAjlXzspP+rMuJZXy+dBVamXDZFxtx1mXdCKc
FAzToABXGYMxakE6MLJ+WSUykhKjPGgBONZ8VX9dCe+xPMu2SMT6FZWRVx07srH3tivvVKyPmftF
POqHEv7FReO+KUcYgARVo1s4BNElRktAkREcU4Xey90BUUg4KowSo2Qo9B7RdhXdrMttP/+OSXaw
LHGuQTBK4UQ3Nds0ZXqtaj6dBBzh8CHF5BkjBDcEdr8fUELNZKadc2Bk1jAV6LAi5GaWu8pK74sE
PTf6MTHLjUDO084lprGMU72fKoA8Jht9K8qkpc/eMLbtbUvlC5P0QkX0k7lifId7dBIhDSetYC0/
g/9UIZpWMn1kiapsrMq0UvpGO+uRR0OrBz9RRoCX6WFuhJ7UkyD/91ENP1EeFjFln0j5FiTHUKN9
tP1GXophCdzI9x61S/fW+Lx0sRQ8NFo983eUDo+sG3VsLPsbl1qUWrjYK3U3iYDKS+vziBJ/F61H
W+Ge8Bull+9l9PQtnqS97HscaGGcgyFWl86bgl+9vey76ERzlZ+/JNskDYMS1CGgMcVmWLm68Djl
iVz2Nh3QDS0Pl4K042g7WveWI71cQSmL7ZBQmYF1ldkYQyg7oSgAA8EU0DdEfwROkVOQ8Js97EcB
uvOcZxyUG8pZnSIWjUp3QAqIfKNQ1Z701lXia+ewQ9D0/rcjD9GdSurhYq5FHyhasIymfUcQrCJl
IQawACsCOyMkmayrOW+dOETFlWtlDxX/Dscy/FDdqfD5cRRNCNhUW1r3/roXztbkBxaUp85jKmuy
gz43tLrbxa/LcFcn6OPVPgpAJH+hQ4gEdqQ/lJ+tZ8dBI84kEd29e1NeB1k6lkXZu+Me9rA8Mi2f
b1s9vJEoA3t9OoS6A/EyQJ/EmxSUJPs8Pk5renweK/X9yEG4USSjc+wGhm/IqL7aLoYxqAGjDIcx
OUtJnuvpOeonmbgHVBpvgALybqIp/TXDmtqwk8dYzDW8ZJs4ZQeMmgLDiPDY6gmBbAY6lZ1zY5wY
wcILQEH+AMLDcOsoZFPZeErGKwNvwDp8ZSeHrI0gDUCmP1IqdQqIZQTGSroxgCyYIPDB8zWn98t7
8R+/pcLfJ9kzkXft2GZ8sTQi/PlzvVQBdRrB0xD47gAqhU+4qz+hYLAB0oUm2kXl2UG1ys2A8O6n
zRgDexZIaiovkPBMi4jgHxgugOKe6xCAxPPHrfcCGCQg25bf0PPzxCO8ftkRU1jTgp1whOQwIfiU
AYXPeA8+OeObh78qT2vnsTCSQ7LnIeofuoU/xX/X90wVw3UzXLTWfUjqAa2dejxaj0P/nDQcMBK2
CYXdR7PcNU1zYoENonvnN5InT59reBcU9kfQAuxEjYmnYmEUTnFq9gpLZF0NR59Vw8ZUCdm7vK2w
hyb6+/lrhvHs6bPyAzKP1GuphgJK2k6xz3ckoN711+yiP6sebW1vAcHGGTJWslYl0/cK9UwroNxg
zeechwfU9e9xlJ4HVPw+PPdy9ekHdykmoxUREy2NMNY3eeFHUT+JPKcUDcs+wAa8lO5zLM5XOCfd
GBQcmbVxAbnWfg018kl8xuxH8iM/Jls8t+4f5/rz46bW6Uzt7Pownm8+18K7tGMAibqrNwUkPUWp
artRQ/q31/7cgZ3yH1kiskkyVV2h6sQFwoFUrGEpVdQ9CKn2AV4okW5CB0uH8BHaHc0SicMyohrG
Qldr6RXoriN0vEqyv9dHHhxdMZ74ooE/TgnxGni09eUKvjv+RjuUU5tKaZiP8u3TH1LI5bbs114F
YKANOylaQKCLGKnVZWvmvYPFYOceMm6boUQSfPVQ2QxstN7nWaYIDl+OHpBW/SMkZz2yFSKZr6qb
uSggcCf548AW1gQaq45ydUSrUsozdrUCzOO5+0kRyvaLfXX2CYSInIvUb8vSfpre6jmjXwywtZP7
5HlwbIfSRMvfvCOt2UypRU1SOIB9PkKYUeBddqf9zZteBT+c5Cz8OKuGJZbNVDRE1TzVRj07AQ7U
hjM96sqHD0hwqKUPg5/6rib1abYhb7klK+tJVjuAzhfKmrCWNPguYjFazNMfxf65dVZTVX6aiJQI
Hwi0AYbRJ+BnNVbtTTs3uPyF18Th+lPMeHKEJmk321I1wDpK5vvHlmF6ACx0nxrhRec8C6BA8sNs
a3YM8W46roeL7zk5AVNKs3U1M6PoWgf2Hnrqs2tDNDQrfrGX7ZaYPADnMxPKcwjg4a2qVpvbxxPT
yF3aMtG4vzkVmpQ5MG0lG8Cnk5lQq4OnTMg6v4ldA3cc5OZHuUIBH4EEVo6jALcUZoem8+7VWP51
W95glC2GbKAfv0WdhrsGzt/HzvG4axpUpyInZoj9gxi6S0Ljjyn9Nazbgl5WPQCF7s4ad2lcFo6h
eX1Zvv8acvb2R5CtZe/cen4E8OlR0Ys8XdLpKNsjiq0su/neUrJgnPx7jl9N/kdft0qxdxZU2Nu0
tzxeygUdiPa5BDcgiUMprhzatL7taS/7V75u5awA6q/GhQE1GD3ls3o3tugwsezl/BG/oCjR+fFW
dJKY19owJPHI0rPagC1OzWF67MCwZDTWIPsKbcS6ghfd1b3mI+Bmenz4kxbBFZ5qUJ+ZLkwrwTei
nBuCQjQb7cQ7tNTOV/wOH9M2UIGLhJa+1M118/vq6VDFP1xWffJx4p1MvM/SIzwjoale+kY8e+3a
hWokNG2vf7d/WsBbU4OnCyY1vUb5VPmEYBCgpE37rPKMUsozhQIKstkotOX0J6t2WE/8WqOIYVtd
NW+T4yz8uGIfVhzp/zMT+dix1ga3EXKFk1CBgkTJtda6GDQ4dr6QFrbx2JSG//kvUHtBXfo+K2dg
28lSjAyO6WnuZXwOTbEzkOlmAPda03FmmG8beFee2uSQKhYwgXj6TfxIA3quhz68pExzDU04bEcm
dBfZ5F7hpufZX6JdffkX6d4EzlNxszFpxmQB6gsVKa8wU/hWf7QRYldwfxjwFS6ZAkx0kC5FfQwN
C5MVbBMFo+cAv7XkU5uBQdFXA94RroO37ma7Qy7GL2hymJ/IETu0iXWwP9J0rr4ZPDu5+vIPWrXN
sSmjrurKOI1udS5G4RaXQN9BmXxGR/89O4r9/39tO3x3GzB8a8EDg0vyy1GvIMCPEUB/JrvOPlM3
ew/X2bOCYsu/22MSlmI+4IoV7NSwo+S6pSB2o37WqrmcYdUuAcWFABAGYNWmaD26vtNx0vYEjzJP
c/nDjScI511cSY5ulbuWpwNW8DQJY8DC7x3OdYpFZ1VQ3peNVwP11T0JJorKMBwf4Eo//RHmT8rH
/9toQ6IlNLkE/EgwDfHuzjMnB/QCOtMAkDnyuB4M6JoriEB+9t7zT+C/r4cdGP+joljv3OLrx08T
nOGAy9tgweCXSGA884pmJlOTbTyGF6LBlhPvTkbuetSSDvXTI7gmZjzGay6j8WYrtOQX2esg5ocF
jN/bKb0ixUxyEyvN4KN8OsIByPPxcK9DbHxH2gbbWkjfBVMtuk+bU0Nd5Hc6oOyxvxzLd6QiKrI6
DlpQLKNDV9XaPXKlVyD67XATclKxW9kmbfXExE9K6gwB74xah9TVvIhtEHq3QS3PZjONZJ9cUN80
rd1P6j5DCQqbJA5R9Mg3pAf1s/84cOF/pzchgfMap/9tvH49MdGGR6rHSyLOaZ7le7zEIVD3lCEQ
WeI/YmpNDBVHT5MNlGhI29quasdvDH4z2+fOMx8zwin9VTmCYaF7+Cegnni/qy6GqT97T4+oi0AU
rP+0P9fjI2JWqrManr4C5z+Dh1g5/+qJSTv48OxfYuQqIp8Rz1K7yuMb8yNXyxybq8/cpDRR/gcO
0yY+X2on3ASasefb49uMpZWM2ZvqAYwZx97KKyrWrl9hkJNx2CiMOa/xDNUbowg8otM7ciG/RaiK
4fgBzhJ+T0MjoUGfKOIaFuOPVaTjhc3aFdF06jnERjwYiOtDcRWwkDn49VN4C74itJyJv1rg8E1w
CVgFUZ1anxVgZTmy/i3TQrnY0ASugvBiLVkN9EKWAofNzbRB/+F4aa2Z9VmsKosNCXob4/C9emNu
dOZx71hvNZad6pR9RG4AWDL03X2GkzgMNjRkhXppcieeYS7q8bpoEy+drFftFCZO6w0k176Frl8t
TayolGHZwzdbZxah7MLKqQu/lKbJL9mZje5oFBmuZPKd/hvSxrps2UcKPwiAEJSANgp3QM1AKx5v
+zQctwj7q6r9Pkdh/BbClbEmw+3QOXyYrn0EFgkSTzu8mv+1zUW/SLkLFRpqrRcKjTT6Uz1M/XlY
QAS8uJuiVzu3EailJu++1v3pPXIXzE6n5bufg7bEFu4iWTWINQbIuiDGKrmHJkbPpqNBjLNox5jD
eqdqqqo3hJV5eFbatPW41MvX0pKyOSF1D93tR/H9JHV5+5GMGYg9vlcwTGe263X8eIxl3YEVTaw9
Gh4YzIZHtDQiyFRQKg5dQMTp/RpPs1ViwOP4NS7UCxMGsJgjr+YdfnAcQRMeYHIzKpWrk4+3tx7d
zfrRPzmag7D2aGSTB/Ac43zfzigCsJYzG1Ak2psP637YtldBYA2nPtt1KfWXBsQ0le471toRuglV
C9Xh9MNP6TyRG84jqyeMvfQQD+ErNv8wLDY8yvb1DCafboGkMDNNPCMKHgdMc9H6Mek/SUcKM8n0
16t9e4X42OUHGr6HTK6IEVH2gV7kaJTxgaWt4Ufe23nkbtjMX3epcNUHra1eJSspNDFUOnV3z9qF
DKO+Y8IdcCK2eo9S4xQs7Jb9YpMhC/rJ+NX+KdY92uawILjUtUbFsuwjre66t3aGEbU13XSoO26P
sUIklA80p30q7vkGgr4aeFh2n7vmWaZw4Ki4BHBObd1PaMTizA0GGlhfv6MRdfnqzWFM0Q4ZQys9
BpnHduKEmDmkugCfZPk2w5NAbf84qo8WWjcN/DG8VAtkQkADGlaCeJj9dl/NzQjIPMO72u5NrdsJ
RLWt435Y6q4NF/zoXmZCJBgeZ2/sSRA6v3aS8zD75hDLqvft1n9Jg/ZILSv3QTpbPf5IMscTLPrp
CDz3+AQQHl/jfHM7Xn+7cWLTcODGUmdvbazsW7u4i1C2vkM08RMPY9ECtDwatzZ7AiLt/JVFWtVB
w2VhB43HLGysme22YNjFIAba9sIKhgDVzT1bO1xJvD+XGnIX0l4EqPblIgFXHlGihK0lOYj/qUfD
/6mRbt98KFzU5m0GA7cjYq/dG8l0y/0y+D4ccTkg6FTA99iWeavuqOeSPMr9QZ2Ez/4J0XJnjSYf
YUYNTS20lqvaT+N3IZCDBd8+5OVkhUzecP9h/29bSC/lbesx5RfKArB84x6SDHOAYrK3GRr+w2qe
eVJVy5XfrvEnzCScaMP1eLcboTmT+PC9GYfn+++zgIENYPd4s8hGPYjpC3oUsaQCu3dZAeLsUzLn
OetxUf17/ok7QVX2fnj/KdYAunahG9zGvvjv8AW93H3la9kBHnoewgp/yr+hm9+qnPVHWQE72Jb2
J4Yv50joAbO9lYj3cGYdx9vxZhgmHoEnlhpzhkb8prYaH8eU9OOwo22GIHrNnyoYAef3ZHTX9mPC
THIeO32hbqg7D2Qeo5KKmNaxVjqgT9dP9eqCtuMRJyaawQEJ0nlWiu0zJ+oqfaa2zZCdlnVmpk4q
KW/c2Zb9WAw8eIz4fOUNAebQ2ToZA8Rp0GUUn0ehZzYD7skaPL84/8/uQKR2DncQDbqR/VjN832l
HWfuN5yV0DeEzgGPwTto5dsMplhiXKLl5Fw/6oDCFFa5K094PTHtWlYzHDVMtwod44bO/a+GJ7QO
G82Mlks2sK4oYxL4qKT1cxqi6EjTpypt+FlAuEc4PNPhoMRkYbs9satMdTve7tzHsqVqsSVVGg25
UgKRA8dlBZYNTghTY/yuFwHdhU4Ml2D6HdAPB74kZYf3tmWU24QFVLJjGmIsGXTSTzEYHfBLorPj
QROfhWhFi/Gy63jqr7+y5cOf3KdvaEDFdk0E1eZRfwFEpZSepZWe2moy5tb17YnTEdKV7p/JuVFK
QDr2vYAN6K0U4dbVjFIgkNwy+qOoMDnuq5pyGj8j3/ycnabU1tZpvsmGmt38/djScQOVdCXT8dJt
9lLAfYoeiJ4jRoERCLs7t2g7w3ZSrixie6NMr9m6hEvke3I6pC36KtL3ss5pz+Qn2tw5tGv9A3XJ
U7ztLQal7nG2nUyjfm64yoVOKPS+xwldGvmaRlCzSb4AnYjXCMKaPGD3AgVvNygoUnCcaprIeWKo
Td1waw0jXNNBMj03gjOfgssy0vzw+XM5/q7VQeGyGVHP4Wc6daX8Eon1zYw6HKvarF/DPgNeNAc1
lpMzUEwOn1y/UMWlOq/JANiwRiVxgv6jlVQnKZ4rtuJuqqosZpgZIW8GhpeT61UNW4ry43dsEfBb
9fe2r3Av/FWWD6/vl5WhlfLxON7A2pJ1LzEM2kma2VAXmZYZ9S6ru4pmc9cJGJWbaV7l7UHIR/hx
M1Q8H8qI48pGw7NhwgdLc9/okOGT7ZOe8DvAT2H2G/vXTp++vlXhUTovh5LEdQamKtff8rGzHhlV
WNfLkRewFeOL6YFg5yB6BsGBy/Rq3Y2uVLJfTAbxRVW/sG/civj4qm6/KU8DUu1KKPjkk87CC1pc
ua7JfDbwL6CYpW5Jk4lsd4xBG0wlg44xbCrL6Dz5RQ+mUWEYflG5tZTTJ6wwfvbNQqswyyBAOhDM
MBCAFqX4J0xv8aXQb8ZshmqKLmESZiyHmmDv2X1u2MeTO/Am8whJcHh2tf57ebtyD307KZmpc7v7
b7Upmo1y14Fk+nt2465Bey7gTtjB75Cpuh8zq91+b7qh1n3S6yONG5LJl+TMMhQEnKiua8X4HswF
y/RLb6yUFLrvSPepEa2f0d2juqZRrnkBAzoThldVKUpu5Uh3YLA0ZuxlukccR3UxyNZO8bGdMDUY
b95lukQhxyU5INRrOEeU3OZxjhen4fZj/7EOxEJBKX2CYHO4cxiBa8mW325VVwP2qqqNEz3/Cue0
yt0w5Gt5UaAznjFw1SGB/cnhwoDTUFKvEyjtmWrxXauaVsbry7Yf/gLDGBNu6KSU5egCDEwFr6rx
Yi00g2qBxMhh9jfbuTTz5tjYjS0tcEqFnxon4/P301iZkbomJA8xLLT24EaSKvcFKczHeH5df8l5
0oUU240tSvK9xgkUDpm27+1MU5e8AwcHy8CuCLukpAXrFuraRlKkEOh+6BS6xT79K8iI/32nMLRZ
q0KHaLacT37r7J+JWtujovi2h6DzBNwr/Mv6Y+5rcuA8K4EdVm+BTTVth38CfBsQywBBsZRrJD9W
wWzmig8BMsGQisLeE4cfE9i2gd/LlMLg4TbZeZHF2xlKDIJJVRY4BJXNG+YXPnpWw2CY4jm3phcD
T/HhzaO/7HkQjNtNEmcOhUPtZxK+JgDxCJUrcNxicJstRzjn6PyD+5sPVvw2BeTp5NxFDQHMFAEy
DrUAZB9bLx/Rm78aJ3selbzLmZOV9et4On7ybxquj3HGKRsAoDCSYWAz+yW7Ys7QHIfjt2Cukh2f
/oBHv8LhFk7D30/tA3XPgZLqWqv5vOHLHPEh4IUqgsBpBlURRXJr2XxedPZXE0qfp7qbE0r7RPCX
RBfhg9gza3LHU8aRfi54x2DxBtsEeJDvik7AnnzP32Yx5U7RonFVB2zai3ZydGWQ1HGm9Uxif2ZQ
W6ij7ApQo+PNZM2GFQ4K13Ke+53OBHEIafAwN0SjFHMfhUrdBQs1yqvmwohUgEQGpljSEOmXrrYm
3SlrxmBcLisY5sN4iDDLuVs5/DHlbAWmkoYgKS5Fi1AL4K4dGakMialy/XDZDO0qRyvQGl110h+b
WhYh260KV76RtI786F/xiKKivKpBBGfL8LeaD+SSzskGZlQcmpqAPN9Y3XL8MlmuvHbmSInKdqYW
KgDUl5HFqQuZGDasWBTlo2qykexPx0ZLLvhi03KpAh6fDNMxuS6jKTO3+TkFaA1A/S5klxBKD3Jw
/TD0tsBDoaYhnWOcWYJkY85p/MfD/DEBSgc81rrM1lNKBQmcHjurxxp3ujigrWYzOY+Ea+IPlk7s
peHEq+WF2TiF2VCYrdHE++bFm8/j6QVYow5Oo8DeGoBTI8WnNs/e/1qWi/MnaYLTSmd3Z6SP9edo
YrflfBrixOwbqAOJHkZNcC7Zwue2Y9wDBBPbvnLftp/oJTTjVdraDOAcgyMMPm01zovgL5AOhkbK
QJOMEdetAMwZHgx3FFiEjlUhQO+XL3SjqPgPDhBeHfr17mUNkDlSAA6KtWX/Fj3fH/jDNkVJAL3L
e4e97h/Q4xiMAKj4U6wFhIru7Sein+ABicvioPCunxUGPEG0Vc06GPKDg2CJKO+w2L1PBwHEcnRU
pJnUBWRxU/gZGZup2ATauBnMFMBQB8NNagOlQxhuci6L1fogJuWvYkDzGiZ+yr3kHEu883AwR7tB
8Uu1o8hBXvZ59ywojYYXL1T/ZT9bQNBx+S7EUSdbdlrQ1jsKTeHvesyG6v1RbOSZnYQs1NDOrsdZ
Z51zy2eoLbqyrZ6rBv8JIWsCTR2Mw1c/QWRvniBDup4Q0VRODkm6kQz+5OMU+Tth2KqV3ZUFqX2s
a/RtzpV+osUg6Z/j8J9sclyZNTHMQxBodnAPPjmZ0eZdSCTK2z9y/SNa3jgXpYc3PULnEDqC+Dk4
oEXGpWQka60b/rLQYLVeyft1osXC8lyRjbdyuPsP8jMO4fed50K0a2WHvEQEgHfygwzSTKrHVPPT
NknQ1zmUImo9WaGR7NXSReBHdK0ku6cd8Igc/bSvp0jiUvGuBX9lIs4Do3doZS8C437Y1KDcP7np
pHpTFvxP6XqsxyvpcI1aefhI6zJbvj1EyRzjnEC35VtpfFOkz3KpaqEvNnTT2ynEFbcLsb/VYusi
I/yNVrq3Gm3flsfqZnSzQXVW+HJFcdjxrXPoCbwX/DRYispcNBYJOSDlYivfKs2Pg5I2qrUaCWI3
1qYI2rZKDJdbh0S0Ge16WQ+jYW8ienVum3Ie0bheEv/TeXRen/fvkp66e2nkTPXnxe51VT3ZSNZx
Du7/5k0c39KtffNRC//w2w35Pul4M0ocqsnWyujV5bQHj3PjbAcSgp6QChXWTXBTf9kpfC/QTKIM
QKu66BX618ni0NggVKIk7PlHozlZIW2ZqOu3YoGPeiXRLw5vHvPRrRScYQqjfOc5oH1+7Nvux12l
2j3e4vww9VEYH+rvV/zpnJobXXRsLfrC1WR9aiS7qf50eH7b9TZ/nw2u0ru/xZb4kX1zy+S/stW/
aMB6+7fjvbF9S/Sv7tbiFE+Hh8n2zp0l+LbT814AcFTELSvz1ctmatlc8zBJMTAfLt8kjuQzjYcW
2qCtUyQOesv1F6PEx2Wy7mSHP76qm5YND7hCGTvQWvWeg9V74UwAUUm0Uj2L/yDuwp9lRvld9/pr
7sAwYYsbNUg8ujkf/eePoMPRdJAYiZLEdEvjNDT8m/yhWJRWnP28D1IfmTRGdCXb9UYxfy41OYkh
0G4aZz8LI6HcF+30xxrMc+TYFRVGi/fc6M6ZAcEjFfm8Ul2O9LX9a7ZWciH7VPrhE2ZlkOaHYmf7
DzGc6c4PpsNbvssEw/xUAkrvMiukqsXuZZL7KLWLw3w3IbmQEX6hnfnI9Dd0EQIXF3ik1vapl1bI
FIE95Wxr1zuF9Z3o3/ikjabD0viF6ti7/Sl2du+uCyAtfNhyQF42726H5IdEa72OUt98BV795NBD
v9NIYWdiH/1lt/E6i6KL8x2K6Uzv1TsrqW0uPD16y3FxwE0IxLz2K6boCb5m/d8MlF94KAgelrVH
Q6qlQninb2XjbVjBtKfFHHR3qAH0Tl1Th3V/1xUawS7MzO3dxIYhw0+An7epkdl7Y1eKRS9/5eer
9P9Iuq/lRpJkCaBfBDNo8UpCo6BJNrtfYOwmB1prfP2ewNrdOzMEQYiqzIwID3cPtqnyfSBfCnOh
iR/1gKnmksvg8nb5XmiI9UjkBowmrYD76+Q9r3BID40gdxKizkncjS7Q/lkAiLoHkv1MzUxD12mQ
G5SSLDjItLOx+qTw8sjhpoK6eI4hFw/XcHtgBHCeL1l53ir0020x2mVIsdOYDLOHeqmv64LbOjQf
xsy+Ut9Ew0J/+1HpF/pecgi4zzl/h07jSmKH3RY1K9lo+n6553CYvW/N+bUVbUgHxsuxWebfVZvQ
6qdemofupkv4Pe9P+3OnWalUe8hAXw9qS5990isUrNTM4C4BNHzR1GzzVeM3fjLWttSnU398mloB
xpSSD/WnCD5QBMwk6anq/1y4JuQ/Mscmd8Bo2wEO08V6LjlWXgu4hUqN3mGAvHY0BfVmQpTzfNIo
4C1qZWlJsq75uLWy82HxY95zBcc51wGrt1QJUtpb5lPYLCOwcaeiPDJ6cPY2HeU+C//WH4W+wq80
fvR5XqTQlLvZbr6bUQAmVtwzHrDtdBtYre1eZ29xcGVJ/O4vu0gVKmNPXSSeOL/HOEnEzX3z0S92
b8EJ3WWqR+TO3GeIlYGDOxB/WzOo/AUAXoerZ6GD7QEqqQwJu9LkkeaH5DqSHs+yYu/dZYcMNEf6
gwB/OP6+amoC/5mDpbvgQ1DBdUHMzboFZtyUgvlNSY9FuZfk2P1nuW3q4WmV7tuyKZR3sBUFSXTX
ZR8Ig+50OiYErZsualZ21lpI5JInxn1LtA0rZ4nWurfU7oTvLke3lhf2G7bg0wZ2cO7Uzn1W/mnw
D8DD9wXvMDTUxT+klxOfoXAR5R7iW4Rj1687aiaUgelHm8sWxUt3xYeyE+TQudE1eivoX8hRDeA4
QPzYzasySLiRWSo6dRr8Xl6aNbwutROeVAZtOWSlJUr6sqMUhbGHToh5mjo2KIql/rQYUzu2H6bF
Ww/uWTYBKDPBKemA2B6T99u/A5drD4w7lsN2UosQtTo1SOtlhrO3uNN2n5RUC7lnmur+b26weDcu
VV7hwFqUIpWJxTO9v5iVmetnTXiN4/hPpg95wIFMskPpZPlPtvuYxtBbE81P8px2arzVL/hEsJWf
WYNj9g9QK4cSCiFPl1vLQB4GEA6W2N9nk2vf1qMZhoEF9abdvXhzEC57pNlfFSvNbbTUjh9y78Ko
xADw85bAx3QcB4VPaPzeFcm9Fv5Bxae99Qdrwts/8PhnYXz7nPKYZp00moMm9I05MBuABlpwvPaf
TrrL0WodfeXcZ9jfPvq3ftl77WrZGLghKcoxcR88vs2Z42S0TlytzKQJnuEGZH7uu8A5B3QxeEgy
pmIvKagWr8dfk97VcZGUH7G1st1CP+9fw+Jw9ylWF9j9Vtld+ahdffF5z1VznbSUpeYEznsucnWh
Mz9cT7sM8ZyHRS4ScqxhZlz848p+RNaRVHDHtU2Glf7JsCufPgLH/gPLP9VPmx9DNDTENU+0Ntbt
Mrddk28W/YNF946KMDZhBF9Oi0TJE5QK+hUVyqr/XMqH8D8DL2vZ9DDgH9yxXuall2uj/HViH0Xf
rYzR1fre91ZuXI90BaaygAbuxkCWxRV9b3vTJtr0LWVcYZkzikO5O+9wwzYhWs4t9KgJwuOnkSnW
9u1t21uvhzng9LZdmNdy2g1Bh2HRZ7trJQp3l+T6gSfOCLNHszBP928gxn8G9YQDW4gqnhuL4Qy4
J6BkzR9bcD+0w4wK0v/Wqf7zVGuD+mDRipcgU+tYLXfJkoUgNpLO0RKNFpXmh8c1COcJjQQbsTFv
68SyJYF43rTTf23bPpnjRWesEjIQU93sfX6SbexGP3YwlsqYeZNEez4HW41HUcPHxQF2y47pI5DV
7x/6CbvagaUkZhb592+twtP/f4uq0zmeom/LpJpbr4JWayCUZrcOjCGQptQI4UQvJ+zjIdK/CcQC
DfVWxy42gCI3YHcX4/aKlxKMx0dH46XPLfFuKKtRCjAXLKT+tBAkv20Xy8Vq4X2djY7nZmwKN314
53JosIOA02vTMO0xHDC4LBoAVlYD47pf0KKECHV4qroli74Os1FLbkCsgaZ/FH8uA+nHHpQsVABk
C6X2YbxslxROQa55Wf3ThexfWUB7GRTdNk+G7V/2tpN72w3Yg7A0/YhL0kujbQWaSoiavAMIekwq
yJC5SB58veDeasVAhnxP3fh71Y2yvHRgfEhPfbpEP9cDDug7zJsQWici/MRLPfeGSPbOFo/5pq4G
Oi76nKJ3BGgLruXFpTcGojTigYe5NAtQJDvQE8+2Th3DMInEpu+VUcnt5aRuGVya50znxDhv03If
uvD34JaxO1x2KFgpFsLZ1d7YCkTsviO8birWf8VFCM3LM0bkOrqdsmF1Upg9kfVe2vlZp1CqRwMk
2XQA9YillZ6PlB8spMcDyNHMPrrUAEOJvlXaKdKKIQnJjjPWwIcM8eBkcAOnqChyzTxWKlgJTRnJ
THdFr60HN1lvkJ5quIC5GuvzSxtUlT230i1N6Q1n1GxrcXrx9XFb2b71jPrjBzBYzI3REShf75y6
sBXl4wMXudyiZZiNmQkCasCDi9ol7Abv6qUUMidUc969UHg/2DV1slr/t3P9vNAvrJYQXnm6yRVy
PmGht/mLI0k7tuoUW8A0ZvUwTju6YBGAd8Yr1G760o6T6nkKISAHSdhyid75pJ7HuBsemcdyVD70
zxIQyxQ5nKDfUrMBUvcExTVYwrM+42QUu/W7i8vqYOxy2TIYzD50uYUU50v+8FR8ZHxz7xKt6XXT
4cirOMaZOa34E71pNv+HhkQ/HN1UG6CzwlLvr87oDNe5JD30K5cWzmuo9y3Q2Gh0Hn0v6P3+7+3s
fMEQ4UGgoYH0M2Q1q00VkJWr08pccaufrF8i5fkw05QeMVxArrMhcHg1IdXLds1MIpKXvjAtcWU4
ZSo5x4G5RotueDJc2VETmly6F+cCGxTH+aq/fQ8uIokhco/LfMATencRLEsnjffwx+84ud3ztJm/
1HSJEK3sl0IPr3CgMSZb4pV8Y6zTdHd0/NhnZZoxsVrozFftowGwkUFtcfuORHlfmMFl2k011yuQ
/3fTLSJDS+IxQm4hy7Uccvy4ExOAKGiPL2W9naQA19rjqhdC6DtPgtROVWsYjAQ4ubVL3Ud7jiQ6
+w9AnO6zbbstmmzYU12udKUqlvD6wDuzsfvYJhBifx4E13yqtYTbFwdTrAtETNDIaoTViAQgkSno
gL/MesHa9j77qi3CpjeH2ZXkuuaNrDqpn8rCdIgXg7++HuAg98tBYxpjoOipXWPa9V8n9u9otNFz
IzveNQvrwfQyLLdKI93KkT5fdFUtrfb0SYCyDgDj3VTs+Z/7pm6XMwv17h0vvOpoAzP47GTo6712
/vda6/3UcaGBuMTIW4OjXlq6FtrknWkXnye+Z+XrluehVb+1UwQ1rUcwIpdJ8fySad/a+T4msC/Z
vRmG5BKuPh6M/l/K48dQFUc54Drf2gbyTKARUnSDckO8nOoW/vzKeVQ11V/dmdBzP3j1E671ad0o
dB9DsDagHurfPLW9x85NaXtazpvmGFiAxpunhSntnyjeud5l054kaVZ6L/tbffVf6osolOd9s9TL
tzaWW7Z1NmNByOHuxw/E6NjUYP12bs0H2SwkaTYKSWqxz15qmcxbaKner9ifNIEM8R9bBO9be9bj
5Qb6tOi2K0/0cbg70J1peWj3Bag8AeklVMa4puHKvzEe+HXaolbdmO1VffQojtMCoW9Ny9oo9vH6
UTQsCWLYtNIvlLPnYzPXLqnA0HnbqfaMVUr7mswH52Rh0oYpP0YZ+cxTuHzbOBifnnN8pYGEXm7s
k7nsdXhGew2+d80BXBrpDf1dazkEK1zzp/xb+I8sDzjO5FUDexoeD9QOcH9E/Z+CcpnGpO68RBtD
ok9M/QperbQihB8OuN+TE32Y7noQoFKj3V8DiRStyE2doJbry0ikELqdkcHwRlQ7awfstWZ4e8Hn
LTQns9Yo82oT0F8qpqpg5hjOC7QHn2J7IEZLHMblwe5v9jlrQxH3zgWBKYPGNc602oQhFq64TwCF
xt/WkimVXlDH6ej95rfIoucQYSsY9yUKDD1trZVIs8Qf1gNd3F6EEUaCNOTAMbzQT10f2kM4RN9a
f7TL422S6qa6ZVzlJN/PDCfNSd3qtGEt+3bGcxrFCu1qNtYL7CVJw34gZdVb2+IpdI/V+7958hQZ
3F9W3FwNbO7eDGKktmfIcE6uyTlhH2hm1+7lsmpumWD11ihG4NbaOaQFKvhhuZ/DpeyX5xG864fO
prnl74s2IMfANfMdMtJ2ky1vuhnilcpTL74oKSsNUpW6PiaVshqTRMVwRF7/u5xxeYKNgPFHP4LN
wh+Rca7WcayiOZ24lb66DHndWeMfyS7+OkQMm5h8b3R3/ork2cGGMRqruVPTQXY0BLo6Yw5/q6c+
FqwZN+3QHPGc3VYPhfYcuKi3htmmF/6v8Mc+fBxedv8V8T0nelt2RSXf1jHSyXnGVd1MvB35cV9s
2b67s3daiQW7kDi1pAoOftOsd1IMHcYdUl7nuE2yC7iifix1EpaARe1ZuWb61pZAYKnrgF9qqXRM
tWFZqYxhm2Pj3vWIwkdG1lJmkb0Z4SMV5ePLRiXlxYRIgVfPA53O7uDtNH0VJDG5OdQ0XUxppGt+
nTIHjorheG3qksSckVQvpwEuwfYXsAkBXPjdibmhn7fylI/ZXpoU8f/uzYQ9GmjWOz3/VTMCtdIY
m2nTiDCyOIYrtw96auMrangM6BXdiCuJm1JMNS4s6TeXusogIkNZYrp7VA9U6NDLVibfWJTrk2/W
IVcMUgneorbbN/Ln7kjaVysnnnt74C2ZU+kfT8NpmA3asYA7/y1dNZ29o9QDPTDaEnSeQ5NuOwbJ
QWs3fPzWVejZnW5ajACyHK4g8AhxhDLOf+t+0qTmL+ZNvWpcHHgVMzw7zsp7BhlEiiaN8B337m85
19PN046MMlL10TVjzVUp9KTc3Os3zbuZflJn11q1M5JHbihtJCbd6BlaZ9OmaCrievc4qOURfE/P
Ps2vSd3lPtgzYsbu7hhPdQkRHgOhx4CuR7q7yTREeZO1Nh8nbaZzw863ODfNx71pG2DP3gdKwVTP
cvTDjvu1leODXdxtHzJvoKcFajTQdtrEBVulR2jn2R/Fj5zHcp3WKQjO+AAiwl3XWewUmqQOhBs6
rVYmiosNbfHflMBLIvM/2LEx7eQn96Sfgpnc/LY0zxjQApMNMJvnBkEgP8gXBnxTtFAlCT9BVBP0
JBiikelVpRfLQUGI2pNBdXU8q7TC5luO84qVAV4pfym9HCNxgqzG1Od3DKUsaAxEgskug92U9Wxq
R8SuUmeCRchcO2topxkcErAYVgTXkeIee55S/rr/uYyvEKyw/d9D4HLBGS1HzonaZlcbC8uO1Hue
HctHufDBsaQlZOoVIxo9wH2nrIfOsqbNjBv8h4yI4zsiiFhwARphSxqhRbx7JEWLxy+KjwGlwnxE
4Lso1nwktrVA9Ann11kNPv4wdJSC1CQgfGqbTz3DN6e6/TqumhUD4E06WrWQp/a97Yhbf1q6PjXo
QowPlT+sXHsEk/odjAnIgwJCGNST7JB0ZddV2BLFAACGpQK76mPzAGyC/I7MxjC1pLDtXxGDgoYM
vRxR/AOm4LfmVNM8yFOY6qKbyPOjcM8PSECtgzgH3TF0LWNz2G8EzZEZT9muWIQtjYtZHBC4CXbd
2UTv/lhAMaAq/IV4gF7hpImsIGrSx66W4iDoRCo00DlADvx3+FfHZsoPmDwxazT/6OZyIuMeSVh7
JeSQTwg84Iw5oIsNDJ0jpEMFYmAU8BTV+hg8NsqVcnM2r1Ye9eJH+sPjl0JgbiPk6/WSoXF4BF/m
bMb5DotCL+y93YAKBGXHeLfOS64v/eQvafaS4yq7e1kunBJN/jXGacUEjJaJnoF3BHIyGeCWsY3g
4ExPd63thH9G4NeW7YLtmIosQ2mxrAE7Ks7wZhnv9A1V2wAiLQ7foPCJHYtkm3tTbeEZb9+J7ggc
wy4b/AGtVn9NOxbB7DffjN1vZdySJurrblqBSvU5E93FzGG2mu37kVnXJ/8V78FIwk8skmn/Kqi1
/sCiCXWmkXQJFq9L3e+HyfWcB09As6E3CagXNIW/DXJxd8pOJJw35bBAL9C5LyJRSu7kO5iVSD76
iz2POvOox10wKTnqdrGIRVoHmOf5U1o9EjF7FHvOdqPXe2g8v2zoJ968391Z2ZjfTWbA1X89oNO6
inIFxga/fYGp4WbGL5OgVaozHjAYT+iutyoSNDa8pCI8ht3Bzp7VuEVKIvVFRMSrAc/RSz3HM4Fv
aHU9zwQhYhtX4GKAOPR8iipr9fQAFvn7J768uGSRAtksRSegHHWi2tEtI11DECZMWtctqMJ9fEq1
N7dO9MpYNVTeyYNA4edFC4hsy0FR8odeSg7F2iHbYhuvpN6uGncmIqXZX18mMGRST4gma3sSIsMJ
ls3VscmTbfl4zZVbJCnz0aQy1hspkj/lfjKr1/ujCWvNZROMwNu5o4PhQPJe4GuvxI49gGjV55HR
9dv68vcwZYHXh54SPmxru0zvWHhbZlpzLhvp/qw44tCiYQviDTIdjdDX5FindDjIhH65qRguZsLM
qEId1tRMlDZuNm4qhvSp7067JtIbS0917ojwiLI7SvZtjAuZw8LbsQJ/3IvbLFEaOoavlSR7+vaw
4AE8S83rB0DezvjcTuHcEdXTbLCz9Qgo2JmHhlFR5Xvj/iMgeIGjAdLdvFYd4zGGiBLx9Ytp94td
3wUgphEnXM1NpeFKnI5NIESsEajCDHAoWOMcPUdcpPYNX8TMpdM0eTjuFc+ehNTNeYITjXk51ryS
FLPKNg62QsN+BtUAC8F3+fxvhzozmfNhkF9hprXLXyAzIcbx6YH0vrMovl9NgSu/ZKRsDhZ2Z9yF
z0YqE8C3psvB5NS/buuPcv0qDhxYmje2p/5i29wwBynXz5X2TYGL27Rv3UsNxWTWmI5M/aJnWDDt
oT4t15yesz35WPVx7MCrrouO5KNoJMY9Ke0wSd/u5dpp2yrN66FFyzULy+HBM4nEsFSzzUmqlco2
K0YflyQXm3zdjMPKvr7m+79sTsut8yIpPJqHQv14bB7J5db10qK1YTxvJEbBOG8O9I1ysVmYQ4tf
D/9JHewDdJhbLb+vLvEl71gPL9dskjYCTmmt/5V7kZ9F2SP7C7QGTr4YS55k3aVwIxBDJKJe6b6s
GWUXv0HyNSV+8grbM9jTQYue/ksqqe4oNCoVqR747Wheqd17DC/GEtQuOziY/TltWsTFFmL1oSPO
L6dNeTaMZo+jMjXItbZl6oAH2WbZnT30cnijR77y4mIIEW6RclheZ4ZEbbEIJfORiBVSEDIz5/Cb
TauPrGNzujRgpfqn0075Zz+0uKWq5ZoJgoLytVEg2lHmwKp02nQQHtre+R9HOMA4JSKIPrdWmeHt
o647ckG429Z4hdyK3KodBS8who/TYM/IPlqXpDDD9a6X07IhlDX5g3xFREw2HHvYAu1Or4Kgxbgb
rO/soICJi0JLZdbmpqayCQ9AaVJBBJXG4ENVRFk6pUl7kdIbdbjDHc9d2c+0I62Rr4SZ5L12qJgJ
9MpSUG6RtyVr2bb+OcHaob5X0c1bum83QzTWmMD1xbafRjMdVu697NCEuZhy9KCt5WD67VS2s84/
FuftL5t4bR8onUGIMEMjEGsKl/K9vXwww8fQ87EDJj1o3HRghTakP170j7OmWoCrv7ghn9q83T8e
LV1fMbhooE7LcBveet1LhiIhlO3KqbRBxyhQA1scwMTpkX9qx5DP+fvOALU41owYfbpKajz5MN5H
B3TsX89MO1cR1GEk/nFQrZ/EXVVwBefpq9iqyIcuNWtMdULk25E5qCn8EmX1ipcZBWNqlNma2zkr
RpiUVl0hYRY7fTLKajFH1AmUJCXJ9dgmCD8BJikxffJ5OQkLtXM2RFgSDYWpQ9arVQoNR/BDGrnv
2g3MVpSsTi0PTVlLE1oTWXUOf9Onqu2xxeWGp4PZYrJcxuKKKi+YkhMHGn5p6tgxQsdYn/IXhdE6
29eQhuEy8Tc9rafrrAUSrRON59OhLdaayJmb1LM4pQp/VFRAzsMlsYvt78MEUCNL9GmVFIc8GHfB
tGjeNUlAGWB82am6xFs1gnnmGa+6Nozicx0H8eTeEOmLP3YbhmY3to1aondeNBx/bFhE8+VwNmZM
q2I0uBwy0j6didKjNt22rSAtNL99SgXxh4G8lX1j371dAovOYz2GquNSaqsjiTOODXtxx7LTQhR3
Qm1KKZb+sZVUH7akmGhfyN6kWxx2pb2hWDxHXwg9gnD6JuQZFtKbeP08K4w0iYjJpzmMjHvn8q22
uHfL0/Ghb6yeGYl7Uw9B1w8qmugK7bv8PLpEfv+PoRIPYpRhOBstG4KT6BueGXE+SlTMPlqCMQtR
r2lPNOmMercs2r4SkydBMk+4d+R1zZN7/55q8LpLNfBxAvLsQnHEXbiRhP1SixuTN5o6oDqV/DKa
Q7Jatp0aXMRP5o4eOwtfOtWEzt4vb8vCwIIuFNpo2BoraUe4+2tWNCgBdVijKx9mUzfOsIQCU96V
ineZL0+GlaXfd38YrfQcoJeWNI60rNSfDJ2zTlmh0/xAa0qRJQcIFSxLJHFo00FuKZwaOKylMaq/
xPb05ojmsBwklG7QUbGRjj1M+7JFGbMGUw6o4fGjkG9h4cZAQ3YPBaNOK6OdakM+V1w0bNbZ2Aay
Ksc6C+/6g9HEdGtvOFfvu3tyvDu5pfO3v4+/YJQOY8PVofZcbBgmA2lm+euxqJPOF6yAmgaGfnaY
p7qNXmM+NBnt6Ri21ERxJh9YXRPZ4E9KyVCnmsbndiSj9hQpjtOpF8mfMFS7H+rrj9IYF+lJdip2
K030ok2y/3DNzJlEVrUv+col2xwAsLYsdeYjHehtb7L/oCcsn5LF2+LcVjzluIgpfyi+N40QEWPV
166Y9eU7YsNyPyh//LU69X8gk2ipYbQs0N3X7fzljxhk7KYaeptpyW+6lka2coCPOClPsVBUB1bt
og+3A9vYOl5CylZhTmc+xk5LSYFanPb5CFDhUvSoaGPeYJHPwKun07sUs3X1gv6pBtMjSZM3vS5+
X+j0zVAn1F2z5F6POA+HiSH1yrangK+vWqapNG6EHoS+TyV2/hXBmcIdbVhITPVnA4DAVENfLW7W
TDgLdgwXPlYxmhjiMgDchaUUsXdrL8vyrqvqqX8cMtCjB0Y4nrSpxkOe/whSGz7zIF98MajgOgqB
Ny3UN3MNPCjUX1qo/79BeKVz8cJ+4D36m3Ee9YkvYs5XyXP4PXcUWuGWRzCCmM2j9y3LHl5a3WJy
dV43b9+TAjwcS9vXJsinaAwTG/nEbhwtZfI1aKCBwOoRXj5DV85D/x5popPraEfz45hCfKKKz39c
v7aj9cj6un2bTmZsHHd5LxnyeIMf/H8Fgh2TDiYNQMU3ZSUTdwgl6KTnryb/GYnGVd/AQY5aq98+
Ortukm71Wanuq3FrUzb+Mcx5nWTwmFR2Fex0I8dTEid/+d+uUAsJ/D0ugo373+I7F9QplR+Wn7fw
MQjMDYP5ThOo+TLy63PXibd+NI6a+2vsd/pMt2TP9zuc5vkagvBX8TXxnuI34XMW/6e6g+mUDR4I
s3UHc/h7rWuXAf37uokUYdDm6jsX/mJxu5hiWlhkDgw28x8Yq28zQwvhAmPJ2P2dWVa9YLlQiqk0
7u/MuX7UCPf3MMa3XK4EfPrfapT2mtMm7Rpjgiv2lKtjxRjzdtFBBWfx9uS8/LTvW8XMjaC08zyb
NlzcR/VMZq9ypBVv+Be6dzizNR51VwtyA8qZ4cABPQz+DHntrX6qGEc5Q8UPwRZNV+XfZNh98s9x
0GfkTl5j9UJmCxXBBfxW1IGQzgAvRgCM6rkStBSLyw4+xPeCIeFscAj1NVtQs6aeaxFZTIzopog8
OrP6mkV8N2Dcv2FU45AHp0cLJpxnTVnRclVO5KA8DtcQI7M8KWrEy+AvEINkowR90SRfNn7U1aII
p5jRdO+cPf2KFh9MtKjhJ35q1i7RVI4xfjTKTXyUXVXWnft7ptsTI2OOaWg3eHUVf4vn6j5jMDgx
3xOpD6dAqf5gNpZ7EMr04O+lOM0c5agz0b7UCDOqHT6V6hWiarj9pYi9QUwfv+D3nIwgMvP29I8Q
P/1jLS5UZFH5gddnTUBRJoaDU/E8AEwiOzZSZoD/t+0p8fED53j0DFLwiYpgtPmr1NlSl3CbA2Dn
9ByBM2hPR6Yd8wKcZ1L+Uz287i5vwgKP/+9zz3BCx+2O8Y+7dP+CGnLfKSSHPmJAKB/QpsINY2+c
zAlv8TlMNBbxlNvELoeoMS3Vt/d3g1wer/2iIW1k99l0a0K7Z3ogQ5cRLSClB+MHUKBq//xlRPoN
yxO4yfkPsBJ80aVBI9hILAl+uKKdaVYqE7dd6pnbk6o+8cDAQ0q15an/bISUkVCmkUlwAhvlRX2i
sOLvnfRbDoYLj4+BlNRjeIblR/SZC7oAeGxRp573gzmJ8j5XPNgQzQgjQtSW/s2RHRd1CxzuuYAA
ShUM+MZDkk0e/y6UC+9OgDkp+U15o3HEMTq+5JfNS4J+TOGEeSa24g2n+oomm4M4EFjwic3GQ7EX
1OMK9rEQlUvcMxDquneaBYhQ+XdIMAbN+TBdeG/kuwFr2w+vJG3Z9nbF2uZkvo+/cTEvFXJ+98x8
MYCrN0iVmos34plpxhlek7TciNudeTFeG29s32PSnqYu4tNeQiIGx6yS4vA+LIxx9Ibne2hkisMM
Hp43fnxq7YzLO/pLLO3icHnHqMvocPTL+BD1+Bt85OzwzuTj82SITHDnEeSDJV02sgBp8vQ56SrT
VsnBwC88QM4vyAiwo1eXyxoFks5YVaCi+lk5LCK1YGaQR0axAaFOhgcjLnusbuCGnFTg0uLhXIYA
bWMbglSXOHPUl9xrk/vDieIQxJ47TepqWZmGzo7c/NmJOj8TeZBSMMAUXOAd9qDX+pWuVSphqSjW
ALGYY3YpQ71A521ssXx4+2VktTxLip/a8pYqGhxEldM7BoUvewxCpxs0H0lzYNxxrT1gfsxq4EYY
FH210Euz6ubt+GGUHuL73SQWjWPDEWVqF/ES1mdMvMU2w+6znSD+QX8lGH/OGl5NE2EYEvpbIikx
50oefolOD5/qfm9slw046kaNIs8xF0RcuDVXeyE+la3dvkUvJproPawhsOycjGDmyrR/Ca7Bs6FW
RjxRIzocX24hG0MhmCcoDLrBbIp9xkr44KsDHZm/tJ2urXNXELzH2UUAF2l929/LZ6OAMpXBxQ/I
bY+rFZykyqYFXtGDmcQocXiREzjXcfSG3324oXoQZ8C/7MpwzVAMOpukD2512+QtSETLxZ6gx2eO
NtFkuBjMswSzR9NL0dsSGyAWyO19XuSpFK2FAYMNj27TrdKkzX9CWhqg/JTUio0u12dma9mq0/BJ
VVq58PbR6t8xV2cdGnt+h4/PDtkQNRPb+9Vyt1RslTImNeL1slEu+RwItVRoVgIfqdpl2tiuq7bx
6g0+aNlqi8C900gOm8b6I4fMilCMMLvumCp6o+YWv9B6MrUHpu3mdY2z/5DlYRqvkikJJZdl3OFH
AKYy8iKA4cWfjiZmv+YIq9I99P8i9KZUu6BKOgelEPLdXoEAIfUmjbYbrg2ij06WUCQnntK7VJKQ
oCQlPQnH7FvlzbPuFwKgzKA4yvFEe0PepaEa5b7zvVw/03f8KINc0d2bllKcbpata5k8ienn+euh
ZQsKObJdOTfCK+vMLH2c3gO3BQ0+DEdMBr1w1ay6N2iSqtBlNMKurOWawerTyFfIGEda1WouxtRn
2Q8++xNQDZm9xaeTJ9CiTD3pkLOx5j3bAgHiT6lzGaS7ChtryAqy4NVGfsRb19AXTK1HpKHnGvP6
0g68dP8BaLZ219g/QefENRRAKPaDTM8nvsJ6k/uCAHH/4wX0ACp/l7G7rg1l1AYXaN60YCo1Jwxj
Yev9Hf9eBF6OcOwfDDwcCulaJLPDlBg050lR5En+32S4LVUtoUqqnuvvkDfQf5wKQ9IFCLkvgoTO
e0RFkYi86PaTj/xXCM3zFgNyy6mmf5epr7MN3abwAbu/ggeZwVcad54YpWr2P7D8NiJF6hP//Cnb
LDdI8adZM8cmO9OyOapkX/Pv+Q/InCKHeCPsuS/V5Xq80nUc5TOAihfO4M3jDqPZ5fGdgyDoPGHt
KHg/258bs1g/rh/nD8XQGjE8asUIPMjl6MGDgrGh4hvrSZCZgKz03EUbTL46f3XeXctV7mAqHD3D
iFGRU0ceQb8TofdbtKAM8ZE1eJsOg51rYYLCb0zsolkTXwdLytQACwPrjv9gsY0WEN6iwAvMA/lY
UmLP8GsX6BeCxobFhcRwkG85z5APEBApKEN+sG7qNjve3Hspd1ctWvmUuN8SVR1LGBzYE/JEHRJ/
joy3KtTc1El4vtbHfOgf/ggAIGKsFV+HAFww1IxOMIiPTwpTd6nHsrP4N12gMD57wJo0luq8ErlU
cM4dRpixbcBgZQRl3m1a//+cOUWs4zVSY9Js2Fu+CmaUEWN8lAxTkzxtViQOLwe59wWe4ptxg8Fi
ntfVzmDHG1as34CnnNHRdLQddcK374Z63zpczx5lnz9aZJxbkPxfZ2zUIwCZpvnk1mQ6uWaWrhHr
XYby7I26q2KdDrLDWgbqZvOo0+qdwyrW1egkl+IAzkldmaW49RqDV2XULnjY8nsjfPAFTq9XUcPh
oOGfDfhJTr4YS+/KpWTOBZUBuWkpkHwmB32vsKpbiqdrnXeR06bI456FB9g105K2QT3AFBUFkRDs
Vl3BF0xBm+7qDkFIly8RXSEXMHapXvlr255cWyQq+egDOjkcO9q0/eyP8Yni25N+fw5gno3Xt4js
mgBTon0ovT69ZS6vfoe1+q3ZxEoWa5XzCqa94yKDqlqpL091VRBehxs2GZDGBFaoibU6wIGhhr+y
wd/RsnzeF1/NrbKEpKM+SvOKR7tAJtE3XnOZeknNqpn1a3AK7C7wBPqbogsso/Huf4k9CZ7yk7F4
tcJZdJJ+ntkksGTbRYFwac3+yWUnH841D4IZVsQ90KRcR9HZT/3KfhU/4LGCr9wSB0JQRWOYfT8z
Ry8salbyNX3EMmKTf5pSWHmhcStIDHdJYVoDy2+S+SnJmElnCgHegnPoWD2nm1L+lePKH0HbQrxD
odH6f5/V5cy/67B3UAro8vAhgiYNF92N3QPnscx8DVCwFd9OMdC15bTwUVyAo77Eo7bMNuaZrosy
vVUdc04u/wyLPf0SRuhf046d6AtvIrBr3T+Sc65tgShI01/enaEprgJwoii4F4vVVZIf3s4vQvE5
/Xotvd5sh301vap+nHE6iYrNfF0k17Ta52XbvKlTO1EwROWlAaieuOWbUFsjHzqzPY9sD05ZYQVp
GYesHdkhLdztaOaBvWKMG+V7qepj21HFyNmlEbq7t8/so+lCMcQIqV2pf48yg2+VCV2zxiWRA0/0
d0BgvBlbD20cLV+YmII2VbWYMr/UqjzahtGEWLDmZgkuhB67ghjGxRg8jxY7mo1X45zZoas39czp
zZ13z13sKBivESDuRXBnFIvKjO3LElcWVhUn9Lqn5CfnYyVfAfMPXNJwSydnOvZ2bM784XJ0uo9N
+YKvOTKTjdOdth/KXC2udGx1GOuTNoetjgi//aNF76TI/xCbfIb/rPVhkN6Pc+Fu+u0P/oF5qnk6
u+b14yrN/vaysb4e8j8dUh87AfIAeA0c/1KEWgC78HFzXdVGs8sr40nr4rkxzH2cvPghZmuexud3
8GLkrcPzH2PFy/E5/JeLGFwX+9vdo0o796xFtTk6xS0KPkTQDo7HYrD4PR3FfQmmeth8gdXjPBFf
fAE1hL4AIFIFMg3PEuSubXViMAvEWosy+/vyF9ufN6WeRSgHMMCIWdK/T5PX+SbZ/do4LjCgr631
O66GXOM8j+kBUa5WPiOwp/FWKn2V12xQF3IvCXPQPa8nB7ApmnYhGq37+mGFOxh0y461zdvi7bxs
5Qv15ZcURHuxOO1Kb1dK1o9JoOK0WWWUTyvh2zWX2OlxT9PSuyrCPuAh1cdBetJiMp+GBdA9L+zI
UjW9bhioWW5tAK39+4rgNz+ED4sYMQRkLImEoJG/vsins8M9UWa8UedW6RZX1GJIAnzi0sOjycGI
FCbHoYuOZFW+ZxlxyXdhpzNw5M2OCASB9goHRoQY/eBsvfxyC1Z9ZvemVQdRlPRFwpmtMzfMN9NZ
BVSMDIiS3lDMW1ViN5OBR/7hlYz53sS8wSMWGTvD2cvp2z8mWl/a+vXsTzh1WxzaGAxJoz57+o8y
/Y3hEE95DSqLpcQfqasHmOm4qxiKVyPFlRrONtfwKvCnq8dbTYbQdGUnt/AVXfZ8VUtIpbIYuPQu
Usxj2N06V63AnnPbFrTk4ttD00ihmxawH9W8x54hwpfvzVhZJgk2aPyRJ56Rbsc0jBxqmN04HeE4
mXkSDhuEGbJ4V5SBkrPcjyC+Ka3gXHTcvwM9r93t0ISfjvUv8jGNeoosNIXlMaUmw08m+X+LPwV7
CNL5bh7pNPIDPqyn8cnR7tyHNVD4sdMtfEaRfBGY6w8GhyF0hHJA6J9Ggyks5JEq59jbfyyeFbTv
6uiwf9NfVt9iYAdvfsc1DyTa+PPQpSmCT/N6NN/2aALGfrSL6jrOCK/8zLLX5iZbm+N5EAHscbKl
9vmr2lb3kN/z06dOM3bbwpjCqTIjrfwBVCTZWLdAd4u/2xJ73lZJCVWpShkzmAAk5DEHiSxXF99J
yL/Qgsek660GmHca9djqwBkCZ0uTTQqcIyr7CGz3XEOA8LXYzJt1k8gvbaFLwhTSd3t2vxeDMxpf
59Jyt55gwAUASUFzbLpzXLLWVViDHAuU+7W+vS8cpGKitDoE7hIte8geO6zq5aFAov8iqYbyBOzw
TLDnPXvfSgIsaXX1/Faby0NO9EcrDCEjC8+uzVSSw3G9qlR1+WU797CIQSkxttYAQIK5Rfjj5zrW
rUaj2dRSYLSTjts7m0qe7l2LJ7WrxlnREaevoIsWpHse0mbXSb8hKZ7qKcnE4LnpwieZH6cMIaSy
osQdmDhR7F+v1TiGNNxI/UfHDxtDQU3DPemqyY/tzKmxk4wON2/bHe6MyxlDK11FpMmsQ8UMop4p
HTnYioaOrAgPoRlTUmfTv7cWVgJliONo2XOq6HQ9dbGIiZvkgPn5ZHWuRwXFqbptO5SIpLuHPtBd
e8P7yfh349yve2+i9FKl8YxQYqCSobv+0RumwZw6EW6JwK5YpiVdvB0ftfWmtv4qL5vurATGva8c
qvlncgQaNOaXrJXSOIZVnYl7j7Vt+N9U+md/ocHWZxMQYvb+7UoCe29n+hWGmvlaYTz5uaPpcWE2
fdVYwz5eKtG61Jft3rhYqmKbOPFKHSjok1ziknrz1Zsjn53ex//PUiL9sN7W1cw+Whs36P90j3Nb
UA9IZfXmzyynclXVqdUX9Mjlqokyd+/Ori9/Q8aMPAwnDARn5UovHroAj6Qi/IrJbw6wWyLJsBb6
1tPppaTl210zkc+JsvHA+l0KgBJ67frhSf4W79RSGZxHVcKYQPNs/BbYLp5IdQo5Eg7nw/wSo4RI
iwesFHyMmcn7ZF2/JCmbFAl60pBvoDSG7cATifQgv2uUtwJ3ngxWd7MiKo2R1K5tvh/RBI3vYNHZ
JPqXveloKcrmxPkVG84wQeAhmHs9FP/BaR/3uky4ZHL3puPKo63AT2XHJsqJuP1Pxhbs3J4WtAUO
Dsc2r49Zkv8fSfe11Fi2BAH0ixQhb16RtwiBhHlRQAPy3uvrZxUT9850D1Y65+y9qzKzMpf11JVB
yUPWnKz6vpPQWx+HYKFSIy97c11ba/TMWF/7eyJpxqfdmWa3g7YuSmmSjkaWbNg8nXuw6gsVL9oJ
W3rkhHf+dxHEs3w4vxX+nUYSv3Y4WyZrHMUf7bxgnAST34qPXivJsrWCoVLfyQNiBcAzFTiWBR1E
Q7c2kO2JYrFXqJxamxt8qvS8fYMZg6kpRfvu+zIZKLeqzkp327UafmNwDn/7lBaifz0Zvj9Gj6Jk
UAqUNo8OOepD3/c3ms74Qukx7kL5zPd8mKKPEzAytPzppNfTFakoOLReO+m/vkSRd62wQjb717ER
smBe1SBSajOwBTmzbRNGLAgs6j8qq8RjrPTBubM27vakwN6oX5UOl5Gj6ti4cJryoA4cOSvoLqnv
Mc18qEp7F3Kk+Klre3O+dihG04vOjV99mPCYTVXQse2zX69NEbCiffie+cHFylEuW1tPaqv7v01T
OfvNgEsmC4NdDyhZuNUgfSqyCWgyf29Y+ba730TbjZaMQYU3YNDBxmafaDAtWg/25+btb96eQc/m
daHGOTJ5yfeyWWTHQ3HdTG9bx+5Wq285+shyWBwUwxCGOQj/IEMyfT4yiT47n/XT6nFvwuE53d4P
syYhy/NuepAimRv4koAQ+ydytnTDgP+NHHaQu9Zz1EjbIUOexyIUpbeb1fyObLaedWRsRKId2sfE
w5noiTNA7j3fy28q0+6BKELUO4fLR+1bOIk+cCFZGNoor/O9Rch/K1dyrMZG+QRL0+qLUhl6E/uu
z5YK1cTLRESXt1LqH14X2eZsV50+HbvHnzHp3utaf/DFnMiovpnF56nITYrb8kXUiXGC7ulUXVlg
rdJPcs1Bt5L982r6uKrrLtXEibSnnG0fbDLt1eNBfgGtWLJ2ErWZLqe3ldWjmTsE+NOEO8iuuchX
tx75bfno26nANg2/GLrtGARAPh8euTxNr41s+yjtt9JYtrYtvk7HUtXHvccMfDPxdCFDKvh8IzE1
AVefPq2eZ897bzdd23ZL/SyxKh/440eWp5V7Veivp42szm64TYxmz/OnQnxJ3nQDwLN+ZY7v4nmJ
w83jfFIeg+sHJam1qfIVU9ucY1Y6Z5Xj/CFNHUrr9JNvZBW33d2uevla0QM9Tp8uXCD7h1ktYVzn
le3LGeLfzpqG6pbGv+yXbp4dStbh5lzjNTPR4JrGDkuo/XCtqhrc0sPT6wkMDegd3o39vM7naum4
A741myWK8wpq2XR1/rS9PmiIOi7TbNs4OWUL3cTFx2fWfKG3or8ONKp5ylRdumS6fO66YOduWikK
jzf3rAq91RPs97a1c/eaGO0R+fPacllNJsr3RWVCOKZ5c7V//OnpWDsuzNjgfp+3k/KewxTsCc/+
fOylbZe/O0mBnOLURC+Tbz5Szcl3Ui6Yjti1g/dglrX43/N9uaDz+U2fqfwejjpjszj/vMbTd8pO
jxgyfrE3I26S7EHS7F4nb+kzwZk+pK7l/BePrgxtIGWAGUSWvetmgdHCtbxN15Lw503zeKtbJjsO
XOnaHSDuGUPfLETnlF2C3LW8XlYT9EKQq1srCXmYtk5GGVlRJBrJVHW86KaP/eIOftI8ZzTHj8im
fEn6GhVePQ/MuOF+HU928/R2ND58LXcv2cVrKtPJJVr58TNb8kuycWMYWBRXwksY1gz/WZ/psSNH
kMhF3/A/x6EemL6rqziufzo9fEd0nLcaLizC1nw7wu7w6TD4E45uQi9uuIZKIcVBlbX26M6s6YGB
iUMWyMFcVfHFuNsZmsZJPvEGEQu+G5EpZN6iviXocpCAvX7Xbs0mvnbSO+85aFZvv3ODrVy1YPjU
5lrHJ94wk9FtgGHJQwT7c6xnDC1Vwu5Ee3lnODfBJVbTT9fHsTlLP7LCZmr2sOVQXbs+8pBntreq
0n61J1+5SpqN6eem6vCGY1cmr7kK/XojS91aTXc5eG0rzNL42br7/SW1fkU/HUoJ74v5jJOfba0X
Pe4yIayv9/RFkbdZlFByfMmK/3MWV1cDlT3bhldsbXgnpzrpyG2NjMj5N6LKG+EYuP6GfqnfWiwU
Ueza/TQAKzRLGmWSGEqYykTrwBqRpMkP3pqhJfSZT+urT3qPTG3WmDXytDn32vRl58b1UVUcgMLH
doMDDuvEE9sp15QKJDwI/Y4ImQgrQhTFpQqfLlQ4YbFicuvAC+46zHD+kq+LMqCOYslfSb1lpUWU
nvntc20iEWMxuANFKWbDrBHL5XqsPqnNO6ykVKrZ3+IekJx7y2LT7qQ96F3xUuQ9ponaABRe8oPk
JyLEEd9zsvJ8/swQmTuQD4JBvVTIYo2VjpBLv6soXyNb34wiJdPrHz/5i2EUvpYEMcIlisGPJMtv
XpxPT7nsqpq/6R1uURqFrmr+rpeZx/AvuWyKWLS/qCOfzJ9yzGTjarKXPyQtrHE80sZ8v9hkE8vL
9WYDjkG+CI6gZupfdIcd+1Y1XyG+DRfvGc4K1v0putHbsSd8KlGn5/r6ZTawtgSpohLzD5yfImZC
Msjv9DvUZyv/ML/k4ylZZd2nw+JbIL6hNa+xKeEGfPo51DmHhGgpjS+jl3m/V9DmVATkosnP1eDw
iWAirqLBoF+DhPiBYGbWnXqrD8A8PBwyjH46ZqqXLqaL9InJVfeaYVlzokpiP4rWMpLsn5arMOW1
G4qNKeun6xOAsfKXn2L/r2jDd0Odt4muOofs2PaIpiPByDwmsSnzl/eCv9kAmQEoabuJTyw1+Y78
rLAMyTSossqJL7prrUChsX+W/gDWcHySjrTSy/pEQe3Z8EVjbzb9mcupsOjexg9HsTRLltqup4Xt
LXIN0+By2sblQLHDoHodI2vAQbqyWabuJiw5QfuD386Svfi6z9DZJV9FudlfBVccFtCpaMhvnEtv
JE+zAY2doTc4C1AFsvEWYE5Didecv4cQEL79lm95PrN/aBs1+90KMCkH/9TxW7QsfmTmhC36tUIi
ZyP2s/cvpHMA3grI02K2XREoie/0ET8IrHkij7cK2UTxTf2M7WapbpXuzZZwzHtJ0EztXFOyzzzy
AjwowWYSEeJ1myAiTktjFz1fzfU3nd7/8brLby5FlfRo/p6M+pflYVnJG4/o7TOsr1Od9fdCJ++D
5uEoKBXTg78Wf/zrmc3/Ql7zvwUeeg4E92D+JySTN1S1WxTr9kMtiT2qtm6m3lKnMk89/QpI5d/s
06oFQHbXprJbJ6Vydc+7e88x3Fuu5W2c05eri+Trd4uGL56NbNgZW/l0akPNvGFdd2Wr4/wwJRb+
ofQ+SXI90zD/ccoft4/5d86XHhqLnkBP9Gf/IqUURKXrNzV2l4oXORbuhxZXcV8LqHdCkUIM5/A7
1BaD0slvcC/gaZpjChZ7RwhJ02WpTfXEX7zNneYjivy4ozRTqoA3+5vNzEQfL/JsfTHK1rckLL3c
YmiPt/fT12FFgTL/dFXx6wP3d1VipzRS3HVWZop1H4rcnGLdEYmAjRMlX7fhkoD6VVraPT/WCDgu
QAlsFlBGTrw/ZCzGuqcJZrQPR9fnKxJ4D2YvHe4VBFzKeJwKKuLGKBIFq76CDDTm+0ePyZbfHUeP
BpZJ4nJ4QTIn1G/uRucM2Gb8xAbYoN8AOOAk8KZtqIlHpmUGOv6umZa59BiSiaIcj8TzsgMaJC5a
dlLO4hvPXQBgS2edIR7KPC8nVbc+0d6+/emz2bZxrv4lrOKxNtIwuYqH32Sr9AiJ8PsApuNPV4QS
uxiRRhiqHCOH9KpqHdjZs4x+S8+HX3A0QPsxFe6JV1jKvJPt3h+LyH8mFwNIVFyqFonwonVvI0Pt
gSVb3q1rMtBVA/rwuoI40K9LaZLgy7EPoIUHBPL9ie+4GMXMi81GSMH49mCnwI3beELzlAIWUmYK
mUUABRwaV3TMb6TJHB8eE3ri56LAa1dSwL3SUQ3UoldZNjB9SHWg3waK7HUaO9yeaKaQSGi0WR0J
tBx6ciA5wcoA0KZ90F4QSXRJfRekWyqyfwUJwvk2a75S8dpu5CvmLQwBsyM8h8EgSsB3Br6xG61G
kATRVaZubrey7rOJCcs+hf8a3rw6G81ltVTH6uzH8c+9f+2v2vfvRC31nWBs+2sS5OnyNP4hT1EP
favANg3qk3SdMX8lowpnFaxOqxSrhUq+FxIUHyYO6B8Mz32zeeRYmqvcCuEgXOpkB0wUifdtedXF
7wbmxR44WR8P97XU4z7zMNlWr3R/p0amz2l1Mxz3tpva6nWji2Zz2im8pAeeLx1Niz8nkcwJB2Ag
m1cpA2VcZS99qh3a+d7udTrMiVtsp/36aTe+NNGJ7rrAsTbfu16Udsxwe0Vei71DqyiyqzcO1+Ew
wtu8JgnX9z7D3GdW4TxRmdZnX9f+RtZnefFFZ8qP4R9ucbmo5SqHfSdn5ZXP7wV/kXdwKhPd7SvL
N8Xj+Cf1HII6s/KWdpn+oMYJ2exXLdFISzC4crxefc7oP8h4QQrQnPDBK6ir5k0bpS+xNM//XKat
DfRaS9ezDLKPk/rfgkn/eiiTv2azWWrbZxwpi8/JqrL9N/kaeyEEQVx/jbecKmRFuslK/G9C/zo8
kFhOHorwxMqkxkZ4OB5MasVBwednX2l9CLfgMQdoD/Z7kUP1dKjIau+YA8ZNLVAbsSQWne5LdJnF
wUaAb0WLWymWryl2vrCu0ysJEtlE1wOT7GV7Qqd3Zoz0/pv2eFDsLYd+4Bc8w4V7nAzm/dqxs5Pe
Vyw7tI3GhZR8Vw+lqytjs4jiM8fvZmCU7l5VOgsKspcXSHC0mtkaV8jt0wKYka3NknWurlFf0fhQ
iAMiZSXsGsj/VUvQ9oaMo4jcz4+K4nO+Um0fuQyyiKTvxa2hDPHfNKZIHRKkWzc9CWQ48ZVByKi2
XvGKqXyd3HinVV1WTx+L9n5WvcBtDbns+3fcKmagn2nPnjAT81rmSyoZkcRs0kR2IHR3w8Mm5qU5
cC6qfiQeKhhfIyF456/gdM3UNBc/SMQswxi4CLGHD4FBK4dcr5h7zdr2yYge/nKkkukaM5nngqVl
sDrFxhG5yAmtT2G9y5Xvp1raNOj7+VZhsrQPAeRtXlfZMlhLjFLCR3eV86268iy93UoPixd5hdRN
q0qWRcqMh0p19jIj5Oyk4PggZR3htL5M1/cUGP3Z+c8ZRizl4+Tl0Cnl+JvJTCDplgYMI2IIQNyD
sxmKtkpQWk9MaxXZcnEM6K5ntdy4LQWF5wru5vZ9N8Dd3jaunMZgu9Q9tDhdDhXegmq8HfNg1GKw
5W2NtmDRTnwZo4z6EAxaaOtc1i+kgr3lEQO46WF1wdVGf0r1xbat45UkdftL87KjdxxzkMZgEHEl
xU9xWJmS9gNquko1o/KI7Cy6rZ/ctZ//2dk4pRvsWthHIUKbJwFCh58Md/RidQ4NOfeOueZWQ/lE
PHJfdz0Xl79BsQw+Ov1DuZk3JwY5uTYQcKGZbE6kb0ZIocEfivWFiK0OhRahHMD4LIwa3y861nXg
sdBLZh62m4ohvwndgiKl0Ly61KiD9vpL2V768viRcAuvO1SKNIvpurqW/pAJ7ISkxuBxed8/9BL0
XdP6NDpPSyprrRXa92JjdurMCvgfSDWe1vAPQMC5kwnL0apUzfGvvK3NuoXyobvxK/wQrs1+Xop1
Rbt46vjd9yM/ryqxSubUQs3Mv6l/b5/O5NxAP3iYvJXe/Mzb70W4pG6IilOCfGMhoXNc3+3a18Qw
KXMweNzybP7mR2U/cyvuog1yOWXMbbghYeMrgR3I6TJyHg2JpFl2M2EkJNhLG9HVpmy6u0s3SeHK
GdT1RRva/9piS0PQEwLydjZdC49bkuF8nw9dTBQH50p7i/gyHG4sSzYFBPAR0b8skmDxbeiR7k7O
TWPDIlnXJop3kXpSnUugOLS34WIwzXWn8azvN63ZMNNLroWd380zGPYsbh9y5O2IayOVDzMvaMsi
hxuUGU0zm/k5zVe+YHCplgCtD/WcEZTCGoIQjPCN5GNxMzdJ3Bxyo7pW9skaZvhTnLMmeZqEJqy0
aZgMHF7ViF87zBWva5ya0YYuSveD7S9ua35qTG7l3ce8ktq1xiN8pxtrwn//vVc39CjnJLGK/Trt
QmCNbzVqqZuM4Cnz/mz8cmXDa3NZeaUGQRKiyCUN4eW9qTW9dsar58Oxdu6XvowVAYCP7QOTi2yD
ullGSupVIBJTQhNhqVTZrcilWDnEbuvuzHWiYqy+tNps+57+PIGcq6BxoA13i9dpha7CtAArSipk
Omw7YG8OmTaLeYgBMZqYTSssirfRPAuownhmCi2F3mJbz35Ots8y8iSpAgYmNc1ZEBtyaAf+muuU
Eo9hNPGyGJj1OvTIQpLEFwLYfnVWAmd1nOlfHrxyDgyyLw0MsCJu0jIzugWaYeFIJXWNCMnzqb68
eiTY0NvzI5wwOyQDnSVbdynfu9AnFl0VAYjm3LeNtImaIa4rPRScyYSsp1kkoseBFJfslcv63Zgb
g+0I/ryW6qSVuTcfXEt6W4X0dF+so44pQhItbI+Vy9tdVEx1dYeViNEIh26ENXn30/w+SpmoYIf3
ABEpjjR/90zFOca4Nxc67tuQA4Gh679sEDIbGrqbsaLb3p/o/JZiPLesOXe1e2O94G7TTuZq3rfC
V1U6vdd2ax9OPy07Bh9+HeVhatFOFR5pAeanKicPlh4AnOjiq2rs8aKxGgAep6cq/TFqJuRWihTn
Ms+VIiWoV7Ob1BiFKiy/04Z/gom23RF1El5WToNZ8uXyMcvUsIjWsiV8lsqyVdujvc/4RZMzqP0e
lxfEoYx0oriiVrz0pgXE6GhvQUqHRogrFOwQq0ymjAfU1D1idVDx8RmUl6JElErf+Brpxv4bH+pm
7pOU9XLqgECkoNdvMtHTvnwkNci0KZ7sPWSLRVoMefEHngyNXHH6cOpdXD9y2JRQvnMAswf1UXD7
qMzFyN07jdRCdG7bWfXDps21YjXwi8la8OET3m/Rqa1fSOQRf9tiI3+opZCdXPMXzZjMgIt4KjkK
zdp/M6Rb7v+NFKS+vCiRdi9uFRMbmwFCn0LX1Jq7Q7aWrI5dgJaq6CZhO0jeaT3/m048WxrI71XF
cyCiMXfvE3tMpl3dnM5fFpi/3PljKelVunG5siNWGhkzmhPuKI/0LfN9lZi7RgmZ6uy3YMrGeV/N
dExC4dvn/4zGThA/on7fGRYVyrcPqrdQZvLb3n9rmJbDcR2TB49GIMYhZCKnxnp7Widq374cPoun
L6cXTdNMq3WKeli/nniejWagWRVOTY+Iap3Zq9DvcyyBXDJXBaqDUZUZ8byt+Hxmp+KP4pyge3ep
WE5nHP5fTvIqIpioRlooe6Yo1eRNqFg89N+z9tUqcvJVjGcB0WLc2/unwHCBT+lu6aDDfNhmO174
NvejXBGTfduNrpnR/+DKFtR1aFIlO4mnWfJrjd/00so1jtqwfOX0IbXyh+WrUjTMTP6cQ7jmZepA
K3TGtALMD7Y+VbuNCkuolOV4PILPTj231a7vW0QRCty9t7S+sVAqifODWmXxIdAo/2HDLxXYFAcE
2MPpqy3zP6Uv5i2HvxRAJ8UlQjwPuz8Li7SMTtnf9ftb9qL0qmT+qdsvh2AZggwmPu0QIeIZ2NTw
8DtUbIXmZK7fRoRoDxBSGcPfGBMyFC7B4gkXT5mGw9se7gBbtS7bDg027kYNHdPge2dZzGYzDTB5
9zFlDfi0GV6ow/mOUeMa0Ws49PabJvcEei1Di/P69XU7qxWBP/xbzo3pxuqSSsJSJMXMQGKuQECJ
CpswmCs22auwDGGwoMbUDDYd5bR7Y6uge2MYYhyv7raqmjcVUY2FQZ67QkRbO4ElgJbU0lV/nVFX
mfoEJKjCKH7o9e101NX7VU31Y7bu1gPIMEIoXQiLE7nmeGQXmVWvz/YTz042RI+Bz030XseGnUot
lR1ZN8quXRF6adSMjPj0WUj1CTEyHVWsdW+vWL6zuTLpWWjDPC/DkHe8LHnBLrnuB4Jo104WQmuI
urZCyHJMH3jQjJzIjo9xaZIn03upSrjh8x01k1LZwZuGBfY+A8bwbFJeNdFsTuiHmHv6cG/cy9JT
zcso3vFgOrwz0elNO1acdNd0/dC6cmGdVB1TRxBOUZMq87UIQ2Z3VJ9E+FPx+FVkYrc0thps0Bt4
cW7EGcbKacdbsEL2L2jwybK6fnat/gZ43/I/C1Egp3trcZaGUz4zU2iZ5HD2L3XOKnT2AdyENGJq
zIENGyyYXcQ8q4nG7QuxsK1kvI6Ey9MHqeDy3R4XDcEMnl5BHhR/+E8W95JjT1JtHjPFhzxaZWLv
lvVAS5RmJK9cN5JV1ZFIrWOed31NDPgGbe8iAXi/VTzNc1PCcCFbk0PSYZd4c5JYG9P3vVwLB/GL
2JOsWL+Y2848qJ6kTt9fiFwItTW5M7O81cNgVaiB9m/JBpFH6tQCRzLLcePf045GTRq907FhSnqy
iQmS2QDnt+zbVZBytFSZQ2OsfTZYYgnHGLfrGgOgfkyHMQDbLss+Wz5+b7+ToxvGkM/APU7u/O+y
vzxWU6U6ASBlNjg97hs8LDMJCFiKVyaIGEzNboVVQrc41xAzguKBzVXBAvyz3pF5WBzTyaadMWvC
vR7RiP/rQhf2A4pFw8YwODoNcg9gJKFe/od3I1XzlHCXLB85gMAd0PB8Lo1HZiLoebwPXwh73VSc
QmjQ8Ffjp9svKc20u+pNJZ1PeqA4VYtorPFTzJ3NgJ8l6GR9a8jxOXGw2ecirWV77/l34TG7qq4l
qTvQUqKPTXzubtUDFDIs5UiJlGEYL1IPP9OYJSyuI6wk40QNtmzaTLYureubp9x/JVteyGfq36V6
BOnf34omW9Ijr4flhAKDjJdEy34ZCHDu395S3pVBOvfaqhdcVwXB+D9vJ4DZuQrhnMtcfru0KGsW
1Vk193rqHgS03X48Ij/AgzmFbErKWWnbilzTBLyFrMCIvweNnNSI+qaOUPpJROifmHmGoLsfxrr3
14i4u8Yk5TwUgsSuYqg9w/w4GHtEetpuyO1ubmBmUkV5TWs4nVm6tn9l5WJmmmYzPWkthtOY8GDK
/RORqlsK3jDdNvsec4XyTo7PpGvTt9QLSar689C7DACy89oep/GUR9FJS951Fca1P9d/iAdjXc4z
kaobXhkBINDuakur4OxdnaqcqDPeASZL9ehbSynmDFNo7g5Om0GpZkfnDj/EYFOtGWBLN2f0/8Je
SSyq/xXsnZi1S48O9t4k3+T3IN6kkq6mP9fvwPzT4NLz+2d1eklvJa4lrU+79Hr5UMOzG3AvTMXI
Fw632shazX3xrAUPOdzWFX2kuyOFzvo2Y0RBjv1q76Q/Xn5OXdjjrR6IgPuSHkrv+zDFUz7Ibyck
5xNsTNOPOx5jLGXjF9gHuYKw7OMPGMJ3byoGyQbgj+IvpYvhfC5jl89rBVQ/kkqq/A8GYao02PX0
AHZJDpe3IfgJSu0Fnw1OpmfBDdmvfoPYeot5RVMS6RbZ2QuI2boqxrCAc338u/X1oGyU23txdH2Z
tU/Ybh4GySrQBJBdvn7H+qhsIvuxbGPSYOg5oSeEVQ+JotXs1rPXAHM3blXDOW11iySq8lV+DYAB
aYJOpxbYRyeDEbF27M3qnLnxn1zn9OFG2LPUsneQC8ly0C2xX79SPNcLr2uKxCBkc+c6m1Bf02fJ
8/e+LTRPhd+kC2nb7/rB1y77+/7yO3j3cX2FUF1/T78d8yQRQayZzwiO1bJE3VHYvmxc1WD9YknD
1lOPu6rDEkRr08De5J/y9dko+8Ha9im4nGutKO4w8fwXgwcaW1YXo5kT6E/eEKTY9uYrbY1dpQEr
MwfMtNY2ZHqu3cTqpbkAEkBku+t/OyYGMbsybdI9GDK81w4XQUpeVsawf1wC/W8MUld1Xbmg0+Pa
ki96xngq8sl4WA0ceroeX53lLJH8dBZdDwKe4zFavyie8XsEMKPFZ2xfTG/9JqwmWpGyOCKf7f0V
Ll/ZoflMmcxhBpMU8tCItbRp7RHLzDeWjwIv+9MaWAOShS6XKUd77tzvF5HtRdGeszorh06RxrgM
OlFHfN8FdG7kkJrrHpy/tm3p2HgXEBhHt1J5kmB1Ndi/LrdMTjD1oliLOarvgqhSwMBR8gXAMdIa
IkR0WonpLGMb3JOATA+zD0c1KlzgCtRn85NqF77mlayMT7tezHPJ6CQEDGMWPOix6bKEe9ny22BM
M88cJZg9V+klPzLi58vi+U//BqWLcU6GG8b1+y8bqqAwih1oGeY+fnOYWipPbcZRLJjFK7wqrVcf
hvJqrBn0CaIumMMAdtcSM7j8XaMqYOeEqEPZosL332T1PagF3w0TMhBNNUz59DmNHj84qZB0kIU4
Rz7dY6Mzae8jwrQNkcQgpwn2+mlEPutBBFjozil63/IULDKWn5CwmcfZ6C8CMA/q3yFrpy8W4l8V
y9AWrWyqa/vOMiI7UmKkPCsJun7rbnDFpX3dhto77xiy4+0WM3E6VJ0mphtiY/2c90H1DmkOBi9U
C73YwJKftowMZ5dFpo6kax2BSZyWSi7dnQ+dPufw5F+MbcySOQAeYSVsJi5/W9bB5QO/GyH6uLPC
M/F0z9k17p2QOyuTCD0TbzW7FccetVDsKNi04GZdpv6FcAB7drM9h3cKHHM1edGqCCKLVCd1S+lY
938+POMnEKkhKBc+uhuk/PpU108gAaOADBuEey1UTCFIgSc5v8EHEw3qkcg7/UF7wzEVVAXfYH/j
vmnelnXO20p/nGIHlpEc3ghUYN1ahhGBzKR35xGRzNThHhpxV+NSA4fsHeMFGNEWZflBqn3FShUe
nJ7pYfITcaR+P30iLMEGdqfR/CVRelh/67SBC7lS3StzCWjXs/eG+w6namJvV8vn2VieNyY/ttob
zmQ1WlwqYB/EsCImse2ykiF7vj4uilFGrZcMLYjP7KQOWWoy5iyzB58wH28CukUjFUIBQ+/bZral
CS/tG4dbNX4m8uVXT2Bo6G7PvEcMnQ73MbMPmVpxpKQOFjsYWZt76bXAa/MYx8ahqzo1HJCNUTR2
55965MlAa+Ct/kWq6iOUgoK7VaMJ+gqbmLdiH8MyF+49HlZyunKZMmjOCxKxGLMzdn0IVOJZN+Bq
rWoxNfR+nFWdTbCSbaTsANUH7HFzNY/qatU+PwMp/9HJ/7s5K87Hpi916soDW1bNFB3X3Wl6MN8B
HbPbwVVGHFpupNBxSnb+HJGkiR96stw6FrVJ8/JpiLNg2fkwnj3nsuX1d86sxQegAFer+Li/RBcZ
HB9TCheU4GWmCT+E4iHOmeW+mXkEyMgXFF/GazispDxUteL+YZ1ojcdVYJI7jX08YdCl1l5DbnLN
0GNgfm2Mxbo2K7VELB5rKOB9hSo9JSzNsQbdaM2hnTnzCI/EEDQl2hQmxqU6/EWFQf38YpA06uNV
xW/cfMbAMKtHVHWxXoxI3pvHg7jiBURiklj3q4yVo6h3VY6sm9vm7VOXoaed9ynvvS63MeOsdeGi
MFMqXcz2L8JSwgi7bytWQXw+pnCBOdPCbcPKOtegtXM+YdRlSicrlyXK4qG2BsEBAkNWZSWB5wwK
hanmkdvdH36yARRUcB6HHizjYKpYPPVpRNGOHNFDkXWn5zQA4kz/YtdkN6qDnlbLVly0EjPXGnHC
+KPwaCElb9W31XFw3TcShAnbf3ZUZeFof6tN8u1kpKcZLeD+EGYsi7n7NvkELurqy1MGwY9jpcw/
gDL7CXszAcHNVO7n5FPW5GhSqMymZXFrT4l27nm1+r6T1SoYUE9s/WzSS+qXP0xNNA133M1wT+lh
3B5+j930GGOU09UbtySHDkllGI04oc1ysw8jImkUkZBGz58j7U9ZKArZIL2Mqq0sR9u4PWaarGQX
vYjQwcHsLxRqRuRxMMVOcC8wj+mjMHbNAg5m8rTONkzPXmMom8O7qCQoqaHs4Aosh1XDjB4tJBCi
kCnPenoh0xTFwA9na06OXTMzhgyca9m1Wd/NaG7QESSxqxgZynaLH9Jbs91LK9EOlYnhQ5V9ppyW
MDsynmJKx48HMNkzUu1T1+vlovl8bu9wGWIXjaFf9Qwr+XTGTPCnGWoOKU8xTqtbL7W5BMPsdnxu
/4EVFK4GwEOPCRDHaa0IiQpvxzDMUNzCtag+TEQVP5F9pgQCXw61BpSMgjHawpNHZMiIa7tvpN6U
cjFBwsewO8beEbt5ksO1X8NqEnNktaAX9k02h2+HdMuKOeaqRo5O14oZn+vuZd43cmQ4I9s5DMYx
uGuaQQCk6jn8Kh4ERFLwhBYq6jpsBp+JFyeQnd+/NcRHc1sd1vK7jAFOZOkfNm8bc1sMzhrH8VSg
qDcCy64PWBqGwc2Y5X/muX5U8/D6OzdVc+txRYxKjHj77KQMPAw7rL+pylmLPfOGjbixvVdrVBJD
pvSC2Vlnxem8Lhl7roVdmfXL9xO5eur1lHrbXmrZRV9dxIHrlutRiDrWL83IUrgz9nGf/ix/Um2P
l4dKOmWYf11kdqqf3OOW25c5xjxb9uee4G3hKKsf2A1cOY/ZXmMWf1+Szrd6UoAl2uEdJkjE7Y+g
Na8t0TN3iJMPexqJhU9wKIzKBojhLJt9KoT14/lW4jGnCq9o4LdN06//jMgXl5XNrzVPTNW00dra
tobWKwdH6a+hrNrqMxr/0vPFuWjewdEUp/Oyr/tBAYHvhJnqBijK3qJbCB8J/wwcyInnMxx3MWLx
1LJJXCt0dlGBROY5KPtcc+46Cc6xxWcpBM//MpoMGjLbU+6RjPmlVCm8Fy0GEmAT+7eQpL3kHL2J
ZGXe4fXauZIU5gyhhTpv3knrWUJVDmnAO8ajulrX500QxsjG3E3+quJgWFuZ5qoJZ3Y20U+9gWA8
cyELVEGcGdhWls1s9xQamPPbPl6c8tNlXcFC1Vj6PFY61xrR+FLz40JHg7duRmGmudOa3EFwjoE0
A0CCs7CpI5W7Z00wRdayAynUTFX/Kj0byBetSwECSXLb6tRRddryvUQfJ/RKbWY29HHdEVx5dSWJ
pI3of7rKNZiiS0yBWDUi5k0hnwSAVFcPIxTf0p28vynK0o6cYBGcqg6ocJFMtxx1jjHNH1rrXj7H
HS88u3/OVNZuKqbHPVV33ymerCb+Wa66cyQYOz+zIO/j33mfdYxJbee1b/WXKL53HjACT08AovxS
iZ3h96pvd8wcqgcqLUVTcqs052k8uhmVVHJhTVTlfu0UPZh+mjeVAuq2UG0PMIps28h2KDTjuPKI
xZnPrsa1nUflAyE0KtF1GVepOkuEc0xupblMdPwM04phF3Z9u78piJWHL36cLS9CS4tPvjr3mHqb
foOa+Yyt9MPrJhvCcEqDZ20ixTnxdiVDJVr7pHICFr5pHbNWzf8i0nuNZpu1mI2+svcHUqkopp62
X4h2neBMKbgtq1+ae6PwD5BDwCaBmSFIj5Q35YnI1zNuESHtzFimXdf+qLon7902ty+XUbS0IaEH
5lBX2wvJxytcxisTC5JHt6XpPWYWNcIqE2IeACSnkhe+dq8RXUWH72Va6WQS9JvZ+rGy9Nd65nGX
I3A6WipyoCO1noR2QvVKCgp71ghQB/uq1KOpP5LXFcFW4dHF9uQWL86w8irnsfSny2YELRqjwEL1
Ziqsy9pjYcsZRNeC5EKyUjvWxjHjyWntxVKLbqa0rFkqIXfUwvh+3GQMyunnWaicYwpQ1Wiw2VNI
ukpZE+SlW+D/QeD08QdK4LvHICxV9HN5Sp8wLSNM3A3Gdx4vvnH7HR1LkKXINuARWOlPbB4grDUT
ktZYS6S0pSBR7U2h3zSsWodJzF9Azd6l5zG8vuhcj666q5m+AaWSFzpfDHmswGLd7WT5NUrVLmTM
Yb4a+DegGyLhPMdfFuALpDfklW3TDnpxXrd4edBMR7vLm9WdKYfxufcfn7h9HJ6OAanZ1WnKD10H
UUxab/uuAAIkHk67s+EgTw34ywYz9bBEogpbAzVarJbQpOV/Pbqpikc+8wjRMfvhDgfEMw5jFOcq
I3QwQbSETgVCVwnjFZuYbccu7dbDPETQ0QrDiHLPG/11jJAESfobuPOy6VKdPpfvfzwdiG1s3bof
WAmWPmYurS/Pk97mUs3Se4dhqQK5hwjXQOTahBG3YViKYg9u3W2yQlNPO/sh9clVAzQw7fkKjIFW
Nfl5C0HN/O1Qltymd779pH8Ud8fnHUH15SPTKY5OT+khP+8GcJpoNtfIfUmPemKEcn1NffE97+O9
iPrr26+J1yd06mGahtKS+JPWfgVkGQMHQFEnuSC1j119/excX3xAhzhuPbJoOjKpmYGJAM26jchT
WUM+GeW0kj8Be1Q5dej6QrTrW5jotB2x7H4e4m2uWpw6ItAJrp3yCZq5cHjVKggbwiG6B5AD/tjB
Yw74bahqfnLh+vFReF1UIdKLslmPSIeS7ss1Fm4BD5f3aRKc0ISkaLj6IMOS7qAcIisZMLuFMXId
hbPGmrzcKe31Hs+5RqZiVuHVPQi0my2cKWi2wN17Y/YUbmevl3zZRYgJCI5OlXMjofBt4BmpYNRK
k+r8GXH7Gha9MuB62EiTEVFF+/aKvidR3dTFUTJmqwYYJlljwug9+5JtpnpCzWZ1fwhbNG+hwG4I
xwswLCDy1ZARW/38JeHu+LooA9ZXXZ2QGUnvN+lFPQGjgdJMk7RWH1AXCK4hmc0gVSOXt7/itAzN
03wNyLS28Uh2YMRJ13j1wfv8+b4LiY5JWvzxrr6IAPDFUzjsgsEp2WDfHwtGgSJx6F0/9o8kcwB8
RRbgvn368fQNN+bSGvjF+rIGNPNCSCDnZk+CmDhD7xhlgdZnqjbEKPlmDV0WT4cUdo6qgH27P/9u
bTERQufcD6slaNWSK9pqWw/fCx3KpDoRGTNUp1JM7fzOxU+OlTdZ5cP51UGlMVj9XH4W6kJUCNen
qlp27hGTGp7yIIWg3ocJn2qmYipu4Lyy+YmXhm1hZ+Gjkx8kM5oCa4FUwT38RZ7Kph4Cg+rz59OP
HZciH/73/8OmPQMzkKHxHHi0OFSoAdTu/4fSKzEsBkm/9FIvEL7AVdkGV0uvNjKvxppnSVB8SP7w
cp4/5PO1LMCpHaxg5URRF96wbKGpC3PIihgeQhNZi/fWnBDFYgu+yAv7sFdQvUWQa+YrQFEtE8VC
4cuVftT9ANd111vPnNs1oZzQE5VPRBnJYWQf/5+T4mamykhv8s4fBLh37kIJgQPv/0ALGP5e63Ke
OTi1TFtxeX2d/XgmufNHynCiylKr+H1mkDMML53K3X5FGtraaCe4cXkX7F/a8wCaTUeaLKQWLe9f
MeImuODI66+EHz61+zCfWzXTgjHm5cSAz5jFCHC1isb92AUoHL547dCLsTpps2uGJ20rqa/cl27F
5mgTpHwIV1/Rz7uyJnr+HI8AuwwJAeRHZUqIlgUTwUOpSvH3/wCpc5nZlu7MZYdjbN/jQDK1ZOrG
Bu50ds5CPmCxztffOOlWPQou+8ekTVgGerTMAO81w+v+86/uTf9iZxEeMcwy8LMdeelPB/nt05Bm
E71vJ7TJBhN08FwdhtNacHboKdtuBUYab48D3Gs8N7ZCJ+ULWH5q39ELlV6vz7snPzMIwzAvJ5Dt
/m1SnudaihiP4Tv6jnrvg0jBUNHn/tvZWngLVFEtAYxWMwDHizIdVOyhoQXaGQUy3/Tv9PsfS+e1
3DaSheEnQhVyuBUTSAJMIiXRNygFCzlnPP1+7dnaHc9YsiUKbDRO/xGzyOABOFYQKyArgFUp+m2U
dd8GXc9nzjvAQsLPF+448TPsgmWg1A78f+Y+7IIcNCA9EabYexROXFd7zfqucFMyNOhXwIBmHZ7Q
Hn8AAawSkzgefKwbBZfQSbr3wQqhuyrChF7arzrAc6A824O2T/ylWy/VS+TXmAkGIJoT9tDyOJ3z
fhtyAIy8qfMttEnQDHsaqNHN++0xeiBtsO7DtNNAb3sh3h8JdT6GhdtIL3w9/dSg3KSTg9hV+nL3
BQ2b9Iy6S8vR8yXAEZH52mVCPoK2Y+QDzeCW6NPGFTIJCy8hpgXrwme05GQVq2XYtEdiP0/G3rxh
WThKnu6se15HBBPgTfSD3HRAXyC+02yhvUBTj4a/fk98/RSeu+mQ+Jj1CUR4CWFG+aDjaZeuY3Se
b3q0xVL/VehrBZOFq18ZTCr8lDg1XAqI/J7OcGgvaxMAyaxlhKxoaS7jcXyZ351hUxu7Jjz0BMPc
+yMvadzjwvYzXwoPJj5zJOgnh8ngLL7rxIgd70LxJda12yKNuS8X/tUexHBMwx9rjfS1KNzYyBqI
BB9fnAu/4M641YD9JipXek4OwWkmuh5CmcyM9fDPRS0D+R1zfrez0OyTL+dnJAgU14VgSl9lfZ6a
E8bugr43nnrf2bU6SARcH023ruktWRWQYATpmWvV2NvGvmBawIMCIsOZ0K2BRdE3EvRIOseR4IDJ
t+JXRwMv2bSowrisZ3IYeG09+WEk4YpEVvO2XOxm1R9zSjUmr8evYhD3N+LJdJVLT3MKBtJ9in3y
aDuYi4Unpj221ca5JKQEkPXKUhpXVniIDhjB07PzVN/7Yw1fSnOWdJRQABMTQhXfS3+UtBfX2ucB
8PO6rXa2r3Sr8Kt21Wyjm0AD4RuBMvjAtPU4Yyx68gprFzOGdOetKFGmGEQWbCUv4aLva0r0St+G
aSBWAN30keXMHyVhBg6M2Iu1isuVedIPiRRbXpCHoYppNyYNOmwH8l5FvGBuC3G9Iz69bJpT5s4k
+61FqAEJP2v52FsHmccwBpd5V/gNJghyPYeN49Xlmgs2oYve66J9dZWV24wFxlrGZEIUiBvCk8Py
nYJb+jq+R9cYYIqIg+pRXNWjfsT/X/h0UvMlz2GzS9kDiet6iXX33x9tm13DVOym51ikOdK2ts0O
Is+hfMW8nx3ic83kSR4VilE02LxD3ZHWrBf9mBxUN5texC+rtj/xsX/vkXExi30E2IWseXTnY3CK
zyMQ2DXzw3OL18hqd1y+yLjw3vQHHecRb/ZJ22d+oPukfYhb3UiYmQ7clXudaEpvAXd4jS4ABICe
UbThluT/ancj6hvUnHO0Q4MlK44/TpGOCB9HnKMeTH+8Kud8Rh5NyhpAIweUkNmAEDY6OdbgUQEo
I1B2eILw+3e45vABPnAsMXhz7iWOxSMbUf8TZBuzWpWgNuznJXWyYl1A12Y7nPXVquDw6rGXFMaK
0zkLSNkb+3kWy68mxagiyUbZ18f8KPbV9hhqbmV6zXDU9nxuGsVGzK/2qeMXMkn9QN4Qnc4NyEbc
MgUyi/mOZ+z5PEuegiWc97pxmG+RP+9i+o64UhYy5xfWucXV1PlEyaJ6YTcJOPta6NdfAJs4XXXA
mHtWFRFKQ832lng9G4/4oj8Ve7GzhsLi1VCFJHZm4jUyP/LZyHzrMpNswgZKXxuhaQU/T3y+aiRt
2hvnJ3w1mOvUh5Ns6qPJvWufuKEdbB3vy/O/nxCIYgxW/AgjT54jV0vkOF8MyBshd0qtl+7Ja21z
0UrTQs3/S6AF3OW9FPok28eqz7PYA9EGe0F8gnPMF2ZVoztYzq6FP2pSiud4cwM/56kCnXPCuI9x
Eq0eWdaIv0hsajeBH93DE/Fg7Y33ng+oi98e9CuIOSlSIAkE0hNLz9/wgJgMNEubHqYBZSAmRVSm
h5kSDWVXF8f+kHgslcDHlPtbee0GETjD5bj+4JsBRZTHf6geR2YSvfBKYqkuLgPgJWAysyEcjaBa
hn3gA+TUx6ESIA+PeeSh0QboKn4DIRUW0uheeYBoC7FBgjni35hTT+RPIFBk0MhPUriD9iKx+oQq
m3dVYD1o0rD3mMoOPpNsI34WXhVhGNxEMdhEehJX8AorgBVPAO7O2SDTy37nvgBu0q9GgOEQKjLx
eKKzMcrWi1hSB7JAHdfyWnPNSR4gMPAd1E5QV25LnRs1WHtye6wLcwIP5hNrLp/5W5nHGMG6cwhv
OrCPtke8jNoP7+Ze9bW946o4DTeWV35N5PEQxP5jeTnKAC7bO3dU/cUtMH/U7THz2RlZPgsrgs5H
1iLbC8vTwmW6rHlmFC4LlBcbAnsmG57cKgIA8d0wZpqnxDfwOXbJUUFfNx6si3pjWfJiG5EbLHZ4
NhyYceyml/ZgwaAIW2W8Y5XmZH6z/4tbh5AqRIndDrYKlRxvB2OYoKgskSMu09HtT9/9JiCAQ1nz
FAcwPkrDezZR3QYS3vMWIW0hWXXaWGgxbs6TIjphDmTsIdGUq0OZ7BVRaUlKOD6PM6EuCRo1ZBIM
zcKtSbTmHcEoPadXSwju4IeSOwQzrwWMNxKM0Rm8lyI75t/5pVR2FeUsJGWxBpHw/PbiNEsaHuIC
UqBIgPhPUgR7Az6Jl6nqD4D58QkocIEMZlmDsIDPLd8tmCshmMu3kExlXnzSd8YreA93JXQoNA3Y
zAfDLiivgkOAnDRgWMzDDronDypFLOIDN7iIw0N8TRIeiF0nkn5Bt6A2PwhRiW8Dn60/BQ6IGLGK
uRAbhAQIGEXVAC8xPwEWe2W5U1S04mz5yaXDpEbgLQcHHF430EKBN/FHWzBNZavccTl2dM/Af5Es
8ca2gvODyZlsUU7OC3dneUMsBiyOyRrzBloukukccDku77/Zvj71b0y+eE+gKQ0hVwAkE/gX1w/r
AakIbwz+BJZ4Y3b4V+YQHLjzORoANUI8kTkmQrZHgO6CUH1uUGLJj/Jbf+Lbi+IQvAy0UItmKXYL
wX+gLwFjNN9ElC41hIQhE9jgsciu5mOyySKORJhW4iHBR1QwsThT7MvtzoKwQNDMo0qFp+Gd0c4A
q2LbY2lAFoiIMsjl4MDWhRX3GtLfwg/K4mmTPXyt8oGKEp7REtYOlhH/yTMW9NI5O5C1J+kbmpc3
LMaBIX3jRSfOpPrhayP6lM6Zh6HgxDesPHYI0HmDuP+OxYqPAC86m4tluv+2FvMPcTSPztoREdes
9PwSvqmCvmBvnIgOgmvblbAeBelfMx5Rn5tZvxFyk1DovSXtH8yFM0D04OPGU7pzMwPvXMLX/ti+
Y989kgDmMatLPIHv7VdPIcPEfFUfseU6Fwy/YiypxheqBexVeUQp/sO9l+KcIsYIjHQlmDxarSAU
tDPTya5Zt9BAprPRfvJjAsUzbPPfcl7jkR5dWJMvyatdmVgx0Phkp5+MH+zB/I+o2GRlcOBfeHnc
uwyNgE7Jjj1tXQgI/9m/j672LMm649wVQY5tBfGR3AsvCQG9ISadMxYLiluvyBjQKmKrBfImZ4dB
GokIUCrKDoSx246bV6CvqUgjArylukGEPOQ0TuF3Fzn8QuVIRQ4AKYsQLaSIo+TPSC7g+m9MtAy6
HVSmHwKvg0Uk4aSBDusgP3c5Ij0UEmS9NMAKKrL/1cL8gBug+zJOwd06qcwwaxAfwlJu1Ve0HdzB
xeOn3BL8BvTBCmWabG2slfnkt+lOuiH2eWBYoNuScZq9nL8bHhzRRiS+iMHZ8vR/IIoGRP0JkrFO
/5pPe1/Rd5Tu0r80nu3lZ/QVPsK/4+AK0dszp9kKAFEfCK1hSOYLkec5YZMDhut9pdy3Qh+ZX/E+
4pNYA2TW6LPAG8FC42t6rc7AIcwooCIGkuAvMFFQoui7vtKZiXLWEQkt6Uak/c+EbiToWkFZtbWF
vwIcjiDWL1h0tHUbEmbI8pcRYhHDI4Bc2tXQpY43yxWVZCK5+WJsCUgAOKEuFGk+ii7g3B5sG5dZ
SRoxChm05oivYKw+tXWeIVUU1A2NU0/xFqJ2IdW6+rfHQEl404+N9rMTjjyQfNiHf5wGCD44fiAE
6Wzw4ycpmOTUgOKKF4+IJRVQs9DgEZWRwoCIj+Mz+cpexeVTCKLjeEt1GGQz8oZKNG8j3hdwJs7s
xYVdruuXO6qJtfw3NkHviOR54A4XOFOxrUVcN1IFazW8olEKjzAyQJaE1yK+FJIutCkhalNR1LQQ
FM6fdY6CrKIMAooF2n5NzPhX81QfObIfkc4iokyZY26wV4IiQjIDkSiyLUQDGfYOAUTG2LjMv0Dz
4OSia2rZC3mRsqVNjh1wEinqZCWRJ0WrzgHZdYNcL8aaIm8EX8G+jJyC9jUJLriHd9MuELr/DhUv
FSSbGEAFNRJdHNIIBAlZ8QdnWF1B6QVXEQYFa2m8Cqak/iVeouBvlQZfUmH3Fgp/7lWoP/WQgeP+
wloBy6FEfQgZVSYJg5FQSeZXwCn1ESPX/k/MLJSoQqIrmBkysHnAQ+UiZLsL2oe2NjxNSDSf0CFo
of7DOzF5Yy8imeMGRs3QCLOLgKb8ZBFdoifVnfz+t/tpnrHgikROUi8i4/meBDKLfK7sSaxytYle
98G+5GYBqkaqnQnIdnrvABxJFwZNAENPdxGfQBCDGv0PRu0Y3ciDNCkf5JNbGe06+gb7iVP3dfkS
le/U8L2WV2crP9BYCM0xbXJsUjDJPF+ZjsGGhT6KBzYPoxnnADMqo4eCe4WCpviN4yBPMkZ/0lmI
lsyFgs2+lrJvX+GZxVhAMj4hRVQ6iy6q8SacFDTo5v+Sa2aecSqiZhGwf+u8weOZ+G/EZi3h7/gl
3YdgVWywCd5wkiwIN8JKd+IZzYcS3Izk7ZCBdiZEfWE9M+0AB/sWkyR6IZtHmfAU80niVliF8CAo
62nH1E70d2knEHOsuaDMyRlDARVww3sfHrSTdYJvscXf485e9BWaMqZ98mfusITQg4zxPPqdHZlO
d4YN6Rt9C1VMInaWcCfuXlSeXDwMF63wuQXXf72BbziZpZYc23t+iF4Rc2DFf+UgMqIQQSCGZZTk
8ZP8ZnPOQJ2OoqERwaV8A520YjQ8v4CP4sBTMaX7HM/zI8kjdx6Y00U+MZbzXATvArLjYfuoHtlf
6Wk9K2bX8KD6nC85SKDYPuU8sYOtdKScy488bgzpmJBSwzlV1BDVawYFJlI6eXwZk2yFuYpKIsq3
/sXJcv62uH1wcKItFdtt9o1KC2WbD6yPrMVnFfEzscquCfU1cGQ1P54Rk+wp+ppHiEE7NfQXzdCI
JuRClOU6HQiDRNKjj3AtmURg5XzQCAyLdJ2lBwRgPBNzepFG5OPaR5ckbsX5SY4Ud4z77WQnp1IB
yprx0/YRTUAF+utkO0bUinKn1ZlxjLPs5IT3MYQ3xxIeBcChOiHkRPk2srQaRcsCgWMj5VUBOgVV
d5NZ3umkOySowFLFcaUsfhuU2YtforAg4jA/R2PzLX+qAZojG2DRLs0/RUKAICWzHDZMTJ+DQvow
QHqZISoHWGnw/KbL6GUmDiPLHxPmZ/aeiSjJhmGn1O8acthywBLSsY1U5GxPzETZemLFUoMbTT8y
SEMNll8Ez3Qi8N5em2a4cevy2x5HT4qtzQgLUTfjrswSL2ba1GsECTFOohaPoUaRc/vHDuONSX57
CVBWpbFwdWbqJZ4dL1ZbN4+dvdk8So6rfawR7hBsNRHPwbsd5Olah4YwzfeWA4aWSds+L4+xShOB
tcmacTUaXzNLxOyxwinNdrJwObf8PDm9dyVRyVa3VTNjG2q4pWUs43C0zrYlqS3k4Bcv0KZavIvj
4Y9uqJ6aV16sJ+9TNbx3+d6Yx50kkYLIobJE/atY9nrivDnB6E4GuVm14do4Im2OsHyhRj90eMhG
i/4tULymMclbJThxqPe6IIAcDAm8tHmksSHIdnNIzZW1kSeSiSf5IwtH8oioiaMqfpbJgkTyW+j9
qmzGdcy740ixqwbFVQnrvS1zmRvc70mwceRp1828cyrI9+RnDWm1lMmGMhYRYk/kINo0A9+ZBhAn
WWA+8Sg4tlsYBB5102ax8320kHGdM6lj25IMUnCUnPjKhcKO0h+Xw+QoGzUOthGJH6GGPHVokNHE
yD+UJYF/tRVg+0B6GAr3JQkqVrOP2nptJ1S0P5XIQUCM7ECR+TEYbHggdSiLKhmcjnoTpeSMAPEg
0S0ZDpw9p8s0TNsqdDajTQY/Igyahiramzt9IrC0uhZVcrGnTZP2BzWwDyWDYlF85EH001HAXDI2
SRGu7uJZz4clm6/2QFUrchfbYE7KPmwFyUnzHsQMshRlRDVILhb6wvlWUKSFIRmBLYKu+mIsEgrt
Ly1WN8bAj5M5lzzOd2Y5nuIyfJSdU78whetuSpq3A94QE2Q9ffYFOLTBKnSs3Zhnrq2JrjAQhrTe
2kL4boCemm8tFyrqPzh6Zz3vGJLHksoBu65ONS9QK0Ai7Y8+YtIES7b62W0ClJZOT8n93xaBdMWh
SbP/zDJvCDl/uWR6JjCoxGl0scxDkcePiciTSuZ0A/gXJLKn2fMltCDB3mxSU+KBVIqAg3H7sKS1
yYm/KPfZ+JMGv93w1pZeDXuQiLrn5CRD1M1rFbCHB17iocdh4mLswqxOGApjbtd+VPKlIdYEYVjf
fVXmT0YiDnKh4pUA6bQ5hfO64wG/7MqOuLJVNa9JxaECeylcjTBNbJ7TXTVJxrlp5Z79XDP9YPQX
Y9ejT51FJXlvrsz+LJOPG2+j3FeS84ArVduMxmHM95wTuzXXJOEc1O5n/boEO6YgaeEhk3rNdIyC
8wQY3ZM/NKaUqJDQO4T5VqJqI3MNMp7rSvai2rg7PHKbBXEOcIzUXI0qInq6eIa8kMVw/HRKT7dw
zMgsaaZHkZGd8hlOCtHx5UevW++TCjFswz7nS7ivFc1toNeDPkPSEBXK6xDP6zDBsFN32ouuscdZ
weTLebcbsuQqNRUSnWW2/d7JSYpqM+Cocj9E7V+953lW03NoquuoAbaAgbJEOm5LejERRiYqg4pv
5fB6R8namnZ7YL+P1PWsw9EGTXRNi/DRx6I/avgoGodNESGkGu2D5jMZO7YxpLX5cDKo82wky+uL
5T00Fz+cslM0BW4I6hg3jI6m4nijwiY465BWYeLOKeROFUz0uOTbMCaVSbVP9oyzoC88q7J8mdxt
fQx3JsFKNTNkmYNezQzGYb0dFH1nyRgMEofkB3vTmTZCXGKu5TinWfJszL+OFZ+KGc9rYe2MCMqI
t2jusmPvkOmrofdQCFfSaGvKBE0lo1TI4FyZKmfdU4Jm19kHkqpCJztn+rRpDekPif3Z/CqZvO5e
wGyddlfD4ByRM55OiO20GVE7svhqehqytA41aq1T82BXhOojqMgkiteWPr/lqkwzWEPyCGqweLm1
yeD3Xf1nyIJLHI6HBpFpHL0XEfbEFNzS1nyjblzTmc5Z02yyUCfnuLrXTuQ2WUuaSuT1dnyekFWH
ORtOB1xPS2ZcTk85SWYWub2J2EnYhS4zPm8zlV8lSz00iXlUgO873ERz8j7mjJKhjJcml/SfKub0
LYXNc5ybfdPA75sNVLserkOY0MlSSVhvqNU282CjDjhfq2ojLf1zlp3DYKYkVxJzksf0pXGZ0wCp
TiF5hU6GVBh+NJJyW1AhDGaL1Y2vqen9m9LGfzojcVVDRb7PXBeixpIUw21T4jkIKZnq/Lc1KWSt
MUVKS+plHC/FP4UE+9iO7UbW5V2kVM86len1qnnBuSS5Rh9fkn5hZngdlrdAJWIUUjK0hqMiyJsF
NBW70ag6bstwKEcmhn746SYh8xGr7/TpTDpjHvBtSwgab6ICFRYhcMCAGBoHqTOILkcV1HLN6+ZD
samOSaynSt9wHN3lYjnkYCCqbe7rxt7qffKsKs7VI8fMEC1+X5/nBCV0torS5J6X5jnCABHxxIpq
9TUNNFcy2Fl6TiBhwPNZWRu9dgyidi9Xyi5KKpaWbnsBSzjS6qOOkRcRU1gRHCoxWOnXRqbBukHv
MtELnXFyr/JNHoyPtun+Ooa+syuNqnIDuweBoAuLuyOhTSNwzUy9lG4mpWDKrDH74dnvk88SUFXN
p1ttUQmvg3SHue6pkbQ1Ik5I1XUyjOllCsztlOdIbXRrs5CBUDHkloHyW+WFtlJCzPZBmH7l0fK+
oNSvka0UVUjIB8VeuRLSgSeoaAPgT+q9Qdf+dBanpJT2j0y6xs68jhI+tOzCEn/+bF1GA7ChTt4N
0oVmZx3pzcY0CdPtLHyRPX2CasEXnWSKCibXijqCce6xOhSHrCVNBRo5oRdJySwgjuVzcUKP50Cm
0+GWRH81BVcBGHn200kQyEQwNezOZcOuRSFfeQkoiA84FeSKTIppcQyz+axk9V6JACSTv93Q/QZS
/5GnCmFlMbWvtJtY4IQ2wsmAs06m74K8c82BdKiudmNn5IRGsPkyyUd4GyYeiX2n1WfXqbK/S82z
c2ygR9rKDYvk3JOeoSQRLgNpPy/QnCZNOeSol0F8NnT1otuvVSUjpG5xoTMT4W/JODB3tbTtZMut
inRvGdB03USTerGNiUPpSnqEyuJ90nVfXLihsfdNwWOdZK0lJ1ut765K1pziNn7JnNEPVWbwwoaK
H+tDlSfbuVGwrWqeVFzlChakU11rasnIMFU3AA9dpmJrLwZn1gJsvUQTsSsWfq584tBcZOq2KSNi
R9N3Q0LNOXcO3yIhWx8lgZOiyMl3YtBTm++5JfO+8ONBejM4HoTJdKUnJiwRgMYGWFgy7qXBwX4S
Sx+y2e8ZAtMW3bUGGdjty0yF8ewmmtKikOJdnTMbWVAlNpSmcOci/tErVE2BNB8H+V2Nh02hgTe2
zAMxCZGOhbJXgS0vZ2gZzXKlpfDqOtk1M8+5Tts1AZeY4EfdPnct1kJ7kd0knU5VpntRBe1FueNg
A6Z1qcS4rYbNixoiFhtx3nIKNMfk4eTLOSgDIFFCCZv4M3YyMIWQ0gEwAB7ATlLeyuqvMxp3XQr3
WkYC/1Sghml0MqR0t86njd4HICvdW1Dg5NVnBv0JiLRB4r0Yz3yEFwyGh1Y1lyht/xaNdhnH8ZpM
IZIOvE+xZL2r2vxpsSi0IjtYUge2QDaKvM+mBpr+UEyc0LOIGxbzWlqk98yZLl0xXDs9PRtpTMkq
mRxZx6FjpOvCKZ9mXYMZdFC+vdP+VFlwjwzbz0HuZUs/DlPvVZN5MVqy8zt6umfrGta/vV7CwPGg
skav0gx+tNDr7Go/fHEwfW9lRFdzLl+HjAxd3Sszywuk+BBpE3Q/J4QJKE8LMDTNunMzxhRFv8kh
pEQCiQPXARj4XJpDbhMyu7ekg018ocAxc0YdQqD8CBGTQwGdRH9u5nfaubCuJsL/IbvqGoKD4Q56
TNYD0RDWgWxJVX8lFy9N35TlJhefUfR0xreCeQ8cia5y9cck2Yv3qL3M8ueYHJpvQ/tR5vdQf7bG
M1LA3j9Ljh/Mr0lxLaSHhoikk1Cmo2igsoZfh5XIZow+ZuCMgLOBUt51+VqDIKXQ27ibmtUYfPTN
qZXPUncYWIEjOfFJSk9vjsQR94J9ZBqXGAtj5apP9EjVe0cif3T+WhQv6lEUIcLmZoJkQKSPR8Rs
vVbyGNVSHYFr9zkl0ovUnDPJFUmtsNTyTpK3UwykAbubAi/2X3X9t268gqhS/V42v/ZCyRVgIoLD
6pg0z2ih8W6X2+QVukhuHLgf/KdGuIOcN2XmPez5yMShBrVh1QFFUx/PCXpGZ9URrqlpfKJ05V5e
LeNfp35Xc2+oX9P0JDXE5cQzQXnpyZR2dk/8qf6apKz5vTlcjYno7LUzUC+0VngHa19Z/NRYdcEx
j9w8Okyzl5ckCIWsgrvEPFiAIW6DNwz+GkilLV0k3CK+zY1MuoAOSiuW0FWpz4lhe1KJBXqZVxng
CsYpxG01EI4Jw/whcTxDXdW/x9IFhm4yXQNRhZY8puo5Fc+kA1YirzDPf3W6QGaMiyasqcpEwvWo
I2s3oN3KwHSGilLy+VDDZEzTIXJiVI2pEu6myfo7IAWKODBlzbULiHtko+1vE97URgeKsB8TETuo
neDfM+r32nMDu4J4i2YNZAdQJlA6ykcyP4fCWuVszTlC2pOe3qXxaqjHIDhqZGFE88oKEMJmH0v8
vZAtZ2a4RGnVXuAtCv5xurMi/a3te9Lfg9lXICXNEdkYaYxwZGjY38rOU4f1RMKpxmPPC21qX8Z3
EYJE/86++pi+OZ+1b+1n8lPfeKQMO4C62lwvy6tUnRvdkxn2MhVvAbrUTPMybuX8tcxfQzvdpqcZ
dQu0bRxo2JlxwYCQq/vW+RBnov8gY4IYShSYNChRGwb3+pbJ77q5bfpXw3B5NiToU1rST8pX1K/B
zEjoeDJmDTTAsEwIZobMa6hrkeb3vr/1FegrKmnFJcR2qM/lcJPTfRV/FrXvEDVXf6TqNa6OJQgA
YZT2qyQzbEKvjQgAQ5ZS5fiLtS8J1e/vMwKt8dVR32JctWnz3RNdAZGhU+nFytsqLQNW/e20HzG1
I9pvz1cDCCvOgEIs9W2EBQmzMAg74zmH4WTVIktIG+wM+k/IrEH4skzEU/iQ5cN00RPQ57em9m2U
ZxIodBUcKtNlwk/YGXS0gFckK0rPwZF85+AjDC5l9hopl9rGXZxvwiTf5VV2yjWV41a0jY27an9k
+m/j7MLwyhUORk70a+K7OoSC1QvIF1SPLWjtbpZ9YEyQNvOlVfV1o4mggHZrgXmnVbgtaCOMbfYj
E61JpKwmRneI88H+VqoPK2BDrVDR0LXU+CFciI6aALq8I4bUJBGz+olRBKfULlsIBRpUs2X9o/Qf
g4KeBh//T5hRXbwbI3cMMTl15CCitYG6xMs0MRH0jl9bCFoVes0b4fJfKIBpKYQH6OSuzBVqawxs
00j6Eo7NQFHQFPJ9HD5jdEolyKtBzqmNbIp5UYHbxZdas7FZBXZ0+2gSydlmruPs7dorCHNWa4Sc
9UtEQHXXFrtWfar1T1/9VnO2ydN3jnmrjjuZ+Ltw+sSXngWf6fSpEBbAATqqXIzL0sC0HzFJAsam
C3Dla9CcNLAvDFzEH1r1XpOeSvsK1LZ8Bd1TWh4zB5qBfLjiIGvXeUHQgsjZpJW1IgaZ0WkWpnA7
e2vDcwkbZ5L/95MCC5U8ZVMaOnamdNKa59QcSp3AgZJDGQZw1IdpwA11bVM+QLUbc15cX9KacePW
DWTUXTJwyyn5E3aeQYnc+OhynEh4HhbrK9buGCY1JBi6fKaVgcXSK67CaQU85l/t9gSiQ9NRByVz
0TgUZQet9n1TOWTLqbEQCJNIRUlvTIrrlsBptTnRq+j0uwmijSOHXv/E3FiKXw8PZNFqDmAFLTPe
x+XJEZJDy71y8GuO8m4hjKSTQCNEHjb/LTMLomHMcl9PDBR6d6VCzQKHUQQSSHK6kkIX9ekw3e3l
ZlF7wlPMdNhG36yGBApkDHjZdYSQ0GRdcQPRfQnUh6k8YuURqJ+2TBMd87Gs7tPiCE6Fz9nqd236
Xpr3llOBflNiL+JRMCJKQ8SBcw5Rczlc4qzYLFG1NZSPMN3qsH69N8fr/tLELkOuI7lF6XU9VLTx
MjvmuphIPV32Ms9LJcMS2sALjnSIo/gLuQQhrvps5JARrLtcB3CBnyx3DqXqI9Zp2Mh8w+BXLcJo
uRCEP0E5V3/15m/J+UDVrk1zT5Cz5/jwW69ydoWCLnR62IpglBrDM2vSYh/N8qYFZAD0f+pk2Mz9
V6wfRnkTFu91B0Bsi9Rn3sRgn0wnY3nrIK37/KuUK1qTCBNf6wzakxtOXynJsCQnVcNxMDwLYk8+
DRzkix7lXrtlcIrTfctDp9mOwaawf4fyWrbenB91rBMJ2cQROcEIloY68mYwBAIdEBiZySvay3J2
M+NLha/LTQMRK0VSkGkqCOa4JDuZNOGutV2VxJ0s+nQS4TG9oXLhinTNvv0NlWukrxcbynp8bboD
sQaL+e0I0V6jbsbkPSguNdUpBPlKcNVdF66i5iplf7rUk3VGsfFo6ZgjubWskW46mLqyw/XKVD1y
R1ajtFZ5RDR7Jf6sbYgT+8fYkv0Z69d4uNnlsUz3nfOgeoKgQD0gkOXsEKyvXtsSn3sqw+BRTJcj
JlE7wlH5LsNH8q1hn6pEGWGtoNaw3MiDskEzScUiCTAEWRA9bYWEphZf6uS32ravt+rUEAeAh7r9
MMuLyRMYiZgN6NT6pXUxl48W/RZoRXwIVZd9A16HfaebwS9+htHBDc0mHgOy/pHls2ayjppTWch7
PfrpY+ZYqmcoqIz9hu1d8Szpc1Z3ckY+6K4nmCTfasqpafwyvOKEnsi/pqo53BJJ2LQ7O2QuEkID
TVoTY0E3LdYQa1vZ0qohQAlfofnX0rtVjqaiSW7UUmTlR2692wCvKh12MpscgqH+Y+qp67xmMIaa
mbH9DHuHfWAxzzo63uBsV29O+ImyLv3MS856qYtzPcOW0TvVSqp9SSCykbxqhCZSPKWQHhP1Rr9e
xuIAL+nRg+godaOPgOoePqBo3y16jEAlWOgN2xY7o9FcC1FYsW9pIyfxV3pN2PN6HvlaTACyim+r
+i5tOm1QSeX9Yyj7U+Z8ktQKPywST2NyO9cT9r544wghw4EMZvTQDTc5bxfnECL7cNwSJG5Ua3Ia
LXs7pemuChiZ8i/8QQu6dUtDMPzGUmKJ2aq/cGHA6cxDVuxbBRV7qnx1tkOOMBCjaZSfg4pqSHUu
po6gRnI2cgsOucyeYZdneRmvHXWfapYyUXRXxrhHXlQ0r4JfZUP3oZeDHyW6P4UeAPud44aTtV4a
Q6eMoX0qR5oLh+a1ED4/VXqYKvVPbXiZQf9rNXmtlWkfDRoDH7JFp7taNQ2AcD1mp56dxPZtIIjE
yC85dEIUjetEaTxVxhRoFXcFc4gyjF9OQOxZmLqRLZNJnZ8GdTw2oXQxRrbtgiYixIg5qDDqUylA
gROlOb4Lk2hw+u4ay/qq4GWloGPSRhOjSuV7pjJLNIV6Eu9VIw3rDMZa+R9L57XcuJJs0S9CBLx5
JUAnSyuKfEGIIgXvPb5+VvWZuH01fdQSDYiqyty5TZAe/RKtmgZDXxPxIX2tuF0G3GBzfOk+NnCd
hbWHcQ5a4yUvMR1Oj6WPEdTc/kVwKku4Ax0eXm2/q1sFrc9VKa5NMS5ztpZItdcR91gCnlFVlxxo
pezxD6HRY9PRN0N9y6a9EqKSMdiPShdoecGnlMRf2bQF5FgpIRBrcEqI+mRPU+tzHGDkTDaD8LO0
mPHvOH1JDYjQA/yqOM7Dk4JJcNNxyi/+dFFmzh8Ks7w5+LIww8d3S5QdOetymUsnmfZGLt8K/CPE
vrXOqPSp0GPYgMFFaZd2Dg+cEZ8U4nS363cSPirdp4Hvr3IoyEdnylFCvG1dKT4wJkXm51M9Iwpo
ttQHFQl58aVDFSDt2BfDFmUpFcKSjQVWwACLudlSX/raS1QhE8dN90c3McDR1rPsmcHKgaZBfHX8
kfTLIVoP/T7FRTc/OBqzKSxwrzZtEATF/r0tX0pjK7crqhS/WONGTS403Xk4H7k+BgSWbF3aW2Zf
M+uv+zF78kYpk2JaGdsD6pjGU0BwT4KL+SqSLvK0MZnPJB9p/a77FylkxEO5pPKaTR6WI2W2NrLx
rdNOxO2L0b078Q2a4ghJKXwvi4ZYRo5Uf5X0iachclewXuEcTF7jkq0wkjbmyCTW6vGvH6N1lhqf
RRbBASQRjvrbnNN3uwtwx53NRaH3mDHmOK635kayCAlDQhEr9rsA8w9yw7FZlHugrKPEKTUZ5top
go86gb/Wj4BVFcV8hFawDgjQnpzyBwNoHTY6Hxf2L0CG33yRf8YT+uH0Svo5GVP0g0jqYd9GC9gs
8QP3Kfg4mDfHD5gsA4ZJtbBohbPMV8hPrG4sMhJz4fxa3zYGJMKdhJopISopOBjf3Vd0qLc5SO6C
xLRlv6139U5FPYglQLvVv7DLwoo7v4q/KW+wwCroQXCi8Ezb+jxcDcsZTcGrdNKuGmJuKCDQzhfO
w3j08H8YVDK9IEondtNvtFuEMfJyuj+84CXaMeFbIXHcQCY9sAkIJEBIIqoLv18KHV5y59NCMpd/
gwXeEKn0v9hqz4HH7D2YxJ8ZVdaN/RViaE3q1S9rC1l8vPWfzkbZooVbSnBpgj/taJ+HvXYEJfsV
9oQiEp0i/ERGzIFeAl3utd6BTrQ78wvv8R8o1fIXxCj9h6s/n+wfeCn2s77qZxYCnxcsPw2yEGHo
7OMZscOYaAtzeqjPM5wRjN7IDpZeghx6R6gep7H6NnwJIuDYAbz6+llX27WMgjgI1rUE2jVGAnMz
dQUJcvmhdPXLxCZXtvJSK2FRTM3izSdPQ1YoIMZyO2vRt2mWDBOdzTyZq6DDIpzz2AyO/UhtWyc4
KsugoMjMHPjAjrXXW4kePbmbPlPOydoYPerzFOOkkmdmeAtVowj/rL5990c+GEfCso/TyLGRy+NR
Rq5ADxKojgr7g1l8GrjC9aFNVEhyjGb8CvGZA15KdAiIsXTKY+t7HJtjniTHVKtflKhY9YO+VEfT
02GcFop5q1X0BuAS+ai9lLUKWu6c2obyjgneuODJGMDgpKP7nJ9cq0GBlKVdYzs7WyOyr5HzHsxu
PZvVVgVLk6MK/ayi93cZ0nkRKZ9JXK+dah+m44sxOSAxwEWFwbgq1oq3vAGrb5vt0B0QgaCshcVt
1R6cNz58fJm45ER9QU+FpmYpeF4iVYakxWiWXdUdIZCQR0ekIl0euROoDKHx6rxQTO+WlkLRsBSu
tpCYH0PsjQQdtV6OHBH1UC4cLbGlBf+mY+93LcHSE+pC5j5blPE+frAOnmzY9LhsyQbcgczFXRZt
jBjTjS4BI+jd+YNzeUWdAx22cRM4SSDouFuTIGwDrKNaE78S2dQk0fCVGFgJz8N9lOev2qI4p4sa
8dWrVYKqFLYadSbdnSNLSzq6n7r/8Ivwvce0t8x/shaEWpLprDlfUfNSilsyA7DafrGn+EVLzWOh
CGJIwY8QSIWrB9mAGHaT7YCdAQZo/F15T5Jt3Ww4z3ScuohxMJYYwyLbBYol7IWSmh6pDpd47cHS
4KwKcBKB54F4F50IepF6i/HHiAQh2TCtj5tNieM9PFXs9TFM5lMLhZ5YpvfGMBKSPvU0QgUbq7rT
cJhP00f43R599jN8JLjp8ddkFstRluK6SVgVCcYDLt0QGkTaCE0pqTAqTG/FdWjsrmlDX7IA/8S2
gK++gWm6axECxrj+MVqLbnBNEudwbrjzRYc9fx+uk0aClCd9SUAP7CnlYnoYHPbS4rcgBAKi2wFc
nzqaUDBCeh8qgQqFl0Ipp+AApmTizN6JmX7uVigsCDZ6MINjmH/lxzNpMUH054pjnMzL5T4cL9gL
8MDQMXblK3nLa+dQX5Jn857d8FU+M+raBu8ESWwdvuYbeUvq/Uf2Xh/LFZ66OCxnt+wGQxWvZziQ
yQ3ycvgLHZl77EQeBqAOANNwwyFPPxcvnG0fzsF/+A91a179q71TNthhWEG4DKguHUGG00Zm8rXK
3ejI/qfmX8NaO2QGKu7a/7REDpLZU+1I0Pa76LtJ+MFOtHCZbW5kdqUwhmGqDqesQsckYTsn4Z2Q
BTMik8K4qSleDo25jeToDnT22dsyJjWmBP+S2TM4/EXW+Y/GJ/Iav0KFQUetguI0HgQqeSxQ0lKE
SQ43c0wX3CipzMeKVqRNA2EUApcGGxH12eJJJH8xgn6T39vP+srxix0K/Rh2+AcTpUp55RTx+Yvz
Kp+LW/ek4H7SjWR8NlAsudXuWAt/Gvfipj6BuJjxs/6t+3DLV+0nbFl+HVY1TGTy4eGnl72LBJ5w
Niy7LOGcjvMO2CuEXiIUYz6DiQPUgIP2C4HpwctJHxzLpJxSDQD5lcDsGL7juxQBqglfC0x7Wsh2
UJp+OCgYh4DEc8IxXaCRF2PDAKtZPD8x66EtR3Dk/CJ0+hYfi3AoQz/oCG8qigloryj4ySUQ5QfN
WYuPQ47zlkkzzLJPtZe2r1Yxs2apNz7E/DZqOo7ZcgqfqU7YuNUfo1DQYXzlZOrOUVVJWCybo6qV
j8kZcIyeEf9Wxj5tRE6KQZeOFQK8wLcyaNGVZiyBGGlt3fLRTEw/hksTi6a9psKwe+lb16fPXknv
ozSTVNNz4zZNcAU0Vkm+Ckz/08ioVSJJOoSNv8qS4qYkIFR80hBLzqk/HEwYhKaG/KyU1llsIk9q
EAuR3afLYwhTq//UjeEdpKDxspiJkGbmOyclfhKQpo0ZFyediiGC0kJVYVYF30rX8IzQyOwGn1Y4
slI6yzjx3ZR9IYygvo4DBgqW7QBR0GXDr7Pj8gyVEqMoE9dwhQFYDmtCWD7npxjVSBzLiyj7S4pd
XHzmzZ4kgJEKMz7oYM4/3D0q6To18y5JYIAQRjkZAJpSrKEBe7HVM9pXBB9BgHdZ1LnY6RFZgFF+
K18Kfs0P9nr4bRhvpWXCrnxLuUPledNXJ8jlFVyDeN0xfsJhwC0wDcrWTdeuU6pO3TrOFq1/5OmW
2yoAl7my7II9RCNZkOK4VxvPweANZqu19bWtabxHlvYuh/pKro/w+VaahNt89Gb7yJENKf9okPkn
6rDJcWiSYHSn9cuIaQRSKhnAqi1xMwHcM7oEBrCpXOsAv+5hglKDK0FBQg1KoHGWuCfsN9uZyNtr
TmYzrSQ7XxWYgao+IUmVvYpHbCWs+X0olc9+pD3LLWynQsX56GzA+8EnHY2YC+Utc5jBTWuq/tn6
CLuSoz/xKoslVHz3DGh862Zz94Som+bKXw3j6HUARZMTrDriHqNRMKM5N4goGKKStdmui5pbcw7X
vdwzWvqDUMaYI11nybCyTdyBSF2mutfN6dWaK357U2rtdo7llTY4H0pZbjrLJHjO3lSUlgb2M6Zg
nYSIUADxevaark+YajiLAlZp7MBtyJe500POH950w1o2yBH19I9bdBE04MpBvQrxkTKEj3GaYPi1
p5xaGKXzEY0WAE/4WqlI+XW0GDXaWT/47BiDFpiuFOq0QcRS9yQBVlcJ54GWclTpsTTVW+AmdshK
elHMu0G5Kxf6JgLhU21nyW1UjdPaIRWzRAQdc/jojC5CbqE0Rb4bhVsLIX4Ba0YNL7Gfv8xz9z5Q
Ko0UGEVjrtRe/2jMclvTMvZkfUZN+zK0MdVpsWkVz8IHKkDADV2C/R8yL75nGXV2odgLBXPlQvm2
q4TuXj+nasjEEQ5witsVMSyaOryoaXsyfWFNYSOvXDYqNhJy9iFb9WvphG8O5XIwbGsNJQNu3vGY
fhWYSeLXRpegIiaWNIaMGNJowVdh4UjHsGAKmXEyvumd81wRtthTHDby60RsnC+LqRYnrRbme1E9
xbBzCowfS2OnkXc1pupbj2eF2B6KnDhhkvMII2BMo8/2Ij9WAi5Ey+XohSvbDVyzGqMFdH492QTV
V4uDXiz8H8YEL9EW1ZLGYQAaisuCHcarnG3BxnJJLyPuRxJetHqjIs7FFbhofU9R400nm+99ZdNv
QoEoPV3s3NCKbCTvOq7UKd/Ox7/xkpm7qPlspFuAD0Q/PDO2H7O9xgZ8ZZxMZBv5rS5+RMXlOfbR
d1vHHgkFW+wCGu9ixARrRDCb+teMbxXRs4Y1pjB+GLYFL1MVowdcGuvhgx3MV2+mTEQjXJQS8aSk
IymYsLyxydYhzlTnksTzQzy+hpWIlU6ugsotSJ462RfjT4s4ZQ5BrUAjwY0C/GMrWVjv9ZDG4QAm
dwMqxDBGykc1ZxqO2N++Q/0eKcpZU5HxFSYqy6HwvwKFIlRlwo15zjycJLW/JEGqM+HCBCIuqLIi
hwMrq/vgxTILRDu52cNRCpMfSVjpluVbKhH215vIMcZSgS7QyvVeljm70jFUV7oZgLknzgPGmnWA
7NG/pFRasIw59VN/jtbSpMxv/75wbtXYN0BlVLTTPBRkVIt/C2e+mCHD+M6GzeHPyMz6EfaoWYbr
Afq2E0b1UonVaWtFRAbVxfSdmd+qo2XfTiKzP5XOfh5kjI8cWfqua+ZNSSjFy0Qqcc6r2u4cMMqv
w7w/mZkYdzU5Z3KUT7/0rs0mL6cE4znu1ErX1sk0sU/lVQsFOsPrzCmgiPNf1RzGW5kKZTAYbEN6
tvPOfwlnuf2AmESF5JAl/O8ntdlkttHjkKcFsffvJ0JbgnHYs9jsbgImFw/IAAzrqVr/6TPoC0HU
yx+DkY0f2usQqIKIxJCl7tSNLJGxof3ohuMNenGQtYuvsNMGxZc0MVsMyncoxWtnxH98Mndqb2xy
2OnlSA9qJaeJ0Wlf6hgJdMOu0NtrajI2g4pkEe9JEJQWtJukl+FI0UpWx86vd05p/uQTaEue3vuA
o7ytQPUJKtbeQmZgvjydCkv32jL4nHFHmvEvVOz8Zego1jnINFt5s0PtK+2aTzkJvhRAwgkvJhvS
SagV0PiT4re/k+u2L97HV4a22MiFi+JduaAJpL1Bb0r/gPzsUoisRUHsTuBiMQ6DtrQwTzpwyGHY
IU6YrvYjZKkwK7gn78kT2dpZvRoH/007CL2rdXAOLUZsyTM8KhdctfgaHvvLeAlu1TvZM+fhqdCu
8KSYbNFPXWmJKZgxBIaZSsAmkTL8avZMzuOd11Sc+ff+Ut+FeG6kRxCFeX00NsZrtbd4OJEWQ/Xw
yqElo2nMlv2xPYqglWYvnyvx/zcHTaqBDpKoHIShKM4/TITmyaZ6gQzwyjhsz9n0Pnxo2Fj2W/kr
vWb8W/0pnqT+7I/dfj7hEvlqrRphJb/GFfOtRzhZHOw/0itfsArdwinZNOuIMDTpY3zN3mEP7sqL
vqM4cD76Ox1e8KSjQ25C/AQaD7p6ZsJQjjHbK++OS4jfu/KCaoqdfdf++L/2p/ybCO8BPFRoG9jh
F9qN6bN6pQuVrAWwBJcNFAAsAO6CcsH0ThGQAA0cF5GuhueAGSsPbvTkrxip3etLCWJxsT15Nx6k
L/kTWIoW4G2G6MDuv3Dojg/mSTvkGACmF2zWLt2azofkl+5p8AnC+eKxmzP9kXGJUeOehXIPsSMS
CHoe3hBICEedcmfGW92yccGrGy84PxOsRpYpMhkdYoVOv+0qd+2tfYup437Rjjh48lHWwWAivJw+
CMMPLL5xMQcbRbUVLk1j1Row01DOrWn6BSFM5xRjDuqGFLuEmQCQMpf8orWh1uwxxkv4VPujc2GG
ND3p6kBQ+GtxA0MBB2DdcAD8J3G2GmFHDabs085Gz+DJ58RHJghhmDQRs0B2iLbwmb1eOC/HCxiC
SAnhyqNAshdULE0AdVo4YfMkqSqin21s7wKgYZHHgNUk0RPgSSA/wDQ8NU7iSDjU53hUTvF3jdxT
Pve77pDv5K/4AQsUENdeW9/6Hzpn2i12QfqD9oF9X/jNPFZ+8hTlkdOE+p5Fix3Zv9cWI2+DcGrR
MIvXC62KPzYx6ehFLBz2+Jz4q7h/BrHsuE3wXTRa8bIdEV5QKovx2O9EdxteeWrzj7YQ1wjgFSZo
zOwwTUFagMMvummKDppOLCcAkuC3ABPQLJBElz+EYw1KXnrNX9yEfpMvkF9MVTBI6VyhTLBdYWoH
NgxmSt7PL+0r4ko+PzwUkD7x09wKNBU8POPMDpavmFBAuAoQE8yu6FN4CLw8AN/59xkvveX8LzKP
3Eu63AmL3AIM1ONlOeGSH+axpV9dBCNQd9DLmn/mH9a0AkT3/0wcKzb9djzqZ/VsberjwFZVfjKs
Kp6YgmZnG/cefHrOrJ/kWd7VqwL55a6j2QVFuWjsjdidv0m37K16U16c/fCt7K33ZpWssX38bF+5
n5prxdm5SAFZz/NH+FUJ8Hph1As0u+/1huhuXCvLVbXvsL60LhqmmdU5/pzZPts7jpzP+mJutQ/7
lG+K3+ZXOgu6H3yeo/Tu7OOP8ENlzzA/oVPt1WP7Iv3opx4syUBDK4CkGczrAYOjvkdIo7hLfPzS
POZrYGCobDEbABWj7KixISq8/MItP/FtYqQPmCFywzgH62CJzYjKauQSgiAA05b8Dne1i/oD8h8V
Xkm5+Velbj+5lHQKYuvfgqYPBA/QT/FaPJuNBSiYrC14NQk37xOPAewsxU39b3e3eHF3vodKvemw
i4HssuCFgcAGNi4jHgi2OBNgj1DSjy5nIL+BYNi6k4ryPlI9A1UxeeWWLm6s6ebMz+IWmS3yy7Br
rvHF+uhfOYD6O1tV9lRazhSMyHEnW3AcoqUErrUyNkpzxwsdxJ7LSYRpPcgN8CCIPYvlboHs1EdE
+PyW4rKVzHfWdXDLzmwRXLecXEpyh+8CnGO/nAB67YWwFCCJIQFEBQt2IaTEv/G3/qQhg70KCR9i
+QObdzJZwG/Y51hCA/nXsxs5hLBC1lyEV20FZFP9s/39b1so2KTYEh8J3z7k1xrLFVZke2IUyy+w
iqGjQAmAuyIexRaMNOxKGFzAGeuxt0OhsYDkMzzZnoQnJKaWELpu/JWbnx2D24V7YUaqrHuYzXLT
sB7YPbiuLdw0Jt7UyCLIkK2FXagUv0CMExu+ubM+zFN8CSH74TqF6PtY/IJg5q/pBUfPQ4Z/BBu2
/YcIiD3FYHAClsXIsiekFFi6wylzXgLQixxB24MRJaCyr/yhvU0f9tN44zoCd3PxOP/hBYffENjB
EgVtwITxAMUB8qe4lfjkHLrjzjO5ifjYsRLmHtMQE8iwNly+BYuMnyvW0X7+D+YHXlcBC1amtAHy
Z4fl+OO84J1yxv63gbOxY3zh8AxAssAb6A5II+Jw/6qv9ZXPlo3sKV1GNM3ciKRGSf+H8sGiTY7B
f2k9qDebG1oxKht+kBuFV4ICjBfGcR7iwfvvkI/FMxM+61bPCLPBC5s2Jw4vgM6Ft8udxWy7OlNR
sK44kEV5Md75iHASQQoNt5+1D5pNFQJVAIAZCJl/0Hftq3BjPUuH6OxfRW2YiJVAloNy51VUwJqs
pOHM4syIgWtF0rnKycf9crC/uOXUr/JEvAUWXzA6GITzFQtzolGYlkYiMFPwYmG0/MS02XBwXeue
r/JVt8825a7fSt+0J/EJkiKtKSMomF0tvvlQbiowUBpRt/2lQYV7ru+RYIJOZgck60fpzitKxAJn
Q+N0LrDLZlRJdKZFh8ug2lMxTf536fCVbrkP/l3y9tgfOUlZa4AVOFuDjgoiLCcBOmI3xLjyxqyW
4rnnB8Nf9GEVK5OMeUIaoN6hUo08hjNo3/nI24dkL9LKw6UkQiRjiqkgEDXLiUfmYcn94pf00dP6
9ZC096bmPY4orR76x7zTTsO+Wuq38rv9to4YhAvrUpdlgF4FB3QCPhBUC9szWMH8MMTZmgkDaBPj
QhIR0deKcVnC4Y3NPO+br3iBojMD22ZM0S9hXjq8FEiBOwl/yPrdfM1W9Yv6Vqza93Dv45yF0eMK
7Q2F9h1wa7onR/k1O5bApEcJFx7nmnNanOV7bHh80+FbeInyGorLyPofFvKhyRZQ9fGKW0R//S/9
OsEDsCp+sAMIfjjFAezyb+NknboX6zQdslf/Z4adS1fHa79oD36//oW5CTELr8FjItwrKH7wizvE
eJIkB+k7eG133QfJ83vrtdkbb+yWawRd7wnTDVJl8KdJP6sI5Y5sBfvQT+/B4P9oWrhU7G4jjzBO
AwIVpuZFGbTvRjdAfRsEV13LeECvss+g0H/HlTwZ9LTm6xChU0PpTxYLs3oG0rKKz1Az/NV6dmhj
7Vapqifb/Us0sMGlFqMnf1UPPpkh8U6motFGdSn10uc0ojaeh60cK7sphoxlMBJDIjxU3JBx9VVS
HEoyRpcQQSSNLT83eJAhqr7TyIEYyQ1qBXigaDgFhPd6lLa2or6ZcYc0HFRCrgjyKaJgg4TJJqZG
TyAYx8yhjXlddYzQZd6enCIeYjBamfMtbYsNezcJS0ziEil9DaqSTJmak4TZZo8YYrLae9JjrQQu
rOJuXJG9FoD+d83Vp8UPKP6UAXq41b/bVr4Zwm4lQ/IrwxHs08CbcOPI8zJTsX1xcJ+Pqw1UsfNs
UGXA0USetiwYjza5vzLuRMeq9d8Ilypps5s+ykcx13AW8vQvCBZ3ZpI+IkT+7vSl/zHZGDKPhQGm
q5Id9QfTm8rxv3LRImoqfTFryARbTDCn4rXqDmmzZZgYqUjMPcKYRvBqjE1KF7Mt/DW4iBJSGNxk
SGIwlxnCWmkNpUqghyV0zBU6cl5uKl4x2k9ml5u036LnwmlrHl5iA1q892WSGin2J/as8Ze7nkAA
OBSc2fGDDy++EoH336FOpDCUgvrBxCfEMR1fOBxFeHclPA7u9T88WkROgKJgwSpaIGaatEAyrgy4
fs0uRyQMOMIIMhSZZNp77DAwgklhF+IMuB5CQOLZ0UYmBcv6sagspmXMQBXjVYaBiBVr9EMeoG6r
seOJbK/yVwuEYyFgPb8KW0bBlw9TdC4l49tMTF6xihQeZ5prhJjwbYgH42vdbCVSCsiBtDxqeCZG
YYRfNG+T6pw5UyNzNK6oY3SsVhWx3SekVxoiqC8iJhuHunbZETefbkyQ6N7VcLehTGHUBKVZ8wiQ
7010Zx7j+JbOoHPpPwzc3ikBgGPRB/77LWcB5dLr+7VMvhtPfQX6EmkMxEM1G3oBLhsdIksKyzjc
kCihOJR5bIKahJkQYGBxAxi4JK/0ihhQQ1B31DdtPFrhwYD2M60wdhNpcfImJI8nX3YsZetezJ9W
srJwqJBdoqwhvxT4smN6aC8FE2xaG/iEYxvme5GxtoF6kPGzDYcrHJn9eO/LKKtfsEnF97l3Dg40
MoCaiXnIEoMICGZlscKLraG0ZYLQL/kqtl8gGRYyw11MjqZ1bngYEGfA1wRiUldw+FkLbReeNRxn
5s/kA48rzmD5D7rPXwFhjSbuvWdLWfg3SJVxL5IOqQnxx2l+yIEiDZrSgUL2v8opFsxMMSTnYBUG
Mv/mnTRPtFk0Wxg7SmTziTEu8hmPFcWd6uMIihE5LRzynAeMBqp5557B4qUPW0BPTrnB8FX6VU50
cpOwRAx+SHeGh8DhMJBEBASJPV7Bc3ocIC0xpyI7bOH/BBQr0oJZgs3bpzAPKYkWLR5gTHmRv2Bo
VXnDZ71vqFCodPC4wrtDcjmt8mSd0+dzmRif0b7jyk6jzqybfC68cwDNkIX8ZNTbPAhLE57Vs3+P
7EWM83PMGGxhPXCe+O75v5JihNOMBpW+hpmd5mLFA3LBq8ehNOAqe4jZWhelO0eb/8TUh5OazxZX
ZR/DIo7D2JVvwV/whzaYZJg/3qspQjSn/XQoNvNVtRYmBUTsaldc/Ip7ui7P7X6+9fuORNAnbjTw
ZJWzvQmpt94GWGAHBxvR7QBt9lTt7I1/1+8MCs0WUIMDu3u1ruYhfOKGa3jUA/zvfGzRZJCvC9gG
gHeM7sx8hgvquAEFBq7KgB2Gi402+ySZ6wwyYEJQ1otvAb9ruIxyMYHt0Da+T3eJUgRiEPAhVJhL
Kb44jBJE/7QAceQuRdoZEusgvq7jAL8CGhzc16lXYZe7Rb8qis10kWBesEf8e76u+beqYo9SJKkJ
sV2X5FrQNdFk0OtNb5yiRDuXuGPMra1t0T13X7KmMY2O0Fn7/WuNvWDl0XsCQ6snmBa0YDS/PThY
jwf1ij6WgpoamTrXv6Kuo+HjMKZ+Hp60Z8Zdu5RHoCCKayr97kkbyRCBr9KdAvsfikTYHf1mc6MG
zm6UyPTl6OfVR3qnwwQwnbiOTNRpYg8dOhc8rLgs3BW5W9+zp3917JWNYTYXipEQlI8nDzhBM5rW
qr0ENpPw/Gup0oXv3Uip/aS1TY/ZWXkFI6UnCG0BRYi3MIC/bWkt+8/hIErayMV028UOJn6kgp6+
lKm9CS2GYoDmCgYkPmaUBYw4CBAVqPFioKOF1mnAiaAFgekSit7WuvCSkKylngCGaiQYghiiihQ8
wS4F2FLJWC+9EZcmLs6Ttpc2gxdSoAuS2CbEJSUhAEzMuUfkDc6MdhbKiX3G/umAW3lH6hNAjAcD
OhvEFSiezCrpxGNgcTe49XfMlCr4jF6puHTStDRCJv8Ad7bIsgVF5UI9maFPn+pR/Qx/RmAV9CAM
H4ihZuJ/LL7nvby1d/PrcIZCiuhYMP04NDmmfLath4HbC9Xfotmr9JEK2LD5A3GFwxtK5ozBWLSG
fsVPR4iWggV1fIfnXu8KUClc01fT2UCu5aSDIUlFw6UlAwkPNU4dhVhx1CzR0v/qHxL4e+mWeFHD
W6WJGt2KFDcRk+4p935T0r7FEIM57siP88J7mXoAsS3IibBLgNzn2XjrIH3jHVG6QrAwjzIgwmN6
yNfgPTnTsMEJgwTGNQcNkYct9xM0dxpMdt6m93gFTEZpksliUNnF6MfYuUDaGAvnS8FbhMmIyRvb
CtYlgh3mdcCttcd+VzKB1VdJhhIKNaCLtijNV6FwhHdlstlzVKRv1biJtFcDoXm/MoerPb1Anscu
AJFHFG7KGaH/p6NtGBJP04sVrRqDfmWV9x8W5jUk64YbgGFb9w6gCUGI59eGdxLHK4l4vgAXc9Rn
W4Il22rZ12sob6R8mDHuSV4QwoVcVmvuUwYs3G99Ihrz+grPhqKa0OrhH3+m3MKMZZpHHUjNkknI
tpfJ6OHTCgkNAi20BEFsgYrWiygs+Jzpg/aN24F7VpgtcihxBD+5WysOFTJ+njwDi4bFyhoGDuDW
ZWHyMbBCfUm4/YGiRHteGGshE0nSgIkaKAJt8pCSExwi4fUojMGRWfQJvpBoyLBglRA1iRPYwaTh
yCq3SpFGAyLFO2avYViiiYnNXK2hHtoESVB10VLjH2ct8NiB1AbaTjKKpuCS6mESBlIJAqhzvQSZ
D576sqKE1dcJoTSAftwUB/NhkkoUe9DWJFRv5GLH9N0wlZbsWoAedr/Rihf4mza5aMY6mtZQXeBw
adEKt7CeQAXMPxFQtCtuMHxAkD6uZHkTtauJbsBGRrVCrqPCglC3ADaMTdGu5tzXT+JiQhikcDGG
bWMv83qdSpBHcP/ChmsZGusifsVFZKIS5zCgrEIkMWzg4caSF9ovVrE1iS4xvLDy0m7LPdkVy8lx
CSdyaL25USXI6avAYtfwkknEZZOHw+qYfc8w1ka1hs4JCMK7Dimu8OMeXGxEhFVpK8rSTHateEXA
FMyxbs80QfZy2Zs4g/4tJ0rcmR6kWFaqYDamzCcsL4C7363B17ipwJWBeLg1ZcgBiJWmNb4bGjE/
fOUYYCfKxQmk+B44FaUy8BBaqATUg2wqdsYbLqQx0iQW9bnb9ycIj6B29ELke8ZM/kPQLKGQh/qN
HQ5VLoAe5S4/o4Ka4Sydeax30SZA6cAwsiZxfBb7cPxbkqL1xqHAPZ4+7D8YTZTbAIMmST/Qzn54
ElwOqdYokNktpo+MQ41CgkIFmIOx1YkTGZDUxyJOYPeoEyk8GVyQVlgi0cJVT6D3VIU0jlwKsEy4
aDBs7cxje2QLbjC6/xkfeYWfK+gdBTq9AECR/+d8w4YTWKAo8aj1RD42HDcehVqf10M7FJaw5OGv
8UqAPvmL9N2emMd+NAcSvtfKq33l0MVdk2Ebp4gNE+sfXjnfWYdAl6OAwTlBWTic2XwGQSfcdrm/
WH7AmRTArEl2VtYn8GDVeYy7YIkCiHIigULzi3x4UD7tHdK4kH2AKhwlHSUo/QhL8wHKRmEArPYP
mePMm56cpJxE+TW90giCGiKnOVJM8JJY/TxZlSxBVlneVBDWQSYDhHWN+wZAF3s5hrF3qguWbIE5
HzsC8ypKvo6yFjgYkYXbeXBt6RUBmQBepgXHhI81HDDSLX1V/7FGJwmaM9QoDghBZuUJKqK/GGKB
hgKSsZ4R4CyNjU5COLdS+tC/ODfFqc2drJBnAqeCOawugOIC7i/VWeIx4gICQ4omTkOLltajE+Sz
FmI5ZvL/xjBsCs0hcTyjF7A3ZxPLiiRhNSHicwlYm1VvlYZDJPZLS1GgIP3FRjpYTQr6XnZgjIdd
s13ZGDOqOER6xBP3zqrE8pnlj/0vO7+zZIHC8ARrDfGNZzZAlIfhgerytjgZ8eW/sVFTbvAT0n18
cP8DthcHGlxuTsBx/gsjOmG4ZIuelB6z1rw6X+ExDM5bagsUyUjPJozhetfgcRhaFG4VQCYWy5w1
zn9yTRhQACInhGC5+FNwG/DJUsOAvsA3Zn+bKWm48h19omcHmygBoHFnSt6Sjp+Cy5NVxDGuogvi
ACd7axKDssGdmSMV759CPxKhhzYtxt1GxZbSUyFMITFRRRvGyUerRifPuE6wSFkcKCdYhXTy3RpS
KWkJkKdxOscsIkMWsJQVoQ8mQAH8lhRr/lAO4DYPfAdukliejXEYHYzO9I3gIppTyMuAyrPIMxId
zpv2C9lU/0p/QdsBpPlgOY3F5QhcQTUXY5MNMkR2epH5jKwI4hy/J+OsD71wXXYbjgSuL9sVJQbQ
HVb0FCZ0qyVjikOB6zYrmQXGcQZXugg2nAmcVyy8CotL5kmP9DLtkF+x5+x7eiMSqBgoay6Ojj5W
amDMX8Uvq2YgmnRyKaQGDNXAP7gF2esrbzZRAXjTJ7xsOCSDtlColRkEUdxBBUfRErtUaNk3XHfj
4HxQg7NmuZuaNQHX9JIMqW5MqjipOb1FUDS1NR/cP8451bb+LHH3rTFuFxMlKj6ak8SBoyQKugDl
KEbHf53mYnil+DBnXFShHR8bn1LrdgHvmPN82QQ42i01C7275/z8ez8ZbGNpoUwezEI55nxa6PyF
E5/TBdoGuxI+bDQomM084A/UvCsOvDOEoVYW9HKIrRPvt18y4AjoQ4jxVVa9glqS7y/5Y7GRT/Bd
lw4+upgIMnEBd0z5uzspXuMpJR3ei9K8ScQ3wImE/zdSHK9DH+tRIYDA35zipemXQPQ4unDSMoYw
wpXcbxhBUh6yxfHMqrXE6Woi3ZXYm25jyW47MXT+10JhnqAABhHB6w3xei6Rsi2Zc5vMrXwXgjyv
S7Fc/gwodlS6TziczL7cjK6PIqfwGCD6uAESz4XUIl6zKBmiADvins3BThARLQinWb1E7Mb+IpWb
TLBYF9yVMjkZmIubYorGFsFcTnsbDsAcLDg6w/Zf4h3NHGVhYIgFHdZrZYY5RngmZyVHLzAgf9gP
WZycYJyrLZgUPvPkO4AQ4hlowZUX4yrKjoG9lOg8BAUKrDshReAU4zbndhQuM8jexQco83FyUTio
GETDtL9D/7jLz2qPjg6eOqIWiP7gXWLTWrJRsc2a+OZL3tQJd3faNCZJVEESZyMtMscjfr/0qt1y
UgTdJM68XlljCzvhq9yt6UYSDFUhB5S0EpwuDBDdjnMP4ZfCJvyiE3f2r+IMCMyk7ixWNZ79d/k6
MCMArIQjqlA4AauhmsML1GvrVYq1PjHtOJdjEf4/rs6rOZUlWNa/aCLGm9clvHdCwMsEAjGW8f7X
n6/Z956HE8HWlllIMNPdVZWVldmL3wstcii+IEayP8SN7cHUUNJEsofG8YRFzSPtoF+K2Qw9mRgl
1EvKmC94oT/MyyoYwP6TKCRvbPT80U/Y9tFK3SobeddfzSeXsb/2V3hMzoZqPfjm0rJDjI23Hjbt
VX/aJ/mq79hJ0bT5CXE4rKf+JZlYv9HtZEDi58yiWyfaWN/COZbA1FMg3Kgk8xsVAVQk4BSADqjb
1ReZG3FqoFDwxDlg/bbfRAqCLBUyOQXKZPBEsbrnpGA8myMT/iWxiWOFiqBl4geZ9j/agZ0zMSxm
tiRNOxg9iqHot6RKOza9fNYmHnrnAdXWK3Cqe9k0i2jhvEVvqnzv0wChGAfVMEpAmxUJFTjC66Eb
Tpqpwp81aLqjsPky4vpVBdouRymKBdWY1QISi65NPjkWhAtWqmTNarQ5ql+7OsDed5Nl4h+iYZ4H
86xc+DpRaF2GsxgwVXCIV5k9xaHBMyYuBgFC0hAhknFgTApseuxpArGoHyOlQHwBmSbW6P0YNBzY
2dK+ENKgGeYliG2O+OmAJkGL84rglIQcz+hoffJFgjQFLgNTTIHalH0YITHG8NlOAOTlga1Hfk5w
J1uU+N3oUdwpDUhkuFfAPQQqLDHhi/Gl/Wef2aT8bv3Mk5uncuIisvfpWv6p3/Gjv4mCAOSFnsSB
X0sSy0cSho4AxTosREJL2cqTAtEzBPKnHUyakDzJgz3oaVAESXyh0zCiQWtHFdaIAUnB8zNoSEJO
bTLY4iOqo+Qz9LHJi3iQW1G/03KkeELgaSDbAR7izcG/ZHpZ7O5/omnJSgP3VkTFqp97RjaupOcS
w6EMgfBqYe5ABThlJ2biM2pVBkzBBJhyIZNjdIWYpf1CAgIU6jeCAqTeqx3CZwxOCjV+hv4EJecL
pJZ7U3A5P+0a2pWCsEPHlsQjGfNWaefyUX/RtDn1LKt//im4G9viYhyDn4pIvS8XyGyEK/fm4mLF
WCjjAfQ7sXOkSN9DSC8u7rd3xgpAhiQkQCPenIHpaLPLrvQRwPvkM4UCJQWVib1gYdAtyJ7c7u5k
UBw5ND5EQkfKiQQGFxoUjLvEvaJdQP1Q3w3RdMaIknsiKihql4smBl/qF10c/vAAMiLmXyAicb7S
vDb+jaxjyku94BrkcKo6/1ymjQT6ix2U+T0cwatDrsJFpmhD+Bbwmhkj9fb5kilY9zsAc4/BWehw
seTHPFx9InWTXJmGmHEx4qphrSdM4yG90c/wn3YhWmF85AEZissDmTujljImQPBcOEQmaNUJeJrc
7wJ4g+RCdFdf3sF68FV6Du7R3XnwXAIO7xK0B8yD7mqAVc2HPSW6ONSswPcfYtZ/cz6Ullxb/cxm
wJwrE6Ly7aHZoicRwoW7kA+b94HhOv1uM1Zn/nEIHECB7i7cH+JlT9f6Cz4AJSTMMf4On8cn2lT9
eeAzlGwoV3e8KPYClSubAs2w8Akrn2joPyk/KRmhaFF8Elh68I1/qiCI8OBJN56ivz4cOZUDAnlm
9LYDTDGoCilF2WjcWv4Cf513w5f8GspiylHufAsR7Yv3zysl/koPLjP3n1KTK8wy5vLTfY7u3p0B
KFYu/RJWNuRCGp+sRUAkrRDDhrxL+h4Rhkn05jAkhZ5wKDf1wT13cDCo9yB5o2USfVFp8hADqJR4
x/TW7IaTfKdK5iqIRJwXCGe7GotMADbVhzLHMBbzyCAOJAYsbd4edB9OG94tlZT5HvEWVCaxcGYi
iyDT5QrxgDaQMcbyRc8B5RaWIoBdji8gOgacnexeJhocXspXDRGrFyvAXnTCcJWDAqI/w8wkKy2i
EgemrthFUOgoq9lIBcNOtB4bkAp8aMURo6C7fOYI4SjkZDVfXF6ydNIathPvhMv0H6AIjihkO3wq
vBmvmMYzwz90b9Hh5yZySMjIyjIyzQABKw6YrRGnKn/bPNtnvLkprjpBn6RPDugMVtQCmWI+hJ0n
6Vw9AoKn3CKdAaOnFpV+iMec2N2TQ5LqsmKb4uuMAhQdSEtUb6AFXE7gEUCI+E1XdMRrom9ICsPE
qS0eYIZcmgD7EFhIn+4n7U5ayIyaUBZx1wUQQYxjTYKUMO/yAUDqO1fRv66Z5cue2VM9q+f+jvoE
LNVgBP4CmGhD4wIZCMF5RDOUUynyJpxKnFpAjpTJPLdPGV8VRE/xEZ1/QGHqq3N7qJ7YK/Ph8/6Y
zP/zHwKzIp1Bjw2AD5YjweeULAuGlGktUATQUAwRIPiiA1Gi+81UfkvDCiFe8VFgFBDgAAJoTuwA
HN5/Gv69zbZnFdd72DU/cH7XuDp/U6pSzdKyKCi1YNkBM34QC4BOCt3sSBnOQf1iD3AkZ9fmqd4F
wZrwQrB0z+Hl4xcPnTKhvcIQ7A13EzYJauVg76noFvAT+GYCcUm/Gqg6pLO8sU+yl/zaXAzQd+BV
2Lt/9Vr+bg/Fjrxk0d/LOwvOemAs81l3/pMjjhNGuuSH8iCv2YvGDwnZp8VC+U+BI/4O6CJdFByO
ojGGzqAEJGxU1iIdo3aHBY14Eq/1824hXYHfggRxFZixvdI/8kSVx4sJ9soveDDILjkbsFD5jQv8
n70rfrsfeqfaLzwp/xI+uARAqZygSCsKfIyVw2tk5UNfxXiIihtWAzZrlOw8oDNL2MThacWD1irb
lcyBPjZyR08OO8oHYDCeSvASHCusAjgZ8i8aP6LvgEkIFF2SIFSRMEh4o/7+BZ2Ag4LIAb+Cjxw4
7ntMkkUblqOxvHMQEh04dTmFRXHD6fhB/WidczoMH1wPPI6j6L/zmmte35GjiK/UN2f1rsK65I1e
BBBC4Ufl2wk4nKtEtkuCmcZCY4TDg1OGGojfI/YVY0b6pAR6QEIo/kLa4d2zw+FRQ2UeGYS+r4IW
HRQqigeDW4c1Anqn/yoatg88aJ2VNGE6HRCCFiStU3rg9MlpJkqUuH98WoBQfdPDlN0RTrg0jDaw
odJfhcIY3Ye/kE2yrJ8ojyCKpjJESkpPQggEq5N9/QsgI8DZRqiMbo2AuMDbwEemtUS6BRmIGoWB
tEWPOjxy7Mboq8goZyfoENMwZRBKheiOQh9lLuMoNM7wIVLGOe1PtCPQgWctMhPDQHk7Qd5gAEPP
JnYw4ffSw2XsrlAntD159Y0JDjAZbIwMxlU0kuCpyiOH005FZ+0rBVKWvugQtwyv0IljsSLMTfOV
sgLhHfOrZ6XqkA6Zdf5XUVFCEoOy4ArbUetE3gKow5WHLhIxYOCgXycucQQ2BawJRdxCsZmO+rjO
pzzbpY2HYi/hiNaUYCKiCIdamKX8S/0vOSODgAGGNIe8d/9Q6+PXu3/cTvNbeQ5PKGK60PKoLlAS
iLFATz4J2jDne7T/ibUsTcISq1P4s9GM4XOq7k+043AGjzI4mUG4/ysWyB9VknXgOVqcY4Icn3uA
WvqYOqKFl8Lh/N+ahfZij8jO4eXRhOAs5hSmMzeQIerc7a+YWUr9K0MIR8N6nt7gP8rlN64wlC1U
m3RMSvI84cdFPAY8FXmk6AMaHOAgz2SPcCg+oY/9QySULuarPLDhQU/5SAyFF4gkgX0m+hDV1Tt5
SH8X++1JzkwqQRZXvqDwQIILXh+7PEGwY+2wVl1Mv6mIBPPPxYKPnL8eWyZ9YgZiR0hLS8FIMhEd
mWbiU5PwjG3EQYa09mEGwhOUOfPBTpQJy4AViM8njEHEoLrrQCnl098hKx7pSDABOMWjFLU7thke
g+JP0wHhXTIZxRDdP+XKixpYOoAtO/eurpWttsXFcdWcDNqnxCy4yxcOfp1x805Ebe1H++UsFVkQ
V+4Djjk0EJh7wlT3P+othz3zkMSakqgzQMEXJG4iAvAh9U++R3vlXDwhoGRz+fW+53e4zReROiCD
+8C2Ee/Lc/mCuQTBhTQo6v/Zt+CVFihVike/rx4AO5RyJLP0hAQmwmQw0Zul1AEii5KApUEqQ+Yg
2sRwQRLUUP8xGOoyXoLQBPnl3n/A3gXDl4m89WY4Zdfw0jzLm4xmEIjy/480N0Bbqkr+LW8CQtWh
PdDhmBiz+sa7aY79hlaiyVgIJAGmy0meSAJZFoIeS8JA1U7qV1yNVbAcVswqeDNUlHfxKb97Bw5r
giyP4MAHXLh2JuNHH/POZZpN1TPriqf053IjIs3MmFW7DwdcP5P0kHhYcMHJ27kQ7otISUbGbiME
ebiPso8pJOD4DKLNUqoYQszgYSPTgYKpakz8akzqS3Ri/1XeFGoURYqNjao/Jj8iSSYNFik/m4KF
7YockN8GdY1ABxmBOpQ5DqIfWR6ZONuEMECWT55eIrUtMlyxK2g8ceJTSAKSsVHHxCL2CTk8EYMx
aLZLMg9V1ii07CkhjHqGHM4zJ4RKKr0B1TZjzI7rwPC56aIzMqZy5kFBziNNRpI9q5X50C+rZooI
KR4sGdxcZe6iRNOgqzXXUZGpJsYwyZBKpcCw2ezT0J925VyPF2SIXCLaxzEcUDzlfJxLBbeQkpgL
yH3hwvJ+QAZ4D2R0ZICcKKw6NgS1fXbs/wD4CI/tNxkrYDk0iJCDk7wdpHgPHMC1JgxyZGA0S2XE
AUXob9hDI6+cGP1kiMUjYagF+IxJZWZU/RF3kcKO+Mx5xKnUsr7Ri6BUZojwQ0fAYpXwSw9QIA9w
K3lvd42+jmhQfhHm+YPcL7xgqadYFJ8+I9+jgWNKY/4Vv5d1wcXmI/+AYigvJ5yw5MqUR6L/h8MO
HXVkrbmDsBdFG0IUlTDGdFTlyOkpuYR0tagQeKGkKiQYZBfDgJeVIGZQv5EaY8jGfQPQAFgDY20I
uDj8QFWhj4qerdhbEBLAPD9dUTgkj34dInkGJzrCRWgCnwBpTE4P2DSgsx3VECT7Oyw0qBxcETKq
7HN4U04hhAigy4lO2vOfOSQrkFkEnIbw063v2Sk+BQfWHvkR0AnrWLpEB26sfG92bKhBqHSxdJtd
fzNWQjSrP6cbkYxSIrK9mdq2ySjH7K73HToFl4AiGKYKY8zaF8ayeT+WvBEPeKmZTmt7BGoGMBCF
cyAzsDNLGQ0lU7X/r7ecEhHjf7RGxE7hRlI76aJ04Gaza4ZPMaFyfoAE8YaBxyDdfNe3/lv6pYyi
O9Sv85v1U/8Vx/JGC1I9i8I92U0qxhn9a7AMlthvL/oxg3mn6G7v35vkxElrvijoyBOZAmP1c9vZ
5LzN9C5tqddxCg6v9p9IdfmrXJSrRJkfjEhb+YR7yglK93rnX9A9WEczZ2JhuNrf3ReXklw4JGpw
at2TE31e+sjcDX5AMcyhrHKaAfKwWoiuLC1T3B3WKwTG+u4/pQcXmcsKCsXGk4EF6juHHT/loOFX
cR7yPH4bVRbX4t7MvWW7KXbhVVhHWhdrF//JtH19xArQ9BvF4LN0JlFsIi7l/6q/Ass+skn+gbQL
v3OKAsIWw1yzfKntYNh91z/l0tz4uNuSUT2lk8GZfsDqFirFSTqlP+bGwTfnH9qR6/Qn/U1/dL6R
L40rNtdY88q/KIit5aW/yNbe0dti7rD19/Iy4PP2R5q3v+0SF28Df/n30lopczTpN/kS76AD7Hwm
X36dK3olfy7AJANSW5yJd9FWmtc/vN6/cMqfllbpLL4UD/3GMAGzBmjIk6QZIlriyN2TfMHywckO
JWguZPRPIgW9ODP0Qhbepnzh4n1sFzg84Ylu3+IVqpfrdtHvsda74JGL5zsO8nN/VS6Gq37If+N1
+N0uUYTuf8IbmvHX9lfauZvku/yhyYeo49I8qBt/RUuRm0Nm93AeJHvlOT/3L1waz3hakhHimXyO
V42wtrQQcIsv5rdA2cqFd0Zl9KxcWH+kjAwTcu8JDBw1oDfKQ3l0F14qJERwSoj+NCsUZvoRBaI3
/6WdvF+yXFJZUmCNDhlVxohkyIXPiyIUQrwUeNzhK3lwhzcMTSSMHelZ0aei+Q8Fh54S5EV0n/Bu
RIzp8/BbAvoXrmawxzM66+2/Nw0d2AHx2CcWgM2he0fGKrLqiQnkSvsEH4EGWRk29peEQKI84UFi
V6KhC67KNCycUg/biokWTZjTf7/HeD2F6NrR3UK5xfpy/5AzoAdLmKEkpxR6Yj5GlkVBD0WWxpsz
Cn49eJ/X9Jd32nNMMQ96MW/caAYH4LGSO6PcE1ggPGMzE9x4TA8C2jG4Q+WjEOOaWqRQpFSo7CEf
ydpQ4xH+FuDs9KkyEOlxBKdV3iPgUDnciy9Kufzl/vGXqN5I/lsSUTJhg5OD8SyoQv/IH5tWVHVc
JWqJ6goizMXmwQ87pm2gHiHGBG4BNwWNQGED+Y8LxpuEno+UBlcoYLmwQqjBi3/L4ZnjUeLRYhLV
IFeAG4lmO3Mw7FPGX0h7uanksdqVtDr/MQ9YUUO6xTtp1S/Am+fRBrLbnMb6LGf4S9ivgtZh7AWM
S5nDxBTELlYPElmivr2VN+KPx4GtCKydT/AkpsPD0YfbBt+B8QgdCQtUWtvEh+5EFcDxQ9pjvwiv
nKT1mYCpvqjQ0zML2HIYGRZu8gDN9o3Wyq272Pt4VU2QbbzZa4X9Z6/jlbrQF8hSnjGCR0/xXDN3
FR2KExLOO4WEka4ksH27MVbJlRqn2jWn9OC+gMalC8mVeJCgPT+nMznglnlBimDK5Z14FpoPE/Vc
nSC+3etztPEObCdGfoncALqcsuQavHoSNkQOeZCCcy6TQlAHkW4QjcjBEGUAWeP0/QRR8iCOcs5f
cQQPY+ok7OoR4WUCkbyCFInnEbZ4cHmossiFqbIiMUAgEhfBHwGFZpvDF+cY4yV4ICpUZ3RJbZrV
LNYYDRjQxZFP95J+MRbhrHSmaT6NF8A1YgFBnvyFtIUgThZDCkuiRkpJfgVWAnwHdMKF4TL5wQjq
JwkSbyC83rKTKsaFBZpMYn0xtsPD/na/KZNSilfa8QrBeEThS8srIpeGcuH8w4i0bZm/ntHIIk9G
tq4REA95GxUpDVgKW8YrFuET2sGXNuEvUU3CwoepBcbiONAzJqk5qSqgZTGm41G7ovNM/6WcyMO2
q6dAkGm8QBsPSeoWE21+eTVtC2ydxlaOzCqDTmNbZlSCzioeT2hITa1i1g4zlFxovHUl9g9fykV+
uVCEKF0rsshxZs9I9YGdiPBcIRJ4em68YnBvdPzsYhIyjcLvdcd0gGjldairUmpDSHhpYqGTf1GH
cXbvicFUK8mJ9UH2br5SMggAd+3CRTSn0rF84dT1mVihDUIUYiBOe1wIBax/EQoGmKl358KeSXak
a9wf98UKKZgTJO9hvVXliFtUkskDAHA6oOIIjA1TF1XcaN6WE8WZZhW9zTFJA09n35FEHBjmA6Mq
rkISoNoCRx4Rd2DqQWbGIdupZ/4GiRS5s2iQcQnYobwFUl0WPcksSZB04Xv8H+JofScNY3mTo1Bt
GI3o4VMosJnIx7iP1JS8Uh1NzDWVZ/OkGU9zUBBJn7wn0hcyEgogyguezpwocfzA4nY+2K94lQyp
QP2Gd/gpj3N82f85v/ANaF2Wt+oIsuk/qCus6Mu/WDNANv8BOY9UK75STn56ISqFI0kQWXXOdDsg
86m+C0vs/i4xh/lV0QXsjqjRA6/TTPwMbcAzrNEl+E73OFCuu3nFAcIr5aJAyKGQY3Gw/5n1oA0j
cn+aaQ+SL8aX9tJWeQj78Zwwnq3q1/vc0O/TMKO2jt4mW+kL7+Bs8/P7rO5RzD62e/lGulGJjMT7
wU+FkUBixYGk6SkO7ev7h5AhnZxTunz/SksxLemv1LX3Go7hSnTkeDJLhaNmbd6GrbqOfuWD+U34
k5bFg8YcAR+JWHIblGPJei7dxd17h/JM3pDF3yY4nQZ+7SQ3E0lATAHQqtQnSJRfqFI83MmWoa/t
y956E5OQOXIGsN/Q9t9T1J2qQ5g6FRU5refUjHafb/W99G0XajM2Ehcik19aQHtKvqkMP9rIpfM+
avrBb916mvs17IC+J7eo2upotC4i5G7iT/B0g5jaecViCH2q3iDo+es6ayF1VXvSRvEuzSrjMIhn
dKp3DBMD7ZVwltcpqjEhkbOVMe+Oxbe1rLpETT0sErZJUncB+OybAbEstOdNiPtv7XH0JRVMGiNW
xl2b6Qeywjg2D1nYmYe8Hb3z2p84uDjT/oUprXicHrLvmAcJKCVOrHr3+UqrNFwnZZMxRYWDtQzG
lhRFqy6xGTK1W3/fmjAYnHpXvK0SZe5ZPGThPmxT5G67YJ3WLSxsj+rHCK1kYTNRr7wJw0bxG6dD
tyhdOcRk1Iv2nayB/8ZNOktso532dUqI1SFa4/62V9+lhzcExl99FCE6lheQaJVcGzeuDXYg/mQ1
14LC3Q1ajOQoU5qubb1ipw/2ofigtnnHKwp/bWUwV2VXLj8/M10T94munH7ej1Tk1lS3EzruWc1E
Xa8tFSs8ED5widR3/73nHBUlpdDXRR0sdPEWy6yoQRZozaROa63T/luEY9Zf7LC1fTVX5p9nWok1
sUPZWJdVj66CnrqTOpDNSW9CV/pcSnQ0aVQ4tNbcQqFcGVZ6V6JJp9c+Q2HSzcqI26mURJswtdVJ
5jjOpk97IfVNnmkbHlPVBgJWRm/3O8XFZOwdRvXecum2ma3146VKeVAUKn0/bVBP6dCKNpS/XHq3
1DEs+KbTrZmitHiqmTqVu5tLwywPvMdbrzEwjiuc4lDN2rw/P81jTlXx0yq0kRCHJTc4rbxJtQSM
QbWara138axFoP6dtQoWe9hXfD58vrQaqFtWP3SsDBf235AsnBzWdq+0hzKyh2Xj9Ax4eNZP0yQm
CrF86/N9KPbwmnUqQQdOnKHWMaqYckUxDijnJOYysgZ9JMhcOJlj67OslUtl3hpImTaNBtMDeuvK
r1TgxoDuk+BPCrntAOtJpnz5ioAn3uMUdxTXg+9OjNAkD7yhWCYYw4f8GyNBEaKLABjoHaj0I4Zf
/wjbKjGnkTId1QAhJYGj0qks8f8KmP2yiIsKOaqHIxvmfur2XaxkcxNET5k5FTU4dxb3iPxXzW7q
vFNnZbKy31vs9hpn5xor4/3nWb+tBgCb4y40qYiqqrCD2aj9xPVvNQyEMPuR6mfnXHOiUEKvIAB6
UjXQnfJlF7ZgCupEBw+/bp2svqW0pw2Q6Uy28BocZHocQOYoSZjoc6Z9SycGXF6BURURCd4uiu9M
LvhYMzmoOEvalAEsHZ6fP2uGkbOpfnGxtlFgoMfZIZwXcrzJ41reFv7dazjMVWIc07QGKuuNAkUw
piSluAmqB5YolB+wvWgstLBCLMC23u9JMaFJR0RZKD3FwtJXmfEnaa+EaiENQbAGgHC0r4yTp9IV
rYXAAKIAA9N3m6Thdq1Kb29xzUJGwrR0W0hbt3o47++gOr/To9ufKlis1Cuh8nyDWQfa2kxwGbg4
sHqjFoHTtjqzqqRmU6WUNHRcc7JljzcSeScwxNglQVbdr8zaZt0utZDiSPSJV5ZjQ8VqqpwCNTKC
4gbzXrlqqHewItaaf7eMA47k/7QyWqohIYoy0jfOEuomTk2pA4qRzZIBp2RcO+d+j5KjoA52mLWu
NYksE8L+PDPWXrjUZHhO3hPyrNDeKyGyJm+HKUoGSWqaoRrKHVI7DehX5tnd5q6/e4ij9I6G9Iym
b4x2C2RXvOktJEiWKl4k1dqmAdevQmNeRUwR0lGIskNOHqMhm0YJpozrZo7JNolQ0y29FIWdpZNu
h/hW2xdM8NyOaocbWXYwYppFV2zLYqNYW2lYyfh26tj7bhsGgOxZgB+KdjYrtCFXarbR8NMJxmFL
frujWADCBwxWpIn7XvbW0dWXuoTW589AGxJjMM2ed/6hfZXmEs+oMn+8EQlwuNFYNL0jHCWPWqcx
+jEBrWJgysDCozsDH9IKSqoZGaUqzzPKVQ3Re33lWIfMndvkBw4cw5yKvvA2ev+tWc+2/TWGZaSC
L1JexzQUUpYMgGVUAmYGfwkyoDKMWiVNnFmu0YV6U/fWxc73dq29LPSXpZ1r/eTaS8/eQfgLvLmV
LuQaryVEDqe9v0/kH704Z/nWN+lYkglBUi/3Zb4081XfrVMTQd2LH9+NFn0diL6Rfm2sg65s7RIN
tbliP/BfMMq9lc3f0S4xF1q5Ua1z1j5k/0z8N8KTqx2Ru8sRNtKWfo2k6FaPNw5DWDHCRKF/M7NJ
GU01Y22HS5/Rm2xCVxfpbrO/6dGxoxTBWaHSH1q/M5SzIt1Ce+tJJPdL0ruq2ef1K6o2VbBJwb4b
pCfe24CkWEIzmlpBbEDXg1BLGpv7yJ3Z36pz9GBRSfa9wzbXXOLDpDpjhs4yexHrszScaj5Q/Shv
RilmSL3QOpYpmiKcxc5udTDClR+uECNnZKdvEbIU0M8Fu3bFWlQtY0U4VtLXCiYw6Kv27HkLMxip
9bVT71216dWlxniBveQiNjY9Ym+XVs+3s8yDRYj+n7dUyvlb3irGoU7/BjAnZOcLuBPJ1gzmeFPn
yc5zNgmLsJjJ/byTJlGyUdQn7cos26fOTwI8lyt7DUUOZ6Om40ZDVvTqyouQGX2cLJqppK9UfY/P
zXu4+d2PFVHZclg1hIz2fVTjGf1coEh/qTCBKJTBiLYmU97amRO1tlmP2inVT5xaqj8Pmm3pP/GF
lYNV4G5T4+CnmPPO22Tl2ye8hnpcJA0coTwYmwutX2E3q+THjI65RwtQbq4Fso/O3lQukY41E1MS
8zacG4IuhcHbDCMclkWQHOp2TjfOFS89xfsM/6Y2/kkl9BgXnjd/U6SHdOyMDvIKGhW2/zChWLQo
TG3q6NeOfzkSNIa6dWAOGMjs2Zoebq8Qff12pHGhWyym8ODjoEG4X7/6/u87mNnpRJYOYYUZ5r+U
BSstK41Xczfnljbn9pNkYJdWkRWLcjNCqOhZIkOkcc4vS4Zdmz3aqz3nbIY60LCsq4llzDnX7G4v
Y4NJKd7WoD2tDHGUlH8vVwylw8VWFBRisptOudHoAIJqNI0LIfEEaGjiXCk+V14V9OqKweZk6Ons
M0nl/qX4YKg+hipzXrfNOe8fZeaxKg/OBXidODugx4RkdnVEB4nJZjWM/s1rWu5xunerHq7EUaNp
/Y53qnSO4kfTQkVL4EMy1S7RgMXcGiIRXX7+M0JtVNHSDZLHYNxz5VJ60FRgY2MJDNJyq4QEKwMc
w6jBY1RGEnNuonm56Dz9JTGw7hQnR1sV7jrrN5F1VWqs45YD/MWW7iKlAyWac/eLk+R+p8E+iw8Z
UVnS76pBAwwIRmRPhUGDy766/jljPKlIdr35Xek3VJH/6ddUL0exJjjS2bCy+5MCX648ad6vme/k
eJkYWxRqyerWRfpTaLPGXJOTafIm0q5Zj3Jl+E8GsH1by1hDoGKhyKvEfFXGtgymigQFjxHxjkTl
Db+ja/4G+WDVxx6mh+YB8XjfJo2iuJ1ypOnVSs4nRvIdZ6cwPxX90c17FLJ+ovI7tG+pudOCk+9S
/xNf/TnlZF2c3+q6c2ZtvJPsvWNz9p7SZt9Uu8LaDz54shAIPZNssibbfG72m6r9rrM1wsOOua8y
QYOQZtF3OeAZAoEe+boYXkuGoIvmaOMBCLSCal9Ur6w86KLBUx4YzmjbfQT5KJyEELN0rPZITS0d
SIYOmk1Ed5gQC3QG//nD6ejdzHxrr0rzWJsV9SusYaLCqOnrO0hSVN9jesyd9rJ0FOLZI5ouhFIM
qmwoa+UpVDdRfvDJu5Twyigl0tqpgvTpXE1+Anj1MY1D9Cpq22G2jaULeqqBtVUtGrtLF/38AMbd
z9va+bjaBfe4W9IFs13mpDB2M2i29xpahHRhEgw0tBaBKfsNmnKT+knooHSsX+vh1MgPyjdi6sMj
UW/1n0w5aNGphjCoO8CZYO/9haGDJv2pMLVu1n63UxEIf+PnAi5loznOMjn0HsaZZ6wRA3WG6Xuv
Ybe2UlnS9oRRVAZWYZLgw+0aS2JQrl1da2m0E0Ofx/VSNIYBiHBepIHf418Hy6+kOJqoPTd8yZat
u/VbXli9CGrbIJ5GiNqru6S5RCmq+T9+dsGdMemPkIFbxmnKi2T++iSskv2bF88hvxK+rO6nYU5m
IOGTsFP1N7qzgr5WdOesf1aGyJ+2ifctxfumODYB42uApKa5a8Nd208zCULb1mRnUAWXTBLKTTCu
GgZa8E+xpWNf3SoA9L4/MbWrexdHO/smmV/96Kun7m1l86ePzionRGkqOFe8WNKRiqpAvFHaidUt
O0xbq11ebvQBo9dtAKMaQ3QdtOMnVcd5vSmDeeRsCtgQfXeL7W1gTzz1ntIxzzUUaq6BdUL7XG7u
IRAZu6xNehC4fWjN6/cL/9R4+DOtXYngRa4tMSL2kSfOpy5O4mO3m6jJdpAuCpwiTAMshm5IRQuJ
sWAAPO9moB5Q3TJ3b5dPy/3WsH6mrUPDlmNMgWKlp0cnuuYkN/a1QOCgvOf9NfEeHnOBKUNIBh4f
b4UTnTZE8lLlGbrfErsqKRjkqrKvkghGivLVZweQswQ0J6GzhR9X0z+t4qjQPfSdW45HNGmqOywM
kuRBv5sC6OMIG3ANbtoNB2zsb2oaB0lKIvfCDi2Pz5rH3Kp11t1DGyzxIgE4pGHfN78+iZ2UbiN/
bRlMpL1vhvMbqeusReBpoWZCPVqRoHFMpRBb9rNjY3M8cpxJzgi+sTW7qSLmp6BRTQKGPFVBidVb
KMKjpF857jIPN3KIkBSRBJEjSG0Lpxb6lUzaeXMn2qJE71jrwrtl2m/sryKUhiifokPsber3T26c
yBxiFNQ5gHRgmQZ1m5QdWgvWugj4sBp0/68BCwb3EoEGZQnLJuFaBxR4sIqFziVjrF4xDz3s8WYa
Sv4cfCjpdptBHrv1jJkxoP9E2fic2HjlMd3ded9lfTNJtgd6pG9UN5j/yGomZ9BKJQQB1ffqLa8f
kvQbqgcRUgtzmto7aTj6yhFpd+xHXGUGD1iSJoUDGHU3qJ6j7wgBXPVU91s6pAqWXvqyZQjQP8vM
32mIorCReVnHAp1Yfn0C71B4e1U+mANk6BiWdQAopBi0vxEmTPSXx/yenL7C8PAudnazGrJ52TNC
2nOr/lXm/F3edR2kz9Kh6zH6kRwRRC9bqKjGWUNFy8SyzCZQcfiVAf3LS2Rc410sShHrK87msVDq
2GjNq0+F+AydmWGkEe8bRvPZDW3MwcmwknHEXs2vlqH8G+GvEkEbuobDn/devpOfbFBAGKAYAYc7
0cFUZnE7cYKtzgAwriQOjppi5jpEaAZhe0rutsNDvoDcMy8YkmlflQl5rH+gjY+WBaEvqqFq6cfB
RwvEh9tqE+sPhvvrNIu6wS9upmlzGUpbNu4szOtps6Gs311jvC5gVITrPD8oyaXSZxZKASYjrxCp
rSU3r8ToiRdKQVrU/xCOcgyu5snCjYS2kTKjTvS675juQlYvumFi4kMH2ZKB4WEkMFYEvuKp7OD5
QPFvfGn6pe53jbF4B+d3cq951ZKJaUaBBIM18rX3VCJzad3XYNG4CR4p+MoxlrB6WJX0UXpafS3/
L+TfBFmmKLln1vVdnzQAG6V9cN2sGJlThnOql5MfzeLWoebarAELMhZVN3b8nzJxJjajVj34XZYU
9CIMtFLbs03tFMuHVFQwY63FOeLoOA/XOAXVd+TDW1pqzc7TfWeSyurKSBFBdFRF3fYwoLo2oALs
3hd353HMeLWzk4fEhxDjRe0yeVftMhMfGhP6qJ0gDlb6ZrvQ9KBbZE0zCV353BfZxi7ou+fxrMol
ZEHMZTNAGG1DZ1bGAQtMnydBAJadlpfK8F7vAEXwZNgGlBNZ2S5tGrRqSGcYq5JWKWd2O/daOKNq
o9DCsJIbCvg7y4Z5knNO2m93I9nZQ0kICHY20bOBAdNS1VaWxOhoZ5XzWE7SpZ4b6iqpDG0cpqV3
9Ad44WaTLRyf6fHOtOkU13q2yP/3w+enBEqkvcW/+/zg/3z5+YFd9AWoSHw2FBXT64rc8u141ZiM
2J+Zco+znAFxrs3NV9Do/0PSeS2njgRh+IlUpYTCrU3OOd2oAINyQFk8/fmGU+v1srYRCjM9Pd1/
YL/YbmqVjUGOxF0WNukxlo5vSUn2XVUNnB6Wpm1ISTtTCvkUFHiA4LkA0tos7roTqheJLC9hc7Cg
SMRwMDu0O1yrm0uZYa3SrKBTrDbWuNU7fVghMVHlCVTO9H0wi/IzTszMHYVUMSABs+tpe9RGqZuA
If4Ad+/acicZmFzp7S7UAXh9/Pr0rig7avo48Jwbtr7zrEwHcjz3pWGsznO223K7a9xBEcz9CIEX
CrljJRXcXR9XOeCwet+aKMohDQbMetwfIU7LaBhHIz8fYzDQfiZOw8J1lZwBv8pp/9O8fY8S/FRz
vo/Rv0DJCHooSkge+2sqr84mNuhqDtJwZNQTr2CCIzjvDAMo3e5cX1EM+XUn6s7YxfNwAmZt56yC
5XvSzOO1Pa0mdC8G7jq/eVt7pAzybbEul8AW+9Y437iPalesMNsdlaP2WR/SXbjKQdlUn34GrPeZ
0T2EBAI8XrTxQdz3A0J3NaqAQXp9/eHsBBP7IT2Nvbmt7+ifwxEIN8gBb8pZPrPmPdp6gBP21QVq
OCrPj/fDBEUDXDQHH4hg+q87zzqow6BQBbG1B34MjS9SVG/oYJ0KeORO4cjaf5afrbHXJ5/x566h
n5ZeuyeCtjvvbN97d1gMJGPP9/N9qE/2kg0jUq1XeBnWxUCAX/A9MNalh4YFIzOfit2d/9OW8F73
MtgVWfyGxcp9IidBN0EBy/QkofRW1BO0ZW9hLuI5O8/k5u8JrPkxWMZzXtg96vc/8sOl83duez/1
VEYE76e6RCd3JG2NtX7JZtQ0dtFRPldnFJaHlIvu1j7HdYzSx9gdhMjswz6atxMsYYfvJZjWfbis
jlSMAfsIStIXMkdLj34e+UI5751pNKq/zsi7NDBS4DqGU2eCCvZBFAl0PMyyQfLSNmhfL6xVOIfd
M/BH5dhY1zNjQi3lYi5Dzi5eSNypHMVni6dnDqjgncyBOkFZGB1oZats5Ym8xo1xJp5ldnIP/sI9
cDfXaB/26UEN27E0KMfqWr6oa31CLYzW3qW39Efm71pZSsfPqJw6Y72vTnQ+1+Jfm0+tT0bzY1yk
JXnEwZm09/TJvwt3Y11wB3i6V/f6HlGAHKMX2KcJjQ5IvQtn9qzawvEB/1DiKQAJjOfw94bvIpAd
iO3GgkVUCtyGaBEXG+lE61dB2tYTQMcGSVRaWYyS9FdToCj9vg+M1eJpCgki5fSZKXe0O6iOuFce
PKU2ZK3rO5pCUG6EDLgyRAuFE2dkxTrbRuAYrFg/+cnZGxAtGEgACS6frbswee7uU9o6l+L5OUU7
2G4weqB8+OLISCJpQjtYMKGh1JDtYQUgBhwvcfZBAYrFvvDGirGAjs4J8wa++5vwyadnKKI+2Y5T
wsTe4kudg3dEr0xILsNvWFRP9oso8EDUiZloNShJQWiHUv0B7oRCXTYIEWfjnfS2oVFYDHfxhSKH
J/3ynTp5EQ74UP6eri7CAOgToMrBxLC59WgsXejeROgIQu0ERLTN+LstxB/sD4b0AJh0/EbcnBOM
H5r+IMCxegvA11I3EXplgr0EVf8SyD/IFFBx907G/rPRd6h5eUAHrvatQoSGLTsVun2UDbK0XwIq
Q374En71LDgIh4Vn1FJkkgQjigtKiAXe2XiCFbDgXho3EOWH3p1dS7YCmwQItnlqp/ehYIRx/3n4
IOm1UwPqUz3Y92bkTNNbfIPCKxrn0A5gdn9JhiD4fQFWEl9/5MS36kYpgGnp3oCFmbvqBdAecuyD
XM9+lBO4PweA+gdCUnWIN0hZoVmQ7JByEyT46gkBXlTgT+yFiycEPfC4LUyV9icappve2DuDtHeO
DniKL1iHbhCmLH/0w9jDglgAdADCFYTEewn4572kybKFTVaue3NYwEyU97Q6FAemETVXnhjzm8YV
chdifvMUuVv1iafU3pUThaJdu6Ng8pk0qAPJN/JKIRim4JihnDA+hKjJJDoVT//qXzWiIiiIg7ej
qiIt+cYvdV0I5aMKgAY9qlvME54y/2vjqGANkMOKnzQLP3eoZfz3/zhndFHk9lC4E8I/QptFgDTw
VtjV7MV+jCdgMabtexo8UAWiCdwd2h1Gu9mvHPYxxjuE0+KZEu4Ye4xBib4FGr13Bh1ffDYQNQbk
jJ8TZff20t34rAvsyEBu+IQRQUf97CthbSKku/UDdQ9qTmudgAPoRMbuF4gKgurWq9xzvwG0aPD3
nC/aaoZ/tkCqH2hsATkB72be400PJ0NOtHqiVSMu74n69q44sCK1tKmozQoehMLm8H8UaE9EIPRe
7/WdScltJBxDrrr7G0y7V+0Ehdq1OzampKjs5tYsB9N6DpwNEsKNGpO7Hfrb6ki3xR1ne7YzlhCW
wrbo9sU3s41u96S4/qyFUSvwLZPmCCQn3L5vQLZ6DzAi3Qtmub0yH4IqDWQFJ40zL729IK3EW40P
UJFJVQCM4kt7DthOCA76+6g9QNh5f8HaRnu6E46P9pkbxH6Oe5avs3W1zf44g/f0M6n3aFAe30v7
/JkXywiEjSDwfiaCiAoeECZlvqJdyf1cVhs4qAKEHF0A16ypBrCu8WD5XPgPs+raXIWO0FJe2LN6
1xywoEHvmueFoMyY4XtDdbAAa23gVUyhS4d8Zw75+RVZJbqzwJq+DjfiLDh/QLX2I+Lssjk7D+9P
PkLB4BI+gkqYo6CfXADdsZa0f4xFZS9McvIVuk/MZNRbwBVRyjnQE66YUB7EQspadFsBIIF3BwqK
s46GCU+POVQdiNAERmJOfWdkfpdpMS/tpU4+CY1qga7+NR4FO//am8Gyw45HXkD6ORCXjYuJ9Iqw
JeK/dFVZhEwXRVaMaxjrjH+OQXxF0YtYbCIVR0ROF/FTwljH3rJIsMyOyhlpjIMiIqnBLBjiLX4G
/EYRk+8dEYzed630g+oX2HMP/+jsFzgr6OD/SGG2MxYn8mWt0dejTtZQXaA7QTlZqLjygp/xDkuA
1xCn5zsV3Vqw2apXg0B1xEMXE7jYNCMx79gbK3t7Zhzb3ZcM6xzDcbP8TD5wpdJtuEX8gpHNAPfW
yR7kO2TWzzz/M44m8apZphtGgkCn8Zy7qzbnbk9lVnxBtXSOJQTYaN0gYwDcbs0g16fqK1nn+3be
7o0jHKYWg8cfBWaW+EwZBcx8ByNorg66ZYAdrjKrvhZF9Yw7nB7CTe9ejOQFb/xMgN5FF5TZ9gRL
CA3tnOEf/X0PJx9zAKJAV5wX8ZkvxhKVAiL2l7zE4IJe4byYrEQU6ZHv9Vd1lGyBoQwgdiPRGg/g
1LPyaOcUkCDSdcAO9ZeYagBHixvvhBCAYgcvgj+hmAORxv5l1gHR5JO6G8hVFil0fLnsPpi3+o85
5T30VqBvmSjCTePzfcWP0JTjkgJw1F+4LvcSToQjCqJCRENExKs+4GltXfbwQGY5MMo50PgAaMOw
0+Giw3TnN8wSuhxMaUK30LaG7MAKhq4m3syE7B4SHK0QzrDvClkDLQUAY+/B5z2lR0rnHPWdvBni
Gm/Dgav6MGVpDdPlpVNEt+M/xwXOGEwXZF/IbGhvcgSCb3WN+hJs5cf7yvzD7IG4W+mCnIxKzHsU
CSQgv8KxgYuotjyZZM02zzwDWeTmAi/lmRAPyPwprUDuwFWXRfYrcwppkVi1B93n/TVH48WCTxgt
wBX72+b2tZkP+MVbBGNjaj7eNxEPQcTm83rO8UPyeOkRIRFS3Ly1/fjSr8NbPvf2pBgjdWAARYiv
2um7cmAxzMIQXnFYCgRdGpRAO0O26GBcCBNb5jy/5ufhkyVNOJF5O+2EfwtDVWNRCzfhNV0g9D/s
iQVkxQKONc8qPkhbQgLpHm9NDyJduoMKutcnKh5TYT4WX5Mdf0wO8j8V5QYiw8OKi4gdVM97BuEQ
xONUPagodAG5RA2FZax3ZwJ3TxZttu7mnTeUFpDCAW8TgXAUT1U0ftBfuQra81R9Ml2DCl1Fxp7x
DOB9o4mpUa5b8XDsu0EbTqiM/Uj3bIX2LQ+dwx8Akggrp3TTkLzd0TjgiGQD/B9jiUeLryGIK/uE
Vg0/ZvBwcoRiauottXsER1ieoQFDM3hId6A/5K8fIZLwyVAq4PRZ+r/H4aTMk/ew79HDOlbwlNRb
BgcGfk1ygXCF3iVHDafhpnmyCHFnGNun5totfaR2BJuw3EtnpjTKCdQ2wX03ELW+i2GGpTIAG8Rv
kOwQMFaEIR4MN2X/nsJ6AyPfLbkQrl8JUZn+5UrsO4cPABKRFAAqwboEf/OqTzbPszEdtO1hkomt
AgOf78WVzA/xBUDBDMR0CWnnCz0nfNaAWYVG67GdcCmKML2RAcUbr3hLzEq30Tom3xOTgJcyTCK2
UTiBI0Z7b9BTVmbpwaV5emDZCq9Qop4RzEsNbzdBbaehdLMxnsBuYkf6RuVwKMZ6fGvPBFxyCUyt
dsbVOrCCiAbi2VkAcL1REP/K/m+UCYSgi7SHgvsBoYQs0JYa+QxChbGg6UMODnElQGmXAEhHeA8L
gPIpQnDwsEX+0pFpC1sBRMY1eBieWK/4qFwsa4jQo+jBSgaEll8CSTcOsEIA1IQmKxd/yVcBHuvV
AkPqfpQd5J+HRNs47wcIC+xYtjj+exDMpZ0irodPlfnAnVR9iQgg5LlAekxniD4oHNB2RTfizMvP
n7Lj4P4rp55h/8Aa75VCc6SBnfxMx+Yc3G0xlcZd9wt1gDQExDQqBSSWYAUZOfmex1fcYGtBhGAM
gTPnBQtEOSfVo9oFNB9oIGB9FBCIR8D30RrI/0AS8XgJXlCvoQWwNxatnF+A36Cm878a3mx2qZb8
ls+B0yiQR6i0oM5BagWKHYoJ2qGEPAGQ5iWLiPUkCaETs0NtlTLyJZwll5rNmBDgqJb1ngRlEzzs
U04NovzLLjmfATYl3TLiSaHxXPxiv7sbggvFkhFoHfH9QSONoSvkMw7ZLka3kLjDbvH9VBDM+vkA
KxabR2o8YguCGSPcaHAvkzfGiDamhOpAGDylSxbAfEKzRDl3L3vFtitc+lvu5dfiGR6D8yrZFHXk
iNK9NzZu7YTgD1lxzSTRzu8jOPoKLHY+WUQEeY+2VN9EF8O7qMdwRj+GYb4XTIRsnjAG6rOFZbAH
oQLdo2r6fxTw/JAH4hzQawHxjdwNB+HBIYBjnsEvpjc+BOpVTrfYQ/BswOdCcuApstxDtoBkJHJw
9IdyIBUIWc3g8EqwdmEUoLz89e7j0PAKpWr0HRI89f/HZUCy6IiMAOzBo0UIck95XdAVSDigjQJs
/A4rNINgtvKs0XYinnHd7FntlX9j+Jq7TAxYGOD4xzJKfnWhs8TI90hP4j7UTDI46KmwMaHfoP6D
CpKzwV+E9g4fBrlMzEtWS+jRyL6wqkKdgFX7peNyBvwEFgYsZP4ScifH43It5CyAzu75PVfde3D3
VKGNwg0Crq5vlAefxW1Lj9WLZiQECOGP0w7lUX1ueNDCipdMh+3PR+w1GHirof6072iYAjQ7Bbv2
BHmYskdxIJriZbiR7s1Ww7nSnYnsLFj7W2/tL8mnptK5WL63wqGSvQ7n80r272UELUjDPKv9Szew
0S/Zulg6U/kYwyQSPk6cG8+ap1q8qMdxw94vopVQ5Kof2q48azvnQEdCqDq0K+UPFpdzQ9wBxhdw
TufJ7PfvYDrI2CVeyVstGeJ5IALHLjkTq+IXjRt2+K+AO/jNztHWIvQAzyci8l+fcdt7mA+Ckn+D
WS1wCEKai7aI9uhezsZcGdy1OXevtIUKxTdGLcrHGX7ONX15aGhupPFnlZyTR3KGItZs8gchK9WH
EANeGkrqDPQXgbgHfYutcITauTBaCgB0vPvEVv6Es6N1SHglurkv6HYViyAITBvcDuLKPwFUQDwT
QNOQTyCwSV31ZO64oOLlA9o8M2GZCOYDJawQ6Iv3a7tYzCFzKR5+i4UlPOvva7Lj775UEymbroyY
QXxpwCYwXbkxAplMb8EiRqFRyJK5N3NXPpwFo8nZsFzAwX2w5sCEVbwBpDAmTLzVj0wfJpPgRRLx
oZXAukIajEO9/K9QBkwgd9lS739vdGVqXfGAsd0+NzQ/c7MO/omL6rZccXLOHv7LaX/yB7fCRBwS
dqDb/yj9GOSDO7LzcVmNjG6QUEUlL7pRUGJO8Mk9fcBMg58uplY0RS8gb2eJNmfSYJLE1YJhBzgd
lAO446k8DlVxV7gk94PKyQT2FMhiZpWQraGGDv3se+bukWWOs6OpxIhL7T47NNBbKaw7ZhJ/e2Vk
sLiV1S9gX/+GCA43mFWW4xgblukDz5xJ102DibRCVeLY3BKEEoI/buNesFRMmF6M+SonFgr5LELf
9x3ZGcSE82Sk1A/n6sJwoTaG+ha400P8cuCGyRttVbzqczKp5/KNzj2axSw0YByNY2+uY37QkGeY
92pBC5x8bfGeCutZYKL8k/TDqT/AGG3Um/kDISubUSfpzcy7P61IfUlYxgqNlZ9sF61EVhztPvyA
+hv775jkLdyw5HyzV5Hfspclf7bv9oz8q8Wn1KNy02JJm5z0PzrExl9FAQPlWFK85ieZIQxlo0Al
LA+1a3EGJPMTvd5nY56cPDYdZAAzY17Sydt9NrEAOP/oj+QYHauHeW3WztxflCfche+o0VMBoHbJ
KlffLVrRFHKfVKwiB+aBEJxyNCZzH4yPDgv0KxKL0Gca9GU2cnckY2mGaKKQ+sOfsDyaVATI71G/
RzhEgIspAdBFgSB2l1G6JcnEePuHMwPgBPDnrffbO9XphbEOR+4gnprDBEEu69jQOr5ZSHi0ohZn
n8zTN7WvruWa7ICcle1htSG3fl+LA0FWlPSUX1pVyPYLTU4IQ9SWvx4OJN1U3ZEYa674cwAnE8k2
VXZRbRUi4shpCQMQTpGuyyQbRzOFaSYUiBl3D0RJPdZJ5CLy723c+WRED+2KXhetMlFJRgA3GFDH
pIQ5AQMkLaMVSqALj+w9ubALfV95vIwEUVQLxD1iD8QHUgAF7Y7BH+0zCvYBLFgu6SIj1skCTJca
l23wizzfBmmMlfSkYUULmmdr7flw+RLdsQMUNUYc4CXK29/yOFX0//sr3JkBI1Dos8j/f1HRZ7+h
3XFMQWLrjY4KWxcWc/GaXsOpEjVhIfSSrIQL35P+wNfTg+NS0uFCqdd4xS89NTApXylfi8yLbsM9
QLtIFnLofFGMFeOIa1u/v7kOUpAfS4xu7cSODEUWdl3vDTKe/Kfus3ehQk7UIlRDORmyhzmIx/R/
Pny3gcyD8Eq5ksOiRbbiMxzCyKi900ej+QDt7mLNP0ttGd2lZ/HIXuqu3aQPYy4csON5OvHG+rxZ
GSjHkFau071CvYgQQdmCsjpak4A8wDP9aqRsqJtAokUaiWSYtOihtkP74BExvlK3qBRH1ZBHUtEq
0OA9iAeoJnOeofGHZY14omsGYrRiUFFfZ68CFdmzxHPBstXcaiAAQfj0tfzXpFaO20zZjzHqhAxN
mZi8lyqaQPH3y3t0Z0qVwmxE/BCJe1o1tHie/oGuIFMtAKa1pjMZ3bt1zP7uIV3LF4BQiT4/ixp5
E9dCltT0u2j4RtlIBQwL94MsCJgHGuaDhgUIw0ykEtBr/ckos3ZC49qklEIBAwl9ScjUqX+MOY8e
nL7nHPU/Qk5xkdceMxY1XoYmICRxGwga5dii0tJnfZnZ29ZkYMBpo6P5v0BoinpjumBiMvZpeInh
JfFEGX3Y0LA5Z1cp3ekS0EbVTv6VBhE9sfezYRbVqwybsTXthpKuGvgRsieKhwhL4PNNb6XZ1lTe
wlnxVO7I/hdPNJ4pxiCSig92fKVkiXw5Zf72/g2qfEOql5jCJjpbYXrWUYxCPhchI0rm7GDZ4KdX
mfp+Qq3PW5OikhvS4AQIDypUrOElBjQqXubfgj7adOhTMzAJOVwW8+/9tInlDHbEakXBhxbGVX+W
u+qa9HlNTRD4wEJ0ib91IoIUyjJi03ovrtTvedWbM2VYHHIqCbR/6QaGNE8Q9wIW/O1pMGyyQaH3
cUtiGrypV3ytpbmd7NPRWoRT8r8TQO8NFRZabjRO8GJxAkB3wryE8Ee4NFkgmEV3Kv3cFrLW4Mx2
SH3Chb11y2ZUXVWCAmGLM9Xu9K/RQdjSy77krEz1zLkQ0oh64SK5xywm3/qkKPsiDzCDzTAB3ZKP
GdqYN90t2r7aNpvRUT0wqjltl+o0y8bEffIn8YEtFrOcoEXvfEXg4PrxNtrFU86LEolNj/QpUyTx
HvhKPrnhtBexbUmfTDoCQbILRxjeTuNJdLPO9gaDgm8jfK+eM5KQXwXh1N4ggy6NStkBwk/MdudM
y5y5EtFZQyq0EL+OabJgOYbM+1yiHAN/y8WdWswPnYwqGtgAzVEKqvua0XdZIPx53iMp/PXhUyBQ
7w4+yHgipnXtgOrSKRNSjhiLA03pc6/FA9uzGqL6bojammSKR8cNIz04SUseCHelPNF8oQgpzLiE
noHT8McWkAWE05mQJUvqxfmz/nx8Dc/M2uKirvx5NsBaidzp7KwArSNRQd22++m9vK2zyo72VdtE
L06MaGbflGtVCTsK+4BTvbyzb+4cj/mbg4wpCjeHikDqKD/cB2CU6IuzEEpX74haf939AvT5ftBX
u18RZvTqjkMcOMRGOnI6xrxZg9wOTsmduOEKAyh13+NjD71Ft9IW1pyW/kBaFHMgt7H+C3FAe/Ve
/l8392GeLKt971jsq3l+rNAc2eZH4hQhOh+Ic/Dn7sQZM8j30Skbg2uYqRNnbs3ltbomHK3JMFhM
/ZH/tC5EqHrMCgaRj1WjpXzJQLO34JLo+NL1YJjSEv5Q8nwf4AOJ37KMx4vyjqs8tcrwgFj2r39g
feXn7OVmojxavJNRZpu/ljDzzKIxRfQ6sY9xT18pRWnhElg+4XjSBiEbIeyJ7R91YqSR8NmicCpC
DGObKEi0Ea3N+/8pk4Nn0P/UdXCSwJwwxVhiYDiympfyT7BjbqB4icAFgVOsB0DAaMEgCC+JmMr5
MXD4IqfilnME6QitiLv+TR8YyZD9GMPRy7z6bNooW6lDDsZZMO8IDmBMJoQPH68wgkUIFrHfqEOg
q3SGO+qsCFzTemWtphLfE94y2cX/KntTRwQEUe/IX0liyQjwFPu6O4myaYYJ9Vccju+4MQE6+FqP
0RznnMWqwVL55KyZEWJdIwGTlrTlxUT5wl/IMNyFenEPLg/FuNggNOghPYX/cc4iRCX6wG37XjgO
jYA5mEBkkgt7+8V2LK0La6i95cHz9+W9pgPFUwemQL8qPDA4ltKSp17ewyfHXuCc5KPXJmXD+IA/
9jUVmeVbdL0+p/ZOaCfqtDMGzShc+E8+n08jX+YcjAsrYQNfhFhEH62eYbL1NAfaVl4ry3oqHVx2
zxtl81m6c3kF23OKiD3eFEtnL05fSNuTZ3Ew/k+01miss7LSNZXFd8Kst7O+l+vss5P1l52cvwDb
GvbxZBz0FxBMcX/wjwLCwBaBcMN3FmRWYHPLzQWTQC5ODsGA4o64T874jySSbQTK/XL2Q1EPRYJv
uCJiOX8KSw1WlxzN/GG+oOffNYRQsdj3tujur6uLeSBLrR4iNh6TV/eo6cqcgWJatO9/yxeRNX+9
yZUBc6vC3SNDlGEBWovxpt1FztmAo7Hv+U6smkLChadw4MnzzI2JjzDHj7y29nB5lwx3lhyWMTaR
5U9yUpbqHhCXvvdeygZAz9Dox4f8DuiDR8p1JOPekhlu7YE7EWK3OTEiOEHSPWCaPXE3fGDxLEAN
gAe5cMO5wwJhQ+ZBAlvo340B4AwI44xT9DVPvZP6ZIGk58F84YdUvMkeyCEgS3y3KNVGmxUHgWTi
c3ZERp2AHM7LKdk6gK6JskxOGqgmY5IyNvNTdAevPM9m+h877yXpdTgCW7gwHu66RZnkZaGeuY73
7l9965F/UGAjsKtJdXEy6t8FNSaPxgsCAc2hk5p8UCJHr2u96SfMAMxLBXwIxVce/Ni1h+NGoCB+
s2cHs7T8KdgT6D+N/FPhwfmH9BX6OxZWHmIb85uSyvvDVBhiAF/9NamFS8jv9nlRES3uEi4SzaRX
9u2EwoGop1TYgQCjQJmGaHuBboyUUovZBeXfHZXmHjsAVB1sqkVD6imoMiNXQqEZyYIAjTCrj3w5
XUVEmhFsM9EqLCaIVWBpixIbpb3CREZ1SAEAFSEUKkRjmFdUgKCiUgHl0A6SLtTzEGMzhW4K33HQ
xcUApaSwQdVskqbHHE9dY0ytyGmhaQ9bzC3Qm9LxtBjir+uRGqu/yHNSGUseSBHRBPAxGJOARPV1
fRSlOOGhJI3pMJcDnwExv4n7GcvJUltZ3dhNAJufIgdp+4lmL9R4FH/GqK3U+RgqIYY9LoWiz1h6
T2QHubslHw+e9i0Aon1a1VTb1CsXhTYNNa03zYavyS/nj0INanN2MY25C5jK4A7U9B2jn5UjEKy8
BTkqDkDVA1VV6jZUj0SB86W+kMuhcM9tppxFcQdVGAmKz4tmhNrKSAGgkKaEQ8Xt814jQuOHKr07
eKfZE87rLY6Dh+agI9Qg95y3WPSml6hrx7kWTqsY/qXuIeVuDaI3CYIiY55AXrIXVcl2TvXU+2vn
3h+dAfscrFECaEBt9B4xVU56AskaXRZaDDXUyH087hbFAszJDFwAwZQJ/l2jySkZ3m02IIqxDZGO
9i1H/YinsSerOLVjlppo5VzSZwrmnASZ6fwMNySKzEzWIISkV/lKZOHMZnfDVgwjaxBxkB/FZ/BF
SMHEEl1yTWhks3r+36uoF7CRa5qc92iX02vE1bNk3SQ3p8TGvRPdYl5QdqCZB8BChK90895Um3Am
V4SptBtZn+TYxcosCvd1qiwL0547Ngzuj7VLlGrwqcp7LgPQKjxp+7bfsLIWSoMCm97WdCpUn5XE
GZaou5jhexjjrVfVEvTcYqfqGDD64ay1u4GTJ4Pa7CZ6548bKSE7JimSvNEnPbfNZ6NmcPkdmd2H
1sxNutZaAjTYzTalmW9FZfOjYcyNFOjnTakewRNlZijAHGAtqaieOWo81E19B0YcvgnIXT04QFlb
KfkiNu2Jr2hohlSoGIRjV8drLKUOGBuYISPGlVK8bT72vMzINLOummqWfZCaZqJGf3qKoGuorvPi
JJh9yjRtw3HilZOPhpySxzR5SIU/eyvvTWPHy9DtTdowGiofddp8eqM45YGH9tjOPkMneKRpNXBj
sPylu7NsSnO7qDEmjrPyWm2Y4Xj+seWzl6gmXJ/soXnWKJAVa6Ip5qbCObr5JD4df+3otRkyk60q
AaA9SYrfjH0lm3e90MU50UT0V4+ikdSZPYSXIZi2RjT0pUQfQ5ppp5ZhQC4ppEuiwyaVy14xlDIe
nCop9LSK4tSTJXVstTSx3CJVYS1Y7rD5tM4vhZeikVH9YY8aQbdPXLyYaiQ8uxCFCwM7kABKsuLO
3oax8EqZJ9qm++5dwm7KwQI2aZOtvOKNi6c8s/p2lOv4X23MqCrx0tDdkxxh+0PuUmnt3i3ySdG4
I7gGA6N6U+dxco8wK1NNB1/Rq7NLJlGSoEmncfYZhWIvR80DrJKJjqVr+qNcsvpm6U0oKGGBGIXB
OI+SeSt9FujIUK1DqCZAD0v3ZrGcjRoLZa+mywR785y01JjDYOjqFaoa8sBHEds0yOmSYmwE6N1D
i+owTDCzURy0Pxl7pdQjIqg/nelOghomAsl20/lDX1HGut5O9Dec8gRt37yd2ixUDssIR56houUF
gKw+7hRTddN/g1nJA5pROsp2npKi41Lax86zR1VYTr2kHsK1rd94fsvdUPbAOkXN82NfiuDpJ8HI
jdHeQolVak6+Tw9bqnqU32qHXbQ6llNz7svspJql43arHjmEHXQICgHzKsuZg+mPi/taAkTQbXuw
eh1Qp7cUw4Fppe4DZ2TH+zDhMf34Rl4crdwvRpVWszKNrBojqCgEv6L70aZJ/GylG0kwb222sbqv
Vje7PHdvtIQavUJc16Aw6HiNv4y1jeK45Tz3qL/XSrNvSrM4vG+mzMqst0LCFNmxz0QqSSoki+Kd
9/FeNtpGtltTLvLccK0bNtAgXzVOSmShuPZJ6n4lfdxZ6rQzK4AYVJb2pYxTRIcN99XmGfgBGxRa
ayfapFZSyC2hhDqjijiGPlFqXacIkCmrlqk+cnyTTRAKC356V2HFM9+yhWFnZ8+CwG1bejOLrDwZ
q7GnT3pqPEOoht6F2lUrKVDbQdEQfUsjSJYqblupTXEo1CptrUekNxqqOV5XhmfZkld+w16+c9Vw
7brY+rWGNCpDiVU2UG6h9I6G3KNlJIf2j2pnGfQH+ugu2xuFPrQlWWenpdDgyvkkMcy5JuUkQijw
THtVo42UEK1DnVTVzyJ5H8QfKuZmTAAzi3tZAu9z32FAqDCvTBeAGDkmr5ZHx6wzyh69dlA5yATY
Ic+uZy064BTZ216imiH16mNex6fWs0nSlHFgydMPZveUEHOz3qpsbksXd9UWylSOpB3JfjPUcVnz
h2VmUOObWLo6/8hAd5tuWzOkzCB6xF3Z/VoNPUKfX9GHd6lC9+AHtFFdH+zCieeBpkzekrpsO6U6
aJGUL8y4Isd0u4dD8dDVwNG9FZbtj2TlkzCEG5H3wt+ypXvuwv4LMhIai3zjUwOJbsFs+WRHNOvl
FJ1NxRx7rb9u8nhnBvDm2qwAz6onU1ljS2LYBqKEAbXLuou3VfAuJthmoPnwjnEreqvsq1RpmCnx
RrVx3bVBv+oUD7NuYt/NmkwkVYJ03GutgS0kmXQKUcFWDd6nXgTTz4aHmcvKouZuq2q1z9p2nDjK
w3D1kew306Soh7r6HvfsYNfEoFNCJx2qbkk56C1NrMw6eSFE5WzeawswCjSUMEinvFbJaCECUVOg
0ki5s7FlvAWV3iJV5FHX6eDRCqqTLiky8pI1+ZymoJgLQJIapiVzS/FLl3HlrQJr0ACONV3QCFTs
A/ZLYcyODXBtLOsz7C5cgxw7MooOKVh/aGjI8qr2MJFgTTSYsXzn9D505o7EFs7XRwZOCB8ViR49
U6d+rzsK36ecPUw19jOsVEI47OVviSCLqlP3CwauI49TnArNCLvlEH2+OJy5sEZNJBwKmS7JB0Jq
uUhIrnT5s9P8apypdT+U7XlD4orPp9HeZNcdy4E+aVyMsPxynKYK74LTaYEi1DvcQKth1LYjxKxm
oAQ0XIIhXhbRWmtRplKBZqBs63aASUitjAgBGzS5C3y9eSDcvGLS2KR+anLMKn3emeqy50rsUb1u
0kUZKDmznCR11E1r6pkfSn4ekqQ9c5timKlp70Xpm8PQSFAdkxATV3EscwcyynJmCHpfDYbsWOLs
NzGUYYlua8mNtfFDNHrq0rDVQWDkI8/0RnXe9mP73Y8NavsBa6Jf2YNSN91ft2bHaCigUXE7zRAx
iT7JWU2omMPwAgWuPRxF+4udhDlhgz53va7pRyp90aRD01Y0A6ITMkrkqrgr2/Ta1Bn5RqgNqYbm
lBTLGbAsglOm/aLiR5eTHHQjPWh9QhMt4P+NMAa2dRReBlDeZPweHmzQumQidnUntk7SG3hm7YVj
h2y/DgXYy1ynVjWpc2v8qaXdx+4tc7EZ0jcwqrMQRY00Ikaje1ekvVknAeqUGyzV7T60aHzB2VXE
uEkGOMB9cJ7AGhnU/Vu3JxUlIurNI2WoDUHPTo0RgI5JPaTBPSmHKBz36yErHcKp7dkYiX8QVhrk
c2skT+1VMOkQT8X7cyLzzmBSDIpBNbBG2QROYV+dtsN2mEyEwCr6ACCGq4F4v/wLrHzwGXp7a5TP
s0k2YTwO5IF4DxDj73vwORxiHfTb65t9c2L3web8GgPrN/h1Bnbf7btDdxiNolEzxsOiD8xgBCYL
44ysX03LIQCHfjqwBhLHwOahj8fxD7/5Rf1tqC5obvbfg3RQTaupiscDko5jHsUY6dGBMe0NMWIa
IXj+i4T5AHH9H8xqd6iz/azYNP1j6Uy7E2WCKPyLPAeVRb7KjguIJiZ+8WQxgICsCvLr36eddzIz
SQSxabqrq6vuvXV2FHtuUnjTqWygTfZ8HXyfMAq5efiem8GcSwyeTro5WwVnhwAGoGHJOslG7AKu
GUz8jo8TURTzZgP4ObLHt4NvPsiYgNVC6t0XHSEbz+3cvdkc5XojsO7Ra3cA190m0OAzIa9JTuVJ
2R5glrAa6h0JUyQ3M/ceQUZ4F8DC66/40j/AqEgk4xmG9baISo734FdSt46k99itrcS7G7/z5Y54
stmvzsYvfWmwMzfer8a7at2N98qUt++799952Lu7X/Ao1u6+ar93uvd7M/5ic0/ga8mEdHTzj5St
m5q73W6f7nv3uvntd79nY09dGqNf7rI9k81KlvvY3P02NgkyY7L62+3/KkNeYT2D/d/TvTm7P6aa
EZt/fxOT6vb8nJqLHUQeS+J5JR5qhR6YNyCx4KwYPWeno8sB/3v1NnXPfuNR4cyfBGwk4EKAzYl7
75yZinszZYt6JAZMfdTS41UVxqvUHdf5b45MO6yDUNrUO/1Y+P3bfFUBFeABr1I/9q+AYpMAtTkA
sZskKJ3RvV/gcds1oNWbOXh4H4c0oiXrYltu5zb0AzCe1JtoETOjjLaHqDB6nSoDntXNPzvX+zVS
FjUSFsAUBQmoR+OVJFb/DirLqbf1tkE+/vqLXGxwtQ+pT03VzdWk8INNgyxgSnzxm4lxcVAJeo1T
9EZ8Ukc27TKuZlQ6ERq3xtSFJ+jm/ETdHBtOvgEKxoC1BG7p1cRt56XusEYY7110R+bO15SoA5e5
8LPoFgoUk8DQxe7ZWTjg5nY8Df6X/Ml++ACeM0PFXNtj0O3EW2wk/+ljj52bN9pg5dZQ3NdxlG5V
Z7Bl7h/9cwHFPO/SrfIDM4RcnRb0f4vd+AEaJ33X90og75RgAJCTsobAM5jvF293P//A3jhPXwsE
vB/Pxe6IWP7QaQCDtB8KPT3Bqf0AEWKfez0sdvE23U72WqBgqK5e/KUEKKiacFh0sHmqg04LNI7p
R7Yd3M7FrTsqUeYQR9nkwKRvdukXYERaJ9u1lyuoZ0Lj6W483tD3270CzvVbvs9OpAeIOBYnDpPf
AvYK7J8D8a7dlG/XffHGHtpR4ZN2RzXsYD6KMPciJJ6xCLO3BS9n4LX1SJAqXwTUZC8Gau1X9g0z
QQljm7ChAbHM0KA25hgXErHQZP4dTcG3TBmkVNhwaufKkx9Xo8sCbKQWsCfGBv8EecMtQW7UnBNz
7rjkSkyFmymuC4oCm5abwhxheHh9zs+C1QTZwigsOIEIeRPsM/99VTaFsm3x7gwsyHTVOuKYQnWU
zM9t1Pdco9yJYSk+Gn7TZkrd1+kq9sfVwkP+whSDkODSEr1Lhw7ZkBMMG1eJFIioM3qEcDJdRGrn
ImK/orvoqVCkAYoNsgEwVZI9vRYSwoeeVbwhgUgoHlhMWFwe36Tj+DU+8R8uBjEkQV68cJjkgMgg
kWoWuVrAPwKeje6YfTZx/8zb8gKK0YEo4S68iaWG47Hd3PbaqnfobXtYUWuPI2cTsrVFBpFefs0o
kWld6RZsHV8wZ+cOEgihbqE+seEMKlSDMFzFO4p1BwvYu6lRm40lysq369tXHI7IFX91EFENjY0H
Qemfco0iEcN6//ibfSx+Fj8CEiF/qB/Zgb3o4RqlYXYoPfJuw19PkPbIo99MVy95dVSBQHWI7mbn
hKV6uHK4gEerWfH67I4ONXnh3IYzYve3FRK5K3wVbmzh8QqE38oScf3XjZrkwiAAN+50K8i84obE
LfH1Vr4h5xHwXkL1GXRgPPlt+hbzjFKyLPoW6YEo3ZAf2CiCRsTSKpZVPDVWPoLW/BvX6etVyRIr
5tTEDWdhFedRxkIseopdRvjMnCTW4cwVZpuqrYxHlZGJhgCXo6iBkb3OgAG9JLTA5Sm68P+ovpli
5LbMlswCn2gcSgyfMJsUeeQBUgjOFD8xURj+4oJiEIs1F7KRR9SFn8REg0wNgIwjSy7GuUww/rWO
ML5cUvyCLOrrcEAGchkMy+ixjEBaLg/esAwLI4IpK34TRvr1H9++D4EXeGSwl4Fnj0vvkC49vvHX
vpr2wSssz/ZsXox5BSzk8nDw0iU/iS8+lpf5y0Vk49u22+UmMQ68o7J5l1cbXBJLcDjEywi2dby0
S+PAhQPv4HmHqUsDsp24os/rolm0xBb/+BwMCv3BltLw+MOH8TkDH1UaHoboQDSfX8bl8mBzExym
PRz/dwviY2MrYop4nuNFnlcYS+9yieJl6NFIz+YErsF1U4ubjILDITidOBCI2/IONN5ODC+wN/yx
xZ9gI27IuyxFU3gfsfhV6C2jcOn9OFw1dELxIaSvDfHR3usynCmesvjigENvMV3FEwf4xD2IhVMs
oUi68ZMwlGLRBCNpoZDAa2JEBOKpDnxdsBZ844KXJdbBoHPp1OXlAgABW3Y5mxyfWPyHZIHJ8HCC
AxZbzD4D3tcSgyrul/7hFGFmg+8gCL7FJ/E06VQ+ccNRvlOI6rWYX01PdCmLdxRRrYhWi7bX3IcY
t8TnrFeLeV08qb6QeG9mMcRYHDD5uAio7L7MP8OSd4mF/2oiHWQkdol5S2xsqLEwQZ2bBJPM8/K2
/AQishysxRIViWWzfAOqaYKxXSIPKI59Iv5ugNnmH4muZbf8CblzILu2aE7CQ+GScPof7tlMHd2I
ofLLGFXVTI2UD9MtYfIRlTZ+jnfzYQwG+6KlZoT58hiG8nLN93zJb+RJlz+y+CnUjCNHUmMd8hpG
3Ahlribe5zk/XJYD2OsQwNHyaK0dGhtGS934aU1OPLIqL5efx/AndC5Rt7wQA2LBeRhEtPhif8zb
+NC7Lc4j+2z9hKmDBXSXDraSnAFnLwdmsmqGEfIc3EzIb5lxYUQ8GBHx8sJA8KKB03h84gVeEq9d
IodZVop5z60zOnh+WIGzGcUnoOiMtODAos3TFk9GzDAe3NVkUt3sA4bgcGidkSU9EleMxBn8lFpe
woC5OGTxXX4HoLMTh65mgSlixI/LxzcfwUE+ibfwUFxaQxLcmBgXqvS5F54CZ87CKIouYp2j+6jc
zclihh4Owr0UhoaKHfwP1XEVAzQkI45RWB6CeidMoEfj2IkIz5hTbnval1qiKS0tu3EtboN7SS2O
Mrkc3voyWelOeKJXk7cdhOmk2ua/u566h5HX8UvE+zjX5xq4DvgitSEsjLhLb1yJGTC4WAFxZumI
VzMnYlG1X+eMTN9L8RZdmNeumPf/bkM0hXbM8W7E1GbCBML8XQPelO7EZ/HhlJ2kkVyKt9ETrG50
E03avOwHP4snBYOT2UMnMYVeNhUhhdcJor+Bp4r7jApK3F8ifG+gQaKZhnAnaQvNqN9ou/gavsl+
MbF5m3gcwhkXt2EeXk2fHsVLi5DnJx6jJ5pQOLRWTDM+IUrsKJoY0eHhMm54/f+rJgEQDayV8OYY
QHh+B656NUesv4fzKrqFVoxuiqUQ9oC34rgIKQ5aCaBDfKyAXXBxLs+eh3PEMEst0eiSRzbyicvE
pqXnT9rP+4eXC/SvZWLZW0ULM+pQJxEXE1+84QDujZbT+rO5+IwiDu3FIX0Lc43G8YK4VoJTOPpP
ezDmTnh2cVKW4SU1opRNzDGM4G+SDlxeJkbh8AuTgC8yP6tLJG5HrHEsPKKr/r+ivg3Fi/QOunp4
wxGNjQTgBM+TWflvDqNIIpZSYWjJLYSvmwKLEMGeZKpEzJDXQXH7EwP+I3NtwUPTLeE6JAHIFKMD
QocLZEQXoNEX1RPu1CUU5gr0kx22n85RGLEwNRzO4I5pgugl3F5mIH/xgDGVsTcYx6Owr8gYG2fz
crlMUFZh7cTisDsxLjrmMxxoosyCN/MwaVzVEcY2X4XHteJshcV+AMDK1ne7t+M1AupR9KMbDpEv
8AtD1FjhfCMFzo9oq+hTAX25hDSVKDlGUGatpo14fUa45jr98ghkm0NTR10ej6iLHvnOnWjG1Bl3
x1ngkMwyHCzu8QjMcc0ziz2+HTC6N9fRLN0Y/JAOEA3K1inYM3UN9sKjNTwY8MqgbQVEfvEbbxbk
dJ9ofALUBZkqfc7B34GbJ9v6C4zsmxMXv+BFXtiWZiV70me8kVmC0fkOgfsAaFVDXgdfdgN3I3+q
v0C2geGD27h+SyGge/xd1Zt9kg8QuDzxefNo9ouekjsXWhcAPQ6LdRcLeDfUwl8ggKOA302+JIHr
b3uC36LR/DwizL2cnooPJNsWM2NEK+dp9CiWDwLBJbMpR9gQrC5FXGNzCgoACCIQC2ThCcedrRih
cmgOhPgpDgEisRJ/KwgZLOIQMcGhwxjaq8H1XYDppOAZkCw+zE/XPxV2KqHLD2WXvCd/dxAcx+sx
/wbD9wnt9/8tEoAolKgA7rIbfYnHpKTWX8os5Nj5yz4I1mykxQLNpWzpo8UBEcgg37NZoxRKf6o+
X3oEHUafXDqgcFL5AjCNTqtx/gQYBiISbBh3i6zNgHUsTgCDRXodLYvGgBhNgOr0PKmXBWkkwo8C
W450yeb8iV6PF2+ux/YzOfKIz79k88PpCdRb/XF9b6hFRzEuhH7N+9QE13kFPwHpDSkwehoiIo6T
ZIAxGJ9mivODyuGvDoabujf3JZ3YEQrIIYabM6ifbI3+GuKpJ0TKe4NYPY8Q9FcPLqYxUDKtphaQ
8AlKw4TfEBnuqf6L5pfAWzEKADnJzfOLJNe8L6klqc3tDIbQ5PYEjJk97Vkl75IeoYomX7cdauZI
73R1snvmgF2h5FX9IlQyOrdQZzagLuAS/xB1oBxBQIM5TE/AIggloPQD3AoRHeJLWEvQd+jrTKcG
O1VwiP+Oso0VfY0txYhMjY49OQzj0UTlrwK2yg2A8J8ayJ2dOxOEHqhKQQcnhby/feafzcOAWdmO
1LEh2vmVgAb/Q3mPPPIDvo+gfKI8QMnDBYwmAlpIfr/4fwWBBvwm/J7UoHxFSiUSIJ4i2S7qcqoo
NCCDAcg7AUAFFplIaMOQBLYJplxURp2KQCUoEMY+DiYkaqjZ0AdPFZRYcmJUKmCSw0EofcS5dqyi
2jdQRNIXcMIlIYvBG4ifM4iqTigCUJlKr0yyOtcfXht+ZwRY9+pFGoRSAX/VC6oEUMThSAPNELDx
DGyQIHcLsSYW9D2wDlBdMA+cqdNY5E0Nxchd8FJu4rae7teHmd2u5/7cf36U6+sX2DhwtYv9Gr3b
9kPey3v9pO4lsPzSx+wjDvPtNaq2VZSsWoTJkatOUYT7q97zL/DMO30zOaV6QYB4St5yeFbrEVIN
azwiocguAVMDKiGaV7MSgKZvBPdm9ll9g3jpvgciOejQBmT9f3kGJGP6L9mCqB8hfAszpn0B2oPJ
sUKo7Ev7oYQqccYQeRMCDopFYs4ES33sQSpGoCkJWULhZ4zdgn5Y9o4MnZYF/3wA92sN7t2JXXbW
G3DyJb2Pw/B9Bq57c7Vd897iuL5PHYVASvlGe0mFDgU4wWWHtlpqA+ffNyIUWVMKU+xXdNa0Ce4f
UTHhbwEkWEpWhVBRqlvonSRzAkdzmFYwXuYrbcUjm3xzWXj2IPgUqOSTmhAYzXGmwliB04R7BB3q
G5Rvsq9pOVcp/d5RYSFVxGFx5U7iZUaNJC9FeCLjHZPtNbirxgH1pDcY8gvGFgH0Zs/ZGyk8Ew2l
S6BDbUEnrlWkyESct4e/jNo8cqc2Cc/nCXoAaELySNUx+cY4T940vJD5SsafzC1AwjSZ0F+xK9xi
+5JIIYfkaG66e5A7F2wN9TcVOgrFjlpZXw2JDPBewD4RJhXKAMgKwKmgfvmF9e52XBwesNKGPaim
JqjRLFKN5sDMQwZC0JDhKbe5G69QsX3TV2MnkP/cNM7sRWL9o9LB9+O7WpUfapBEIkT0XEIjcTqr
tQnsbFN04yDpbzJ/ukYJCn1gEuuQ0n/lN+17BHwtKCRi8F0JfLWR6lMP+iUZkoPwQv5ZLAN4QizJ
dAFCRyOcw7ATUibAxVD04bmCwkXxCYbTSXPbKAFgv70Tnsr3QHxP2YsXjjwZiM3vGVSjPbk5B8G+
5ns4Qs1b1zsi7cd6FwNb/ZpBOn9Hg2PVBJSFQ6vMSVfxalgzG6jpyzgjAMlOSgQrNRFhIsZMJjVK
o+e7Ap/OVR2So2RtEkygzla8fSMKygYq9jMi6hWx1Nt++k3A35keZKOnRh9FtdwmRKdnhTAy+80O
P1Nke+JVu518cJuZ2wUZ0QS4ExZFmC11+VWapQ1xA1sw+sgqsg/GdT8tvA73GBx4vWHvvpMJYp0J
OlNSmEQWAtFEyEkauFWYanCS223yOYX/96o6y73QOCgn5SkjaHoWMWAzD2XolQkT8YPSykZiXf3c
ubtzD265K+/0fUGB3X6LSWyCzK8vr3h1ifqwwBUXG6oGov2n/FyRDNibVKek4igQFmdqanSMiM4i
BriqEO3TtmwpCenOiHsh5QEifFfZHXmsjkza7EQdaxM7v4bvj3AcexB9K4Fut2JHJSSyCFnnBOIv
CWJCw/0bxhydpg0qhagPvuef0wM1N03dAvjloJC5rpA0fKxGxAwxAyQfMrf0zzLqFGdf/iPjPNjz
AHaqvJvrFHVakjyAXA63x8TYCHxhfGJRxIwNK7wdpNPtkemkW+SI71EKF49MIyV9SJQE/W6y6n3o
QS3pREezCaf77G+IPjO2rP6dpa1GPc2Y2mhnfgmpHcQVHQziRTj6+LmKo+woGRgQ2eDJsmTHFkrX
c2KTc1v2s3dSGdnX7G8CLNjV3LmLGAsp3c1t9fCn/kO4Ir1NKNo5h6lPSRZdCdCxQRAFwDKaYmDP
ZjeTitq1ZpPcY+2X1lgHli/lm3ruGuHHl7eAE7YD16wdhe7GQijpPEKE4PfVHn+BaSUU03DVYB4A
hbkJtg4dcwdAQKrzhY5G2q2A8GdPKwuFQlYRGHHYBKGMhGKcRzH4n0cMOtYo3u/k5D8WfhOWPvkw
FrcXsv473jGNFXJCIjlZ+wDE7en6zIBWgufu/IZW9t/Mzw8i4Ygs/EkGuMm2gvNRdSGiFACvZo+h
Bovg+SFhnG4uHENypHdCTJR5ITGlPoUgwfV3un6eWsm4MgoE5QkTIF80FLmRvuDWGgt4hTldxy6p
IHwzEju5ITMMcQRLaksvBXFbIfYR1v6TXbeLWhv5wvmH6p/9u9MEtz2W/Y6UXxek7kmxGy9GR+rs
z204Aw5jh3HWklVEakPotHjooL1Tv4+9iwd40eMABbLQDYCFeck2zSpftT8xe0S2UOtnULGrfz1R
LKQ3T2mQIerc3yWrZpS9pJb6kzCNMAbxmTZiwpSsImTlPCqSr0iCEOQD5eXw+cgXmffdgnAewSHW
rNS/7ecEx9ENQj3hULUmDl73S6TDhp/rDqSDK5tL96ihuiKToXynJzhKaHzNCeOPLtowdhwlBx0F
gqePyjW5OO9uPewhUCgp2ZOJhmbizr/FCmdDM6M0lfXcYJnIIccsdWTe9B8d54ik4IgenEE5YWux
bZH1o3gzBeFBTVNilSztgTvvDkq67L/g4fC9AjkABpcRj8qNbiIOvHhrPrQg3XYoeZEQYOqV0e1A
QsC9k4O5MUHzsGpd/OqFAFUsKIJJj7ZbnumASpv61aXm2UcmLSq/ILuDs8ZeoIGg/fBjOyPbiY96
fk9+qr3yXbP4FduZLzvKR4kqSRPKzXZ6wNPE35yxn2E1AyXdtoiGVCH7mpwcW7wTOULyN5gZ/Ek0
yWohoDj7WvzRCYzbCQYOlDiyRuHtF7+apl0KBsUzkIjdMRBYeX4RTZRI6zOOJj8srO37Y02gy6nf
2GRhz1ChOrew+PoN0GVdxocYj3q+sREqxJawuB+b0ptT2sF9hD2obCTg2AAnQbq7U7DuYSPgxHzH
ZOBXe619t+ODup86KKmGQlwREg2gaDZ61X7u4rPcN7o9Uqz8dtB/EiqzN2TSyTySyKAwqaMEN6y+
yOwhmwtpCVFCQVROUVpF9xQZKBLLrMKFL+bz4J/XzGpOx7tpke6j2vk7Gd3pR/sOyjwJcTRalK/A
N1iaS33ZkgTc4GbMloJYYOwTrkHRAkPUvgHDj3BneoLfUARc6R10p8zGg9nZ/nFNDC3AMOYnNILv
+4BiVLeXBQwcpxLfBt1GYoulz4bgycJKMj5lT8MsOS+xMCleruKK8xJS62QrZ1az14/dfr7CzIKT
NgaTGt4sjlnUbqkRzXJFdIHSyaT87+SGUgQWb5gRNlIbzNnoojTjVMHd4RNZSMWuLYBOVpyk3oLS
PnsbDyOW3Hyss22JIiPdXS1jiWQWq130YKL2DgSWrnqVVHrLACawq+oOQEz8xwruC2ZBdJVq3u3C
u6/BRZmtrUQVMpwLuyF1RcGiy/SIn9oF4yH5RAIoBW/AosSayk5KfTrduE6mGFAVQZzJUfsWIpqb
jjoKJCnkC3sudugUm6f66MPh+d13T7RAk71CWpp1DjfVoRf73JX93u9+YvQdKfTLRJ4iM4H2VS4B
IMq2YggVUSumBfr8eNsgxNhLMF2IG9Sbu2Dvrmdf8jvifEK1mDlGVVtKlVvZO6jYLbSDCJ0WRGrE
2ov1WbELpl4DLsX5aj0fVkFm88Zap6EFhC7g9vqrfCSHM+WcH58x+DekAbYUL2Unk0Vx9BS6IQy7
Hm3HPsJtQzko87XVAwWIEtEI/NJojq+mmnNHDe72grn5OydjSTQbEyUSidmONZMi1TsqZZCyLLew
NW6HAv4MSwpP3CGzu4HjCISNwGlq9W9nJNqgon8gpie8YrQzWdRmQnxv8iFbd6eCQsokhFNH2Qcx
3iDlsS5g1NmilRNXgRLmoQO9vv6J9pC8hcIshIgkvPTXRvzs97AxNA0cuVG+gT+4IfnlZy5lVnEs
n3b/tEA1RI8Dmk4TxWp+Z2/su0649Mz9ow7EHZ1CCj4S5qY8qiF4Twop3Kt9o2+BujiwGdiJDHjA
TIlg9tajaUMDpugPOSVlV+3rr/SONtMDnSRw2C9mIoUReNKCg1Fb1O/uo3qnHe9vsY/9gyXJjRHJ
I7AieQ+X2paDQT0iLCkxDdAWSF5qKzYcGgFBznlOqbMA5ViLkOPDZYGyzQAVW7uBpQikV4XThRO/
iWPqp4qIYPmGuNx+dikA6zTfxFykX0J46mfmPzfEApil7JLwKpE5YGYmQXME2g+Cj6cAuwDD0r73
UJcAgM6F5zCHEiO9j2hN9m9wumOjO5v1m/CJH4HmYh4XVjWz5iuMYnaqFxZuFlTDzYO2oE22ZGuA
ocWXTh12++0HDAoPKLuHQLN5fRdc3oBwF1HQiA0nKiTtLkZxQixjOpGAHVKzpTU99BtESV5QBsQ8
o9tqvpm8VeiPfeQMuQ6Gdur/890F/IScuf5BYKa4WWjgDKJsOZOkC+6nFpFQYn1bCIEhSwihhbW6
Vjadn+P6imAqvEOTtL+VHpqJpTikyICK0EvaI6wAvjXh7Gv0mLgLJBpr1B3wfHGcJ8dH8PCeYMtQ
c93endTXRQxVi16ejBg7Pev2UIv9sTBMewaF0GAhjm487dGf7hQABaXz2nT8L0RKhSuUdoX9A8Tf
HXScjsxNXf0D704RKolgtuw8IJrZslk9QwkcjBadHuJWKeAT9u38pQv5PKbsG2NLLIa7EmHjFKXD
uXv9fAJWLBGUa8JHeI+o3QZyIoEL+1ZX6xZ/qdggm0fAQf2EnQnFkzjnSNgfJPHCYgghJr6lHfU7
okkNkOLlvDFjcoPgrYkMQtZ+60y7Wydo3pW5o7GJhrR0O5sysYa5kx2y9VmA7dk+ryWveVKc3BKk
Q8DVQjA0HXDZ4tX9S22Ws8IizvhEBzVJHLR0QlHw5E4PnH1R8wLrU+zmPOA+ulLR+4Guj0/ITmLM
cNt8KHMAThYPlzBtexleQoG9UNUzgYOXJwDMempDkgJ1TvwzFUXbn3/jD8S22UmKnmhzTi3tt0Yz
hvJsiTGEMjY9VNh2N4JSrKLj1yJtSKxy0RvxBcD75CvHSVlByxbKvEJSla1J/ov5gwiE+Us+iy2y
XtxVsp57/Wpi934CLCtBIQuLL7xKohn9Vuw/6Nz7VxlRhmfD89QZEbN3BgOV7ki65cesM4ntEz3O
3lgdGP+kKVdFRLQACcaPZs+eSbqA3bGH9eyvAbUMYC2LUFG6Q19BcQNNga16UTOhlPgKRBB6Ch4B
WqUpkavWJr2yIlXJJo+M0aGGrH4gLyECOXOBJ/BhU1e/wqL/zECpvmSpcHFQEmZlI0nYHAkfT6mg
I2LRyZeqL+ODHMwJ8f9NdsNfy/YgBtlEQBK5sCpE39h7eI8A+3QfHf17umLYLsp1zZpJ4DNACfhC
/JjRCNGuWz2+ES9ZZas81H/mHzSAFa7Dpc6IBGfdSp2nnd1fG1xYZoBilWUOIadv14/aUh5l5tX3
6cwuBj7t/Dg3Tn9rKdRI1B3EfxoplYSQV1pYk76E4T+vNg3X7GLdTFq8o0QddYrWj1vwi66aXahL
8RyCXJVRlD2f1AaI1+PGLkHWv75bGLE9Nv9GSuP2aI6PGbFhNoozmaVicp6amdJTOPdO2e4z0bZH
9/2MhyoCBJXLGnJVGih57XbtnTg/1dIscSYdRYXPswY6aDF+z8vraEnx5JiPlJe7z7SzC5hcleTe
SW7D1EnjCt5l0nodiLJ0mHgzte63U7ksKP4mSSvlimbDQxqIPE1V8MJae+i1BTDmOiW+sUi/pl2/
URuyNVT5QOV6Puyq2Zz6F4tbuFBqABRjc4smI+yAvsC7gOuybOqZ4sj5Yj3t5lQz0K9f+eOGLF59
zl3pHqoZ9jaR9NpQlbKytO7aUGaTEm/nBFm6MwOkqFGqTUYediMjHqh1eHL5bQEIHu+9Y8GSKnNa
wA1RekWzpUy2+mECLuAhgZWSzGveRdPkuToriALLKRecSE9LOlcU9MkbS7vVjUl1svliI+d1uab4
CrKIGQ5RC+d9UhLH5ZeigAem/SXZma1e8kyt8w2TOI9/bvLMlAuC77OH2lh1rz+s8pxIdv2McYwh
7PEU+rM1KeqnKw8auoNVO3cqBTZ5P+kXFP+Tzq4kgRgZGtXJ80F6n+m6P+tnnSvN79RQlWaO3Oj5
n14ACq9uKBA9J/4wm73Nx2a2uit3Kv8+IEfMro1PgbvUzFo0gwYYGXNlpu7ljqBYjxsyGaTE18p6
ss/Y38fMnFtWPvay8pw7V0hWiHN0zaqtdNARORUYVB05CYqKG1U+G4TA0zMhFK/kQ2INV4JIWk55
r0mTbp4teee7hBBMhTbIY7KeETTKK4Q8tbkcrlP0dsrug8p6YaHgry0qSsLrQPIfz8e41BFClJ7m
Akg/Aq9Tds+KnRdDmA0jPod27k9duTAXbvI0mnFXkc+P32ot6PDjF8SLdava5YLjddApsPpUvhbd
XgOwGhuQPu3hItfWuT1Okj/qmRE7aeW3IXOaGL0TyZFJMl3tbFzXXIkn+LwhhDW814RPUIHIIQkC
ApjZFZIL1RryqFM8YveqJK5GUdYeng4SfZ+3twf2pB9+tevqLntJv1kUQMRT+5rNSfHALbn5cTCF
mxNDhazsv1J2M2rW94pTPsIecR55lI27EjB0VkUPoALBjZ5Sj0+7wZF6Iq835M7T3d81f0hRXxNW
0OV/jQBWrpgdS2lv5QimT5kHYPC6iVFlzn380XH2OlJUrRS5UHPl1G7eqp4AiDPMqC7ydj937qiG
FbQDzroXm7yyJTj16nONnkyDyM7dnCbl5sF1bhnVhxJronHjteJk4+CUcU1FaUS9O6s4v93XWVgM
tVl7o1oEyC9JuMS47ArBjul5TR3SdadN/CRN/HGcUw6AItJBewNff2+sNAXMmCb27E5Jl6lky4+J
zdh0rv5CO1WN6BBLe+CoDhvpyh61va+vKvlCKnbpVMclYLForRy8J016xquk0Y2qBpU+lVbZlQK8
kRKPptx5MoJ8lLNHTVsiZ96kxpjIzqTunVsMaUWogy7scj5ALgctNlGtZ3q32pbCISzt2t2dSFNn
saLoqTzuFWN8xLb6REWVik3XeQoHT4aQ+jCTBimfG8VHhs0EBjdGLFvcYO8PW6FdHBtf1cxj3CNM
2FXbnAqgt/62RGOTcKv63spIrVDiiNSiaT3XTHHIzhkK3BkeDrZ4gYWtHnYeSWazrQkVle1Bq43F
tLazTw02JlB+laSgqlhnlQgskW4ElHiWwz3I9Ctu2rAuhmQ1OPOupr6xcGiJot4ze0alsilFcLtp
7hT3O2wz2clIHM8Tf0Em4ch/tXRGz3SyKR7b1JSyQC52mZ30gYzQwAxjng7IBFJPOpdRxFL0QJlp
W/hC3FL382Dk6vVGf1IoWaLiX6N7ZTY3YvwXGMqPenXF6yhyIpkSk/0edDkJM2UQvViQq+qVzNQL
olZhouMy+5S9/0uUs13JT7ei9O1jIJVEjeJS51qXiSNBPxNK7e/88GAKsAg227vnF791TE1Zkd6f
buAazvLN42bOwUY06Ac1qCIYVVN53YQCqw8Q8FLq3pMJeuybx9RVpifm9BRCr1l8nutAQjEYyYrm
njjZRxWPFALW7Po6OEVzJSY3d5tZ6Y2F6uW3yr9a966zuiuwW1Kvme7NUiqea0bZNdCVdTfFJc0T
LzMXq8dpMtvkMw+K4LtMffr6s3pWXrm4+fWtXtXx6XmvnDoZNpSUhVC8ns7YITxTKq95+26qHZtL
rBSrR1NSsXs0JeJl5K6XvQK0CBWemQ2jC4UlIhe6tn6uEpXSH6R30a9CccMfSgh1yMbPjJt1JzeW
7gcnTRauqmjeGR8T25Z9dqc7C5Z+qlJf1oABaQpOyRFCphU/VOQ7/Ebb1mQ+k9RppdGpbzvUv8ig
zgyYvVR6xi4BaGhjsy4/4udgTsunLefK8vkAvaxMGYgonnaRSnQ/M84PanVhLbvNAD08G7aceH26
GnH9Nz3/lSSCSCVhoAIlw66xyttunofTZxcUJdY9he0EopPLkO15vuePICMrqx7bBVmTc9jU0m7s
vdvwrb/HOpuXXak5N8xrnA1OrBFhu+1KqGIJlOti3ntzJLfqw3wBNeY2+mS40V+bwxgEbKGxBV8+
KQoYdvWfRERBpSCmyniT1/NysKQqt2bELmZGhnwFQgP5JyJCRmmmH2IF1uvCb4MyHvxrUqyLB3nk
Aa+UUPWwLStXQz1mJNolw4PKyfej9LJj4hRmYc5KsC/J8rEZ1W0dLI5y5TZdZhfy3b5JhKBulDej
TDEbtH6kAunxzg4ks3vp5lfOjP4dMaVFC/8ni/0iaOvMSytX6ghS7elTlxFeoEEVKsNmlmdB26Dc
qY7WmFNITdWifWajTVJSg+s+uupEdqe57iZEfMEZlH1hUiETzYOlRvjz7BlzixkfV4tlQ3AJoA5L
0HUeW/OJBKxFNYm/1Tp8Qcmobunq2k5Waarb+RWJhquMIRi21ywl5TINmIKCzfokjbFAFw1Wc02s
uaDmnWrjoFOSrbnefJn4gYz4U5Ol2zZp12PPhva+vz9w+PvtQiULZ1zZpF6b91KG6tOdV/G8Nobm
vRut1sOr9fJccxdjYsnXSIKzPn5hRjdTILfKuFFYASb/0XReu3EjXbu+IgLM4VTNzI5qSQ4nhDX2
x1jM+er/pzewgfHBGDO2OrBqrTd+btc1u48qU7/9fpCclhm1N+Rw42MZE7vW2O7St16urp6zWJ5M
RPTQftvT6A98OhyjuYUFMdNOQ/Fk0tYLHJlkU6xVdHB45ZmvG/8qe7scA8kC46VPg1oJR7qQl2DX
WBuzNJqnx9JQTHdi6D9PDkOcsM+6dZEa+HrzOOXms89/Wy1yA8CZ/q+8Ndf8FS1uXBpnPA+6w2Jx
U/p3CcP5sOuP1RmfU69+dAh85mSjtN4EBurWgqLr+qxU3Vk2CKmbmnMzFmfHbfQfG0sj9L3aXNTm
YXZhAVBt1qWn/FsJ2BnJ1DGTts49k2WCJLrVs7EbZrRhtVrUacm43ktbPTs1XZVDIFXCc/LCVcoy
6IvtmXuF1CV9PSXySwlFKGq9By17oUZYSLfHE7tZyAxEJ/A4BGl5szo8sj/HFDXW72ow4+HUmil/
d+NPjInM8EUH8K599wsBjK16n1GwHf0S7/Xy3uPq2vyqV87FKF0y+JolBkAitaQvVc+WsUrhnpb6
nckw9Xu2RZ1EYcXJQ1aUme/omFW3rnK3ozwpa8j17jrb7tJZsHAjzfS0lzg+sz5sS7xBTRNZ2Ia3
lQyf1auQgPhkYi2uqH7xUA+/K/4++8dKXopTl/GS4ZYTX0IbbjyUnXqvmCgm9v+/6cEXA/v0bObn
zjmpjRxkJTeriod1aX1Rzt4WbDYMxkC1GOti6bDMN25r61Annz188Z4TaZEernTZiZUOF8R5+899
/JmVnxaYob9MfL65fPrVl/QLnvuzM5Be5C5C+0gzBTBg/2jXku724Xkctmtapid100NXiNIJiYlx
NZWDNOU4CksKdytp8DQOsp7XQmOOQTBV3A/e0X1P4rqVJIwpRCLWGnWxypmD8dIDQXEUsu1VPsdP
ZFWCJxzofddjzUzjTsrpCa4TeS2T9UddHM8Vx/8/1pD/FwVllFdpRR00X9NpReIVzqFskHEgRfus
RFTSm/uNG4wFrrcyfyaIcN/+OQMcgTDPjlAh5KaTrRcXewVCxiIMBsO6+MNAETXfnPo7e9aBipJr
SREQz2M4j23oKGioPut2iFQtUtssyZbEIIdoXHj+62RxYCgn6J5vOTurhH/mZAGcZJVHyoZE2EbG
Sdbw7XBtwe+1wpOPxWuwVTMg5g4qT6Pxsfv7O7emvJu+Okm+3ldBHjeVFtm7HmX24Jpo7LrMifLx
t6EB2w3QluOzyvAMb0aQE/KksL7phjcTtF0y2CpfYz75w4qlmANWO692k5Rqmxizec54lh21D5Zx
u3Wtfl9X8zEEwzByJxDJPe3uydZOkvSjsENiXKf0OhyoF0VwaB8N9vnW7JNcleJOIAyZ61heQZbU
MjJ9yx785UBU15IyOlpJV2hnthRC1Mi+codxfTgadkR3dtDxqtu5AzF3+k+16/jqT0zxz6ma0QsC
qLpaLn0YuuxVven19XFrt+K+K9/6pHHiO4/2Lg3bQ3aNXrnXLfp3/spXpp/X55TFQ2IdM8/O6trG
55HjkzT/SGSg6stV07N76Y37v4zcDXA+tMD/js7P31TCjHhnTWbauwMWVvmFemUwgeX5Upop1gYe
X2tg66V+6aRnZPK/ZRJoH/o93F3gpEsdbL9Vyd1ljlbiEzbgJTQlaElHtyMoTCLK6/U1kJijTmgR
scidaq9xvGMjoY5sSYdCEYIRa75UheCZMW9pl92OYQkVNEqNCnW/Qx2W5l2dCetJGmcPaiqPxUAc
paUG1sCHRKJDmdQE/B4L4e/sC/bKWzLsyRJoG+Kuyh8R83nzK2FavprWf+tOFpZkBQd/mtaJYCpM
3yaXoiIPgH2cumxOTvLF5tGM1yI/L5dR0c/doF56G8Fse9K32q8133Dk0NFpT0gJlbbA/gD8GtM/
UlrvIY8OeDbiTjXdze3Ub5b9fWU0MbQyGir9SsCDtmBpn46HQseW9EgdVCopUiZ1CkYN+y+A0tQE
pYYrPs+CzNBxyiJ+BeEdOB5NzKDix8lBZM0IN8DeZrPXZaz+b+vHoT8WxjlfZubvb0sd7ZRvv96s
5hhI7I4NsyBukssSbchNOHGx8QvKo/WZoZ8j0hw+Ib3XUERJ1cAU7gBV/ZHyJdIMcWts7Trq5XU/
E8956RDcbjbn8rwlo7HFy7XurfAoszCOG55A2Uq9kaUS8n3BDpiKAOQxkI+Mulvyv205HE0rlNQ6
shkyyZvTQzp6BaRv+msGKc5ER4ikm1u7R8p9p5yV1Lh0unmdTJtEOCYt3vqx7h+M+o+NYC1gA72+
DVp9k9XPzK8giw2iz9cud2W3/zB1I7RIoujzwDz8Xfjcpo6huo1jJ31H4UPh/pkwDXK/pAgw0uLW
NEw4qV/cO3xTq2s5bTItdqKuw1kVqm/q5NqCaSnatc/ojFXETVPFzei/JuxSNAW+Q7bfezL4ssc+
D58ZKt7VaqJqCXLTX4eLTRyP2+0lgTyMuXPMYKjAztXOvUdRZHJH1+S+8aE7FhFS46NUiMTPSRUB
jjTVIN2bwOLWtLk1S13zlizzmfkHzV3WW7kuoWNAqQ+33FEJWTRc5ZIKELFl9EhG8yTOZFvdmc4z
zeu2iMf7MJbTE417rBB1AQY1ZWBXs+SXsaBkW2nio2iDKjvvlRmPE2zOP7mULmCmkr74s3lpxcWm
1cOxga25xQmDWUZKDsBB/Ny61sBKELzMI3Kka2BNLCEHhwCTF1vZQTPBusPZ1pxD8havUx1LFhLP
KqokcgIOFJzirB9V0u5FvO8S5wC80xS9Vq3d9IzqHwFFaHG/dYe4iGqM9NYIyveUeM2Kgu2SKNCh
vuhyeZGV8rLnaMdxvjqs3/PPVr6uqhEO+RoqR09TusToj/rqSR6JrxfC3+bMt2jBG01MDxthSOPl
2FxHrq9ZVbPSKhetz84NJpudRt1h4KlnPYa9avuot/vYrvtkycQ5XWt/n/GIzJInDoBKFIKd7m06
38b5ac9ovwjEKvItUDoJwCiyedz7qfURQ9jePlI9Q3dDdp2ylNVpCgcdJJZBUmlpZW9OooH+nx7r
bbBmLgzgHVF4O6smH3FlQ2qeGCBcnjZiC95KPTF59AVw4ABLlJNLPExLTJhRmY1XG17qNbLNzfJe
VNuzuwjjcwPymmD2hRMZpFGDoSrEDE2yzRJM821fPkZR3xrPSrXzPhFI6e3Pjm/lsFmenSJjq4gD
PawHb1qUQXT1ZGTONhGRuLlYgAYHSKWub7VRX3b1v3qCKVOw03CNj/YammRRLkXIJngue9/E1E0v
lmpddIsi1uwqjNbdZ9VvuRuVP/qIC/oqbDKQlVvJ4TmRNtlkk5vyfGwi8/bql46RXIPb3R9rVd0a
k3GL76dRZp7OlD2I/2SyMdi7Bowoku31yAC8wsGyks++SfoVykZORU5YmSQDHuFjMZLZ7pPM0eJ1
qWPFE9J2WTomUKTAr3y7bYnb1Ux0xNeVTQhze9xKTw23A29NhZG0US8KFfFCma56t131drv2+3TN
3A5nmKrR2zixRIHe6gel4MhoTztS0jJpMMtLIx9ohTxxfxfHcdpHtMWqf9qJn1IBW5OaGaSqcKSb
0s+Z6pHJ4Rmin14liFSC9FNbN9MjEkoLktmKzgsP4Berba+VoV/ZKG/agFCL3KlKZv7B39G7Tdp7
DuXlWwtYpPmgjyphyVrGEI9Ux+NOyWSX1CdCwRdXAr+b5x866Edq3nbZdYr/AZPpFckD+xDlfKnK
boxN9nltqsl+euy+MZeRTL2MqIovqbM+dWn5LA7jo2wDba3v1ri/VwCax3rlgNgl+2yPF0W9yAfq
K7qJGgmYUIDSNJ4tpHv3rqcpsPUfQx/8TDFcFc+uLQWHZ0rkH+nnlrN26+8NtgmC2KA1kE2MPIFO
fy+7JLPed2kHdabJD1j5mpMbliLXKIKSF68xEhYc/Db6wOW9K/NYn1Ui2ahvWZKaUWri+lJEe+FL
tubazWz2e+Uv0OUi9dWjiVe5jyXBZsdbvK2yv9oqCy1iOqGe1KEKnL0PLEKoKvE4NhnUHlXmq3XT
Ca2OBnLnMe5taKprqAs1FOAbXfdnyuO5MZNpD4TjO5sW2k6H0HZK8q5N9vzXIr6P7tzTy1g4kfxj
sJGDE82oMAYjM5TdsayjkXVt73gP6nCb1+Ck5t+pU/rzABk/Gp4FVcBS4WgEHX68pm0xWsEOyFoz
JRWIRI3D0/M+6rhjOHTJJhs+Z8v+0Nbys1nKT6Y4AuUCfV9IpYLcVbkXszlM5b8T/Vj0T3F8SdN6
t+zR7Zm/lnx5ah3ZxPX2KXACiuMpL8cX8/opJeXJbnVPKMwZmQh5kd7BT0TCbho3s5LoR3PuN/1s
VdeMhL2COOm+QctpEjfEJiMN95rwJc1AaotB6XgBIiwyNosMFKNCQpdBxeiIH1XgECTcqAb68Wal
Oa9pcWHYvVTgXy06yu34WskxU4AfLZEYa7RLNE0osOxySm6uzRHqVrp2K3fnpsWLPcYlCbQdpFtH
Cr/e10xqTlQJSOjGa6olskURaScxbgmnbWxJWaw7fbRc1yU+coRAMBXlXIempQcr5uR1IsAxC5fJ
CVuTdMB/2uvYluZEJ/2u68yz4OUbVTIxuZZx7llkpwrGdN04Tq3YGfrP47NGhs1NtLUdPw0euJ81
hGdKB13Ff9mrOX3lb3upxSYv0XmFr2YngoTgeqgqAhNJahCZoSfYYvwtiBCry0DYQzD3UD+r7Q3Q
9+B79WNApVC/BHdz0mwgWeMTTOTjAM23EHfzn8jFr5QIyQFlPoaxrh2jjufOajxW4/fuvcOy8KfB
sTcevjq4Yn82B/zNYsdbo8ZSvsYV8uVsw03k5js6t0z2YR/9vj5PskW2b+Z3sBBQeV7OFyHH2SXn
gdMSI4xmGD2UoeKIhfBegooUZ4LQpuGkEGtmbpNnN7SlQkqs4iMXd0bORE+E5hmtGTkG67B0FhMd
G5qWLDXXNMrH1SWz79Jk68VSaHqQqX+11/N8PG3OlKnHxWgSzpVZEUdoPiTtQcqDq7z4E42c9+/l
dwpqRcE8Fy5Iz6O0+lvZdReH1Ffg5go8JFqyzTNeaUQybDSGkKkgQL/sQqlkt8dytZRBs7rbaR3L
q7UK6AHp1ubL/Tj1o5woMwFILft0pt1fp9C36IyoL7S7Kpa7csrk+do4OUG338vBC3WCelGQIaB6
P6cs5SlXsMFZWHEW9kRhzgAQrbL5eyOHu/yqF7zpFuHMRxPs1fz2uafltbT4CH4xh/P855Gix50c
r6hbOC234X9t9pWRGQTojaBHxMZ4eJlxMgywEsQ9tUbAh2q6MkOveq6XKZQOJShxauyKN0hyMNWe
WfQXa0uvMxYz6eMo/20XjSNlYPpcZXAM8keHGRzyN/mZiu028ytWD5P7XV5i488ejdx1Q8mVTQLr
WMRWx8eh5O4cQbFJKQ/QRFra8K9Evj5cS/HDVBGMnwpDutm1yuD7psEmjQOOHLRuzQavoNwkdrVW
+nixI5Wb6iHwnWh/aub1yG3aCH1Fy95Vhm+15MjfvyrHCTRdDuSwszsQrzHssueenU1kLQUx/q6R
Ille3p2ij6uhPFUzpKC3TvguTkrmGzkQ5KQSqhdLOsFt7R4uWKFavDOYGljXDQv06WsLlndgxzFH
DGaejmaPivnBP0r/r1yVR2u2royTaneW28aQqy0XnMql/D7oyxPDXKMAls7xuMlx/Qc2+INM4XEj
p1d+eTMoN06JZwZ0M/r9vQbVMEaEAjZb1N/rvgSbJc7b2IGMoc0sWzLFDYLmt2CGPXMgRws7mYIB
9tQgAHrsrcC0awZ7IuZU1vjpki+33hifKiq5vbqoHb8DzqJLHsdEzYIs9P/xtlXNehM5dbqeorLN
kN7bbtaja5x70co3Sxqvfe6cWwyo6Qr7vwB9BVrN6YLGw1W2Mqp6KWylW2X+LW0zeh3ORVFHDOWi
QbnpqeLEzPMaGqBqR3hcwaCrgSFzYnqFpbk5pUwlWJkt/yXSm24vttzda8Hi8x5yqKcUDnH+gY+/
IvtukV1J2AzyWKXcE/cMLVRlMGmJCp+n2fAiAyJKh0o20gh2I0xvJqsOXStSik4wlZLsrmQWJgP5
TBVNm15S6JG2x69tDuejS3KpCTNDcxuF2e4Nfu/ezgQPrYEKXLNrnokRdFMt+iAjkxeyVKafI8tn
8JO3EUmC5C8sDjsf4gJeqk6Ln4KmLGIjTP3EqPiDBgw1aObybO3YpJZTiY7eEugQe+1ipm/odd74
KETJl+J0yFQBNSWQCClh2XRVmuKipFNQjveMyFoHmYEqX1LIHauX76OSPrhuKoLPN7fvZLosOTQZ
TWWbJUelNpeRfxUwAG2YT3yrGcYPVaWgGgMRzI6sXLVyJSYykGdCgfP1EyD5gzLOpT3DwyfdhKQY
cHSVopyXnRJLSQCqPJVhWv3KCIp/cSYaRXKRWIJW+LaWn+FcgK8wT4rGr/bclwzDk0fcD3wBRrX0
iP/kRyMsZroIG/OyKGh96117ZQbnYz74mE0+UcuRvZLWrBctCFliuDa5mRt2rVw972uazDvN1QjS
OU6c/KzWVlyD23PTvg0APUrF6G9nsb2oUZ3B6I8sBUUAIbJruJkAWlr0xZiB5zxZd4mcZ64qew71
kSyNHbUfQ8+YIrEg8I2OXcmt0sdKEGkLtq+B7RtZVNEnuuvEZpbvtf7LsPD1Dct9WOdb13dXxsjF
WpK8PhIw3DHIZ2xuynbdZyg7+jBFPbxnoCudgp6x8w+28O04be1GgznOauVhzkgkS6yyXwtncS30
4OgBWcmYBH7TuimQIa7TQUXE1kfa6nWl5m0V6bzYMevpBf+hDStPa2cFuefokN2gzUZRBhsSlbTt
gilruQMRYTQdd0UMrsoZebJz0jCptM6RLOJ+Jwwf7Y94JUJ351YemJp4z6U/rST51fASYAlfJeLZ
fjM6khkl7aavztUW2VVBo0TYLWhVYPs520bDRes8SDV/F03zmDcyxzULOdtxgc09LYcRr5LMRT+h
NpXGHjCuYXWvU4k9laTwjlXIxFY4VsFOT/KnwQVRSCJYj4O8dUK00C8a/1Tsgyar6fQjPdaTCt9T
1WqgkXTC7u0YRdKN/yl2fq2P44JQ2nxTahT0MsE1AJHqCjV+nAheVdcxqA3eK0Qmurr5ZUeOHfm/
Zrd7A2D/doVdqMdQVXKm+iyecikecZl1umtBFi2XDJlFOf8+ivxawZNzPOdc8JQ5dEjLCqotnJk9
OPsN14JvxZkYWfWkQLBzyzqAahKv1cKX5nMnScGOV4+fTqgEKSFfr1AQgcMUaD2hGM3y3By3Ojvi
ujXievSLzXIb7UN24CRXpp2yiNbFDrMlUGvpmSOgAQk0QFnsn0hXZhk3Z/qpSrdsyBPm6Lgu8WYq
/A8FymXlaYEJZrbOW7iHeJwg5qyOZgsYsIlTzCT+of1bYakZrJc9iAgfEiasFJ65wlCzKF7qDB4Y
i8f3wEWOxhOaUmzLkOdO4l5zD8sWy1Z9b41PCQXGBsMoq/pJuXANuQtHf+WQkFDfzLbxlG32CoEl
xJY8HRjJrj9me+X6JphZ/d47hQsFwwYK1Dx+8U9jjvcK5L9Ot4+9uqXAd8qIUUxBw8Ufw7ghzdiB
9w/OeUjOw9gvh7xcTWXHMd+9xvNePe0ZQOEI+LhKrpxy0AHHNSXkINQsTSojCts63pH9GBv6k8EI
mgGNEtB6znTR70m5q+9b0V0ULc6YhCTSHHL9Cq7TL80FGWgCDGGxVhXy1Xg1eO8OLdT522mrui+d
A5mdXCjGh1atz2ymX/ZVAyngh1Wott9j2ieVNQH0r552UIxqOp+1+LHg/S8Ifwb2b6HDLS5KnfU+
r9T/scGPdhku/NboRNyGb+oMGesgGjP7hXDxZAUgcAKzJITCNqCGVpTKC5u/fim7fx1GBERNJBSg
zFxdM81CSzqevSV/FMbyuXX1nWuJ8HhZ7gnvPquAjY6TX5yF8qx9i+URul2Nc3yiq0aIFgu761B2
og7hmuZ8W5FN5M61h9LPtCGS0imWunBa5nPfLYjeOq9hP6t6JLsCSw3ibcNIb6pAI2+RVix9TQDq
FrpARvtyCjpOwyZVb1LGh7fR3VIZ7raSf4yGfcJuAA6kUB7TKM6pGM2vTs0AoV5pDeOnKedhP6cn
QnoK51Ie1rkUTlLLamxy0fUHDhsbuQTNMItJQKnZhuNCrCv6CNm+j6P9bmH0zcqWy0p8DRT+KMKb
1A+djhlZO+kw2rPE0Et0ztrelGa+yfV6q1/c9QXBTSiNRoIQNEGOlMwCYAHKr8IHYM9nu/uQyGqx
PyW8fhUmUFbRKc4sBEhMP9quu0wRl2InubDH8JdfKpzoqy0+kb0Qj0ETMsUQKin6WmA7KRWd+GkY
UOyCOHGLbNXhq+C0MNMuGLS4nG2ir1ny2zFhMWawyl8YctlcZoIqlpUsSbBkqIw3Y1C8YoMYKeqz
7DbL6oOPgYkTWMcYqOvVqcrunTRiPGEqZwgQxXcDIPuuFFYkbXqY6ovbwTpvQx7098wufZAACCyG
MEFkM2IL4uW9ZmBRbcvgBUxuRTwFuX0XgCR6Mh1B+r22fAiaHkkDwh3kcYpRR80jq7HhjoLOnMtq
LpBvhMqbWJ/Q9DrO4KNH8UwamwCqal9jaSpnibibHwiJfaZKChvQVWWETPNdbPjOZR9Wtt2PlL95
GPhMvo0sfzhKCVFLsV+fJtAdct1c9AbIvZHPKWULDrsIN0srO35KSkAqYnLyIw0uNTPnsC/toAUe
nSUFqNgDUtaozLsX+O1Lx3tVmaDe3A85WXQp7pef0v86y7yM1SuxX6NZiAq2Ei94YEqEp+aRsfxW
bLrhF6LwanSBw+GttnLiDlo1B9SR7tqXULfjTDUpaV5x++J7kqDq8FVvU7iTiVwwCgnN9AdAy95v
RwyDJjn6b1Ozh9rrqKYYCH66OL5ekjhaEW4Ezt/3dn6Uw6ee3l7kQ6VCVGLekxvWTOPfGBnwCwyI
UO1EcctbcJhlUAF/j3oPH+V4w/R3iB1evgMnlga6LsIiXcOJ9ayEIdHxmaroevkR9g2TH3o2TvC0
hUJhB4aNFgCgqiZTDcIIh/CT9UIXcID8OaX1pLrEPfiTNzJ5ePFXCTXIcpaKDHSaAKbDjlOHb8HA
D4WmF1LOpouoCJlfxsb//8N+1XLw2IBN6ER0zn2xO25t7GGa0sO0k0OMsIOlWJ5wwlVrWK/vB4rW
rOoD1srJQEqicUNZP1AmDlsXjVvuyzOmQlD+bYinWiRTicv8zd7JTVeP84ImpRlOVfFt2diadvAV
yV2MNprVUyfJCP8gGWVqpIDHOsAuOM8y3qY9Vn+gq+Wr66vJMSvv8tI+9V55IvaiVSX1c3bm5oKu
5U2gD2pU5cu2P5Tl13BsnFLFR2fmz+2AqKln6JAQPAb12f5UbeUhv7etzlxtUsyBYhQX0TT0UZPT
jay9z7pJa/cWFZiB1TTzFjFTliOiUl7oCkC+lqlh1bfhsjwaCmMzZQ0GswiqHxrlwGJIQHUcg/aj
Kal4XhAevGHGHkcKBcjCXmUQJOZXhbKdkWwli/F+KyLGWwN/LgYCXSoDE8Nvr8V12pzlhxjsZK5x
K0kY1FMZEVh6ZXHpuo9GdT5UnPANoZNKwEBrDGHkmkcZd3kHAEyTO/4n62DM9NLUDFfwJOWnZWMV
E/h6+JU1a+D8J1Q05fN75pDvzbLPZd6suXcAeBUVyfqrBfq0usZeoisbSATQVuuhCuc+b4VryjSr
/JLlG9YbRbptPIa5YYRSNobLR/MXos8dqk+9u/YmbBUw2t6HlejQUxGFO+EHWy5y/bPZeGnkye/y
m3AKcMbOTaElV7W4OgbEtvyzNkkgeKssDDmA8wZBDHKQGvjTzEhvHCSnWOBrhHGQ6lGKiF4+vsSL
/m9Jiph/pw6FOG96cjBjr6gPHbmNVoqDUv1Wtus9K4tH3fSexHPbLJi9+jJgggY+Y3Rcw2zw7KRG
H1R6Dnq1Vq9cKU1p3dnDTSKYIhizLFhlnSIX6k81vzGR078qHJrGf0GTQtPxAO2eZCB3BUHQDN0t
O3Sm1F5SSWXT8L2h/mgLwkxQCaj6F0ONzvxGIMD/Kh7wTnriVeiH+kk0Q6aeOX8Psbiq6h6a/lz1
s9H9Tz38pad+cr9RRHVb+Ar9yWoAPSQoggWPH6kAMEXyzXgstRStsKUB3xzSlQU+tT7spX7C1hc2
HgGIEzIpRlSli/KYjsxtxm9zRpN+sSuDwqr6svUj8NtxGTEdjIxTGWje1qOEPXTXMO236QtcyK/l
EHlSpKE9EBr0AZwrTu86vTQivTAnLKmCdi2S+u4+zdPZHKJjmU86TRj9Qtel0EMLGFDXyBmQr8Ux
X4VaIh14499WaQ5sVv7dbSzitKVbnbKpmP1FlXekOir9O1Zs70aE3uht6VRY+TflUr2uQ9XT+bWm
g9fIOICc4JhQohgYDDTZ50zaX6K7I2x2E6BFv5CLpGOq4oO2Nkpv+HtpCAle2zph6KsdWhYxCi3s
IhNgm6PAI0yjHwLICP9lASha3HuApPqQh6Kr3ZJPXFWmizQs4JlIlC1tuSq2zXRvXSSVahjxvmeA
Xpv21LbqIy2GD6wiCqVhBWL89VVdEuS4TScypbUp6horbLQ+BCoNTIUogo7Egcov1ZvT/NDVgyNn
i2pvQlfkNNRN5HIslz3SxuOkugswhumP/GiqRjpkRlIOgoSd+8zkPlPgdWREAIu4rxQfLTDc2Uaj
mKaf+uNr+k1HEcYilf115RxORQLBWmpBjkdOKS7cGzK9IpYOtnvg4IfdogfvPrzPB0mPfAIym7py
cLhktw07gwLf/bIztA3LFgKHGnnimud+J7W+hWQb8VM+Wx5gSVDDHYpnr090DCnxun2lVHuUCFib
9DzeqvS/hjQj+lCCVHJNyR00JtIlUcvyspKx1sE2FLQ0IUNO8gNxy7G6mnlaZAyZpPvQMpdh9BX7
e1t9di1MLACJ1EyPcSsCFRoCk1cqbmjar/NunEtnSaoCEEL4hVW5uUgKALVp2IMUFLf72bUvJRbQ
p9gTo+vOM4QVmC/b7PEPHYCKdQy5EpJ9LBLtpLgrpbDVWD9Xs3x/SRWqTY2GjLb5XwvMXao7PvVk
SD3fhaJcGmILIQ02MvqPAYqn7VzBETkfxnlHRIf6By2DJr4g1/vS7fjIaxJRaHzLrJJNHp+/syKv
GmvrLjTpNnb5DS12gp4yPXxd6+G5UOu+GACgTVt2NWEnw7hcJEAfR8Q1KhEZdQJqSqc0sThSB/Rm
ISieERR3XRnrVKNlvOUNDq6eEsYGMHDdtqQHWBr/q4hOaZOx137uWfUT6BZbqHXWETaN2XcDmisX
+s0AzdXrJTC+jOwjnSKRk0Si114rznuq+2Wx+ltXBqsJ0MVU1BVh9hetz8se9NpyDauM8RTSVbRE
JqcAMpEq3S6dPJ2puPF0ZOHikCJhwfXid2hZ1LjCehXzCeqEHnSurCtKah4TgDUDQzDYcMYOHCFp
qEONMpwriJV4fwy6hvPJYebHD4VmE7Z3Q4iZWOXfxk4y1gclV6KqA86IXg/GvqgeZ1neDoHoqJ6U
kDDrtKE4RAJzshciD53DDNryXRttf4fx6j8yhE1wE0588J52yTq3sY0UlzI8YfXRbr7UUcCb4KgL
PhG9mvg8zJpbEsCuRRk2Hv+QFCD8xke1p1VQ/FWcPXH40gpbixuYGZXVV+r/DQ69BEQc9eUYZo4a
oAgo06hGNa/omVuOemhqc4iVuJvdw4TQtfFoDmw+f3VrOBsGneeWHGeyyhCMpJlATZATEuwQ2lKJ
KI+MiKSqWRZ4CbZht2AmtsTOmEyxJ8rG3WR4xUA4oJI+NAsurUjy/+PpPHYkR7Io+0UEqMXWBaXr
UJm5IaJSUCuj5tfPYWNmFgF0obMqPdzpZk/ce26YUhY4MyiiLL1OI3ifr1jLWBJgt7L4MMhijtki
zP9kzssOfdM8/+sGhEYJugnlUSsMmxhSskXQEuxX6bNzdKSsHRPii8xwZMs3RFJjmPRl2GEnozpW
HpvNx94KL2HQXM7hRNaahVwx0RaP0osmEzYQWT/Sf62MlJTuq3Dic5rOLjWyZoqos8j4NNcrVYbD
NLMTOE9bbBgtWYIYMUoe3Tj9rhlU1Mq1eteb8m1o19dCD4sRdKPKwqtzH7r9se2ummRHGDxQ4Zh0
pupGGUWkVoKcVd+F1eQn53S6QEM4IPUvcd1nKOi+NaVhZqvwlhZhkx4U3b4jWmisX6aJwD3LkMOp
h9aMP/AF57zV1Yq9UKsiVa0iLvg4McNk+UMRJQbDjVlooYk6YPuilhrZZhXTbUru+j59Ri4xDHKw
LMjkf+lGoMBsZFw/ahwSmCHgSqqnjod3mH4l9KYOmvbVuhblz5mLxUE3JboVV4J9LJTfYuMgkZnq
hAgRfGdJ3AbzYc1qduEmyjfj2GYsny2AG6afln+UTn9Q+L7iSXlTNPN9HLaPRqMdNaRzv8sLPgys
fdo8wRUlet7KQcc0lzRKZBAEnKu4WZEuMNdSbTSD0axIF23cbkXSn+T3XR6zAnLAmECOLlcVWrMS
N7CJFKZH3jD8WthGxvJv7I0RgnU2xku5RhKx9yvfcQhMinOhqC76p6jlZ0rSWTagjiDtoNIfWT0+
9+irRjnJTHeybriWKeZTvngG6mRuPupw3a9V2TMU2ZOcz4Kh9xbXnmE8MoN7YbawiZcRshAF8aSJ
QnH5UyEulXL5KRqLRdl67YT6zAzCZJbpkLMVQCZxNl2yOvG7ov7a1VF7dbXlc5ijCVUgHJXrvYox
341qwLRtQodjUdiOgcJOxKG0zbjHpe2oLeK0cdHnGighWtW4I4lyXnwOLWahqHWBFqmfRex8qrx2
O50JcTylbXwluZHRVIxtF3G4CBFMpAr9EnM/TfzJOItKci1143Mde7K1obu+KpXZcvacDeO0onPb
iHhTjdgfDT3YpW+i402ggXhUuYvM+TjKv6fsraXY0ii2cszvu3WTwYDKp2ihZi+8GUWDXGsnjHqc
Icicvsyx/5HZ0o+O8Vo66j+E/jU7xoP9yituwnqKP7SaDgSDs8QgnGH3LPFYZ+/cWx8Nvkxxz3qw
vW32ZgzEr9B01Dau1S39amrjq1jrH/OXPce+KjBKwzlZFjZGkaRQ+05hYTouIY5e4wr2t3YOAkbT
3H4zDmF+kN9x3+xcDHoe8iprhSmSeWJSi+YJiwhkSoxfJoljiLVtTMcKDjEa5kPJN2Vco7r6GkfG
jCROKxgbmNSvI8l9lBGreNrzHEhlH8gJq9AFX+QIXDymVoD7VC/gQKzBU87Eu/qbypRAB9RaszhP
NtKc09jPZtVF3Wja2FMSLLVD7G49oiXirHZ5ka247IKdYWGpbxCD/ddeqtOgBgpnpTDhiLMrGTAj
NPs35dqh29BRuG7D/ETMymjVw1U3tpzOah1MB0X1WZrH5Nri/sr0x9+HRUfdywZh7o/SNE/rPc7O
cpCDJzOe9CQ8zyIFJmkX2OqUKUxBgFHE4M/P5q9OoHlGd9W7Sm+ftL5A1TR8pt34ld6sDBTj5JwK
i+j0Nr8YKMvGMfvAaP9uKfpbbpgvcnQPtbX6KPybLVwQfmysW5uJWFTZ6xAMJFX95JR4IPWOizEy
lPK2a7zRrafEFKoEenP2NPWvgeHD0RmVc/GzBaAwTz/64ttpFbfut1Ab+2BGIixAnM+7d5JWZTLA
F8hh20MAmqyTiddeWXOilZdrqrE9RJe6JYG0S/BGT2OdGysChwKzE8gYwKTqdSao71hySSmDn8mG
N/9UZ5TAk3QWOXNVOFlGCuJKmjxllfhkBz9VHB9frDQP3gAjkFF0N1J8OBxALK/K/s5Q6ZEuyCqU
nwUd8Zzhb2oP06Rdtp45Rt24E2/ijEfQ7m5yU9/GYmXNzozXKu5m79xyhfohYcDLnkvi7AK9pqUt
Usv6hpzsROtztJbtWrPnMsGFsxKiKKpgFhUsCRBI+1hfbI17Dx1cqV6zPrkiVbt0jzk2icBEJ2UT
4VyeLY6rfc09UNd0TYlhYTwTsT7Lz5oFPR3dSZXKj7pbPu2sw5XGlx5FVooiC4JnTdZXrnFt40XH
ZjdQ/0LviRce2mw6I/Q84w6U0HZjBEPeeKjrcGU4mtFkO8Y7+6nilfvFGkeOaoed7AIrx57Tgkg3
d7XfTFMfX9Q0hnLRMO3EEQMftLOvicRgBBCPAo2tboMiX9/EAEOVcLu1+KxzZF8LDB67v03SbbTz
V4M8zqwxULB5VSODujFfbaqcxtWkN3m0A2doA72V/aSnD2T2g5KfRb48BPYs+fkueEl7LPmHRVd8
jrdUPjgIlanFZ5tiMn+NaokdMGfgSGy0r3Of6DFPKtlxoCAxc6XEp0rEZYozVSzjgeostB8ydvz/
2VDfOsKr4l2SQBnTzUFhQNxIcbVHi2Ve4qS+TmcFfb5hZ3czTe8Wqv5ttm6aCX0VtcdcsqE8sj2J
ahyRxBUxvlTMAX9J6o0572tHdpB8rPird0W7YDJpfacLGz5GAi0sPGG503NGwu2QOgW4z5zFpyHf
nXG8a8cSlXaKShsJtN9QKMSgQWuldacWUhbmMUInV6aZkIU2bBgxGW5mcSuxEA1ehRWxRL5fYHDP
B80zaslDU+BPW+/HePU2AyHQVW1aT9e+i0G/SCWHLDJ8URMBhyPMbhXA35z/3PN2VXj85h6T4oTR
GR8FvAuu3w0DKkYw7T9DZfiMvHH7EFilVIwR1qg/rTkw5xk5Dj6E7S421KNRZgYCG0/32uXiK0sI
GPK81N3nxZwA1ksXKe0Lv9jY5v4y4OdBn5oyMZMQKo9wLDpZD2ByEBxdhNmJVeFBdthDJNO1ncQ1
j2uoFAjZW44m9IuF5OVziwKcIwCUhcOYnZGtNP10yL7VpuKRWsDGSkbZqfkokvhhp5Tl8kshG110
H0J1txEDMhctf9FUyNR49gN5l9vbglU3HhbknbrfI3nEdA7DBJjCPUQgcFYbAAWpeM1M0hGsAvMZ
KxmFjcpCft6LyHPKAaBWH454jPs2do/jqUrJh0BJzicdXoCgN8iULlD5afsKHwNehgcVPN9jl1hx
5XhbUD50muqZdJxrPLxlPy0cB6VUuCMrZKkDkdNUR+ZmPW4rHtNTNgb7bT492VlCl/9KjSdyZELo
3TmDra+/D7L6Us5tu0FMNWBUkeJrJQidC18ybMwBiM17OTB39fxzRKOdpl9HZu22AgFWwnheKNcl
j6+GKG9mVd/mkzPYoQHsD59ljp5ySdk5X9CL/SN5+XNmtyNyjF90rKoD57YPJtQhSAd9gbBo0aAw
UoTIG3wzWNz0SywgrFy72Klxk4T+WAZyLVhUcBEnkMW25v8bg3wyH2WN7w1gIDxCUjcGpoMJuzjo
Clm0h7wlUTWXg+TUl0WgS+LSrAubWsBWBQZw67pmcjjg1lVH9Vk+V0YnsoYYXk+83QlrarqXYG3T
KaQRrq7acsnL9Iqc6zrpxhVGySL/WFrqaFJ0UYUy1hi+Cy6QJpfxSwaTwHsIV2ivOh14WAqxuHIe
nGPr99771bA9WJaOWZjOLw0pgNV/Vj9rjQfVo3a26eEHo7zF0nIZzOm2CMkzHOUwcHGYCLFuLZ++
DpOlBdo/PjfdeMXrH8BgFiQTvLKEpqZdYGproG40b6nDcZuGtF+nNMENOu3i88fahrFMrIAhHyWg
lYz/642WSS+86mJJ7Igm9WgozxG+k6VxUHzFGUuXnCwZUXuyw4Jr7O7k2qV6FsmCcIg0DlcDvS+0
m9GIMD30ln0xio5Ftxxh5U21DQbLcGkYBVfqZdJgszHn4yxg4oOiQRL/VuuugqLcjUGTx66O0aRf
YdWomYLi0D4s6G0pPs62K9X7UdxjtEMJqKehuf6tuSpIhZbKT8qXXJaRCZTHogXJyXysrQDC7BYy
qOJj5JgyIkfwGmjiuwJWIN0hR4aJUm/J8R5nuELZf7bNyJT7XUOXuyXJRYMSPBYIwiGRWVk0DEZo
srWQagH1AEkc446K39qRjkYCNzljGg6n5VKpMRZmlggINylEtsh0/qtGg1E5Oz/uAGPPvT6q+6bv
j2FTYY0USQqHRqe7XYLYBh2fMU5+edal7KSvnxULZvpYU+Xaz3jD5TxqdMU1jK9uTnx2f6rFsDor
vUHxC/NcpJGzexjsi9Kr0W7hjLk5eaEIlPddwGb/UNgN/L91Qo7SmdcN6ec8G/V5QSmXgjWop9+5
DZY91rwmmMqwNIy7s7Ei6Mo3ScI7gXBJaOljHrmvkQTp2hyMBDtFvZ0eHCVYDJNnmN9O6P+TaM3y
n7rhE2UsmqhRF5sRvqpI3VJw3u7ybzK0QNLNQDO1IBlpA+z1tPLGm4MIjepkjK9tZh63Ll6rD94E
IGbCDkZZYrOVUHTzmlCZqfm3hM+yJVXDyIDPgq0tzHtrb1fJMW9Z4bAIHQlH/1FVHUZFJ+yh8hTc
MQ6STLZ0xPHE09lu7gZBmuK09Nt11PVrwzyF2rVE3wyTJUev3dXjdZtKhpfaJTb+TgU2GE0Oc6kN
8Q8eVqgREjgWOkuKRgbqwvEGEpibORQY21g1N5kMRag/Dt9itU+SNnirQA+7Rnr8wX1DtwuRdrfC
M0OHXpNySNBOLxyoRM1mUBXkSzrFp0KxX1mcvPFevDohvzg0E2WkFEzPLY/mwAD6uJ7a8SK+czjW
s+KrdGSrkHhqVl9vW7+HNSRg8qvPyVg9NliezC+fQVkY0MPi223RXWRVZOpy2HF+mQrQkcbysQIc
GYIUBxO1o/w+mbaXyqYvAJQ7KL9KpjabNEZ59k8ekRDiMdhAJMi+YaV+L0hD0QiHgHq2Zs6JbTw+
TzslD/g8y689uVsiNcaK1+NWeArnsJG8zdvnrvDbt+0qU1P1MkozKpzmloeCP7yhcBkZ3RE1/9qW
ljpawPDJluRqwZVYfs3sMCAZgixqEU0w5GFBs5vrBs/+QskB62P1Fkx26S6xwYzakRRUfG4LYjpl
vea/WojD8IPW5q4t5msw49c0qDir0tNaWG6jPGKRIxZsLxaLg68M6AoNZq+Z4VoXTEQHxJg7mZGA
8QHhQqZGbc4cJj7MwvhMKbaNf1SeQja9lAszZSjaKp0vdYBG8YfqJZmd2+x2E0QrwljUcM7FUxfP
ZdiVMeC4TOseb/kZEBHmrR2PknArkGSJnLIeY57bDavofYSi3cOfyWy8WLM4lyNvhUYL178cx/Za
OjKuhhxAWaLieINVKU0EpEHts+uf8aq75K67qk1HvuWe5THBsw28nxWkSLU7W4AaYwVLd3zjcEDF
H/VyfU6RiS2MjfmfwiK9nW+PIU1X0eMDZKjeSMpl3lwl7sNZbe6Zbtxa8SfGqQ9dfPhhoTxpFhuJ
PE3tQ/KyFqdxJ18WC/W3lEXs7dspO1tl+l4M+fumdbCJcHoXKxxe9A4LcwizfNV1+SzQ3y98CTB3
KN+riiyL0273+eScdrkM+lNZTgXrcHuMRlwy40R7mEyHepBPKRq1qlmP5fRLNOdaEm6atxx5pusY
k4d/zYESVKLYbfvmNlo1mLf1PH0mNPZH8d3nOQXa8lhPIw4ynVtyjM23MW1eYmsfxrF7jNx5EBvO
64Zxe/vuaHgMxptDTewvp/aIraTGKsj71MY4Gls+D5RZ+M2rGLkyuvdU7v0VkA0r8o8+1j6UNIMp
cJ6K5TPXQXC1WF4o+xjp1U3E7Cp0ipWdSxnaDjicFCcWzOaTlCLz5EfMEHoa6A4dg3/6B2Q6sDWq
/igLlhiFfLOm/kqvGutXZSl3OZ+TojrJIosfs0yjkdqAObDBrt7QQEccOe9DKwMa4DDlQeuTYeLN
FcW3oZaJ+rSxj1J7dAHi+I1I9RJbdeRQFMy7O9Km2T1lgnwDzFszYtKNaa5RrH5JM1GA/XHEiJds
N0JU9Y+uYLXMsj9uq5uVP9JZj9qYPVT7UVk2Ytg8SuqNB2QmA4B7l0QQ6VMtzbCZbjzM96QZL7OE
ZLTycD0V0FhSPn6nuHVq9Vi6i0ltSp8DFGdAKYTB2zWJMzD2rwLbRFvw0ZjXlRGghgVqP0FasoYo
1qEzOTQmpcnqtgBOZJS+NRS+nCFcjo9lI6G2BR6VYRqrhuv4JWBGDKdWPzQWjDt59g1yFyZqrYGG
e9zGELQU9XwV2NBqbRTQFBwj/CVohJuVeFr+T6WcMDSq7RlbIVpU+h6kvxk2GUB3HDYl64jkZ96Q
l0SbO+ZgeWyurWINFM73lda7UHv2QeftF3LbAOZkZK/s3pDetru2X1/ADbJfIg4TN5Q1MpxjZDb4
Fc1FkW+HORD6fMuq/ErT7qw/nUowoM5Ox8osvKnGyndXOU5opnnhBiZ81Rtrw1u2XwlDGYO6o8hR
4aknCexyIwxfLrZg2VoYbFKYf6qN7WfDijeSiEpzCSwFXtl2jwMLpcyY/67G0ku1FG+97do6tgNz
RjTduvnyW/QoimKa9LPs8AJW3GQ2IIRxO1sMFHj+zlqXkQwSS/F5Wo+Ng+12oFKV2FcTgEyzQd6M
TLiQrn5OKFaLL3V5G2p6r5UY9RFsW1s/pKZ9JFP+qBztvlEfrNL3ipQwo4C0pJz0KHYPMgWyruFB
jCPJhI2ZpiiXZ1+A7dn4+itoX9mSB4Duu8mtFwSA+1gICUjFvnvSCoYf9qlzOeUREBKggkIugV3S
0YAA6ECsfWaPlsHRY+Rqlh8J5Wg2O3wJwiHvAzW+N8Am2u8u1w87m1Pip++Dyra8lt6OBxzzI9L2
a8KQheeqO+qFBF9p/XBwRlRV+pZ3ZDbPKzWGOY1ho+fuDOsdFUVMAwS9T3+Xmn8o+D2jJaEKtYGe
8WzCqhhmol8TyBTJesJZ21rCbbXMLS3jnJXzOTdQsPG7DdhLy0BR4PGh7F0AzUzIvW0IdxqEu1XF
jjhgzhOPBKrpwN+hUJsrqMkkUgPwoOnc8Z4xXBbFjnYV6fh/VaT0bhgA2VajU1uRADdgQNC+NKpx
ao3GA+vgpuvs2uguqd+nMhjK7CZATmVsLIvqkmvFY6OnNmd/Sd9U8My53iOWzm9Y3bdpvlG5jgjJ
M2xh0wbXXC5vcH2igQ+iVbSzfJHV/GFPDBv9mtHzLsDbVPM6yzf8WPvRF3WY5+CMBixt50mE/Tsq
YJMqifHAYDBaSUsP04nL9tA1i8rFDnUeqcnmfVx2Mj4xhlxGhvJb/dY8jHZ81cvwgBeI7/CwvncU
qItRXRR8Lc0fCf6E6SrgT4x6dHWcehbct7xvzk6pnQc2ArFehKzcTB/FIa0sjTEG3yZ5xOh6dPNf
EneBmAffRs4+KoxwZp8hp8MICQ4KHgcubXNbLw0jfRScNf1vjvYVaNcZtVTCpMJKyfrGqlJL+QkF
QIHAsoYrJ8S3TOtd2ETK/8j06pPi+ygopAx9jRSwshJkmO1uOWW0xWW0cuuojhm24rOcAUYX1iU+
TMtHkXoY5q/fK595hea0GVR3KvlN84rp9LEagmEznvRAEIIClHkd4354YwuL62PeO0eLd2ZDGmsi
ykTmdk51gFeKfZ5J0dp2vh1AEwB2iOMdxTlPSuWKdWCLsltgm5nWFb6MBBaD0nfsQbMnl7FmTdBO
vpGsfs2PJB1i+b+Fv6upPgC4ZJJx23p8WjpCJ33XnS53KyMKaUPXjEQP5qUpo7Zh5UTF0O5eEAxX
cL+0U1yg6Fb8ckFpqNehuV02DTPdXwCkuGCb6H90GvHRhlK7clez3gFE0KzRYt7WWvLLm1i1S9IX
kbUepmG45DkbpRTIT8XAt2kjbTRCi12NYrqQEI4Lb6yhaRfYbmvyn/bZD/5PrWwJyOkDPFXkOGmA
O8npGecgfbHkOdLWHFokUNvS+foMgochexdb3sLywKDMK/An1SRgUUAsYSk5wXCrYcVteh5UI3y2
UjsW1net/ahSPHoalqXq2g7brTLjO/9lLJNqcR/j8WP4u8PO5Xez6z4SCDKVhET8DiVNtrtL3jM8
tLeDUXzKvkAN0Cx/ZxC0DTFDQ/7INOuO7PXeAGnRkeP1Yr1Vq3010OE503AoqvLCNwBJS4GGEDMj
5jio2mV24BLeR2s7PY1dWNP5eTJAAFaPzbsKqi8b40jPx6hLrZAawIExq64qmjaqsChbc+Szma/Z
ZAoSmLnSLnWeE2uUOYzQ0zJMJeIH8DYY0jWGxBIrUTw2ILuV+3acsjZa1S6q1ynSipaW7S+mqhlC
hRqvKPeTWxeMUnfbNJNF6aHrt+c2DI/c+NlgtKhMLTL+ORaqMHKO7PK1NhasqfU+zPF1KwN5i1ZB
RifHfGdA8JORjZXhAhdgWiokAfqZ881R2Obh4EGXFAfAvUMhr2E8mVFP7Zql2LDACOGCLuavRhG+
pruWIvPtQ95T/xzJgUoFoz9zPs6oThdr8ode8acRoD7CBiU5LYl8a4KUsX3FfsdidC+3TCtRIG39
bw0f01Jal6osLx+yDnGdeC4ANGWJ+4L5U3/IydpDDc36hCsFWa19L1d+OWAyW+IObA8txPRzSrrm
+k+XSvrozR/ijGnjEvB1nqk1bSTzqqIELYSEDmwHooBmKcI2yfk9izCuDsmbRsCp3jSnwna8CgEJ
QppjOxW+NjJ2pQvnCd1zM9nWjSojw8OGW0UgidpAn5ccjgaDXn3YxTKHeUjvu6GXCQeKKXFICGRb
GCTCPqtOEpEhW5irIGrFGFY4REx/MhiwW+tJtoM+Pf+sv/u2udgdA78lfcRMHZqFiqaTCctssSkp
48WkrlcR+UG6hzHlNOl+WLkSpeYGZi9nWirssFSzCIvLfmgD4Zl0pqz4i9UC4LgUlBAS9e6WSnwJ
GaIoVxAh13Yzr1aqXZG1XgWjknqBCr/Gp35sLv27qTyGIohxYeWJ9KJK0X/qxYcs0S/rzWnSf2pN
5aGxRgw2+xU8Ura3jFBSj10xGHUoIxeY3BEvUJFuEgiB+pfD/G2j0q2T6YShRwDQdZpzjgtFIJVM
oK8JCiedKCGxMGsDgDHieoArm16XdsOlRsSgQRKPrN1sKSEAFsLV1N0zGlc1j3mLhGpHezuTj32U
tGkkx8DgaclU+vWbdd5XxcmgneQ2P6sy5ozJoMKD6WGRPDlTiUA1xjFLJFytsLtQaj/nAXeE4kN/
yGmou4rjV06Cmt2xhRqPaR6UCj9XrmO+nsWk+AuxuHHBsao3P+RK+ipwlNNbGhuHmHSvmLOs1i3V
f8aodXeBBQB6t+CSM4dzlUS6u7efzYzs/IFz7oQYpTXAjB94Def6VoIj7oYikhainyZiL/zvZkMO
zVNSCTUwtrthywyYYSy1LZQc9sDsRft9s08PMUjMufsnFR0oKn1vJJBro1SQN+nUvkyzuTd2fiN2
9yJnAsJQ2AOqS0wnilO0SP12G1jnGG7Cdl4VJi5ovf0hZ8hlRB10BgmILcPh1Fcg9OWzOCYO9JHX
0P3pONbkniOEWsJ0V1pVB9m0huMGKFOMzHIZfqsjrhAyCOL4nBezu2qSC0DDa8+phNNEanxIOBdJ
Y1D2T/GKPuUENC5f6GuiKjtUBQf24CCzgmfRxRf9N3vIi8VoUIN2rPKkr41y/Wn+KFopYJBVVkf7
AO3Q+TAVStWEe2IgDXSdgzyf31hHnYxp/Rzl7EP5XCjpJ6iFDaenicgOWWMarfN4zSwZLVF1ZU12
E09Nh763BN1aPbo3+A59GTVJeqk782LHDMFCea0hkDZnc0LQjCrPJEp4bqvrkjRXRupo1arrqKKj
9fDlzIcEW3kadFPMiaT5VcvYABM+BJPTKmX+nFoegwvPOhVwneN+9lEbeebKT4awqicrdnwas4y3
nziteD2DATxns3CNN71MH53RPFFzhRz2faO5rSx8+5dqNxEsuqKI0pZtGOgkzvncZBRZm6GmiMiS
9Si3y4u6/ZZj27Ugodmo1RkdVjOV2DnTEeQ219UpMGcSsyEQffdgQLv3AaDeugN+uHq6Vr0V9ZHu
LYo7Bf2ujUa9ZZeMG36XisUOYXu5falDJ2YMaczgLk08BHUwGKd8dI7Taw12gEpDBpC66G6b0dM3
taeljPyhN+stZfASNvR5m+HmRu0PpRrmlRpOKP4kKhpe+IgqLC0vCWtklc0PyxHQT8s3My0dfhoe
Sb4u4VliHsa0Cn/0A3KLUd1ZebCmv65MwPijtcM0pTzcevo/e19TyIpvoefcmG1ji/U0FgctrX2M
M+ntrKvGu4FZpIoDBCHXqcvvaHkdpNACGfRwDGFFuINeogTiCAKbe0wqmFnwWNhvZdpNdsz7WJkP
fPTPZILQKjaiyJRXaeCx1+cwe9uk9C5nyV22kQ/Ow20rHLjNaLUN+dLFRmSdxkMtg2OENQH1QOWE
0Ba/WxzPqXjsgNAmhEmQz2Ym/rY38/oYJPmXspkUzSzpU896Mw5al7/sHpjwaB3FML9r+vQx/9NE
xkIFezM/5kYMcUFabV8TRnHOpiEcWbwJk737rN673LrmODXJPqtzNBAj44MNz/G0C1zPye7vglXE
idzU1Ef6w7j/EIpyA5BctN39JPM59kfrHgnS6YgWAc6Uqe9Oqb6NJH/usS3CdeD85dJfleKCmMBJ
AkQ9YY0UhZ9/4LI9dSOwlg8r7UOO95QFZaZrB2vxHMliuT8hcGX1KP8nk0+b79NjJyxU0HUWso6J
8Q6xXj3/HEtI1kHgjW5hP6Wp9zu2+CVijPbDqeFJWWh7ZqyDoFy2l+0wx9G8kX/P0r+2hBQTg6gj
JIpbriExujnwwhQNHY6kPYzpbM3HEb3YkLM329G/3Hyk69ysgq9JdaE0PdsOOYaMNzkUEJcLxCx6
b55bwmfiHbZWPXVWvYvKxzJGzMVw8FlUghkgN8Y+fBMtAAsy38pVnwPoXzWRNhp7PJP2ceMdQT7f
GBip4fzUqXGXquSpf6ELiZGMgfqJFUxfBhJZbntt3vkvhG2lZqhoM/uGdBcYnpCtHQq2uBoYpRw5
hAkmckkPH+hDNcwt4n97tC9H0r4kg6DHMr1L2s9kWzyZudFKuTRIQb9u9BSSL6HKsDPbU7HRNOk+
mUAL8VFmz12mIqzez0kh5ar+LlHHa38dYgK1yq3QofXrvx4Ih1CAcSmaj1SEeBSHtWyieyU7wvUi
WAMvzPM15vksKwGqyN1pIGm2XmwYocJteLuPK7brEQR9nrVuO9+3IUENnjH2XXjLdWSrdr4Tp/jD
RDpi++8YNKYKztR9aXKQNJkOlw0ME8YFkcTIdLNwnmyNLqS5XFKiP/aRpFLDv46suTkILq2ABA51
/cO1Nkq2C+c21FR4ohZ1dxY4CwkAgwha0gwwbA3stWcUdjMCHtsCw1794vFzc74OxnixVBwRZn5F
eann4lZzAiFl83T1gVZr3/JX/IodBxUgLDcBlF5iMQZb0fyRmYEzbwEsfHWy4YbS/Crz/9OraQZk
lL87SkWiKh1Yu7UQb4g32AtCheEP3aFXIZu22IskSMzwzBMkb2k+qIpSSq9Srl3NFFizdne0pzCE
K3l2rBLhLPxS+VV195RhjIbFpkC4n6T/qShFB2e+2JUVqX1KbBMzDxQk9YnN7jHRikgtBUp/6zra
jMqeHB//00nny9WAac5APVKtUJrXU8f2tLsMdRXKWXFXDPtulurjbUr9soepDe4eHtY9u+cQ9OwK
TE0v7tgg7vFKmyZFJmIU3inPSN9YVbaa9jZP3Qefky7Q6J5E9k+BM5Lo8ZOA+XHCaooLDYtvhd10
NKuX/J8aS6927d5mpX9rtO9Y7y6VFGE+yDkSSnC9PVrPTgmLdQgLDp5FFrdV067WiJWKZQoDqxp5
fvcy2bEb6o+6WA96DUMp+dIAwnI3yn869OB/nGY6I1rBOWufkBifrPQdy/NBGQpWkxD++Y9VPEHt
U0MAaANDVVbCLs1FOf22lPaSU6Nh1TRs3FgJsQ4MGc7pYJ/65Ntllt09nT5BdQgk4lRO36OGxeFb
dqZXut2LrEYvSN6G4Zqk+vLRncksp+rEFkhqroKnk7GPhuIy5cawrOr4E+uu/Z9AtG4plN+IX8Kf
G54R9ZAJesBfyj/zxz7JU2t7R5uRc+A6e+CUxHIhmSiX5kBfhwB+IergKrBGOlms3hLDCvNV46HL
UCqDDegbgJPHgXqARCdixG6svo4aGtFkY5UscJ7RsQ+Gcq8C8BRWOh917W8jtgA4mneYQG1ZXrZ8
SQvGwRa1Fpq2GZ+lPOK7nhh46is7wpXV7DAiR2I1s/vVpdBhYgskB7tBFjI8D9YYcevAHnGgGm6O
opmCtoscxoSyHmMroYUcPpZfEi4QcYGQl69Xp8ARjK4chk3DIFFFKzTxJ+lynF8VwmilBQVudBRP
MQYKJMCNFPF2Zll3M+afwAWhpb6x3sZq5kzF+zIW7z2N7gzA0frKPzJGYIE6f+r2rz0njHxdxqdI
NKYRvQyWDIGUtshDxtrAro7Y0wedVxJV6quU/w9P59XbOpZm0V9EgDm8ipJIUdGS8wvhdBkPc/71
s1gzGKCNru6urmvL5Dlf2HttlufJij44KNatkzhVTjM4HTn9GqIiQICOXMMn1mSkOvYX0Mo6ZpMe
s0lm6q4cvagWGw7sl5KFAx7rGsQ2/F+JYOsiFs+KMwQXCCo65H2EIUkQLMOtQsRaKBNKpO/lIt7r
sHjVVN1LUewlkL6qezl3j1AunvXVxv9UFxgAzE3NindmnaGaDNEnJBB8AWmGu1d5TPPuJgIg1rln
SVr9/+6MMbyDzjSbbDpUr8EASLqbt+gqmnbFE53wdb74XtATVv76uwBNYDjVRmvbIzgXMg0utkPG
BDPWkBlrNRvHesyD8dlgzqzTffUq/g58cuig0eEOCOsRNhJ3KJFCa0vHHq2LhsMMZnbdHgHlFtb7
MJFnnvkkM/RwgnAD50TWNKGxd8inq7obG9oEEa8rA6RWGBa0Eqt1B+wB90GKWq1FreYwxDDAHGks
NVTc0KIggd5+mNqdELYZ+4aK14VMFERXZfGDFYOL6aYT9RA3XPSZdnSkjwEXbDVeEL1gnTCuQti3
kAqVTOwlYyXcESe4sPL4VzXyeVpoVJznSgVwZjoel81ovYlwelua+G3o8lel3BYqqatKzsfZ74kM
HUMDmfN5YWEe0R/F17mYGSVGTEzLo/RX6HtWdZA/xH7GEitJkYdkg/gPqppl30t471sK/i+zalHe
IK1vd07JuZIbNLbMMzOHC9nxJr4wXCXkJDEHTTpyveyzY1ss5a3NWhfjR0U+gKkuRAOEcL52ul27
TPuwgJrAelxDqoGfdCvKJIg4YKQYdQrNJjuxw6q2S5hZDpO2437jt6r9BxnIckIT+e8Bq0ATh5bQ
vAwKNz4TTTzRSH2EVe2MxI2G8AjDJ6oZrCqhN1Lr8tab5xrV0iBBR9u3yVfMDbwwF+r4VSuMFVj6
GFl6tc30MqJ+VAHfqJF+VBgSOhg9kILgHkO60MXObX1ip+qBuiqwYSO1svSU0dWnxUuHUicxXltT
3yvxexl+Nyixli+LBeRgPPdwcjJN8B3AWZwzLxosr+YNniD0dl5CgLNWlozpR0LDsObhLZBUE2A6
dAYSmupx1duiyrB5TkvWILRKF4e6BK0SGVnYnI4FiV7zQ5cnv4OaGh0WTI+zJI66crdYUPV18cRc
7gqfibzpyFOt4qS9oNplNkiwJ2q0FntE9NvUIFgySMfSVU36I+7Sa9jNF4I3MVtGdQLGpWUkCg7j
oMu4nTBadUbraxitOuJCokNcy4eeIFtcCoU5QAl8SaTYmxH6Dgh94017q/F7t/9HuS/JZg5DtlIP
CzlL3asUiMrNWNBhwctlL4S+B1abte/seS9Dih5YfBH1IyEumCyEi0Tf9XhgcBSH6+YoF/tWVncq
D2JQyo8RryLJ63NxUxvrFiKOmBSIlI6Dsg2wHf+8ReEWpCOXexhwpOCpnoB4PGHaMwEtMzVcJ4Qw
LZctJcy2x1tSNkEMY14hryoH0VCviIYVYiWAIDH+IC6thq5nRn3wEjfJprgTMbNN638Gv1eSMpCI
NcEiQI1J7EkQsBrsaAd6DhxThO3sUwX5LmYcAzPOZMkebFGEHfvKbRHGKVSS9sJ6Db36rUpMrxS8
TwLXaRRfEvmnEs26Ye5y+RJj+laXt3UfnjfyqdpwupFQj3JLoljvIL45TQG+xWEfQCycgZSs4yAG
aXNBuX1Zn8hlNMFRz4DZmapAuhqBvEXaUaL20sd/ZYG8G5QIBinHYMXCGzOJDiMOjiLSerYS6sZB
oe9cySJ6emRuX0G0hgT8PA/pdu2oFo7uTNQeTb/v4FSLLOWweksz/C/GzFyw2qKKYsjzS+BAtRJj
taBS3zOszzptW+EMe6NlV6V+m2wGx2zfwE4jHyJ02LFQU9YIoYnBcf5jjtl8cA6KSil+dA1i4toh
C6U7mIqF2GKU1/l+xjI09TRE13FM/QZxWwJaHyXMuF6t1vGsFubYzJ3JxxWibGzxZiYloxbxurJp
mDOk+tmolstiQqV8Fgtuye4M5NYLcfSxyVLlxXd449P2BW4kGDjfsIGhaOFhxnzemJdhfm4AveGe
YCHlxjSeOLBr89oYDPEbWuuqO2rMlhwrP/UlE3tEtbD+qV0ICASKd0EscVGdj45eFAyqQGqPEjgn
EyerGt8cbgOJPhAJfCsHJ4LlC90qkmozm84WSSYpEaIMPDdSXr1SbsoFkizmpRlenQrfwEBbzDJ6
sZpHMmtP1Cqu5MzYM1BUd3t67l4uvLiljYTvOK0M2eWvt/6V+VfCfE0Zr8xdczLA7RGRLjqgNW+w
bD39NI7F2air7YwmSZVJ6FvKm1r5MUMfvQ5vgF41/NuMLQP7LeORr4CYG/qzsvZa7LaxhHBMkhxB
tE01rK/lxv3ChD0fovGdislaEuxHD1xkG35INL41XJea421m7I01J6BphmiqwvAiUarqZYBC25Lv
qR+zU82wjRahZH6w0/4g34vqPZlutCsqMUoI8AYCYE8LdsySBloA7o0n5BssKGPcvhCfpkM5EIwS
jMj9aiDSvNSrf3NSUP8iAe9I26YDXykEWol/iZr1JJBwl/N4bEJSnkx2PTVraeYHBOwsJuSgJ/53
pZ8Rwf/riVntdYJ9IxTurmkVJGDIe4N4NUk8Y4h6SednpoE2oqUMpxXJxDOx3eYFa/fJQN0Vq+9Q
0J/wBDawiHF9KkIc/8uHzLrkQPyc0txk+y7jZ4Ed7AuwCaD10dvZyqHARZUFYiUdbNtbyOYw48e3
ixgxEauVmnkWkYsWWjIG/BNSr3amXqPXrbPTTD5pNsrYHJMLcuZdK54GDKtagk2SKF+ifojL4A25
6i0X3PylaxjcMsTStn5o6akHDObyptSGLb+C2cyIggCwFa4wpI5T4ztCczatSjiN8Bidrt9L0ozl
bO+XRf3foaT84V01sMviqzb/0wIR6Itqu72MdKEJ2Wox6PCEpAgCFlP0WVOBu8kKprwnfbXaGrp6
yjKkLSlMygYodN0G6hQdU9oJ9dh4GtGmNFSdlkNXatxK46bLfbawoAVDvxqbw0q75UY1rr1FK9kx
e/jUVFwsUkOOjulNUJiml0VJTtGI4Vabz1HKWmqXMCbqk3Rn0LMw9logTDdpAsy78BtPxYWiFIU/
MwrJX9sC9VhLXFsNPGWDB2hrc/NKDFunddgK43QOIXn2nqJVDLjyvT5CzcJalFLLvKx8ApmDqXbE
0eJPQcRrILpyN7nYpOAWcz9tkM7+6GSrG/zGh146ojRjUIuy0l+iaTvm2m3RnSvX+DUiZASoItDZ
uxRkePpZNB6L4TSi9I5coxu9EqsxIylS+eydBIwO35mJyLngZrJqXDD+9AKRet/EJgL+nOO79+sm
Yxqqb/D6+x1GClWqDshGmCmBvnbO2ozZwHXy9knr7Sc53KZzdZ0H6wyCCE9Nuyb6zMP/31Mq9xQC
mEj5WcSP1Rds947CfOkUnrR+TflRSBGt3qUlCJGOjYZfdm6ORFjiobFJO6iI8DNatAANcCLW8xUN
BovWJufQlf9aJTpahArCrus/pQogD82qOXiWcxohloJNRSnRyD7ZO3hPd5G04JLAS8OUCXrPCG1R
hXpR4JuL5Wo/RhamsZZaB/bbbmT+LaHbWDmKEoIjHK72mkXDIUOCi88AY312Otm8xGQJLDF68yk7
Z9W2ZfhQM7TRm+YqjPTapLdeXnadRpo6VNhVMVRddZRejIkRgaYLwR/QuYokSDTGSMRU69TxJfV7
a5BsP+o71HNZz54ASZwkG+/SkH6IlNB5xPY4S+ij3uapeV3BOuJ3CttLk1d0O8mWXJ50vCecIqGO
A+SW8Qajd9jq/dsKaujCU0HWAH4uEz+TZcBpP6zWgkHjHK0cfwApYQjt0OPk74gMWBLI1QFJppMJ
eoZ19Yg+QUpZUwq6JhONMaCnsvdEjogYBxbuQ8/qci8rJXZuaKDZP2oflj1elbG5MD/OGWMhraFK
JHUmXJxNqU8bmbZ9RMHGiHJXIsAVOJlaR0EB2m0x07IIPrbmoRWfDcUsEiZNv49N89R181VrAaW3
N7DmBMUuL7HsvWTKQ0mHY9ebp3oRF0EqHvcB50mJawKYhFRIx46pp7NEXsl8L43qe3sIES50sXIA
yxqm466GVpzNJXtlUmKWyccDwZ0rsS1JQUEVnFZD8zVMjCM4tdkospZZrRz6YqN1bH27N7wWYkCx
b+CDsnm1ByBPeKnkKUadeC3agufbQayYEfq9TwhQS0paS8jDjOtBJ6Wd66B/agEAExY9yo/KeEpp
jjK8kNju10+ro2Or+bQqamuDPbCI3fUDSwDQa+CeUCyTf4Cw6IaWyUwHr2ljLyKYI+Gcz6JXyMQp
VRuB7kRRNwu7g2qCoDPd2o7vbzhpKdwMdFfDJfuw0XfitEXEkcFEYWC5J1ZjL1OBlGuEl3NKG3Yq
cEI1zQd66CCz+J0ockq1J3xMfRhhfp8UXDdQlyFR4EmeaTAqFgAJkTO9zDPf+1BCJsYuB0GafPJO
Zti2CYAf72zwByv0mMGr3CHnNfi7JPShOafjKhvfr8mF00tJh6RxdNBjbdZ6ra4LAidh3gJTkRLw
c8Rd2DM+chqR8mkos32HWltA9JW3TKf2qgLLiI1qU+OJ+s6xO0oteS2ItsIOKBGvqW1tIk4s0ldu
NXsAxSC0mOe3Y2Z1rs7M03hBbtWI3kQ6SomM3QBJdfraJSPG7PKWK/pVHYqr1m2tEvQ6o21KHQ7F
Ny3WSEngRUeNE0snzio3L74iIgZi9oYxYc7yClpkHKKjNI6IDxbiOnHwxTEoIOZxuGZpSe28Oyiq
Eizzh4r3lCnCe0TOLuu6htorgmgm07SibJFBB5X2ea5Y5MCX4LripK4JEE0WBIPI2+kIvYXNQsFS
uaE+rfLjaoADZGBwH2cGBqnGVds3nHeHoW5vg+kWS8uVPPppzB0/af6cqb6iyaAaFr+dkSqPXDEH
anfaTYOkn/QxVNFd6M4NbbmTZKSnIEtGxtEzxJxZ48EVY1AV/+8rmRUWxJf7gOhOQ2tbcdI5sjjE
S75JyfVrbwSF7jHTErPop1B0a0wRasyxr1SPNZDS0B82kvmxuWmJzqbYnZ8r0nHjS2yRFjGSIgIH
FdFwbGperuKjhRyKXBVbZYMerffVDHjU8sk9zust+7h5NPvuFPPdkOM7cr+n7DcVAcZdCLuQVF7y
WrqYUXOhLd7WCCxmq9kNKLGIvLaoqSnjNoz1/AQ12DLir0N1NIoX7QuDmiKCAQDfHxx0c12dAb9c
07KYuqhqAv94xHHFcfOLm3iebuk0UEqWB9P4kjcIEFBT2NfiM2zbPY1fw9BwcC/9L7KDoFEZUNfO
geScI8CwAUQCGHHcKuiyWAmQ86XlP0kCEhhJk+6gBUbSNBOVOiV/C6cJUnQk71b0QLvFvniDVEmc
9eSDxgKnPlZTArdBf2PyJEJa+YkJuiVXayvWRza3+P/uJNZyDr4c6gq07qwzu9V4J9d4U3AbiPDZ
kSTfrgiTJJrvsaxXDE/+O7i9eKUhtTzENkMBfWdI94LQ+uiaIoMak+wR7acUQzIPJWYwBwELjZej
82AhJxawPZhg6cMGvv0X0hK4B+p+ItYgKrbkh8SCPerR3qe+tkun3A1V2ydtIicLL+LUNnmVnAyC
7XtSTEGY4MrMWn4EpFADiY1VS9QFL3f26PJ/ysJNGwN7dpaTGXbwcdLL4vYxAg6ZVHAEqhWkFXPe
8y+1Y2G0MzEAz718zC/TGEOwt64SeL1psS6mTvIGiemDpW+MuTs5JlCrYwXNtCVrdOReX0CUkv86
Gxs9t5lXZRuDOBptvi4Bp/cb+h79V0Iu4i7lDO1uZ1G/oWI1Oka+8x1P2wyYCK9dqU6bdn5LwehZ
zHoFM+cQ4JcWHZzUIiGOEYtT+BmFK8HGSHrk9N7ETy1eA02TNthnUMWtys9yh24Jo28FDO+1gcjE
DTCmd4dRpfh1UBXOTXytMfkaDOvHCoPQZWEZgTvRZIgkEDA41NTOa814D7P/+NxhUeagqRgg1XAN
Y0PCS3AoW1zUXHImmZJhYW1j8umVvt2ZaG0ttLYRCUAVB79korIrZq4rnksClCLjoORVENMq6uIc
118O8wkI6NvJePQzZV51GpK/RPqACtpOQP8hiObPzUs9XPTBvuhqcW1YzmXUegjRNkVJnnd/ywu6
bC32rHGTs6aXE2ODd9htkkc/QGJP9yn90AxzSnPeFr2H7u865eswT27UcGpXjwhJgxPNL7MsXjse
U0U75obEAIWAIddojGM/yKiYdyWQ8qXSMbsCGl/wD8KPlEhxgpM18B0nH6httfov+5ACmvPVG24h
G4yPk86ymG1mzhxtVJw9xKn9+nnL6FT735HYEhOtgzHtcy5BZuz7eIXIdkB1qAklasKsfF/qfROs
qWgy6YAq93HNHEg/xsRtaGQmdcWbzZ9QoZbSnOk+sfp2J+dD7a4jyAHJRmL7kvyNOAC67fDG5HXA
Pb3GieErhn7SXZXQbVO2TdnW0tVAhaRq6Jjx6/CAlUHC59T/8QHenRTWUGBL80kkN3uCodCM51YY
l9Jh8kIslb2PROtlE95c4NIJKi7quxbte5jKVJV/U12zsMIQC0rbkZqDU/6qLBA52Exkuca9356k
8ldDh0RNK0+PLN7pZIzlcOpc+FO4dRAcwjV1+FKQZTJ5YwSVX2T5hgljTO55yRnwWSWUTVhjK35d
4YQkwQZsG1abC6sLIsxc41/rNH6N6zIOmSAJnIW4LpVQ8nB70iMgyeEtCY1//fMKME+X9mi4gB4A
LL9C97aWXQMGemSYrIN7m5ggWWOBieVErZD491sFe1C4bfyTATXFU3PSDASPtr4VXb8FsULFum+h
CTAKU06gVM/SKALJuc1Wfxty5ynts50eAalioInYiWh4gCh17o7tu5xMEPoUX4e7FmN61AxMpgz1
OFhq4CGIlS/RQlqPGV/Mdzg2nj4qm5yfneoHbBKYLTp4iY0/sFCZKDVB6U8Gz4q1QdU9MB/EVbcM
nd/JileykEwSsUaWH0LGw1xcuJ1pub813vORj2IClYrjxUungy2eHOpnlhpch+D2ZDBo83gjH0NV
7vF8tmegV6Z5wfrVqOeIQPdCoOUgXBDWCc7ldxMvM8GqJF7goSoPGjSBhrSpGZRAKLN/IGeNxIO2
ALy3NWfxzIixTrHpoSG283MI7F+sEyAmXQmLemDJ3kjivIIDLbKsDViwtlxupA7gpQVSI1z3IgNz
iRuGo85PItOXPEiVzzWvweAOClnbOa+zfde++lsDf7sHLpLbbwymeJ5CcjFwE9CrxgJHLqGpYgF5
Y2JEsmmpD/pbOf9ltNgshc0SLIMMKk7Fib2TtWVXsZgFpYlipX6JK5wDV5ado3HViWDXHeMSRdm5
c3sUkg6GIyTQqrwNDb/gr1IEPpkvcjzMS3MoRBRYxXcrYd4QCc8IKsKyOzYOcccMDAo/FA1YU/oh
PGBKyU4X0POD3Oq+dQ2nJr+AHf1gA97f5ee+Q/iZv1ew++UDHv1AInM8/3w8unHH7yOJ2dNYAwaD
fgNK4MUR3wRXgQdNN6ZUXeTeJP8W2rS6ezh6fwwXvN4cyOin9yXQcjIwtT0vJfkPzEtepqS6LbEa
ZNnnzAJmMyQO3AXEGEkO/KTwde1fqZXvOq1tnz43sf4m0vC1QtXDvmtc3iaMCTPP8KqkFbz7/UDY
I8tx0Dw2aB6s2SG8oPU/rtiCsWX9hKQIa0/1FLbgQObZNW0iSavqsrCCMhQD3d2ImEkJxgf9UKug
p9jOA6KBPEWKzmnQnIgjy5VDQ3pEWoS7TiaUlT8goQeM6QFNsjYBmDf0gAAA2QgsHUAlQ0MzPh9y
Ypw6Iu4mA+tcj0cmOalvNnDckkIv0/D3pRrwcaYBfBHMfphXE2K0iQAmDTvhIEZHom4vOlOwTUpD
3gx6wE8cOGIOBqkMFtS3bMI15Mo4K03jszPdHGedBWfMJA4Be8CMuMsyPGfF1lDS2cMpynuApZvB
jo/GZAVlY+8qUuKHOtCjDyf7jY3s3KLA1xpSHIrruCQ3MzMZZddPPet1tQ+f/ALoIW8sSZX0yijX
cI61z3rUPxwaOzA3bs0TLQayJFJ2B0nBh5qdSiy/2TmqFKJmdVIzJ95rGMvXgUEn9Wpl0SOQRoTK
o2sDHWJNEYnTqNwN6dVmFiWR7oV2nWG1ieamdudY8026DYau8moM0cprM43r+gQwo3EKw2+ZxZoy
Gxy4+Fzt0IdNBpqxLcg9YmOYuyvXaEMzQi40tTkneqWIQ4Et2QFQ10QFWUcbTGn8Le2ll/TzgLak
hDdFTuRuQGKqYpoZMsQdipffVR1RqfNdGSkBULQBABXgFuz76kNm3DQiXEczCxUeKmK+y2FlkZIO
AQJb0ZDupnLk+E6uGdr3qf4pO3KsFqpT7CDoGTeky34mY3q2e7qiH6UEVoP8q2NaDSqk0VBDtsYG
R9N7rxOhY6CF4RYZIi7E0YbF+kQ0khm/jgbdYH1qQKcUfpl4uR7CqSbHVkHca39p1LKYKrbyFUvJ
DWPEoRvxUiyIAJb5OP8kBvDzIT7FUezKLWvLVWdKQqVQdkNIeht11JIF63ezVK8rlgmswH5plrMC
t8aeUtKHoEPZUDwQ7OrjyeELy8RJiyMQMTxr8K9y2bWw3ts5IPCo9ni8yxCVsGMf2f2LATUHg1Ym
lxZnYo/bvT31eveo2uJRC5eG4SbD9aVIg4VdrL80uAu1+ZfSSPzSztHTd5e1Bp6o3QiD92JcjhOJ
MaGpcDpugahsB8c1WatqlXUq4WcMhoz8yo1x6pJK0sL0SeC5TozEBL6/NOQ9an41ckoKOcHgn7sc
NheEZ88j8eB0mxxz9T7GUEknPCjtuS3zkw0kjMwOt2JvodNWyCt45Sljt75GwNVs2tbdugbvnCfF
iSxflQ0Ocop2dAQhJpFQ5jEoQEYUyAkbw5MB14AuSsx/Uk80We6DYgPhz0+Bs5BrgRnUPMLgw5NB
xBYuWUQHqELz/EFUysNpfhLSVSZsDZlFqLsTPvSRyPJ/pnG3WJ8rKXsyeMg6JN25OCrUXNXHYolA
NAkkCvWAahZnLBO9AE0EKGzfxlM+T5OvMg0NkaeM34y2VDBtU4GFDUZbMbPNVPy2Gjcdo5F5inez
w8ab17EEVma1gQOSpFs+k/ArEtp7zCTWyR+5gKSJAg3XWvliCOxvduqq73H4kGWoirw0YzLc9Hi5
pauQ40fFD2CL/iwb9inJK5cB6e5rN5HdRKaugJaLMaw6iLUkzCwfoqtfUhLmlFYFJaFMSai3CBV6
9RaHTN6Yy1lUCVP4hjaYSSIMj8nwI8wiw04fpGvR5LeZ95yYjA75U8K93rN3mNn4qHjul6DFmkts
alDzwSWdcSj54NoiIc81rcHyyatPPXbXAOb1EewNRP7OHFS1HUCWkbXAwP8TAZXR+aoUxH8zsplp
2q+m4lLyUa1YaqDb2TVnjQ4P4FLha84G45TbEHBYno/KxdKfanMXQQbPE8Cx5HVPaXoozSwYPmcH
DTdZpGjC2mup/JCdSHJwFj0MLpNZdkOA0ZraoTaFggEMu2dIYJN20eHic3bzMzGGAo8LU0aTTJSY
4X7LcN+gYJpUpOe02/gNdJQibIDm7spoC6XFc7GTDKZQbNIXNukZG3/mmvRw7AbhuHB7Ov1xQOBW
cRtmN360myK/1+QqcdpvR8YiskKcmay7DOIJSZIhvU/lt9SRhMfhzEanRfq8plzN6o8Oll9j3iha
/r0Kd469rdDmg7wlw2jYajVUSQBqE9wTmtsMWOU6kyTbTEX8yO72oIBCkWSBK4vgD/46Z9RjUlcw
Q8uayp+VS4PAI2bBFIJjgQoWx846IqsXzFiIY7EObrKM1Msa5xzfaVP8DiE6gl71hiohpqOjn8Rp
pzl+06WoEapDfUpsTADlX/Mak3A64ydLlltEMDLsp2UheYXkAGNGP0liJU97hT0jxTrE3nRoXluQ
DXwLKbLbWnyOJ8ZsuF5MMkRgcTe5yj0DFulagwLoZqrafSeZvuUNzoBSGd0Rz9Xc2/xghs/QDGFX
5cI52RAMYRPGzlkoEPZg4ILN9BeVVJU+JAbE5eNzTmLnADZTRXujM0MextGj5gPL2NY1Ot/PUaaO
Qlk9YkCjyxiX8ZiQ2dudY9s493V/Yv47lZworxPQQTUjRbUOIp1KK7tKaQz3p+OIRXAcR4cyUT1m
/gwuwJ4v0mtpE15b8bS90WrEjJXTZB9ZOciD6ySTn6uQ93bu2ZQmIcWwglRxBgcIv48oCy6jMEWQ
wA7YJia22lj1a03bWh3MLDkojuObhCDoDFTleNuo3mpJVRyquORcAiDmaDzFmdia+ct65tHqYltv
yfijqyTuCezIXXA4du1vTiJ1naFri/6bOC5C95ISbVu/KSdIwIgomP030A0Npi0RsoOIbavEJBTJ
RlqYh45Y7m76QCzBoA06GOmK425oJLZCzZ+i9WBEYI8VrtP+wjzvZrIeNTvomhA54ZPVtyyE6S+v
ZYaYld2IvnDzVASWKwwv1vQaOaLDwKHQkZGSTFsFQv6Iz9zECE+YBSgqWUUkZ3MGmjUZTuQlNNex
DN0MbZQxR1ByjqrjC8auY0RJXt270Xma2cwwagaKFA7sHAvhKfCjVvGZGqGQxVnTswaa+eTWmZbi
86i2hgw3TeKcNF4n/qs8jnyFvUiVY5SvvpfPniVkx4RfuTbEL0wNa20skDBCwuVqS/jl0vmKAQUT
blzEniDZo9Ge2JNzzMhuPgtk9JXPeAz+HcndCIbZdu218JLasF0b+wDlilINSxnqSby8oEubifQx
MTEm2KEbxY3UA5erjwvr+PXPXN8c/Z8txqtQyqvdOZeSwXRGDUkOrYX7tp6ZCzFDgYQ4cQPa3Ez2
hiBfBkI2sNKXpstvBs1xNLYAMtXLIj3A8vmkRgo+JTP6Xj+PpaZyXR745SvSZTWExZOm8Mswtlp0
rUk0xwmtY14bi+xKgdtFb3QBKgE1RbxZb5VikTYNFejc2H61YFRixLmV4MomSXKIEzdfPlVFJ+oS
TdST0sc3AsA3xqDtSPR401TrdRU9av09hWVPzsklzPJtThS0wbQ9lbQDYTgHMMZQUrdZdv+iCPji
wNRXRKgnKZ9QwUbaJ4MP097Lz6VygTq9lBZqdPKioBjE8q5CuERf11tT4DDnlOYzSRSuCYN65uKU
GOcXfAiKNHvswsph2yMFYvG3lxAv99rWQe/XAC0ux2lDekZMORMeZMz53P/iSogdyF0PPTTXRvWu
QhZpgXztdXlrsRu3ubxG68rhF/NTQnToH9DCV1VWHeP/Sh6QNZnYEhqDRUChnuOLBAPry1ZvjC+a
Hn2n2M5kIyEqa1l4p8WrWr3jlo/SwV1jMbQYZkDl2s5nwX9yINzDwmD3KseXHsulDtyFP9D6Z+HY
GRGn8Bo+SVyrJkN1Hq02dYloGYqftL3p+nevp5wnOT8K2bmspgaWl6orG6SgEy6NZo4R54bJnQs5
FVuFDYUYst9Y2Zgv7looc6HSEykXwPcKmgabswpECk9rZTzrNFw6ZZ3JccjM02DJKZ9scpcbhG/W
r4mXtQfvh0gJN+C0MG9in0gH1DdnQJksn4ad/L6QRrMAEWUFrHZuXX7A3ekmFvoabwT3c0RvAPJK
hOK8hLf2HePuVbPH3ahzmqqIFcB04SzcxYP1LGHfjbGpWt+skvbE2C6yCBRsC8L6bhYkGLAYOzK9
kYQSwsOBWr5LCepKOhaowSX43VGL8b8sl7k59Ohi7PKJ/Dub76FSpJcIOQCmp20kGCTwN1oYXzLA
Za5jU3T0DlIf6ynT/kDJ7ha18GX7peu1E8ORU6S9rt6BaFY9Zznk8EcSLPQZldvnjEfb0arAjO+J
RjnM0dhLHZ45RkodWyjU2GFe7iEduXY4bB1yoIRxT0uGdWxuoCnA0OFHWYmPbqzOz87CSjLtbpGq
bNXV4qMoKIgjF0JmTHHDGYhIHYzout2vj2QxbuaRZlMyT3rv1gBoNKJ9Cgu9uCUfjBFUuUo7WH0U
FoH3A38ksrcIqgxKz6Awo4BwjwoPbZph7EYjY3cFZivzbHOgyk7xPIARw8scYy4v2G2r1k8a4ycS
nPhYl28tLZGFHzgizQdeoIaoTXZYD1h+A6xibFdezSFnNCcK+GWDZ1cQ48P8ObbQ4NfK6nb3s9Hw
NCz4FC5J3nPFe0rMjrGgteW9yOzFjckSyLsXc0HMEcWYaCu2KRtSzE6qzuD1iTbVKIygQ5WhIv+3
NVCZi3bCeXZi0rTiJVtLC7QCAc/LUFO8WSxgvjLUfjHDa0N4HXKJzONV7uFC0vBNESNKyrQWW0qJ
TFDa8XQ/RDw/xigMElyzScrmnDSa1ob6F3nVgrVjCcjBCyw+MYKgyG1Cix0ut3ph9shTO4NdJQhU
7GSiR64RHe0o35YKg7KJD2LMdph7EET5xHpCxB9ep11viNfKVEl7MJ4nAqSqIT3Zy1tfSQiSS+4Q
4irIuCECIYfOb7kpo5iuip6UFEtAUigXmWJ+tEjvq/dag+mtVDaYxd3ppZ9yXPzRZ7Xw6+BVatR5
3zovFg+sbEJPEWjrjJ2lNntrrNktvkwZ2yZjXyQ1QlKLQci0r5wMpI2nII7PMar0pnaNc3WDBBmJ
0TZrLJhGiA5mMhfw5/Qk5vwModjLLG5K5ypydZ90JFWM1RYeJS64cA5G3QzAU5VacZDHDlEyk+PV
HaRyjiLlNdJgiLkBqcyB5vwOGJXw7Di4iWiY0tW2MzJ/UuITVZEUTU8saYkLQ0jI9S3veyHt7jkb
BUqgniepMFOQS01gh9GR802IQ4+qqOcdHaBdjXkShFd2Slg22qAKh6CFDWF1JJXFz0UlPzKt3Nr8
I6GAMbFHJAWfqEPAoK8xUAQbEmFuTeeETs0pdlA/HGyGa9VOBt5BiYZd3z6tm+teFj6XPTldm64D
k+d812O9pVk/DPSxFiCAij6WjojtgsP72X2F71aSXnW1xwvIKpgyPW/lU8mR3FCdCxR1w8zEoLkk
lGyLCXsLLXLBPqorSq/HGCrg0nTpHxhhgQqj+cT21tprSBRKbIUScdcp+gqH2+jAMce2voUTtTfG
DVGdkmHYlaZGNnhIWGS4s+2nsPRXLxG+vGbctTbRiDFvun2JumljaiDgoFG3DJYcEx9G5j7aVN/V
DPLRTBKOWsKyTPrlhY0iLdpuIlnO1l4SMldblbxxckuEM0LrfC+K7wp2ZYRCqZZ/NIOLrPge1+Zw
xHNbDp9xmgOUvS5LzbiMwFMaaNaIvrz+Y8zrXLOix+OD7juef+Q13Ek8/Q9P57XcOLJt2y9CBLx5
JUAQ9E6kxHpByMJ7j68/Ax373oiuHb27SlKRTGSuXGvOMZXSFRnXyzk352Y5XwR7nkmnIqUwN1bm
l4TmsTGOErOAeVyFYnuOSv2Sk99iItQW8BtyrUGrRdGgn4zqs+SLI3wK6TMYWkLJ6EzRsw3xUszj
a5HYDsEB4QMEo7dG25aLdcC8C82tGWlmyDpSs3b9H0V+znZWox+jJNqp57w4WdwjOwWzvz8zQ9Y9
aSfX2wY9RQc6eJwI+Ra2BFPiYKl3Ym5uFVxBn23tKldLVTYDbpqBryYYYCXTVRQ/2pr2bueh4fA0
nPfxgOJH2fy/3n2AKWriV48xSu4rJ1ReGCNq8hhAcRS/eodninto8G410zOaxcekDW81CSULwphk
NLX2LOzZKj678tmLZAIvcbHSpkzqj14UVp310GVlj8xLmkGBmHt08/ulETYqb11SXwfZSUZxb4b4
HNttD81sKdZ9fMVD5moW6sZg7xOZE5bh1eyH80jjtWYlnwSKQcHsmGgxw1j6XrRT0aspAt0SAuYT
GSMDAm3Mf9ompUjRV4nBlZTapDXlo9nHpx5HFEGnJ8BXYpHuBGmjciOAPFGyY3uhpmziKvLKBrtx
Pnqcofbc3AyBcHOD65PyM4XjvpXfZpAGU1Ycemk4qJp0iCk/QSjaOfgnJYWwSdgXFGH1j710UQ+Q
+BXp38RLEQ0+ugYH4Lyr6S7RcdvRT94ZuzxgcmZgFB7mrWzlW4OYVk0tNqL+Gy5xhcB1ydCln4Ne
nk58x1DadIn740TwP1DDJB9o6IJqO2eeBkAemOBSIp6pwGq6KgIZblUUIuVs3f5IB9dtYIV0DcDF
Yd4kiAoHli3IV2Ax2vQpkXRjqcSv2t2P2X9o+JERttPw9vpI+i9YKBypo1XUgFX0xM7yFjB5wZMm
z/eOCmfdasy2bwbuF828o+AMpvjW19+y/0kPIMEnWrbWVSy50GX9VY+FC12PXH1TpKOPK26i6ECL
6ZYQPoBXSaDpBHohhcE3arfp0OwXvzyJiWJLMUByQ8wuEK7rhdhQ9Swq0nGp+OciWz+4Mq9HWAc0
fZHdTDC/AtxBAbtCObCr8Yh3WouW6o/9LRWpE6ffkaUrOu0/jOx2p2FZ2Q/Stwien0JnXgXdVrGS
I9aGM+EpaD2WeSKwIZG7A3U7Ph6ylxWpfVCMncrgI6qatzoa7tWbwaTDDLTjHF513DEN6bIGPPlY
lO3QxHJbUC6B8rPoPJfqjqXXn5YIvxbCD68cLrYhLC3BYaejIC8Ad2WO1XJuFR8do5hOPyt0EoDC
nulpxgMKivti3Yn+OIo3lCCmRuQ6O5cBGZMXKkcBauLfgIYWem32h3dV2wbKtMI1UOHKN9u7kp5y
7MycHwgynGWTZEdnrPyQk1e9uJHIYRK5poCqq8heG7hyQajCm2DiS9Smq0+w2oxByTZAFUDqr9fJ
ePFLtAsrrDz12iqRceAQVWj9T625bSdGowHDp/Qx4JMPyZ9Q42POk3CS+f9pQ0pOsg9e9gz/MQ5J
bYJCmBk3n4wcTJTL9Mbkz0HQs3ME22zB/EHXbLAdUjHKwk4CAaTF4KZB64RrIE2F+lzyQoumcYzM
GTtY+o5V/irGvug+FLA5frjuigU4ybIXyEPZWuCcWXmNeoBSVMH4JWyJIjz175nsvDg8JxUh5m6s
nkvHDc+iiJLQhtI9WQ/1I62MBxLWrkBJmqRXiEmQSFeddCEnjKRytF7LIuceljXXvL+1RL3TyhI9
6y9u4FjBRAhzmu3I59TJuFb1DEaWqQC3OnbkfYEDDhgHtLPeqNYo36nPOh30I89R8iqaow74L9Bh
4qM9Q/Cpr4A1kAvzldJWHSNE7On2EfDuRs7JdMmz4H+hXiYt2pFHr2xMt3rVirJOPnxiKKvgAvbM
EUH+gS3M0G1FKD8S8aKU2r6gsb1Ujb6g73tOgEZV/uNH5tbkrBnN0F1eLuf1E0vvY17z+X7zH5f7
s7VBMEHRk8PHIwmNor4PBZu8QsL1cLebvD+ihtm3IguO8G1yw2ErrNNTVnEy4RlHAGltsBdQZ0oq
o67yN2rSXUHr3iJ6cKAuRnpmIS4gl8L/KqV/6DJXaX+gc5W8EoydXfLJYZN9sINI+dPHeJW4FhiO
erJLC1Cmaa3FuoJpKLpodlodK/kn3KutXoPHsLDS+3c5+Iy4E2IqaR2JVAdzPM9Be0nN4GqF4zU8
5Y0Jw+nE7PI8kEed7coQoqJ4kSfuJ+qvpQW70tAB3tOTULHMg7XmOGHaxqj7gFrGHhAHJRhi9XWL
MC+HGJWuPh9t84Ttnmovkv5yLmWfGUIyQZ2JWYwPHUnGQrpvWCUh8hxQPDyaKzkFqjJla9VkrXPl
WQzSVNotLPPJgdlw5fY8Eijd7i+EE8OfWVz5bF5WS24y9c2kbKu03jW6tVOXYaNJN62coQq7HNFM
SYcFLlBUBMltwYVRhNQICNKGcsfcmh0xw6pxYczLJHGTmopLBptvPMV2WtNMrGPdnjTDiWrNUWvw
LZwxW/p763yhhYWxzT9cP4Qg25Zzs56L71BKCctLDpF1blLzqMvSyYq789hbZ8bgE0aBMZAuWWBc
ski5iDgdCsdnOCEVm8GnXubwMf+H/0rAfwlD+Z8qEuGAYU2bOToaWkN4/B3oi8AWbzTBu8/RZU4R
z83pxFNME4d2D+heTOaKcarz4SgjUbPq32SJ7lRB/dAUCvGvTOmZHE6d+zA+CEILlyYxn3BhwNcN
Sf4iBDZiXY7CvVqubNDvTGBw6S648JZoU+mk1Y8FaF/CIp2YxiJF7Iu/rFE+xF5/XyYGI2az/74N
kjMZtRKMKxmS8lHVBQhznIna98RB6+RPfcXnRMA1g+kMRGHNqKvbqfwqrYYmpWUjDCZ3jM4qnYWS
0iLsa8cwnKKU0ER96vQxdLC9SK5IQoo/0x5SWRwc0Zww3rAxFu/b5xgwnuXLx7l0FG7uOpinDMwT
mIn90i3ujJ+c7HXNhvCIQoeuCA2vbq539Aih7otEHslq6GiPBs1yvKevyZVN3+tjdizM9oTAKdNJ
t6jIlAVlUTdrBVV20A/7dEaFgdR8omWs79F+EFkZwKfOEdYwx+mIPLFeVtTZcVHsZV95arX0YF0H
tX9u4DufqnfhIL3yfh2KIOFQkKXk9gis0SY8z4WtgyUtUQHh3NOjDzVi3+0vcaKteXwA5OofgcPM
MzhbAGGAMeMAUQY7mw6y/F0E4l5At8KAJaUp2Y0X0cc+7bt+if6kugVRj/6ZFs/NiLx4OGQTeLsl
LyvGoNnYBdmytFPa5jfEMxyqDCHqM1FKecGGQHYsMFp5JBprlq5m/q+iiafwGmwc4olCuknOqQtJ
FJ0xp0GYv8fKxmvNfYc+p/ZNRignfYZt60POJTlVoOaS00OFTYKulbCALXjFZk1YAqRBZhBDQHud
dioSvxPgl0/S7UrM4BOmak1904lS9b+QdXFXTljjXVbauvoMOJ9a9Q1GofhPNb2Wnb9MufZs6/qZ
KPS0FC7PgYD5422mo4Um22YpELywm0nPIaB3l5vs5jNDDf+rsZZMmW4VMf3ALgwySBpr/kLRkp6r
OEy0qHWY6WIvnLbNpQH/ytOeKIziO0LHaAwRUku5nBUqF+/EVcmpFkgnzLFHZ05GoZgE/8xCv+hf
DWebnqMgL630rE3pZknTo6F2NurhMmGpGEzUHitIRf/grDryvmVzCNdN2V3iOIAA5fr80wZ7mt8d
bghk/KNBqfpkRn0VM5QRTFksn2kCPlHe89Jwu6jlbhOAXwRoqNIBqrYFFkSyfN1K79zySgzB2Syr
K5zthsDfupxIuLFpGMhMO5vmuMQJLfeqXOh3qqGcu645z2F8nqTuJMNjTKtfJdkqnJpyggcV4YRC
jSS6knXyaZcE1mMEragxcoza0EWWEBNkDCArjAZbSumIYfHWLDRsjCQhevntiAa1XSnBcfwjXOqs
sk34ZovPHzKgUW4oxDFjZDIwBqdJuAwIC4TlGjZuWMFmB2lziMb7SHc/QIsm8TEDQSZ5ZQ2xZoJe
rvWPZOmtTGhpFtTarTWwNZp4FeAz0gEioniF0TWJD3yrWMXOn+LWeIFJRU34NQJRU6HCpi1YKpmC
lRAHZC+YqMAKRvu8uYmFDypU9VRLBFv0KeUNF5eAoMM8/RuKQkTYIX2DK22TP9/8FXwunIrwHpeR
G6nzJm8LMi3ccPhHyohEB5BBySyeppcEYBBYMlQI0Bkjjw2g8hCzMwRUpQt3qGe2snHYztrRp0qP
N+gCV4a2WMc8ZfTB/QqejIrLjyxvKkgNiWQvH+E6RURaGYiP6CRw/YvGrTwVN0tNr0YG4VD2+rI9
ab1xQCDQJ4QA5eGBxJMKXYqEj4GLCO8a7WRO9kHW0N/G6zIwUO9c1HLViYVbkoVhkYVhEoAxcAaV
JbChZjHnjmvtnzgRXzbXXim3tzheBMp8QbwRvjRt6wNRrshjHUjh7CzGqs18UCyDI6A4AozXoZTF
xZbOnW4gGxi5oT8C/aTLE+Uro7VmWhfcJf38W20+xc1wZQra5Vt/wIAUNngoC7QM2dEUrCPo1vnU
1dWZmUqOUDydxCfZf7tRaZdZz7N7GrFyqRppHRVglm4zWU4/T+OtMoRV8DUp2m5WqV5EbgEaZmkZ
n+G0y1bYy4h0zTiMhQPlzTGllQDFxEzeRRMFGMGr2i0BPCzN0ruvle9wtp6q3j76pLlxM9IYeebX
IpfPzegfsVMcNEJt/fhXSjoPZA3KLfMaISVGl5qvvjTCDYfW8gyTuSq4iPl3xG8kvCtzdtHr4Trw
06pZuVcblOx4T/BakOqtMuIK6E5reC4M2533AOUAoad7/+XGQnfTm+DW77eGLu+ioNlltoY2H0zV
jTMgBitmvskv65RZ+Yk78lEpsTOa7uq36a/5ez5/mTkNGamwNzLH1RKMQOrPSwkN1jxV8MX6yrXx
sCVpiERkn26kwqNtlozvsmtIW7pIrvVoMsQ2iElTH61lPtVoes+s4i0p0X6RbVK/RUCPtFS6izOO
SLNyoM4MOPNLwJpJgjI1wTo8hxsJP1gzL7GJ2joY7G/MeGutI0Ol1fCi4rH+C9J80ycSZWyETnD0
EPzZMSUpkCYFqmwU9mB2ZDeUNlLOJIpedZuZLuZaXF9eUYtMa1JHhdlfLdYP9kBd33H9hfu/FDgd
sb4aWUwxsoIAKpoVDuANYuSUOVqgk0C/DiGXWBUuDeeKpPr8RjoCV9E289f5bakqwb+4EqpFGTxJ
/59tQ3A4j7WA67+CAyMgwOpzMiqiiv4DrT3aCnNjeFgwugq5NSEY3cUkNXA5zUgX0oAIaljAlgsB
1A3wnxt0OK4at64RnJdaocZ8blrwZwSm9wHnabG10Nh3Fk7/ZPIs2cV7kUbFEzvWu6xFH6lQfvyV
TN3Nc1D2Z+SEnpcIHdstMeLcagsdPNhUbcrf+TF05aahzTBSphYhgeSQQUvC1YB4oAnc8kxvcbcL
unqO5NzNGtFWI3RDGdhHA+lVwEhIVxhaG2uk+gR3a2vBYDducXAIxTYfoXFEKz86GMeR3Xq1xoS6
FvNX0dFaCFdzzUmK2DTbRNWxxJVmXA+D9q3qyTabq63hd1t6TqRkflnx1o8fFcL7CP8wmh5Vfsb9
JzzqDRaLTv2ZaJ/6TPykJnJKjimtR0WH06SvtP0s4kamk1lxl51QQZtsqQNWR5oH8HIEEcMNjfwS
Trt0DnEShQHAbHql/czLSBf/zje68SXspXqajBJLBoMApPA3Lacmnfsjo46RUb0/iztGHuhEfKf+
zE/k4HboLjp6GwZaHsTD5e+pZgw1QsOXS4FCHj0k0CLuzxZE6G5QrsWcX1RS0kLwFNj42NXXnQSZ
gTXTUbc123RKL9Iz4b/JGk2WsT2MJaFKsbFrftrWtZBZ0laMAyoqkCT8xdBNYs+ictM71GkMZKU0
25uEK6H41fALpoOtBBGRYsFxKI194BMZiJK4nKK1xtuk0Nxk3IDPsJSsq9CMl1EzTkJkbLEqdaVC
k5jrjT3Q1DfxWgoWr4Wh0IyGEoKCas+8GegYRyZO7xXGiFL8x4MG49bY+WPlBGazUri+7Oii9M0+
n82dJdBlh2stSqanY/SO5S1MUq63FWVRscIZ0TUbFMyxf+hR9XszKjJs7Pt+hnCK911GXto3z7Rm
hU2P0ChQZOtuMBRuYmC14XlSeZ5ooLr1lb74xv+KfQ2ev34qQuWsYffsSGgwYtBIA0560saVeLj+
hd2Z07voTnp3QZTIeGEhAhlM4lb0LMMfjCUATqYjc/1YffPj4p4MiTNyAJPsfJ7ijw6LX7ctx49G
pwO+KOcsJ+/KdRFL667GMmyeZOKobi0SeuJdzBGQ1Z/WJEdrlA86rCflNPLOD/2uwimrg/StKuGY
zebJ9CsCB726WOwg0TViTmXt7/r4g/BLYP4Y7iL2CE4XeGKThwx1gGOewuE1TZuBeVr/+qBeWSs0
KiWZtKc7alaawTq4CIZjpD/hcVurQIzAfK4a5WssJ3qysOGsf3WDFBG1xqGOjkovXasLN1NLQtbR
9RQN+n6JbmBoWBokB6koFawRW8SMDyy4k0fxFmINqyfjTf1OlGc5+h9MvV+vurwUYHmS1kTj9WHx
6sNgODYdoLz0mtftJS+n84hJgKaXjXfOqUPJReKA+WkzzCDwCNUZRN7OzxLboaoY56pvzhKuVQ5p
p1wVCWZh7OxtscMN2VYnYiEd428QsSHjelgsCOn/LAgLOCwl63SgpUaPqQEc0U6fBV3gMiq8xcO7
hHwvKHt6fkJZXiP+4H+qsyQ6dWFzYCNd6CEimUKaQohTYzGgOFVpRaBou0NFss9q7sN8hr5vkHEf
4VhI2XmnVY5FxxQwBWo8YP1gV8mry946AP0agP5Ex9WQcDu1K2PYiRYMfe2d9kiqRrRoaQ3R0K8M
f+1rkPswEeXxHdr0TVNfhaWA08dqa8WnEFuVaMX7tliGFp+gEXNynmLzIjUPGVaN3CUbMRgZz+mb
/gHx6S3APjtJKlLL4kn65XOucieCQKdHtCdwqk1TjOAeRbkyHCG8q76toEipQ9tyhlVv5cxkrkqD
40GSz3nCODCbHetVDeqW67YKEnwq6DHz+IW9Riyq5E4AAwJGrd0EnI+rV17rHvHKK/FdL3ezYexr
84AJsA5/DZq5NRA4YYBQ39PSvmlk30rduULRWAec/BN/mcTTkzddzTb4ykIEiOMPYPw0r9ZSyKgy
HQAwfgP1uvkWOA/13kuo+0hLVAtvWuGOu2YpxtyxWKUVRhXkkn1wn8SbRTWHvXDVlMhQSGldRtSM
WLNEOP71OkMXwQ1DzPmkFmdE6RZTtEop/pTiNhCXECULHWHNZHwKuLw2/4jVsMcwWitgbtEItni8
TzlhKst/73Enq3pJsZe4ChdWS/wwaVxZ6r1YehqMbJkyWAnXXp8ZRgor5pWmCBetyKmpACp0DYkz
zf0bAhOZngfcl2KG6ZN7uiDbVGRLjhdzYLtgSCtSL0RuGCjrDqdFU9FiYeTF34DP14uIYl3pfAsp
RpQzIfSxbCVDik9cpzLtAua5eFGZ6S1QSx3hqJZcWBbLJgt4d+m9iAM9BRJKh0Cxw3UFD6WOGPeD
5M3jBO3yxuDbCuNV8nHIo0Ru+J3YQqqMo6uydhKvy8LsI/FFwPw3iOhwtU3uvcBOVVpwVvFj532H
vUz6iRedpnYa8o593beI7KXnwEhpaGdyK5Yez2T3JWl6U4IQckuxuyBwV8yc0mA3882Ehg0cKbJk
kkvv83hjTCu62Rl7crM6GwzbMEVvJWMTc8Jg27fHoG852JRvUpyatsMATTpNRL8OAEHPJoobfRF+
x9gKaFKt9AXf1ghvMcMYRjAJTSXSgel8Ga84Ej8K2DstmrySXblAeTy/cj+4BVK0kopoX8SsH7PD
u1F68WSLAOZkS3/ntM+xRIYxKWEos82FtIACQYg7nu/WDgrp1c/lJUKbVoYAzgTAodqbgmDQEGs8
A6sU/deC6IZGbHiKDP4BxEeDXjR3RKarZi4yrUvfzBS7w85Iy0sO+UqQX8V8EpF2zSHcqTJGgGcT
Wnswm5wnrj5MNR1xg8wNBJKLQChg1KOWGrdcBHe2JCqHkqMkeTSoeGIyweZcPNQxlppB2y8ddZlf
dfsdYQdOrR4Mrsj4vnQhQuaE2EYQwkCT1ivd+A1sn7oismmuq1N9IZ/xRDjhyci+40rHYeoFMvnL
BeLNqA/OuHaQOkAmzVc5RFhrpnDLVxYuRJMPJ4ypD0WKZTTqAKbntDjOrXX0eUBEaUcU2rEWfVv/
0mqa7zI3CAZaGTlbFXC0HBAZuA8rrHY+Yt4hVjxSlgKvqmjJlova66WP+0HR79gmNLy3LbT8ieO7
b45S8FGpT4M8RdyNHH/o3mnrBUa11XCYS0GBwQP8WhduqrpYmTVLiWjzlhltfBQF9RTFpt03n4yf
3ZAxUpWeuxRmICeJsSD06L0V3ZLJba1LUrAWdWNRoF5T4Ez1+3g0yHTO3WH6k0aoWKBM9dyNZFvV
vIYxVfcd6NNh3OhMl0j9ZARJxCG+9YzJT1o7cSs7qU7ah06bkMBZ7hwz8gzE+6Deg1VMQ01qNbeV
g436DuLf8U2yJHOZDJvUlhakG8a7lLvR2dDuufbSRG0vrwqGtoJMriM38mEeTw0WTmwIw2LqcO8x
X2aBNpmKilfGcBUyIf5WnfCqAIu3VleUN9OibkSuXtt+diVpgdZY72bAUNjc0vKWuEjDUGSYJNqU
y86LMTNi/F1h7xwaZ8kkDXSbiCClvhTkeSlwOSQB1jW4vAhdVcZ2gHwc2c7A5Q5TxRKi54XddK5E
6YhTOiLziYKgEQxP1EFR6BQpszs11i5foF34MKbxN2O6W1WgjN7LTd85JvHoNJQWUxVwX9Q6+nt2
RnRvsW2x4NBsMszhVIocKO0V/u4RibtYkRcQ7nJAQfAMVZtVqKoH4rxJua+bH7mH2EuY3YrZmCMf
EJK+0DaHoCeRhq9WbOlj+K762/Gfjv+UJkfKR2l29Yrg311GljED2+qglNge+PuTIu+7JYRLcJtY
ACToxqra7giADbZ6Wa9zQmtBlPM1bKQd+72QfptfM2+/PP7lBnkIguyi5HWlkXz75NLI6wR5ToMg
mAp1gFJF22Vl9yP66Qoed7tvWMHqtC1ydqmfWVds+BvxdZeLZPzA3sDCsDgZhMELuQBGlRurgd2g
ZDKXc3d6woHIIMvL6JmgC46pQooC9H5QZk1yLuOfpdbJwz9tOBqw50qoC4L40fNHZEquiJNZC38z
bKRkUaUYQdf9L1eDa0pbDAxc57Cv4TvgTJRAws06C4dbPHIqhX8lBHjkd8qJXF7ZNbD7+i1ezyOK
KyinS2rXXpD3JI+9Z+bKA13Jd+IyyEPXAwMuEntq7sshqoeCE/+rjzKuh4DyArDHsPdkSpmKMgOF
F1M4XVwFcNAa/njHC8+1uzQ3YPLlA5mp0aCz1S9WWu4iaMV67aSlvtsh+RoxZq4AMq/kajc/FjVG
CDUy5fnMObnGQOE6dU1whIfrwR822uDJHQcEx27NCy1diacpQZAVeja/V7f/JDLiZhFQWjtk90QE
LckVCKPTCXN5M/9U0P51I0OVxJ0vmzaUEUQwAAUATPKYWRuDTC1r2HO2TFyY5BNc3GifMixcF2qh
WFTXKn7xTqAsq8fVtAjTQmQYb0ufJP0GNNHescVbKNVMRjHjn1hv9Oxo8KPMCB5Cqa8N8xAaJI/W
jzonLNjYVfOBoUCKiT+EL616cCMOutgDw1kpYgzonKSJrNwJvbQzkmdV6XuM+0OGX/4OcrEubybV
zT0b+zXXZHVfUQEQcD9lULat6zgTtFQnm/iqft0Vlpcvovje96wRYXwDoEPjBon9HZU1M1IUru5E
vh2au5LwmXpDU9SW8i8Ed8Gh/8X4ZFuQNwLBwXDozsm+VntbVAlgZewXEv128fUjdVCifWZRtYfQ
sRb9tw4hH4MOijRrpLshdy7fX38v+SHEgE2ko9QUWjqBcvCgTqIn6DHBFRDuSlT9U+q0hmLrvHMU
dXzcYQqAkAJ8k6mDl/4jS3cvTWBrTlxSA9FpfGn9v7hr0qpcWaVjKq4RzmbXasguIZNlskB8h1dq
yG5RQUivGWevxfY+dO0aTI7MpthgNofXX9iGTpPhhbPTDquDqXp18qObZOGqnxlnkRAd0TVr7T+O
s1+hfsw9OdirdDcTC6hRU0rDsRfTDQgHT8Vwvx1/JQq9qtrJy50O3/upuMO0X/NT+MGjdTAt1+xa
HjUwrPk/9nhhwi5HFMI6TS+Jc08cJMuyp6LTwTuxg0NPVxJ0obnOIHfp6mdHjLHGVhHTNm701J7Y
3kPhmaLVmbPonLKuWxC0Pc9ITkxMToTBCPeL/M9dMIXbsBm34VKPVv3OaAzkQom0isPtjDSyJ1UK
pbYC9w8m//xja3TwVWhI+wDvYDl6y7IWOoYxzFBw99KK0py7RpnTn8tQccHqltcSGGk8vYbhMsg2
D7abwMUEghRQAqAJ2SSOv+BwA2yUAO3be4SvE8XNODoZ+qFuoYlQFteEDQXtu/6OQSAxtXvDwjTF
b0zJHqitrJWvbEixvDiBcMOTRayDqWU6J3FXENCKip4kPOsNPCAP79cuQgvKjyNAXdPfO86eIqzx
HEXHJkBW/NJ5HzHWN7gdOBlWfPAJ/D9L2Tf5NUZTybwEFOfSs9kKpSubq5ZcLT5S3hWL8PMR+ih1
UAOW7wx9TJa+MZm4Nt9q23EhYVK0fEu+t4wdI4ExoW59/y2/9jPauf0Ab86Z+Ygm6eZz4+H95MjP
un23CIPu7Hc8R3py7seXbl2D/Mimx3KYubJM05PNCfGgV3DfOKZXJpTqw2qkvZh/FGzX3D0TwcHF
Bcy9w1kmUefk6YW3grPVwnXHl2OiMqva07/0d6RkJkyfUbN9kOEjcaXkxgS0IEF/7KVo19VUlsIe
Ip6C6ljDQ4KZaBlgmlr0ztDhkJQ4gDinp/tIxlR9K3pklhCbw6kksMBcK1hxAO4yDbIVekIixaAh
FG7LXcYikbOFuRuO3vIB9mj02L8SV+zEo+UH2LKqk8XzRHM6JP56UlGa6NnD6n1UwT8ae2YbwV4k
g5pGEJh4xJcJPGis/JsRK5lSo20Cx7/QVRSbdkBjbS3SD2PRP0A9d6NoTYJmmnVuAKtHxdnDUnFJ
gtCezM6r+kXuLdL56P/rDRXSm0eMqA/I4WEg0Qh/dap50ultl+emki9Srjq0KmgDa5hM4vJnttrb
kjMYAcUB2FGizQLTVRUHfM2HVjFBBY8LvBM5DQ1NHFnSMxwg67RrxW/on7F+mR1INJQkGkojTAva
vI4wkwFrdE7X2sKs2dAucfVo4AH9UXBN1N9mbWzSMvdklklYWB43aq67rkY3cWLQLMXrKsf9MKIx
iSenJO0C+RFyIZytS65eLgdO4AP3qfP7LOk3TSfvZbp3ZCIm2o8G6mfid8222QhpDZl5FQrdusyJ
3o2am1/2JDGVF5RU57lSjl1N1hV7eBaru+6sd3dN/uezLuDlom1zGbNcpry+oC8ZjWkvT3egKruJ
n4/2OGW/SoFkStcAIWvIGlXN2xh3t6ZVrjg6VVISsYAbN4X4VVxh7Pm2ZMfmByFOODdmM/cI1bAB
GSJJ93F+646QL+7v8tIbyVXGJiQNji8fQlXZ1iSxRGTP5sI2RzcW4A2JwfD+Zb2/oS724szaiMhv
kKRuMrqBet9s/suA3BRVuKcffJSuGYNkQ+k9PxS8GqF1K+pbzvudXHXgx5G+OD0dzeVy69PhXAJT
CgJTsuRRqL8pqXPa8Ch5F0DQ7pWs3AuDuRNF5gNWjHCMBveBXsKmrC8doLaF2Ap00dB5aIeNigqx
qLpjm2CjY0qgzv4G5vVGJtq5k05yFzszscUlsoIQAaICHl6Zr2kRAWxniK9hEsqPQoHdOqcpRTuI
Gd10nfPo3kblm8lWawYVtJxkMlAXHkw8U3hS+lJYlb9jMt9brbuL/d/IWpqhWVpPISJDUvzNfW4J
rdtp62IE/5JlkO3kU5cGNFBTIujpI4WIwVRimTtaV5yJ3BBwrGomejNMOLhv5LDflGD89jP540A2
LGAdwzY1cLqtDVqXEVGS2Ai4hLKqZhQfFXdF4RBYgWfGjAQjbPR8FlGKMnD5LEDt5yNeNA1/3SKG
mrchiu6SvIipkre9jvqlnbdxBPwtbbYdBILox0jTa8wghXg8YeYeh5S3F9GP422MQbT1pOH5dI2y
rdh9pMwGm4KzeT2icU3xiQFr3g+YhSaXANdpquxF6lBO8cYnukaL6o1YL8/SAEhyXfeI45hHkSnV
5OcAHVdICOaAaQxNfSk+8AuM+ge0BbNHxwkgfdMX37CYCxyVrcXTYHHFVEAk+5yoihf/KbDq49MU
wJnxMTivMNPtrWO7W2amoOJ+RGlVfRRgSI/NB1oLotzNLLDzEmU8zu3iMNRehN2+BpTGMzT36EQR
QA6xtiGOvma9M/0qR2yyQPfEdbCMRt+KpHnrIoyLEx9+97aMHI9xPl7Hp+B/IM1Hf9MQY7SqSb5L
9MM0j9yzGMZuQ0wcA8rWhjaXWW/NkACPYhX4gAPtNtJ2ddPjjdS2OviumV3pHLytLJQbw3Tyfdik
/XFQgzMZ5JekRgOImMs6mWZwNlTp3BcgIFApJsIJSYvFKE7ECtxLAR+a6WmmHU6Y4nE+MdjcV6rO
RkJ7Mj7REPR684NcDrVG6kZu7jQvXWHTQceSqlDymRkK/FrYdAlCQ5Ub6IhdaYjgOKWergFSpDsj
sIHwsjVTs3WAdMnY7VA6D4eOw9UihSMPOK4GohJIGTWVQw8eMw3MXaKwjvMrXBqoDjNVCMm/DPL5
cISGuk7fzoiZVKnaie90spebaN3VQEhJtgbUlSfilq5C/5cswClVxtpUn+g5nuZx12nDPdAJCF2S
hFHZtOcq5IRqMU1yGWJYg/cwrRmel+c60Z0wYSYQ1s48MCEAgt/oNtIUgNIPy0fGRCRK6v0fTee1
5DayZdEvQgS8eaUBQICerCqpXxAlqYWE9/brZ6Fn5kERN/qqWyUSyDxm77UF6GzBKc6LS5wKD/WE
TSNqyQaC1CCo4o/R1LGSJ4mi7L3m1SErj39Du1XYbhXkGjhBQR2sIOYR40MYvIuYPB3Uj4IkYG7t
B3Pph5E6d8jSd2VA8vm9DHmwxKFFSLQA6yqhEJVl5Ar4mYzHpgkyN/aGTLxxEpRGF3TNRVLrp1Wr
T1Wxn2Bx78500EvyYRyZ6IHq0o07iafVyBwCgfO7blS3zEqvSP/iy6gYYQqYaiT2i55lHZA6mMeR
pLvK8A309huRPulrb644G+ibhgIE0Lg+zFy/5dM2cNltTGtnIiVVKVnYTntpIr1pMh7Q2w/HFH57
hjAPzx7sPvpi7+cVbSXgrRnChOQMxw6CXLlZItm2GtFwbFPtc0qnj34U71nm58VBtpMY8UXNTdeZ
VYGyZ+98L7Es8Cd0mNQJnxTVs2K6mZj60cFbHBcpOToHCqBhfjiJeSNcSrcvVoWfUbJAW9PXLM19
4hzLBjhv6lUw2zU9hAgzIUaiCQ0ql9YOV41JGhp7BMqoa0QN84K0bEUOldkIGgulB2q8AnpaPKq+
0ssnGo4F+hOI+sKgaXB01/ieOzipWKVtE1WPtR+gkjNzPDotQhA5d2GAWCkj13TwIdxRbno8CmwM
DQKTmqPOHk9qYh46tpZsAiEpIEFgHiebqJL3LZJWNDJ7jE6qFCEyhw2lzPQ2tdsSMzurwMe6S7um
5xjrKksFWgM5mNd3RzXdEKsDgO//R3DAu2ldFj6GyoR4c3Qo0ZUcpVCswdjupfjK+GXMMLEkG0nM
AePGfJalTxzVvIbMO7XsoipQqeFfqPTmCvAO+rnJ+Daa+ca4wFbKwFLQrJsgafvk3czju8aBMjAa
kBmsIrtjFQMH7gwE6Jx7tTOHUrmHp4Cn/VkRu2FU/T1Cg4twIdOrW6cN11q9bM9eKlkYN8zDTO2W
pc+UrwwfXq4sEKmYkcD1JQvb79oZwlG/sXk56BP+v2OKehPq5C4DDq7PzTVCfKFK4ajHj3TMn6mT
vIoUC52V4TQp3xA63xVCCiy9PddsgvW2H9jbe7o679oMrcpoX/RquKS97VabChWY15Swe2kFYHP9
2XT1i6DzF44bTFJoBf6dyvLaxuBXpO9NTHE0au2tqflbExPGxO65xAyLS9lHNLpJ8q8x01/caGw6
ahkpXe4NzAMmkl9obslya+jzsJIHsFVJGpqU8UDXl2HvhXAPuoOeTmfzIpOBu+TvXpL3giYCBj22
ZGIneb6UCZswMzdVBRfczz5rS9/ITsLvTsSGSzAhFemx0SWW0TloRv1U0eFjE0tkOah3q+GcOoKq
GIeeJnwAeTYfp3MpdHbTmA2gbVX4WEaim9laRNJNYiWgQYQdWbCoBNURgW4w0dexfl/b+cOQjiKq
g6HDapOAuuM4LYBj1Zyx2mW0TYIn/xeBukwEdCfpYSbSFxbWRC02b4Fo1GKiDFa5Oir1cOO1HdP7
5Gg3tPM3yRORsc/ICyk+zUp5V81N5pACjcGy1B9a4WcKcgsdmc+6utNUexHs1HFbnlD+7BKzPE+l
fmny7Ib4nAFIauRcVzORwgCYJFLYMq6yuvv4LygobVhXL0rG+tkDJ7Zvm+RgouhSgZzFzE1GDHoC
tci+KW8GiNMxAiBDELVBPzcl57lnG8BZiySlkwOLOmx2lFABZi1k0IzUO6mQz51sn7WGcnTn9ODI
eOZ1fjWcxKTRblaNqic3e/GaeYJVVxLzxDQIVjoHAsTW81ypYWlIQQXnnh+PkwWm52bpwLP8n6Wj
X+GiwN5qNdOLksZLNklA+RXDh2QMzk6iH80zSbyAk486dm/NeFHiBl0R3cWgPzZ6pAXrhWwnpFJE
f+9qOz5AGifY7Qhowi1Y0cnMXBYxeyUer4jmHks7/cBBhCkIIZzKEfb97m5KHzMmvyHPvXYxXDOd
vQHmX0X0yRRZbAmwmqi8BuwwE/3DqLBEO47HpfPaggsH50defzu4oWb6kBF0WTWpbgdXSsMt1A/S
TrRPMxXQhicXWH6CIVLPLmUqrnET31gHL+xvynXLSbuYg/rgfCsmll1jH5qshiP65oFYYrIafqV1
dUTXgtawA0XFDG3O0yCx+VRY4rL6CqFjL9qHTRRSJgBLscN/x7zBuarDpG7CjJkqSLTzkAAWyM2z
kTGbsmmc943ZnKFEhOWl5jOZ4+e0qSU2h2jk3OkaXNmaPJJZPKsiZ61g1szXnDiHbIhDFVZ9qf4w
Nl0M3449mo+4XZ915jEFwOU2sNTsGQtjyQUUXBMeYS7drkmxuo8jiboClORen34kTn9Y6h+dLDiT
WZSszIEZHky6E2qzc9FstF7tpgRM7jjzHj2bpFj7pUmfnER1QSiTEMDyDgMzJQAKzSxh0HmMOjw3
5m2FXPla+gdOpsdtWBXic2kKtkEC4eQ/mUWC1Rb6kChoZ9/73iS1RdHoTmrXwh62ss5r6apUgXaV
6IJtlQcq0sxIAiMB80YyFdZ8FICd4hk0npqdudD3EiL04p8FANsawjjOwMXmPBp8nbw83C1ejUjR
oBDUyt81K+IZUpmwWhQx+7YFGl/3D3z3DA02dxRr6PPCv2OBnqkljJL8ZmQz7koBPDUpceSHlSIr
PS5GdFNZoyvjLxW8s4wnMwUCJ5OWQRJafOuxo7Djcz57fToCZ6Ogml2HcIRoZH7BkKThk2Lkr0gW
8SPXsp4ejk1ZVLZ+zExOtGhY2SKM2vy2UvXNsrJAoY+vQxmQPDpwizQC/kR91KsgZUyMqYHzrGIV
VYPX7ixUpjMpNHApKqCsYO/3CVLwWSo9a7zoTfVyeuNZEC3rdNUJp9VjqrBsYp9GEycDdu+Xh8Ss
P7Jbb2ZB18ZrWMv5RbfFucQw2k5PB/YdqAakaskPFa5bJz1QUXsNCHdtDawthhbvC5BZKibucGYH
gMFwgpYR7Q65ejllU8xwtqHKqIk34SER6PfH5N6V5lFtWwbFAfjnez/E91rFw97XN33Sr1a5j9o0
JL4AbwY/gUVcRkbDNpQuymV2Ld25WOtQz6JThqgv7Zzd4s01QZskjCM/on0zj+XMGqdv3ITOOF90
t6MtbnNXhgODjpq7r2fxO3gaDraMQFcFSATWzzUDPbSVWWhEzLuCqn6oyfYlQcDEXVRKMXd6jSZ+
9peTUCBIZC1xIICJAKXFodxl/x1KQsuuZY8QiSUZQ9Bl/SSLZ3oRuhVxSNf4Cv6i/PKM8RajEMWQ
2TKPScmR/FMBXCghuScWVLx6+ZCSwTXzfwxHPslO5xLswf8S+jsd0x0R04qI3VLCrC//LTTJVSv+
Errb9OKgtfkzUzmqZ52kJKh09xlGIO/C3p6ij6Y132lWvchFd45KOngpiuhVgykyPJy8308/awOK
hWCYudMPgy5O0hDTCO40W4ZSMxywBpwHojjposhiLVLJLxTurkt1ZgAbmggkclxIKnH2+QWNjCkl
D7x2DyMx7iCG2OegH1Ok21Y19H4Jew3Wud9Tx62fq2yBYNtriJG3pGkqi/Vb7t4moe0UYTuyg5ML
4+1plRmHkcBkl+D2YsZohmuvozu0dEsZm3R4ZeUHPf1hqEcP2YGbWhhsIGGCMaotyAjYNlZu9XYo
jmp8RPSg2EpYmjXRRsa5mknTfscdKX97yKtxHWqoeOMZWbIaxBhSTX5tWIIKIW9tL+G3ReFWMurf
k2MbGetdHvLb2Ko75VkqyhH4aMLoOOtDw65Dkq7Duo5DnTAMaXzQXNx7uTkvistJE0dX+w+bLkB+
Q+g0fRDn5O+RJl+a3m9FM4lBfy7NtIsaHyC5XFLEzak/BoSxKGfehbhAbMZYEmLRsTaKfYOweOb1
LAldFo5XCAHk4R9gG9HGq3KKh5MpDzGBYdk4YBLMyaQqvyxb+2rEMW4vxgCgd9FfCuae7mxP7P8v
OtExExYhvfecJQ5mk/QixAnzzDCYgUpeQvEfrmM7XRGXejmWadv5qFWW2wltC9KVBJEgvqsWfJ4C
46GPI5b40F60Q0EM/ETMJ1DuZea5GlI/cYKFKYD2aEmctnyG60yul/O1139iakalqy5hItsXYPPt
oFO17mlT2fwfLZiMLaGbvRYd5kk+mGwKBvPUsHmIYDyCKGM4oBjtZUWXMxaXlGpCDNG1MIAAtiZL
4W03mP9TsUtWWo2/LjUm3nkJlnVqBhEYMauiMmGzka/wFwY90Des8vgTbozWVl/rtEd2vibXuA7Q
Fxh3gg4zvzEsD5EJl92IcUYiXnsxEKkjd6+II9DYYDGF4tdIP1IXrwhoK+G+/40MtxIRtZiPQhnL
WiVPgC7hEGWTT4Ol43eV+eg0sjLNsnBxnlmEEyWVdWj3Hyp2wHGL+Fn+iq7YJXwADGTRBQHMUJEE
qaLxmDyhXALVxCJzl2oT01TQ1ryApc2WV7vWDnt1ygqMOwhqYNZk8f4D7QUXu4B5xnobGjZSkhQp
SYWUZLKRQiAzy9lby6hBGNZbpGCxTyVlqoxeZTV/IJDA6TDqVtAhzSheAFXCISKPDj2gsv9bSdzU
fA/bqDM79jCg7HI65G2NiGc5jIRwpFASpXlgbQSKfo8nuILFZBuqn2YtHm/GHLqvARIXAAtIoIIs
0ecXwYwEDJe61C+znJ4yXN4RHqE+tPeeLn0PsOxuMP+vjxlXvgALseU9qWR/KJctDEOpTCbZ6ZFr
hEte/WGGHK0tooEt+wwdBEQpKYyJpLaAK3bEXc81sfTtuUPfjwVEanvOmbMiUKp+pBxd8XHs2bUe
J7E+KoI8RNQ/BT94LktMM0kQAaMYlVxLn46DUB0PQG2dyICwh4V9BK5cA72fox3G2qu7v5lTHcYG
jQs0O8xRAIOJvNpVxvCgnV66gdweqnDiwJV3s9THpVpPWW6fDCUNNKCG3SZuDjRH/TRl+TO1lzf3
uqwaVyX/ynFRwj94SU4OfHG+TyeBtjg14M4xlh8dPSRt85LDOY3a5S40PYTjXTXZa9tNJg/BENHg
s9+ylUdVO8dZfoaHcNiYDdrnLG3TPp+VjN2pJ1mG1IHmG1wy3dEISkFvJT+l44lqsjaNt5jbg2b1
nrw5CPYL3HGlWMMIPVFPlKNN3lf01U5KaFLqj2p7oUy6jhGDSitnqZYxZ5iQoOn4ul3s/bKJegQN
B/vCsmQXss9Uhc4ReIX415ypVSDnd9Pf5av8JybZVP+lz/+u0K57N7MMH9OxVBcAAVl4Y7JMSRFg
AWbsc4CV4/CblXSILLuZlC2bc1yBMdZhjT8zla5jQVR9nwTS3659dFV5hS/asYrhPKynWzxinayI
Fb1ISf1hyf0HUwlZ6kMZKnOuwb2UfQto22TylZE/79hxMHEwlFDVmKBpW74V0WgqskCepsRnFlws
6qlHfUg0O+kQPwFWwD7jRiI0iTInG+E7/zGEflpIxtAZnNnkQPdD6yU/BPrQUQ06bT0xhD8NoBJl
40PFODmTbkQGMXkwYlvKmAr7N0yXHUYwBE182LVKwF8ZfrPk3Upzs/+MCaHOZPUVG9IDEZsJryxm
9jfXJ+NjODHPuykU3j74s37BIwMjMjommDBi2IktmHhOdRAvxPK0qPqcOMKIe534QfJjh6DdtjBW
bIQahxIXNa5Jt4mXyBaNi9jIN1Q0wOLTtIbP3FA+rQTb7PSw12eyohoaQfeiDR5+rUp7Lchmb750
KWxsVOKeM8quQ3Q2hJzktOrJqYR8yvLOhAg6vZWkxoEBl7IY2JKBjaM4qZgHkjmGBmkabeQXjIS8
2tb2Wz+cG8gE21Q7qr2y38j3KCgcQFP7KsdzVe6719zFHECvbem9qI+xX18IeM2SVzml0higghCB
I6Ld2NDIMsdUblwNBB2w5CanMWF76UeK6mtTfLJA2Q0LXxn6PdU8zapz4vqJWBGlehpQbG8zOviu
LrgbHMTrw8r6x5BKdxl0dSSh0lGvxT0zjesiDJLaXfBMURqYCqTlyvItUfnbFhkUf0PFlQCYXbcE
i4OdM+Bpmkd14/gttqSSZWZrPbJGn1mj8zxklG19FGJFTrFk8zK06XJSKz7cnFj57hMm3WHIEPKT
ZqxcyGw1AAvYelhh18oQNkorRFfNnelPrONo8fN1XqTGviTJcDxBqOyYyDxaVqzVk8l53J8MzEYK
WdMOeCYdx1nH77O9iM3CSA41OjCjJPCCtlziBk0xwcOgkHnCNw8JNyvqD9loMM1FQf6wEy3I/2NV
V7e8me7ccyxhif5OCz9BS14DGtTVi5zvEzD4E0EDzhEfAQoVppxV/MwSnmrTZvnBEQqGaiPfdZLp
WiTCoFUmRMpYDptVrahtH/hgjzVMN2cg1lgzrT7UeUC3KFTjwCpuzN/ZPL27wXgb5vJWjPJQs1iW
CRYqMVLplv20VudRix/qjOqTJh1BcrA01p2XcNLP86AcLeyoMgZMmmbGg67M57ElYSm8cmy2yCds
ueF7jKWSoxG4K/+XJVs+ZmIS8vZzitovwjii/DCsV4gQMvEGtQQ2CoRHIn0N6fiIzWe5kDrvTF9R
7JFMwVOa0gDYmurFoKVZiaHjP2mEOJcr6j2XJZwWJrHOqOi3DalpyDUf5/BJ508lnmXb6omGWHde
IILsNBeND0dA4dng4fL2owNVobVnzNrn6UwZENnwoFBdonT08FPkX5Oq7DjpaoohlR2bBC907cES
Wkewc66aqNzRBPpI5zlQSsyXxPqYEbgZS3It2OD1Xo6JcmwFAIuRK9QcIAFy72caWnU48KyBkoII
nfkxgNbe1gdsBQfZ+Wji8iOWynddpy+WGjGqJw7ot9IMN9K/JOWaP4dWYdMhrrBILZvZEUgvB9iT
ycAWvRf0DXBiKCC3IozpCj4VRLdha9DnDDJeRZyd3IG6ROZxVVPxJh55QgwMlkrey29EKClAhYVb
a6fa9ChoBbYsodyIUL46bkO+xSZzKVnNMD+gY10/Nd28lM9rBd4kBX7Fl0FIANmPeJKW1xhFCFPy
J+s2TIJgYfkq5284hq7FdM/iqRrt1uVRo13nAbePzc9oRw8gFziGhXW25vioMPbRtOK84Zpm6JnD
7Ec7UEnlzughFcBmTUasuzSj8ebylVyDjfeagBcGLGCkRBkjjVcXX3QbWgOXzyJQsOjYKusncoaH
VM/3op9uzvir7XsYD61TnIdRwPjQmduNgfJRZ+AqaN4TmQhv9MgSqLDxRwPUfCRl9z6K2K+ZhHQQ
Fggm1skktcyBtS17NKat8W8rT1Aita5EtOPCs4hKUw8tudnmZloSnybnMaA9xNJHg2BBcGQmpbO5
/TdfOn/OgGfNrOqF9LZL8eEI9Y3UW22ih8Dp12zwEYyWZiArjmclC539LjWk06DiLN5hZ5Xt5iw5
43mIyR5X1XOuho28nKz0rjrqPkmMQynUSyfXl063dk6qhNvIJZnYwrfOubXx7WsKnuxx15vUChbu
xzH3ZWqADsOms+/JD8mjwUUhLaMwVDFWE5L6IWU2e/DlIX8VUe9n/eqrzjsSxKvpsj+1KPyj2YdH
4FZcFLgdQCq3rwEnMiGoAHiZ3llkDPDETua38jHhCUpvOE81wND77q0NGf7MIJ2LkyRDCGehkIBA
mz2JCWCkoaaND2jR/ozUOkCEEMhzukdukcqMH0sXof9RycajBFWZgRLv2j5n6Yf6N6ai5I5QSFjq
CVNOSeyqfaY5W8PuEZ8AvJEOERYGEaImYYUE5/1fkbh1hVUFjM8U0FDZs0Ez3jTWmZuhPGxvVN/3
Ns2oK6Ibumet1klD1R9zJqM76i+kdLJWG6hG4tIfYyKEsKgTTbyflA8FnBHvNf7vDmPKx9KTQlRo
XpTp70GbXmaLyUa+GE68c1TijjAOL9o/eml5Wh6/a1X2lr44/F1+iZi5+F4XJsEd7S6K6d3KBY//
SNhGHjTEYMkT+wS4XcNW222rXzddftStFeSagbk7BHTstcASFNEGo6iC7G+c0r7gh8vDHNJdObVn
haGJ9rs8N5CVrSi+2auvlNznYFWRyKW1b3v6ZKLyq/2CvWl9yq5xlIemnoSFLAVqawRzfbOBoxrS
fEC3AHOkBZQX0/xFob7P2vphTBPL8vUysdYwZ5xm89WccMg62ZMT7uWUPwTIbgcpcDr/nVGdQ3J9
tXH06tXiXaXxOyd90KiqV1J95ykSyQjcBOUZsEdCHSDZATPQDp3EG1aUnpQxTNKOWkMSXFP4gl5d
JvujJ99qpJ5A9KfrqOtq7J72HTXF3UkPkMRyEkmwqEOg0Mf801DycwVAJQfZv2ksM4Ar3DQnkUKn
SdIgzXbkK/zcTHiNDZkNgx1Wxr0KsUbwFdqRAnKVpcY0evFBlUEmK7IfTqHliFu36FeZt3fa4Gpf
zviwWrJJBRCLqIcoGUhmwsxedUswB3HBWOKg/MHxaygsZUBhqAwP+5qhNfCcRfVlfTg5zMSMYusF
UXs3YQcEs6s/tbw6Sw3sZpoQKXmpLEtrvX+ZkhQqxp+ZLTBbXBb4ML0LH6XhjiwcnjedhfjoZfRE
bQX+xiEUmIYaUFLudROC/7R4IcTiHGedhcaMWdC2vdyjI7J/SsuPBPWIiiVdw7stNf6El6xm9fiM
ADcgDVs14ow1t6zZF+oX8+hwaZtc2sTnHhVrPobRR9RN56k2LyvxobT8OLXxYpX3waroNsSzzeVn
Eqev1dWrdQ+JnF4Sl36GEkI06SEmna42guobw8ni14bsi+n4skg7syTW4Fp6ALx5rjLYoG2Jg8wJ
ge73V1MI0gXeZpZ5ts4wpQUqvNN+cpG2sWCBOl7rSylzxM7wHycSt0rGTqh4SfcqI16z9Dcq1/Mg
sf7FjSUDxFQIchtP/oZoX4OiI5TPQuZ3XGWZNkdirOG2oM7j+shTnGdKkMJgBAvgW8Ym0/oHOUNF
zM7DLvAjTGCypimIK/tYFHj6REYfMkM++KMS0meVciBFTmgW4Zitp2atAzTfsnlY2yP7ZRJyDEh/
zT5h56kLIwA+xPGdQGW3YQNRpv6u4ablUkal7uzLwr5MkFTi65aXwo1VF+eymy881qu1egnvlpn6
BaoWxQyI3e6lQFu0UM3TcwRv1j6BFnalhkqkQclmknVOm9KeU/DllUJViEY0RczatcFl7CCgQD/r
Jg53g6G+DGBuPUl9jsVd9ttpl6m2+0npJRgqE0WpEjIuqR7eTV8o/+YNDsW63xUrgqa0DXQ1D237
xUqW7KT0gp6QuSoJgAMNFj7pfeMbTX4ys8pfXzOvvR4uXrabZIjKhG4CyCZjhsgr7beuIChw5s2t
vsfuiMbCVZc9/DM/Z2SepVzW5sy1g3pQbY/q+J1pKX1EHkxHXmswRnI6Pwo0qrxJUL0BM931lBA7
JA2LmC6cy2QygTrsLug1/+Txgmh/r/7tjCQ0RztoAVO1yr1H6+hUWGYwNHNPkqmX974x/GhQ/pOT
2J3qXvIHRogK5NZfgoQxI2ZSqDPkJ6KdnJTeoIcH/IzYp2m1i60TRGuwWrH0AxVuy5bYYuqFSc/T
Vh4qdGT2plaG2VXF5m09cEhd47K+WIkeFni+Qv0oONCfQ8nWswoKvfclJwtHiZikWj8JtjFR4JwP
WBVCAH2W46bzj0TSQ0fs/qhw+1gOgjx1AuRG50hVLxOjXgA+uL0jV5VyT00mrzFZTSSON6uQXbUS
GHzrk266EkRQTTbObAwYpUeq3bmg6Owd5Ywd66zRg/bpEPanASO9AplMjIFKZBgnhpcBo+/ZSHfL
ZkxajoVfPO1a0EIRllEe2ACZ+eAmjKAdpSDMC6N6GVMaNEgKItci/Hm2TslntXLePUbYghMTa7ti
258aG9nnuSpQhDGKFs1ega6joqgsbV/06TEf5EAUgEtTlUiH6TTzzFhLuR/hOysVXgqTDF46rTw7
x0K5S5L+kWYflewXV/R4Wurr5CwKkhHZden8qjAzM/dkOoGeIqqhKXaHnuymEa2+YE8AyJ99/1R6
BY0GTHi3S0huKDDpTee+xy07LOc19lj4wyHk7YnTm8N80GjL63rQbVosqAUWtlg5K0JSxzwjp+vy
5KJGbqmGDHEmCnUerMiEWtpYrjOST2qxxz3J2BbrlsiA/BYDs1ATuBqkSA3QCcvF1+wdk056cp4W
F+zhk6Sqx2xIboEqo827G+bzu8ooteK7Hw817P+sw9GLq7eX04vsiEur22cbZ69JhPX291ZRTcVX
NSnCnA+BkAJzMcKyioJ6lhhBvIRTHxG3+VC6JaaLeXTgC9lK5IKjFHf0Thg2AAQuSoJgs6HbrRYB
GMhQ/FIV4Szx79ni1yBcCBLvQbTHhXFeV4l9A9SIDmVn/cl5Mukoj32ECsmUDi3CVbvx14pGuN3C
gHamOpzGhKddBm45P+M2f+vR/CEtQBNQKqyXQV0IUnDemoWNASKG0n/YHYUyvOduGt5JJ780+aq5
LYlxisIMDHrQ6oD6kT5kRqgqxyffVgHDYDOXMDUixG3BRTrxdUjEZ60MvWtWCOnvGYnlgKTOWP72
neXFceNnOGOmzZNu3GYNMkeuQR4Hb4gEQc1PKdDNiCsCSv4J0yG/qzslbXuqYwBciotx+ZD9+9Ql
QYv8qy/M46YGrQaPCtBzYBNiTdiMJdazLpSDXvBgNV/jiiR5csdfxb8AW3Ptu5icM1b4s4D4YE7I
vOZrYso3GA63WufMBCJIxOYa/7Se9OGLxfQi+oUcHEMKM/k+e5gJTTJZEjODLVKU+SeqAWvRBlxM
Myb6XcqUGftlDCRbpZUg0/gouFqZS+zt1VOYDWmMHUm2d6f5VJAfVuNMXjD+SoZCKiMyExt1C0I8
hB+riZ0IE5IDZNzaWEuU/kPsA/HxmlTyVCnxxi9l0oEu74TAqZsi1rYVb84Hj/pgbeaDoLzgEXDX
kZ8HK3GNOYgA4i7WPODiuE5xm1kbXn5zk6WLL4FBGLiL2AjNePlHAaw/PZYETEsGkQP5AaX1oWOf
4ppoCRI3RdCQM/IZvXIpPbv5u+C114GygnziqSGI0WbtAIS0R6TKhJhngrno+sfkDpKYuY4ZhF2q
wxnfncQSuLIZ5oETSbNbg5+VUmHn2vO7+EdDeldCmRnrASOjc8YqcSFN81ivOn287lXDbWXOFz8y
Ao547Kb102AGpjZVyDbBz2OGc4L4gX3PijtKxgCFZwBO+0Q48L9VDpmc+Ou5ptpwLg2aawKKYg2C
oboBgp0QcSCzwVtusMpvIPi3EClAe0XxxbKYLP/IwdmuefJpEIpiJOWD2zFAjs0ctWEVe7AIA40Q
cFkIb4Fva6nrlLhbxcxdLHx5Gd4sC/Zamh4amvR5vi6scNsEjhC8QX1q3aTRXMbu+24edqM0X3My
PicsFIb8jlCnG2j6F11cBKBnQugv9Vkp4apq9Xuyk9/gxPY9YkApAsphwzLi5BMZpvCaYjDRd2yz
SbMxvUuswuduCx/rWkXsDBs7H3NbOu4W88caV0FzPBjkLpWMMFTzhvesEacUskf7agf6ssomVLC9
0vHLHYGq9nu0Sq/WGF3xFCaUqVSikr2euppFbo0L8FiuGz9T/YthzDrreXGJ1G8jLtjKYKAzY5cF
+iEe/04zGwsrCUbCouoYY7LUYNzK3I4S1SE7DeAEG30cR7s6ejoMVA6SZZxjVTnSEYjLoGADyvCP
69NzKqJbJOtfc8LlrxOnK8UHk7qPHfdRk6W73V0LztjCeqv6SsxidFhizhM2V9H6HTe/ShnhAhWh
PTisiPGCpW4y0YomNBQf0by4BkaFLv1qZa5TAvtiaBGtRWBRquDY/243Nbk04ntgVE4dJzNRZ0+n
uCV5fYvKxrr6y747SCo1yNMnQZ5hvNiBNSFoN//lT7JiHrvW1aE9rDA0O3TlOqOclpGvXBanhRQe
Q8ZPaMinructAYWy4my35b2p/sRn4uHAW3SSpWGHQSO+gfe+tic3Z5jHfyJGjNsw05uYt6s5q5EB
HQZ4oYaLmvnHRKfdcx3UwOQUgtioqprejRRGJVwEKytXizhflbhDmX0aIWMxOxgqGhP78vbGV8Vv
ivfEQVyGez52Rnfl1GvVXzFIA749sWfxscC4MBDG9oQFc40mSGWhokpbgndjeXp8QudHTOp4sevv
4h+UqTNTwPwTmmqyBVwY3mn4sBfz02Eb1xnpQfkFk45IAn6WmPQ+KJznciguKom38X8fBmnoa9Dj
C86KPCQCnUSuPrSndkurDmVUGIm5R3G0qAzxp8+MZHPyFa4myceIdcRcnZsnzA9ECLigUIyVlHK3
8qfgcBZhk391bXpOTS20IenJhFRPqHeLpA+WyDmpnyv6tAnOggn1DK3Ht3C4cd8NXAy7HrgMLnPZ
uKNm8qxzxXN4UtsUWuevtoWhozwV+XXBksyGay6zcyON50lXz/LqnNevJACZNbX9TbGaZwWCtl8/
G6P8RNOEIwBfFLLSDMlMI023LrF2Um1dDJA6HeE6wtpFEyAfS7iMLKFL4LxlrYeInBSyc871i5sL
LhE6ABVPlzGi7Ve3bG0GUOY3dmbuuF1PLT49OAGr6ZiY2RHHy3WbKsRDEWy8/1n1Z/VPB15M4Das
0lObgeV7xMgTMkMOTaUCutuGfaydaboLA2vWobXtG8v8h2VkT5O4xEjML7khRBmCkUyIuqwCkXKc
VwztHxnMwAIABoPQar9UhK/Dkez70dMsCd+d75CMYG7gdcntUDZ1/Nh0Z5urcVfpw5++ITSdXIi1
+DMAR+4J4YZEO6mnGe+TCRmX8sLcM3GhrGYSUmrnUpUuZv43oYlDavefsEwV5s5u8KUTUtQJ/Gfk
hQwrMv5rqjF0K9tPmOHi2eudO6bSUV8WFO/8doCzrbQyCf7dFgbkb4SUNSPN5iT/xf7qxNNzadUn
K/BnKhGBYUFJQPab2T86YqrG/2HpvJbb1rIt+kWoQg6vJEEEEkwSJdsvKFtHQs7ARvj6O9h1H3zq
VFe3WyKBvVeYc0zI0MowX7HiHZwJ84fjXFM0CtnJrqm1G87TBcHM1J4J32obxIDE6m7nGM2/1U03
Ud1Lu/S7Fbw5d5ofLwn5VVUQ39m+b0xF8ncrcV9VdEVeMwEmSfGpZNt9a607gGEUiI95Mx9KJz9y
q34wdXXwNCmawTj8OAYdfkLyBBjgHpeaqto9KCrmRPbSJlvJGMm4ZFPEfxE/5ROOE80wCaRUhxNq
BYaF6q87J4bmg+2JusXfJFD+Te0PxerrjJCg2zJWrO5bcdUwjUFVaNjUp6giwRy1Nt0e98zan2YD
w3OyEn0GEaV7fevD26CjMpH/MYukMLUCa3lROh7Ktrn6hDWp87hPvW8MliXx1dV2zEtsSrwvJipG
MO5KyYCQGcm6kQiFRHqesFDxLMVzMJtnctj3GVRf8hrYI6nm2SEgG4bdEFnyk1oMHi6KPU8oT32K
jMfK31D/i6Xgu9zmSCl1aPOlWygEYzK4c4ad53QbEHwiwQy4X6of684hJr+Q7syVVjxzVrCNuZcr
76MsokLbG1N7APU7o1kiVbpABrbbyVpymawpqhJfyNYZpqxsqaASf/f8XKyA46TYpf8G6augBOLg
fMSSN7bVQcucXd1QBuEU3SE68OZyI+mBCS3HBWzVvXrLDRgzBsGiA0QO66McOQ1s4ngoC21J4av/
aOcmQsR8GkdQgeUPRUmEei9HQz9hmlLWnqIH6uFAZCBvTxXkChZG0minQ5xsN2ORwmV+9qmBSBmi
+VDfNMvAtU50VPtHwMJZXfKQ9vKtdw4IDnYO4T8QksUOVoe5TzwcUA3rIU9mU8NCfW+R+PpffM5o
0SayjtExLobmJpxiG/jDEr9f0x1LGQaU9YZ93nUUBLoEbOLx5V4HbbOG5gyi4hfR7Fra3nJMvlip
UiGFOrEV5d/V5CVvbKRUIJ00eAuaEa3mTZNgfu42W3pIdYu59yJj3cJRp21ExRxt3OyDCqe6y8NJ
stlEw2/1l5VMhSZmvrMbEMpNxGqS3MMuFK09e8NFpfOkHZm1vSxDL5X7sJXg+qEV0BXuxeycIa7O
aHZ7sDGDRPJstxv+zERSpUty0uaZk0I6VX+2afNL6EY7VfqwKMfNnrS2f1zqI39spTxssQh6NArm
Ak/KwKoivRdW/CQrI4VlI4DLKfPP1k3eWqwe3jouoo5Fz1L9GrhjNaU6JbvyrZ7mU361/G2UoqxR
rmQbT3UTaRmOfuwxeomGTQQJPWOXOXiad4FdvdbGMwUNDM93p0iujpVf2f4NpQhBa4bQr3epzVMg
LlnWXEYpJhFoxY36V5CRS2DfoSKlLAXJsKV6lGXodNJ9QxcJgo+l+PRMYfBpvRxliLd3E8Iee+jx
GcE0nMsDWizOjHa6TBpkQ1vyQQ/iSMys1u+Wwddn9jUFOu4EOT5Z9+AyLc2PNRbhUHBUxw4EEn13
ZcOSrmfMrHwyziDtCVCkFEY4eHYc+awa4iyMaFrKYCXvPtMvEsdLXPxT7TJsDTTAz5UVMlqkhRYo
QbgoKoAyZ3Lf9STM52/gVIhU8iaS5TXqIrW4qM1jAGn3b9nqsCuHsINHwsuKV0WqfiEF9WqRcPbe
02o6VwgMvk14fSgtdOT0u4IeaflQTghjf4TqZsBFNj0EV18VzXOlv0GkCxzUQkpmcMIN9kmkBnOg
vYlsNq7Li95ZFw26wdoo7pqs19HQrrXjjeyUK3bKpGtxWLvbqxplGp4zm6SjOo7ywlW6K4kabyAb
52ZzpaHlDcJxyXRrObVUCobodx0an8ZihcpHjN+BTQTRi0vg4N9p56OVdweZQRqVEGoY1TnXq80M
gQqearQ1vU5SPuYZBQIuoGqBjORPxL6vJGfkaIdVjj9QNElgMwUdoEeCWcfklS4GTQS27loERCd8
b1DcdI397hL0LT5YJWNvbvli8bKBqSFK/DYirXcnyoEuA+oSOSjDdXX438YPm+eQ8XszIuiFjrnK
riKBu8F/wjoZOTfmjCxQMYlO78XKd6F+UnWeNKf+KG0iZObygyfs2bOK6ZPbpDtvY2s8rMOYNLec
KInUrrmf+iCdomnGMyTVx4LTTB1Hr2Khxbphz/Pqi4rEC1fGTLys78nfHFuY+pzcCva3s0cnWiVo
yzibnZEdKGezw9lcyjkn2y6Dn2nTdPQWo/iv9hV1jL9ZfXmcaUgKxPlhKkWDlrFExxpUpaeUbucV
4YqVY+kj3O+hgTFZwqwPlvTTkuKPprafTvFPK4rjKADZ8fmoIK/GEvS7HTh1E2j4PB69uV4yLdDL
Et3Fj1ED9EB30DknqRpp5lmMWyhSLiViEXXNUPDt12RyY607Dv8NuYYqmDJiaT0TvzMAvWIbyd5C
T4plJEFerQFRGE9dnJxVTsbiLEDLWwwiHJP5XGm43Os6BEQdH4+kyCgkZM+5VURGb7XmpfquF4Qn
hlQEnoZDasKhI7cHB5AP/jHkQWaD8LU1T1WFPSBCkR9KBv9pn5wWPQ4Zojssqk0K94HxVoy3womb
UJtZtVh8oj2uJCS3AGIFX3H1qWGs+M0IYNed6HE3WGKr7JtUIl1ieQ4GLa4//VLEpzRdw7p64FVm
MsC+nx2+gWuDHs/iHaJrItKxkvbrA0Lz3PqZPR0MVhfciKZO1EjztdYfvcgZE9xrNrvdL/QDVPe7
14bSFT08djlUecRMSpwfFGU7tmbugEMaUTvJGshjcDqyMuX5AA5QLYjYyFRRGHpFI269Zo9C8vVY
qt4rLONDEpCwoJaq/yUfjoUh7yjfZ6Ry7EvEIe/Tc4yzwzbxyc71fkpHfzmyptzwOCiq6icaLmTF
U8mPk/yxy6NhHC7aVSVL56R64gj0A1KbJzvVca3oBipsHlmYG1+Y2BF1wv1yfKJR4Wbgg2dTA2rb
6YN+ZnSPmb8/S1dZAkObSDdksze5GW/iLCugSk2dtRHZ8XzyDIW8iYFkfleQ3xbyUyPSnhILTHdu
/5SSFXW1c52NHYt+13hLUX+RA0Wq95+tY/W5Erj2RhWxX3LOZpdY4OzPVGBjYDGrTs/1tXJXQDw6
O17NjBj1yCiai1QSdp8QP5av9zVu75Pv65UFJPXutFOAFXNbAL4f4a+h8Xdr7mktX5mPzMAh+Pf+
T7d+qbp6NTf7Q0Zil5GxVJo+UZXBZrn0b698TrxzzzQRYSM+egahyk1uP19YH4VHZ68um5vTHlK8
ZoprWxKlYup2GZlLzH3z1P9ZdzhGRcbfkS3Ptbw3cn1VWMGTRxCkhnUq+k9zXlwaehAmx3vMXpvM
5R3ZmL7ds3YUkbl8IZLxwdrQor3cUzUEuu0RJ8ASME1or+1Y8sq7PlUai9Sc3OCSYpvdN8Di/FdT
RFm8NwacfJA06YnG7jyquM5Vpj3Lj9XON4bQd8e8jbqF91IixPa1+i48ZQbHxR9NlFA4seJpWHAh
mpcY/iaib9LQcoyAgNLAQECRcBvY6ug7Tuw18Z4JCBN1BLBJCSJTeRca7nQJhD9zLoM51yChZRKv
qXt9luzYm/qTWdfhrFVB6jxiW3gbq3YmcvgiRo6D+aCkbSgl0IixidbidzXg1GZBLKtYKOQsyDgO
RH7QWR1XpoL2vcMNRuhLfmfoRSori3ynB5pVK/viRaerolUPpCXxHAbdXT1G/G5jpd/BKtxr/YJ/
CtDoV8rHq6ERRpS/NzI1mv4njJVs2FGadS774bw51kHn4LYImkOF5MRTOLHI60aWUutd97HFJNgx
DzwEFTpQ9aaf4C6OHPoNJAL46xmuQQZJ3WyTcVB6FdWlnK/7rfiiqMWVnjKXLZhWvlC4JVwmlply
RPRvZDl11KO4Xai+0nI7JzwlnOn9C15q7fJWJW9wQ4+K9B/Ods4ro12GK0ecH3+OPRWFoNBLh8u4
jNd6GNDq/LcSj2njTs8vDged0kDlUljEFfNlabtrYgf2FfWzrvPIFwmoZkYB2dNsl7BiLZSpNhGx
6sXEdGQnX4AdM70PY0YIRtRVmPsHwxcGSoslCSuKsI+Rz2y92c5EAbn5WmS+q4GSgyzrGq+fJW/t
4ZrauIvuhMQA8NZ76zB9ac1nZhIsU72EEbtO2Qgurb0hcXPGlNsIQUZ5zzQ6vA5Mz3ya+umyGdm1
Y4esmMr1N/E4M02CKaVB/BIW1O9T1Rxpcg6zRTjmgcAJHn1MQ0gOyVbfNpTcOKK1/ljX43kg0Zzc
RhK14Ve7KHUqohagk4G7EUzXk9HF40+sI7hRgE7212auAPHF6RWR5iDQs8Tf+BUdy0AqEUhGAJlA
bgYUYOLQlciFZpReja6C/SW56UCTyjQaLIWwAChFyS9koTPuDgfDTP+xkWOkDdxHSMo3ymjUKzbs
tlq6l0VN61G+V8TftuN5Kg1PpU9uDSb+8Ulu4/+FCk74twT+rZccnwkP2k63xIPegRR/ADkKF+YZ
8NyDrIPYSzIVoxtLKG4Dv2tGhdpiDEmbT9V+jYIn3jxShV9bFXFQ9MFvyySAANtdZ/Nqo2m/ph1O
pRrDHpNA65MmA/9R6UoQ2jbyRSG7qazFnT55Bzo4jpy/gKChCiKMhbhPT0kXQ85W0EG9flEfZvbJ
Nt+YI9mBKX5Gy/Ca9czc29UdYklQoU8GPXLrJgZFbokh+mMyyIRFcEMoG7MxJhIxP3HnJsjf8NNi
GBgBAhdEJJK2gBNapwYdtniXQzhtn23qBIgq707SMLB0M43yQqke3FeyYLlUOKEJKg3Gu413xfSF
cjKM9MQD9srUZrJWBrGrTt/zq8bTPl9Ic6h0vq2jwp4OIoMtSITIiBuzeQgyhxVOvG7+iaf6nI2U
T06YoGJDRYAFWAdf9vKLNfsYVi3aRasyfb1L/AEdQeVbnY3KBOUiG4eXoii/dosejKkWLBli5WoK
mu2Arv9gF3fYm/ACZ/wnvQiLVeewczsYfuC7cSlCooA62ptwD7CuVDYDsUZctAljJkVYHp9sgo56
yTgpesRodV8Ma1QARGiv9es3NXZSSimX8UPcegZrRfbRY2JdiCxxlvHAmDCjY5hyF0mCdnVc9Tap
bytxOHzZAY6jOf4PsiqFcCZNnB4yYaG3ZSLmAM2yfFfa+GD8EYPFxm6XoSOX/uTsXiz6kUajkC2h
B/2hsty2BGnFRDtHyYQ2R/pTZi1ZzXwcMnk/Wht2DEHaKqhECqLn95ahx11GZqL1DqwLJirdxily
q3c58qiinKIWlo0TpxHn09mZAMbkCTjsgfrZYmp2l8IRcsvGdlUhe2aq2UT1HwualalLorZkyDcu
px5iEWl9tfHuIPK3nF9O+msA8gB6LKYxn/PqiDI990ekeLGyoAt1ZZ2+/KuuPzdnb4CEaSiP5kBx
9eEugDlC1bFYIxRQyoiVUMeGqpEk3psGxDaWb6v2ar0BztO2qB4oniGeP5Ol/yCJzq6yIElYY3cg
GIEpDP8JxScF2HjJ2/Ekz5wvppenDJzhb9hDUGriJJcxKIz3Nfk3FcY+ZUKPV3zCKy7ZQJ0fdaXz
3mVe8YsjhIxX1loIZfYpSLQOnoLOdHN8ER8VWpSE6QCcLER6OL5WTqVVnviFgkng9O0/kmElX+2J
D1IW8Qki0gAYw0VFk17lBJtHUCc768M+uqvdum0n3Gwur7URR+gFUPRkNzSMh+W1rEORJrOQqeVx
1+QHc5OvnsMKmGh7nrCSfGeb92sgq5dakweNzLMq+7MJaGwN/grnpa4BokDMrf5uJjbicdwE5E1j
/1hLrsXOnx7dbs27h3h/6STN5DDPiitxYGYIbzNHPVg0mhCz3EUWrnjTPxKt88V7AeysAXozaFHl
DOd38Z6wdtkIHMwLQusABU3b70ZnqKeXXjFrFOoE9EaSRutFGL0AzFBl33bVHw0aLdFM5zxVzsao
n/M3m0ZrwqEJt5N6EO5UsR+HDQcAqdD15I3/FHs+LkqFXSX1zJUa8Lfk5Fge55Nkm/zAmFs1KbDf
Yxk+SID5fBXHzkiPjfQ16lVQys+1cVzgoLuEHZmQ32cMYrvk21IsfhT0gTPvOKFRJelEOPbAT7rr
734mpZAzhe4LTQDnIODU+1zHnjSt/tjmgcltBrAtC/SFJDS8IClLBiPtvR3hiR3C1+mebPVDLpQo
3a7xldq9uSmVu4gnOVdXjchSnfA8rg3ulk81tdi6lmCYgd9uxgVkNIJEPCUJcrPQQjHfbp9YcdJ4
fb9AE0tRipl9NMl0MmzoEe/n5Oumy3yccesk6SlRHMLRv+3jU4LsooBHKF/S6pdCXSLhGvdvvEyX
eZ55V+7Jf6xnEuOWslGTr2ux3ao5v7nrATWWP5XwgHYrfEezF7fOhKJr8QKJ11gP/7zqqjzVL/PJ
QtoASzNMnRQMXYvYfDld6om8iPUqbRaTwPTS9UAlavC7Rn3KwINarIJrEqK0zK1s7dCDncKO0u5t
v7BSmOG46IzhnBEVoy7VoZiXSz2P10FgdIICLfvIgpeLMY4H8Fo6i1ANRcxSMduGQ9bjuOwe5bDt
zI6f0FhdqTFcMLNlyzUm27Bqr420har+94VAHrlSJ0xF/RytSxwMSxG+PKp2chFWcimf605pSYE3
6VX6YF5ZxrFLPeznT4YmTzWFuk8/g8pBlecQNUuKdVfLYrhSqOt388m05UuasLxFLUIeTDbXtJsy
7kErSuPvQk69iVSThUWV9Zp9PBuSR0cCs3oNoBGMQjo+Y2MlnNlHqcRHzKursgTKbAD5vrpFcuUt
DvkD8Pvpz0eF7MESqB7OlJ6xXV7fBBQADf1CyoQev/yiKATvsv6oVnznZEii6HBsw2sR6hfxbxXX
3Pxv0yc2euQE4fndLLpBXo1NCdjgn9/WU7s2n8CnU7dvl6DNVl8lEJMYXyaXKeFWu153zno8R2CU
7+xiaLixcKOyTW31go+41A624lAChbjZHqbRPdIxYSYy3gtbucXCvGYW2QGoZ20STzlFeMsVwU0g
qEnxOEgYJLGc2n8H5tIVsW8J04MEN/FW0t4tbwQpkvt3kHC+J5fhRx8z8HwIH9bhkg3WpSPZrz8X
ZWi2SAapd6Wp8mXqXYDFjNRWEoIQt3ZEOGvb5ZUxSD5QiFO0+SuOaVNjgueAerMN2EK4vLoEzyJ4
yUVZdnb5ZpT/KXA2wU843wZkjrH6ADeFdQSaf+ytpNAZahOoLz4w+WeO27Mjy8ru0FTvRHVdU9od
qyjuPSqh5b1f86ehGmiRv8CnPp1854j5AKzgV4LMarKAZ3XppyFi2ElEJYig+tfZv2t+D1nVPaOW
vMG56zkHO95KGud5Xo5o3e5S2t7brCTCyrjFIOXiRwIzXUNU3NZk2Gf69RVPVBOEBLagLVBgSo5f
Fyz++//qBxXCeubf1OTUkTNZPDTx0Ex+P1eFNKsezEJ4EnRGp4E/2sdIvHlh0+GAzgCGpWciR92+
bR3+uRoHBOWGiZqfWFN7E4mCkqta5D8RhpHbR+LCPfttREC6yIxyiBiuaO7U94WBqAo0V4qYSu7a
yYwmXOR2RAqbVE5XWdcgqVnXWLGuC7oLyXltkF68yvSqEomKS6Ah44D8vkW+zku3s+w9estH3LG4
rbXbFP+zYPMifplRG9iDOMomvH+kv1Ox3btGI3FZudMdKSo24g8Fmy8wfsSV1MipF/+ykjZK0SoU
mCSytTiRV2s/dOA4UIGQHjgb2EkEHnruvFIWNEqBfi0vWz5H9OgaaM3WEb4KjLth20qQNFq2Bk2n
vk3+XLV+jLiptxkqElor/y+NqsZLvKAV+bt13wmd4og1k9A9ogLzNuLo6npsly/XGF+/koJeUdCH
ke6FtpFAA5G2R4IaLPOSTdNtop5aXC3JA6k2AzyYKnwgMv5im2CpsXsOavlBU+KuKtnICpuOfYVM
jIgOYgOIYbD4+Bc0tYWLMLlXCMvORo/kAQQpMUpl7UlArtNq3vqZXV9HWMtosoQFhK2AGfHsNgCV
euRcAaMr18a/VN/NGdwKyFfzgspCdyw2uVe9iVSS0TSWH9rqF5p5UoaC3h/Tmt1gIsnVtxTtukEi
LPl1x7SEyfKTo0LOUSGLnEbFmW/lSsnVmeTDNcGUSH75U8287YnjKcO5Y1o7tStUG5uVEGXXvqW3
1Rg8Ltu1LoEfYxkUFm6mjG3DDJw2mTlBDvS8pvqRogeSHDUyHSkaYRovq4RsH/DVrqxttA/FdVZQ
uRx1oDaOKUEAto7rxFi/a35vXDSPYsaZrT/st6YHT6tQj9SuALVHhiJYQf6i9FwWYUOZPsTpB00x
HdGpMPqHKsZfrSn/WhspELk4jDTsMXp8uytDx8Tg4miB2gu4COtFV2EF1Te7k1wLvh0xwzTBLN8G
ybcSJbBaoIyZegY2jYjIxOyt6CYkg8pL5mSPK9whw2LKGrIzP8GkUig64Axeg+Fzb10qEk466Pcx
d7Dgy0RRUmp62FbMHeKSI8UA8vN01NOsKzzFPJLLb6VA5vxm974FsSTty0urDBeFmgVBPCYKDu+R
w/uFkZbZKqCUV0kS3SpaY1OPhIRGqc73UAbMFh7zXz2pn1vZvVcY761ZYy6/3E3Jump6eUFAgmvB
PDcH5Sl64E35ywc+HPL2hfqsh+6ss+kd68+ZIoeAhHZy9gP55Cy9g3SAtVd1pyTrz+SzIJeQov1s
IlkickXbTkVjnmwzOddley7i9pRykpP9lZFzpb85QKboS3YynqWmJVVkqX/NGQN1LcMzTR55apK5
Ic5kooNldkQwriR2r/IeNP9buu6tld1Gqp3nhhRvgIVrHd/610KDtAkVPesqU+LnzTNztKcCPWYv
ivk2M63k9asZ7rLDEKimlIVX+yAeOYajbWD0iVGgkTmZM7o03jYTlDwxFia2O8ovUA3glyIOaA0j
KD7QDbGagVgtQbRcc5YZ+rKv1aiVNbdBq2wmpxSAufJ345+q6hycGBstGHOdo4FZwhMdcMtWEje3
IVlhc+xelI5yOdbAusB9pQxekPRfczHjD1F2OjdF2koYcJcPIlHQylxf3Kp5+1KYQtbilf7ReOWk
seZDNyW/pbF4W3k8IKfa5gYP1/Zr7Y661JXLdp/DNR3gQy6I5GPkFpAyO1Kf5TljXdhDzNPfRBaV
ZRbVemgOgtyq6qTQNycGkyifXsfVyS9KivVQwzxJK2gHkEdmdIBfxjdScXQ5+0r/V7W1qzX/xMga
acAOVWQQB7pjwXC1ItqDAMFjHjbb9iFL3WeOOUk23vIJbbL9yvjYvBLyCPcy+j3SUo8xg8saoLEv
0yK3UaE8BGv6lhStBVk+i9Oue1Y1Od8a649ivWyqdhFwgtbEG3WoF3djIjKp+3J0EcWWxKSguWTl
erFyOhQjHCwzTHTWgZUa2kBN2FQi/qrCnbKRC1n+S1XHC6zLd0por02i/GANZFpI0JF0xuQCL1sz
HrbH9yrxNX5mmKOV+1AmtzLmbeN9Wq/q+8gSqymOzqCTSZ4RBNC5IoToH5gZdpuIIdkpTpYTqVY4
d3KfG5/7ktDrwYJgoeHfhFC9gLKqf2pDvplv81cy4qS+s/85O9HM0gFHX6irPyr7qdaZgvSCPbzf
ovbDYwG8i1mQvSUThqWq5PvdDdyN5ft8bH+UBYvuWfM6nfH4H/7/eyt70xX21+1bKab9vKCl+hDh
4CQnLmM0JwquiukJDPnvUqMy1MGRIdK38eGrqAtwUTuvUQVPi714IuNzUlomDUezAbqrTF5joyz3
YodVSqr7W9oG2FIBPyRh+pcKDl+BGoJiCLc9i4d0uXXnZa3wazXn4p2HfE0gBN5iFb0N5Ecdb1xs
01j/DNA8lCE/qyvCH0FaS72F5tFmfrKheMyY+fAEer2mHdWDhpt+8dkgeOMdW0zRIYQDGEYeImt1
SRzthPxYsGlotMmsQqSOzojHInc31/lp1PoETYKBR0nzSRgT0vDdetBZJls2vwTj2RlSxETljiSe
GqpAadkR5UOwiaBZyylApkZ3S/a0Oslyy8qsTT1InEL1yVhsEoqa8G+KaPPvbybuLVwcPq15n1Yc
yxuAU7LFOhbRTZv6nal6JsR7Rb/Htn4EPmssR7EiSVwtt4YmyAToOLEKbugnSS5p6JzC7m3u+vdN
V54sOWTytqE+EsLTpuxG/Za548qM2e9Klq32OcHnuPqcMwn6UZuxl4X1aC7kY+n3rK5jHHJWqKjT
XiUQi1Yn5IfkoLZP1WEwyEsjZXPs+iOr0IPNiaMoUbVRK8NogaAIQ95epzCZ8IqviCWYzqBOdxRS
2P/LBsS7YDYG9Qatxi99lfy0mD3WoPUssTvaSzA6kdnfNYnAv8I6NzbAKYraEXqgpYFy3dfKdSV+
4sJfiLB5TyMa2pCSszpkusJGMfFa80CgYlC6Sa2h3FBOKif+qPZRjPd2IVwnaR1kMFfVh+JwUdrl
2o34fOF35Nw+KQJLAoF0kqgUm1hrOEvcBis6AcoQJqBauDA4lj/H2Z/JBQSGCrZFWwXf6uQVQI0l
2i6V+6/V0XaMAso2RcdA9tQ3qpKDJN7HiaigCYil5ba8thPRLX3PddORIOhbJEkVh/q+1pCkyYjr
OUfx3+1ISzGgrrHxHgsqLVh8NT21NXMYH7bVflOc5SkrPZhdOBxS/Nl+WFnvsfP3OmfydP4M5ybg
onzbUQ4q2adDj5iTVty823QDd5KMQ6mBFCSoTzArQcdBEiBdmZkc+jaO3Oy2qnnUCrbGQE12gzxd
7Dy5WMsQdal6VlzlY+L9MV9OXHS9aXbvCVHcFgZzK7+S/S1aCHPVbUSbws6sYaPz/0uJqsXp75qf
DKmwSbk1OIMtQ2OCyknN/NV5Kj9GP5xmPKYtj5rWoRtHvjAc41Kce9M+FVp9krUlnANI0kQKTqHC
7YzDlUD3LoDOva9ylVlPceRz3OtydUEJ/Io4hH69133R/OuuoYwQyVBsT6/NGyKNmBoNjhj2trcG
W0sJCYwsYkRUC+aqu8oyY/ToBdwX/6dzemKCCraVYD0dYMBt4QSpa/ZVNNgzsOrYbWjTaie5SAEB
GXMacnTpg35OFfVsaG+FrMHd0A+iFwdrgBYA+w7pcI09/SxZ1A4rC/4ffceQBqwcipEYdy9jKELT
Y/AB8+p9iXDulqPHzMomH6Hnv7MTMxaiJPVk1nQLokAcLSk2rtrSvB5jQfJu7tRU3LBQ3IrkJcMc
AiNxbjBy2d5vBwa6PwWKKrKOyLBEbIP6IGTZz410aNaKUF5sLpSyTgV695YCxqyXk5hKzPMGFAbu
8fmMyUCDJScxyBYA+KQmfxEfTvSh0jFH/OOeHQNVDrHW1pIEW9EGpgQyapyZrPNtOgufwzOT2Cu/
iH57xxGRNA4kb+RYPa2z9TOssZfoJCDTH1Zpiah1f240kKns2y6/STGfTDNkuQClPJpZKuhKF7VS
Glmh0/Kwz/PFxuK6Yiff8iyi6+8xpsemP9IazXK3H1FgqgiRFnewVP8FVWamj0x1+zN+uEOWBft6
2yuZcvtNvkr2mCckMOgtD9VQnBizhy1WjB5psrLtIc5D0JvwjlT/wQhBTkSTm2nY8kbUgMXBMho3
0Xbo20rsr3tCPcsB9+xtJjQaJTdT6pRn0ITVpgT1qAWmj+pKe2p5yj8pKwurDpMvAjgk4iNHW8bV
hJRtYS2NbodCj5X175HHbDiPdwyH16m+s9pUQkPGUtcS5lX1N6kcQWPveHV+ZUOMF/QbrWLSPkpr
eJNf3HaIRBeVUF2pcULl01FZqlSqn7lrRxc8Xc1CZ/5dhL29U8TmDbHhKZjPcJF7JcpABTMVTiNf
tVaKMH65F8SP8B9BUKXhzxnhIQB5ux0zKiu9YEsSMHsmpgNDqns6GNMNv2iLvggfjWoDj4VN0/+H
C+F0zPwmqfcUDcc11bFa7nvgzjFGOtxEu8IEKKe6FnU5BjYgvxnqHwYKfGiT8FvcEBY5mJ3FpUys
Ud6x2rcz6LvAQ1OMEnyUDB0S0iAI5G34PKENr+pISuNuLG2vn7hJ4jVonTGsj4DJSKB7jqjBARq/
1OVAGTJ0zyq8iR3CRNDHWlT2Al9Ht08Gfe8wIyYO42Ca+CA3vOcbHkq8k+BCBlbmQfOY5BgtGggg
ecfE129vBnAo1OExBHjB0mCrAvYaSgt19++ra7wWoASS6J91rOaHCPD8wJDh80hBNirCdLEV+/pr
zk3WOY/+dCdk+AtwWxfOlwnWTHHKTpq5At1HsJFXJG9xMV518M0LRKkB9wJrNStSCGNfbBMe1cQW
5LRCmIAcXPB4TIhbdJ0xXkKGCtHTGetcXLdeqzHf3aEva3xzKABXpX6y05QXWJANMZ9Fpf+OawI8
IJDMROtacFo2KGK/fkmEHSZ/tbS/JXZyR9bBlYJcCFH5EqohgOEPuUiew4d0TW9r6WBlxM2L6qR8
YxoIvANrQbZr6jToF5Y5pDjjSUkWsnrHxV0m59yMXMT200hGBnLKowRfOK1oXuq9OVp+Kl55Efup
Y1PTAX9Dvq0i307mwwAIdEMoXGM+QfMlSfNpnarzL1KTiZcBGWshiZHlGVkFJ34GsDk9lPa/1YbE
VoOsLe/4LG9QlIxpTwp1Xb4NhFZpVv2wGOBhqtdXBb3J4Mc8Qk3MkAntfubreyW2z05DSvRKsAxy
kZZqgHa+gDdjFb83OnrwyOc5GsX2EGX8JpzySRguJhCAxkeEuC2oUiQpeOIMOqvppqzm3YCiyFu3
Nn791mjIptlCxvUSdMZn32PeRszjrEowvbbcMEW995IWLc/qQKR1YKJljm+Lb7VuPNBMpuLxfzSd
15LbaNZsnwgR8OaWIAlD0LNYVX2DkFQSvPd4+n9h4pwLTXS0pmVI4DO5M1cyZnsUH5pl3Rjp3esC
jl11MoC/Fvn6mb9IfdYsynqH/ivPVPhhKidcxAz7ImTjLVoVMN7YmtfSTeHLtSqNDDnlziaHzsz0
FEByVF0fJqt6F6b8zkvpLI0NBbDRZ/NrAl7ROkuOKVm8AGTdF+iZK8UR8BKfpn/Oq/VmUZ8RLThQ
MvmihfNZSXMcLXhzu/amLN31WD1aZsRjHqg99xoy9xVrcUHASiVg1ZYg5urUAYwehYExdkfN1Ztd
BCewf8oFUZz/POxld3Eunkfr9yxWT07EXKyNykKmJSSF66KH1yKDaKrgtSwJdEyxwTDawW2x19Mr
b4ub0ZOLjjFxVMWtHcPreCrwymFTwMiJwqzH2EpWvzE5u1PAqrUqp+DCo7HL1chlkCt3KMooG1/0
KMtY9solNCNORhT5EP4eEs5seuRy1uisinuz5pGZ+m1wP25yeLTf7dPaLCKcjrCsnzrH+FSYg1oR
42MT4YshKPA0kCh8XVTt6X8N91pQyiWDnw6pNhFj6kXWzK3J6JYxtxxuJI2j43lNqJ5djemchso5
4UgtcXYGWXhua5Gemvo8WNEZOUooL9lHYcyf2EfPclMSl65/LxDt+li/yzdn1epjdC5QNZJXLwmP
/pRAa4h2HtkzMFBRqu7nIXn0vwtn7DBv9KYzmhKpbyDqJExhvJlizXVAwAG9S6v+3M8/RL8nAQjq
ofgIpZFFaYcbJUJAjhSe/8Wb8GZr8Jb/RghQ/ec4qqC9470SjvhHw4cu6g9iepcBxB0nhrVJfNMA
Q7xMXohZWTPJ3VCPtLlbBcubt/7kydHH3oXl4pS1DHN+H9WL29LroRLXiwxbo6Fl+/xTLMRDBCEh
NIJJu7S9flel7AH0DR9FjQkl1s/TWAH8yr3iTIwYG0sMlCnDAJwmuFit2e1PfQUnq6lcqBgHKbSt
RxRqH6aym0cSOmBpFGlywpcYqofHYAgHWJG0k6XC8Jbb/rMVrM9cSb6E4SbOeNCEzjkKjwZcTcZn
5qFtVcUlVn6lAxTU+gJ5+JyC4GoyF/Ya7I6ZxhnS3nqg/xQNHV9m4iL+7NLCOMvzGCB4F1F2FGiH
EKotl29TzXisvkzmgZHMVIKkgF6HzmG991J0x7B5w46VhO2rNDmuAdMG36jSAX6QTkjd+GD8qA0p
jSmvubkjrLXMh3VX2Qyt6MVbYrocCGRYoWHPv6VTQ4dXcmjsknBgNYMVZBr1O/Gxr6y77K5mf7BJ
8rN68pXNtvQ5hdXLsNYX2PF9WUHzitqXtQFMw2uNKaaApsVs2Hp4IxCsB/QBUXTGUx1yQj1pg+Sl
Wu3FlOeOET5imzlmW0ZXfgtJ+t0zWCMx0c00bjBV8zNCFuQWgnXdNx9tvtw3unJU3WkevYu4VXMS
H2t3yiZGWBVtuNPVqHxz+cJKNmLP2vVY5wtROytE32R86Bkh25wyNVPzsQjFgGX2YA7ogM/wJglU
RTVqoKtjENZJIBoNTTL6Czgfa8Ja4SHH+Ip1s941iUznpt26TfRjGa+uNa/m0F50mu7IQ3YzRo7q
P6agh05EBtzMCGUSY+JLcOPYWmz6s1gHsUIWGE+9LPcHkWigtFuwBwKOcaJ4j5mFmiqK1d8Litos
LTChRBzOC+/mPgUPw5MMVbFFHMBMF69+KxCLiSa/6VtfMwq8kXsmlhm1DDgQOLmcQ328qhhcgPR4
s88pwP6kggbQEReljnq4udcd2QKf2NmGBr9rJ0IvxrmEl7GK832DwyHEeLJdUYhntu9+BmD0b264
o6bLIWWCxPWq6orny2syAk0ZFMjuBln0wGCODhdEdGbLzxUOBWsOIP0jrypFFesOOdom+7VrsY5g
vb1sX8w4l9dCZj6RFZcx6c/taVfgsOldUqTdVXtEGGct+zHOUbBW6cmBg0sJgFkywjAQjghAiaK8
M+xbmJWn1WkY14GrB4enHZqJk4BBZgVAQKELR6pw7EH+lzMTprfSWblLjdW1sNareFyOCol/LICL
eVLyZ+jWI4xFPfb64q9MRK7IW7/SLV/mJJh54kIpzXBrJST/32EuPZRSONYzBzxjhuXBqrnK179R
vAYNDHoVvwsj9Jag0sRyw0GHnUnJEpeUYSaAqGh4nHo2DtwqHMzClSGkvIP/Ws7VgQGYO2WM0H9V
VOSOD9GIngfeh1/xZS7SYFjboG5Is9NXJKn4Kg5a1LxqhsUEmBNTwAw/gXlSn6pcvjT47/WyG7Gc
dr1w19fmHDY066xc864cIcYh9UBYkkHNPJMfQB/Fr7VX4MKoruTnDHK2JkRK2TNYMTWGlKQUsSbK
HI7/NJP60DOSt4twr/GQybRermAilXq5arZFORmXaED8OQzmBeGfuk9yU2wgeju7Yr21MxNJ2/dm
SYM0d6IWvDvXXp5fLldMz5ElISJh1ZBtoX23IF3INlz5Xi5pYwRRM5yEDNccsjEK9qHTjHP3NE8t
PYBTHAcUsOJL0XuqkSmMF1usvVlxx21aSXOQ02ocxwdCE/yNO7GEa91z8uR54orMxP0yBdLArJPZ
Q/5QWsZdK7UM1KYp1COkn3Na8vOrj3NoPGWdSelDVlfXSl9uTWbcZwVC5cBL/xU0i0JwMTkNvGv0
asb4EcQvobDs9KJe46hwKn1wpnB1xFl2IEgCNeFQrYMfEsAPdRTmQLUjb4RkoIvYsvFOd/sIEFIp
0yiGa6aFa5t0VHLU6c027h0KfGbpJ4snpahgqbdkL+lJzs+FV9N2qvHv1ab9ME0MT8BuZEWyza/x
UHHRL15wTiANErpyl32TSa9UVp+mpD7Ewk6n4TrI6S3ta6RrW7RKOtVtveW6D/WBhwQJF3GXZW5g
mfvM+GspjEJ34VPkTzdWElE6nToAbBY4EEmBtI9OvJlJeS5G9aFaH606BWgRSNsu+hPbKHhHnoqE
p0IC4dosDIsSwrTN37YjXdRYlwrUuOF2Ev7w/zfhVfiPVENHnXJk/ruRYtBU+g8NRT3GEMPVPve7
SfbmmfCstbiM11xKgblKPnruajxnpJsOJthiMAMJv25kKdfqVUaEIisxmChYbjk4afyEDT4rOQtT
H1BCSjKcGzrHAsKjW7uO4syJRFaeQ8CQu0AyXEmPbCVvqWgU/WUFRtjUQUuHiN8xnWRmRp8LkUrX
Nt4l9gFgJhaXnvEgQlE2jOWQq9ZBG/4r5thmmWNYkbMzI6fMHOX0rTdVpC+4fjMgpPJvOHLyxX6c
covUfDLZJ5lpeW7UQc8hZdbjswBYWKSw3XDLX4FEBugrmOhT0Bihh9bO3OVjSjgj3RC3sUbMtk78
qKH7s5e9bDvz0aiwrEejYDI8zq7wzxg19HE8kwg63W1gtEDiCW+iAP2r1Wp2K0fepTRcJQu9YW2K
eUXByx7ZkHNZnw3GBY2/CByFEzpt91yFblUxgBzU7/qSPDSyIzXoxL7Pb10muhlIdRnLDqJpR6ka
FidPTXJouHzE7i97UASi7rRzsmBIgJGKY1odEqbHXc1mRrdFp1j7KZntmi4ThzPR2lyGr/of/9Q3
56VPL/1K5IGNYrXFRXZW/WsIzYOMKZ6t7Tyhi+bYeGEVBn0pBlWSB+tBPg5VSuvs3BNG37i/6eNC
QAOVf0qggk6PDj+idY7ZifWrzMoSfrIPM+9RB6ft6ADDSwGcd4JgDTCXV4cx/mv0NQVtk5GraXzU
CIt8gS4FCOtYBF1+LCXLKyhL0xeCy3ATdwTZT2O3+akWrDb7vjgsFVTDAqaVNuNd1j09T/xVKXxJ
qze2qS/c5Xk+GvJdBQQD058XEIl0KoZzpKTn/lfcmccUU2PnHbYm6JqJo2FYOOghXv6M4FiaK2MX
zDZGPHplDaNUhW73p+BlIkhUnXNmQbBmYt4TSKKnUCY2tpto5BPxGyckWKNvtZ1PAo0k2ZT7ptZ7
fvHNi8JUirenT4ED7JRZuueWukvxNhjNdDam9UIfVa17yUZGEYYTRoY1h0QLPRESTyHesry5R1zl
BuRg1xUW9QTsilH/TvytW8wLpd8aCk5EXJvLZrMjQhauoatXGROFCrpfy+TWloryWwByP3BsSvf/
zNzyrZsVbiARya+W3odBrGnMSVbHIAYHgM76Uk39S+PFHSa75AZRxxA/OZlanExDngqYIjR432bW
66l4zMKuhaCQZVy0vQh/PNjcI9ij1K6ryrNSg5rmFceEPzLNVet537n3cYwc46ZgNqNGAV+y+UoE
r4cpUHHxJSfxZwWW3mzly1+bKESsbGkPKuZ4S08DoCUYcmX+A+NbuZSflUz+DuRHYRf9co6M6Jww
i8pqqsBCPBNYCOGvz7p2iuveJyp16v0erofk6AzOELl68hv7GoqjOUp7Ah3C2Bxufy1duxEKuIrm
OwwRGCj90+Mj6D1zrynUN03cDyYmpsN75Zfuo53qJRNCtIG+JOxkAyxybNlT4xpZfRy4JnHc36zW
x6KBYBE2jpRLTvreIWFgvjyvCzcXnhYJrEgCNwQXsIxUtYBu6jO6EMzRNSPRTXTqTTiAcE3BrHFa
8tolOfFvQgyT71Z5HuijraRAZHJlbIl+BmbBVp/FF9hUeyPmCKQu5zFtLv1kXvS1vhrJClJEvaYo
Oqy84nkmL1MtfhT9mwmBN1yyu3MotoSJuIgVwimFNdjptlGujzUaH7MbPy31iu2Yx/Aeem003Pvp
rfO19p811uoaa7VBEYK+fMnZbxhhh1Xob72+XLmrDGDcwxZpsmPBrgBxqf87I0eTna3yUdd0kPh2
ogEV1vfl8AFa4Sefr5vP5KRUB+HX+Lsi+92r1CDX5iUd+4s6aeeKgxVJME0FgfGjRrT0kYhThk1C
T3Z9N0Bz9AY1PE2rxcxn2qvRTAQr/RwMsP06wx11X46kFwvrKMQSWZnORdDhXMkfUtfdQqGoDGN3
hxjBpjSZQ8BQfZ/QwdVivYqz2GF87MAVdqDdEkuuHGzLVcUYtv8yNB1TJkerudlve0BGN6eZ4zwV
IOe0FCqvCXWRwNYHqUTMIaPc3SG/Ey2qQGCjh41+/4bquEVraDvjflivdzkT0OXS2xZkEOp/uZRD
oqHFi6eyFa9Nupzpf78IJCi18aIa575C+BgXIj/paYlJQv1FaOArWmcsJhcZnF1ebHWeHWEXlUCv
gH4MknFk8Ak4A/etAlA++zZqOmPM/4ypOi1r9TTi+jXrtqvT+COFOHqP5HrH7jBnygEfamf0+4Ff
MqKgY4qtY2IiQZuMUiE2rL6JqTc+mJ+zASAgq5wJ1m08u1qHYSLiBFq5jdC7ChKVhF94IY9JKj5O
fSlKuVcS1h8zH8OFn1PAptPhpMfqOa4qwLzSRQX5ZbDG6OYL18WYfhij/hrw1HZPXZueA8jhWCuJ
Pu57+ZlrMr8FZO25drOMRN7gzTGO6BG5U4RizBW1mOR9E2s+QAl1FZySMHII0rMPY09E1Xlnpm3s
9mgwrqYQ0ROdtp6gFii7UNXsfl8RrEMzHSOfZQGn2NH8r/8OFVij/6LJchbjqSzrXmYJTGN4cQ0N
dOFE41gdaIQVh4OVCCfBevO+Hc1p3FdCfzd5DJHaytl60MDDZZdMC6lmlK+axBb+qwEmwXD4WYti
F6Z3Yciv4qKcyUFIauKk03hcnLyy94rMIUKUP1HQOtpPurQ/r+oGs9xFSxQgTR46IAUoOFzQmcUW
nTvYoV3zfzF+Er0+imFyLAzloAzUhHOu18nEGdpebsZ9hyNHPaf5cCnJMkkse+Wk7POpfzJFeui1
ftS2cIVLVwRYOuQBgqAz1fSMpTNEAcBU7rqdjv7mmEWpYSlILM27Bn1X+ttCXdSZ+Wo589/IHseK
kjb1lFHWqVf6IVLRh/DbJ7BbwNuQHVPzD+bs0AF/xf8RKvOMCJ2XRN1Kog5J1BHlyV+zLflc+lpC
YkYgoEMs3WA6sNdo4EOwNIh9LuFBn4MRinuENgvGmmfc6uDOQ5ul6vybwlvjs9RDX6KkOYGuksku
Efhet8t+4f3fAbXE1LKnkSsy+ksNwbIBi6YSQqBL8V6fK3OXXdM7zKzLiLW9h5D5wSjRa4fWS7TR
i//rcuDznb186hZieCp6tBe2wz4f9XcJgtTXQdAb8EEW7kgMegQBeggRo2VfhyIPl83J3rlgeKOY
Z9nnj1w/TgH2XU78kD+YtGUl4TOf9YZR8cI/Z99Vsi8h8CfKzCgt5IjUskyQzgiZbM2032xGDmHd
SX8tABQitar7QmYhDwvHVj60Hjd8vEU5GfFbni491BEU94mKYRYkMN4nmQXJ5JurcPeeV0njiZ6f
en7PoobZcPain5qhxtmMv3WTlzfKnqLcPKCPfhYjKHjdLsbQBVLsDqfuM6SOp5BsFHGSTyOcXPbR
MHHlYsc3FeJo0OQRQi3w6zo9WS8cxaqUv3FV9vkEeNJ8q8JynQtKK7tbtQ5OolY0Ud0XBh0pFxEG
01UXH7/L95LT6kkaVsmVl/yVbYOShhmT4KeJXUNANAKlvhgjE9E5hJfMLTIDJ6H2zgQvOZNYDqn1
GF4zKWxMZAspzRvS6lze1kFAKlDOstAGw49IxQzJCa5LZ+a8+4xIVUkPWroMB4kyIepLD+qJ4erU
m17xw/E21K5TDlmbunFlPac1+RggdnFneQ3uepWM9yg2j0URbnmnXkKobOEZBaGbfNVSveqP8Gvu
KVQuIF7a4pMNIcgofh43joPOAf3jZs3VebHmC8TGt5nK3krogsYayk8e+jUqZfx0uLgX+WNd+vdq
R6+EGjwLjSBEHxjU1O3f+G0qPbk3jYnxEQtYbEfN6umV7BWl6XWCn9fmEeeql9Wmxw7sbXWY4e6T
+YA3lRSl/kp/EWSMiirgLJcLniaT3lULX6y5XQWzLXAMMau7IAsf2px9yF9KFX0G5o4qkVsO4CGP
Ytwjxq3x9BgENUZ+OQ5fUmzxaKlb+EDEZ6/F+pW+BlsqMa+zJ40a8cTOdCtKXaoOQo24vhBt54G+
jRHDtiDv5eGl9qKjvuJVdbPUhGmge5Fi+QO3C/6XZhIB0k/eB6jqAeUL2niuavN/TYo6TYoJu92s
BCrjs2RAEErv9a7+JeJe5qOC9XczgGOFSnWdTSCX1owM4XdZ7sGSh+HV+813Q8V9iQ9u3BovzPLY
s3OHcPyQk5xpxvifQyzrVgLNBVTbBHrZJavVswoiRz+lSeNK/cw38FoSM9BM7TwN84UA0FUiS9bB
soKtVGaKV5iIBuqbxM646C+r09+ZMryblbWys6OCoSgRKXzhNpC8rxKMZNqvF0B7ea3eDDliFpo8
h+WnAgWb7DdD3Fa1Y8C954c1ks9pJT9hTTa5sMhD6VMfQFQlAoCxKS1xFrC1pyEdvaVXVESXu/TU
fNJ4QQ7MSN6DuDMGAoxKjIaDzXgNNJE+IEU+zT2iEHQJSD/KxkYEehaxE02cEU3ZIzTOGYKCcV5/
23pN4899vzb/Sd/i8HegNateBTCZFEoWw0H54ZTma/u9VFeeaWs62MOI7luwDN2/QTOARMF1qKcd
GJyiTg7jTBklGKwGHmaX8KZDRAgB6dZ3c+EsiajG7KozSA8Lwz2lhFcXO+Ac4cHapx/RsRqAw4wq
Xvt3g2Ra0/YLFoaYVCIwQ7XOwzIcaXbdmfJ0ZlLI215izXpg7w2nw3LMgrlVWJ36M842CnmuI36T
hRdTIhuyZv1NPFZBEjnYZq+ZzlnDUD4rr4A2rqHopWN8KxaG+rp27eue5Z2NnBTe0pUXYUixkO5s
TrVZ4hHz4+mMmfW2l1/1nN96q7hyzeHE3EefRmgcLCzekz69FsF8KO9vJeKTp5QIbUN0B/Q8od1x
eOac6OJwo5Ia9w7MIbX/an/J9Ai0oKaKRnMQmJxUw/ulpXxwOjZIXOWWq5e13fw0BNRwjqYDGz4t
rfQPZZhvtldjouB4gWNcE1AZnhae8LJ5pIdLRZY3I7o6kPWvNA0Xu65ZFFqzZ2vo7VzS8kHf55Hs
9+iiMbXaxEj57abGyzNXI7LZ0avILWMS3xk9njrVqAUtzP8AA9nJC518ikF468l1FeZrPVvINE1O
NPrN7ct0AvHPuGiMiN6qRfZcx+V1VP+ADNf0+lXVyQd+l/EfDjtcJo2HPm7dqxY6KZCFBEwTNFBM
6JhsOiehLsHkENhZPNk/kLjQqpanZHN+5yPdxNIGmh03ykrU3LxSgX2JLjzFA+NyPnf+zHXaeQY/
zN13RQrQbF6I4BJmjgwzBxYTnnX/EAm4j6u/G6lhfFsObIufBWUYi+qu9/OQdz+NyM+hWYS3BHm1
5RmnqMerZsVntlFG+FG5eC4NSePKnhTiikJQmNNtAZceccwTubCY87N6Rxds/x9JYXzoKGMF3gKu
eeK44ldgFf0zSecGBadIjUAc+4Aj/ykjO5RjsaDtQKb0SWHFAwfUUiqngeKrFGREPXL0v2Fr3pCq
Hpb4R6cPHcTae/rL29CBSyF4UIaDHaf5oeQYUov9RVi3uwTdkUpLTJwp0ElBK6ioWd7A4WOLIDha
jFDrzzKyfMd4WNQEL/jXldqjdsAdCh4UKjv7jmINu4f9YeazY4H2yCSuGXxucqcQ9Jj9HLxqm5Ld
JVPaCiie+m0Km7vSP/CAV2W2zZxuavJeV5zcdh3FH0OYP2u5vi9tfk3sMGj6PULBLZ3WA4yB2gWI
BOqkpjpIpOOhgrxCAUucBIkmMMTmDIqT1TK6G+BxOwJynlCGo3LLqcLVLdh6qCbwWuHWtPJBCzGl
BvO/bBH9kAJWQ/7O6U/RFYV9dC8rBCRHuz+ts+FGH7ucW4SYE2bNoZ8Z2IvNyUvCAZG8c6uq9wBa
ed1x+LO0DZl4SHx5d82L/Pa/8+w50prLvEaeOX+mCupmYFg8KF8kDkB+lAe1KW+6aj7EqHuk5p65
6gvp81lE1WPu3ii0DJGkWUM6xcc3OY3B2ba7Dvt0FkEu4Nra2GADKXquq6S5kq7ZC6IjlRMpdPHY
bEi0FF8p4B7VcGgtdBZOMFqC//62MLGTrp1JsvpNrVojxsEUi9daK66Vol0yFkYKDs+0UecTyptq
ozEQuWGBWGZ3mjSIP7hXKtmZtc6lKyU1bYwcOMSFk7kiPSLalP+1dgn9TtQXj8C5z/nimI9Xa6HL
qT+HAn4NfEHtfI/a4gISivgLe7mYXNpVO2cakzvpxLWkDmUvHw1I4teegSXJKVbvnRBEV0Karzbv
XwBPnV6RL91vttih4qqi8S9G4Hddxz1m32GzlYXNAytjlW3PszEC1QR2cej65JWr8yuxjlOU0Pkq
v1AnIbax0gLEP2gz5mpWWgNPYVymTjuf+wZDPnnpycL43GH7ExVXRcXE4quU15U+NGESqYcgRfk5
pitdeMg/zF43Mjmt95fQ5oG38C6SWOKGNf2ss8hm0DlzFzkijhoCSSnJ+yWsmAGTh9tZRnpnY6R4
bCcNtD8Jq9eTFakzF8sfwaMTSK9IYVCC46YVbS1HboSbI+ICBtcVtfgXtuBvBmrwZnWQDZXJjlh0
w2esYqpdIo90pBo+hLp8yubvqglPAtYTkA5cVRuYl8olDoFobxHIZWAkyW1JlgIass+CxufNJgEE
HIl7Vmt/IPK7VQjX7Z8W64IGFosYIelyheWXCo/60JhasMzGqdcVHAJ/9PwXA649jv61elhafm+y
7DbXWG7BqYs3awpGKK85bJKBENEknnBEAS8MIRMC8aT/YcN+i/Q/GGC/s5y2tKOy1WYj4WhgHDFS
ZWJ/bJ/1cVITzC58/dOxkMHlgv5uaLdGbXB6krYKfUnmERu9M5IAF4aLLuVecs+frBm9gecrpQRi
qmglRqbWwWpYNUPWzHuMNUPGyZbzERRbhSMmApF0sQQVpZaxFBmmaTKOUdUf2Y17q3EtFriCNSXC
IzAZ9NN/1GRhTKwmqeQKo+KFvNulLhGYc3spOxZiu5kZGFaw+9CL1AZGrwRZXBLAhBZz6DKK7qej
WdRPCBxBpyaQQh+4ZoI2FplFhgFFH4yfW4zQAj+w1Hmy3CC4Fx4NEyne631FzkvQGM5RAYDNmiuT
30cl2iz70CThxAODyt9rBt6ecCWkG0TfCggXbi3tqSDIRiB5kIMQb91AxtwkSzXsSX1SE6p+MRKv
tc5O2V6FIWJABjkqv4zRcI0oCtMQCMmlpsN40hwtqk9FxDmMrCcFgxdIdJeImKTaujE12BMD3bT+
0VjOk1dCy30JkNrgRz39qlrx1DPt1LdToYrKpdEkwI9wxMGpwO4D6SjDCRGvY3QvOuVe5xbWgvg2
51B3+tHWMbHmGznCTUgGazwnGm18WvcT49IdNdM31WWnpRjn9uP6EiTXICYizAqtGBgLDHrpVNA9
0GsJ0B+n9NswhxOfFll2DaOCuBMwxIplIAtGEFYV/kMTsJVyXvOQLh7wSflO1QHpwAnJ4YT0Vc4Q
49QN64c+r++6WfwpomWI7IFZ0Bpco3MONfNdhZI/nLr54nJYcdmovNp2o96OF6r7tP3TJPQ3iik2
mQi+Re6ZrLoWbkzSnWoqnFUN9ReUizqCvyhjR6Hc65ckkP+QZUeNRmcSAFKGH1bxZKm0kxJT9tYK
rd1qWlTGlGcnXPdGTvoOPmdBhmNg12pZyQzMsPBEzNagCTfu2XLG/4QWp5TuGCjGM11DVrvQ2JHy
QMmEsWKXdgiMe56UF74VPScSNCVaWvxXidGc56P0kSWzE0k8iRoA1AFKZDHgAV8oKLmnrMpZSYnS
ySyorETdwoXVSY9BaXwCZikIt2yfWzFLNicYwg2JMrnjChF3Cd1ZELgXZ14CBIJJcnSdy5Bxg3pp
ihmgv63gyRjX/8oa2EovP1gZFYHyrShiJHxPFEqPBPLiluVRoOd141emQK1MOhfAqCuBMVUONcPp
lZOhNeiP9JdJ3FlsumuTT9d+Sj1T/1O8uPNdUgIF65aegbsfwjYosG/DeJRYNorJ7gwqM/di0OHf
Ljq6xVfwWfhIgcZZPoc73kPzc7UFwtlZSTySCERsFva4FIf/n3rQST2YwJCYmQfL/pdO6VbUC96W
lRc4AGBqg0poHvFFHiqmD6OY73A2jvhm48ERDGAvgA5YKESeIIoAVngTa0Oja2Qe+aLB7pQCkj1U
GdmiPkI7MYCUJR4Q4PVG7GkKuZbqkq7LcdRHHHGk+egGFoBwSKQtDPEcqX91nbRz0buh0bp5SZIZ
p7PlyJEFTpxKC6ib8ebklwH2dOyZWJSQo1puYTVO/oj9gCqHhuqmkbHzIZs4HABkmah7xmegoe8T
c5iZY5ZK5WkqiODMW9dv9uH92Jj7sKVEk1MVbqaDTA9tiH7eQQIXqDteY3uqoEClxkfJWJMOEEeH
eaIhdHP7WUz8NtammZFdwqaKXkeWXsj8eExOmszJaMSzku80+HdYpHeZ9sdo48e0cJGcWu44oOuu
rcwJrF89jW65WaEvIkntkjpxazrV5soebnksKSWUPwNt/rNs8weLaDpp13jBygHTRFOpdNCVz0mq
vqJ++eJWNAvyu3jBhLkmensgwgMCGgLpNCOjxt0JJldfJq4yLq6J40jHQ8cfU+T8vPqjTCEixS2j
xbEZkatVFSQsmLeK5WH+x35EeG0P5QIHLocPlIfxvUVjWlBQXHNTgbn+YQgNLNScc6rWKZbE0SjX
XWK2ZTU5bhXWPnAhbfKG/Hu0EOd5HXp6TQn1NXAmcKhLFm6xQ1vh/+S4se4o8wHxhyFni7AcRxCL
1iVjHh+33VmUgdPiga9J2ULa3ZG9Pkiqcsk7CTKmZqc9s6mNkYAU2lFt02/VNsmOCjU6NQDGwM/X
kgx4lAbJiOHPLFCDW9riT9RRPdQkFwSCAPn4LCzJdbSbKuYweWoEqolUGpWoWs63u1/C7iGOGIVL
cPlv6laqdrETKdiV1n7GJarh84qmy8JoAa/CffiKogUli55rrEV1BGEaUqysHiSqPHOadRjkJgVv
bQJRKXyGkfBMq/i1EObOdH0D59rxUD6XcsLxP9/Lvr/VD2yoe4Lsu4yPOu9+BqrCpDj0jCzctLid
pQBl73YmyP5FMEB0g8Y3vGq5TSl9agolR5N6Nv4zmMq1GcrYAFO5TZ0M4hwvgjFSyVFIrlJSGLBI
gS6IZ8CKZkyjSssvLt4LiVsHp5asZSBl11N3WekHS9gLNAmhtbwVgr+q9UOrf5QUbyHM5pzRI+Yr
9WtlT7f02pdrzENgGhoZDujgfEMNw+zfOnyuTgFdhA+BfDqVVQt8fhDdxY+hRZ6STijmKrbX7YAq
Mt1ELfkxyab2ekLqNjwoH8PCdB77ACQRqYOcZHxmDW0E82lr15g+lar4mpTqC/sDpmF7nuMbNbZX
EQBUW/+b4vbS5R/llAD1x5CJ6WSL22C+qysKfBN4fIMPTcjLXRX4lFlG57QRLhSLXYDhCwgAlhmM
BWwQshhmVO6VGEqQABFOjgETwdzcY71gADIMUEgKNFLRLk3snibLVob2x75gTfkuJRSbxGwzW4F3
c0x5n2iYPXByNYfRbqFciZQx4Ck+dPirir3W18Fcj8xTIekRvansQQDxhAlIOQhkEWLB4CNC94sS
GlPszly8dCj3KjttrBv+wqB0jd2eGef/0XRePW5zWRb9RQSYw6tIiUFZqmS/EOXyZ+YcLslfP0uD
GaALaLTbZbvEcM/Ze689s+caB3LKFegPWrs2/ReRCLLp9HUTGJz+4PY9bns7r9/zSjwt3CTJIF9T
rv6Ncf0W6+627Zz/cDelOZkhEwmEI2WDVWvqx2MtM9yr/H+yzCuL5gwzj16ZbtbpB6HaHL81LMS9
FNboroE9HFc868tdH3qmwiyCfoOLwpD2rfg1ZhALhfbUUGLQDPQnUqUtPpzkv3z1RVD+x3lxpzhs
7VrgNgUt64B7ISjthC78VaGie0DvwHeqjzdok66KY8R5sxDqaKBgKO605X+hLCLBbcHBD0JFU5z0
XDnNoPgJfVYGtPDWq5OQ7GigF282wYAO4o/GgacHJ25MJiQhCDdxlKUdbdkkGkoScIuDd4G3Rs7y
kyrX2te1hLgXxWKE+KBp0cdJygvkvyUOfQLyFDr5Mjh7EHgak4es+9IbbE5DqvdTTSFvgvcqf1dF
BWo0fxoJyXDopKxjML9sv+ilnFThW7jql+msidzdRmk3qtTjsWUs1vIAv7LING4aSjwbat0ZmuoC
9qovbJzgFHlDmDiVGkO24DdJLxD7biaaGuMpX8bhFEPMaL7VNjnaOHLr5b51I5nB8QrASJFpT4T1
vEQTsMuVMr21LHy2VhrIoZymE0WeDwooZycD8IVwGgo+9Wr8V0Ko+zumKwCFldeAccLG04JUwYI5
zX97k1ohzKNpDrcJwHjy5xX8KfWIYrcm1vEA/9H78mOZ35Tsw+kHWi4xJ/4S7WfD8osF2KFTEtjH
dK+wWButl93+ZInuUq3wkpoLs3C2rgcZ0FatAynVW/+sJTx46MNS7wbHBJVGQF4rPb2+9tmq2cjA
018iY5iOgrg067Xe8Ki8mSk7bhDZfjdTs2/pYi1iojBY7loXOvOAeD/0RF6b26b/WImHR3GnOVj8
e8mjmvZV9JMn33NNgmswdmv0NYojIDjw22tk3q2Zt5D65ph/YuOYfNd9qEiEWJxntnGIWnf2JEXS
WB9nm9YpjmF1mK5P6dq/FsH9rh4CS/u3kXxLgFICKl9xyNKKi519qm0MKdkud3jBcaxRIVYZGlc2
j6aNjTQ2I+yEdadTz255cr7xGkSY1vYQWEKrlaNhWY9mAn+o/9L1g44U57BhbYeXogd9cAi1Kn6x
xE5JTC89BmzpOqaAxfqThlrpqO1+/FKK4coyogdhl22cg3KeOLw1sPvKpkEJzm4ZOENp8779IU1M
85BG+7dz1kxWSOBQctbPDOJAgF+GXmLNC29rOZLx0H3LxCpfxH371knJXVSeigl7ylUGzV1m5tHL
8GSQBJQAssmRNiGoTEaIG8/qQss08NM+JEMDQoNjPqHRgVOBTNQrYWgcOGPBzygdr9X+cJlE07RG
3Ku7zqAsTU9vhjVdZMI/wyXOyJ6LPwPGzqKvD61ChbQi7/Ah7caMmoqJRuS7mKjlQ81OIVhjpFIX
JEq6Z2bQOgCsk41LmUi8Aw6Ho5ub5Z/G1SCUtfLQPOnFvZxnH9eUL5SUEl3YFawwVlpFqAmtCBV2
2KKHMVqkMbTz81rFgaptJ6W6qrWGXQsrYoXXdgSd5xRAkl05Fb6Mw5Iyx0AMHYyEfZGDqCPJsdxy
W99T7RpwdAIEUNod/ZCv4/MQaD3dUqJCNpP82QozLiOW7ybfTJpV/mkMb1izwyxpw1WXdx2I2DHG
TrNehgnCM0B1q8lvOghVc+PYKjNrGMTLjRBscWiaWlggxMIIDg3pW+b9U0G9Wd5Torr0bh3B9TU7
7lQUPBU6NGvvlGQR8YoMN0DP5EVNkHXQTvRlUiRpewqwm4IALI3R+5FIfyVeHKOdMlD3dK8Eqt00
nhuluBiGflGO1X6IYXLjRcuTj2F3/Z0j2gw069bJSdfsyFJw+vY5551DDgxbyV9VxViJ871OSUwF
ZeJg/YET69bilrf9W1It79onllwKHK7w23eJPO8qsGMqay3LYT+bw+aOBT4S9dVt7jPYabRu6SKC
Er6jYBuU1V8NEyTRJJ4ljhkYNtqB5JwXFpxmgqUeny5ALBkOBnR7cth19TE86waHmoaaUCXRDIqp
YZe9VeztO8V7cYlHmRYNwzjXC4G6zYZb80L99adR689qYDhENZzkNKgLfS/mSTaz87obl4LNHIy/
tNpTteOW1JMUwy3rSUWSCrUbkqCYQlXt3UyN3YvY76zOqYQhZTXkmJtv6jH9XlZP3eBq21c6eYCT
07tR9Ie22I/tFBrNFOrGEMp2yzqYp1D7wGjpj4u78skiX9LF3bLTgZ6x2v7432gBqvc0+NdjK0Gd
/8q3/pj+ZjgLtkXDD915dfY3wyAjcjVg0xHk1RzoFatX6F502yGVu40QgQLn2SSCxJHbuhU9pwZr
z0X+VhrpE4smHaqo3E/sHSN9GqViHXvirXdb4OipKTGmh4iTC9IMdBs0XApRdouZ+Rn98tlUvzC4
+3Qb9yM06Iowjfas+k9NGzwBR7LbaE0efMMGun7cSGYqJDPVF9M5OzaQOtmv5F4/yBQjozjjiiy4
t9NIfhja4HPAT3gRCtZFg9/gQOH0uF9KEvAahwH5l96ULvAZHiHWtKMAS4xQhGlvzzQyWLb23hLf
LQz4lJn5TpOXr/Nmt34t4l6LoNefrFo6Q5wncP4Kj3KNoYYqhd9xtfMKPiJZ/PUMaSc7XGumejRR
ybOR05S8Qzee0j6YZ+pDKRGTaVGNByLFVY9J0Qq0W8W7e4n7aM1dE9trWnEgMqnepLaozm6mnF8t
L2bGm2ztIJjxSmY8KYYrOtxak3oz/LQ1EYuMK7wTNOus+5EmjOxF0OdlXzPiybw11KSHiLkCSeCn
YSOKWtk9IexRECTTrTlyjJ/EpHuB6S0noRTXaZTpkLQt5YMX66dh5J+wij4G+Q9Ph2HF1r5GKpDf
eiaAz+7cUXrSWiCc8LTVQj2ZPIYr8bL7lgi5FDs026HM/hoZvh+phfJj3MyyuuUpWOSe0QGne0K+
U2LVN1iR2X+qn2nSvm0yVsI2fRda+c5CfZfzLWhpQNbvNeLptEIZiRyquYvmMOYUNapooUsIH3HC
vc/eBOkBizuPu57HXcW5sFJdmSeAxlPn2UarDCti4dVT8sszi3aJRXuBK7PAlalyZpxXiNeccfv3
bhbw9vWjChgupzS6Ps9oJ7BwsoOj9xfhtBdpLC4tehDvdEZ1AoqN/KKscee706fdyDh923OJN1uC
zbZUDwNDIVfqfR1rgjPtRXY8OF/TTuNN8D4bbk3jRTxRc/wrnyzy668yb9tvSiUgoBQmW4v9iZNb
MzzM84fisI3Im10jzLDDUnGi+6T/Ms+ZCorWIArArGsTekuGP1uDn5uwm8T9JNW/8vQ1JVX0JL8y
NRDJ670MwHL4+KqwjjYl3R8ygw7xQumHyQ4CSGvxHEGykILKdkB3q2y/BqriUFGxZNt5sHmY16E4
AEecuJeqinxY7o90kW/eZpPmZx7LB6+YsXrWF5NNluVEQxSPh0USwaqyvkE0G+O9XFVeTZAFcp/F
Y7VxbjIPp4nHSpt7ZTYHGlWB4Gp31A8EyBSqZh8Mo+akczRsytYNvPPUropDzHEupUFm5UhXEijl
mNHIEm2W1TnP6IEJiumbznOKG5qVieqOUuCo2s2wHQrLfq+aBgeJCF5m+QzcvlgfKDSe7abJX2u4
Jpm53zpByUG9t3C9z/W73rsOLZ4Gt6hSnSyTDF79lnKIfP03vPfVqzRngdvnYIiBa6kZE+UQqp/b
FBEM++xbWaEgU4dev4JfOKzoXSE+4nTg/osmWFoaLNC5ELGNnXmm9xzj68z6jj0VDqheN49lvZ54
wJ+b7mdU8PyMCL5suBzCXnU5HzJzB8VOTShngKSLnWsy2GP/OFfdKo8gl9jb0ZQHW8TdqDWulDXw
9KhBkbH5cn6KS99q98kC977k4W+QtXWaPsd0eLR4GzwDd0SLOyKlSpAA80F2DOqJGIVoKSPGP9X+
IdNzfxpZxI7qYf1ev2HDXuaRfEEwqOVN6qzjlu0noOVNiTeHovikZmfoFoty7NX6tBRmkJFob1a8
x6rziWgwxPBtCBQK6hgKzKM28Cny8ful4gWMGrnOw46FmEsHxls1XejrLsS/xIqMvPUsEFYW1bTa
N02gq5W5ajswpI44FH4rxuCt8KMT3Py6WYFrSD/Vrfi7iM5X1erxsghC/XhZRJ0cMpZWXmcBInzF
bkL/uJWDgilobrarfl++44BlgGxaBV5LwAUaUmEVEl4K1Sy5Ujx8cQY4BcqGaAiSLLeocEM8dN4k
GG6PpobHUt5VWFryKzTLnCx4qTOoG+RUZIei2uUv5eC70aCbDZd5ZR4L9hgk6z6mMXXTbw3RSqFN
zoQoQbzTybdPuXvjRV9ubGdkfwDnXx+xZel/7SvPHCA0g4+w7k8TjlT13or3lhjJZF3a2br0hgZB
n92/hR/9EZe/ZRylG6giqzlbQ3kmqn1uNvAhQ7hKE3EF/tPsMZn5AyLexo78oan9ITeMq1NAGKSk
pCB206TDPQFROx1HMNXP+pWUcB+AhHfLZ/q0WHisFNvjZMFekO0M7Ki2Ige7lHHDjXNYt1JojXqI
UqSqXFVLy6C7M8P2U6UFDX9zDbWblIFX/vkvrVmX08SZw4mvmiD9nHdgHHf/+VtnHnD99MjhIgtN
58GAa7+h+fnmm/awPfgr6q0W4kynJedRBo7OEeEMC/8viMzQcdn/73mblwKMzevpkx5KiudHAmWK
OKh0jm4sY7bWn4DTJ/kSKPaTqxDC5xKScIgGrzF++n83ra4IjyrshHEFSMW5aM8drnXLELfZvbWw
C+vAgexyMr34MNMEoDTMtv8H11U4MmJ4q69JBfj65Fsj+p1DuygiCKahWOZAAY2c1SPulMN0MM5V
SQyOJTDuuXbxJ7ADn/kHEcFdb3xNOrzSnuvXfsr6vovP8ZOYGRWScQ/MAjolgWoJXfJj8BhZGfMX
Jh4IgdVuYlUfc2z3KSzgBG8RSH+5vBq/3mhBRI9lycfbDe8L+63GjmSHa6Ei0eDSh0OWx5AlSNIF
u/1iGsP6Y4EUjcvkk2xicYD2CGzA25RIYZ4vGLxmlcDwfaBHEd53Zb0uPBpt54yyJuINO+v++i6i
RSEon/l2lTLoOWt1YuWKOaW9sSxLOLuBuYIxEpo5rBsnuafpeM/BTnTFfO83KAtfcXkQ63LYFPNs
JeLck/eEsJgp5OU6dyKobGGYa24rTubuhEsNhrzYY9Djp6nkIpK9Cc2AXvD11NCYaLiyIV1FhTlE
QqFA2+qPotGOcdYx/0N3BiXHeMXartWOS4MXXYa/rXbRc05cOma8V5lQa546iO2U0J3tlWbfAnK/
b5j9hZNK6swnC5tHTsMn28hHR9BVGp27ZhhftuBBP+HFX7FhzMYHzZLvtak/G9W6jzYkZuWqeiM7
WrUzKB8ssSKBBObUJNgTZcVyaImWwBnkHCdSuup+elfONSAg1bEdcAckCdAC/sFs3jJ5OTWJchok
+SR5mnjbOBVWpvMJdPxDn3Q/jy3PvDjoEuNbZ+fPARLpDImUIZyYkXTwZEIQ06v793XTBXSoOvT9
sW3so7rEH9q9tKXqJKku0zcRxxiFLG9ULlhEOdCbxPZmV9B+yUF4hOlRgFdapwy4d+wD7fRk8kWK
VRB24JgU787OFYvAsW9+6cJ89MiXH3llUDuLzMdXaVmEeRlsyUBUg1vn9d0pONeL8sYam6kypgKG
QjkFVkMDHqVnTv1XfczDl/Sc9uUgAJ5oDAToQ5l1wFtch56ObxF6UnvKaCBZXcwxbXnurPncfZzl
8TFzrQM7It5P+YNr/WwHU7U/Jx05FcLYPrmMX9kWpJmNudg5t5pySXpati5syonPqB/NrtolPYuP
KIYiOwJBSb1VdkIn+R5y6sDNIepP/JTNIFdTV2c/iNQfJdV2liHuNog82Q67cEz5fInmW7qYng/8
W9KN9Zexs6B76z9VARX0gxd6jWsHkWZY0lPLTTbI/amXw3GhUAtv3pYvlGLvSf4ANbRPBcKpgfX9
vhHhXu3Ct3Af7ucPTUyuklrsoChacN4rHJd5bx80bOIdENWK32q3xikTK8ZbGslmj4RpWQZGGaVo
D92a7iuWjVJlHFtRUVx1MEfi93UfVQIC7UzjcFMcC6DtGip13mLe744q3O3qTftHk3jAKjqQRBb0
JDpGkuKaEWEiw6jBIheaqcHZXbvN9uybSx+My9WKZ0whkE+tDT95CuWvCXhQcQQLZf7Uhj9V7u7w
7oKYs3eRs0IwQdyjJncoySZf+it/qPAgER0VVuBLtBvj1K2fpuuoYihPFDwrhoe2YSqcFafHyyOz
aUlYaQYfvggkOnWyxMadz8YZyH1W+hwX0j9Ff1/l/Nxg1atER9955pnXgQEWNF33qiF2KRBa23tx
svispTnBwDeGraqFqZIQjy/3jfZvrcgJu8xLEYhg8e2YC/Z+MpL5dMZXdW6AXCkx4s1Ughd6twDN
Sbz5czDe1r9FeuLB3pW6cVUt7TpMA4DT9KqyVTVAUaUTscDvjZx0AclA1zyE1A3xfZx4gKcwHlC2
bR0WSvWRK+NHYnA3fbRq7s/Gy9ijeZsc1GhsxCAPtdmTnSFLACM9BXeOkaBmZTcYvky+UOxNih4a
bHcwCqXlncXZUZcJA6xqqJ7Ar+9TvdinhukJWoscc/Kma/Mq2WFkjCFCV/ArGLesEdMGQfL01L8s
gKet1T1OZnWkkRrhX4c35zD7mTmB80G43OSzbeuXuVCuBkSoAkuIVBGBRRuuN6oqGO4poTE1Fdg8
HWsG714cqxIGUo4q77xBs53125H9VDC+cQjQ7sqKKMbt2OS/K1W5tDmBUXzLenpeGjLV260kdSVS
T4kwSQP00BsyZutzglqBnslCEEKEhStVND7UApwnfO5y9SuO5XPHvnlbj9MXawJo4/KzbchdmM4L
HKIJ7dTbLP2Fh4RhE89rddkb0AFfxPoeLdDQ8VZjNRCZuOasqxG2Ay0PR9Hy01xCChACVGJFdcK1
g75ks65JInjsYWvgHeiBShOpX1V3+dfyC6jtiLBJ1LSgBngzW+xHgWdws8cy9lagAy2wEMO5mlgb
FuV3PCFmIOPrfLozYp/VE3BF9qSnNl6PEmVaHFer8Yv22jeAy/ytSQYtR3355D545g7Bgwy67ZQF
efMP+1wbX4CBHBR6cDe8ikjPEcNUXgR2uwZaQgzRmDwrwazQl0e5k45tidaMIlg/zSZ5K59vjhpf
62svQGGyVVBEEpjobLlZkob0KXj+RAhOqQqJb6/D75qWR1OJ6ZxWIrrncxPf6Si8CTOmhO1XN6RA
ZPAv20vR9OexrE900eykHJrF345NtbW3T5aBp4WFAqte494A000xZPbAu28+GtIl4XWBGD4L7dIK
brbWL0EN1bPqss082Fc53e57Q5SPrcFJtNd/spZDA74Kdslhvppew4YL22XYDASKWFZzaNiVOLqo
dK6GcKIA7Bstayvyq2ySsHXJ2oJnyrizqp1Q+B9yadi39adF+7qkmZ6Vbl4LEUJYlBcgOS2gRRsM
rRRSCNCsh5JsTVHi1R6Py38INQc1eZc3zp24szYF4ha0p+oAGu0ICWvE2lven5nN7kKzotZFA+gH
ZM+nMprBMKVkoKCIluwxhrB203sJtnNc5l03ZcByspssm9d1AhC60paeXutxCJzkLw6WM5bqVZyV
ZDvpmTja3RgdCZcnHDWXw0ez/1gkrq4Vsj49kpWU+L3HqtTxM8vE5gsSsr0MwNobcvX6x8gYLVme
xr5fzb7jRfLspAw3MLKI2YG5weAbDSpAyLNTXUQ6XERpNxNNwOywGxsgcujoGUUHtiohKgg3X1Gu
CRzWMQB0kPf7RQOlpRdnTor0dC5shbvvDQBr/acubxDmqGqY1D+TBPoZlVQO9L46v6r5KHSYiquz
YMjErM5CbMkpbmAm67invW7Kbw6wo9H8bN7mD7jKjnJib3cGjK3qBsVR0LLozdZEVFEKMMfhSLIm
ll45NryaTWRzJVts1utgYUnaYVqetiNJomOt7B/9sTOXoEVEpX1cJjRsiTL4Lyc1vGz24cdxJ8S+
hCVlDHlzwbRDkj3uloME7ONJgYd7ulm/G3FVtfnifL5xkMCQHR+ohvG7ZvWLaDo3pK4x/gOKQFMp
XyylE7k8WmPCYuzD7ZPyUOmY3UVXe9d5dnMkXzk56IYO+jiSVgPcGXQ7OlioWZhMPRKjdOzIfK0p
/ARmQActC1gmzkbBKCQlBwce97g0T+1PeRgkmNNVc5nm+dJK8iX5bc7EJtR3mdiHGtc+lWt+6pG8
204q1uVpogyN9ehCD3hyzKgOTkwjjN9ggbR1VLgs8SlBXH9JD6the0kvrs3iQ1qVw6TMwLOy98Li
5Tyrp5xbbe8MSqiQqGskUGbOfmzSCFKsOyKxgkn3HdcmXGfho8mn+CB6KCf+WF9wmu02WlkWedjb
S+HyAipkqhHG7CAxwiFJu5qDNqu/Eo1/7VMMcJLknj09sv9U07pRtx0X9r1iMO7REiSce6/utlJq
9ukfK7fOJD0TX9Q00lXTTn0rLbb1ILGJ993mT1VmtWLKFzhvqmWHS+z2SXezLtaI3O8aMlqnokZp
TZRLMoJXSUECzHMHZfyp/LbcVsbFpyvHnbhlJjTyYfQ/TU+S5uP6N8HqWV8y3/bMkH67S/z24hoY
F/utLDHXmxnGaphn9eKNFe9aY79Q7JWcfvARWp3FWjQ5rNeu7QhhWxd+QSaC5mAitgFUIqf6esoK
kc9j26D6sH7IBR3L2MrVG02YOVOF+GXSekWK0cyCREcph5JDU7j67LruwKqfUgo32+86v4OSWdxl
eLMkIJBnS+RaSCV3iLtBK3D3Az4cUSIIA+wE8MMKs7cMi9CmpVi/5WimGZBWUKkHDZiI4950+Jcd
5MP/dJvU9goBgIBqPxE8/CLOgLffIOOfTipNLbhNzAD3MfVcCKn7mcmqrvbF0njq9XPIgT/Z4p5v
8YPZe0i2u+GfOgN/BCN4erGvMQK5sIsXs6rQEcrkLuzrNpT46tjawxLtPWm28LlNb+Ik+Sk+JEDM
lxrq/AzRo+Vn19PYp2iHgSd3rjFujtLexD+ZWPWe9lnJOdVyfKl687a8U6N8N53qbRBkMUH7EaAr
lxN8xVpmz86/oR6qParmuHdAw1kkBXX0TBVr3ISoNpgP670kNlCmjIbEWfXPTgoMqCylDOBQwZci
uJTVX8aYXeyGanseTeR6ZL2P0s8WlltT2IFMlfCPzMaXCrnafqI62qeedzKeCIDskBR+d8Xgb4vE
vbaCw9xZJlc15IEpXp8Z0mQbzhVHMwd8wBiYSAJsq+QE0k9N0WMV8t2OxRJHLQ8e5zJksqeLGQi9
dIxH/YyU77EMDlK4f0PNo5BRsadJarsN3mc25A/oMk+JPU7Cp9TwKWlguHIb4qFrbOVjausbKHHT
6R/llj6yoQX+o1J9Ju1nFCULZhDLj1AlUMExTuD5U9kS5tvvxcb0VCbnC1rLRK4YjDcmyJGTHGa4
m5Kq10Y4l9jIL7lcnmU7PTlV1BumrzGh82otMCskdqBbCtaxlW8OI1p6mzFaLQRjeGEpxGQtzb5y
FWDpGImVjFwgvTn6A1mLjd01r0ucgteRsiDay05KBpWGmUEcQQVmM/BfnWRsOj8xTTXtqcqVk5an
545eXhnuL/QAMFLg4BR2wBIvA3Lv92Tiiz9QnWlDHdidQIonkKRS8X5U5eyczUBheN7m+UXIZZBR
na4/2mH2/18DXdrqUB2Xl/kcoTcu/Y3av1rC4sdErpBZjuwWFDC1Kig5KSEA+zzjz1XoBVXPRlq5
JiuMHgS0KZ2xqqAnzjQqK/HDucZkTGNozKW7MiJlF6mmQt3QQou8J015rEJYfeST/TA36d0GRv6t
2qVXfaT/OfPyNibV07wYoWGtF4xWRbX5Kej2auUoT1LV5G8iEybjES2tnvKdD44/yYNf8PRTRXN4
bzwHMwDF38enO8NG0WIO27Qy4YBvcMDzLspZz+F11xGvG9k5btRHifJNpnc8uUuNfM/w3vSm7Val
ioIDWkWCwqjefn1KiuTn5lH9WVx7hazDYA90RC2uSjV6mbC8gqo46e4I05drw19gfciN4UMRJJVF
9IYt4jz4q1T4BbjO4UKvbZ+cV3qxJM4m1qsRYGLpSn8lUVSFvukKL5ygCqZm2SYOTYLrKK6Pcgxo
0nLj8hfQHIitDAHkPz0DsLiUQzpj3LQ7X94sv/uaRIvpZcfNl/aRRjsZbiOaLKrBh6RGemJivzSP
vsWqdKb2SGY3WXksnLVDxwYVBPFoEPfdKyRnRmqKiLYK0v0cz3ss5DYQCG6yLTd3BeH4AUYhnG2t
+lg35z0tA/OHIZJtU7LnlQPifr7Janfe6r/pxxJX0Hkwp3Keweh21cAvpF4MgWoAbwOo1UlGdKPk
aOZrlJkScZqXfZOty9HZ6znstzf4O0yPA15h5s9PPbX2KvW2Ti54X2c8bDCND/+SlgajmjpR7RSD
JJETz2m6oIfu06c86QuAy/+MO4I1nCWcw21T8aobQyYkhH12QVRCplRCSmymtTsjOnqes+vGDgXM
QMYmNpG2gT2TbGSchE4nzOGQveHAf1Q8qRzmtnQtCK87d66RO4zsW0nawaSmxTQuVMy9gPJax1qG
5hwn9/NuwjrH8wvXmF0OrvRiZ2Iz57YZQ+DAEUiIydn1Gk3uP53W4lERfqMhBbJqjvmrkOkOBlSy
fmRsPkAvtBYpUvlOzVB/Km6WCW+uHLQE6BWW+SzAHigfMPrz6UgGIpKSDljQriU/q3oG4ZRZso9a
xzt4Lo8plQGeyoGeTYfT/4vHxpPlxYPXArWlwZUlSAx2WLLUY6HGwUzTWNnRnKoqEJHjkN3d7I99
cdfa7Nls+psZs4oGB0TScyRkQ0iMlmSKmw4lzFaZ8L+HIzjB7GM7/Z78BTXnhmfz5+dI1TBdc+4Q
g5ksS94dTruxqM7m5zpX50bur3C9diomngFDYFmLeznZd3Ap1VpHYqmjNqmiCpSQ40ghncUuBSaL
9qTGi5gqsFl5V4AD5jHjxavuT3zFiw6WVeMT2nHswB9kYSrbxyRUL6+ZBVDHritJKS/mmYDxWV6g
EmD7qyq37ygy7NFQ6ICaqLozlvJSKqGOBD0hOA7JeHjFXoj2NLG5T6FOxHSDVXD/2LjyAw7qPA+T
r4Z4ngl2eHunRkAMt3FTHk7evmkGEp71j3qdYFLKSNxafUTLxeu6rEDAcbw0ILdebvg8VHQE083B
LkwZMFH24U9nvVZrrHZwUvT9D4EnvhkeXALe+TieLsydLaM9pSIdFu7yMbMQW1bYsAbM5Hz2Dc5A
KqvSIhAt/BgwMXn+haLi0ii8N/ImKGIRtOtEKHKIou3s2P25EZtHlYknd9WdUOoDsUDW4M0Z+PQ8
EOAYH9QjJimSZgVXTxfhx3koXfWsGIZEfnth5ry+zw6UnWOlRdhNjHu/z83sadyHn9j4I1U8TYk3
5mQJdR4+Erk7ar941pIERMQPQfZj1zjRKXra3FfyzeEJPufte6oU77LkvNm9VwNv6RPdl9fXOQIk
bH3o2N5MNKCXrDFzQjOUh9tYh0RyWC5EljIrHPQURHG+234n2ubPy0yXWh0adRI5qh6pQMQxpIGb
hQ81bi/0jSzrqAtOGMRfjopPTpMi4vOOFikSTEz7mOLBtzs5WC5sarospk3beYevgWStIVlLqsTW
4G9mKVwt2ALxRFnG/vUeWamW60BszXAVc6ZuPAGAOV3u1rJ0lSySd2s4YOm3LfzrBONrthbYZGTF
vhSq2znZZYNGouw6Ibm5+pXjurZxYuGPtKywE06UM8gPSX7uYEM4wUqlXIfzPEcNmvMk6riBZYMa
Y8geaqzSxeJKPIqtKzWCVRI6je6BTwCGS3fOktA3uR0dCzOv+ifpuXteWJOb+VX31jtpuxtrVABa
b2WbPzlRNPMpUeWjM6pRJQOe8cgbTX8zKT1N6FFcZJGD5wP0VKB0ZVDiIsXBYqueg3fK6LJj1iun
iSIi9tgw5gDSkAiTSV8xDRfPrFRv6d4FU/uqYacnOwbks3xYtnbRYaoip0lZe06c/iTCbVpuqS4u
+f+e/FqE3ez1Q3hobBtGEm2WjXhY9Rf7IGjDGVMauVIJ11rpNfUbRlp3xXVq9E6QI0PYr6bz2uTp
ScPDkeTKSQf+mxNW75RjgtuP+o+zItXndC7O0x8NUpHZMjsbj1Yh+SlfJgPeg0r5CH0GP7q2/+El
yHUCE9Eb8ina1uBnFmwboLYmMsFBUCSzEjm/SxXFPJk9e/STiSxIReAcvh1D/gEkJqIlDu09gbZH
ptcPGNH3rGfP65K+3tu8T/QWBlIlo19pl373na3aHR/sviBnN/x14MuQ4qyuAKswk8LeVq6TqV1L
ynRLvds7DcsTFu7FrXqzORwwtZPfq3FupBbBZCwRqVRF+myEU5uFHWRzhaP5oKaHjJoihFxoeXTr
kEjrSb1w3xvjsMdWYSPnslajohynVbza+/mxEKC0l9aPaljEc9CLJSyxNOD9bZ19OxWHdd0CpCGy
iHKoUSKlW9YOXHcU02zRADhAzd7pqD2Eu1uXpRa/AZVAjg8buICWGA6LHzrY5xyD22t9e7JqjSTB
+lar5ZtBgJPWrg3TIQu2JKr+h6XzWm4c25btFyEC3rwShCFAT7nqF4TKCN57fP0d2PdEbL10166W
KHJhzZyZI5ftNPEurXiXFnHtC7nqDeZ+46CPTHLxskpSKBg4QgG9tf16NzGhk481O3uoCXjX88NS
8mdjc0EbIJ39jhH3V11iPsfalGeeSbEQ4HZD5KGrgjdokbwbV6EGq5gJz4BkFQEHbGN+7SV7zA3C
pYo34nxEmqFK868Y2ZOqeWq9cdA3JAdGjbC0yAP5ACgKxubDrIQ7aKdTfd+xSfXflNlp6oAhSrc6
CU2mYXomGcqJ3s7TBHVQwGfEx6ClCov6KRHQwsQrV/DK7UQTmVIDGm8V3RFiHGxJQ4XD3hup2eWb
VTfoKPlJZezNgJaRty4UFP/hj8ojVDxfmwKd41gU6UV3qfPSVz/lU50pZGYNZMLjtHcxSddAQV0a
eWsLDtuPgm22jAtj/0uN8pYAV9qa0OCCJumUdyMRsZYRJKpn5vEi90ZYMAyRCcJrSUlo2D2iGJFF
nq5E7uv2keTDc4xBE7NpFZPold6ai7bEz1Qpn/wOKShfNQBmz+q9GjWb9jDqe9f9vpVeBrIpi/DP
APmv0kpcdzc6jeh6D2ZtvWWIzuOv+pMdUN7CqYtH5AoKv4D06bmjOx1+RvbZtsI7F859rbvUgUkG
PopgBnc6Ct0Ff/wsyRfRAz3eTCGXTVfCdW7hNlM9WZgPuVQdDSIEGE9DfTsJ5e/a3IJkUYPqnbq9
xXJSwa5I8USP6tL25vuKd1KnDV4lKhc/y1qyp81wI1vHdaKZbhThEaVumVZHMt0UBdoyAX9j4WKf
YINjUbvX1XfURWxW63a7k7RfHS7gUFoL/HjzHivVfjP5YFQtsQ0SQ+BRXjTEBqsbM9K51PVz1TKz
Gr+r7tgaB5GwXUwRLcuMX0UEN6sl4MVL1m1hRXQEfj6rcr1U35rNeEXONjnGHSdwUNLfYhhFMJjI
CXYbjtTgaNTzGhCUgXaxetf4NtOM7PIJqPq2xNf0c2FdLGJWVD4lGgAEwStNqugNguyaCknQDEu4
VgPaeBHW3G2U6ndnFedxtUJV38J2lB/DRasEL9e9xI9/ddPvCJ7U1LVU660IhYrPWJGDphDUsBF/
RatBXoHzFdgBwVOVHz/TzkndX5ri8BnTcz6OIBvqm/glcS8oaeaDnm2ni+y1QExWfJUCA9mcNTQH
tH7JTrefBb7vO30cLF2L6+y2UXkhonoxb/PSnUV2fWIu4AqgXAcOQs+adtUylO93ibF6Rl43gqJq
GNCiALf60ZAxlQxUZUhYjxKu/4w1QqF6NI4wmpc1I9NR+f4fCVU77hsCnQ1BBOZuXw9YlYmvjVvv
Hgc4Rp8rEX2rcRMiVFENfCVfKZ0/xH80QQTL153GzvA0ydjx9y67XeTl6pDQ0tlXHDg0dVIDzEfS
OJZsSMEOxDoXc+uy/TP78a714iM/yn5TpS/KHgUZ2qBT1cvTSNNXKTsSo4Vweq0Qx8cmJ+FN7Kel
/7XAKZBT40MFU8HT7Mf6RbW9Y919vCpLjbHos/J+BMlVW9bspLUASLFIUvvks2u7E57g6CqaykWl
YUeJEPznluiC6/ODQj+Z9T+y8qGu2hHLgRa07EiyoGyJ46HAcOXGOitYTL6HXOldAYDYFmTMrAYx
Y+Ox8BT7LHPtPFrIZ5H4pmTx+5721u6/ZsK38aeSaneBEoWzkUsunHo8CLCH9pSxWN6Y5W9SuuIU
bG+bWt5WWQO/g+3wJvH7nUs7+eGGivnyT7vxshEiafFzlCVOcVkPMlx8gryGkyMwXU9Eh3BAYRHg
so3qRhnLuaucLuqDNOfaBn+cXzUB19gITUUJm5xhEaqczoAkxGVYwWlHCxznjq4EnUcLuvmBKtVn
VQIMMzJX4XqrcBICaiAZpOSDLdQvVif/tdSc6BAeOCzL2IHO5jRUXFo1XUfAEkWenWBFXTBhlM1R
6eiOYEssrT1U3DrTNvdSFGyxbrySL25Z/CrR7A+ceupSfJgmWcwZk2v/DpH6mfzrQwRI8Y0FO6Cl
lptyuTOmjsX/IfSxVypsdnn3sbEwq8eU/Wg4lEQcSoN3xt/I/xhhGQDokQFmZxEWjq3xXrNtn6p/
q3Wrz4z65arcDFUIJ/yI6Xss5TeFpFaHL6wGSCi2zSGLAUrwe27z7c6J6Mx5ZJdUs0tTOI909jZy
YFB1mmsfJhYrSc4AV85+nZmwKQ6M1+VSsyqiRqQMEaXtDscFMNfTxsgJSrNpypCfoxFHZ2F4yDoe
NdvbIHJHoeZwaVavagRv3mqmv+OmGiQvilBL17CmlxBUXcY8J7uNJvoNxWDsJKFcsxRtaG5mwIHe
mmduSXj9q1SOmhQ7oo57ZPvWxj8yWJqevWvK3hWO0tEshGP3aAAUqGMwiSMtW5OtDi0QUD3s2Fxy
4LTiSSiyoFokSnVOzag+sJWxsweZV+avSO5fwnGNYD2SXKXC67Qo46sSrWeS8ElFbpITKyjV7ri3
05WtcVKsn044CHBXQCWexAT8gZaHZWFgrezIApmIk96C/w/nHywcSrYjGr8M0ynQaEFbk0Q7u/IK
hrvyLFoOeohbujz5G0AHGYelTOSFT3L8LY1QsAjfGgxmI77gyefml5xwr5FTgzM/BQAxA21rQ22P
gktZING4YxzKxM4WaniaR9KNfr78l/QtpswaJ5PorHhZqRuW1emSpxFVASx9WpQs06Nw825lE4Lc
cF/q7r4WO2zkXcK9VeMhqoQX6aUnhreec+2QgrauCWelnk7KnIgh4DqbTjR6vYu3saN9PnUXBDF4
jHzyZNe4yddSjyhBko/xPFCqGG4FSuNgdympbAIIQaQX3lgc59E6RdYdxcdTexOTOw5QHJyATGNa
K6NfZAUwCf6pU9Vt0xwTvhUKGXQN5SOLtHe6P6LhXjUAbiEkGQb7MnIpFI6JumGbzmNcosNx7LYP
HkYg8uxcWk8UwB4avfGhaLv5i5w8Hr+zEccPVSDzFBl3DYyjZMu5cKmha015fW25JBMhpoCN/Z+o
4DAEjJUQDgTFr3iCiQpYGp6QHdPXBuIo4Qvvgo9C7qAVluXFmqxzQgtxETdo595OJsYAGY+mk9PN
aEw7cwsUR5UTpoxp5uLu1OsupQ9TdYvS5SpJii2XhK9z9WydwWDWQ00dIpmTHT6jeinJKYmg1Scw
HQhZPe1iaL0+CamIrWapS16ZNlBpAJavKPhEg4zDqFA+9pan5RXAHDflVzUb4TptAcDpt4yo+mIt
nnoVsg7nC9ZwgaIlJv8cSHql+2XHbh7U/q8qoUddlJztr3JaM4wP8KVpLnWsyJUJN1h0ZLwXuHT7
CulpZEdmR/PqlrTiph+zqnidwMLM35uIyTyyh8jIZtPBmsacOKLbb+Ad154PMJlNvfRyDFUzjKHs
qFDaheiMTG73avZgl3MrxOaaiOL5gA00uc/oAZD5hQ8DvEocE2/ZnHk+TBg1dcGzCPpvbi6wX+NV
Is/sHDSELWQQDNissJ8dihUmFQuDykGR+I4kxzwuMTgi/oCqa2et2cJUqYMBCY9cPLN2Y012BCWM
ijcHCCiXBFtf3H9m1l2KtTlXCaufmzi3tkFzJXtKpCtB8YufBvfwdJxWe88AypQ3nSt4OyY7WULy
oj2icWFcvXQlqQ7uU5irJEO80+CafejR+gBhARFt4iWXJAfjwi6COVSiJ/takwX6cAQBHVPrlLaq
01BmzGWwIJJjXpULOdUbbFQsj3pYV79wibySbyRRVrLMr5E3Hi1RuQoGo4t8qDD/wZNSUJOz696h
0HJ3I57Mh79nruJd37PSxZeVQ2+cjOatQZUte788WxSXDBiymx3L9RPFR2OLSBBl1BDa7BP6tsFV
G71y4j4Stmh5nd8ATxJLIgM2aW/SCCxZMF/R1rw2p2KwK6Dkp/2lay2SmnTnbEics4xsUbqLojjG
d2KkIA+oVFR0dxiXW96kD3Xcno1gvIgCPjY8A5LEWANZVmiDaqOMLeRZOvIb6zvVNWN4mrjjShH7
irPO022qzXvJukghRZqv9Qvdbt3fkW3jqSl5oEYAsznTjWHranOJlOYyf4LwLpcIIldCRXoSFMQq
2MqQarNMItnCeAa8FNanJRfPlqe1iHdF0HGyRjW61HrV9xxR2BWwIET8wdDl8FqFMyS3tjNPFJPo
zNipKgYWkRnN7/rBbymUHwbKA4vY2zYi029bQruxZjkocIelw31t/09i2P8pW1THGArsVtG5Xtbz
9B3NCRGx34qtYetUh/W6fcNBUbqXM3xH5XbfSKsSqtrVX/jsK37xfGXvxss/QFud0CkN9Asz4hlH
gk6wZfVczt0dPNY35ltw2Z04fCyskobDnAGTB6dWXEu4yqCYWQ8GBp0ttF0GKn0tEYgBPGygPOET
+WA6+pK73uhOVbW71K04vXJ/oy5AI66tHFNjCabH8BF11X1tpQvFLkpxcKSpv/BHL3VJs6FKnQFe
1ZG68qWcAyGTSNIb/noa/y7i7BbwQXFUglyb/isc8rFRP50XiwmsTy7NuF1H6U/BSaVBJJvN/zrJ
4r5LcKrvXTlZXCuS3UXFd/7P+Jcn/zWB8qEQf17TwV0hx+k21PpSzRyF3HPfsom2NkeJBC5m7yuf
/oircMdVWNo9aAHv85SVC3voxdJPBjXf4mb6C0uZRUX8AhmvuzFCORe19TVLw8WShlt5FKs2pLL4
P3XIyQVWh8nk+/lv64CcVwmVISqQqOE6/Gtj9QLtjteehzeMmvtLWY5IysjYI/aF+uisonauVz1M
i+WypeWtIWmg3Cp4aXS0cs7Z6a8G5sse/EasYzs7IUdryNEsbSlnhu4q7+Rne1RVB388qKJa6OBx
CjQE/H/PvvZ/nn1Jpx1WsvH5afHTLJeXLphvAvb8toQYvlOmymtsxWSzE1vGmSRH4pWp6mdaty+l
jL94rO3od1Bja6jgPZGXv2UH6q3awyw4CP/Bxt8vEMWeHscxcil58BZEnYC3nhK+tJpRitif3S+v
nEBatp8Ps9c1PDc3Gb1A86hmX+GNjWzxa+mCVEGU2m4wEFiDxvDi4m3ZkTo6N/0C+Y8JZsTlyGtG
hiJBDinscjVuuvludSOUMVXmt6wf+i/Si5zp7BOnrnjjYvhu8RjggK6AptcgR/uh9C0wzNPaHAX5
V44Je+LWc22pjyGL2Pchh8WlIiDGeUwXD0fFQYbaV6y6R5+w18qyF7O8GCr4BFMFGYCLEEzmbQzW
EV/rCImxnP2rNFisMuHX4XoTllMy9w6WMg2NL2MQhVJaSteVCj7aLe5k2AFnTI7VqQ91S59rGFEr
jr3Xn/lcUL/Q9l+rlTwWshRS9tlq8UdGzLRkB1t0/+UgVyqQKwnIFUAp84H6cXgr6UAdDGU7Ms0W
REQ7XAqkJaXTyvnDy12Gj4jEv0nYlEqXyo5/PxQsTBGFI4dm6e+WlT9xWGrfWl2G5R/jIxJ+50Q0
26wkNV+cdDUJrFgIEpVmpX48i4cMPSGd7xgJZ/x2BX67tnUMw3iNSvnWmPWbodOkhovLcOfkV9uQ
t42L0K9T8ozMl4epYaFoESrNbdlHiHtG2cLyEPAMmO2GpPDqI3jcJ7gjeZa5PVmwZTFvrXiIb6aU
XvARnw2hJnuC2883NenOfU/+Tv7N/qzeZv7aUX5XMSbKLCMJnyJEOF1C0LbEvV9svmqm/gC6qqcn
42/k9NM/sHqOZOKauOfxyOJADkWaUFkPU74qxVefoDpeAcKhxPiPUBRnXG4NnUmKpRz5vR65qR5F
7mxE8dikKm711ffJdRzgVs0gNz8kktw9Se4v1DuOZn+riOUag4/kQinP+DvG+8CJoisXzQIbwTZ1
sM6MpZ9N33q5CLU1unI9vbCWPVvSEqLSxePfKc8ZCDNs9HsOVzGTQOkcqsv3bwPXFk7W5T4lIhOO
dUyx+8ndEzq0w13ymEPExHwdKLdWYT6y6lDW6NSYKfqDLNGxZZLUC+yaK25F7HZHfWpoO6VD2djO
qZRcZM+QpGt0yYikVEV1by31nl4Ju2LnSLL5pv1JSaLO83us565E+1iHj1z+6SquuM/sjc62Q/k9
FodkS2Cca4f4qSrzmfz9z5g34QB+FXNiB5KlCxC7Aghg3JnWg0wGFDJT/zk7bj/nH4BKUgFpYT0T
Pn/0qT1+DOVEuEuAC0D8ixrs5Bd2Ufou3aihlIc6j8M8ER0xmQbd7C9+soKUV9vN3pLQnw2IU4Nb
JnOY5zqtINwCkaqXC6lKiLxYj1x0AbLco5dRDi2tFNDDdFTE3lcrmc4MKAsRJOoi7FYIpQWlx+pI
xIsI+yTapkFikxz9zGyFdrWQdKy1wS+lwjeEyEuoFxYZNsaJqtH2leJZ6buwBtYqL024UbsFpvGY
TQ1Fd5ITV9iUO0pQhW5xF6xgMuFji/BxQcNkSg5O71Jfz4NaDo4pAna7nxSMXvp61maiJHzpGgzy
yYQkanj6zCHC+sJ8LjBZsgHH5F1AsqEGqOBbl30B16LeBp1Nmbc6oUDR4NV12NY132zzk9KPp30Z
m5m1uzIc3/SxRsI3I+vTamJ2E8bnmDXOTI31MT7qAiQxHBISWUzzUWjG3XoD6QCKziHjeZDurT/Q
5SxB80mE9VyGU4Z7FAdwHId1F/lxhD9D340xt/HQ/5Z5hmm/RnqEsP2KRqgg9y+qcP87UrEycgFv
rtnY21qkHOmcCLFBSNSNdOcJY9GBEN1lS4iy66yQcCTbFpvrmNhkoZQ4xGQSTVQRTcdlio93wqDj
GJYML/N9vSua5OttCxuxC/IqxmkHU62xM6KMKuO4nMvccCzXBNKUY8vLeDISxPGim0YRLfgXtcaV
Vzf3qnypMRyuO+AbYCedNxG0l4DMzef2bVJ036II99bU8KAbxSVTswKyQS1RbykyYpNrASh8aG86
mCLhaiY8bUcCiLhgkiKQJKQM/UAWx1/4opYSz8zqw2lP2Ydba06hTXY1TQso9cz+hGt9Jr0pK3UI
JrcCe2yJyBV0P5O/6IhBMrB+aOZ0UN36DV/4M2pu6gjGixKWZBKukbDAJC/OjUwVIYYUco/Q4HH9
GyMJBRwYjcUzaWESRNjXMS2AjnJ5yWJvSDG/MhNQFMz6EVESE9kgfvHUw6y+U9PaocKUlJ7lVA8X
cQy1X3yzK3WnYx5QBHAZ/dHfoVys39ijFLaAhjZy/EdORGF4h2vWJITf8hEz3rDax7BWc8EtBUpK
nQJfLT5LL6OwhRcYxzAf++yQAVFuGPwjCqGjcXMo3yNdawtUr5eLeKq+2ItUaw9fIz/q7+VwAM58
x8TduhCyd1rSxla7ZSgC31tHklujuQkiXZ5t94GbjKv+faAnQAUYPEaeZKtR/MKQdCsHpyDHyCTX
kpmVW0fITk3HcoIvc174ZcyexBvF4o0CiBk6/tJRuzxPXiJjraVQjnwxQZLGGyCaWdI73hdkPlrw
wiGMBc7jNgJu250w6fpdZhdze9660ZXqz+2p4cOPWji8hy6MOra71BG2CHLJbVo4qlY6h/WHCt97
m/4M+tvQAvwpiNbgfhzQZ9nbpKYrLpAq2Iyu5xz+Po4xgfxyh29tNLh3GP1jkR4RZqzodRglPWCV
FzKXT7riVRxepfJjMIaoJOqUkVseaTocYD4xKrJ7RBxheJFiLcVzkbZUlCRniRxQ3yZhATmectOT
eCQQlumUa5ERgpLtmaqFsx/Rgtdhcc1oc/Qu48rJ4R+nUB1dBNaITdMaqlJ61y0QzCJEju1piJzF
7CNJQYpcPRMWCxpF9mp8znM99Kd/+TyHPVhHlNL8pSLdTstjNSxvnWI/zTOfRVHN9pjLCaYRBOap
+aMg3xhNSqhvxZoY6hQGSEFsCpdWg/JmSAwXfFnSNcnEK6iiQ9loYMyjy+LQnNDDj/iufobOurGq
vxOmKboPnkWfqZF99aPwIBfI+2wCNarxfGPw/OmsBucJyQxSevjYTqaq3/VaeMyL+eS/8cIcbSr/
BFx4+zoDCMGsX7Y8uiisu2R0jZJHfWpXtLKm4BGZg1N8vyPdAvu+BXjsnCV0p2P7wBi43HuBv13E
3q4gZSXGnYDJwLrjSDMJqc91Sjm9DhPNYkZAXslRfpSfDiQNvCg8n3Iq8v6C0AyNYPcpQ9jxekyf
KfbVxB+pEJ1UIQCKHgwFmmQ1ujJNSwrhEov3IdYFSE2L1/f8chdM0lPuqWAPo99Uq+qYmImfeZrY
egnJEQ3vKlKxP5Uk71e+9xZzgXxFiNAokwMsi+uCveUPzNSXNstPCPIPtVbu1/GU8t/veGjUMVb0
g9rgC/DbO4fgNVeg2+yn5rnQuU8lxVnhwhGnx1m0XEn2UtxJ8ZQGrTacND628E0PumtE1mmM0fyj
lXu6s0ogmg6jXJ8bHk+r2t1UZJh3NZwoAuZMf2rA9rXCdKg+Ip1DCYoAaxwYgER8gafFRvPUXCUu
j2U7mlRXFjv6u+WXfrPYe214NQdo5sr0rcz6EeLsqV4GCiMGdg79CcMAKP7s+UcidSFG0Unhpmj8
B6I9oEtblM4xjTj1mF0Vi3bWn3pbLkYkX4zRoEJEcMbevPSDeVkb6WIq3bl+k1ARdnP3d9+u1zqP
r7HO5r+jUPfvOG2PdWZFlZoOuxDDfE7fBGL3/J/SNGGqi8EmWKdm4yY/otEAbxPJ9Q6rp7wv/XSh
/jrYYm78SGZ4eo17txXXTSeJaPyvp7lPjyN+QFm2cA9CjN86OnN6MhkSt2TYcQhq7LpyFPaudRIG
JbnTnSpP3SyqMQJPhJBENy/AnjOEaNeiA3yeI+A28bEEIMT294xfDUcYoca8CXqxDSzqpXhkSJP6
hUeB3hjc2Xp17ufxbqUN5OX0jWBmI4QbG+yieSKodQ3/lxa1e8FssK4XLGsXSxgvWCWEU5IzxGaV
P/vior24JR5ihgbLQIeV+PCqD0M58NOxi6/7XTFbga3jjOkUP8YoAOH+UEkaLpaKmXCJc5RhyaGT
x1VAVlTYnEvpTe31434CEHi0W6QC8VdM1BqqTZubbsvFsk0RxmAypLKAaZE9lAoTbEMNZ9go1488
ugpC+SjoWxQk8aOB+sqQjThldSdrou3nbNVjgA3UBn52nsmG1UUcmuzrE8/fs2VY4/gXK11TRfST
7vQ7QGTjgcXaQfvLLDZFi6teM/QF2e2wPIwlniSwPNurB5QRzbdJ3XwuaDVuBzq1nIgYiAbpzyIa
zjNHgJlUaJu7kY+f6zs4P8hKyaYHuSGFmk7P0phdJlLUhylZwvhqIrAq3NhqnYQc5RLJCDIl5lxK
RACDDQBUO+GYGlublLPSAhWWrJtGN7fBDhPOH18NRCS2gQP7GmmxtxxTi30xWNCUH4XVPuLNrqDK
GtfBsoKlvWgMTRz6t9qSblG23tjm8tOTG4fMPp2ze7S2uL7Uy/phBkobXzQqutgwHWsuBBPfCsF9
9q6gh8Bi7iMOx+GM8Y4FHr5wsKGHJoGfkn73LDti4usqjc1lzmix2fVVw1cvVyUfP3oKdd7rBTeB
4lxCDNZiyj4oHwn/ah3c9ftINEYntde5IWG56l0SCJ8ReFja5Fz12eV4EZKUbNYzxuE1R59GyitP
Uf2XcTAJmFgETLC4B6rWBA0DHr2H6jKHC3R2vFoYH/vduVy8lcu/YoJFPEiBGslBmurBQrmZQRvz
+FvO2/da3d7MZ82up5NxLE0PM6e5iwUDxMWrSbmcjL89lgY/o7uHcXn6pdCyqYwPsDxii+GQkCgt
yhHhnix+NgxVykt9GrDnrQW35GmZxtCIecNX/urRTU0J8ImHfRq/mcb8KjxRis81Ywfd6k2sXHDw
XERXM6nIGTd+yv7Uif8lok4GwVucSTI+0K2DJJ/t5WNdxFAXqzA2lUCcapop7OtU6ofmiQ/5Cy9Z
qOXtmZdUxaIFrXmGoL1Bap5VA/b8l0bHvNLq+K7/MxpqP/fKHC4rGecSGy0GqAIO5y37SaaN56cz
F/iR1jKYMg0VvQ4d7aHq6SPPlUfbHe/Z705CyNoG30qZG43ab0DQyaDy4BbGk2tUd1XUA/OFYCuf
9BKZdw7SlSEPHigbImjN/+7JpzZyRa0UZ46PwvB+3jzr3ajJxL2mDbwJGFqL76pY0lAxpTAnl6ez
2KGMT/nJZ3avKiGQ/Z6roZJat5FLipKvt4XMuUkVF1PDdYqS68xTQzw6PfJ3ub7Mgc3FnbRSnPPR
wZ5Rx+JNI7GEMm6a+S2mUQhF+yobyyXxk6VxLdoG4GcdqlEhZSA8DGBI9vRTfEeUCfZLfSN/keSd
t/Al8JVItSdxYVEgEqRJ7GUCFK1j0jWnzfwyJe3YGOxTpJsK7+27PkfglIyUkDrBDpwIDHEz9/MZ
AXHGGcqSFVPycnIwCx11yDNGWjzasQuy5dvYkru+9HQUkrEQqlNN8r9uz4qjFjLEyjxsZ7qCRx1I
DhQ+ouljA8Cq0u/jrD/qBAdFEkQlORWspxj3U7dN0Jbli9m/8qQ9xSnckDK+rb+7mMjcoTr0XfOa
cvHFBgBGEJQ8VBQz6p7TR7k2ryEfn1wFH6qbcNNKMvITbn2Pq+TFNvtQcevi7t3L4VTREd6TsqxT
UNgdrhWbMCRbluXaABcGxpC116yPru3c3bYFph78q/615fJFxcqjM75SZ2Pg5pm7V2bAQT/6oirf
1rm6wa8GxdTS/wmJVTVdmOTu36V+V3YVrJfPCctV4AjKkv0PT2ix/J34StAcN012ZWa3vdYQo9pq
uCTb6989QBo9Ryhg163DTpfua6cSGSvI7ciu2gMLLjC6IKnRZG5VLLTeKsb7PccPpjKx+5HBvSbS
miZ8VgpuaXBEssIf6MFsZwmcsV1hD4rxO/cWO21mmOzKauUiFca5LYpzR9hxW98pjwrQ/k7FMvj7
TghEXrLwLpBCMYdFhGX30AGITwgJIBRqRyP7i6NC9uvbSkay/aAIml+5vOAHNPcujt43+upQaMea
dwBGr4xbyNYGiDcvRWN6ZbIW2bapLdcdST0qWvHWd9Nj+QbC1YjzVR0gIJJTGbUxGM0slCsqf5Lp
MAkaHYnpTf+9S13TSkil6XwZmUvrdZ7ssEYkLppQ3/W0OqU8sQJLb1mjbuGEtXxeETIpDxvvQvGX
yAkdFrJnDrTpbckp0qQToKhA0vYPBVOp8MGTtsczVhPl37TPmAq5vagrgyOpKyi54npaSesBIs+J
knSi6G0JIggeo2FkMDMeba2eEziiiM3aAhhN5frAmwBY01l7GwiXq9ppjg/pb9VaSHAdyNTzEymp
ze1qBRWTfiLyjgrGbXQ3qQEQXPqLgSJ3lf7utyYGPqf42t8fYgdHJaion7Ni86TCJexh1CNwcP2O
DELj8l8JB2yVyS5tQJygvTeXkmfc1JlSNgE/HLwqFiAeO/bocUm5TFjELDpiS+SHIb655sZOBO8t
rThL8cy3Z66gyDK9o/nXiNgJcfr9DY5Fs83Yfs00NVJcCDxQIXdYAwEtg7SFBjizBTwtpnLSp+2U
akRziaDRTtFPtryPU0pyp9Tkqsj9hUIQW6bfoNZRRnvJqfDjbx/8WbV6m7YC5GHyVrJtMTjDYq7p
kSiQCuLPzd1RTdWbRMcfO8WJc0HGZCR1OMC3fw2+p0nrz4q+XiRYwg2rNPpxXhJk6CIh/Kt7ciYc
Y6L8K3EjPhvsjbm/1HyA9MTn4kJ8Yoi/CjJfGtD2aIVAnhRfde1v6/JmHX+ysQthyKItiOoNTf5W
Z+W1nBv84naNcMHrg8+R1/faY0k91Z9Qd0/l78XaTkb5nSgS/1D+rIjw50NykqKPnO30YBLbM6/J
DKzLItDvIjRpykuJ/YYDxy8uunYphwkoFDp+RuOfzDkQBxtUiRQ1d0JqEqLFo0+R3a6JnqteMfeN
VJWjcYzFcoXuczXT4VIq7C/atz2pyZ0FSJtPJxdNIcdJqbif6XiR/s7V+CDV9oyz6elTJHFTSLGO
Rk+8SpWBFm75c4HGPVTkzCk5p55cxyMNvrc03U3V2FIal6lcA97MCjw93PIgg1CFaozGLcuK/Whd
h/vWdOwA18AivtSz0aE7Ezdx9YfRoAQTFf/omGn5fktIthQoX6ifS1hnMO3acd7a2sJek01Nnqg0
qJa9RWfYRg5jd8bJwdqhifET5tzKcF93snSwrIQtxXhIE/Oqm9E5L+gEi/LABGfHR8g0GL8xv/Tl
sYfFx5J8D2ByKTqScA6tEfusCTygpb2hPhpv6UYsT4NVid996A/GGbxjaoGiKeqXlZmPVcAqzC8b
CXFqSwDEhmNgEj102HWEScSuI+OUjCjtwrsTJcgNdXegJwF8Ijp5ygebxM1xe+UDjEQUDmgDe/fm
oXNrvaNppEb0Ivqrlb9aoT1or1R6APuHn7B445Jg4oXVic5KKUfipF8j5lqhxVtJ13A+b27zsFrx
rmKk2KTyFIVZDKeL6GrbOSMN7lXfElwTAX4QX4kBezaOjCQ0AgRKA5GCah0udi/i1haZG1X9mhjm
zSjMO8nnLHotXXWs+ObX0q3b5B3Q9Tu7Rl0dP4oy+yBW00hj2G6kvu5J02GDf5/Yh6Wa6s84nSLK
CbTyu2qxpjaFp8KxrcMWPXQBXtyMD5NeJlGTcagDWHZNvLgYRLBzj5z5OcU8g+qO7eBEEs1EUAEM
ubuyx5XTUyrydAgnFl5ZunA6pcelS8/Aei4Zdch9qiB+9mda7MNJJgnOey0kHAxiG1B8DDfhrVJn
4Fkx4iJKcma5BID+H01n1uSmtUbRX0QV8/AKCCEQmlrqbvuFiu2YeZ759XcpVbcS5z7kJu5IcM43
7L22reaEtiuxP1hYu3G8Z6gCczy8KBDfRVKGpB6VYb8FmwBfQjKCVkR3uRvBEvp5pp/eCbcjjicE
jiW/tITgoYWpm/zSFRxJC9RWBocxTroNUVZ5gi3v/9FOI1p3Yqrb0avmPyYQiJwjR8ZjgLJ+19LD
IiKpoHZG+lk+1qLysYyzt3VjXOLK6ukDmJ4EiuZ+YhLL/ZnS3CnnAZ9HZpBmgE1LCJIdjo+iHtgz
fAqYSxNkBnlHzEe8npEgK6gCK/lI9KTWIhPrZB/xzCmOSTMo6Bb4r281Vxk3ch+oDnM0Z5t6ql87
sAl2TASz6VBElJO5bad5jghUiLa9jXqSMMaRRII6O08T/6Ci3FQkgvH0mYHTsGpIyw/s/+eFJyIz
fpi1K4AiUgbVYxk5Vymauckj1NvLZc54ehK8N6eUqIZpJ4QHHt0KH3TNqVcUdDZNqAN2M64rwy2s
m4vmW1c9J452wzZUOsaVTULYfMqWHEWrJUQLXpcJr0vZgIQQc6YQwd5lQNmGSGLywl5iaAtXImPP
WIpwxKcq2BqGvUO0cV8DhsO1q+LanVf5NJAQIUHXm5kzW+z+8ZppZ8YSUO3ZUhCOLs9ktG0/OrJp
FoLvRj7eZeE6D1ENLQ94MAR4VpubkHtiiBALBZPkEO6XVg+sbQnTpD/nCWQ8oPbGwH2+H9ZOd1SL
cFkS0Cb9ZrUGM8rPetAIIwH/0CFIlhC70HsxQy/Rrg+9QuaIxXQd5i58QKSjbkyY/cj9Yj5IlqTm
c8pk8xSJfwBvRVPeKxUm13zdsh95PkcqGeBsJJ7WAjrLeEwCGyZho6NluvZr8qmGJzXc2a6IpIMP
EuYO94/SvDKW1Tu5IxXSI4WEZZn4+vOXwY+B8eA4/62xIYk6gi6c7RX2rVIacTKRNC1jj99/Ci1G
UaqLvLuRvO52dFNMLb0dtYeBMIm8FW8ncAzJT1We1b0gwvBOb4xHDPssHKAdX0hTKqFgyWc1/NiF
DSagyS2pXyCJdSvttfzVOsW17PCMhvRJqFWN4o0irELm7vECDcjvyV/tkO6YQntptR5323iZGhSq
psC3+VQmJm8P44eVj08lrmmsL1WXPTpVuk02i3vglG+mNwqYd2AdQ+KsgSqx3MccurxQ35nWlREs
iS986IcemNAedQjhtP4f5DiH8dhQjBe+FIt+R/pboUonQFZpt9zS7p831aqy7la/n9dkRBhCGTLs
6nFHIosu5rgbGhcJO1pLwgO0MSmHINDid5sJamt4tePnRvSOxJpQm++gXtSUVucZW66uA2Q1f5Sj
aZelcdCA9LDkInGl9cBgcAuqFxPwobG0HPPnRHyxH13B+1PgG5XouSHif7TSxCPnxmVWt5sw1Q+B
0J/vijdYTpVnDepnBoNYN/2nh/+IqrX75jEikurcLBhHEyB9e+2bEYvUitF7tR4/I+6G0iIziOUY
yj7Njl+LlrPy+jGb8HrfRFkilVsilfuk9Ztt8xeiInrextEi4IYAMfHbk75FDgAOzqlnp88Z0Bjp
RQ9+SoP2aSAOG2vpKYvxORdeWf/vpvXu8Gb3T2wHG27tfLzWa39RLyP0r9B69rLADUiYYKIA+8e8
y81do9wVXD8flI/EXU4NsIwWAVktIQfQ0Ez+TDcHD+uClT9PYUD2b4gzE8+DUSd3UeXxmaubVBw0
E9vUOj910M4CogBt1Z+FsRP9WzbQI7qPXLIeFQZkNbmgdDHl/Cot9HN9UfC2IY9FKDQBoY7HBMtM
4vcTMledh4KlfceLeDQzZMtEwTayxazyT1dDUHb0afFlK/MNSpxsrd6TLOWP/EiQC5EoeMZfd8nw
XVjgzs/rjz8TyvPkVwomudUrX0144dGNNv0ZyvpCPnlnchQxMUad3VkeYEd/CZaBv0sDvf7swdFD
xDsSYrdn9SWJ90vMynsmHl0fu2t9kgMdIk0kX+RqZAwHJ40ABSEPW9qKwTyLDMptNUrl6biaiZ+z
YPtY3nVVHVcXk+DWpWeVp4WT3mLeQg8EHjQD82r+FOLCnUyE0OwV9bvOYTUrMosrSLg29NgZp7lU
36VBJLMGbj8k8jncG8zXo3Kp/nZsTWfxA+vjvD3Keb3F1nRxcD3u/4BLoPhiu4g5r2xtwJ5jzgmM
faOCjDdpWIAZjk8TuZDqES+bvxk/GZS4OntW6i+DQmNh026yBXXQWmRAgVg1pB7jmFu7t/CvDs1k
hHFKiiy2Zi0lJPUzOQG8qjJfqJg/qLld5iMZ3re+NwDyMSfco+EbjDTrWgF1qr3xoFh+JxgnAc1w
f86mFXYVbjJiyb8GHoqPRP7MTiqyUt37WgN1RSlOEqS5r3aN7aClyqg/MwsFH5m5bHXWCh2xVwIz
EHAvjNg0ZonrZsIjIARDvLob8PeNfLY+WD9RDijEa3dIEVqnVUlhY1JnsD3Ag4ykUQDdWTJOnvLK
Gwrr0I0ir0J32KzfScoP6S6F4k+LcVR0xbcG8dRPc2AWSDHNn2pKrDKUoPKei7TzpJrx6YUYt8It
7F9AhQn6YxpdPKXC8gsUMOZ9SPSbkYi3LZtoaF7Gj8UWpsKfiWHL5+LZmNaH3LJsJSSFDvCGW1TK
1PtkYERn4SiDuUTkzIZB8FfgWxPw/wLMNOM2H40kuP58NQIZxyNidbYtKnQ5cPnSA8hwaKSfNO8k
0UNjXxEHR/pgT3afsBQj7tAxmUWrBIqKCwPGhDfkQ3wsy7nI2YlyqzwxmCDO0wjGUfhm7FrdLmBT
zvJCAk7eXYGrMssaILZyMg6HKSXQj9kH+gPxsDgWsBJLP04C1zGDtYyEe/IHCZ9alp+9oNjEgAMj
BIL8R2sbAO2eAdRBErz4pYtPOjZn7Vav5JU2f9a/C9UbRPKFtSYU70aHuSZfLtQx1aBHrYHVejrV
8mKvKApyKsMif+57gvSSbhKP8yo26GBR1RHhqjSiR26Hh0hdUm593B4SUk56MmMU8VPueTEJcEiI
HjNrkmbJDYf3Jm03qVnRycQQwoiN6jtXtU4dU1ENy4Zu6piNCh8aDrbkBOpWc3odoI+64NhwI+au
VfTvKBDkAVmDDQXEDCfy1DBUlXlBiPjtMkijKRgDV9PRRRJaQtrLVSjW67KNeMXwHcNiLPdIgpu7
4CnCNkXCWTYBZ2BjL59te3WQWXrqorjb8iVABkHaUmW2ombX+lPB0r5izMZsfJSpiPguyGKgot+p
6All40917U5DIUUGgmoQgautxmDiXmnxBO9J4uQAZUK/V84bN8f7caxyaEiO2rzaXxka+EOPTD45
rEb3hbz6i5Lrs85YiWg3hc2aQq5GyxKvnMaAbTGpiJ90maZSBhkEkDx3lulUaSwFEsoRjby9yo4T
+cT2gIg5CPh0crqf6CYq/8ITYC9RVmiBSMh97g49vrXxVo2xIw7o+olrhPuRkkfl5B8s7m+Io28F
QCx2p3KF2C0PAY3Egp2mdnPMDeGhTtpD1odHtjwH2Qitiy437E1+LICK+D0MuQ3lAi3EfIif8sAE
MnaoehTuqww7SQM8MsMsRF/+hh11lnKb6uLWFET68SNt7BYXbHdpAKz6qyVxCKoFcQE4XRSlZxdz
MP+8f3Y5o8PW7zXxYowMxBuuMuM92O7s2LUUxjDTwVBOZL4My9PEf01mMyrjxK81RDVk0x5bnka4
YIOiUeSyeCPWp8Q+BWi1y/HRs5ys+c0Mp8Q8vhCqM9jFAgAEHg6Jpez1awd+PzQLbyQjWGM9QDrE
wKdiss1lgn9DeZYjYxjIzvKUMtr3hzLlYcXhI6o81zWKvn/bX327H5fcLcggtEqmnyJRbOe1V09E
tmVR3dTYkOHLJtantP5WdOmmMawk0qlA1Pzu+T6SrnhUymWkFDShOKjgzI6JBi2LN1s86gyiJ+71
7+XHRPqBUZ3mYvd/t7i6SU7JUaXypPUNbxzJEEYoToQgrsTfsY2u+WFlRhPJb2NT+dhspJg4lG0R
AOsfBdsPTFtTxxUZyaLidMplJ/AwzYEDKRby4gj2MhlYtvAW4EEW4/hlCwMLc8Ekb8Bl6yT266A5
MJwj2TefIL+ffbw9mA6KRN7PIJ5OPc2+yWD137fskPQJwrvqES5G6/XIgbuVHC3M/1ibSCqoaohQ
tWO6EpYxvduintFSxhmYEXTijgYxwDHYfc7WLgYDwlI0wUoHCdWr1IZieH/0uyumBN9YZaBKxDLy
ijGNT7hJecrNfQozjVgPHIzZeJ3T6tIpSWSwpmPyHGcH5aKyXWXMFaM3XDgnCeib1SPn2QnVrb/t
MNaEgRHkbg+1Z3AZNitXIxFsrY4+uPdNygRzVgKNuEbxtywkoSTswHlgd5xbjVXvSR4OZCtzaLhG
EWikKCho9FOL4EF+/RZkIG3LiWBezC9wgLGjGXz5E9O9r90Kf8fnjckaw/scJspRbu0tB0HdSifi
G+vV1hLJLkO+43g+0HtTtPJ/ZXUa9wW6r7MxS6eBgnsRMYPuIi9CuI83A+NVZpl+iomu53MYh8tc
5iFO5EAxPsRe4gGDptlNfs918q9Zys8MWkc9XxtqZ31fn1nj9BMk5YIVCForXOQ1N7bBJ/culE+G
1d7LeL0phs3ud1cWjFl0GvxYunyYyEcjAYew+O+YWbD5TBKfPdVFmzJUWM7oFwBE+Moth4dqNu21
m25bUdwrED4lSX9pcu9e4pLcdMJG5+2M/Y11Kz76wkGUhz+dtKhORQbZcYczyOvZeQGvXn/PsdNY
MZjaIlyMPlAJN1xBfU3ebVhZnKf3SebbpvZfivkixZjBT82MX3HnHiChbiFxZL3GC+e3+BzwPIwk
Mkx1d1DaMdpFYqOGM4ak+qOrLV8mTY6s0hMf4qk0QffFV2GNr0gDrkJdXQosKJX93lTAtwKRi8GK
z7HMjSMrCoRKw5G0b2Y4J7Q02g2SrRO7sUEw4Bv2jYIWyRyR3UPyptNji4+IV3Z76aAzetB3Gi/j
o9HTjxajKW0wo/2aa4n8lozZ8XiDe5yTVPbWx/9rcvrzNwP5BwzboQv2XjrNtvjudhaM6E5L4GyP
+wGLxZubvTaEn5E5W5sY1poZ9KoJlJhn92Wl6G4YYDWukA9eapGA+6XR4hAt0h8nmDc3syTxCKsj
ZcaGfQcE7A7/ID3rUESrbnOYTDMXb4bCXxVGyr4wZI9SL+9Dk+BvNS9LFp5i7Ds9EVfsJg2OAOYk
ZuqJOUzXtrhkhY4q+pav51khhRKUzhBCxfNnjudaIEv996jQVvJcbKTuIZS7LSrJOOZ675nWkoZo
ZD5Lb5kde4VDMhEYXjgr39gMu1p4iDT/lfAoyarawj30CnAQ6ebrgxQ0EV+s30QtyzKRbUADOEEA
a8ld40+i6IvD4DPPZUiJTMZjWQvP9pTYmtZjZ2f9RAyakWt2z+aDZcqF01ffv03tdiqUtzbHCAX4
vDHg7faaWwLm+Rx2jxjtKFVwd2ZHPoFtXJ9UbylzEO4hHWjlW2BtC444P4WDhjXVjKN+/tS0iTgK
jvcFWLNeMAV2Sd/h2qMaGTnYjSdfFk8aOiqaIk9fxcP769KHH1SceYo3m+OmUuBTYlFYaUB+WgYK
TDSg5pFH0sIZhKetUz/WTHlOnfjqsuxTCfZGC2bUVngtCywXuARRgWuNHumUxTv/Dcg/ujkcQYBM
q+IKGkh8HOA1DvClz44yVA9L2C+9olyQzAvzp6hVnxV4t3nmbt9ZNK7LBX3bnEGqaY1bUpZXk/nh
u+hNDjIAwByZmpie833CBI3SDHBSpjEgdRfI0wmBda2csC1AmQWwI7c7Rv38T6Wphw4P2IIHjFQd
t+5h1OCBi/X40IMdqM7b/ie2EEoSd5caAKN19aL+Epl1i0DRt7r3lXb2SzbX+JFn6YE3LCm7uy5p
H2WZPLfY/ZAsDmYpZhDWs2qVKJquVZx4oHTf8TNslY1iCAQ31ZpHysopbxyLEoet/cRx1dCyC0xG
po5kIjzZAqfIbYEHqJLg5ekU2Q0ehEkzfHOL/VqHuGXDU47h5udLwViHUqwikOjViQuc9OUNxfVT
A77f7hLciTlB4yppU04ZTndq9Ew58Gf/01KpGStS4TCfkrbd0DwM91lzYVTZMeuAvnDMBZmkWV7B
4RVwYONWhmzw11hUEleTR/KWTyw+oj1fZZPXya9hQO6My1JX4UHOvsZFIcFZXnkgiax364LbWs5u
3Yf5K6kQQ05jVCz4Kw+xin2JlTuJdAIz5AwbE2rgttd9kTIvOXXq/MUc7DuX9m9K4Vz9gGl7tqis
yTIzGPaQNFaMIGH4hTttdZRtJN4Np8hCSMX+mJv9o0p4TLL8YCkrXGu8dN09VnxMP5HfvpRm9hdz
9CU+PGOG3zO5ZtzeZd5hZoTDm42UXcf8UkaDJjzAuY60DoZWv1ZT+FBTDwSQuRLQOPJVDVUkSVtk
5LqrMkLRWtqE/quuZXcqcbpYKmuzxl5RP9/E7iDP6WneaS/albUvFehAEjYa6AUN9FjAgYai+ra5
NSmq8TU5yv1qZ/V6yd63EKsGaXHmZDtuYg/TGlg6nzfyB1YxKDc0hq21+R+xqWKbSwJXprfYMeDv
73RoDjOtlkYTJf6GUwMkyqHAqi3xG3bEl4jZNTEWMgBMt7GWw/DXEJXrzEjm0SKD59zeuHJ1sONi
O15WqjCjwQ1pmN7f5VfWSB8Gp6TSH5OrpDYenk2dDTUTPSU3b/2/E0FxOw/CdlbXIpDphxZEl8wp
VnSRs25XMqkTGW2NYSDqIkYCuWiDclxSjXD6NbQseyEWjJUGwpxWWcRjKf8jA31SuFfMxjxUv2ZA
68lox8wIT8K5f4nd4BnVLwYRdpOVp0HTfB56x/y25vKiyRxlDUvCDjpjRQpXCXinCqmsUaUGS/GG
rMQ7LP488zWy4XVcuZ2nYyEVFDUo9iVsWFJw8Z0xCumwjK/kugaVW7TSuR8SICVoj/rkWsuMr1Zb
/1I5MIqMAkPdTt1OdrI77u11U17jOny6HyNhqNtXjRWdyFZkszW+5eE+xEx0/iUgjmyCUdyiJlai
VSa595hUFmqb9ZWQw1SnvBRryTEbTo3kCkuHwgdousophzc1rgDNTCV7dqqq/xgViJSGcCka8lcm
b+9+SpplC09jEY8Flo8/JoZm+ZyRRV7kSajIwmmo7N3oyDzCp+D8MUlsb7MdDYx0ftsvLpk8fiPP
+ZJRemGhO+q0yGeM5/LqOIcKhXIa5RZcum/9PemRbenvZnaIu1qpfCZ/LlOSHHUGZSayqM36Ba2j
n990lNlr2XYMG73if8u8uCH7l+KztUYOfsMD+owt8yCWlpfl7KI7RhjoQpCiI5iRIRwiHIcABaCM
qOZYOoiqT50Dv2X2ZVKC26jgr+Kw+8KPubOnkla1n7CqiifMZbZFBOKwGqdmiU8iOQ4Tgdf4xqg8
UznyXei2ERuCaDeTqBnXsw9aHVCXlCv4W7sjTn0cBIdEOixadVJ1GnsWEFlPUBi7QXFYz2Rqw/bh
DQD6n2udK4hebmpuCOKv0S8sZkf6xwrIWr3Yf/XUAEa4HDWeNCrXIezS1K32/aA+8CsgYr1Q+H+1
ZFO4azZ+/aFB53WcvpZQITw2jYVTPBonnWumTaBJnHfGUoV6BRc6leD8qBJFJfFGTT5ohHq+TZup
LrgISt1eONZiWNH5kQ5XQmJc8MMuzUNhMgDmu9XRiLHoNguCZsOQ8ZpEWFs5EX/4l9G0XeCH0z/x
yfBqMdo1LXgKzZUpBS3m5OcnTSY6ioy72JwY6MqnnlCwBvrfwABZVIDsnHTh1p8NdxamAOT5e6Oa
Sa9xRquGsF9l1scioyYodtBFz9wiNGmnUjMPTf0H5B6P0RJ7VUwzk2oIZ6hV4yBmMr4v/ZmCpCRa
Wsc0hl4aoIAYzJOtkWKyso1VuaqQqHlahSBxwuPDP9x2lW/YIZ55Fcefu/LvrNvKR//NtwUoqa5O
gwWDVgM5jt8AHrkagFUBb6ajT/JM8N/xnH6La4o4VfrSx+QradpQwyEvsIBJEQ42u90/87xEyIUF
jZ+PUKMWSwoY3UGfo4WeAnCNxailNVmhp7d6E64x5JyqWG/oF27Gt+iQeh1w/+y75g+tFnC5BsW4
kA71SLD9W30Z5KNGD0uenuHsruxIFvx3ECgZvgTouDOzbgnUjpx5XOd7x8sI6YCFY5Kyg9iEk1ii
vzHe8xOK+/1TIgBDJbAyyMbmsm1S0BvzLU6vQ/H936VkVZBXLgncEAaJspKfuZVuzaSA0gdc9g7n
yQ+SVbhK54rscTf2uBNidAsxeg0cvSbIgJ8DjiNDj/Vb3UGVcfytjgVYTqoTtxVoLgQJ5WUFscrJ
O0hv7z8IElKZQbvMlmTWO/tvog5d2mOf7AcfKiwAqf03sB7ln56uoBTyexfTvqXA22bzum/ltd1Y
frap0xcDO/rHjj+gI00Sl2XJehD+KshAy63gAUrtb6KhqcBCpmKBrLDKFrOwI7UuqRxJYFKY10xL
x5ta97cRf1CeLBEU31huria63W1DWvscYygIWXYxDOW8duGgEpTptPAVgpzMg5rym0kQrp25Ug4d
G/cO546V/W0hZZAxDX+0ZgG1jYOXQ7apdqRmJkHzqBp1HZkujE4NgcVc/C5alvByIKhbuMhKKE+s
VT4tDWv9+h+TQOttNJyWAOoERoKA+CM/dmTTlew3JH61uB4LHe0e+WMgHeYSbqV2rpFjZ6IYgs4Q
8oVNC7nIg+XI8zdCjaMFKySZGadnSEew+pVYsNMA/GsggJdEhgJk/DxKRdTNhHCN1WVd5oufBnvL
HmPH6TK52qKGq8A9LxZut6GfRNOmEjtODxXEVNAG+VCbQIJbAdZxonmcKJUMy9HylN61O2GHXOBa
2A00QGy4tmABWW7GIwk+HqWSrr4y2jVOa9YiAT2zvI3OIGNZH1YcXsplmIwrdNBrPhJ6ucCbq4aw
2JUwr/IzeTUAsBw+9nM11CG9VCgT/lER/uGoe39GJH4WdaaMhNA1MiJgT3hLt9P8mvXbpe/xkGHR
HDZ8qhZz9CFMlCkoUdA2vi4T9z7W7LmS02wpzrYRjBTj+7AA0QpGOEb1T9HILlosX4DnXkF/Hw0i
BWpHGnENL8nDyti8OyRb35kdTuHCwOU/CKiYnEklC+8If1X2EnVPZxt3HjnseTI5CVdYVowHGV2X
jq5Lf01Ot3CC+BKU+CTEGOZ2lJLp+g1qEqtOeqh2KP5XFdzN9LPAHxiXSOjdUXPHV4oSq3/K1vQS
2+4zJqdXpIrZwuxjZG27qkTYoR63V3a+/KZh2jZhJlWhMLqJTOoLs4CMGrAQFE/WEXKymzbQqbUU
gLjRD+HWuCPMhxrmg5pLLkZ4CBiH/ccop9fEwgxSMyYgyZzdRQqqdXlnLOy+LDQnXUPCf8SHdSci
S6DZHT1geyTA1G1+KFIn0y08Wk7JQyB12mX+NlhwO0jceO3H2lMjhn/1q0f2Jg//bHeKoET369+N
Wrot8WMF8qWB+DEBzwGiOTQohpMy44NppBIuyW0Ez8pkELiANyAIq8mweItXCShNAYx8HYNUZybx
ha5rMI1zHKPksZ4ynpe2kQMZjDUiEV1hQkfVTSqqI1AXQnvXiB4u5WtX9swC3UqJ0Yh3hIXInm5R
R1Stvccw3VEap6Ch+5k5CPAR2AFmi3WAUaFo2sUGHI4ZsZlxOWL5ZB7INoJoEOFccFavH/SmQy/f
pZysknV4KdSkdUx3KptPkQhx8p2C7kujZu+ZRMN0OejM0mp5cBGb7nEgM8Pizr1JRn83WltD2IiR
tXlJZnNG1hzues+5bKssCXQ1O7Q96u2uIDxkvzK7IaHEiw0pANSQyvFt9hZH4O43SA2czNETiLX5
zpBf2dE70mZyl/6XohSnRRZPOKMJkyWdipNVVIKqNwG0ZuFPMVCH9PGtz/rDBcQmP1eK5T3SOjQZ
ZRxpghANsvy++un0pKhXukjRzXNz2Qc87PuhevCfh/VSKeNg2l6VcCNq42OAc91n3F2TtIUMNP5O
GhcaDJbmk97Qyvubluw3BTeoOv4ysPvAyvsme/OrRNO4jN9ZTYs9JMdGbpFK7OxYYs4lcmC5iKRi
txW2mbs7DN9mZ+I7pl/5DUzZH3ADW8evkd9dNwGCQ9kmZO4osaxOAOwRkeN05c9eU22NMrI7jSq8
+Uf/Tw6sSXJoVgTpgr7isrlCnX+MonVvBc1R2VAnBNIp2h6RxBLWiwBtfg0SmF+Mpkz+3czZTQPH
R3PKZPVkIqnL64GvSSJsobiCrHoX4MzweHp7+hcTu6ERkDMj6Al4NS0y0DaWQxGlxX4uY0KOqtrd
TMGe0y0wD64Khc0lzzpjlzNOHEMVVA7yqZHiggEcJ3tbD58lKnNMKf6niObISzZCvph8li32dQ1v
eApg+w2rq0ePVPsc17bWYECdz5MjXvTxE2hELX0MpJwkqG4GRl5/xTvVDqUK4r8mlVy1QQ0tHxWB
acFPdLkQ+rmUD6wHk/6EzCnoXRJDyEHSiLOa2sydrWitGY4d3ckYvRwtiA6JgzmWHROKoiJ8T3B1
Wz1JQM63ObK4fPsV0iqATijlzeHvADaNQODT/c1vMc4FW6zY8SsmpJY7gsDAWBqUTASa8VKRdeam
0ZBYQU12GFWpkTAeEUhhgkXH+18a7XVqyYxK2seYzB+EcxfmbUuJ02NGvtn9q+/5eZcfCq+1wGut
TEBJkeomAmR49F85GF9dPMekq7zFptP0L6sakOBSsPNE1i+d+7km0lFtuLYRdx6ym2ghvicJnSD4
kg8Z28fWTdFQQ2QWd6JpjXDAwjWtIMxWwWfhsTISo1LIOjb4DQS6nCAjHq6Yh6vm4Sp4uFpn35WP
LY9vcOSlLX/J04XnWyNwFKhhZyHBru6GkkYSly2ia3f8K3GkU+5v32TEw8htoBuQAYSZXATiAldg
caW/ZfdnUSSg05T0RQboVHUF4q9tpNBxZCkoN45Yhe0fMSkp2nBALCVjCmaWfkof49+UZVj9OfCv
cxN0mLNEE5IjIVDCtr0ZSHuKNg5jfs2DFiIKAshllPnHCpmYRU5RX6p5Qq7p4gy0yH/mYFJlInqk
7qSp8ksUqhfcMf13NeHEO3KJKr3u5hsCl4TwmVEjnnI/GyzaTZqXtTZQqmjXPSYDTvk7y1UwFniW
RuHefyKDea3omKGUPGcFwwumOlX7d9CJtm+MmyoNV9Td04K1yPJ6AWYg7FKxcuU0OxqWeExArZq5
5rNMqvRTxb0/VYybwLPG00KCkBy2JVxZJjrZh/zV6UuAEloKKsH5EFSEbNvsqu8OnPGbiLqOnDtU
z+aWXZqyISiALiN+0HkxNsPUG2e+8l75sKHADMrObfHmHw3Ss9EoAEJ8J/j7Fvx9k+Nmm35Oa+1S
/J2I7uuI7ls3HZIJCVUgxlM4k8OIrlo/6XeFVOi5glBkx7mjyW/x2fCRkBBnKrdGtLtUvs/mjIMM
GKRB9BD0DxPxcXZq/BkGCZURanSxI/5F1x6VFN9nWAqq9IICgzLQfIvu4+TSJN3FmuZLs4+XDjXl
sOFZGlBj4KTHa+JXXMooa3DCKunfVZqJT1CwIF06DB7DOzQVPkL3HyOhLjaq+eXY5oQorTN0y4HA
wu7NJlNS7ZCw/RX+LGaNccfhD46FydSCNPpDjZcz1FjQGyhZCUw5DqitqtbkaRsvbO1FtkwdZ6Xy
I5b+Mdw7as30tTLZVaGCVIwg1KX2YjxXtx13sckyfGIbXeXcCqkjnSwJgTp2aZ2QwfbbFVFs0z4d
+m9twCg10fNBBJnZIxVkfw6rV3zObJiF66pxdSvOKrA3NIu7VCp3ka6jMFhrBJGCo7gTDj1J2tzv
zHAwRFE9WTU3dSSK+tkdPUt5CANasoiu3OhuehTpMHCZXs/LWbHGKE+hDQB80edXQwh4Yg1ONaS3
N6AW9Oktf8Z6G1gdoAS8QJNunaJoERWSaZrzdmifIrZ4mEgxC80Dhp9slbxle6AGRcmg4bGWH+sP
jd1MySZfeTa+hB0EIrsb6occVxFgiGhlILRpJUTY4iMHoLCuA9Xb7GcMoRdKP0lt/RhvTA9wdbFB
epcp+SYKPJCVs924yYykd6afDVGQKpuhUsP18ivGwi2HepeD/dE8ZSAj9m0yFnx9Ln1xAseGdChJ
9+tstt9zyvh30i9TrHwiYRbGGzI3hkgYKPrxEk9tlB5DrA4Gdv8R1wfyJXQHkMEtK6y2OZKu5gvm
lFc0pWNWf1IJAI1oHHmCSunoAm9o7+h8D5g123J8Sjw1RpSO+BVIajKFPdCyLCw8nBXqeh6jdwad
Y6F2SfbBljv9oFXrS932z3Vvvpy/I/q12CKXcVVDFhAhYhUF6wVXSpYwaauJe6Lt0350JQqBknZR
NMhljqnpqILx8E21Ryv0lb4hRkofKBTFAFQF+F7/x/xPWiihlqQhwuqUwvF/6860xqQz6I+15sRo
jhSdCksnu1p8lpCL4pW6eIjWeL24TCbICsjfWQGoBDOCQNvG3kCAJclqi3tC3EIbgE4Nch72evUV
cp+/39DZn7R+ijyg0EFSJMQnLTsryoSCYQlRbS6wToA5+mgu2CIo3szQo5QhKjvsGI9xM33VhMqz
7HKwwUm4gTsYy5L5yBcCtsD6dlQ0EzX6P+Sk7aPpV4blm6nhZ63qF/QUxBpl6o8c9GW+WJc0LYnh
ALAMmd/MI7yg5xXZLgl/Ds+2X8z6qXd3EsudxWkOiQiJgaAn6a205DMQCeAwDURBwnJnG/LAK+sp
6u7u3iIH/2PqvJbcxrZl+0WIgDevJEgABEBbTnpBSCoJ3nt8/R3oeyLOeaiI7bp3q0hgrZkzc+QC
yLmmvBq/BWUP8YUu8UMBJFZRhpOA/XWtJHpoNecr/WXyL/e7cDsEHU3rJZHR7RzKMh2saXUWKa9k
aMeh4+SJfB/g6enIPIWk3uoC2qTFfLFtLEeL2S8GvOG0utZ+lsd3kAK2kcR2wkWws5lryvJT+DF2
Cfqy6WDrF3Czl5IB7Ulx02VGEcLvSQyJBgnlR5+wD+YVKiLf42yi2oEOlvos49hjYDjKC/g6bPbG
6hN6saM0uQ2bEsRAX0ZMgDOqOIrHyCb+bfjVdet79KVE4EwF4NMNRx2KdlbRZ5f41vyRGpqTnAW5
c8glOSJcMSEHb2al1BEaNNEylBsQ01ZbBCRsndj+iiDQcoOK84jvR76dq6lCqWT0YVAiSnVEH9Ww
GEyVqyRUzQmoKIVJufwphYYFrpXmAOrfC9voMi/Qb1L0mXuIgGgXXFoMHDFzXIXrOfdSQ3238ktR
abjAjHc4Nk38Kf0bhRyqYAFhCj9Ts9C3k/oFRvX/wt4RH/m2efNbuSmPuBdv4zqG5vaRoLkc2/Ms
9QcsmSVSlgE2N+1aFm/Gkyg2gaJnObTvpVx8JIb0Ub3nL1UeLv9etSmd+hZmGzrdnK5Hck9iHz2i
XH4MZvaIMa8w/0vtcKZ17cyYO+ESLgT1Pz17/D96tuWKz1XhaU1x+Kf2vgSTf2Z7zlW1ZipqonAA
FAhatC1bQIzQ13hG98NrkmXE2In7cxYUshS0fPvYm2TR8uqE6FW3KEHABePis562MJxs1vBeU6Tn
tQCJrPPWpliQtp8I7neVB20zBkOpB0uahN0CaTOpgQfXhCTBi+AVTLdrESnokB5P0W1opqvcGDyh
afiNl2vhgvR7Fbn3f7sRwojFXmfieMixf2wzNnsChBY3134+5gbgN6ElIkTFI/vzpXNofzoXhAqL
2ZvRiFq8EBQvuBk2DA3Hivaj3Mb33Vejj0+phlmtdg+CvgtH3TrQcdDyPGW0JgH4PpZ+xzcGvbym
ADlqJ9vSUDy4jhaDE4nGaUhqxBSjQuSEMNDx/VKGZ96qr/FUmLCiVuPNaLr3KPOKpHvEz466kDQn
JJrMH/0v0+lGmjEv+XVITlMTHKcHGvwpB0o1isHQgKgi0lZM2lm2Sh6WzVlEHm0Z/1sVNDoRGHh0
s0Kkph1CDEOAk0H1gxcqE0qxJPUYF/pFHdhydTXxMBom5s6fEJ7K4mEiOinWxybzbuksvyEsX2xf
A+604tj9nFUE2V73pXELdFbAMSUj7DELxtzSKN6NTXovDeXdmKX3bQrXLuUI396GWnnlRdhIGcTj
z4KHWF6JSxGyb+RXsiCnkcY0nxaXtgVDZgO9Hjq4zuEFk4nGYfx9Hd3Ghna0UDw17Th+DhMXTXrQ
2+hBkXHQcFCT3KIZjohtguGITe1/EdsmYzdHHU+KPEbGDvfl0oAZRp2gdG6DTwKmbPgR/cItfWrL
b3Z6tkV4T/UEbiLcmVgbQ/oLR66LI9dFbTfy9PyB25w/+xAk6uIPu9VNlT1kwTtkdyyEQY+ICl96
HO7Jmnozm3OSu4PBGkWxLRkWLPE3HV0rjWh7Orf0iYW8DX/Y/Nd5kngUmbitRjCsPQvnjawJkBsr
En0lWi61i5pOSvGmoWQtMi3V5/VRUqY5mhipYU3ubQnN4lS88SJsLpsQu9YrriDj1soTCgh12swf
XrelnqQtrq38kEGjaN5esqI171kq+Izs1QPz1D3voxsRIS3q7mZX3SY0KUNiM4HnyCTjMWB9xIoN
DA06FjcBlpk0oClkM5CBaIbUSO/OpEd2tyF7/A/lNXCJ+llCZUczzff220CvaeirzvibzpPCL4qK
U1k8ihQUZRi+t6EiH45PvVVOfRFTfMQfEsAb9Xg4X41fGsXZ5iLd+hJviRkIuRlOZ0hXGbz2KTsj
Jqy78VrHqt8cV7xZy6z4YjEEWnGsxmNtsH9Oju2/laaIhdzcAM+QyAMSKVfcA4EVWxR4kSjYXVBz
2KNcWpzAM3KBBnrGBDsjcPnHSF5BkRficNcnjNQ4WFGGIScLYALyfxf71vdDY08K75VwKsIr96w3
gXM1JyMp3Xvw8vuaiBsD8QjJ7isdsUS3O7rLLWl0xvQzR0hhuTdf8O3ToiPA7iL40nbnZmuvxqs/
beYGij72cgACtax40Xo0xAVCTuULeu7MLVOHbD0qVXdq8kOJL7GbmMfpLL7JNtSUHORqlJkH6TKk
y6OtlEfSao+hlh6rfZri7KbGTrFYj5P5pfZ1UDxPikJ/ojz5SMcsT3xZWi6ML1CZIzWQYIAvZRO2
qepHvhoI2Js2yMdFp50IXJwrzHnljvACKFQgAi3UEB+OVUUmJabOaoECzK2g697UXAqKlQTBSVvn
azyMWG/boL+D8EpHpjESM1rtJDNCo5ye6FrqDmufuAOst3lB6yKSj9RMeevgWeSHBH0+gISagXEd
5GF08NwjJFjsh3I3gfI2MaTE0uxKDCmYnhTu4BVLZT7ZVOOqTUpeyWzSmG6rVlDTgTnUOOj/NjDx
I0obZ5amtXRbuv4xcrYPcv5m5fW7iifDavKz+FtvpdegGa911fiZ3Swbj52ZvIStfqrm8Ijj9l4c
Z7zUyY4ZMj4MtbVTruYIwG52tFhhf7YdXgJWcLkW2XUs2fUA3m3M8EfLdr0BT+ywZziYD5TkVTKe
LBGUW5GriHUi9VHj5hMG/QP94QOP1kQckZ61jwaXj5VROJE0J9WyZXLzs3KLYyFQvo23jtCbBgVl
bZyEvAbvAPS+5T53FCRvR5NKhA/pniblvY3m63Y3RXYqBpcJtiOL+E+CnNHuYdVGOWG20LMjyrX8
KP+RA36p1R3vBzTUSZ+oTqcCtyFPjikjBSremB8ad7q1H1mzN5h095h9duSzg+rVX5TDnhmZS1oT
BqJrE0hWbuwQhVKpv+AR4VxT/ISdd132h2ljYNE1YhnlQb5M2J+yv4QoyTWyl1q9LhHeZhQ6tqG0
1t6FCCR/F98JPr/TrHKM+MUqhcIW8Gz2ONSMxaUbeV91PSJVujd0GfCBiWQpoGzQhmQ0E/0k+i6y
RtlX7QtYK8DNVG5nLL6mJuBdZ6gg/O3hMFY2f71+Un7MdP4iv/fGU+DysW0iRkozNAIGwQFfq0+x
hJFeEksmZCqv7TNRt/tQ6NdKjEMKDZhJ/7aZebHzQ5oDHjusshy2VnQlBXk39fpRfhBGdMrZeCuL
9YNteS88BqN7Gs0Cso3MUDw+9YtYq1idJXc9YZYEzFJYTk5DINgIr6T6J+fT40K3d+keHzxpGmfl
4skMDhNMOdKvx2iJWYgepG0KFHC4a91e2L+CFz0mSYbsZCvidl6K1EFqrViSpVbu2vKj+1IVEV6L
4nNp2gSEjOiTzVhDxDUlvFo5ZZq/MPxN1vwuRNLbZMHnP3wLpCwm8NQKJDuVe8UEk5XPWJE/ibGQ
BjpUf6Uq+ygS/b3/1BSYOKgN0268XVHycJTNdOWpz3avJ8EUPFXHyVrOAkwXfZNOmlGd+gvLvtT/
JhsDGlwxiTbeNYOm+rg/1/z2cHbT4j0sCB/c+3RaWNiBtXzPs/TAbM7XnAcLBA8luez263mFhZq/
rFcWrMJ6okoTfYUmbPLbqcn3FxjzKttyzDh57uwhZzTJMSxlz0FfXoYuvo2CtJMPd7peKyNrrte6
qV6oRtAZ0PWIFTj5St0o4UrRUBylICOc0ecBRtbMLScUbqJofCgSNABEHk5mrj+Sv1QRcJ8s6Lcy
kKieT9dXK3UvpeGY4rpSx0DSyQG1Io2gv/PK8rVK9ZkW3EnC9oa8ODqMFjIXqW2sbTA5NqxEe2YF
qIdTl3E+UoiZRf5gOhOl72H6SzHEN/gm5DUot+MtXL5oBIf/IvrsUD6nzfhcfUuWgwrtZeW+BM76
ojOQxmRGkoaFtFjhCdNHR0DJtKSLVdH5bjrGYwUj14GRG21Y+nMZqB0OPA2P2qJQB6KnyQ8jXUjD
3Cy4zaR74vTQ8JhsPCbGtmvjvgFmoEl3LDLWTIXux8rRcNP0njkwPsDvM6zFQ752rCJ+TwEinwTg
YAWt7HrmNshlpIDaFigrsu7syRaOnsk8Gnihy6R31fI4slEDBdeKjEtj6W0bHsoM1wtmkv5NSIXn
1DUPQ29vR5haMcVmRzEHK/dGq1j7nQ3ypVm1C9lpa3A2VTnnImm9ikYFTIb9S2srfLq6S99WIKXZ
TTB62vF2zhllJ0brVf33sHR2kqDa0d9ba3SFKti+0xRtVXHIiigLh0WAC80rKP6SKP6qEbOwa/qF
iLQqo0jZMROEVP6WGvURt/qj260vm82hIubtu9xOQJStu6Rhd47lkH5DVthov+eBcZUx8sx5VrMa
rvMwO8LPIY5pLYUndsx7TKZT/5qW+rmqK+lRfIlw7oaNwdiMoxfE7bdSTcNR+VWyNo7tlcW+pU5B
z5ULBlJnFpeKal2Nt5ls3eOsu1WqhHpIrWmLvv7RLRieD2zzVzGYt+nCwr+d2OTTCGhx49SN+TRw
zclPG42Yyl5urfbnL/lRoarqFZyt7nMPmmKkAEZixSGj7ZF38HHhCN7pleX/0CuHGelLcea5dKJB
OpeYBnhZKDARY0G9CJM/Ktt1TYu7na+gQCQoK141IgbhRN2Y4gdwO6l0w2zJ2xQG6FywyLEs/Cpw
ztfMrxxlld6LRXq3fui/zaR7znr/WjUQMHHAnNOphGBgPGifDa/DSGs/23b7SHHzsKDesMpbpP7Z
gf6T1fapogMZc5iLf+odtJVvN1BLt+av1ayXAQEi1VEzq5XK4OTUE3qRhPqyA4Ny0juGJxsHg5mr
p9A2AXaysLb9LjrzJv0QCPbyw9qiw0OcUURaUPAWKfQC/Zx4Xy7Cz5TCKwzCZwOfATDZW/yLzbWW
PkZCJ3KL/0R/WosGnbg5smiwJZpE0jY7DKhRjD9K2KnRgS0kVyzp5QOpXG6TjLmvQqjOQVbltI0c
skAFjk4dIA6emmGkkaSgEcpQIItdpX9ELL6dXIXp7yb1y6a99ErpmX186Zgcm/SUoOnroeBG0wrA
nhLwBh235+aiH7jDDRzxnVDxcOASwye6xwZENob6bwPZUOqyUwe3RebMUhrHbwBay0Xvw+IrJzhG
gEtYkpeCwCJqdmCNnpK3kdfX0GIDGHAA8sOi8zIK/RH4BvCeoTTv1qA+5ix96OQNr9EhM7/GLKZu
JHlTjqfEFJyGizld6k4btw73Z6N7Ldre25iesky/xX2MT10IVpVKcijICSHNaZOesiuKFSqXyYDP
t301CHCwKxwnbuD90eRL0MjMvAg1f9dFe0lD++pTyndz/cFJYVoDNw36qLr5FEOBInUXfLAKWO0d
DlQbaLsEV1Q6vXZKUukvN8Fv+Kx6PiuzC3ojAv4737lFPfXxVw1uPx7uGZHD3XHCX7UfLfvUqy/U
sHd+xmyhoBToZKjrWnNH3fASWCC8FN/Ze1PWQBMy5UA70bnH+XbIbVMbLkVNA0MGRKPW/alYzwvd
IFMVyGNFwQUoXiwq23AZkx+aKZ8WK72QtPEy5x/cEPy9Btcx5Ucu995M9qkBtqau7DB2hMIOhkpR
go30LPg6Nl2JGX4xoJCyN+B7kkLaBGMNGVX0tRFugq3/FPfu1S7dRXYfJ8dg3Ag23JtMecCuJQQI
RWqyY2MK7UZVw+ytgtgWvyZ7TSebydAyplum6vdxLJ4qSdHBFSkvhJsjZW4+tO7M6+paDAuBRS4U
9UFgHTuQwyt2V7JISZZk+tIZkgPR0aoOhG8oT+0B962SEvWFEB9Zw2M2HlUcnYtYO+FX6cTpPHJd
4nsVc4VV2AqOq51jiO100NpMr1EPpro7fGm22SyUBB90KFDpMDiWQmPDz4R/ZizMSwmky7FMDuHu
qzZ0d/8oMpM7TH0RL7huc+vYyYEyLOcSCIE+pMcpszFRcDR/FHiON62ix+LYE9QSi1smrNckzMsN
nkl1EBENd+SJ9bdbw2XFCbAce3Duq2Uc1qCeqPmCpy3rozsVC7Dnpymj3ZN9bc9G11yEtfa1mJyP
kIbTezKCW6GQoI7msC3hsMvDtXFwbrJwzvVAmC3cYBMReDUYP3M804QnMAQ5Oi0zFsnGtQK1hEOv
jzuXEiGKrlmf9W5OBldCQmJc+x9wsUHOdkRpLL4MTnScRKeSsrkCgCaVYmjTZk+lUe2Jc3nh4OE7
dJgmM0gNKD/9vbT6B2+PpwavdGSk2D+JtpDc5isfV1fm1w1B/4+cualK0aEq+GDuA7kqQn4r1Nbx
MkRipvU4mTOaGYHrVfqJuxZTEk5AMpLWqaAlS8kBLB6SnhoKQCfizB9l6c9bWKBURjCBOS8chaqD
dGrp6On57pRPWRCeizm+eCxaiurw6VPhF4m/1WWyRVPFJSq7MRHDjmy7gXxnXvvf/1n2NuawmlBZ
hyu1/N0nZdj6mIAwPcKKjimwrZh+ii4cZ3buC+hr3CoUBcrASGYG3sTjf9jXjjLIzgpiRububb2s
BesT0dmCeHk+3iT6o7oA5f2qrOzOr5U3sUPKUqQWGFH3/qPfxyIeI6j0Ym0dF2D1sVkSpjW9zsD0
CRUYq0cOCA25GYuo0sU8iOCkIYKsdr3MISIe4Yyef+YxnOh1bPdeR2ZXldDueMr5d5lwMPnkh2tS
kiH/IVcLVk6vq9kcWrCokgPLPO5R50Tc02nH9tQz4c2XOELnpJ60JIk5DJiRI5bEg/OF4Vm8zFLl
buXiWgp4UNVyy8qhLrBBdIXy9FLXA0QUVl4j/DPutiIdBIuz8WPCBhnB6i+YVngTO+SWhM3afV7j
QeWxYuFN0HJDSAiMb7ocmOlKchmNbXzLyZlWvYOV/JFhC7QuZgDMtPLpQz+ZReTFveHmi+gl7eji
ckEOLDWcAJjxH+yHLnGq+RkNRv3ZDAfrMDAxmeV8jlrlvPLegXd2EBlu6hWVXVodOeEtODwHtnVf
M9XIALb5VanCsf5oSQYUUWApQlhkwcTvucY/HY1lIA8Kc0AWClC1JXEJi0oKM/DMGMBjvKWiO35k
xDIUUsrsJ9OKiBMAWmqu7f6DF26yXaR5ufBdu7TULs/9uSKLuINgbZ88gxTboobcKILUU08rnU4K
O38Fskra/iGXdJzXExbOuaLa9cqhJaj1BT7qsUysA7j3hEZXHxigzMDJ2TB8b/2PisJ2Y6CGj8FI
K2wJP6XO2KjKFHHvBZGbN5bFNZKp4xAoXlalG76xe9kesSqwkBwhzEyXXJgu6bP+pWkVUevGqwGT
V9N8MKF68kmTeDFu42h8bKP0qUn1VzWsXyP+AzF7GoPxmET1pGOQqOMDctpdPppZdptiLRRhpZdU
HJwXO32OrGUbUbhVc39bKM8yzECR7mQZLxFt08RWvwtw/s29VUh0mzIendmetCBvwQj0KIHSRri8
xBlwWBPrGEc931wWoyRGFD0wQ+2W0dg8dW5sXftTBq3DDHHEyxILsfK+FKKtEsxJR/1mktVybQu1
X5ZhsiQ0+8FxkG+zppyJdgnKkaLVgUQv1FuWpCyFBgxrDcz/ZAhyCQraxuRJGVskPreN18ipYP5X
hcanP8aXYtyMeu9RWpMJi9+3s8+mx4+u1VGBDMOd/9HPll/FQBcLPiwCXfH+c45ZCVa3rIiuZr5c
cakMBOiwNCzwC01OBUFZfHHZLibVfhDzBsRNESdD9yNSR7dBuYX04qSRyjA4e0tKxy17jMU2+M4q
wi2Tf5HebZmuQU6Y9nRIgBGMGj0PxDx0e4A6k6Dar2w8COs1VGfT9b3rLHbDvKUHRBrJmqtvqrcI
X6qnXK3jmF6l573xO9I8B/m7RqSXsbIvDSw/aTvLL3qhmfNHgHTZv4mBxqZJC28/TqkCn9WJWhNO
GsWB5My9N7U2J/fGrwkKk2xOT6vy+wmvD/2kAOnG1t1rXLCUUTvCy8hSV0fE1zw8Gv3QSjXASule
qdYt1j7mSfbGsbr2fRWKEplXEwozKzmFpiZ2VmYXGm164zjIXD1qvRyq1cnURRxptC+tWPu/OoBi
pMB7+qW1n619UEgQ4r0qlfRSqYzj3FooiRQt8tIgXjhNYhy2yATKz5KJQqcWQU4DkWotIUN8TM/J
9J4uLBW5qsx7doPdPj/6QfgpZjvvHvTDpuBcty714su4IuTZOmjFK8JWV6rugtO14y04jkRWuktK
ViXuBK8QmL0rChJ7gdU1kP6YJB++CCvja9nck7G5DmMSvoM7Q1FXTnm1nBudwwclgJYpHEyym8OS
s2riYSr7Loyul16lZpmK9nyg3MjARoZtXqUsuaHg0VSYVNXE+VfQmjwJqVMBzTagaijLemIsF0AH
EokqgCKxI7kb35pXLcYZgdduf0fqf2pH2C7BGA1w45KucOey8DStdckqTz6wOyTAgV/mcRqtY1ln
p0qZMaqZJ5PydpMqto6VQPOzIngvu6Bd1cg1t6AdCT35qTFQuxIBxRve5xHaR5fTbVCTihuhDPL9
4grKNyyWHS6+G3AqcA/YJYT1lo3NTVzUK3jk4aD9AGv2VPL4TVM/l6njn1d7FaGhmkcFpZfT3e+r
2E/y9dLDHDCE2QMBjE1Gt1q39HeQUo0HuQMTy3OzP1G6btvo+Jzn+1GWWQhzFU8eUFqgU+OwL32c
VIQj3UjukAmupi+s4NOjAKyl3c6K1rhQjijwMKyKFlEWDWgZU5MGI7jqrsQ0nx0T7KzrNHk+kXMm
F5Fu24Q6CCZ01st3XM1xehNQYCaio+QF4pLwLIbCVZxDMRMCfwDQqXmllbrfJbrVaN5AYGXJ8Abp
H/+edccepwGy48aefQlnQFEDpioD3y4UGqTtFOWzwC48RpcZYqQ+dGeZRnScQliDldYzkN5Z1qB7
WSeRLZ2IE73jScDTq1MQAsqBBTwF1zheJO7D1GmK0npu0DNwbJdT68bPbMueuKofsw4YILna9fpb
+c5jWMttARhtOWczbYKSfufjGjRX6QYvYVrAPHakx3NffWDvCsYexhErWQlUFnG+z4jbkiB99he7
7GgOnuhU0YSAr+ZJ1An9McqTt7az/qTiTpa5abQ0KMMKxJm86sNTLKsXdvyn9sda6ltGoLhK3maL
65MwvWb2JsWlRYGQvr/r39FR+OZi8Z0OqpdUnRelb60F7RYOt9JwvTNlCh2zo1pQ7UzGM8LgRzZ9
aCHh5/Op0uvTTA9NZso2aF9xcY+UqHAI19WMpZt4HuV6Ct0GohBoynTtEu2WV9Gdbs9nL2H0IV/b
WeNLR95hhbUbTNPaA0Bnl1CLcnjStCgw+Ar5XaE7YyX8vxT9g3X2w5jjp0FovzqSSmnjL0WWPwVb
lwtAWTmXGZ4WkJLrhaoPqn0P64S3bUwu6mh4miB7RbZ4y0x4j80ItiNCoUbDzABnKTG7+4rDpFOo
vB2yi1Y/ulI5kq3T+ABGmlhaNrsEsC5z9Y2BRsW6mEVDiBgPfcS4cr87fqVMsaYxuQOvTW7obkPA
T4wNV+elKYiaK3Px6yoSD4r+XJQVSBrwdhPIgObGGogLV5npf2tcYxAJLsZO0yW2alwFny2BJAzH
xoI5MjShImLPKbDhLJekuxPqOxPY9QoalzQ6XLehdHpWilRqtDoD3SPZU1QzFJgJkk576NSVJ629
irN5rYbh1v2Ve3Z740sYMWqPVxZvTK/c7sT0y7Lj29aQgG0PsdlcUyEKyf6ERm8FEpCqARpNU3tG
xsDDTkHVvPh3jXuH8OzJ6LmqH4a9cDxGmN9CI89sjaU/RgD6RPjNSq8tye4wS55CKr8Wo8XI6xSe
+VNqwuErQf3TCXUWI0FU5gKDSp9S3n8XUTD3emisV10sL/la3mQNpxuG0bpq7l1gt4r2VVHQWQw/
EirtZgZMOWyqwePdt9zEonVFEgnAE4lNbWyxfe2tT24fQrDoPSQhHFvzkfas1BAOKavLbnwojXic
H35iPVc86OtDp21FXSx3S6HtxoML+rcIFu7P3QI0PAGTPddgbTHNKAABISWloEPeFhDd+BucHhhA
nldH6kH4Z7QlPm0Na4IhE0UYUDoVW6MfM8Z1UGBqUgH6Z24p4Pc5LqRAVu5OGzgXl4WvdRJQKaNf
GgR+2ihOJZyhRPprJLzOdgYlVTZ0zfPGV4gi0nOI1zpnyyNV8mkAjAYLjwRu3VK+QK13fKy6dwod
IYUmbAfw+BjwSoFZrPpP2jds1uIwJJ4KO2aTV/9KuoHKw+P+g8iAQzcWl2BrNjgkG9QRjLHVc09D
YOXl1ma9lLR8wdnXJRJ12VtGO/fs1Nyihh4PaV77pkIMlkexqt9XHGGdeq/K3AWXSYRDPfPihaHr
Jx0ohOgUL7qXjCyFO0QXLgUKTRgw7UpbwgVcxaI354QwZCBAuCwdg6+pYdy3HFP+ip/QOOnFhtjL
Ecgmed6/ujyLBwo0QVs+KhFSAup3Fj0p6MEwSlAvAq7hItjnjYXVv/HLz6k3LoMicFBlXgRQUU0+
lQmULk4I8ByI4AtPASUblBh16Y4Bjvy6UwLgliPu0xJ8XnGWE57Wlj4pBK9JY595bL4iAnomx1PF
5wOuhyUc76iQ677bE4UG0adSRjlDK4jr9Z6cXqUOng43bodde6MRDkNucrGg18X1lyqSiS9l3mKk
JlHly1i5rLiTCiai+CLmb5Uz3tJevySD4GdNwpAkhDlry+h9ipMrrMKDKVZfsil8vbKHCgoD9Mi8
/E1Oboeb66/oFnr+1EzrWffSSwenH0tXomFvjVG/bVj1ERZf6CPC32wUjysopl2c3Mug9ecMsH9B
nuvgO1urcKIV4mRQ8yNa6NMEeg0KXS6FXh3VdfEw4qA32S2ExZqVR8Misj2ZIegnl3dxp+QsU0zI
XltIPik2kG75+1IYAP0LtYtgdXGi8HKuTd8ApVGo8S3R1zu/aPNVBe1JHGLPUoGl1DvCZLULZG84
Hl9SUh5BFAwCHrSJ2zpU+7IOupXe9tE86fSO6NgBKywYMT5xi019BHnFlAs3JneJDb+N73R2nrad
fMNl9IiQs7t4gRnkjiwZHO6mI01UPs0UDGyXghfoWHGTP+25TdvAo15BsdOgae9aUUR0qaZrD0Y/
9F+/wapLecxW3aqAROb8/79vK24zPUzho7CGw32SPowbrVHTq2kxC8+AmTU7ZtW5W/8BFP4X5p65
BjUsdfcwt3GzXi1c2mxsD5l8QGsuCSadM2+bWw+LUctVY4CXcp73XkrgzWNXfES0JowvKaXRcAy5
sN5jOYKRLN0prgiUErcclwggvN08HeFPQXumWA1zVd4DozAdSADIwUG9sZyZ78lGuFldeE5cUmk3
UOQHpty3AmbRRnxO5pBFNimQBqj7oxvjQ+tnr60oNCWjN2vngcoikbqinLoiLRodGrfsyajeBE1/
TdG7KinBJAmPhYXjxFI2c8KWaL0YOdV3XS6n0TgLJeBKSrWIu7nDWf25MHP3JZhpEhHmbHngXS+S
/LczeIUuCoTXo0FOMU/EoBPNwMjicDvXhvla9+9X19tk5x2pYYaaMJ2Y7jzDGtOROTi6EkW5mQ+D
tW/5a/uK2+K6JMZ51zRp+SOCpSDzAUhZhg/+hJ/Gn/JXrZKK4UdoNLynKwHL+AQ8nMaHhsaHdk3I
18CTyNuPFCx6iy+Ze9ChN9LQSuow+Zk8Svr+6HsiY162Eke9HmypHrTzEtANHeSYKUlf+xPxz94V
Ah2nQgUXdRHFGzqQlZDBBePGRMECqkYFhBkxAtoAmpfA0IiQ3kzyv4aAk1hIgU0YvF2/k6a5FRtP
p7MX1cZ4Y9wcjl3CLrJG79AW+UoNbOgLQcEhB+z4jaaVlywW+LX3IL/DDpa0/nqjfSKM5r0L/H8r
pJl/Reer+SNxdIoV0tAhggnZpUdCtOcY6AUX6TMmW6dgsI/bIyjUNUTyA0Y0YWVEawZYq+V+lEee
yvVAFi+agV1AiJB44vPEfjvvLpzU7eL4Zkgg0usNNp557gt8/oSER+smtQ9u/1Lc8zqXXovcPwUo
3LIJ7XlA/sTpzUb93JMIRWJlw0ikrSKEM1z2va6KPgQJD1GP9KikwNIE4maYDpHudITQmpjniKVE
i4jaUSQsYXflNqByXx6zMMmkEBcd3IwLO9eLdZMv42awfml0bH/8VDJn//g0uz8Dy1o12wh49Zes
Ly7dwJXNZQ0eDDHiGGKNlAeVWYY6UsGU7oVQyINMrDoWXL4Ng8aHTTqnIzsoLJeOqD8tGURCSSXH
zEuyIxvHUVIx+6hP/tNBWK4dLTDpmPMYrxd1rk8iMDLG82s31rcKZ5tJTv+snwbe+BmRgBYV2Szw
xJ7jgoJCuqL3S6POarTBKapzEJIrhROSeBAjS1vrFw7twZM1EbFX5SXvpWYbTNaE/xgGPXeRmrtI
ljbBwiGE8erAPEFDetrem2i+IVSoAEK5ajuNRC/11pxTxNuIM5+AwzCdOW0FqHo8xZke5hHQQfDM
Es41K39a7Yx/bofyv3W1ztJfGW8yXKVbN+qsCXKvb+wYBYMj5JyiYHQoGMA8OTQW2CYFOoaOjrEg
YRjTaUvkt6rP30jwv2KpfU7SWQVRGv/t5TjYPbEWYsamKXcCqTMPfaa3djZ111gNqUmBkkLJ8V9F
r92VlYG8uvG/UTYPc2GzXEqJfhqcsLQszcvw/zg6r93GsSyK/lATYA6vpChSOTqUX4gKNnNOl/z6
WRqgawroqXbZkkieu8/ea28SG/4yYjgAmVc3To4LKKKpBdyH6bC3qbLdjOzEBdSoeZBl+FSWSyQ5
J2WtCFwj8Mes7HBodHXgLADk5FvD5niykp1mvbXU+a7sxCU8kqA2DM3ccy+NeToATncTSN/qTApF
2zacS9iaB6niWpDYKXLyNDK4vKCaXuyyVkDg4tyWZvuC209pvlVO9c4BBdKZlsVPOkmrEX0ktXDI
ArbJiHVgCgAFpLbkmKelBfkNw2eTsUwswHRlv15qUkJFMuyAcZp8vaFTF0Gp5ZclsXPgzYgvWQas
eH63Udmwjlz0F7a30oKJe4zJyGoqXWDLvGtjHHTTzgTAChwKP9U1agKpfjmNkGv6udqr1Hlrjr3L
OHn2BwfaYD8MZ+kJk82eqSpqP3BQdoKXfZudGvrjW8O4vhqduqucsliaoHV8GLl++C/iPCdHMMFp
l9kMQt/Ft/GbvrHDgH2ib11Icagr08mUSElGGItFfY27+Uab0dJdigXOQzlfB47Hw7qp8XNXnyRL
3inTeuca72XrnvbavY7G+1yaN4NYgC24yz81znkifddQzqRW3mK0pD8CVUaUtCRuuIxNOWj6npbf
byXd2bERrOyuMtSjxUleMGkFj/La0FjIIuS/qhZw2JtXT87K8dHaTYL7LZOoMpObrqkg5YrqoluK
uNT7jSE2M7nrqRNBh0HYZJu5cnsggyYfHrLCSLWxFDtomirUZ2aFmr3RY3lxzf6b6iQ3ufQVnpIY
laHGsQhJD8YMddN11A+7e6HIEkW6Qjqzf9hsZR1pppxaKG/o73S0/tc6sWEUscZdpfsYkiwcoGh2
MPtK2KFqPbrmNYcrqqWs2LXmHJ+QucqTzqiF5fYseWiIBiavzM1Pzh3AqBiqvW08RN3eqtzCC2v5
S18+0v3TZnonSdumPKNQ1CUiR2H5R8OXEs/sej7MGLwvHpmZO62MrZS1MtO8s3kHP8LXtw3d61/x
/vqk9fKVG90dyhsAxhiE4mJRU92zHhLuf3pN8oERGqdI8Tl1+b6M1l2O/BvGnMVcu8/e0Becybpb
kFqkNIx1I4j+xW9t7ZXUPtdvUFoSelaFqPZkLU1PycsPodrvUtK+t2b1VlJQ0ICJAfyRX2jAyjQs
AZZCdZJ16bUe9xLCnmXva7pl0h0Cwz4lftvzJRUghuM6fYTJV48iCiQwmCaWfkVLo6h9XSbzJi0I
x6nNJqTfipSPU4aTfKjqhGUd20AbxXKAT48bMgfZVYtPqcWTF+qNi9uS81v6QoWqCQEhX8GQZh6B
UgPeUhk3UoIX/NExoQ5bp2QHp9FHymd+ILllz3v7JaD+gSasAyOYyt1Y7IcjM2sEm0RiFiAXaBni
kWnO086sN4RW25gI0HD5zywBo3hmgxxvuyHaD9BN4iw64r3NjhVevaQuwwZH/EKPgae8jT3IEo0E
yEaOlp1OJKwjOG/voYTmNoTnyfKZJbsEK1+S7hxWiQAagH2SrHKtdOcKZob279xu/psamii0vnZ2
piy7mr3sYh6q5j0TaOWVhWXUswzKYolSfRFIXPDd9vIZgt3RThmQo+0LEeM2/NQRU/9CAW91y8GK
OOpy0o2Ue+10TgkAWFjS7UDkUmAaThAVpxivE8YgBwRPvZKPvmCuQo9z9gVr4AnFarxrdnKi+Jnm
hoai7vH3f6Oc27qqzaQBnNyzzJte3ov0QljuBUS3IbRdi55nBwBk5k+/S4kg6JtGu8hXwUVmSGHW
fnT4TLm31HRw9TVjMcLowAGceAR8jajhxhzdU8I551FLDrZ8WPVTA+xtLVYgnXFIX1lT5XswZSCO
IvWDBhZaYKeQRDSYc33XaLtB/DWmf3J0l7rhrECETbF/N+RZ4Ugzhqxo1nM8esWfuCu3KHs+NNhY
fVjjO38gSS+aorlx+zVG/2ZOejYqNswmz+p/asKOta9lkLv/FeKIJaoTx1mejgnfYJbyjgMUQ8VQ
TWvTE3/b0eyD1Y589xYQFyvzjTvJ2smpYfWCu0qMbcAzR14Q3ICRAJ9ILvOv7MOmTowNXoUVnaAi
HO7sJUUz28t5TKdZTRRm3uW1Fi7XJqZhCJXVmwF5W2bpD6niy5wiNfqf0Qx0f5DzrUqxrjrTyl6n
bGW6wJExcZEaFUDglA0AVXekVD5hLW8vU1DC9aFcb2rKsw5IZDVp5sKXmGLiWYvL2NU7Q3nLA+C6
HLeDmDfQ7BtPKL8pBtsK0izAz42zTEpS4T5l0itAdbccdk0d2jq+IGzVfdMGQXwql0/X8Q1un53R
bBUCmY5vQs6bIJ0VVMPgcNkod/upMvuPtnCv9jPix6Y2OjA36i7CHIS3HT4pcbjJ/7jmdLtAvIxy
jp8KRRwUPZD1sVCER6JcCYFzI32uDkQ4gIjx3ib8NWJa1BN8QErtLSCXR6iBc3Vk/0r7jRyASB/r
t7mxA5m0Kv/ZWFKDxVhWpgeFW2QGfQ3HXVPSwV3w2QzZwHgxNzaOWdL43Yw/C47IgUqkwt4qhNjw
PExQomXO5gC8qK6SAQNhZ3/d0kuOsUPiKne8km5LRw6xUF9vIy+23/HpAyshVIzGVq0G3/4GhN9r
XUIQokEgMGOJbVFIgrPDK9XRo6DN16UdWI2AHFzJY+Koap4xNWc65xpHIWf/1EjXDgmTVequeyea
b3kUs1MGXsUdtKdCx1K4GpCC7is0HDu5r5PJG39atB/xI5rhyM1CHj3VuAu9dlfivGM4yLQurRdM
R6FWDWF65T3P6wmMgxvTRRhjGeHcW9X7EjdiihNx4XBhyZ9paxz7KOIKCQfqSu5z4w54wntXyRRA
hm/VQUd9jWVev79VjsJBl02k2QA7QPZUnJ/B7DvcfCMVx1OgCOmIg6FQqqMzuD1hi4n2wEv1ErIe
Vuw8q0dc48Nf9T0fpz3OEE+ojqfIbiz0PZdyTU9rLKiadEmyH+jEMw2/kZ2zzn1vDO1SZ+BeIdHR
pVKrQVKMbLSKXVqbu7ZFEdvIsXZuMuqw4m6jjdgJcvVqA3GnOeOmEwqhvO0qQurqkvyYw7rW09wd
IhDD1KBBF9/EDu1laoJSwDqU6DLZVtbwsULVbLLvlh5ItgjlxcBMI4goSIGCU9befEdXSWroctND
vQZ55RVPWdicPz30m4qnPpjieVOee2CGi1Qc9B9lC1vzQvfEbzHxzMGX4+g6RRyCyM19NbOTCb9w
1io02f5QGWIPaGan1nPYWFEIdGJX76uNgg7L66/laOuX5WQUNMcjVC8/eC0oo9f2TUbNYGseUrk/
pr7x55miXNoWTC1NPw/0n5KrvGTRr6oRZzU133Zr7pXFoRY7rcsf2zFtnpEMGEsp3tOvF83mtn6A
caul5lPAPDHhPzFDJjkRTsjKQm8/iBK/g7/bFkRbl8a+RnFzX9r1MRob46NoQkWOoDDnx+Kh0vBD
q84xeyzfbVGfODk0Qj92HWZeEuXashPGJYE8ksjDOYM8gvueaNmJ0hSA2nAESaZsGAx6Ww5Xvqqc
H3ROa0UMMOftNf5XRnnHKnhfERcxgByUDwVW8QqrOINFstK0lfEL6o4r0e4ldAcHvcL9mAMuvqic
jozuvDrN+S74ApJx7ViasA+j0NqU7Yu62mxqQaPaNpFtlD9vhVmLnrrAcxzML7ol9zVF9t2CiBGH
3GTSDjJie8ob0u5gljbF6DlKF8ocCDIO7EYESuaxfva2fdXj0zhpxyZfb1mt3erfPCEOdd9jXuHd
UaS9vTcLXAO8JEK6bJUOjuucHdMQpWniNjoewBuWaYLVPArZUMULQTgMtdVoHgxZPxoZBr/qs+VU
UMBUGTcdboJGt+6O1j8y0m312/pnhWM3A67Q6/qgJ8xY30AvICd+R8kSgKjXNzPJbSN7yh1dHg6q
KY7jDJJfzGgjatC5vNo8YDF/rawBo3P6VZGCxw8+5mE6l5CXXtROutopOitHtlsz8SCKznQg2VlN
m8BwKb3Vwqw2HgS1vowjBp5KGFAJTQOJYGd6yIlP2wp9hq8xt4VJtrDpzDelU5DgVI6q7Bx10Mxp
gTGpCxRAKFVyZjjZipFhc8GU0K1uQx6aA7V8GpTJV+SNqQB2FqdVT6/lot90vUWtFM8Wm1W9lLS6
uNzdNAFUP2YzBaRSAny/gr9v3Z1NZzjtmFO6X2ktUn31d15tegX3hN9NNeOyBw5Kou1t3At+S2Dd
jRXbRTbgGFlj1pQle8ywFNK5xEKG58HVYlYzCiUI2riXexcqCXj/H4Whc6qwTBAAbXoIiPpjGBpX
WZzzqntO9tue7G2CRlMaqFWT7Ccsrbn5YLmBZial3rjobglqgQf5VvVjytJsC2pZbJzNTjq8ikXG
dTMrjk+P4Tat2M8SF1+I9rSUPCwG6fsF51u6Leiq9CYyJT3bb83xiqwh7ZV6bMQDCRGhorqCxgFW
eW4uvHkGLJV8r2N3iUVzEX13kYzs0nPptY44wEGv1s0AB2h40TGSiagmXLwGzUUKVUza2VqE6jX6
lzMFaTkUg02djjsbq0BHBjkZILc1j5GlQDbwRKQ8ZV3ybWQs4NcSQeI79cdXBoDdpD6xS6RtTb1Q
LjEWyn7Usf1XNY/JPqTscF6lcLJ5T47OG6u3o5T2IOPiXxZLQmNZgt6ML5H5Ry9UfMLkXI3pnfqV
XKmeq1aFTWMcOgdk2Zocs/JhTnw+o4ddFQ9LMe94lcnyjzNrBFvmZWk3STOEKkuMqh2ubE4vq2Kd
lwSaHGgJq2JN3k686LkX6wJGHeU6VHX9ip0M8obmq64KwBPLkYy3qcMyho5q4h1lGaMN1pmG3OI3
waV0xiI8sBZiNphcjJI4z7EH13s9Sag5ysLX/8mie2tqHqtc/LoYTOno/rJT4zhO7SmhIqGH8JWt
XvYexxGpppj0Zn2YpjcVKMfY2l6l4eJqvbXbZo2Fbo1vnMKd5trbJVc+JWYLfn4vFQcbE9iz+2H0
3FWv3SNWxyk55kt3XF/3vghDNrtRVqBEBie3+m33bCYlnw4gJua+DEHTtpsewoWOedC1HApSCgae
SdvTvpcec0vnDJ64U85CWVc/G0pUim9MIQYmDtB0NLZhRoFkLHS2smp9tlFw5r/z3wkk0MDCdAJl
g38DMGrj9exWbDPfZWxWxnnYaXsBp83sKnTR19eyQQGzEgEua1OgtwKW7Qs2FZFL6z2um2K9sgAo
QZxNDi+eto0gXnJLOS00jZGUPzQdfkGV/jHwDMxtLd7A9WsvsYzt8ab2qrntRwQ0C+tDlIR5MoaJ
AuNmO4pX60zuzc5KzgSyireaH/xvRKE6Wgbt3qf2VxHjpf9LB1JixKhLCuIrwCaFaaf7Rb0E5AdE
4YO02PskafdKqqBSRGE5NCGbIp80WZlhIHLldPKmr4m0ShRMX4IeH8wM8j93mOd9amAh00cPO7Or
wG9ijLR8OEby6HOn4+8AfBEzRXKmYvbytC/eZr9k007H9UUnRzxn21Efg1y1gkbKQ8NwjcVbYgYG
cwqLcjP4k0YhHjhf6kIZh6OLjh58xkqs46n1aM8BatBNG3MDnLvaLtgFxrXfxpq0/UsQZebJ8Pev
jPP6SslRFGKLlH1uVbSEqSQVyihMPcdbB+sI+sGOqBtXOZMzvm5IqwAFaUmnWYHIQLfGBh846a0o
Wgj45hVemt+nFJYV5CroUcQdtQJfkqEGLS6R0s4mLkANto3erVe7FIwOPhdWV52ObbPcwF9QwtzE
2j2kkJE3uSRtVYg/nA1sbqXDjT/DP7I0HJyiOSDL7WeTTfWm7dP9iINyEhuydEhxHX/n0n920Lvb
YwmLfPXyRiVIo4GIwPvGSqz53ZUbqbTeZOG8Ja31VpTiatUHwTdH3JpGqji5DYlz7XLWk2yqm4+m
at7XTtyU1UfgfsQw4KcrRa3nUcHzqwxgzDYSV6Au/GG2/HYptg0iay+b2wgoXCa3wRiRYA2tDnKg
PrhgZRjmMfNOhPVv+YOS62NstaDQei7YlQWzj/bmlzzm56EjCeoONr2cNHy3S+y+MCkrmJSkJhuZ
b7xSyCzlYyROQkPg8UHeuf3yXmkwR7Q5LGSNJEK8K8nrUbcs4oM6nXVj2XniOx7bq4Vgo4LW9yc2
GSuGiIhgMQOlopLkyy81nbi85bXjEt0jG0HXM8kO7dviGZ6GJOWT1Tl5xUR5NqpaMuGda3kdeRh7
DfVscwkHnERb3QBMKjZgsNuiD5XY8aTsp7I8wbJ+/FAFW8+o3CTp+mxj5w7A9DRRyRKbZ8chE7FO
l8Ln++L0lbkZSQsW9m2yHPlYqk8y9vhL9X2s+8RQDi1uCI32E8UdsTXAMw5laoMwMAIQlGU6izez
Ge1NKpOBoPKBctAqTTsBm3gdaMPoG2Xfs6RLNtao7HJEh4TSCHoWXkyeCQvouFX0YDc182FVfxct
xv6dhnNBK9gqI9PQdlAKyuio+E1MPcTbnr9Zgvaaj95er3QMWmsLDMvruDYSHJaGzMrg3/QarIFr
Ut4FPQtbyowtRaAm6+MU1JR5vaSqbnqPV25ArnMuC4NXZ9m2bFEphtjOUBGkoMeQBEnf8l/iM01x
1Z8Z7D5cKnZTGLOfMoag5Zf9LF4nOZzQAdVI4BdLOCwt9wVDJfijfI8A2f0WZIyte1n/yFFlOIyW
32Jp9xx1JEF9yJqe9cWgrw+zWaUfzfFUKk044HyJQbzu3AHwA64uPUMt6DzZ7K66RHAlSqkYRVcn
w2QCglLNQw3sJD8qtzULqaAcobK6upsmRD1Q/5hV1YRzN64uA1fXgiK3Jl6v4aHgpGDy5+30NoiG
U2a06Yu/5IsINjXhmC147Ojs5WNvsNCQl1NG9UZVU1cWcNGeYje+EdZ7q0dEl/nGnBmUqvJui+gt
Rv/S1ieI60dXRDcLlc5UyBZcrbuuI2Fby2Mi5kvQ1kaNYXf9guMju7UpfYhY6COkreNC2aVhrE9b
2UYv68GnFJcfvGu8ld1JyaVj84dTOMV+pdcRNcfFQnRzLJ92rNwdL3qORbfLkIuQBYsPmRyNyVN+
14Qp1Bt+QhooNJdRyN4lMzGTrFh3DSzmqAiS5G6w3aZTXXzlDCZg6Mhml/EpE4oXKws8DHuj4uB6
myrbo3HDcBXjD6l+07kyZvmdOJNjYe1J6Npn3TdlwntZTJC4fQsOGytvHzZPx16hUn4mwLh594fd
3Cz/YiO4VP+05Qoshi7MRToOn4RXqKxqPx1l8F/km4X5a4PzTMVopsu/DDYqI0ZVvfsDf1BUT0ed
3sYfXWIX5UDd+evo/5z0mIAhIGg+fFJ04eU/JvyjZXyrCAGhzqEhWVhJ2RnbbDJJBek3mrVgdvJY
ZJLvL41a3lSVtwbzjqTLTz3Cgzq52tLwe+22PyDuIdngZInG30tFtpXUFk/c9LdlO/sFfBXHM3IW
tZsiw5dMOCwn/3bZl6D7AsTsoOHq5++d+fqbFrFI4QP8rtak1fC5I/+RreR6AGdSo6fSsR0zHDKY
qcJfL2nxM0aU0/FpUkdfQTZ9waqt8pTy5tHNm6+7pAdRPdPRJTmefqvIgXQ1E67YD1Z6q0vjJpTq
LpL5Ht+LRqVd/q0k3kexxnJvaqhWyQcZHU9qC+zdsz9iE37xG/BPLjpHh1OkNU+TudCCsutcUts8
Jk9bEhe88peRKXPKfjU2hv5OCYih4M65VpxCkfzRt2AW6oNvk2asOnrq4Svas8FyPt6OUrmtiJov
zMC86dWPvkhuDrTEZPsgfCk5O/a4xUfRvXLs7XxMmT4TrSRFyr9I8G+BVt7mWK8hEgKhsNm+wY8X
LMTZFC4cLoojJRX+oEnebMtXhXs/xtqoU8IEYy0cAFQx7PXRHvfdCUy6gRd3gF8xEAxRbvaqYd9M
L2o5XhAdLqkD8z5bLotoEaRssZLIv2U9nNiUOZpHvzayc/XbGvMsZ7B8DsveCSSb3m2gBjLpwZy6
SrNftmmTBUhzRGnoCbOC2VkCoXNLUL1qmLxBF/sxJ66PSjZOxJ1HlWetsitfV24U2MuzTiAkeQV7
eGsKMoPGyUndNvadHKorw3ecuNBzpgROemDhaD2CMERosfRLA8quCTOsowF4FCQt3lQYaYLWMPRI
J0zYB5nySedMoUrm0eD+SpWTPxwJOMD5O2roo914caS9aS6YYM4W4VDUcAKeczVvyTDrRumxPkel
67fmcpn6KFBxv5MddDiKVERe2EiHJJdo9uPKQOmCgj7kycXO5bMY94nMktUSJ7NgxDQTNmTlwVnq
PVzTmS1NzDGUauO85nhKlEIQpVjpbEpVmbMY3hG3L5eDuiBbT5KnIZPpGQ2AOFAWaBIJXdGixeKP
B0b+/FKFEswd/Lf8tyoQWCOgQl7OjyNQT2pJ4uYDegzdBCsEbykFigwsMfQnOg5wLK5x/Gh7k8Kn
zjNF/swurUNnyeQZgJKoyxNNsQEY5S86MGIKkhe+UhaVZL5QRE08nfGuZz7Ccg7WuOAb/TcNOL4k
dTtVqIbpZukgSNECLCHvzSSQaPuy/WHB+A2ggQpRFJYyIw6ckRro3aX9XUh0elqSb+W637Gjn9np
Gfpv02aSsY+j2fI0ME5OWgCnmj27HV1roTJj3GQOilVGPjtFzDFBdv7SciMkLrHLGm2jcEzKYr+v
QQGk32Oznh3BDtf+slfIB+Vtcbptm0ehIYyA4CH+JUMW4DLepH5FmGRvmLBTgYYCfUJPj6Y46TTI
sEhkm0se+A1BwBuwKqcdMMen9cdQkv1Q6lwl55g21rKhQJ0UEcqekychQCGyplbdP3tFfxSKfp8m
7SYxGr7uTLRnkNyZ7v2sBEzWlnEnuurFKdQxA79hTRPfvHhKJod1POMFJqljo2/i3ZkV1lM7XavZ
JzDLYD4YOKHwiex1lTs2H07yfzoVOaasbbNp31wBqgLu3k4Jy0vBSgdWjoB/tLxlmc3SqQwUzs0O
DsPG3IA6dipiyyXb9+x7kmdPRg8nCeEKPdqpmo4L6sQZOkkSXM+uGY3QNve8feNyk9Q/Zu2l41fq
PsvS5KnFs4s+LKAugcHTWf1G2g10hybt4kPNtfe8b97acn4Y83rr7+LpJBjts+7QmdWRQewEMMTL
O2/FjVRHHktz+X3WYKV5HEBzkfpOk+5h4QPssIgtqFIfznuV+owqTfc8nwrnUqScXCizGkt761jS
liCqsWiksj9WznFUIbW2+l5Ezrupx/vUNjxTG971n1Fn5FLYRThVWK3cGYjY4umiMtbmSVQZh5SK
FaH/Wxc1WOuLyu4qa5+SlBDn+ietL6VRPwlg6TPOzCZiNp4VF4ghiC9QZHDn27IMZiK8pBi3zutZ
7DasdGTFDBxsmk5SsEsyt0U6bHMBxr5d/PWZlgSvSELw6ROMgZVN3QetNYKgciRjIIn8+W11zMuM
8rlyObJDvllI5jlGWqM51fzuWH8Ff09h6ttlnrdLTQuJ86lTzdE/Z3tjos1LF/2H1iaQFi3IawE8
qGIIjx6W3HqK/YeHcKiN9v8RvvqshBY1afSvulkfqqPmawg79cQeVfD2I6YUSkrTuvGecX6aOeGA
qCPaczAnmAo0m+xG8Wb+FETjkbet9Ddtmhz2xucr+HMTBCpwoaQ5J9hKehTYWqpHpqCWpYMHF5U9
0HC236Nc8ooFJ8v6SIfoJEX2kV6+dctHhp7ACFMaEPuf6PWQ5aau8et1U08VWlfFPrI2MQFREGUs
CyyO3G3GUnHAESd2ZjLt9PFeT9z3TT7hvXMmQ3+ONCjvtIEuuzXiXlJegHDuiKsMYG0TENSVPV3Q
bvFb80bl9mlWeCbU2AyxOzDFsU3L5VNVWjftb3WsUP3q5UvgaRTtrcRI0SJqWkBdG/UxgPQfqffO
qXAJUslfluJeY/fMJ/iJEFcqVsNILGNvBtkADnJQ3IwJ5jXRQBxl43rO6uy6eI32XdZkvOBNJU/g
kDUfR0zdxnBHoLJxOFckRNsMdjP2KCPmmUQqzKDnq8FcnpRodi15j5I6qVycOgefQL/JCrw+Gnmj
WN5rE904Fnig9kyWnqRNdxGpuRvmX3gxWiIVlSAybJD0iWHFQIuEHYr5quvjO6mXqTbfV2N+y+Kw
Z7Ucwfqy5n2i2l4S6T7QyXmcT2bqQDjeZoXHT8hhur8guCsMostt2S/BXJkn3Xz5C8Il1sOp+yxh
bOY4J3teiLpLN6M97lQkK2JjlluV6rZ8laAgy+QDE6hArCErzq9+WbH9Nx7pTgput/PEv5awRRyT
K3V9tG4D3gjobg7sziauqcFAX7YFHOXcQFHS9hrhsZodZ0FyLKMFFqiZr5kvfN60MdKKS6zZqFRb
mcBLfARIEBh4Rs3oklXpDXcpOImEMX3mglIeURE/Y78F5JT0xVYp640Uj7cIxPAaj5C2Ebpb8ywW
qOd2sskJiLDBoEakB0qK7LwvCBMU4vISzUeJTWvpp+STxj0BskhoW4mrhPUSqwBuA6/tZIzxu139
2m59lBsNkYLzoyV/NDGJbaYZQdeCrEI3a/VNSdcAkUYWtVQ57FvAElIGgEgFhBO1Ry2yjmpXbdrC
8lAGT+ufSWDBSsq9KaV74Lw17d8lhqRigulKE2BnNjsOOZKv4SNbYmKaRiBptGWroUn/8UxRigpZ
JMM/qSUX9fo9ZTIZY17IiAW/fNAB2pkawre2Ady3ByR/mHv7yDdFYg1OYAoOT+33rWruLalmUvNM
us/74m5QwSApzNLRtSm4YW87XyyeM+pUYmrAKZv9WP3y/qJxdsQsUIyh88MBUAKFywn2Bg4QJ5iB
2i/GRmpxnZO2Uk6ExEN9yN/Vn06en4N5lxXnYjSynxufywuYWr/HbENTUgVE5Q3IYJsXby7GhxyJ
bhuvC+jVN4mQGBt1w9G9xeCHj5OQW4KC5DhRejboMD7THfHq0MCtTNdggOs0nq2wx3axJMzRmdcQ
rMsZJJjvCgzZswF0F/VI9ODgaZ9buOCmcRuBZjZafBVUtiyYcHg1txJsXjoYXNKW17FjCWhZDjg2
hC9kk4Zm56IpdmVZe/FPDIiJZRd7QTJgtIkSclgVzqlx9bDr98q5aJwkC8IZJufABG1Vq+VDxuCt
Y8XtsLbP9d+MDVzEqdFMP1oH6CLXkF4vaNm0HKjSpjdzoJZBK/pNY8GPC8zEOM+9ehWDuBtWfp9t
l/dFiy5xqV6rvL7JjXp73UvrVwWdqxa3waSbbObzOekH1VrdeFOXYDonng30pMA4K2IHN/BKPPtR
T2SagRdCt9ZTTyyf1sTkQHoSd3EHO9jBKkVEyvAqnFZrZ2Etx1nAsrjG+mbzRJcp2SEWmGIwHoDq
1hxWgQtPQKtgRWjoDrHZfjETKQ+NYpCy+hfHpjvP6sbEXsytzBLnkb1G9Uplis6X5O+sfr42UWiF
gCrWChGthw8kA7USJ0fl4wzQjHDbxMLhky9warI/GlVeZhf5EFc6AoH6F1C3lJKMdFr9nl65Ai3k
3dHOcV6ea1O5tkZzK9NLFEHzbN+WprxGU3SBsCqXnPaLvbb4UNPdiAbpV6ETbvXPhJSbpu1zXduv
L6f9PO4b+Qveg0iBlT3Tflcz/mRKvKsmksppAv7iu+xhBajOW7o+tOZ7nu1QEko4SmAG6gTyoM8E
kUcBAaplpygADGAok5dt7d+zU7gvG5YDPrglCDUuLNB4UuVZ72k9spn6w0arJAPIQ7Fdsi3feIyD
3EamkNBmuLZqZ7w1SnOvj/ETr/t7ch666DiY9SmtpBCyMkwOf6ogdzn1KRuL05BaRzqxj/MxXkWQ
xrjUjSxQmaFknb+9+yXnNFlHpm9lryN80JQpRgrppM5nnm24dn/ZI/WVQIujroTKiLCqU6b0OgL0
MAPeFDCCkVFukFDNi2aauPh7Th4qaEqSIIN07YWxwYIRWq84tUSFEmi4uqkBdDBWANZni4GEJ8PX
W54pm0c7nn2USMDKC0DgJJvgJsBXX3GTUrWQmu1uxVZn4Vgst1rhXDnHXFuuK/1prNkOlnco2rNw
QGdyiqA0ySVZCA4hPpZjcmCTRDkxRbAFIBw0nLbyqRDfJMuOf+gJ+cdXmogXCNQdjEAN7IGBowSW
haLY1R1PywgNoJiAwglQGVUOwEwnjA0+rgVEOhCEmKD5T5iVVMaFdSWWX+wUCiQH7aBysvLXtPZ0
BPAHduUT/eQXDoVq5YIph1knB4rRh6b2R2NlsiFjuerz0WnfB+1XkbRHvKTHpMUa41a8LDFFy7bK
anOhgzkG0oIdZOpXZDgsTzaFgFvBT9/E28Ssee44W2q9unKvr4+KcDiP8rAeDY7pwbD8VsbhSjMl
duBY/ihNksdrA7xhHvicVp6wl3Aii5P/GrrvWhN4651tBlS2KiZfQiCgys3P2Qwm6WM5NgRHC8fD
5IiYOCEcZVsYjK7gXjhyL5QdhfARWVawEqn1e37Ab2i/05k9VpPuij51BRDKWGGNfXJw+FTNSUgT
pojUj0rYLxlrtv5ln0qCekLnb/cGh14H46MGYHY81rJ8auboPCWPRGJq43Qu1ulMtb3NFousyzXP
ydtd8AYcl3442XQT7uvBMxO+PgzXRA8cFCP6eYKh3NvOurFstKQRpiDvuEoAA27e0uxUB8deTxEk
uAFNrEetU6k0XM/GhE/EwKscs3BggSC1zIu/jIYSl2Zvm6fkfxyd127cWBZFf6gJMIdXklWsYrGy
8gshyTZzzvz6WRxgBg1027KlIu89Ye+1ywUXhcqLJjCgiA/lVtjACh4ZEakVLoBUPDIlJ/WMZp1W
fUDMUp7bSCfbZCSaA8kKjoYOzFPKZQ+WeUUiqyEIjRGELoT6JNydg4wLXUk8qXfKqSXtfHDIX1RJ
uFm5cEv2A7GofMfCnw5BpoR6lgziHDrwrE6wcEx2l+1lwnzAJgy6GipWblRlU+52/IB+kwlbJLsf
oKZ/F/5ChSF5qYm9cPwjkRwum8RKMoqXS/oXLLdrfIvANJUWDlf5j2hYO+jmAUZp03J0FrWJSTIj
aD3BfEu/ttyaQlUvCXINjBrMcSovrbkozEBlK9Ng+9BgoLVgRCwko9OhjTMuqv2/cvpM4vBW4H62
xvSVoflLUZL9PaKQmVC2n6yb2I8vhWE9y67B3dw8huTaqOJlqPxJ+5p02Ve3TbyV+6OpHbtS3QYF
4JPy/ipZy4WmR197DE+KelD4QVir/ilYKIEMYQmMmAXP2DxaWCRoNkyc3xtOOicBOQaj3WFtCQsl
INrI7qjOJiEY0+4q6+JtZEgKHNgeW2YNHDQttyCD5WKOjorFg/q0NP2mJK9A7cKSNeeLqM+46MG3
VowXuFDMyMmjXTIucCh5Ve4xHOSiLbjkeA/BukudjAEYd/9HaV5JAGDmMLRM/WC6Tl/S0oI8SI8p
JWZZDr4h456GTRDipYVh3+iu0JZoeMXdkEb7ZiK1DIJplpKuKr1MIw5lJNNc4XxFNh1p3kEny/Pz
tBZ+iP1rqG4LKpSKbyZdGvQwmh2L1cf0b8Qp/QJ4lDFRajU3ObPuTYsbK7eR8+AC6y4MWNXwfYgA
BaUzaCTNSevOTcAv2gvxgNLbCNtbI2Z5WDlHR7z4lj1QJH9k3UUMP7AmMGwajroCcUVD6KoNGBzY
H3T0Vh291URciwrXXpGDUzYgTmgJaUVDa1Jv9O3HAGm53ygBULZKtCRIONnypq6VvFqsLNQx2Yu9
stM102YY9DkmpT03CllYJMRRYdTxt6Ju6hds/ZuQwGKrDfa1YBZvXHM5YMchQ31cXZPL0jyBaJYk
m7r9XNbEe3xBth6FdB/hJxwjExVgao/yJmgFehirrJ5hG+OyW0GdKWwftREjjwmjUcuZAKTMCGAP
s1mIACUh9hC1+VWiubdCeDD491Jwcy0G+cxnSoWv8ZmhONb7EB0Ll3nS2aKWHSZUNSVwgj4JZoPW
RSVwVUVMcBVZTfIfqcV8TOcjV8xArl+FjAPgKLbiFLPBaASDTLTDY9F5bGX9wHsLgT47ZJq+2cBr
elxEqpSJbGgWYhR4QN/gK0Tvk0xSgjGTPbPrP3X5mAx7N9XR5sesdyBEyIKCa9c8yOXbJGxRpNnJ
wAeJuUmxM1m0+fS4YlFI6jZ1gtOAVC3Zp2LPlkb0DhnfHK79EGp8Vf/2w73L0lOaLBxHz2J4lfiD
77Ig2bJYXUajoXfIH5ZKJk34zijTORvF1eodflnF5ivTaxDTEQi9wRXzf6Fs3qrMXyDBspTie8v/
JmVqhwl+EldHaiKZ+l7CpdcVO8BNWFme2/mQ5ApLaOvMq7mkTwGYucaJOzYfbgMVQluPEmhfaWOc
mz0aD9EuMJAM/F3lP9txEsKl5R/E0mTz7Aza4otAkebpidZ/M90PbL9yHgd8vHyNviH0lQnXctxI
ndiYZLZ2xFK6KBfcqcyRAoxQh/+pPRcIGiX+Uiq4E32ufYmF/qCQT8p7ysNLpAtJGA2e22YD0vE8
hfk/QeaI/sc6ccOSTn+q2jgzbjoLeRKkEnt9SFdy4uRtjVpeOahRsckM/VUKpFkC0RfkJMhvjfQB
Z9UiscsqXyuuoYxPg8wWg+VYelYN6zYjyITFzL0jQgzcwon6CQOkvL/PpMYCChdSNiwIplqSZUY3
TS45BguuA/DP+w0zBG1g62xCokUgzw/mJUItd6NP25W/gG6wEyVeqzMgvEj0oNbotFu0i0IrE1Q8
zgVxXk2kkQWqnJI3s07xo6zH6HsKd2r5Z4auvgr7HDzZtncMfUN6q/6lZGMLGYNunp3trdLPDbTF
lMQfYoyi2i60c/cOSgoi5F0lazQijEtzJOSEZcoLxIJauTIITlvqnFNHHnNEzsdiZGAWdDf6SbeQ
i1rnhSTdkOAjASd/tu9o6Dnet1gPgSnYJ9rN7dkH8yFw7PLLvmhigfWayXH9g/PXTXjO8P2CUmFZ
0S1u8tymmt2zHXBYYj61w+JjNQNE/CgG1wmTyg5kvyiiIXRqfjtDk5f+b18jty6deBdNe5k1BhKc
WbVr4Y0yDBXL0uxktDeJ7vlt/Uh3C1koz2ea38zeTtEbyHvInabPG0kSs2kX5XmChT3DSe+d1JdM
WCj0xqQGkGxHmi8x3P0TsKwq//SR8xzJ4xhfs95p2ah8Gvp7Cq+XhmiXyh95fmoY+iPqKV6swa2b
QNINn0NIf1cJ63lG0YjjIJDoWQyC9UhTh5ucRbtQtEH9Il8z/Tz9W1Y/0uwU9VEakU/UNECk4Yb1
i4FUO2IPXX/XfY4aw5tcxsjE0n9YzJ2W91Z52fTXKdCU/Ux0JyAMBYkeJFR/5RlStNNSkYc2vbe9
6aL3AjdGohou5BCOHjKL0XqG1Ys19kzDyN19DurOpDwuTwbTAwQri5NZV5TuxrEJfQiC6gAP0V9B
RvBl4/TYoGfj9yC7PzERWP0lcsv8X26j61Y5xAWSp/qzbLzWTHL4pKU3qf4trGta/XmXoeVb5yzJ
/TTV/Gpw4kzzB8LZ5V90N92+jzMXabOD5Gd2YmJflAHxvL2q+4aSQoweBddfWxIzb56mitbubTaJ
8dFPKKNEyUlilyybi25dVfmNAA3tFGnZUWNdXxnhTYwfnWVbIlN1O0V9MgBpnKX7xEqknv2I36GN
voU2K6MTHauLxKosDbiO1/A28ZPgqpU8oqfwf65n/icV3m9HtMfYf0NDO7KdDMPVqXvDWfnq7XLt
TE8D85fhk7luwQXrWQUZPsUPazmsVD0Cn1az3m7Nou9yMMsD7mDIA7DAYcd7dMueuHEJjR9T+ZMg
2MSwAxvJARbsGjCISulT2vh+mK4WPlqVPY/Anofj+0PhCl3gTyqPsVEY25NDk/Zumj0n3IcWZzn/
ET2VRtS5mlWBmmlBXednnaJIfNV/88mV8uKoowIeZJqld7Yy7O8xbKi6bybxSf/FC7akrU8s+ak0
KYxsGd4Z2gBInS7CWSG8NemXCLu3YGq/sm+eVW2PpXmP3hff3JNhyExDRLkaEYbYkTGG61f4KqtL
ODeIg7RTOPGSAVDujyWhQbL8tmi1l6+9B4bebsTMCZv7knFnhsC43xuVWFZjhnvM+k28sZ8iuCLI
ABvg1sE4l5Jwm/ItqT89NZ2m4v/E8lgOvafkLEh5GUZQeBmFYOMqhGoqgBUZeCK49pKYpEPkTJGF
mUEili1FL+syv9V+2GvtoBrstK+akmhI5T0/I2RXXDRNQ+ZJ5wrWTQcoXLY/NUU3MLquuwzRTh1s
JH9+gwcbMopVbXfCS6pQw7emK87Ktf5n6cgmDum/GMUIhXf2IZWxP06/yiJehFkM2FhcUn5M1bmY
qEmixGe+03/LVby39QD0Mwua4VCLm/OZN0pjmQVYDswETwRmNHAnTmH+y7t/MaQcCxjAxE2dqxCS
CD+d3Pif3ByGWSe9kMkT5WIKiiLDvYYoECy2cR5Z1dpNf7ViJMTyd4snWiiOY6o8IJ/dJIvEjn34
YhFE3JTXBgdcZf1lRTPUE47GEoW7BwE0t0zePPM4LkxcRgWR7lE+Cm/iEhOH+yUv25ow9NRWOwhG
e5TuWecnG5ifCqzhVVkOcUTYHp8e0ecGJdOsJsQ+soTPa4icbJEX1bWYM5ngZD1r7S6NIV1mlKrQ
ei49gyND4FvN6ktbowKvyXAC9VQUDojTxhVSlZVz9k7e2Hs+xR8SI2gZe8H0PijJ+9rtKR2HleMG
J4MbiEh6Kpzxm75Cjp45amt1LHdmgkctct9llPkxL3yH6iefBcj7hO5wsuLCZqLB2I92DYV/xd+Z
B5Xz4Edb43OJ94zZ5xBvhCxHqn67vdKRLoC+i1/M5ACwJluiYT9QppoCRoN2Cjg2EV6+dJgHNxFb
SHyhtsEeSFK2QmQCzGjKP4MyoD1zMkgow9I7lfRXoECRkQgTUX7hR7UTrw3hLsyzYTTwATFe1W1J
vC8CYZ8oSAt8PvoTnjY0t4XmW/6HiUiyUVuibeACBieVfuXA/5LKFwoW5MeFwCjjiCCu0AEylAyK
dbucvjpotws1TT0yuoealeMjT7S7sYYPZT1Wyl+ppU/R2Dvjy5fM95GPYrsI0T/FLt9mLp0Hds2s
XdVSOOpofIoYkiJheeCaTBKmVUcwL03BHpD5ezJ4Yyk/8ql9KkwVTMVTSAtFU2ygJy5a+bgowboK
/hIi8GhfCiRN0dj6Ff2SGgezAJq/wOUX4YjPsXNNPxlFDa3PwaqZM+S7xExPYmlPQVstSJGUyyTn
u6msHaePZsI8h1OZlWg8VDRDll9ImP4MsDVopHA7ewn7Mn3DxmrY0tmXWW+RhhRH1A+qrh751Xre
HBVggO5cVQRWHddl2PlTvYnKdmNmDwa5GE13t8ofiyzf3EhdkIiYrNnl4T5LZxP4+QWsv4Q0hIl0
Xtgdo6io6I9AvL2CUaagWEjb232C1nFGTSMQHJlkMinf0aE9tyLyW+NrSuB+YX8aJNwdBphMQjzN
LyMZn3ElvNCkbJ48Up/MKNBBAk3oyNAzgGhJiXOoUCzWZBddrfw0F8ChRkLimoCbNw9B+JpMF5iu
ZQoaVSwDSIViqfGaiWjoBvH7sJ/JPE73U60j9iXyMjIdUWr8+mzp7cXK1os4/xHxrWX8P3qKa0qd
h1VwnQOWIEsy3M0wv4eceRKakzEok47IpB2BxukvEWpdH8OEPlERLzDXzLg59q9jljwzlpEK0iEm
43OU3YVPKzp0sJMVqKaSgIg7e1Ein+BHIz6wZtkrMceo9Iry7U3hB2VtDJM2+mj5Z4pdqJw4k9qS
IfG2RMUmqeVYu9lElhPfnZ7uZUrNmAhqe5GWoFVCeNUc9nLrt9C9G79BZJZgFcnMYMxiskhJdVpP
ISmbDNzB/xZnxv8HsXtWs8HJWB/y+tsYswuZvMhlS4Y8Yk6VlguB+Sgz8H1rFEB4gp2yfa/gcTwx
H+4r29ekSV42fAvMmg29G5UZI93o/+jdVpNJo4Lcm/Q200wUMKJNNBzmgmOWJy9a9CdrrFOUn0su
6xURJkqyoTs08NIkhg29uL9PysHkMpJOWgUPk12eqaqHJsJCKH3rjfHQROE2xZUbgiWvTtlPXit4
rn0gsOtP0ca+YVYkNdDhNx7uTOj4tsjmpUqu+mU1dmSiqWrESEvaL+FJSofjkuNKhIrPVVsArcqr
fRzNR5x8B1U+yMpBVKGHg9eMMZha4XmGgc2vMRGGc9tV1ifxHTGaNvac8ktaP5IImpdpvvVN/y6u
yGDfu4xDCaLFAtEiThdP1DAKyC3IM6qXMPFMUL+jdrNkPhIp5sVBkovNNPwbGeF5WIwgMrUTl3YM
mt4ksUp/FZJd9K7HAIWmL43GWmmhRrpDmdwgTGb6AfK4ierkESkHzK00CiYgp4uhyUftRSQEr2Do
UZTrifQXtr96vfW17oxgCCMuZj3mJY1st9A5lfhoVPflkSGeI6kMHfMo41OCjYr9R4HBLbtJiX8G
fqoB/786roIHAZIAj4UE9IUWXWTOstEUJeGoKPZcoo2+dScd9EjMobUKrCzImYMG0qWSmzACLWod
CR1y/N2SqEG01Cd5tVu8je/EdphAJgnWhXh55q7LS2cKT/FrjDNTXh4qYXwdWpaSaa4J65IKM2Zb
+/hTtOyuENkLbYMjPXFWdAGK/EwxWyliIAniKeMH1kxOP4+OlKv4S27CFDkW1o8ycRURjTrNPitZ
jfUmZ0TIO8etkpl7LuNOZZfcegj/yXoN+ZSeA7tII7k1lEGK+Zab0hnYTDZBVUw3HRDMO2PXyk+B
KLLkR00JJMslJ5X2WPMP02x5OM6k47xFY3eo+6SAGJkIYmBSQ/Wef4WO9bA2vUWWhOrrtm1y2D2P
Nd9fjIE7oopkdK7uu/nKq7QYE2Ftmm3lmWtNujfOuqcb+ITQETVq7wxZ6PxH9aDCVe1E0Cw70K96
BaOqAmjO8bLPG8ldSoDQxJypkOjES7ngyrOc+JNktNAC/enEML8lqSEqCyvMBmTEA8H7lzeblJ3c
z+7TtFRbcYWkPFmKGhg4t9skpmRp971BjSK0bl2em+WuonV2w1zaCQ0AhvI0kZamNslB91AIsH/y
xNqJ1V/An5I173S8FyPh7nXPLlHBHBjNHDvqfu1ZSzWJN4dnfd3qg/4jMcSPIZ4+GulcXHCuQe6o
XAL3BPmCIoAoZS0iW0sTjkPK0tTwVWrrvM0R7NQHNbNXNlKwQ4cDUivjk/1YIAiEhc5BzD/GZTix
FvQNNfEr5Srw2LF9VLMVWSTRqaZjdgnzWIrjejrMKHRS1P2Do/NvROZkEVYxex3uzOXa4YUUd1Zj
c32cu7/sSMBDMY25UpC10IOKV9wFwvS9YC5cQDAhnZqRlpNXuQpXGcO5nXX9cYzXHd17RBwmMz0I
oBqq+pUxXij9zamBANrjkBkC6KqRLQvRaYnn08p4kbaK7N2rzgC5i74jUijxW9eyQJ4c/fPIYJpO
ij9DHx86ndwStbfcrO6z9TQL67IsezD5qYwQ52wQO4Pjruy83OjuKX4xE1xdtvbPUrhRIPnqLwVk
b8IH3a/QvUjL65kuU3+Gcg+XpQ5EQQgEcJ5Q9P/LljnUxyRdjsbYHVVYFdKlKvRLwWgu43RZh94f
a6zJKj9aQ0fWABYdNgXzr0Do09OEqMYUaHSiHtLfe4Z3I0fmwOXICn8JzCYjvx1ZQ689ajIbDXgJ
Sjb9rXUJni6R4fkgzM6qNWAJU/LCZVRWC1+yZEFrtFNsW2aIOxEcf06hZlvJgK3DOjQzE85WxA3B
ODVNAQB2CEkkf4ECwXkrEVLcg+YSBLut170VRyQPyBejv6xdeDRD6Qx/PWA/zUNZwzEximPDXVdC
6yAayyCsBKA8UPavhdvL0NOgNVGryVeL8b0KA2kmERK4uCPgNmuARZWbyEJEG87xisZ4M1J1sHlg
SGA8mQyabe1O/6cpcPu1yG8M/SiH4lFQqS+L5DgrjVOzuyqE8jBhutZwz2YgtkemBmPj1qLoT9FE
Hes0uswVFVMg2YuiPtUS3E/B5kH9q1VXBSUFKm6cvAn7lr6f92h9TDLkhhojH1LPtT2kWJysiI8M
sVGhfvBR8hNmA50iuC2ISrhsIkMhQr3EdUUssaNJUCmFCaEabSRqHoNddgN2V6ab34D2iAJztbMn
KpGuyM8Z6r76pWXG0PAC6CXLCpZn+EDCbRFlTjuUORzCjCklFcbZKCEHT5Gr97tc2CtiFkQcUBPa
lFpsLmbVXENlPMvwYZcB/Sk6llx6SwQ0Rv8U4m4gK+dD7I5M3+mz2QmEQ3yZEUTOEWkuZBQAjM87
EJHRzsSWzzT/poYV0XFdldjqQnhOaGcxf1ievkihDwtTa+L9KqWHkNlPNb6aINJMECw1P0yN7xw6
izMa/TmDG8H8PqGvLCN2IQTXSQwkTBpkuf7V+pjRuBSI4+vSG3ZkDccp6W955CFmM7Zd1H0F1y3M
ur82ANa/tAQ3Nd6imtTBHPZN3BMaQ2XOkixPv4Z+cFB15hwLXfbsNsvPwnSbkC7GQNt/ZDN8hc6c
0rc147c0yxi813Mx68B4/xIT3Iln7ANEoULhYq8XV5/r5t0xyINhSZcz8YvJ4RYWP8KbgEjRQK+Y
pLJfkXypa9pelCFmsTartH0Vo24lvUyhs9Y33w74weWXjfpxTU85oEBr5N1aQKKNXse8+FpPR4H9
+MB+XF8hkKjdkbBhHFeJB3IJ7iCTeTY8rPNLonSgyVMC3E1Du5Xgfes5v/bm20L11KaIqixUnJl6
N47zYjzbRAICmt5rkCUdOEesw5RVdgvu2NTZ7ZmaK1LbDQVPdrVZChDb4Ao2iQPLGZofkn+sicmq
m9ChsZRHqnbHTsike3bzBAAy9J+1h72LYQxLBpCudbem5APoCSXvi0YISr5+lKkEeTo91eMBk5BX
iFwKMXCnns6Ju0rQsZUkZEhXXl/dda20WVZQK0+sCSf1Q8twReSdZ3HhRgzNyoEBOUf9CjgOASWi
iwOkT7YsHaEEpFBTWO/EMgzMLugHxS0tOgyUyCHLIDdRk5s1iPcmjZ7jwhg7rbwaVFQcTDl4cf1C
WIBXxjp/kfLQVI2dmQBT8C1AW5BobtP1SzJFB2t/CjIUbbIlASZ9hKQIKhgErZrojvlU5xCzWg9l
ViI1J6AA+geI15MFrKAR9JNBklyvvLDhpBjMOLc0/3NG2yyUnV0OrWPlLQ7nXY/e3dg8BmV+SDD6
qDLmMvV5ad9akT55+o77RxrLflfZOjvZjKyyaKqudeFGq+wJxW6o0GvQfPYLsk9XzUGBqK7S7nEY
k3XOdg6rd8NIt5+9BWBvXL92kReI2yR/OBMFtpPpBQZNPZt4lgG3s2xOTulD18tH3Up3419pWszH
lqPFbBBUxhuLxSz74qxCIudWbf2M+Y4KuGtrHxiIvMz1ChEh1H6BCnC2KMUOKSOWIyQ8PQfKPYmi
s8yQ2PoeJx7LfZR2XtraNmGoSNctnkgTnxtHQNNTh9lW+hETI4EPLST1IZtsBC7BajAWGjyDZeSS
EHJPzS/h9CyOcHzL8iYysNCQLzG7U5+8LjSmH/KLOcmH3+qjR+rYMfpOAq538BQ057eyPamUYMY0
eZjWDZaaHeuAdERN3O4Ni6xvIBUsKSpA6TUiB1TYC7vFnxW3oDnzZa41F8Dso1xoFwRu7REtHBZT
Xf/JEHyHPXqPl8SwfPl3lgq/m5BuF5q//dSWikqtYNZYeqVYgQODlS6cE2jOrZx6InrnuMNBUTwb
/pUxoRJbat5Zbjot3wox6j4EgaZlq809XOtdVH2WLCbCc9Rbr6OosQ44RoJvkWesTgXeBB1vwQyt
i50BnxY7kbLPdhbK2JH9fiS1u7r8a2XP9A2IhWqgqE/AWGd3axRsuZg9GQOgmRaH/4wYikEB1OQo
HRovbKpbVna3yCR0Vl9tU/2assEz+9HFIcn2DBPXsCl/tt4Y0l1s+akRMEho7JEtd8HXAPVVqMg1
8CN8Kd5/qYrobw0RvdnJq0DTrH6y7jYE6ZCco1d9vNcNUoXhH4Iw5BrbvcL+lesX/NZS4K5J3Lrd
dLZbe7zLLJjeyd6AXs7T4o2+CP/uAdvj1tODh2RhoJWHyldphJjuS6SohLrV4w6hJ0RrDw5cThKd
WlqBsZNvGr7nAjkFgk6ZfhmG0w79d02Pqwfk9MTE3+CBgKWQAHo58sxKK5tDrPoQPHKZ94FmYiLr
pbUZL2BScxRGukU1+zrTnTl045IdyfqIxeJR5UjQjfjeMAXrOQIkXiW/f88iaiZnZBUeDmj0Qukw
kuVXc3YTQe0BnCNwj4ps5ISuyRID/Cq/mtniJ+f+XZh/kWTEMyr1DsP9fgQ2uxeJzkCmNQlVMLTq
KXzp6QR6Kj9vhUuTlN+c/w/BafCNy5qjErphrDGHHwlDbgx0qOpVLkWsNnQLyKMV8n8NOnmFz3lE
0RviMQ5p3acJlj+YuExAMIK86F0oyL80CjRqzKK+0AZXWRdEIdU0meo0aIjUjYWBpz0gE1an/Cgs
Bsmi00EDXqPQFut/oO7xKQBW41tBdo2ElpfRTjXeL0U7ioSe4DVkbT5UbH2IqZBQM0S4yuM98jqW
F0lxVICto/flSQxBxeeL4M3KeJBj9NL3DJHryIqOrVBTQSvKdlFM/Y28+zoQRZzRvRZxBRV7uhHF
CXStY+wlpphe1PwQfsbPCcG9sT4GfQwe+uSsYoG3N/SjfPGNDsG8w73Ij9ofrS2NNz7oCNu6QwI1
NBhNkymrjUZ8YjKiL+NevA0lLvSe9DSB6pM4bsihEaKO0uUQXcjHFHoWqFDsKDmdbIDSZ1BN83Bj
dK8y/mJ2W7nmLWvGy19BUUhvdsxZxA7VeuoNJADBGBlre0Eig5JYjBpdzMhGFGt/VDbnmvKV4lKW
hDM/L/k4KaDJB+jO6DIgU5+nhKA7oHRIlfrh0C67nrazekuBUI/dRQVkn5WMP2JHlghJ24VPvWJa
VIt0nK6O25XHDW8u3B1aicFU3Ih/hvFXO1MusO+MX1eSR3CvLBEvAUyToK4IuiY0VD/mom08vAzL
wipaXkz+CdiG7qyQRYGb/tJp+ZVw9yuqeaSBISqNEmwRKVjpLUs63+SDqmvEDCKTePOk1fMpHjdX
OYxzND+g647aXlZVN8eoCz7sqDJKNWpMaMeFfZjhxlTfMzvXNeYhOi/hrVeclAI3C91RJfwdPRsg
52r+TRXqFNSQSIkFVbip/8+/tvXkalQKSAB3w9WvzZdMM7jUM+40pubMgabl0W8hIqghO0iiMkra
F2E4LO2JrLGpjp04eePy9JVyz7RlcwuQJaQyb6qUY1lQ+dHVSfFb1hP5NMknxZKcCmmNyJWQqSkK
tBqbLOyq9bwAZBzIU6wIrtJoksKv1PrOqJAWCGxeGJeEVj5zI7oMPzLsv66zTt36SIbw0PfMAlVi
avCMxAwyFJMwOYtgCeaj3WmMeTpTxTUHThbUMKX6LoTTI/U0Tbg1jO1n1IsD+tB55HcPx6EFLqPN
IPoQR7Tun7dk/ION3I6r1zxho2bLrbMvoBoZ1KKdQbW5n1bLO7UAOC14p3nxSCO+DHZ7I8i5B1YB
1fdSOYJxnSp9m55I9VebnFZeMekT6hHjyK+TlNz0EkktOtF+vE/0xJWAq4AsgfmzB9Yrs/Ph4QLC
rdTiXsN90KiwmDgflepVXJpHRcSj8icmI/NnVDt3mLVnN0xO7ozIOSXrzVqQowB6znrdbldsmVyH
Cg7RSvJJSWrqlZ0OHn5JQLQ2vYXxXgsf3alhoKmpsIYqZ4pjTIgZiQWfpRxdOqrAeXzRR9CTWXZT
eULoFKRPRtmr/KQQslPlfSy/N4ygWh8NyzyMKwyUFt74sQN3u2loW6txKvWrANY3iVS2sz9zCsgP
i8HH0ADLQNRjwMydqf/HsXNEDquKXfHYuyG3Yafw/oMCjYsNpbi4yjbhmtSvdBhtWfNbRl+En1Cm
ORF/TWM49siCasC/K8iK6lXpoD4xo2Ta5PV8DqrOEMjCCETZqxp7lXmla+nB5rARmTPQyGXvK83O
UqYnOadTCnR12+5QyMBR3WI0sAXKyOkIHk4SXHy0jWHkrJ+zLrilQNl7m4XfLRdpXSr2H+ztnD5+
q3Rl3yNdlMwz7HmR8KUiPQi8FbGCh/qu5IvLpA593c5SLVfh3CUQqEKdJ3ZubmTEnYpsvW/D8NbD
3AVG+aYjdSIPVoMoO0sKmlSGprKvX5J2A6zlR4IuammPgBkiMSj2keBe7SVFxBx1J0khfpdsyN0Y
/sUFQZf+SBllMwgf4oI/ZC+JzFaeAyf0OqJzNJFXuCjSEvPFqtuTbLnQVRoF6J/0nZJ+I7YnPq2J
cY4m6A5YfqlEofWbR74FdyUq1ADJFiLSP4yOnAq4SD7AINcb/KkCUFED+/SLlfw2BOh1JHfIl3D6
FTaqtWjXCvMZIlxoHNN25IygEKhm+mo+pxK6Xfwrmt2Zns5orzViUcInIETgKxh9L6TxyxD9RC7A
BycSFI5X1LZdwOcIAZ19M53xxD0Q0S5FpGKBvtVDbPmxq8Zf1HYhnbc33TISkZQvFbXvitoX98Dt
P41xbUTqLYl01Df1DLWw9laQxhac8gokyYqWf6mYKwE2g4oXhASTj3JQK+TyiMlpqLpTn80njvE1
IdPhr26JCNGyfdsi82mIIzzx0JJ7ohULxUbs/ZdjMzaGaC398HMlk6onEG48YZuL/9hHcprOQq0G
7U/aG8cMfnRtFcwg2Nog7sGfhcWirunoeubVL1FcQq+y32QKD9INJt2ZBztvuWmIQLBgfnXRuuPj
3THh3acZyyMnzjEi0F8ICsL/lUBdhr66zlQk1IKQ9n89KFZxkFWJ6UvhJVCdG4SzSve5xNG+pyod
ZsO1Whu4RN+cTUZXE57UEsjFqi1bj+2qv/JvrbKfdwoSaAjwOrdGhcG5PNf0E7mdYMQukUGnzn+L
aLBLXRrzCI4UYTqe9/it6LevA7hggJGhfqS4eL7SGURu7Ze1TjV66Q1IV26J7o7oIwg6Tk+QZa9t
QklHUDDUIOHrQTMS+2UmblEHegg4uiJmfsq9+SfeW0l0bdv2qhbwh0LUb/V40XnxxSAVqXFIjhzR
W1LjOH2pk5PIzalPJ3OOCb+aLtoGIKFZVa5oWtVbVFr3sVEfZbWpeQ27DlTOoTaLzt36ZTZYB2Di
mJ4Ac1jnX+nniueigh+X+5y0BAH9H2Rl3XBTPFaG0mKkX7WcffGikUqNq6I4acF+GajlfIUJs+Qq
BWMwZl390awK/0XkJGp35dg7eRx0kIHHGTbRfZxu1k/7nPXetfb07DexgDeSUerjKC1b1tkqxV+N
EWBCFUtSTkzNbVXeXCDUJ1V4SFgyESVaaxRps9sb605VtUc7JS9tH79WkcNAz9Mtjcm65a369v8C
ZuhG0YwOyYjNMEOTTXD8+lGnQ3BEHo4CSo0PTCe9Rtc8Mb0QveDmqiMSkDURnobqT4E89m/CLVYG
rbCnXcBPjZyzpcqQ0XZAWhmG71h+s1qCLxNb/xr0nFnntpXGxf4M8XTh1cRpQP+xUHYKjMxk10Kq
0nFwyVhw5uyKiHWt7zm6mFH/wfN4/B9NZ7bbuJYt2x8yAfbNq0SKIkV1lmQ784XIdJbZ9z2//gxu
3IuCgULtqkqnmsW5YkaMqIvW3wZu4qMNPRHzSDeNUlHhpXLrYplT4aTPS1obPZCX+ti/FvlJMEaW
nqmnYTgb152Mab1fLtnizFpz30g8JbSfklLMeH5I6y0EU/Fd4EmnXqJbUhKMK5NiR6uXnng0E6CR
uCESgZTv9d9zMh8VbtW4RWsz9iSEQUR4b1SodyKqVrDFwDHptHiVWtx4IS/cqhgupNZjQZg+JDht
miN+CDSg/Ri/Rxb0SL5yEesKKE4qBG7juMKHj9+VjKk4JnrRwI+suquqS9cv6Zu/JyucXYiLUfTL
b7O4iZwyfT1zICA6zBA5QdIMZlBjVlyM9VLiA5Tp11DdyV9UMhz3qB1PMAf20OQ4oPlORMM5+dMy
9lSyLxW5f4bPvB/AT5aSid4UrPnB0BG3ZXsCATRYNhdQAa/I2Jx4WVUe68weOo/k4oTyLHATLyhF
VGLRHpnd8i8BF3/IHZ5s3aFvrAMfhh7nYc9SYFM7yaOO5bssrA/9jgKcrFNg3pHug7IP3U7+FfXr
mXBeDCM5SR+1ar7L1fKu/9i6/OS1UrLfovyL9Ga+oeZl7QAGXmOAvRIux4Bc/KyUKFC/aOoLbot9
JcdniQgrjCf6y1EgJgOpCjjTyDsofUcfKf/+v092SCWfFrCjOut4RFXwMZVMAB/Z7Hk2+ulpyB91
y0jD/Qfw0JREL+1b6X1Z2XqJU59OeqN1WtiLC2sGlPCipMSUUTTBkNCU/sKYmqoAPyZvtv4ncLep
u+uAjWSEJdYKrjFgByN9xxabFkpxi/V8Zc3fggdeiYecWCzSpPQAPqiZhkcK+jT4mQk4oRBPPCNI
TyjVHSuuvYRAMpddaxWXUCPZDg2Hb7DSnwwk/vlLhpoFwmZfWkMw5loQNflZXLihRi81i14SoEaN
HqxGgvW+PAwF2Birfr5kEen4Zdzze1Z6BMGR5b+J15e1w7+6BCyeYCSDjMZFRjAsCme2Ldd5iiR2
h7z11G9Toprp1Snv2kDAAcyyjSY/Nux7DThWbTF3YcHcHMRs6srbkvTYmoFllte8hsLPVEjCtzWv
1XKcrJFT6lSrhGwLtwWiVSMSVCRXi1A8LH5KqlWV6f3AEMjbzTkTjRhKO8fEFwx5Fw4fTuuSsG21
6yR2W484NLyV5RcpS44q8W+2fA/IcP/q9AZooF2/kpXoKfjUGVjrN+YgbEx00l3bUXvPX8aqUdc1
nNeURDxTMHaSUqIZDjme13Gm8Exo+QJHJCdxDxNsoKIBS0yn1PfFGK7RXzqcBqndy91woEcTIcBS
biZDVZTyhWKiisFAMfqjmRIhT1A78bfioSL3qI7osYQs2oOYcfTK/5btwwy56Bhl+3hyVlXZ5xkd
B2zxzrEjypkN+mVXrtllnkC7Oliockk8JOEdgrS8p3eTz9Ktm2KvwQcvm1CjvmcOo0Q0ristcyVK
twg15tJNIFE/5OXC1c/TQ5rOcu3OUigUS7xensaXpeIwlFjEdyv99KX2FLrgsyJBRjgsMr3FfE3s
JkI2oPojemYmG7oUuka17Mz/TtCPRPnQa/mRI6S2LLcSJHdBeJZL5UZQfpvY7iTlFItHTJYWWYN8
ctM/vXgeUbMRn1DRSRXv8uk1yLBHNHaqiITKByK9TroY0+B0EpBSMUR3wlXgO5Hr2kGFQ5cICTbr
fxnP2Tz6FOoPRtBTFdsGYyZ27ROnwkGr/8FuxsOLK81YThKgcliopyINfQj5ximdlJ0VGk6j7hWS
nkLLS4Xdthmu0vTHipUPrTde1TQB1SxOnUej0k6O7X6Ai50N781zpnO2GMCXTvGzRc6gm9CeutWD
ncxGf/TEFePzJWRqm8gx84jaiSL+3a+p4WPoaS2de6AaFtoD+b/Zd2BLplnxJ9Od5B/6CBGo3X6y
N7OtdeWV5bhr7ZW6d20fjm2g1CGPFHwJe77sDwkWQ/tBVKtu9mI/7SYMubJP9fUuUf9XCk7UeYCK
AbkqWGqz5wZxbTVoBruJEato8XdyN2g1T/sZVQqk+S8J904isSueNbYyi/jBCkc0xxfw01e/7pWf
Hl50ChMKApaoNmdglcEUkbWjtk+/GmT+zK2KzlYftKusKYUX5W3EIR9T10IiDUu3QX5RAdCXg4lY
cY1wZFGCUgLjI9aKAiVnjJeMyQNYJw2X4c8nyKp0xubdJw40jIo6zRO5/ECUHnVR+vVRn75MUi+y
/hIpa5Wn5lLXBAkIU2byQYdcqYi/8KUlhAU7uwMi9KlUFAtfQZ0xi3JTzx4S27BfEdgWuIyiFh9g
xPKGH8R/0BmcmbuYaL0P1rvGbM09ZjrJWuvXnKBNRGYAJ9RKMBFOAM1mXzqXswXnWBjvJ84KKT8M
PcKs6McSjUBYshNlPZR4ktKMbSep4jSIMOhw16goppnYt6o44iXS8zEcDp3ofDNwKMFgigD5cIFo
/3QR6azqhGTGTYPh/rZtwiKUwRmLhrZ2Xo1lhocaMIycWzFXVVWrfAsVgxtlOoS7WGATzavZyKxH
ENxcEllGbbJGh96tcokjTWZCVRVdPuyHmcmtLv4XkrCsOjrDeagPqYv71AUKpRjdfpD/l1qPGHcJ
FuqYZ/RorcCYnGIQbLnUPxUKhTa1OnIk/UuJYUq35nnscp4tyEYp5QCsbDpRo8xeC/JCDMx0DCol
xrRzqXVeo9VRlIpt/QRUofOgpAtcQivgwaxmOZ0pH4pMyza3vCCCSD/nR7WFUhkP7tRz6mcFiTUA
ZQzrS+c0rN7HEKQfwJ2RpZcW1fgXSW3sRtZrkUbdME8fhTOtQEztarZKLCmFDIDHQPZd2W+i46le
tpVZdczwxyvdjfUDTtjHrHBCKOtNw+qvVnLQc+4wAPWRT1ntzZD6d4WA1Cz9guUBEvhfvyzHiqvm
SMXCArKtNs+F/m0K5H1m5EfsyEqNt4WwnrIWwSwWQSXFQZUYJ3PBv1a6It4r1VB8Q/wtDGkwQE4z
mjMSXZBRQUEkzNisU6YdYcie5BiIATbXBJ8mphLpOyXsaZpAc2RKFBPcCP3ftyXT13gyF8vLH0m8
HIlUUJHtxc16oEKgB7UWrTkdIjjGEl+XRL5+FNnJXsPKjl6MCVepkXUHEaV1rkxnQt4Q6JoasCIO
8ufK1g1LFaT9HyvR9xCjEdxZZQwEHUc9B3U+74DqOHrK5xv5BfFHak8Sb7Lx30RGjcm2YAi+hyj2
lf4Y6bTtsGQ39fum6UpzjFH1aIokc+kaREKS5MucvxOUGFhW/A3T9VgZ0rGkNCUdUaZKZoXTlo63
N/EyRWDqR9HN4s3sLGJW3ie9dIiIoShr7ZomXtVzZT7o9T2Q2VZQ8goOqeyvxHo+QXGb445udf5U
Tys1HNBE51HUisZkrw8CgS/aAsKUEjGZds3QfJQBJ3YRO/WSP8f6Nnf5OQ7jczxxyJdi0K/OZGHU
t7mX2nk3PPvK2jdjQXS72Ql071q8uRNoi4XPhldxPryVYxdHYVhaHhfMg+7W1ssognalfJh/KkxZ
oqU68+FUmi6LNhHRNUm+MSoyxcJKAzeQcVmkvLwZiWYgHeITQZUEWHoVFJIWVJvkKjbXq5ZJBFMc
npMRnE2mr0Y8hGt16DVf7VSotZ1HATQZa8lrvsdJ8UZJOK2YL/th3YWow1q4634lAnRz0FoTSZgc
Exm9C18ErOqODStVXjhjpJSSKuBBOjLhLhutKwaULjdeySVRl6e8lXe8pK+o7k6UbWggzjL63Fre
HQN0SgQoazQFmET4jg2bK+miLE+zUJ7irD4SnmTTE602Ic7VKUHERr6rso/1C10TUIrhJqrAEZIc
0+fQ9r/mqPglsL6G/995EkE/NVTc33i3njKP2qP6I6TTh/7TUScT40WAeNLroDghtlngl5hPaRqE
nL5C365Lcr5ddpIO8frfFT97H3ANL/6AIjAXvZv73EGjfXHYpyva+c6c9R0bbhK+kkcO8Uq8w1XX
ZAeT4Q5FXC7lm1BN96TxkQJcMgVxy0IXsESNZ73OL+IRMlLSePk9qrMgyaSgPYs7K9Nt2nQjnneK
KkJio8OHTZx4yn9nHU50aTnXboqVBSOvop2VmpxyIpyja3QNsZNbYBjGJATE9dqoX/y+a6EdcIhr
mFMWRs5+8RTQ1DCjjMxegWCOiA0FNiUG/SOZaNcsYBLsk2pytKFxNDIJdWinPCUhHDfFVlXGKge3
8sxkIfPBxLYUjSguKwAk1r8rMUzyPlZ/UHHfyvJsi5sLcaia2MxSn12hJnJRf00tn40ECOwCYwUD
oiS95nDfgkdSb9jvpupgkOOcoUpRenrrjwqPGsBxrphoh8zCMKvtY8mxgJKAnKCKxy+Ps9645LLY
A8KB5NcosDc0ijvjVcWiRdbL6cLK0R36C1L6H3bSv4F4saJTPUQgVjmA0+v/xRJQMl6WpsfXRhuI
AiUWy/ok1mc44Y7UvNJy9HP2Rql+Mwz2pMofGbcjz1Vk0WWSvEFhkTYHrS7bb9yL5Tk02tSnwS5D
p0zRKd38M5EOeUdZ03GkByElEL3TLots3Io+v0ZZew4H3eeq8ukmnFluTGBdDAd2JpFLQI0U2MzM
Y/nwJsezZfV3Q7Jck00UNHYT1TtT3AExiSOA1iWZGjj8vBhdMVEaLA6rvT5Ql6pX7xUBChVuQN1c
ux9l0h9dqjyLhiH8Hj+rj4RwINfKg3lfRTLSDbN/cSPPUBLhg1tlEuWDX0UBkTuQVYgV8ViG85EL
n2GUrz7tnyECf0KwQEvN+z/TMUCRmI55keLZ67B494t4nHlNrKCOfshK7Eu36oCuNnzBd3hdy+ZV
FPGLq+Rb3MmZmM/R6qkJ+G4WUCVzAZA6S7EthcavcfgGXM1+hZUqQNC+3TdRegW7BK57aunmxjFp
bgBJ46QPo12lugMs4MB09LakXaz3dWF5RgJhT+tp2BHc//UxzSYAPNP7RHk3WzbD6INp8gv5kzI5
l7Kd/XKLzdRjcs42SeEsE74SIYcupL1b65VQzpA/VV8C0qmgtldQ3nrLdAhxthxkFQeZyEFmIhey
TeCzJYuQ7hoVz1d8ytoGL4kTSU4a/isUOvLArpikcNKJwgS4K2bpUQF2dhaUIDmJyc/gbPl6KxVF
VHRV1Lz81Fq2bk9g7SnoE/GySy6lhLWCM0BtPXYM3QR6pPLTz55xukt5ys90GuM4hNW+XniF3a3m
1QDAYlOlR4b+OMB5wMikc0IXO66vQb3EzGLrQVRQt+JwN/ev/MSKWyQrB4PP3t6jsmjt3t9cvqwD
HXbDxZHsIlQIvBZAvsDKOfwhZgzaiMcejU3dPgSNFsHng+QuE1q3utMAMWYC0xo1TLvoq3QQloW3
3OgZ1li8LCQCjHagO+Qa5VYQxoHI3sXYi790DBraZU3vJCTB/UFVdzXchJwdOPupJmJKZPCi0S9n
Ht7rtzRNnrqyQ0yIde1WzOgW3Mvqd6kkAU+QIin/GiEPC9TTcJ+RJtVzJAaKTmbTlegOy/mhLjvj
7YpBp2OTkDAjLkSYEkRkipSHqy5oXrgszpR+6OnMuqzyBphgi0YVDhECspxU1SF98qz9qGSEQeRC
fQgPOe6EGQCIpXDzATUpcXNz1ha7rU+DhNuwvC0H0Nm4oscTtay7GI+kvL3f8UXTA5Puan2yGC4q
8hRJ0ODoIRQa4kLjc0hIwonHPGBvWKO/U33EsDdb/6j3RXOxleSj0cTAMIn+KFxLsXATCYKSCO3R
n0ic8v2KbAs5M+GOE45YOVTNFwvV22AZ6ohfgM4JyVE56i3zY1gpjQ6tg0Q5ZbgCA5adIeudBGtP
S5X5wO8TioB8guRvghUGk68ZP3MAq+RFMmBck1MDaswoIZ32MiM2xbh2StOsEdS8HutEqZTmsB7g
Se8k8/fKzFTiIFwB2I0l9zx+d8BBCSIcGza8Poqtqycdy0ABzgNL3aYwcmVsuauAIwJJHDctJ3px
hm2rRVdsACm0fM7Qj1x7D6keXSe2BNHgEnjQx9/6q+t/Kqs51j2NPAktnsNz7X5FpeIsTO85vqCU
rV3xk2HvWzcHfB6daro5RUw+bMJArQd84U8j0ieeHaHB4xKB72v1Cz1RE1fnlKW9/s6WUjIFW3gK
KhhlPtqh8UuxgAY9EQ78LD4o7GjVSydJTp90TsI3p+COPOPLHoAsTlViy0CaYRIB64hJBGHSMnCG
V9QMBFiTrdahcwmeYHPNAyztB2W5jDWNKIe+NAFlVQFfIRlXk4RRD5GSXQdWR0uUqeTF1LfqtD3J
O9Xtv2Oi/jbjsAMv2q6M47z/BKWw5Awa5lFx1cjuvuAjIEoQiia2jx9J4D2mPqcnYp+omadGTlSL
NEkVQfiY5A+4EPIYB5JPbGIpZ1RmEsfo4dsuH3nyVhe7BT5OkQQm8eIKSiWX/mHGIDOgSErHosHa
uFAYyie3BbJ4tnLavY27holDutNS0gM+ZSTYul1ZLJATnXX0nlO/LRK4M/QS6lqISAbGNSZrTtXv
7xI728pvNNkre0wMQtzOgbjw/E1GRzbQrKBwxXSoKhy0ICqYSYKwTPmjnS1C306cQZuqzIYTy7DK
WoiQp9+3zJSg+lmpYJ/5lpvQhYoVncPpISeuPHiU1CqAIjuZYLFdCZuQsDbjtmLuIMwUG8wa+Reo
fQEdRaiVYMJZOR9MpINV2/WKZ1xAZGfRFrJiRgKVWKwu2oY7cOOCqNbT2CT8SUWowXSt8m7z2Zk5
ZoQWKhTgpGUhaNwHWcj3Q6RY4s9bWq2ZuWgSoVpW9SKYNFuno7WoXnqF5M6XxaCdp7rj1fkfCEsv
jH3VSjzJGD0ZgaSgvLG9EwCdmuTWmctV5MhCJW5lalOw7tXjf/v7ARkiSVrIuDxCQn1vtGzjUMOG
+vrWJaWaJkNpeDEXbm2VzpLB3/EEh4CBT6gMG37SQQb4AtLbmJweLUyRu4OEQnWOUvlo4v3hjjKU
4jkSE27LEOYUjO0s1efZ1srwQBPWwTQ6ymnAeQ82pJQ84n7RcC1CHhKwYB4x8i5I7iN9DRABQRz/
qyE2v/VkfZVMwYM1lTblMAfrQN0CDX61hjOsp5VXxSS5W7LlgzDGGatKDrNDF38Vu8aJ9OkWd429
kV3DM1kDIA8dfL9hG73he9SuppNHv0Yg27beiWM9UlYrvBSR/lp5PsQLc8+xxADc2HzSIIUseyzE
hXAYia5nXjvrHusCqg7+miBC1JkWRVZOQ7ME234cnsW87gwXP7QR7xFPUZAh8DgctPgYG1YhPp4u
+00tBC2OVxlNjeuoyCRqDt2xJa9qZex6ms9J1Qhf7JZY3lMEeIkm4pu4rdByJrcLO5cuYDWT3lPt
t4IDnzXIrTKc0KiCG+xdCv9wXep0Dm/K2XrZ9SuniPiBVrZTAloTEtZeEzV6CpTkEdDwyjOo5uWd
ZML9qz83eBK429iVWOy1498OiHLh4IGonU4bbLNabaXTn4k6Pdg25tQpW5gVKZ6woRz+VRlsQ46J
kRY5phD2KSf1otxiF6mLFOUWG+3xNcK52p6kTBYtD9OGmcKgd6xlkgeZQYIQMEDHAoyiWi823egj
HJNTrOmnebngDklnt+NYGR4VJqcqtQ5qj2nAEF2Dr3iyVseRJp/GunfbUdKdOgaZS3KrU+0m83QR
/EgRfSGs/dzCzeyEeFmct0hUkibP+eApw+oKsnoxYFRksNxZHd/DtvWSkfRG7XcEXXO2OdkAvBSG
ZuP0WIbY6TmyVp0EWDJ58JFtxBwintW1XARf4EcbtvblIKUkpOAW/RYb4iq0pqJ7Im8+3N7AivSN
kwJdmWOkOiYNYxMOJIrJhXSLCJFigzckSe682CHTo3SpZXg+S3dYYSpMDeCexVXjV1v8K1OTP1Sk
pg57IB12pspCS23c9LvxxehTGTJvOet4sZUyMEuArG11MXC4YtwrH2L6DyxqKF8ok00X61RldiuQ
CVLBKF7KcpdtpaSLfslm/RIl/5bVN4bBremo0k6Ap6bCbvZEtRwK3XA510HSEfymTVTInlpJbuC0
nsYJuiEFJfg4kDDjLr520bV7b7LPfgvhVAeGMhZdCYqazPAjsIdjDzSvBHOecXLp4TpCzEIBqUmA
4r0NoxzV/mJ1wKtpwYKHN4A4hAKj7BScnG3/XFf9mS/6cwG+WvAmYlQlLG6XHT1lhp/WCokQ3Uab
Ipq2G8YQR3996ApiZHPyvg7RO+M+DiyRQOwCb2eXRPgi1ZbL+akdxD2+HKPjBZoMX14mCL1OL2aX
XExfiRhegaerC/aWItu172WbHyPps+1RxzSL6oHpYKi5u+gQ6+KGzYA7jYP71ipDGSrRCuvQPKzK
1RArzqBDxZ7+klWwcNaV8AmT8ncGD6RcqRl76Xn0JaNtcCOfM6o6ITx24JNXlklRfx5KrNZuKf1Z
BI+7EvAWA83yRYscSh8wMIFnHJUFHUatzQr1kgTxgXZtXFgOxtwpBZo5HRUvRF13IH+dMk38Ru38
eUUzT+JTxFbmizB7LTtfZfdFcmC/hBJ2yzjQqKbUhIHeebi8v2ODPiAp0BlSxdq2BnRx8somBbkZ
57WQv1Rh+AghKuTleulh0Mo9LoTJN3U+asIPyQEnngjywXYGcm+QEVHLD1MiJpXqfs83FivvMVNe
fRXZb2lWL/qw0OirqPJJ43J2MtIn1VjTTsdQLCG0lOrVbNtTNxi+S9eW8D9mlUzr3hdrvOelZ8Xz
RXvntpXNWIt/N+iugn7vaQ3K3hd1vUWjk+2XX/WpHvRr4roJD8LZJJXGVi3uMU1L6CU4QhWl/LC0
8iU3DyWxztKvfMqvTWGcywYzfdw6kpqdipN86cMjnl61nLGwEjrLQu+8rcu2S57BpV6HldJYnqyD
ANnhA+v1/VvSi01fJllCyCR1CF4CTc2PfWS4I31owi1lAR6nzT7htBWikF7WiBzCDk/ImgW7Hhdu
jfMPI69fDx0OQuXG5FSMxkmglDvZ61Rt7ncGKuAuPw08S3TBydfM94D8h3heqvOQW0ed1OEWCmmb
gmrE0U3g9MV4KHiY8JKEVs9CcDcMoTMiOGUITirL6cXFjUFvPJt6HMm/hj2UA9vgsTSHoTMr79lc
HrUcD2tPVc9yqBgsgWdP2WPxx69UzYIZ2la0XIafxZdXuGh0F2b0MZdsOEJheoiV9JiOAlm8U1Ty
LBbmY3SN77K0j/2J4ptx8atIdqu6g/VR2UqpB83yT8M3jGPftswRn5vNZRyHW6lKbbQkkV/SRzNw
iqihiW0tpfCBYZDAaeWGormbp3kXRnSFzoN3KG1VZtKp4jPo14yolbbif6Fiaquh08iUzAEGJWCC
CUNrRrV0ccbXXOsI7xAqZAq654mtCxgH+ietS9w+MoaDUSa55GSM8P3ViLBokFQpte7kuuP4Tafn
s1DD3eri12171wwP8ibdTdreiLRjPcTgawIK0wNpoNDaMBB7rWCn/S0JxCkmkH3tAsnMT5BrkFBR
bBociNsiihwJJ6DKjSCTacHK8tukR/ctNhCBvdPH85kg17lQiaIaKazMxW2j6JIPdHPw2GN/Q6pf
np6Wrj9UVX9vRJpQstmRUIB6yEz9UcoQPyA9my2GDF7UFMEEWF8LCq8I69NgQW4w61Of5CdJpqTr
3IksTptbLapXphdF+dSH2dEgcJRkQzAO7Jaej8MnXqxrO0WXmkbDnT5TN7LYK5LpiLwUDn5uQK4c
7gUu2u5WTMo56mg5hZN9pLiApfsESYs5I3NV1qdC2R9K1q4aZP7WJLaKVqSsMBtqe8SeJN51DGWA
XNmjKFHutwLuCJDh/28+32wckXmwupCBiV9R1m6DKlxO9zpSXE57NP3J7vcKnoZSnPdRivmIiPhW
MazPDyNiuReLD8BgLAqqwa36ybvgtVK5MLLYrV86+2+Z/XfHY6LLXqJVPuupfEhm/t5rlStArY/Z
HfUsfUnlLuJWg7It7tkGZ3v9W9BF7iWsZ/rVE4gvtn/MaYJqDossT7xS/TVpXJKT6bhW5HF4Vo0N
rNlT+y7GPckiUHwzsEeeS36oGtCDMocaRxQpBoHiUMNDY+80TBIwEGyPGHxlMr8KDX8md9ocFwVs
t3KrEd91YfzRTcmnZiifKZfnN13N1DhaxWSLMUnV+ERYexDUqinlSHhq7aNOPKws85QyP+C2Js3F
zbLBKJXhZy1HZ9JiBw10Lo5xyYYGX0eGshfiqjDgZ8/15uW5DCaLNC6oMoBgj8x30SEx0+YCqBYo
3jFV5CO54H0q4deoSSPS3UqdPX1F1JVKFlBGBYfILEduJO+bbjO4tdgqJ3d7mm31rd0vwn+gRo6D
ecUFPfpv6LNCZ5VWROstZG0AC9Wz0eLHmOh302xvrLfm9sSGnFHpkmwUGdofpVY/lFtGDp+X1fqq
pnnms8/p5Uwkm+BzdNARuFiiq//6IWKUklgCRG7NI0WH08UVCWUbSx2ErMetZFAk39hx0+EizFPb
Iu0+4Nc2DByKNwGBvIbTV5OVGSWFswPxVKyPc/R3BdohdOM+kSRIOskxOq2URqiHshsPAx+GLoZW
wdyyGdRYIVGaZeJ4nhzROEyiCaI5KMkjVVhJO7/91jaLNxuV+osWvvm63AtRPkNOvn6Fr4LChuij
4LJo4Fda9uZZ6iAU3b6wV+LUCwEMD/DA+lBA2H+Z+K7P8QDPOFj85mf+MqZPgdJXsaXLywGGsVA9
07nzZjxX9pHC8AexUEX60FETOmfxFUoYCp1ETfGTm5Y/jfTbtae7SQjZIFturzNXuqo7mqiLm06W
hvTubOAGzQb8gD5B4/aZbwQwM/EOjByhQaSZQiKIulLYHFU3tQcCSqKd6ezQ/aTo8VY7AY3rLu2f
jK6ntFnh1jGptolfT/lujGc7PuJrCgmQDteAdr7wkfJEiPDQFFuOt9viphU2FP2rHJqjlPfH9PKr
lxc3NxU3BtQy87Plf43NP0MRU7zo+KwVF2z2EoNx0yFEKkUgipe3JlwnXqMGM0DBjdJZfhYatjgs
XYWfRe5djgSuObyg5FZrwg9kUw/ThwlgCkYPF4A/JfCWGsaUBmNKoDNbEmgj7/e1xIrlMZ5H5j5R
YGdxgptP/Tq+gDI/ATM6YfE+jblwWv4qgMN5ttfAKiv1fSxcuklkeCiMfBChw+N0+/+rtKXTOK8R
X/i09nyBQ0ACNXPc2zLNFMnHhFZSaI6LSNuJou61+BO/rf02LpZcWCoXakw010rnymXR6wEuHCbn
RukroU9wGsWMjzRLDSB/uUT3xs9fHBhW9t9f3oSvlWyh3S/exHid/YyrpXJYcC4tH/nNYo/7wR7c
a3b1c1bTi8yt0xh8M5wCwkqn8Uk1AR28cCJZ7f1tLerFaISs44SEMJXNQn7kOq58D4V2l75oqTFN
QqYKWZ4cnV77GJyZ1B84b4XrPP+SKuMu0WqDH0qofuGJuebF/j9z1wv/8pjSpTASQCetDbFgU+gp
S0j6e3ZRwixo6OAycB/o/rD9x5uKYUfRbKcTmCYy61Fz1WTVBhEq5pdWBOZpYgdVTJ+CFmdQWfY3
GnRBdmghsTDAw4nos41maRu7Moet7qcxwA12A9jG8dPJwDRbvKPV2pxjszrH75yUl4KJoQOqo+T0
kVe0C/eQQ3kRlqTA9kcWf0JAp5lhP5OF4ALllr3uGhB9JBm77IRBTlzYeWKPqn5hKRtm6TPT380o
vbda/Rkq4sdcOgkcxnxlURM1/ps8U+QFr0zwsor5wsv57G6jidl81KsGtlf2rF30zqY+g0iTUCza
qhmc0AxxWCJ9gmD6gZcEDD3WHIZFCPl3xW+CupDu+HYYN5vz25gaVdJIkFFMuBKJOXvp0yI6w6Ls
J0Nv7RFxFYTbsOyDRuN4zNHy9mGvANwr9vTF3SvmltQjWup/pTGM6hInIRCC5NKOwwVw0nn7n+OP
D5Dv9ft8yLBFw4A501smQ5wXGBwBCnA4WBoBaA+sLAZAF36EUwgstWe+yDNhEapgEw5rjJDCgLeM
kxJA3I/O38mEK1sN1r2qpXt6KzGHKc1Z0Aymr/RKB8mxN7+nBPZ4n/iAT+wog/a+BABylH1GVKWu
V09BpzV91O7TWb+vX8JjLttXJk2MUP1O+/7Kuezwq+NtZ1MTrN0SRJkIR9fCWsHLoGEd+04j8X3Z
6p9NXD5X3CJ9Kr6bd/bTFWErA2rgfQGr7Q4O+ctrU+c3/OgRJ1iIoyuEzLlAEk6xcv8p/kSgZL7C
e22NH1/pE3ELbIzkFhQ0Nmv/it4RXqLVLwGpzlTLH4bO9JXqVxHX9zpO71wgb1Y53lhTLKoJHb+4
jkl7Gb2R1hKtJ1HBbq2YsdBB2RuNnzLefCj4jR5qduw+5LanNaUKKMpwMlPEamCclnW/OAPD0X6R
QVmwHcze+cdfAu6S7U3EAoo+Tg0nCTPqEIgyxOmrxu6v8XcdEUqQodbGK+feM/jpl96bY6f5SMBb
BBnRzoUfxXqFM2ROTnAaVVmaxm64IawE7aAcQr5Ngkcm9IJWtdd/Rm6R6L3rZ5hQKElp1/7cjyaS
pXZMtIVDEecIDDSAg8ujlgHI820rl/dIIwajpkQKTnPwW1d+bbz+bCI6SJv3UsD7D10rF5nvD40x
e9a1Dqa1/sxr/bP6I3TpkxecpzaKooWMNEC6sb+QQEb+0k/SZB+NWtohrWAj8DGBH92HhfyVP6Gd
yMTpalLHNavvbBQom8DzfVA1lnxptGcRV8Ml6v2ZK5nSS6cCpKGgycFgQICPqzMeVTTmLBDwdpJ2
5ycE4oQVqVbYGKdnmRyQFhsB4Ua5COoLGbM+Ba9dgMVaWVGw3Zcabyb/XwM2Ko7O8qXRL3GQCUwx
DQE5/z/CzmPHkTTL0q/SqHUYxrRoTM+CNJqkdrrcGCI8IkxrbU8/H6sxi64BulHwWmRmZXmQJu5/
zznfwRrIb07DWPeGIJeLQE22/aEdTCp3DS+5M6KfRZikTywE1nWsCDjD33Ie25P4ynEuvmr5857e
DYIQCr0WPguJsIPuMyMOgBrpWIgRKwKZO9HKsLa8AaE96hUY8qj1rTdKsf0uKL/FGOWoq089ZzPg
44tcEHQFY4P5LV4hebFNbUzRm3XD65vch6GOj9EkuRRXCcO9rvAFiT1mp5wL5Cb9yVABqORb1PJA
5YTAYjcS7YpaDYIS9NcPxJ1rXA5WTMHbInrW3sRrkjgJzehNKNAHIxTmgYqv81IFLVUI6X7A9kdW
oazCzbXqKTTV8fise5du79uzaHVfRYceKQGm3AQ9uGm+LaU5rt/qE++NWgVBJvWtE16SUMmyo3Cq
DPM6a2z3e0S+GsIwD75Ea+49PsT2BOuR4212qjXz2PtF0ZwlRT81tBb1sCRkozuOfrCmM553T6dD
tNLpqGLotczOSegQVfrtIHAGZ7tOQ/EltjLOrcuxCUAuVOwFQakmuUIOKnFaloJF0BvFXhY+KRzB
vpO4uQ2BlHerfjbl6rJ0FCl4dBVFYLH89V3UCF20O9gFFEN953ZckkPHJVPopq2xRmelw6iBa3yw
inO6/y5RviAkwBc4lLSmqbZoiEQetuP2xEd3xuVd5nnFv+fpzmU7xkLvbox/ZnCEzXu+GWHSZGFO
0HwQG1+1zSNbNuoQxOkmfwpCcVpghGnzUUQOU/LC6TAvdqyowXFoSx+UGHPJuSOwO3ys4Uh2pMDX
rA1USKoHQRPB3UKT4bkGyYZSMymHNEZbH1AXtm7X5VCA1YHFM2bqjQUJ3CMT/dDAHDG6CSaJRYFE
iND6xJJRQmLDAxJZG7nf1kqfQEtc5AL2NhfD67sEcyQfW39iq8Sg/9Qi/+naJ9GLrPh3CjpZP5Jp
kOvxvDyzH8H4kfpJ1KEsDgIqM8jxHxx0BlGPVcuftC9V2Py8w2Ya0ltQ2cQ15M+UdtEIJ84Iy8fw
IEt7302o8TYWWbzVLJQ2WmXZpVHeEz0RjEd3rRigJPm09bw4ILqnJcQDHsKWCMSOustaprEG9gKV
kdkqH1LAllEwLYLf77YjyiGcQ5KSlQJJwbwU+8FavDHt8DpMdiS96lh1KmFxnwTLCZmGEiDQ27b2
wBpBhlsXkecRixqUlJQbO6gh3ZK5UWW/45ed1NIZXxZ2xiwwml8RvdpSqkCnyVwJplLEgv9HqkQa
vHLB8PXsjEbFJnH5TeNMCcV1xnLHX9Ke8KYkckZArnGCa6PonakmH3ZPJlYpGDvn/SJvDyxDL09n
FuV5sqphX3tf6xUr+BCI6rlIVGcm2juQpZ1qkOUEBeLdo8P3Q8D0kfKw097lNv7YaeP0iHf3mVBN
eZJGUnqqvWx4G4zcreDuaEbjViZmDr5EwBW05WmEUAqLgKMsI7nQe1t37si6yRBtI2U5jTt8qvfY
vxpiGymEwPZQ+eVPWExBQSffIJKsBlvArxKDqAZbIZJ93fAyjsZ8Mk3hzvt20bJ3RZbe5LF4M65S
5uqQcXXkU09YlZfUgWpF77NFQ5soby6apoBr1sjPqhldol96U94qAQ+KdB9OFEpghWpWGCiso/LM
VbaWT30HQoLBktLo6RJn5v5HtCb9bGq95pOVoV5GpGcpXNtq90X6oxmDVrnJf/O2uUbdd22Y78+5
AwQqOZDhWxIEt9eWXWwxtZwLmQ4aActDtPsx6kNPmZxoMmBQoiFwTZQ7CxWIfGnbYyPn+llICA9H
ikbz5RoNxXWNuRGj/DIu83mWtlNLBNjSUaeT3SIoIYn7+WMG31lZp7/je7OaFyte8PACW4QTz9o9
5Gw/FC45PJcF1h/orPT7hUsFfef19wgcQYG2UbXNJUMZ4Vda+Rt0IxF2FwrMf1RTRCnaZ38SnnRP
oHVmjFmO3G/dOB2tEkbTPi0XhprfzJf3RVNcgAwunQXPkJHBng3u98wIX9TLkg8tdb7zmDsytjlG
P31NrrEnopPxLLKRj37GpXJaD8IuGfpH8RsL/iVO1DMdf36FEjiBf4PmBdW/UNqw3b70VqN+dGKc
zW6kczXxzfw7/pSjFR1m3ZcxALA2vmWbdGefmOPnoVTS3RrOiC/gwHSM4e2GAemQMTeNgtPpVFdx
kJvtyiRWKVaHSlfOfFPnDXps2TgSeCuhTj1IXRtvRdiBR2YJraEwhGxDIfjWjdLR3/x3R6CzJNCp
b6Twho8fCXjGRisjOpnJSkVvxGoOBQExYfZrypBfxAQIpU7PlG64P6INUkIRsUbUNk4YzByLWw6d
3xCcMn8azmJR9pw8PVHXuM0BQ1KA2Op7eu+QRxtl4AirDDhSm53ZUvZJH7DOmWRTdCJpl6TXwXB+
qZa1h6u117sD9pgfo1GJ1GnJ+MYoRmYhZuT5S5y7itKcdCAyW8lb0lmBj7cxb1AWrXTqEgop13Bb
wA/Kb0gKLsCNiQ4NxUIpmECa7FgYTTNJuApffnkgb+C1kGNbdEYcTM/godCC1p8CssuVweH23Nd2
wmUoRgA1sQwDfUn43vZrSnR3+6oYHTR+0uZzrJlKcfQ321dLO3b6zzyjQzW3Z/LTmp03LRzXANw7
6pQ4E0eEOR5Dqt1XyzWISA1YJ5vZPf8YpX6dpJXYFk2tBFPBlZ7aE2rYA87ZfilPVLuF8JJLiV8Z
jqIhafTRJweK4c6SyaqL47hObdmPTatEIOJ478oRLcQ4R8xAZkCbGkGT3XQU4slVEAabJXU3WT3E
co3Qh3mupQEvDwDm/L8xSOzEnYKbYmS7ptwUcz78UPV4Iy6nJ34Hir46qbJ2+Dp1Zf9uButBmYyb
0T0WeHvLMSFAv6TqRfzZ7pSqRDOsHBa5jl6jvbnWh5kuHFBaxl3TUvz1rWZnrz342hxhts7pij2z
Ew6jOEIyPJXyFmxkmvoSR6YBDr87zRGbbwjKqcgr+iEoV+0hnzv1qiM7Yfq/WfRc8hxe0XkzzmaK
PV8kdPQMJP74ktGRNvIAEOyOA5JCWVY9uMtpZRm8sAzOaBGSGOhUBrpl+Erm+EloPekv1qEgAWKs
tt6sp7nsj+j6FgBE9an0NYVfwcLB3J2Yzq53IkKbM1vyPma6Iday6v67YqxBVGG6UJ0f7bxO0zxD
tlSm4dBdRCV2J6tzRV10ezcPjF8yVX9/1E60BzYVz9P5LjdImY7lVZ7patrlM5Py15iVF+FpKWum
e+V0K6eji4JIXToFIHws1Ssyfp/b8ySzYWb8H56HiGNplPd1R0y/4xS3uhnPfeLvHfYyEVZDRxBH
wzKB+EZx63pbmsrOs8xBCowv09SFxQm+UENydoCaNtMOipP6gVn3JK/rseXCMqlAJjEy6mjF8JSz
Vbc/+co5FP3Y2MLPbaQLhM6+eqk7wVE45YGmqmcYApd44V1R+C2HkFKOmAlZt4TjmR1JLxzkw2A2
6IQRg/aGXYl1dlsfBKJFC99eZgAc2U/w8/lIl6F3UqCFpmY4G5ZgcEAEFjT+wODH3G1HeY3A/jfx
/OJiqX5nC6oeRl/R1wg+VWQxZRvMttQqu/FZe2Le8gLmXB9MohI0mh58xedFn16VSH019VAx/X5B
/ieosVDAROqigaY9ISMPyMhiNvmQexqwuWZHk9TmdJt5iiTEXIgPq9ADc9KCxZcPYop7RADBUNA1
g72sLc64RllYYohep/QAAh6CRYI1r+A+s5WPTv3TPx/f0sAjhRvbgsvPXiB6IrAIOoDw4mn5Sit1
O7QXawJkm5zgxuYJUvprDnwNjmRVUqbyjWlZD9qfRs3eg2Eq0lesvz218SAPG1aAm+Kw5bCpCqIl
OWmDkXaLsjG8WUm9CP10yLAtZQkfczAJkz+7cWqGeqsfJ2FmDi7Pz8Z26oCw7qlcjl+KFvnCO6zi
fMIPYsnu4rflYuczJmtpt5msa9gdWd+21OAsZrBr/OE4HNVUu8bLz6Vlt25iZe8xE6HEppZxTG1k
ol66J7duie/4f170lFeIXSrjWxPRJVZx9Igk5Kf5BYqUXUMDYDrdixEvBvJUS6gRLMoT4mzTNcMF
XSR/geVpxC0ajNDie4LrK6LIpHzouFnGUnoxPtuEm/y9crMxP8X15jSwHgUyamPlN7DAZVC6o+Q3
LXeT+kUfgNRTbQiqwRejXRp1h1jheKfhkKtmW4bghreKQURCbemol5J1pwUzIWCQGhqu17bzhlcR
X3FBY16h2R7pZZEb5qW+yLLqTwWU234NpLXlSXJq4dumQhO2xRBWIAW1witmPxUo5jvOkKD9arRn
9i17ke4LXaAy6BSPuJk+k2DSxnDtyUf75lh72ezHhnRoMX3rmHSo5QTXUk5OGqtOxKvXEaLxJBGv
YkKW2v4Vna2O8sMgZbZ+T056flqwi2wHjcXwfj5qyeyxzR/nLtDYqCPgs7T5K0C8y4Z9y3+K7fdj
POGOuaEd3gvHTIhrmcIHlbKfjGQfw/rdVxqF0vjoK/G9bfq3ajEfXZj21oHd0cHAehTRxddk+8LQ
7ZKYsyVU9kzh6HKjngB5A9jTYtE72+ru+3tOR/bYUfvFofG4BFJ/7LBiQBfoqCIY+qN1F86dKR6B
9B95pch6dTIhGVag/YfQOqyNfl5S5nesJJM5XjQrHJsv4vjepBGpp0fdekKSOedTKJRuexF+tLuL
Rb4WjthLq59y9KBJLUK9ugimeLWi/maiBnxiLYFckPo8V4AK5ceZRMLAywAmF+8ObCEtKV5T+y4m
E7wXwSFcaR0p/Rp/fHNL7iZ/pOREVo5z0twgz3NrKwwdm1K7LD5oJdyaHti97mjz7BBLpNSpUXUy
XxUHRcWpMpav4psmgf7UY3dG1sDRKM2HrNGIGWNn5lXT7AHTlhqsF55mmMkwwQKNP7R6xRmHKjMV
YaK+lhes7CMv8vzQdgIlAhQtELpFm8wIm2vPnmXP6hDydsd+yU5N259w2yHqJqIXmdjerNzftq+B
d4mYpf7IFrNni5kP2KSPRmDmAtvc3v+hRbrWKBtzikx9+9QGUxf5crYr1yef8diq1gl//WmrwVB4
rBQs2oUMGZYQmS35Zdk+xZcYSSpDkhrwOGIlHv33H+WWpRYrJ8vD87bHgn+piSnBT926xe6TKagz
V8DFO3IF6v4TqwtCau/2Ol3jv7V7nJu3LkzMB8b/uVN3frnHHJYnf8aZBHEzusL8piXsVmOurtUI
NENmkzEEPSBVyh6GX8N7RZ9cwylKQ0E2U9luMAUqXrP9Ms4goHNruq7Muyv8Osu0+30G5qvAcm6y
LBRtTeTu7CeCPs1ucELQ4DQVHPoKvGTJx6B/mfLk6VSkLrTAS9hgM2uytQvx2zWGU7bPwN6McvNP
x5iIBrCNvEpi0lv5V4HCUm57KRrClJWfVn/oifpOuvyttHA5WbSI8JtPcGVJIc0SZdVRu9dh6W18
4rLq9gAtl54zIOHYZlfsbSMnixY3QfaKxYCKrKC05H0Pgy/XSAURE+i+lJFsI4GmFSQXRD1cmAKj
TeRNoujZAoUJUDimhAo2hXcj1qqNN/fyjD3aeZc96qJ/RCupjghGq2HLGULGgaoO9BRggZNyQzjB
pSIEvFmCdEwDIajurTDve7RQtRhD0T7HcvYo0/quLxzXLbXGGDU2fISkz+rBvNH3g6XKetKbcSBa
td2l5XuVtG8amAdzuxqifMHmVA/8OWRl15J9HZM1qNQvizQLwbldn9KAY2LjTg6J9Kqy68mUCwg0
l5Cg1l9THVqjodo5HwJln1LPADDZVdKHtUHosL6aXHi6B9Lz3VVcjYCWI6ynNaYOmtYHYbiolwWA
1vhzmtZb5RihxUazrn9Fhkbg6T9nJyWDyi71FK9tXp8htPIGVwB9rSNVPGtEPGtHKaqX0Y4+bW0g
ZxQaNHWYxlQF8L4RGRvj8TLG7LZYAdGBVMNV1Dh3bdadk49NnsiuRqJ/yW4jB5OX4AywE56gRHWp
G3cZtH6c2LGz0poM7EqcI2fA11FJJM3Eynt25S5sIafG9Mo3EsXepuc0gK8EDqR9h8FGMzxJHw4s
K2lJwa3+uhAKC+L3DospHPyBYlz5CzqG+OiUO8uRQ5aIB4PGNApsdI7bkwPryFZv4RbzgNpAxUrY
SJBulhZ3CkkAvGp7wAX7qumCj6c7q/NrMu2pRGgG3AOHdgWzb4EmVr0ga8W89iT+Jy2ojF4Ma9Hv
9G8DGktGEJMmISbhpLiZSXIrU25F8C2WG9U8rpnERiYxCQ1cNNAMqYw0PzqaqvP2rlL+NEtcHjth
mBwr/0lS0J0SZpKPMROCRK2O4utKUcVqII3wE6feaB1NeopaaC+cAetkPkomIGVqf2XpFZoTGtEr
n+Ear+G8YnYSKdBUJ2fil6vZZehfeU1vM3wRNTBhfzM04ZHbKYN5zmNCofHfaSUhlYq+SQiHR0AZ
EUCPupsBAlgXrvLQ7DdcMECycpJCGuW0NUwck4PttfqlaMHGilMkW1JHmAEU0AYJy5wnJ28As7FP
rb8WbRKfRgf845ZCQQv06yCknjWo7tp+VQvZQq0h0AN6Sd39Men68zscLWb1Cjw9LTVn8vC1mmQe
gAUj5EWzneKMmPlRn86IsnRbfbcg6YnyFM6KgOOQUhGV4wXxZQ7+neVit/yK5eK0CmbYY7a06jY0
QsVexN9k3pyC6q2W6q2oTC8TkFPmM5zFQUliVZN+Mb0diGXla3w3tfqeyYeICoKEw1suQOPiLoxW
cScSi+djjqqYi7c8ZKl4Kw3tOjTxFQe/nn/Ug+7M/JW8x3i2HmQIoz0mS6U1L/rWnONfckR6CBFG
bp3tMkKqAr+6fOfDc9YkoriEOVHbKdvQASyOMXnYmzqZArI4hJoTwjbEP8r+3JsIMtJvK/2VL0VY
WOrRrL8lyjkauihH+sLJVky6FYjUXhhFFBo8eFfz0RBPxV8xYvFcWAEYhLeuWfFrezoNKL6xjthz
HAvqvyJN7pyywzWps5i8Shefph4bw2QB2H2MVG9oK+J7GhMqQJuFP/XA9L9WH2LXfxTmMe8ooi3x
PFd3EW5zX8dhLr+aaFbPP+tUE8AyWWnn8MK2XxiC1EIGqBcQWOGILHwT46btnUQ+/Am5/OhzjA8s
clPTrrLfM6dGaLn8g+NVSs1rvBHB7QYE7Sio+BELw4URTcQ+EFIIsykPLjZiTe4Os/KSfCVL/wqK
9RVKy+vTo3VdlQLsMjHiA9RLu4WCuLGrFn2hLDkIx3vYdyPtdi/SH6qDc3ACw1cUY7OQpzPsVrvh
Jx3aK77+qVdcL3e0HpWMblSj2M49AYhGhniKQ3f+i8lgF/2qN57gSh7kYyhILpmGqSVKvhdmHIfy
oQRToD3ENTuYGMJ13Bkpi07EUIFUoK5D/aBAUQcz/GqACTF5fNNvzMGxTaKgt/SgERmGBDuJhFBP
fmYgTajFAOVn1WZgaAXG8Od9w2DS7rVMODPTX3puwwErRWyOLH9BrV244pOzCJCsXbOTztL2CY7a
NAJx8lsMfenY0GNJk/UIqj2iKj12dZRyo4DaHeBb5XqlVVuIeRK/kbnKX8pnOnlVAqQJpMQtewdg
ttNxmU0bmejxAndKZyuEj4Icg/hNKdaAfVF5HmceFf/XtfYdrS2KPo3gvGc0qmEoXg5yVsqRCkCL
J+UuSVizP+blvYCjE7d8cRKQQm7amXeQpn+MtoJVJO4YPIFHZZCZIyrBWBT0SN5PC5coccmjUZDz
iC7DgC2QjhNL9lKRJkMW5hYPMCyP5e8yKS6J9lksP/Xu1Igns3mYT0OGzKu2FPyWYssOCN1sJ+da
b2D7/GYk2SsQsSzcED/yYpUsWWxQgy1q663A0rxJ/aV1oBeXc74VoUhgBUNAgFm75c1IwwcC65sV
5ZD/KSQ9FnkeptG70X2QT9oTwnGWEW02xUrgTNRRpV3uitQnS5T29B+wzXAhjs52q9lLW8tCZchf
2qJpczpk2kStGx9JmT3wO7kKJzB3dPrUOhd1cjWe1i9s4SLbY4DQ1lmAi8rd8+SacGTicP7JMMpa
KT0qYxmmhL0HxM95b9XLUTnrtoBvf6OBgaJq288p9BqW7pIeCl6uQnGbYcWkJSHJinKaBV7nwTC0
40inXpXSxUQ0lkL4VidRgRNYiKxwXWuAYuM58yVg6SMXdwYsS8UcIhxwF+VnXHlDEp1XPTol/Ksm
WuNE1vOpNHjYNVXaRAvXoteq0n6xnYxJrKcJHbRfS5+TAYYQB/LYJGkKP+Yw2lI5HIu3oyzrO+sp
7moDJDEznAyqqyq+JXsGNAkX3JUo0QJphCvIlN9+KEMr6nkrYKbadpQaiHvMGpXyhzrRf/zb//o/
//t7+ff4T31Fx4zr6t8qtoh1Wg39f/xDspR//Fvzn3/d//0f/9ANVTdEUVVNINYSoXtR5O9//7yn
Vfz8x380W69n7QL5RcJ8OEDxBedxgA/Z64NT/o25gFJgy+wSGfgnr/AzQG+6RyWNP9kpJkcMoft2
fhpU62PdDkdsPkGc7i2pO2YddpokPgLaMRUKc2ZfSgoqGQ2v7gePrQi5wkshLzzT2UgdauJwynNv
wtGeKLCtkhqroLJK9G7Rt8IptYVdnoWdZGGUIMNipafCmk9i9+wY523PvrMReEse5Lq+6m1+nUn0
1VONUD5chj5sjeRiqM35T3pKh9Ih7OpwvCbB/GnaPJi63tPu+jVNuV+k1wnaqSxErqZcyrm+A5zh
JTwXlNiYEQIWEKIS9Dt/Kph3nXpAjyGbqJafrmlt+/qjM88jRdAuh+X9kkXHVUz2Yx25Ej1o0qRd
ci269o1w09zW1K+xwBVTSLc6I7TPzb+gQ9HbfQOR8TzwQFKVrgI03uJRR+bd6oabmauXSmQn04eW
lAHbnE6zQPHyRVaUuymMu0rpwlWjMX0Y3suXJBAIiwmExSwGutiEO7G/ZZBBEj24vSx9elxGNVTr
OYw30LhXfRjO9KadhCN1EPjzkStErsZoH0pzQRcQ2XLO6RZrzd12xasPjonzXGRLcADYPn+K2JRh
62I3Fsff2UQZsIsnMd/BQCOmQr473A+E6CMiwP/9Ba0ozwv2v1zQJvQIXVc1ydI0tBP5v17QFel5
EfWmDio8wI1tvup9cu5a4yKQ/hLwezVPfx7rBETI6I8WGScqzq+AkvHw6Mfwt0UkVunsFPd6Rwhf
7hZib+U7G0SiBCCaYt3Dae5wUHlbrhUmjogASA9XR1K4WztP3SzPVrvINl5smT8f1ZsqPijpZb3l
JfxNqC6llR677+1iwdFUQIy2HbO27ApEtlWazDvlYPIRa2yxopSuX94MW2H6QoGV77aM6x68+NsG
6gvSa6uFMtYMJl/AC5wAuAMtUzor1Xo2EdTFGnXMTCi3l05dG59QSY8nx+B1c5vX5l2HBKmovxW5
/lBApHbE7tgFtdoRc/IR+eY7m/qLNFrndi3OkbidnO5RaEhqn5oz/zS7xi9LwxuSHnSaRTskzzIM
dg0GO4pQdnmNlYHSL5vp0axMPtLUEQX0GEl3xIKmdexNq2gCoSg8JP0XCQtN38EQpRazsMcsvSAh
XoZ0u9SaetF0+QK7+5K/lgOPaeE+jJQq470jitu3NN7Ez3ePIwNQqDsadfjueizud4MDwngYOWBn
pspbkKPBXoUu0ILgvBasyyl/fO6wrwm17PGUObS7YFmx6ITHLzixyQ44sK3cp7UHIEKEx7WJol9h
TNkyLbDI4TG2wdddQ5V6Jf8JkCsVSFL980DVO51FCOH43YADo/XKjifpiEPs/C6/rDWPPuy3OKTF
fvR6MAM8HdbLMlPIySrvrufWcdXLs/YlvnQttyBv5meZYgErUZ7zS2PMV56T/I4dInnxVooG0Bdz
Z0gqOgTkCqrcodP1heysgu6wz3e1pHRLRop50dCHw403efLI0gU5Sg+WOnn0o/ySX41bbUxvn1Kw
YUt9EuyQTDgWiMtphmsj0MX3niwm+LPxoDTATpk/OLMyWXnZhgLLkEMZ95ZdhUE411OA9TtQFfpL
DCpCO1YP0xB2jO2g6kp0CEj8CGYigpmCYDacInG3iXyl8wZJz3AZLTza7LktX5+niE7f55HpyOLs
rZ4Y0r77uorF2/q+ev1i+ENMFfhs+AYIkyVWfFEG1aV39hgB7tg+OgllDIOMNd8TrbolIGjzZjgP
Yvi7xr61deU+N0xi3TtFP/z3zyZZV//l2cQ71hRFSbFUSdQVQ/qXZ1OWyZZWDz2kiMLtrCDGHEV7
q6dVD1o9/VGbD13yatLpkghfaIp4mwkXYS838d2bTJCm0OKLx2yHhAUnkV0o8jq4w6a/JNGGf2zH
SgoHOqs8GVNjjVVXYTZtmU0FZlMZFShiLyaPv+LqpS6Uk5qmMBVv+fpa1lvQTTxhRiACER/sfB8m
mP5GdZieaNaFySrCht2xZiaYOnIaihe329CiO/487QJHOzro8ym/KQQS+7TYFzWV3TqYFR2/TN4c
6xNVwYWCOPJLRfwsb9r71ve0PrHFoUUTOl0759eyEK9GEkFx+rOwhnq0VCTEj37OH07mZML2iA8K
GgZRwZiwcP3Hz8buMs/NJdmqy7bAh1Mmh6z+LZdFJnLRBcoBe3A02SeJdBiRso3r/eSxY02BAao+
pqeiSvwVnqDZu4zVtAbxudEPSUJy1Z+N4dQkAVyg2JeHxXaXsI5BVFqkEbwLaza4fu3H2mVAGGiM
tE5ahYRefWopOTqMXfruvVNEP3nyftt6b9wOcWd34gpJJDse9J1Uwg7aIBgsyRHLBXW1Bmer4Sjw
ozNGxYxR5SPuF6+QqeNRAGyQnVJX8Nqq7PZL71pa5lqJ7lBEhDOtRYfS9kGWC3stfoyL7LSOWihe
b0n+oKnBoqnhdBrclQje4Ea/ni7T5/k0zfJLtlJkkkfXJNg6snv14i+Zgvig+wk/1Unik8R75+g9
Tl0EeRtIG6aeHhkptmfPon4xugtXYWrdmGy8cdQyW4xHL6rzF6yAMH6uXVQ/VpyPGDF2jSukkA6x
SWjJnzpWgrS2gqb5uc0YV82VzlaudRYpvT4jiyBCdu8RLbLFyL++xERGTNpLI3uUs4thPx+g1A1h
kWBwMQv1OGSHaJEvNHaUKr95bzeYI5vlw9TN4H+4s6V/ubNNTcStoGAvVXTJ1HTlX+7suK5bQ24K
3TO02BsV3StSmTf2GMg3dGt2jiYZh2VXDC3UoKf8CS8AdLLKAkOMnEXDGQPqnUWFPXLZiPXvsaV3
nAc2ASasgICfebQnEJrONfYEieOp5Bq7lE2O4pakicQ9F1rcnG2RtGXzvsXRm+ScyGgGRmdPvV9i
HGnj1W/bBodGbAyvUWa9VNd+GZGosnOl2MNVzSZaMMhtasVBozOO56GwQDZFDKnJTZVs0kzRNXUK
vDcnHybP+CXl0jlZuwtaSWVtQSGxrWWFP+nmw6wBzmrtMbpOxXSxlupiLOp5FaozjhhZoTAwhwVZ
IM9JPuF+X/3d8qImTX0wCHIlz9Q1qPEVcAOezmc/N/1Isf/ecLk5zaEbmPjN2JuAD9XQ/MsjzyA3
HoJqAaB3ocovXmkwxa8TswWTclooOPl1dDMWd9D0dgVVP3mubmXHoGC0kNnTQsuyBCe6rLyPymDb
f+pd7+rfMDrC4jxjSYWkkmwHo5ADXRQDtgLKkvlyXwdzx9De/O0ljehZ42dMRUIgp2COcdXFlhjA
7/Wj0NzCviDfxekGHdnOOd3UVXHoKaCuMkCgJBf1d9Uq76QXdkuKVUIvHzKar9nj/fAadzU7Gzm3
kfiXymFtymFRSWEWLSFZit3cQ7BmVZZRaRTtC4GgX/bIxARVTXXTlLuNcR7ckVP+Qnk5SNeMnVFA
EY4F3MpEZC1Mvmbla8Y5mJBeX+X/4T6RTOu/vgGft4aoyEzopsrrTzX//+OmxGO11J1UrcNZ245Z
Fe8V0ng52gIYVPid2u4En23x2QG82Ka1vBaZ9oZbtqqDXu8D6ldQxEXefV3AsMr3kGekQsTRixFN
3ec0f1vq6Todq7K6fXVs6fO3flIe9d2eUH9m9abrGpOe6jUJ7sXflCkeEjU56PuLxpeil/FBPNF9
bjiX/gYOaxMMMJBPbkJzUubyXPACW10ZKEdZkaSL+d5qHwLDfooGzJCzl2qi1/Wb1+SyNzRBO1sH
ZZ29ltNoJ+1bIXrTROVVqQicdcZd2HawH7GFsBBP6f9F7UFcpoGHo1SycJzi0s8nfDJ2y7w4cumr
XNOgxWHY9i1GYqo86cRIIGErAK/XiLg50hq/nS8364cCRiX5qH0so+JDuAm3qjkXoL/RlSQ5iNU2
HNW/bWwdNLz0u3TogogSlcSwyPMofv57JCWlyhxoltBQBRZm0l5ro11My0V1qZr5tLjqURvJW1uD
LXBk7/j89BCuPUEf1aSVuBOveDLuJvk2s5Y9kc+F5iQRLCfTOkY9GHLupBNwM56hQcyuHRWKk7um
Tj10F0v+v6Sdx5LcWLZlf6Wt5qiGFmZdbwDAtfbQMYEFySC01vj6XsjM10U6aeVVrwdMM2YEHe7w
iyvO2Xvt5EQJ+hgW/U5DtjgBqEK7UwOyHEmlUYX1WkxtpSznM2plAtkkfQ6Ws8EK0zWgpWDh/uvJ
XlVvjpgmp0sLYKap0pIz51H88xFTaSa91ZQAiRidf5ldWzNvA2gwaTYeknChUpUTdmqdLwaINDjg
l4bAjmylt8oxr6yTiC4hARcNVPQit2gq6uKhKOUHNZi2HHGw+FQ1ZmIdmxbCmG6vGBmaGQU+oggW
gsTChvZLUW9GvgjS7eDRsOdOVFoY6arFuFe5GJtwg1AL6Y19OxQ7a23QbEMv4dWqqzGi/NmeaZHS
5/bb7NUAC6lhjW2+WmV5SBMwjF1KRrQHJ4XzqSbZ0nl+OeWbRRiktBFFbFXoEg3BXOcvvIZW7PDg
prbQvsnDuKEfetQkpFazgvwa4lwY3rrwPDPufNhT6JtrlJhAiUwMyHm8VVK2JOGq9VvOcR4ZILgX
ZJQVtBILgsV6A0BkukOmAwpWXaYjwNeB9Kx1gc5CaiTygqNzavgX7IFwara99dAQ9YBLHemFflYE
75wjXFVB6U4MeL04lnThlCzYIaXEQ6Up6rIekEfE3jMS+6cQSD8dDEl7FgULWYZ/DDDL9OI+Kdim
TW8ycvxGxNdOOIulkJDTLAyfGZTpOyAmSA8/R2t41Hz1yaNhSpvVjL+a/VtKhwKKjj0MwbYagE6B
ENvpA+k46IRVq33QJrc+oDJ+bgzzOSN6icTZwTmRetAY4as4kpZOJgq7X9q13JinrhZftLF70eha
hRkRiNG6b8xVriF1ExC22jU9Gdoci54sZC/cweFGVf6chfrCYEPfCPkiR3jqKW4tkGEHXQsbx2hd
B7iNMEShpwNzLqnT0MQhPcae66j+9NB0xjWdq2Sp7X8mD4mqn6Yvqk81nT+VxV6dioiWL5X2vAxc
/NA0URMMS+FG9601uV1OJH6RDdyNIQDW9IpSqEiU60iyMV0ZsztbMTt6ZPxReI6+FDtKi2uKFMiO
aO+1+VNBL7CY9+bwEXm3YyuuZ7RWWmKN72zlPXTI6aQ47XDE3HDECisem6jeyUpMZ9DcZ/4hiKCA
C9MaA2wu4GYa/c0Cqy7eR1GT9sr2TZv8DTawojeew0cbnLtaI4aLirUOnNkIZ6PTeujLtY6vDCoG
x99wnR2FojlnFkILy7Strl9SZT06e8V7aYkg8PyTlbQnUVVOMi1kGU5ZiDS8EBbGyiOMIyfAFrFM
Fj3SN9aiV/G1+a50T/R6PGDvZSwsgiPg2BrAGWRqwFAfCWCPFoV/yafeGo1HCd2D2q3sLZxAyVWa
wELAaQfB6eH6JqdAUF7SNnsxOkLhOEsMevPUfcQd3HdMAL5J8SE0MHULhHriXQqAA467alSWCZ+l
xIkLBxIWamuTImHnZ3haIuBDrKWFzz3EOD0cATLBrnvqLkWK15WOrb4eiGNXlrMo1+/afRsMh/IB
pNI5VsNrqRlXjTEdc1Qc10I+2cEFSr8KVfodHdJa5NifE3ISvTefGOge+bIe9Up9nIz8EcS+Y3je
I0aRxzV0EJMSmcL9QSbLfLTRPHMtvWmDdpDD9EBMAtAbqO1kHKYb2ocw/lSaoXMu+p3lQZRu9ji6
bmBQ4Wgp6YrEKnGzx8m8sY/LBMGHSBAyTQ2JROpAwiPo5ZtoP5riRZ26h4J+mALrhkQLheKMzpZf
T51kkz/TMCb2raQgSdXbuyYb81KT/Vbsm9xm2j/knnwIjx2ERHMlb3u6Qq+i41J/PCqvakXaQ7Lw
Zlh8vKiJSTA5RiocI5PwA6fgCmhhKCp7We/3QkV2g7rsapliHilOZ0XLT6RNO404rJYwubwV1nR7
WdT+gYb2tqXhIbnNo1hijcM+Fur45JBmL7AzDebGjL01+YZECZuqXUpryZWVcu1XxNlooMQjZV+n
dHScdiW50l7aB1POMdmt1GFl1DgG5VWWtuvQHh7KRty02NPHitikGo3zrG2YCkeTFyjBlp7krx61
l9wgC8et2YMlFIgmm2XESB9bUF/JCax9u+MGhO/QdLRNTigUuvj09Ch8GXoyNg71ZVTr/fiEb5VZ
O2LWTpDJsLFbZqeR188eyLSEyjTnCJDOWtVna3JDC9tQ2bxUifZSK/JL+qk0xoFpLhiMq3XNNGkB
z+pNoSvIKTUm5j1zhIXg+KSgpaRAD2WwxcS/sRbZl8aI9p4e7zx8gTVZBv1EfeKY7QDDrMFUnbti
Zdt+D1F1DVKQCZs+GPyWoSNK8mxRlphWymG4AGGCNoAp/kN49qHClvGS5LhFL9ZLuXSJauDs4xq6
tJNGh3+1qd0Zof3eapwUQrtKv1ffaffOdgLHNllbfSVe+Vq78pFLky4isDC6e/Ydmwydj95cQSks
wZruBwwdD2r0PqewCP0FKbhw0Gq6ajFRDz0+ZzqloDu8lKUow99Al1RDTv3GVEVldtlMhauZwIFx
900YJ59pues2E6ESDefgmm7YttlSj0ekOXsBaK9oOodpdw7a5Ezw6ElYCemDheMgMSEEbae62DDv
rPuqWGdshBI2QiFLZxY8Wlq69LAF+K+ijqRWlLhgv1NKIoydbqDbgsUEwgm1Rx8kRpfvBlbbp4hQ
MbTso3fM6xESkQAg5Yh0SPQ2dBB8J1bY0mBXfkANqbTNY1mXT3kYsLEfF0afrLLD9yr9QgPITNq9
Dx//fUhF+qsQrKlg5oO3mXyfcHiBNomwMZDTCJ62iT4x+7erZNXqSMWSGGqTt7wg1es/xSI99pb/
3O5Ysyyk+JRWRHmf98OeMmiaHllWDn0LJCVbpTGPeLImycDTJECwCPI6Qr9wne6+NSF1/EUuNmsU
ZMseqrawdC9mxfKExjDZ7i4ZDZ6CgSl9696yKcDS7A6RYP/rSVKW5j3yD20a01AtWrGSpsiWDG1X
nQsqP/Qd87xGgxFzYEkl+PEP0RyKJu1rJXVCIgXLGFYsU9la5gDWkJLlwwPK22gF3djyMZNI8fJV
qwdK/coy2iTI0kW4XcpR06bTGBXn14x7k6JA3rK1LbFBRhrKKg5jCbkj0zFtDDANhqCfy0DDdsfC
R9T5M8UTLPhGG64OFExYRKE7ima8NJW3iFkyqS9Fk2yHVuPryjYdI84sE/gaVHSwoaRILKCORfE6
9ZJNXPhbY/K5f/ouSCW24YhS+13Gdi6FklC6cazTPgy2Og3s8hPCtFVelWy6zqSBGCQmzZWn2uP0
xcgIA3FTKg9dNywqapVpraxTZ87cSramQaqUWmwmfK7K9bOAt1Ts8O7LlQMdT4JamcKi1pEsy1hf
Q6jnHBfchjxfHw9wKO21xde0e2jsr32LRDYjc64Y1wYdjz6l6Vtra+NQEpHZrEzaCxXn0GIottNY
bNuvshzvwb4eioaEk7o9tuxxaorRLcCPfKtxDAyvnAPg/VTbxgDGwpEGozIhUuaGhtom/FZgh6vW
Tr0x1ed6I+O98dVTVx57UX5wQlxnYyOsqfWsyX1ceRAcYk8F+4EhgySiDGdubFtyvwhFJPYYyQzM
mJVTvQ9koMU94X1ghTTpNRbAbNFJGAdWfLYUfUayk1uZOEFzpLhO9pRFw1WByTrkHy08w/YFX81j
IIwPoj9dS4P8AgBKvEHgyPEIC4/XGPtVukPFQqNpSlpM1BE8JfVOP5N9w68PimmYsiJrIr0D3bip
LGphmXeNiM/aT7AA+vg2HXGlIDbvsN83UuCMKvzzpD9mTX6aiD6rhPHse4jkyO0hDBDWhkn4mSxT
sybPHv14HBp7k/U/b6J9Kow7b/s+srErse/nnQRL6+JxsKzx7JiEAMHUdmWOlBa6TRxeYr4Tx2k/
ICmjJkLaFctnkXPCpZLvya0blEjmummp7Tg0wvnJNb6YANMOmr/RlOz+AJSUNX0IEAgI4SGSjMPU
DEcJ5kB5zKPg0DJ6BPEUPUycc2hqjVSE02NOwdJuG/XVg60Z+/VWmCZHCKan7Mv1+imW75SDJ+EK
CpTNEq5EoPkxCahfB84VIZYLeATz6K7ox2MpFlzO0YtiYTMbd1vy9rT1S7edLqtYgE/UTXYnj67a
0hKWbZ4S3df2hiajOOmPI974fK+s+kk5oUSiwD/VlN5mWbLzIlV/dOBPYyecKPifF/mmnprXQDdf
GgFQVkPW6BQ/+2/qcnpOz6lgrIaPgEQp7dwFr2NrbiqhPo5ELdaauEuDdl7atvg4ozI/wMiGVZAU
1VIgxmTQjWWNq23CcxxxWp03zfFD6EYXasyFg0AMOYAlnyzRPKUyQEz6p10wnFo1Ok1Fd+QI88W0
0NQjn/Qz8+ixhUzM48zVcrVv+Hb94fn7zNpMnpOnSx238GOzPepdE14ZlSMc0xece5eEA1vkjCnk
6lnAQ81Y5S57RrT510uGpus3TwLzi6lpkmKwlsmaJN+UXUyE55kfwG0scx8SmiNQz5BbbVGpcLGZ
ZC6uzg5b8sMtrXfzPQ3UNSIOlEDMoalE1PqHIevUDwtEsLb10MnVOmWfGqA0DuRs03TNRiunTWgY
C0W7ajh6B3fOF5GV7SjmixGFD2AX9HPitv6w1k1+kd/Jd2w5hFn1uumzDUfcDoUU3WV/HBwXShFp
UsuWrh1EICT4/sd4keLIZev31KRvxJZSwW6pYNcZeaMq+mcA6hXifFEutibJhibi/M4NquiswwYi
ltE1BGurlY9JXp2RtcnfVU2DaAISqe2fUJ1/B6jNGqc9tj7R70ezLA754jlIYtJDm718QHHQlvkq
KsRtXpmQUs29964fsig6m++NgK9rK7XGDPKhRLKMqI7LVMfnNCReHHF9hcv2i7yFlFGKIOnzs0ZZ
lpApit01aEI7AgTglqDOlESDz277X0ao+FNhuM9TGpBWax7aqTvohuMRcFovxARzbJYcZ0hSJrTn
0owvTaJcapNQexgB1Z6mpkUuQP9Bgq0FMaDCGNcv+oVCVHwNHK6T1kMkcgztSdkGf0NDrREhBSsX
CZBp+eYVsGEgnxGCRcoSxiX+rkgt4EFlgaK7LawV+r5Vfg1DiRo+KrjuFdaVW6fsIwl9ND7Tdfam
0AttxZaGkoGNqFqCdSryhTy0i01J5R62AF2TbBmOzRJvZyQNi4HypvJSHyQkSkiYDgR7YMKNEBgx
n5H/SIDT7LOO6guculo/T7t8laNfnfe0dkuAT0QU96Bd60K6osr0oiOnbRJRYdlGpyQYL5QnV3lr
2ibFHehpmwHXF67a2bLCOpnHPtiI97HqkOGvm2RaNUNAzxagSwcahDB7Qcb0efZJPxQ35Ahnz+LD
Rs9UugfbAWtoiWt9RxWQEpChoFrxQBaczmT+DZcMuYuB3KVE5UCt2nCCF3Mjt8jNa6J+J2O3Ci/A
0NdmX68tA3u1huO1dsi3aJ+lwnzqtNBJFQQrMQ6XIn6sXgS5f+hT/yoJybkai6Otv5GyY+Vb34So
iO88wqbk75VuAkoXkzE4bUsNRhg5rB2fqTGldQto/SuWX/tr+5aTpkZWD5jLZkt4EQL0Ky8itCNH
L9jJ8pnU94aBZX7zn3pCAhD5SvNzbodGTcK2AOe5X9rRF08ETUbWm1cMB+likSWg2sVCmDjCPaEr
1LqTodQX40ClRDAw3wPQ9P2POFDtgbzaVAWCyVPU+NISov9yr36NPkqK7GV0lqlN4iNDxB2SyFr3
BmI6eam15Ulq9mZDDcgyH7pnwGdE6GIeANzHvsyOH0knfSTqF58CRyjIRqXjkf5CQPNWhi9RlJYz
zTYwNlOGdCAI0a6MXZj7BzM24COACrPSU3FtPoRevkbz4q8+S8/BtVLqY3JEt5/Xj5qoPrAQP0hK
cI3ovbno6PAYA/IgzI68QSL6siW4p0XVSxSRibs5eqja0FZlBrPx1eAUEu7IuEA8pTg11hxwyadj
82xE9Kxy1L96uQsw5BTHgl9ElbiV5HA5ZA/IkzZ6h03rLWi/TotiCqF8yvQ0bIWAEpUww0zeKSgS
DADEaOA/EPyWZnlo6e1eNTBnIWnQAn65JMHi2K4TUaLDDMhAWU4q8XTNdDI57U1R94Dajec14Hnt
PvNThV65JGlqnaVfu0P9MBJHajDWzPCogmMPrBzrDhvLwzjM1dd6LeEO8ujx0GTPnmJWedOnyD/A
+O7BmhIkAGYTRZ1P18J4q79ITbnqctiu5UIBkEGo8zJC35LughCwyqNE+nD3bF4x5GCDsgjH8hPg
jnA/PeOxiRBbqT2Cl6eoBXQAudXYd2+laW7BoOJ1NvZKdadRp5o3ulAa2jJGAgNDi6FbhqbfLLb1
aGqeppfpBk03UkzVtTAuBI1r0oXV32GLOC6DF40ygD/l6iffu5gizniW8fyUhbBFy5Zo45ml6zow
K5NgzVYR4lL+mHJ8AGGi9/omooz/qh8086Q94JUa9K2gXFUzXs8Z0cYDAAP9y8ipj4ljZUkk68H/
gSOjyPI6VKxZD7FJg5pTPUo55BUDiYUmAlKkL9YMCvzqijxAc9wNnBgSZAywEWqPwrlXl+AFl+Gz
QTSKVIHbY5Hxg10kljulEneZp+/0ydyR/7TPSm+XGjtBPJcDoSUhx0RratdKClDsuWMki0bIT4dt
1iZbOZA2mQYbPPqwNLARmr7qj7JiugHdPI3uYpiRVPd1OTSOBX2UgxZOfrV970K2yI2+Y8O2j7Pu
kL83J/mJePb0AVAxfiOJ6MgNk8ajtzXMtZUHkAPlFVb5pJ8uQyWeNJ8dZL23IFtFgmEX1aIYGqJ8
AFwpnP3lC2VZamuEAaKEsKXpm1yWC1EAjafRZC8/JlQ4ZE5v5Hg+ovXbHC8QZXQcxwDlg3WpF2vR
CnajMLAzGBwR71cwlNsREY1J5bXqv9WpiVMlcMyKXly2jiyMQmPfuvgnIlZl+Fugyr/k7xZyj/Qy
DnbV1ksLJUFDCtU4JzsnSy3fWFX5XB8K7BoSh0dsPu04M32NK1bPK9qf0t9VOap9Y6826nYS+60e
2Y9qxjysp9e0ka7EjINiOGMVanRGAnaOuiO7Avlx0WCSVBgcE/WjFt0xGzOCtPp+rW9oHqRIsS9C
Qm5XGbzonfckM/VabIo5MAlDfxCMNzP9SNpPiWZpxBIJbFPsVxKJXlhsJjKWmjRfawO8xrAk/1nc
EYFCQAeYXLdX8FTTYldZQUGHqaLMIMjwQh+VWloSv7cCd0atKQEC3I2OTNstxI9Sdrs6zMn03Cg9
ubnwcDrwGgfTai955QpM6yGTZ7qt24FVG/bPSE12BXMGuV4naa9eELxZqwlntrTLsF8A4GtIMsNN
0aMoCYSXln2aDI/Ab15Tudw1JcHXR/VEi8utxkUgTPuwj+CwkflETBL2iagytxCVFpqBbYR/QS8D
w6Qdl7WbUESx4uKpZweDKnlVgcyLpXPVVixdmd2HnBTwkMF1FMuNCJSy81Yz/jav2USFm9lUBr+P
E+pYaXuhbfZ56+1wKJoi3oJ2vJbfIn2AuCYti1E4dvCDPfLoJfIb25fRYvdVqsBCnSD1NyVGbZX4
VlK1U5+iK9vd3ifuApyO/Jia7RN+mkbiA8LE9x1CV7oxob6Azf9QPdHyWJuKsVbBDQpvUmStKeGN
ue58H7FCSCPCnmFT8Ecpq40rf8nLGlLIp4/WLQCqnK/5NZ5syz+yvz9+l78ErbRFCkP3bHgIeeyw
BWcH0pe0clFv1Mbbedqn1PjLgNST/Nz3LOgTJPQQC2w9N0DYlLzjHaO4D51/KbtKIm1QlIDChhIu
SVtKAzsho1uYjg5CrZUqo+rKjwBIkukkdfG5TsazGuhnnMUM1DZeZwGrGTWPWGivWg1Q1adbgRTa
kM4yZtZilI8mHjS7E2IWaHmrAUyylnMUhICFzyuX0Sgswi9p7p1anGmtU/nxMm7JXJa+NQMILAKt
cBGgpumVQzkIO2CTOVnmJ+kbXXUHYk1bH8Xj9BYSgxHrzqBmq14hnQqmthAt7xwdjduWjCYqooHs
0jJYy0zpVniZNoJXBx5NUU+lW58i/Be3KZZwb+ZDU2/MdBr400Y7ZRNDFI7DZG30i9BQPNrjj7MV
4QKDDfKSgiOSXnBcH0LpEkRsm9XrgPVFX+FagTXSwxpRqJ1LzJltBFoD3obou0n5WKAlMswW0mRP
OMCwGscJLBkUoaxfhVdzJeiC040Psf8qf0f85/du/dwSqyVJx4yiZiDb2Z49eUiEkpsQn65dutem
1o7qKsjtZk4HeEU/SJhpgd1deRD2olAfGujjZsA2XeQhjXcdDPO3nAiXhpZr2B1LKG9Zo4LZ32Mw
2jVftTyb7ZG7sVL2sco5jZdlU0JMRIkspaI+hvk5BG/YwAbQ2QF+rYnpntzxwpZmLUsDgzbf6sQ+
pdELB8u/vLXSV82FB8VG0pak7JAO8k5f9JdOiXfPu5Bakj69aW2x0CM2lJR3y0VEZvVj5YpKB7bY
7hFqAn9qPzJKvqOiLVvAv6PTuEYS7/DvlMi8ACoMr2xSEg91y2uit2cSya7ld8XrTpHfn4wTcbKX
iLOlzsFU3Pga2mD+zEASPyc1QkjcpJ02Y9hx4ig2A1Pk8wyhI5cFR5t0piiZa0R+dgSJvDNfHQNt
3CPdhpbSxQNGkRwWTLBpzC3NcRa0GhCbtw2o+ULUKVGXlj6pgflOpjVlouDKiw84dMtSN3Zlr+76
Tt2lztg/Ysh6RHL3nB78ck95bKOzJFc0QUuOox0iyaJctBpTC/VHhbB1NJIDNsCBSHonxuboRS7F
5JRN11CvSecrOuNQtcbBysUDaHenjcsFPKgICz4wb9oxsS1EPp4/46UKl0GA2c5JP9t42OhFRc5Z
slFpKoDfiNEmQC1Z2YX2rp/NnhhpMgdwaQZLhBhIxdk1UJCeuueE8AeB2KkufiU7y+U4gDhrWH3t
1m1JXY3d7saTEuRD5hG1wZxTDHibP7JQr3LwNlD+8OBQiQeQYGnmUlRpUUKVhJPgfdM1KhHTOUvY
WldE72Tc4z10ln0ubPqC4y5Nq2QH7rC1sktrTWcTmn9GYlfakB9BjGa0aP1qOVuAPq9FNF3RqEwJ
+W08D5Z0QIK715BUL/gPB8aiGTdDy1rQBesVBCPuANQFtBYaXfDs8klKOjQz46pn0pVoiTE3L6GZ
XQq2smzyfRLhJr2gcZ4uoPNVysakGN/PwZA6SFuSt2SyTKU0dUNQsr1OiQgFu0mGMNkrg7Jp05ZN
fkK1lPQTZgUlODRad0CAcKASXWM6l8r+aPbtMQGp4bM5BHibBESeeLT+9VVlUJxKHRGxcI5YmL0e
f4BGGiw8tYvgfTlnReiTvNA+0vw9WSMinZOtbQmFB3lDRr6wWlpNTOA4rFAUUj7VyY4x870hFjvM
2+heYcbDSQz34uZTr2W2ZaBt032kaTvAJ3urujZhyvc9nbL4wcjUh8GkmNuIzz6SCk8rYMkedZoG
XTCecgzmGuoKkNCnZihPKb0+o6PmPZgkQi9ihQZxEaw14ZiZO4sVvtNzUBO097RyaUQmmBgsienO
A3teBMhE+lOhskussSxyko5dspexG+jI1/sAVY2jaPhPdGWdMGBznGweatBx0XXGImjiZZVXS58d
apiqy4KuMNJJD7tBwnLua7lTfCYDgDLBiU/eSzdz7LZDxnFz9ZAZyWbIFQLdiy3H6W3yPgoOFpBV
oT0oVMmBsFKHI0QzX3+PXQ111CHAsJWL1q4uW/r11n4I8wO1Zgz2Ac6g8WCW4iFblWl5ZqdwRnNl
B2zDwNHSMCP3tZrWDUF6xL0gSWtI2Y4IzyzZwitEIPvreMwRvCB6aZGTYJYO3fjUyMmGE8BmNOpN
5COqwjrgL4ngEIJT8knLrH8r0HQzN6mGvGvHaYdgZ4daROu6FUDllZU53hUOyWMENVW7dtExNKWz
2ekn1dfgZtKDAaMT08LFRCUCJUCPFxF2BUbmzzbJ//7JyFj/YWz8mhdjFfpBc/PX/zoVn9lDU31+
NoeP4v/M//T//erP//C/DoT05nX+vbn9rZ/+Ea//1/Xdj+bjp78ssiZsxkv7WY3Xz7pNmv+2XM6/
+e/+8H99/vEqJJ19/uNvX/M2a+ZX88M8+9tfP5odmpgyf9jszK//1w+PHyn/7pR+/Prrnx9184+/
adbfTcVSDFPRdEtRNIsX6j//+Ak9pCyvmuAff5P1v2uioYmWrEiajjmIOkCdw/+dr/x3nbHJSUTS
6Y2rmvK3//6Y5z87uX9+A793mnKxH/q91MSxmooqhjJJ1nkrmsHPf+j3JoaQAscN5lzLU2GRGyH1
d3rK2i9XMHXR1GWdjyrygWbp8Q9XKAMZCFyXRK7KzqpqUiKNTLuOlT+H2k8j7UfL7O8uI1F1skTL
NBVu8M+XibUpbRQopljJyLyXye6jzK3G5Z1PI/28ZZ1vmGmJqjTriExmMvHm43R0mYMm8pFr2lQW
7cCZdj6aXmUxrrU7rRXp52LPL9eSbhRLWNXVSggjNkAbegnGGhyYQ0ysU27GfbblKXd+GKN/DY4f
76H0m5sItGXWSWmSKmni/PMfvitFgpEyDj3yncXgEuPoUqNYm3CxAH1vPbtygoVx53v77Q398Zpz
e+mHa3b1JLRyzIc0HvRtu6K7iJ2g3JCH5d691tyU/ae64c8b+uO1bkZ7NHl+kVYKfvxlscmW+cpy
iIAfHGrqi56T1p37Kf/uC2SoyLKpmoZlGvPPf/hsKQ6g2tDHxEUbSwdIArBDK31ysm5FzuuWFcpB
xrGgTKvKtg9p3QPUZ6OfxCzmhq555/389vtVeNJV5c/3NA/uH95PpAbGOCQ8iyPBxdUwvlpJ9WUy
RvbUMkdhyqIwqJJnOaLW1VbmQh+9b0LSnLJAwEA7y35DIiPvDLr5pv/8pcyHP13VTaY0JoqbQSdl
VpiPpQo/1AHFw6DzR54sOhzHdN/uZRfHw4vxDe+ZK7jtnYvftPHnEWEZOkx3U+EdzBPHz3ekRFg9
SbQYeMQCsKTn0HIolmNXi307cQFRwUYDm0i9Pe4cBKUUJRz0jXceAvnnHupfb0NWmSQNRWVOvnkb
Zg9ZIFMIRVRXRCkgrOxtaQ0fcqUTCO3WNptsVzwJgRO+VU7o/jEJPNbfrNLOKYGso/98oHBbfng/
87Lxw0ARdC0Qm4L3Uy+wPmy8Z8rHJBW6/ZKctGtDh/QQLO4Oz/lVb0fCj1e9GQnUb/nqqX27yslc
qc+lA+8IfaBtrJB2ucmKdKs7N/73951SumWIxjyv//w5xTjy/XL++gHVE+5L+uXEDlUjKbcy71U7
bj+cIbI8KSrLIE0443aBMgoflINp6bDWkWDQY8hz0elCff2fPk7zdRhDkobEFV/PzVCy8lhIBwEe
Y+NOr/po+8QKQnVb5A7/C5MUCn6bIh8OFvffWEF++Qpvrn4zcKqAgOo6gm5U0wsGerPmcSYLFPe4
Q+v85f43eGPx49HhigZclfn55S/6zYJs+qrXpTlXnKcP1UkXgFndcA9c0uYTrqhZ3FES/1GV+mmY
MlaUWe9gWZpiqrd3mP7ipIdRoLsxyjQwhSvzHDtQZZbFxSez8M73+cuadXO1mzuq+aUnywVXMw/0
JOarAT6cr6buMufe1X6dD7kaPhqJLYAJquH2bmpx2GdD+Mf3J3YfBfQBsYdehyIC4TDarlW/NF9j
jKLKm9Aadhp8kLfmhMu7W5F5mN7eZAuVNvpo1Zq3Wz8/mV6L0ou0eNiUF3n22qwBUX0LntnTLaOt
dRbuPJ2/+1JN6hWgO2G7oXu8GUaZhfJoECNCJzfZI7rfw7zZIjbalT6aVfs/eEh/vJp2s7MbxC6T
iB+Y/hq0EpMrHE1r0WwlgwCQ8AyXfol4/hu5DHfG0y/LLYvdDx9Uu7mxeqCJRVD+cWn6GYxfptkL
kayhWbLM+FtxI4FilDIQio2Nh+vO5X8znH+6/PzzH1aWIh/KXFG4zxxyKcDxtKqu9wBI8Egv43D3
Wf3NMPrpcjezoZJnkU/pap6PBld1kiVzw4pCNzBt2leufP0ffTxNM+geckKQbnaY6FyDXFW4u5X7
5w46PtRL3aY6xdWk//iAwBwkQ2+ngk62tng7E9GoyNM0r3W2DdJynvvaQ+AS9gB11v+KB/zOXPSb
yf2ny91MRUY8EHYp4AI2UgUliY8rZnq/cwN/ew2L4yIJnIb+y3See12iBS3LV71QlmySIfbZPBNo
LZx5pmk+Vc9R7tzHO9c0bp5GpdSG3KzEwR1MdVM3he3l6r3H7pej1fxV/fNz/dEK+WHcWyLenS6D
hVh+T3VbLx3aNmuWkA0iio+U3hE7HFSCd76xX4+QN5e9edwqtR96kSg9V6NH2zqTOz1mD9aidltl
3lzbMYKHO9+g/uvM/dMnvXnkSpXZTZq3AMOr9tpscHgshi+CMz8G2lbco2kP7H/jk9677M3gTFkl
RWPQecp1AzO4AtDfpIMBrlmpgnfiAEYsfa3wPseShcOz0kfHqlzWUHnK4rUT7gyp3954BfEpHm1N
o4xzcxfyTBYp7yJXnU76hXzS+TQduJbTsqMmwPj+Rkj+zcxKWemfV7y5AUUSlkB5RnRBjneRkwft
1fI+JGErLvA+vnUkghXPdfFGpAKlPolO/Xo+ZQr3x9zP0ug/dmQ/vZGbbXwjV2OLE2t+I+CNl9kS
++vS2Mrre8vo757bHz/xPCR+eKYMA3ApEfCjGyjRMiGjYwjuLdTz13SzDfnps9zM51IFnUhPoY4Y
cUE4N+eQqr1WeJUmHSu8Uiw8o7kS7asotGyCvahmV1UN7z3F9z7ojeqnq2praAYPJvcWEkngreZ9
4LCrl8YqCy7z4Ygeln3nOb43nm52RMM0AR7Uw8FFJUTY3bp2ctShtvDe77un5HBvcZHvfMhbf17f
l9bktRASY+JZk4AYmDZGVg5VWfVtkjKIIn9JptEWivME+jp/KwgKL0YcuXz3o1t1oN6swi6KhLqf
BlmnsEMMAa2IYk28N7Hee9puT45qoBk1U87okt3p5sdpP3JKL0jCcczQSb6xiJSk/i26tWrj+A95
1zgDiPJ102X9/zlI1ZtJfqqDoo803guK4U13wq35f0k7ryW5jSRcv9BBBLy5baDt+Bn6G4RIUfDe
4+nPV8NzltPojgG1uwrFarURzEaZrKrM33AJAHD7j1gZ64+Eq7mN+jP0h9fSsbXYFGml9dU0cqkC
yEmJEAHqbxoQTGcvHpXRzvnw/kp8LREvN6GOLhPPElt3uBec73OtZQWMGYcYJDucE/Eb/aBqaJXd
SMlzG8Ddd0FJUYe9E8W0yjl0zV2gPYP8tIo9SKvQYihUD2ZtBrn2bj3jiZ3w3u9bbE96fcMcdPw+
+eSfkhMC7K/PM+u/OVPejsNiR05Z0MpSxbhzudy1R6xxtxjqnRQ3cEVVqFlTobw8Unl48Qpk2C2d
8sgikQ+FHiFqE4i7mIINxUa8dFG+rP/fCRbvQejRmoo+vz/fl4lAURX1tfvhoJe6fPopIOCjKJag
GUrD56lPv9VRW66k1MvrmKIh9mUJuQjVpLl4vqRg39mO4wSGl3XWNnH+mWoAFL2/lkMvjw9FoyoB
IYcngaUunwNJ3oY5BAXj9ShENqg2YOWKsjMmj/meFub6ofj6Z56vRujBjm6DNLQYRfpDZ6eiNs2G
3DkTQJVte4sGxxFsBoUY5eBDLdP2aFvsUtSM7e37s3YlI57HFdP65jTWuEbD3CNutYVn9EXeov3l
mR6Kvjtx9UFTfB/Ruj6Zu/wp8oqb8GO3MqmX9W1yhKFARuE/jLe5mFXFGgpH12ZWDla42Bm4ygEr
d0zJ3I4Ldv+Nfu9hrYR4pXJwHnSRfaO6rmNd5ruxgviQHOabdkORDdNM+iXruebK5jj7xMXs5gAa
VBk4M14HuRc2P+Y5WxvFy4P//IMWEzmXqlY3sTyQbgESPM/wZLm4Djv4n93mDzpAa/EWaUbNC7AJ
9ms8HSTVodpLLg6lvPf0W6rMK+t0QXEV19Pzz1vcGs1In9MAmiCfN3r1Bx13Q5zEdgGMcB3hByqk
81+OiQZbuU/vwv37u2R1tSzOMgs7BtMI+Fh9n38ov/K+9USVKZ83YL/ctSPjSgY/Wy2Lkwl8od8U
NaslmM2DHkeubakbe+52KLCt5Lq1hbk4nJK2Q5gq4cP6yfGC9N7plLWZE2t7mdnebO/lOx27c7lN
DcfgzoVrL6Wr1LoT9SNuwVtgn+m3tZuVWHnvBVzkkzyJ7QajbqanBjA0HaK2Qfv4+/+2JJZU0gwp
l6yciRIjJ5Rtx4P8MLP4UT7f+m7prURb+6ZFApnioNHbhmglS9Df41Kx734WdCLF4i8hhNLkDe9W
gop19t5ALlJKqPlINqive27Yll9LKqz1g4IjycHZQvB0eStG2/4p3GIktjK8V0raZ/vdEgPy5lzS
U2dyenEu6ZifJ8/+CWd4yavuJIinmJ9/0Lg8JS/pVkNE4eUPzsXL5/B5/EW+STvH5FlI/GaLn/1+
cqUvEH+fG9vF+JNkJyPy40KC7r4gN3LzB13vtcFfpBwtnBKnQP3EwxRGFEHbl4hbqv9o0w+avMJD
v+628LKH9Tfk5cVYfLrt6NScHVNZYj/KNEOOyxnF0AcH7QZXTyqT8Wltm15iCF5T+n/iaIsCXh6o
YYkHh9hB+aP6EUwkNdDwML38wWl1PaX+jrXICRasOdxFXpeyeUq/ji/S53iXuOJSPHwYHvybei+t
IxfEn3q5gX5HFWfom0UsWfokUxn9dbNhCR+Svb6xN9IJU+W1I+p6Jv8da5Eh2lbBo/1XrImKYbPB
cyHctZvi2CO2MR2Gm9XX9PUl+jvkIj/MhYQGPgwNDzVlcLpu91d3jx79qaBWH94nrrKROSB3NEgQ
xEM7IHL7PRL4u+bz/BcIgdPqGKyN9yJpKP08tpPND4qPbFcqWOBWPf+Lyhm9tnqvJ+Tf377ID2aB
zXY0snj9vLoNUqSaoMWOoCRXcvDVOHhVCISUTs5ZLNxpiqpuSokjXtH5VxiKXvZN3Ms7T9oPD3W1
wcxo5S55dV7fxFws27JpEjkZADFAconwRky2tab+RevkAX1V8PBh9azJgKFXPvV6WAftcYfgmrbI
eKiohWGW86noNpnIsU7bBjQHnQSBn8Ke7O/y03SLrgyNveqwEvv6MP+OLX7bm52aDE2dOsZrfkDz
7VndNsAYkLhxZ7c7Frv+D+oPVzesrjoO0DSTXLtYrHbZdYMxWbwJSnmDbCz4oq/vf9XVj3oTYbFG
JWdqYsPmSW5a8SlC6CPxB3RMOu9/C7OYN2Td57zwWS74yWzKqt6Oxskv1ZUpWvuY5QwlDeTkiOGa
sQXr78cWQbXx5/tfcgWWwNGng7QCVfTKcjlfBnqQyPjL2sOvl/9XpKuxyL1JXGzWIzcoN8ZfULpX
Mvf1dfA75iKLorfL0wbHbuiMxt+Zpt/1Q3d8/7uunn5vPmux1IyiyRUER0ZPGrD/UORNOd/hx7GR
knQldayO4GLNDVFsR61NKNFKrZsnxDQyXkuJC4oFXEd7UHt28Npzfu0DF0sQ2Wy1nltWupKqxz7M
nkYUYW9aswMtrsef/rfRXKxE/JnTsZOYsIoWgt/e4b55V+pIL0Ttyrytjqa4qr1JS45Zhq08sR4l
0EfpbgjQSkBR97FFXGaTY6Hndi8IbP1vK3KpK5yWQO7KiDlU68SrY2EjHK8k++u7+T+LflnJK23T
twKxTCJM32MEIOTbMrZWgqzsLHtxjiEATo2id0hMTeB2E1ouyUrqu36H/b2zXpnfbyaotIyq8ieK
rQJYLGpXwSk/yDtty1pfSYBXixAmbgfgEwwDAMFikZup2c6dxCLXka+NgGiNh3DnuDQqIL4gVuNv
31/n1+bIhssqc/EAZL6sy03zWFY9YhLeJBWOB8/7u23F92prt//FPL0NtJinGdqRNMlUkVRnPMqF
/z1SsQl//2OuZYi3MRbXYzNMgjqx+ZgY9kvS/l071G2UuxL+6/uBLlGhPGsEIFbXdetVkO18z3Lq
SkrTcglNb+tb3Y2/9LdiwrTDdJ8+TB/nGwySqB3VzzPWIxhi0VbXn5Od9tf6s+faBrCBhLJfTZB2
y8tj0Nd15Wj8lCwp0FdGv1CfV8QNrrSV+Nw3MRaTF/u5oks6k+cjXZgMvnwcJmx5sySDhS6HPxwj
gHIj3XSDf4/+0lNdzYdCqoqNbbeP7w/96m9ZTLI1WOj8JDWou28oSXn6T6zlntFbA4A7/lx/KF9N
z2+/fXF0N40eVl1BvGab3fufBt6wMPm/4/16X+0KRFee15bx1T1pa5BI+FvAGc8XVxbKzVj5Ob7d
mHSXNTyu/mQE0cqGvJZq4BHg94TAvE6kxbmT6HYdGVVmetHk/NAQZOri+QapjlONJICK+JLpy892
qDyoSb63U4jYVrZGQbmyY/kNuiMIKLibLj816pwQb2w+NVYCHHhkt0FvqQ4/5JhVv79uVG0Zi34S
3SSB4+Y2rl20IJJh1IdoHnTkI7pcRRm08gdfmJX4+W0cJv3wZPg4WHlpu5UkT0I7VkbVydKiqPga
z/BX4RAryBbUWY+SWFj5kkYbASc9QWsZ6q5wYfMgtpHIXLvwA2hSqUN0JzMtexMYiZ+RlrQxcs2i
aMcXeQjj7LbPEgcjzTiZw0OTxNbwOdRKy0GZAr35A0RrRKvHKG7g2bfcan1kuwJsjMDlR5s2bY3w
Fmde//Ps13nwKQbfHLlqbgX6i6L3Qwx5W29o6Phq6GzlcHY61DxmiWqX2cyfbV9totCrrQaWNXao
4YS80oQHyYjkozRn+T9oZsGFRGqvlHHjHbG1T9NB147xkNhYpsiqlrumqfW5F/eBgccLfMz2gGF4
7O/L1G/2TR01e14NTYXeN3Jknyl4S+kmVeTiebQN9RQFTfS5VnwHNRm7wrhHThKEzmd7DlV8wowI
qWvFkurxSY2KCkPspEjdqRo1aHZOPYZ35qBHGVIkcXNQ5W74nsxtErnzmHTOg59nmb7V/RFJzAj0
7LBzoi4/wfozQlfRpOhrmeQKdeNQqCBZiWHc6qNd35e+Fn2bEO6+KZJC/xSh0XEMjTY4ptZcyrtg
lubTFCko00hq/nk2LCfamFmuj5tWd/qXXOni4QDoB+2HyA8c89hHU5k9BnWEcm8/O2jXabOldt/w
91LwApcw9YCtGGTzPq/ncdgMcT/1n9Bu6xX8q7B6rH/IaRnafw9Gl/49dz3ii5vA7NLhztITnNpd
RlUxHgwjihGVqtHxyx7rrBgUt9GQqT9MQxZXKE3wBtnMUz5bcEcLGdEd9CjpwvdTXKeeDRG8CzcJ
SjbWgZURKhUedshfI4BSp8WNgYg1Ykl63dhfNPaq8mylTv0z6WL9g54Fybc6TOURGnoMCdNSx4d+
GDMLWE7RQ5KoAmi01JrT/JAzcyCUh66P23/iOa9QHtOrgjg1L9mPmQx/O9hJJi6EiKPhIBeq4YiW
bJ9bmY0ISo7VJ2SyJJE+DZ0WB/iiBclYwJCbWB21gj+rNytGXN5NwCCRJhytAGXisjSiBzVMI5SG
LLtvt7k8m/1t7VTWHto6Gv695sxf227OEHCXphahlTr3HWyyJc3atootxW6Nwmu+C9qmLcoNGlWw
s52gNoSVZeD7mEB3Ro4GRGM0n+xW74X8ilWHL6lf5uaBdGfFdyNdwqM5anbzxcr0Fn/jOiqsfJeH
4TRt0Gg3p49O0qXBSwINMfioSGUL/a+JpXKn9EM/HILeMfzAteTR/96jeAdTSoJ1LD8EQSBZxxpr
kPaLAesailjWFhlcpgzmLKppnVMjC43SWqrRziglR0E0Gu19ruWWVfpw2RzaOJhnNXbYDsNt0PWm
GlSnSlMrNeuwMkvTAFBPhHhJM2JjCrzV90tsSf+PPhtOZAJC9cwwQrG1Cm1KBYUUx3g7VPF8p0hS
/XElqS+LgYqN5BJ0OApJDpP26p7y5moeTb5i+r2DJPEOHvQPtITpaGNIRhc/c51ndN52mivaNaI8
GD2s3Z7VK/ER6xGOoOAwOKkXR3WR8S8xOAw9GEFPvbqR/5mo3p2QuDlkH4O77Bb74QkhinvlU3rI
TzXYrDV01qvw79sCNGNw9hsWT1XVmTQk7/gNSojQdBVXDzGMrKTSPiC0t+uT/jDV08522gc9IvkW
GIvRRD6aFrKXjZMn27LJg6MzRSB5sx7PECjN0vxS2dYDjHysqqLbuSu+Iq33XffrD0mu3/FyRJ3a
RjOAYzsI0fPWtJ3SDB/SyPjmdL6yHRzl5zxF+kbvcAaPNNQHmkcVgUkpqg7plB+rRHs0QQy9vyAu
LjViQUChs7jOoO1jLfsafRyEEy6GMPTugvvoIFDl+Y10J0MjjFY5Shd30V/RIPQIcqsqL19royJn
sU5e96QDct075WB75Q0ap66AW0nHVRqWuGcvphplMQtGDdFs2ETnN8MxU9i4DD6lKyR8YfCEO+Me
YeTHAkrCvHLTvrwvoYT8Jpj4/9/srdlplFnSqggL8Fu0JjYJhqpduymzNTzjWqDFJupaSa9xbMGr
hIVsHsI0Dr9bKqfHhqJWXNyGDbev7b9eKA7mggpzp6Cmzdydf12pQj7MNcdx+y+i8yZ4HtqzQIf1
d3/wiLjME2fRlnzh0QlSueYF7k6n+miiwp/cOXfSHtrueoNEPIDOF8l5rEU3IcWr3oGYAC7EzY8z
TsARkiaH8R+BKU687sa6XRnKqwGRkAO2pWkqUMDzodTr3JKCgICI3T35+9A1bvyjqOanDQKB/91o
CnwYMCq0eCGILp6AqpZKuS6noYfw8h5juMfmy+z+BWTekz68/21iFSzG0oKAr6t8Hfik5Rup19os
5YwPaDYZuwYpF7FC/ovGHkg+xg2bL+Do/OPyHFMVBL5GjHDx8kK99mu+6w8tVDKFRNK+YohXsTYX
k/YakTo4D031ErkZOW3VCVd0V0UcFqQoxjPRnlbI6RchplhDLC4ftb++8He8xSllOYhUZJnsuPGx
25YfFM+5SXc4udCepbfoYqcoH9YqxheoM5Gf36awRVAjQxoRiUI4DbflEd5wtOWU/FZ52dHZ24f4
ZHn1bs209ALltwy6yCyWnYAEhSBHkpbd6ZN+EgSDwq1RI6i3Au2meuPP9U7tRaHiNS5kdk4/U7PV
JVO5RpXM6HhSeOadfqofG1dgjVGD8sQq0hEwWR3eJX5iGXFRGim5jPqqKRL3Dr1T4DFcI/ZIgq7e
ca4etIhgWIBdwQ8iVnGeYirT5zhKGVN1r5/ULdruW2k7PJobdYeE0PdqbbVe+zJudfhic3+jOro4
aCfVGg1JT6na7at7sRsxjzy1d/8FYluMofgmB8y2yGiLbB0gb1IHcSYiBYf4iwAspFiGOKd2j0bz
KgXkQviAeCQyrkgCbCf+x/lIpjlWi7HOuz8VliJc4L/6effdCCYEDe0dF3uviuYPlUYf3x5+aGZ7
KLMAieN5K8cs4sYGumn2e22gvhkXO5RtTrBptn3TIMNUp5u+VNcgSlcmQ+ReqtPAgWV1CTJXW2NI
pj4h3VNibTbRKSANa9tktwqrvkz3YnB+R1rkizhI2wm595Cti/4lbp3AcW5E0mg3yTGlR4K2L6+J
bw6iQT/X4FDX7q5n0RdTM5V+xDue7xx3KI/TZ0D43x0erX3hyVjMv3+yXUsXb6OZYtTfXO9KlLXj
2CEacnGoaEEiAZyDd3e7sR9kD5GL1evylXueg9aMRbGRTvgFzAH0alU2GUIwmozihvK9lxBumNBk
b+5Xvu3aikFkUVzuFMpTy7IiFfG4iLJRbCokUQ/ZXtkXH4BveGs8p4veEBAqITgj87cA4y+3U+fY
yZC2RPq1YkgVNz9mN3ts92tglCs50NGpIFpcRSCAX+RAmFtOqvC2JwcKAj+oCW+IN0QTN5LuRn1e
GcTLxwbxLBm1AjS9KJgurnVTNav9mM0S1zqqjx/EGaY9G/vh2COrtVbzvsAC/sKiAclH6QgUjCx+
zZvlWMcNlWAjDZiyKd20HzC9+t48hZ7EBaHfBq55qD6gdbiPHgSKa+0JcnVwoQEYqlBmMC6Kw0qh
ZLYy5QFQcW23qwgsaHn2Rr4NN5m3Bv69stU5zIT0EmULFBKWN9iqDWp4Y+gb6vvxtjqFVCvGE1pp
G/UwHNYqBKvRFud0o4+laQg1RWPzCzam0J/6Yey1rbwujXRt2SD05KDZAbuCnuL5RNLVlDKDI8H9
la2tz/6jAas1fm738c/VLCYW4eKCTgPBgktro8CtLQ/qRBvzPqQw7hoPyk51/U+g4txqrx/hVKab
cmPuUG5pN8FubcFeyZ9MHTdnEwsLktlyCnXEQtp4hPM8uPOu9+xTsk1f7KOQLOr+Trx1KOWVgRXm
T+Q0m78u9mOgp9I8pBEVpG/2SWRrfKLBp4ou4zrM7vIkREED0xAuJ46CmtZiFvsER5mxScQstkft
hnLPXtmuh7lyQycOeYZijcrzcfnAmkLF0lreQy76pff1Q/8Y7wTYf9rVCP0WO5xvg/V76+VBxAtZ
VlC4hWBkXd7umkIfstoQr3EWzWn28Ni7i0k17cbYt39NR2hr+9VdeLUGIOscf7wnDfrG5xtDKVqH
uHhmx8foUMPASVzpLjzUd9iXbVZyt7ioLLcF6nH/ibXY8bk2VEkuYlX/2AbQ4ujm2NvQbXoktcwv
eCCVuPQc8ifQ1p9XQl+evWJwf4derJwkalKKN4ROKT4A7ntB1YG1kzysJtG1J+zivhRPDOcY84SN
j70ng+aLd7Zn47Tn7PNTd7OmRXCZRs+fzMsbE5XVHLYjT1jBnq7uKTyQZdptiT4G2NOVJ4gYprMZ
FMEwTcYvmYcBWljnq0VF4wmWLRWBIaw3oQJ3Wd008vPKZF0bQtiirEbAJkI27zxKpud6rzc9UXBg
xlJWDz7MyW5CzzTAMUPDZFSJeESmWH+X0ANSCw7tmj7gZSblU9/+iMWtG5PHcQy6AbsZSLKKVz2h
PkJ2+3u+xx3rUL0k+nE1e19sRmLS9ab4waEhjqvzDy9GdLzNsHPIb5Tr6aZtyQY7c6f9LPertZaL
3Ugwy8bYCy0rW73QUcPVRbG7MYNbiNRJxIOipTp2B+hVu294nRuuehP8LY5HTKTSLytTfPmlSOcA
EKU6rZkQ8Bb3fCUvLN3EY+ZX2nkJgYuLXN5/XH/MLg9jDfUamuuyo+kUqDkZzweV7rpmBnVoeX5v
uZM93TiFtW/N0kU/7cFXVoFZIou93SPLeIvVm+cjjvEt8cofJo+Y3nU+ixSnoU29gVGVxPD8EKJf
rXusxV0sWDSKxqo0UotL/7BV+g0F3Z04PnAJ5NRSEHP3Vk+PKzFZPDhiYwJpcgVYjG2WI2wNYUMw
u4nJJUf5bhXEFAsocBXuqviPr6SHi/YWA3wWdNECMGdNmZFgMb3wGP2FowZONxvHpwfMgwpQA4p7
kZfJm6bc5h9jbNna/R9Ue9e+fDHautXJWmQmluccor+mTwIvLrnYcz9I3+Yt7Or1q93y8vP62Y4h
FAgRnnOWNZmxiNXcoXHvTSdxsKQe3xzoKN3g2upsBZ3eeZo8+bXerATe2Hore3Z51eMHODIsWbR2
KHBfVDzaOrXyRkKoBVce0cNCxSwoNlgTb3LUTFfVMK/s27NwixHuI70sqjrAM5uKfaSfDLXH9DPc
VRkeZvhhrnzd8mij4MwzT5TWAMZfssjTQtJ6DL9N3lrjrWCu9+FOajaYq1ceDGj0PnFcrSV0r3Yr
kS+W0iKyGPc3j0wgh1olozf5unEd/6PJLRq/kJ1xCvEma+kSJ97au/3iZSs+lwMOSQYKWObFE4Xe
iF76QnVH35dH/Z8a0/Bt8axvYzxF8d6iyB+4Gd7Sm+yr+Tl6Wc1WywNgGX+xiZHJM63KCiyqtNqu
grhTT55Q/fMxEDfzf710xdeaHK1AER0S1eKWa49zj0R5Mr+2RKlS7Izness72hN36rVj/GLhLoKJ
+X4zn4kBmL8x+DTDeapoXEx3mTZ6s7Yz1fL4X6wdmq4Kz1pTdJ4Whw0tZ2A8Y/RLGE6U9OEpWhuB
NBATWLzkHxFDWYm5vJ6JqXsbc7ExZ6AwwSxi1h7WRrQNg2/9obzBFAeNNA1JWPf9gBdKASIg10FN
R+CL7ugy89mdDxbEQNsvmoytUtgbDZ3Kzpddo5k9v0OHzm82fnSrwoPqy53j/+heDT7dtEu2Shu6
gfQQO4HbagbmdchZTlA3+5/v/8pr+QO4hUl1wWGzLu9uSqMNUU65yHPUv0v8bMN8b05rTc1rqeJN
EGdxbYon1ZecGHkhoXaG48j0TbwuxOu+6N3mMUy3f8AlFPN5dqFh+Bl/ipaOSU1jWemOnNzHwIDh
F82AZu88y59ey7I666w9+ZjBYumwUT5GuxJNwn5t9pfvYjH7b8MvlptEQaNLVMK/ijTQpXN2OFPd
BE8GajnJt+Ru+qq+CIG+ep/viwO+JDs52lXf1ze2svZTlvdz2ZHUSmFntz/qnb2XMdndKI0rTl8g
YPfAqgNXPQBq+/cXrfNBWL7yCltPSSmsrgQBxk9Mw9Nk0koLOe6P4YHLnfUHIG7l4sqxiCqS+JtM
NqZNirkLQ6/hL1iYQBqtG7VCscfEUE0z3cCxD/yynWrlT1af7VX4ZF0Caiu4V8dyU2CE4wM0V3Jj
V/Rr+O/re+E/y9JcHJtj0WcBBfUJhopcPFaGgYF1IUf5Srq7OgaCh0ApHezOUoc3LRM/wvvH8orp
IZ2QqB3vbT1wdUXCIg1hNm6abeQc3k8mV7/tTdDFERIOQWKi1oJK1ZS7+J9wcqzdd9a+S+SzN3Ob
Wk0cK0KpbNwh1oPYJMLQ452l4vCw9R/Tmwn9DtSZXtT8yc+eGpw4V1svlylTQ12Do0t0/LAvWJzK
XQNC0q+FTJlpbXsdy68UIQMtXfnUy8EkDO1SBR9EIDUXbJJOD7AOLJFSLONNiNyWJskri+Tal4CY
xqGB4uRl/7LKcxu7Qm5TjR67+tC5aUxxN/jw/qq4nDKNkfhPlGX2D6c+y83ilYYDPf5A9juaKAL9
68oA6P6zOIttH2SVrWYpNLNJVyprFwxlaz2OYVeFj0kZpqmnD1MpfdTMuixvcywY211VJcq3oneU
9q4D2uTcdAbyPlv2DtBfGy/WfBMERSK7VtvW9j6fkgwKQaWO4cpMXPRM+PF0ZLkkGKKswGidr+sO
UKmR1BAI+h1maPOmQobO2mImhNLIc3jqNpq6ckJdmfyziIurbNm0CCb4Ce+iYcBOHV/TKXYliNnv
z/7qly3uehU0YdkaNINz2PnRPVfkf/2DAFLgkbVZv6JfHnbnA7k4d424JflnfFap9nhlDi7A/8/5
FG11LditfNqyPCtWHO0tkEY8RUhsixU3dVITQpKCcXGs7lFEuzGxrcBDe71fefnuEJFoWeIyoov2
6PnykNJUbXXx7kHgtMbToT8MX7vduE3+pl25ksUv+rC/Put3MHURbCjjvu9IcM02fBz24wFrr1cw
yvot7fLRcf5di1yaTXadVBahDMGBUiocTm0rOWWl+WTBtjCbaE15V8z/+bXwPOLijPIrH09O0i3L
MX78hSaiIPDU7OJd5oohDW+4new0fs3XleVydRJB3Vgo5MMOXJ7JRSnFjtwA6h53yXO3F41KnQVT
Y5W4Vs+/dngIgM//D7X4SiOIgaqr3DKAw3hp8QXi0srx9Ir+vRjINyEWGcsq4zxUB6YuSTd4r+O3
qp6UWwUVreRuPAzfEL1xrTufFgI0cDfe9ihN/dUdMZp4kvbxFpzv2jNDLJaLX8SDWbdfiYTLLqKU
+M40io/WS5capig2iQptobnF7bhF8QeM2sqUiq1wGdKA8Ul7nw6mOPveXEdaKex5eRBS4NPkT5WA
xfkeXoNeisXl+ta8tl9s/kRZpgh9aV1TjJbZDjUajM22yjwZDVAXA8P584+yxuMUB22v/dnCW2IF
r+HzL9qLIi1wQiH6reLrpC7bmEWpj2YQ6qKSN+9G+nwSiS6AwMu/4dbl6weKxOF6r/baWn4bd3FQ
tQHG3L2KbrV4yHXzvvsYP/hHY1scCy+QvRlZyJ+rE3vldERdDw88rs4ALdXlqTUnbWD6MBVF571K
t/JPuCXZXpAgsEIfN+NPY/wTQ4ArOQIAm0mTyuQucGHVgc5vknUmcWtP2dmfhAKOgMkaPFPXChQX
PTgmVFFVqG78F05b2mIHR1M2Go1tiAvTlyT8B9OyjYr/YeKnGyg5+AU+YsKb1A+abmzCylnbrtc+
9W34xbz2aZDYxRianvrE3LrKTXSXvPaN2n8vkL/81OV0BkNQNRGSG2h8TrvmXrAL6m1+E96nzwVn
6JoiwJU39/nYLq4hyqyV9OqZR3lvP+FqWB5J+LsYa97H5NbaS/vyJERFVwf1ypXEwM/CoZLD7c5c
gjvbFBhprg5ImIQlj6SSd/6YtI1rqMVWciLcMK3dVOtfws78VJtZv5YQr+Rg4JcmoCP6dNS+FmtK
z6FWAy8UVWFzP3vJdopND09VitGYDmbaHwj1XjnRDRplIHWh7qCfu7hDKFbVlqXdAxWBPDpH7XbI
+29apWBzOePZqSv+0TLrp/cz/5X8cBZ0ccCOUevzMkCPwWhOEsRKKfmsNy//W4zFWFomzF38NIWX
TuINOITmvf2gt4P7fphra/XsWxYbMciLJONRO5LY7X337HyPQVB5zZN/hP0Ju5O7EbX8rFwt5190
q9mWZ5GX2zLky6bsdbX0nrCZK+ztEGsb4eGj78DspsrGQflwZZVemTxTNnDjEnh9USI8P7WjydZa
FElYMf5LlGEr3SLXj0Lm++OqXUlwCHaAi1FAb5kg4c7D8LaqJDzTBs95gQ82dbfKdDNja6W94g2x
6ty2G2mboNqqcGLjnPm9eKkeqPhKJy3dCC/PZkcTyfjUPMiHtVbKlVOVDjZCSgAWBF5hMQZ56+uO
2vBOCsIPRfStB9Ly/udff/gBDFAcbMdgki0+P/at2vIjJKKEu1b/t4YIIqKjbnkPVG5Truf4K6kP
T5/f8RYpN6nVqbW1imdLRU019Tfw/t1Mmja+86Gbx01KPuzprg5rZZTVL13cAvUmnvQUCwregfHf
8qswX0qHMfsQH9SD9O8BF2wbsKsCcwFWDnzQIl6R1bVkT6/FAtRVd1gVo4Ne3td/0HG7tlVoksOP
w75OcP7P13BaRFo7AUz08uEeSjrAdXol/dpD+tpOeRtl8eLUK2QN7Y6TYih+wAqvuq8jQvODtZ+N
F0evvUBHPDN+KZMfK2v0yv3dfBt4cXaolIqlXiKweYdK9RYh5WN0nF1B7/oDrJz40xavhbNoi0Nj
dvqgVh2iRf+M3KB/CRw2MeSk/FkIVK7t8Ssn41m8xQGSjBCJ5J7JM6vHBOu9jROp3/wOc0Y7f5Gd
JyxD/n5/QMXKe+8LF0dJUfVt0bQRZSyqsnkeHIwUx+mpuhuqbhvmkebOuUXrpYu+vB/42lECj432
KyByBDiWxLmo9HUpl1SDx7XxRd0CfXyOAmwJSK7bem/EG+iWq66OV3YHovHQY3n+oRqz3IhZNUJG
b4fWk6zvbVpu7E7ftd3aNK5EWdpoKcOgDHkeGV4j1Uclq7xRHge3lnxp7SZwZcG8/Z6laxaVmDKK
xrb26vAvQRJRHN3VstydUo5mK8VOp9wkFqw6Kzsl+o9CfqntclMbny3prut/StWMfIS6clpfS694
V6lwE/Frw4xhke5UJ9LT0Bp6DhLxUDAOmBh+FdQeZw9hSV7HJF3JCgQEsGIIfZOLYuwQd3rhG+jZ
92jKax4m3xSn/F1xrHal63hOuCrleDWiQyERhgBKVcvSUKNLyGegmkGnXwu25kkkddNT/K21N/5A
/u3K4S8Ujrj70McAPb9Ie5rWqb6a4YfcK/c1yit1aK9M2oXPCWeUOPbhAAGI5DmyODi0ORn9WQ9a
r/8yF5uooZCObYinIcEFHWqrkWSfxi2qHl7qGh6DeipU77/0eFn+lsXxgraLkJ5Wa9ge9a2BI1UN
TqXAdDXxnOMaJOfq2L758MXYcuOznBYLck9tfoyBupm0VS/ZK6vlbGzFT3hTdYJngghJzvSp++xe
w83OP9gb8FtAZwOGcyWzih+8yOln0RanSFxIUWoPjF70adgKYr5wueKVBftSSP+vNo3X4i3OELmL
0fnUGMDXxr2rfXawkuLiOG/jrQSW1R0fV75Q/InnX0hRC6kD2kdciS/461ODOJQs1ir2uMVG0KAD
aCQ6FYLuttvRzuRila4TMS+n8SzsEk1qhVVtqKGs86GjJ9KMAUPSY29sw1Orr7v2Xd6yXvliwjQV
qaoLLSz0TOKsRbATgShPPelbYXRp1qQYFbnjtW1w5UAmmoHNNjn0SiVA9UnnStaIr6uPmhfvCuu2
562T/C1Mn8O9uS/748pEXj4BhB8GBAjapuS3ZQWYapfcJjUx/SY+6mp2rLGvQvRmNj5ykd2YHfy8
SFM30rjWTbvSNDkPvdiTRp3EkVrkYnBvMTLfpULGub5tt+L6sVpeukwyFHhI36xZWTDZFnuSWHOJ
IawYXDs5mArEEoX3VbuVQThiZc79dd2UQzzYzrcJU+nAXxNkV7bLIqWXeVUOUyJrnk0ttDesDf7J
MIO+DfL3OFi5z11BT1ksUTB+opaPNuAiC0SJXVWxgmexwM8EN4njafZJrzaR+gUbpOhU32j7futv
Ci8/9clemz44bNLpbl3a/kqd9PynLB+ymt0jTM5P4TDz0q8ZwHKINQ2e2akMcGa1/3Z53zuPJ25p
b9K7XcIl1cORPXMUzqXTCNkkcbFbUdz0gJBU7h7+NckFGimDrL5CDUE2LC8gatyoQQGLCVNqQYgU
5iSVN/RIT0w7IJU7w5UP5rMYAKCtK7v2cjGfx15sHa4pue7HaLqFRwHHzndgOc2jAHPKXvWSu8a6
D+71kDCyaGUIaMJiKSOSNppOzudmEMS3uWf9+KVb3LuRAUEy8f6gV7QWc3EL6cqq863KzCiNKjtr
h1e16Vr3HR1+xFYRuUePNPn8/tC+dqAXW5Zp/f2di8uIndlW52h8p3hvclPY2tpnzZsPuDGIp1Hy
mAO904aNti33NRQxz97b3e79H3Glvijm9/ePWMyvVOJwFcDbfN3KxT0VxcOMYWa4C/aCBC7h201Z
WFk7DC6Pu/OwixxZRXIUNZFBm+yE2w6wA2dr7H0MaOTDqt/N5cPpPNYiW81Voo6Nbom5RQHE2Lb+
RsHy9LZ4so/WVsYXUm+39fN4j6hg/e9JMa+7F+cy7ANYzxdVdycsrDgVu7elaxRiRZoUt0r3k1nm
p2xHsNjZbvhcfFbvbOCn4Zoe7RXEHZ//Jv7i8+kEg2pDof7/MvdlzY3jaLZ/paPeWZcrCN6Y7gcu
2i1btjKtzBdGymmDGwiCO/nr74GzZtqWHampmZcb0VHRacsCAQL4tvOdgxOs8IXVIruFaxFkt4qJ
3l2CeRMSQ/UeJzy6uvQfvShEhcqdATkJQprLLKtRDfrMqWZh6TskGhvf2KqkKl8P6+tZ00/M/PvR
Lu5mrjMPMpUW8vE4xKo/Nl6TnbcswIj1P6hnU4A+0KbiqB515/JOLkDwB2eY2OEQg/F31XeaI31h
kIythrweHqVFsqjk2rY1E1wkaL/sQBkQkCIlkEUEt+sKmYvyirP8wTihZId0oGUR1dH6ocm04aPB
0XNOQ+kIMNcXFjoweQ/WznqMr10cr8TZ764vE805EHmz0Leng8zn4ppOWzfNeEYRFutUrNAYQBZt
T8nKAKXeT/TaDvcls8YnMhueXHSsFhkoGesOlIm1Q1O/cIdkm05JugSTqbN3bVUXi1N3qyeVt3Gs
1tnzwbW+FLaYbkDM6+CcZIW71hzWHI2i1dCux00X6qeU35U8tr+5dcMei0GS+yquxtR3ZNlH2kgS
DNyO9L4H6jKSw5zdimnmX93Es4LMquhh8ib3oRWTQBJuyuvnAUSa0E+zqnxfxFyurVE6q5wYxlPT
WdZmoAw9SAlKiLANYBZcGRzKIcFExHCXxol3zwsaCxCqunzZ9FMDSkaTTncZmfqjlrbGgrTJvLNq
6tyANzxfdqloGOTtTbArUvDQfgExoXeMmQTelcwOXEh461Hvtdluqmf3i7B6/g0C6kUESH0Pnlbd
KpbCGOiWpI3Yi27SMbqtj3ca6m9R21n0G6304pllWXc/JjxelKCXXzoYIcpAXRo1Vq2t7d5x9lAO
Zw+9Mc37mKbTvgfA7t72+HifkhFswIbLv1DwwB1HlmnAKdP5mCKNsXaw75/o0Cu6UZpgr0/Nvu94
ArE9qXeln7RxH9VjLW9jXc+2mTEUCRqsWHbqRuYetSpGsqiw8n0OLNeaNi7ZWZ453rXVmBShJUHE
PAlS3BszdQPBmumuqkXy00pdENENZrMapCfDLjPljSeSZuWCUHav50YdZe4ESrehtUvuZ21u74iV
anfAVWoPsqZGGeSNmd7YRSU38KuBWTVpsuaNnizllObrhjXxyjREdsOyun3wphZYGicFIaTP7LxZ
T7wwQvSWWXtKWBw1NjdCI53708CtFiqgLF4nIL5Zx4Xkm0p642F0sd5jcoeJRpAP7ZIHvOa6XjI+
8geW5I6fCVb1gWYSfYpI27syBzWsLDvYrpqIBdOq8mnQkxLVYyl1iNSVg51sdDGy5JZmbJgXU4zM
kp954hos4IObhDOPTi3HdUBGiQ184W2bsNguOHwIGqjAleECl1Wf6223AAUB4Exok7vea/kaaV/e
M2/HvLjVmebxqZEYUwUb8cZYkXUbJSvzqnbFx1jiYnYXucyxHKcWIjG/Rip+iu+K5YD6wPEF1c01
FNiHgA0sSDp8euhyAgn+QdkUfWN2BbpXdKCkxqLNjcjtmE8LCpxvGrhVsbzi6H20DRgP/aroV1JE
opfgAwaezDwte7RcVMFch3No+M5ZsUs9ZSAzwj3gZwyKg9fy45/sGBBkII9pWx6i0tf88Zt4CQer
M5wY02wmMzCyE4+5//uZKf/lYn+8G+HCgwXPnNblNkbI8i/U+NESML3GNvAF1+QFP/oX6pXB4MHC
Ar+BhvX3sV8H1WEw0U4uUlFocANvkQgqRLpkIW7//rKhmRkQIyScYf0+QI2y2WVI9fc01Gd2Miro
+WbT4ffr9sl0gC9CRs0EwAjcIpdxlmWIciZgP0WeovnhrMYV0mkL5A03ULy8kqf8uNnhBSraGTCA
6UpI4P3KlZM52RJ0OKEWJ+mXzkjONWmsfU/GcTfPZIh6El+FbX9wPuENIbBBFzFy9zhpF/EVCjKz
bg4VDR1ksZEaVf6ufduFzRo8BstrU/x0OdHyjrKvi4rTh92BTnspYh2vrBm+c7/0AMvlU6Sh8tTV
YMn+2ZrWjtM+utbs+fGEwekDSgBgAeTWwLjxfm1BCwW1tIzSEO5WQLJ7kRtXTthHdKHyKyFlRbFP
wJ1w6ezWuWmwvnNoGH8vex8z0r+MKyCrvwpcxcAQ3Bk3+uO1PNpnewYpJgDuFCEaGhHfz8uVKeNE
jDTsDLKUtlx2CQDIrQxwty2ouNq98iG1rSbpAQ2CA4HGNPvidMu+GDPVfA5GXWuB0toqXueBsyz2
Stq6DK5GEB/vLTUeskmK4PNjYru2iqIh2qCOH3oP9aUL+hLNzzcEWwQo1SkEICtfsIdrOXy1bu/v
y3fjXma2DRHbvC7Uffn3qD4/O35v5ncZH0wDnZqJYH4q7vQW48oBKaRqIVXN9H8fL4mX5qI3A7Ss
2KooKr3fLUavl3OfkF9UBXYwLNHFiOherOmqfL561j+bm4ugD6EJiLQ+5LI9e4Loj6PBqkVKmwP5
klulv4iaZwitnCsMKZ8dcJw5pMNQx0bW/mJqQhe1o/Uu2kD1fWn96JurCcYPqXksniJaRiYIhhpQ
6feLx0oLDTeIWrAlyrtuqeheqM/viqucvR+dkHcDXapkEhTfrLzPcSWX7dYcrKOpi8nPRX/8vW37
dBxlp5EzBYrtA9tSrsdm7zAasuplLEFboc8Qfri26T4dBUum45YCVu3Spcrc0qiN2kMbqZX47bAv
KuCZ+BVWyM+uQbyU/xzk8rjqbEKRsozd0C3Jo8azCCmOp2kyF02Dfohk9fuF+2yvvR3t4hK0c2I1
2YDRhIQkSG8juDDC3w/xyYTAJGjBVIJGEGW9i3yUmTY6KZOahrnQS4Dhcc8v3aqb/aaZ4sPAmmHp
kZ4Fvx/1k4kBnQAXA7xsOLWX2FcODQk9L3A/5EYHC4ZEo3P7+xE+CR9QwgIOC6U1RNfwE9+fInDT
t3rvwoCUT+MTHEQQH+RBVUAbGtCEq471p8v4ZjQ14TeONU8qWqUIyJE0QUuDke8z0kRzqu+TXoRN
dm0bfsQMgBoaySX4imiqIh+4fWYIWrDWRlen488Le1nckaiLgCHazki1JaCkglDRt3TZLNwl/1lE
8q49XE/xfXLi8BTghjNx3JBRvbioQP3jkqGuvdBMukWSZJGn5QvDefz9m/yQMMZU0UeBt6luxQ8X
bjcg7wd9IGiIU+lPkCy2IRvBmhUEQ32dPuqmuLI5P52WImkCZBANd5e9ah1SxBD40GiYZNMu1+Iv
sYngk41XcnafnQGQQBnwN4DW+QDGnifbqUQsvbCwpoPZeT/HObWv+IqfjYEWGPjBSu3oI7Sk6y0S
jwYNi9j0JYT9KLnSJfbZxn87grLNbzZ+UmeT0YI4KOTMnH2ujfdlTRZGTZaGRKpnQknjypxe8WkX
LpMJ5LxSvkDA9GHvc2lYonHg2jsPZMm2xlaRVIAkojo/qe6aYpM/2dt0cc1T+3Rc0MeqLmNEamDV
ej/VhhM6dfOMdgjUfpSbUR7NL5DLgyAC4nbQuEBlDVQVm6vtupe+KaqNJkhNILuiCL0++N6QABaI
2UH81C+QdloY6BUAgcxKkZjPwRiByAuUzcbfzF5fDHrpHAx1b1uZhkE7wC6RxQSSLQsn/crhvnR/
f42ioE9o6EWh/mJNqTXOWSWYcn/jZbfsVwpIAoaF5e/vkA9pK4yj+k5R+UDpA33+F/ezETeuLgfd
RYVL1f9jwGScpR6a279SBf/nafy/7Fnc/dqHzb/+A/9+EiCPT1nSXvzzXzfpU40WoJf2P9Sf/dfH
3v/Rv26r5/KhrZ+f25sf1eUn3/0hvv+v8cMf7Y93/4jKNm2nQ/dcT/fPTVe0r4PgSdUn/7u//Mfz
67ccp+r5n388ia5s1beBArz8469frX/+8w+kJt4suvr+v365/8Hxd3d4hlb84z59Eh/+6vlH0/7z
D404f8JeICwmJog3AazBRh+ef/3K/ROODqJaONZgDECzwR//KEXdJv/8w6B/4qOwra6OVgT09cJA
NKJ7/ZX7J0UUjBsUtCVwJIj7x3/O/92b+veb+0fZ8TuRlm2DL74A4jhIuqAfEkk5FFEUDv8y6CzT
nvVF1vCIStfPgCbgLjr2hLYpKVnUUq6NnK4dUT3knYjc2vCbZLrFNH1tsqOmgYKNifpEUa1AdLNu
UkgQMTt7Jl28k909n6atGXfhQNDKmnDfrJp1jB4jNBBvkE4PDR1HmZcRcXvQfiE4k9XSrnU0nS9A
pLAD+mlZsCSUbjTl4g7dFIvEspdi4IG0p2hu3XXhlKsqi32g+jfeXK4YbRasKDYmKrsuEXfEzHdk
0KLYGLfxBNUFiEYNjgHxpy5sE7p3O3s5lOIuMb07ewD9VzrctvMNacFu2fEdpOOOGivuUFZal3kc
lU3sczReGEPEgZyWFAqeRQFRu3kbU3vZdSMIy0jn7FEJ25rZAoCjIJ9Rwi7v6kIJu/RLUbx4c7Ua
evEwTtkPzXQX1tSFpVvsOLS3QLO3wcvflbxDOR5Catpwa98PybjvJEd7grWCWNlNJiA3kFZXrozX
C+7fZgY9L7CXuJNA0+ghjIVs8/vrfqhsI42NlEdTunbwKk0I1M2QcMs7azFaJIorFjp66zf4iMdo
kAiwMlX3pt4EPZ4d9ZOFDghKgY8XXrmiSbXS5E8TWiVG6wO0H6Q1/oDOvmnPfoXotYSqVzs34ZtT
+Ncuf7ur37tPahpUqaMQtKOidxHtku+nMQ+J1nJQTEe9dHL4UECyxsUeQJLvIyM7FIn8OTevNfS8
t1gfB7241jsPvgyNCxbJtrrv7NPogqchkxPoAr3j7+d3cbX/GgszBL2IuguQ63s/QRTU0jJpUwZh
NdRmBONhPKw9E5ozRe6DRlD3Cy17kdWJmNr592NfyBq8jo28A9p20GUMy3JZUUfnoC7mimshjbXN
zHeQotvkImp1QHdnpg7fdq6qoGL2Nk6dZR5bG0dC/KfuvtSNEXVedlsD7QvR0iNHT5PsIAZ+SLUa
qcmr0M33bu1fz4oSMXD/YDdGX/T7dSKiN7wqS7XQA+RhpKUPj3GZZeZhdugR7WVgOKwfcCmhyYtu
3cY7GRN9ku22rb2jPuZXlu4ii/nX44Dj3QA5P/yby+JV6sxWM5dxHEoNosa22/gIcs/JWAZiqk+V
nna+1i3iwr2NGTR9Cv7SVFrUMr5zuuylJ/Lh9+8Sme/3zsjrI6EdFPwuMACKWeQinrHKUbNnO06j
tMW7k18rR+4LjgoGILaPrfnFJtkLF91RABhtkzyc5xh0n8Q5sMQCg6FbWX6MfSasLBzsx7m6EVn+
FV7Ui5UWu8psQW/La8S6Mz021D4kHHyDoPVyIIfmD3bxjH6+gMb2pjWKc5I5RxBRHWiLNGvlnIUV
GVDulKlzQDV/4bEz1ci+7pAC1r7qjb23yipo+xkNwrzHI6J+64tEnh2rCUfLuDFR6XaSct8Rsqvd
4lxqyQvPqrVnyG8QeZz81PBGv6rB42I9wFf7CSQoeArQ+Seb+uTMYjfF1mG2cssv5/QBYn1+npJ9
HpPXuSApduggJ+h3g32wXfalI4dxLHYs6zMfmYSw65ptXTr7pCB7oXc+lAb3nZ2/qEcf2rj01cwa
g23H3G89XP8WD0hH1jo3fzaDF1ajcXAmsjZK2LkEr0fI8zyOPhHu3m2QGJ74uRfCUjgD/KeIvw2z
eaN5jRmkjdUHSeysWzwblflSGiT3+STMoKfumtbykdIxmPQOmLaiDObcOZLMO7RJcoYe4ylO3DnC
Svgo2IO5txY0TBvsiqrngADw0LLEImtwoKZBG30zs2+MnP0Etf8OiYCXVBZBabpLW1KKbiJ6HGZ3
Peb2oePO1qzkbT6lnq/BYOYtBOTMedX27ffKyx/ime3ctgp0jQW0m9IAnB9I9g9dG00a+65XEurD
NisiMQXj0OdBOfMghj8dTu0PTbRmhJBwLy14CLNDvulxCYRRrq+70aO/npWaY9QLuWzRihRMbeMh
m6/vuPuN2c5G4wkkK/Pe8rvOxPsZ5C1DU0nCvpgx0COl5GdSuPuxp3sxQXJQurdN8cIrbKPJrC3o
Yhqh0MRBc5P1JL1bnuE3RYONk4JWSxPd2sUONnE0cktmfjV6jZ8n3PIZhKX92ciCBHK8cOhN39aI
FpkuGj3LPoT/uDccvOSBjzvPHdaj5o7+7FqHKuevp2IYnsa6/olv9IXAeXGbU+Wxya8s79gPHbyT
6T6t1BsUoweJWef7kHt+4mordaZiF8K8LdRzIXKKxTfx5bGWvnReHBWZawQtuiPzHnPRrOTcjfde
3Jz6ytYiO8Gs7Qbk2aPaiHprBpVGwH2OrkdwtQi0AXioJ+Q/Wkt+EykrwqnRnufxgWlGHkEPt/HV
XTvBkxtYcZ5s9sI9p/E72t1DjfZOnTFZFi80dffwpdfFwM+DY2MaVhJAzQ6bwP0ZQ/bUlxOh2J7F
WtP7hQahYfWMU4lTZvVOwIzyu10Wi9qYnp3MOsBcHPvE2zd0wl0DXw5Xhy7xvRpWAsjiZanFazhs
Vp3deUl7gt+HnVwwf/DGb4LWgPeqT7ciBRdlHDGR4bFwxSXFC+SSQVdJ753SqeBmkuTXo9VxcbZ6
6xZaBtuYxSOAPoCb087dzUV3UndKzPHTSfah20LWtSn2s20dpCxe9LrYKZ8XOK7164L3hZaCX2NY
u1xsdNwOGkOBqBvw+MNBjPMPC1nalpUhKK0WJNaOTucsAcleo8VhT7XyDERDOMnpiz7j9SmXOq7I
egQs3re4eyfJAhrKm5wN5utVr2f5i0fGm64mGlbTQGcyRdJ8zu6ZC1YcHatBs0muXBxyQ95l5vCk
e10blK1l4tjqUE6AK12xuQ8mkx7VixGWuxuzfa4sTWV6OLEUK+Kmh0rUm3Hm8IPrhdHggdQG1qG2
CxkbGBMU3fIJbGfCwAvriDwBueRXSVv6mpO+GE7z4NXtjRicINHnr8qqWrA2WVHupWYfWqZFIyWw
PCiKBi6HDUo9cwNA9Yqm7Lbx0iooPOMg0xQJTOO2j+192mMVtExavqz4rmz5ObXjI6rjL0iLHKt6
U7rZVu/kKa7wGWUZM72ILPALCMjwTj0S87kpg64+emZxLO36VCBP6rMa9EnuDClunr84Pc5BMeOr
a7JPBtQyf6j/J3XvWHX9U1XeZMbeayCrNju4m/qEP0m571r7oNZuxAWrZkp77cg756BedArFafgS
4MrotjQ5Vd24bR19a2TtwujVqqprg5K9ZbYnBrizb+UM8rultzcm6/D6hCZhZ1Az44oHq56vp/wc
z2iri2EZTbFDS9pJ0wYzMnucJnNHIUPQZ1YLfW5pBkNr/ZR82sQEZMouWB98dAlHLnceUDv6Kpqm
RdiHoznNELol3i2UgbeFUfiJli6EssdtVp90lpxLyzhArdnv0dQZqInWqbzziha62Vw7dlnI5xGR
BX5hMfEyZtZ3NFhX4NihxgOS5Ec+iNPc/XDHdKtMt3K32NBC6qJSqt50rQx9xs0DdgwAgO5RAvTn
UHao+i4oh+p+JMYWkRn8CvIAk/5s1HGUlc1pKO1DfpB1DguJP5cCzywdbNDCG+9ktuep69cMG7XS
bRnMzV7FqpPaernNcMtn8ImENO4hI+xzouFil03AIAAtZjwIRMXQRKVrso3ARNmhPy6vIzLYZai3
qlQxthE0cxDk+EZlfrcZ3g9CfDDYaQ9OgyigZ8OSsnTT2MnZ0bzIHGA6NNBLQxTtNBQ4an1VnJV3
nmXacz6DANPDFsWnX69+D1pRYICcZvLNKGHelVvPe2woRzeilCeoKTR2HmnDrnBqL+AzOMuxCGNi
H7wKZhIIObvpApUQqN3k3FvdSQzaIWOHQnQgi7DhhYBzA3RAyn2kCR7O4vZ+zvuwvLHAoOwDxfry
ao+0Cve0Ro9j6h1TXX/x6LAsynI3pbA2steArjQPcbUQBjvBTUUfL5AdpbK6SYXXouGNxJysh4x9
R9NCM/rqkIxT/uISa98ycNnUw+wPtYHJ9djr+aSmWedPaER+bpohheYu/FzB8aB8rFduUgy+BMYV
PJnUR8zj+HEGo1eTFqLE9Ys+xHmEEuoacm9rdxaB7KZAz1vD52n6Unjx8zgaILmlXxmcM5DALGmR
vVRQ0fKtEnfS5AHq7lIRONhHDR3Bz20eihweQq0TwC2RtZDDUtRWG5GOnYshPRcFGsRGb4kz9yP2
4JLpJo5y7EwQoa4OM0vQoMoLSME3nhs18eQEXmH66Pu+NVLjLnVh2CoG+ezYLaLXLWugVzkoNNuH
+Ofsk4TLhZMdzAHuYzZG6PJpQgC6/aa3wTop8Vk7ce4ZpTdD7eZRSbufbm2DDK4s28AxUnOZptmL
U7UNiD8HANk0tixq7QdvYuzxdGeDTzGAbIEZtKVzgj7nkrnwYItYi2aeYiEg3MLrU5Jm51b/Qpoa
NKwWEjq64+eFAKh9NsHWLFAKUmwOdtxUCyt2DhBjxyUj4OSk0gPB8mytE1s5OF69SDNsd28SLqLU
FkvrsWVNjA1pPLoAiHJrjqYFWYNKR/cBTAQombZEMwJoO9hL6NInvoH0SItbDZQraZAaSBtl9QaQ
0ioQasulPR99vaEoP9gby0H6HI1wdZC12dbm1kFMzuhLZQ5jlHamDrINQHWJAMDiqO0z7BVztoED
bbA7Y92KatnsacH1EFjbe00UONgmmX2AVh6c2vnhedB7sNFMh47g4tgzF/mZvvIWWRxvClIOIdX7
JhJFj59DTWExSoB9QRgIvIBMkqWh0XFp1AumZ8BOgjwotDvnmz4a03rooRlX2ohpkNi6KQbvjJpU
6/dD/MNrYO2MpDMD0fC7viYrt4NnaxXB629muAyGYMhN5HZUNJjq64+RD00Cs15O5hyVsr3NDJyr
osGZS/viCzzNI0DOB0tiAxelAxUAEqRpfY+8/IHEHpojOtxddMw3Llj0w87tmrDq7R+j48CFJsjk
tegeTCkK+kzZ2D4+TCWJSoaAwYyxQLsYIOUFM9oT5IqeHcG6gCedHwMG5g9ZcVbhm4Tz6JMKFlnO
uR72FH6ehYC2rSX88fi26uvTa/SGHNQBG3mPH4TDiBskHuNvCFBuGh2XU8H7l8FBVxausmkGX2Dn
nfIcPPwYglNnDzD1WWbOOq/hibRsZ8/tqYHfD6oV0E83p8bBYyhroHYMRCIfW6i2OtlZubaaaS6L
QmyoCjSb4VYFFypdMXG2qgfc5jP25qyuga5MXiAu9dJrmIWygAPTIC4Xj/BkGaS8WgJHsszO7ph/
tWwZFWMPCYpVdeAiAVOK/EkSurSSQyr4U6pBIzHTF1NW+U1dLVtkaPtqRuJYi5KpDWhvfknn+Elv
6bE0WQAQ+4Z5s+03SMKVOq7E4XtXmXcQUAfYE7OOs5Vo5UoHF3NdW2t0uG/zSUNybobRAUIZoUzD
lzMAxk4D4Zys13HRprC0HDJjngfvOscadSnCnEZ5d5oLe058otlhK4dHniDpSHR533fg8tGLL8gJ
43KcHtOKhwCFV4tpdGFB8KZj/sBLtuvK/gewXivHWDSMP8Kwrs28f+ht4xF5heOYgJPD2g24fgOe
N3hEQNDjTv+Z9Mi41RJFqQGOqj3BPoss6Krqqayw9d0cTlauHWkPU4KaL8bD0ewGcVfHybnocQZy
xu9AiLNhYPRFb8aIWSEqqpJzymAn8zp9yUiKzsJ4XLmye6g6ffW6B/UYYwEEcppIfmZTvJA9lEGL
Bj6GWcWHuDfWtfecTuzrlcyRyjC+zxRDMQmOCAH1C8gNP3AEcFQmynFOomrIIr3T0TrhakeVAJBJ
v45bcBehX5mBpjatV0Nam+DeQndTNiLG0fRrCFzjNeP57nnAfArMA2DFShQHrO7vM33jVDYdUikw
O25/mwkD7Jltm2zSvl5oiROtMqbfarN261G5ybNqIzg8TyQeOI6cgTzDvKHkXKeOPxDIPubYsBT3
mzBwE8hIQ1Bmw9XP7GTpQBpqaLRlM+Oi5437mA/5vYrUzI7tqJPdtpwFqc6DSe7KTi70ekmyW4MM
vgPU0dywZVtkASxNWMZzoAHrnXynhRbCNhm4EZVXPGRo7ojLMG71Jw09EHKqwccCNWd0vbdZHkDn
Yo09PnjHhoGmDue4Fvq2g3Z256TClyNENjSkLCqOLEwHQvN5kZkFLmiBYJDs9DxemCaarfMuiLUh
8tTzTDKyivTcMTQxuNDYHIBBJ4gTnGSTd9o2aZSTi8yBoEgKDba7zfgpt7FzYUph8ATZ92OzcUd6
NyPEyw1nbcH9s0rkflBLMPJ5MaRIlVlpHFXInDiZvS9wG8okPfeG8yCLaZHGJZjSsg6JkHhYsMq7
adr8tsYR1bkHQnK7hES3gAHAhDbMch6YAx0KgpY1G+dKetCKmexnT69W0q7WVT3d9JrPMrm3xiIw
UKlHDLsSyHb5ZLR3k8F2eaaFemzddJq5+f35+FCBIDpQIqYi+YcZBu74/XYUlYtcS0q1EMIzWtQX
vIIrRNZu8o052WMGxTFfXcu/HxQVwstTiWFd+BIYGuQrqIe9H9bsrLKVMXZTqVwMEU+Wj8peujcT
RGavCedigr/ndD5FBB1MeIR2rBGhvkDm4dQhM6hyk5PELuJwK/uY7sFKu5piM3i1Kc7QnlRA3mX9
o8S3GCob/JqiGJBIUKeAm/2NQc6TlZ9zDWU6ZDjr0Ttytz71JV1PaQ+2/+bkwXbmPXwv7vId8mdr
WSFU9xIf6GyYJkueutk+qEzNSJUZQyKKVYglVXrGUtGMikE7ZdRE3J96RMKkRobIaYC6925VSkub
yV5FeGqOGqpwM5xqlajtPHmyy58NsmPIscB0cIcHTd+fSjjobjzCsOrhNMrTJN21K5wlztdRlOKE
9PtJ7W1u0QMHvChPz2YqT62mH3p8ZyHAYD25xwHFOXvegNz+1CD3aw54fJUpUH/+emewWi7jFLGb
qwppo1kGVsVeXkNuWGF/dPUsQPMQHBrOIRWdVFCvieoMjiaL4RdDHzdoEAYGtWMfJgbLpulHmD5U
4ArvFrglvqwsfc10uG5aCxfWaxCjpTk8HH1CoDgR7VEj7a732CEuxcZs8QrTrP5aTIiR+6KBqEt+
rlHJm3q4bkx7VhkRCzNVqUsmqpOLji9JkLATyKmWBQiA7BRipw4m6tE+CcU585rHBA6J/7q//xbO
4Cg4/ncJHXgHOfjvQRGWz0IV8ZvLr/r/EIUAJbI3F8EHFMIBsIT6Lf7g9fO/8AeO+adtqJYHXAYI
U0wLdvwX/MDR/0QbhGrLtTzAbFAg+y/0gUn+REelpxCfqJ1CLBTG9C/0gWn/iV4yFzKhCkDpQhXg
b6EP3lefwC4E2DnKT/AkAAkDbvoCsJg2tqV39tSEzjAFyMUj9AYRquMEAnkOBHAhgsSg9upAtiea
3/Xuqc/g8rYv2Ht+jz5H9iXLIZDiDos3K/hJBfkDlNJGKgR0tkBWY4XQJXUBQ525MZK2jkXoMiRg
XE17sKnux3OMe7RsOx9FLBEQL4foTocSrDQF8sMGyuGt7K9c6+rS/rdroxZJAQ4BIYY4LIhmLgmu
vAGYzjRnVcjjx6F9iYsV61H0oHmA34S/n7dNfj+Yc1Ex1cwx42JK25CZzk0yz3ZAjCmqupgjW68l
4TSBqU3OC6vkL5AyC+2Cgv8GvX5gCEUlEBoB+oibCP0uydc2QxEnm5F0eHRaFGR4F6ArEA4y0n+6
wZdDL5eoAa6pi/hoBEpClP1eK26nEcg9TkF6WTwhbFvTeG43Ldw536hZiOzfkVld2OdnXfS3npac
IVWwGdMaMhvplfX40FODxVft88DFAPqu+J7fW9Rxcg1dK2jzyi6Wbg0/Xk+3ck23w+oaJcF7l/r1
Pb8d6rXd+Q2sEKcaBTcHQ82l7ZOs9Gn87fdv99psLvvHprLWjcHwfs1mBMvC/242ON4EZCEEqp+v
yMI3synlTLJi9GpQQ0qYlDbUvasNM+oQXpwMsBn8e4wLuEpBHACXhgSJJXi5UHGKQyfKUBeKUMBY
sOYKRvbjZYXr881oF1uhMFJa6CZGy9bWoltqUbPQlu3fJudXOw4NkoCLqWMPf+79jitLJPLaopUh
qSG3MuaRJMsr2+CTQ44hgIpAlxGCuMtuKpEXXJM2DrmiL0cmXF/2IViY0J/Wg/wogk4F+PDbZ2f9
+3E/2+Bvh1W/f7MlgG+wGZhwscG5u3BTNO3m12b26TuCLdPhBYOf77KjkFVJ0iE9DrSqqtVBADow
N0oar1biXmz5/0j7rh3JcWXbLxIgb15lU2nKm+5+EdqK8t5+/Vms3tilZOkWZ8+dpwFmUJGkyGAw
uIwwPEdP47E5L2cI/kPchEfI+ACYpV9PA2bVgg+sAbImrdA3Y4Tb9dA15tsOQ58XulblDzzEA4av
guIqQzgmdVrXuPs3uQOSC+A3Qk4XwHHmuOrzCELWS1K7NVQKRANVbc/hAO3mDoAVDSji4EX8A2wV
j7dpCiwNRH5gblj7xIeQFnbeSwV5sIS3tfeWig6AvQyCGq5vLH0mMtQV/rc4fuv8a1ndrJC2+Hwt
7h3wKGD+G8FgDjpxTc25zTGc/Aw1axuvL/dJQLHU1e0/oJDvZSogcWHOQPWOFZ0pdNSKjCqJEA15
0JHO2ZEK9w/n2EmPXFrfXixQJCk7jCLENCZPtWtHxHKOGpCEU9XB20ig4s7lTq7mZD7edT6fyA+0
DLriN+F0ZiKNPKosNRZQCgRLbvcwf7DCGVbr5kEjbvuEiYXh8+w0sqsPQVb4jXmIiJu2sKaAlhLV
JOSxyfYWD/QTwInC/Rs4K2YP6hkQkiXBQSonpguUnF3Gvz8f9AdJGwwalggQH4MMNuC9LJLL6iKl
hnw8bIghqaNCUoe4owKQjk1+RnftCQ62IcQBw/I+q100KseSo4OwUxNexWdOvmI2RpJbQ+vO03zB
W8+p67+qXRnUa3Fc49fPR3vdVXgrTBAMRzh2PUgILHNpTrDKBplAfDClLxUXEFKAEOYcDrtBgNkU
4UtgQXSd2SGJOvXikKP9ZKILZGqVL5WPusLTIrruy/xnKDjEVTCJoUPAFkCAjOadoKzYGz1q9dmq
gdFsQNPUxV9Zjxe/HsDbdF44e+TtxzOFCvhY72Hl61NhqdW8BEC8wx5BneJAIK98Tb+rfnqEYocX
P/LoobuTiVQD7oQl4TSgy2dzCtV5vRI4q7VAMcQhoI9wD3OxkjkFkUS39odhbcIwqzCX0Hcs5bSl
W9+DGssBrV5k0JTL2tzL1mjuvg+IyWmNMHc67oEtctrwQu1Z8YjxQM3Vu8eYrzG6k0C20WQmpdWx
bM6lhQwKuI4vO4rbBcLNcrfCa8FZ3MpF7S/wKpfdHf0+QvYEF6EshKfDDuLKbwa0KGZB/k68+bU+
/DWhhVMlGkOPXKYNXXuffMQ3vO9mrVSLNOZ6mrVIZZO3vEBXEL1z6Zvoy24Lag9nnHtTi0Md5Haw
IT4qxrdW3ceLhg/Zo0MMnKeAJ7jPsxUvArPXmraH62KL80jCi3Mkx7SDz9nPe9trOwgmV1kQL0rr
HNkffjyBMnV4kkwPqcRzieWNhP73zZdp1xlsx6nDd1lqaIg/9YrAGcjuObYdCR3pJkSpiXUXZZis
3ozCGmKKNmVb0Q2GruMJd5BbNGhCtIOhO/uPVEN3riLQlQQ7CWhoDcmK+QFaVaRFpEiQD17kJyjA
PwxFeydU41dw2x8/Xxi7SYQyAkR0dhRQHZhYeNqctIFgiwE60Ib0urg+VDlqkwhm72VQcC8De1tr
E5CtMStxLHUzQn5swFQdzyjFnMKxvltB6SWPzYEzPLrq2I28jcbeAbIonWFKRXWsi5vlQmPh/dNe
X/CM809kkXjxmI02C/nc98Vb4qi+L4s9huktYEkAPmCttE52y8sdO5c7iItA9Q7EWKQPVmG2ytJ4
yATUIZ2u+RAQxhNjG7TyF2sNV7V1DNI7lXXPmdXdBboJyowyqcdMhxMmgkJowUhgy20XDytWjBu5
FgSLrfpOds3X5cSzoWGYWX9rFeRIuK8gT1o6O1wZOLYxktEI6Lz8SYYeM46IwPImfzkXfjodMh+k
L483ybu1yjYsM2DYjhslIRNqBy8K5N+rTdwEcrYGFm3mC3fceHubZBuPSaZ9A8fVFvqYOH/0AFBL
mx7u8h29ihW3XPXcvUWrgDoHH0DYtuGSdJ3wZPgJiRoAiH+1vBYbYml27C1fqY0aLDD4wkN7SXwb
kK6vTYadpKIH5BrDa6qTpmR2CWgQZ4nuXPggav0+JqbamwZBn8QCKFz6xZrjegAfX4UcWnoSQoHH
rfp/LMv3aEzRl1XgChBQG1CozG5+V3gALjni3eiIiU2l0KeD/swZIP0obGZToG6ISxfVfP7wrBm3
tZ4ISNzm8wjdMOLgLbeAeOkMYxvYN74J9XOT915xSy89YMTBoQA2BdcfziCVsoow23ur2SFOBWP4
BLbkcDXkdFZ2RqeD1I1zCdcrmC0ztW0sQdNunmq0xSYCpH/ngCUIySHV+XwWdxYiqEfQ8qIXRwh1
M/ssrYE+0Syrcon1Taj+jMndv/j7kCCB3BnUwj5INJWAxWBlUJl8gGJXLXLTpuXM1F4PCmpk7zGY
ighoedAmkeddE+/pfukDIvgw+cUd+ggBN//upIqrYEyqEEFkaBIZwZZggLUImv+n/tV68yCMfvAF
hHYuAFfh2ETRm5M1FnRsMnSulyiYE2hVzgArAqoR8Xok0s5N2ATtFx0wPCwAoMCsOvT3mkiZDJo0
oAeKm0bfBJLpWw/5jwKStWjN5N70OuNWV9vTzGlf7LRJFegLoo+IFYcOH7ujazXJ0r7tKqThBlju
YM0eSj/CQaNFXhNGpzrIHfHbEp/4eoAMC4+eqzQ2THkwcBDi2BZt1gyJ1JMKGiVIlwCOOFT5xYFe
CVRr8RAJ44rCNclXnqDex22u4CURTXcFXVQ0aZnyTCCKoTRzVLvN+n0EqxigV4Onk/Zxj1/HYM5u
sHOGUSCYVtVEGpFMp9YmzmnDC8GkkdECp0aoEaK0vuXGl77liGvsNBUgNQEDATw849UNCfE674K0
IDRAZVWuJT+UAB9qN1H5a0oOdfzTQMNenkMFeq6f5669NSHpQLLp8POB2iELZxvXEYwAaOa6GnCM
AYRzgJ515TAJDSgm0AMmcYcD145zZy6vojLpjBR9Xqw6ogoHavJRVEHhUTF/FcDHQxfqJ+HuX2Q1
PDJCQweAAGhPfHxe0mZSoVrAhRJUQJzghQcoP3Dm0I/CRrSzn7gtc4PurP2roEzNAFSKMk8kr3GW
KlAgH56p+zK8yk/GN9Mmhz4oK4dLkv5YFtGRGpB4AtkWnVpmM5S5KCSzgZFS1XVk70Mc0I4R1Pu5
RfPHS8J1KGZTCJE5Y8/TSU2fRawcMRXdwapdpe88zkqlv/q6FroOxawZUTCkWkrL2pWkF+wOvDCZ
8MV7MgJ650q4d66d6wDqBai+QfwZ2wM12PV2zPNpBTbdHFDuRQFxlBPWin9nBdGpDH5VnDssI0BA
c/N1NOYQjOelSLUc0YZxPMQdQJIJYGpS4xiG16u9k8MCPp8mu9f1o9xFrtQJXlUmP6fFDEYxuRjy
dIaALqDfj8iE97U1nU3qiTGK9rhOAId1AViJDpkGd16eU8qzTKCsCCMYzmf6WD1eD4SpHlVCMkBN
MZAJZqnJAfIQkKWiTjr/s8L93ymjPtS4K6KtzeTLUZyHsUreIolO80BvT+WB9jSWkBy5vj0fNxUE
Q/APtUdF44iVNDXg9ZYlkENGk4EKjM2H/lhBzRQqC/y31I+7CrGgc6KIgF58FJMn7Ur1FGSIix2t
zCe4b9SXIr4kMAfzIX0bxAGcOjx6Uaz5Hjofqz8a3EJ+hiQWDm3mA+I9pIjMVu3cWPNHiJocSjx5
jk77R8WoqTMZ13H7Y5IEWAJ6L2hNQfFLZa+m6zjKpDJFUEuFxtaTwcm7hxidBs7K3JvVbRhmiw2z
kSl4HPvb721/Gaf4mHYnaqGVP8iHXDhAguVUcv2s9sPCTQ5PZ9DGYgFVStGQNUpFNN9anDdgGYNW
GESwzYlLjl7hzmFOJ/I9FJP4O3UcVhTSdIQi6Cn2dFM+jqf6oCyOEMjo3dvqj8nmamV9zMwIiy0B
3WwDmtrsm2CZSFWXGgZ9o8huJLeBOLN6NzuSA34oV93p420BwaC/gcdxi57kTDWZFl06QD0e5qft
AgKk1j5TUglwWg+JYIGbqxmxy1k4e1t/G5KZVg2WwJ1cKiC7RMtrOmOBoslyIQmo44Lgryn5XpiV
EHZd8WfqDQJLv4hzxdw5jK5HzZyzdSUs0zRiiqkSu/ClQP5Zblfkut4pYAXE6wF8vCNdh2POWlCc
+tTM4s6t2lwEild77FcxTNQElqnt0Yh0t9XJyNugu/OsAP6DpQTFSPZBpo2gKtQNuChUqfUINiwE
CMRvM2ADow/2aW4B1wsmH7RLQdzTyQPnK++OeROdGXOiNUUJu+8G5z1U4VvRi9SnEu5zhiP6ZWeT
4iiOdivDsvWrIQfU+pvbEeRNAFNyFDDFBl0PP4HuX4CSj0lAn8DKez5UYOdNAJ94M1wmG8KGMtML
CbGoY4uYOBTXBb66q6J5jjso79q9m+M34ZhTZZEy6B5EeJhtYJuu3kIkxxHAjOZ8Q14UptxWxxlO
fjDXcPV7yTejzNchOVp46wE8F1BVbUkZTz2SfeJzq5G9YxNHNpRVoXyO85P5dl3frHELaXXaHVx8
yErjLQkX+8aN4B3i9g7/2Ny5MOITbkKyn3AozFJtUJJElzacnkfY+q5Oc/dvFPWglraNxHw9cEej
dFXRy6XpB0Ud3ru1gJpj8aaRbrLrIv86EPMB22ZUUHsALhRLAYFKUSP9+nyJ0KLwQwCoIlEvDRHC
jsxIugY4Yygh0LMqPhRHM1yPXdgGGidh74aBzCdIbShOPxgRWkVhrm20YLkPVdCRdQG8EFZFWWa3
ZXqu0jQYiwbEBtJxugi71cYmMLMmijyuQFhBYKuEnsoIOmE6hWQy7TFW3c+nkheKmUq1rwpBoNAE
rfwaaeDR6nDQaHqXRIrzeaTdVQEVArxG4VHog+Z30hTgENHkoRpgXppgbhm8w2c3c2xC0J+wea0o
pHUQhRSPP4IkQ86nMtBor7ykSW4+H8puHBNgWlwqgSliq2uh0YV+jVANGhGqlQXCfus4wJBn0Hj4
NF4kZit1CVFroRJQDIrKrdRI52rGAUbyxvt8RLtLHTJUCjS0DEqNvJ45QNdlVUAdhhZHH5aQflcC
sEcPPAzt7nA2YZgPBNE+gxgjPlAkXmRCbA0O22b+vwMckH82Ueiv2CwDpQPGdASt1I0s61ez9l9J
Yz5LYGJxVvR+qb4JxOzTGFrsQtEmfwHp+d100+DVmspZQMd+OZRe7UwnXlW3d2AAs0d7GlDj/ig2
L8AULjM17CMLqRX6K77RTY5aPym9P0LmQIWS1Pw1iRTOCtn5dNuwb72PzaTGjUFEESISbkHQZ4c4
Qtdbdvz/G4W5GEBPa0olCQskLutX3Lkonev3ZJQcguNOBx8NWnBtUePDlBwos+slMgH7FUfS26Pj
7A4PNcjaK0D4KNbSIMO7+EC8osJBTKH4M9fKl/515vy6is5sgy6K9FZsy95NTKejpzH4xWF1UcO4
P4o+vZ1ze5g7ef4qJLMnqgiUutkqgMah7cRs9iC3DwxAeVqBCYutw0DtXv8R0mJ34WymmtkkeQ2L
TtGA7EZVx0eo1Z/NSg7nWeWBI/c3xiYQc5RJMzzdDAX3HSDrj1W3HLtROc6k8cminxO8AkmK6cJ8
NjT6jvMitD+7eMbGEy+eQtn7rNAojTlDSgrKcr9lyH7UkBPV0tltlt79PFHv5Rx8yPdQzD0WVhN5
FA0SRKugzYZWIYgj9V3po25M3OVncjc+iDZ0aJ44YemfZZcsTHmAF8brKApJZnJbiSRSquA9Pv4+
edS4THnQYXLRhbQo5q7WvQ2yjcYce5EoLSrcCHs8cs1uBuigC93AJ6hOeri8/uBfpN4wkR+GB1ag
pkrol8EB8jofSFmZtVGn1bi0fcNGyGGI9xt8+zQ/0y4hLlauXN9CKA5vDHN90g/9hW8O/3Y1/uxH
MGkBsuxmVqUYtWTZ8oP8IP2UfGW0a399JW7Z2oajnVLXdEd0ZWJHAX4A5FyPz+Gh3/Kz38HkikQi
UiskUQs5/dFO1Ze8+iL2sLSIb/SKk4j3QlG7J0CXIcYqs6A2eIOCLiQC7K7WL1Bt9bM1daA+5Red
ALXditOc2KlyZJSHEGSHy7fyof1rWpMMV3pEa9OHoVsd1QjRDBpBHspssgxOx7MH3st924DMF837
pa+p4SYwX0M46iYM1nS7ToUvn+9O+mfYD7YNw3ywoR20rC4xri5rznpZ+ePC8yXYAc4AcbSZOyaN
Q+avNFvyRg2aXXiwir/HgwVk1eSKrn4QAS9xuWlgp5UiG2/2Y6KEKxjbU0400hUjlBmgAW8ei2MM
61soOjv9DWAsh8+ncOftBuPbxGLGV2JtaFJJO7wNtDPlGMTwTq0yj1TiT6WQDqNifCOqei/Ofdim
zUtVQiWkTwz0kMoRDoBpfGwFcqwi80lcxFNUqA9DLx/iTP0xt3CkIPl9lmi3bdRfxrh/mLTmazyM
vqWOP4dJeixMi3N73V17mwExGbszKJ4ly3p3AOXLToRfNalVOzbvP5+43bW3CcOkarVIJQvKUvhG
SSk7TWx+afLq6fMYe8fr9tvQfb2pPU29TxQFmoAoy2Y7JQKGVNuqmPpQ9eSBdPaOnk0slsdqtA2e
OCiAkITwwFW9Khjt6LD4MmziCxe60c7nY9vrCm8XHls7THWdZFkCMowaCP2RgpeLZ8iMu5p8pGbt
8S0v4m4WfP9iJlNBVENu6aWCXYWObEgdHOhdr+W+Qe0vDKB06DVF+fBkYq2DaS4KemlTvHS2mkvh
BJo5Z/b2V8Z7EGYsEIwtST5o0HSzRhdCVcEgwTalXkNTDf/Vd3oPxZQIa6MPwow711tNYo12coRQ
1Etky4BdwoTulQv23Cu5ACsHIg16IqCDMhs4g1NmJdGSnd4Q4tNbjWdLRyHAS7mrcloau4tiE4zd
xomqxKKJYGnYh/8h+P2DRbHXsQaoAQho6gYMWxZmFtUmSpdKwTPM0trRPZxY0F5V4caAWwjdXf/m
WQvxqBICgJBgMTGpQyA9tJUaIGZHn7rHN/fUVGq9b8Lci0s+VGT3xHoPxwoQFKSYxTb9z73ynaK+
XvKAR5rdK51w24GwAoigQJYzy6Or0OGYUrOFZPNZJl/irodcHd6xqfZ0TLzPV//eYQKbchFcOdrv
YOu0dFbnplpRyCRK/apEEBpUlG8qkTln1u7y2MZhTmFpVFY0auYGyzC/o/CQqatC4w21SI6qXoc5
J4HsrfttQGYWQWrV6lbH7ZTazHRBFsCF8NgGvM3MC8Nsr2GArTTaNjRMcpBOLQ4UyRO5FszKXs7Y
DodZ7loLpdMEzDboFXReCXeQuE7PURMdpraCgmRz0SbD16DqhbIGbiPw1amqsB6EcISwX7smlyg1
DvJSP8qC5VcpYPMCFN3r3l+yOgAOGOpjmVdnqkN6MyBi4pf4GxoRQyNab+aphMX5wnkQ30vxmyGx
NBSxm8cZllKAoJta66wCZHxhQmTrTf5Qqybv+N/bwNto9L9vSg3YRFqQalfp3Uer7ExRD1nXosXW
ykcjiVy0FYOogcD12JY/mrw7gPNpf77VdsYL0JeMKgNAZEq5vv4FIgxahG7FvobePoTs4WE/9Z6S
ovitCOf2tRNK3g6WOT2X3GpGbcaurqHGTRQJclPyTWvKSCnz/eej2s1W7wmEbTBDy2maipYgVNke
u0bz8qWPbS2yDhADPUMmk9OReXNJYe9E27HR8mTzIVEdtgMkudFjy+061MFVBzEQ8nT0vb30ZL9w
Syd32gv3/Xev7jEhgoEWjY5Dm4Umz6Tu+yYGEOaNLfvNeF1PhRMHSQh3U9+6Wxtb+PX53O72hDYh
2d7smKz6IkNEy10AiizVc3yighHEpa/ekPhM7RY8de7Rur96/jtQhVmoY9+SuRGwMcsB/ighECuV
CG0RCgKF1il0amV7rX+JLi1XeFfD/eX0HptZuTqsO3RlQHGJJ8JwgjxhBM1Q6WmtTX+oxIAzvyLW
yse19B6NKVo00naZpWMt0UMCELUgARZTgW8d731khyIAl+j3xUMFr7arNmsKOZstRFIDzdcO4OXb
8KgBWWo6KP97ngEuTYXMAhQdJDgOXodaZQFdNmVp3Bks0zaCycZgPbWCHFrD18/nb29HbCPRhbTZ
inIu49TocPhN5R/kACgxC+7nEXbrhm0I9hiXzESzEqyH3tJzG+Imf0A9+5JZ1UMjRveVAR17SzB8
KxO8FHxRrVt/DH3KqaH3FuX2RzCHPEQdol7O0EIYiaxClre9DEUz2TqyvTMrce1E6ZBx6hfuyJkT
30xMEf5dWDGTIzrmnyEogvQPTXL5UfjK23Y7vAsKZvzvomEzTaoWQ0xSJLf1Z3oHdgXsIRzyGJ0H
f/SEYAxGeBvCx+nUXnguzjsVlALCBcTewM4B4prZg5LRzqQfh79pVTpQBRLV5/eB9q7jlGABBAgc
qPE8xMyn3iMKwGiooCArpEAEp1kCE1cUK4DA+OTlDm9Od3bHNiB7ZRjkuFarcsX931ICMkSHTo0O
n2+Pt1TMJDDAUKGVBNc9DIy9K+CCOZKmA6Cgr4fjODYv5aQ+RDEkUocR1GG9OGh5EUTxdGgASzis
Bhp8Q9Sda6hxG6v8Erd5kMC8xhzh+lHhWA0F8IKFbMVSL0/JsFzishODtUlhCJAlsD62pNrNU3Ie
W/FVmYWLaeK476uYg5TYa0tejYzZc30HCq9GH64pUpmqUzTa28FH25LtvflDCHn3rr2FCLILXpih
pwZ4LbNAauTMrB3wEvJ2vuPGoAT/ZCHuJBMI4EBPBI7HcLX9QHjL9agYEwiwmD0OUJgSJOlRrman
l28jOedc73jBmGOnAnKeCBWlckB41axlu9Ph3KtK9tz/EInMibb70bZjY46eVlZhvFRhCqHi79d3
4nMJubg76UG7B8Drpv4GtcDq9fMtsLfLtiGZMyiFp+5qReAPNt2vKQbmtCl5ZxD91ewm+ytZhOYG
MC7MwiArEcemQQiITLmkttMvqSvACUMLqtA6jkF6LJ95yWMnJvwCoYKJXAUyGotEWWRjNUkL5azB
hPhz9L1vQh3q6J/P3d4ZY4JlhwMMz39AJjO5F9r1utjWuJL8fauGbG1mC05vK0cZcACuysZeDr6K
xyzHSeiT0jKNFl0AesqUbgf9sYP8C+65eO6KLf6D404tC+6UBAoCFK4MyC5dlyiCpBYlrsG0Cbs0
jgSrYAIHZhcWJViS8/f1N+qvXyWXpbmzKq/uerTw3FRGaFQqcmFgYlG/OGYX6P3MW5U7Wxvvmlgj
gFqDQMsK8sEaO0u62EQ2DqlSWOMkuDtHUA+e7Nkxbdmtg2y4y9BxhkD7Zf76vy+dq/BMfs5jUUHW
R3jzMoP6XJs21XUAttJviM2noe7sh6twzB60koE+odaQ82ozG8xouxbDrOCxCPcWKMhnEH19I1cA
SnL93QALlKC+hlFNkPS3Db8JrDxzlIt2zCHFMWQXuQli3mPi2xs7k2BADECTllZAMEWmn3qzWtJB
HMqqh/xT57Wh9CT+7gA4ij0ZYK3s6U30MBhxuwT+6F8tok1k5isasFeSlgKRafsKqszdc3RX4zPe
5S/gJMCUOfFN9ARvzNjmYY731q8kos8Ja3oN+lrMWdHkiSBpowQIblc8QhvHT+L5eVxnRxPmH72V
vHAWLP107CQjf0N7CgD2j/xabbXSadAnOsnkDnYjh+hAKUKFz6cI7ex+WOq9h2LOpBVQ+VgW0OyU
jChEboLNRjZMvAvC3pbYRmFWTbsW61KpuOcZt2oAuXlfOgjOXQ6Ntxnp9B813XcHBjIXqnVNR9XO
7MIVDTsD0v8UAg8y+BlkyckTHPBCYUmH60HiwomJi4ujhxD74ajaM3hPMrr9LEVH1fpyKvMRlzt7
+gN0qU9uoTHsq1+gBPVPgNt0zX8Wjz0yFhgQzeqAhXkxvgwwvjgTJ3+cD/Fz7RVo9gApcgNrm/mG
3/3YzQQgGFOFZ4i7fXgaGqn66kow1uZPHorHKCj92IPJ5XN5Go/9qXOFoIA+qceT29o5Ji10Jyjz
nGoIvv2uTQaCRLRiFRKEk6nNqJn/XGD/omulJ0UJp+bYW0JwmsLbDShsQIYwGbZW17WvVEQqgMto
ZBQZKS/EbhbfxmC+oAkycVLTw0KRHWwND7YjygGai6KjgDcNF+DM503g3mbchmQqKdjmTHJsYlg5
yAVThPNJFR0BdhacLLa7GTbTR6d386E6UkyFQokh8XeYKj3lwE+ZLliwIB9iA/L5cXslIthVGJoJ
ZTRLsZi5zOAxJkRWW6NkU6uT7OFE9BK4pYeoEF0oAfMGSP8eu/vwemhBbFGF0zf7aq5PeTYTY6rf
rhCqk3nrq+WptuQMT/KJcJ4gdke3jcaMbharRE4iRFt/Ll5nU9Gd/JXSsct7Pstm73oEUg/oygoq
bk20mKqwznI5SUVEQz8X+dNNPMGzbjQPDvNe4VuuyCvw9zYb0DVUqAkYSOSV69UyNcLaZ1C4hkvu
9xXmaDLMq/7FggR6CMbsMBXRcS5ch6hSaRDGAgA7NahukgeKq6DoIREu7W7q/TsIoQXaN8B8pg5B
47fNv9kBo9WbXa4Yf/nz8xPFtKMnd4urOtrRQsgDIuz14K/iMTsOYhDdgCKmxkMz0jGlnPnVb8MT
vyAV48QzvfK35nImdW8TbMfITOoEGMyKQobGLFDYAwoqOKPTm9jk9Fznbbq95IWWmAEwAvYddvn1
Nyyw8wkpUPXqlQxVlUa0i2G+0dv839RgkNDAbdOSgchkJVvNpMVinczGLc9RUAPbCqsRtwmpElzK
2dofl74h6mCgwpsA/wJg6/WYokqNcnj69W6dwEEpywG4jHjYuY/zdh2DyR5SLZaDAeajK0eiNyvf
RwkvUSO30Pt4OF+HYT5PL+eqOmpUIuksPNZP6vecnFOfrgjZF/sQvBHorR0Flyvdtzs+mAzoCraZ
jovJ9Rx2C1RVzAzaP/olu1nd6EWNw+RbEszO6kGVTHtWYULFf3+i47k+AjBequgtUVN6aK5ch43J
Kihai7BUxViuAjSFf0MVF5da2NeCjpPA6IXzPLy7WjYhmU0+TV3dpCvUXbru14LuqbZ+4Wzpj09N
14NitnRnxvESEwyq81Kok9HrB1o6J/7lY+dMQyR8NPgsmTKeyZivlnRlQeQIgM5kUL9oU/uyYJVe
JkhpOosJA7hkkLIbIB5XeAzJgbaOICZO9UtprHefj3kHfE1/CTYgbpiQsWGPH31oBWOQIPtGzgDt
I3sB9YEztgr0sAfpHfaKIdRdJK8N6kALdSCtsh+f/4Sdd43rn8BccLO+UjJtxgsqdBL/SG7mQaGt
yGzroTfsv/3dGVkoiMGRwFXX4UTfW1bU0MBCcY3nOJU58JtsiqY1RvQ3gZmfGm5MBCgNp/Uo0Lt4
FOJD5HFi7mULaAVRowYROjMic+ZLU9Q3QoGYVBAf2/YsHfoD7NuxdZ9El1L+y2cSLAEnLP2z7KZF
B+PNvAHGPuymLaJmSa0KYYUTSIajozsjuPZHFek9P1n3xdPozLBvqAOJy5zYHzEcTwzA/OEvxqT6
VcarsZz8Z8TEKe5nyaFqRfRdvrwstvhPBIs+HtGYWu09KJP7rUqYdIN+Wsq7WV08Hl/aA83Iubcc
dM4D5O6e3kZjU6JiluZCEI02agWbOC1cOEF+p+ItumgbIedr/rXv+fg938fHZMSiKqMOVnGlm9ez
OjmGlBfHTkvW1YHYndTbxZhL302SgOs3ZLo3qcJxhb+OlaNOGWFgqOpno7NQuDeK5cTy4gtVobmN
EkmOUElTmHRFHWbaeKN0y0kptRMMwW7rnviymgNQat4mPZKTOhkO3Lq/SqOlOkhe8Pddu+9KPj9a
ieQb6+DBmR0yKOnswEj2JCQjrCzT4kaGE7Q9i3BlUlfwvVr51lTxYpu0y0kz8sSNs2gCZBrXmlYa
L0ZR+m0LWyCi6rcEf1ToEr9plhhQh/yX3sI8WgOsWzHzY6ZQt3WYwppKIK/dJREMt5ylM9xdvXme
fqUR2p9WJJ5kNf2x5lVF66mHMu1DySqDrszvxFF0owjaxRFRfyQCEEmq3j9XZvWSaoOIy7f2StLh
RWuMRyuanprJOi9G4ovDBH7XXLUglo1BbSh3nTZMtpBlP9KoGMI2Nr3BKmp/iFdfKvBCAbdWTYYj
8NDdTuZSgmGv38dorqGO1I+rVB26ZQHvRRaLoBfkwyRm8Mq2btGkP0nVeEx7aP2R8gCpKussSOM5
6pI/uMEEap4+FdJwnOG7RCTlJGTY8r18jErzBRLXT7jcp+Eyk8EzFnw+RUpP1qC/Rov+rFv9JVqX
L/KaxU6U6w8kJ06pgGudRDoYo7F5B8WzUB4WNagjQbDnYfnVTkPtgRZ6m0jTGZkvsNbStGdYxgZV
Ey8X2Cb+XrrxLCRKCvct+a5v1aOgZZWn1fOTXsWqLdeLV4n6jTEbt0tTYmV2fpULL3JvPraR8mdU
FPMcz+P3uS0kvObrwYKlZCtV82y20XdDiwK1mO71AW+dar08khltyn4J1jRaUSvMD6mlrE5nCDKc
MIXZz0z90JrlZegz+DjH0WC4DRkKkBEroQrMJasONTFCUo2/oDl4NpXsFjbfHsmEI1RMRifLlxuN
lDrsuctf1pg+dGn2Q5Ca+8YqLUdoFqcR21spln/mpSXZvaFeorq/EbryVUhwXRbI91lbbq3Ouhd6
6ySu2iFRICAnJ1hT9VdjgGr7OqZFMFvEnRX0utIcnDNYMAd1Xh5Eo7qdtQSi0C1BU3GE2xm6A0fd
FB7HNj6DvUENhKfGWYZudHBxeG7j9jVvIhvWYyd08twYHlrjogMIRsqnyapelLj8pSrlQcnzWxjL
J3ZRqo99Q+ZjD6fwm6ho0gfDKoUvSSTFfm1OB0EpRnu2RvLQ1rEHqM5dTkoIROhTAHmSRyQbF7KC
r1Al+rqUmtPoYmPPi+Vr80sF0z/077v73jjkVXNXj3ELheRUs/tF97ohubR1+jDX2nM6ArZVyu0K
M3vlRYzH30M9VTamPn/o9Bl2nZUPiKA/ZFqw4oX4ToLk5WCgUT5WgKNkRm4Pa/mkWy+zETlTBGfn
vnvA/wgj9gk2qgKsIedbQy8fAQDwtaERHCkpm8e26xpbK9fytpDli1nC1TgxPNBH3WFdAkF7Wdcv
pQj1NKsffREwE9h7Gw58xQRVCRYIDUo4ZBQ8Zs0Au2mWoxSLXTWVs4gAsOtR/sWc89gr6z/KOvWh
2sHeuk4rKOfXEfhl8urWpgiJcTLEbjdUN3A1Bco+qWNnJU3idyZx5lX9rokVHM/b6XYdRFsohaAR
7gRhcCyjtcd6Dq1ZcLB9ejzI5E4pWkMgkwgCURUY4FYpIw3Nr20iYsFr93BtxivRovxUyj/4k1+I
tTxZ+vSaqcOTDrZ4WzY/h1UPolaDO6hlnTPI5DmaEYlOZMHDOFnUw6w3PwY1+d5GmgYsUIwmrFo6
EIw4ggrzXdW77iAV5E+jQmdMqR2CNKGWOCllKwe0VA9wBJwVMbqYyh8hJmgupaZnVOP9asWPcQof
N5hQj+W92H3VtHMn3teF6KcaThQY3S9aDLmI9aIUhd/ipTKRUcfBRBYfrbfreXlM1ctS5M5k6U6X
QVKtnoswTdcRh1N3M4DWXQ0gnOSgysIn1wRy5KBi2ZG1OalCilUxxLYYI91/02tYoAu4bpUv00LC
alGdLlo9yOv53Zgdy9iwUfH8bOY5C8s1s1W11h56HdVWKwl+XMQ/LTSZ0OsRJwfOqz/gX/sypO1z
ppl4W0lhwkq/GgCEY+ZawrOSGV5TRLYxWSdYiXma0B7L8QHSk67cac/yQm5b2kDVtbvp/9j7tu5I
cXXJv7JXv9MHkBBw1tl7reGSV6fTzvSt6oVlu2yQuAuBgF8/QXXvOa6smnafeZ5+q7YzZUBInyLi
i6gmxGPzNqjpNR8fTKvf9KXzYJZzIAdQf9hue6xV/pWvXvLeRLI8Qp/LAkGp07RP4eBaQiaqLFQs
6S5hX2nSb+2B3wlEBcMknodjd2Vm7/20HSt7k2n1dZROFph03Lbc7QMTGCssdo+1Nwds/tIM6sg6
fadzeuOLPELQ6JYL2BBpaKQ6htB4HfdNF1pzvp7SNBwTM6A2Qyp8uXaN7sqZF5s9ZEkgybtKT8jr
XrHCW3dQShjVgCuZV8omsSlOadZv/XKOXPzvNnu1nXtPdy8pdsqgt+W+rNOtZHABROtDnZO4z6cj
TZgX1LBWDmmOyYf5Do4EOVVhkYtD1XjbTpVBUxYb5pvbsfNkqGrj2bCxCndu9iry/pxVFsLRc5cg
LZzeepb/5rhVE3eurdZObZiRY41VYCRuoCpfYHKW/o2r23tEDh+dIX1A42uQclCIfT8Gs1vdKN+9
znr/REb6FakDTw43V0OKBOhZYxF5lV5yaG0NxYEdJyV/HDg/2AhSdx10pvBkZ0r/G+01aNGkQ1kD
ez8MjnRjXq4yR8Rw91x5VnZQKM4GA/H2EwuzkgZuU757A7uvDJw40YL8wGdZbZySPWSdtyl8jdRW
UCrEhGB42MBHcmXVftQa/sbv1cNI1KYjDP3lfsygR18Xkz5Uc/e1n0UE4fYjTKniZshCQzdnmJZC
8ejCXECVWDGMfGtoe6+G/GDWcjvP4xiMtXq0re7VbWcaTRqaPg9K+nDyOxDpevRW2qE3jo/9whMT
D4hoYpKYr25i9AH6Ce6oqYdgnsadn+XXfpLeDwQ1HgLbXyeP7kquH42JPljFeKWRVQ0F09omxQlp
5au0F9fc6HfWDKCtnpEe5iVX0+zhGY1lAPwd4UVym1Mvymhpxdhfh3Aes3IFYTwWZ1GQDYSdFY7Q
/Crzsgl1d7/mbnawpV5bMx0iwcSJtWmM4vbUiyoaXGc1MrjkW2IttAg0JRE67rZdmYBsRc7dmGWh
zuezlZtHquU1I+mTXTV7Y1T7OoezYAn9zkTRkIzVc1VosWb1cPZLZLlXLV05hb+GGea6d5B7MLgd
rMhyuLSO2WoyZwBi4HXrtL0DfDXuJ9nmKyrYWyXZ1VTKo5jrWw6bzLEQ9wgLswIU6C+yNN/8WW+E
LQ5GzSM+dxI4QYM+3iZO2ybWXZqtKTVxgm/52ajteMArQev+i8Q7G+JAkK4bGx0sdJiOtU/qCFmh
qAfsKw8IZ9yxCV2MamU4yakbymdNrYd5lGLnMDh4dng8gSTYE5HUjOXECYmdXw+WZIEox4g44wap
JNBStQ16LXyCxtU0fSIMrc0O6/NgsogMSGbwtRyJCFNXu2j260sIRX1z42b517HCzjBONpjDjsz4
E9I50iMXdzOqe2j0tLM3zdQK6NAeS0IPvspf3cpIsePQ7UinSFbuOkPxEjiGRwKvU4eWQXjL+vIG
atwVXswbUk1rZvZdUPjenT1VdwbN6oCPvbvzMogK2mxluAJOYrXZBa6rp31pzn2kDIeG2jHQACH8
Fznrug101z1lVoMZiapTKoVg93yM0EGO7cCqE9wwC8ayE6YsSn5rNWLTSkd2V2S4rdiDsGIztw3a
xLjrLXXdWd0V4vO+em0Fc+uhKkLWoRlXDo4Rpto9jlYWT4zs0Iy3N0i3UU2zoqPcE+5vcSBYFU56
tXTjpq4lNs6YY9GQaJRvmHdHpqKL60Y/C2rUAUgygDzcubHMuQgySwmksqIzxoaXJFDhOBlhGdGU
hzEvX1yYDh/MZto1Djz0fB/7tYm3K+CN/+zIxF4xN5NXQpVfc5I/a2P2Ikv27zlJHrxxwGJoW3WJ
m0QQAzvRRNxUjf+ACOOTFPOdw+ijRhA7quVhVHE1FhAVepOI04zv5x4tKG7dRJmi39rxxaqwhcOl
EOu6Kegp56a964veROdOQ8MqMWk4DkpFraJl7FtGGbWFE5d9tRt7gC1GVUQuEfsaag4Eh7Xop9UU
651pdyGBGCnKWH0FOndVVd3aYdnZ4pCy5ONrN/Tx3CM1vRHYB6pOlJs0rR9sFzYNQTNZ+lVn3iGV
LVZDhSiMcXA3E/FhsGePsT0QRH4L9zwK80E1KmyFcduzKh44WkEynw/h4ty3lh32q4Tj0FjlZ5NW
t9h4oUStSBkkKAKbfroea/cgGNgjz8MbRlcTUgkC+EyiylI4z2nrbumCs2FPGBaJeTQN+u4k1r7K
q9gj2c5FnPN5SPzXAmkzAXo4UpzvPYplPD9WRpkGBsrBd5KyZ+wHVykvNN7ubDjBwABrHt4LnX+1
1GjHHi9iqpO1droqgKq9xfI+JbGZIwa+Rf9MkGv2DUHodFtI8mpjD5VNj9MtqnBpE3ibz+5ezFBL
Dz501DBMDIrGvQd489TY2R364Yu1GOqv0HZfy1aWSAqmwHBqdQPv+RLulPPBVOa7bAmJygLTUY9A
UVIp9pyNV26hik0y8mFT2+m3wVZWPNvozsJmbAa6qk+2Qe9lBSCmhF1XYJPk2LbcRAHW86Al/beJ
08hM/IfaN251P5JI2u0EfKRwo2xMgMiCewKHXYwhFFIbbgI36BwP1eFYTEEh6G1eJ+dkgskjmeEk
hq4wGJKj1Rmf8RhKl+7ZFAznrK5fz2ay8qFiDLy+5LFsi5eCNHAIs5ONldbnLMm/DAZ67UfS7Xwt
0MrukQ7xAvWicGhecOjOA+GWLDBMOa4xEdd0NLYII3sQqXvVzdNWj/3GgzW/gf6kfWm7r1ZpGhtf
NTKocguTf3Ej63nxAhOQIiKD+9jI/LZtFAsJ1V9pjXWwTbCZ9J0BETMU8LHNAKqMTQuHsVaQeOrJ
nWUMeVyJzg5In5Agy0kbC4r5pesECoNpxT17T62ywzHAXUs6rEtUlfCR3Ti82GPuXENBCk+Xum2x
tnQzYAULBswGrfD/UhImVtlA3cx40I8JiwsjvXf98cqw8a0du6/t7sWc1K1fe3FSJ49W2m2HbHiB
F/IOhfRBemYT+BqFBIIKX5W0T+4wP4kBd4+UPsNBTG9M0R1nQWXQpy4Neg8KHtgMw1s9G55Zk5wl
Rye3gbTvFa2MM6QbZpCO8y0UHM3WL0Qb0JLeqF69eGV3y4lc+ZKhv4TQ06Cw1spCjAHRxmvCGVZm
vmpYt00GI2INSOemHK58ploAwtbrJPqlrK5EpDt5NRY4nUmG66d9c5NUFQKvGGz4OksbsZx8KDh6
dTBTmItmFFIUdMZuq7EG5KPcddFlCNjw8jeDYC8Z2ureKHSLSZp+dbg4uxJjjwrHOlKrB17U54S5
h1pIc+Xz+dka+BOewTFV1QvnYLOq0ZziQnmrhNE5LhqLhZPySGR41hv+dxZZZbKV9gDpu5sBfUWR
imhIGeJdv1ssLsJE232QluogR/ceRnL2bUI9aGl7pgJaG2BWi47HTetVASrZnWOoIs5ZsWLASjKn
x/JYXjfwFhqBj0BRr06kBzQnMug6QalO20JYN3afbRifotltUMaRvYd3Y5Vp+7FSdEN6ctYpph9B
NBNr47Rg6Rol3PvkA1wrscR7s/diD2Z25KN6dADl+Dw/125Ld8ikPHiUipVZArWprWLrK2cHDvoL
RASPBW+yADDwCjRZ92TDrq7vijus9a/tgCNjZ6sqLufS38IMvdznNtA9uL9UKBfZTlEkp/leEbQz
f66ZixS/zn2U6DkOtZRuxITVARjV96PpwyS9B5QjKvy2JcWhyMw6zk0xxWiDAzYiPC+2ecVDgb9/
qGmxnzQKt1Iaw67Q/vMwiHtiIaumyjSqGWW/FIAOUGIigrTNsg2sHYHaDO09Lz1+9nofr3NiPbCm
r+79vhNRYul5VXEUuDaZoAGt2XxQsrCOVBSx2cK12cNSEbeyv/JKaQeyrNCCp7oUXqa1fz0U4qHl
NG66/LbK050/JGVIIHLuZRWWYIbxjgWt7yCv3VdYdgsD35e2q85X15oAVvWsp7lQp9Ki147dbjoX
EHTC3wGVxnbRblUvtzWktgk5LPUZzcoHUgyRa00rXenTVLSrkdNrb+pXMK+MWDvcilptKHnBpofz
Ok5HrIs9OoeOjWQ0nFwoK0OWWThkT7A5RAp0CZRHWF+yRLyZ7hy4Q3MzCPQbOoizSYd7r8Ux1iTn
1lQ7tzb2VttdkQmFHW5HOJRpjIiriOX9hlv99eC3gU+bU2M5TpTMOKBhY6ryAguTDKx6HCAczPkD
b1x/gyk2RS6MnK51pvIJqwZfjjJyhta3cicgMXm7lDL9OOJVG4v2VtEKL7eWlfxUkPtL3u4DuXNB
1ta1M/F86YBUiKKAUZRxRJ4U6JYh1uLkIKK7Wn+mwfhFh+CPhNLCcn3QtaSjbbaTsdhqoNcz36A4
i9P1YjiYnz+V/f6shf1xrAuOUAEWEPrfdBLfVMdFEb9ot8Xtp22zn411wcDWliMdYxlrYfOnaw7F
E0qQFUFF8HmDwa9YdvfDg7vgvouuB6GyUIFiyzdkk0Svi5gLrj2fsayf0H+XzV3l9N9PCxLYJagn
C5aUwRr+E9PLnw/sP17H/0zf6ps/eLfuX/+Ff7/WzSR5mqmLf/7rwF9l3dXv6r+Wj/2fX/vxQ/86
Nm/VWcm3N3V4bi5/84cP4vv/HD96Vs8//COuFFfTbf8mp9Nb1xfq+yD4S5ff/Ls//Mfb92+5m5q3
f/72WveVWr4t5XX1258/2n7752+2jTv7Hx+//88fXj+X+NwZ9+L5p99/e+7UP3+j9u8EalX0WVj2
Eta0kKYaWcj//I04v2OZgYkrwic8dDUSzLmqlirDj9zfCZTZmCI+ULMlJvu3f3R1//1H+D4EPEMb
Dl0ZbDcgPfz33/XDE/rvJ/aPCudqpBmq7p+/ed+T2D4wqGioQQQ5hkF7BmRIEFb9+EInVtUkvEGe
DQVmOoZZmsC5IbfoFLLR1HTtlbVccz7olZp8EH+TB0cG9O3CGC/1xwZdG6wruhBTjd3C+UwfeO7Q
zezbwxcvz80dMQ17DBRpuiIUVVu4QQ4S0AmMlk/3tdTJXeol7OQKowBC38AqRaaIe9o3RT+fS3vq
nxvPmXFSSItaAy3LnEdXtPk5TzPQGklHvBHbFId1v5sJb9uXrE2wq5F6rCOiM/GY684xY54agpTw
mUQAClDTjrgJOBP4YhSvusXRB4cuv+eg1cpUTf15LLwOESeqbtBLzglHkpjUZEbFk2UOf7eTZrSe
+2QS5E4703AANK26uCzcvjshPR6Icikyh0StRDpjGSjDzZ2znmCPERCrH7w0ZD3Oe8c2h8D4OsXm
e5t2I9kKYEwpMBnO8+dJ6haESZHPVf6QW4VBv5XoeMdG4yhEspQA5ZvtlPJ0zkAgcFuKEN2j8NKU
2nsdJA4RgaXNAXtY0jRvE7DEq7FX5KGZ5jbu5hYZh7NvvmVgb/aaujKuUcqdwUSQe8Hz5AlaGf5Y
9nkDfLcwsJ8olt/7wu9uqZi75mAWs/HsNY28q/0RjDatk/EeT7uFjSFIsL2chkHdCi4NYIKdht+N
bxtlcxamUZMigEwjfRI+AsSHzu9Cp0jyXYKgo1XCk/nVYUMRWpkGN+WBw6dpkNQNSSOol6sbWjYw
tBGyvKorUWxKazI3ZqozkL0lO+muGpuQiKLKt6wwp3OhgcDERAuhdm2dH3MHhTQQEwMHBZ48wHe2
SFFCuIN16+syhdrVB3F54ODmACElRXWPhEFXxNmknHxjKmTk4rxSZ/l2Fm5hrfDbLgiOLPPtHazC
GrGj6GOd7pHjx3H8d81xukqbQbRHi2Rg5by0tfOjOXXWSsjWO6DjNt/6YhZPVdf32Tenq0GjycTQ
SIaw+ZQHqZ3a+fLi0EOKP/GkhQZo0BZEr3tfItWlUs1Dng+Q5xqqW9v2MO5pnhgn8BrOo4PYaDfo
DCbfHV3b/t7nhQM2DQVPbOA8fYeoBnJbgOOzQ64Nrzsl8Nepw9o06a7moLOqsqv4yVEOIHjfqSBA
q/0ujQDLJ+8llfCWa+30ahwE2KhsZseeFtm7MWsSJJrQBi87NZ+cKqXnlHB+NVU0uc1nK0FUi9n2
kTc4QIw1JnCZZkj5wfkBpuMlHePKVe+N0XmrYTYB9NR9mvrbrhYJakGcW4tATDbQ3JyAM55bhNqW
yUbitX1MdNLt69bmMSPt9KTNRO0REOhsHHueVk39fVanVCO6xUpNCw7Gpbkb5sE7IR8CmqAGMQ5X
KD3Hh673jFUO6Q7KdR9HQ52XeyM16pji5EYkkFbf7Zznws6KrSLZtIPrIizNcpAdltLsSyPg3anH
1LrNpV/hE1AXGHPq4fH5bDu0ydLzB1gVNvztFZJXjDWQSxgGgJVTt71P6zSsjWbKgsIEIwqgNsUx
tOj3UEO2WynltKkrwsrYGs3n2jezWBLT+6bkODwASJ5itxNfaqXJISsFW404jsa1Yek485oh8q1C
48RAH7OEYROpHTKBtpM8qhWSXmap7mjh1YHFwdIAEcYcbEacPwr2AIGsBZppvrds+wz1dhKyxDrM
yrrJB/lmq/KF5uK5bJoaiI71zXWqM7a5Pdp1cqQ2NPeZA6CcZnCqZZULprssglS5YGNr+uovuhjD
aV/r1tKB31BnBRXLU15PKnRz4yGxAN5MzvB1GCS8N8zxlQI/CaqqQWKMQd58lrJwNKqbLBe3mRbv
bbc0jjPg96ZbXrdGYZ0ShRBBH3wC4ORhitvMyqKE1s6y3D/WjplFmmZJOOPmBBXK7NAqh7eGZi9g
/bCgqx6qSK/NvgJJH4OeuXBQTlN3IxUf12jQdmLLENZ1q2W7za0B7So86xBZochXtzH7qEPINkAz
N64KyFtKs/vGUpqvXVCpraPHndW2+Y5mgt1UmWhvRwB7cVfbxpb3Jd3lpcOx9zXVHq3TRoDDVxXm
mZdv06mAyCbh2VUhHYGIpz7TQQ0BBOAUBYtInOJjBlZuXXYNkKp0FteQApg3PEtOU5f0LMh9SHrG
JBPXjWXC+M1v2dqoMytqivncWxpYs+6OhWFA9oC4xKgmyV7RVN+X3EPuh0ZDPHj+5tWdXHqPIxEA
n1SkV0lagd4DwBwURIKmr2m1UoLi/AByfJGEwBtZA79HwGAec7BkyWScRqe0rzRn+rmtl3YuU9Y3
IEPa2Mc0DLC9WFFWIhCyGSA46wHSTcAbj3WuzDVxgaWZAK4QlzTzVa4BmAnbMnZdat6zQtJwQu5A
xIHm7WUxvkOSAI3YCCAxR5fCrjRxmkxYDVrfcNwtynXAPfmIpJyadIeB+F9hYbAhOYc+qXHvaFtB
NUNQwRQjIjmbJD2SNHlpLSRQCcM75unAwqZ2z1OL1Om+Zs92mn1pNTn7I4E9T6eAQNu03g0yczei
HNqwEoSCb6uGK1Q0dax5BUDby0tjk6vEF3GrkzTsbd94LaV+RUayeUxwsA+rMn0USMwFsF7YgZuP
u7kGrixaLYBzdi8O8Zw7b/DlNhW9QiTNDN61cPgL8mFXvqXosXRGA6rc1ItIY9wo1dxX8O48Nq5Z
bQAt81AB/QxmQvcit/U1t3tI/UyIZVQuj04JIYCVtzIoZ+xs8P0+Mtcle9hnvlcs5W9mTQCt+OWu
dDW00yYxrhHsQkN7aBARls50C3vp4cYeuqM7cgBC4xyxLNeRmsFQpFklQrzdfTjXAJQT3w2AIeJP
ctmVnszHckqRySgZuJ56tqChnW4bkouYNWSMJtPbNOU0RlULVR6EfB00BixD53Fd6ONoWHcoleVO
lG3bb9IJdmN4ojc9TvoBGv+OzVwl8Vy2ZnvQjbdDdy6snJT1ipyOc669d9zOpzzNYYotcrxaQ5wp
5wRE0YZDUXOT2lV3leSo/BwfIgon5dfgOGgIAVMf9lp+9aripBI4WKQ8e25zez9VEOnlQ3/TodEv
pFyeYGX5pbDH19byt26NvNehtYPeqbeTA8C96TMnrqwMtSLdQhVfQ37gDIHyMFzra4AhfoFcYQ3G
Q46r0s3vs0W3o2kDcAiTbJU4Ci8JEVD+Juxcwwo/nEV+qpg+NhAKAlO275R0rJVGwFqgrAmEXTOn
wVDAWNPougeD+SnYyxrvG0VcSa7omZZli/UQeFslhy8WpgigyLSB7kNXUdn0t4BKDkBWVGgw+wWl
6xQAFWuD0s0eB1Uc8OKS0Gaqjku/jwQE48HE5y/ZxO2d9lO4baakBQuSNde+Y4BdGLgfFJUjr9si
B9Y9ZzLQDbdB/zR3vG4gDfPkqvaHCVlqbEZsaL9Q+JDdkC5BWLuw7zsbHt9uXwSyb3Z2Prx6HlRc
dLIF9gsBiVaD/qRiMJqNJYanLlNW4NbODWalXFeN8wxFA137JoRI0hvcMOdwEkCfn4TSJ7VWhoLb
JOpyQLnIitp4ZbVt63aDg4KBNvypvJoy9MbbKA6RYwyVGN4xLAYjTgnfYTruqSFWWjj7HEm9a4g7
yhBwdx3CxWUMILQ5QvILCNXyj/nQvunUz0LTWPSwafWaJ96VP8KipEqTvWyxycrJRLVKavCFde5A
39PcmtDQItWxN3UZtyNK80BPPVSSCLj8apj+FLVmhve/L03M5cKeLXgiC694GFmfYFbq8t41je6Q
TcjXCpGV16LWFlqj++k7Eib73oR4SGXbSdR4rYt25E6Q975hbtQwjmAX62F8qHCi5qiyBZ5fnvbZ
tUfavIimgoovAzGhzkn4cB4YIgsmcxIRbl+3Bqysoc/03eSaN8x85lB7f2n8ublZ7COe7LQoj4gm
n58LxzCaYJKeOvk5yBaEWmTgjLz5RbSze7YbIsFMig7ttIYet0shfIK2w7m3xkW45/XebmjM8qoT
Dnq6zB6KNOhOihAOQahj6ID33as57kyWNTOkO6N67ouuuXFwsk/WBG4PfMW1NffQncyMhm3rQneW
Dk7ZR24hfTekA8eZolWSndAh5NxlE9YjaCpBFZXTAHy4cWsPFD7PzXeB5RRjj2hvWHWsgnmwbyYS
KtPedN7SKpkOBn7FCRI1Z2fZm8NG6Hm6yrvWgowGyPRomNMDoVMRW9LqEFigusCEYHKVT5P5Uo8N
wWotbpJW0nM7uQCqSF9sKtf0Qx8Kk8fMq5wBOxYDTDtJqWqkMKbVk5aDOltOAzefhiTi0U+7bIU8
viUyGu68TWApxu8JvL2ndW54vtqYQDQ5YqTBu4PA7mQfCCc1wOt1WJNjvLQQMbjgjKICR/a3EhEa
r0kDMezqA3rzJ0ryERW5dO+zQXl7QETgN4q+DGJdthT1wrWqSbgs9A7yCrq49bxHR4Zzza+GmIRV
LEMJtHxff9LfYy3A30cw5mJc96ITw+sc4vQJYyE7sDUi1R6mA7ZOHZSwfGtiFZs8MCP3zd6AtDp9
1gizwMV/NfhFgwLK/hLyUOjgzeHou9AjOtsGmrm/vrW/uMI/ukwWkxrzpxgmx0TRBocMNyzQW+fu
ky1Z13f/87Sx5Qmiec9E+QvT3Z8TheAiVkBxyZFZ8D1trL134wlobn78rKX6snfnp5EuWhCgFUvr
fsJcqTBTnCeYtxySqFtZMAtd9xFdoQMZKS6gVw84q/z1zbxsIf9jbOgDoFABGuhemujBfFpNuYFS
1TmnJ4oTEMyn+BoSQUxTJKuRL+UnM/SCcvhpwAv4352Z3ZXIOQHpeEqMbyJ9/OSKfjEJfWI6SMiF
c8PPDZFe7uVz5uK5Ld4N7HnpRPJjNOUsVpLBEpVbvXWbvx7zoifo+zV9HBJY60dKIzeNERmcNdbc
qQkLC4T7fZKSFWkSMF5N9NeD/er6qEPwH2yTGPEuOI1B2chv4VDf4pgKHUcwpod2Yp/Mi4tWI1yR
Q1B+otEI3orAdC/6cARt7M6bEha69YjayD0zrz/Ajmbv8v6zHpzPxrqY/v6UjXXjYAr2eGT+1eJz
jaMArK7DbIW6Wa6WfqrsUyuISyJquUa03WMFcYCEw4D6YrXqRAGJnC28UKXRvEIkTJRThLT00WTD
e/BTfmiZBD8ujsDoYdy4eA8Cmby0VYVMIC39CcNZZzOcYSUkIv625P5Wp3L1aWPTArpfjOZbYBHR
Fgxc/icTV15VKsmAQYdYhuXrBG85GvaHlIeL1UAS8XCiMaErHbFVs5bGJ9PnF8sKQ5IQpdRmsOaE
7u/HN8LCyRGQIVoh2b31JLflLomaeF5aEavrOgJm9inV9/O6wijDzHew5aJn3rx4mg2V2ZCl2gsX
G0k7xPTxr7LV0jlmRqjx2Vp8/X94pMuYMDzF9HFRdlxcpevmsk2AlWPMBolf39vX87DtFlsa2O2w
z7rjlrfux4eK8bBImzCNAOEC4uaHdYYS5BLaTYIZi6XNKZG0ANuda0zYSG/ne/SWftLY+osqZhkO
Xf/gkiicnC+WgcY3BUnL3g85GYJia8c4/h392IlpGhnPzN/1SM0I1PpvxDkv13J5rR+HvlgV2opC
3FkYXiiulrm7BI7L/UJyFrv+k+X7V7MV1g4WFk74Uv0cniTLWXDTwmpn7qo7b7ckJkHxvsoY0pKW
eKjykz3q+9Ly08V9GPDi4phhkxZ0vo+JMyF/MR62VeS8tG+ZOLrI3N0a8NorQmNlKbQHIlngQ0bV
/+dawbXifv7fudb7iqu3b//4X/L55R9xyeWzeut+pF7x8T+oV4f9TjwEojE4jn5fTrF3/UG9Otbv
cBFCBAR8EhFu8Z2U/ZN6tdnv0LkjhgmfcfGeLvYof1Kvtv37chjAy+SjVRxWM/7/hHpdONyP7whG
/WN1x3aCZZZ+Z2Y/SClKbSfQKGUOrPHKffOUrft4jMpYrPgeTFCDeDwesiAbI/dhPCA/Os5Xn66B
F+XI978BKlOsuqaDXLfLNZBLhA9QbAaQc+C4gSkcLuYyHurXdptmLxKWF38j7uxXV/5h1MtjDiwi
wZ+OGLWOJwfEWchk4Kfrpe1+Y8SwZTkO78lTsxvR17My7pcl8u8YilyuHJdX716syCJ16OzBwiSi
hz7+vgHE+eJLCJYG1TOMCE4fZurNH0vEx3PlsjB8WDh+Gm+5Lx+eeMc4Y16do+PCeuX0QbefrEw/
NWAvU4qivITjDLZR+GT9OIAxN10yTBmLujhZo0pvQ6THrR20X2vz78Q6XpTOf1zQh/EubmAy5SaD
aoHhPB5i34wSfcpjqKtCFdffsnIPrfjy8ADufWrB/lPe4uW1XtxM1uYsFW7KIhuZsRYy+tRGQxv0
eZLQxZH1z4sE8WDCe3Qp3X+8qcAkkAJSLheJuOdu/XeHuTz8fx+HLQ4msDCB6a55cUFuYSdVjWxV
vItLDUSi6R2dMdvugUTzJl37B0Ou+qt2VZ6B4n9Wxi9ffjk1Pw5+cZF5Xum2lraz6J+eECi8MW9k
7OwcWCEU608dJy4FUMuz+zja8qJ8eBHMBpgoeDQHho7JbrmlfJttTHhbfLrAXVTSf9xU+C2YKKPd
pcr7cSSIfz1mdIYDqZWCd356CwV7XIfAztfDbgxttEZgjYM4e4O2gr9+23+5vLAPY1+e9VB3jkOO
GWod5xVyVyD0gtAWajkSivhzE7RfzdOPwy234sNNbV3fSaoCw/3bGfoPi/JPb+kyFX6aKv+btCtr
jttmtr+IVSQBbq8kZ9FoXyzZemFZskWC+779+nug5IspDO8gkapSTipT5SYajUajl3MWyxLiZt0M
KwP8dAaczLQxPbbJvPiJE+OhhW1fncsAr8WXnriFIjwJU9O6N+cBg3AHsi23GTbOAQmV6jq+DO1T
tmVUcGgGyrpF22Jt/AwCVNGvbjnt3+hh4PDmv6epjtYmnPk4KoJ0zLFnHJ+jvuEgKPOhO8vupVHy
2t1j8bQmmAzxFrB5JLCwjkRpgZGOOpef1NozuoVugNC3y/t4ZxjkjKEV2jDSi8JOL8zuAg054C0Z
3D6nXqZo//FdoiIkAzUKUt3AcUffm5gDwUiBnc2sRxniAqAkZ5jB3wcXxfcOr9kEFz3zg412TSQe
7mj9glDhdNSooNAsGeByarZXOuuZKfPD6QO/LgLs3hoFeBhgQD+quEKPDDgbYTyMFjsQjbuojrin
RYjZxr9190eGcPhQqepCUNlTHL7RD1DEiH7019UO2Yhd62KM4hCcp0BN0M66YNdKaSqPA4x3Lf4j
XiRgQDVT0TH/wM9HfqbiQVlwDJt7fVts0129Pb1YiT7faQUWJttpyjSi/QpbNlqejbGFglafsoo/
6xHOXxH36MyGPjE2kZ4lIQCqtUwC8XYEzfeXuf+RIVytYUKs3uDLmA6931+U28oLbtLz1E0enANP
aWIs5MdpzR37Mb5PqFvwt4XGKxkfTTE3kkhpwEcHM0muQnbJAQ8xLLpplOsadDxycL51w8QECcfi
Afwt5Zu52KzUjItwRHT67slAl7oPGea06O1wyaEWeSYn+TXa5xH+L72opVDmx7cEXzHI1PGSAXYy
0Lw+ytcMwFwAA5FbZu9XV9q5CcBFC9wI8UGayTkKlgRZwkFPkJiMB4w6Qpbq9WdV4v6vM338/S9U
exRlQxxFxggvVsRNQKP+uLRWt+sstXFJ8HbxCd3bBwQym/bc2lB38AEjsEl4Uq6l8k51IY/z7m4o
HBoB2QQ+QqQjBXc96RPtPXzCNKruxVu8Df15gyqRPNAWE1ZH0oTbF+x7mUPRpOenF+0WbUcuuaiQ
aO3d6Akjkih9EaTJZMHompdZLlFwAWlnjslUaYZfY9QsRZlda/5zIMg3cKFFwQMYM+hjW2f6yzZ5
ZF/mboRY0HQ1DxNTz9L88dGzXhAoHEany6x5bqBIHqLNiHvb/XgLgDvE2KXn+NMu96STIdzoP4SF
XCbw4wDLDHMxLEGPZDLSTid41E+78gIF6zN7B0hQbB+AoTV/uh6280bfVy/mxpc4u9XVAgsfbyek
q9+TOUvXk6EGbQ1D+tf5MPbJrQX4wEv1rN0A6+E8frZuyA17OS2U37NHq13IFLY0qnpdyyzGZRpb
snc2/y7YXheDAQI06CN2E0MlglHL2rEhhnJlAtSYi+HoeKdXc4T5y+8oUMb9I0fwaMQsHCMmkJOe
FVfoR9yccRa1zq8eQDANwGaptay5UEzrYfQB9RSOAPjRpwWA2idFEpvvkP4qeIY3AFbhUfZ1A6wJ
XImSBfL9ONovJO5sDfk+vAYF69S0kOSVqpv++H30kQkHMGlD3OSMeLWXfwu8URLkrm0c+AJwDDD8
gfkK4QSSBA1xYQx5/bY9Iwjr+cbF8rrUmu0v5QhhfWiTALCYkMMfEDogIMJvqgFtOnjgahukn5Pw
W/erlN63Qtnv3VUv5QrvajRJolUZyVLfIC16QNEOFpcuJkF9zKxvJHvH7zdx7wxghVJqogSHav5H
W+kIGwCmhjXmF+F+uGz3r3+RsMtOgahL2D9n3UJqAtli3XwP5BYhTB3VURKFIR59aEq60RlDuzRL
xutmqDVXsibx1sG0D4oVSEpoiEyIbQr23xX1iBadGghMB3s3+2SPOreHO/wdcpNzOv93EHEu0UKN
ycIgEpLsQhThoFUpmWd0IxrXsJTNvE+f1Ht+5DA/Dnp5yQKPdflRmnCVJ0XfF3MFjDVmF+hitKer
ODD3YRFJnL9467zrEagJFAOz4GcTS5UDqpdAI2LAJtAeorHxNWSTWYCLPLxx8nYfZa3MVYqWL0gU
Q+s6zEmf1iFSqjhxQKvz+vvC46wyM3oUoj3oHnZytstVc0HpWUc5j4OYC+YyhWpXAuVYQ18+2vKr
mwGnTWKRood8X9dChHAFAEUrDs0p0hEzqCOgskBHnIGOODRf0VD2VxFLFnqJlTSQAsFKFjK5F12c
uMko9BGkmRpuUfsAKR7g7b062jAMlmZI0sWP9TmGPDjyPAHQy5kupSw+etEKnyBup5LouQmueM1H
MyaYgjBbDfjZDIMZxo8MIHLoK6XAw9LD0RvZWxp1souJ79zSuYnyhYPSGpqa1RyMsOZDvD+7nX1j
/lLvgeeBwfZNzJGrN9Gu/I7Zs9MbLjEp8Ubs47bRnFhBJ6WGK99MNnVrf+Zw/tlesQ8FzbAYXpuh
Wye9zcIfpVl4zVhuAmebZz+yROZUZeYkXrpNaHTT7MAZaM2Qd2hRB0WJ2fSGN2fBtLHLTN9g1c5N
SNPxFdSV2S6dU/WpxQAJYxSxMkBEnvsZ4wOmniNlG+NV69IhgUGSqEI1MjvMRnzQymhIJbux6i8X
quK/L05C3lpdBSAa8GFN99P8nZQ3I306veFSUxfuUS1yhsiMYGrl98kL990u8Icf9j3dtjvHL/an
pa26ycWCBI9lZWkKHAcsCCifrOmvjBEgvY7lK0EoSbDIVCc4rhRjQ02LaSQAL0SJi4a43TxgzkRL
C8lZXTsxuoagH+97IPgYgqDKquO0K6A/q622eo9nXLE5rbSjLAr3BksRgkPs7GouowkieHqvAk8F
eYn8ep+6gDIGYRLnEgKG/k3nKg8SyZLFmUJ4MNFGAXVZrINPSEV3MQh9Ah91RN/aaV7h95f/Iq8h
JhfeF8sbjdChguoMEUyEctyK2EIMhCnjQ4NEOx9Nn73qJj3IXsTv7wnRzeIFjmcOGm/Q9iMo1kgr
Ms4937trntaPzkrmgpxjA3QaTklXnmNk74Lf4vxNPh/0M+1QX/E2oDl25Xn/VWWDYd1RkSdG46Zw
EpFFi1V0PMP3IncUDg9B8E2ynfrKtaIbBpDV8eYhmCT/6E8AKJoC2iTg18q0ATAXngTKxtoUZ4BL
upYxgawuZyFMOBiMYPIXgCy6n4zNVRU96MMgM89VW7HQ8od3MJ5wYrxMuj4cR74ennKbfc2dn/hq
xl1+KVvNURrq3S5B2+Kg/01H5k3Q3Rhh0JGhgIHKcnnGzpMDhvD2uoIzaLqca1XBe/g58GSHf82P
IbwzwOyHRIohcoHopUFZ20KsYhpXrdoCnDW/xXC5xIvxrz86CQ6aQvH65izDgu0B6q9lVqZrfsrI
gTlka3Z3kYVBl+QBI3yR5F5bvXTwaPtHnKDMBl12lhN3XJnJlQVCO0zfb5uL8J0HSpZWEF/dfOeI
CmfCbUQ9euMMem0EzYBLp1WzccdGqwDCHnAlJwR3eWd22yqjmY90KiCIJ1nxcE2xS+FCJFdVlM0k
hWJBBP4YN/ZDOJND0sU7kplXmC9++sQRX8rjLmARMuhjrsbOPGq+9orencvwAJAyDzMnXLXypp2j
koKoW/5+WIjDxD+8GYG4+ExVz+zaZfsZdGVg2VJv/h3hz7pC4a+R80a3lXjmWZ1hBAc/Ar4MCMwY
DLEHlJyyemeH8Gb5+ChR6FrIgqbzf+QJbkwtzAn1c42banpGb/kLKPIdz/wB9mNcvoZn7qOD7F2+
5jthqwaqskAIgbf+qFaHMtyC/P1RKv1T2Y9eVzsHycJWFflHhggDY6VxmfQj/HN3sLGs6q68gAv1
0Wm2K9+A38xce4uhdLBESQRzjYm+ZrE4QzgScTkZsUrxxuBeO73pHjFwh9wb0lMbjPNu4jvAER/q
A9sGEie3upWLFQtnI9HmEP9AqywvECzlNQaVMbiAbjqM59Kw+X56oasvD1T4HJt3Bqpovf+4i5UV
6PEEd4u4rT5LAa6WfbO7YWe1OYDoLq097BV0KgrGQm+6ttwPaHuLGrSnGpgDy9Ee/99TWXCESD3q
BljBgD3D75rFYS16AMXPKUx5tF4V86CyOzLenl7zUc743SEsZAgXSVSjfxxXJdJlb+UZb/hvnxxP
282gXQIclO/4skGNo0rqu0SgF+Bq1nXriJhrTDHq66BQ5eu39J0mJ0I3SIgkRb8JXMOzn/5Fm9na
rUwWMoVVUn22wHuLwIN3bVN0CYLWMr6xfRxUTPrC1abFXerJxkTeC+lHJ2chVjCoDqPqNFGgXC3P
o51dEEwDtujruE0x4/htJDkI7vt4Br5gUNJtESbpXQiQ2O3Q0xYTzOPkzdo4nQOaDQOzVt9g6p8C
ZjjvgNeVqfo3owaiw9SnlRuCagQT+yMYGwrkPvtCj/YjYO32mgNsC93qEr9JUvpbiQHCrViRJktE
rNws6MPVQcuHKWqKEF1wgeOoBQH67mbcLAAwVgJla2x5raPbzka+r+Ek5MzlR/ViiqI4uESRfFUR
4SGn9vGEDHZN9Hnu5vduqfiVl6l4ip69YlZF4oyOTchBvhzt8CiP8cEcQVSkMyetY9ycmq54XaZ7
TY2u1yH6ohjhzNuxPeupyTEReg0cZOWOAoOvB3Tl6XN/7NM/rkY4EEbeKkOsZ3B1oZl7Q4PijUUP
+YDnW86AJh9jLLyzwovTUo+vyY9ShfNg9/3QVgPCSJuPtBuYxwYCxGkRx3fGRxHC9T8bdjxUA9ef
CUoCQK1mxkurnmFWWyJoxXN+lCQYfIf7KGuc9K9XPh5nGF6KfFCgvwPOTXvwFUgkrlogQWOGSlD6
AsbKR2OvWJITO8PS2giFdLNyMYcGwAnZ02JVgwsxwnWvYEgRaDfYJAuQXyaG7rsEYDFqDAhsZ3N6
s1beFdDhQpYuLCmOABc9wwz7LbAYznmXXnLxTna5BQW6RH8rNw+XRgHXhoEBhLlC8KuoMSDvW7hH
4MgEO9MDSMrOzosNCIy8/M3a5Zs5B15gBERJaSyzeuBQ/MJtrlKgRQnW4nCMqL6JoNU6o9syHtpz
XYnCb1lvBmeRklqAqVDaPbKY5f60ko+p8eAk+RzY36Lfe7AXYURfNFVYB4Cs4vGbDrY07SUpt7H5
nNf3NhIjyJIEvIF2h1Z2Zdw19Cy0DrLhsNWjD7w7RPoW5pgs8VyWakNIPiBDX+vAQdHuuq6+Pr3Q
ldsA8RLPQWEik+f3BBkZBiXNKKT8caN8zxFVGBvOVRyAWV72Rl1NLyxlCfuZpHkNsgZc7boBmki0
m+z0oWN+FbIfHdFeymw40GnYRxF91pz6xgTQhht1oDa21B012RmQfDZlGkjG045dBDRgIBfFie4t
3FMfz5MCSO826maE6mYDXqrqHEAh/liq9xJN83N5FNgs5AiX4YChtDId+KOOtG9g2Rt09mpl2c04
Z4fIDh+HTj0kOqgkaHtjqMHPIJaVDFeSrLj68drCMYZ161S8wfSBMqO2QWqAVjE4Yc+M/eybhlgI
8Bi3NYbGEDjtla1tPxDrQrb/a06Sd6kRQ+cBj9hSVRCaFAkKej7YxYDV3uXbdEaEpxegdqh3p7XN
TemjsrFSTMCj5AugR2zvx01ta6rmdgxZdBfsOvTZkh2nZpdlV9cjuIUcwRmrbaE07Qg50ZmG4C3d
Rr61ASCcR7eQdqNsTy9r1fmDgB5klahog2JZMCJrdIwWmbQZQXn/Pl4IUik0dIDF0TwHCZTsNXk0
qvUeLGLT4IQwwgm4zo96jJO+n8HkpII2Mr/IrrL9PF+wcVPeh7flPrpSDuY5EOvwxzkaZs5xqptr
HdhKkkLH0ciL+BmC59CAcpTVCQw3PRsv/qKUnr3hLNtKX1qrRvpnwWI1IMGYUq8WUDDA6R4NdN1j
eOGm3jfbYWsclEO/iw7pjshq0Mc+6ONDQPBBpWpVtFTxEBhrFO5s+F8EzUCD8j9jPosHh2A+eIHk
ykQQ+xvX9KBv2MG+MNFfaG75oJLMeNaNdSGNr3pxic5ON+DeAYwVbxjgs7Bj6yre38SflXSWWqZE
wbsB/DBrGlubfaevXOI89ABawYisLCLiAfeRa1msSgjIrb7SprrDXk23wSVguqnX3lRecakjLLhJ
H9OfwffuejoHnqLkJSDVp3AYLSCz0AgAU37xBnRDNN+x35Vv1Dw1j+3LXiTGwo1OXChBYzP6qbmr
eb/OF9tXlTSPjICA8ARIIjNuC45sYPu8uTjflJcyOmtdJk9QbFaDs8cgFpf39yj86GUHYwtsj63p
gxxG3fOYi23xanfVQ7GpzqNnaeZO9hWCkpuh7au4+ivg5VM+ITEf423ida8OpgkV3XyU51r4sTvS
NOZueRsPR24RLNdKK9pHI4hHqRYBzrfdZODaOb2ba36NOHiCo5cawMtiuxAyAVFvxiAwTW3jR1B9
T6ZxV3e6N1PinZa0+mQAMAs6K3G68S/ByfRGamWgSQQJ46Z6rKL+NwWsQXzdu4z3wkfFG9CzOEK7
5MpfCWUdZDTQcgg8Zw1vFUHuWMZObzrNXzE7EikuQzUzOwNF3LnMVtc2bClK8Gy9PSkgzm5VPwFZ
NTVeaiCondbi6ml4f3bhOkfUKM6A9FUE1o8Up4/Hatx5hs+Jh9GJDXo3nrRbgup0jv41sM9dAorZ
Q8X2WhawcVMXzXL5CUJwg+nyGkwrMwZoU6O6Qp8jcXtTHbdhHBgbwsrcV7pmvrFbVdYctObKEbuh
jVQHcSGsCF+2cD2ISJUgzxArm8UL2rnBdLWLnVxiqGtHgtpow3VgNBiJF046nYFi3Zi4aBXnFcjU
gHF+jpMEPWCJ5MpYXc1CkBC9zI2RNoo+gd48PQQs9ZISE1Lh79MGc1oIIKY+qswAr1EWEwihsQ64
4Gd9jPw0vD8tZF1lNlwIClMW2go+CikmjSmKVuNFSgAR1lQ7i3cThL/iapRsztotiwT+P5IE22uB
Hs/UBHn8TENiwSBeoYMJFtQhTmG6VfLwtXURYV1DReuYv836+aaqf85K6XcWnBaVZURlChR8VBnS
GRxlsLnJDrwebWGM6C5IXcFAdnZ6STIFcntZHCEjd5I+Zbyml4OYx9C8akDB0nQHB5doWEnclWxd
/PeFNIBVGnBheEQb800z3+rspYrO7f5TNv7HKIQIoaodo0pnSOmqmx6cnNOgYHmaxPTWT9IfKYJf
6ECTmJgKTlIV3HdG79EUIWvEPuUU/kgRnIKjmJOiK1hLDP47I3Lc2QTdCwiIT5uBZDFi8zOLO1Zq
HcygtxjwGB2Qs2kuYY9fkyL4BRCgqwNt+Wkd7lCRcUvr3rK+KEPwCF3e9AzTBWjfUHNP5yQLqjuB
s/trKxE8Ac3aUlMaSMmK3zFJPQYwTmp9zd2IdRHSKnHPDFhYozwB+dQrm5sYkLexNBaTHEsqOIG4
VtoOPc1ohmo4HxhoObNwS9OLjkjyiKuhwh93LWaWmjauo8BAnr0y4hcjBAzROB6csttninNnpfam
Ksdfp3dKtjbBGXRTNrZOyn22880wf9ogvTVyTJVWsvKI7AgJ/qAMZyRO+Um1KXjOjNZVYYDDEH7R
8gSHADpDwPIquBqy4k3pMp8A31xDB/ZprUkWI3ZEgBdqyoMQOWW1sdwc2J4F1d0m/PYJKShVIwUH
8AXD4Hu3uA6QVE7QgwQDB1+lxwHGUXJ0S92QqGw1/cZJYv4nR7ABtHfgSZXmyKlez4Vbs/fm/feR
VMz9nplbVdo2v6q/hUTBGJIC9M8RgzEM8+yCFNBTQTodlJ+6gxZiBGNQ8xLI6bwlrqvZlupgL0qS
5hqgtHdf2igx3TWCVKHNuNGFDJUO80nLkVcb374mRLgdbDzsC4UH2kNdeKNz25qlB9ppmTFItsbU
PxqdY3V6XKkojKXf9VtwEvtIbnu54QKajI8L82kfZIPGH19bnHBhaMjrq0MFz5cVv0Y+CqajVgP6
v69JEeLGDDxrA2grIEUDqjptgb8e+FYi675YVyEQJpGKIBSFgo8qVMucJCSCd0jJI/CeO8CiR/Hr
6aWsBqYgh/2fDOHMJmQCFTmIa/0ifevLa7sr3Hh8DpqzSJbBkq1GOKu2Ca5xlkASA/9l2D6HCOTq
UXKXy4QIJ7WBryvqGTvDit8O3Wf0VyNrAVi96f5o7L1YufCmihrEfWOjulwBZlpzsh0nM23L3reT
29N7I5MknNR5auOhxysPj8h7u/qdJybIW3MXkHCSa4jb61FqYbEk4awyBhaqQYVLiEj4i0bmU9DZ
krqexM7eEywLrSUqXsSc2sh3lG1dd7tsRDrY3DiEnYGK+7TeZLKE45kD8nEacrgew3ih/XWd/wj1
fQca0rCQzdTLNMftcbGsTAtD0I1gizKn/Im3ik+j+r9hHWM4DYm0xeYIXmCMIy1OedSomf2dNcfn
dku+n1aYzNAEJ8CoUjuhgs1pDQx/NY8JAaSk9aoakrhUJkdwAVNbhNE4cTurbW9Ut2p72Wb3IJs9
vZzVyupSZYIXGAsWZRZBYwtoq1+jX+XFtMlQXlGu2vNgO3yP7pyDvU9vw3tZJlJieSIuDYkMPQ0a
+IbRfKXjZcc6byweNZK71Gab06uUuDox+zPNahMEIUwvLX6M868pmNw5kZxayYYRwTG08NFmXvBT
G9vurHSu0YQgHb6i6O/+2mqEi3suEZOSAHcdqBc2wQD85vGyikuJzmT7I3iGHtAQgT7hLHX0OwM1
QTiiBR84/jR/1iJZQ6Fsg/jvC98AwgOSKRWW1BKwODDL17TcxYCfZE0SFyRmZ6cekXxgw9i1Bszi
wNi9TRVwcHxtewQPQfNOi6sCEbAdzee6E21Kp98P2Xz3NTGCg3AasCYqKc6PMgN3MAjdklGvBm3V
aTEysxb8gx2NbTiBmMcvjAJkvvdNr+776qI3FUmgKLE3Md+TxlGWYWII4YjyZDDwTaDzsuyuGuuu
pcX29KIk5iZixoFaxNYBo4q89jS7uqJvaweIgmUtMTeZGMEl5I6aDQ4PGMH46xoleixsUNMqv08v
RrJDVHAHlMSkBTUYzk5Tgokl2U6T5ZOqc6teVkKWiRJ8AgPaZEZ5grFQRw+NRlU7+WmAOQE7lpid
zBq4ahcOoc0TYwx5oqkan01gpoWdjczMU2bfkb742oEVU0CtRsCvaUOWoRaHDKx0pUku5kD2MpYp
T/ALVRQrelZDzJAEezC66HO8IWAWymPJTSQzO8EzWKBv6Sl3QAw1jgLkpHELKrRYRmWx2mpoAAEe
sLU6aG2pYN4kyoPIsHHjqYe2dxXySMwGCXsTyU3gtaD0vGs3I/4Tvc2zA9i77uXvUSc5kOaabpef
IpyBKSgadGzDGYKACUR9lcv01ivizGWfKbgsJQlHoATvbkMsSLIoYNFU8OLV4cZEQ2D9meZwA2D3
AABxTGBRCfail0B5Tnlzs5LkYONB0iu/Rx+ad9p7rB20pRTBWJKGpF3A3+cMR1qBxhLyWmEfmXqf
TK+nZa3v0p8VCXfJaM5gk1Vb6C77QeZXZ5o3NAXV6BRKFsU3QXykLRYl3iVh3TO7Z9iksGOeNrdu
Mz9+aSniDUJimqAhAhKqiW0CI/Kn+Qq0RmCPaj/hnZZrEU4ZBdtolTbYIHMC1EUYuwwvsxl9iKcX
tOY0lmKEE9R2jaLlNvYmVVLQT+I6jDOPs0t+TYxwfNTUApsZF2PQCPmtF624UfNKIkRiZ2LxoK6a
yI40qCxQL21UXgvnbWxQDZkdiZ3JBPHfF7eUmmatbU7cGZTgJjOvTPXNphd6fX9aaSuzag4Ghf45
OCLuPFAyRr0Fv5wPArFrFfxxg1ruqjYDzZwTZC46c+6oniNJOIPzrHsx7XHbkuBnObQl+GL1TRYC
VnxA0ZvFF0MDqsOhvC+zHLPs9rfTnyozI8GdjFUO1fPnMTFit2Hgg+upH3WZRPEyMYIniTq7jvsO
YvQc+LPGU66Pni3tmJP4RrHkwHRnsFX0y4B98nKOkKYHGfCQN15U/ZxMSQJLsiKx77eawSNmRpBl
4uUDSEWXxXeNKUs1SwzWEJzJAEZmUhLoDcTcrrpRQ5BeNOjBiyzJEZQtR3AnsdkwLIS/UVHsVEIU
iPGEKA1ZHUUmRnAnVTNNYKbnXstpN1P+MjjpVi1NibXJtMa/YnHMw9QBYzCF1ph2y7InAjbtSOvc
PJDVcGWCBH9ixlGJzg0ICoKboL7p1RajP7+Z7B6W2bUQWYDwtAAjOGyNhaM7ZPsK3PRgPXa76MVo
1C8qT/AIBeuSfOIevzfuQPDsqnbkdy0IONVU0mZKZNYgeAWW6zWGTRJETH2b+0MR9NspitINxvzq
Tdfm+Z4QViH2VpVDW0fD+ZjSHBj9Tnk5UaM81wKmnkeDgs7NpGG7NCwxIatEQMqzO/AEd+D9jaIO
/E6NUXsWGL69XJ/MXWjxv7QEEHdrNP0FeC3zi9lumwtGk+FM6TsK1vm83QadNW8b0Ad74OYG01dc
RDenve+q/XCYGzS9WkCqE453lAY6n6DQ/Hm+KZMSZJyv4Fl11UYGlL8aYC0ECce7GdLSHBDY+2Dv
RedMartZbMsin1UzXQgRD3dMipKmeDBNYevRBolB5TlJ7lh6rXZvn1DcnwtWrCYmQxiZKb/ISw0s
1c5Fa2q7uHiqalmXrsRERcSQskotAxDWOHooyYPBFy+j2LN7yXJWNbdYjmAHdtX9XUGYktaPHfQy
vM3GdxbeDLMk4y5bj2AIxCxHPSdQXAIE19mo/RrNQGX8+LXtESwhm2w1dPjDIe0qV89TV6stT80e
MryKTkvi3ujEy8EUXH3RAHGsDrgkarqpFbpjemuRXdhgssHZl0C2Oy1v9cQudor/vrxaxkyxO36Q
wvJq1O6Iwza0uiaFtfmaHMHlzxSM1JYDOZV2mKLv1jghIcXcVJFlP2UKFNx9kqR9ZBkwiBjterNy
axi/A/0+ZrpLWjSgNE9fW5fg8rViKqyOVxEc425Kryo99kP7DpNN/mk5EjsXaXrUgbEOg/XYp6Dx
JmNwmQ2O20iGVyYTI5QxCccY1Xn4nAc/897e8B4NDRi/n1jMH8d6NBsVskoPTVwTWdG4wVS64/Cz
cGQTuKtOaCFF3JpgNMNhQNhXFef2WxVMXtZ8z1M0MnQ/Tq9n9RD9kSR675RowxTzcrndzi7Vv+sx
aCy1H5RMnzmtC0HC9ig5bvnZwZICa/Jp8lhpb+oAIqNPNTsZC0GCA88QrNRahx0y7G9DBDJQ9KUV
lSQyWzW2hRDBd2uF2k9NDLWluY2pxhTPwd4L4YG+tjuC867rudE7XpR17Ou6uMyBRtEUt6MtuSNk
q+G/Lz1p2JS2HkKMhumzGk/jSv2dtOb29GJkUgR/HU+OVRsccCgnN0ryO7N2hSLLR8vMWfDVnZL0
Wc57uqeeeTMBUXz1mlfndAy+aM6Cr2aoxyvqDAPIjcgbEgZoiB/Il7gWk9X3+B4fXasLUxN8wZgM
dYIZHtgzMx6UIdhXkwxvTqI10UMDeEpRrAw7U5qP7fBmKoVvjfsosM++ZAEiA12iZEaPXm6cmhTs
7nW/KSqAEDJZ8CsxNEsw51LXyZS1EGOWv0b1paweFdngxWoT4sLLiJiGGBdleAZh/1UGjgrAfP4w
ouy1Q0if2vbWGpGe7Xpv6mx/Tvuf0VxlrlP1v6tUk1QsJFeFJVh8nw8Tptf42TV+0ZoexhlT9uNd
09SbMZHxH8s0K1g9IG71qS1hi02V+GqR+yBecBvH/pqnsASTz1VjBKItlNt2g2sEmANUr4P6M13y
iy0UR9PjysSsFe9X1aansUy8yAZYn7SRWHJ8RR7cUSFtUnNYN216DDC3WTmBJCSRSRAuPL3Vg1Tn
mQ9mPjTBMxll3UeSXbfFy67rlTHlcx5KPN1nhFwrIXlTaCaLfyVuyOYLXVxDrVKA5jqEqsxudoce
kNjlZZA9551ksly2HsE/aAMQ6gNuxUGXbSzzMYiLbZVIAivZrvDFLhZj54pjEG7DIfIfnem46Vx+
LQixhaPvTKMCBF2U/UeS+WZqbSy9cFMim+2UqUs49Aai3L8it3kAP02EVA+g9XIZnLVMinDmTb0q
KmWEvpzojiY3EaBia8Sipy8giYWJ8OetUda5VcKS9eaVzb07sZ1ZxN6Yy0jFZYKEaLceUBMKKwhK
88KdDAcdTS+1tlcVKlmRRG0irnmuKg4r0dQLwL/WrdMflYOxUVs2QCBbjuABQpCXTNYEKY19FQIP
omy9TLspVNkjQbYawQM0ZpIoaQsjqInpqkrlAf7NTSLJ0ZSthn/F4miqYdYPvYrN6UYgHrcPYVdu
qHqf2Q+nrY0fjBORm8O/YyGHzYmeFTlW0/Sdx9rivJ4zGIPlTqTB5Nc2c/TPeAQAXmmmBfYLoIh+
lBg3QWO1MfZpBDEECFm8KURV2pFN6q4qcCFGWBgJnGTu+DaR1kH2+2fZ6B5tbw36mZzsQo7g4HLw
HDkzbwIy5jeCJgyqPbbtt7mY/NMbtWp2CzmCh+taXSsUfkfnwUuFeSy8H12gL0o2h3uwI3NYSBE8
XJWX6jw7cNdGeQvEzDRuNxatPKYjYKsm10rO9U6WY1w1QUB5ARrbBIGNeKWWickcwFaitzu8JFPk
juP1aBO3rO7ZYHtKlexPa3I9Ll4IFCwwYmrUqrxdVAWIQ302XDFggVZ+prsKWEyjDZpZTktct8U/
KxRtscq6Lnnv6Bxwx443ZdZ6epC4zKwlViKTJFhjM4ba0JtYGrA6N9n4oJovppP5QzhJDEUmSDDH
tgqCQm0R0KGE6unK7zwNXGZdl/1n6qaLvRINEv0r2cwvqRBDVF2rupl2lTJZWliyGvHOraZewRsF
UmLjtxk1B3SLuTP7pWv119TmCHfuZKmF3lg4XzqMTB8uSZu6QXvWFBKAYX4JHZ/jfyxOvHKjyixS
pYYcMgIEblYuzUyVRKgynZGPfrwx57FkFUwtQBNOb9YetX8S+mDEMk8uWwv/fXFFRUZkKsSBICMz
LhR9PtRU5hJkaxE8AukSNPA6KGd3gObR4p8h8uZDZ3v2IOvD4Qfw1MbwL1kshg1ZwsiAxZToLwuz
qyD8PTuFO0yVW0qBJNbvjD9WIHiDmaZR2PLLnZaR22fg6zHfgGl32rnJhAieIG4NJ6E6TC0Yfiqt
4pGgdNtEZgQyvQl+YMw1eyC8kILsjIsUmmfMjxGdfNY+4UWxPb2k0+ZwRO8ZmUVIzQpLUoZ7K/3m
YIqyUS5Dmki89SrsKFBE/r76cHt/tIamMJOY8YZ1juZYjT+rQ3iwNtGVMXssvdBdFcR7MvCU0/sF
WrWPMlMVCA8oncOj9iiyzZ1vTaXfAGrvazoU3APq1GNP30vIXe017HWkQIFr79tM1vMiW4/gHqhZ
ZLqdIzAqkYhpzCuGEm8Vf8nIgTHyUWlFj/4dk6dS4Ye8yPyJDjSXNV8UIviGLq6a2dLhhaoxc+sg
B2l07rbN89c2RnAKCtUmTeftOj1TPQ2tO3r0zUGhSA8+VSFaWLfgGVgTVTTkswUlunVHx3I7J3Xj
enJJejNp3762LMFBxGNFgMsC5WUKkjJN50ZgHQ2uxkRGNyexNxGB1cw6QG5zUOdpymBoWBXeL2X/
qcTJH+W9g0otLgoDXSZ9xsc3Z+VAI7Yt4VbnKNt8SWvvyG4LKWngKA04vaE18jBjKmO2rxIzQmG3
lriD0/4bTPMfD1BnDhmjBk6pNYDrs7CekK0L3Whgjtsrw6YfU4lvlQkU3IIZWrGj8xNrRXfpcFWD
PWyw76Kx9MLp7mtKFJzDWHZVy3iwNfXALRsf4zrwe3oeK+yLShQcRObkLLFKCAJB3Dkt2vOmI1sY
/W3rOJuZFj9Pr4ur6P+PVTSRdQeI84FDMn5TYLyXdL/i8OG0AMk9+z68uLC+pJkLveahQ1te98Cv
MOPcDczrQhYNy+QIvmEc8PoyeNAVVticg9W8xfT2/zj7sh5JdW3pX4SEzWReISHHyqx5ekHdXdU2
xhgwo/3rb9T9Hs7V1tE50ve4pd1JJQnLa0XEiqDu/8dO6/+c5v9ch07g3hmNFerdgCQbldR5FC+Z
rv/bls5/KUD/qyb+P3dt7lUzVh3uWs3A6zq1n3Bc0EUc//OP8+8vE8N5OYFDfvC/Dqz/5zJmGohy
P/ssFXy7Ngcv3HTbIafgP1/l3/80/7rKP+rCEiLNfPhZBPJamMXauxZuWm5OctEk+X++0r8vCP+6
0j8KwjIsS2ian9tW3wX9mi3zVEzD77V5QfOz+8/X+m/f6h8VoeJJ4KqfM8KHbGowF+wl5nCqE7Cw
/88X+reehj9JNTEDchKTf9onsilth3DCsaeOo4NF3C+hP/Wu2yewNISsFVqW4v+1kf8NKUJ02b+t
D/+69j+nZj+ZVxwffN4ZDXLxmnA86o1iptkT1yZhjoyn7a9xKhhyx0TjcgJv5c8NWV5vVcXCew4b
PzQ6yIaezhJCe8qyJGH6rh7m+nlSqA5wx7cGbvXIfoxJZjVBZCFjDYhKGw5szky4tXsNh/Jo1zVD
+imZnGhmJQ33cmH6MRn5FQHl/KAXAlszY6NpD/tEeVdtTYt9mJbFXhYbP552xAseoZ9/jRd2hlBi
PabILrwK7PdtmTen31CVJoWs4+kQdCkMJCMO4SmXy1tY2e65beHzD7sIO10Si++Vp3Zgd9vsjhuH
MQsO1AVr3p7r/3q1ZH8I5eMxDRd16JrqOoTMlJvTbcaWJNgN64b0a8PGtOhnGh0bTeZHnXjisXXx
eUDq2z4wDZxkuUGEPLbodr0iW5HKCf+sYtVhDVySJQgV+Cs6FwzZxoZU4rNDJELAvBkIR5P+GoQT
2MOt8F7k8M6LsIMkGq8qKm6iJnN+1G871VbtQVe6OzVWyX2LDZj91lqFJJNofouWKthXUQKpa6se
oQOZ6UFHQa3LkTBPIqhVRkkxmh8dtUkDDz9jJKojV4k7tyS0e2wALjJXnPPTYv1wjxQGW1KLzmC/
rDLZw3OVvRs7OVpsgsWZthMpwCaYq6iHJo+r4ZJQBEzOU3Vs1yTM4oHHZ64huWxYACvDVpLPOVph
tiKlQ6Qfw7MxK3YQdZ++TGuLpY4oePNVpM71mBoES9Efstg2ixuyCbRottU2uWjO5Vs3CC3zYJ29
Me/10KucGdefJOyd3FHGZD6EnKW7ltXLroPwGKtpQl7Dsd+Q7cA9jj5EITd2S1luGLpGZ2NxSKqB
lz2PTda2UX/yxdLkYT2gZgwiODRkgyARxrMEpyKsLOeQm9yfVAsMGBuZG247VrYdQNLaIobGh9+2
h+atdXyH4IKy7sIqw5LyMzX2EGp1Jv2aR2LLsb1cSjWdrauhTe0KnB95K9WjMNtl9Ia/TvIk73rY
0zA6XE2txnwaBdKbOUfzRIuuSQqbIihqrHYR18fNW3ZxInekD5+082kxu/qjCgEJmTi4W1R6twTq
Y93m0ot7faI8AOA/2PeFrEeNfcwOMPbUJVFBNtbvGgd7Ka1y0kdH56u87fvfi9ueGAQsDiYTmUv6
sx90XR462NpUiaC4wVE5Ubpv6+DSph7yQhBtuqjdOCblShCBbjaedX614cFC5hSe+e+xagtNg3cY
+xdU+LtAz190a/p83tSdxsKjlO2d7EDAbf6CZz8J7EXP/t06KIhPXI7tPYR0SXqmNvjiUfOhQ+zM
dusv6DouepjyJNa/1p7lizOmQPj2KTFpRsM56wmiBCRMwTYkwbiG3Tw/rY/CbXeCxHjb172jSYYs
yl+BlE1GKUy9zHBGLDKeVy3KCkZ5DVwjTDq/ck6PaiOHrd3+xr7+nXiIR+FTta+Q/phNnX1A2ucv
rcyU1Z4qAaPQTFJ9iur1Nm7JLVL8tMLXN17FQbDRZarxoJgfebZ6/FjHfh7b+JVN6hgtyXMne2jg
MZLopVCY7LIwSM+qqgEsrQyeC4E/ZAqHThtVtGzS7tIuqkVS6lTNoEdknE8yTnc25vVxTHVTNJsP
rGMlgDk20x5k5bBwSUMFaqOmNblb4URwmyVCjwK9wM+W2hcoG9PLnHQaiy2a7jUHrBB6813MQVuu
uF45gGvcu8EvxBIgCpy50oM9RCb89ZawuYhTc+p8+ogeDQrt0fYnkk7vEXMHZMHdNgCaRY0duV3r
I6as8oHS1SiS0GgtKldddU/HJs7StPmwND3OTfPXVGrZ9UmiiiWGLh9iRZoZL32R9Thc8WTpPNVR
tR/r7QyfwMfAh6p0cPS7G7dtZ7Za5kgG+o6JB1yr4T1EBTOS5xAOINqlWH2Yakd49avgPIfTL8DH
74uRzS6Cv/9ptUm5OFV6nKCVQcwZr8ddMPaIzIZncw89ZiJrRGVLl3cCjpQ/5URtbel5oC39YVuz
LfBftkrsUe4BnvQIqRItV5mYRH/AtyHY70qHbPDaQzNty89SxyFh26+NwLOmq/2loDCE86KEZRsP
LxXRU9Z5a3KJY8DP+D2IPbsxfkqWRu8m9UMrjrQ7Vvhb667a9UuLWMRUHRv/l+HrR0WVgm9ZHAP5
iB+HtnqopoQVxgylZ7xTrfURy+9faOY/WsJgoTUUQTe+tis7ajmUCHxpdp4iD2szlD0y3yo9lozX
F4/59ySZEpgOpIWcgbdG2mz3VaeP2olDD/XD5FUXWfki68fwHZaux7knpwTExjZpcG3TdgRpOby1
qUix6SKvSV8F2aA3ko0ayT12MacWVhMdZuh1pMWEr8pgDgFVNFZhRr5bgxh1c8po7937ri8ED3Km
eW7G/gWWWY8xAg1wrqgxG4grEqSL7QhXMFGO5R7g9LoL8URPxC8NNqLy2oevwRLcR3N4kg17lku1
7KT6ikNVJly/ItXruaLVaVYBNj3b7VtG1R/fmfPUVs/egK0YpvC+THSBAl7wp02m930QZFgk/FUn
ydeG3wXV/hV8ksncMu27Dr/zsCXBc5ciFgnmZdrhYZqUpnkj8SYMP+4E+D8REjDqYqjGcppEYROI
QSkOw6rrLiSFf/pAxmxsQnP2hy7MWhGdlnqddo0Z/WwafOzmd9F5WNjFKHoYGHtxy/zWLvIdU8qn
Q1bMTkiDRs2+LoHYc8PA2QQJjjFYO4p6+2VMUsQaO2/wrx2zlczXqpvyATazMe8vhM8HPoQqSyg/
kHAMdwPGtDZov0X/NcAoIiD8yMUADQHP5moUp0CEu5/zjbjkZGqc2IgZSgm5ehxt6dTqEjGreYDk
NsaMyOoUneS8sn0/V2fN1Vknf9IWp0WEZhTM6TsP2/PcQvXNJ/N7aHXRDnX8jiJxmGDdnyNg7xry
YP0pw7xca/hTov/dro4hNzXE/cmNQIYTkYe6lyVNkqdFsA4n27rk+PMPwiyoNna3MVMMcNRslxZE
Q7hDYt3nPJqjmBE27G8wVhTIgkLmTLl1iOygddk42uVYjbo2VLxiS+ZVdOYzscMe1CE7BQxGf9hh
PHcd3w6Njl56652EbnIe0UsArDpx3Zdz9Xu9kgcye5+elvDECCRW9Zcq2WFZu4ygKttSkVPXH7rW
HpCWWkjfHBDwVEakeYQU6eLzZL/q7jmR9hZHrcmUcnusgTwPQcVgDxxtBavtrhP1kYXip37N/U7Z
EMHR4Kb9tb2MDT+1YXycgW6LehKZrbCaZfrzbNjbPK1l53vnoWbYaPFB90SfujPoHEe7XhYNjHJo
5Hqog+hoUzRaiJgqLBbBBoJdTevhKapTGO8O42vISZyH4YKMg7lGNXXk7PfdkKVBWja028+MYz6o
9uCZ8Tek6329KDyLy68ez0M5hmF9wA0JT0nnhAW5rkWTJ419RFtYrE34anqBNyUgb32X/LKy+vZS
d/RHNDvIyYMxq/uoq+F1df5+RPyItZ7K460ReZrq7yrUDjmbNIUTX1qMwfhC7PAdB7aUEui48LE0
NqXukgSbn8/BdNd16tlgK0azAAith/s+e+uxbs3XgImpsf5hlQEkpF2FO1BV18gjdzVpCyfFCSaq
d7PrVLboiGcw3dklafsxjiOWKETbZQ2hfxDy22RqglbKCFSHlI0ZUeQwjvQBaVkXf439y+IHT1L6
cOpFHp/nzIOrg9+QraMZ3vAA/RhxVTp4irGhm6lRftg+PCGq6QAIW2dd0z9Ay7T3WpT1RD3EJPkL
9KpE075hs2fpDzq1VUkGiVlEx3dtiqHMZ2uSGZB/Gb73Vathyvoe+/5Uhod4AkxZmYd0SPcELgY4
jcbubkQpFaY5CA5TVx2THPP9Db1DDFfu+W/lD99Kiacg3fZ+pw64s4+io+TahPKClLDCyrhoe6/w
tnnO0FuOGfzfbta1Fpkqw5Ng6S0ktSsBT+x11UWHGKPbTqzrNTCD2dXCvwUyarHWMx4Cyj5EOqDJ
A2+Z2RV9gu+LnefZ/dRLvpuS4dIFI70wSV7CAbYdqfVuUbt+R5NvimDThybhpWb12ev76k0gH/lC
4OCw7/q40JYfJ8NfU1T4ozejz8Zk0eRS4WbN0/BTt2aod2b/MPfCz6cleF11c4YFhJf5yqaQBAD9
XLzQy5a048iw7B56b3wIm1bni3xG8/G4zP53WNPvwLQmd21wJ+l4Eq14CXyT7gIfe5U8CswjFJdH
SInKaJp5bg1a2bbjSUHsfOzG7hBbe1jS/pGyYe+J4aJidVgRnZVvGwZPh1WrwJtFua4YB7b2PcAf
dqBtE3yjotxWGwKzWKqjDVWcLc2s8zAAHLRN8d5b9DGGj/OymJKY+b0axj0P2HjUfbsfRyuKWoKk
EQPLrerzFZMIONz4Krn3vDbeWyOqp3Wu3oZqhhPrjLkj4YiexrDp/LQQDXuolhVRRVoKgLfiEQJ3
kgO6QJ/pub2p04fVti7HutWwA6pY5UM/flc++1zN+HuMJOBzzOd3rRDxDvJak/eR/J5dtWa66z7S
SeyNifcQs7/RcCk2Ou6kiU7WoMcjiFO00cFipsGJnDxQ4+fJ1J1gnlWsBmEqcVcm9nkY9F2cvIQ/
+Qq+LTT75awC74VaCGDmvpbTIdEg/v0BOJPO0b1jrqQnN9rHCPaT2RKNOdwH81rEbtfbBx4GN9X+
9k0EiniE8sF/iuYH505dF+01Pil2ZQIzgc3GwNL1j33OzkMWSKOe4/5jxpcKjnTdTjo0OaRleQK5
akt1QZlEhnj3zOvtlavDMPl5Z+63YZ2yatxyK74W0pNsiF+Wrs2qDYKL7Uku265P3yMTIMMN3dJQ
pNX64qw8dhLgjLRlU817r8FDtd47VLPNPtRomtr+I0Fvq9P3GEMcsv+yOby3rcwtDp3wvnHRjje/
raFFMKNkhhFwsB+/RVoIVpXmBxKWFYAF9UCm+p2y7Qz75jmzBvnWiZc1Ln2BdTwuQ9CVMlsi7bZY
Qn7q2dXqOMj9OsFUY3OGS+RhioGyQ3wxuM+pefBTcoGWe7zGVXzuMajikcRNyjg2mCbmZ8s454mF
pcKyYkn5Fq3Pq4BEEpLZ7YN3pW7Fc291Zof2qGoLfOw6ApJfeozHcwJX4bVgY/xihj/dhOAZhm+U
8LdxmvdmwNCNTFu6XtZBA1C6o94H/mOWacno0cFwZKquwfSpveOa1nlY3Wr2iUG05kvWW3G/JVj9
HIw4VhMML7YZnIZMdKaqKnm1wD2zsXXjm0/aZx8WFHNGUHh/gAmy1Y8YlxEQN6XejVfrrZqacoMQ
D2Y3ogxreavw8Gty7wdJdT/YGDIiNt31JDym8Zxx6IWhDIwEnlRs+rg52MeJe/SxKG6/Lf64dRz3
y0Z3iATJksHu9TrjBP7FxJ8J1hwTYwWlyLNWFO0nzZIQTUUn74mc7lt2Q4bvHcbjNyQMloK3uWzI
c9UklxE4x8pO1YQqFAKoQgcywJe+XvAgJIl5SZl4q7FpCxVlPsSfQ+xyS9urq8QjZ+Yi06ZIU/9V
+vZhdfHfhVa3RXpFjT3QnaNi3Q0BuSIlucTuXI49sBnQq3jTI2RNM8XTWJHhq+voNQgvXFvYbOMo
AhfXwvNAwNdDAGwdVjh94/KmtftOqJ2bDzKdz2OkT6NVvx1iT7JRid8w1M4nB3Ro+MP9dxrTPU+X
5wjYWiROg472WNoLM9FJuCntgPciFLT63Kbh7xQYFOQuq0RyQQXOA1LPl1THxYhZpsd4tCH0NR2r
0xRsZ+Q4LIAicJo0iHhyDSoBL5eh/9O4Zr9175UMn6pkvTY+AJm2/UtxDpmkBfSJPzMEXpcBNXni
pM8kN/i5vPo+gXeUJetTW5vMcvuDLr/AAeQJ1vRvTEHavWFlsqsgO2uZfRttfbNcr3Bdm1GPEP0s
x88IidBZTPlvb+6+JlTFeVzBOANCjJX8wK/2HcEcK8IhYYLxnjf8j14dmIcNzm0MEqOErA2adxy1
M8O5Cs9rwD6/qfwKqVcu1ntpNEQ7SA9zmMiRh/Zjt03wMRkCK1/1+k7mv0FbE8z04j6IqvcUOXcA
Dl8w82aBJPc6RoQyGP7ZuwNq/BfI6W0ht3X7WkLvIprxBZbHZUI+O7q+DjBBWfvkS5gvC4PlbYNn
ua0fNkNemwZFk4q/ogHYmi5gaCht8lY9b+ljrO0HtB48a+boNpPkg7R/Ats/xwtetHUCpg0Tb5mZ
XmW0e2MmRTme48fJNbchTb9Sdt8w+s0r2JhtUcqx+b09JOq1B9bFJ9gTaYokMzaZJ+0P16BGjl88
76MJH5l64Zec+nu8QGfgY0jD+EsaqbJY9y9yxtw6dwpSQTTfo3x2o35KverRm+1jAuTJRx8dsh5A
QAKoL0n5E8WD0izy3m5oTqfKO62pybuGAI+pczv0p1HKM22Wb8owXyFWucfGqwFGCpw0ufbA5OCE
sZt7NBA2zWrXvbuOwQ4DmG62taTwZ3YblNlFdsuTJOQQQVQPWCL67UPgli2uumnULw5JxuL2ghAc
J35Rj+66ce9WO/Gcptt3K3Bqcqp2djI7L06fw1Y89sL8URUEPNWK3nWo8BLh5rlXTdnBq0EU9GQ5
DGH7INmGfz3Vf/s5OoGX7FAjMc0DKcQ7EtIvpCc9urB5JtH92P6N7LqbWhhf/HhmcIwdvYgyYmXJ
QTzbkL2GmiXoV/QLzv086c6qtSaDAgzP9bCeG3afAiR3BE7drVjyTTRtbjgGski+VjAVFBgoQmI+
bL3tNpt+s9mUY0Bv8CDct7NfoC/ZW5QyXU+7XpCy6cmboGQPZ1k88OhPYuCPaNEUcB0jda5kupdY
lqGN+O48SI+w+gxwGzAuKR3pgUpSzBRLgB1YMf5yS/U7HuknoMC9mvA4q3Yr4dxwmtTKMabigFwV
v1MjKZWobZlEBs2ruJ/kz061tnRfR2mp62WfpKIcfZpmQOuPScdLtsYlQp1Ok21vnYuyyQ13TMrS
dCLvnd2x1N1vffSA1JjCtcIviQTA78UHGoYvPmbATMbNQZlU3DFvuZ9jfQyExChjnsUkPzzbu2yI
kDDjcYHNvQEHaEzOqpMnF6wPi91Ofev/YN/bhxdKTOj4WfwpfuLaXUgUnHHdazeA0N2Y96J4sxPW
ooMFjbehfeqa5onUtDmZtL2SkSOd2pv2VMsyaNnVk8MJB8yBTeykRuzXxfND9/NvhwkNoA6SP01H
HgXn00OziJkjVD24xBGsAida9j9qBbivrH5YosUp/cDLa8fLeJY30TV/nD9Fuerhic7ABp/DBCnD
WVPTcV8vtLuxAZCCR1ekBgn5Ebcd0IvQf1jGnpw9qH5KNbUC/v0V2vC43c5Sb1vekTTNbb/8ViIY
L1uwfDL0yqWy/KPnA0BMsELYSRnbcps1IETSdoeomzagwmAi+6bmxbaiG3Brfe+xoS1kaEXJabPu
Q1gOH6slrbPJxt7Zj9yfwYVhnvIYJiPTgEVby+p95ajGCA2DstUAT+GjDW4gyKqbB4TugJNwfFhZ
/MBAWx0rSByPyJ11RxPV0wGsO8nTycSYE9GS0m4+IhHRHQlKF4zjNVKgOqa+2ikdd3FU3XiAMdaz
bj8NtDnXMeZtGtLhNjj7tfZgLaN1e4X+7wePi2hOA7UWTay60tbLcp2X8SX5GZwUgzRiG8R6x4Gm
lCT0GrQ8HrA9uZ04yFlUCxi9tz9GSVpF4R4pJPMLIui/wQyhS0pqfjRL01dZZBk2l3jbXuOOhoWW
5Id94U5fmYq68yr8/kx7JnIHnL4ASiwRzLHhtDNhtwtRSB9AG8Z3nfHEl1Wmvl8DxEJkekQ3Kpha
M0LFbwO314L7VuSki7GAIdoHVw3oTlJhCrjRd+AMRVgwHfyQsSDUdNBeeBO+LFY/DnK+I1EDnSfB
xwVyHveqWbbvdRH2jwep1x7fSd9gP98eum6aYT+BRBngE3VVqtrd6dr1VxzQuuSk3dAAsKZMKCbo
eAb2AoKolvfxtgYZbZGbjO4jSq+s8tjbWPs4ISvaL2th+jF4nkONh9D5cDQUXYeqgzdnkqlfYIeu
wvZuPTxRwemDlUP8ixJnjpVSCaBgEmFVrPmQQTqcIm7HG0undD/UtD1RnU4o2quuS8Rg0fueNdet
Cn6LNk3LOoIvAKYunekkAPGHIT9Q04xGDLQZcKT1fsbvpbEYiMa47R0ptYhZwXCOFjQE4EMrgaOw
h2NGZ8bHbpXVKUEI4qVf5vWHne3ONV01rHAYu5tmDD0skQHm3UXn7dz7C+AtHt4hxYb+VuFgijlZ
/ywG/q8yjUfMFqvKhpq/OznIrBMz8FZAPDslJlR1134lkx+/szRlZxv46jGsgS1a8Mpn+HdsZQ9E
8q2PUnNAbt5bnUBBsMPLUwGr7zTy6cf5zRDlA+bdWrVrQMxGRYRnAORItd2bukr3ceogZw4cuV8a
2ExB2TA+mYrSI6zo1EG4EYaQyEfHwD5ptb1rTzcfsL+665oFTTWvsVa3RXzG9DFRUIJBdYgm6Mt7
grrYqPnTcsgfCGCzYrEhOsytvxez8O98ZR505J+7EIe638ACb10wcHqLelakeognyOCn6klu6zse
digrV3moBFVZBK6iEeJAF0zscvjZtJxA4/d40TMu0hflIws25EA7krjoMb5Y1uyInu9nx6/CmeE0
tD/6OLS5M3o7OW9XfMqpI/SNbOTEJgrGChnZu0W2wWEmY3Ve/OojDtNXmDJ2OWfdS9z5YHglP9dJ
fTZslVhgrA/NQt9c5QodDodBdicDyIV4XqGRdbij3RhlsuGodWwxb+vknZhUeHkIuSwzATxHB7y2
Zj0iMAzoz+SfwBne1gGUPw+gX2AhLo6IlXnXbokpVIQvgCr3MXkB7mI9rz9xgNvFI+Kt9TE6YYqf
k9SCb5uqSxs33oOIFiyKwwQu0xBJaN1jp6EZ6HTloHn3bRQbL+M+zpOZN0MeJCgEXs90zl3yDvtO
vffreD41sHHMUoXjv5IY8Br7i8zbBb7XJ97yTw9QppJbPoIyJ028W+fLsvh3gj8Gwp598lyjeiFM
5dNb0jdXoyr2U/RiOveQpsvdNEznHt2g1z/UtQXpGb0n/vYn5eD2I12G4p14rLSNKVf8zCeN8Q0G
1Zc1Tsoe/sBLZAufDLlaLwEmthFcNEOkfQVGFuoI73WmYg86ayeduig+wniS3VxLb9j6MlkwU7tr
GnM3+X/6sJHZXD91S6h320/1YH5w8KjZsT4pGvk3xQ8POi0sQtR+kKCwh3T7uV8RUYvk1Q4ovqj2
rH8dDEfMWL/T6Kkt+mkS1rvRsEM9Lph2COq1d5RA2Q4IjaUZZ2ws/MCAYlvS743JJ9I2MDIg8pwY
JBpQ2NwQoooWB4we1ABGaCkdbPPz1K/lFaXuLUreZ2JoBh+Lo23VeyDEL4gFeN5VOPOar1m+J4Cz
9TV00KpIZl8xkAYg8tIaI8Kw5nSbIE1Iwp1cvJJsWJjd5sxP3+vwFdPy1QXtSS0g8JiXV8nyqsd6
LYZxxLjEXhFKug8lUjxb2x+HEYvDI+TDgXqzy/IVV+TIA7pmrDlb0GfY/jypBEeYP/olJcA10xgY
WXDtFM+jiDyaBUxq2h5SlXx30R8PlUb22F5BK4yXMtfV3gfR7pINdPhmfykveRyqyeXb+jKrCiwA
ZCaE31jX54ECA6PlI0Lp3XkOjLqQBjNDPXjuzgOceWf9YR/R+g94uu8tImbnaqCFa9+GWRN5F2Do
Xz5kdfmEu35wYF0Tvqa58dfhXHGflYrLuVwSQByj8T+JG29dXaFfIQ6sdO8By3fQCmFGz324lUAQ
US1HzwR4TwDFRWP9KSm5QMFUjE1SYp7GyVCZO7ut28PQQjCYts/xtKFYj49U0BpCg+ESzoPJOQlA
DfV/4BMNbh4aYCxe3TD+e5nXpJfK+CbD0fTG9E9pXz56HR8sBXnPm9XPum2q7wHix8904usvCNCW
p1isr53AUFNHcHZbIIE5rv40A2M2Cdh2yHGTHjuSs4MhMWvxgGu85GYCbLc8VqS7QiK1nkw739cT
uIyfttxF+gncCzAksoKy9tBvZpoviOrpHuYuOY6RmmC3LSDfmd6RrlRGEth0F+4jE65vYTx1f1ok
ueCJFw+NTsNd6iaPYRDc2MlEOPX9ermKBHNo4+JTsKHAV909xfiH6gXfWIun3zc9YLA0mooBZXPp
GoX5SqTyQ7WrOYi0HS8B7ShCSsRl4v2rFLY+12n0THUrAaskaDvnMfOlag9hF1OAOhSJ1An7SY02
ALMhZd/r2itdFYC6XPesrV7n7n9I+7LmyG2l2T90GUES3PDKtbu1b6PRvDA0G/d956+/Cfk7FgXx
NHzGDx4/2DHVAAuFQlVWZmw+4KU9g4qxyfwk1b8ZMloDUaInnhmpaGVWNHZLtdCcsLFGL0ajNLNl
cyHOmJfdNQb80dMhSBfsSTMQr0yo41KrAfSglMCRr476Fd54oOZIDOQ1wI8hh15uh7ZzVau6HKnx
UKfhddZPnW1146scdsnV0M+3a4g+bJmYDyoIIG9iFaCQtUTzOyEmYBJAaaFVM3iLGj1PBvXCovcR
EX/ifbn6eTh+iaiEsmH6o1Ly1itzFFMnALggT7x8yyfLckykZJ4mxSUK/Gi+FYN1B7gNRTUjbGxt
ni+aUrtM18lXk6TwNcME87qStkBEFQDpSIYHgKPb0uRnnkeA48opdaQERY5WG2ZbrmvdmaCs6adJ
+6jK+d1Ix9dIS7xaAyRUzYgDURbZm9ZodMcCgdbSh8dxjLG8MWpdrZBat9LaW0UJjzpdWr8q9MiP
cHAurTh5TTCMa+tSZPpKgvcDOIgB3uoGwwF8/0kul+/dZF4XdPleQRMDz0oNqocDzvRYqLIdLyW1
ZxQl7ELvzaDtwL6nVileeD0uCuAknuUCF3Mlt9/iOX4aUpinaJ955URPkHce7V6bsrtBrzubAjlo
A6k5AjtDXq0Sb8uOTf+sxrXV9XdqKTVXUWpSp29RB5CRMON/fgUC7xtYip66WdMOqW5djHX7kKOk
Ag1fsAXo1nIBLN4RSNULMlXHYiguSZlcaqDnxviF1XirUmXeOqIa2nb6lUIxwosX3tcqjlD9zwAM
lFvQBw8z8FSK/jL39SMeqL9jYBOQBFMUh/qf81RX9UUxdqWSQkrGjNDlyclioUuQhAPKgZC2X/Xm
vq8kCZmBLKG+C6wHsitT/pWDPa6Lnf8HqdRcHlJDQ6uVlLe6ttyPy/gNKmmI68R4nIlZ32RSc6cr
1hckbLJXqGg7FW2DUuSSW9do7meAWzbxZVVIF6Qjg62uqL4VhF4xfotIqllRFET+yK+hM9DfdhF6
HjV6Dwiew3c5ZwzGUYcIWqffZxpeYH/REU2UU1zNiYPm3c8uRgdQ7nriRSg+O5HZTi9mWIJJu87r
qHLgsQhu5+HQu5j1DSKZm6dbx6z6a2hm0l5Wldh6+/pHGqkbxDVVP06yRFFLihAiMG5Ra445o5KL
tKqabuPky/nF7ILIN4vhoPH6nFXpxOipZRSzs+ILIET2XF8kogFOkR0OGG/RLi66Gnbm7qukH4FX
DKbsVQZ7//n1sCmLT+Mkm/VwoPi5KbI2BxDbJUbvdUA24sSCQRzZOYrDYD63waPwL/2BLX0zwxAi
gdHWIcYALAFEhMqIenEHnFVXCjgFRI7HDdUtcgqtDEa8HQ/yC3Cxx0Lqr2Jt/JMZhs0WchN1jEnH
LBaYoQl6KugSahlQNv2v1JKdtJ0F1t5mzM59MW5uplDAbaGmCdhfGzC3pHQ9dKhq0ZF4DZ4dZg8o
DMlRUM373l3b5NICZErwG847pypz6vHjoGppNcM5c1QiaPyiztex/jhVIvWWvVkGg6JdSkDETlVe
UiLM507D41J25+gp1y2gKkTMUbujGga1CIRnZWoaMrebpjXGs95Jqzv60WG8qa4WPNJzW/ZLCIAC
sv47Dcor0bTv2wQf/w1NRVVUokFjQObpVhZ0VdYir2RYXX3VSzwLtahj72m+fOiei+fzZ3xvG7fW
uAOHHU6qBdO4rgpWOTNXPC0UMBILF8Qdtc6SFL1GLQEz04qvOUC/FjYweo7mFz7z0j9wwO2KuCNX
GUaPWkGHp2s6Oam8ekatgx2W4Ilb/kGANDHCA9ItcKFYbyvfRKtKWQcty+nqFvEdpALwwmgg7/Bd
qW4N6z4pwwvQlghWt3vEQScO1nDDVHVikY8RsgeMs+iJvrrAZjqr29nVk+7JPtOkbQRfbi/+b01x
9wxKyZh40fHhzME8KHjx2W2G97xKUPWHmgeQ/hTd4bg2mcxVKSDE+BRHNCxQA+5VwQH/vLfIc6tG
tWTUr+hTHQNPjFQzlXX0goh7/gh8WiZnid/RuJR0JeqgHhkAZxL0h8mPD/IhDc6b2V0QvMXQFQWf
j3eWtQnjjkhYUE4x4px01atekhcryiBcUFQCY8zJPwQRtiYTEFtTNnRq8UHE6DJJzkYALxP1RqEv
uBHm9lmhaB7gOqh6//zSPgURzhoXRGJ5TtsGqgIoYCVPloXxaq3oRef6043NGeHCyJipTYG5i8XV
p68dG0KJLpo4FviCKloKFz3iIQE4sEGZHEAB5cYc8Fj1w6vk2prc8M7SL/Jje9S81EUj7LIAAgbv
/xp8f+lh9nQn80X09KKfw11B6pgprYYkApzNxjeKt0eXirSZ3ia5z/gKPxU4gHZW1aIMSw6GL5o3
H9D/dqrj4kZO5gLuL0jxBK7JM+p0Sp6MzbLMLh6GKTCoFoBSI6or8gESqxAJHgPMtgmob5hvnFsi
9wSQ1mXuQPWPJaK8CjSdDgAVHotmljygbQs06hjenT8Su0HFUhWTyIRaKuGOBG0mDZAahQWV9ojJ
sACgNV8VBpXPlys7FRs73Kmgg2pIQCvMLiYcX9nH+4Fe4Q/gNxwxEcnb/PinbdwY4w4H5uWWGpXD
GalJfwmIwHBfmU7uSl4PVXQ0Kl2ALjo3vGgDUfAUrpM7CEtsFglGqGckEUCvPpYQsxt8gCNdTCA4
uoAibv9IvC+UTy4nUqy5bMFHUULwF4+4iVcE1Ol8Myi99ioWuKci8BaNewbPNVpsswZ7cpAf+8vm
egpUgC28DshpP3QxtfkD4DKUjqab9iq/UgTr3Y0yyKEtmRoKISr30MMQUGiaEqLMAB6WQl5vatTN
z5+HPRPsr8fQM2HSWdwlC96KBZKA9QJEWR2EPdohbStQaN41AXSAYZm6KqsG+++bbMxcoNBMZ/D4
jWZ2xBCjZceaKmIU3XUNnGdN1pB+WYbKO6JVN10qwYp8orbhYFK6c0YEFpyAFqeu/kUlwV2+uy4i
g2zPwIAHMbhTR1cjkXMLkPNIqbxumH1dxNe/a0HTZFXW2bi9xn0czJag90xhYR5iV1NxxKrj+c+/
F4DRWP3bAvdtULcGGr3F8VUBCcwwdFZiclX9gU6BJ2emYMP2MoWtMc6dCx3QUiNtFrdp0suqLH9A
svs3EDKRd35R+76gyxZV4dGQruf2Te7XOqIG9m1xJk9zFExN+5IH6JQXOcB7oLNFXgQmdz/VxiS3
kSgJ0wHDQYvbu8Bw+QWmNIwgdHtbozZ7UIWpI1W+MPyyAMRHfmtjlttSEygeCHbj+2VGOx60tM8P
XdLNP4ZxHS/Bkaa8TPjAJ/S1igBC1VAxSyQgt5OBps/nd2Avjd7+Eu5irfIJMHEtha8SIBrMfsEc
SPRSqORX3mDg8byxz68tXK8WQ1pYGsVFzssDdWgpS5omza5F4gNkOE9FQEqgkYbvVRg7YUSA1fCm
WGUdosN52/tf+t00l7NMawaAUk5ws4OcwbX0ETPeLQqxvfvv7HBO3K16lZUYZnalZTAvQ+TxnlRN
reAt+V/OyvtyOMedZ8AywJaA58+l4seGl3mxD1y818QBBjrcSVgHeCOj+eyz7xY5nwVTzYKKLC7V
zsMgXTD7xT2kQZC5T7fyQ+/JrnEhuYNTBqIMl/3F5wxzLlpmGD8aGdQm6RYgl4HabADvHUXOKXIQ
FnM39x0I9rQcKTTYJKoo0Jf6ruzl/7key/zfwCC1rBFLNnnurBFsBMDzRYhwmk/7Bz1/IMsfPPS3
JrjcZ23RE4yaaQYOHkCN6VedXxeQv+hHUZLFDsynz7JZC3egoKxiphLBEIkWTF9qvwrAX2Qrv1Uk
kJFrOedP1W6Y2hjjTpWZ9aAq0fDaV2i1XMXopCnrHRQVysO41o/nbe2frY0x7mzRrtDbssLKOo/4
82PmVRr83ENPEjeCCXKSPCACm6L1cYcrXlMFvXYLx1n6FnW3CTCcS/MS5qKPxvbp3EfjztJQogqk
I+a7xtXqt494t7noKwJbZINR2ZFcEUvO7kNj647cqZoIjYiiYS9bFywfpr8eDFf6hte/Xbgoobvn
Px37MueWx+V2Y9q3s5zDTczqxTIBlQKA7LwFRfSluIQVbXBpKeQ3t++PibfK4KK41JffTUC9xZfR
9T1acmLHmLN3ReULkWfyDFtyJi81NWEc/Qb9Pn6BUrKdBZ0L+ZTVAxGB8Nz9F4uIVSqxdFPjy2xm
LldTIyFiaUF0SFD59Sy3/q04wE0AKwGPEUX7fY8x0YnQCOj/AMj+GIfjsQxJYursVUz80lUuQpc6
mB04agfqzoKn2n5GsrHGnXWoq03KaAyz6wJ9HOiH8Pis2eV1H5iClH3XbzaGuBMehlqKSU2kPrjK
Xisd1xdoHU6ThAEXRdP+5O22McYd80onDa5NGIssqFyzg6eKrrJ9z7AUC+p+FvoqPHP+DJxb2bOT
zfoQCYYxnfkAeCW4kD3zd+mVwfInJUtrY5GLJWiYl1kaIoXTiudkfKT4U0RluJtrbExwASRUjEhT
DCwqHF5bPKuh5YT5BdHr/TPvLcsDLF3VVVXXqMrnwT1A+mWbIdxjygLpoa0if0siJ8bDwwwUb5Dc
xP+zULwxyl3YYTsMkgpMK57a+c/qFLuFo9kg2n3BFKKQZXc3Em+Mcad46iOMn8XAy4Z1GiiNfrPQ
UET+xr73p2i/scGd3WaNiJmHBgC+DZhGoGbrTmvtMp4LjM/742A8/Unstyx8OlW1TEPlFhUSMO2C
a4YlBoBwXo1udMj9onIYNBtcbch/lssW01k3Is/f3813w9xKaZcXdbvCLdHecKT8VxalvmBtu+kc
RZ8U1FgqehzcvTZrLdUrqGi6Myp0+uV60GUnulx81gnTwd73eN7e7kGjOvQOFNMAJodbEdiVotqI
YQ7kd9a1ZiymXcxVe6BDTYJ/Z4qLvJNRYiK4wcPFktUF2K9a8dRQC5oI5CDnLREWHj555GZVXNyF
VkkzhAp4jUpdTw4ykLnHyRjka61ak9Ng5Bjr7pVHeTDwFScjOU2YELeTpcoOoC96lcKpv54a9Slb
o/t0bahNlsq4LlsQQkzg5bHDogbzkZTKdjMYmqOXphIAc/AFYNcMCEdAmStLlxyjB5cSVZIfySLF
Ry3DDGxaNb/6VCu8GJzb7jKr8imuFXBhZYOCzzvIglfIzudlbX6U9XB5EY2vwIbjiDmdIoPDKvVl
OJov4C26mUpVIIn9VkrlNvyDHS6mzS0mOGPASjEMeCDgqmo84M4RU5v76lWyO1xJ0aX6Mjqyvzym
9+biVPSmSy8xFIwIK3qk7D2RP/waLj4kcrpWhhWxCLuAuMDpnuqb5gkMC4ZrPWAACvO9JwyGPUQ3
60sn0nDYS5w+WOeO1FpiuEIOa1QeLkom6nEqHPlYHEGWcgIg0jnv6kJr3Kkq2iU2VBVrTY/AK4N8
yE8cjOja1qEBAt0R2ds5WR8Wx50szBGuRlHHuDEHxYPXJsFahn4jYZA0m3Rgchq3iEDKJVjlbqEO
wRClKh0l47f+5qYokBIVBPJ/PXLz28IbDz+yo+prh0i4oW+5O+fKBpVBR8disCJTLvUowP/ZkAxv
l95F9ZOcwiv8y4tO6lF6AtuKGTtgzPKLR91J/ArEDpEtej3tHNoPv4C7AoDMaJpszvELDIQMBSQZ
XVeuTlZNgji5d1A2lj4JDDR6jVG3FWvtPCMoHzHRXXhNkAXTyw9zdBc/ROk/vpvI4S4WXAY7fmRQ
RQUUQtZ0Q5W5Izphxm6demReegGuydCS4ktJlqoved60YL6EQ2NOcVZCD7S8o6hoJzLOndAs1dsi
XFDJWn8snuEkXn+B9L++WW3J0z3w8YFMCQ8PI3SShz/6uJuFc+e1zzRMGbUob7X9qdafMvlWb58E
p4Udwk8urOCsoG1EVEo4G9poaRFlhZP02B8xpO4O6uQqB+rNDlQDQHKDGQhdc6D+i2IDJoFEdXW2
f+fsc0HCWuIQ03SovVKluFO06rYH49z5Ne4uEQ9TtCeQCOJ5ip+wCQhdvur5UqCA0mPyLMuCRsYg
Kps1FbzgPqPl8ESgG0PcWhAfUjmNkUqwDu0YPpmosBmAeRndoS5cxdEh1DT0tvAO28sDt3a5Rxbt
QUWgl0jcyQ29SQ7Kgb0SGlBxuOCUc0VeuZfCb61xQQ892gmAG4oUXpkeW9Ck2HFXWOBAJKhd1pFv
5r1oY/dNMvE1tBs10+QWWE6VtRQDnCTO/dEF5Mshh/gBGrf2+HtyDb+5ZKWU2BPuLAstn7yTvBvm
1mpJAB6YbK2dhyCTg5vzmJyoM2B69aCjnFI6ot3dLVZRtAmBpiOI2XwaBtqhcsxVmIzDq/pY+8fK
oY482HZ2LNEEsSMn9cR39W5pAEhSwyCoDCgA2XOHpGzBC0Px0pySZ9IcjQADkKf+MKYgnnphRbI2
EJXG3t5en3Z3Y5O7vMKkWElu4TGoBWEAEukrDHEZt/UzqKqC2gcSxmk9eiojewwyf7howBDtmqkt
ul9Ea+dLdBJjSG4A4XLjI+izTsSvfeWCJUejt8DJguFwPiCxdX1etylTim+MTIWr95N4IGaW/x/c
rvT7Qwtoq3oQmdmPR9q7HS7TrqmVd3GNb1osNgPhlD5oKlLvBxir/T6grnRZByL/ZX5ybm3cZQ1W
gsIcMI3u4hi/ZJOfN+m3xeqcBKMTrgzWDj0TXdEMT33OJHdFmytppWJs2OcLg+pUOYUz+DXqgaK7
il0U5wzxFwloGNR2wAOYjqggdKlyk4LSOV5UkYSyaBO5i6QFgdO8QmXClWITzHqDPee6K2cg44jL
ycF0zWD3pPLOe+X+MdAJNQHZUgwEWix/c0/2aqrULSuTI9i5GlKd+IHeJ85fMGUDg7Gi98juh9sY
5PbT6st+siR8OKWi1ks7QOEbE5agX1VMkPAoUQG+v4zWR+gSpN68SOu1Ws3N73+5bG6zLbnEuz1F
evDXsnMXc9mhm0iAACoOK4oW/zsenCUKm4Vz95letWohs4PJKvQYfkx9C/AZoHUuQKb1D8qIO44L
QQximojuYFh9u3M2X5bWZjGBUxw1jstaaQFVvtD9LrDc0cloYIKqYP1dXlduHYhC655hA8klClQW
6gr8KERnSOZEOh29o9ycMCc3P1e16puZLlLS3ckQTPQ7AEayTEWRNc538yXBzG6pTC40dBy0ve0V
VWAQzTt1+DUFUdN5n9lbFmCNuoxSumWa/DwVKjOkpEMygXF7wLzuJfjzwm70zhvZCQLm1ggXSbFv
y1zpE2CFdQ4i7LU33G61QKpQQLJHTkLdZbWqLpz883Z3ywRbw9xeqs0KNQcMgsM741sIrB/q586V
gQiPT5Ow/Se0xvZ645uQLdTC+i9rxXXpA3t7Wh32mKzRqRKGHLZpXAj/sKncYc91kPmQ/m1t0xdm
TXM7d3Ax/IEeOD2KEsi9b2jJmJshKBLAVbgMZ43KOp+TdnIthQRlczNIP0eojq4ZGN5NqHvUIpTZ
HkAVY8p/W7RYzN1sZ0eysu20GVkx0X5SOfbRLnOKHlQRVEZ1EtRqtbOs0tdyWA9WDa7jUFcO4VgG
MwRJDFwzANhcoNh5a87mwx84FkZEKPD/lCm/cPmIpFRJMYKaklX+QHPqFneIs85iBbPXO3Ug+tg7
aRbw/xosgsIFADX2cTZbkaZgmKQhnrPyKTmsh/aw+IYvjnF7naEPdriPXLTgJphBAocLJH6MDkNQ
PUkOFEoeURrAsqSjsC20F382KzO4jxyXOnjtVFgEXh0scqwO42QTehmIf0Cs50/s3fcH2c92mXwD
bDQJOIkybXL1MAM/X51dY2DqqA1VIYiue7F8uzrOTQhTWItphXyursBQQ66aob7owuFCphOE+Go9
F0W83WP67ik8NJdKLUgXDXiKptsY6GRoqeqkehhnOjDqJtkefDAU2Ouv7CUTIgtFy+XCLZArxtAo
2Ne1qdafSWLQ626WNS/rqYbp/bB4XetqFezx/tnAVIOFioVp8BnBnOjanFfICKR4NK8jTO6fBgLk
pBmZy6VlGM9kBDNzSQvAKjWLfhdEgr0wbOHt/B/zXAK0VnIdFZY8oVKygDsOeBaMHWGgxMnRg3Yx
2i+s1bJd5AP/1iIXDJJVolrJat9lAaaMZgEXpAhnIjLBxQFpjeoeRId4HvSznYHcHLEn+Hcbxz9V
oT6iTUWDZYB3wUnA4Lq0T0SN3HCJHAyNOApkT/J6CGbcMlByOcoGqIill/O/YnehABFYGvDYOuZC
PwZW6A9AdamE8/RS5zekA6OMllv2nxjRAbxDyQ4jrlwUkPuuGJm0qJtN2a0MxsAyrgUdr72atome
/t82mJtubgjwecUg30KkYc1hJkHWrSOKSrkNDlm790KbtZxGCePKN2Z7WkTNcHU37mzsc0e/bCOo
DbUGy7QWz/qiQKjrgBlzr7o2nNkH3WGBcRaIPRyzW92BrP2pR3QnQXYLeYYeUkXCF+5e9enDjnDZ
WBjnUybL2PXOU/zpW3UvtUfVYwiwFYyMQ5CvXgUQWPlDdLvsvT4/WOacytJ6c5wongpvjXoDlKE3
Y3ydY8qFVUemunb+wezQ7kVK/8oOqCLznpzJRpybNTw5PUaHAhMuMwQaWm+GAB0qTijV3q9TAAbe
dhLE3/08jeqaaqGlAeAU9+mnOjQK3QRfKenxwLy1MD6noi+mo5NvOCvS0qS50rT7SEeE9FVXfO3s
bjiaV0RmM9ago+ZiMJjBFDmcUM0YqY1AUlzHGOWIffkItnWQSEsB+hqlYNl7Dr+1yUXhUW3NRmcQ
ghz07gOkDNLhl9T1tgLKkwRcqM3T+SCy+7qAGJ+CNiAotyh/z0EEOSrBJ4ey5mn1kwMr3q4BObEi
qhjxuneTwwRen3jfo1nFXQAN5IZQREVdTwdbhEnBN0Jn9dsy1l+THNT39dKIRBv3P6JCMbeEGX38
wWWCoPlqQVIDk6yDXt13TnTSUbOhQXsNMrVgFUT+3e+3McdVLk1taZXlDWZLQITXZQ5JDBvPUCjm
vNT17NCqFFwDez1WMMIQFSAXU1eAvOJi9Iz6V4FXlLuSp0zvvKicb2Kjd6QxhpLS8HXqvzCKMTm8
UUC7l3bJRVO1XwYIRDVvWlB3UZgHMYhupOLUrl/P+9feTbjBTPDbHzaNiR3Bdbwu5mFOjwQSJP/O
ArfjK0jj54LhE7TWN7UEgnpEsMN7MXC7Bm6DYyhDZzFhFiAKFTPw3AyOSEVQpd31nHd0CeGu2lxJ
6lDPkeUOwxjE1XCgC4j5Bsi7JPV1DY1McHz+Or91ooVxIVZDWwzqaViYOT+v3UMEwM2cfjlvQ7Qs
9hs2GcQQalVJmI1kfqwUPcjr6tBWX+RMu4zViyk0BAmgyOG4W3KVU3CbVMhYIktqvXhK8yujWSwR
Rod9cz5b3voEdzcURQqBOuZ1GZSi7PSqdevR1hywpjoGqoUVEOgaWEDCC+Lod1KQe/UVGn/u+b0V
rZXt/WZvQ6NpulZn38/ADYGiVy7kkhC5CBexgSNeIyMGRKVXbldIhmIyZxQcYIEJfpB2NaIG2rpY
RQuVmPyxr38kmaA/+iaffOZzadznqq3Bqg3MJUOw066+gH2++7KidgYtnK9TUASgHANvn6e5dXYg
d6zYkgg/1v5N9H7ANe5rNaNBioiFEWBhLNBylG50yqGSGNBvzdG6ALRe5B/7l/vGJPf11HmRZxCJ
obp8pfgsVQY9r8uKh4DleqIElZ2sM3usczetBfUzqU5RYe5Jl11I0M29gxi4CdZSsEHhsSwKmPve
TyxNBlmGgibeR+9fQF4dgQQXTf1YT26qnFhuZXWJf/6M7fUIAdL62ww/3mSsmWlICeqFKH30oPCP
7sFJbRcBOBtXoCG/J0PAgAviRuF/+XrvlrmbTRrnqMop6tvWFaRQ2yOAjmi5lunxn1UD98YGPqyU
u+cyswmbYgbWjtxYgXwVneQbM4gc7SAuNuzcCpasALOEhgRyax5nTwtDAgK0xzy0mUnuSnsvKQ5E
Cn/Exhjb1jD9aJvxm+BLshuUc1CgYaF5TXWQQskmd8NqpKytRgIfLngQvrSop6zPFrpK6lcpgMjx
k/D07S5yY4858CY8jzTXemlG9653R7QLMQM+3i5gN/aSYD6l970jHxg8Ary09XQlGs3YC3lYLXAm
wCOjWGhwF2GJFHuECjNybRsMaZfjcbgbrror6bp8Dn0QHZ5mD8Du++GhRfteUcCE/L+nTR9+ABdz
ydRKxmhISGjUuwnwdeu66p4Fn5TFlM+f9H2RXEwlcg1B5xJbrAWohjrJCVOOAfHENeydS+rDYrhg
o8jQqFkosrPC0iGYpA6VC32T5UhLaMn8u0WZXCAtkNLSMcU5zC/DYArmQ3+iQX1CDet/f2xuF2Vy
AWaQIT7WEjq5SzOkt2MIPgsHNFZpamMoQD22LV2f1kGyIgiVZqLO515t6YN1Ltx0cdtg9BsOmh6l
r/PjFAxX1dV4ARmiYPga33eP87XxnAfGkyYiyNq5OT5Y5gIBZCsUcOAjEIzj0p26ngLfW8eip/yu
ywChJBMEG9BwcQdwKGeoJKI84RrZAlzkqkIgVjEoCMrn8VrgMuxLfToHACYQqmFilKrcWSvHac2h
88euCgWEcOsBo1HygxmoaFn/2fZtjHGHjpp4hlYQNHVziB1Yya98qgSOub9178vhTltSTNIM4bzJ
NcPXWrqwVtChPgi2jLnXmS3jX6ZqGGago8WW/R/lnBu70ZMCBh5ojlxVgsfdrse9bxnhTpoqpyWy
T2yZnCketQzoaYlmDHfSL5Q3/t4zwh2nUlUyJJdYD9isr5YM8nFte9XOINYOH89vHXOmczvHHR8j
mgZq5lgMBCeOY50ftSq5QEOqsCGKcUxIdzxvby8FAzjCAARXU9hkDecOdasQo+jePtXkxbUNFn3m
4wzEmTZO+aq66y9xK3wPfbc1yye0wKDl8jqB1avR/OxVdZIL0HiAwMLp3Px69EBafcIHdccrGlSY
mLJpMAZiLqy9QuiHn8H5TgoyGc3I8QRjjqoqtVsoR6p9Ie58oI4ZrPI3DDoXoccoEv4B7nH3a79v
Pt9mMKFjCJHihM1/KOQytdALJ95/0DF1dbEMSDDIY69cgdAEU/K5IBbsvZsskM6gCA3kMEDunLsB
CZTGqIcgAe9G6IROcWU9ZIPRWUj85wXOB/3yCJJLqCcQGpCqgS58nRlerLdroMtL8RpDx0zE2rp7
3Da/ikvuqiUt5vgtRM26iyQApNWQUACtM6QEzrv/XoEPgAWULxWQGSJz5TYAY1aSvrZAX+aXGCs4
dN/yH8jj7qFPC94nMGy5ujM3wDLL4Ap3pSMRHL/dYLwxz63UUmMjLgnMg+o3KCDpStv1u0EF2Tn7
Wz4FlY0V9is2yXKuTJ0e50h6xrC31xn80975bRQtg7uOc4gbKMUCyCAwYD203EAvTrInE6z6gvxt
fyUm8MmYgzUtftY7H+axgzwNnhlLfhFCnbWpdVHRl0W8T7sF3kYDZV+G+OZ2ayFxXa8mqvasLTME
44EE3fEftH+Ya52zw22aigmlMmr7vx4R1m/WeAl/Jog6zaOKLpdwEmH3I23WxeUx7ThBFGJCtR7R
wKXZeDNV8wWG+J/O+8Luy2xjhstglKHAdGDMZjraxw6kwJIGDPlyGPoDjYAM6QyBS+x/LiRmFHOo
6LNwGb3UGlWIkiF7pvRg+mP0ocOxDbrD+WXtX5RIv4iOaxIwIi5SYBYmahRI2iAN7E6LA1/3G2cE
kZqr/mBFg+pGzPi3v7Z3m1x4kCFunFSQxEGuhn9Gw86sxYOqsz0Vi1OiRZgwueUwdQVr3U15N2vl
joCemx3E6t6OwAJirQT3cuYoJ5CFXYj2dTfWb0xxpwAMEtDsVHUUe6XuFEWTr4T9M1SkT5h3FWXy
+yfufTu5E1CQEeywGerXECO8ZtQiGaqTEHkBXRj6VSgXnN/G/QP3bo47CWjIJRZlJ8HsTlb9umiJ
3Y2/ztvYv8FxdQF4CkQoCDA+xnYJY+djrWNNI4Davu4rjyk40CBgMvman3z9B7XWXefYWOScA93c
NqxXOCUrfiiXHcbwctACxBfqQTSk8VYA/BQjN7Y47yhzI66g3IDr+dgBn5kFjIBgOvbi4737ZNlY
4n1DURvIkMGSFhgnyU5/RF4GHB3kNKEYLyT3EC6M841hLaQx1DFUpNuTx+Z6TK/3WNzSBRkG+4vO
7SALMZu7X1OjsZRB3el2eX3bhNoARZPFa9LwNkvqQxUnftKGlSAmM6c7Y5RvO0RrXZqxqYHQ0my8
fh6gdv563u93IyMjGQTVOHjh+OFXc9DNfFFxeUYAnPqKGUPCJiHZS1cPBiZ1YjlePQtjLpkNKknj
u9kQIVJw93hvfgK3s6GUYkJSxfEu0mdVf6jCq7wQPG33ytRgAP/PMk0ewk5rrYH2DWywDvtwzc7a
5DfH1i78SEj4oe/G4o017jVkjUMukxzZlVZYiTeZWhikUa4GtdFbX1FphvRPXVD1V2xA3FGq5q5w
lDTXoEZc6NDfGXW/mOf0Rqv1FZrymXE3DajgKQSDqrrV1Exb0/TzDnjCDIperhaqpVt0eQ8O895U
fIjxtOBRXIxgKKXEzdNUcRNojrqhBsg+RAoj11iJHKyrHl+rhfkQQ7HUn6asgDReXrkyJJmdKe4g
R6ybmBDMOnQPVQgpZXVXQzCopfgJax//Spv5e93F/ansCEnwwqIhWBJMcGhFGSYFSNOD31pfJ1hV
YwghAb+HICBX0Z9cEMAFagTxmzG9fzybhdZ2o8ZE5IbaOum0O0hzetLx6D9/VvYfORs73B0RqpVs
hSW8SD7pqouduaT2NzZAHZ2k6wRcB9B+vlEA67exT//gxtitJG/sczcGJMjq1ggRg8ze7H/X1RD7
9SSpEDcytAttbdtD2xmja6FsdN+soLhvh1Y01bRbEgXtEDJEDDhaqsVF3LLQBnleAHerYsjQwEPr
S9ASOoyGy6zx9AW5BSDqcfHLKm6MGwbCqh1RsrP/I9BSw0tTwbufcDEjliqpg+Ak2kAP69fuCwrD
x/5GOcRu+JMsLki/LyFb3js95p5Bsibwg91cQXm3zodlI9ESs1nR1WPRRHMgzXQRg4WmuJSCAiOO
kqCRv3cLbM1x4SSOQpWsrPlM1uvcvMuXu/N+/V/Wo0OLAbPVuixzd7YEPdEMGoYsO0gOZYzG4Qj4
ZHiToItX4bWeiniY9kI+8qy/DfI+FIL+NJOwogWYNVW/RvG0hhaPYFnsZ/O359YK5yRdSMFdOMGK
daWdpnvGQL0Gxk8dGYLhr08YFXFbXz8a3nm7+9H/PRpxuRaQvfm0GIhGJhjTQfeXnyJluIzaWsAp
uJ+RvNvhvhp4XrW67hCNyPTQ67ldD6dU045V9CpJ8iGH3OD5de2/3Dbhh/tqaz+10PbCa2Z+YyqS
wZ0VulFQ/mb0jJKLqZMnUb9+z1HkjUnuE1Y0DGuIEoM2kTzq9fOQXUbyd8Gydl8z7zZ43QCpq9QO
EHkW1YcvbFJqfKaOHqT3TAhheBY1tPZO82ZJ/NzwPK+kiRosKc6bCz2THLRGnfNLEuwaj7azZsWY
sxqekcel2yoh5D5BZpDGAkffa8Yj08dkDhrV/5+0K9utG1e2XyRAEjW+atqT5ziOnRehM2meZ339
XXTOjbVp9maOz0MDDRhIbVLFYrFq1VqKoZn0d2xy4lhJJPTCAbylcVBF8zg6lqfqQLHFzf7yknjz
OWe2mFMFEEWVJHQ+h76WtF+vcObUgdCeH/2gzVQdyqmCbeTGRRQzTbwINVomYxx+NqasHkLY/I3L
pGAY8tA71UG++htcJtcendvHOIdNFJ0tomYRGF96gk4xHWINj2BROtUnDTX7dN+C31cVvOO58XFj
jklnJF3toYSHcuas175dKC5YnZxE+Y4heqdpFO8DX3C7OsZbjEId16XFLUNR6YabBhjyjPUdJU+m
HKjRp3oUqlBxU7atUcZtwCMyQgzzP1c15ZzoFbdpHChgdfbTfCqOcQA2Glx5B1orTIzEG4S+yzvx
29/ABOrRMkcIs+M3GEaAh4FjgKNKsLeiT8l4qhbGE7j+YILCOKLVaZ4Wv/TyoIfyu/fTRGpq5ntr
L+aZpf/wuzt240NMgNaVbIUgAwznBLepoWLsO3bNWAFcBGlf0XhjIvBawSkBRPs86iwgpYbwKk4J
PZX1HUCne/nue3WIT/SQmI+CreVdD29fD7R55+baCqTOFv166VXxFO1LVIWSye2PNImod+QlE91H
dMv+fUsNWT03WMlxZK0hxqowwbbeJHHsDuGn0QT8CKSHlHQ2aTpvrE62cdKq2xnKv383bMXjeHul
EfkdjgyWsgk4uVKXOuRPnZ/drFeZ4ejQhHSTvY5BTORSD9gJdHYgXbf43VXz2ICfK77vTlEg6htf
PkHA5p9viaI0pVlS947GhxazZpou6uCJLDDBqSWDMqYSXjVKFC67oSWnqU56waiSyAgTjCD9IpFo
AEAnbKvPndXd1pqRiUIBdY9L7sNEm7Rd0zKMXi/l5CbaU7QveUA52B+v/6LzKrLGBB5dnwkJB3wZ
bUcCwOIat983z6sLKh9AFJTJ+R9PIxNvwhTD3xVEE3H4wSE0vs5Wdd8pXLR3tW9/wYpMj/eF7WSh
lVMKxuAqw3ZCSrYGvDE8LCXqmXJQeflX4btWsJ2vGdcmoyrLtoHMPJZHWVA0jDLlp9KBxDm61qWr
e//bZr5WzTbWViPvGylGftOimDEeaP5G843qQPy/yTdEkfv17xt7WWOajdq9fjwlQE3Kjwy33veg
ByqAARr24SpwF8H1DwqL88CRkwpt4RKxFLxWEjiAEEyLCU35gLLoNBiTB07joQAdEW4UZ6qcCdPf
lgtVEmCPP9LG2Fwkr8+rzepze8mGaaHhVL5V0++peUow6yL4pPwQA8pEdNZQzbWZ0z9laRKvFIYC
UREwlefDESKqPq12lqjaZePvu+JDKG7cFW9VIerYm8XZgPbMWQa8jVG7MhRFQP1EgcAQcqclBDEb
Co3H74/lmz16a2/sFWZIombGsQRnsDM3P4Zh32WPH9rMNyOM99RjY0D/D0Zk0Ekt0JQrdofv6RNE
5p35sxjMQ8P/pTUxd5AtJQCW5PSJAzyyEyf5vpJQyMqie+iWC1Vh+Z7ytjjmMlpjUuR9jMuI8tyZ
5ErCeAFaseC6w6him3q/dQmEbyqRWcZBZzWto5SyHkwuBTiTfXRvAeBcP1GehSRYTqLHMD/qvBWb
2Ag+S1ANWHtEHTqTmn7Pg2RnXuu+geFIda+GrihZ4bqmqqKLDu43sDAxV+KyRHofVeiAQfKeBI1c
XsVlfTda8+Bd9k+RIeYuTJa2XGYK4ohz5TppIZpB7H2ZEv+yGe4zX3lbEFvuTLKh6JQEHXttN14N
GEVZd82BztaKgWRc71B1MBwhmsggYz0/1qY0yp2ao3IxNIsDZDjQSiLHF5hg3YFYUz8rCapYxYhG
MgTIEyeNFkHDiXuU39bB3uN52dYFhMLgA+mkOKEaZk4S91rpRDpaIKDtMv4RfCTuM0VFIQZ1CoBN
WK8rh3LRCuM/M6QQFsSrKHykd3l/Q+9y0Qwp/3Gwscd8qciuZR34bwSr2+yhvquJ0x6gheRl7pR6
1o/mOz1fRRBjmvMYustOPo2f52v1VO5EaQx/r/+snHXPbgmVNQ1xrzbEWg6qWape3C3ZD1KNmAcb
qljE6cSPKG9rZ9kdFS1XszhFxZCKl6U/KOIo+kkRR+Fz7y570G185ONCzxDD7boJIS/mdm07vbak
ApWaOneNnR6sJfRAkl1lOwtN7DOonoiyFe7DfmOSuWCnsTZXA0fFGw2rhbhKfJcDVAu2ofHeaKvG
7XppL0WpaI6ViyRVNnbp8d1c7HmaRSiCwa7uPKOErjpgdHCL69mxfeV+pVTMOLTetBcqO3Kj6cYw
/fvGcDcMjWUsCNvV9E8ro5sT7pbph+BD8jp429Uxl66e17IR0hqYtrOOtAvd+grWJIZZcYHBW0vM
PZsMkKpE5xnfr4IeTozTuNhepg++Xsp+2FfO3KNzWaWPk4ZCfvHFBh0QdM381ARnHoatQw39nzjo
ct3BaBTkg1t3woRO+CMjtuDJyo3IBPNO0IVUkNswn3zUQByWRrRcXb9oaGdq6N0J9p0bHTcmmI8b
rZZlomVNTyydsP8dHX9XcntaNBJ8Z7q57zI5yn5k4MpFSGbMEWXUIkXFPJ6dzD+1sijctVmfiwmX
Wj/PxpUeNb5ghTTeXjLJeNbQLlXTla/FmubJfNaezC/R0XwYC2fCoEpx91od+zrt5ftqL9R95W7v
Zr2ssymd3EEk5ndx3nzG0+7YfwHUIKjAmo4iWfqh7wlKCFWFADnl/Dg/rIukARSmIyAq39VfFIHW
7ikCTckxNfo3clr0g73b3Y09JqdLAaRbohBzYtV6u9RXlXzX14IuLxejAkq1P2tibtSuadWqIFjT
Kw899IgT3CmGQ1leI6/6ctlf+C/jN2tsGjSQWbFKE2+bOXeVT733GmuHXezZvr46xbP12PqrH55+
pw/4gsLZKq7TbH4BU1hdwmKKMhBBvHZ0zGfDVfa/nWZ8okRyYqfhXmkbg8wtms66MaZ0zF939O8T
XOXU3+af2i/LC7mun8an+qHytC+Sp/wovl3ebZ77gDwTkgWKpaKjxMaDpsizIsKr3JIzv8++2tWw
K9cPDBvjX3+zwoQAe4zX1uowCyJFvpYAoFYLi4u8UL01wZy7TCPxMtFzIB+zxG1X4wvV6tY8zP6p
1QuVWqfjFaIXFU9XGso/EII0ZNOEqAnz5Ugik7EcsbIxmEd0b5TdcOwhAkSL8cvd8B11HEl9rFEG
HFB57Hf5hx51219AnXmTHQDzXYZSiYUnWlPJTkLicG9JmfxirMnw+bK3cNEt4MrSFAAyCGB5zHIH
dR6XqcBy0yvjPr5L9u1t8RWc2nv5VrrXjyW05yA5Z+/1OxF2gZvaUo59jAPqJjabWeeQKoskqajj
NP7o6fAhH/1wR/pH39Udncg/ihq71GPYyLo1yFz+DQ1DxoTCuw0kgfqPId1ozXpF2vE4liKcGDe5
3H5FxlhYjbLUr5jZawdXXpzkYbgxIhAm4bwcGi+90X91P+oHC7pgQh5vlX40dqEYtFZxRMFVBp7b
cw+SJGvQ9QYxoF+jvamVnmpdG3H9K4t71wqHW7X8YUy3ZfNJGhXHtlR3AVw875xZx/8qmr8ksmel
5d7q9AiEceuLAj5lBSNHAufjfRAMbJgKHT/FNBtzDelRCGY42msBXcjV4st+GaQBUK5u7gAtCBYr
WqsNfdF1wI0sb2bZQTagIiEIbcPny0W/ySlhWfR0eWU0/L3/AH8WpjP3jVqCoc4MQzqwCTou8iWN
Pg3S4lRjcNkO9/hudpB9rQFJJTU1pffr/P5Ka538R3Msb+MYipEgWZKuo7vlanhUHQD0gM4UkpLx
7lWUHuBmFqAEgJqcO1qSKlZcqXDyzrdAyV/4kQ+P0X0bDC/qN1tY++U6jI3SpEmplAGVOLc3kbXq
8Uswahmv12nf/oQQ3OOgGv6UlKEzpLHAQ18pzNkPCcIzyySAnEDWl03GAHdVY2K+8k6WPynxQ/SP
cRx26UK834VnkKTELXon0aE6SMcshuLC35UzeVk3gaYw7nTN1sEUcb52fYnNhcwTAoqW3kyTbjmD
ZKa+1QzXZa1laCs0D8CoH/sCL9nLbsbLKQi9DkE/R8i7nmiuFdjzAvEkUjRPGbrnUlU/r1bx/bIZ
3qkB6bEMsB44QgGFOV9hnxhGViURiE0z9b4F1bCVP0qFsa9Gzb1siX/3qCAH01X8945NT521IdFG
EG7Ua4deRdOls1NCc3ofj4lxZ1tlFQxKMZ6q3FRAXNRY0VEJUXiSlrbx9QEyQrk5RKl/+Wfxskbo
pqOUqwJoCh7i8w2o9XjWu6rGcarutOgRGJ2dVBw0+3ZZQLJSiB5yXHOarmOKGNeioTP7XUIvnf5p
8uK1rj1AR0wfOluVXyYpEL9tcdUmaeomjd7tLq+T68obw4wrzxIYFMFhg/spBEYGk9KaNzfGY4lB
ZmDTX2pSyx4Zp5sxAVfPZdNcZCEBAy1Y7XGS5NfHyia7GpK+60CAh/wYrw9njf3Vw6V8JPbpu2w7
3WG6pTziSSfyOF5zd5t8MJttlARoqwWbDS21K7Cf7MwbOoLT3Kl70f1G/6l3QWuTWDHbu9jj3Mst
gpaWHGxoigF0660injmuEQNDnSieIzayiI08WtRJqZET1MlVF3+S8l1eCOA3rxxv7xayscGEe8x0
yos90JAHqNH4GLvVvX3KPRK68Nf0S3JdubNT7AGJxww6ZR1qd5JHBy2a0smv+8lNP8sncwCvoXDK
ib98KMYZGAMAio75aWAlL6xlhgvHV2sw3ShODIoz6Qnq6JBNTv0QMhAf6mehxoNHEXiJKGfkeXiQ
4jBTJLBde6ERDl6vzfXDZEaozPaD0vUnQ0u1u2noW28BvDH2UctQQlc1CUm9vKTXBChyU0c1Mkwh
6mqYCEDCPC5YsE8RXE4QfsN4NpP1yHYZtnGD36dEo9u1PyztDrqcCGb2PtWuysyELElg48WYDZG7
TOtu1YA70u5lTEeOSSI46fQLsM6z/TVMMCVZn0Tq0KBNXIzVTo1W29MWM/l8OZ7w7iwNM6yolBNE
7Nfn5CacEHmcq0zFnWXqCzpIL7Fp7ezq2ywJ64rc9bxZYgNXBEhqX42w1PnLLwq5m6qH0KNPiRbi
B0Vxn7sfQSpB2RPziAjWGK1mHK7KTMDthnUE56x0v07TkcTK/vL+8Z0G1UvI9OkY4Ganwqx0bRek
sLgLPCWQOox3YIxp3i2tD7rCPZ6/4MS6ivHUD0RnmLuhG8vM6wNTUfUa03QjXTpHnZ+jKPcvL+6V
ZOSdD/4x8W4WTCkHuyIL9cHrNaCUV3HpmDnI7iSglyIfYKmvUeYoQE9CaA4FOCi7rHj6grz3c/IJ
vRbQ40DZAk/wyGuF+Cau6+rI3TE1r+nv+L9yTY0HyOP87sqDydPNay//Nu4zN37S/d/Y6h6j9D8u
bwq3+Kht7NLvsjkyUtzIfanjBiaLlrmDNCeQRdSeoB4L7YOU/LS01JezEUNNQ/iMKlPmFUNBZR9E
GjDcbvP2l9Agv/klamiMfT9iB+QjXX/3mSrEQU3VV0+iurVos5k72ej6ZtYIUrsZ70C5rL2+glZi
HvlmJyJc4OLXt8tiXmV9Xo0pzhR4rIZ0l2nLrqwSr1k13wy7azXsdoOW7S2wMTmFAWBSFRJXQxa8
kOLUGkP7gccDzfVQbLYtAv7q8022rSa0k14avTC03G7pPmeDfazkjwAe6aAYih7ISSwWqitbRTR0
GQ2PmeZqo/HULsrDZc/l3fkaFMENBHyAc9nHoFrZubXa2NdW/aHlT6FyFX9AMhvPWnSPgMgHkT2b
VbWzrY9VgiyR1KqfW+G9MtU/K0sRBCbeO3prhjmCVkIq21xKlBizbAZrkDX3Phm1wQFJ7PxFG+vw
1JA0EaT9IqvMcYsS1KVGoiDgyIcm/qWArQAzADfq8t3OoC58+WPxovt2icyBs2LSrlBLRJ5vyo6l
ti9SFH6AowVxUyZopcDzXmdzN+EDf1JjmyAFTsF2lBrXciUayuZ53NYCc5IrHSJ4HQbLvCQBakkZ
gFUZjubaHi7vFe8huDXDHFGzyNLRqlFWSdRjXmq+lVdOlH8r59UhyeIobRFcNsiLhkAYoAuLVBYJ
KJNYNCQ3rbrG8xtaOKajlxrUnbv20OrdY2eiK3zZGu+5ubXG5KWRgui0SLhwKjyuHWVuHmJSP+Z2
8rzEFuaQ019WK/9o10l4waicHFRXkLNTmAxyRGZjQzut055WnCkeTIsCuXPywPJou0teT5Rp8vJK
uf6yscekNNHYpVMyIXwYWn1ULOtJXptTmLX/XDbDPVsEGExCaX3eUflBA9he7TmhgfBuztH+kTJT
ETyYucFiY4N1/WIiakprBCsxXEv6ua72oZwSpyYvRK9EDVEeWELfWGM+VItKSAe2dJSEm+tBW6dr
Wz/NlSq7UzcNjmrtR1SJMxSnwah+eS95n8xA/YXKbmoo/TBHASSvcqnqyEHqvPtSzUFeK/emUPKS
98WAc0MWL6Pcg4vl/BJWzMFcjFVf8JKe/P5OBkbMt6A0bDn1w/Ip9cUT5DyLCIsoFiLA2rgyzy2W
pCZTr6erR0qwLOuNF6UiNBY3k9zaIOc2zDxcJbAZrAB4/gZ5qxWAwINHJbYnxc2+/PefamuOLnkT
79dRknqoX6+oT46B0aLQbd9Vkrm7bIVb07dVA88tE0fZYstyKCyCaLQcFkgtgWhE82VQL7iqa7j6
qdqVX0YddX3iTrdrBlykCIvFc8etcebaLApjkrtFhXHc1kGkfjLmcgiG/F6wSPpp2JfR1g5zvGFG
W1OAoLwsV8Dh0A9tYCeG7CwmxlTy2ALseSGjS6ISVYO1m0rHqhV0GOqwBoLXjOpjVQi1E7iLJza8
lerh4Vo//8CSkfUR4O6Lp5jjugsTYGgKo9KCJtIEFyD/I7+ZYp/WUQTdvarFR15zN0UJSfUbN70t
Po97ykcsXU+H6rb9XAH3KiojcRdpoJavajKUeQxmkWmsD2odtqunDXiFLMc1v8pLkSYk78q134yw
nL05OpMFZhBWLwnDB1tdn+a1emmS8CZsiZsNUtBO621vilgIuXX9rV3mqs/sKm8nvaMRYfIlp0Nd
xHTiIAzkoPRNcNuJofSv8JV3rrxZKxPpVjQSkhnU7nhFJvv6NgQuFewmfn4v4rDmhtSNISbcSU0R
tkOITR0M+aDG1id1TQQ3O5cmmzbYID8JwWVI/ZwfAX1QBszkNvAOULOV0Hyd/BWVifkl9SQ3DLqr
dF/vVvMu6nbz1z7zMvVvVDfp6X+3pZtfwUQhEpZln4z4FQCaV07xW35WwuPcavflNxAiYggrdRI8
2n1RAOQ2CGxayQNjnA6pO+aqNNXEmpq0Wr3FrZ5wrTwmfgGhOQwfXo1Pv2sxoiPJXe7GJOO1RmN3
SmUW0EDICnfpfnS16oFHywnJAZTJviD0cgPAxhrjr1YpoTpArcnH/A5DSsfUG7/pfvRIXNnJbsMH
2nO/bFNkkvFctS0hpzfhou679bAsoKzVJAiNfkTtztp+O+aGtnTJGDq6NNRIfYryQjNpP6A1gFLH
be4m3y4vi3sgNztJl71JCNJ5GFtQZ69e1H/PgZ9Ixl+XDVA/f3cONgaYc5C01lroZYL15HttynfW
+txDiSCsBZ0Wvh2N0mcaNjo6zPexGjT5qgg+30h+1KEgUEKgWC99GYCQyyvi52xAV/2/KeYTKUTq
5Jaa6r32iqp+zHvy8DrkGJQ/hYeZ/vD3G/hmjflC5WgMyTAhkPRedtMfci/00qDHHKAR9F//4i6g
J/WSPeaDNRUUqZS6hEco1+1S7OrEDuQx8ccYDas5Oy7TCTQqezm2g1yyA8He8uPI22qZpCq3C0wd
plitMfvmbfloB527fjEflBv7Wn2OaodSJEFiRYyaozHj/bpBywuJToAUTOarymuI4SMDSUXrdaBi
BuH6gVazDQxaxb5ozIqbXFhvxpiPOoCSCdk3jC1F5pj2P0QGjwTUyHso0JuNU5mLY04iLpV/cdw3
q8ynLfAOnRNgq5FaqEc67Lw6yTXlNpSv/kJXke+4b9aYT4kzWhZJi2MiH/sg3Bludw3hA8cAv4qj
QSdDhHvkRgCbso+oKGyCUA4feBPK5G6eW2tEKIOStxO32aFeTNcGsc+UpgI35V4GG1PM50NPPpoa
m14Gs3XVL/R9LU/f0jUTKkeIFsV8stGQwyyfsajeG3InwzD/sQ56Fbox32c37QLF7X5QCLcmEurk
ov9slLupUi6K32ySba9LJ6/pSJ1lRLNnVNHkmX7aEGw82v4M+lIT7KlB+LDsRbkEz7QNemxDx1Qu
snyL2d4FDIpVF454WbXg1Z/DmzVUIVeeLzdRXxw7uU+dci3cubYfSFacRik71QvxNaXdZSR7aiG1
6wBW7CdKI6iycK7Ls1/GfA5jDiEtTEsCtRL14Oju0LzXOv2/r4GdWWFOTtkZXTouNgDCXZ+DxniE
vC6mIsxC9QThlnNGzywxRSOk40WeNridwT8KZoyj7EZ7ZZ/stE+Dl0AXVsx4KtpB5u0WK32rRjVe
zfnVIB/mq+xoHKorAscO0H4moMQVq6Lw2knbZbKkVWU8N0OpYZl0BK2qMG5d7Kjmbd4FdHo9v+++
CZ2YU487s8lkxMD+AWEe062twmiXSm2zV4e1vJtNq7yDxnX6uc5r+6TlnXSa4yEvXWO1bEFWJFw5
kymrxWpBDhQOK+/yAwZAgBRKP2WfqcyA4q+AAwrzFf4HRsFMNwA9t9nRysnW1HK1YbHxBx96vvNh
PRmHtfLBHuCAy3lPTF8kxsGJx9jrN5uMU1VqH1kYIcVe1zeRbYFsFk3qeXQunxZOLN5aYcErvRYi
z82RGcGJ3dr4MUmYtZuBXRkfLxvivccBPwHDrKlbUGFnaw9xveSGOcB3pFpJnHaNc6eKQj8M55uQ
zIE2VkErqXeDnaBXaIio6HklCAx+AM1Mgy8uVCYqLN0Q1TGtoP1+gyQ+1gyySvqCHA7y3iIH4Wnh
ZJ2QkcVIGzgVAceVmcA6hvbcKhmKSWPQQ4i+ApaA7OI92ADFmR7XlikrmDgDcMBmidjqsbOWbKkW
b6lBUkKpF/QbQ4G2I6ViE1Z4eV4DLbs/1piVpRr0Mo0G1qjgdUlz99PPbrxXQE7vgYoomPbV4mbZ
8wewIdAABhATPQ5IHrOtPQxo9lbUwq5egQ6lAKo5FJwHXj55ZoK5p2StaDUT08MQI7R23Q19mozO
eMQU9b2YO4tX1TizxnhlUcxLkRsp9UoayBIF6tXhYaSEaOrOAFWHDkYE7UFwFGmAZJ4FZ1aZ0GKE
zWgDtYRrAleH5KDYkPn5EGgOJlH9Zb/0d5cNcl4GW3ts7Ua3pRLWsKeVJO104N0cs4n3Zj1C0TJV
T32Uf60qLQYcvutFD1teNrBxGYO5smYrmeukaLGTChTZqTwO2RfXoOrN3fhG8TFAIULw8C4LBUU6
zYAgDprN9O+bnN3OMftfVLAYSm12K1lleZhWqfAv7ynvethaYfJJ2WrtRTFXnDaAzz51uVT6GTga
XtRmEgUy6vLv3eVtQcxpn6x1qQa5x2kvWqh4KLMJFflpdVI9B7EkGK69uMU0y/+2PuYcNobWWNAE
RSVeQ5Uou7PMzJHN/x4qAMd8Wxlz/Ky46LNlwSba1mcd4vB9Kuoj8k84HAH4F5OyZDLriMHlllY2
fJ8+OZQrUFZ5A5WtRPUyOki7rMRLXFTX4152ikVsqMFDY0PTGKNJM2dFu0IHSgNVgH2iBPwdAjNK
bpTWyRXRSPIQW7D1Zo/ZxwKKHrFMA8o07wfrZTUt38hBKn47YOwcSEynJy/T1JysXjQD8S+mTdqp
hWbmO3C+FWUK1NoT+EnfhLUj9Vr+WE626Wmop3pKG0k+BF9LF8xrtS8lRf55CcngdMYCRcsPuCyF
2NJRJU2xmSNZYL59iRs88eqhulrQgUcxydgTve53lw3Rz/fuQG4MMQcylZRhsBUJtMbAgj41BnC9
aK78YzaKdNAaEh0bSZMPl23yN3pjlPGpHmpBhTorYGymvGsepDiP6sHclYBUi5QWhLYYf8IQtKx3
Yba89m6KrzGotTHa7a7XYslMbrTeLIu5CwdFWezShv9kobHPzDyoesHOcW+/PxZUFgKnp1VrFQUO
hzXl102UoNu1rsd1Nm/qTnYGjXjEVL5V2SqSduQvTUPxGDkoDgdz9UUyVKNCsHJ5ylw9F/p0Mkz7
Q9crnj//b4OmGpvLbilLM00Hmi59Rdr5AurwzO1RT4lR3Yf03C4+5qJxHH50s03KkUPhGWw/WO0g
g0BqRLcxkJaAMlbZ/nrMi1eTqb98EaWd/+KPfyyybeG0ifTQiGCRBvHlH7K3DpoDwNxjvxPxXXML
RSolPqLgaxvzv+c7qik9UZowX8CxrQQjOA1d42hgQjX2aqha9Q49ckt0Ja6S85L6rWHmJEz2UthT
ikXW1tdKfiyK0zpqXpmaIp8RGGKJB9oit8hKDdFucHNDPCM6EBAj+YbXA4JVI7WPXLP6mw4mL2va
rPH1Q2/cNdVmEFbbOBKTa4EDoHLiybEXGySS1SsNcaLorxPsyUf6+5DV+vNZX98dG8uL1qezWROQ
yM7qTs2BPMtkd5mfLkdp0dbSbHhjxdBaae5WEHXJjfapbnoXdx20F9EN7gVi9SJLTJYbrZMN3nTI
7kx6HbvZ2jyPnXRYkNgfQnUUhFBuyWe7e8zVWoPvc1hrFZzYX61df9fdoKfg0be7WXgYo/0LxgGR
p9D1b3ayWAxpNEskvV2xPKkpOURrgfEl0xIsjRekVZCLEw3pASIMc61W42zMs47DIFt3tv4cYujm
skv8y969WWACCunHtCjoZZpBnISStDu5V1To2udOM2KsAarirujJwLvztqtiYok5dsZs9HRVtCcD
liMCyVqx8h8vEdqYYWtKrZWHeq42eMiqvd9WkC624sZtaukxKRslWKLY/98202Tu1HROpblM8bgz
P+Em8O3TpDn5t9kFBLJ15uvMS382AiY5+n3YbA+gM9sEbM8CGTSzlwMGPdtML3HFFt11Bt4gDdXA
FPnEbKFCIJU3Riy/XF4m3/n/mGSBwAsUXrSsxL4uVvRcDeWh6827dLQfLpvhxhBVwawumqMQcmFW
htfzMsY6NTPWkCUdotJXS2J4qr6gbKWks+jm4dWvwf7wH4PQOTk/1Is9j21I8N7LKJHHbIeJZ/Z5
DmVxcqiHEZTFbRvuoZHyQAYUCmyRfCi3ugRiADqZqCjAEjJnsQutsM1mGlV8A5RxOBqSv97UvyAY
VD+IKSe43xEjHkDH6ZDcZofTsxp7WENP1IuT8XMpqa0fDoXlViNGDS9/Sn6UwYghAU2LpeHBe761
PQnR+0I7y0v+AYAgcZJ9dqTSx8v39AaELH+BXuGeC5rYUuky8N0yH9OMcFiUEvyDRmRiiMuaxqPR
Sn3sa2TCwKfcqsQDZYsUpODxFpxJbjUbM5p/jDNxgMxjpBcmng2FsUrHvonyU4dZBCe3RmVvNkXk
j2m2uktFenfQy1Jzwm5RPrDrmElXDToJSAzM1zDpN7jZokkxSjQzT8UTOBfgTpnkVKlP01PVk/dK
ih8i+tY0iziPSLCKAixwaBgzBkyf+dZpWlkmph695El/NgNwRt2WEAuF7pUnP9Y7EbCAU0M5t0fd
fHMX6xNojmXSjAi6zZPsd252n95Kbu0PCQbxjKDwkltdULPkH9XNF2a2NpO1KTYWNITjFk2m9rEO
IpDdWxlt6YFrXDgk8C8GMWuJye3XqdXzVSpghllA/kW5hrVfVFNKKZ3wxfCq1kte6siNRMPv3PBr
ydhbWUEZjP2M5WJKQ93rsyeBiXqaIcgRPbYtHVrtgsvRgRuHNpaYDxhJrQrOG6SlVpoBzKQ6ZvYl
GQRfTGSEydhaDEDLcgUjXd5+UtO7tswfNOv+8kq4GYeFzoMCgRZsHXPul3HAkIqK0gt0ch0proIs
0yKXhOmLCvmUYhRyuXDzw41Bxg2BKEhBGjRRMp7Jt34NuyE6Zu7sUlK4oXOT0ml3wn4nDZ3nB5y+
PEFbqOARikIWs5Vjk0zAtFpghLPXfheaFqRD0OK6n1uduLqUFleYMzGhmTLOq6fOgKb1RRsKtBK4
L2Hwm2AMA4PxkKBglh6OaT7mEj5o71m7FSTmsReHHnR6i2hvxI79tTlQEZ54PpbhntSCKMfbeALy
LYDpMB5pWkxyYkaTKUMDE2Ub41PafrciQY7Fi2oyKFUguWljFuMdS3S0StZYzrbmpUb0aWpUEAMp
Ica6YnAYttpyV41QpVGhBwBmhewH3luumuYz6HQk061qqwccJCVuPXSfL7v4+3OEETCUqwE4ohRC
78iL8hEMNjLeyGREg3RNcz9SY7CRZ6JCgMgQ81hNTTUq6hSsn1FrHAwNtSN5WR+mahUs6H2cU1QM
seuYsdEV+DVjR0ddVLHjfvQ6aOCe4rytDoNmV4WDkYrlUCZx9nR5BzlMX+cXFnN+UkM3mpFeWJie
fw4/L5iDIZ52P/mYKffioDy1izOmAG6vOMfjg4wxRfcDTQD6IwgiBAaYLHSiz+8TWwnXqarwI9JD
fVAA6Uy9+UTlsuJ9CI5D0ZPv/Xmh5uDImFoHtxmLR7FAYgG1a5iT891oT04hCdN3kQkm+LbdFJsz
XdEYkEAPgdrKflpeB0ZgPGP76xzZ5kkRHFOOk54tiwlCk5Ekcpp2o1c3qU9ATeaQsfIniKwI4g2n
yHjupnT1myynsspErqQRlqKHYjCPrbyvyBejQbMieqimGy0DWE2aHAlPv8v+yqmoUtO0aaGpoJdm
R6gTrUqyqoNpAIvB/XFIn+GmGJgwskDa1cdMSPLA21VMYBLQC2KuBw+987XKBWC2SlajI4YxI3AN
OOP6NV92H1nWxgrjL/NaNOUaz6M3me4cRPs4B8GP7Vtol+xWf6Eco6Krk+eiOiIntQq6rNed3nxE
uU6sbCqAbityEqAW51iF9t8TuuBrbWwwjpKTCINW8TRCfJ3KqNW3dn49L6ETfU6u9J3iWkF+P0aQ
ZnSFKsp0x84Tg3PT9LtulkekeZJsNcQhx1DNdB1636XrGKMn014E7H2faJ1bYqKXuURprBC4JOax
wMZQeWBqcPL8iy09SURUiHj/lIQxvJI1G+M1uOuZG6LsqkUyFeyobPaDQ0xMmDVafjfoALQ1/UvR
Jn5ozaIMg2YQ7zZzY5X5jtJU66McgYJB29FKQI8nFB2RFEoKcT/axg7z0RZdkuqpxUej3YsEKiko
tdsuGFONAMg1EfyBUwmgm0ko9Y4K0Vq27ZQPRTbOGuhpKLokfyF4Hxa7GdX2neyVR6CR7oRyvPwV
vplkgnRhqBTEip1MD2ruEKg0JrjnzF9UeVg0zM2P05v1Mc4yIpkASQ2MtXPpRmPvLFV0jMCHUhfP
kz4+EHO8RoNvtCBIuSxCfR+u12iA86OAhPhiMF+zn+Ky6lJEmPpZdu3novDnQA+GFmM1FvJ1hLYQ
IkZe/2v1p0+lKwpwnKwcnxfVJNmWATUDivo8BFgLMXMJPKpeOUPwL50nchNrpfKli5R8r7SJ4g9N
8oxy/bc6qUNXAqfgKVbkwTfN9HGt/o+071qSGweW/SJG0ILkK12b8X5GLwy5ofeeX38So3skNgbb
0NHdCL1tTDWIQqFQlZW5JE5cRUswd3N1RcAwtI/qRj8IIj/XITY/kokeYTRU4VLCB4c8diQDUNG2
v0mq1INKjKPYiyPphYPWqLPEKIHryet5+/TPfzrZYN4Efw+q+pbKmAc0BxR5BRKVCSOBQFc+ZWnp
x0MdJFAXOG+Kfu5zpmgc3URkVJXadl1xkzYlccp+cucS51sSkTVwqhN02/8sialcJl1hRmuCENn5
k68B8peNbyZwarIHsktyLERcKNx1Qa7LwtgTnfllgiO6LaPV5croZUXiVMUerGXh1IhyLu4ts7HC
OnOYxpGRyqMHvCLtjdAZmTZzo7vGW93pMF3qlQMIHvDb9b/s28Yy4yLmGOpGaLVIFJK4vY2alBzS
2Lb9LJob97yL0E/1yUUIdNIxOIpKKWGiYwuGgyhs4Y2SnDpTcommvcACf7P+WGBCYlp0TTa2OG5t
uLpV3Dn2+EUHi9T5dfDT1M1CWJ9QVhvSn8gJlIfBB/c3gN/9voPWIAgUgJMUpSB8exSsjOKGLn8i
Qi5SvbZ7gtz/Nx//nTU5eHF4VNgGL3dhcKUfit0qUBmBbRTbBOI6xh/VtUztwkjoVY1n8T6Grgw5
/Or5yxfiNxtv37bmGCdU00weUNEaPZIgBQf9RN5+NwZdcMp4NxaQGqjiaKaNVTGhQzbzGLxiCFEq
AedE9GCDY2vUb1QzdHRc13L7rYO04nlf4a4MKG+FaCDXAEnwaViMljwDkVOOjA43YxNVd6qa+6MZ
i/oAvIuGgH8XCQ9mNBUW7Klm/WJn8YDbOG2Ig6TfsZP7Pr2cFbxIzXvg4B18YgcQLYJanZCUgh7d
T/5CFNhVKa6dpRRXs4KQIU1pVIaiDBQjiqcI+rDNYdxFgYhog7uPG2PMKa/LaU7yHsbS9D4truxV
e8r6KwMyDcbSQV38pYwz//w2fmB5zi2QOfJ1t+oSaIARWcBDmFW+0j/MoZfsAKCCKK5DEzzavV5c
LbvoGwDPO1EVknskN6tmjmQE7KsR009M2eg6dwK0cQKS//9VYFHzBUevYNW8gE02JhnnHcp8aLoc
Jkv12zjh84a2d/678o4HpGkw8GuCudpg/UZfNBUdO3nwxq6abqupMC6ldJYv06IVDQtwTdl4D4Pa
QiEowJ2eRLm0bExjEQzq16NyIGjMe4YeA81kzMW/pH2odP2vLbYlSNa6gGw5qGU7ycJrsSDHpVAj
BwWcfZ3VT3Hk1Mu1YpSP1jR/iQpVxPHHSyfAEGcAmoa6ta0xvjJNdR5rlQb74XVfSS4KEJXT2E9L
9ljVmDY8v4ncVHxrjvGTdCKVOhNj+HjYoQXqzJfKnsqZU9U3AtZk4O98iLuIPjMv6tho2NMLCn1H
tly0lBJkDCK6TF9DYTMNNCCN0XDU/HpXfPu3fiMwhpAXwvAVGEkZF7JbsMaNJdb5a3Yn9Qo3/UZp
mkkAUgQ3efmX7/rHHlud0iywIsi5PkCDdwJDWJ94NuRik+yjJrYEK4YwneGBhI68Fz3WeUcfMljg
vELei7oYE+8GcDPlZASlXGIZX2xM4DiAqItCGu/SQtUNjO50GBY8sqdHcjRmEwSj6BpnRha08Muo
uZXTxh2K/Vgqnmk+2LFym4V3o9UIAg+ncQ5NE9quR9QB2zeLdwIUu5nTVhqARmoflHUOEhUdXbvw
+7K8U5LqAP7Tb6MaXpakE04ec77uiXEmE9G7vmjAzk/TK+U1DQFSaHYWxm2w9varjNHfyNMF04qc
8IdOOagIoWuGK5qFnGB+Wm0lrUX400Kv1EfVWyo78pcuE51KumvMVQlL6BxTFQaqo3G6q4WSGaph
qYOXHzDwinNZ7WbZVZfXRAKTA5S4sL4+OobDT1vanT8x3O+6MU0DxuYRmpXGPJoNrhMzTh/Lsnhc
W1Hxn/sd0XelYgcqPIcxAU7gqVziZfBI2R2rJo2cprNSp7P7/fm1cA1hRJzq3+C6YjO6pJbneKkH
MHnP3egAdyi7ozzWrlXLnSCAc64LHHTAckB8D1Ibdkxj7I0KOaGFz6b0xSVuNbKb+zG5qkep9Zpi
rT3oGojUT3lusjXKnAGrSNUVSlQDVTmMG9THKJ/Zej0t6z84xdYQE7WNQVsnfYAhozZ2WTdeE7l6
OL9XHF4kZfsFWc2YVR7AJ1rBhvnQd37xrgTJvjgCSXyLWk/3Fl32H+qKVCxpvEcd6iicpePE0pNf
wJw6CYdbqrBOhJTJH661i2SX4yqEDKlYQIjnmpsvynZmEzJKJMmxWkqsV3aeWTlZiSDuNF+6++oe
s1l780oOslskOlHkRYODjDgATl13za9iTia++5og9YUQCzp/zDVihaa0Ut4yz86+YDo6UI1xt7Yv
4zjfjoPpn99q6i1sdIPK329j9MdsQkwbDVOfEnxnVbuolXc7fVzK21oFJGBZHFxxvglU5HmTvJoX
9vaPTeaoKFLWTdHc0rwDjH94XWVYq995HTY3TF0RGTXfHh5zKGSjDSFbTFcslbR5nleavvrdcx3M
+3U3o7aRQjpBEo4M82I2yvO/jTGOmyhloa0adi8s8BxHGVtFafb8B+Tu2cYEE7MB6lxWq0HqTxsc
2gXVoI/36r/kTNp2Jcy7tFjbpF8GfLZKvRrqwqH8KOcXwvX0zULot9w43xBKa1coCNSA8OeXSTxG
sbuY7ZS5Y1f0rt33uTOU4IY+b5Z73hW80cCeTc89E0G7OJPToUSebUyNfp8BEXtc5oV4A8KAoKnI
94bfptiUF283Ii8mQkuaR+AAAZq5KQQfkbsaYEMVAmgJyHeZ00TCyQ5nnfa3wZY8A8ADtMtRqd/P
fzNe0U4DcatqWYToMvKF072KqRTVaKHb1UOdxMbsKAaq0erCmAeqBcXNPx4kZNFgH0d9C7neqcGJ
rJEUJaghJ6q1kwGWntvy2/lFcQ/SxgRzkLrVzIss2XQKtR04nHYihRquE2zMMAepL+VOkRqsRC6O
ZWw7pJYEIVW0EOYg0RxRWhM0r9KDEUAUC5Rf8V5MuMzDVkFI2LBpB8ZEn4p1Ar2jtQAK+cELVS69
pHC0fbbTnUx1rNf4IsohU5nvQLpzfqN4zcETw8ydGFY16nEhSsamDX6L7pu9vkJLw52Wx6jLoRYB
xWVrVyQXbfp83jI3RFkQGwafv4kri9m7Je/iQlHRnwEw17ohdWVNGApdkss4gs5h2M8pUEZrLqIM
599ZG7vMjiYNSSQUPX5VrGmBLPWyKyoHWgGUK5KKpCGCTQKAd8ZsLRSnQZLKXJBR1GlaVaE8vuQ/
jRQsX1rmaOrXPLN3S/9CJgEzEs8cZi4wMaCBtQSPqtOTPTeK3SS07hDqeAnY37VUCmSLeIoEMaFl
b3aCmSre+QM5FAguwE2l62z5Kpa6oWnmFW+c2DiCijeG9GN6d95PuBsGPRfTwhtHU4G+OV2UoZXq
nHe4lCdXhuRJ56wvVF+jOuBl+iJqaHBWBF5rIIog5wabNhMblb6f1M6MBq/QyAED5OCvn7zzC6K/
l/GJExPMJsVjuioF6QevtQ9a/Najk0FSiCoJzHCogQGOUiHypyLVRUeSub6SbgGtEa0tQjnGXUMC
oiVoO4FIO2mcriZPhS75hpW7zfIatu1bHL2OteVV6DHbq7Rv68GZ08t8ggjk+fVznFTHhQfAJkWO
Y+D/dD/jTpuqhX7iRcPD35ZBf33XV7MTDqiToctNFmF3XWSScSGQ6uZqnuKJLJUOujpu9pze1kHj
AuZx37dgLUnBha0HUAkKRMNQPIfarpZ5BhCkYqZewDSigOJAiDeY4XyCW4qXQ1CuXaQRqMIbn4oN
VZwlM4gF0Pb7YDBv3PnCKDDZ/IvD3Jgc4cQ7b12ojQPmrACpg9rY6S5OxJqzSZIhy+UrATR/Ah0k
0wgE3hKETuGR0LPua13k0/T4sWdna5XxaQ2ayobew+qaPFGd0GqXuEb2oAZQcf4XaBzF3/5eIpPN
1hHUXTMCY02uokD/RWmb3fmjwIMebU2w9wOYygsKUQXq9sFwwh1K0x5wcJhId+h9NFeYE/0H2CtK
UqDux52EqMA2GkFwYaVAcSFHz2tXHt96Q/T44LmGicwcsjPoKEAM+tQ1iBlnmr5YvRdjMC3IexuR
REqr/3udkuoF0lWgJwS3P7UimSDH0iOz94wUfEfW4MT9PSkErwxevUY3wSiGWV5E0E+j+3KSN3kz
TT1ehPltcm0G5UN5CHG+gsUfdiEQJfbOXH19b+4mOmTzF0xZ9D5gfX7zE9hLNpyMSerbsUeZNLvX
MVif3mQ7A+OpI5hn/6WEoKPygGEKGRX9T33oqUqVop0+rNESQgMZNYrzI0F5FE/dcuMWxmzAhgKy
cBvgmdNNHE21NnAf0LjVJlApUN3SW/HuNt3ksfshrgDx0l3M+v0xyPhmO/cpejYfy8tvEY9RTafQ
2u7mLwgPOe/HrS221gflkbXOQ9iiaAxAoXfFXYF4BQYI4PwofW4lrLiJ1sdiGbXEqqcSBDPwV+k7
rcj0jrYzj9aFmCCAl5idrI9JZAo0g1Qb0mcgWJHd9hFMthf9HnheP3wRw/hU+h5gj8Fm5wzmvQAx
8lCqclijaWBE0C4gu6V4iC6UPaE0DI0b2k77Fbf5A2qouVMnbopm+18cSN4ltP0lNP5tiivrXDaF
0uOXpIcWhKBBdOyd6JA8rl/EDivyISZZygarG615AMm1FN6BDBf6FV0fufqsBoKrSGSJyZHQ41KI
XGJV9EIff7Q3lISp96MfJVTU97QgrV5rjwKj3E2lcdUAVTDkXZgswjQkTYXWEN3U6X2tHKT3bv4A
0ucbxV0K6LCK2Ep4ybe1McgEnFxB+xncsYNXj9qdVSqrE2tWYKXpazfkIsk6TvEAWEoD4lR4SIC1
i1kdicOqLxWsziA/2vy+Hp9l/a62f+aaL5XfI0U07M/dwo09ZnFq39lmWJm9V1ljoDTA8mtPyiDY
M/5BRFsbzwqMBaFacer+kZWoa2UTumcoi7wpAU3D7Pvywvb7o2/eKfcFnmb53fRCfPU43za9I8IU
f4SxT8EAlTnMNOoYRzOYMJ5nmWrkaYeHLlFBYaAu+i3Ih+NbrVzJ1WLG01MTzgUoHcGNeFPb1XyM
wrU1XGUkw17KUXWQLDN/GlNNdtRULpBBGHExum015vtkbaOrCLTrBnDJyYrhC4iB7PTcknfpYEBj
JcpXIJk1ZVUdW8nznSkXmOur5M6FoFV1zGyz+qHlBQp4SqhMV+B6qF6irPze1/n4tpAUDNXSks2S
s4Yd/jx4lqUDCCKXa8wpV9fdCl7+mFBaY6IBl62vUX4YI9ImRwW9xsRp5i5UHFkNB9QGR6O870ez
EyQ+nJsZ9XyU1vColwko2ZjAU0SLHptphNCKqqQC9iwa3EdHp4lpMF0Yt+cjAT0Kpxt6ao6JPkqV
pe2AkTgvmhJ/Jc9JeWP1Hb63AgDet/O2ODCUU2PMuTTsIW1DBAIadTCS7QKRvh+CJPWLJTCO/S7f
DdDUdMPVIYUjYkjnXNGwDnp0BAU0hxD0Ts/PssxWrpW28dFkmK4+xpbAyhtDx01UH/0cEE5NMQuN
rGaFI1kGinuTW6gXEwGb/ijYOk7tElYgA2ShfAnQwMfn3tyHUVr3arao2Lvn6FoB9ISSRCCYRlcd
5gVp3Tf9KYuK858D+alRJtYpA1Qfy0UzPLD4D1AkmBSArSMtBAtTScLdqqqziJrzczg/NckEna6K
UzPVdeM3R8yEYTMxRwwHcXJih0345dg01G5dqYNk99p+hG+aR3LxF+k399Sh6gwiBsjvGTqTU01J
FUNhGivq/Obr8j65CG7JR0nUBiRLhZzwox4MN+KnNdcxATpD6RdgZehknZ4BSw87lHvocSdLoNft
UdG+TyLxqM/vUHxH9DeAqVWowiCTn4ZDXLdSmxDcD5rmgATndSTd8/lYwrFBGZpBYAyoICTcmVdo
MmiVLqkodDRD5tTlO0kFJVZeIKbhF7VGzDuiWEt/weZ0mSTGmCUIyLwGYAHd73Y0YMyuhPOFloA4
veWtaGuPCfwTVBGjRiIg+VOu1+GrXX49/8V47n2yIGbvIyhzJmoZ6x/5A8ShAmhD76bLvzhIn1/O
CEabT8eEP+iWodVS4tPRO2x+pLROrU9eqc554mmCMMgJSCfGmIAUt2NuLU2oeUuie3nxs6r35vgw
qa0r+H6fc2a6KhuCmRhdpmnYqUMsq6Rp/QAjdFXgWdAuV4cKuNt3eoLxe+dfHiGnFhkXnFK9mlHc
173Oqo9mG/ll1DiG9nB+YfQDMSmAYoKlBdk5WhjYmdN1DeoC/KtZ6N5Yjm6T/kxmZF6gY43BgzoZ
h7IR9b440e/EIBPPC9UGm3xT6l5Rx7s4uirX1aVZ19IpThLWwfnl8a7JrbmPc7E5yINcg4qjgjnj
JktcFMXaQ7cLQZKov+lo9+IBq3wFPaMokeMegj+fla2TtUlnzL2Nz0rfdRok4rMdeaRYVNS794iL
51fJjR4ba0zM1SZQKtkarEnFF9O8M4p/YBCCM24sMO6/qglo7qiF0QZwYt8ejH14wJxQ8Yq0ujrY
x7UDw4jo3fgfu0fRfAD2KhBGOfXOECWzNKsr3UsWP/raPC9+d10/YPuA5X8FmgJzV93tX8Qwzk2J
5f6xy5w9DPEmBPc0jZaG7UDkmGZXqA93FRZbO9d/JdXBN0pJivAyp0Dm08V2iQKUvYxbbf3+C0dU
zE4MWvkpGJ/r+xrRM/RFHQWu5wCWpWJ4iV6kzEJbdLJqu8FC62o1QNWtulYszBq5R35jhL3c6jbV
F/o1u2h2dOmiNu9bE+Ez69xGezp/FD74Kj4FtI0x5qKzB1NupgwHnj4zKBoLML/aUYc9tKrtpxV0
s0Uw7Hv7vjIFp5AbSjeWmYsvj8icEwzye6XUGg5ULAI0n/wUlOv6PB7rXk+9pJQ8wXo/RxoUcP88
ytlmRtHofZxTIGrnV191vKm0a9CagaE/96V/mTzDyAJgAwCdgwkCPehTHy2KqJFJ3xne/H1xIckW
UNJl0AZfkiD1bU/IJMD5pif2GP+c45GMmo1pE6pomXvpQ+F3nQOi210CmFhyW7ytV7Ijv5RPopo8
792xXSnjtKttjVZqLr8ejL/G7hVf3YuGeLgP060dxl/XNi9A5zUZYCuhqocQyahBIDb60jG7SUWt
PE6IwedECQmSzuiwsGltnaTRKJmZ4RF5PFr1si9y47Httd15pxSZYb6dXYQNZvlgJp5fquo+AURB
nwWoC16KDrpLsPpB7BRqn4R5BKiWLZljBSPqXfee3+p+s6MIhWFwm4Pmi8WVeZcR5dcEmR3onjBi
wpzvustJDEE1iCtezZfVMb5p+2sdnVcF8yzNS/oTxDL2o4g0n5PgnhhlLgU1RN4m11ilmRbfkgwq
0nHmgIz8IFvp6/9511Ae+XMXMKbA70Up4xE5U+C9R32n1CCVBjTgvBUOQgKpxMYMkwBGXdegwAQz
lPihu+4flp+Va73Zbvq+onbnt5jVWe5ROgnvhaO6n4MlbEOnXcPAOHaQzXZVqTSqPMp1T7spAS2j
XAjaF9o8oTMdImkm7t26McYstEo1CXRneDIMSwIwZot9M6RF8Dk5YQorQpUb5xpjCGxduGjkCuVa
PBzrtHAnO/baKnGU9ks1XxnjhQ78pF7uBTv4uRWDr4i5B+hOGXA/lhFQsmN7UnosjDaFuuvyBnSS
UE1WPfIiGnTiHboTW0womcig9MaC9QG+DsR87hT3FDwW7aSr7nt8rXo1+j+iCh535zYLZGLykmoj
mScY7WToG85vUSm757+hJjLBBBPMi0sLekq613bJTp2yxS31/q5OjdixrGp2zbnfo7rxonTSZRib
V1qpx245JN8Bx/6OIfrWJWb3Firz6ph9eDlU8epQ6Ww1DY+kSnN3GXLLWSXADaKqD6wSvDSkzVtX
j/Lcncn01sjyuxbXk1Mb9WFsoE2HuAIaKWPSasF9wEFcnHoME1pAcrpEyWxqnrS3dqpvgvj1vsTk
EbijnFY9Yhd3vZBhhnvYN7vInL+uMqNyiuCmMijVMPe4q56sjwHE9v4v6HNo5vMp7/xjjc3DEnVS
CzmxUYm4671wN+wqlxy0KyoXiUzsIILM/ccnxXgl5ZcF4Qbjo5ndxGnZI9vMD/1B+6bqDm07Y5xz
pOhVNcj9aW/KwXm3pfv0eZF/jDJeuxRlHvYNjBrqsxrvy/IrZrq8yER1bC59abo7b47T7KZ+88ce
4zcqxgB7O0W8RmsdVFJV5NIr3thpfthDDV50P3DylhNzjMf0lpFXRYnl2XMKCKfuy/HXpRY1KPlP
lD+rYiEKoZxHmMaHmfgAELWPgu9V90Te8Kz29aDfxV/CyLHFuTsnldiujkUpVGQu5kySAHcC05/s
axcaFIa7J0he4uCj25z6KYSGHCHDoMguPaebEkwuRYY2gCzcsx9If0kpBqMvloe2X7avDpCpflFB
zi/eTNEJYbELldJHMvTE8ZkTB4UfAvnYyNcP6JGkuWPf0alg8yByWXoCzpwQ9m4cjb4wupp6rBI5
S564qh37SRy6cw5lqjARHEje8+FkU5n7UZ5sc14ULLK8nC+phhPtFkIF57nH4s6fRv6V9fswshi2
MJITcGRjaXmSprfgBlBVNx21dBCsiWcHPK6YdFRAOQD+qlN/yeZ8tWOwLaIk+Vq1iqObkX9+Jdxq
+NYEE8ckvZSqcMB9BEIwoHSzy7IwrqGMfTtW8ZecSndWoMcqBwf6k4KbX+iWjG2o18l5TI9D8mzd
hcduZ143aJQsTnaANCyituWnhsgo/3b6s3dMILXlSK4sGUYpVFUHvCwOEqCiiEMpaqJA9GrhPc5O
3JKNpJOkS4kOe8vxg840CDESNx6zA83vbU8WwBIFp469fO2xiBO7z/B0keSrBvKB1mpct6TYLdJy
l8qDiM+F/nz2lNMZQ0xd4erFC/TURctqTipj/siAQb9xC7KKNXbywPYJhjrji/nrvLqRS+E7zcUg
hMtzL5CteXqCNhG1QTNbrSLkGuklkmLpUPkgO72cdvGD5aGM175DKt5bLkQ5B+96xLtJgYwTEKCg
7z81u45yGacqLhAzuSzLq7r5rneiL0txLJ++7MYG4zhyMwL7Ty8p+WgGuVe5LUCewEFeiRbDfVlg
YA4UeUDLgl+Z2cO4jAFH0JCB98EKoljiKhfhwbieAjnQXNVJ7/JdtT8fd7iRbWOS2Tdwty7FiFFg
T5OSV1VTrroiKv7lqG/XxdwISzr00HnAumgBdDyUoPNNAO3UcdTJBYYfBB04rlNs1sRE6zDW1iZa
sCaUfDTHIs3luJQeaA3fz387kR0mbFphgT5Ah2V19DWD8U37MhY1w/gHa7MYxsOnSMurcsTVE1lu
G16FLVRPFRThyS2gzm3jSosr1e7qq5hZEDkkf4FUsVY3celZjHMYij5leoxD3WbNLiO3rVH55ipi
8+e6oAYoLqB/oJlgC7hlNq5mtKA7i0T3oZXsr00meu2JTDALWcPCWvNVg6xG3zh2GR/7TvQO4V6i
1mYZjJM3dpHrEDPGC91ffDOYrvChjB4dWSqKi9HU2ZHHQNiO4hU+tlYZX9clsydWS4sRHaZm0pcm
eS4TNDFSOEzybhPkQ4YR1KHhltKPf3D/zYIZ9x+VpuqSBKZNa6eEIJOS3rL65bwN0cYx3l/GRK2s
1tA8y8bkqLk4SSEieeOfsM06mPjeJmWV6iNspIcpP1p3ceXoR0yyeHMNNlZaTLXlQ5XQKqD/D6sD
hQYUSBVgGFmKlXUq2izrOlhu7aNhdXvTFsUozuACQD0bG0xNGnK3ujqXLVjcdzKKYhrqOBpxSQm0
ZN09GkFytCGxmpsXw9J+m7InYkpu2N4pw30LEoYkEDUxuDFl83uYp5e56EOq5VC4aY1LpU49qJW4
sSwLapBcv8ElChykZWHekjkW2tREbb9g1RgUchUMug3d4fzecYvGQLv9NsG4P3TiB9MasXk9UP36
cwsAy7zXncGDNhl9S5bX0B/A58sPleBQcFPZrWnmVJBiGVazhMdOrva64vVa4Sp9nl3L0dz5KbnJ
vp1fK3fPoNYDnBY414BxYrIsCQ8TkwaZPJUOOUiAoknd2cvgnTdDf/anRGtjhlmWBi4Z1S6BnNHX
NrBz+14m4aOuRp7S2w/oOE5ONpCv521y6zmQi/i9Nub0o7Q4a/qAZIFuI4TM/ToBDxmVc0QTn7jS
43l79FP99xqBPDr9lFExG3qoQTq1BwdzWnVuDfhvM0Dg96bIhI0NepjOWWMOfy/Za5clyFB0A2M1
awRNJdU4gGrCx9zp4oKLYEE/pb8l/Zod5nCRXqfIxv2VF/E/5YDAKUGAg9LOmPTEbh4I6BfVjabh
OxsP0XV4zI6hpx6GQH5dEVinPRGEVrptn1a+MUddemPOrGQtUVOkLomhvYS61DljWFwRKbywJxvi
SyX4bublKkyNt/MbzA+4G8tM6MkNKJqbmOaDQ1m7+Ifqa1QABg8x261ey+WGvqkptFg33VlxlIN5
K0rb/qOW8L8+rctMjB1VOWwXWq4w19aPSex2snmLIWBvSmM/Kk1nlolbDRaSx0QQFs+HCp2d5reg
WF+uKbKgcupb324HIwArfXxhxZYIASQ6SoxHjRiHgw46PKqVY7fXCmhcJiAlnveZ/N3A5PK/7Ovv
QKHLjEfJk9QBD4noNL72iQO0uPbddlQ/gR46Qbi3NDf+2uN5/x2D1gB05Lu0clKRhDBd0ye33vwI
xrl00gB9hO6aNxrqT2WB+Ky0ipqEoi1kon0MaTYoXOC76kXnlEN8BB2WJ6uiwMvfPrCxYwwHJEw6
46RFkgxWldDtA0Eq1GwN1TEuI5+qo01ggjIxbXTR3cgvAOE757eSf3+SP6aZd3aopy1ZMvrOplc3
BMuqpwIqBq1PS0/gRxIdSP6u/bHHeKrRKuG00CqFpVdXzTi9Ydjx/vya+Jv2xwTjna1eLWvZ4MjP
0eJr5uQp1p1sfjlv5GPY47P7/amDMh9OXsGNHU0oUrb1ujrVFF9lY3VXao3pSdVKnLCuIPgWZs4y
kevBrg6r0d+ZJlKU3rjuM/OtG9THBpgkB5VbH8W4C6UjaPKZuoPR+CBONQtp6fwdYN4Kkxft22pk
kAdZ+uuhHG7y2XpOZiv14r4Bf/uUvadmDHq7xtGL9mmxiuvFXG/ziv6yXHE0iaDhFempsxZW6/Vx
XQVjpQNtiVgkuN7ouTv3YZgdbtRFkbEstNryzlFDzYEWVAiWvxl9k/N7wN/oP1vAbHRiR0m6lMif
u67vjnWmY+xyilBI0ad+d94Ut5IP7B9IL/Efij+Mra5pc60b8Wzuk8hNptrVmreyk1w9IU7SfGkh
diojacGrJSg67f3/0zoT65CgxPGYIFUyE/M1AvEuwBN+p+WvUj8pfqLWu8RQgGCYrYs0Gn6aQyaC
zHK/NTIWsGBiFvrThBuWPzZZgVcEaLE/SKojzHrTcUigdF1pl+7To6h2xa0B2iDFAD0tOHF0i1m1
lMlmEnYWrZUZ3008z1LF7a275ErbxXv5Qh9uQzeThCHqQ9mB9eCtXSbq6w3JceBCdP+hDlwiVL3T
B3GIxm3jDz7EV6Dj3mMCpX42lhXvDFCvufgIixOlDnbhL4B9NDk994uY50BjZJVVtYmBn5Hf9g/0
u3cexkEf/wLVy7uMtqtnXgEQOo1VtYctSpiXRc60a74oF9YbtgGTYHrQAEuofpMm4XfnvXk2hlnx
Ma0NSa3aEnDSQLo6UQNVKTWbgBkD2F0rCxeVzGCYatHgJO9G2pplHgZpFzejHQM4Vs2EyuV5SSPg
6uWdna0F5nrXjHrI5SUGWLFKgZO5NrOHURfYEK2CuY6SFmIUdoaPl8RT7CtJPRyqytQFYZC7EpC/
UVgbCKo+NalHqwpzhfqhlR1UdfXG6cmYBOklt5wAGbPfVpjv1ZA6HRIDVujwVfiuYDQ0d69UQAhN
v36vn8Ob/Lr5ITvgrRek7Nx0aGua+YxgGu+XboYzUPhb+WN+SD3EeGf0M8zTXYkJEXiX5dYec1nK
SYi4Z8I1bG0FgeP4rIayk+PTOBjCEGAyRbaYKyxu1DktNXzWKv+ZpBMIkyN/je7qSLB/nGloekv8
2T8mbkdrP2XzgI9ogVhotwbVdXIN2ih5h5I59lQJFM9IHIqGbrxMAhvDnRxQHTcRYIRbh97+ECaQ
13VYKGuDH5JftmjGvdeHwge1mdt815ab0adkyqL8VuhBTKjWjN6cehtfWUc9AZSZJZqrvVPCbfHW
/QuBE/5tZYApERczwQ3NuKwcYaDaqAnN4GUXQCpgyCp33NfBBJYCtXLDQ+tPXulHb5SKRTvY2fNY
QVELUhr4/4zGSW5EsGmup21+EuPVVqunfQxlPa+YutsqT6/LpQ+iNQvGLBe0JD8mPz9djRtbjFdj
DiQqJmCp4VjQT5L3RmAcMBt+WC8KXMtU2yjaje9N4Yavf0NFw61xAGUJWnuAtqmY12l1pQ8xPhAD
0Q2kl/1qW2DuClLJBW7IkyKn9eVAMZ3ab8A2O0bHePJly0mA6hMyM/EcD7T6ChXAwxwcGFtOf4iZ
TbgcQ/wQjOj7Y+hQxbbaX98X4Hf0l+RfaHFQA8Uu4qWFQhZ879Rg1+oTrkyFfvnZG667LzQtoXDd
OcPAnahYztFjpeag4UswmIsuILPRTdGghELXZ10l90vnDGCFpCjFei/NfpMHyrvmymA3yT+kRBJM
WUeOdGs+nk/FOffsya9gYptuoJSexAu2e66+4NFeOFUrYsTmxa0TI0zcMsM4zNpYxlLz4ktex9/6
XPXt1PY0qER2lfwQNfMxC9P7WG7uIVZ5o432fZ5ND1pMvPPr5SXhqgy3BoyRsqmzoOxWbzH/Rf37
18RO50oplFNovzoFA0q561He+ZeqxIlRxrUkMhPJGGC09aBsnoD3U/KHIHtENQmojUzcO6SHg4ki
MGjhH4avUbFkatHqmFc51JQxQQewQQlliMahWMYl0PxKgkkR4xgnyT6xxySdbdU1aF0YQJ/rD9Jq
fmuH4ptGsq+Llrxb0w/BHtIYdG51TGgI40quOgvWKCS8vqXjxekz7ZC0EN4ZLkSL4zUSTlbHxES9
M5Wsgtt8KIyaL7/oHMIb0B7Ankjcl/rCucXRE7spb894r09xC1+hBNV0nvmXAqewvSxyESb+qPYo
5bONRX28iy4UJ8X0n/wA/fLATh3RN6R/7dyqmDjTj3peYX5f96BdcNHomjtK47FEj0LgGpyr+mSr
mFBTR7NspGAh82j2QPXZs9lJsutMe9AP2YGiMDXDLdb7pL8QfVHRxjGZUlMr9lyE+KAUIw3GKrCO
Kb68FwEjhd7IBJOsL8OhBv0eJoPC5pnOlRCv89T+lUYT2pYUfNLzpw2scacO2ZpxsWJchzqk/k6z
3PVj5k/FpVghlIiy3PM7iFnxU3NLGsYLVHbxGdXpB5SSdmZp+YMmP9ckFDwyefiAjbcADHNqq9bT
dQYRAkTzbsLd+GjKuJGC9YWgNEACorjR4FSDoyTuX4RoTg3kxDYTVMoyM/LBhG35iBwP2R1tTapB
islmIc7t/FnHOOXpOqViVOYISRbO+uwlFxTpJrnkwUZNHCwJb+cdhv6x/z7qALydGqutOFf7Fhuo
NhdadjV0Qki7aDlMMAmzurYaECWhfGQE/Q1wOM7sakcU0ZzSFZbtRBvFhJQittdSnz82CvLLH3oW
lhP+D2lXtRw5sm2/SBFieBUWmtp2w4uiUcysr78rq8+MVek8lX37zMtMTEV4K2FDblgLABP/s24r
dHSSdKjTd+tlZbKDEZwPZOK12IMqLCgDnk1mFRNlUQPGBACeCb4JdS3kdlnVqhqIZsNiEQZm7/d4
Gs9mMa2/dhkZk0z0P1IHlnV5VlsA/XUrvQ5dXS4BzhYKeMpUZeHdvn3/ZVFvsqjjwtiRiSopFhXL
mb0u5vM0B5ksfIiTed+vK9CnXtsoArYFF8WaGMJ3F3+zSsoB6FrezIYwk8nzfper8SES9JPctpHT
CL3fmwk6vM3oowq2Gzsecl4FhyVdR6ICL2eMTdMZ/ajPckHRCUwNsMiVobBLbhzPXOBGBHWMOvj5
mmrqfocM2mndyfBxCmYqeN1T7MffRhJ1iDFySOEit0AKwKA56M5UL8PDHonybnBEsEYVH3ipMtYV
RW5FAwMYppyA7HZttRZwj3R1lOkuKECfVNU4Jrr+oS5GTjKJLUZFHRfvPsI6di1GGtFfI1i57pbL
cppGA1198Tdw6Py4rQU8MZRjG2vg00UVxDQ5Rl3b3O+XL8o8ubelsFy1BfTxfxZDuTAlNRSwCULK
OkaOZaw7zdJ/alqHMj1vSJKVF5G3sihbpVla2UqLSMDqUFP+NFc2HjZ+8iW7ZMCUAM+pGJ09BPan
+xZnXP5L5iN2+wFkyzdxeaxo0xwNMmIDpAfyH/WH2AekoGOgdpN7xQc+hwerRne1ZErdKtCFx7Ba
uJLBBTf6vq29HrlbEsV2pn/7LFl2E9wkQOlUwItrqRZlvVZzDg2Aq8nItwBJCbg1WVCdAEJw5E3Z
MuJk5JU0hWR1APZPex1cp7gOa1O+PHCIP1UAdMxnpmIFd1dyqAMzy37NlVTHbMIhfOz96jg59V71
xo/1sfskf2/2f4S3xoiWr6RShxYbvRyOIbYR0k6LFzukHYrAR6h++8h/eLNXCTYIWC1AuYBN+/pa
FnGmaUKnEnntaf2uAJDgrgTGuHEX7YfE7oGZa8snfgM5+75gkgEkM0BfAxj4teCmtjCdGUsyUgwk
LDL3SmAFkSPveAQbrAcPwHEsYIAiiyQBjf5aUjcJRRXpHW7mBxDa7HJkoMW9cF69FKAjvFwvg91X
vpJGmc60l8IRpMKyOzjlqbpTnSFIfcFLgsb1wJjoa06OV13k8yWTHaPihyvJlDnVs6EfhmkGED3a
zJXEMwrkvgHwj8QnwSBv8pdGezVD25j/AAmfKRxQBWCtAowtwsLrTZ7qQl9To4VW6sc0NIJsfByj
ZZ8LT7ftDMMzwb6AR1QBjSG5PNdyYjNUWwHjy24XoyVxlk9C2zyrc8nB1GMuZyOG2ssiNQmtE8QI
8mw3QnIYmr2Zv+hjyknYswWBtgTah8Zdmv9uEScdVC2jjJnkwY40jEOG2qGdKgeZX/v21rEVwXiT
RS1qserQyNtBdptwatFiqsgvY9YtD5h/GxwpTsdTvYymH/dicurAuWODIkB1pslYXsACoj7e/hz2
SRrSBaROQcni+iRNUACMqI3JbrRYjyBSvmuj0TMbmSOG5QZBRqkilYlrCTQUKhY0Q3BDSiksXLpf
XguvCKKTdpBt+cgHRmTv8EYWtaZUidNZJUbt9+Ri7pqYyhG8Fg9zpMXw3zxn+F8kGsjVIowCZyEV
1yBk73opgUSC3aY73Zk8zceDFZReeea+ZVneCY3zAEwEBDaYV6m9lKZZlNOsIO3lk7cC8vc3M5KI
LojE1zlzkqwonvDQ/yuN2k2Ul5RxHiu0ToEMnUgDww+BxzfwaACDHL/8zLqSW4FUaqzPuqhVlQQt
qlI5YTBADoBa+4DCDifFwTw1DQh1eDfjQfuOQ6jqlG41VexjD6iAcXSUXXIeQcXSPOgEnZHrlMgt
oF3DVh5lNecqa5TShLwY0/TZEX1y7uDn9u/hwdrpjrvbus1coKFpaL1HP5oE4PZr5TYGYbTEGu6A
XBRQiKJgoQLBeDmpuz+gGWAZ0a002sOPi7KMInzuUQ3GEwHcCvceQRYGtBiS+iAMB1zz7RWyolBD
B9Mkqn0YraVH5yW9mcKqbIBivg8PyaEFqwHy+cH/nxtIBkvKmxjKrfYpIOLaxZLcQRs85Bfrkhe4
M/duI4H8vnmXdHMYKkOJvUvi9VDrQRe/NikodIFcfnvHmJHRdi208ZDN3uqGWkYVa/VnlKNluwQE
0ClBUwDpK+lcYd3rn4xfoHrFzKLLyyIRc0ErwVY+ZU6KpE/iocCdbJfSi031Lk2y/ZhLQRLOrjRr
u2hUeKU7sqZ3MmGbSYpMMRVaD6Q6i9OqwPnVQr4Dk8GdUY9Ahqvi2DHU9LBmKS8nTVSZloiiMHoE
Md6kAnH7+jxzZEXA/yYBjz1p9mUinISy90JB2idp8rUErF+4otRlth8BO+jLebLTrenT7ZNmLBoI
Z4D+1wANKeF1f/0Jc98mxtroqLSjj+xX38TiyUw7lDVMLQxEGa3wTa8Ahva2VJbN2Yql91odk3TI
ImNxG2/1Se0G00jn8SD7fSBwOdDfq40J8EvA3xM8cxEzetdrBGi0LOjIy7mqCKRWZbnTp/m5ljUv
A+0BZ2Hvve61LMp6R3qWyFpS9vAWk1c96a/TWbjLHPImFP4klmc8Cq8FUoGilvTV2skh0IN95M6c
9n5GHRgcDS+1ZwVoGwHFyOpiMo9PPfXerII2HDPu2FPQ+Jk6paNyPuJpP46DOxjFYUXh3xP63lsK
0UHPeGTP0hKYMxI4JtqOb+/yexcJyYgOFYJpqrwDF62mWiqKGDxbsVTrvrYWmR12lc65pKxrY2GK
/8IYRcY7r69N3PZVpaCL09VVFNJNZM+RZ+1PURs+Z3LHS7AxVOLCwq4gLQmqdcS/1+JqAOF26P7H
vUHuwjwgW3KUAoxsuPrxD3IJ5M5fmx5IMwE1BEovULXQ49rY1rZtqgw6gdJz+glAeSiExbsJyS1e
lY/hTK5lUXGvGpWz0IRJf0k3gQI0G07ArplWJw7ak+zJsxMdCNOcrr6KuLem+wetwe/DxetvoEzt
nM0gGE6l3lU+zL5YuGTkp98pj2Ao7VwCj1IGeer2vOCRt82Ux56qQYqNNkWFGpU/+SX1LVT+VD/6
xN9m9gqB2oXsEKCtaPAncVDiYkhwXefwrE2fwJ82rT9v6x0jyie7aKDiACgB5A4obzEOE6EyiMgd
xchN45AScQiwpcpdXwFLwm9uYdqYN4GXzNQm4qlapRbUqQHV4678hA40r/ZjX3sCRpflFOhQ/Na4
M8byM1+p/DLFNDLH0rC1cvMBlO9oCmuaDSvGig8mCP0AoIDJpmIfIVTlv2neO+Or7b18zGa1eZrF
cjGAB8cA8asbjdNqm8Oi7mJzyIKiLQa/0/SOY+YYS4S2AwObDHXKsAfUHe3zWlFnw+jw6CaFSFB4
CihQD2jSTz6hh+Lh/32HrsVRoeWAqcXUWk3Q2CP1pQMxCPW7BEMIxQ/SYhM6dck7Q+ICr23dtUTK
kGd5C1LkLCQSfw+ASKETflafy18GeXoHk8obOXmv9tcSKT0pm3pQ6x4S5++iB6CUnVTYgPQH1079
InB6oxkRwJUwGqNoXppcWEycH1le1b3WfhF0vljZS2hnD8SyrV/Hu8z/i5fqtWBKN8owmdtxwkmq
AZCtpPUuynek1Z24kq4cbQupm8TnFgyJI7xxnDodYoGMtsHYK+ZgHcMO4SgJD8R0yg+8Lh/uzpKL
tdFHSWnRI0oujrATD7pHHHNBItUXWNnBJ8Fqqdp/1UOIhyr4msA0CzoS69I3vZHb6VYR6YS18ZId
RqOoab4aaAhWvGVX9bZYeyoPN5SR47+WSallti75UPYw7Slamur7GXSzGql3HXhPO0aS71oSpY6L
1s1aMV8kJTvU1tD2QPgvW1jxmKeILNXf7iSliHG2NGXSQtb4iah+43QqUHe+z8g2DD/SR2794n3M
eLU2hQri1nmNIq2BPBL+d3cd2j/BuIzkPhAlkM3/ioRK8AcFGpa92SyTrmhXFo5vtITO1YHKugOT
qWuemgRMyD0SKtw5AaJgtAJupVEKuEgkoIuxyM7DCCEiqUPmJCctqJ9A0fg33eHYU5Qq0NyKUQHU
Eq61MJ+aMl8Ui+j75AkATlozJwKUeY8GeREpuEeuhWEucCOR0vs0B+5IqkPi6CPGUDzS4UcA2OY7
AOQILi8x/D5yu14gFR9b8pxIwwBxhuAX7Velekjz73/hdbebSMW/Rhqbk5BAhnweQZkt2LmL6qjX
I2z7E9oh6X0oc70mKqhIJk3MmwryjoV94Xl3qvgXkgnu5GqONjv9uf4pRLvQ4z3AeWdH2TG1rIFN
FUMwuS2YAcyBII12aCNA2aZ3BFfjCCSH804ZNneFsmbVUEaCFBNXbwBEoP1YA6Tifzw7yoiZs5HL
rUT07Ze1WxyCUVM5wPtBUcQVgjbIeLg7bBP9tij6LSo2wBqVVES9mi0f1lNx6I8E/LN96oP/8fJf
hlQ2vq7V9UGVMogqm/FBL0TMXkvPelR7nE3kKBlNH9amYbZgzpAEK+1eMA+j2NkWJiYBnDT5w974
Wdeg0eleYo9nTjg3hGZ4EqIY3IHE361aejfGxVHiVV94Esjvmz2Uja4dxRFrC2PztWyMp27EOA9n
A98/xYhGk7q8rJNyLmUUgcb3HzNMMgaotE7Jbi0fdfRcH6IgtyUnTOy6wXhLUB7ax7FBfya3i5F9
iG/fQC10zstqSBoslAwKrW7uGrgz2ZHYlZEgU2p7Ud0JKb9ez3Swm8VT5lOU1xqTgRBMoiPBtFOf
BLmqb0V/7WA30ijjORiDWBpjD0wANJZgMsBBifmOAENN+zYYdpyDZcZIG2mUxZSjEL1AFu6nGkyv
2q4W/cwjddDZMzEqfv9Xyafrq0TZTLkFimrfYjfFAyiC7ezLPxa6feGujndylPHELDbwZUhcOx1i
cHmsuxmEtgogVMszN9HF9j3/Xk96FCevxsjMiaYvsYM2rl3hWF6KQrK7engqnCXeU5rs03vf8yaP
eoBVbTtL/Yx9JCoJgkzzZ/VoonYHVDggFS2+6ErxPq4dQ3P5QSfbw78JJ5uxMTppXqlZL+AZlqh+
p1f2YKleonyN8lM1Jjzjw7mjFmV8UgDT9jkJkWaQ2Qh2fQ8Kq8JJ0CCqeC3yh/ykJe8sKVMjmGKm
KujuvSQtwwNhdiWMWVjrPb8qyjbgb3tJmRfBmMJiLRG/g3bYq0TAI/Qfb2s5TwJlUrRGm5W2xAb2
aeO3S3o0pOTnbRGMeTui1gjRLRRBMWFBqdqitHW0xnDlFyygzxratwjahLiffMmJd2MQH2QeNxZ7
Xf/KpB9c1gJIdKuAzL4912K4s9p5z1kW24K8iaC0rJMqmCqZWBCMoP3zYi328bH+G3q/qy1UKKUa
BLSHpCTB+jsX1wM1H89jwrvVPyX33GERtlq9LY1SKzTrA45ZvFzyxSHJv+EnMcWgFUYjYXzgxSns
JMPbDaE7YOosL9RFuSwPG3lPBmEWfzmJO97KGLPN2EgZVU0JuFQgoKOc2ih0UoPebxIpfJL88gcA
boRxha06SjsLzX2mrfrzXR2eluhLnf8wv0X+44/bF4d5NTefQHk5cUixtyoW2wKqblVUG7U6nl1k
5hs2MiiVi6VWanWU6t3hMHhkPmyuP8JIeq2dgRMOo33Loalc6WEJbq+N6Xne5NKezuzlekFfMTJj
wsvY9vZc9k4kRkG3LF4aA4grlHa3JTJqD1cnalFquCTTKokFlkqaskkaoMVbHJ0qqyO65aMs8vu1
mNqxWSSljG0hL0bWXe4QiTY7Jx/vYv+Sx3Wz8Y7fBk5O650/3wik1HHBJREKcppqkOyyQxJcxgqP
vMQt52Ja5PeN5xaXctIS8jZfpANSDxiDkB3OYXHupUU5tGjsraXSLitR/BHwhY7ZvZDMcPqKUTun
ne6HD+qE5nbeY4v9dN3sIeXoQhEMqSGJwVqCCveVDAyDwcZTvhb86hRvIykjQ4Bmki7pelClq4d0
Qk4FDKJeemd+kH3Zzg8TF6GfJ5GyKUtt5ImVYHWY+rar8mDM3KNjBj6bDaRMSoGhlSz8J92mnMp7
5EvJjOT6wm8h4Cg1qAeur2KqTJKxVFiPGGSvvxFH6l1yAjKXh2TNnhuhkxN5r2Em8EZAAYLOGurE
mrKXAIWGe0necYpZOdLkp/o+hyvSXfLC6h4iK3fE6a6fbSHlctaw7CYQPREboe6uvYMkiBIt1qp0
AQLWOqfuAtp0R5WGvSylxxmPBjWPjoKy1Bx1lFnXBh2Msg6KQRMUsJRSSGKtTTrSBJcQhjy5tDH3
Z9PO7lQP1YXSAXZUEYyXeatW/yjrwZx5oexpSzAAlaXacUsrrIPYFh0pG9TE+SSmIRwIKXFErd2f
LFR2DS+ZPDm7E7wRXfCVH03AGOQiGHArnpR1kg1VXLoGOTsxKDBV3YHfcUjtAcF96pUv3EvH3P23
AitNjgnWtWZQI4jr/QwI04QmWiv2AGy4FHSG1El//sUk93Vtjlqi0Ypi2oSQKQcAlz41SCEI4Jk3
WkAnIDT4yz0FlbKoWgTxjq7KJWFiZSWplRH3rL+SmaLhEyErAS3LZ24JgrmlG2mUpxTkQgn7BXpM
6ixS4ZjSmfQikCJZbrpzvpvu+YUPsme08VA2Qqk7a8ZSsS4Llpi3li3phRNHP+b2heM6WfZ3K4U+
ObOM+lSHFNIlHi1uh7Gp2ZmALu+E3/7g4MhW3VoVZRuGNO7DsW1I+qfeA+Pzngy7/W4Aru7/IIfH
OzrKBK9GpaujetH8C42I3yIsr7+i6wczfbm3DvdqzidlYRne7a5SjlMZhlFNMkhtXVCyTAg9gPNO
2g6m0RbMT3Ji56Kj5fbwI+lcBbafS5PGuz2UX02yWa5TEtzlYJsLtXoXoXiczNxqAeu5ulkpTdwZ
iXWpxKQAQu7P8Jg86g8kZMXgYuZwoy3OZTWooFwbrRFW5iJseNVOIK9AUmZ1rF8pWuO5ToNzdeiB
okYbNrUdCenfJDsCnvV3swrwCT/E2R3X1PCWSJmaNFTaKJygjyL0Q0YC8TcP9m8WJq6vYD0BtqdH
2ZhxGNBISTpH1EDxNdMuAd73QetQw/quop67Zvb03L+iluWbkV3PNnePmd0Vb0bOoMwP3nVaZORQ
lHwPuNBzu1t8TN/Z8YFXK+etlLI744z+SmA/kpUSDJUeXfmELpfbbkD+zg37ZlD2BpxPajOSYm6H
4fISvTFyo9p9ARiJ/7T9FU9q6AyH8JzzcL7ZgcZmMymrM4xj1mgrZBNspgL48YP5SjrWSNeRqNwn
3/4332FQNgZRVa8WJg6PPCBFEEovh98DhZVbpZ//IJPPUQ6Tit+XJU0qIUPikiALQSN9uUT+CMMc
oAPoPq68hDfHV5mUuekMBen8GtoRnseTsQv3JFfV7AlvEqli8/BVGYPgiKLezs8ky9+8lOVWQVJW
wvk1XoXnSReAgyQ8SY86skfyznIBH/D0vx0hXWaLJFlTagsi05NxT0Sa+9awlUDGxIqg2FzWQI67
oNmhlqGtC4281PN9/aztRnC9rs76Ku/+wPUzVRHzfUD5QwXx3YSF1aChupwlzE5JkTMuv2KzDqwa
zBmJ5sQdGqnap0xJjlb/UZ00tK9i8GIRDoNaenma2vk42rc3m2mCMM0oirqKTi6ayJNgoEcl+pGg
LqRrJguUQAjkHa/EzTYDGzmUUc/lKq7nEXK0+/mESgKKh8IX0wZfqJfc89AtuNIoC96WuaCuA6Sl
aCOvkf/4vh6aPUFLQMOAc3sHucIoKz5MCPx7EcIIhmX7kGNaLQrCD5KT2uKOh5fGrDCoMk7LxCgq
/k3Z01GqQIacXqT1p4s9d1ccHEnxQCXRg/jCt3GsoAODjWiVlzB2D+ycaxuwtKDCLkwZKdb4V1n8
bNaVs4eswHAjgJ6FqdpOlZZk6VyzGb4N6VDa42ShrwrXlnPfGUCUWAHAGDAFI6OZ6tLwuLFnUmiq
pd5iLQRZY3qKnxs0dZwMvwrAaybiWoIJHf055SOQ9hWQS8tnobZ5jv+SZKE98vYrKI+sdXKTT+ME
Ky7JTiMuewBuuH2v3rcS4HJyObmXQ+MA9JazJSl+PLYfFEH+VajZj0VeH+dQeFhR07VrMXc5t5kV
/Gy/jLpfUawraDVTiOq0BD9iV3vJQw/sWd6sGTPxtZVE3arWKEQ9W2aSE1APJAmTAfKVlCUumXsu
4qnMvmT/nvy7jp4sj/ouwsk3v2YMPwxgRnOmy6iueMBE3andD0HsGk47fE2eyyegkQbaPnmN+U21
LB+uAnyAIBcBkUqlVt4MVTEs9UWHK8K35SaP43E8ELjbNkPTCDekZh7qm0B6MELW0lqvsgEeTqyB
xx7WxhxU4SqoNiDZKskpQAz82AkNslzCULtAL0xehEFrDI6es8988yFU9AIk1KXqNZUES4snRXcE
7YFEg3J0h8ZJxC/cW8a0XRuJVPzSd9MoZBH2uoJio4SBU78fgnlH0IXVAmSkmCfecXSI/M132g2w
W8Idj1Omcc0icD0kbScRjwC2qks/+A9SpZEvg0y802WFFBjMBo4HKs8yhl+urbNcy72uYCrFNUvD
afrWMdfaHjAkkWr5/m9W9iaLDnZnjIdKybp2iDNHt38mpYXv+Ss68NBCyXN17HUBNgo4Shoh77he
l5E0htb3sA9lPBzR3P8AaBQUUUARV4w8QhimbYBL/UcW5cNXTamUGZkIFx1OTpJb595q7L6cOff/
YmPe3QwN/KAYdwXoNN2ljKEWBeiScHQxku/LeVFt+SX8hdEBFTSNsRt/Cz8smFpwp+f5RbT8vLF5
aVGmPmy+gNIHLdVHbSHFIavpwSW2yMcyVhOeF2FqwEYKsYAbL4tZeiFSNOwneRTpTu6PnaM8XWCB
Aj10uE3uPHlk1Rt5ZRfpaydgXwHP86x60QH12AOBTst8fhDP20LqYrZSkkxDhsUZGqYuk8U2tJK3
gURpb10U6kIWAoiDVhMLwtTFLznI3NCTg/q5s0GZ60sYLX1Ec3v0IJ0XNBDz7gizSQHPAdOwgD8E
SHLKpFStvlbjAANGwF3L/zQpSF5/5qYmmIr3ryTw81wfXJHUUtlMkESy2PWP4gnYSg/EVmY/Jgwl
Fm79wpXJvCwbmZQTyjOjXsQBe0vePLrTx8CChCe4R7nF7SuuO+AtkdI4NJ0vXVpiiaocOqUCPvop
s4128P7GNm+WRencgN5aq10hh+hc/pnUO8qjhqbv+gvqshxLxiwyv10RjQZZTZChE3SUEi8HN91h
AOJMWswVr4htXgcjeweBzAG4NhQMNeo6SpGeDitpYATeTv/NiltzP4u55qHI2Tzd3kWm09H/FaVT
9zEyMnFZOzRTgZ/Jlce7pjiMpuSVncyby2HGZBtJ1C0U26ESihZPgB5EZ2syzocoXvaKCkLxMDuh
n/7rWomnCfTfQRemPOlsHQAWv4QJaEumO7KlFY5cHLClmr2go6t4BCuV05x0P/OtPbdpmVy9d9YM
8Ff/SKPMs9nEa6GS993vB2tzbibMAyHsIxwez/EL14Axj9EAYTB4bvDYoztl5AH9cFqGqO8C3uGi
wEn8K153oyOcSSaguLdcHlUn+22+kUpputBNWdOoiI4aq5RaRwdBsTsKcu8DGD4CllOx5l6F07iv
rAaMhOCJdcw+E500WwsXSUTt1GT9/KRb81exj6TKvn23GWQjlqgDhhN1blQpgVdwbWxzq5ygSPng
Ih9reFnc3c8AAYncsRvDQOva6hBhiupTmq9o11KtRQlqU9CDplzOHeiOfSEDrTSiB9uMB69uu29y
ok7upOsvxhomgdUbAAmQC1Fz+slUDsWKN6yhxbXuhEZVg7h74mjr5ZpSF0uSwG0AbCdT0wCFcL2i
sC+iRQ0v11h09MIdn8GBiMEQgAXlgfgVeISPBd6V2uPqiakfKXgxO0OGGRjuFWcEBVdfQqkzeCVg
50tiOPCyKQpbOxLgfJJMqH4QxEx+GMK441cSqdtmZpmVihOUyshf5g4zYXrtq8vs9UXHcy2MVgUJ
8FUgGUA8IKGn53qbhcxaChWN1pckvokaOqCnSzs6pH4tOMt4tlBXJ7Og7XTWktTmemymfB3MdbqO
QRGdTkJPka5bUd2QpEREkvqKD1JIr/SzoD/Er0aAEnHvVABusGqOzrD8nASp/4qmvCpwKqQ27SBa
PMgOlNbH3F0AoAa/PfPcHOtAt6IoK1koi1VGaos0Wyk7bbR+jiJAphgicMW/37YE7Hc4FqUB9gIJ
PYWyBIOltNo6IsujPnav6lfy9iAlRDkG3QwZ6+epB/vhsxFI3aCuAab9pOKRqp4Hj+T0Q3d6INrR
BO3RQNfNtEezrZefEAVyB6xIzoqyEoAweVstldMKoyacQ21EDqCLIm+pyhGIKZlxnHsL8K+5CI4S
qx7CD7OaFM+cnWZc3SvZVOwC0HEjEsljQbkv94Ddx/g02hrxrnNBzY1xK7AKqEA3Gf4GSBSZzrdV
00lVqVsQzeiQTIgQ69rugv44Y6e7B/Mj/4SZk+KaCAQ8ZNhgl+jEdNF3FbDwYY7aT3oget1j4ukp
sGDDe2wsqlPll8SHegr+7Q1mna2G9zTAdRX8c6lfbV5+qbosnahP6N0Ia1xmeRI9FUA2Xloa4NZc
J/N5yIZil0eJwkvzsI4W0IJgjyKwUYZK3Wk4+a7qTQud6o30rJi1RNgHs6/SoLVIHhof1GIET2vn
teN5HZrHdCkqwU4s9VihF8MRUxWDY7nyE6jIB7DxWQnHajM80pW3J1H1ZmdKQQCbGYFFCuX8aZjD
Q2ksvDCSJ4PagjxpIrXPgdiDVe5DTIXpS46LRprXZg+eYAR6a6M88GFRmHl8XTEk1KxkQMDTzVa9
KTVGGwFRZ/Ylv/9g+KTz1HKsyNYfejtHcFm5iz19A6cY5tMEtzjyvBJz7ZsvoDwDIGTT1mhw89Z0
cOEjvuRJ+nr7cvNEkN83RxgpYilaIVCeCr3zVMxegwL9tgRmJWK7j9QtkfomG4QJq2jaPvpcgbLg
2CAC8DpVG3aqkFfPqhqKgdA0SYX/aSwYnclzZ4i6Eb2hlVD7VWJiBN0YR39dU8BfZMB3X+sO/QWc
TyUbSpnxK1dMfeow54uVNPCPZAqlkoTfmVXYUXX5uAzO/EeoSSSKuiWU8pRlnYFfdID/J0+XtbQV
ECL9O0tdcmlUyZ+7JY5SqK7Jo3TSsMZslIJQ/SWHsx2VgMCTRs7Jk926JYlyimuZWdPaYGGyULod
6J0VILQMQ+FyTo0EvrfkUA5QVgelalbIicPCBqawP6qyU0yWXSeGEwuPiowcvI4p6+VcNrw8GsNE
b68M/T6Y16waG7VGDrmM7tHDNLnKqo12tmT7qCx0t1iWmuOQWB0TVzKpl4BupOoU1wNGIDuUn9O6
sCf5TpzlIImOJRo3ZrgEI4o93WhsQSn3qPg5kxijKU7ioDWzSl5Xn0I9EQZNycd8wd4TjcmtvWoC
xxLMz9I5Ug5C/iVtPgM4U0IQRrhQ0tnVxH2vfBanxtW7nVYd9eac6Ghk4fZYMdXKALGRrJOkAO07
xSFZqkLHwWS/FgyKEryOdtd9sgJCJcprYGPECMBsfxNGXfXOWGsxJdsQJp/AR/xJLct9Gt6XxeCk
5ZdumTiqxUoEXAmk7nys4g3cytDiT4TMYLojCLbISDvJj99YE9wyF/mD75TsbYV0gS/X5TaPydOB
pDRJ4zHmTXb8Y2PaDGRU4HSBwG/QOFlC00dG1629W6vlXpTCl9jsDtrQvdy2GczzQmleEwkQINgL
sdqN28NwQNcsJmAVC9GSgrntJkeJ5RwtMHPkzWMpZAA5N8Wz2WqVxPMyjJuJ7gpDBT0b+nTeYYFh
9ENtFDILrnwwH6Ojcux3UqB//zMgGcZKETIjpWlCHtAcqZXOedapKYyFK6F1I4tmb9JTrx++9eZr
lKAZiBOvMeOJjTgqnpDkFTHainhCgEsJjX0nf799cgz3dbUeykX3IGrrKoHERHJrt/JXpXnNskdN
4Rg2Zs/Ndt8or6yUSZxaBuSMwKrdk0bm9cm8t86zp/2B/WCZdKQeTEyOyGDTA/vb9YUMjRF4BDHu
hPwFe/edoCjhpfyZQBotCfoVer6BZHguETaLXERdw6wMZbpVaFo7pxDZu4ZlW5FLME9iP/84pV52
zhwyEAsamtqvzzzjzNByiMajRpQVtJfQNRkLbGO/JyqLTny0ujtV7e/ilNtZyFI0w1A1TVGxs0hE
XG9qgSramEn576Hiy2yhQMDgMfWSeyp4pT/fvpoMYnJLJAUt4LVahoxU1rW8Ol2WaimgawQmtnSb
c6qdJ+s1/IGHuKNhJKQGkhk0cbLHzyKKXYZ3+wNYJ2pqAN8lPVQmRpGu5U/9vIKrAPIH0Heb8a+4
2K/AOcKrsdO4bQ+szd0KozYXvK9rXwwwoaOvt7bhNwFhQq9kW3TJ7As34c6qZpCKNuFfRchB9xF2
UpynkjoMgN5E84zUnjI8P905VZw1HvfKWt2VrWCrRVs7y7T+RcglbqVT+hmndRlGOvKTYMd2Jdc4
tpaPrniwDfqll3yoQOXNdblMG2TJ8FA6eH2waOo+6bjTrdAD2JSwJ6yhvZxJ7z+ZIEtFEMPwtPLC
/ED5eNECgruqyiCxw6P3+v5IVRiWnYpGY/Egvha74UUV7Gm64FTGq119LoAz2HgFTjd3FBAsZ08I
7Bzjc+XG3h8sn3XiQMuHm5RAxyO9a3IJAcQZXnDl/OSJWODxUIFkiD8SzExWWoZB6jgK4OXp/tw0
LYu+0iuSZMDgCqEYeshOhJSwdwo/8mUekQNLdywMzFvAdwWOLL0yFJUUtRchDzOZTvhLOtX3I/qF
UI8eHT76EytYBHr0mzjqXLu0atelhKpG0nO9gsRB/azm830nm47SGfZsgfU3N3ZWlAAMPXRQd/UX
ct1UydEyJbhtpJiubvM1l9aATewVpbWpgCcRwNJ79QCN/dqdQ1cKVhAr6TvllR+cs2KSrUDqudTP
Y2TVpDNYSudjZYmoXi+p4N5eFsv2boVQtrddwr7VJqyqHiZbzRM3nnNHRSEh3U/qX3m2rTTK+K66
HMuKDGmkI3gtHONjuCcJMfUkfeWHCoyYC/lWTUQ7K6Z5kXy9tgvLMlYAd0fi1YoKB+2kY7EGhfAs
AKz79iaycm5XkqhdDIVUWyRSNJYDySdIwKJgp6VNSC6Bw9YQSOAzsTaWW3lEdzq02/3kfQXLHFx9
BbW7c6OWU9GjcA5z8ImMPGbOfNAC04YP93OHl2Bm2fkreZRzmWu47VlEZY+MdaIG5OQx4IFzu9rP
gcCd62QNKl+Jo0LoIVaipSWtwckrOI2SJ/1R2neeialVgFJJ30D/SmaUT+Q5idjTejRQexsKzJjy
ylGsN+WmtkozHqFL05BzCev+PZ2UXaAY+G9KVgYSC/63hmtS9m+dB0uTDNyq2QflkOxopwFDXR8E
58mbEQx2tS2dxxcQbHBsAqtiAa/99sykDzZcm8JcoTgphj47gLghvRf7CfYzRJg0BvLHNuCXbVm4
LFdiqQM2c62cFwliOy99lj3QE9+RDrni54KWw28GglHRnX705/aQ3Q8fU377McMYXn0A9XhS02zI
igTlMMJ9OHxVD4pvHNd94gmYXEwqWzqAC8NEN7zNg91g6pJhqgYicBPTBPRDqqzHKcwaocUYiPiL
gLWY8HoX1AHJQ/1v4R0xK/mImF9FkGYq6GWmbWOpxXIklx0IePvjqg2Km4bzY1j1Hy252oOR2hs1
y5WjNLLLothlZvb5ts1kPPAlU0IMATo/HRg81AckYjp1mVrgAzpMurQP0qSerBXTTFJpi9lzKvKy
5CxvsBVI2WixNVa5lCGwql6XSnU6+S5R0t3c8bpJiHZQ4ejVyigzXGV4tURqhnymcZ572bZSlXN6
PAnk900ospgRICKE/yPtynbkOJLkrwh6z9m8j8XOPuRVd3f1TfIl0Wo2MyPv+/r6tShqRlVRiQoN
F7NYQKBEr4j08PBwNzfDUlQtXs3AWMpTyLnSFj+PDIAxfWijqEWPypmJIAsSnbQhmpai4hrSvm8/
uhRTpTpQetrWqnjyRQv2ZNHEVa1o0NeBENOlPVlHObYFX4rbFxg4CNrBRtP/YwYo386i5osJaR+o
R3NyuqXm+4VV5sDLbQDt2ginLt2kRwCRIP8A3UwFJB9gZo8gyBCQbydOGofcp+u/wVdOfYHxFfSE
IT6D95Ko4Ql+uWw1iodhmPT6BBakM5JN4fQILy7Yk6DKHoUb3mtpwXdkidYpNVrHw+zSpcW8z4Se
ZNhomXyADceOUFe7fbKX6gkXJpijHUoRkZMxAofQ1sw8kL1nI9LLLa2mY1R5rO0yX3WR17/2xKmO
GXesl7dE5qQrwhikUY8linLhW9ad2kv+7SXyLDBHvM8nHS19rLCTZ8xfE+tLU+m8gLXUpLjYR+aY
R6Zcpl2FddDriA5ohB7e7iMgVJldGF6+/lnqoo/YYgdw4haPWce4n1Y9ErKBExCWl2xCWUcyqKgP
4zdNnZXlLGBSJpnRzY8zZxzXtzd1KX/Fev8ywfjN2PTdFE+IOZSdAOMoeDonDmKocwJfuuLjbXu8
FTFukrZmWtfAG7qlMn4WivGkEd70xNK1frEkxlGCcVKjUMCSlKcUCC3KJpO/tRNGhEF94jY80TC6
Q1fhRAW6F4rioLe7GtAX5R7nLqhRCfmJ7KQsenR2nk/VvxSwpTNTTOicC6sVY6vF63TSbKI+QRTN
NtNXMsSPyqC43djzwspCXUWGMDsknSzgNFFuvoxcmhBkndwhVpZSfKcM1krEyJQrNkNkkwzgoUFP
HNkI95mhb42wsDiXxVIB4MI+c0VFIrgepsSisZqkWwGSL34HQIdqK5nXFrtmr+GtwUsM6V969UXP
Fs1ss5yj1D1WMCo14DXWRW9ODrUkcuLZwosG0tGiBKgOiOCvbvtEKEtLqpUa71c67NevO9/Y/o2K
zuJ1d2aHOtVZVqHWZBYBWgf9GtUIAvI4nLYo21M1cwXwNsNAE4sXVRaP+ZlN5hU1kqpQphxri0Fa
kd/TFkXoWWgTxHfRulzlXH6lxazir93U2TZBodURZDphsfGqfKXZid1A0JJ6y7yHxzhQcS6OBlCF
s4cy3RPPZZYXbIiqjlloGk0vN3kG5wqwv3LtmmQy1kMf5usoG5LN7ei5NAoDn/nLDPMtpVAIpL7V
ajcLgOqqO+FejxS/6uK7fMp9s4hcQUt3dQ2IFfpqHONLjgQVYMjl6jKeD2wxLlf0qY3nmToSSg+Q
A6Zj3sVeWOGXrEKfN0m4eDXJwNCJkGPE9Scye9qUaagq9ICMYAxVvZiS1wJLFX6nI7n8GvLSqT83
x+ytKZGxFBUDcbxNHazfz9s9ZGx5R2NxF9FkUsHJS9nfmDtdG8KwSAIcx95vN8OhOBS9V/+g02HT
etYc/VHiOM3yuv4yyNzweT1JEMzCAHkD6YDmLbEezaJybvsGjYhsxETpHR1CBa0PiZ1jRzUzNcQA
AIpKK/eQK3ONaH4xzMQHQpNXEF+6b89tMW5RVlFF9AFuqK6CLR0VaUEDrfvpA786sphK4PLDrIgh
AVvJJu5qZebKSKHmFFEYdZBsFu5oH0fxdAniWDxg8okdmd1HgDghBA8UIdqdzHXbGGM3gBYDXVby
KJgYD4FkVKmpnp6Hdmx5vfkCugDH0Ed3nn5kmN4KythuwHQ5o/qWxp0NEUF7tjpbtGRH7nYKRDa7
8n3Iw8cxRHdGV3Yk6f1M+ywaca0ogmfEIS9O0Bzu1iKYO1tIJD3S6abVaBNHjrQzB6fdUv0y2Zbf
+phjb+kePd8z5rbWAjlujESj4wDmlhKmYFDkTl5HvFRkeVlo7Bm6jgBoMN/GSocy6wekrvRl0D73
99DvRoNtcMPY5nOULJ1a1IlUS9Uw4SyJzKklqTgPaghqFlwocmZnmVD4c9EkbhNaRsE5vktzBVgQ
MAWggQEXDDs/hzun6YsSb/J/VZXndb42MIE4cfdxKVRgygsrQ5/OwFV5eVN2RGsT3QwBp7EEjGuk
NTSZalU7zBjSdbUgmN9uh6aljhZG3/8ySAPyWf4zWaVihAOS5mmb71FivKN1vtGxA79+VZwMugO8
Wu6SR6KaguYH9HtVhI5Li2kdlbI8IX+k+Cdpnax+jhpzJ/sXt/LMDrOVSSvHotFgZfTtBm3CynJo
Hll7fYqhKG/wUc6APJKymXkP08VEBMB1nWaugKCwDjP1pM/GaaAOAzWhfbKtMdwpedk9r+6/VJBH
QxsqJwZ9pgIxcbmZYUVqsa4paFJISycyktzOQkxUEeW+zMQfA2UhstRgTfL6XpBMV4fQHnjM3ADR
sa/nPREAXWrQlVGgiXDbtZbO6PlPY26itjGHuM1QEkyDCYK3llOUMaCKXL3EpchzbofJTOKs0MSy
xxbID4Nn+NB3IR+070LRRaOxDwtORF269hTdwh10KhOrIhPBVbPstJwyFqkrjI+BDAWAzNkGcNOl
RGkRL4Iv+DGmuRTqTqhCGiLjx5EpDXUTZOi51CaoEfF2cILMUL5pbW7uVMFI729/t6X1gRUVVUhK
UQHyKyaUy6VYxoDF0CZasIocZR2GGxoTZL/wxXLLexwshdcLe+x+ppmsx2mDq6OGV6olZv4yo1+V
cvOYNO0RzMjGPdS3gcC1ejvKVcuuC4MjS7mwyRe/gTlHjWWGodVizQmodfV8MwlHvUN7ZeRdJktP
sQtLzLEIFCHL5w6WoCazF3+QmWJ6AVFTvyfreZ2+FXsgC4kn/wHgvp2/8KLv0rvhwj5zXGpLHZR2
RhIlbiVio0MKwMRPzIC6Rw9t9SsPlQuD9D44u2GEVInmji6YovKrB/NzqCBq2NpUEE/Fs2XL6wIv
XDDnBtk3hKkVY2EQGFRX/R71rRXZCCu+3uZCfLsww9xjiSDptZgikbOkV6BBWxMzDZnMCzYLD6IL
K8zpz7S4sMIKiwkOGNeh6oWqG79TqW3aQm92XHTYskFIUdDpTUM/+e/Z5+o7PZbNGQYBfMMFra2h
E+f0dk81KI/8lvLix9IsTUdfB08+lt1/sBC9U6FA0U5XwIrT70K1cuQewKg+uq/M6Ujm+jXNCCen
WzCrSchTQeukI9VipaHDNggm5Wc/mayl3c+GOb9/u+AjGtrW4OUA8EpR2WHcaYiABulQ/SRBcYz6
YIs+wCFVwofbIXshegHYpgCej9IDcK9MEodp1F6UckDKoRnnF2Nz7Kv6KYXiRJc2/m1TSxkHXl+o
5VLcKWb5mPghKqkaqPFIi1e66cyusjaPtB2trDrZpgSXoH4EeV/VcN9/SyCAC9NMJOl1KLHW1PTo
d68U3RHigebQLnzxHDrpNl8VXnrgPTvpdcc82M6tsnh9XYrbqjWQzE1oOnfF7OSywiPb4tlgYgkw
K00S9vATocG7Saxt0/x2+7st3TsXy2ACiSCIehbSzfvZyqhWqKRB8IvKbmW+Xrjh9wxwID0G01rv
I9QU4h+8nVx6bFz8BsZPoYiF8Y7s9AFB/QMBn9MHDFcj6lagYIwedC9+4VpdOOsXVpl8JpqD2owi
WD1l4xBGUQobIJJVsEl9wVNWZurTlw6dOwzu/t/WmexGyqwqEIyeWrfuacssB4JFWfd/UJCvsaLY
IOA39u1qEG3uZU8P4y3fZdKabMrSsaPGUfQYYTs+SjaSjRygKGWldg5IhWtnsh2MlHFtL1wk2HZ0
zmlBFGOIzMK7NAi6KupQ5gC8LFb3Ecrc2SelDcyru9DBhPHzbRdfSlwvLDKrrSuD6ny1tB2CGsS0
A5voHy1w/2p9kEHwXfzBscdbIZPKCVmVIIPGCmnNQ0j2DfZ2fKOs/lZ0oFKLGe+1zrPIBF8iZEEc
NbBIuxVRui/9CpBPAouTeEfVk7kWF26wiz1lYm4ElooBVBl0T09fcViFD5Q1vfd68b7FV0wdXAUO
Z2dpMLr223/7DpvCRUQHb2YNq7Tigp0tffgsVc1MqzuKmja+cwwuBmD0DoE/orco++aJ06wwhLqh
Bnv3tLGhB02R09ZiodR95q//T5vMAenzdmpl+WRzdPMQ7pqtgC076QRq0oF+Th7l9lKiYJ0tkzkh
Kcj2u2ZA87cUE0hsJNZXM5uP1SxviTFxtXkWvVXXaR0LM//SiRHmLJVU1KjRkwY3J/Ud0djRRpfw
aIBxHycSvuMWv3Q+ziwyoR4E5lOlyKdgKzqTsaMxZ3wjiDl/bqj8yPmIvDUyHzFN+rgjzcniyVOp
xeSFno9E3dNPyI1yPIvMN4R8gSE2oJmF3OqfrpreUzTgnzGAuBkvzi2exrNdZeIc5IAz0kWnctbg
wVGHVf/W2pNvRAeaM/D2dAl1iefAX37DRLmwigFHlP/0m0rZAr58+oqTL8VYqLGCA4MqbRW9lEDS
0ncQd5MX4oEhorsGjjYFUzIis8l6mZthitkqV7TSnSS+StqPOT5WJHDHhniJftBqzZ7ju7REgTa+
n62nytJ52ImFxOXiRzD73jSNEWMGlp6f4CHfo2Qq7GlApFoSGCiZd6jbOcRch46c22Dncjm+zdsE
5jsIxMgw8ljR+826x9zMM61TUPxLsdGcDhQ+PIuLBnHdaAaIdkFgzRhMs1oPxQrNq4LAzUI5I95Q
xPr77XUtBEG0Z/HYNGTKOcbKOuahUgr9iPqdmBjpus5yaaWEZuBYMUh2mrYUj7ftLeUlFwaZGIHh
R6XMSUwr3lS1MlPAYE0gJSl5UHYBDZfHsUf/Pub2vLDHOO80jDomTxJUedVdNjk61BXoI37s/ERy
c5Pmm65o81HaMv0+V4YlcCWDstvCM5RxWGKZZZRap5SP8vcm3hBu1a/gKhAMP5Cf4hqSnajA95Gt
SS+h7KtoFlLKD+iJie2dWmIYQrRV5b5SNiPmPyBNx9mapZ3BkDIAjijggm2O2ZlQC6S2G8UKGOPE
1sQPzGnZc/iDs/8LEdpQ0L8B/ZaCqUmW5XcqBCWSEnxvmkzI4poSZoNdzstTBKv47wx40fchu/Fn
Ftl8qQqMqEqRbsPD2k2YngSVxS/RWtLwrOFlZ0unFBBcVKLRDoMwHb0uzq71slbDUKl16ESPQ+LM
UCW4i60y4HSyl4KfZuB8YjqfSsExVtAhywdLwSVglpBBmb/MmYixptlLyvthbk07Ugc7LH+FU92A
MQnRR9J0mZWC7EolaLr0FPN6l5aGqKSM7gMJtOF4CT0M7Dc7t8T4IlhxdMhEA8BhvgyTU+S7HBzu
SJAcHWhjT9Jd4bMD5DZGjYPLxLR0DkBfRo8B8DLAhl9+QiMbdFmZYTuPX8Dv8FFkCub0q9XtJS5a
wQEAKy3wAXh6XVophg7E6QLCuYQetxlq/iyt+2HinOmlyoYBH/m3GXocz/zRlMFfLGlIiJoa7zAx
X6mmI5YThMVnr3ml3HPVIVkVe5DnPEiTTavBGdUj4p2Lpbzl4ofQg3P2Q8JiqMMB1RvXQJ9mPTnl
Rp2d5qSzSZxI8+USxmWflhqqHSXM5Yu+LZ3N872gn+TsJ9RGHlW1jJ9gxfM3eRIeVJEr2bV0Ms9t
MI7bz13aJiNsUPLaiHiln2/awM5OVM66HTV2sAOjJmidAtnlz9DxvIq5ZKQA0MA0h3ndvBNm8AgG
b2BndW+77lKb5OJbMqkInhENMSFZD/zy7NOyTQxeEHWTomSTe9OaJ4OyGAxoHx7TJ7SQy/hwV8Ut
wf9QKJ4q2e+sOvFIX5J1rfT9ZiZStKn1eHJuL3LJWXD6Adkw6IwDO6UMxRpRCERc12Hopyn4/Zti
zbHAMcHKu0VtESH3wbowZ4F0oBbqfTF1UHjMBGgTC7rqJLOVuXOTtitDlvdxCixPGHRHoo5vwTir
oHzuovsuBhNerJiunOadp3btXR+YykYAJ5DXzlJiC1HY201ZxU5VzSDoU/TAV9GGn+wx1UIbgDWy
H5N5l2k9oEBFJblKYGWrWTdeqqgGMmgGv3suGa5Rz41dCvOwA4tx5xaGSj6FsNa9phKt750kuuZo
CZy77mqXNDQ+6NQTUOyorLO7NFcY0x+IUro5BlzT+qkPa44/8ywwAX/WG6KHKSxI1fyjLBKnscIP
zrdGaLm4z5hFMNFeSgOlmwyYiKrSRtPKnqTH2xau8c6MCeaU1J2mYfhaLjGSVm6kfYcpfjPfQ1yF
VrFjD+TP84ABS5tjlv7yWyujm3sWVKUcyvNkxMooe4B4qEY7czRP9GUX/LShz7tHrgIcs0omhvda
Woh9g1UWZf8DScJxVBFwBEy0c9ZFt+tiXSpG9f86/ywSJ4zrtJKTFIfzm/aEywrzuRi5bjVaMvXF
9WBr3zkWr5bGWGR8JEsxDqDRiEMrprSDU9erWnm3PLSuXIjpgK4435QJN+9fCufgIkcpGuoUlCGW
CefxMJeR2GFOBM0jGM681C8OgtPaFK2YJnxhwoW9pfgfmlyZlMSZuSRrXSYN9H9KvN2p1FwCJtHs
kKHkT5nrQZnCgzstXMqwp0mQMgHFJrLjSx+dTams+2IqgfOrN2gvAOfXbH4N53duh+2GDaYKbFFw
2sgJaJvcH99MVEkpeUfM13e8CluqZVoK0MCGghAI9o7LVaVjPslVpWG8ByvT1NUIBSiOSy48nS5M
MIcbellyYlr461vgSsDbY27ydfw6uQXKzL8iQHphjDnaTd2mg6yevEJ0MPDpZAfdpT7RrgQUdzhL
u4pbQBGqGN+l6uEnIp3L3UvaMRsH9IVP79DikapJ9k6yqeAXAp84fuFbWeDGgoYOCIIoNurSmiHj
eW/WwJblbSrYRUj0wLZARv0IVqHOLrIyBAIsGmN7CIbuj1of9YcJrEJfUc0U98kwp099MCbvbRho
XzkbcfXTaEQ1TcDjUO3RFI25/YBSVmbjZwCHbC6xqZSRagOSR6enoSpkHXkxXLo6j4xJJtLN1Zj3
s4YgTs9jGDsg34aUHk5K61lb8lE9zYeftnOwIFQ8zq2rwSRYx/+B6gXkb6DDYr6FOBR1WIwBvbFE
B5w+awt4x27DJx64DqyMJSYbt/JsBBDNKoEfjY+FfOifKbmrgYDQNQ/iM/+Fcw0XYywyobyXKqBx
O6yNRlZln211ZOUQnF7nD7w3+pLfaOAqRk8IY/Diqd51dvFDXiK3agOm5Pwj1D6V4fm2Yy7+/XgX
43Usgz9PZ8JBLhdVKeh66YozIHaN+gDKvv8YzUe3CyBFaE5BixAqepfHUixNM88mA+Hz55VrFxDC
AfxK2Y6r7N7kZLJXFzxjjXH7PtBbpdCworAtPKh5ecRIbFN9ub1v1H0vEhfGCnMtlMGk60TGmiDb
ZL0ERTGstaHZ6EEhvzVNX/EC6cJlbkGYAo1shA9dZq+hChCeppfB/mU90TFQMGBuPkanfaexgz/n
sFTQuDBH3ebM7YKplMjUnuL27Mt4X9dl7uTHyIlEjICrX0uPcueplZcndtK8RcZxWv/nODAI/IAj
TAEQVBXBa80kFJOMfArtO0zihB5mYxRc9RjCG1Zgg216W/Emuywc3ij4NcQHpGtgfsMVIqI2hYTm
culh2tRhbxh0jMBI0eqInPYJYEhgJyhu4C4MMKdKx5sCLv3EtefCItjQQD2PMR2NTWxk1OdrI4Vl
+aHzRK/Y1iZFSdzNW6gcQqDNFu3QHQz7ticvxM9Ls8zxBJhLngLg1FG5HTGu+pqB4HfVrg1QEOma
hyv0F1icsMfnK2XOaKcmkxSMMDnJQJg2d9CV5a2Kt5nMAQ1iUulDUKKy8Do5Jy1pd8DgO4pCVHpC
AxUR2g8857mOppfrYo4NaXF+8wTrUozMTtPGblsumJVng/HPARP2jdLBBhXV6zdldIKylq+BLdvE
Nz3CfQ1yPYS5y7tULEAIgXK7sKZvphnq46f4vYKS9IHfg7uqRFGOXxw/cD+gCyedfs5Z8LHMLA6b
CMqScZz5yGL8qc5Hey7VTSROXyMJe3v7CJxgAEw0v7DIfLc8KMJRzMTS1VO382jhdHatXfmEEgLQ
9Qf9SIdtBAxt7NJthYo4ZC/Q9uVlbAt3ysWvYL4sROkmKBD0qJB00kcoEseKIBlX6aWnhTxUL88W
80n1SR0NQcIeN31rV5OyToovRPskEu/BsfgxQZkiY/iQvqKYXKkMAJuP4hhbm+9ELXbL5D1T76Rs
cKKERwFzPfVCPQe8uLoGKK+BkuJl7BYqo+2aDrdkvpcwWZwB20blzlsu29Xiqs4MMdtXGtNsniQc
gskQX5pQqzZa1gT7UlGDVaib5rtSy7xc8Dqk0dVhCAzKZugQiUxIq1LS56U2lG5ZA3ghzWut1Q/D
GHGa/sun4cwOcxrkoUjTUB5LN/hm3Wt+6oePzR3AtK5212NWO4BgNeWna8HfFs92/Bi8Tev/uA9/
Ev8CpSxoo8GByhYvxiAXQ2LiTUwIGsf9l5rwlLip412deQzU/csC82wwyswCUwN2swkNE9QhWXQQ
uxKiq230QSS9spti7t9iJaq829Fm4V2GMju4KVHx1oBOZHyH5FrZxxOcdPSLOzqk3fk55iF53rKQ
yMBdMOwrWhqIr69mBrU8n+coROVCs4tXfSuDvYd2ECjcs36nMSxx+Znjko9SPgoZT10MfbIFPahs
5KJUF/BRNXuh1IZOr0O/xuqylBO0lyIYggoGBDSQX4Ba4PKsD0MzgviiqdxUGw+KiIlbfXxscsG3
cmtz+4stnXZFQgHIot6I4tOlqQwv3DbpSsQwo7db01rVRuLGmBJShWwVVQXnBbP0vkSVABEMVRMI
LmlMzKyUUJtCzMlh4oLmnxDxRN+Hju/xxwO4tpgke446IU8E2FJCV99mXrARXkvI/AEaUq8kblpG
Mzv21J0tjd3KpBjzTAjkAlXQzqNQFLjkPUQMV7KbPfHSsWvYC6IIapGidXo/XKF5konUxpQIBfqE
4eMAHWfxnlKT0kfTwL2+l3oDsGagzSyKiozhjks3MYkkg/oI1oJWdoy9+SA7aKeD3UbczFMIoIkI
xBjvfl36gJRlXAHBDeVqZytLc0bqsdThnLQ1kIW2tCaH2jNtCzOYay7g+Dr7lC6s0e97lpvVQJIn
TQBrAA2s0DrzBPCfAfq1oi9C069yu0M+sb59/pbudXSlMFmCxzQKFSynrxjoc53HUoFSVnZX+sHG
OFgIYKXDKx4sfUN0P0E5iEkZ6CGx3xCQIt0iYoJbwev38QYaF/6M0pX6ZD3oPoAzXF6uhYAJsBJQ
YDr+n6qzgzOAuFha2wWo9c7pHRKou1qIDkVjvtzewqXvpiBlkDDgBPJXFsuixFpnFhq+W2kMq2Y8
xlPn3rawdNjwVgfpNGaBodHBYm0tQlB9TTDyo670yaaEr3gxf0Bubx9DUYlLM3FVEUEFhnYZoPFK
bwGWcHSeiwyFOJQ3hfXsa6AszxxrtqkYsOSJuE15zFiL6zs3yERKLSrmNopwb8cN2ZRlodjNlBy7
QsLsbXmXJOPXMgUKVjM9Q6vWitVOTtXlnORs4S12WUxjkrNiCvMAA/O0qtsB4GasQSP+EviUC4D4
xT03i1gI2ECkW2DDRC6B08fcRdrUVyjdIWAnr+rWwGGgZLZDgWkZOmP1CzUfJCoK+GQsXYGQOxvN
2kmW5kE3aMSmKFOCjuoO6D1I3zm0ITiGW26p4PoEXppkQlonF6IMoBfmj9Sx8nAx64Md6Mm0TSvA
vOzbp+Q6a4ExVaWMJTS6aIwxSBfVpiCa4D2eniKw4/WdsS7k16Q2Hm8bWnBXWMLlh9Irmo4wdxmp
2zzUAYZEYEGT4+fYJsXqonwV2BQAyJN4vg4w1JxhAbGs0fkFxk/iIcnGPsbll0khJl+Ch0ojHBTr
4t6dmWAO4AhUEV7IdEWx6mRq7U+mZXe1ubakX6iyYDkYZFQAIT09Ei53L5pGJZ8k3Dj0Vg22yY4C
j/VnSFaDJEXYFPxc5aoLiAL8uUVmA7vOysKyxUGbP0TkRZga/gRhwT5a95/cQ33dnLm0xexkIwVi
ZY2wRQH8ZJf77Vo4dBtxzb1PqT9f5nsXlliCHiMmXW/SfC95pals41Sf7XpAcql8/gIslG6hAbQm
bbChOMy4fNUjJ89UtXDl8ntoKE5EeL3axVgBwlzKIKYALMM8wUuhU0iTaLDQ7En6UcabIP/CObj0
Q19t2ZkNJsKHoSnNRQkbo6/4ICMtkf9DKnGEMnHpDa647w9jCNCH8EwiO09cnndcY6hpKwjDzpQw
Ea8ek1mkPjS1YqUh0B+efsj37R7Z7Lp6mJHl6ffKQbkjL21rh3DPzj3JKuD5DEVWcRcfijX5wZNi
Wdrz85/D7EdM6lKuBESWKXkb29Rva2LHmuJwtn0puqBFBZ0g2nFQTaYeMI21MRK6ajrYJnvSOt60
KHRaj4ljfSNH3HerHB3bDcfs9dsSm31mljn2SQV4nUzNUm6C8Sn1owjYHoIJpWA/+PStEn8zjvmB
N1Kz5GVoM5jgAwOKGgu+DHDzNOjUwQtXImIF3FkIoYPWtqBbnIh2JwOPAi1uzuV3Td5KPQs5BGWM
w1Qmm4UKaaeRXMXtNzjxc7ab0F6hE1kksRViT4I3P9O3bm9rh9bLxxfpAACEU/l/p8W1kOlj8B6Y
PySqtO/JerlgdtU41dStalveih5QVQjxkJpvveQ4rgqcrQM3vVny5XOjzK5XTWuJc4Bcg35t0aI9
eXIgTm5LDs47cEG2DE0Us+Y49zUuGBsPpDd6SpQkVGeduyf6VHcdvKx184/epWWFDWp7x2qn2frK
8BXR7iWHrMJxZ8r2ZEd8ONLSTXD+ExhHz4u217UGPyHfh2uqkaKs7mZP3UE/mif6sHSUdTB2mrpM
H+NskhXlRCnMGaZC8avUPESRZcvhnZJzmrJLR4jyRUCLDZwHICK4PEKmqdcwdHrvk3U6BrFbKMom
EMePvE7eJzl9t8Yu9DgBg97N7PVwbpW62NkLfFKzqJzQZ3YtEZKUQaS/NnkROkD1VnaXmne9Ht9p
Wve9CjMMTWWJ7kYoc9q9UH8FASYe58SAEpkSJXZotDFozIfMHWJBcsp55JZ76FVx68cyN3KgGmWb
0x+LgX4v/9qtihftsQJPkQgNOzv95OVtixHmfHeYKC6CPHwUaMVHXWV3UH8H0r1ADyd9sh4bv9rU
3uQqJ6gfnX038b+TelgDjQ5Xc29/qcWzfuYejMNn0KmxghI/RdJei/4rqPzBf8CJqNdcGKeD/ZcP
XmVyGCmI6AaL236jb8nkdC8tSoW7AKAucLgd2wfJ9ESAY954EJ/lU/Zv02xql6S6OJgE6xOV3A2j
yZ4SVEcJGtXC+vZOLocvKNagrixS8CSNLWc+XyhNQ8QcB1rpbFp2apxkVx9TN1sNX9vYGY6j0+xD
RwXXMQTpAw8kHDwOrMWvefYTmKQIfD5paBD8BEt77IZ1R17C8ZWzzMXTcmaDCSiJmphZWcFG45Ub
C1KrNgY9V8IL7AVu6ZFjvms9xam3YAY+Pb8DlBljjfPMolauzqyKEiauaYRQhcEDTEoXKKBsQIDR
WyQGhT3O3IGZxcvgzAbzQetqrEW9QCJAk6xmtPOn9m0Cy78Eri/rjkqSJg/JCnSlUAnK8FAYn6vZ
/RVmKHp8zn4H81XFCk36UMN9TOfDT2o90mPkU/4EzSGBLwNHxkv4lrcXJUYVhQ46/HTpy2ppmDOZ
cGIbbwLKY/pmFTZFyzZfAlvYBqad3fPq4ItXBu6nf5lkIpE4TSCwD3BSKzFRbFkw9oVkvQezZI9F
+bUwlV2YGF4aZDMvPC3GCFQ1JRFFOg192cvFzkmnRlqHt0y3ze7AgCjtLEcY7f4NpNbbag/iFzBY
dqJdlN7ts7SUVutnhpmLx6gMZUCuj4daZ4JR7aOPfK1Ejqsj84w44WkxNGgigFmAOypXsqxZaEQj
mk6o6TTPagolgvbRMHkkgzwjTGywyEwGc4YRqbzPw696v8qVp9t7tvSxaPWWYmgpaJPxzDBI+qCc
8Hwue+VT1PPIHlRr3bfGuh3Exr1tbKGQCUtUawNKOwaQXszNpef1oMh6IWJmzrDLQT8GWvwZ9eFX
ITWJPUfVYTSsNwW0LWYBavsieCcdXilSIHHC7mKl7OyXsHiTrp4h8xPCV6gaQeKFiW1UK8MJ7mnF
sQvciZelLH3Lc4PMt6xkEunFgI1WwUYjPMsq5KS4kyr0UDNhHARqgNFA+AB061ejVc0wm1k+0tBW
7y0ZxRdAhaiy3AwlWHMNwiPFSdHQoCKMfyJZ/utj/O/wszj+NNP87//gnz+KcqpJiBzy8h//9778
RNSuPz/bw3v5P/Q//fe/yvybB/JRF03xo2X/rYv/CH//n/bd9/b94h+8HINp00P3WU+Pn5iNbU8G
8Evpv/l3//C3z9Pf8jyVn//8/aPoMBKGvy0kRf77n3+0+f7P3/GEOvNz+vf/+Yd37xn+u7fPpv3N
fs+Tq//m871p//m7ov0DLV30xjEOClw8gCC//zbgv8GfqP/AuxiQJ9lE21wFNe3vv+VF3Ub4I/kf
lKv2JOMJEk5Fwx81RXf6I+kfEEVHi5+iQkCCDWztv9Z+8ZX++mq/5V12BHlB2/zzd8xqXDoN9HZO
UQyQCx0k9iD9vIzXetIrZURAbN0WgfBHkevKF3GMEDuLdN7NXRQUGytR5qMo9vlWrEfyJg8Z1FXG
GLm8YMorw2qCGFD7UcGwa5dtiwZ11L1cGt0hqAb9OZgK6V5upfwtbfLEAskwCJNsrW8TyLfkU684
Vl9Hb71cQZYVRW1byYvBtubhqVLwr0Sd8agCY+sqvdA5RKm/6Fmf2TmaLUAxGV/1yNjjnbkZqmEV
9+0WahwP40Duuk76pg7aJ7Sh3us63xZy55HU3EVTfAhbUAMU3aMWpA9zOTzXQ/gD7Ax2PGsrMPfb
Ykn2nSyvU+jUzn36Ysj5cyECFNkH93JuoGGXeE2pgLOTQIjCOuiF9CXXyLa3lEMSmXcY0h9svRC+
AdST24RMXyRtfrGmGkq7WvytHatHrc3edHPeR4mxA4He16SY34Ym3YArYFXGw24QAh/NhK1YSkcz
aFZxOul2HoaGned5iQHG8DkUus9+7FehlRh2VgQvsWp8Fy3jiInHbTWrqPvn04s0mS9Ba/qhJOzm
WiC2jMqA3Ypp5RpG7gvS6FpybKdtMfnq3GzlOHKEyFiVYfzQhZonkOazD4f33ABArml8Ie+9OEq8
cRS2fVnYyKecVA7drJHATTK8N6mm2sQU3H4Snky9/5qazUYty8qOSbgSh2Ytx7IPMY8nbQApspAK
fi3MfpoLfxDMU6IpKhzTQF6JWbwxinKdR8Wxka01RNAfcjLujLw9FKr2JSDpNyiMbeSiOEz9vA2m
9itRo12jEX9Wo6dGhuitmCfvQie91yHZ51nzhaSCtOkFC8KeJugdpRSKfuYobZGBv/YSQOqlCUAs
CeN3IqpfwB+8AnZ3bWbSU5N33/VAO4adtZmhe2TLOfkMC+kBCixbNZllu5jUJzxaPtum2OZ6gq+c
P+NyXaF6fG/UJYZ4Qw2pnj5HtiE0uQ3akVfNzP3GKPeJVn4ohhA7eVGuQBT19H/MfdmSnbi27Q9d
6tIIAa/AYvXZpzPTL4S7BEQjhEACvv4M7No3Mklfr+23E1E7KmJXubRQMzU152iEn+8n5pIoENn3
vs+vmXTvGqn3RPdJUDX43Hrfjc2zNMfbuddtVInq0SCgp5b6S+EXJMxV8wwnwZ3Z+w/UgRB1Jqut
Hs1PqVBXuESe0NH9VlmTCnU5Q2CF219AFb1qUIwOi8aWCYT7/LAVMtsHeUcis9I8StX04hX5ien8
RKcWVZaOPvYM+bzHGjfSgXG0uvR2aHkbtll6zGe/Ct0c9Eicr/uUOVc193d1mSaNBerTrBJug9Xo
8r0ys0+t5PcFxP03qp2Quoo+f+AatcqAY7fqtMu3dlpD5MgO4HRpDT80nfdzlZ0Y9W+aPsVbkOXu
zhqFezukQRHissy3gZH9yJQ5/Ejr/NbtmRV31NspUbKkRO4xeu23fhLjcaioPGM32zGxcyhZUmJs
C9O3ZagD2d/2tjFfdwxy7xba9lmQ19tGC/AkFeqGVdUFYdnW8yFbHPtK1Tz0tWy3bOKPTGaQQKm3
oyWGY8oCkQwDzPYM4Wy63M7DMgt05AYDjX1LZluSihdntM+z5F3ES/45lfYQObpGi7J1YBETTOeu
sz6DRfwU5Cg2NcOc3rd2cEongrpmkZLIH/w9y9NvchRXyubftVLf5sF5yDt1bJgWkN4rd35jXrPB
f9XW9BlokvQL530TaQXMNKyb75vO/84re46AmoA2Di6pTddBsm/0qz6awH4AQB11xMG9F2kPecG6
SU9CIl0rAvvWckp7I7pWRBMusaS0nT6Z+hm5nFtd5WWx7VjzQis3mqY2jZRdWCGxUxGWAs5eroOW
JR1BkE7b7Dq3RwKVCM+El31+NbXzp8YprwZ32KmmOmdmtoMZ8/c6bUiMV0fkaagcNGmAKXOVedC5
4YdFq1VSFvUY5i2tTwZKX2HGhp0tinIHXZ4pMoLq3qmyMXS0gKhVJa8m1tpRKYeXDsniRqekjN0q
7Xa6xbSBudOdSNacC0d1m6qh/kH5+IPQL8lO3VBcS9l4OOagwUaB9JtXYuDGmRDfIneQU1TpikRM
m/qs1PxMkHtCSoJAgTZrIYYprasmdcuTZRH7OCg0wGcjmxJmTXkIeCGeM/MgNrwnPMxF9ijq0sBa
2EWi8jkpKtbEJu4sNzDm2JjrQ93KTz58o3dmLuwwnZs2lIS8UjVD/NJPVQiOmgorxIxomtmrmPwy
1AYHlqg0bkv4pm8M1z/YRVWEfp52USksvRmY/72phgfJTdTQA1lcL0ymyGHDIwXu5AjjuV5gYU3v
rvXleOb5XP8YuZqe+k7QSEsBtC6wcNusN+8CiHFvEIvrfdbW3yfZgHziBDn0cui0naFA/zg7BGuW
l6YzhuaoYYVtSPV57CrjJhfO00gdvakMxNj/U3P0qw3lQKMKVmaG6veTiYX3jd4NhTHsQf+Py4xU
4dhO57GFXs6A5INgF9pFs/2ZCP5VTvz/zXTfZcd/zJz/F+bESxL7f/+Tdn5Iibc/wPQrvrxNiJc/
8CsfJvQfwGCBqUIrCugB4JP+kw8T8x84ClmLADw6cmjQ4LX6bz5MnH8ALYWgCwGZGpLNi/zPv/kw
sf4BcQZwB8cBVoUA2/s3+TB+xft8GA0iMBAW/t3CCEJjcFUL87UuvVT23SYl5mzs7KJIn62UDkuq
QphEYtqgoWFRdQYeCXIrhpnd2U7ZbQVwBdEoHSsxoLCDYDTpcAjEsC/p5AAxJ6H61KZuUpfWK9pz
dE/nUW7dImCxsEmTsNzpD752ZIj7az6qysXtyuoMwnOqFiEJILHUN235OJcSds4zNvIgKrWXcyZB
VoIX25guVV+4bh2Uo4CUmydvW6dQJyBtRhMtU/3QeES96snIo7RMRYSZFpuumMAGVYU4jkqzeIQC
UmyPRRCjZQxGFO+910DJLmx8A9XsohBONHYTTTwTtwpUQhr0Zj0RVV5ewgQrMPLQB4UxRvGiit2R
uwjtXp8Iu6r2Za9QjYIPxx0OeBt5hvY2OauCbe2wMhmaYNqoIBdbYeIK6EjpQZRthG4O83TCHdvY
UCT/8Wz0z9zTVSRsnd7gMwPoNc1jQuXcJ8om7cYp8hZpNKbN7WFkwswOOLFMTNcDHdyw4QY6AZ3h
hnVVNVvlQ+6AK4pFmgMvLjLyjaa9tTHqarqxZYmewRjAUcJo6nhkCvmhmX1r1VSgjsGeKl5fE8so
9gS6s9EkuwpJki/C2vGrb6r2oAfr9JA/ToGZLFzXiItctok9U2c32Eh1WErGSOC1q0NdaRJl5ZTD
mxeyzO4goD1KZiShdmFuHX90I98VCpV3Pb9IbtVtSApBHqRChO2nxr9xJeESClWjea4lRZZapQDN
1BDVuwEW0CyPjeGOiJRhmufDQWCUo5EO5QsgOHpXZpZ3CEC2fxlZk50HW5kw13b5y2gLAugbq5UX
8pwVWwsqoncQ8sT/2Y3p8wC2jkAzN895qCAAhTWsWCKB2PjMO1nd8rJwrzt7KOOKCt1Co0PVFkQX
ODmAlh0kXlHpg6PRsOMtXINCqwz8swln3900DPYxg4rCna4F0PpVb+5FqtqbSTQs0bzOXmdHlXA+
7NPuquRl9WCmZvNg174fMqb5i0h95IeTo48GXjDbAHlzDjm6LLsy+Txe4+lcIhdz7WHXBj3HYbJI
XJkO8yPU9drrsrHdveuI6eyTXp8EiucHSqf0fqgYKHPMag7a0MW9cqixteYOnk8GYIMTBIIafg5q
Qa/L3vTGqKry7tSYSoMhph39wylN76wb0hwzoxI3rfKb7dQ6dhF2rB+evbSsbg2aV0/pzJkRNnii
n8cpG/ccpmjJjBx+CGXqFa++zMZbQ+PV5Peuv2WAm0UCD+qtl1XDj7bO4UgFabhbc2ZI5nC3DtXO
GEGuhERzlYZaMuPcBkP2zTJq9ugrvC98JRlUrewaXg1ITGCq7GGWm2iuWhRUS7QaP7dent0GNNfb
yXMbM2wKD1qRrB7v7NEH1a62u7mIx7LMbzTj9KbEQYuMlDq3XiWNRDbMu2Usr3+Ybp960ZT3GBGP
C/3MQNLY9ppMzxXllISU+ZY4kEzL7wah/TelC2NX5KX1ucxGbCYHzrBlTEtfA+VWU5gXOwPAih3C
NMjHne4SWpiqDTNSqC+tU0E0ypv97ktBB3/e2KCDHPLaHFFL0O1nu7arjV8R8b0EdT/MuoLDuqaV
9T4ImHWXVZ36XjHfvaFpkCZaORraPzgoZZRzXpv7Kk/Ripr5oGAtkPs6HjIbXZxAAkJpsHzbTSa4
ZaUh4kap8SrAyTlCakIgLXFaJINTl0Veb4/L073wruss93YBUYUT+X5dPxaTm98O1jzfTvMII3bk
+uOpmdtm70GUyN+XGRc4GmjAhrR3C2jV99Xemiyxb+pMBeEiHGgjohv0HkMhCWINbZ245jr/BDCM
9WVwU+hEKtPYBS0pmnAs8m5Xq8pMqPLqQ8t9K488occ91pMfcsjZnafal5tqrsxtWaI5GHqwM4d4
3NCbkWEuzsqNQbNNJ5ssgVajgtglyZCTOwquPKkf4M2Beoh1Fhw2AoJO1gnydOYdQO5ZpNquuAZ/
IH0cLacrQ0u4+TOSV3WclaSvbTVP+47PE0pSPj+yHOmiMA3rJq+U2YZwihu/Goyr+zQo5zGEizDf
cImHX6h7Ey//yiDsMCPmf8YZ6l7wT6rvsp1xsLIpuBGZDUi9JUZsefQ8D8xX1o3QDaoEHk91DFgY
svigDzz0QQkt9pWVuU2oi9F4Yi5zd7ATzU+DNaQ7MvLi3qop2aQwbPjWG5n3NFC7qzYSThunoPTZ
uRCV9yx6pzxaTVq9WKLzn2s2911YCI9tLOGIJIcH+J3I/OpHb7vzFmfC3TV+rzheSqh3hbKXzcG3
AdWCmqCKqqECOsvx521BAr6ZWd9Hg8vSONWZ5UdtywoSOTWjO1x1KCwR1BhMJCtggxR2UkiKqSCu
EInpp+kVRAMaHbXSJl2kOlXTaMqyQod2CTc8F7ssMftFnDbo4L4mLSu7NkeXfSo4zkzeUzynXMUz
wBK0PSZNPRivfemrm77zvVPGalgY6c60zmgwl9gCpuuEjMBpCDfOZCKqto03hqklzHNPzCwh1egn
raTBTRnM2RjlYmppJDsLivYuBCJO4JI7J9J3s4P6Vlb3+9LE9b4drLou8ALgpYpLr0VK0thwJy2x
PTtgJKbg62x1hQoF9ASuB8HzA+9T+Fm1VWWRncVsp45F35IscuxgEAnktEtoFsnU7/GkN/D2o81Y
FKFZDfQ7EqbsM84vLlOZlQz1s7KsjzPmSm7qYcY8WROfrgyX6yfN8myKZG7ObZh21BVQV+fmHBod
7EQbX3tNZPl9ya/Q2CMD5ERg0bRNnSxIccmPvbNJq4qReDYrvwlnw83u5/Zrk77ijJznxsaWl6Ht
Zl9mxSPCKhUWngs57FJ8G0aSuJ2IU7eK8D4PzZlfQQQYj7T7rv3E/EeV3XsouXbFsa9hJYBN1Y6H
yfsh8zvLLhDjYBDPq7h08nBWZ8XoVdHdyvaeB3QX0O5bjgKGRvaOm29vkA3iBQomfKfN+0l122qA
D7QhbnCm9pOonpxBPNbucPR66+Cy9kG07qPXVdupQZ8/g7ri/E3427KZQkszLzSN5jM35XNHBDKm
/qErdbclbAog1EbGFz/AIzgIK9sKzTq9N4vSOYI6U/Cod4r01NvDfVWmO9aJDTXaIbTYKENi6R/2
CBlQFFC9x7IXgLBWUJ1H3AaydfyCzTNtdO5d27nRhEEry0MvJ/OUimLe6txHyMicXCUMdM2wbpgz
xrCC5xu3rR4K2E59LchQJ7pwrW0/KGg61xK04yr97KdDFbeF992p9U2LCzAaPNZHum8T6UL0yBlu
+hpeqPNUBXdDSds6TPsaNZpumpJZ+HFQZO654l5225uZFfd6plE+w2sN5fxgUynUKafWIwmKjp8y
wc1ItwrxzHBRAITc9g41JBHx3lB3mUz7G0UDqD2YuGo8v9rQXmK+237h/whUIBqnjgYyfe39UUYN
hZlWrwPsBVOyDMdWPKYVPY+c3HJ0Sw+B09y1RNNI8QDS8yiqhYNWz0hWP/dzALUqnm0NNl+pwAjC
1Jkj0OHGsJgn1Pl54eKdjtu+LMhXQyFtgMHTU98iBnQBbvRiqU4MBoWQbw4tv2b0EOmd4WnOcKpd
bsikGIAhFQHLN+nYQHqPaCcyHDCh6ehY8azLKu4Ci8VD3T4PVpmGnDr8wfOzfOP0I7CvqHSFbe19
RYsNBb527HZeyswYgB90TxsXBWvtANoXmF9GhzsxtHhQkOrLIETZaIhKOOXtUamREABOy40Svfsc
5KN7PY7CG/AYG+WrbwzerZtP+RE+o86Z2qn7VHBn7mMD6dZpQsINy9Cu/Go2Jo0ymFF+kaRuj26F
UiqSuYxGBu3qE4NC7WNpEOsq6PKmCocmHehWUpOB5GCgwGYayCPBTVKQMTSta6c3yiMfchSG0j6l
j5rbqKN1Nd1RUiyzZrvpZlApbnnA7tMIBa5g6aKxO5BEnFg7ablH2cX/OgiantuO9g+6KrMEyJbq
qWyKKTTNwT6Zk9MUeONMkKQeaoZ805L40/bU1sh5vOE6D4T/pLic7w1X2kkz1p23d8hMHjlIWg/S
qsxjjeABCgVlgYxanO8kU5zLq6By9HM32/20CRrDtuJ6bNi8tXFpLr/fDhKrSOcyNlBG3Zs2ik6b
3DBR2oWdeGdtpMl0u0cyZj8X1LPr2E713MQERc3NiMJv1Lme8Vl5qffD7LlK8rLGU6ej5rz32x4p
vefx5n42gtqJTU83T+jauAeLK/RzSoa7qDWg6jtJysD+EFKGUwBwUahk755Hf8Yxt23GkTsQLhLP
8HXCDAIxANsHZtKc/Q2doFI3ZDnK5vmUoTKIc9w4hQ3+Ewxjmc/l3pnaR2micQ0f6uHV59a8Ta15
jAzRzz9MO2/xWJzt+gixE/PUofNY4Ihm7bFDvn62SA8Msq/6jbc8e8JJ914Ixkd5bdel88LoLON6
mKpXvKaKEybN3eYIdtfWYLKbth4CSH435RBqPUzf/JFNJ6KntEHuZwuYHNfVceaBvpZD6m2EJuN9
UUpymD2g3EHME4d5ckWG98ykPiF9Ko6S9zD4cPLpujb6IXQwRSfqD8BbtEEeTRAXgI6nMJPMJK3e
px5z29CdoGOUSV36kRJ1UYeZPxiPBZ/ogyrxkIwLp4FfMLJT9aqGwLxCYVI+puhbqg08XCCX1aTC
SzLJnX1GSiwEUPFNbItZ51Exlemti3dCG8lxhLvb3KGRJdCyhVJDJrNNproAe9abfCRaw5A/WOVY
1jEXjEHDxasNGvUQnbjrOaIYMMrmFpVqVUUFJ0h8AvOrqP2N37hQ784B8p/w++qimkI363Q4ZmrX
pPkB8K0fKKVj68/gvzSZiWc3BOzSCNIBOBWm0V5xaPE+5WpwbkyOA3Z0nLzfEJd350rnPOGDBwNA
vLleBl4xcLo84T/8fdXzgdf4a93cf1fyRJFwaaDL9b/0v7DaCRLqn8qdLz/qH+8RA8u//6va6ZJ/
XJQ5F4M00LLArUDh8lf3H3VLNLptPLmoTf79J/9WOxcgwL/VTcv+xwJc31tU1aCkAWve/1Rd/4tm
/081vLcAEagbgYeG1BmiXIAVeCvsW2b3o5zHVkWZY1Zjjv5TpdnRR8JHcUonAtkjv6/8xBb4JcmY
V5Ll8WBKbLPUqv1nAZFnVA7tXOK2bR1Fdx4rfRx2A1U2mBp4nbOBBKX+PFi0ICLU+HiG+udSr/K8
ETUZmDXDMpbTIR2SsZaBqCLXy/HaCNDFmr++WYZ/v/8tuOEDzGf9vSvUjVFQ0RBRjJGOZgji7Zok
T1TkzvspXlyELilYXBxvBafiRppZGlDKaKEy6jsNmyQoBoRTXODSPTr7C5+3LlWvP2/BA73ByPZe
EYgioBAFg1VHiorNDXqeoJMk6U7H8wY5Sb+9JPm5BjL9GhNii+jbLWL8q/K4jWqHBeuZMeIMNxL7
JMintrmwbh/kSNaD4NC8/TAzHebatVE1GzQwk9nTYmkAMGiCRo53ZEl7NDZohG7aq3k7wUZtfoQh
ymWXyJ/M79VxcQFVWxgFgO+gfP/+Z/C+HlFV9WAoDlfK7hmG8w/ObpFTJEEoYop17WH3e3EXral6
i34rRMgovMYpIsNPaPSbZa0yU5u0Qla4WIkuAmjjYRGwypK/JU1An8fGKxV2imh0WCBWv/++uckg
zQDbjqhe3ikoDxLcwbNZIGUsK2uP/JZfgocuW/LdlEIpFoq4vg9xDQy7hsIGJa98Q45dNMCwYtq0
xBoe0XIGjoSMU21sUSFQUKzH22u2946cevly4dAsi/bmF8BkAWgrxGMPvwLB0F0tqp6tBr8CFaj8
5IK2mkOaN4+Q/BtHCqEUtGbC9KvzmkO+e3cJlLs6Ox+GXp3XCpT21iox9DTtRf6sgz6cx9s/f98q
JvwcAzp+PgBiABfZ6/ZVUQxp1XKbomdB42anmIr/dgDARCFeQCDxucDXVgGgp6hHT5ClCE3+Chlb
0Lis6O9H8NEaX5QX4IixtkXrnQFGJg2wMpm8MXssDXeTP4/grEBvS+xClQRsNNzKtodm3/ud36d1
1zO8pqMcDAq2d5Jywz+pU5egtB7TCBzAzQhEOI3nrTgHm34j9+rgbYEOhYScceijZiuP/8XRXwLb
m825/C5/Ub1YCHMmarErMB5esXUxQtI8qvaQsD3itoJ0zxx1d8u4l0L5x7Po+RD9X7SCcBItdzUJ
QIswUWgMZoJAoq544G1SoDmmK9ZbcMcswz9P+mr3//w2XBnYORgMoW31bSQoM1AB2z5SuD6asGUZ
CmcdOhVsq5cfeel2XGObl7mEzgaMgSBfgox6ddAhPe+ocUDJ07lWp3EfPMFcD0IGUHQ8LnOaRe1t
+2hdCi+/WUEgHQCqBBsNsiUfApw31QKvzD4CT3hrwqk9hbTzokAzP0J88MJJ+SD4C5c7qJZQ36WO
izVcS+72jiUHwLi6iJ1UvPjCuxKMxjQOYPQUQD1oEUzJrtkhwNAX4sAHNuV67NX8Nilq1Ti+XTR/
W0IoPJs/4yGHk9NvbB72dxCGMbMLe+jjlbx8MBSuKHrGUOpcy711fjCjP+Z1UQvotr/FoyqZEy8p
bnFUD0Cc/Ick8+et+zFxXg277LU3V7KTV2ZvThhWTtDrzr4UV9OmOy3aiPUVBZ1VHavj4j2iyQY4
k8VvpdksFFbnBXbZuz//mItzsJp4ynjLmcKPWdTE0GrbZBuQ+Teo/cJZlcPb3ItLqEL+edTVvYLT
62POA9eFsjfgG+tcKB/KPOuGtoty+o2QJ/eiXPbH4/p+gNXl6A1wBvFtDKCj8ouT0Ki4LR8FHh4/
WW1m3N+2n6cn5wLz6YM78Pq7VjkQekJ+VU4YlmzbB8CNYfJE0W51EXf5QwfBNJfEtR96L5cYARe+
d82lSy0jQCqNgcfu7Ik+mtkzIY9ulV06px/TSUws0rwAGHMPBP9V3DXy1AC+BAOZ0NOtD+XWO8v9
IoV6UZ9nmav3t9cyEghkHtA9FoR835+S1pZpJ+tlLm+90MWdWopw9MIO1OJ7Go8wc8+iCU3FR5hL
yQO5khcUyD9eaIgMEK0B13zBxa9ZHTDhlIF0KcYv5B5oxtBUIrIojmBw8H0vVADK/flU/G77eDBP
WaB4EEJB2eb9JwtcARSdKfgZ9xBPnO24c9B1bl5Qmwm74SZ1aJiNILQbLFEM0EYF55eXFm0dx7i7
8FM+bCiktbC0X7JbnFaQDd7/FDewCSlR3kFOs6gZyK2xcTf5/aKHaWzFTwFjyExdCEYfeJrIoB2o
TAEr5YJwAmbd+1HtYigc2HnAavWwaCcsD1552+7rjTyjz/SyBCWYEnfhhItpu+RNl9TQ1pvOBgoe
sw9EmQnE2IcLdx44z1IwC3GAwSvcFludLCSeS7n7b4dZtFqX1BHCa6sbgPJ2rA3HraOW+aGd9xGX
N0E/xiNQq4pmEdhL6Io2l/bXelGXr7OhGonHIBYQlrar6XWGYcbJRp+ligMnopH5o0azE2/QMSqB
yUYTY7t4kQKYdel1+KGasR57tbRN3zhNNmBml+e3EcJkdpsnGYT7RFJcX7pfPqQT69FWYaq0mBcU
dVBHdfU6uiRxis+px88KONrBFEBi5zswCxOXDQ9AeISzdratdJOU1ReuhOWz3kax5Ye4sAK1oIKN
uulaijF3eVaDl1xHfPZBhgWnem6SC2d1HanWY6xuHQaHa5EKs47SLrgVGqDaiYS8cvC/6ZShFz+C
zdHN8YxEeSZyU1hkY+diTzOIQNfddqJmlPFha/p9fOGnffx8ZOhQ4sIrHapV7nqj9xAXRHcPIOXl
WUTBvF4EG8lNcGZ3v5Ir68J8fzxZqIP+lFxC/AoADF1tceGNOXet9mfG3EDpbwBrH8Zc+wsfthyV
9+v6bpy131UlREohTMQRH4srNwFbJ0TL/rzEpy76f4Q41LB/z6z6zYbGeKgzQAAcOo22v7oN/SrQ
nhzsNpoOwXN2l0dwMT8UENDx6hiPD0ipXXwOLGdk/YkIE4jCyNDw9/WQgZf5OVF9BKyzD+T5ptsP
uAZUZAp85xRDvy25/X5hXj+GKKi2vRnUfr9+rvSNopgDkArOxrP9iQENYUT1eGaQXl8UTN3q0xhE
wafLMfmDFAIoc5R6mFy8BUB4XEdHNHSMJg9cSHsiQkHS5JjH/3E+/OWYBymdw2XF2w/ilOtxlzP0
5jkAphwvR4+2uPQW955Fz1djTeuLUpEfcv0FCr0kbahUQIb2g5FGrdrWa9GHjOrOCQ0WbDgoR3bK
EwWMYNuhswoUbacP7cg3gakTBzZXtjeHwzTvisyP3PyiecCH2LX8JFz62F64jyDO+f7j09I0ZGoj
dgX39SuBT7bz9WG6GncklifrU3fFH+xwsS34+91tI61EYEaagZHp+kBNPZBMciwRj050u8gIsedf
6sb9Rtc4xWUMisylF/aH3b0adLW7AQ0GudPHoGSb7eoNyEiI1DAQg5HgIu8KAOX1oopoqfOlOvDP
3PHdabaBRMdZhlITWkQfmJnuyAAm7owM3QT3ubgqvpDP9tneOs8E9UrjqkMH5a6DI1wTROVzvvlr
5SKUTFxIJUHBBxkexU58v9D1ZE3alhg/PXvP1qmBNCMurBO5HuCbxo7kqI/WhSD9IYAtQ0L/eJGN
X8p/qwBWm4XvGwqlvwDuqRYgfNVjLe//HLB+OwZsaRCRcdFBefL9Z1FrJhTgaJQXDeOxpMPRmsg3
ZM4XpII+qPT+nL4346yChGJDYAP644eLZZD+qXBBr+W+P1/WIb70SauVwnVdkRbo3zAVLKz1Leg9
s3fhez7kBVgaF3QJ+EtDLRdNkffT1qcNq9plaQoCoAJcnztYJfx5ZX7+N9Y7/u0Yy2F8E1c9lvUS
FsV+qBK6ma9Rmhzj/maR87lashAPyJ4dP7mH/IrdyQf3gG5j0kX27rK25Xr1UEeHX5+J6jCs07yF
V/L+pxQzAVQbWUuYiSjbWdBANfdA3f1KgS4d9XWu8O9oCGpIO8F/WSsj+AB4AamP0YCxqU0Ihf26
tnPZh2V5yiV0pAFeuWiftgpuv4YFvx1q+2gY4Gvff2RbKaPVTONBI76n2Y+WQ94VuEtPmhdWdv1O
Xo/krt7JGVwJZdZhZTWWND3IqIKCoINWZbcDDgbSKxMIHni0Xnierjbtr2ERSxBBoRkMM7b3Hwjj
iCAwGpzB2X7VzSOX2ws7dglIb3bsrwGQvkLZ5aeOxqoWh+AZiCYYQDbYm1EJFxGCQqi9mZNF8syA
C3MeTzqi3xc7b8c5/n3P+dcvQCfWQrpuoq+22qjKa506rVG2Arhq0bIYnzQqaHgeyv34uEC4X/78
yb9fyjcDruJa1s/lyEZsGqSX43GOrdCCiiDa3AQJ4KHDA18l8EqK/jzsb1fyzair8DPbthBZjolu
hydDM+zRS2ZMvzsMOH2LVC/ufDSG3u8VgO+D1jU6H3gxLzIAd+yk+8SCCsQRfvvnj/lddMEgwGFA
qcO2PrReqspjuYTkd0jPComMPpObb3Nkni4bV/9uuSwUaFASQtsl+FC4RW6OL6MZgFZbZYe/9PdL
f7NoOvcbiC89+nD3uKjHt0zW6ly8G3VJIt9G8sKpLHPpsoL4AydAf5/tp9N/kR8v5+tP46wWrZpU
m2umls3Y7inyomw6yK0f8y20j4pHCy07yDg8guBwWd5wiVl/GHtdwQ06MbNp4TLAfb2CaIB0owYK
u5DbK88gBp1GprdtMT0U3DjU41+mMcu5fzvD62LrhIhOA6BvwNCBQpjNd2A0xqkgyZ+36oeFRHcQ
clnYN6hyYq+uAlxjdTa3FuwrA37G2S1KvsuUXiqvrYtN0DqBnwdqaxYEaBffzNVCepNis8NsMNZO
S/USmq+7NGGfaIKAEpkX7DY+HPWfLVbkMIvRK3HXTfKsh9gAcHJuuCT22i0TNYHNLwGEDtIL6u0f
5w9eqBRJLex4MVSw+q48c7KZNAwwcNbelu1VwQFrYZbYyIA+ZSyIeVqcyHwpo/hwLlBLQR6BbA3+
FD5Zv5XygAwNiAOALM9kirMCRK2iGoad09eQ3hp5AFB+516I0auXIdYQqTtcMBDTcNt+iKCBGiEO
QgdgD8Be6KgdNRD44N1TmT239V3jkwtZxcdlfDfeOqmoZFvyoVQUFbo2ntNQQmwyvW6nL38+Ah+z
s/fftVaor7QsapVhnPxEDiRS1/XtUlRB5e7B2ZRxenXxqXvpy1avzk4GJCcUI7oQ2ABtIwHeFxht
1HJS4ADi6kri9QsY/hhedgK/NPYqoTA8rQLVYhUH2x9CwwbeumozHtqtaBOnBDfm0vT+bB6+i6TL
4cc9SCjsTIAQWgUZs0UIytyShiqz528c9xje8mBDFtcMnIH8zg866Pb424mkag862s4rjONQuPd8
du68BTkNmTQaNaSG5oeqroiyvvb/Q9p59Uaundv2FxFgDq8MFRVKsVv9QkhqNXPO/PVnsH0vLFUV
VHuf82DYgO29RNbiCt8355hZgpt6yhyzX7BmsXxX0ZYxghazAJJaX233ljZMDi0TKvh+fItybzV1
GuJh0YVjtG/i6i5rol8IpkMvzHAohKZ1ozT+y6QUA7rgYKNDtIgs/LqjPh0McQo8vxSzrSkHXJCF
/IMAz8BTfeOpMktCfYhedchoujejKcMU3dzBSUUwX+gPVSRgvLHg68QrPTDSG2FUw/a2KbtoWpVd
IVt2wTbyGLS6TqqTIBCrhmQ7QUlk9asyNWYvmU15JU/R0PMyxoAihWxyTgpN07/S6zR8s0zwcVng
Uy0ZR8vDf1juUh0XH9nQsaeLubAZcQC7Ihcj/Dyiv1EmHN5xDo9CUKvmFq77cCuIqbzW/SAGGZFk
xNOGatFh6Z4AN1G+Qareib6jqZN+ayTP6MO7+6SdJLc32/I+0Qht0rFzOWV+VWK4jutYh2TRtgD+
FZ94hCS98Y0W2XraD/qV5UNGpAGRaXPxXHXL/1EqqvzHVGfieyVIOO+UOlS7n37YWNAFQzXB5QSJ
KcDdN7SFQNPPquJag/fR6IGM7kPIpPp3lODZxeuDi0ULsbVmfSXYbZGFIp7KSItifdWlctFfZ2Om
lVc40hPlIYeFlf6q5kLl3TaFFR7MPK974DRjwaZYzDGuLzQnbtMkDblKSWYiEZiFiD0Gb/yUOH6n
VcWvwNKb0KtaKSpfghmbH2/LwLIgGUJC6AXusw5FuyLVpOtQQEbZHmhi0z7PgzaGbq2FmH5wOs7d
Y+1rUJJIvfVVvJxTnDTxuB/8Klt8Sjp4kauur7TGLvUcMooYRlr/0XaRL9lyGoaCHYh939NSEqeB
g1JpqoAwMKKS/tZLZnZjtXiWextsiehjQFVEXy535mKM+yP7TPQA42ZWlmB3zahqXB94RwC4Q67k
rHNncCWTztuZpFidZtvHIjHjQJHn2S/7P0sQYaXbpSG1+kEaSh26lJSXYfgkDH6mV+s5Dlurxyab
dGn2nFZFYvTgwio/eR8HIVJLJ2tbNduA/qkB0Le9SVgjjkyLRnOnMKuE3qw/QtBW+3ECZ7ct2rTO
rqsYm45Le6/Gfi8AJrf1ia8MMnKVpfFBTmj0oXjG8fdcKHX2LpuBWTmq0gFbkcWu/qn18zg8a1Kr
lI9MBfpVQjdXlVuEFr5sbc4j2R2GUAHXH9XKa1AbQupYRdLs43wijGdOiVPyerhLLD2BaWDD5gRZ
LNeZSMspY1am6U6t9Nr0onzfSkK9rplnV+Vs5rtSIWsnYPI5fjhITh10P4xYFRxpwJ/RxhVmWyNS
N3qaYBEA+eIKRHjeNY0h25QSbsJJCZi6/EF12Q12KmWVQ5GsdCvg0B+ThblvqWcR3WbRs02aeTdS
CLYNvW6IWrM0R+bXv1bnGi8tLk47a1VrlbdmKkFiwDjMt/g4Aafa85PLh65v4ytjgv8wpKLoFOOQ
bkIASk4Tq5bL9OfomjSj4xvJPhbNZOYIjaHZVjFOsABHuuUYclJBK0jlt0zSKaNpUuQaYYhjX9Om
ctfWqobxE44FfhHdietAcXKUp3YWxcq6kGuMETNog3Uh8N8YVq7uA5SFbkVwybVa9YjqzLa2x97Y
+ZK+CjJ/j80YK1vW76SmFFyl058rIbpWGmW3QMO6OUIh2/dMCINPGxPW9G5onYf910nK/rcSKysD
thVgITcLii0B3+usi72qRD1YaG7KdlJFr1JcsqtFv0ZAFNhn5YfM79ZQeJy6ntdtGbjkqHszNA97
6uV9Jib6FTyLykF5aRdD66Q1jatgfjRaMXa6rP5BPBfavWBEdaZWEN2LiiNmvM2m3uOsDZUMg1jQ
4PiRSmTi05ASZzLPdBX7txkznG9OdoSRMR6NR5oHjqCKG/AWW1xos8vqCdholB/b4tU3JEeGe8fr
3bd8R42W5Y6aB09FvRCQPoykH5yg6yEFGdWd3k+xHVtk6xD/hpBxUDIIQuBIOLkSZaT4xq9EMD4K
Re9cjImYMfPMYhlJ6I5F0Y0yCMkCQzDsVgdYHrGluHGf527SGLXddsq2IuVGwIjmFHXaOfqgFxvd
6IR9WIRYApv8tdKzRyXt1mwBw1rL8VtTVH6YOtNr8UuK7RAdkmCIsUdrBWt3+pCBHbIJL30Usjz5
KTSF5rFiMAp2sEOrKsJ+0kPrelZCyxkafEB1ysrbl3629zXzPlb0n7SrJrTUmaOO+hq17J2BvdiY
y4Pi9x8h7GU7KkS287wUbdrAvlPq6VNadFwTCSAK6/bNyKFITH0+rIS+OuTVwKWhf+8aUQR/0rSO
kWWWE0fSi1aFXmwUj0LAums05laDrTogku+U8UXSYBa2pgiojp9ayKp7vc29sICKrsl3cVg7ZI5E
K3HW4YOmguzOBPDahaw+1t1Cz4+zxIkQmjkz1rQDQUCUl9RUwhrXCvaUy8adBmUYs3B+09SW78xZ
0bgdJr37JfHPjts0WcGCgQSAE5YfNPhTJQ1kEzWBsCBlgl2Aq7ct3FbrJFB+ka7OMSwo7/lCH0xY
KXlUIyXBNmV0bM66kF336iA7dRg8SnH4JpNULiniesnCxMif7dTY3JhduWmS7NrIgp3ASccZMoUs
j6BQvCjQ3zUpf5Jw+Tt9HkiONi5mK5wqt0mDdWuYxGajB8JVHY5PnCO4x4Mc8XQ5q/fK2FQHJY53
mak9Qhdby13DiQlbehUEByUQf0Vt/952qTeZM6sfeIQKdFdcrlt8ivwTvEJtXmdOaYCnOTAocDj6
P20VbYdQRTIUAqjK4TMEtXWgTvoX+mULxsLkmHKnpAUzy9FTnIjvXcsaIBBQOur6bZ4qd6VavhBb
dN2WyX4U69s65eNIdRqShlg52aRQ9Rke5qZ79E3hVinTA5acZz+eftR1T9e7NUnfCPRfo44tUy+p
d+uQLdgZXxSIDmnBCXfURcEW6HBlcV44dVHhf63Sh24UAGiJ27oFngFhGchCYguYtMspqgBUJhss
Zs1VEaisEV0AuMWMmrUsSy+dYvzUc6N1tXG+gdXwkXbJwR+nym7L4WeA48I21VkDUqO1HCiCg+pL
V8VcHSjT7/O8eK0MC+1LMWhX8Wz9bEOEll12o+ZVa7dC6bthZDxF9XRoRZa7xpjQhWaRZwUsQKMY
js6o6jOHXYNqmDwQY5jL7aqURO7/EWbHeCI2VQgOoiBcDy2TtLLyesWfla1p9ae3WThwU2mAMIkx
KAPTIj5lqPLOG7o68DI9fVSt8pGVxFwN+VC6mT6QZ8bpcvCxdJYmCS/5FG8KP9fXQt8GN2moIOdg
0rttXUOsLgTGlCKuFVr5g0iywp5EaE8h/kfZ0O0mf8tCrIHTtFx3InUHWPRpSk1Xi/urRhKeE0re
ThfiDB0KiTJfoL35A/cLmrq/w7zl5joq0wZOJeUyGTDUgHpI1pIdqRnlSzegZkNRbdklZ9R1PUQU
Q4XFuFpMT6UF0ylWOTfIBWnBQYKFdjTM68wUfmqAXjdCIeUbP5XeTanfiq38NHbxAwHX09XY4C6R
Bf+Hlhkv4wh6pRd+6ABj2iq/1oMO+rKE8CWJlLWpS1ey1n5EQAg4+Y2Ix4LXFJIkn9IQeEDbZlch
jhkQk3SVTM0vtYX+lxYCWrc6ZY+06sgloqCxlSDlIlAEW7VJ/3QmaKqmLP8Ysrnx9TBxKviYdhkq
936v/kxbXQMcUHlyGt8apYX3sjYyjPMICAyh3Q1WuSqCuFr7UeNjCJVewE80+0aUKhfe1a94jqI1
BdhbM6kAnAp17ehqfm0M893cz5ZnVu1VHBu/Kz2/gm3wZKX9bWz4W1ma9nXWfigp8rGgLUQ7acpb
v/c3ump6ihKByFB2Smu8WYN+K1YZMAolvZ/kIgHp6cdbyKg+KCsLiJRjca+1o7oHs0E01s8gmn51
giF5WUaiGQ+18uVOcJuu3bCiKnYupBNk2BqwbjJugrrdD3OwY+o+pLJ/rzThWkvzkJi85EFjH2PC
qzeW0NwI1lh7hM7Md0KIVrbXhJdupBkuROm8boC13LdWne1aPUc5FiG/71lHVIhI0sjCShNjm8rK
Q19yeTGHxBYza0cA9Sb2re1yOLAVMzEcLkq/wyoFD9UKDCYSmINH8rWKpgbC4aDgs5VIqEqizhuH
jLXH1Jim0/gEIEB0tEy/T9Gm3Da5r2/a2WBPKslYKITXqlJfB19zJ8146vrkWm7kcp/0I3aECmqR
PGmOVM5bTpbbSVP3aVU/xVKtrhWxeYSTqLljha2RIJhVKEM+1ciotyU910lAbldNFm2jyLSe80Rk
sR8slQRTo649clHArxgQwIp46J90ddTcPiIIFC2oODxEUaPdjKIY3gYwaPeNmjf7EURi5CiV0SDu
MEonzPUI5pYpJb81pUnv1U5pofqgYXaiuFQ93uEPbr3rVNFfNHWEcDIP7doaKZCYbXCrAdDEEx7Z
fhM9NppakBKipK7RQ1/XzWYBFxxIHPekJMWs3G9DY4C2yN/fCeqmj4LAzcNkJzSBa5nhBv8w5niK
tGLjWDku51Go78Qs33YU2+EUzHsrax/FudrFEDyjltnNfdLtDemZVue9UnCZrz4MeYKrwVI6NWBT
id5TIN/1rsLJKwP6gKGETnOL/S6srgDY2xMDTtkqmAavrm8DpX4oiQRMy7uxaVet4a/4bWwjBdLl
jUboGvJzq3BQFbn/Fm3sUGqCqaEnI9JJ4wOOWeIWFoaFQNwXYfYiSZGn0UhrOAgj3x3y/rmVyNSJ
NS+wskc9IWFu7hyLRw5r39aM6boIivtxLPhAqXUGEcA2/EPdje8bz1lcw+CBwz71d1L4OlQbYV7i
LVeNiGG8+JgCQMHW1mjau3rwScTq/TehgA8cV9bGr7ObuUTOVI/3Ums54IwhJDRuP9TXpSgBFRhL
zll1lpXXjZ6oLs8QuXrHAgn5y7j147KmPmSVwob4tGJbppxL/TBvXCOens3ROCAjui1NimNaNu/Z
j6PHLAkaOxRCifasQJ82DUCzlMNtrqkHI0Zb0NX5VgxMGBrWpjSjFymtHiNpfG5Uyj9hNn3wFm5i
a0rvRY7va1ES3qxQ3Vche7sAtFnK/Htfnjyjr12RcxLH+PSumwDCdDACHXNqjH2eTu111RmT4wvp
S+r3e0oyqyYJvSTvsw02awrMsjzB9BR/DCPt1UzNfrBGmPx5Y2jXCtCjplkHiXoY89mhEzXaGT+d
WwUGZwM/Gp8HEIoudCWiwDrxcdLz6YC9g4O2L9WYvXok1jZqet1inzcBgieSomnsBxNY0VJ6Naux
5PLa3hNe3Lp9S4GdP8fnSo13UdGIWGwMD6qX5bM1SNcTQFhrY4SGU2Vc8gb9ZoRXOqTSVQhaV1Zu
pKjactcA7b3ph3TlZ4bbY4+yk3i81hVjk01haqsmsLVGPgAdX8gpkjta9LUjcIAzEDr42rkJiLia
oNAuLCXs/nY6z3vYj/cFMyFJ8isR1MJQ1AvJ8pCwIFoc3zIx9lS5wP9Jex4aofFQp8NdoYW+O5Tr
pGtWccRUBfTR9s/a9JFEvzJFIgqHRJ7qvmwOTZZsG018C2WcL0m8GYYJ8X341Ev1DXsdqdSA0o2V
IDzqhdd0wQY8jQNKYmhAx39U+isSJ64bsZeP4B7yDXw1b4yt3QwGgZMT9d7QKUDvkW1ljMUM+2bw
xpKvJOsFB17ZAXgr9Ic0/10MqDTAYkubqhv25Xgzpr9GWXclPt/Whw83yB/TaN2oqfWrFddZm+Pj
HVfpUK6kFkt7Iyi4l4AeRpGIP22TTESlGWuMKakTF9nOL8fO1sxrvhVXru/nEDo6sBBNFbilrSrY
x53UuFYbr/kTZ/VdlldCU+3GULyhUIe5bvSoJPCPpK5fvVZC/VZxalPTH3CormRRhqPeItUs4NTj
QuUPMmHIpCOLc/JD89/1Vgc/nBVOI/HBBIXhxpZl5ym8do46sRRSAY+TnSy89HJgm+mjyeYZ+t2d
LHUe28e+b6r1NEeHSEggWbGag1geqYKk2mPF/yQZfsPNeIyo0oG7qBhdxrywzqVqdswwgax+FQVe
N02eYkpsyGymyeREUncbpJoX561bmVd9fy8BDJvXBjhRna8xED4E408+W1zmrvNy25uzk82Bx3Ia
lAJna3/dQgSkPs+SVLEHtyYXjKzP5+0QUUnwO9WB32w3Y/GgTO2KEpJNJ4sLNOtsZLpDUt0YCSdp
cH+E+zmjb3rTmF5HGccttoayI6tcFp/j7h1wjaOEu2YUqB9R6/KR1hkR5GHNS5vBMyyD39RY1bVF
JGPpStngiMPBTNhKEP0XzT6v6d0Jf0CkAADZRuVMMa4FjSDfhxw9cvjqKndCfQBkbVHjHt+mVPTa
BKEExCOV/A0gPHbRU9Ceor0hmQ7lpw34PjvhH6MEMLkkgeylLKBMOFe24XNFohTkW+1NqiTwg7BD
Jfu01KObDNjMQYuMek2qk8lxuE/duR30bZWOKugkcxDcpNPF36qPsnRj6NN4oCSaBmvF/y0H8VvR
6bpkd00dvPUcRdalmVa333d2znaSYPxqJJIQEnys5hMsKZgTOdNtURdXKgcK3ZzA0qbZ71KEn/P9
YEcauP80H0mv4sKP2oFQi6+Kg8qEMTRH9JBAB2zL/GdTweecH78fRF4ab187VbQcLYWYQQMPuX4s
1MoCTTG7gCOGZhMnETmiN6yLDwm3k/VT9SIPZ8a69IRrA+FzJTvdP8FMnH2t//0b/qqTP2krVLhC
Q6OXbLi5Jl7NhdDXNlb5YM0Fm5TiLFMv+KpOtDeaLGGnkrDXLNqYY2yInmXkWhuzbteTtZrqVyFs
L3TJT1UqRx35I31YnRtiKk6pBrRHmFYSTZNNNaSHulTNjwhR4BtAG5QI6u9UtuIbsZHrddP4KUhR
CGgQ3Dd1mYhuVHBp/v4XP33ZSyOdGyHZaDLv4ag1mcZC4o8KqOAZfl+N/HfubwR2eih8F0Y685ah
TADAxmGpY+c9UjjhMqGuVZrc5OrXYP6h9ZdER6dzl0f5NMDyqJ/mTag3Q6S0DCBs4Odtgl3idCtj
sQ/9AwHQ6ef4dbDj9+ZbxpjT7aUi9KjNfwTLy4EQfv/bnGTXYJX/8kRHKqMq6umiNgzSk5ss5y7b
HQyH0HAlp3XwHwvtZRX6ieLvaMwjQQdlkH7G7aFRVnHVnXgd43jrDcdap5vyornt/BOqC/tHt3Dg
HstiCrQyYSEPli2u5xVRGlSmXGoSYMjXaO2c6U2/II05OwtBrCuE1S/K16NZKFSYE4NOp/g2WKTI
m5uUM+L3P9tZbcqnIY7mIehHzFyQCeygJ0pirgO2y3l8wDBDEENrrTUrWn8/4hkFBxPl05BHszHr
mqzJc47wS7Z7AZzwBpjMmswjj5pJjoYjX4f/uzFVJE2YcWRJP9JRzELZTHBp/05OwOBet+YQIXji
Q8clcsPpHOUI1+wLGpwzQioeFbUrPx3sDPnY5pQUShv5GEXZoQaPwrkT7CCp7MCpO9Pmkl7//Iv9
NNrytXxaU5DeRaY6MZp/Xd2MD8vkLD3/geq6w63J7X5c0oHK5wRVn59vWeU+jdghjyjSpei/yOrV
O/7lJb9IbDuM27+jb4wbf9N6vi266S5wE3t87/adHSATr3eX9ben6xzmnCVP0pJxaJy4vOS+Y3fC
O2EHvk7Qy1yBErwm4io2tiPmMP2CoPmY+PD3mKPADbPoHUriiQxf0FttGAQ2/5FCKDbbcWMOOzpm
BIj3nmpz3XXGtbgJsbnFa9z6MEf//aqrgLf4759w9P3WlBcBS3IGqt/h9vjrzFvWQJEkI1dYL7B+
56Ie6nRVYsgFi2TovDRU1V9/dLMux4mVdzl2qfD/COJZPDDpw2LhG8kAokZ2869ZV/95159GPZpq
WdjWQQIbzQ41bqhcAs1qS5Cf9/3idO7ZQNFARmGRh4x0NIpA+mrZlQCYFiWro1J3ssVGvzDIuWnK
jDHRWCLQw7/19QWWylhxSkJQlkQ1jtLXkouG0F9//ySXBjmaGGmlZmk3M4jUFFdi8pG0BED1798P
cmaBU3B6SxixcUZTdjl6lI6MnS4MGYUS7GbW/n71ZGAx8Quw6utgdi8MeLrjLwNquLBVi9OZeDSg
34VQ5BV+ICOPxMExlNmPSQQSA1oWI202lzTQUHSiUR2Ay0UTVNycmw9SVgpWb4oESPX7v2h5j8eX
EEzfrO9UfZf4vq8/ZqYlE6jaBl+/FB/USHk32+5aqTTkFcGFg/mxJWf5BiA5GKIGiUzlUHq0c1LY
nWVzyZ5T1/VWC9cZzSFCKkRKUdQNkWnR53ab9bKZIhxoyKyzTSLpuo3or4PcoTbwnj1cUguf+WS+
/FFH576eiCm/NujCCfTRGhQdWtdeWuWWz+7rS4Z3gqt0qSeyTh8raBUo91Zas9BSBCAnOEdSbnjv
xbZgjlUXftBTP4DGYKYOFAnFrnHqUyHarDVKBqvBkUV7mhms50621VdwXy+9vdPP9Mtg1vFdSw3n
mGYaBLRuZxJER+CYHv3rqz/OOkKAZThrCh7o4wVb9A01UcYl747c96m61qSbcbJuZ1Xzvv8YjmGB
zFBdRW+DyFkGASEe/1BBIA/t0FBl8H9Frzmt4zvLVmEVCB4dPg4GL5VrecZddPALm97gChvVXfhx
iV8gn85JXNcyWE1OevhHjuEjsxBqI8UOfDj6fCua2W0vDaTeqcUeSNItEsT5LiVIZS0hI/PUTluF
orKHZpJQfhtTRFHU9iFtviSN/xtq5SEcjW0wBg8SShy6S2TvkfGgbKqpiA6hbn18/xbP//XKUtNm
rTs5xph66re6WTAnitYTxnrVNt2FKsKZhZs3xE+lKyof1YnEXx5nWYjTHE8IJ1PJxRu1qvfdajkz
UDi7cI+BjHr6/Wrsd/wg5OEivv+6SEpKPFWzhD8iKni7A+Avf8YSL6P5R0hI5RF8/2NStocy0xwr
keyS5B6aHmEICJjlJKrJJJTfIiO7MtQnSdyqZUcqgLWxNBqiZP4ZUbNqdH2lz/E1Ne+bVAwCRy+H
V2tItwaQ3u9/oWPT+d95/vmBlp/w08G3Moa2FNppMfJUN/SfVsl6sder+0ukhGPj8clIR/vLkJd9
ZnF1sccOCY4SbcMQQULzk5PudUCAXlw9FkgZY/KqDP09zw9F+mTFBes9OmILq0Mdu41C3y8ur2hw
XrhYnS5fy3bMumKpuEXkYzxgHnWxklELtyURPPpVZr6L0tOFd31uDIMq4uLNMuDaHC9fo1gtOFy0
FoBc20N96J4isLXsAK03e7HuGsU/QEYse+nXLYfqDF4NWQWnw4J2NOq45EG1OjtoTP++7Z6VPltP
8pWUf4ziJfDVuSekGKSBFODQeVLTa9sgDkek5xSZC1oqlj34r3p7yYZyaZSjOcsuM6KDZxRit/ZI
bW7ENH7SWunu+9/r/IGIMEHsPApMiKOaTJbFCSJcDkRNfdUrrWN1ZG2Y2c7Qfn4/0JmPEBYssIv/
N9Lx7VqIZg1uIiPR7dqEWkiuQPGEMTO0ianciJVxq1fma1Jlbx0pqd8PfnaN/rSiHR2vEeHoISmq
xJGR0d72v2czWX0/wvklGu8jUdAQnqFvfl1jOp0E5ExkjVkKakXpWMaC8fBIBl5JEyy7S/PjdMYv
qJL/jnd099GFpgmlpgImahp7K2iuxHqrEpOaYeVp5Yfvn+50Mn4d7GhH6KflZpSyxyn8dEV30wnC
G3L1S+/w7M/06ZmO5ryutkWkSqyedIb/YpMIDFLefJBNy+Gx1f5BsVVaDrxfV46vj7Y8+qe9YSL0
eKqn5dECd3LwVVyljZdvVQ87iRs1nvmQ7tXONtbyP0AD/rXLfTf60cSM6DhoPV18e1zRzNO9Eub/
DZ23K22FJEt8HXoX5Q3KB3cxD0JeULt9vWse+ztjF0IVCrBiXLd36JHU/b92gGu6vrBwFM6glDOP
q+q9UFTlSOAXLLhXTZvp0l9idJ3bLr8McfT4aiaZKfDk/5xrRK9ychlQRuLMw5+RAGQq0qOjrrJV
IznZ8Ce9zqf1pSO9dGZu6xZGQ5WrClaq4w83nFAbVhWvdmH+DKmnWtxYFHBskTPvhJ0oXplv/wDJ
cuaQ9WXYo+8XMw0mihkoxGLrl9zGiajlOgtwrl8Tze59/wEvL/Joni0OcDZmLqJsXEd3UXVoukwq
SOWqVN/xEVKRZmhXFZCf0f5+pGPuznIEYiiuuzKiSGoMR2tFXQBObgNzeZ+IryKuv38IgfAsr/ay
nmunp+xmbwG/XFoRz6weXwY+Wj0KK2nwNvBDKs34ajQJmgKuPe6FxzszXb6McrRe5CktPBMLMWfJ
0NyUaI+CApjqsta3XhrcZaTE6KRDOJep6mcfEHgQvZ8Fv3B8MwTYFBFSw5sV0nEv9qqHTeTCr3f2
6RSuGupymKLo9XU1LEjpCywgM3ahZyvdoK1el/ZQjpdW+hMDOJOEB1EMBlk4ykeTJDIxP5kBuqN4
215pmxEMVPa4lL0vLWLn6gNfRjqaFbgpakUU/GVfzh874EOllzxiCf0He8mZl8eXBWzKoIMgws34
+vLqthlzdi+qV83PuUIemz34wcv38+/SGEcrpi9Y2K8nZDBi9Z7P141Q2ybq0e8HOW0UULT59CBH
q4WVtlM2tTyI1UrXibGEi3/MyNdabVNmN13Ef9RU5/825lFhCuHzELBs8PLU36hM3Sm/NZoQpCFp
QeHoanpty03vfT/oudlhyhpNkaUND7bw6Elxnk1zA7PHTuNfNShOXe6dasFUVfNGzohEwh1TUmOQ
1IeQ7NcLoy+z/OuqTFGUUqyMMgLJ7/HoEjgwkfhebhAOj2es5o3+F9kbHTRHtC+D9U7PjNSxTXY5
CFH0Yq2jr87qSprYfghYtW1u+ly+GdsNwcy6rVjxi2zOF+bqmbOVsQD8uFcQWKCduNqDdjImacmQ
i+GqkszgVnm+UtxklznSvfmeKLk3GPeFcd92V+RBOIF7kcR1umZ++ROOje6lScl5aPgTGo9aZP0c
lL6tevNmwbzMqS0JMUrw63R36Vhx+p3iM1VE1C6iTh/zeK2eloLXQp2xdREWs2XeNintJIIKL7Hh
z1w8GInCE0KTpYZ3Qi7srGFugX/ZOZG58pNm+ITE90tMsC8rwQ8lQrWkj3P9MrVj0HoBm3a8142g
iQhPImvWlukLXjzKny4h1BQVamIUAUT6fEfXoREfJqENpOSWRO6tRKgUhWo3T9bbgpKHuoESjANt
7BGVfW/ejIfvv6wzJcWvw8tfl+LCmvVBjTJybbdiviYhD8YbUS/sNasFSAWZFMcxlqrHRcKxBM3g
V6q2QLE2l6qbZz6Cr3/K0UdHm3MuKKJhq3vGX7dtUrt6FZ/7R6ysG3gEzQqprP8wual3+Uh0RgSB
AocdyaJMAQfxb4/i0+0mF+eJMhKOlP/kwDSgwPpNb6u2uCLLeCtc2NdPj5lLNAgNXZW5T5LFMis+
DdeTFj5VNZbJ1uzI+iO7bfxV6WqywYMsYJOrlH9/YDGgsyzdBrRyxAYczbOIHTdtCRCzpeBeJ/3Q
kB7LXLmwUJ9ZRL4McjSbxGZORKVikBndMcZ4yLkXRjhTil+eA1UcP5SC7PDozU1ENafF2Fi2eS3v
+qtob+17PC3AhkjvcZd////0GNEdr80VPbJsdWnROvucbEe0ilFssXB+/flScRjw9yVLRYt2avZS
zheqTedWRYDMFl5ouIyoSr4OQK7EYqlBO0wu8mPQiM9p0e84tV+ol59OQ17ip2GOznxWq6SFYjJM
Z2mBk4fxryjSZ3gG2U8OT5cIbacVhK+jLQ/9adIjM019n2ROW22UG4ga16SRpW5fBdDUMZzblAu9
rjSfv1/izr7KpeSpI2Y4Jcb4Lbv8nPKMjcm+Yu3a7MPqfn0/xpnjEY+G+mf5nmnOHB/Tc3qopuwz
CPbaQ4burSF61f7PVn1JqXD+EyC+RUcuiBr1eK2Sm7lpAgED7YIjrx/A+WNaqT6oAamqa7p4RLbF
CnCmaicPMSvYxv+ZbvR9kjiXKrxnzklobw2Vx4NfQx/z6Bcl7ZGYygh/UCZ4SfyzwmA7C7FLMCE9
EetCo/jMDm4u7XgTTjlliJNjmT6QCD+NhPymtOWNHyEZJPROXcXLVtPm0oXo9BtnMLw/ix5EBpJ6
9Gwdu2KRp+wIs58SfIi/hURhclW/nzlnmt9fdr3jYXgkrU99NmDjwR/tYRcjQwcHifrup9TbegoT
PfISiPPz7JR2+xzfYMvAcqIZfwnP5Js73/9F557784HkqHUrd+SUAqrwOftGpAK/D+Z8YfNb3tzX
0/ySzqVpyCvonZ1EBKrI/3RVwFeQYgrrBUzWs7npzRKbP7hjwjcNfIHRn3//WCZwGCpYAKvQv36d
qrHog/31fQYNQRdLV2J3qaBzupjyWExKZI0UdU4kE1MLgXL8iwXAbxY01lq3bgzrrtT7S3v5pZGW
//7TQgoZJcN/G2EOA8KxxECwGtjSiEWocb9/a6eLp0l4G3sctxMWm2NpRlxMvThZMZMBakaf/0lz
nN8ks34/yukyQpuI3RzNu04OwfH1TsjqAB8H33WOb8yLZuyeujIC9BkKulNRTHGsuyAeOPNg3CWp
9Ik6J7ATQm9UlLoYNcxBUylwdZgY965zU2qvVa0rL3xRZyp9EEFMbjIQ6MiDOz6zSCmZq6KgYA5y
Bi+FZh26WIgTziqGI646cxNu0g01x2h16Vp3xkzAasnI/8PZeS3HjWxZ+1Umzj3mhzcTc+YCrgyr
6ClRvEHQCd6bAvD0/wd1z2mxWMGa090dipZKrEQmMndus/Zai1IbRvrYUxEaSy8sFdaWpSBOnzWE
LbRzSge7onIwu/U2Q8oJLfFp9Ak20rU6AOKElUSwz11bJ1eBNCfF/0VARD9mEUUQOlHpZl5WQfIX
bF3k6pozKptxcuW7ckOMu55EGo38qfwbN8eSYv3X2EeOjlRk1SFGO8bWA09DjYwwK3ANpJZ8yBRp
ll+fK3Cf2l9YOLjquD2Abh652xb1aUibGFA6/DRzBeSkYKfK89fn5tSFyLT+GuXI35ZKxQjmA6Nk
m24jvkdEaDSnOPUbaGOnPOMsngrQgEWSGCdAAht2HEKUDbPKjRESPNiD4YxT/HoL4J7MdbyuV7mD
tGHktO06mW1Y49fnpHdOFCDMD+MfzxYSC6UJlvFzpLURjjB8SMopeNBB7M+Q7HiL5sH5bNDJZf59
4kfeeDkOdS/FE3jf7TLTeF8pV5VXbjJ2bDSs879xBYNgQZJXJNDRP+VHs+AQikYyBHZtgBvRWycs
zhWZT5nc34c4ukLyaowDLWeI/OcE9Gx469/zleEc3Mbur+sd3HLIup1nET/hXEBALaHjA6ZQpQn/
481VFxV4t4w2SSTn76akfC5b+Uzo9DnKYJeQI6R7iWIrSjofhzDb2UhoOUYNTyhNZyFnpn5DT10F
l/iQGqhj6Mm1VHd/40LRjSVDapA7/BSxZWaZ1gOweFsrk8uiSWS7FrL3KTLfvj7zpwwLwwCNhkZ4
YRb9OL2mQsu9hdjILkrrIUD6vIxiqKX+BjbRxPsFhfDrmvxUCBPURLZa3cC07EwUWlIv3FZe9+3/
qCpyal+waHTVLSIEn7BhtTrPmdVCWzLqLxIEQFvZacHCIC+abgvpRvQXAaJzUfyppYS6FI+DlrOF
F/3jUopFGFQB/9AyGd5APfAY6ZoXR4n/9Rs7aTfxCC1EQJc056eaYhxOCN7pmI+b1nR0Gmnr6t1E
U2/drgSsJj0jRW36MK1QQkZA5bwFOzlTA8UucDiodh07IHKojSr8IoFdzjSUSrllQFISXbTNOWGj
U4fPNLRFX5SC5icor9JMRaGLnO/ITDeFdTshCkbaTqhR44XnyRC+fb22p/YN/Zg6Ci2g/nBQP77C
vlo6U+VsceOUy64Pd7kVnoHEnMDjkKkTqfEpIE3J1B7ZrEYKKvjGSPbk8xC7AOjDRVy88I2kyNxq
UJ/HrMluZHQl3g6x1l5HA5QhX09zscZHERPYXaQkIA9HhPN4B5XQLsa4sUyz0Dt70gLLzbpcdsw0
6GzZPNcqeWJVVTpz4boAn0PO5OhgVHmszqlOucVQpVFxgjSIXoNGhKnh62mduIRwwYnF6BZACOF4
WhBYj7MY4o8SCC5ks3WzTqvOcsH4k4OOox/GQVx/PeSpqeH3L+CqBd5+7MNkyTR0ekT6cOqTlylN
b7kXzgxx4gyQLZBIJpNr/SxROEdS1CE9YtoZ8RhVulLkfEPgeZ3kA3yDpRBdSHkHYlSPKlU6s6Sn
5reUilVyFycSUXFNDVkQqeLGlgq70NxdKWN87kQszuvxdoSom+o6wSGQ/aMrVkcwqAwOFKUzCLub
u6UhMiMPk62b/TkbfaL7C5Dib2Mtq/1brAu3o3YIhl8FcM2HRLN8mvor67byDu6CqfVQdMhS7xxE
4oTBpF+GE4e+FoqDxzMMFYh0E3GhNGyGC3Ns99pIR78YJOeW8tRmkdF9B5UPlzbew8fpRZKWQOdJ
2a3Gp84qe7g2vhesKCQDOGP5j3RwTPjJs716qblfH4WTc/xt6CMX0CrhGOt/GZVBN9zWgBm2Eoj/
qhbmwb8xFBYMxW3CFXJ4H2dp5XImziotpoMQZTAly3GRXkBgBHXakNbav60friHugw+okaEnh3yc
U0vrKZ3ijFyPpo/uwpkxG49fT+jUMSOIXfYlubJPiU9ZizUhJ9kEuxU0sUkFT1Ih3X89xqn3Ayn1
EuAByP3kUU5yo49DppGAVDV4C9ODV6dSaxuoEn490InbhZrzrwAHB+FTA3CnWc2cITiGukYnOEUb
0X/StSaw5+5SrtIzsfiJpaPLCdV4ir7keo5r6804DnBAsxdUIdlqWuGaiMl9PaFT1TyNMJWsC+V7
RIWO9tsgGWGlJMQAhUpSI/HM6KaDpCoOHSuBVSfZG9HLLFoXge4FKqrWUDGcscMnzjXdzUsrF7fo
ZwUoaYwJ75YUHadJdLqupndEhTgnmg7bWFGeqh512iD2z0z8xJ4hrco7RIaXGOu4UaU8ZHppwMtB
aSBcH+L1ENlC68wv4Uq3J3d4ouNiElDoO2cvTxRAzA8Dyx9POAxrQgkNK2kjUvP105KaX/gp0B84
q/txKg/AWGiGcb0uAKwj96QZ6yStoxnpmx2SFHa1IaMmvQgeVBm+4oWiGym+cFYd5uTSyoBBlozO
onnwcYaiWhpVVEyIlNbGyzTVV3FS3EhtfqaUdOIwEvMTKBDknegpEZOAe0dhcoYWqpd9I9TXlvAI
HXx321hZ9Hpmw5zIxeOlLCg5DYeBFuOPs4ILPzKLlOGg8h0f0kv9JssQOlzCr9pBWEhzlL1xM0KI
s0hYnod3nrAGVFeoheskBT4XOg+l1olh1Ah2lYb7qUiv5aI+06Zzaoq/D7E8wm8ehBp2STixkJyJ
YKWsh3XjIZG2OlcvOvXilEWGg31J4HPcP6w2aK32hhBwx4VXSSXA9wNXi9L4JkyBZ97acpqOHDA4
uShlQOBDyfHYQR/NKEh6eEMgDNoNuuSW6U2qP5eIEk8/JBQA4jyxlUnxB3ElJOW50U+9s99GV44q
RKDAEyrEjP4IHZKHNv2qdDrk1FxhLwEMMYb1OfNy4uz9Pt9jMZVxKAPBPMQQ6JvhRaEll1bQ/jBz
+cxFeGpiKh24iH0uubHjeKSG/V8vJLiHm/gBdl3u3Je/8eJ+H+HIm03lQpvNihHMvfL6R/z/Slg3
ubl7Xl3xxHQIxYmrgChA03Ccg55KWdAqQQvsSUEnvf8xqOGZBTtBFbBE+38NcWT2AxoMGzkjtbGk
hFtlH6RvyuFSg9zK1Tf5prwO+oui9Jp4rWVQ666H/d9Kbnx4hqPL3qzAemUBzzCImqunkGWFzweY
f79+dScg+MtUye1RTVk89qOgZ2zmIEosVnMhhVhkoMZ5snNJ8JLXed2V28EZPNnNr6T5cTp8G/Gm
s94ND9/ONouffq1/PcjRHgLLACPRwINA+FZc1fCpObBI17dfz/dU4PVhvkc3A0j/Nhd7lhVSUj/1
6n0R+/KPjvLCkqOaIBOjonEOInJybhpkF/jvIjb0aJEnOayHcLRIS1vdVVBaXh5mZ17kKecQmcm/
xjhav1oPtLqzGGPZs1QSYNXzY+160VoFsLFSu0ut33y9mMtjH9nrD0MerWUcNIuoLJnGVNjNaXFZ
xs02ayBzzURXi9++Huz0odRAlYmoaKI/deSptFKtTV1M6rbfdrvck74bt0kE65UHP54brfU1TVeK
Dez+QdmUV+cqXyfuQQNIFO9PArb+CZ1ysNBnCiTuwRn5iILmnDaR72NI6qJJPRNKnPI6GYtGaFlc
qAM+3bkZzBoQlUAKLDs6MsElsmzDhBvYkS4+dwmd8jtxymTK+wtNF9qxHx0J4ok6GU1S70k+jtD3
lVoKZXWW+aRDytUhTa1NkirGhaAg/BIhUuMOYxH6sMFL/qHNXg9FLr/PlQCbaKoPZ9bixBUJtcdC
mmLQYv0J39BrKexpOgpVB+2x7kDEJYKnne0QPvVydVJLv1AUSFIeba3QLKRIzSnBidL9YN6OEoZQ
bPxC+/H1Hj45DnpwdHIv5eJjOzCHRL76AfrbOkuNdZCXCGAwo2+gw4XbuYLY8evxTpX42KsLDhlK
qs8kWNDdp2qWUYCII5QMhAD+6uJuPBS3SpRJXhhMV0UvvkJEKTk0fS+qJ/JDEFr2149x6iXSEUH/
ESm8pXX24w4L1Fydh5D0eS+k4Xd2fAstu0g5TqzEM1f3yaGAm8NpgLf6CYF6UNokVLRhwR0PNlIE
Dhw/gzr5X0/olD23/hrlmAdCOZiJWNSMkkphI8J5XMZw6ox615xZuRMbBodtkaVn05ifzmYTTCnM
eTR4WG1U7NSpuenTBsGSlGa5ujtDQnNqMAlAHz4VrsCndJYQmq1SpIAqRqWf3SFrxK1Fxe92Vq22
tzu1yc68rBPLCDkiJk6h8dj61HxcGamAfnC/lE0vBalxC6N2v35Rp9wbGpmQf4cCjvzMcXdfpVa5
qlaA/g+Ohmca6u70Pt7VGNR0kdWUbFGmqo9CsGuCRu+/n4WHLG7a0R354QGOXEm1EfuD2fIA0pW5
Kq5ryn/gze/yzRJ4TheB9/WETyRoTO4N/jUVi46AI2OuRYIZhTK4O0Q9wl2iVYHTo8CCNrKi76ak
atcqu3STZvJ4ZuRTtsaEqnTpd8CCfip2thF3NgQI3Frr2R8389pylJWxWtTlz2dLTu5VkpSGpgN/
oST30aREuaBLgsql1RmmF+nv05A6KSmphqrj1yt6wskxyXcZoF/BLZM0/ziSgXiZUgoTfnhZGisx
FC8tqdqHZdXB5VMathb828KX1GwBp1mgsDUQd8coaUGZrTxPR8NG0V2EKwKa+ln3klY0HlP6oPwh
zJUrZFEaBJ+m+lyJfJnPhw37a3TIIc2FCvZTDjhM5kyOrN5AqTwp/IMAA3TdVIUvGaW1+XppP5eQ
l7FAqkHbCdWIdsw+ECdjmkLJZNjqEzoMU04jLCHdSr4fHW3b/LQeqnXvqhQKDi/iOcj9yXn+NfYx
HwHcvtlglYxdKwKleYpLCIkAaRrkSTqTWvi0WZdpUrcCHKosHftHoVxsjoTdwsEABiCv2zjZyHL2
VlcyrFPnwoBPu3UZiv36S5wVd2n5/LesUDgfErFumVWasqKiPD8JSFzZpjZetl1+kxzatzPvcDFg
n/YLxQ/Sd8sddZyb7aI2iyxaEoHiiY7igwJwxgsD4gPFS27OZaMW8/XVYEfWVFZjdmHP0ciUbzGE
WqSqvSnKHcUsbdS1oa8Q7SSez7y/T0Z1WdTfpnj0/gzSDcIoMOpBh8pEFTeV1m0OPXRJWveWVupD
mzTe18t6andaS9O9DO8ctfEjOz4l0D8b9WzYit5dJEH82E3ie31Qz9zAJ4dZEABckKT4jrdLP5uh
KmJYwJ6l7ljF9zACe6kc/7ueBQuIRfnXMEexaZhbVShMzAZaEx991jcUdt7yEWGwEnnFr1fu1Alg
+1NdMvAoPl1DOhe+niKyZXdSA3g/hmM2SK8PXelDgb9rpLM9059TCrB4Yql/QTWQKT52bytotIrU
YnuoXPDG1bBDtdLtvkOp92321Aj869mY7fM5+DjkYnF+O+aJNWvKrDNkmNkofOgeDW4DwNswtsEN
Nh7CxU7zPhgeZALb0hW7s1Rov2KVj0cRpWI8erwMgvJPEFzdaEmgke2whYsW4gwFntZM9CWOv+C1
sKpTpV+j70rOw61W56Lxz/tWB9m0ZP+o1uPXLZ//Nn+rhEimPCxdDNxNO1gNUSQSo+yir/vmDxfy
/72O/xW+l9d/TKn9n//m969lhZ5lGHVHv/2fffzalG35s/vv5cf+9dc+/tD/XFXvxV3XvL93++fq
+G9++EG+/8/x3efu+cNvvKKLu+mmf2+m2/e2z7pfg/Cky9/8v374H++/vuV+qt7/+Y/Xsi+65dvQ
8yv+8edHm7d//gNw2G9Ha/n+Pz+8fM75uft+eM76Tz/w/tx2//wHruU//uPw/ut/Df0/RSpX5GMx
/xw4jHJRNl30z38I2n9CmEf7AHlneCfB+oC5aMv+12eS+J/kOAAiYBcAIlEx/d+pfngpf72k/yj6
/LqMKdL+8x+/oAt/bUd8e5IXFAZ/NTfzZceWTEBfSw3nYXqAXFqTdghROuAkxckLGp++QDHb1uKV
nG7U3IUMWna66+Q1Cvxeg/vfNg+OUnmi5ui9p2Wr9rDtFtXh2/I1yld96Ir6uhmvAmOVAM9A5+7g
6s1mErZIm7b30HY1N1iXh+ymO+wjCszqRk3uw9hPlXU+u2K2N6Vn6TrsaDc4Y+w+noNl1qijg+Og
Xs9FcZxQ+O3t/rmkvy/hUQbx15eBpbcoFEASssBMPx4qFcHYTk+15kG5amB+yG1wKcFGpf4BgRnq
IfvIUxLv60GVj3fr50GPLJmcToE6qmrzENPx1DvI6dbcQOVqtlZitlYiG/0h7XBpNStNtE033FW1
YwwPCNxm6goVGk30ROT8EIT0UYuIIgfNGchq4NKkrZYWaBv6giyO3UFAIyu0dTW3p+rMLXoU+nye
xJHXRX95qSaR3DzIGvDxyje6y6XB3NhqDroXRD/n3vtRg/PnEY9uVHmUkOMSxebh4CT31mt+ObQb
k8Z64To4uP0lZOd3uuqmPIpXIz/p5K+B+j7Xb6Fim361Eu6/fo1/9PJ/PH+wDP+2eY4cljA35lbQ
2DzcSFVsJyrVuu0IAkhPGySsEPb8AduBV+Momup9194k9VUSbNLOHycZPdUeZQ90vOvSzmPdGeFl
zsbIEVGNnYMYzbgfbMa0rr1Z+JHXkBGFm4ClLUrQu6m003AjSsQue2RNprq8jtNvc5Zu0vxlrjwd
cSfJRpH9kOykxo5Qz2Kkbwijcje/KMo1sDyzceZhY10H862UrISDnSLudNgUtQ3QGg0/RXy0kusm
RBko9ZLxPhbchrPuVe8D+kwAWRRUXgog2d6g2mXioxvWITli2EVqt5FdUWuIOE9XCpRxkIv/4PNU
8aDvMl9MwClP8ouRXquVK6i2Xm9zxev20VM1rQL4+Kkef+9lJ7+DklGQfb53foAwn/7qPdMe37uH
7InCRfGkd3flXX6HegbCknG1kQ4e48CXzrcuysNPerDqs6shv9SB6KLEOK4DwVGk9XgpvU93PU7t
lYjWmOL3OO85rL13Glo6iKo02s0kX9OLVYaXfbBCLxhiTVtStuVGv6ouFW94AMp8P3A2t1Pr5m/k
qj2I0+1se9hUl91so5qa3TZO85B5HSxHjV3et9dg8S9q/+CP3vwkfVNQnNwIuCuVU+0lqL8gYBq9
9rq4RYhm9mYnutTQXNDXiiM3roBWgXBtNH7S7XpYQiDpyi7Iol7kaDMIq/5ufEcNnr2Vae4hcNPA
raSL/GVqLtqLbN++KJVt/Huwt0+n8riEDI9UQoINYzaP/sFDwy7SHDTPJaSY78p3epBCgJMmZGKa
099BYp89ltLD1yfxqEzy5zNwGyjSgkkj7fvRiqdWChjNnJsHzU5RWNogt7rtrhLfNHapU6wXwEyy
Dh/b3XiZPBGTfj28/NH9/mN4ABcA1NDxUKnifxx+lMwSTpB2MUxwmihckAbe8LAW71KN1qjGgltL
45Ssjf2vHiXOIaRrnnRwZrRINSdEmrFzEI48c1MelTn+98HIpBOCa5RxjgzUAfBAI2sNep+oPpWw
+x9C54AeG1pdFP+0yU4LpyWCPNhIVH4/syof/fU/BqfDV4XsCAztJ35KPOl0yhexUUNfQ8MuQRLr
Cnlp9/K9JfjlmuzkYwQ0JV8lBhbnMUD1BzHudh2am5b7I/RK+kkdZXbU2outmyT5dnaBjprq/nxI
0rDkYcAKUF3/+OpCCMKaPCibh9Y7mE7d+nEDXqaRXwrLrw6+IR7WbfUcB6U/Z/dRK7lJ/900ryNz
36oXTXSpVy9q4QrBStJJxumTJ6SVPWFkNeCfaeLH0c9+QM2kyd0geVGmW+vwOqh7rf+Wj6gPU3Yy
DMfQ/IOKZB9AaTtBAWLcCK6FwhlyXg/yXofAtYttuXqlqX+RxraiS0OFyfuHgC6bchU0t2bta+Oq
Ne5H+mGmxzrbo/BdqlRbIId3p3xvWj+m9H62djNSW3gObcfN6Ui9i373YsjJOBWoPs5+3G26gqIw
bk+4keLHPFjpiS/JqyH/llpPikmHlnalW7mNvKfkZU8RjR2oJYq2Jvul8tCQyarcLl2NES/dRsqR
P1ESVzVsPX+MoBaaxNfziK5fru7xVbwkKvG7Aad+giKKZjHmFrXYh/m1U3YHA9lvX0Y19lnI7+Vw
UzWrcDsJtCb7B80ZLprK1cwcUT5HyK66fKceXqL0WZnv1HQza8g4r0T1xyBeR2/tTezle5yubms9
aDfGU5uhoq6gcyxv0VbM8u9Z+84i1607XgYc8vcq3EQI+4mop74M73nlWiV6hE6Kxkzj6cpO9VHl
RGRQqO28uzBvZeTZIRwT7b6Fc8nlAuwciYUkDUL/yLk20qPezT92PKB24KgEIp/FEZoJMxFIQf2g
3U1O/TwjtS76FrJuwMRKu3pWoWnHfD21V9W+PGMTjmiW/xycpKCCGhaJ5eP2YKlT2wIVxBpLmT5P
mi8a7J4rsroRzjfidk5WOAXFVuEiYREK26ApWl2rvDI6vhzJQipkQJVN2kTKXuPqG7wU73i7ZNvP
kdgc8VR+ftYjdzPINOSDVZ4V44l21xx5wbweZHu8k9a8f4HUpuz1wa5OXby3w7RCf9hy4t5pake1
VngQ6F8ZyEDJfoNnB/cg8jUHL32dXs5VQH6hrj9t/9/W9cjQI/YIfUnGS5Wfgv0iB3hwq+q+2FTX
kO0jp7pHG659MsFo83j0ec52Sy/IarhToF4Qr6fDxeCNz1rmligXI1h7YbAv/g85nFORz0L79cf7
5878aG4TIWmKKWBNOxdVaBzmokKqD/iLDaBXgC7R2KYI9s32MHvTXer334Erfn0vqcbnh+DPwBNT
3liKKce5q0KZ4nbIg/CheRyJhWGPRYHh/VAkdo7mqXmpNTStSz+kZtMoPw1edRO5PXq6SrMRjBfZ
yJ36mxnuTY6opfxEsNwNkEWdhO+zAFIouJIyf+i2+a/msDdzMHG0ES227kRpVco3efdilAk0q74Q
7IdwNSn3Zb9Lsode91UdGfl1ml/LZWbrEbKM0RbNiil1jenNMp4GbRPNbyUXQz3+aKf7GCfRGC5j
bXBE/rZKdFCO+3YVFC8JnNNaesUZSvU7OXRE/VJO3aZdidNNiINuaM90Bq2r6eco4FS6fbw1l59A
a5NSq5uMvtTfZeUN6EBUH7nT1G2MrJnxM9DtDu3JxJZ2HSwWgZ9Pey3xG22dxts62sTSYh8vBPjQ
510fTaQhDFucVoJ5k+SJX0Ww02h0Pr1n5rYuVTdM3ns4MoSu8yIpsdXKj5PAtdQMRJayLuP3qubW
1YqrlBslcc3O1XGabhUUrdpqTeQBlsTuelcXb80lIkK5PBrc5h29bBX5xGqtTCstV2F43nWInesr
hJRjFBpGPnOLJ06kSDByE9W+ObswmHc3SP+QGA4d4715QiZu4mnrwB9GW459fhJUMr1O9jhyEW97
0Dihiwk3Dl4QgBJxBP06TH5I0wqSFuKoqrYr1ISmnfyS3gEji2pb2/Qg22a3es+SzOknyOE1wtaN
1rsIYCeZp437JtrMvK54S8TEPVo2BGDe4U6GobfatFcT8Cbze3klI9Lq0LFm92/xj+pJtoWftMU2
5nfpGdcuRDbRXLfoSJf7LruAOLeyvCpey8a+Mb5L1m7sn7L8Wy7c1/pKm0Uny7yWDmJSCetccGvZ
M7+PD+2bHNmAbCF3j2zr4FXjmmirvLLYleMP0488YzNEd0Pqorc8vXfjemQvKrDVQKl58LXKN+HH
1xFG3Vn1M7RrVnhHwxssRUb2JqRu3hG6bQgpZckhOOQHx0vkQBrL0UZXzP1muOXCDAldJtu8sm5U
t3lRN9N1upHdZCsG+Cq5a2X2sNK2nd27itNstfkK1dIeL8aZ7lRccGg9tZ8lUCZ+M47P/a7d9ZRP
vhXfy52p7GrN6ztP+tZbm/Ctlu3WNW3JS30kprNV7o6xs5VmL7vFRyuz3UF7b9vN1Hn1mxwTdNqH
XXJZGTRh3uisy2S3ECcrOxQ7c3IxW7F3JM9UHGElzGtGjbKteTf5vWx7Fn8g26ovU4MTN5OfZHZw
1VsrvqPuV/pjzhSBHyv3jemUgDuUnZZ7U604efuYRu7BncP9WFyM22Ydy3axFvbhqnwEkmGs0l1I
I7/oFe4iboHcoyu+Tmi4/5RRQy1t6bb6Kd0cHvG9zav6Md81kLWshq1xoyKiak+P2rbe5Zlf/FQ0
O/tJT375mP2cHtPdoXfqxS/3pjWhlHgG4q2pXAEfr7LFOqMhs8DYIe4/iuUUtTTjiN7Ph+LRQHF0
8lRkq5LdaOrXQnUv1Xut3o+yG2wP7A5UZXyVQ7+C383tubic+Vna59fG9CRGt2lV2X35Qw5Qkr2W
VgfX2IJasbNipV8ls2N4wgOzVrasuprxJcJt7Q6e4mVb9FnbxIFbQzmXNPqcvWR69A7jfS0Y+eNQ
dczDrquqKnwY/R6Bvvv6GyISDs53DeUo8mMXMSfCwT76Wk1BWHabVaS5pFmm78k2PitQaJ68DH97
nuV1/FZVaKq47SqzDB+S3eHbtJ3YL1L7nSepkQOvdhHQEU5+ZG611slHe8SRTW3tpbug0KTsFCdb
15vm53jzq9PtG+rQ2dXCOGt58SYHjKk7KLRfED6prrStXfayH93PbmvHNzTxQ+OlrKbH2escXCQi
EvMlWR22xUOWrET6TQClBg9LECMSxziYTkNYY00Ps0vKOYJIsfR4U1L5XKSvYXAfVTujv6IrpkHe
67zuDmQfJ/amBfzTVFW4s+nl+rhYiGCLPfyp0YO4QmtYk23pvoh2E5DoF17fIYkx91uWCKgk2IxB
XSMunnMlxL6OSnW+z8RXSwNPwaWoXQ51tcqJFMXDPoxh33DC/Dqs/Tzlm4ftlK/7bCPgvAkEhe0e
fucEXbFE/TbGt+CGZmWnV5eNcBXm2yFa9RaYF0KGivDtvhNiJ6K/LJvSVSI79T6GdMra9tL3Cm3f
1u8Ot1J5F6a+Pv0UzSfUz3Vg3tOmu62y1XCZv7UYjt0fhMEkG7Ob4Sa/rw5ucom6stmu9cfocvBE
6K0GSBURKk5ICUZ7WD97YW9WP7Db8Y/F6pp4957mwGrSRqvD/fAs7vprdc1uHm65ZeB0/9Y964Od
eWQK1Qth1Tx3DqK06+65vJ7fSQQao2N+r0K7guHlmtsh0DbcTJrOyUTZGlWRedW8s4g6zuq7afkK
Up5LeElvdXDZrPTBD76Lu8yDXOu2wfnubT6pojUpl2ydUK2PoVcj80azg9helFekPQtcN4gGpzW3
x8GJ5lX2kPqhyyq0JObR4naWbF/hy/DviOsQnJp1UV1A1dY76Awyg8vGKR5UtrjpGI/dTvCj1Bbu
J5h5biF3CuKNwa+Nk+zZ2e1aLD3p+rAubqbClh40qBmKl8UPLrzK6cFpQ+kd2kiliOeSH79ArseW
9vfdfAQsKLPWGMQ4QXv9tSG/4LSXxmN8W+xG2IQyt35QBbs4vBm3PPAqIIUObcMDIkWUmbNL4yfh
a5fa1Wo6l+eniHbqmFl0bkDmBF/scbdDaailQGmTB6Nr93LUrHuFurac/xxYVaKxngZeRV931Y0J
00JwE2xxZP2x3g4XHDyv49fiW7tJNxUqETaMITMZX8FJs1VNIAa/Vum2fr6RDAdftXbrzZJ8M8DA
kx3ocHVM3i2YeOir/Eza05Pfle/aRLJ9r9x2P8Ue7tL6Xtm2PyCk3FReu5O8+WbyRVe8Sjfadsm3
c8iIGhu37baZ4JUwrcZw+cmvBoTAu2g9r/KN4kj75rlM7P51/llQvGlc62a6Ul+L2DFf8RwQy2ls
i8IypEp29x7eSddfh0Lacpd+2gG/LfTRDgCZKlu1HEZkv4IVbQjD3aFcSetu3VrORFH7kVTKCovt
1678qmS2cptv4NDNXa6Egyu72iqh6JNC99ajNAtg2yHZs2/W0mqREmjd6hmSRvDbB3JaK1Xbi7IX
bfOr+u5wcS4PrZ26WOno+9emOfIbeiHo0G9iLo0vr0qviHd1A4DTk5PvVIgM+ed40C7V7rY2CNft
/tkiEr5eOt7/6M9eCHLZOpfKz2TeKNOVKO/0+kY11p38o+ngFrg+NBurciC3NNJt2q/U5T8I/tzD
DzSfnqp1+To6wORvc4xF/RIl7tcv60Q+AqEfS5cXbuGliHwU4+vRYLRFa4YPwT5/ziFmAroNU5Jr
btX3YVO2NlcS8hFvJN8TVz9woyIU74b3uKH4ru2b/qILF4Q9SI3vhBWgrPXXD3janvz1gMfoMqWC
A7RReMCG7XSDLVkXfiZ707PwPWfhnhYvrfdFf36WffMufk++h7voG6639i1+HMmGmXaqbmrrzMLp
n9Pzy8JRj18oU+ggPsrxzuIcAagn3oeSMXeoUBxuQWwO9+VzNDhk68FSia1vyvvC7empUGySTRz4
9q5+Gu9FXup6vFcuckIziNKTxpZiG8zLOqbEgANacZnRQbMWPBWrE8f2wgNjXjW6XUT7GeoUE3YD
GOHE2pMjwDl4++GwyqQr0rwVBvSBqEoL/ar222IvpNeEslpBKu7MKpwoUkBIvmwdstxUSY6zHlFj
Nb0Ec9KDuI2mC2XxiW1xTxKGguB+eiOraTzl98PlsOdwXk8Xc2rHPzRP2lJ52vGM533PXwwdR+YH
5ASsnAvg05B+mafffM8ZlWWaRvUQ88PezTbZ/Zg7yTV9x7cIvvnkA23pJ7LLpmOZjvATn+4sReap
ZNCHZzjyf+PQDObU4Bn0fXQ/7OqfnPLWkxSHwjxqfCRo4PwgAdR+m114frbkdjbNRl5Kqva0qe8J
TWWf+LuAZKtdZ5vZVb0Yl6TzldhWotWwY49YL4kveAoizjeGt8CD1XVzq/bb7GLR2FG/F7Mt5O5k
rvV+ZT4SEUJ4MExPh8wXVF+4xdf9FtUONYSK3nO79pfeu5poOyBH6pyzpEektEviE4pdsCUiIBWc
3V+v7bfXQueJOWmjgaF5iC8TTAjywVTUpG2wQn/jAttIiD2vKeU0P+udsSVcnJ0F2n0+r699LiJ9
fJajG6qzUjGPUXF+gLtqS/lyfiMUrPZ6vprxq2AC7h/UYBcYjtze1pRRDm54aYRucEPGlopXPbrD
JvpFPxVcZZlt7EWV+zqv9/KdJi6hsuGrjTduMesExemB+BiHDwKUn5XpxJshc8P/z9l5LTmKZu36
iojAm1OsvDJl0p0QaSqxAgHCiKvfD/Uf/NXKitLee2JiJqZ6uiXBZ9Z63ZpTY3DkC1IgOYBS88nh
mfj3qjHrL/fXf5767f1VaedkUHjqjZdtopn6NEVgwzzTeM/ShTFX9sDkFlOZtvwRI1ha6dGkBotO
pCDaiRQYuMSqfK8M+5rsZSYOatDKG012u85hKQE7LZlCxy0HsvGkg/qeHPkFuUDrCMRlghlRpi9M
XvDJ6xWHlvhKXBD/ZC6V7jg62ddF808rKTC/ovkkdmUlfkrXt/pqSwsm2tvRPJPts7wAKWDmzSVb
jMaETiCPoyQ/M028WUqKm6/AybfWdvgFw2ffuYD+Us6YeM+RArN8f2Z5S+l5OKOGjY6nq9PDeH5q
xBpq0Qqx6g4DN9k2g5MBAX0q3x0TNdl0i9o5a67lSvfGXv99E5Hdgz1xGnpwy3TkV1ViwnHLpeMQ
uvZ0yr0KkRU5ztpmOC+q9GFcTnIZ1quj6Y7ZPaggnpfMO+uO8Xp6vgZ3ns1fampSaSZB7xRp+8NJ
eG27SFFiQzhocmPLV4IB8HszAs+umK559gbkIQPmDEI26gljYug82s4YMC31VMlp1PVFvoP0yH+B
HkyZ838aZMvtfHv8p0aSqcqgCYc2drLROyXrJp81ZWT3VQQl4IYwipYnmh55Kb360A7Bpf8KFTcB
7PHHalnnX3U0L7X3NH8Yx0V6ZdU+EOl1L7joLyQxiT6kZyF31TgUb9/lUMh6F0lFdLy8lE/ZZmR6
T3XsSAawc/8UXBbaY8ZXom0/dkfTzxcMMp6Vd6qr31XK7WVJ/YKjTZqcgb+VbH+cykqlK5la6cJB
JKWGVoEBLa2TEYoT+QaFFudxYCAOt7OReFidy5sXKrn99/nQbqpgHF2DNpKK+PsUe7HGHNJNl80M
w60BCCVaInAdRziM9+gW5ee5RjCfRCoFX5vHd8uwG0J0Tvowj47x/LzqK0fSd82ulqY70QUZ+orW
5UsSzazYN37brst59iCS6Tozt8m0QVbtlgH1unPGkx06Bdujd6qLfbrnV9Z/Lkc2hkRDTFC4TBrJ
DbgjavKgMQBIOJxfCiQcuV3PiwfYjojI8AfxGL+mD91WHxzlo6nspn/slsouIm3jiTYgfa9crhe5
BU0E4RUCrYYtsKltT1EgC377qUdunM3CnH4zc3gVym5YqL46iwpsSw7ggATy8S1EbsH8PYp0yY4+
WjTGtOWL2tXc82fyzJ+rQCFM8kDxvxbuKHnkv70pY4pEsQgPoVK+qZPbupDFbmQ/Fi9qcPX6YCI+
js34cn7uGkc3PPF13NBWwR9+9XPgiqqw2w+2rzIbUm7mNr4TxPmXApFXguKZfFGY/R+Op550Q1nL
ZZZlvxzpl2N3PDmT28KcXzQ7mZ+f9H2+6TsbH/ZcuNqyTYC2mzv/Pjv/53P+u/dYvSozB6b4bOlH
6KIltEZdyoN8OKWLFhWRtZULdtMQo6t14+tzoiw6hh7ozDj3m+iR2QhwZO41Y5qUSIEml+5VnGul
jXvSKG1Ib8mYS42HCKSxgfRnzTGBpA262JH3qhu7qcl84aCgyLM8S9qolidEq1BZNvBqeWUzXt4u
EQQKzmdkbZGpML+Urg4h/EB+ohgpc66WxUDZrPHPsRvCNpZKELa8w89IcXU3nJUyonlm5syIAiiE
5SgsJdQHhg0dIPZ7RQqoEPRqyiwTSUNYa9FM0JywJMd7jaoO9KwPnaz2a750siTaNgr9eJh0gKEe
SGe/iOZatIjjmYbCT9rplxmwYR09ZpB8o1NTOddnGlagv6p4FbvnMd52dF0Dw4CP1ZvO2Bw0M2Ty
WD4jAhXkUZgxFfSKKmw8iCiBCQRgvnGdFuYie5PTpYm8AzP2L9SAzmWpfZiR09J4QcMLHmR4Lizk
2hcfq1k7S9/A9Nrn0Lnuav/qqN9CszYHw9FHJ0RmePFUkA+7CSJSiHRAG+Vkp8Dvv/q3YQZqaE8S
Lv/8UWtBVR1Pj+N8YOXl6C0zyFk/buh8VafeWpJzfiX3X2D8j8gbkJxpqoNHpJI9VXbMBkSdB+R3
XU0ihwxQyxYYbrkZXMsv3+hTnWw1LrKDBSGvw2MATmjBiWGQ7UOabuUhCiJNcfoKFkOIMATNlDpo
Ojc21j3zjQhQQju64Df0zhU6B9QC1gOmUvUKtAE4RU5eXS574u2THcwSrCm64XSJK3QeOmNrt5rd
po4s0h1varBM2LV0Xojr8ZvCMbXcUAiMcqYNK6kjFufDlH0+XP+tXr522yh1MnNZkOY0birlNZ/8
dHYYetF3S97lMftU44DPY1a56DJM+5r4/PH50TC3keazddpy2b4XX9YSyuF0BKVTQcHD8KskbmXw
z1LQltusfhSVp9zC6QWAan6dW0J0ZMe6IiUlSpNhoZWKq1/r7SE13eHKCIY2WhriSwchXVr+WAzb
S/xtpCdPRYMg9K9jqs+tfhZaiXMZF+Zlf4JAPRbDDO5YzCEO+5kEFNC6IqKeiqbIhnY8i9NE0gFm
l0B4Z1LywGsMtoEhRZ632frSO1bi1voMvSZ/tVLnl3uC8r9oeqbziX9h6Ccf/vaOHZnoxmhBzqfx
03gBx1xKS/O1s8cgBs+q7XqR+dbDvYFTf4Fp//up04X6R0USXYuRyY98qhjED9lsnBXLZC77/2N+
vYcu3f20G/hLMEs9i7pePrQLiD9opqlgUMmq1PFKxnfMW3+ptv7z2/QboYraXQVpbDv5gErRQtLq
Wfv+MduoTrW4EJxyEBEEsWuWHGnT/qosOxUeepeGIoh84ZD5ght9dMTLyI/JVyi54QuhX07GZb+7
czn97JD5pjCJkjkNQ2Mg1H/fwrWRQzWqG/kQvp1ld6QCmcO3R37unJY60XFqGYiFJ//KFVtUFpmI
FNrJP8cJKzSYbpN/pN/oYznTMCJY81DcxBdfKJcJJHTvll/5IlzGb/qd2v/vb/OPb31jgTipA1et
VMsHxUaRgXsMlV0AgDo+XYL2Tun8l/qdR2Ti1uE/mF5+W9lJ6hCLapjJB20/vcLuof2VvMXb4mMa
snzZIHix1d9hOFBe+4jMWrt7/fdbQuJ0C7UTjItHnHwlQqPAVG6KK/lyqTszSdWD/FZ9hwSbfBP2
MwzLU+G1Jxe9kGHMzDB3RwsDivAs9scscUK4BkVDRqlUc0n9tppxnuq7kKclznvmsZaNb2VvF6iC
IjDIYSzmmjnPua1iGVGV8nR60vb53FwUr6RVqwuROWzim2Ad++hFqmHR7abxB/Ghf0qjpWw6nead
R//C7LrGT7/ih5K76BNdTnGadM264bYdMgvouk/mPBXz1qu86yM673lo4Ez5ThCOfkXcQy6DYJqn
YTUBwHQmyyS4+qPHRMt6cFXF0V8qddK8JuYMLQFT6fIr1EG7k8Zt8pBWG0V5HKyTE9OntoFYvirf
svSgW4GarczWGb/NdJU86IltvqRXwxl14kdnhbSWDLcv7dW1gmoLRim4tkFuLEHSBHQYuJ2G/r1q
e7ZqQC7IVUGOCUNZeKnloM2IvqJXYWHBGl2e8gnIqD8vVutZXTITVUbEj1tDeE6QHK2i6zJN6DQn
2Ev9lLxzAFyrzP+9Xn4u2ZvlcnO2Xi090s8lywU5sCtm87aIg6xcon2QiyBs/MZpj3icu9oulMeI
KgOQSweGRGxYgk7ldA13vpE1IaH/KYJ/fyXKcQNODmH3zUFz0q9CnV9r9QB92WaLRH7Uwq1hBQTm
cDmrkPPNOpG2peiEuq/okX3ZDo0LKjWQ1Yenqtq15Ogk6XfcPmfdm45pqdEey/G9QHVGRIvK7SjU
h0YuqEbetGF5PX/VBvQYGrZ0RC5/UDh+TZfCd/jqhA8F/TyU+Ul3B8U7obdX3Iv+FBd+as3Oxu5E
6Iv+pZ1fL6eWVL18lkHBqYaLRptKvIJIDJsFU42dRg7G/I1lroXHAedHuxKlOQHrWbURxS2K7ijI
YcTKQGlfJEo9pV2IHvhuq6OugkckOblaWtVr3zAHJmYUydXv58D/JNCDCcT5LEpRFdr9obzMGwNs
N1sBPdWQ2nK9NqJHInpPq+nq6BFqMQ9xqqEgDtg4519Sym+MW07up1b7FYUn1kLu6sOS3xKf9jUi
Z3oQ/r1UmPDEB7ZOyIPrrwgrl6Hs9omdvTYitOZMjD7OkY+8HGVbHwboxmL+X9S2zFCiPhEdXDAS
PwCZGb6FxlU/UTR713n6OB51ZCgFOzg+uXJB78lINNll1fUuyfN74SFel7P4UXu6AAoSgYcbRZ7a
3/YAbh/TEbMwEVQpToFcC+PgIM4u1QNK9poBdYWHK8eUqUwdqXqoEuTSaCK94eJfNkwrTWkuxLJc
wIdqZ2dElTKgbpIWA8T6N9dWuRquNnMC57Vo/yIfOH1OVkYweIgpZ6c9o77Pg9Ns4V+X2rb4HLc0
0AKpgNw0g41yzWUxZx/Jc3QhMtdBpU58jmJ6zbadE5LyiwcCWenWtmZ5wy99mT+mBMXvaPcvaLe2
OCjq0Sm/wmekCenb1b4ikmE2Gy6o51P6GunBqXk+m5589hSo/7zzzkxAukeYyz9kKdPO1Am4xm8K
sXObZmX1px7pe6IepK2AI+gwrPqNMdMQzzxMQaqEvL2J7vg9Hai2PPu/8Jn8LED/+w1uTUAao0fJ
ROAbpPNsN/rquB7KSWWcLQ11JTWPIXvlyryOpyt6LqaUdK76mGzU79JDunL2zsdK8VBALNNAmo/b
gllixGLIFdNoxmS3FhqvmA+VG9MxSIFizutxM5gftbDu0MdFSxEevvRCaWYaD+n119jD3kuYsY0T
gcuw1sqxj5kuqQUmjqyL5Z9+ybjb3voGcnilvnTvlR+bD8knL7GHu8PKStQZ2da9Lx6uMkESXj47
+eIMgX6PwzXxCvQklmuspNy5QCcuwt0Z9aPsVYI76SfPH0OyQLVZtd4AS2t1H8m5dRv6/jB2T0Ps
F+aLLqz5H9LJLf2a5eLdk9prfy04SA8WJ8M6g6puCo7O0s4XYs+VAzPpP/XvCFPhnBhliy7v4fw1
HiYqdDV+nkan9TB90NkKDjBPhI71NfmVOdq6+4asQh8+webJIfoKIUhe2DYIQIuN6bfddHag3v+4
uqE/Qdmli6pom3p45/zTO12B7tbHe7r8n0Tm77X2vz/s5mqsFbGVtDKcfhi2m9VFAhFzuv34nB2b
ddzbfQD9/Yps+/QS7rVFjKeX+UL9LCmgIXLn+qju7rYLEzb4427842HfNCekquhqnZoK7ULvkdxG
uYWdiFIJqPMVGC1XZzhnVG681/jb3Ouf7EXp+/xU7LBRx4zenjyT4U7kcPoaZP/+tJ6f4N701AwT
WaU4RfrcamoKzdDCNDMQm5Pv/y4L3nDotrmLqk/RF3kxq6+TRHUqPrfxstyH6Vb9sOa5U/vQadcT
Snc7e75TUvy1ovjjO92Qe3p7Mscm05UDZyOdksOrrDZAF7XqDPPrUXoWHHGvbjndaxeQr14oT92j
2TiE1XCT3UH5boJ5oD2nJ0SugwlhMw3LudkwfcbgGrNWlcOkmg5IIBwewZpy1MnbZEFF6cB6kvZy
RNNcH0MkZnc6uZ8uxpsvcLOwmyhS6zOdDAtb8mUYvk37Hi1P+AZrr11lsRc9tPNiMTFp/fM91vfu
z79Zwj3TsbWceCmWMNYMhkYqK+wggf4lDIg0B2+KCo1i7o+WFunew/9Jl/HbaV8laxooxwq9KS7J
0QJiFVoF7Hna1mfOaH0ufWTrog6yX8njlK8xetVlnnLiJNs0GB4uF7e7x1b8no1+u5H//B43fWna
jekpz/ge+rp6hz8RHRohZxK3yvPiVR6A6ZzSqfp5k7lt6xIHalfXRU35owVN8tkqmAIku7ja5O8l
yKFe67W+MR6qV5T9qD1a2aMciNKt0fNLho7CLfEHILphG8N4KGus4icUgPmH9fXvzfbTCzo9YZXM
FgB+BaDo5gnrjSQYHaNvD/Fcx2RO7u0wSz+6Wci55E6Lm/ovOruGe+dz/3YP/fm5N0+0ykfRiIgz
O2jbsbTHleqlfrw3NlAnyZFZqJ45G9ZnpwiG1DUOdz78b5XRnx9+s6dLUy/yYuTDCQxfNEEWgBjb
7RykdHbnk+79zJvNW6VF2fdQdwc5oMNAXCatGkd7Hp4F5jwcs9U09+o8/DamV78LzzufP23PHwv3
j9d7s30V9VLHGfqfQ76aCkBjGQ12XdjoHwGWx+Wkx0OyO7lLqIkx3VsPuvfvr6D+oJj/u8Jui8Ao
veQG8xc4vxZMgNU1HI7r5r3fAa42eHTO6uwMkq/46jVoN+fDGV0hsQSTOgOtxhpoQcBqwdyZmSIH
w6Z4BDIdbVoKhamEFZM2uRxfOxp4bHZfCfT+Hf7rp/Pg5vvfEIBai+xb7TTOoE+cB2AxcvgMG5eH
izJ2mA1Sof5gkEsRiDro9LAfP1TEPzB2JACQp5jY/QPRg+FXNQR9LDtEq5jJk7JLhN35I01Rk8g+
oYTMcyxxFqAlXIW/cff6vSUWQEQbBxtytrPP+FHp+cVBdwky6c5L+t2l/2Od/HZo/gHamp2eXIyM
dVq/nN510NO1tR1d2ROx5mvPaTT45RXbFLKPqPwQno1ZuoV92py8lOmi4nxKhr9us3FTUj9Cd7af
Z2sjOfSF6gzwUyJamulPtkRuSnwcJR/KSGLPLVQYGSZ2uvT4F8OzjAAlC3wZx+fo0tbjb4ZAG/fl
c7g5L+pfxlwMkottScuksInBg5uePFYJUQswUinRoHa3GB18OecFf8EsF+p1F3dzsPd/L2qCjv+9
sX5bL/94YFFKzJc6HSEVXNF1QoMRFeXi5sICVnAAdHBWjvlLmgGSuaRzbLT36MyROsR2IXshvSa/
YJgXvR8+iK98V1gFl45YCPc5L8BhpkmxV86u+uskz4cYj5B/fWuP/O0hIpFncc0nRLtOwkeKXcSK
vKoIsNMbL/qT5af+5Tn+qJ/lvT4/kxVzSEWIZNSIMW+U6E9ElVBZUJPNHFTl5JltgDs1rh5acVN2
QTHgSt/1xk4++UQSwJ50GLZVOhaGt6aAKusR9mQIxmhhdF4dzaTwl0DfVjtyeWdh/rX+MElFtaBY
Sdi6NcaogtyXqjEoh4tvbNVFNEuWhV8FsVss0yfodGORz+JFHgizOPj3O/5r/zwNiCIngVFfyq00
sjyZYSrLPZf+dRYiZpYX5Xmpmq5BeAT+Seey4JSqNV9G2CTnPnYGBjk56dsoALzeuS9/ynynU+iP
L3NzX2qpNvRSOirwTIyp804iyptpkyAzTf0GsZK+GNW5LMzE8xFOfoxs4w0TwtUtX9HjK0fOTAAn
KIAx89qz2wKDwI0LM6zlknavZv7rrYNdSyM5l8Li1qx1jdooFsR6unXCR7IsowE7LTkTkYe1p4t9
VDmb04N2xN2jHKvtfYHgb9z8x3n2xzdQ2b5/bE9LztMyMvgGvcMA24gLY1V8Ubg6UH5gH8Zj1dnd
u7qqg3uNqPGz6cOeoBOJrCFRQL16U1xclCrL8vyUHS7dXgx6AUXCSIzEhdiGEsiz3wuXIG+DMtxn
WJuNGZId5QUbea9jB3ITY2+VL+qvdrIAnXf4XqPhVe3nJeLo0s/J0GLuQAzY9lG+jGIAQT3S1bay
qycfcvtYg5vr8ZPaL5Sy8xLzKSIMottL1/kp2ikmSvcKA+axaYOhXJ4uXi0HkU6A8gzZcQk51ftV
FDkDsEDSbZoEC2Il+NIZTFtR7LaiYV5I7Vy7J/oiUfXHeYqxTyLNnWmdjBC7fWqNqORFqYPSa2jj
TsuxmuvJ3LoEqfpFEFYOZBjgo8oqh2UPXgFLUggLOIn+2zDnU6NfjrYGH7cUn/p1+pAt09fwqdrR
awMAIw/RoB0AeIuH7qF4TRCSca8g1X3H4XTQv/ucjeBw85hXNlX6ef3FyFU3f37W99Ku+8jQNiwn
FJd8ffxF0RxPlXrMLCTZNnAUXi79VdsA4DyLL/2KpI15PLugbSw9cxl7gPG2tWZo85xCy0PTbRPE
ZE/2kmkAbzW7+GpgzTniAVYLL9v2z8pEfxgmmQekZXjnJ0KMlQXGcZkSEXBTegJ+Kh+E04IsXgP5
6vd1ni/E5+6tfWholh/CzEncdln7IS4tc3aFeLRctByvyVb1NeQnC5GbdZGtp6vJtBl3ua/88qWc
D0H+mOz5Z7kXw1XnCZkwJIhNsJhhowQxOHBmsYuqDYw3B9fcwocjx87fof1pxYzvJiepKP3o13qK
OtauWavPiLaxgVhoJNB47KygWLb+bwW5GtSSA+TkItvdXf2zBzJnzCY5Bbhwio6lfDEehXc0fr8M
EPeTRxbazuQCfTIfEMnsMGnOhE17LDeS26ynvwx5IL6MzwIK6IhP7s5OBDi47fHKCOspSGDwEN34
2q4H7hRtQ5lrBGCXqxJEkrwNwbn+OuXLZAym+eVjvYhTW89trQaXLHmN82Gl/uLiPoOJVV5cB8mi
eWyhOJ7p+6qgqShsnHzP6nkUyWIku8CRv5RHJYaeQgCbHCCEry8JQ8qtOcIDStfusY786vWU7RC+
8IahW6uYEbXeZZybEkpq/gNQP1KdMPZoDMX8UG1jy60BvCtbXQmTTNOXV+lCmhzl8946iMVcFD/I
eZIlB0WYRhuZPYY7C0iS8LUqRNUD8OTqJJ0qiA7cEmHHg/ZqyPsMU1/qdTkGr/ArE17+fZ+aP0sm
tjjxCrKsTnPa1emv/3Emq2ojnruxrQ49ZfHgZptuVeNWdLQv/WjMz24DbO5PiVTaAaZjX3nTiOVZ
uubOS0HjRzjLDip2dJJZzpK5Rm6yLqkI3uLgsX9cU4SnB9WJydw9z+plm6GYSgKt8ms0Jn66Nefy
nJVsrcUvNHmEv8zOuAGBYxFgPEIpmARngU6/vhOBAEkxWcF9asmRmePTsPV72MZvZeZ/r6j/Po6b
K6pOYrXUDB4HtYXoTObXdC+/Toyztah394chG1OJ8K8PvGn1Vfkqnrpk4IilkBpWJCrQ8uUMeggG
5s6yzYWlYngIDmltEM1HcGpP1RONGdssO3ZLmDMMueZOeEHjkGl2A3Ax0Df6PZBB40YzVrAb2RHm
tEglAdXmn69Hk8e1Fpxmgl/nGdAJoYTXzxrBPPzXTFuAGO8vnduMy0sZwJ80+MPw1KQvsbjowRzR
mscBaO3VXAjZUnCVB8Hwhv5OQS/fezg39VUjadFwlng4nbmlmM/JnDm8NZvy0bd2RfskV7OaQwUM
Zmk84gFkMMQETpgbcScDZ3P4wQA8/3vD/FRCS6wQrDlTWhYMzo+crvCqxlrRVId2OnuyXYxRaJPC
6vri4vpNSgphYoiWrDUe6k98F8pbgi+F/8Z0ASbXzFCYLsU7eORfyuL/fKvf05T/2MaCfBlQHLNu
a7IL9uU738sxlqdj8ayvTuhM1uKLsBCXkavMaRss9x6gYEwb48c6/t/HIt005EbcFgksRnUYf4ud
ucn7zYVo+Fd5g5OtdtMViZgP1aI9Ro+XGSETB0yX2iZ7FNfnbbY8PYmPeGfVR2Gr+MOX/osbYE5n
U7UM/sDDqTyKc/Xh9Gh+l+/K9uqYC5IGZuJX+HU52ZdF/C48nt+10SFJInmFOJUih1rtusIzwDnx
C0Fk6phr6wCA33zcMzOY9378hLb88fSNUO6zNKwr8LpiXiFDfs6uTl27cATS/ow56WrrfOHmV/hQ
bMPFaXMCJpl1X8MXfHGxpZ9XmmCqWTKbP0BPyTQvMd80WBCI5ugR+DnWu7VJt1lllxqVu82ir5e4
8a4OmtqVsEhnHQmIHsONSEoEdDbmPVb8Wb3oD9VK92HIIp/Sxetn5CC62gB3ylUJcjEz5Z35IVLX
mra8xMVNIqNc8f+r7qBu2l9vmj9WyM1NY4mnLDNNVki8yt6jp+ZJ/WbcQ//I81H25ZMprqMnax8G
5q+e+ufhioGIvC7ndKRt3teskXzfPUe4Qo7F8kzaYr6pd5rpXHboTS876WmAHD+cVNwkrvkirYdj
t7scxQ9oLrdc/vsQ+Ps18cdvubkmrLbSeqPgt0yznjhWGbxG5Iqrv6BG+b8JB/xrIf7H593cEkrY
FlIucehQnc3boJv9Dr9wMIbe+WWyOK3Vf23kmzM3S+UmEqOKG/Ct9+KzXb+KWPvQlpLOY/kV3hiK
uLMdIwqtWZg+xTlFjKq7ieBh4YVNU/zCJa79gI9p0ObpsCHQWLkSTIfNyb0knvkLroY1DGyCBAPu
Lw10QDT9IWcJ9nNJcqDDxXhmnUEyHsTKTnFSdVxWoeSTsYDgOkXPi3y5t1FB87fGxJSe7QHoiWxT
1VZ7GxFu/4rek/S8eh3ntvR27j57pmmiTOVTPzpmyNF3YLvw2gM+z+u+e2PhEw/EAYHM/yR7KSLe
d5QlOKL5I7dh5Gn0zhUXRwFbS1BdUoHaLzTsgmPVVOvdeso1S57g35Szr/LFEH7Lv68g+vt99qEc
IuFZBUSLPEy3p+9xn17c4XUkCBRLSrHBDOMJhE29nE6TmSvcCkHJeMJ2KczqX9HJV6h5C/yIAqqH
YyLZSe1RXnbEu5Y+UQgiEBwtwQW+J3zD83hOAv4OkM6kRNXj8cv5/Tw+iE0g3AmGwMdufaPpIBlC
eteOlzeK1+wl7dzLm3ZstoArzbJCnkijdLYtXGSkg77cm83404n83/v0VmyXl/LYdReWNkaOy+oc
BdZWqKaaEgfK49WJdmhN7GGmYfyrVrJgR8GwYPiG5ucbXmwCjtAFnPL4Ye7s8WlP/Wsj3LAEJ4aX
SqcrG0Gg2gcuIbaArLMlSj9u0dg5PVD/Yke7Jz80/1b0kDsz5cZj7jRvQczcuJgn81xMFbmfvQ8r
Yoqxn4n7ijdNIWhbu4vdfxYf7Mkk8yTJ6yV/lPhWzhkilFlsDAo5b9CclxXpK95IK1mtKtEbi3U7
Hjv9W0epgbqVJJJECXBtElrh8z/G+L3VbUosSnS12abk+ulriezPfn7SAXKDsfNlc5WgrjkMyqol
lEd2zSf288Ogu6Lkk6ISO/3JOaN0FANEFFK57Ruw6BBfXbXVhtm1CJ/LTvCFxvDygEkHlbTQLa+X
j8b1JVXdO29wekO3b/DPJ3lzSudmW2tKUlaHiyteQRlGf3L8nhYxbUe3IJmTludLX14/MBXO//3Z
1o/PBmVC38OobdQ+SH1vbjszqXtJDcVwD0Otj0jSvi/qU25+ni8dCYXrrk+CJry6Rhvw0BvdZ1b2
KOEw6Wqv61OS1l4IJAzn7WkjRW9JwqjLeaK5XP4wNCXAvW7RiOLnAQAQSee6LKvTR6Pux3F3OXtQ
m7IEcO02HdGBTiY7yVY4XD7FTbg2g2QXLkTn6rQ0ec3y5BO3u2LYMPoxpgc6IWGOCM8w6BDgVSyv
6THiIL/Ea6F/h660w1LwznRHtZksx9FLFQLuEje3HOK/YiKsoq0OGhA373n0fLke2pKyRoM57BBU
xelCp6dJq2M8nUf5i1gu6sud1y7/zGyXQYYp0KeZsgpi65vbstbyShn7Vtuba3XRrcYVewPziTo8
cmvwIOVor4TGKhleU5OjHJ1bSj1JvVjliAORHOLM4+qokEA2OTPpSsR6RbI32+tCRbfdppw3l4uj
gE4l3hTtHUfaTCGQts0IrDm7JklKhP19hDRTh099b4wzUVk1+RFVjrwCJQDrTZNZOh4MbU+xFZaz
UF8bzZv5wV1TvVrwaN4pnCvnJR+VY9Ym2ADTUepXlWeRjBrNRmzoZDBQ3NaZ15VkbjpYP7vyXVeZ
/gJNM2Vqn5qAGq8E2jpPqQb5YPNzMeNZMFgPpO2ZH425o4tjpBqTMESCzEjSkHPnzPTKTQNSSf3J
ldavm35dnB7V8EkgNAPVmktd1hEoIu5ikr84kvyMu4EiCKW9I31LATkdH6dorhLx/maIBJS/WqLd
c3cT47fXluZ7FVjGo+EQUUIUSUxs+kexJ68R7djVa3iql+fM0YGNkJDtTCIWfinPKMGMB8W0p/gk
kBwfuD/mafUORhNaW1XGdG8ru8tzmAYUENf8iXKa6iLgwv403sLGDWqDuey29jYt9yeuTPwAQoE3
zCnwg6AXsHxiA9NsGZfdLM0+C5OkuWWU+idgj342no+G9TSojZtmD7lR+npvrKuU1Z5fWm/MSi8n
pTdravvaERQ2nvzMGhfnwKLt0yhKmvA11x8q/U1UZsb5CL0mvQr+v88d7QfKP619FEwauSO68jOz
rIws49on2l594yJ9aTf9ERisH9axTpxk0PQzBBCNtBTD76F0BW3N1VEVThLhQTuY4W5Itmxs4iVq
N4M1lNz4Scldsu8gU6KvbhPvUrKYrjPTk5BcCzTbdRpkWjCqm7qfm8BWqZtLvpm+nNt1LsyUbl2k
S1l0zKurhd+E9BXYNO5ZuH+KGvnZZAqz6Q0J6YR1g+8LUZe2mRlreyor3U6/zKezn8OComN02XUK
pKc9RT39v0f0Th8MRI4xmoet32q1hkQ8Z5YQqvveIdwoYK9sIvoqT/AKZoPhYE9ezQ+yJe8JSW+m
+iCBuvngm57zbAom2B0frNSzCS3qHGJ4M8SAtPcU5vqXQqNHuoLz/7HA1GkSs8mzFhXl5knrvXJG
HaSoe73yyXciDIQLDJ5igTWufcRGlhXu9e1a7a5HkOmMgGXCles3uYNt2UamMMPtZOBfIYyjyj8u
BXP49JYEjd0ZNW4ffzbi8tx/ihfXan2F5CXg20tgiWtDWqvWLCz+D3tn0hw3lmXpvxKWm15BjXlY
1KIccIfPE2duYCRFYp5ntPV/7w+UIlJSRmV0lvWmy8oyjREhivQJeO/de8/5Dsf5s65B0q4WQrfW
caRZGWaGiBE8oyTTwOrobYggZPS363FRxOqzGqwq4auuX6T28s/fjV8noRhMdXZ4/FwKyHZoub98
CrWhFo1G3Nad2GvnQdPS7dRV9Ni/ff38g79/KesQYFmp4/j+0+9T5MRyo8Eb+3yW3yN6zt+OPL9k
Av3yn/9FI4IIbf3hA/uHiKBj/lv6kv2P+rcEA+KPSUGfP/ctKUjRvkjosGGRE0cgEwPEefxbcJCi
fiFqhnt6jnLnGKfxne/BQYr0hfwu4BXybPI3pBnV+D03iG8BtiDLdk4NNIndMv6V3CBWr58OsXim
kYFJOkmxpHgRGKv+IhZKur4VZC0eUFK2m2gmZSlHv8hf80ImtYJVOfPCc6jod61nbgsl2RpTeygA
M6tYCxUgNJMoPhkFADVBrxeBAs1jUlZjCmrDZlmbuGe8lRS+1I38LHgSwokQrEM7JjByyqxaTXW9
zzTQjT73lqyWL7LqyvI6urGiUx270NnZ18di5ZlLHbrn1ipmcrEGMNg8nxqKYIMkBd8Ogj31fkvd
viTEsPeXnDNladG30IRXdJ3JYViOECmZkwiLgbAj6Ort2YovIcq9/OpFu7BYlVCPicqIF2ZMLqIr
x8fKWlnqJrlJbiLGWcnJ8z/KO0W8gh4VCQaZOwkKXfFk2ierZKUxhCJ/ZZE+m6Nb3DA04ohAfYdr
wQY3V4fvgXTNbipzcVsmx1y4lznQaZxYmRqhaAJjOC0SuWDTd8XKdKfIroXB9XykLSGdAcKUNsmw
r6wSONAlF9ygXZWtseslOKbYfCKmhG7tZDCZyY5pH8c34Vl4Ht+g7PNP8fOf89fgBXLd59fgRX5r
PuS33//XfUQvZIy46lv3ob5psCAXPWKMhT4SsLPyxpXllvFeNiBXUdfJGuJ6agFlmxTpc3LECyLi
PJPzpxKZguHMEonH5AWbF3nai/gWi8h1EMm8WQayu6AViEkaFKbTU5RXi947cSKQAPcwbAR5nZ+Q
pwzTSYe/BCq7w+nh8pUhaZqfzGptgOuaaHzSTOFLBsQFIXPvPNHcgxXIEFIZGUvCx53/Gd8MNmaR
1lpYz52tnsiI4++ZLzke6BHVhJtW66h4oybRkGYG41IRXb+1DazgA50RZzzzOgMmaRnwfke9zVFK
3o7n4JWkCqs+pxxpsu2AoWIHlKRYB59wTFzGydUX3vz6lOp7eZO0K9/lx/Pgfhiug/KsZduzLq4i
4ZFL1VdLB8cVQ8zGkftZ2sQzHAnWAgThQ2BJDcjc3SaOnTG3QxInNPJFhnPQcgZyxck2DYfoqIwX
nGsrzCugcQmEFcx4YdP10LwDnK9iTyz0sFK3ebM3L88a80lLcpAQWaeKLjey4pyb2h7l21o41wDi
0wm7Ot118cwIov8IbsPjwVmBOtiaHyvET7lw7F8OwkILF9YitiD02xPJEcGlqJ1OBSNJQHzNnGdp
KfsKt+CtcOqYc1aOjPXKX9bjcpiJ0t42kfdx+uEBtsDZEeMMEfa9rTYvg+AtayW1VVFxZc51KtIK
TYZ+JXE2R8ZfhSLBFQLMkF3SgOkNX30T+C+gjGgfo//Aj13Ee6sqcFIycJtWVrMszuLLLHbAdXVv
Qea4puVHbNIzHO00GZYGc/brpDd2gFNDnBaFyQJzktUtEbTr7GuY72Q0gDaFdhZiM28sW+KSAk32
9bTyE54anyiC3g0jcIVyCJTCc4zLMzDerV54aKJVoq2TYjPCkbOWRoJn3b8NpAe0JbxSNxNXcXaf
ifdisiwgbB3NFxkRRI1LwGCyPG37ZKfIQOQpHuhNZqCDz+J4C9sV2Ujn79uD8dCzHkqL/JJeKIv4
/0i59vkv2ak9MDSf/5g/+/aV9iv/zlpFxQcpIf/+f9wA9Xt+CLFM9RsWxmk3PYw9s3XGuOJiSqUZ
v07Fdy7Vo8aUbHzlsldCRxhe64RIkPqojTgs5AdBZDLohNCb4dYsGo5MAsKCRHyVssnxhStab9v3
N34hAK2nrM02dUTJpxE3SrPHHLewf4JiU2l3KfiGZU90NcroaGpDFmv9sRZZV4G+Flfe1WyuH+ei
DYwe780rkFge2SGiZLJk22xznAO4FMHhYtPHn1Y8JihwEidbxZ0xq5QW1ou+j15buDJxbavlIciP
un+fsyeSnmZlaxNlMjmeyJmOBU1e1WYoNMiPWaU6DYoTvxNw3Q2IcLh3wC6YBI+MsXxuEHakTEGF
8qWS4FlsNW7asHlQtWFZwPSwIGrJBu2O3FslffHha5TJEUssBuSozRdW0zsx2fRS/Mpu/hQlZD8S
ybpQTcLBNKr0VjynTbX0WlppjIOm6SLmimP6ne1j1zAJuG9VaVNn+lJIINTqoqPhtFUEhuoA5fv+
o/f3JrBnoXd1nfCpUAwwT54FpU1h8TMbn3wWijG8hFqmLgWTLl04WXZl0QeQ6m4nW6eUNIx5dGQa
RKiqSxLiHY4cjHsKP1303bQSYrcVhmdN6o5xJO0HLTkZyQAPS/8qZ+reV09B9vKvH03/f8ulnDUU
//P3LMh/OHMuXuL36rdN/euRc/6pbydOQSKREmg60aSgFHV6VAxLvx05v32LwyPGXdznwI3oXX0/
c4pfwImaMx2T8+osyLL4se+HTvGLZFoYxyzkmKpCyDGmjd+f4U/1wZ+nVeo/975NlVMraejWJ/Rc
I2npl953VQpdOaSKclVJFUAmBWdX3GrFoa1fhfqRTteIatigQTMtve5aTPc6KRbStSxeFGEXF3uV
S7+TSbFr3wWvXAv6pWXdUw6Wtzemg+cvO3lbY++UZ/oOkzqcnPUGQRWHCtr5DRmYnEnSG/KkiGYj
96gST7W2zK6waJ5pbxH9QEyZ9e49RJcuu0YtCYZOQBhBv5iyvXoUdG7qHCh39G089t+V1N+wUc29
pP/4unZzrujfbtrXr1Dmq/Ct+bGe+v7Tf1RUXDr4Fbmw5+v3ezVF1qpEN5akaipm+adqSvkyS1Ip
vggSkGE20aj/vZqSv+gzeM60Pu+Ff+Ga5u75h0qKLVqhKc9XEo1Mbp8fp/RhUQrzXSXagcYoK8P+
gAk94aigK4RNJStdrIhDiWFClZ2HpM84TBBq7ZSSY8zp1wXRfZWZ9A9bEpBGGU1hm9/LTfFmybR8
Br9bp82cpBVsRom8ELHc9Z11huH32mnlJYkNgnSm4GhWppHZiRwO62mqAuDoYfdWdF0dLeRJlu6G
zGpdTStRpwu5tu2UtkZhzs0hJnp7H9dWmtiDAqW311oRy3kVKfg1tJ45j9V3K9yDwWmqwgG1Wq2J
GMT64k6NEoblXUhnwghy6GW6IH40EePbPFGy1qlKowxsU5osEnHir0rH1KhJshJVMucfOSIMRYYD
ciizvnyqMHU+5SkUwqpGehr0o3hj1myAXotgESyvUjIUKkEs9cW6l0zSn+qnTAx3sCNcI2ylddKj
YzJiTz3qad0j8dOfuiS6UavyQtKmtUAVdfZqEEhKQZhMpc5IuUivKRk6o8GN6fnFW61MGlkzVCiS
WtQbSc7i+8LQUKxNFJXVlFSrIROfB1WR7ryxuKn9UVz3XSrstZqRotLe5Ip2VFvFqYNopYYTxWb4
KMiwdBtfu5G00VtOvOXUfb722Ott7bTDQAReop7yjJrS8jq3FmvmJzV23MnAgcYziVey6NG3773i
asgUuVboBQdFHZkViCozs7ImxaPxT+o0ZQuv9IsFOgLZ/a+/rUqijv153tT+40Xots1ev++t9Y/r
z99/9tsSpGlfaMhhoKUgYwzDbvn7MsR3aNnwOIYx2+9p3f2xwcr6F9nEb2fqwHQ/V67vi9D8jdmG
R6eHEDZCnNV/aXP91FT+fS5pwBjFt8DjzGnQioWB4OeFqFG1Spu4yBzlpqg2+WhLZ1KhQaYlhDtG
28laUI5LCXVZ77AAde0Wy7yurEK1dOPK1pn1XAhpXWi4PgMn8XA5kqOxlFftSn/q2Uo7CnTMzbrd
EPM5OdknoJn2aDoAPyb6wJu52AygnlpCWKj2GbhgPhsx6hAnQCw1qkGXQ2q4Vi8t59GVscK/6cBa
S5fhBZtrshRuGtJ+MA7py/QI97CiEqUr44DMA6B6UVaBHTnyfe3bcMG0xWiPPJvixgNoV5wgQiH6
t67zM2ONQci4az+afRjZyUZcRo/znFYwaaJ7TgTOgdYNGuBzaDkWESPZptGX1APrVBcW/bo5mMv+
AsFAvlTs/tR7kH91ZkIw5ch/WAwu+lGz29Jacokf2nbXGRGRgrmRF/2msINL+Eq2JxgllCGZncIc
ai81lmZzSeO6jo4G4yTxvc2XAxJjOIrHYYVnENv4EfDlBtcQBlhwCdJOfuJ9iXT+IMOLa6zg59ja
Ln6H3T3eydtwVyCJJ9OLwN3r9MA7w8NJLNrLZj0egMp1N+UBwCbnolkBhltoxxzRdGXbeMjtrLZJ
O0DzZaGd71f+uickETk1fvVqz2wfsx6/R9z4z6myC5jnrqCFk+wy3vm8N6zkDGEdLx7dVJMW9K0A
CrbDKtVsVHhKfh4lp0gXAfSADQlErLDrai1ck4/spdklH4SzOjOpg9C8DAyVufeXqT0kTvuEIFy6
zuwRfx8+z2J7pCurWVVDCuArSLU34nlrouEcwbVe+tUnQZdwPdmhxLkvPjXuwmF4gQ25Kl7IBVuN
2lfTO/jxPj4LrvhIStKlUS46V8Bo6xt/M0IHeZSijR++yNaikbfkoBM9Gn1k2sL7qt+0T+HdjA8O
HhC9Iw7R90RD2CXhNwAJ0VpXTg5EOcchXPquKTm+txXu0SCZuPpPwrJjXrjpGGIaqSOR5juDUGbs
9/jGVnGSmJ7uKbndajktYxdRxmMvQG7zzTXHVPgQ9dfoSlPvhS1MfGrfUv4KfVsnONa31oFWE4It
9nEVAE6h3nKL29J9KWyV62gt0tsKEes8vSk36tpw1U3KWeL8qelPZy1RYKx67JQkyJfJHslb1u2Z
h4CJgf+S6LRk8DAvKlA2DRDsJYEn0F0mFzTAuULJbxcLbQ7feh0gkt5kV43dGmcUeFrNUR99bGt2
d0HO8sT5Bm1IVRZOQirEipguW3+ABwkebTjp63A1k3/2OA9BP9nSk0hPOIcOXTlw10fdUd6KN9NY
qPRkoQRkj3OaS+QyW/WLTRYvwZY64wTxBYJ7uIWfDLbwoATbyFoyyGGyuLW2YDkfSmNRvZU7Pue1
/EyaCp7CejcbLcoHvItz1hB164S/dFnSN5mR95lLXKk9M+lt8FGObOuj3WBtqsEkwiuEc8E3dPwX
EVeuDS9rh/1n2dxWe8WRNWLolpgs4WSOlO3YVrcUu9JXHhnaNJoqArEhzuTbjMjLTYRmSzLvg0N4
LwGf/cAGPzpt8RBa52I8y9G6XY73uCQD9SrTXqPBNxh36ngw5Y2AyLPfJUscI6XbPNVkoIGXxV09
S8TomvywN34v637L2vSch1lT/9vffp0dfN9oTPq8FJRgkX/ZaMwpUpphQjeiXkxXWCAJgZSJTnqv
0EPOQxeyzjJhYSz/igYrzb/5ly2OuajCRMUCPwWD6uctzswFKWrKTnWiDfAiGzQP7kDMHAckfovK
hf1i//PXqv5imv/cVX96yF9ebJ20GJmsVnW6lbKqENpKb3l4C4ESs6e3JJv3GiCnWbRL+YMQxZWs
HIgwVBYqQEQa880+cPmcuYgu/MngkizhROgiXgiLz4/z5w457DyLO3WyrJD0bqcNtD4uwSvM0sZ0
LeTG5Ifj8QnuFDgz/ZIdscesj0yBud7OG2flQofC39+qy/l+mi04yqpji04xycDUmLVXPcZlbUWS
L/unhhH5ws7TvvTvEFLpzkWbcXRmILh6T2gJg/Q3thTgAC0t6dP4RITXt6F3B8HcNubtxgNypSek
k4mnCVYeH8OJi25l7unfWdxYl+J1eiCZfhBfAzY2lQyw2VGVfNDlRgXhE5gwPxU24K+RuonO6Xr4
3NmkRXBT3sU2+fboJt/7a+n2BD15NhvTZbYP8XGfJXxJM31eXAUfIu27YR/lDogv0zFvKmKYpO10
ReCMWdMu1gm8YrzKn2smtJXXCRB9+qJme7qDoP2Xlm0cDNWFmMfhGxs3Vhn67CR+bjA8swC8kuPp
ipvBtlzjeXxiPjxIblfyDNXltDZvVYL2smW5iXbBtlwnW7r1e6YozgAnD63JtPykL91D0y8IOcNH
BURjRK1fawv5Oh8fjBtY76Mdmo7V2fmrmRxkR1zTJrwRLiAZFgIddadxPa7wkr2BH68OOKllcd+z
gQ5kCs4MugjDEwMnTk9uRJ5avydMYhfgSIvu5p8Ee+OC6XKA0uBWi1d5s4gXbNZr0c0OzZO1ac+0
zPnbbicu2w08a3zhq3E9wLZyQoe6lYUe3sWuuPNsZcHmb0ak2leV7Z2LJThZdKYqok7EpjpKUUQR
KEihBaKfDE+yE114W+zCJetyq29bbHDouaAGggrczKER4DOXkCdBTEdP2nQ7gBLaeDdYX2HRqo84
1NwQK+xZ36T46kgJc0YX+nDzZGzIB1/JR7i0b5rybZ37767M377XNf90yP3vr+1vNN5e/qQe4uf+
qIdETWcdVg2CpGdwyw/1kChi/CL1HYes9Zk7/73hKGtf6CjScJyds6jsZivM7xUR32K0TXiDZrLA
/4tD7j/ZLdgmSINArKnP2iWe94+dmSFi8xK9SHHgAUNDQ3BltyvQSkTEATAHEv5XdpU/2SzmRzRV
QOUqlZj8Sy+oo2/fmK1P8b+EE7TSsXpl5ANYz/W+4i4E7Xf+K+WMNO95P++JPz/mL69SbKtYaiQe
kwWFfJaZ6NowGZ1z9GYU+l/tiMZfPuAvm7CRivIggRhno6D2ALyLRumgbzthAbSDSa21TM5kI13j
eF2tktm5E92mI06mxpk3IAggILqPyHcu6D2bBENcdPZfQlx5rrWqbgkyCcK91bvhS4mRXGPWzDyF
yoC9IYCL5KFCZagK8c1QHPWAaYdYFgkpXMi+OS56+STU8FVw7AN3M230clp/DrJLojDhNZ+TsNxo
HRMOy84vyRMuNkjN4LfN7cRWaTpjsRscxaHKsWP/ChuLT7Eo1nHLtqoFpPmy9ns2Qzrb2ITE0fKc
pZW0gR4oMasnv/duah3joq5GeAxu+4qYmflQsxk3w0vu4Iip7oxzsLdO5ra9MLKHyFsQrEQePAs6
de3kDHNjcCVZTkAqgGXZeP0lCkKkUf1a7Jd4UCFC7DkpOPkFDgVZRMQKYWxCpxD0R7N/MnbUhWvG
fM0GWbVCnSXcj8OtRhjiCxX2Rhrfs+E8xxlpoqPfQ8+7h8sTEURNNS3CVu5xXOOsBA9GyW57G8x9
jAvLeDlrKUUUUvj7c7dYpwdUmrmd2gZ+atuymOvNuQUTR+Iz2gdFd9troNriAasGzH43ZEiJVHD2
dFKD+46BJThbhDv/KN7Dy9Heoruc4/N4n4tL5B+z+6U78zokp7S7df6IR+c09x/mF1stv+W56FRI
iyxfxxeS5TCHn0q3eqWlAJCFE0xC9OjMcc/9LVpQtBzAEsbIzcctQlBClSkE+u2wxfVB6OGD5NmC
dI2cZl1UW0pp5o7TWneiGz4PIvpIOEpBUlYH/mtNeLFKxm91UI5AT+8QSGONc6clNJKHct9vcDNv
py0SlJoEQ1c49GRBMeS3FZKHibE6mg8cX/yDRSlXCWeRo8qLMm3wHlAuC8/Zq3BfkDMGuv8xy3B2
vDII/MoQnHjf/bfzNYmDR8Sl5ALSopltx/HGuiSm470hMqZq5LcpIwiXBbCR3JvZ3A8A6JId4g8a
LEemzqQBULVf0c5wctg3xqPF8Wwp4FWZ2P2rS/ikv5mWq4dXcLoaoUeHuXJEcXeeAwmBGdk+O7NS
2v6A5Tx+aNF1ItUICOvAqAfyWuKADPXHQN19p/ENegfVGmHxOrovjlBkyDzn3kNHvMTYw6iFw4/N
+YwzHbWz2C6r15ZPgy7opU1Wkh3sWg4Us33luXxKngGa7JA0k/vk0O4c7uZoMH3NoYj06ImoXxIh
Vp09W9gHwEf6RnHVVepM9/OxrOaepLJ0BrBmJY0GshA48qyFtXAeDnm4DB/Jfka4DuhDX8sNCWj6
TnrpCPOEiNhQp1fbcmPMwGHFReecLENHqp4rem89Adk2Wab9iT5AGV6jAXOSHYWXMrutdXeOq8mB
gdtUhRCi3kS7fREPM1mnpI//nmGaoa3m909zAnDywgQ+IQOCtha1qbk1j+iiWF7n1hqO5jbZ9AeO
8ODyswgN+or1J7jOgT2Zix68OGL9cYjHTlfze+Mrp7YZUZF6bueyMWRXRT93XHkp7/fAuowBCstO
fuvDT6xnrf64Hz60S5U48ysOH+ltKc/BVVaWEQflOx3pB7XFWl4kz/4pX6pb+cDwbT7rdZxhKZDZ
EeDsaycUleJ6vKlYlim1IbDiL9xjsu9HuJP1JZUeKV02gXgekZrZPQX3iXW/eaq4Mll+W93uDw3O
zqXoLctx01KlV8Ze6SObuBZy1Bk/NKe0IEecLggSNXICHIGdj8oLADrKYHgWpp2kK/0uzTZ61DPZ
oF4l5ES8avIK15PxTvR6rq3DG40DPUmuTuYiKv7nxeSniPXXrZppFU1inBug+n8RuTaxZqRWJzAg
euz2Fvwl/dg8Do/+vXCSl92+Xpzyg3fr7/M9Lsxn68JTshcQEE+0oT7hg5SBMqsHZxdX/gve/Z9u
67pkqKDkdXChvypwR0lNtWAMFGdYxfRetXWze9MXBJ4v5mPEf+rY8uPD/TILDuAuh53FexHsKZKx
nTO3ojUmr0gCprXyVwr2X6Tccx0vk9b895f3i+DRyERP7AUer3L0bY7Vfc5rDLczKMJwrW1HZC81
zvmff+KfrZB//MT/eNTP4eEPFt6kHnWjnB+VVMG98ThumfEhhQmPwRM+R+4eQgErGoulm7rldgKH
wZK+R/+4tNx2k95ifwfaodn9ytgOLhrmF+Jrt/FZpiiDK/HXELt/7LDwNskGNBtMYgZT1Z/PzGJd
CYbXhApvE32sryFpf6lNfBznZtKStz0F23/mLfr7I/76FslTX5ahznWHscYFOrKje3/K32dgCS2N
jQHChyWKjbg5mU8Wncz5TsBuaN7OaVHgYUAXslMe5i4w2SUO8bIPSFJDOniZLV/LV+328xn/d134
t1kWzFBLZzAu69bMuvuns/v/dV3eLK/3S+d///bwXjfQUH67Gavwp5LxT3/lHwN9iiVRYWLGckPW
JNXSH0N9A56UTlaDAaeWif8f0zRF+YIqABEJkASmZ/ix/qgeFfkL8hakAJSPhvE57/8XBvuy+Mut
8GfvxY/lY9W0SpWkFaTZ1CMAVNPWvqSDZQg18dKbykNheaFtyekd0NRLpHb3qLCc1kdupanRVlTI
/K7azE0q7dh2bFEK/ROrPsZlnTyb5uDZncBlnI46DRrZl91u0B98mc0ozotCW2SSN6yicPoYB3JE
y7CrbqZahAiR4FDOBvIjkvTaF0aB2jjwLmztpIp1uQp4ozoOAznGZPGMSX4/9pnTW1ZAV8YKkcl1
eVVeKznQF8EgdYuwDQd3BCC+SAwJR1gWrfLBoKeOZjA11ZXVZQ9xFBRnNURSq5m0oAWiiOpqQBpb
hccSKp5UYAMKDGCGYgX73KQ1GwXHXDGOUx7eN1Z4iQRpr4gi/XnZrbSR1k5ct3utYzzZaUoPA6iY
bE1Gc1MRKOB5euoEcxCgUqQf1PCeXfmRZKuDDHdi2o+TSJGm8shpZ3JwE8X3OkheapPYCcwgkENU
IbbNAT9vmnpgsgwO+0mhtUvJGP19VqC/kzrEmXWMjLq0yOmG1VXor63sE8zd5MN7VZcfYyuRyY1x
ohi5DEo/2w39eDUL4y1OVTr4KPh6zwBWnny0IyT7wGOUUeHP0zN84IHUe7uhDNf6lK/8NqGEiqKE
E2MgonCs/QZtUsxKFekiUR2h2LpZhRQ6H4Lo3A7mhGBRMm566VXXfe928hJmp2bGYU0x0FKLyUBS
X016bcUByVsWiqZS8VU9p/OczE/dSiWXyML8kBa8CiN5a2TfWPlxOq1iwwieqnLIdhgap62kor+c
tGDVaRolVNwQXa5ccqBJhZysLSM9mVp1JXd6lRlUZ9DLEf87Gm3hIZ0zypBIiYF1TbG4iTWdePlD
6JVFpGQMn323maZjIuubqKsPhRWudCU6VEG9awd5qVKh9HJ5LMz0NJiJm7XJTs8YRzNlTXQmnCIa
2FJh4BrH401r5CSFyOPKE2v4Pf7/SxXWvDu85XzOoR80uGC+7xazTu+n/1hmTdiMl/a9Gq/vdZs0
vy9B89/8v/3mb++fv+V2LN7/7W9veZs182/zwzz7sRuHb+Q/ljT8e/L6kv28FPP3vy28svSFCFAV
wRJph58aqN8XXsn6ImM4o6GEykHXZonB966dimIKcRWWFDppNLd+XHetL/yRon0GPBLWJ8v/io5h
lnL92M/Cf6ZL9A514ofJjESA+PMJZEzaodc1vLVKEuxkNXwXs2aPxucwjelajjn3K+lZQKKELWoR
Nx6Txzh898p634X6a6NSb1dUlrp/UcUYSP/gmbaR63srvO8V/TFLEqZ4XFI2M6znH97iP5uMoTj7
9dlbomly2NRlmZehKrzpP24aUzwMVuUh/8qC9En1lX1hzXxGCpNoXPeZcvB7ycP60M2j1pRuUMiQ
XEh8R4CrOSbxtuwoHnUtc4ZJOJWtfzEyyjmxf/cKfGqElUTxRGy3n9H/zlHG83FJdlzH92bpqduG
sBXN8GE3NRH50Cak2ezOiubtx8xYejoMIII+48uQVIyScRxFHQOc9YoZkYaNirOwgPiDbhcSWZM0
z4EOfk+wwKZUAhkv000FMqwvFcmZBBMZUhJf9aHOl1as4Rv2Mjf3O+gpJSmZAe4Jk+2pDAbTqaPo
aymRSdT23PeFxqw7NWnTeGBxRSnfRCKL/Vj04V63imcx36djFawaP2NLNWgIFHESLNROP44+702J
BRZuaX7oJrJM44K2hWfQTBNe5ThjR2mzmjeViW7Hywy61iTCxbtRk/xIfE1xzVkVJ7W6DiOuDRHw
m9QRiWuMGOTleQhcpEwYgzK1R63EeZhUN70aBuQfSns/VcJtJ3tUKSZ2KDRrbp55h6TGZR9kqEty
BjA15EVLr9NFFTMaJETUp67Hj0hE2FCudPmp8HKC4voow+mTz34Wempw+zS6SCW4qamEWqGMRBex
RoNjQB8/f6+Qq7Uq0N/SazgLAtVCVe88Xzl4mfgea/UlajWHi3Pd1PWrGBOLE3eqW4MBaEKssoWu
eAh1zHtRbb829SCDhlao7dgmYhQ7oyXcmjkWhq5/mFOoQmGD0GxmxiXKWrboV4StbC49vQ53Om27
xnjNlAYHU6fFIBZzGmpm+ijEtFQw7hQlZY4/jVtdjZGBvwii8VWqKO5D7y1T+pfQsq49bv3MsB7S
g5bO11YlvKqkWSZ1/eC3413UbZsY/aE0hQ+jEq8GL7g3hA6Py8DBS2jEXc45q6RdlUSMQbW82+t1
QcxhXzFPitJdTkKh6UsnOZWuyjCr23mWC0Fid9WQ0pX3ckFM31TRYBam8Tg03b4Ji2dPgW+A1POj
GMtDKKPCGYGLBtODbrVglAoETUpAj0DkOCCkL1oV7EeVc5mm7zopyZmD0RMp+r2nW/tYwuU83ne1
9xH0Ej9cEKo5/5qsuowGxJdIW/aF8Ews1bNQeM18OIsXo8CxzJ81/johWma664roUkjHrBEQRqCL
1BIc+Hp17v2T0GcseKm2T6v8TfCHejka2shI9mDSnVEIWbM7HQPHIOEmTwTiEJUeUmDu7bA87aw+
u+ae/wCulIEwQI5A7i5KmjCVDpvHMUdKUOg6gOMBc4ek7/ESgsO0fIxaHR29rgcUKbcHYervzJjr
QG9wF+jjhx4g0WkVUJem/NJUBR2XmCukL+45Kbhlhq0oowvJMcwcpV1f1hexJy5oyrOln2KW7zJ0
DejWpqZfyBlClrLlypTjWrELCHZq7h3UTN52I8IXH6MQaY5oLNrx1BnegzA2u9Yo3USb+QH4M+jL
qx/ZuOpzn/DQHO1IH12CFFpAwarSjOO5aqttF8K6ALTpdcEtrAfNBu3PDR0SQCA8lJn8NMUKT4+D
3xBHkEMNznhFoG7TJsQs0XMOSz1jF+h66YwBi5AeRWtN6h4KxSg3o7CpJxNBzKiCgpADznr6ixn7
jzHHarB38l1ZWKRcBSIZN3ywAni1Vs+iBbJeu50QDChgNpjhaxAW+jFbEIW40hvrjXeHK17ZVZ08
kmlFC0xJQaAEEkP6IGCoISZrccC1SV1fLwVFKZadon+FJOJMCAbdxIJw1SU+rQlUqk4SxZukLouZ
WR4pzOaxgtiyGDb2ILBnGa3xLGTdbZfWBDRp0kVREC032bWJkD205YBSyEdAlgvboVLfGuHsac0y
TGP6xYUdh8m2U3MSv4ZF1no0K8EHL3irGYx04DTNmEw32ZtUp5fllQiYIdCrj0wvX7IIB1uT6czy
EvqUk/iQ+Nat1XbVViI/r4+FaVc241ejJ/ZVyVP8fSLEzCjRttyXL0ZuALAIfXAttW5XFCErU0U/
kdWk5U45AXBhIWGEEuhCHEOKm8n8qvQsJ5G4EjzjrojSkqTTpkbrGCLzIhfVLCcuHeozpzaNXdX2
oH0V6jmpJMBX624QFq9GE0xL1iC+bKp53hAYa3x8gSgIS2Kv+thYFbnPaSTrnn3CxOG1ajJdIaUg
EhHAzCLvcjR6zNVrQxjBPmH59wnh6iNsXrJVA4PolpQUT+rIHRCUck0TF6/clH31ymKfAhkavRCj
DtKpopMvcRaeFHkOeq/Xzdi/C5YOVy4GlNbzY5kI9AKZd2pPltvo/rpUXiIFY2ftoVIHG5L9H/LO
pDd6JsvOf6XhPRucgsPCm5wzpdQ8bwjplURGcA7O8ev7ya+qy+6y3UB7ZcBAbapelZTJIeLGvec8
Z/jNZsZ0y9C/N3X4Z3CnG2HXH2GXfjfRaNadc/RH9WU8X+9SzZtrak0mWtmjKcdkK05Bhn/DDm99
ezlPob4ZvHEn65z5Rlog6RIULy7tdT9kMuNcvMFB3W0Qu/56CxKs+j7OJ+80GfWZeTgyi5rP6uDC
8lWE7nTGIpp24pwnNYMWDaR70GJdRwC48iI4tL2y13UrIWX54YOmiYdVye+2/hS9O72+821GkdqL
cwIQMbmFpdiWS4nmMgYhSDZV3eMoNq1kVYFPUTNECiPIJhHuZJFbh6b1d0HqPmdO/eh587Cr/GE3
JjH8PAU31hNQkuLrshcPWZJ/j57+JuL+PsHCVmUtQje/fLAW70364bMzKMy800M8YMxTNo2sNn0d
XVLXvDIN183l5wWNQttut+kQ4rzFst34I+lL89CvR2Na8GXDU+hLkLLervUSxhcxM528LGg6hzlD
mj7LbBQvA+IfIVJW80tMrX1ebMA/ihW2rJt+o0fslePlLBc07Sb45CmPVlZsPweW81tWBOMsjd40
AtnTREqDO9TfZUr0WS8k07yW8Wc40IPrlu+mbW+0w2GuWh7bhtp1CUG6LQQgq5J84njS4bqf5HPX
JrCdmQAMdXEZ/nYgZp7DjsRrkVDYFxE6oGx+Lmr9SYGzzf182NoZrYNqYqgTuw0JvemhCuZfPXSw
baNLIIDBHmjB4PU1Q7jEwl6sGEWYWSOyTxnzmUT7K1De+z6XJTQ05mdV5/6JPbU19YDXOMZwXPjN
Y+6UbzPl0FrPTM5wP6xzoTaDZ5Ph4sxqbVwL7Aw9CLfFjysFbt0YU4aYI2sngAj3HmzFlplSnQ/h
eo65j1Xc39p62VjSg3IURbssBDbZKYzoTmnt8hz76tyLxzlOznHQluegf1e26DCJ5q+swm9Wab+K
hblrD9I3MjkISGUhJ7sTRdFdcbGYKb6VnfqVvvc9D9k6rZN8U5iLptmKDljJ8EQ2VrnOB3GjI3OT
V66/bshYokmCIDY+Nw5mXnWQKn7EVPKhiNyxbfercgdyj6P22w9T3K5LjZTMtw9FOblMW7ga/naU
iQRWMv0mzXK7JOGTZkde5zb505S9m4C6cxtYHdJg4W2sGOtln+zGBo5SbT0GjWoPUxTf2zM1FVXs
xjUgfYIk/sn9+omVjhwEDh2OYObj5YwSk6gjtwI+Qc55R8W9vRrd5qzwZQ6Z9xpUqJrL4QK/HK48
kPGrsWy/ioFewl+nyDwfTzK8LsOAMJpSfqTT7FzjcXxN8bStC6fclzKft1ld/FhVe7cI63eaw9ek
uw0K1OGydE5F3F+Wd3psMeSqoRFPqWkpqVrmq2mIXVOYT3fCjdw4INhsZnix/+W7/dHPJeisvnTW
7+pVFMC1mqE/ib5CwNmPj+7o/HFmBoU+o8Whf+Q4caP67rH3CR4plj99HnyPDVXlHElGdYF/F7jg
d/uImeJkM0zpmqPKh+dYqH3rgRUMWCs71/otknc/7wkHL93XBGO522a7uZ1hMuHY7a6AkFyVXgEB
ygTXlQPIBwnzOPzkFdGV8vJLnCHapWH43STbHtuyBzYqZyQnAv818bweo0/0pfzGO3Q5dlYnc+9M
ABKRcaNp2ozHP6K0g981Feax66qDY9FFA3/CC+iz/sQYDkRwruryM3Yl+ry2eLMy0AdKnlvC+abK
Grb8/ZazbPU+oWJwJ/+P8swlYFCirEYBIcWVnfnHsaIjeLn1OQ+pr2ogWsppT5BWzqY1z37hAf7L
vtLFnDPdHC4fppjbV5RFNw06YTk/2R0Vqvaqt6loCESTuIoXq1x1Uftc5RHFbVCSUTGI7zSkOTFw
OqT9fRsp/R1nKao9J3yRvHqWLM5DHX5OmUWfrXW29FrW9pxWhxgh06mof+sLz4Y85/o4jChB/Rd/
aYo1QUYnzzNvTobgueRqltm8m7r+TA38ahUT5Nr6p0rozKnkRrFaHpMWrUxUGjai0NvbHSR79LxX
cz98jwkrq8obuqztXR9H8LWK17lRf+ZpRPDAEVvwHOx0LBCWG1wDFg91lxFlBUUuTsXnMMD4cjxr
jVGflYZZsTeFK9fLiQ9IFr6YoHYO25fMu6fPEeEDAIs1sanAlaSmaZEPeRMS11B/jfyUGOeVcoOH
uY9hfljifXAMQQ4R1rm0nHlAHZjoZRm0q25wqeRwlPiZunV6mBRBVIBRaG3iks298DtebAHrzDW4
QNPlcRmSPf8jUA5vpOKMUar4Zfke1OyrkXyWMv+Irce2U4gViuJRNHZzoPDuzqKCjN0Par4F2zyu
ra5KXtggXgHBZVcyuBwlm1Fez+2ySVNenrBU43ueoGuZaJ+AuGMTrANqZaPekVEsuniMsuat9tsr
t+s+dR69W5KTXjhGJ9cu2YIKWJp9Kh908tb25XssK77LhIWu64pTttBvTyUipqD+LGS9V6ZOKKfi
61Twmig6xkBZ1E9Qjvccye/S2RCUy4ExLdVblYWM6bl8TeEd64SZhR6vaMWg+Yyngdi9seLG2I9j
Ab6TxMybsYfG2g30m6wKCamO8OajZs/s9FVqLmaX+ChIsuc0xrRiyZo3N0A737Tg26rnNiEvskUC
VE1S0Na3bxtPdqshaCALEKRgSEbQ6IiRZZX+cFia+MW2wsMgxVlFEArK1wgIQ5/IK+2V12Orvo2B
emyK+YcAT4LTLGy4U/DhYbQYrEqf3ClWcKNuixplb+n4Bxm1ZERPlbzLOcVAjA2Xne8ibIDmdWzo
0PDRrPGc0ety/LoE87ogPHGdj96fXrIkjVeydH88VkE6QcdCY/SPQ5Qesf7W+Ss//SLz5a0x8yES
5iNkjV8ZN98Z6R+Qx2MQalD5S59Q2gFwt9uaXTdyhKmTGY1FlUKimTloAf9Yh33ckSTfr+zlyheD
3lY1pbPO/BsnsX78gkGAZ6NGBpJD8YL+uJ8HPEMC1VhuddSB1nMrRu59uRD/U4tXJ26BJ9rdbVyX
b0x5KlVJsohKeO/IbaL4T9QH9OEcSUy96SYgtzC9RArx3W0vl+BGKUQfg1mxSRK2rXqL01G7wR3p
b7QOz7ETrjw9cQN6jsKCL6sLPtuQTMcF3EMZVpAja6YDls3xJzUKAd2+atD2aLu/TabuVsj8vhuT
dsUiTTyy95UmZJtIKz3awb2TBR01Qi03ugG7m9jZa08/Lp54ToNLGrLhtIIxMnjIF/q7rY8oekow
XjhEQdiJBUQ4fSuXiIrbccFaFNax7Ek55h1+MzX3iWJEY1PxNPp8v5Vy0zbyvgrkfUc7teWq+KN1
q/P+Dn+qS7IFC0pYorc3s/dSpJzu9UiJkyb19RCKY2qGbR5ML2PW7ZwWDrrqb/NhfutM+tm7LCVF
/BSE1c5zp5dWzm/5gACOv7gpSvVju/6u8d3nyU2vskj+xKPq1gAcKjqCVIrQSoYZhk2LyowjzIB2
bu64ptLg+YB7NtfiQcdIvEL/dVC3S+dkGxfdVB/ZDnrC6U/QATkL5X3skU2L72Cgx7WNGaLFoDlq
Pzo0XTnspdR0MoAMtoHrHP/621Y4I+1udbkuQhovXsnGXjt3VsM2YwUeiIfY2481sXY+UVVmJ7Lp
4A/2E61YkrVj8IfpUN2EFXuSaIH8X0RimowNYp89zHcxX4U6LLz0/4AYw9Fr9PLEDOwmhgzhOwNn
x6Z/UtO7rV8XyzwtJvuJlSNooNYw2Elci2Z5HcXgYWPGAhVml6ihv5EHlY+nmO6pizOOcWaVmSfG
3NFqET1WoMrlfUjCbGthTJvCnKCecLhamByQJJa2iKKQJdnd/Fbk/Z7ZQrvJZ66V+FWVOPlJi/wx
tmjoWnctrm+gcPYzNQouoVKgXyrlZhkDSoKi2EifVzlrEU81+fBH48i2XReBmlBPsprpBiT8u2qQ
mMV02Kfg8jbOSKUm3ID1oK+t4WuKgsfGcL+BOmAzEhr+Ug6mp7jQXL2JHnOf2ps0Ttz10tJg7qZi
Z8PYFeQQkk1NQz+X86sdzBdSI622xVU3RdtA/AjNTg9+uq2S6E5bATM7FdzMNm//6fKaufaLm/jH
ztfXpux5/GmWrDOL85eVnltaJrYPukGG5zHuIHvOb1Egvev0VnL07YL7QDFQxDW+76KhIxYuc3cm
PZa+sm+izH8mMGqiRV//0BA/JTZ379JxQZTm4I1ghSjr4Y6ZhrDpQmpySy4rhh23GD1ya68UfzrM
EJh5gKAcqe5LHUWk5nlolUz46PY3ScDbFaXxvUUTgfc3BR9cmYeOYCQ25yuvLav17F8WMwh/pUfe
iuWAeKD3EyhqUqv4mquKTtJykfSyFIequWri8ZwUzyNZWiYAMmUv3e2UmVVbRmc9ZPeMblaDZnDR
8kznnY2Thz+nxI2psvvAeGqdGapU1+Pu9MttQ3fUtfB1JGJ+G2NY2nVonesCwaI7vi1hgPS0vu3p
bxCqbWgbx+0u9yieIxJFTRmEECiDSv4Mfned2RBiKfx5qXq88ySHrec5I/nFPNWxh3R4edNVCucs
pJWUXhXppWwP9jFu4lMTk6hmzHuhk36bTzk9/kp84IW5/GJiqerVKrCHN7uaaWED77f4iUXdVPnU
79O53BH99aSc7L7Szc5x5NUUTy9BQ9BpbY82WwxHPLLOm4vlPlD7uArODZZG0bJY8AfTqn0sx6fK
+F/TjLKoqDbNAgHLFfC1xJdT2B+jbCJ4ALdpdVtO6i0c3wMLIuLYHXw7/GCmBZ5asVXFlxZQEGb3
WbHRjOUdIDpxRAWUDN0uDPijlycpZXmb+uIn0SzgFUf4KqpeBt4I9hQWJCe73PIi3aZ5vJvc6S0J
0x+b3OiOgn9d5dl913R7ZwblYE0vnttdM0QBLK931rQqE4suosXylyjz0Xf23z/dUh9tCFszma8U
Y7sm7Ja1tTDRijMcK/luzIW/rjv+yarImHDUrxUENUIKnt2gjILtGM2cvYWEbXRw0gC8NimbK1mh
YhOMWCq2XnVZSTllwqZzvGc/oR2p1D5r7I9g4pw/i/LPkvO2VtzQkHJlzhmXFc91stVue79El71W
UQUES8H5XWR7Zv9/klgebMVvd1J1GhU43LAwb4EMttPgFeuKrYBFruqZw95VDvOImeZnnP2UxKXB
wnB3VgBJLLo8lGNoX9jP6WPkuucCAz2v8oUZ1Z/jmgyKbvmJE/NRDly80fi0kJ3lVEmPPY6/0wqo
XGbT9zND1M4KVmP206eA/wOPQY539JL2pedxRKhu8i/2rbMX6JvLnRmnkF/e3lZqfmB7FN47ksNj
a/S1U2fXAJDWeTxsm4F3yJoOzGS3I89vjSt2rJY/+WLAjckfpzFPcdW9ADQ8N0PwlSQ8amkXPPTz
BEKpCr5077+NNDx4aB+VzM5dom8t894ThoGE6UGr/jUgOXFisbTEdAgT7lYPp2MYlpfJgYky+mcx
0M8Pg/QsAy8/Wop2BweluyrJYOoO03WVp4TZuXC/7PYUNFzUcMaib7O9rkcQhkQxrXIveiq84tp2
LtfcHYE0ox2/bJ++q/oDHbf7THRfebA49FezH+XML9oWD6nfb0ueaMDi55xxtD1OR9oU4/FyaYK0
u45aHpzWjC8292jlN0Dqx/ShyJgteaJ+0mRvOZb9VMnk0o6wn8J62BIt8RGEcofcdT+kw7Ze+FBz
yLW7rEIql+904ceVSTICYPEHZEtwLgQvqlwwgIH34OjwIwfvGGvxwDBxnZXqPmCtZL7NR409JjD6
2Yvw+4ekFmQFlrRieomZcqUcEUcXtQrue9dmpHBZBJbCPcbiqRbkJyYB7QEX4FiDm9cu27WFYCYq
+1tdTW+XhUIJij7lLU9VkD5BGnK67L5lI2z64Vfym7vElNtB+Q+Xb0a88YeZBfwzpE19vgM+css3
4bjCOxeL8TB7rFCXXy8Ypm+W1CAUd+FgMWIvDS7hiuAqDCDg7CgMHgSDg0x8WrT9xSzvRafuOQzD
9LZOS0T/J51eaHbBm/zq+rljRuA/eKn46nVZbzyHA50NCmkcX1xgnBzCRLyZ6mFzKU3bloe26fe0
3z+8eX65XOGh44oyXmCjghJLTT3zxlNvM5XP0qskqQFjRuvc1DXW9vI8phGxhKLud1oKcAL+ppMU
nWMZv2Vt2t4U82nqieOqZJRubDXs+8Uddh3z+pXpgg5vLLuGSEOKr6qzdlRUt4i5/1Jh/Jf0mU91
yX/+Uun8Q7XzlxLnf/y3s/yj6wsg/z/9qf1PffNZ/nT//EP/D+qBUFD/J3qg6rvW+j9IM/n5v+mB
nH+9oJWRVNoQrnHeOf8QYjqILVFbEm8bXkRBYEz+gyDogsW2+SfwJbBN/iHERCvkewK2rAOJ7G/M
k39XQf1dRPM3jPD/nhrm/KUA/p9E1LyiLjolNEe4+ByORP9kwXbjyup9TZ5KCyKgSOpzlRimZjjw
9nUW0gHuCF7RklBlY6O36HRRH0V3Qisg7xNj7cew6Ektc7eMAk/Iouqby3hM6Yisg4aeSFxY28UH
BJmmV5HVNlf2NOzilFRDhkOEsV8M3SUjdFYJuWWsCVxPmLNUpLbT341AxaI0VvP4p7T1B1ELX7G5
Ua14Ga0Fi1sx7kMm6tsiZkQRyYOeGI/afn6gGk8mzNhFlVP/idm+t+zmWzvyw/LdfRVgIWtjnLAg
C+rpeoIXEqp7G6X0rs78+3EA7sIJ7cqJSotTcM2Lpyi1nOHGTOoniUkaqBl911AYRUOtTNZfcM4v
oFwXoqS2Jhvxas98xa37PZcdy0/PFMAawm0SoQiV1VduRbiLrRF3drQ8FNW3XY8K/RXnlZq9L55Y
f5zAulo6cLXFc9HY9k1KjbornUvimyDMw/6ek7TCw5Zu9JwO60yVyC7hqlFCXmnHv3LA1utw5oDG
iXFLI2HbJ92Ja4JNcNLpVobei4yedAcvq+FyMbQq90h11q2064fY1HfOsyP1b5Jbr9U0+NtWDczm
lnkAECl+h0QTK08RBrJwWquBvOjWFWKVU9bFNfJGiJLYPyi2mrIxYLaj6v9CVvj/43J0Efb9n9ej
Vd0hT/wXANr/cvjR5ietR3mhPP5N+Xj8/u//7fL///v6hMAQPbqI8BmjTwdJ+A+9ovjX0IMKH6Nt
vSxFF736vwsWxb+6oaAXBRPJRYwnUOL93WbM+oRrOfA4tqI9tz3gUP+F9QlnxP8iWQwFOkXEim5s
g4AT/2TBDd2lmNFVKgbplnVvX4C2Q3NPP+HZmejrJ1X7xljU7NpgSI5NUZyWaZoeRq29s52InUwZ
kZddF6OJbaEV1255SPPmkvUQbMxg/+mzGg714unreCFdySf5o2WWQ++H5ltxERjGZWrf1uznhqiP
bKGom9B8rCSj6BN6ktuMfJe0ieqXMMj/6LhktoovbKzpoC/ikfbmV9ugh5ZL7h3z4k52+fiI/Jr0
9oxokgBgt5Vm44t/6QqLmmG8LmHyu1NzN7PKXBlFbIZC037dKIduhAb5o+zxMUAntRNKqu281CCg
ouHY4og56UXHDBlJF5bxrqKNdzU7znJbxvJnzuWyj2gbXWsnpSfi0BgXtehue9rVDJWr5OiXTIbm
7JNl7afO01fTTONrVtK9o7DzZf5LQXrODUxeLA70N03O8SxtT51sP8sIbrRZUEjW6mBbA8PHgrUq
L3VJ4+FORsAr5tR+Lu2jsLDtFnWlDhb2Sjuq/bv8MvNmbruPRok6y81whBoYOW6BtE1Tb1VuEWxV
J5/R0ELfjeKnMu5yvnkybwLnPqiJLi7t+KiWqD2EjmH0h8/OGuN849b5dy2xnNphTg1PylY0LROk
4DHZTdGhy8Db5qmcN5aLYrEKiZBB0HKfhwrWoGYLSZiBb2WM0mRmLUNKRGQTYG7oQlHXndx0usJy
8UMLFM9M9yeZPHrg1QIdORlG5CxSUYF60JLKJd9xG/UuMB0hdME80ia8hKU1bf4MjtNpx+naafBN
eYvE8Bnk63ayn6w5yK7StAFubCoCWfxs3o5jfVKFVQKYZqg9N+6tjzZi04sB1mBIPFEXgIVgvobu
A+hNjVZm53mFOnhzexmvyOWQStER9jDjY0ZbVzeoz8cRJnisKsQksQ07K2vNLY18UOj9bzU3yHos
H3P0RbzmDbOz7ci9ulZoSa9ryIy7amT045DrcYfDYsuLDZMC6JdJbIX5AAZ5WFeftIWyTSITIBoJ
YKduwP/gYa/e9Qlk+CBjF4u7rt0Ww2CdhhZ4oqXLYcc16q6isjuH8bxvWu9gJ5Iw73T4zJZiA5Xb
fQ/CEW8pI2IDHbqKF29PLzLdtB5zD2SOtyWSWWPr/Nh4WArmdnoq+gnz/OS+Zk1kH7UhmG5p0gAM
DIcHbxbPUdnahOfM0X7KCFw0cZyTKGxe43T59EfwxlZumD2MwQfYRVabDhVteFza/MdT4JzLrAhO
jNk2Y4tbKtEpNoe7qrfNHVhoPQtv24iu5rsNAJhRqqykpe4BH6pPZ6pOxrqw0su2OVISvgwc2xtk
ji/+EKIt8TqUmoVgWtOld0s629sEsng0MaRxa3yQ0M3vo6J61954rMLEfIsSdktclWCii59AVVDO
ZfvA8LvbtkH1IrKqPllpFeK16I5+USXog1zOORXwfU/+8QuOK+axyTCPLUNzFn2yroKRwD3dMZpO
LeQ/Y9XtEEszsBmQ2c4Xl1hAe38x4XWscihyiRduFqv3AOfRkZNzf0KOs51nSfpekqbb1uvug44x
rNTOT+d5L4Mo4WSJvD4FdX8yYqqPxZunLU7qiTPTWl+QmQ4lbbXfeYBno23S9ur4siaoCPmvIt0p
6Q2SoEtrbcNv2wYZ9u/a5C94NWjOc5fXU2SPO+Dmdl2c6zKG7xaNZ9UgqlmslKOkrp+zVhIyTf8r
TghBrobD0C+/S7I8hkJiBDbVIS/gieoc6XD07c8MP9Kkf3NJ9QUr+Khi56G51I90khJdbbJgMOdl
IGY20zwdWj4EyUPbTD761gogQIW6R9ciWotMP9kehqBxjpzrIkXN29vS3TjTdMiceZP2oLhlV5/Y
2yB7NZtBx3QVwQ9wMEykW22SxWLK29bAOCnhI/wpyRJ38FAX7+LBN1CsVJhxtx3nkykq58eWpR0M
v8eaAT3d6dZRGZBFUOTrcvAOcQ+AwjT0TFpcS/aU7468oKT3GDyfeM64XPS6fEKVtIvFPOXxbWlp
shg7r/5AuFWle3JfK+ezW6JPgjCuaLSh0m97azN55Z9Ot5LNLhUru8zS3RDTnLebDOFGjb7HIAZN
BxLKJ8xYGz2pmXZfezc2M3ncxEWV8/SVTXOymmenuQhS7hoKiyu/9O8mjhdjFglEG9IcU2V+MnSw
sw0+FUHQRhXImgwV+FgiDS/F/NpYHgdsYh+FRXppVP62ffxdz/LLLVyYSDHp1xVyeDQun6EhwCJK
IPrMhUR5k9z4GcrlwEKiHTf61fLD42yL/lS8R9L/DvoCcURwljWXKGKt3iDAfVc10xRAzwzi5r86
DM39aLfu2lE84GMLu3nx9XHWF1B7YLFBZC4PcBDuexFDWcwHtM11d7KCngppPCUdj5dyMOzDlyui
A0Kb8oQfDuzb8scV+m2IjSTlYFiOLfNQ28/uktm7Vm2bP3YcWDeue6qtojw6vK0bx+6762mrtELd
Pgfk1CXWs2ECs45F/CLNstOdvqgRBrWtC4V2ruoPOWed3Wg6ulH2RcSQGmLL6uRaKQ/k/cJnqlsE
Ebp94UrcDnFhr3NkJtVAF9nxCvooESmmEagut0QPFi81Aivh/cxxyZ6KHGg9VKCU7OnTsaPDGAeU
T33/Cw8YPYkjHjUtvRCN9tbx0LHjK1k5CyqTpLrz7IazKgdGDLIvEer8dU1757FlcOHrAVlXn6D0
RZoxJERTODzTq6SnJ25oVm3msQF90OfPScYEyGqybh+FCNk6/ds3tAs7VNh7aqw1wKvEdO5qCUhe
GTVoSE826whd9N4SZKYWfbzxC9AjKmJR6ksRHDFx7OVI3rrwiDYY+hM94atR1+rkRUgJMHceKav2
XTGNa4LK9Nru6g+7crdLZpM35+ifTGUTbOSfyUs9xikLEykmHKeS5nAze/XVZNIGPZHRu6TqP4rL
T8dm+BMvtI06s/ZN+Z5QkM0uI+DEbteBhlkAmOYyXge4WeXs4xpBc1LlFKNNaB+sfPwSPi3iLHNv
2rL98ExE+Ox8HpPpOx818Oac0D6rIsB1mp80r51orK9WiIdOI3pTVfAUZXOxGy6Ik0xAf7Ht/jsZ
6291kVzXDgsgtsFnvy31aTEXQTHIOEyRPSpvIemqqyPGz1fhqcfkurOr8dCFHa1ilxwKG5QeKSBZ
zYPrJfcRqH7TFNCu7OQmwIO4Hylp5jDm26bnDJ1hrCNyD0fYprMvYZEIOqY0kofZvxqFulMeSgKa
elEAoMfgTM2WEvlwGG1HSIl2pX6hu6UdnhQL1qUJCD2nQCocxvS1o2mKlOJON/GtR8GNuH3ZV3X6
iflp2PmWua/y4M6KrV2QE+XCKiqTYVk3mErXrXI+umXlS+aTYd+u2yy9T+NiyzgPpUVPP1NuGi/+
U4zdtmjN19Tnt61tHW0Z3DDUgB3jMLYRnrdKOu8bTAGDLRN/mYxgjlGcUl16TELmeB3kGdhqc2+1
KLagU68jaUk0Hle224uVDLEaLhnZYJSVNXtLxcFqRJ8dIBcv7WUiHcg8N6V7zsGV1hR/q6baezX+
kXRKGc/WvFCXyV+UfKZ8vGzCqElt75uRdoHkH6VkAi6fEHCC0IyTo4pxec1Ncl/H5mNMODa11Sd2
my8soGhx9V6UQq+ohRh8dBk3swQjrYf7pW4RzFllyHGB2igJxNHuo48h7OTJTj4q5c1knLhQ9kbB
7qTjL7F4gPD8kfo92aD9ZPTSxoQ1ImVjbAgNR/Yb2bCVjj5AEH74tzfzdTFV037J95NPrK9uWAk4
mD3Y7PNblTinMAT3yWn5aBWB3ODEZfyMtELbKVpKKu/ZWT4L5qSbqjSP/nhRWVrjpiTwxRkIblq0
yjYObopG85unoseotrCBph6WiDrY6XZ4nvD87qKqO5QOA3CmM1Btn/TS3zSS6EA/8Ou1UrfpzC6q
wuiBKd++9LCMyeamYpjNTrGpJ/D97JsRojdIRDwGrBM302L4SnXFWDyqOEsE4iZJkHzYGfrQwWNp
80ZV7BmlvuR5d8eY78ubMzSIY/hUIyq9St34WS+Iafp0aDftX2GkFl+850hsxyWZqpIM2xm2LRad
WrU3lo8nxZkihFAshzdLyFA1ml6R35rHGp2PyXV8XuabxU+Zrc0gHAs0+xO2O5qYaXDoPEiZhgrG
66aB9yKS+7GsssOkYR2GoQa1HKc9Sor4p3JTnzFRTMabQcKen7UhHUrjqVkXyZxtMUVQvGpCKwuE
OYGB2+PAhwlqfTCQXLLGEXQOec/7yLnqK6xdHoOrlbuIX2Z62dDf9PhZdpOH7JlthhFs0e+gqq34
ZJhciHatnHyj6v5czpgtKzEcF1uWh4YxE7Qsjo5InTP97GOD4XtHDDXTkIJltq4TF46PixwKX4G1
7lVI9d3qBzFQj+bIhnJ1SLz0PQlH8FcyhDZI/il46++sYkTVo1xVFlsrKStIRZlTODOtTtuZvx2Z
vU7kuqwHxV5bhcElcQeP4piZL0+zAQ3Ux+vJ9z/cJSZAlrYNZ+jqDuleR+WXuduIEBgLLu/Qctwq
iEBrcABGEZ7jmdJ/p5eRB7189STrh9Au022zjnN9KOycUWQmV75T/SYpmhJu3k6MC6Vaialdtpzt
RgxT1vJbF+W6DUhjKmpk6/gS1l6DEDRy1UeovMs+13w6lWSSVy8HLJZHW6T/xt557EiObFv2i3hB
GvXUna5VaDUhQlKTRtIov74X6zbwXt8GGt3zHlRVViYiw4PC7Ng5e6+NjKMAtF1F9sGoE38la9Cj
2mxsBKahS1yoTaogWPFgxpX7UVpQriqrrZ4Gh7j0XnAoqQoSMsYciJHrzeD99fYnihF0zmis9IGj
EJ8af1wmUVlVy68sjCxeOZ06zitssR1WipM/5/kqZVoJFMB/7Fm4RKZo2OjeIZybi8veg/Yh/NMb
895YkNn1WL1xPty7dWdiTIXmhakVAXb+RCeXo8K4qAPD+g0xClTUggaRsjHSzVZ4HWf5g9WJIGiY
X6pEn+wk7ZmrgCZfO3dpzP40Juyz7hO2BgsfoIuHiQF1y9mq4mvKekIBnmTfdYGxikMxFXIzHce0
OHq99poXdDpQ65H1yCLb+vlR2ugZCgT1eQoEWeRk+Wjma9fc9xkjSVa6OGjLkSfc4wmbsLywfL/x
melpJ2KgEJiilVLh2Qvd6jDDJ5ZZn5J+7W0rjRy4UDLLncevsfOGi1zq07LuT03c7HuSipxEx1o2
kmfZunFQeMBc65hA3Bp//q3vvx2HPkTZ87xFRGO7kyu2qlwKu/jDDUdFN2MgBlY6JALUOWLAP8ux
5TameFqZerxLde0pyl3Ap1jExHyYNbWLByKplKnajWuDXpazvmkNRLNFfS8bXT+FtktbC06diMiA
DhnNrbsws445M8fZND4qviWIaLagEHXSbBAN7odDs5USXU8EIHI9VspeKnYZnKMRU2gfLS47vAC4
NwV2uyjbOXNsb7zcVCQbNWwOaJCqsfzz5m+9F+Mmy9vsIfL7jWV/11o97FTKIcDRC/bEDLOamwLH
7sMnz2wgNofJuxnHD4WfzVtHOskhRTsvRgcdPh6dlaolmFKXhNCQ2pjrQBgxLuoW9WR4ppHk02pJ
4OjSKF3xiYKhoHiMRO3R3EsQReSwtseMG9mQG8gxdDHTB12MW6fK/c/J4FkS+YsxMUjw5plODJ8y
NfxXjmAU38VB5Tmaqo6gGY1WlYj1JtCzViLYzM8ZWmIXJdlK77UXQ6QzjlRrhxOtxPJ7Hvz4pzac
/lp2v92AVkQ66aOpwgIRGIFYvOokJxOVl1fcDsVy2ScRXrNbnmXkJzPZXVON2Ha59YcYcXc8fEZ+
s6oVZwgz8Z67lp+4YZq7ii1ysgd+YogSn20jNgamNa9v7V3tH2200mgp3X5dLPZou9R+yr4JN13+
MMON2cwSI6nmh1eSR2B3u+ylYr7z6kZte6d8TyL3JwnZTmbM4kgOl3KMluWwgLp6gnT1vEUD6nN6
Glodfao8TRO6zVAR+od3B6FwR24WNwgDFtQSffhz2EN8DlFOVOzN1NlNLk1Fq8dp6JIzaZp8M7gN
cu8W5VbjCQk8c2xpL4WBWbLxsgF7ayr8p3yK3jyenqAtpg9Vm688t1yQgjAgSY5XZo003ybjWIaR
Acmyfeso6ly6S+RpFUFGRTeWPIwVhtZUF+86UjbWNjS9UDE/TPThBeSkOXolOYti+IETKLnkHefM
1gzc0irWJnX1qvSJlPQ5v6eM84LJx76lsDEnFEDeRDoD/AO0SWUMwSztPtt+x/EBGIboOO3Ndb8x
GvutisrXMsSpJSkovTRuV01kvguN4oNyGhBiD6y41q6+V99QvQZIN7CfeVeOOEucHs+pryB8MM9H
Q04ZJttjW/l/psZx3FOkMLtFdxgsuLv0rMkqdCFExybYuCE/dzIKN4Owv3EikuumE+o3kVZpk86C
dtD+TrInHc/o2vApGEbkQBKOwzosNRCN1CFRNBz/+VfqVB7fvQcWZ9GHTpLffOnA1CL7CZs2RMn1
qkn+YtAhYjXS/Ylc2p7WAKSkS3hgBOvj6G+6HudjIaHIaG4UrurFkhfPHIB9bFSq2lZWxoZcDyc/
gTipWOuDohRv7mQ+qgUzzcZHZCPvX9X5PozQV7w9+W5wABkMZkn14J7syvzOlBjXZig9Fkd5qtnP
V36mnhJ3eAwnGj6FVaRBHx11q+cMp5vFpoZNE3rNn57iF+okP0NPbVupmn2LWgIN6/fYIMsGuhFE
Kabe1Cu/atwq67Aj3S20b2AV6gClMoa91r+L+/Qx0eA4cNrHGJPdmcQKoR7cMVdCUFahgXJ8Hsa1
WYTtCgYNGXgKebOtuPhptdb7FqgDSMbJ2ybMMrBJYi+LBD1j1YdHr9TwS9dJveo9DTJox4yVbBnV
MGPf5BPhBU6vY6+V7l45/r2o8hnj4Mz7Y2gvvs9bPrOazS43S5Z40Aw9OU9Rc5ZLrLy76FELDKu5
C3kURVakyR88Zc3aHalEWuZW0jPJtpDJo1PGj7M0QHBmj6nLdRtsjaxFuXN7i8yMbudnvNkYyvkb
CxD7Yrr+o/W0mv4HuslGtdSkk2jwib5qo46EjUhJxylOs6hejRZHKM2ezyGzxErDZdN7VK7DPhs7
uk6N+JUepnOpASjnrLOyyuS+y9JNEfnJzsNWFWWKqXwybyMrQ8o8lO+p5Kd1Y/1vaR1YNEyBIEY2
rU3rH3Wpx3k0tHey8T/1Ip3XvcoeIDsEtZ29t9ROJZaJlW1CMNeokBmjuIBxWHJKsiVHjJh3E7E/
CM7T73DGec+RjRV9/K2qkc6lVJ9hzoDP4qqHESYJDBVbp+WitWOGlNHER1CrJzt80Kli8GrzpCo6
IysvJB876f8Kb1kLYsEQ0bHPTsykRxJbSNs/3rQOfxZNydNgxMcM81+90IM6ybZnAqWYkL9ien+H
UpsSQeQtqqQIy+wt9zu6xzGrKgVl0CemWMvcA+857y2HNqVk30APjeFPS2hvT6hqbdT4YWtjoYiY
BOlZVm2n+aTp3Ghq5QcnD+8oxomt8fPzjMzCyK316GYnZxApZ3HBc4rcPkD/dzIkNvnZ/NGZKNMF
DDXEGeFx8Ay1tTWHhKsEjZPl3oNv6XGntsa6mQm97THCx2ExBd5cPWp6+hnF0c1DuBqoiX3SSFuA
Xi4KPQI2rPK56rjBrV38FSa/iCV/KlKO4Xp+sSNuRie5aVM/7KE5/OLx4KUY2FD1VIOam34q545b
K1iFDXJvGnybsxnv6WS+Mgq/+/f7Y4Ju5exRuxEzg7r8yQuky8i8idBwzedxZI/qQxJTkMGnMU/1
2FIWtdl96v81UfKbTdgqQzx3Zp18TTI7ou147KKclC2IKNRbzmosuwO1Rbc0JFCFRyt4JERSyBGB
P3WPirnKPukaaLs4JGufVRoBEeXQkSQ5C5SWX/0UxTw7V0d5Ja6J49wwrwZZyqWd8hjrOr1HOGrc
LCahK8ba77rU3qBNmkGPM4zDOrVdHhGRRr6tGnRvPWuY+vPqhKDMh/+1PNdezSMRA9H16rM++++J
z2o9MWtYJU1yHF3zOuT2rs9z4C3cjo2ngMSCV2O6E2/cks3fl9OpxkyNW/lxrrUKAwDDtZz7boz6
x1C1KSWxSbjO8jQY9XhgWBDw8rzXA2OsxgPNvxzgBvgd1czPFmspHkOjeChsnMU44dyt+xTG6qRa
3qRKKW+DdfdTHzFs6W4Yb8Oc6zywWtGZeYQ7hk1oEZ3UbEaQ3o6djl0k53d4hvPZ/OLQzGE+g2bg
TDE1lEPnil8kjv0tCDBdpS0rvDFxcUoMsfnw1GNv/Od1ZWotUNwSv+a2xaPPCNUB/VY59r2KkYRm
bhZvzbbdM6DXAHmVGoe0IacDtbJnH0VUywhsGLSfKud9Ga0KcXNDuunES++3+W420OGSaz4GcPuM
7WLNDuMK9vC7DTprnZjxaz3Pm4rT2boZ+nGDEuledt5u6u6qklWeRNXnIsRjGjs/ehY+Jqq+80Sl
cwpivFHx4ZNWmzdljPan4ue3XI7ImRZ9Oia23irBClslMIEj7TNt5dbVyZhqe3VwJyh96Po5N3nW
C0w13NU4jDe+LjFHt5jq67D/7kYQ18wdtqU3vY4o8LXkoNcLZUyiplapuUsHVGPKP1nusBUN0XYl
htFGS5/cnuGpIcmf0b7pVOznPr0NHFoUgJ5gNuuzDINiCu9anxpbOP12pLoN7OQmelryhYUmv/cv
SeOf3T68zdI7lQ3bYTZe2xgzZgIWyCtppWjnBg/2iT0Mn6f1m/s2+AZdDeTi5B58yym219So710y
N+vYB/xEVTfT+9FbHIdi4i3G7bd1ywcvb7SdnTl7o3GQ3buKe8yZuRSSA2OezBjePXrvK6XFxdYv
elKFWvNK6+qrYS4VWHb6OONuQZ5OS6Kb3Q+j32hK3gzRkI9nMw/VMO3TtO7qozDMeufk3tZK1Xuv
vwyc71daJwkN5GW0ZufTlP2+9AFZlFZ+Nw7CwQ5Eu8NyydaQVGqpAGVs/EMQF3dG8YUWg0KOx5T3
gGrfnY+a3wO7A2CFYIsFXbUTNlmOPQ54EmdBJVle+sjc+q2JpnadIynZQyt6QEdw1rTq3BYFC2U7
RQyBCkRo7PrLmqs7PYtv4jxJtAtVrDgq22OPrwYtcAPpOMHTuWnrr9GnWMHkpwLXDzdFmKuNKpjF
50nJCQPIwmYmHagSzzr8tI1f6RzIvZ7AEmNbt9OwTkgqNlnx6tjEyNOAi+9n/WZH3UHrl/FmPD6k
kTzKmaZZPVnrMtI/iDWmGkOFTJMjWrjGmIEq7bOdO1bWAVUfrQXE9BEMe5z+rW+9pikdfFNrONBH
/DY6a56V5ySHe5KIvNzqnB8s3wCmVS/ELcuFKN1Rq4vQBFnvoPwmdkvrMVahhwtcE9hR1V0n3+R1
LD3eAABUVpHlHPHzZlP0f8mwlLshk6saNwB7uH8q04bYA/ouq0zO+8llMTTbMnAGraWza+FeYQfJ
YDjYcnxJpsTANA9WJUZ/+P+lwP83aEDz/6y96/Lo8z84rctX/FttJ7x/OToGQfC/toH6F0j1v6ms
QvzLdA2iOdj6PdskcPq/xHbWv4ThOkx9bUHUKa6G/xLbGf8SEFuJ+oDNiuDOcf5fxHb/qbSzUNhB
jLVszk/Cgqv8v+L1UOF2peg7mzaB+eHp/kOW0FDyXHX+b2LE/ylC/u8ZV+Ql/m/fyuQnIr1Et5hW
mo7zHxzCerIniVhjYE3E76ptGff+RImGlN4HAVXJ76QY/7qJ0JpcL38HNqkiS3smGDa8dL++05oU
2ilOW2g9DPYK4xUD0C6GOnKok4PyaeOiiF1D/WLwe5ucmZFQGpKd/g+Ixnlw2tpnWuXfAJiw47qL
zdV4axNm9ZhV6aKF5TFkear7BtyqOxZINszXsbpnlgV0rvK+Z5rR84ilosCYaer3EzgHqRlXqNTq
4Ji8zEXW/SQsJXUP6FXmjEzwUYGpN7/NfjTWvkndVlbI7jgNQb+19q1Ywu0RH7FeOM85HHFATvT/
csd4wsTKjN4c3uh27hLCMldDSFJhbYOyz8eDks6emvld6vZfxtG29SFgp5na1nb4Vnook/AtyrUz
RrRjDe0A0b5iDKfTAZ4eqpZ4hKg4Dhr7YkEztGDXhxZ1043sOXFPUrg/g7z28/AlSJ5Zmzp+EB8A
v1XRYMkL1qXlK8ZmuuSD8VIsH6oxrTJIkFvHtAhmOi5FgrYpbqhJ9eaGA/fgRObn4M4WXrtDoWEj
R5X3IXO49iipbYFzNscrZ1TFr2+1iztbv1NYIVZjAhrNGd+Goop2UTK/N7FjBNj7vpu+eGm9KfBN
NC8Ialw0ErXOqd3cXZwCYjCWVBIJBpQmMK0IVUBc1y49phQgy4gSHUvSGZLghG+fMEqlha9Lc8As
bHNddbQDiwLJ1vIZShsl0TQ9a756a4p5XOWYXFdF4VPVIJKU6VE2dBzg7bAVzMOfobTD3BYOFloy
XKDxBg2wCo5cNFA19dU0/qoqYFKZFX0WlxMonuCNMAZ+20QLlNPB25T0lKuBnk+Tw1Rv5+c6TSXV
hVQEbl+xjjEeDmmQxHUNdthFQdmaTVD78ogApCcxwucAnhyFkzE9bLKfluHF6s4qKJ9i/le0A8MY
+1nKGvq5QayCcsszd3FcZ9h48cTfpqmtUVuUIwKuke7WmBzcvCWYJV9lrfOoNSV2y+i55eYIlR80
XZxyCnnwdjs7NqZVm1GseJ3+x4SDc3P7Z7vt44iLhq4gR45URjQTIAnVCCH8eJSbKI6PFr8pLHo9
0qoeLUehvuHFzkrviJOYdEainnkkdlIQWICYgSKW3lU/2C+qbm1OXNl93dW3FlMgFjL1I1R7LQFI
jHWeXAqga5jvGMbYeJxng5pl1Oygjej3KJnvtIhSpkEDgdozoH2Ef/fBVmTVDXR2cXvQB6Ton5rh
k/mmDFQjp4M22clmcOWzmep/BjVnTj9lr3P2XIFthh0Uhr8CI9DKHOC8RNpGn5LHTiWXyOrWw+gg
bB05nTBiXQMZDgaj/fJ647lKISWmQ7Mjn+GeNe++6uXBtPQT0/5CcLyfMwQvVRzupWPeBtvZGfMj
UP4Pv6P+NhnlD0N+13c7xGH3pm9dwIHuoOLVfIQRkVsSjpTVNIyRmYCPsXdRBN1yJM+1qHF9OBqh
G6X/7cRocbvKgbsU1Y/G4KotSdNbh5IKUGSH8jkpaUDQEM+NZtzgLaHfXDJlG0Z5UpSYO9fv0GwP
Hh0wsPRTHV5041IQbk3XpUFk4otyP4eXDggoNuN1Gn7YZndMchtb3A7G2T0ybkRksF+t/rmMp0Bg
uhqMaSP9aKP33SlEyKfQpboeak5iKxHrDKYT2GF3l1XhZ+JKUELYP4QVSD18t2sd1h4lIFNMXR+/
aoXDNi3sPcypk576e3Dpr3WcBMraexzlUg//vRl1yJE8baNsffGO+jpzZQ5tAImw2SxYAD6MVeOO
ZO1n6SVcJS5Og8eGl/bu1nTgUMaQZlFwH7XU/CoxjHD22MW+tje7EpV5yoS7KW9tZZBBEx7bYqMi
JBFGRDJ3snPC5BzyUmYmPuRG7SqcZEKv2DnViDUl17+hYgUqMzQo3MjHzJ92MVEPtfbjzSyEU+Hc
4EvA/rjSi9lPw8z5xuTkYxvXSqdHqcnmR4BOiTP/o1Cf+kS0DW4WDyNxNt66Eo27KGcOtuWnUu3e
1CI6EqO8OmH503EOZbBz11by3WnES62ND/XQvIl+fo2kPLAPYUd675VvIv5iI5G7Nl43UryKa6g8
NMtuCW4yeRXJCJqsHX7Q4gb9DNPKFc+N6W2Q9fXufFBDekky7WFW1a2UxpdhdPd5/Dw25jHxuxt8
nXNZYcv0m6OK+QfCkF6Q72LVl1YQ5J3HEeci/ciR6QcUbwAZ9pIhwmzmq6jza2v52HKcjTvZL3Ez
39UkhqB5bGmAJS6YVopzebQdRsZD4r8bnXrsCctzMZNX6P7cCunnbJ/6Ec1XaaMkgEKRtDvg6qvG
ljurQ+LoRp+1a38KW+e262i+xx142/1EunnreJyk/KdS1Jc5i8hUhp3Sef0ORdNn20VnxMUfKKZo
w8zGSzm/VaX40Mby14SspS/6xZokLYUgoKEBmiYTM1Y6cylp53ACNlaaPcet86Rw6jTGg9m1dxp+
88GS954LXD4iqMb/8lCfrQ0AyFD+YCXrQVFbh7CcT5Zmc5NL457tcpe3Fu1a9yxC+W2XnKScyv8C
/H7+8a3iPjY5UloYkdJ0m2i4t4V+cQThT5SA7Jvpxm6mj9CbfuIwPuu29uuArGA5S4PQs+4FRVA/
ET0fZczkimlxpeWbyXOf0TPpdDPQ/EfpAdHqPkfyFeXxtmqfKgmFNdOtQB/R9kQSypURvfmR9Wlp
8n5uepj8CBlmYPa5Vj5HBToJukl0tMpTbsgtA+RjXTunJGovrhff2tgOOt15beL7IvroUUijwDz3
U/jou7j/0cCvU2dv6/JNTu4ujsb3IevO0OqZQzvmm6W6nbuUI6a4Vom3d8Yc/uLc7hzWmMxfqr6m
OzVZdu+Zz1E9PLeDt3FQP65MJr9ZnXzwmCP2KPVXo2CW5Ra0wQxmWYhE2MPWufQulnDfjRmYsBj2
qYHiR4fOZ80vVcNJVDTmJhqsoHKBVnfdw9hNl8o2YMglRxuziM5kxZo8gA1AfDjQ0wMrIfalTLuF
d4lC0prniF3FI2Sv8R5QnmyA81oYboQ14v1uEYCYNJfb4/J6lg7iqUJQjjNh1fqby1g/N/S9X1eb
JneeC4myOQqvfTm+u3q0G6T2HcYghBtcINYA2ZBu0fIPbOY3z1/KkemCfDkwHNQ2URq0mn0ft9NF
ztmlZqVtxrdJ7gQXU9jzscz8N2Ms170w7xDebHWcNmMCoHHK7jpr2FgjM2JfPBmuxtED7o2H/6et
zmWqHSLdBcUy3GtMM+ZgNr7nCbeisRldwQl/ulZRRVh4ndM2zc33vGAvc6t7D8CQxazWn83A+7B0
xHf+dG3AgVZz9dIxz8zD/jiYZpBn7SZpyXMw7Vsz8tV5es6FWrtRcxVDcUhEsZHibCv9WDkJo2AO
G3AuBndj6tkmjYB6Q/r17XjT+dMR7fMlFOSL6pc2I9NPt5FthWeLkZKJsH75r3Cm2zDCfiB52YEb
ADN7i43l2Ff6BXjZepowZHvV2Wvcy/LhGp7fziZDzSjXHQpbrS2Oy+8DcJqYhY5FfiwS486rbOhR
/ctyFxblrJbFOx+QkKyHIIeZgTN671o/ooifWmluvb5nrEbovUBcha8ZQzmaqGkfWu41jJesjOR+
JLReB+IiIqoI+dBEAzCcbIcuuI0A26qLU7svuabd8UhuayqTyNHYCeQOdsvRF03gkYtW03T00LOw
PO2JkCYuER5rwNzlvPwtbd5+TEP0xyMlpLXL627f9k3Qm+4+ZiDueMUWB+w6j2rQbr78cv0J82e+
NRvs85R7Tf2ZbSOBvHE+6HP44IEpAzq9oczbCCCzQzycBkI6NMcPGi664OlqSyC2Vr1FwXUV2RFL
GA9SsTF7Z11Sby7fc3YhmC/32B+iTd86LJFL2xWFTwtxOkn8+zafd/GiOYXcmw3zrgXcMfHYmBi+
y94MaqpQcKsV+N9aqr2GagLYG+bX5Nw0dJuq8KDCH6RQBwZPpxKz08xhgmtoJubau1N8fWhW22yC
4VZDNRiHLYMIhMu8h8spuPKu4ZS/xC7ipY4Eung60ycIqiQHkicPXYw4Xh/PKCGJzqgubmQEWZy8
6BFQZA3p1WjdOuFchD8FhmVtyzw5GE6zWRzAHQpMjRHWOPdBTvRurOxdo4uNrcU7doazDl+1rbey
RqChfKrN9oK5Y51rAhpCHWi8+DGIaIMnp9Ao4k0N39uLNQPdG9+Uj7hMvZcu78WK7ToQobuBMnzq
7HJvMeHUXe3Otii1DR773D+peDgvz7PbFRudTwhLaYNVbw+bc5eS9ziTQsdo12ui7cQ03FxE7viE
RD9d/NGDI9Zs+xYBibaNemITw+GSRdbWk+6DNzmXxaGoQJfR+d7p9kCinHuD+YB6njC77NBq/n1Z
luyKCRHQhFh3kPzrpLj3kvzQw/EviVYE0YyexQYpaB5oGG3DyN2FkBycBhnMhPaiY+wlIZtw+rGY
EMx6vBE8W8t6ZnDEHeDhtKGxNVLE380X7hj4f+0RJ8xmuRB0azDcqb3Qi6DwvW3p0wMd9PxVVsZl
mj+cvjiWcbwnIp1RH0oXF/E9e/AEoWu5iGam7+SQrWMYx44pH3KwXrG+W9bC2oI4Z6jjhNRL2NBw
rORCJ+XelDOMI5ejMMD9TD0zHyBTp3CfRzfftJF3Fa32oCBdWCYa4tzbME86K+yOa8GMEQIrEIYx
4YWYFrYgGdWN9SFL/yGUzktJI4cmfPXb+FO4thPjDJX3xxrodMv6qbLgQOSFAHg4LRVtSK+5TYn+
ghn9z5+5xoThUkNfUeHozsYn3i6BoBlsd8+OUA8ZkSuF1sJv815tA+WPN5gvkfYnBSa03LNoDxmM
yAVCmfVYlAibG+0Brc4LUkeuwsiZr/UfaND8zc5OM8pzsoQE4OVEaT+jjkk4Sq3p4eKn4pMic/bn
l7JiblwZ+MrrBNEZxxPcKXBHY+1kZo62Lny6drXqxCYD1IYsor81mkfmJyJPV2/KvTP0O903P+ZM
b7Zdi5S+0R+Z3P8hXuabz2T6VBPuIzMXv4bieD4l5rzqLEjIGq/muqbdLPToIYpZmVrjT07F70yf
bi19rQhGQMkQiCFiaOqzIU2allBi8LVJmQs20hDnaNRHy/yKXgk6HGQOxhV25q5yRM9awpDJnM9F
DoDZYCELqym/2YU6LffUFTF7mZn/xoL7bw/ug+HkvxViSpCU9Ixyp/gze23bxPwkM2Ih5KHxoenH
v7rubn3GDakwx4CW58tZL+Aa9f5zB5OOGpDBAZcXUIG/UXXy5tZzuK7Rsa4HZb5YcciH5/w2mB/+
1IOt5NNY2S9atlttos/oyMUg5oLM25gMVF19KiKsVhr9FRpDBA+CogVEtfEjDKE6orO1bSTXIrvq
+FBOYwb4RKs+y7B9QFECbiaNvhV6422jFw9lenMomBDT6FCxuNqtpva6nn37QAaI9U6OdHTL/ei4
XPmBz9JMaJ7HTu0cF6hUCmNQpMSZc0KQI2c9lx+OLuFqgCOFheYFCcFC/LairTFzIgOvmmy0Id46
0xSubCY1PXfdcDD0CTlF6/twopHRyBzbYBr9DRHjZp31HJVCed9rz1Om+YdWZS+NZpdHrb5UvEG7
yoQrMPclc4twFGvivt5whpEGWfj1ae4YT8afE94Y7A78BLJAXY4W9aR19W5UzZeXzN8mTEusGcTW
RxE5mTujickdyIoLzlOsBdFkLBXGU+XcWaAEYfsQQpibxqlxkJtkqgwmprtbjLV/0ywDU7n3WkGN
w2TnYLk+74I9I/Pokp2OiRIMA6kqCcfmPrIZqvb8yItGu47SDa3hL3RMHx6Se2ya6zkOoTEtl5SR
70MSz4IuHaW94pIp6iRmMts4UaiGVUPMV+TqQRgmddAv51+s2GtHx0yA96Z2H5TN/+e6Ept/LJR4
3AW1+7RnZovCG3oTAiTh05ZH7yukezRu5WigXRuHKZjzkhdOwvmVZsqe6tlo3UsKqZq+WgEC8p9b
24bQpWzdPQDNt4O6lr+aLH+l6G+yQoKPwgM6bBq9J2ZnHHBaIk1llnxq68W1DAfTGWlVRulwFE36
rWcHt6DOGQEd4dJRu0LIdsvL9GtaCB9rz3rLbLJwCmRky8o8CsacDYYTvc0vuUKILL1jnzfzLSxS
9yi68aGy08+iNOrdPLGXRh6Tq7EXOrJ37O/kKFA13cex9WHbNF0bLzuZvMeRlXBUytEyLN+lU6wI
1eR8pOCGs5pA3IHPaFFgrU3MNHNSXojCOcsYR0BRN+0m/AtTOcLeM/qgrdJH2+fYLhVS68Tvb3nh
lPv6Wxlztu5q41TklBIJf1lqs/QNjBvKZSvxcTgHk4XKm33oQ2JwXekGC5FAJrq1jOXxqKD0a4qW
41yysCg3pwOJPLvw6GXmqtv3ff4dNaxQcLZ3fT+eek8/apiV1qJrAhUXv50uf0Nr4Ep0aPSxCOXA
62dsgVsRI6lWDPs70GH7SjXjOl+6gk74SJuDjUxxKho7XCq+d4Pwbl/dNjd3tiKPDJBo4HnqoVrG
JhPtmGGqST0Gz7jQRleuvzypeEzTzr+GPbWDWY6/secy49f1feczpszMaCFB0Q9Tac/m7+DGMwlg
XhYPx0OtVtu/Rs1lQoKL+k2lO+zTQHE9VjxeH2vWr2OeXVQ03NzKe2C0zp6h89o5Dv8qzPGe+7FQ
YPE+Y/144WxP3VFy78MpRXY3RvIqysPkT/GuU8IAsdm/JvT2D01Llw5stAveRS8Q7JEOARVNUKth
x3eaERBvNn4tY695sfw6qe7vGxtbhz8mJGZaeGncBTlgclaJ2OexyDRbnalUm6TWu98PT+0Uvw0m
clms2xSvIB2TKn7yI10Gfdwnx8IlnbyztZZuRvuZhYiA0ubJsPjrXcSQwQwY3avnbyXYvEOn/G1l
g24CA/tk8aBgfaYjMbmvc8H8Z+y1FNgdJUtF+8u1QHJCk3mtImeL7uXQDSzSy2MC/uBmC8fi2MaD
LExuv1KIDCMZXzste3Im9GGOriHGxQlEfDGJpCOJ3pm4jUwx90VaPMzal11l5sawyKG2LWs82raO
9zYpKvz5IHaxPZBUDV7SmmELDN2TZiBLJJzj1VKZtWtm400zcYaQ3zes9RkxUt13bznQhrXTVM41
atqvUIzazmBkuu80917JSD9zifRzkriv5Hw9DgPd1QyW524u0DD4ZlFskilm1h3R1EOf622z/jDR
HNnYBbqQeKASlkuukZ1AXPeHwt+0DOaCZGmLSkNcO5F090aPDmkxhpklpaaIDToifg4cDucxeNb/
wd55LEeupFn6XWo9aIMDDjVmtQktqWVuYCQzExpwwKGfvj/ElPW0dfdm9rO4VrduMhlkBAD/xTnf
6TAJsCwxpux3HsNbRPx0rbr8w5x7+6EkP3YeMyZORBKUSbApbbqlyvXkqTF/HC/pLjY+6dUgJ2r4
WJNwGGebESIAm8piVw+wCyKY2bmv2w1b12HD3HIFTDd9JA7rDH1MosjNZkrlDuVUN7wEhjscqMe+
CHy5yoQlgWM5LH3qQq/pzN7GisMzbpv+gFH3KZ5ok5EaMEseS9rYhA6+QirFtTMSIzM8QmMFnz/D
iG8958e36TvmGetN7x6anmlTWHkokOoRf0hPbmGB/qh2yAo0xn43u9I9mEP0YDny3q3lx5gZAGAD
3CSCOKehrBACUiw1s9kzv8IcgwFJkZdy7iWLM+w0Jx4DOp0vKrd+RZYd7vJO7IZZzcc+g0eoaMWG
/LXtmY1Nqj0WuY2PJphIRG+/0lmQd4mT3UJqvQuT/m4eU7ZFIVECZknLmY/sQ5rSfmuCXcwE0suT
Q58peRg1B4blGGfjLWbcs45eqxFW4lM0l2LTUXOgWisNZD6MKkIiP3FaLHfCNrLGT+qgaah/GXny
gDGLQk4hohIjCq+qfXWCQRzj/tWvQGKgTXu3dYM5l+J6HWbzRzAKd2d3ch8u+sLcwGkyME01nPxL
oCrn3oC7JL2v0MHQ0SGnQ6nUAjkY0HQzmuvDIuMR7y9KagwYDfJWqcMCuQlmD6h9O8xTdIwDXuWh
IffMirJqW8h5T9ez7LIpSmfmqEPD0ZkY2YkCk0gyPFk9I/B1q00yWXgG9SbuwnjE2I7HUYU9ZrkS
D3hTwusLLTPemcb4Ec7K2wwG3mjZpVejcZ+qytbsr+tPM3btc8GrsRbg6kVdHu58GrObXy/Vl76t
5guDUzz5Ld1FlznYG39nMBkRmONw9LkEuZiag3bhz/DOujLLDlUAtNJ3iq8+bf193YxXjp74oIoj
EVhUrC4IDh4f9tFG/zdiGtgMqQZ/nlhHZc7V2fAZT3oV+7/JirFhi/bgeuOHclImw+A6Fgg3ewKY
+ZOiGlCMUZGUb4HOoJkN/swi54gFvUzu3nfU5zPEkWXPFRlHqNNo5V2qJbc/W4oaTZvtObf0I5uX
6jgWfwVyLbbT2fJhmGurtJ5VJ6IdO8RFm1p9T8G1GdjYjIGwt3WdPoi07y7RMdN+fIKPctFoPimt
kgBNRkIKhBktAP/31ldik8ITbjogDTIHAN2l2cVdjBjbQmXltaG323qgEQSMh4q6ZxNn1ApWmRwD
GT81tUwZ1FEl4Hp7JJvguwS1s8JgJZhk2wQNZuPGm+3hFPr0HaPbrBqbebs38AVRZQVspwnkI6UX
B3Y+vyfTc4iMYVNXBXExtSfXQ5/s2Yc+GXU5bgPIPTuiV6yEqcbCodpOBO9u0tpkR0mkK9TKE65F
5FASfyS/eEHH0q6tGKZzrrxz5/ZYJhBX8ainClq4J2Tg3aIU8DjKazinT5Fn3wcegXKdbputPQRH
p/Ze4pih85CN+ToMjAvyUA89LfeCPzZbRAegQXL87SgvTuaYLwo0R5P/+EMOpLlN3TFeB9Ubx6i7
tfw9YnefgUQNVj59n1oRHBNj8N5qc3i3ooKsiVS4cDvw4UYD2RJFi+/etYrPviuMA5Dtc+tn9Sbg
mYgkn8dlX9WMbqJ8zXzsGuBi6yKKj9EHMoSraeua2YUb0DnSM9+Ri5ketNHrjUJ3SB9PW5lbsKpQ
QBCGN/Jy/uIo8uFst67/UpeYX5zeY1WOT5vEXwDDURXT8yasIprxDHRoLURNdIbHDpGFwkXEuxR/
5EUSObkRill/o5KccEl07oW5GbzyLmCGsS2ZsYKbfrU09M+kpcUwG/6tjptXA8/E3mNYUI/DuGHF
wvvnozxFogpQv+bIAqZ0jUeD5OOQpA2oIqdxJnsoa9hoME/SuzxFKZ47HPCt6aA+isxtYzQRuE6r
2FuC8eykHeCxASc64Lyt39SslSTcqSqNtw0BadQ4EWwYzgru82XOFW6QbHZL90xSVynPdUMedFE6
q5gB3SYcH1irTdvIG6DkJIfQaI8kScL/64sGt07AqKKl5BtRVyPwfMid6IVpJIIinTuQiS1E0Pgv
4wGlUDNjF6aEuw5O+RhEqPgzz0wvlqUOIRgR1pJ2BrxrjRcLvU4KqDhsF5FjHHTk5/nsU1uXXKJJ
/coMNH9MMb4JOtyU5YxNzrB+44znLC8D+i8qdpquQNP0jNUmsyoYNuDGNiPj1UQOVyeoXgNtXwYR
9XdOjbpaVvazQ3CKwEAZLX1vFbK3MGfTI2mKLMZ5fOqJqbRcL2RyxDoVN6jTrUDg+xszzw5OWl5c
V79QNNs755fXkGVizVDHZ34kM3vPF6tnbqmLRENMp4r4qJyxb6ruTxIZ6bpIx68eqVEvRb2LHDq7
wvBw+SABsnkowtbKNmaQJNtyemr6XiFrdH5iWzykc7CnMnfyD8/T487pwCl6okSEieJprNVCz4IE
4XktlnoDKk0ZPdlIqHBr1O3KJVQgQLW1qceYFT724ZFifZ9D9Wb8Oz1bAcWOILNl3Uswx6IoT3mi
EPMO/B0SXu9VBHw6QFwPsWLcFJUHC4tGez3NjBckRZDXnBGJHqFrBPdRR5mV9cFO99KEkp3+yE57
YEuse4L6XjpyOIEGm+NKYiNdu0zWVomPb9j2HSA4yOb74GyWMJJsAzRsh2xgLX3/bkzr+z4lXcuM
nGOde78rGC2HpmSrE/dZswda81NbkN8VVY3Hu8njkwlTZSEjsmFpFDJo9ipgaLJI82NgP0cJAX3F
45QFVBh+k9X3Ec1otiyvf0wTvz5BJvkT+SrfBrHE7ddOR6Ynd92snyJyezZ1f9QeUMlZTO9ml28b
YWOO0w6MM3c4u+iTbbOgUvTzB0k64sbm4VMPjH4LYt79Vnk7YSLVQthxdHNusQLjnyX5cWPxCmdv
z9whJGY2gEPmVn80+SjH1o/dk5gmZubbwO7rbd/glJwi+zEv8Co6jKMpAe1DWEG4bzXF0zwHB+R8
6dZtyr+DFZwqv/7RY/rRt6wMFmULTy9ifaqdnyMDTjFUHdAAHmIjGnZN+aaShu1lN0D5kcc5YDc2
VNPVMLe+w5peIpWiZh4K9gE5iP3awIBsFD6MHv84zSbbicDDXDJeBnfiUc9qg94fhpLNs3ptT8aT
qiHDV9BUbMLJ8nFCQQxKmSEx/gOa1V8jqTcbqaK3vCcsrrWcC5iHP1gmo02OIp+YiejVJn92nRHx
vgt899mq/6C8LE88PA96qA8qHZ60inlqxmG5ZSq6jqXEb+UhGaIp3OQ8n1cCkRl00HyHt7rbNlnw
6kj3YXEBrcyGAzkLSGUoWiKZoqIHw2y+tv73WHrmKSJteuuwDXW9v5jJaZ1BGKzzOT6arYO3MO+m
gy3mM977e9tlq9RgEQp9Kj44cJLRS0T617yQ5V3czE2OKZDEKkaoQA6cuWKivJE+xxGbtn7XRJ+F
EX8C8NjnsZIXVwp3ea9dWK7tLrW+mA9O28YzEZnnjSAkKPhQg6U4g2BE4BX87Eve/BCBnOWCWHUd
E+5J8JnRn+7dpEs2+EazlY/Qv+TEW4kQ0VViO39ZmD64DssqtH7GCgRgCkacIQi2coWIPrkamWAE
JHgpfJYgTHQsuWMY8jC5WGYYOHhLzvHEx5lSoTpxPKQLTMvXmZlvzc531rIDSMRyqnat30HEJaU7
h32PemT+C5vBMu2dXdN4GJ8h0XNoDGHwl8H44qIBpF29F4zi7Mh/S6Pk3tHhH5cD0ao+RxxHGzNS
z4aLv7qeWYaSKnauyJYKGopQKg8mAFG1M735iSdSf8ytau9Acrf5JiGUHmi828acOA3ovWbvzgsc
KkQqTvzwPK+7akkBsA99nS0rO+NsCRFsS7n4Exbvrcy7ZCd6gy0tVogpPU1mfWdCZ9uhn+pX+Ma2
YxzcXm3qvZ+icUcsOou8gjoyan8cIr5QQQDwpixoQ+sqQQ2uzIBoWkNwDFociXagQFB1iPkilpcF
yP/YLT164jrADM5LcqVuTQPoYVqKj9KddkY9PfVlwoFtKMARpGGlmo8l0aONShB5ByuGPWR71KaL
HQYbGD9E077TEylwUC/gKBDFRRnRWIquX0WMZ/HKRgH8NNth7Jb2uK47TvCo1msra57y1kQ6QSAZ
OBAb7S76sSRM0b5WPrHTCaIEEWxmYyF+GOE3W3ebJNJZ7JQ2d5lPaQHKvjAcQi0s74kZxYW+g1En
SPJsKN95XB3Qgv2l0IRZarmYXnxWVu127PnYzZgdcLmttVFufJLjsNVf7AgRVTBIejwVggPJ9+M4
xpvOh06H1wh7foSSb7BnHvCoDrm0zi2xz/jcaxeIH08yb8oxhSVrmgSmjmQ9EgSSE/PEQwHt0mrC
gr1myHEw+/yVQvM5C7xfsUZA5aX1B5arae329YkV2mZuY6AN+HUQqY4PfU3ZbHfHDHgD+iDS/zqJ
gijSGJREGm7cOTyKYnw1W+MnZekCs1jzHnc5WFdcYMBQiDCnFWyn8pHpULsxASmsPDTP0e/GZf6i
WmlsCfv61A5TH1BSuD0Saz+qIabh9x80qJetV9UTwRfGm4PesnDwOOMJc9gQTPeVa7+pbqIUe5wK
xqJFiMunGSoXDE207VobIlDwgS99M5lAzEKfOWGLdzWwBUnkA+o+c7YXIJh36AefR6bqLpYCcVeE
eB0JlPotJwSJaHVeiFY7WyTaaztHAAVhb7ADVOhAt2qXWS/TByAzCMvtGGa1JF3Ay6Yv4kZfERhB
4SdutamvJXy3DfD/DytDaTdCvgHg+xVD21uFsziGxJTaDPgIPrlm+fjbEVd8km4R/DJi5HYSgg5d
+pSz82RI9I6OKUaRjn4u5RJat8W71zNupG+CJUQc9LoOvoe53k2FDUarD4gEagd2UH8VEtOtqTC0
DiwdALe4XfpkNRX7ICHkdvDrc41MNZpJd2SLfOcjACmEBg9uV/vQEBfLDGKqB/9CS9iurFq8ZwNc
lN78GEy/Rgv17Sjn0SfMQ7nUGNPyHxWdLR6ptwiY8Zb9OqHvqM4sbOaVr+q1PzMY5jbmtDUzSGkk
x/quOAZ19hgiS41Vgpl8+RnMND5PJQHLUHiTJtU7mbDUNhnXA4cESMiJU6PbaERPUcpKHfFHhEW7
49CjJyyq8p1t00tMCpmTkuTNuAJoZ0tFCWfDNCjDMSQgYHEfiPoFhMJa0DOsayfLYyijH5s01yn6
7XY4E7o4eyFx1GTjPu2KxP72pho5pBm9DSacYC2nu2Qc38uIK0A7zHimwDpKC6sUFkzgUQ/uIrDJ
en4piC709rX17JpAWEFvEa9N9I2dvEPX/AA0666OHIjfhdXJNckK8SqsnQ35mJ/WEINotVl0GDOM
zTIo1kWTwOpzzvVAWHGXeDgl9GWaKBri/CRKeBTOPB1yxzyG/JoxzApG+jQlNMJCtZ8NQEJVqS9c
p8DFoBia81HjaiwJjLDq4avsqB+1XpBz5BNCVWnRjLJ/RcnSh7/aiG0hcNjKZEPNFMnyEyToxk/m
J9T2KSoq11Xf4nMhlqomeqpy6yOKqPgyk25+qJ1j700vrelefSe3NgRNMFzMhUTldYmBPCZ59QSL
+DzQlQTmi0RlyO5riVmmqw73rlA/htRPEjHHyIA8Hh6ZzL5XPcs+dxz3ND5iqu+l418a33p1y+E+
btNvBkS18JDkeM+1aO9K0e9rRutRpp/mlKwyjIHBauiYjomYCrT/64b9MfJGlAVhyYO/sZ4n5NhQ
nO9RlFBElu4Ha9M7NJiPXjJcdGDcJUMIGQugkB85CJiQirq1+9V3HcraiD1rwKkk8Cg74RXIHfcM
mNHlD9PFb0owzrQ6UB69IWKNgPfxpE/hbK11lG+TNjrMOVBsQ/5qEvfSJ3+JJbnrBa62JOWSnpz5
08jSfSeXJS8HJuvpu9ppkY2nx6ShatQDe0w9fimbuOHbrzyQgDnT7Xc6IVhuidTLjdcisQ5V/xcs
2NWM2l1RmvvWvE7AB9dzlyD/r7AuJCp/xj9vzd5XQlvCJx0xNU8kBIZklVcKQJjPxSiW1Ev7VI/W
4igvvmPClaw6JsFOIXoc2+Bgq1hSHzKoiuhmKBn4tvYvBLXIlnlu+BZX7NKSTS2HILoE5iEh75e0
/rLKYg5gpqeK0whKAxcRUpFfIcNDALjxl+9EzFf99rfZxucwEXf++OblIEFCxT596uWx7JwnQo0h
4RRQArEcsXQbq6c+3xM1jR3yl5NGW6+BfUr02h+7leik5Qx7u3ifcPxqKdg1zOyoPYbKcxxxOeac
lOCkSQYgwNBm+lVNzUoZ4zebEX+lUVUOjAroRug7ZBS85MkCoFzWVOo+CMTLZKnvBJjYmhXoymyj
v6FM7wtffrbsgfCgAnPqsIhg3OEh5FzjLnqwo2cNlzNsEmgIZcNB2RFkWg/lvR1mH1MKDjbTmHOF
0RMQlLEdtOqnwqovbYRHm5Eil2ydIpYEbmJ4NAwUu2rlu/nfkHhLq2BeVDtXi/DZlZ4xiPP73Xcg
5zZaE9iTd+lfAImIHN6GOvutEOWSuPIM6fSHtdxuMPFaFy6IDD4IxWlSKuy5pUnHPCM9R721rWwM
TNbBEB9wsxfW814VzdFv3aMM+pOYYySbZgEjkSF2Vlt7o6neg6K53sCJuQsYu0roCb0aSZFF5Upo
YerDbNB46lbeyJ1kmx5iRHigbuPidmNfX/ps3pP3MPZe6ZUebb5tvgRPVV78UiLMD9vNsiNyXHny
SN3rY/utjeaDmF8HNNHI76++j1++oaYEwv6n7cc3/Cz4pwxMVKAtHwfjPvbnq1NH0KFJjVy+S+Ss
gUWcfWeEiEigqKsZGKMSJTS73dYV9mxpQhmY6eJQzMJAUBqlXu4waJDUZWWSn9HQCuYnRuD/DtjY
HsdAce2wIk9IAVUuMKV2YnnR5fLq2Qv+MtLZDnbcHaxhum/Z70QF5kXaMDjwNAWW8wWfd+sGfOLs
87i+3UGt6GjvZO952MFCSktv3UFax0XAz+xU2MAZAq1LT//udMbiNe4OsR7f/GZ55iDXXEgLr0Nc
kQTdLncqLheovBcDhrod1ZeixbMfMA4UjeKISz2uwTL97cvyJanhU7AdbmAFrmk6eCt1TN04v2n9
GaTpuay6F6ZQ78pWaMSq6heYGkq+Kd0aGVFqinYjurfN5A9jm9TSP9obv8rSu1BEXbQtmSqjzi7q
7GL34V1WZ8aqccNXZ8TG23REtvmc74FHYh0F5wr49j2D6ROxysz/+vyZclivVIjinu4cJ/NCpGs/
8i7sOfoZqijjYajiT88JxQbc20vX8Y6MYdGsRyestl2ws90YYUgwnArmQ20z7EcOJzQWj3XE2dUS
LLCmDcdmqcdX2cpLjgBl51n6LQaYwB9BkyYaicEO7egNmMBU7ejO/e/lxxtV9Dp14x+hbB6AsK+T
pXDrOkoPdEWNHXcMVaEMNPUvVEjVWVocQk2LvcU0uX8ZzKNun42jXxwrj+Ux4oFw54p8HS129Ghx
KUFkuitMtGMSkv/JZDh3JDKPkZFdngG11dtw9JmnuONr5KN9923sAIxs/Z3ZpQL3/ms5djgougJd
h4s1JM7ueluSrmqvY9Pn/iZhdqPHe8sYCZJL1phanyIcfRtm6U+6r757j/Gpq5kWgFlENVRt6qVL
CyTAHm7WlfGZJS2q14htmoybL2AkDw3j/tTtHlHTOmE67hBIBFvzhN4oPo66p7uPCVczM95hu54h
dwfDtBbkuG8j6Y/rGCXWlvKhlmMBTCL8HnsMa0yPwBdYcCYFJv2txw4RZBjTCo+HDsrEZK2oHk01
nFPe3KD3Ye3E4SUAjovOg1C8yjeBLACDBCVV7vA7LvMwjgqVPqFgus8s1GwaI9SqMweSMwZIa0J6
j3ZKS2y748UKLogACasvwzOsRLjg0zjtWIMyJGBMgnkAIYyX/3XKjjmuTZhE5nzAqEIhYnCu1p69
iwXZPEVZXFz+aEStQ6HT/o1t7375ZxZLuHHAqiGqzHLvQ1vuaSPKRTPSWBdYihm6Pf+Jc+VKT0KH
6rOa06gRYdf9ygXFofRJPu6LeCdauXPbARBYtBQ2FnYLW5/sYN6nFot+C+J8m6AmtpYQXOUem3S6
Y/tzGrT5IRcijdNfUMyaXfZ7UmybOwUQri1gAph03vRKm4xd+giLdTVYfArOCPDH5TDIBvVThBhW
rOjbD+XvqLBOtFQ/LiPzXKUvRZ/6BK4hkImcDzWeK2MhNIr50mXeJY37nRXmj8vLotP+JnEBp2h7
j8kMdZQetkPB50O25t6BqaPFHjZxwX6zJCRjkj/wB6+Gyr+rhCgeVMyyoVSzcvOjjeR5qZob668x
x69eUv8EERu1lL0vetHlZ2wM60+iMoNV2aNigH1o01dPsmdlwnRInJ71HeEOUBPRCNoZDrmkvQdr
9owvYQktJ9teRkxDzNeUCWykppc41T9W3e1JjYW3BygtFbgG6xjjad22bAytC5nADzWKOy2qb27h
dZznx2Awr6xP74GVnQytnq1iqbIa9PLdOF9HJkqVXKeqfwwL2rCYy2HAD8Lx2m9sq8F65dd3xOj+
HUh96kS5GpDclywdVoIwlVmUPQKq6RcGi282kdu2E29UR0Q5y+eAgUDTMj4AqzAXAvdU97H8b2M1
d9zdB10xN5xDlNqQrqoQcpc3Tzgrbf0xKFJdUbysZmE8R2xbkXx7+0pLmD1YAdemTLiMfBBg4fRU
esWIGr+BXrnLRXS3/A5NcyWz8h2qw4f20AVNeUeAaf8mfR5FTsLiSCU/VJ6YbXOJV67JKVXgQ1J2
dAxhITwJ9V0X7pNVcfhR2pn0v9EGFMWqjeJ7s/BP6QLf5bhf4poOnp8inzN5kjakG1fwWMzlfQ4A
vMBzxY096OIC/OjJnsQl8a0XFDuvNpZVQzR3Xd3cg5qjkQgJFeQ36sG1FEN8BiD701nzPnRe01Jd
WP9869R9RvV/rArj2vePEhA9eLRPPf3UZnPfGvJjibldObV8qGL/AN2VPD06fHIDkDEFaLC78FMG
+VJK4DEP3YyfL3tyeWQy++h/pZps+C665i56PNT5q4lZzSQQvWjIlLVLTxR1HCZ+BYnfVLvOdvc2
LH8PV0E1XRx2gv5yTcdG+T42BckH8ZZ07AchcIOn+gjV59QH3XWgnQgpo1ySwdm3HFWbo9xj7+ON
d+zVBT64TDPJjEXzMrBTahneEzz0ELkJp2fCCbu06vB99Fa6FNszvsqYuqkA0ipGdClVz8wckcJ9
wT+6tjxqfPNCxCp4AvpM0lSsB9WKUz6n772u9yS54pNMzIdkQITEZou+vbg6PgVAgB6eYztd2Cfq
gyfakWBEssrZc6efA+odyUfdwxvBFo2/7NFHHolY6MUKtxUhyqpHsu35Y42umPRWk6A2r3Tf0rr6
UhTsecI1Mlg5z387IIYtKFaKdecONjueluwvrqtvs2TvXDdNsZm+E0Ql6yjpAZVKSkvnNcgZYYXV
3gpbc1UFsblJrPq9YGzZOUsik4eWnTzVfGd0WOPZszPvcjhj3kg5EowtGUgLzZTRJpIMWfVLWTj1
WU0nWZZ4q7AtlBZ1dZLHpFqbuNdt+09Kgx7ynN4y/F5IxNSXWYTHJNtIQzprAoDN1aCAvBjgamMb
e8GAK6K0y8e5z5bHyRIzMTMiEZwMFUCnNDoVNpIku8vZPbnNPrv3jSI6JRVPGqAaCB3ZfHr2d5jF
DOpt42C2hE+nSxMQ22x/k0yC7E9fq0Ac/rEkgf3/AMeXSf355z9+qq5EQ/30J0qq8j8nnnnm7X36
Gf83yYibr/brX2loSwDlP/+x1W1FZNp//Qv/AW1htuiTkOb4lgN5i6DGf1FbxL/5gO7YeQSWH9Dw
Ep5WYriO//kPh1w1yBJUlYLGZglq/A9qi+P9G3wXHjIOika+G3/0/xKRxmvAl5+A/C5Jbp5pehbQ
Fl7HEWaAzROmjPr5emIJqP/5D/G/5nhOQVlguVJyGh+Kvgn2CoVlipt9NaMghDPGQxCxBPhJ/w90
hlfZ+O/xDEEo0J29KnvQDgYFGVh/NJ0FxkvqD6x/LgsEmjQWNe1OUm0+8Gg6siYjTWjOLyGju43V
4TzpQyCm/+nd/x8QMSTo/rffyjaRkwpP2A4zV/+/wGggC9TD2C0in9F8sxT5aVbQTNgsGbEiDe3X
aGn7SxAGJwnZCoMKkmbxOTteumeIb5AP8NetxP72pbVh0maL5DlngbfrM6K/IUQ4W0sNJE8QA7Oj
Z75O3gg8kTmxP7IvLVSNiatS9D4gfVcLDpfGh7OIgqxd+7lzyqRm+BOhurl9W9LTbGw3LUl0aNzX
LoMGplZgz1A64waHmOuUytvmpGAgq+Cx1eGYyAuC4swi2Fu4VqheB/NgWuolZIu4K6OF7hfm30kS
5RsykdDymIHekyzgMv5untFEEgaR9BRXumQrpPAx1KPzJxEE0MQWg+7ba5v4oNlOgWyQkp91mhdh
YrRvpLt8gUKjRLzHiqyPP1mffcagNfcNsrgpN4jfLZmDCQvHbJpeOGzIZ1LFO4/mg8HWZZOqjhk2
YyY7ZgReOsiTGk3e0qTyu2oO9ElnxV8s3t5kvMzNW/9Fihq4PM0GsrEQgYj2zSczHBW7y0xnedsm
fWHNbmyS5QqMHAi5VkNQH3uMlEdrS89hLLjDlPVLAA6HI79/NmfjFwEcKOhK78/tY2AvlDKsKIN9
HDID81V/9rPgkeErzMrYw/7UopW9vWAaAvIM0UvqaW6OucSeVfbfYU95VCTECt7ewjRqouNcaBb6
dnhyGRriMkMRMwh2PEQ7lEH/k7tzCw6R/6otpNh2tzJpC89OzZvn2+kxmhcDi4EYT9uMLIlmBrvA
LqbuMKcMYFpoD1kjLKOXcixekxpLKylDzTFFsr6RwmZ8xedHCfTt8s/kcCOQruaLDIPf8nWon5l/
NlLRjlebHNPBnuG+OkJUfC08hLRGXwV7jX+Y50RwyjrcqHP9k5DCnPikWg2hQKJpLfc834hwx5b+
ZpdneHVzZUw7U8dv1ohcoIOHjy615LIGe34mG4IZe8Uquj3druUaV2iKWKyfAvI+eE28KXqT23yE
t9s3SQm2uN2Y7QI+wrblhwO/jMJ2mzZGB5re55ItefWAEVVihxcv9X/fLom28o+D6P7199Ef+fvv
CjzxSha13pgtb4oS/GmHci3oeJ045A+r7guag4c8bOrXt2tVa9zVfvfwf7/mdvWmdkWllDVsSCJu
+NuH7yfMSgzLzFbuMVv+XBmoQDHYPKJKhobSgjcByP0AyJrPTwfOZgB5QrPDRILI3Z6B1Dzh9wjP
t4/+9ovf/i1XsC7bBv2SmwTX28MoXN6DKeGnvL307Te7fVkzTGRIM0QYbFzD4xDPO9MSyWNSl2xi
zfBU1c7T3AF9ZQC1cU1kRqnNqq9TFVvg5ctv39rLgnSVQ5DldYMXAJ1VhtLCbSdUaSHxWVHx24ia
l85Gqgdd89lNIDV5yy9hK1fzlYimbv/X5NHMRhMlVjhiJ/Tk/vZTxwYhtY6ct7jotgrG6D7IySxA
z/odCkSTnJ3boXqN2ilcdpN4/wR6qGgo99Bg0F4Qy+5to/y7xEFbGh3yjhLhd9KgP7XqYMdZ53CX
J/vJNTuahgrEQcRDA1cl82kbtWGP3XbZKSGw25rIPfe3Txs7XkNuiuFTUO5zp4QwFZ1Zh+vNyFSo
H4FYZMsjg1kbRCz/AYcjkrOg/8qgCS9T/SB8d7GlbeRyN9NhvNrz9JKQCbQuWqXfiQhsjvjPgGhn
075KQMTPgScuhbrgFApjZunZ0nCl+ozTwOZI5Q7zhUbGvtz0otFHmN1/E9fexLYlLh3sQ+6V4c1N
XhmXhzwRUgLBg3Z3e5fridUHu3lMn6hRt5BW13HmrnseJ/1S+9ZkWpBIYu76TgMbDrkzboc5ej/6
7Ll+Lw3f30MowehM7E6Wc3s6hSBxxEig+S+/vKH2ykC8dPuQVD6QwIBP9HaLTgk72y5IgyVQiecQ
v0BKdsC4/GcXATBmlZPm6orQ96NF5JiQy9GoJZj1sh4fFOHnm0TKa7M88MfF+akB3BfaCFd+596V
DVea6niauuVk4ZZNrlLOD3o5qhobRrNlGYfbnXE7uNg3jrQG2zjkYFtel8gL/CnLoeqzZl5pGPBY
fdgjaFz/droLXXGd545vHxHCEpEjIgAlEM843iHo8rELszRdUt14as+7L4et8EbHHG1hVnzPFgpj
J9DjnQjQAoUccOuuZ/DdMMtwu+K58IihTht4E55bozc3+NjRfOHYdTM206a2HmLnyg1Zc2u0mmmU
i5LOjY8d2BtuGYOrmdtfuUV6NEoyNaq6Ck8pnl4UWu7LrTKrpt48WIv4aflSTwfeKq2LJ+FLcRoy
suFr791U6E1vV1deo1lIh61Zv092CDK5Q29i+OOhgABSjwi0UgdbRB8wkxV/b48nQwKrLTF2rpjD
Ch5JJPxQLRKcuWo0yilbLTJKUKzrwoTVbWTtY9OT7qQsPqPlM4Akk5X11rSPWs7+ponoq/LlOIW1
QPyV/hULThSROgOqKA9EeUvVwQBjJDa3eOmWQ1BLZpG1r9Oz5plfxYG4CCamosg50TNFGAULD1Om
T9novt/eCDC8w64CyHk7+whOYNED1MDvH0qFgmjKeYND2cXPQz1xgC0VRhla4EqaeIeII0OuiSCs
jUxnF8U4BCDgi64+ZKbDaolfiktd74UaGX80s+TjE+uagIttUjCTlH4DpRkGO58HV4NF0bf8HR7x
LRMDqvDl/0UplVYXYQGNoW0vVZjreS/JUoFmiB8WqrdCXMGlX9jY/civS/GPBi89LeEY+dtbiXC7
CW//FscoiEGZxP/nlxnYmq2sIccyMfOodZtj23F9+CnqkapGjPzvhJ3XcuTItUW/KCPgzWsZlKV3
zX5BTDeb8N7j6+/KpOJqjKLnQQqNyClWoYDMk+fsvbaYzCEoDXphdardu1WLSompsfesdkGyMP1D
4kKg6Z4SgBcWy4ArS0Oax5yak+Y2BkWzKTE5IqZbXgoTcG2YYapQf0btn5Nca3xZnlcVCtL1fbRd
c1tExFX2qN27OVzYiGT1ntEvL8OxQy791E3LbeMRk4wpmzu0RUk27eHgZGRGPGrmuB5hpqDwW/Sj
HPM15dSeEBEb+yJJPolT3s5zPqln30g9YiBSaGora7O6KwZ5DabB+Zwy8BPq/1JLCX3ot8ZsH9Hy
ckRK6faO6XzfWB9LjDVBfQZgsn/0ZgKLiaVNrVZhhmJTrT26LLmIGbvQyKR5+jOyJGhEbg+mqkTY
iQcLdYnaJNSi32r5pR7RxMFJ41fllRU2jwSBWOsGk+slkxUSSETyIaESisrq9zXTLZS+DH0Hi9Q7
77mTVUWZcOv+/sBl/P28xWnLcPECuqauOx4N+L+eIseGVROGBFJvWUOpG7mZvacIkv0Ovf4bEbvS
QaOFWPDCYu+BktAcioM0iU+EIxQ7zYrfEUGwVsGgXBvjzZlZ3ooO7COSvWNEP691vfZf3reEn/7l
9GtqjsG2zCHaMg3b9Djm//n0G5c+NkNE7vtusC41w4M9EIcMAeBOfvGB8NdzhspyG2FNkgtQHQ8P
WcPT1/Vox8htXMkdyH0QchQaOBsPnRA3Bt5KEiKm4shJaEMLEiAbCpNJjM1uMFg8TARzBADhi0v0
Jx7dcef7HyP7zWGJh3dVFq/08v7lO4IB+/fPCjHV0xGDG4ZjWJKq+qeTvs9ZxW5jcum0hccsLqjQ
RcSZgJQZqvt68g9zLAMA5PvljPB1tLWdFpWPJe5VvZNpPQ31miFlCZhnX3hUtVHbnrDpsAXM1VF9
85ren6get2NP7EBUOhenwLL2+08jIbj//DS2bruW5eMXlA2SP38aB0eTj+OQrIly1yf252DBxoHj
QrJaR3MXYb3O9A2fODr1ioT7k1o4as07DQ6SeomFSLTppRDjf54y9Wznwp+Ojt8EZHG8A8nfeVqx
UO5FTWDGkC87qdqYSMzWkZZXskLtF7MiAYl9n4s6aJAMG+swxj9//3F12Qv66+fV6QKRkGE4RJ35
FKB//bxorP3cKGN3t7iafi2tg17gisEwJWcOMk1VrovWgGbWyMMrEJkI9aBa50swfAfG8ZyfgKlc
w70PKovDL/36nTpREWzDLxjWBj3MDQFfr6OBF8Ltbhu2w2tt+s+tsDLyQbG8y6rbI7D2vHozk26d
6y39VE71oq4f6SBZBjtIbgtUtAwF2CIH2cMY3JFDJraLMPXa/RQyxnVF522Kud7oDcxwdYMxveCu
9FCszEQJqsW3NNlIwHRVGPH3euaeDESQW8t40zJYdao4JOUHF80KQlGvbmZ9eiqK7sUnU0ktk2ZJ
tdYA2/w6u6mVcaYI29lAPyesURthmegJ44ToqPjoKm8g3to+FweD55ysGzl/xsWgdmT/2ZrEtyjx
kJzL1sb//+iicxIK1DnTl+j9hESbr5PaEJkISsRJfR1JQzvda5F1pgdN3qJsOtOuss3+8ff3jCkX
3T+39ljcbNfQTQOVoOvYlryl/vTAA4yEemw3AEXBjzCiGneiuIOjQWlRDBfI8f2+Teo9aOPbYkln
jlTUpIaO2E+VUKrol3WHenxJQwtckijB4DAIXvj6woE9qFn4R1lMrg1CYCjEtYnYJQcWkwL7xdXP
/ULzUcp1uycDkvjkGZ+//5y6bOb95XPqpsY4wDQ0S/dc3fpbs69MPfxi7ij9gytem1jsx9F6tpia
kiEobz25hzu6vs0nZwiYQuOWNozhX5qOXNP/8T6AYOukumncNprcbP50vX0UMm2+cs5r9dQ/FNmN
kRJJrU3xtyppMdFQEammETYIrl7H1BHFlmzDsKSwh4wR8pMJ2LHM9VINVvXb6wxGw/BehQdFwoo/
BFL0YLGz74WGpjLnhtNfwszdd9MWDw+JjdRhAkChhOTRGqsfncF4YX+icryJHGqHHiYDLqIZ5bt2
iytmpZKOLmOh10wij0naL7eIFO6TpC0vPR3MZEGpKl1Ts5iA7dqJfdbD5WUATYS713d3qSv4Nyhg
1BKgDnhpw1438XQ0CHT2iUnj1J9+gJt3At1eXufCfPGid9TWEDXkGXasSK+ryvRxFmV0nFpSj+Qb
4wTz2g/oP0Abv88UWF/bkVtCjaQmn2TrWGcCVM4WzQjVGkO/wAZOzmKeLIBDKb65a5/TjKuilshh
mUn8kOE/EzYaw6fKwOlvo3DR8BQRemy314TQzZLWxqQxC+P/qOg1pmGgOmiIZpr9QH6qejUo5fYB
duXMcV0tNnUSPdtx956X1oPaDL+e+Xr8sVT6H7IG40T6S8AEkx+7zQgiVd1dPz77ERL6fOZIIELX
Rrv2dTpWS3wUH6P6WmkWTGe5Xct9rGvajmMiD6F6yjS5iE7VpQ4XOHCeewLwQZEs/1rqXFMLEnHa
HhmOVwRD3Mayi6Yaneptd45M5rYRi1f0aLrGulXvb3CjHzZsOHUYkd3YzvPLf6nB9H8sUzoLlG5b
pmf4Lg/O3+qSCcEJTc/MYTPikni4cQiI4UyEplBq3ZjOGpBuAtQLs35e/OxpEighx6WswPOJ198v
Jqb7z9WE4oi5iA1Q36e6+NtTPCWwmSI9Q4Xj6B8DCdmHhFRXUH2ybRJOHfFjK71tfV4Q0TYxSpR6
WTArRs7eDp171of8bIb67RqFtLIBZhyhivccdWbU2MSvx6RQbcbuRlXKYZZ871K6HqXmY7aksa++
UJqNXjvPXyfisdEQuKwcDw4pJnM0NRhXB7nTy/OCOuCLkOa9Gw4PGPX+06tDaXvQ7MiAtQWobkWO
oF5ZVXweDXWvuEB7ZIovJzlRivSRl0PMY3t/ZBatP8A1AcD3eNvIrqds0aQpArMq+uzK+ZEnHUcH
a6vXm3vO4D/U0Q0NAwZRg3ZNG3pH4oXo4IJhQZVOQzR6UyVSm3A+bWa62L7uwV9aeorpdTqg9wzP
atXTViwjlndVF0j1lY0xeQwrjqAzboUsl/QmcoI2/QhlZqJukSVKjq8OGoPMcJPNlpoldg15J7DG
UWKwi0VTOkEcaIJ1IRPdopfVdB24eXpvap3FmHwLx6bbTAWt/FkWKBUPT5Q5196y3007xoTsMh7r
0uiE59YIaoJGgtQe+0NWkY4dGawTffwSOYfJ4ptUXY+50iXo5AdObBp6GvVUWyT3bUTxVHqB4SzZ
48SLfa0EK8I2cHjWhvWlPRkOUlR92GnZuJta+0zgU7wzPI6QofxMyGDOqTkxTWpB7xZ0dwgmhbjK
oV9+W/RYxmPGN00yHMcRN+/n+y5iC1rESUA/uVYRVrtRTGBsZrGxaAFhXmJt0+7thSKMrF8OtibO
X2xses12Isv+vJeYkpiAWqNoyZ83geTJ9ciZk4h7NP1Qq2LmggtpRPO1IegyGvVXIYOmOjOdYDNz
VupcvImEwz9EInl2kxEVWJE10Ighabru8hgtC3AqG9JPmSJTCvEVsRCfJj+h5Ba06Eawwp0OykrV
jRN1ZoD0+6Q+bN+NwF3mNHDxEZ1tb/Su1oc6k2PHwgVPYKVs7qsOy9Jmu47SyGSslJbx49eoUrYc
c21tTiw0FipbgZaRvgLmq7xYD2BUEG2xxKoNz8EiX9OJwcvHZmLLTiGryrgVHeJZAkH5a5VnHEqQ
mKqVnkG+7wk8Og1V8+THzOrZjsZt1KbDfpXH594St0AokC/LGSqEGe2E1XMjEzfPEyjqFGFJMOrZ
r6JZBQjHSb+GqxFMXrZcaoCbqj8sCk5jrhXdOG2xrRZ3CVTDUG+lU2VuqLd5JjQO9ZihUwZdfIlR
taBh8UlTHWhmJhemFqTUTc3AWQCxRCHbYOoZLkPMqdLipDaJr8FdRDUZp/0biXYxtBG6ldZiIrnT
6m4NVFMq5YxMV6MOat1/oV15ymXnuEr9h7rCk++WYRZ0tf+utoEhZ4UogJe2PRxJu0YS3/Up8a1O
chBF2x3hLnF1fcHL2fdG1Wd7xPlfQyqrnahMCMlksOmfS1nnCoqvrRAxDz/HtIwYASZ5EJJr3/fP
njx0JPhnYWU4hJi5d37a31s2CbhysqTJ+3fgVBd5rUbbgmBvwJHqo6tjTNKE5RHJ00HXoupUQSZS
d9dkYiLthvvuxxje40P8kcgTtzclb3PWA2OgRayaAeqJiRYWHkFPbOOAdQwmoR/x8+hX1fuz6uSb
aaXrwWjsHwOxT4ff73n/7N7opu77LvIEW7Mddqi/Fq4eJpV1LCqDVDXGB0DJv63Zd120b6ks3AAR
8TXJ4kqd/tShp/bltFX2j9V1wN3zy5jta9V33isBj3+9S0YAItLM/vb7t63/owXAkdiVt6hjsxdD
0v/r29b9BTJUHuF215iPq7rIyJMnF9alPHaowin3xu+jtvwUA6VTOKSXifMa/Rge0iSkxduO+en3
b8v450nddNFzGIZtEJXnGH/rKYVgIDQxjSjfKpetR+6SRmdz1nLqi99Gx9kdqCbUdMseHhdppFdv
1ZAbp9Fbj8ZQr/vYDZ9VKV2v48W3wzb4aqnSHiZJl7m5PD7IkXnvT3c1oYchZhI1qGU++2/dlv9x
qcn14RhpmEwzLMv+W7el90WJZbRwv0bYWc56jZD4XiTlGtgTcPLMAtap2vJdaR+mmSe/1637LGwZ
28h5kViMF/wWze73V9uUV/Ovhz/L0XxD5671LLp4f9OvuHlVktyKpjgKqxeLudq6cCjwPTUhx9W+
rvNtz+Q/HWn0qOIjxbizZlIvwTejlMhlVRAcaeqngnnyIf+Um6k6Oar2q5pi1m73MMWpuV9kN16t
C2oEoNsa6wLB6R0ilH9JOqLu/EdtzPGdypguvGx0OX8vRqM8Qn9Ipx99Qe7chGnLiK8CKLBiZIBr
/mlM7PIuIynN3xmxlR56vHNOB5kmy84QRIqnaX5x3OoFEol/qYa5f0Rxiqu2Gk6DrVmgjPkvgDNQ
PADCh3MXoCP/XlR6eKfjiiSI5tpYgabVV9hW9lkjHXjAxu0QY9E4/k8U9MEAm+2RbOO+0+eD72TL
3rpZmEkFXKp0Wy48/HrhHKHhV0FYmPiRJof3jFgNXYlMQRHt1hIRjj3qxVUfB4gxGYXVxGCHuchz
Zd8wj2d6irvgSMI88AJdf9ayG3JmuO6iXY+9O935luyQa71/Rf+3D+MwvJJplG59kdKwILtCt8cH
yymjQ9iAEtZ4EiuXPMxw3LUGem/hNelpEdlNMoJvIeVy5l3Zy5byTNs1Q8Ccbmdl5P7AGmXToAY7
ZJo4tyI/tggqx+m18JYDCRSUzo+J1Z6TlMQoN+SAut4RgnDT0xTRkVo6m4ytKYnKDzOaA88aPldO
ZdY87AqfVnMc12TcRrBitU9PiOc08u7iYe9O3JrmaAWcNKPUEjvTZXAJnjbtuQPBgqE72nR5/1AK
V6BimGFxoYimBReH4lou6D6T/Jg0/gH5PRmzFck4mOaOS76cC/GzJ/qqQL/cdfl3r4HVVHMYTTz7
G8P3IHbLN4QTPnlNLybWGhwWwCiT4qkrSJBHN5lrbzPcHGAk4MwjY19jrogr96a9GJ/oLm+1GYVO
V9/HMwlKns6DeOStbjDJkoTU0EAsnY8mHW9MvDXDug10QEF1Zm1ulvTGR2VKp2mbDOYtMU47MyI+
cwbchpg4egXFQSY3cGs6i6tHjKc+frpTzbwZhb1F9Dn+CkAdlOsQu4kij5PktCImB/LB1Rx/8Bfb
iqSOsXwBhFJcRIWZAt4V7UGvve2Z6HuLKd16m3gYAyZ8IGfEkUsMtwddVUj2U8lL6s5yu/bM0/S8
2PszXJbG9W+iprjqyXBhcMUc3bl05DNlvHjVWD/sJt8R+vpHPsT7sPoAi7PNrey0VORTZf79CnFs
jgxGrPb0NFstJ6jaQjwxnmoDM64T3rhtEfTxfOcY/ZEgyteQOY8mPVVR/r5kw6PNp80JLauy+xxp
d9nYr4sdfxMdstfUO1aTR7SiYRyiaryUM6lRZIeFm6Krt1lo7VO9DLIO5p1DNWf0t1hLD7O3nuNi
CnRHI6N4MA5ateD/K48kAX/LcfcykpswRy5gWDi62xlNp2YkOTfEhd8SxGA0j0sVIAK62vlMPqmP
xV47Fd69EMsdXpRt3X1DJba17Ooxq8wtNst3zRJXsp0uZLxtQnRvrk/LOL41RHdfr/VdKMp328Tg
3xJ7ODMxI5LqPDt4vsvyzsiZv1bdTY9VMIoekjC8LSPmzJ5+aJqgSrRr7Jl3xOU+wNV4m53w3i+H
faIRsO2T/UyFZnkXFpIdmzwdszDIZLgN0/bYZzMRrbWP+vsFr1/24LfJ94wUGT+xC3xv/SOq/cvs
YxPjRGU4O6N6qvQgN9O9Pr6Z8S89frmU8H0TEPGGjugiJ27kKfGcB+gsxJL+wVufw+hYA9aPXwbr
JSTVJnc/KwiI2KGDHPssvpgagob0ZRocw+srjVogvsPGu+mTbusbT5oJKQX4/qPR/tTqe41QJWHc
RoJHHiIPExsGWmilJIJlyR8yXNVpJddPoNUc/HHQDJQq4VDt/TXdGX37NHAYK4fsrpndTaT5CCEP
5LRfQv9itGecFlieMa6gjlvqhBEEOBTQd3pf382Ee/BA1wKvLCADC7FkNv7Aef3orv2lAx69iwFm
DOHF4xvyXAAWPbkKNTI/62E1f85iOM5j+2g787FDuI9EHzgmgGcrP0v79oQ2T+jj1RPVoYw+G3+h
LXFdG3+nY00v2h5YUBt47ruFZdeLkPgYw963DRRk2X7wbjtAjqNNbi8N+dVwDzK6Z3GLfduVHADu
4/CGA8mx0cGAGNk1XQ6aTgvQq8kEKU6mrgWdjSh9/THWxnUu25PJ6dfEwdUSMgyS7YyPu7Fh6cVC
si1z4AZMKWh0sItbhzScq4Ae76mt8kPDnFro6w70LHb9XkKzXDBNHMBscSJF59Gw31Ia6YLR6DSe
SMyFBv1ZNWQrsJKEbKEmiSDEk0sE3lnHbSnF+CF4PNojm75nKmk7PwfTOXVedaGrvtHaVx2OGF24
TZ7d6RPtEbSWDqERyxvU6VFke5Ok7iTRTu78aXMSio11b6/McnTvLcH5bNvhviU5Z+At6hGmxL7Q
EHcwwqnwtTN0hxtFMwEYdrjuF53MHG15ajXUlb5goEgEhz2u50nMezSEPGOcHzEYae1RNGmM/rFe
Npp2V2VDYGbNQW+TrYabErbPATbeoI/v/Roa+MOafFviUQu1/E4zjZ8OvRvNrI/tYrE557vVZ3sx
CfyF5FDxHJlueh6s+zrOfs5dhl+iAhatl+5rRiw03mloJrAyreoDZ8u4icpyZxl8nsF9m/zqxc2G
sz4j6zeypzWhN9Ejx9X19N54BX27c2S01ExmhHmLJdnaQYN6svTovtWmjIOr9VFJuHMMqK2E/7lZ
u+w6ai5ZEenjMN0MOh5C82V0PoDOXQzYXTk1qkHU5Chkh4C6Bke1Xp+78m2A5jeNHOJL8iqKoKOF
sGTVHyZJseHivLceqLUCg0DoiaNBTBA0JTgRF4+BJgaoI+NqUq0sJrw56UcroFofh0oQeu+ua+8z
1jNfG7YEf4jhJjGzg8Olz8LmPoI2IOiHNWv1knn9FXg63snJ/tHAd2rC4eysFUFX3Xgeo4VuW+xd
jJxKh6pp5cRu75c20h8ZwG91MIrvKwp6JKGUbSMhQw+pddTZgyY/g2aiJ8u2NTTWllT/QWIlM6wI
fLZVkkKRxCaiwR3sH+0PlIEItIbwPPt5eI5c/lcKGAiISNlep94bWTum8lI7tNvjuFhOWakniH6i
5miIUDy1HpwgsQ7zuW7a6NlxiuFg5h64bvlTJxfTndcv57FYANaI3qA7kZfsRfwwtP1wt5YzIlr5
j3FVaZfaXPDCqF9Ol1+YdaCkIvkJGmgQz8D12YC9OT/7TQTR3gTiSWVMFjKZ6gRoXtolKl+X0s/P
PLwctKeieNWmoT96LSS5KcxrYBi9gG5uO0Fb9zbYSn6l1bthH/ddeVAvAFOvZIFY3eM0r8Wrm7Kg
dULTz+qnphzfVROnfvVTH27EIoot51aSHtHLhW9+RRLE1DDbs2S4jYO/dLMQEmVSUUBjCZcfHYRu
MPMbKbWvqwQa0xNBCo9pAo1W18WuXJDuDe5ypIk4Rcx5FqKirTHZ61P+M73qevMQp0jGU6c+OATF
s2WNwdTZZ3jwZIG3O2s0nzx3NTfBbDEXoMX5LUV1RpszeZu6D4bU4DfLp9iTJIWBlRSeJUrazyWd
3B2CByh3Yj1A+/3lsdPK/+htA3SARtXkjUGjEbUNJ5Skin1CLjUIEELZ2pY3mx/jicCeHBS9XRYR
8ZNYlhf9rnOWXT7NQVJBKJ7i6MWHEjsY3Z48+2Piho9NZ1SbJV1JSroLh3k6CKQSpcASmUbRoV+H
82IU32MtCIfVCaQ6LQZDlGvw/yDzhOBeXZTN0JVQacZrjOqVsDQPJHJa3rgbZLjxeTSIqnSd6N2N
XVTHLZp/q0t25QSnovHW2yVL31lzzv5UPpgFHATUBbEU7iLfYo0q6TARENGjg0osVtuqiu8BVhja
BD5l7Ji3184NLW0ke8w9hsljfCqGlITQN0Cx7Pw0KFHSzT8HjQ6+mfnX2bsznApPf3Nf+T23RUWK
uWbuLKCrXWuglq3d9pCvc0AIAqjJIAQkvOmrqgxInPhVUh74OOb1+tTF+WNaeDeaVYBWt18z3BYN
KTRRNQWT4VxbG9zuRIoNMXKu1j9ZzX3sftS8aFRbvxg1YFMPN+C/jxx4X3BuEfxjh0GRicMc0ZCY
SAdxRULambntewZepMNBMK/WV5tIg1ZrfmEk52K7aUiS2YM/AZeKF/Zb0+KBjmzp0YrpX7KhWUN2
OyWMouwQ6Ghl1t+ITCN2yTHvxbJD57oPvXzP3BmjPKS0TTj6AHxaDiZgWpboSvYhAN8G26wNZa/u
zlY6RNsyxV9ev5q5sM7RuCmNsrpNBlyCSbwvMsO/EQ5rRIOO8IbJ//3QPJjOmp5sgpE3Pe6PK4cM
1eR1DGelD5DvmtpwLjpx69u1EN6hJ6L1oJdgdesiPrkG+h2jzJcjOg6Dk+QO7epj1YtqOfm927MU
TQfPiJtzBsBQ6VdXKYgQzvoWJkVxyT28oGEEkqAtvekmmsLzYqacP0ZJls4M7RZJrAMvvAvfG3SG
pwLsw0XLTWJMmiw5QFgpN4VpNzfTADa19XIJTzW44QtRi7OJ9moXc3bFuRk+rYjZD9CjmmNTtIDS
mvDSjO5FR6vBmY1ZCO0m89A3mnkxYLNCbm3SgObaeIx1eB/oRKojnmcCTCr3rbCr9N7HPDhFWn/v
mf6vLNYvg2nNaLqpz8m4M6+iYFvEVPcw6dRBw2iORyVcHvPRPLRldFHXdDCCFGNfXRC1NViWwbB/
XZBHk5WsMX7e1P1q7FnHHipvP9dQU75E66q96nXDUYzeuuXYUOFZEH+UnfdQLuGHjt9BkpIXAvK0
X2tUPlGb2Dt1KWvE2fuFTkuFPEDOCsylMljTphdlR1H9WTXNcv2dlgiGej3FJWCQg/ptL3Nu85yY
k1Dy1EBsfs0zpoqHoXFmc+9YNmW+lRe7NPPfJ+jrACu70yg1bONgd/ufhXI0ZKa+W6ti/NLwaAl9
hChe0MqPa0j4asFjmI2XUSZ2El560ipsEFrjE8XEX/JQ5ytPB2Z/dLsmPG1Ujr7syVsxQQpJ81rA
X4t80e0b0U4BjMwXJVBRk+si7lhpDVL4lEzXp8O0odo5+DJl1I4NcOB0qdXndXvCc8usvMy69SVu
VsMaR8y/3BQIUN0RGpjwcuqPq4mdml39t1GoPnlVuFsvZvqluszqlY1VE2iexr16X6lRimctmrGa
29x4DGlzz2eAxvFKfSUo1SA0Nhhv0JEcEqN9YH+iO/01fVO/EuuYO1ZPUiGkzFtIqQ3GkoYFTppT
sSpAZ2E31HeWz6QzT2uCjZz8rQ/hNYD0fxjl8F+NfSpTO05x3AbJRIBLRLLP/JPINlCOiBG+3CHg
wOQSlun2SXU2pXqr1hHyEIuMNzWz9gjxH4QFcEldc6gH70bRkQTCNM7FqYYUi4Argq5av+QhnLMz
BLx2xxCn3qSudh8WnpLCinYhgR1JKMuUSLNTJotalwJl6r6p8VSHZX7t1kvqN3B15EfPpHIjwWYF
Val7UzaXdX10nHS9kWIw9RFVr9Zo8ckbjnZQ65MaUERz80QnwlEDUVIcPqBu1ht1xSITZMlECrsS
8KqBjeq2R3gfzJHYHqXQVZ4nJeNY/Ha3tB2HGF+DLY3CXM0TBeJ9bAm0B10moxjYOaZB5tx5k/0q
BC16pSRWl1t5CkLJ3C7WkyMswG6e5qChhPYrh0FiYA2cEZvuHDtGrJIby6YbBWe/objOAxEbuhSy
qRmMEsd8+XLECtgrIfVYF8+j3325Ico2hRohaHuXlHdIHdMaY79ofJ5bMljlFrWrNVSDUYSGMGQW
PrKMcBAj+S/GXOzKSeYEmp8hNXdK5ZVTQLrnVs0ale0zlAPUsoxPo8b+CX2ACkK+am+bL3bSsgLK
7jqd6HErB6VKMMaZeAuOb7mjnd8qZbrSzs0clgia/2SszJBkqK2NTnt6q779uN4Tu54hbR91WjiA
QJXkx4GVGsMqH9+6hOhsJTJS8x9YdCwExWESOFWKQ+tF2TFpC4Mbhieo5YxxUN8D3BZv2ybPanFw
fFnWDfSpSSsKfLj2S9x+dJKtDagPskV3p/w9YKWxVqC8qefisq5VH+QNsbzTgl8ORw8RKf5RfT05
PTpMP+h6vzZh04CU4U3+1+Nv19Tss9sFJmiMLaBLnuwIEqMeTRu7qx/amrXI6CLjcW3BbuUs019j
VzVqy2Y8lfFRDYP8GWjRWthbOcutfOa5g/3skRZF8jilsBQrZLBMNsTTYPZZEF9L40o4VdA2pWKV
QQnzL1R6chBbLujntQJSrsWCIgdoX4umdPIJdmKvrwCB5QO1sZ4QyFKhJ+pZbNUib7UQx/LOJf5F
Sufbhn1/je/Uq4cJFlJ7zMYNQiSUZ2RpAE8bP6LKep8iIufyzL9Rw5Q0hd1tTeAYuuqHbq63dVG/
yyRwQpi/VTHq8IS4xNbWU6L+zCcTFstRsxqZdkkSi1bXJ+JMcAKihK2aAoYYCVvq+VYPmEYFdTIo
OdU9RNTDuJHlzEjyeNBS+w2RceOWJtMGgwioyMloORcMB2qSH7+26h6z0BYHw0atkkrSr5YJdZun
BjVXiG1W8/RbJUOIUXbuBhdcRp+7697L3GabNDdhwby4N2OKOLZs15nvLAIKlElyzB2sTkibN6Zr
e4HX1MRmS5txVhKP2rkOtjZuYbSU67EB6wq5Mw4YGGS7ZWzI3cVrIwWKB6aI77Us5IG/nnJpoppH
/XNyX5qxpcXQ2j8t0bvcCcP31kuC0nGMwOKJ3lhIfugqM1YkorEFykRWu+Ub1c6OHSQhZhRgtqXt
SJDihlwE++DpYOzVB1GPv3oINYFpkBQgNWsXywGV2xEOfPVlcClGYvTqyNaYXpDVIpUuacIt3lrc
lrO0+IXmH8VA/EifJV9GB1NPMnjvAZlOuEpHn7Y7jxvX84ca0KnZtFou1JKnvhcDl8febJuz+v6L
LPoQugEJTRa/ahBvOoiujPfSmUBEyaqx71E9GLjBGNO7t+qDqLGs3Ayhmp1qNKhIM5NfjkMyOIG9
gFjDl0FKahpa3/MQVTddBxhRrp0picRAaWnhYXBSy7/akLTMOdaRf1YPSWzYyBTwUXG1cap7xLD5
JTObSs7WlXgvc/DniQcmKo+wH94GoYWBhb5HlQhZZrN7xeIgEkbNUoTztUiZ6EknOMmbUfCwuxW0
r6mgqIkQy23UVVI3p9JL5zKcRaMrcx7aoyoplYRrKqNviT18qm1GrTpp7z9oSDq/dh+k4D0TrGxF
5Zyju5GaCk//maYRbS5wYmCWAiKfD8rZk5jJt5JVVO1q6htUGkcnj3+UES1Htfdqs80i75DANT7+
dzPuQ2+3dMl4SFu6rW5LCoU075jSxe9k3/EoAg/BaL8OPq146dWWVlU7sa4LRyZO+WhdSNBNA6uy
buQa6XYRBntAPoIICnBc7AkCwSMcp/Sc0X4Infx9xHR3KHiOG30h7VKKpyACLUE2hyf1oI/00Fg3
UXzh2iuJXwC3JkqoukoFqqQu7cy5fY6G8D9G5YqY7WkZXpTWQwlSCJZkMtXad3psh+dM2uqnZPAP
UHjA+ixQr+vJPQIo2HmmuEyp8QhK8VktbbYUJyl3odpdcrun0QthCzOCEtlD3SeTauo/3JRMC80t
0PRjtYkLfTPF+Xbmqgdqd17bgU6xNhM2lm17l7XGIhsQkyj7PhrHjvpfnNQThrCn3hs/hxpdcxQm
r6ZIT/qY0l3LJcDVJPpV3RlKje/qLEOx6bNOyQvs5EwsNXe6T4EjKpezFOSuI9VO0qWPMPderGo3
rxktGikANUm4oCQIwRISkZcs4R1Qyi8JnyoXPBQQUqU4d/4+GfMXPml4hjhPnu383IFLpBzgbTph
97Zw6jYGaTNCEFcYAjFTdLAM6Ihji+ZNVD/N3uwf3CmUDjVWSbIJmkPpRbeAE/YE0ubIC5Oem+BD
SS2U4l1dEHcMrzRr6DNl39ZpmI7gknEHyaMG0q5rYpGjpEstl/LsqRtNYR6UMIY8G31buNFKNE4e
vkeEgSztegC0wWyrHX4p0c8QS/9siMzR1Mr40JjavePSPU1teING61yXzL1pQu7VSjMOXV1ds0VL
9ilJfJ2UTsuPbPY1Tp2x/zIFgpRfg6hxn22QGQc37CVSDuu7P7yOnXNUe5p8SJRBQlVJZfRsrRVr
mN4K4Abf1Z2hSgN1EVShTWIYYkH5pC2V/eiFjqPEwmpLoKtHZ/o/kmWYtp9OXX1TPwmBPheEETPY
aPQjO1S4V4taKzudQIHZCTSOLe1Mpodzbtz+CZzUIdWBO0ppc1tq6Eva4VNUlKGLLc0m4XCYpryG
6QBgmUEAjzAKMim6/1rBpEPbG6yADLb1IjTj2gwkJihfyNgyFjfkxSq4WF+F/TR7dA6g8Cfpcq/O
AX4GzWdqSNtWT6Baw1O3SPZN/1X2dclwIwB9o2XFkgnX5MoB7+qkxS2QRT7WhNjfMtLX0GYk5TjS
Xz9oIJN16pVJdx7QVn+Dzn2lD/AlZmfc+K0JbZBXNkdIMMtqdeiH9of65oxiesxnnYiExuU5pRZT
5hNpv/JXQGZVb/5SdZVadlQdkfaEbzhlf1t1DB4WBuRS3KVcQMRlgtOY8MtLQ6lSGtu4gdEaETIo
H2QlyetHacDVmos616obXm1gRGDde1G9D23tNfEnogxe1b80rRxt5ojI1jm3vhYEmMJD2Jf7l2YW
JJ3K+yerOe7SgT1kZnEIRxMdeoqcJum0tyn0PtWugSVNkIfMHAMY0v7/2DuP3syZs0v/IhrMRW6f
HJRjtzaEWt0iWUUWizn8+rkoYzYfMBjMfhY27NdWt57Aqjucc52fzv1HtUg4y0MS649FowrNuy5+
YA2S4i/4UfXZZHskZrnNw+6JrzykQ+u7Wb3gNs3jz+c4qxAxLZ7EYb5SqVjbnyY/GQQVNZq3n/cu
J3uiArm4Gp/6nphiWzPCcvT+54uxqouN0yQXVyEqyOZfSzpzluAxPfVe9qjXvsgtQKfJQl1/Xupo
RS9eId/CDA61TYDl/ufvqmRhX/ogtLfN6hklaWb9bHhGh87+bqyY1pmZ9c/R//OPaxLMmkqKTVid
gvUYtCxL7qzB/2XJqzXa9eXnxAymAvMzEeSLTeK3z8Cxr5BL/PiYfQ7O9aj4+bDW/yDXXmBaG3tD
jNbIzqvx0+dyIhL95++0XaS07Dr+a9v9ue36uaiYQ6hvBpK3qHn02Q6dy88b91NKzj0Ei2TNsixc
Is/YVv282tQif0WjeEXnydmbTJ4GOsnGrvSdG+VK5MgB73/KlR2gmYg4L5MKKKQ1PA+0T0xxtdx3
AXnN/mBe0sHU1yRynqCyk2T3U3rQUdK39ARd5j+LGErNn3P850v/8/vJwKSUiTQokfKZRWXtr8Ts
S0JAHwJNvLbs/H/EOP6ui8R5yscjkN7hv11UEFaP0yIvRURcQbmSgUZUSrR5GB9VQxaQsAsSmSgc
QoRTrOUTb1uTG7kXS9kdsgXAcvd76cjISMLFsOUmaoAgA2tKWWxE5umHQ0CrMF6DguHqz4cFdxaR
FoEsP0fsjx2ll/SkA4msyhe3P/ctzkXa/h+FLnbw0S/WXKmX2s9fs9b9zuzg+nOM//TMYs6x5+VI
C36Oj0q45V5ky7WQdCYq4lVgySXRVVkPTcCcx1LmMfD5QEiNZR9guCdDnzqXlm+q2bFz8/rkXYhh
U0nuGG/faayuwpCX6ATw+PNjNvAnpz0jn5K95k89JqLhEsWM9gM0HBN1+cnyStS6Q/skO/HMmIq3
hh6oSPrkvlslX7Uyp9gD3maxoCpr3Z4lo7GFu7jVBIR7BfIkV2FtI1Uz3PUq3iYeoe2Bk/VHB8LV
QQB52oVQmAJ0BRxsfXFoSg7hkZWpFw0G4TBDPleE5d4V7UNh6uTA4vgTjqs4tC6Tfi1O4PO4YEZC
thKCwDBj/xZBcwq0WwL6x6FRgwZSltLE1lxxJ1xpuTjuIkIo2JTeE4P3OlqZOmZKsp4tt/bK1MvS
Lj1Kj8fLCglDcvy+39UkDkvozTISDYBhshfrnrQDpGKhVhe3YQZc9AM7axTxvUWEmhXixfKi9BrN
EtIHyI6nKA1h2y7Nv3GcEwQA8EvGNr9mabRRM/nFqrf2gYj2Sz6xxPIq6wyzNt0mGltDB9rDhWtC
sCXdjDI3Q7UyrJR5aMvYbHvXgNQjumK0u9sE5ngVEFUcmeARNytJ0Ss1ZNIE33c0GDtn5pjMJnK/
SGF0znVTg/FbrEtY8a0eMu+Z5yFtv7tcf2UNT8ngTP7VG/2Hbqp/LQl5QcMIwuHn3wwTmKo1nMKu
VR10Nj4wYWJg3Xvfy4zGUJll51lTfU6EfSiJml9QR2L0FD3LaD7atsQWyTuj8RCPUDtStz9PCFrL
zEju2+Ah9KPnNjAC7/Ccbhb2490wvtfQK3XAcMgV2Pta1/plRAqti3yvfYNJJRNR/xHF9Wecrnhi
oZE3EUqTLlin3F6BpZDEjbQxoXIzaym2bowcPHQn0JZf4xnEVYQyhBGz+6C0XEAMZgh8E4DKNdwb
YYXbaCKGS679HOunT2Cmj6zEUQPOOG91Wz7jY/iLBYl4JuAHjWquTZTlRA/ANOyqsYCaX7zVUz/Q
L0hood01KwfmhX3MujlYk6SP8pa0Z24M+myCCX11ypr15+rcW3ckRymH7sAPE2MDWXiXxxg1prH4
TbMRHJe+ebOYsy4jkJam+uWz0jmg0zsgu2PQFT976V+BmOLGSHjgmDevYmzjt979jGvvbzDFoHzT
HLTj5N7muC3cJcnu3lAaL9cEp0yLSRkcF6MtT1S7LqL3xjiHyIDGZUVPojY6ZxP92yLc+KhF9tyz
BQCogyFRkPZZO669Q10WA0+Z33qnEfsOvaMGznT2jQQVg1t1bIg8n2tnuHVAQ8C03CvpbCKZ4dCL
fX0jDKm1zHCuesAa1rWsSAD2zds2kV9xYeVnv+yii/DG+34ZxSGnikIQQssxVp+lcUk8qRnj2YrF
clZ9KzEVeB37M7MxeZ3qgZeRzwr1Jm4baz3b6Dbhd0RkarhotdauoCoJheH5xQmj7JvKi1ZUfLBn
iuHuSR54S6Y6OLYhaCUMwntoTslNxIzIJ9foPArzyiju6PlIb8MAxwJU6xC3WZYe+2hsbyUzeqv1
5ksoyg5NGJt7m2nHpYk03lq+hRxuaCzUtc3tYoN93D2U8YCKJ+CNMDFA6dYqMQqtnZGo/f86Bv8/
hPL/BqHEAAGs8/8Aodwu/76y/wGh5Af+C6F0ov9EoW1j8ohdP7L9EK/EfyGUjvsfWijsH/gnPAeN
DXaG/w2hdP5jB4ArBdCIMIr9lVzZgu6GT+lH/wl8N3ZiJ+DHgsAX/y8QSmgh/9M7jYA/+vGgYAL1
QHH8D4MBlHh+NQkzvc6GaiNQrTmd1texZVfeGcTHLRF1YYncwrLlY9W+lyus386HZW+8Pt/ivWZu
Uin2mJF/TikhyQtL3lynVGd6gj2E7efOwuC6ZKRtz92TtHFzBrb+pZ6QX30FfeWg5mLYVqqrDT1J
dKmg0WNTpyL3mnaadTO11FBFAfx/puOe7b40DXB2RyVbKj+PBDuqVPuTTFZCQkgwzqFj5RnExt6B
5wJibWDISe5t7+X3Q5MFT2sRlboMQjLE5zsrIUJ2noB/Lck2Mma4F0s1glbLLxqVPrshQLss8LYQ
KK+FYgwtwDoew7bHmZ90hL2Y9k6YbsL6fC194u2DvmOVTXhuV3DRzzEKJTthXWjiDKkfQuZNN3m/
UhXt0kBcwij4diHGX3pTvCdO9Tck+RxdWvbdtuUvumP3OM5LuHXJaVc63qVueS/w9hCnEd+ueV1y
iIZ90jXuDjVQYQtwoEGMKtIj7noGL1I7yx9ZWO8e63QWSy2+8+nS2jO4bmgIcNx+NUVwSvyD0v8y
OaKLdJg1k9C4ywijwa4OJ4EeE/myJruQ7KlRrpmoKA11/9qq9FRX04cfnOc4/ORJCKgncMo3TXEt
p5hiSQIXmptx35EExdyWACQ0bpHPnVApBrNd6j0mY3cYm/JDkde2qR4L5TznOQmLhXInwn71H5ZZ
a0yh8yTHdbjEcGRi9gromosUrmlLMu200yFHbqjwzvuo2re6au9LyWqpG/JyJ3Je9BQ/BoT9bYYC
g+biyRPhmAwaXpsWNTFKo23sKBSylbx0DpI03uHhWtIjw/tKdyN5nMexhssS1Mh0c9ruouJb6Vv/
qhAAPLz1bnxPXXYJLIfRRS4fYb5cbNpJcoyHW9Olf1jd3SxWpM/9OJ+ROM9blMokNE/pb1P0MCX9
BTGQ4d1Ww3Tn5zXN8rTqge6Y5HdHEYxIFQxXojewu2m/Fy+9SwL/NEYHZacJxAIC+MjDnSfUoDy7
vwyp78DEp4QrW29Lj0wo20Ku3ZDDEmO835QL+etWkV6qkGR0MMmzdhg6JOvS0CJnsK3zU82/sMMa
5M/9mQVjfNPXhCb3eMRDG3HP7KxOVveNXdfNkAY3Pc7jcorEoSBTAweYvYdkD+BnCacD4Fo68rkm
6kaJd0v0yCu78H4xDX4Yc1tHhqQI6FBCIVLA1ESwe8GqE146YLCawZAHPwTtNilwQUbbnaGunBC+
7y2ckwxJD8vfIsiYVrfkpOR8nUiovU1TiQE/IlKuncODyRfnNvG7xznBWomkqxHOgcKY6YmJbyCJ
6n1OpbG1bsKphLEw3aS2cW6l7C8tMFk8FOoSeuQ4WHaZ7Jyq3HBpPyej753y/KXjzIOhFrIVc9Tv
cUn2ftqz6p+Cbjv30fMQx/3RFqt4dK1KLU+b4+hqc5FNf8nHdjgFAQS8YYnRfmtU1Ym8soL2t4ug
umsCQq9n2jK3Qc2ciPm+LAktqEF3x3Z5GHwGrFjB0ViNp2QCAuJ7nzoHANVX6V5OC4G0GtNnEp29
CSeLsDxKO/gemDowWgNFQ7WHMA1ORv+2xEyziuBFi4aBdRl9DTajVyvunhN7obAdTh2mvnT9UERE
pnjkIyz05tcpGZ8YfKw4zooEOAvU7dx308W/a2C6JL7zYIL4zvOmLy+X7WZwR3ufOXIVbwQbM7w0
s2jvnSEd6AC7g90F6hoM7t2UNdXR9/q/xFIxj0TRhQoJbSooeJb6+G1XzVzIZpdzahjG1zCIdmvc
HatswJq1h02FY1BufVESoPXCKA6xvoOChFNnZ0Wiv5dVeJcspGL1Tn9qsuHRzVBFaUy1buPfKNlH
exFA3p+tX8gOfKb9nLwDku0Ns+W/PVDD87IQ6546wyGWWHfh6qDEdbn1WNy4vunOdYUdCUs5xrdR
zBBiKVNNkUKMG0PrFC/RP9mjg6TSX3ZuGdKD/uZ7oTeakvCehI5TmnnRyWrNfTMlxA14NJmDE29b
pPsyZNxJ1ozcifspQMqVtFTQpklec87EXkXJUY6yPnecaFPvXCYrKPZZnpzEOH7krXsILLZcpATw
UNgZGMTcoDmX6FIn+uCuwiuj8xXU1VRoO3K8BCKZgAQt33Y7fiKWKejdHUi06VMz+vdWVPqHII7O
a1z23tTis6RWB0vApwiX7Op4/Q0YfHXq42ucp8vRGq7EHtzVopDHHENX7GXn0icPwPqmO3kofBzk
E7OxfVs5z2HYnTVM1I1EskrGXo1iKnqrrEptqsIhDy1LTk6YPQmw74e+5LuOuVez/Nv5lVvsRt/P
scpIdZOTcEe83vgsTPBSNZAlMDysbKnEPzUT53iLmUmVc3PyCaT1Omc5/CiEmqTDwudW6PlGxDe0
p1e1dON9EvAoSJzVMlLBZ07gSCgxHM2hxdZWHotO959uZwH9V5BjVPTC6mna0wIxSgnRlvpGE9fu
1fMhGoIKUIS29yUK03Iq3dPo8TtMgHqBEZC6FtcftEMN0X040zRlCZf0WLAzzc/VqNubHiCSU8lu
2/uwVcYFx46ukrvE5vYZbIsYAsQuNarTdhqd85LpT/CS1dkqsKawF74d8pZMRNPrg5dPJ4HG4GZ2
MPpqmXO6jqixM9Pc9mBoDyZBxhoM0afxMLw5CnYrCTX9biy8gMcfYNhMWOTCI2CncXzO/fmyEGpw
bpHvMg7jyiZi0a3IULFZW25N1uRUcQhSCMUOd4GqBKdst6okmOhGmRccpswmVLX79qe0uCMm+yNC
QX5kRqkOpD7U66UKcLO7gVtCcj1TEXDYqj002Wzdsgg/tkst35uViJxVPgvfZRVDLwHaWOrDIQnn
e2jGLAFK5zYVMeoZf68WVUAyZnQUFRMZZpk4ORlhQKZjMKpiVh0y9uP//hUlhGFRreLRKRxPfuf4
T9VS7xe/zk5hMiLDFwVFh8Am6aN3KOdXma/jLPtSlLoBvjIWT35DjnCqs37V08fbidHg6SdXSHk5
2NyRqU05xodwWZ7DOcFGUxP5biyeVqtMrqZa6AOjOr2o+m9Y1fEWEUF6CfR8UwVVQFbueCalZrjY
XtRCRq/u/H68QQqgb1vApw9WyqOve3GzeAzua+5/mUggxH2HUUnV08kxUBZQFn/SXSy38ejc1pm+
kA2vTxVC7g4exZ68r7M9mCc7UdE1stBFICK7wquvdrs2qftrkDvZgfuWsVfR1vdWnt4yUGDExHrq
GhIzfkJvu3IZp+Zg+5gKbdsNDmpIeU8aZC2kTSdN8ckviielYbtQtvrCyP1f4choH2tGEr6Z26v0
s3DjeMQwmSC3jonTf7UjSbOJYylG5NFJwxqG+lE7rIz85qYz9sWtsAqRW9Tsm9q6l00n7/A544UM
dv0oYBRW/2w2iEu5OlOYY+vupmxZvk1A8DZ2iJVups6qSKQ1LT7xdlnbiCkCVFdHO+Je+03lNdcg
nM8TCD0NfJFhqP1R5YwsYYgNB28mD6Ocgl1YIuTo0unoE+6yTS2O4SGkWhqybWryG3yz+b7D8BIX
ObFdM6eHM58CuDSHxEnJtiZCq8EP0DThIV9Y55UVY/bZqi7YOmANkCM2C/wWhBIyzGzv5UIfU6EV
ZLfv/OvRKUNR/Ec9WhwKXl+2JhQznrnUIXkbyGFPg9VRGgCv2spkvG06Epzz4g0VBOKWWP/JHVys
ddPTJLkE01RWT7ps62F6ZKRBphF6deCr8yeSObJe0N+gVE20syO2BkCD2aWOi7rP2NNuTnnwpAak
x/CQ8jSJ/hR+Ay8lmB8TI+5NSnZUb41vSePUm7mbX+PW+PuknKOdNZXMVKNIQrUjF3C2MB5OG6Iy
ET1vU0EQyIzbYGg6DgLTPDNCnOnLPCsOt63p5d6MrAzzZbln9VkfMddyTo/qRuBKTEQ2PC8F4WM1
aK6sCeUu7KYvUaPV61xDP6R9dlgooCPnas/sxSVLcZrIa49Ns4KpAL3027cIzQyokhunalASst+H
KZ22g8MEl6Ka7cGHcaEURf7q/sKooZLkCkX/GRWNurOKrqJP/PZffWrE3WgqWMCjhSnYhAfbS28T
JefdZLd751hKoD6+lq99xuYfvj4ExYbaswVYtf4GE8t+KDBEkAFkQfKErphAbYQdfAD71fHV1+QG
g/H9XI3e6RBZCDuYrY6j/y/5LYe3cWLP3I68hl4hDwsQe2vJuLVK5vrsL7ina/E7HhDwOiWuzzF5
M7b6UwTUTcva+mf/8oL/nI7jvvKGx6XjZhcpEP+MTMrUr2Jcce3F5mb1SAyz0tzbumH5SEIzm3PD
g1Ulh6arP4M16rRQh6BOjvlU7b2uPqCExFqVRTMBnvNXO3vfFlF2JuPn5gnjkmVjHQ1R0dKmQkAR
PEIlcWvH1OKX+sOYpdi2HWldWe++RVhMFrASW0Quj4NUwVal4/1QSe9MIiHfF3tIcBiZnRG1tasE
EP8kNudoEkcvrB6ID0yQvhI5PyTel3EM2avk3YxryKQUajywtfFRIxJWpyimtjDTRFSASK9ANceJ
vJ9s/6jyAptIrU9DxkACi/gLQXv3RgVcLTHzXet3I9TEaaT+DgGT7LLOb7No7SLc9iZRZFdY0ckL
7Lu2M8OpF+R3rQsjWCRHjNTHoE0/hV9DGPTVr2mJ8QP60+86SenkouFqLeaTfUDKCpfwqcplC9pw
7xGz/dplzt80ppwnuhwdfAa8JrUMLy+oXtDPJRvBVn5TW0xH8rEAJErHWcyGmCIzdLupwVZklchj
LWXvfVenh6BghpJX+Nr7pl2IXHKJePLvA5nZe3R7DzNLsMFtPnU2s7Itq55fYwCmFzZUsAxtHThb
YeGeIg/H8eIc7aAPceH2xd7zAzLNgPeJ7mGK4p6yFWO25IDtpNxntNVs5YZ1OQt1ICzfiAu1j0Ow
hpuL+hsbY9MygFKltHGFPWvtejyYqJVYEGPWF5AgqayPgkGTlcY1ot/h7+TgPGmpWSErZx9KpfJY
u6RHt5E4hX0BtufgJ8sImM6bt5WmClgM+HL8F2Au9W/XKe5F0GI9Tf29xdyO5R3/czhvSk/7+zgn
Kg+0lnepSFLRSRJcu4EYGB8P6mwPBA6kRYUMPB+2mb9uwhJd7Kv+ElmPJjcD7mvMoohp+/ogM36Z
pZieJxX+aeze2QeygjDmWlu7aJHSENvrEZ5FWruXw6rVOWOORcC/pjnunW+XlfIB7SGR3WOs93HL
ZWmi5jq01RukTFjQYr4ySnoaI4Y3Ws4bdnojFiZWHWXMPrVkJ3A0OLKaNA/2P/8Pt63wTSPedVOQ
GbZNFx6G2z7Aa4ObcZ+NDUJhB2+aO/EAmSR8JVcN3j53PtV2ay4U/beYKOczpL0n1O/9a0Hk7UFV
Xb0vcYT1cGRePGe/uHLZem094irrr3lMenNq0232YOFXC8R92Mlmy7r+o/EDQjSaN6HUl1rcuzbD
W4+nvEBH2RdI1QrPDKgN76goOEHCYdprZmidhj4JWpJexf/IVKD2o5Z3kc/uJkjYzy0V5k7L/ZMs
PP+FGHct/2RbOL/b+kPV1XlIZUGEy7QL4a/sAg7onS6C5ViW6UPSz+IumMqjRsgjKsej2qhfSNnM
T2GdPuBoJb20kSQ5u8MGTNhhKJDbF62GS+p2RzrrLizVG9B9SFjw4CqHYUyUZdNN5hN63rDYgAOc
7okPzY9zhKJtAuMx8M/3pp13HZFcp9C5ayPusUiuaG3XeAd0gO8ctDslg/QWCf0DGU7ZdeyBXkya
Ncy8TN9Tbl1nxGjnUk2HAjbl3h0429oEuBzDm029IJpZUM2nfC8eJvJlEyZ+m2XKk42S5jnsWefm
NDlsOyH/LfaXqgE9AQ/KDqJGL5ngwcb8k+38kPmMT6U1d5zlbkuOyVKHx7owJdaaM8puC50FLj4n
Y3rdrGLGAlqiZXB8d8G88+Z2ROSeT0dYWLvO/clqLt57B704flppw4Vxp3cvqrKdSEd7K3uP3s2v
rp3C6lhT1YWBB6YgIIaYaAIkxPKhkhMHK38wfzMXBI7Xg2Dc5ffdfDME0bu/YD/s83E5Kggvmz5k
rMk9GmaZxEpXjdvQb9+laspb7WJtDKQ5ikbfxFOornS7j8YH4Nkt+kPXUOlgaL2NQ/ePPXLnVNwy
RXabiE7fWXFyOyJuCwp1wwweMAbr+Q23/WeFdWvn9BRisjywKC33Rd2+92r4bv2JAXun7iRTn0MX
Nx9BRZ4dLjRA1aQpoaVvt9hymfwB06A4V1tiPePdopIKgAevOzF6C2qU1ScDhW1IYEvT8WnJefoe
UdU/uMo+c25duCTQrvojdmTEvDG6pswiu2N0GG+JEph9xUoZ3MoB/UWzG/KJy3kxD8y3n51+4hoz
CHJUYLkkJU85YLyJyVlRXcRcDq90I6fUi7CguSnEYiER5uZbskKeerb40CbkN18RlOJts+ClxiEV
Mq/JaFhYgeTk1CFGtDwbhIkKtx3X2wnIJsMfRmQ7o4ucHpMgbzKw820eOw86yWdmWfy3KfM/bKuC
kmEeVS/wzuY9GZ7K+ruE+qEUXJapw+QjAlGVjuVhcs1tNNCpiCpACKFfMB9j9XVlsZ+Da1W3yV2x
QgaqotjpZ5BSDNjBKK+Xozfkb254iBXDP7vsLMyaSHaUSDvifQCTZWN+8glU3aWMGDZ2lUEtmIvb
dPgUdaR2Op8OmcvudGbrYJPeh1MWYQy5iQjqtlY9fbo9ZRtOa4SPvX2avOxA9oS1mSbiuXKeyzIN
i4uSjMxzE5zCluiy9etBx1Ka+y4G+NcRgWhjmL+V/ewAiqgatLDzNrFiNLPMB6tmoEqRpOHELsvP
tFfmaFUAkxflHJy8uzWeNxxRp9/nTvIScEZttcVX10+/vAztBxNABQg3cY/kr7/g9VkB05QM9iSf
uqTgWBlJkUegUaNxtOKTFWJLLaMIhUjnX7LcRsrTpjz6DJQ6jYeuzip0JBlonU662zpYuTHLWQ8g
FmW7uGePxj505g/TDuPBzSV+GTUybB9vqAd6vNvMYPtqJnjGSZ54hxs8QK7YWlLccgM4+8qpnsYa
XQBd2Efq5voQyRFZ+LTrEsu5iAAOwohdNLznwqNGbMIrTPAIyUXsHDm5Ec1HxTty2707euW+c/Ov
wh+x/yhQMPbi3ZM4A4s6ItQVeNcVvId7V+CrYRbTFhg0F1IPmEuAaCxUte28aXl0C49gs+5Ecofo
VgZnDc1bxeOHG6bv+COwkjTvTowXhZUYy/SWn3bN45yG77BL2VoZxC6zgAeSU4eGKP5bannMzmKT
+2wP0XTFW9PhcG9jua1cCoG685atm/U53KD4KXDFqShYmzgWP7xgnSZDjNM24hlQE90KLnUH0YPE
pBPRpWnwVTt4kk/ZH9tPmcos+cAcPF0zbOJmY6MpsLlxiUSXoxb7AUHRZgReE+kSo5/MzInt5aFa
9KuPeIDx2XAwbvHuALG6nociaDZKcTOVBMiHSyMO0Y1jbLxNTJeWliUlMSZPnWUhw9fJntjPebeM
QLJJoQUxW81cc/kRHwMfleu9ERaMRxd2NXHrcn4fqoJQWtY928IVT/jOgbDx3m7ZA+ySUsYPHdN8
u3yJO1ZY9lj0Vyf1y0NSzx5ZmPrDRqiWoO665A6rJ3Ld+MsNsZ6e3bxGU/fizG64reuKuZiB6W8n
OKqtwD1ykACeGL27ZWAqSCdOFPvc21uP8cwOwA89Es0GcyoAGc27CZBG6PIcUaJdDBX6hEfWRu15
GPkujmH5KXP/qw5rzdidxy0T4UdknBa7Pnj6jiNzqPmqNIb9VBdqbzdizaFHUtVusOKecNMhoHA3
zyKbSFNKxwfm8zcCM5HjUEsGeP6rJGEOmgXZkajhPaF4H2BgblX1ZyE5qh70oWzEe1Z2dzbamaPr
q48l87555UTETO5zqun9Em94mllqnoY0/i6a6eomjKy0+OWxv0ySBglQfxN7TPhUPz7pWd5YzsxN
22+DAgGaClGsJplAADnSCMdoldLWe7eRavlBY7bVel2tc1uNnHyjRQ1TyJ/Attc2JuzMvcucGUdL
77BqJ/rv6LS22DjYoXILiV2uUvqtJttbY47iPz7ISrvXsHGwtDu7qERqpCOHrCMPiFpoTbe+YVdh
2hiBvZ28t+QWbBfbe8+xJvjGpvJY5H2BuHBjzVl6xx+wMZPproDTH3AMgXwgAsADesQczX/H7IJ1
j9SxrarhDuJ/+OqW9jLORbJrp/676KyGAQBFSSzUqy1q96yTZ51bRIsF/0oimi++m7+jtSlB5jqI
z0cHK97MXmvk4qNMa7iCrDq59zqldjXKK7Jj/F8DELF96LTMbjk0hvgv6rAzIe5IFefgq0EWvIa3
/QIv4++kXnHOWUQ4bCDhfnj2Y2rXPaxb4pdUgqhcNng1l7D+lFXC8KB4WS84huIEI+WAAY8cCrt6
04vut/bxTouekad0wXZl47PX5PNRYe4wQtwwkkPhYPILB8xXq4khyhrk7WHE/L/EHxpCz3Y16GTL
p0B3xremsEIGTuG9yfQjisN3P6T0Nm49Hv1Kym3fupciJZ+ZfMPbiD1KgzHD7oAjNHjGQzR1UZYw
oEuYfjVL8DxNTgmQAuVwpSiaHIzHblu+6Z7Zgordd1UU36B0r2bp3/KyAu+WEbtDYAWvdr5tKbLI
etg3GdIC16bGmLAmMjL4a2tlM8E/y7n/0oLZd/03IEtpGzR0mmHj3jl1eZWWIVJ8Kb+M6G66GE3k
LFIbYD5I9WGmi8rRb/Etb6t939kHjr3+PFjJvY6it4yyKuitX00SL/sClco2aLsvXea/vAB3DYAK
BhLVyUYZvLHPIaGmGCZ7pF+01dtuMjtP5PeC4IANI9VLgyGwiiogs8q6OO186EwJcyoSAlpPvInH
YjcNY7ZLKpAs5bm3S1Kx2ppBza7OLIc/EAubw3ipz89ptzjbyXcJLdLiG5VdtvMWh4+wLB7M5O9G
4Lw4ZgVfPdYYbJlBMMkdYX48gXBb+HOL85RFX6IPL1PAdm6MQfUpOv29Z7OL74EkXB1kvIoeCm0Z
OY1zYF9Fkp7nFAkcISfAm0axbSaqC2jt1y6kJQgttuaOJf+OwgowlOMhrovu18R35+D6vM/kiBu0
MAZkn718KkNCls4Ij18E7V4YWgIVbss6sVkrzgg2dwN2DUsRp+thqBF6torGnWjS5eQGXyYIxJaT
Ve1LJlL7MEj9o9Wr99aziTrIMw3zCyKXHrh3OHz2Lr30wdewg3Mtd3mRgBYhgm1DIt0xsoi69Izj
0tJQwhZ/mjWwjpgs5plsg5keuywdAkNoJfoeMhm3PicTr99bdipUz3qKkM0RBM9GigzSTAN5caPk
N2g2Yd7njjFQ3FGETbz7ztxBBUu9p8V2YMthGdxoG3pguh7PKRf4nritnZHRs6q1v5vQE7AkpCYD
SblLwjpgLHrftaLfJq0NkowEPNywSPdUFhPOypkkF8QtDnAfVjN8KQFkbqDnRKidMPWiQ003vkie
Q1aWphJ6xzjwvbQ0o6CJCUPzNPqI/lWWrXa57luY+l6HnWCytfSMFJeTbEr0sUKmGLmO2k2XLaoK
4uIdfXbYU19Cy7lzJvctb0bwPGVymK3hi0/26MeWzc56fd/SXTP0n0nBZAJOAh75Qfk+pDc4f638
qB3nTs+DuyVyyUbyOiEr5Losx0vFBq1D6rOPe/8Xqx1sHBG+nd55HpMXJm1qO8d/HfeM/D2zMJp7
1jMf9ElZ5g0W2N9lEHu3X+k8dJNuzdq9hma7Qf6F1F2+ZwFfPR8CMrMMl+IIvsQ0eTctniFMyowf
qyWC8oLNsvYgx9m9etCBdwuBnPqzEnz9wr92y2KzivU/1oLJba1Qva/tVF/To/ivoOj+F29nshs7
lm7nVyl4bBa4N3vA9iD6VooISaFmQkgKiX3f8+n98WQZ9+TJvHXsO/CkgMpEitEwNv9mrW+hQbdQ
OPEjpE9fdl3A8E7104VEMQXDi7jPTNORo4mbwtmIHCN9zsZ4mepsGMYe1U5is481aIL98dZ69cJI
EgRygpdejuohLGpW6NpT7RJTVClANe3qq+AURhJv0XIGRUZOvXIGlfUdjuY6jix7l7pEorX1I52U
UcGeMVAHmGE+r1nXKFV2Z6mMNmVnaY8duInaBMvoykNSEAFPSts7MnryDmyPXBc92eeoQPvEDFdx
a5Hsla98AjIU3hnmYRXImy7kQidWYa4bjFSdnso204Y/QkhnvlN5i7G3SEAM934b5yuL3RV+c+ct
Et4t1Kxrh6hKONmzgZTHM2+I0JNFK9HNSWUX5jHevyx/QuL6iVCk3wM3c5aOpn8qmv6AXBArCti+
YEzBfBrWVg90ip8ph5mbjuOEM8aQV0OH1Ffn4OZ8X1bzkc2aLrTkIXL6G/NUbLa6dowN9LY8SW9D
pivLkVE0Sp0WHXfb70IvQXrvNR+9wlScUfOxnL4gDj9/8jLEa7vpJcmicbyWGaIwPPkUTxxCpV3Y
SxV7/QbezqrL20tDSjF6cQbZGCoWWZqUc7s1nV0Pv1qOTPERP1I+ITVkvbWuJlmGKqfjHp+MX/H7
zuLRmAmv2tqZoszybnzUiFjwym4LnAoloGXiGA/b6SRkpCj0+ta9GhXqjcHH+KgI11o33FUzDAck
WVNn3A09TCoPfwwwojyZCSPjiIpzLFGc+R2PW6EKSsZwwO5NmAgL+PrJ6fyeiibqSIyqetSZxtxN
UmURB6FPmniEWh47Pw6+iwx1deabnkDU00gS3ywQx9xxLLTuMSzt45xdmiO5VNJ5xOTShLk4lmbj
MS7al16yLklRg80QcQCjbYjzawugXmXCqZiDDiHn7dPQERJG6XifxKNOw97VE6xVJW/0VW0RgKhj
tUZRHqxyHDxqk4bzmoKDoa2zSCAoHkyVD0Tydxd01nhHgAAY2ARWZGYEpr/JzfzTtBw6kxoGY2ii
nKotjlen0u9YXa78jNwZNUM5kriQDfwEBZPVF8coHJ+sMtsWocmnUz20bXgXUgmYfRccUKEsEqcx
t4FH+aIZNEx66d8Q5jwnlgQ8BQMgcyEVqDImbQhJRqIimbQdl7gB3KSpI7Z4XciJhha4mDKb+D3u
+uBZ+KAnipRpgOU1QKlA22ZtssiMrqJHsvZBWz65Hf7u0t9EFsO4BGiSz/Nq1RMDRh4D+CmFvT93
No6mzIGwWzgf8dAdg54pYYFKndH9k9H6E8zTDeBdZS8A91lLesaW4LSlTBkY61YAU67ryZs0si1b
HFNMsAW+oHMN+qLQHvPh2SVACQEE2gHmrKJH6WbUBSEA4IBS3z90watrW/k2H5hGICkLFedCdKqH
Zxl7BPddSLG39TJGp4RIMV4d0OPXyrhsGzDqgRsskQ8mS19aKd79Y+D5pwmNgvpfwj2bCodeb/ah
y/akyOmnrT5aoqL1gDIG6c4WBbkbJPdpDXYldBjLXJ+0Jg3uUdDEqHSpsFzUuzgbURqy1Y08FMEs
gacnZb0rlMZmQubhWE0t2kjQHxDrviBXXmgZqOmragv9YIaH7BKPiO8QIE1WqBReVrqtu+ycOE8M
8iaGmcoChseH4hrynkkhxVyfFXMUe1+l9D/LDuUssoiZ2TFhjuoGy4bGYL0Kb57CxtkyWA+hd5h1
/GPmnV3Daki+DaKjZdCfdTX6juMeFtMEZWuacu5LJAyRI7wdetiHUSOKmbV6aGBXwCeF1hkbO0Nc
GrJMhWKX6MkGXih9QoKpsYNfniUd7ytUYGAorDBLc20GGrcbSAG1gxAzmAb7727c5bVpzUWA7KMc
Y6S/ASDOPN3KyGkP6hCT+/LYqWBKNKsZLxS/48UB5eSX8DXZmYTI34YfLi975jP38MBerKTRHftG
c+dmGPMHlCmxFpDgnGkttNKK9rJp2m1g5x9J6fIrQcrXAXBBZw2ype6Rc5doJj0lA+DTZOteAfYd
vDhNdbBEbtOt+89djja1SuJXYZZ7dozXWEdbkkbDhwWurAb16o31seTxpqGKHSDEksm9dd2GYql5
iy02ja6LVymyHLhUPb1JYDpPdeid2xRzSFIxfWli89ZQ8sOe8dlj229F16I8THJWegwwJ/dfjq9s
h2F60ejKJQrCFbTxgx5ZQBEEhBQAv14CLyupuyNHZU8DtUXCjR6bHQ0HauVvUDMunDBIlqFCNxiE
BgOCMftQjGQ+VAiaC91+tAzvMuoBcdU9hEGe8i89EbqHVHFWRNHXWwzi04NoWnmUSG6NW90pw9LF
ArTwo05d+4p8dgreFtlXePBcmuWgOslG4iL0hw76NV1zLJFONdWnbLqjid4IUR7Cg0haOxlUJLup
AHcjylX6gnShCUbiXnzs4piRRGPBprNph4rOe1aAbONq4lb39de+4kerWCoPKNNcROBmdvWYfbuh
5m5cUp1mYa5oy5Fd51wzRbwPDaJg2qFZ5DVHFjqxNWOjHb/4syxYGhcJ507Bds3PFaaMtgFKPbQ4
pSXcDl3DzH1J6W712PqydRdrtW3Cd6v4n6InatMs/ee6A0/mqveNqpG5IesvPQ7e3KC3oE7oO1e2
wNDQifimjmSWLofxPVMrvdo52y4Jxr2HbHcBo850+5PjczdGKRO7wcEDoFrAZ3F3YqxDQcmkNSLU
0kSiS5ju2cNXid0gSbD7BfZ6sNiqGeO8zeFsmAmaAZCPYCRd9Wi4CMMaxhmsWmKPJXzpr52o95/j
H8EvE7Gu+rFMBUZtBLS0mL8jqMbWQ9LxhM7z6DIQv0U4AKE4meevMCQwg2p3gdEg5kKtb+u4EfV8
mqUuhx76qKpf6qrcDhpKX1uTWBdcFbiikhSbQfHfmJ4sklI5eJmzC0NMkiIU1BYYAtjBeluj7bI5
/jO/PfZV/e4FwUXBkb1NUEWP0+4k88se366Fb9enYmVezSxjiLbUZg95ltQbr3zAFU32EFwMX58E
0Gzoh4he1esJk5MmHUsP4CfLgztTcX1CAvxPIj1Zfa2h3iULxk3LGDsxdrZwWdg+Q8b4XVV1hkQt
rRSEW9LwzIVIsRtospJ3sjdXLlSPHToyQhjYQGe445PRulRNtO6lA3IRbJFVh+PCbqPvwKGWTwWn
lDNJfKR8LMaRqCpvXXrzWrm6AuWDK10IgRk+czdg6xLzUBoKvhK21eU6i0nI8QP2aqq8T8QPIilJ
ejJvqDBIuEY7TzCWVXCXFmgRWwito7ccwTMu8txieh7JY+QwkAvGq9QgfSeMLmzkgsJslhVlN/BU
62CBSL+LM/2F6owziiJwR7XUnf0IkXzu9hvWju0McmO8pmdeIpK+VXkssLVGe2+kCPeDJxST2D4t
g8YX4pqKhJRGiVB0TsadD0eglQDocwIZFtwv36rHwWAX2iVEjUJ3fPM7Hj1aikQGSCnNf5Z/wsTl
kQb3YzG65sEfRUMiBBPrgSeD2wTNYlQm/ZpoEX2SSVxrNyXVtiVJbV2E1UTW6ToD9xxICCJWq7zW
IbVyM24dhRVdNY1J8CptKpmOMOxjgNwhOUKmLxYEYFWHuleWUqJBgvXRzzN1bQqoe5kISJmlTPdq
46WLA1I2ne8+q4yjROOqlmg5IrAu65yIMv/aJP6u4Lnr9RN2Shk/TAsorunf8mm8njQx0/a5aF2y
W4vqir+DKWm2wsv/ltt2svvhPfv/5tGbLvSZ5UNJvVVX/+t//OvCi/f6/U//Z5nWQT2cm69yuHxV
TVz/7I/7v/2X//j68Vd+Y7+ziUX6z+13q/cy+/rHtorf01uF7e7HX9ze/ud/m/6zP0x4ivlPaWhM
dPHUCUNTkaH9HxeeYv3TdASBgyYJiLQJwsGg9y8bnin/qTk6UUdCdTQLS9+/PHim+KfGv3BME3KV
boND/X/x4Ik/B+nYErmhIzWdPk1yfen8EqTDU1RrEi1U5/7WXecrUNkrpsYz5Cebnz6X0x/ZPP9I
m+REHVZXeAX/lNjz1wv9EktrpAL7k+RCenvRg09hGn/4Q//wPf7NBcTvrvBLMFSqoaAtTK5QfHdL
schXxbzd6Ddjqa2rrdwbysz6TQzRLwFJv74pTf0l9ElYmq1o6Erm5aJbqst4VfBMXtiPCIMXLKDR
Yy+9lbz795/k9D7+I/vorxf9NbdLCpJEimkoviu30a7edyt9hTlr++8vY8o/uzOnCzmqtAypkkYk
TFv95UJOBzWdGY9AfcrwSbuwJEHUs86tXWDRhhktZ3a+VCuxCuCtlPotaPtt074nqrVMpD3iM/Tn
FVzBEt5F7GCty96z4rMA9u1WydxOQJjAYlZ8xMSVOR+HT3qq557ZRVAHxBIR/OxCbL2WHohMBuR4
i/py3Loj7MSQlD3df0Fjzb+q1gjxzn3YoHyO5rmn7cyWjZRw6dlEv/F5vsf6tur3nVaxnLfvDMVe
VYOzzcuzKvQbrwD9vGiW7rhVxk+GVFx9pqYCWSOyzSz77CwPQZq2jQi7V8gw6mi9TO0lqD5HZWM0
uzQ/aozR8EGtcvWRHIeh/lCbk49xMqdGl85R87YW+3q3YX3iLZWoIteJjXxasYN/KesvMcnDg3ut
rzcDuvW2xn/Jyt9kgsEonOELskhWSWLmDAcdxMbwANta8isSRvGsKudS/QyCUx+WmxgVlkOFbUGN
8VMwOf7DaGpHdXyrGOAb+M3OTrwmOmFXty+ugx3A+XYMNN5l8VA7AWlBK926Y1g+glKiia7IE3HV
r4aBegzuqvVOfnwW6bUSGL5xhnhMMg2B2FZP14GDmL14cAjDFIQUul9IE0ZeR1WEb2ZuHwwU8oNg
UQ6jjzkE6pqA7jy1NXByA4pvYh+YilQm9gkmI6my6xAFYGIf8YBQK3UFL6kGXdFoNgNgOOARyt7R
5XXkiIympUFNxV2PsGj8VQxpMIHxg13sRahnRduU8urzuM5bGyzJd4fCxzCPitwGzh2nNJ0+sgcg
J8eIJU2yTe2tImocsuMWJOQsthhE+PdZ/FYnB6vudnH+7lUd+LCcNx+HpLAY2lVUX4BMl2KIaIEk
xlh9WdtiF5s59OY34OFzJhCrkdFzCVzHqRktduFnpL6ZFGXsufeausvhaqXpKadnccA1HsuIKfex
hHCVorJs2SHI8kKMK2zYY0DTNPbRKgyZk3iolLCdEg7iO6+xQOjDKi7p9phCivJNRzJD8PoLo92V
SDNSfmjTU4Pr9sO4JB/CowilQ2PQZW+tHO9WxOI4ITGG4rFhTNMSsTCMu1JO031/qbFqz4iDSNyL
iSaagl+Qx5kLWvvyPmnvgQfg21tFotsNjC+7kfVa9e4SBtqr8cHtnjU06ND+5mAw2Hx8N4p6pxL6
wWn06prhfTuU+5Ghjq19Wt4qZcgxyEknxM1h7QurXMTxptZQYL0AsMR/VJJidh87fNevnXbVVBCM
15HBYW6ESGvhfX/Sa6DKIZlEgOkydaYFznsRUBT2ci7VHS0dcvM9ZpeZ6WHXQzSY2ccW72iOWS9C
1aNmtyE8pzQpxtlCYKhyutXlp86N7Aug+xGc3xBQZoJ7Cscw6w7Eca76ARkYJzMFefYNjYzElyVN
KMS/gxxgRSywzejwbgsL/6x2D3ZGq2osfGS8aB8tegpiGT6K2t1UjDwjlIAteLq0zhe1/laJaz/d
x8jpG5tTjPu1YV27jtobo2AcljdV/cx9TFOIXuIBpIPGMl6cvIT1I65xelBCU78aEjoJmQWMz/BF
t3bTZk9SMqfs+s3u6BSbEZfgEIerOnswfSB1IZBaXc4CZxWhyy+jNxWkf5MGfPPmQlXQ8hBOErvd
POc49PwHw/uCdU1QjNxic1iJxzjI58D7KwfVnvrlQYSV16J48LQePKC7zez+EoZ3ef0SNTe7D47B
cB2ZZhEqQ14cxE0ULhqgKo+JcY8QpojWNhGr/mNVo2thTmioX372bjN3cNF0mjrRRChLsJYwH3gJ
lDs7XxMgWTYbrd+XFP4jH7TQN3n2lDnMeVmEpMZT1wg06O4c2xQminiXYZsz4IEECQFpICWL9inV
nk3V2uUE4bCLx3Rox9sp3jH3m2OVW9dYYc+fucTMmWm+8YOTI64ifkhbd54itU+SZm3H7IHGT7VC
nGQ8pdkjGx17W6cfk8QuuPTFU8QmSbNZFZuHXtfmrfnSaqeyRoJIrq9/N5TmmfwbEtP3Y18wlvzw
achg2GdP/CPsdeTC4wvyWTxm9+XILto8d/0+MI4J0TFod2VfYFuAM1iuyNqxy5ey3xD/iEdnJI9o
FWChKOJHPTzG2i7huWgQDO8EOzU8NqRtsYYWNIZpULxVH7VACbxU8BY4OQxL+JPmkpR7mPgEHhcv
gbNV+0PMyDEU6LUwkBTaImyOhdZiX60+2Mhhn0yXsZXMExO9WbIeu2/uDdNB3UK8maeB8A1w3mfD
uGcvcQKFsnACbDfM/FM7AEUDwrkSW5tRbA+jAcL6XGbRuqpOOg+xFladYi+kbx29aPxNmav9tQql
jLYY8BgWSBkCHKnePt8vQepRFIv/nvhmN+KUUDnaNwjU9wb3HPClakDQAfTAbxmK9t0uUoytouiA
4Rx0cNxPJqcwKV+5+9AliOCDj9ZhIHbncWz3KwV/K7IRI4kWTrayebx6DXNPlhK1tSPUgMy0pWHd
1wmsn39fBf5NVe2AitEoZTWLuE39lyKQCX4ykOaozpUNkVwrfR4t2eOQzoNib95QJc2Chbz85qIT
9+PPJe50UdOk9dENS1d/KeVdife7Rn8019cwhuRy3DhLnkXmDNsnQonwN29STm/iL9dDC6JpQlDy
/gh3/elLq2WK0DHyxFzdeRvrmbCxWTHnPab7colIZmGvGDbyRknafMVbfXJ/8wLo+f7mFbDHxA+v
GdNH/cttQ3hlbAZFh/MTJWDHrV9wMwT09XZCLYWDQIw5qrGHMsPYzMpEAbIlnHY5Ns+ikGe1uGQd
uLfHOtD2ZQhMQz6L0Hvw2t5GdjTy23gWw5EJ7anDoVCPnyxPkNjAq23XmvootbOhvKCHrHGkZeYJ
7ex3buVXG0PvzPGcs5IZ991wp/npS1XGazX6NJicCAbBCn9Af4N1MoNbOWY4wKL73KREI12JcT/x
1lowsUHCnbBBgtRPuLURqSoLMCuAPahlRmhUVTkLO/YxQ4omUc4zlG7ecLJISy/7x4x1CoID2MYY
SYyBEERnpkEdFtG+1R2EsGizpbZxE87m4S6FX5mqJx/EVGhdLWd4iLyDWV4EejTRvCm8Sj9b2uNr
acilqFlbsxRoMwxzz8TcVOWNeHS0RJy3+a0c/piQ/Kdd6l+bN0eYQliOISxdOIb25+PBG+2hTach
aLj1NtrG3BKsuJSbcP1f+AVZtmY4ms3PSDOmY+qnO7oJxqZq1VbQmRJmNgcBsjWWAClpFJ1F9ptD
z/ybTpGE4P+42pTZ/NPVYHYbaSNYkjTZyc6/4wSJRP8QmZNfhGdFgmgSWXRBLeQBIkQY54tTJx9I
S3ELF3Gs3Fkpnd6hcq6lssaK4iBv9PRTzBY6meBqJUR407tiyuihm9iPgxgeHJoRsCrfOn1A9GKq
BmCDK1bqBfsxtkhf+fgSkjpQMilUnzEIh3p4VvIXPL+CBEstvGurQwyzplfTs0/ArF97k/YBnKEK
laW9FVlwqevhGBNxFPQ2i5xw0TmsVeP8WLVX33/4zXf2d48OWxOmY2GqsHiC/PlTzAa6S0PwnWGQ
XBErtKaVSffB4dWeZYtg8U1o42+u+Os5qwECUW3VMjiQTEZBvxzuDr8A8rxYgAG+CGYY/ZfuIn8u
XoA0rB3Aub855n59g79ebno5P90mVmjnLVs5nhvxt/CXLcfaf+ENCdWWGqML7Ebyl49QGzMncit+
XlBZVtaqWAfHcce4YM459dvHxl/GP9P7+flq5p/fT868PkparsYmuV/Ep2btLfUtLlRCcfWZXGWr
5nnY/3bq9Hff2vSFQeiyVfhZv5wh5GghysrkpMFbsQFf+QsgIs7MQ6J3aNfBvTj95lMV01/8+fn4
443+dMVfTpMsLTEalbxRNf12kmNLyGl5tAYspLV9Mwi1iGN/pWCeKwA+WSOrFKWGq9W+OsJ6l1mN
4aRYSH1YtHYMkIvqllAJFiI161skSCsVpT0NE3yPD6QidzZVfJIN62CqdG3Qdx0M/+5mhtqDJ9O7
cgi/Ihmv2AXmBLJh7GWqog393A/DjDFSt7N56g3+sRm1LX4QVvoAmuga6qeSGXzHMVT0yQqwQsIu
DZ4kpemdQztlyftKp7sUOo5P/PK6shqInQIbZW/7Sf49AnSvfCAQ1gry6Vwt3vSIhHZ1XZTHqjn3
kKCVh4EkKKvRZ00Fgc9ahcie0mBc9uLFTkHriVXdeKsuOofErBFK7pEAiUQWvClEpjsRnOgrd0Zs
Ah25ymSfTLF76rdJ8x+gg3TShx4AF991l4DXJWuzKSWv+FvVweg2q99885o1zWV//uqnIaDBE4RB
NBNAyrE/3+MOyptMU9BAkvWY0zEz8bOxYpArFvGSQlgPrCJw0UIE3YVKvLSNO3eS0DLGiR1MvScv
ag65eW+lrw1n6USAws4f/YAaLYhyRCdLIYLyOhCPVXLS0WPE/iVvj2r/1OLRq1Ha4RRqJnv9Fx8X
afQs+lapisOdrNe4OSV0AJPYv3/I9Y0ZnkP7GGTvXXFIA5KLAnORq0/F+JhPkGmBXyq4AoQBvVMv
wmwfNRm1VMtEQaxrPtG0u+WUMmoDqEeJd82wlFG+E+5TEX/FHImFzNmK4vwbbiVMMB+OhOW9a9YR
jS1q9C9nuEUqQbx4JabACzzcnfqex08l9X3B62n9jzhO4fiUqDTpp04aFnYjZXFowjIyinMo3iVT
nBpxOY3znV10jwOgE8NrSeN4DlnmlckOgOoa1cOsIoganhN3xbsxXvX8zSsxirjKUu/Euh0K4g++
upqsX5VZOJ0QBAPSQdi3tc92v4n7btPFfAPGW9UTjFDCbEIfnDSPLmZ/kK8OzgBHdGcCrYLh06eD
LlHxkooKtFdfEDmxALaD3AjgfXkMgs9eHRYmuCVydCxrJbKTScARxAU+B30R+Cz89nb12OMSrnNs
UJp8MtIPVl7czLmKtS9iKumSSXn282vFL3UoumUfvg8IaWKTYXrGQJTVI9CGl8QLePgfyujRTTZq
tg7lU1m/dvXVsDnuY/NuKhssYuJnxEAjokJflhnqS9/XT/aQvzAQ5fUxcmgOZQfgtjgkSXlM/WPe
M+XLiw5LdLDx7bcxOqhTsLzVGDMGN4ZHGOdKFVuRGmhF9lVxyvOpw2Tk0Lx0uB3RaHuoozIvw2xv
L3RXXozA9VZert9lA2l/I+JZeavzt9zB2S4PuDsNpkgsx0mOmWkK8fEyW1rDqbFYOrZvJeKdSiMi
ouKtNOtaY+rggpsn64YVf8WImDGsE6Fm4S5hY+kr6qVNCBd7r8k28nViIiSzISCDPlr7LsJb1eNP
VgiV2aWiXFd4qwuwggoMn1b5Cu17Ypm1iIx20NHJKutfA3UfZF9C3jM0q8sXF0G4z9SxQAJpM1nR
84OAali8GQEa3mlQD1jDFJshfwoUiUvkGomjio3Kz15E781hNoL346fEGzBb865BFp/D/I8Y6Utn
F1PNC5sBmtMzRIbh2o3LrAd2B9FbcBindg4896J76pNi66TI6Sc36rdF9x7nu7yxNl2iQtlopzRD
bFLMKM300Qb4AeIpz6cYSGfTddVcdQ5q+46KcNYku7TahYRHFuRvk5dLYgDoMnzQ/OjcPj/bKmkQ
tE24mxAgQNEY1I0dbnLr6FgT/JtkI8c4ZzjJvBjIYKmvByqpEr1x3N58so2RNvM5hf6x6DeS9xAB
lLbCFiUGUuNSzmNn20ONMjE5TsgX0RsIs46yvDfhtBUCVmLt7fsY2wU7pTbbGuOwxnyxZJ0MyfWj
oFUN0e3EKDwShYR2nps2mevYYBY6KPHmVntHNXtCtbtKEp5fo0S/TvyGZa9IwdrFAosu5kvHWNiu
9VFyzEfaY1TU16G+b+1NEVVLPWCokmhAjPCpcEvGpnxUM1SSg+7PcEDMEczv+eYBOStfbhJfZNZu
BbM5vAO0BetU20zzVA1NVhBfB3GgslqnMNvV/lknjWrADWI05UrjltENJC7tIkc4jRwLcPS0q8cU
gTSFUO6CrpdjR7fkpyCzwGpg1IQXvSVZkL06e5+x4MfOzTVaSOhkHW/d2H+sK8JiUutSa+uEGWX8
MPbAgu3ytWf+HWUofjQG+A0fp5zbLD2cYKU7D0FfL8bxNW4uEYPwNmi2GZc2RPoVwpniBNC3CayJ
ItvZ+RaEEYsA9kCMlZ/0/F0tLzFAm7p/BoqSsAVRQ/WYqICr0zWgq5Po91VzrZwHEECgJDqSTgHR
feWwagxz46f1vYVgQQ3u1HCLGWoOj3qm86MjH7Fjs+k8sCdZAgtduLW5zgcfj9pKomBJo4vNx+yD
JOmtelPjLtKtrcM5l5byDcdfCT4JR2UP299bSAYBcnxJ6xfPvmrkE+oV8DP4ELtYidZqkS7GAGGw
2d+UJD3I0rzL02NCwL23JaBvEVR4qgp4mOMmVrAB5rVfzmM/ZRYPRZBfvVaaSMy9T+DM0LsU4tK5
h42KVPSiA3Mm2IGRFBuqSEbtfVMBaqD8aj1yINxT4T92vgSI3u4cRqSDD/HmTZfPtnmq8HDozldv
ghrtCCJQTj1RNy42QEX7MgcUKS++wvPwZDXZBqP2PEbzKU1335ObRTRqbGmMjg3CO4mt0lhopPcu
8d+IDfgAFo7ds4K4Bi5joBrwU/FYtc+9QbxuxKxkacm1sB5ZxCw17rWu3JrJRZ8y1w1YiHa/Alzo
EwwoivtePmVYMBhcaBhaa3Gf26yhjI71I0lVurZOR8xJw46twNIskDMR4bgOWlxXsGJUnqUKH27t
v/r6d2i6CwoiaX6EXLRhLZjEkEegDOUHRjJO+xQqjMz54TDs3ATw7KVackLl585GCwxwCfM5Y+Zg
1UKsVxVj2VH4FMYk7op2bovtzl3bGlkD7FxMPPQgTEKlWYkR5p57qhASe3inbfOxSMldwmZrLG32
OdlNKe9Ds32ts3vNfavh/UHfwruN0Eu7T923pjngT6Cvh31Bg70NxLlqj5pytpS5WX21GhFMEbPq
lCEmp1/E4QZFcM1zzIEK7nJCVwOJkiE4vkolFfKY8Q06PJNIWKB8pSlJNsLlEcbyn59yv8KOOzOQ
uHMIrJRKfVb0z7B98ONhmY34bMG9dfJIZs3GBrUNiCkhNBxTo4+zWjHPkMSJR43njsmx1NHLkEz9
WAGpdwKGCOy+ygBDTRTNwwH4KFod7FQm03UXM01LEJy66lLCEfv6lsc7BM0LdxwXTV689uGI0tHP
bm5wMaJzAVXFTtpX3buw6dM0gnZyeJc720VlZ60th0fzB29n3WeHRgGIYt3U5sub8Ekhu6UONFts
zAPrMSnu1f6j6q4ZjPYa/9J0A8tHoiiQ7EpiXAg5RbVJ5CQi3dyP8RZMCv124xE5N0QvYResBha4
YP5ncDNXlbzCONccfF8uJRYPQQsqoeY+FiyCBdwPNEXZ8NyFOrMRnrUdgdbJRQk3enRppi2mq627
iDTDDizN4EAxiSdAyxGyOst5BK3uOXK21CkrWyBtlnchr6MZLom5HwU2zOGz73AtURUae0loaMUp
CxZ1l/WXBivlgJq10ADvtkg9zCu4vpkZVYtR1OfOjGY6FPM8v2bU457TLnxD3LsViCnO7bbuFoRv
trBdfAXaelGvJpt2zpNI1wIAf98+PufOBI5WvmjDc1KfInvKavgYBVIk+jj1zsOPU70BLpp13r70
T2V3dKGAluq20dd1pGxU62xEW7d4qIarX9ozGHvLjq9nXEXMnzSEEtzQDhCwAYWE5r/FyZdP98uD
JtT3um0sDJ4iuQ2rKYRzSzGrsGX5kPZas1+NdD1603oE6R98Iuuk2+t+ql/Ls1mfGNMfRIOcXwVD
wJZ3wtvzBYSXJE6gCKHp5N2p+tbsng0lXiTRY2++tprOEhzrTrNnX7KcdLD+EzCBY198F7l6VIbo
jUptYY/+mXbtnkCD5xxjlM1l89K7+P6jRKlcYA/gzTamegggKQ6sBNmDkC+O9tZzVi4nGjgl1pOg
k0uQi2jTXDSJyDKZ+wK6Mo+t+DJydlF8g/GIgGFZILeMgseR+qJkWGdTXbwCVH5vZImx1tx01kfG
mDBxImQkT416NQ32PVqK7h3bFPkRxFjoZGJgcia07zYo+Aqiuz7lS8erya97WSpvqCK0esAhku5y
DCxSQ7ZH5xENp6q983Dx1cOdwabd0lH84hwwcuKhnb5/tPJD7Y07S4d8yxupva3Z81yavtJqacfH
pL40LORKC1ry5GAxLnqqrhr1W6Ht1+twbstbQJkOcRLxSTWcMLohmP2yvNdMr2boR1UrWEbV1gUU
4qibCE1zCmB3V2ngMBGB+025kNolY18wZAlRi6sROzB0scJ799qzDeSS3nZMh4uP9yEvrj01MDJz
Eb607UHpX/gUqA38ewcLq9vrKAQw1WsByfbxNcwOWn+fMrpo0kdd1qdSYlzBOZ8ZX1r1mrRfmohX
DaWOihkZUCsD+KOvTVlqFSOLmwuLoyp2I+v/RimgN6ezMcj3Jb9VTpgrpp+jmy+gI1LNIvLwMOkR
hq7um5rS5mrSPjfVHf4bPP1nRg05rBN2zg55Cn19NKMt4a2zYjKttvE+I1k1bQ81by/udqojF3Ja
RlQSJfxLjYWkqP83aee14zi2ZdsvIkC/ydcQJcpL4c0LEZbee379HczG7c5UBjJwuuvhoAo4CIrk
5jZrzTlmR5YotGGknJ2lLOuuhaBzGsqXfnCI/Vh6TExSvR1zVsE3k1KaF4VnlNx07unPgssQ4klA
pNVmiFl5LCpkEphR6J7nELKjYyO9xBgOhtyi7E1bHQcAybb0ppWCx4mVt6OfpD6PKBdCO134KQY0
G1uxzltkvDfSulHp/OZfdGtOcZ8v6Rvq+ruJ1N1DhJ4eZ6awpyHyGDj7gfDytZeWLbfVbif6GvI6
1B51QuJb4J3em1RzioC4qa7D+BVxLuvBe1odC+mdykHEfyt2uSqyk4VhwnhPzFuoy9TMSeIVAP9I
ZVWxbKA5kIbriGT7jCQVA8V3vM7qkd38Mi/8dR49+Sy406+iGwfMt16Xj7H6MKj4xcpDCQ48PFQt
HsbAba1Pm207DnK/u0WsHaIpNsYXdLwICGjoZZtCOYTKzhvm7RciXNdLj3CnndRAOkwShaE/doSW
G3RAA4pk/WPHIjOywDTtXpOmBd+elTHnBc+S9iGSG0LDYRmcUxauSuw9ziA5VQ1OIqzdur8vjZc4
OFh8TciA8VJkL221T9Es+LPF6X3Wsg0F021luTb5Th69J9I+Wr71YKTv+pBh0i/xNpUKw/AZChxZ
k05Z0ED3k9htYSs250kj0Aw3dWPvvGgt+odeYdpoE4fdmDflC6vj4IAPK8W1Jw5Kfpf1cNdWEZ1s
qxuc0n9u2tehP/UAgnR7PUmgdVF0VS8/1Pfm6t1f1b3Z1GmgAIUncNlo7f3ECyKcurLbLo0VvrYc
Xv1KLDgbrMzdkC9q8PAf8s2/r/vDZY0L3WRZNFGhphQVkXMldNrC5q6KfqpaXxatf1UuhTAQ1+q/
Qi7+rFyOKOpyYKLyot2arrGiP+iAVbw1XH1V0QSTf5BlftdEpun/P9e7eJb5BDJdm7hetAnX9Uu+
IKlyOWziZUfIqtNczY9UuITAsCxfgZak5hnLPzRAvn+w//0b7IsHqxRV2LF8UMxTbwQrNKbsFgP5
v9+eOv+Vv0YNyR2IjxEPa381ICKv5eTYIHvND2ooWIoQ+kxXIwwHUhYJnIbgj9WbmV0F0k4VJj56
+hxsUCIm2latm2FAyf3xh9912V769cJ/+1kXXQpD0gpouiBhcvkUcpbT8OT8+86Vy9bL5SUuquEB
C9eI6USlRYfqfz2/W3NPkdMlQdxRnv99tW9f5m/3c9FeakVHxF3M/fTacxsdg+EVJPG/L6F8ozuQ
jd+ucaE78BNJa9jbIMt2tRUL1nrEvX2FO3gZbeufZA7ftIn/uNiFBlxr+xDDCUuEBdgBSzmVvTHF
lDS2cxSR88Ot/fT4Lr5HBUCIFCqMUkIrlvqCTAaHDRXCMSQd3tXgJtvopf6hEz7/zcsvg06zjDJf
l9HUX1wT+HqdYQ/EpoWcPt9269LJjo37n4vpaW/KFrZdSyHZ5lK17/tZaRjFKHOaP8nSzeA//vDs
vps7f7/AxZuqSf6EI8gFzMO0IoHDzd7YuiHwZGDIayxVP60I3+mM/riliyeXJ7olCJlCN7VO9lV+
ZW7pqa7H8+TOx1g3WXpHc/nDXX43YfzPXRryxWw5mkGsWj1vK+J67qzfD9fKGorcElc0mCCa7v9p
C3yeQNB/4FoXljAt82ICyZLOLHTEtEydSBt03IA/zc7fDfuZ12hgltOQMs2v9rcme9U0phjVBJVj
LdBAbhWOhLFy/8Oj+27eMBnjuAQ02uyXS0AkotHGsTUrtIo7zfE29Urbjs4skrJ+WFi/e0vcB6II
KEPKX9Ko0DOCsOtkedHor3b0hMD7p5nicrRftrcvXkpRQOeHB4n4aqWtmhMch4V1a19ry3EdLYL9
T3KzyzekyToVeBZpAwQGWOOLy1ldNww1HbpFlD6zASriL89wf3g/xrw4/D4T/bqIyR/XhKbKunEh
7QBx3oAIRmsxqAGYD5jX/byxnQg6bLtlRvkjBlfqEbs103D99LNG5Qs10Yd/b1w3tCBb0KWTsQxD
5aUBLVz1PYFHr3EFe9IvHH3AM2fciOSO5ouSjEckiHZ4reUR4tdk4Y/jAd27C556p9X1iyYpbmLn
NI5st08QvbfWHHWDw6O5MxosyX5+yNV8Zwm06V76IqNYtkL6YMBYqJvdmNU9yZBbAxPAaCa3ZGEA
m8PFWkIXaZ9rTlKqzDpswDN1W/lQ9MeYkIOAwlKDXWPsB34RpnnIHdEpFvR8qfc0ubnS5U1DNZUq
t0mcEOFf/Ti8CY6AE7JbCYkZSNlJe2GTU1LeyLrzECcrzKi5Pt4m4yEYm0/Naw+ZqS41qKqIFg/x
uwC/rgbjgqQC3M/PPPOAWEULIGcnfaGG9bK7tn2qim45A4qJuYKJ8aArD7UBimafNRwpDJoj5GWZ
WraLR/JLq/bDluy9Hd02IOaK5kSq8MoEI9lPO0V6ISyRk7jtEkJ4RU9+WY5QQAIyZQe6IjzeoYsW
UrWPpWc2Zuw/Cb+kqJn19IL9SQauXKqwNd5CgZ/HR5ZgP4BrVzlS/jAs//7SdFZHW6iKhtuNveOf
k5PcG4YHFgkhiTsL4AjNdrSjfgUabYlCZ/OjVOZympq/AgN/G10bS6ji8lOTMqASsWHwAFbKip6E
K7dLutaLfNWv7fCHu8M1981HZ9iGqcpMvRZazj9vzyMlXeA/pXSOoEXP3tFx+lh2TFl1koZzdPhZ
wzYy8msQMkKC7RxLh0SOn5WpcXBITPoc6gvMhd51iNdh/gLAL6N57/M1hM7DCDMnmM66VqKgIKkr
eU/Z3xjYmZtfyWoqeHAMuCNmYC188jV8T91XM9BaYYWrDCKlq00UR2tDogsXi71PSG6hIcgfGPxV
wqFVkLTtjy36CqoJ/n4eycocUal0VHCR0qWmkdAVKBEjFHtgHny5cnIv6mqHFOCsEhpxxcn6xZRj
R+3eDcU1VJWQ1gh1QQJBbri1SxtOw9a2lp5ClT7rwHu3Lh9LnFWLOp3WOd3qgH4GFSc+bVh+9mMe
Z7d9QZJ1TErpIlbJd0nfegFyEcOzm4v8pjMp2BuCGv+eA+31GH4JsgzM7gRu/FTD8oyrMzMXCQT9
gobhjPg9EgbcaK+TRJDSuPNBiHYwQcE8rWjhzxhP0Ta0nPQemY915ZNepJB60lrtS6HTdk6Sa7v0
1qUiUJ+IxYTAoKrPknpfkjU39dtgWhUdm2p7rfrgA/yJA18FQRE/8hBoFNrQz6iku06IVvtAugtj
Oh7zEtRr3PLMy1WeO8SMUy+ABePHlge8RnpDbyYJIYRTtgh9FWSgtqzr9eBHD/i4Gdhkzxdor6Zu
D1T/2kMcoLVEyDP3V3Y9qyFkIq9kFcaltjdk7zyWxRlD+RKM1IllHuLnXvF2idjUfXLkhVHa7xx0
aEuZVjQpaU1J30rF4khhpsh2UdzvCGXmpa/ZLGyq+oawA6QdIKHpbc0xY9qYnUxjeBwGsa6ZNa1s
uKshey2UCZYgdqzl7Ppr0vijHq1XOaBlG3xBwgesTcgFeb3jwASeZmtlip2gbJ97jHkU32mga9et
VN1OKnJnmu2h8pVGGlqOV53uZ92+qFk+s6b30VS5Y166cFoWaUuZsIOwdtWjfIY4hXgq5aju61QM
o4dRTOUK2UODcdC8U6vps/RuwyBywTKuANQjIAWhKu4wWLvyLGdlXUBMnOKrgZQLDmd2NrgBfnWa
C5gzJBfYvFvntQsbbqSr3h4N0c3ROOgZ5iniydOokMcrq9GIc/DBdbTrIPhM8i9bu7XycmeSKRek
7ExJaCkF6Y5Il5jkFYMZfxTPNnnyTKpvlQGwrE5MhdIfGL+0tbddOiwLSDte0GPIaj9gTq58qlQT
gpV0tHd6hmI2blGygdEFfR5G2lrn9kyh3Uv1jU5fHYznbL8oa0a1d62RcDsNPZp/XrSxrrWjgvRh
jBJXSaFvQNltoArNPiEPTz5o3JHVTJYHyvMMCYk0APm5KvPrNtvm/YOs3BjdS6Mah4anhyfNTeOt
PtDsqzeDbTqdH6CrxCBYJ45nv1ZmsaubGyW6M8MHU3kg0wlAr4QR5baCSGRb07JPb6ypvB1bHKRW
Eby3bCfBDkvrKJKOwOz4TSgENDkim9F3QmHztWxFuAlSKrjwAjDf+RS9EdlZIGJIgTSAhIERyRJt
Y+hnIiweUnJSWswtGNYmont5ofa6NqjqKN4yD4P7mAAytdY3mmc7LJ/AEcL+jMuBfY4EOJEEt6jo
N5Iqb5I+/LT68tH0gw02nH+vs3/vME3VtnRdNVWOAdqvUtVvZwAvtaO+ygeOMARY45lrjYMhhh+K
Id9eZPaMWypHGkpffy52iW0VAwHC2qLxtqVx29r3Yb759338VW/RZG6E1yRkrPN46C8W1LYwPQ/r
FKSNawIzOJxhN6S9pN8CJFwijIx+WMK/Ubqa2LgVkzuCJI9U/8+bIp6MbOck0CkaSKfBAbq/Jqj9
LThqy9iRnq0frveXcp4b/ON6c8HptzdlxIpFDLdFeAwKFNtQr+BB0G8LFvCs6YbTaEWKl3pHKFZX
qL8SsnD40OGiXykmz0OA0EE0sQKIstDFQ9fFj7FY1hWwKFtZa6H+FhJ4MfUPRFzD9mc00Pqq4tu0
dGKmrxijOtoO7zRq9/GE3P6ryyC8DRPBEBzkZsQ5HVW/wbtETS+0b4r8RlGHdUkuak63uh7QwdRO
1JRg81CgnWL9KbDWXX7jyXd9/6EYuERljM3tVlO+NFS5eVn9MAz/qhz81yPktDsL2VX70qaueKFS
6wGvrHuX3jnEO94zzGE2ulfjCnL/IrsvfjwxXtYBf11T5R/FpnquzcHKv7+2RA/HLplACdfLmTVA
Xemgbgj2WM11wJ/sUH8f5RgjFHnYN5sKFqXLj8BL/Qn8p45rfj96N2F5E5mYdOufbBzsUvnZl4dG
oWP11wxsI0wef96WLGeIMwMEaVqAWpTgzbuOTLtqTNeJL2PCt7OnAKfdVWK8j7OSz2IflNbwSCrK
eIQU480QN+wQ96ZA229YdHqaMWCOnVJAW+YSLuHGhowoujPhOGSvUeVRH8s25gBQceQ0ORrQEYSS
RjTvV1bkTuA/6/Jh4Njn51AFbAA09kDCgOSw6T/FlbxKsmqNVI0QgfEcCxUeQb0M1ZecpF87QhRn
et3KC/beeN0MtIaOccASB2/IDzCykahe3ch00sRDm+0KAPz5xHb13EX7QdtIMukJUKO86CFrrgMl
W5G1LmevOpNCBFlbWU3M6n0XrHt0JXQBU+WFFqXc7XK2XwhrGqRP4GTa4QlK+cIsD6Ht7SwM0kQC
FMBcQkxMJpT+PiDqJ7rtG2MRyPfCmMHNQH8t6uXoIomcIToJGco7nEUv/Ry1OdG2f67zfmMUW02g
p4XVVb2JNnZqGVvoy8AmtPZvEql2SU5YGuEt0m40Mbdt3qxalGukQ1zJSr/uindSuFF3SFcBll8z
B1E8vGqE6CiFt8pD/+RFz1BPHJNfQIQzCqtsUdk+Iu211iLiojpXdp8Zh2Ml/6pbEyXJeYAqnmh3
GWHGav9RsgjZ9lfZIVB4FUhBpmaF5+9KENtwFUxTcNWks8YHnJCX3fsmQTfhQ0m0Yag7ZSyegvwt
Cny4Atm0t0VTEAlDqzyyxVmehn3W5um9PMY10hJi24Iop9xBgmfi5+vRaCCA7zq2JQM8ALi+ThSQ
g+DB9q1NFK54UFLQLpm9bjHWl/kckdtYyz6aFc8DOoyRZG+lLZ7+vaxdVrT+nLGsy/LtJIlUVjGw
EUASA0cC7gsC6t+X+GZxZl35/5MihbM/v+QqsqbUkpmgQvUubk6jxVf8g5Xtp7u4mAMpMPVWEnEX
lf+a9W6LQvr/cg+2fFGe1fyGGirhUgt6sIvOwDZ8zIqvf18DC+t3c54QVAfgCmCmudjGtB7CSGPO
ZK9zeHwA1Hw07nEIe0E7tq1yUuSM8zFsaIIo3HpKrseuXHLbYE/fVVvplmUanBtcKkUKzRQWswBW
QB7hvklDt+xeC22tKocZ0qxJDbH1DQdP8gOsD4BYwNg5pRqjWxkbvB49YgBZwOxrn2G1LjvTPith
xctjmq02PfoZe94Y451ISD0v3UArjpPGRA1COh5XY3Az85+63ZxirYSBoyYoJ64nDYE5+nRLfQrZ
r3dkXKRpsUJjje4mpw6WVu3KL0P8/yZhkZoDv2WfIJH0lFdT35XyJtBpvoPDbrawCl1s8EiqXS8j
moWZgiwxpCIKqmkAn5zd2HK398UEsyymcE/xMYDNl5XtIR50MsF71ObE/jUFXpgMI6kBtUWOd2Wi
LYr+tsD6aX/2mMLVzt4jIHgqGv2YNUyPPXWQOtW/kFk7yUxmsOn6rzUi3QgsX0Qc4xXI0l58IvQ4
KZZN+SVXRFlE3UmEypXqvcQy4JSXXoZc25DiFAXda07AW5Z4h0LVX8mgAaxOGE2D6US5S4H6D5z9
YtdGNh+0+94DYJ4cRuurIdRd4OWwyRi8KlF0FeLZGP2tlWGECOwXI50WBH7tk/7lmHS+U4crJeCg
GUqeI+j1wy6ZrOy+1isHGmKlNK8kwYAoPdHpz+J2kXPEqiELlhDie/1BhMckus2MOYuGKkwaLYd0
fMypsBTattAiEMijSw7s/Q9fxt9TiC5DrUKEqgCiUi6dP1Lp65ZdmCDpHdiMDuFPmHSWQKwX5klb
ZPSBpA/t44eLfvs1/nbRi54nSPhJ9DkXVV1/3bqpSzoC7Z/G/alT983R4s/bu/juJ+wB2lRSGqzB
RUG92ZJP6wrX3vIluz+1fZS/93CUP4B8zU5Lg83PxWQZl3KpTBVXk11k0Bgt0xfQzEt8S/4eUaIT
Xben8Y3G2r+f57eXFXTodVOxTPXSvR91MXCO+R2G8qaOZkNpaa0j/4euJzSAbyZR67frzPvl344x
StPo5RBT+IRSdKSeQ5gueijZfB0n1JdIyO2TEEDMJwKP9HqO0A5h1xomuTQWirB7q7+W2/veR3vf
X4cWR/sJSE5yoxkn335NNZInBJkJSb2cAOORn4DLCTuTeq+Il9Zcpxq9CWpaUPp74y0plwXVqbB/
jlHDTuy8YgF/vIp2nnEUYCYRFtqQP/r3IPAyav/oivT7HvhNl+XgKwBZSI9ADOmA1Aviy5YaByci
bUj25iythJxnrL3KxBlJ5rqA9eRNrl1SCXrG64ZyiUSLPn8EnHAfNvlZQqjdjieJwoXyMng7KT8l
0alSz318W/iWi6ruaWj0hyTpP/PGRmE/OpCvETdhhODwZqUlnNF6WUdviVkvOuXeCjYJThQ9pmHx
X479WJEXCkUiv+yOIJlZmnynhAGoVc85ezW1fauQkfcGTO7grKIHVqpdmccrX981Vr+iWOyg6UWX
to41H9MbKYEdmtbopQvIv0gRyfNzBUjRJIN16KEyu++h9MrYq1JrH2Z7Qi6Raz0Z4V02ma+qZ71q
8ntX3lFuVyHeImMFIiMFN1rZ7/w8YEeNJlmGqGqN93F7wl8X1JSb5kKO9lKkB7hHfvQqM3JaG3o0
SGERbQXevF5sPPUhhYqBALTQ2Hs2q6pSrtihZv27h+1nwCglY0WdzaNpTcnbg+8akmrNO1Q2FQEG
GocAzB5G+6mq0maK7iLPd5XmbLYlmMhnKulro3w3G3OFG4zUWHg5gqWiIBjCIhXrLgNkSbRQGoKP
X4XJE7weoUpXncBnJrUOQXvEo6ibCFlw6J2IHDjG4mbSHo1yXULmyXrjMFHqqm5zbCN95A7ae4ew
3oePgtRybdGPQgNd6OqSjHuP4FpUmo7AmdezQIeYDgAL3JL75PQQZSWLuLgtMH230PAbw5Qu1JBn
ZMCNn8fHB/xuaEY7MhAcuS+x6Wzzctt2Oyo3VxhO9ayHQiyckJDt0fIwKKqsc5W8V8bkaVBoOWnn
JNp0c8yMVZn4DtqHIK0jx2chzWG2WMlJrsr7qtSvPWurUD/wSUZZkq2e4CeUTqZ8p3YrdTprrB/k
e0rZvYzCtm2/Mrlzc5XsJXnbK8YbXsrXrMUwQ1Q7cWExfFs9vjYmzo1tBoZGyjluMeom5LhNrzzL
+BGtoXir2SFmo5vABSVwAyrAD3PoNwUGHZSLUNV5CkeYOW+Ef5vcGLNj3CR01HXWJFoqJ+kKEvSC
2uPBdvMV+Tc/4Rv+3lpzRds0aBDLskET988r9nnA0tQBpYr704BJNTr9x8vCH3//YpWtPWPEAsTf
t7UPxXoGiefUxinxcuff14Fp8ffCoNBeZw+h6WgFLhegrsjzDk4Y27pU28Nh3do6IAgNUHM/ZVdR
Cda8161tShkxbGlGal/Yt4WpbklPcezaWtay+dWMioDXHh4rKd2NoETAqQeHUTDWkMic7MDcpfRE
CtEih97b6n3M9w9w1mmqmxxRmm30W4Rxi65hhe/DQ2+pTGnEunaHvALspwcsQgZmMzPcGMB5jBrO
u54vR7qmKoU3M50ewzzZ6YXmtmp2qw7hJkSN2pPQ1QcPMX0Ggz1oi/fMsNY1uGzK2TsKjHsxrnX2
djIKSxYJv9sYpAek45OobgV1FE9qyE7aGNqLTQdQHyrcjtnKgCdXVHtj4vAxCuaiXcnEWNmkpeFR
rMjHUTDYZlT2dUxyefIoJ6T6DI8NU0XfgPHFeezFLYnewI3THFRKsVWl5kpCJ9seemY3U6wk3LJW
w/n9M7RfZfu6HY+e/DgVD2p7LvKPGHp/OBpONU/OiHT7ZiUxMXgSZQMBTBPToGmQd3E2fbovAsCm
YJqRz72OLUA8UERi+XBtcy3qN8Iy1uTQjHm7z6f3SEugIzZLuy9OaX8u9aWO47Ott6ooH+uSWNBW
uZPls5+tx2lvksih6DKbCFyUaerdxiN7em0zJfQQ5V9sL/nd1GPaXHbkmsTjyXQvJSPIAHSHbxS0
sLok9QOnvxV5FHNsVO+0FfzzH0b6XIS7KJ39MdAvdkBRm4/S0KIl8vHjubMiBo0/COylsRgdHob7
v5kjoAUwJSE2ozB4sX9VjF4KRtzV5HMQ+0n8qi3/JA78+57+LDxeTHz47gNbmSur6QMeIGgaaLWN
Q75hEC6yg0QOW7b4jx+jqSFFZoOsmQBzLzvoNok1eRDGOhFbS6IsEO2tq0fmBXYj1sJ7goPyI97i
7ynK1ICc6hptBtgrl5o9SfUIzkpGXKqpArVIIgjW/fdd/XAF7bKQ0cjVRPYaGB5S79jU/tRF+HUU
+3Pw/XEL2kXXosvUxoeXxE6BKCbdZpcI8dxDYNQuy+gxpSQmohQS+rNlPWb2tU4zWsQvUrCr6ZQq
GJGlAmuLTNBcUS0k81DQ38otck5Kx0IGL9NToAnwFOIO1bAEaXy2BS1N1dzpGqClbc0EalndsqlP
8lgiuzlCbiId23LK+ohKP1UCEnn/N2PltxenXXxyVdr5ekfoBL0a4lgcwIUOdfEebPw7W2jaQ/he
/v0iATXNf/TPR63DQlNtla2AsFT9YukEkAZ0gWPeIlLxqbfpeqSRLhWnKJaWabr2iV+sitmq8lzm
ODjBj5aEZoZRuKtzzQ1hjFGO6/pdFmCoUMguCyAA4CdJyo80RF6JDAJJfHNrtDOrnGM3fpqSf+W4
UfTeEkrtASuKI4dvUa7vtZ5kOhKI3aIju88zzjGON0vsZfqchMWr42ect8sBGqEaMwHDh9HnADHZ
oV4fVLej/6QQoj7v6/rqXc1e8QPX8vNE+aX+MLRTOl5PxZ1s+KuBwSFyIJ8pCoEPwSFMt6T1bMJQ
w2NbvKrFsamHrRDBbqrWHg2soXE9KCuQcavqxZYp1pzxEHvZsZ2jDHTjmSWiw6oPle2kqsXGl5VH
DZeOad6k0rkwzFmxwDKhEKxgSLeV95wXmDL1heTRaTawdtFPp+JTaZqTFySsTJx0iGnZxvY54FjN
9n+iHlxgj1yNdbiQ4yMRXnPLotL2MIjRvhFSGdqLLl0FDQkvsb2tREOAkrcwjGCXDaQbjzhFcxKR
X9PmpSN+OsHk5+VvGqowNYVmRnXZlAxoB3RHypDTAY+X45AC5jWB254juEhPmupoIBYnKuiedVTx
tFrVjcd7FiZ/n411Tl09Dj5x79rWEVLO0JzTgfRunNk+0LKwxLbJdl/kGiEEBIWMAunGHoPKUurg
7STigETOoXO0k6TyNA76vdYZn0QwfCn1VC/KcKdGn+0wvbRe5/T+HdDEndIjLXlvtS/NeLGTye1R
ibAJWRt43qo6uVcbS4ZL2u/qyLixMpNmBuAF+lC3ft+oAB3Jf8XpSFDsiMWVB3xUtZj0pMQ/i66+
oTtMdcPDpgmQoIVu0p/IJ6CQhkHNMuVVKj0q0jWZzEwQ9nSu5tBV/VMXt4O16dGF48+yg6NBXGz+
QPdwCF01XpcS1jllGwUfCgWw/jpWXXAje6IYri1sxLAXOjXeW+NbbGpuws5CJUAqwP9ts3kIAhgB
xSm3VZJFowc9ozAuWZtCxhgpavNDWGigMry9O/4vuTP59jbnCBYWhGZnIQqGYmZwSqJeezkboyzO
nyH4IoapOQhBFTzkzTNFQ1k6hHXpVEW6L+yBxDMvXUTElFBk6HRYZxG2dRgZeZ9S2yO4BFk15cMo
IUiaUMJQgODsrzw7JcATFxwMqDOuTr/sV5kmHWIvhpKcEj9hKF+5et+3p0qAARI7y0peCnpHlTKt
otA/W6BYNA7wQ5a8B5YGAcZDE0Ff10xpA4E3tq4xidN86R3NQ7OgvMgj3cUqxmagQBEAHdKllJ5l
ec1iPVE3YNs5GvUjli9kpKF+WzayqwXBEwVoNs63UkL1uz1bOKDLCHeUvNHn816lbQhpWSYGpYLC
RD9j493STXIc0ure75MTw38YwFraa8KNAcWcDfyNrSJWPbJIfP4ZnSKFqtrCDHgR8PX3ElvcwcAb
iknLUtgVNvZSiYvHuLsryJrGxAYg2iQQUFT+2pjeG+RbuLNWdVugE9NJkP1Ugd6munxOITTEuPLK
kCllIgCEyOKxfpXl6F5CCyX55MezcQ67Q02DT66KBTY22MkTLJNDhL6S09vBUG4UBKPkqDC6g4VM
4IqOrDNU0W8Rl+H0hIrlwzq1q2vJGqlaSQa6pXIlyvA8JVClLOUM7pI5TT/KCUUf5RRDMy30bDW0
0msoD3e91GAsTVV7VejajZaV51KGx1w2j77gNJJv0gA8BxHniyipV6PW7lICug0BY2om+KA8jKAK
yLKrSDXa2OKdRumeNNoPQlXvzXQ/DtcZWoASn5znH8zM3pvRW8sq022S4hz6X0PFAxMrcwpuRZu6
ak/KYEnes2rSa81uAF03puOVEL0FY5zlpCnFRiKpPf+c+8PdsKqQ4mbKwiZGJt6300nPt/QHz1GE
dotArkksOv0EguhKkykqRbuif5xkx2fZ071jhVdIyc5GdNd3Oym+H7vuqlBeU5ghNsiFMXnuYpQ5
NUORZPKNVJBdipm1YODJ0l1MczBEheClwzrr0pNVGMfWAGB/sJtXZQxXHtZuA4OrAdFAjVYD3yVZ
vsu+OeTjvqvfUnDDerKzCICyotBN6LvSJhnwkpjNK+7Zip+We+ukL44CMbUCX8cY1J03Pk2AHkoU
zG0O5GHHuX7VTpIjKEvJU3QTKuGWqCynVZclvCBdfvQa1tBo2gb+STaT9UgLSa1urfQjxmPl2z1k
DfrLmYEQGPj8WiBdq+m7lcmhzh9l/YH2puP1KwmDvwf5cXoqhxPIyQW+gzVTASqsR2VMkQO/5Xm2
92Exm5K9U5iHFAE8eNXyNOFkB3z9MdFO6UOvZRs9h75KynNZ0zhSlwFOWLz3V/4ozr2E7t+gVRS/
JIaMrNxDU/WiV8JJrbUveQfd6BwFAtQYIBllkpfjexWaZ4uIJ69vR1MiikRd2sO1MZ+1dTePHn2f
wWVPm46xY7pDcJbJVrZ9b9Wo7WFQ0C9mTKZ+chdJOeXQErUZnKWgRreeX5tpjJuaYqet7gupvsLi
4faGyjTj5IMBxBqzR7kY5eBkgn3O2X+EuGFt1fAWIsVXjkY7n/SlZh61EJm3aJO1xyot1fDfde5z
iNY2Qzyzi4UdRsgfp2UEzzIlkc38gEywCBiaZbXV05NKaGn6FVnLGJSrBNgg1cAkt1CBunupvGmS
NwPlXRRuAe9TeyX8RtWAX+wg8gA6vzcEoWeVWyKzoQwWcGKNx/JmYmjLnPb5PWBLUZcRnxBv09C4
StHNZvVZiO6plZUrGv0LoOddvGM2nKpbXlI/4QIYa4JgVilTU1C+dznfpk+yZueMgFSshlL5oJwG
SJ4E7t5MpMGO9bXa7IQP60Ntb2b4kjzRxhzHO4lsrt7P7oc43SWW5gKrWRg4i1EejG9aau+Bv1GA
QSQwDMWxoIwKvzpKbzq6hQ2xWkBvRIFyZqivcpWg2ZQCDQf0tJ7ctB9JX7sn1mfIGHRoSVLvtaxc
PbF3tjG4AiEDzkb+l9cJG0S20Zv6LuXphSF/JeWxJGI3D3LHH09D9xo2R0lpNxprLrCmB7OgVDGB
2GxQQw7mnXittRMBW1Rrh4WidVgJzmFcrev0JQ2eZaBdtXcYMkpJHzZUlyj7oNvCyQb2kNIRavxA
rpTZ5yzoCSqsIHgMS5GuA/qVLLoKN+AX6am0qLNZEjSVx6CAOYEjnjS7Oc/5KivZ5zUPibKSGGo4
fgvdGf2zTH+Wbk1IK8PT7yezWQzyV9QsPW4WOIxElrJN3hHpeYwclA5GVgLuDhb8FDStgytZV+Ql
03U8VMU+bHC8cicF6wUdSOq+NEW9xKM+E678vNqzh6+7rSB1UiaFIeTA1qnaKm4PeXQ/wLUX1nmK
accF0y5unmRsgiOAYaKx54BQ9ZQh7VlkA78lKaeOjdfbgHpuTHsnKQfyyFMnzT4Yknqa3uH5k67a
itvI/NZcAJ/e9Q1YxKTfIGZ0Zc9ctx76kOJOJW2vtVYWMSAgBsJ2ANnA3l4yh6VEIPOU4FAmoAzk
W2qxH01IQ+1As29y6vbR8NSF+S4guauVbyzrpPZHW/rsSB4Zk5sQ8W+eHmoiCizWKXLcEbMBYFB8
8sQRq8vQ6FclLnDpM+/3iHEqYfM5Wox8HwM9eQwmwXj/j7PzWo5bS5Puq0yce8zAm4npviBQKF8s
kkUj3iBo4b3H0/8L6u6/xRJDNTEXJ04oKBFlYPbOL3PlRzKG6zwYCYMX5DWEQzYvt+EowMljqRjD
Ozt51laLrPcoZYb+LEwrFRlNs44CCPOrQsGRDEo9t3S37gU7b4ItI0lcU+VwLKFrV1ikVZncSAtB
GVqxsvFBTMhY9kEN3ZoDYPGg2XY0wJbsFUuGzQE4DKDAjINSLENJyN77VRcfdTV1qhDIBvuebC+y
HpawYGfBg1fUNdaF/sSC+H4qDDI003ICTRN6+Udoim7Noz/kajOlYqeT9xejzhUS3IQ9iqXOsHuX
NDutHRlzQ1QaoPCrz6m51sdmoE9XdwrjQCHGVSqx8QwOVGA0P8w+tjtC0GF7H4aOlR5CFQwf901Q
CUB90+I66MWrds72qKu8vPPaGy1iOTFd5cPBAD/uTxizjC0NKLov7Pto2Eec/KOEQVI/EBZj6WuA
EDnqwnUYgD4j0kJnGc8XZkCjfGiRCQR502F4MuKj1+/adpNoIz7snUgbRGnW+zLgIVD/CKOGec5n
mEmOZL4I+bahycuvg03M4liMr1V2pxW1GAa35QIyFpmFTnFDBFx9sJadKruTz/dBaqd6NkS4jKP+
BPr+JNYHuVmUYnSdpW6HNsAeCmrTJhDpSteFsmRslePE0CCSCayjNQCbchCtRHnVomEG8S6XTqW4
gKqTW57j99Zck3g1ijRF8qHQABMBmxf68WUsuteACJTKwqQTSKB7lkvxcyrCH4vUp06vb+NEcQSd
LmDWiOxKKyZlOXYow6s/QF04mfJBGotnYGo8dmW76IlF5dyI/yytfOM2QH5TABybqqxo2qxF/jJk
icHGIdUzx2xV+SCyxZch9/WVeiFM+M1A/MthziRNSdS5kQYEJTKdDHD8HLPoUfn0JNok/vyGpG/f
Ea4aBv5oRfJP0e6XdzQq5RCUJYlWyD4ndiIraZvbsY0IdATPty1swbmYaP1dndJ/1TLP5VNVGzzC
GdzIfG+hL6m8XZiOdCgIzYEZJ0FzQdj8xtbA8eg0U0H1m+pvci0dlFGgWB7Dm/yoddzDLNT7jcjk
xRoZFTI6IYCic6dPwpeOqEpGhkNOzVsjFih3uBR9/VZn/eXVnH25RjhnzwAS2mXtOWETONZwQXP8
/Tv9+n7PBnNw3Zld6Xy+xfjo4w6ANdUrF6Ac8s+6ga8a49ejnGmMSl41CQX0+ANhvGrgVCA1NRrW
y3tRg2pqBeuaDkQcSFH6rBU9N3Z9WzQ9fm+naVcWmg4WXpqYJEhJTbZVw+hWZk8jmdIqo4RGzF9l
Kjq9SVnVaMUTtNOaii28tFq/q4e5b90eVJkbAQ/5CYOr7jalMD9RnNKybJ3kyQzcrPxjDOGlsW5S
GUm5YKNmrKfONriFYSntw2EVx5FjFs80NvHDzuZVp7WJWYBS1+GuM/cF5rWy3Uf5MaV8hR0/Qj8M
z86JiXNlZBgpayoNnvrBrSQ0S5TCpjgEFUP58o0EjNMF1k0m7Wk89YpNiz2tpxynhQSfaM/YiKCw
tk7LyicXXSO7l9loSjJyDBI1LTrrUmJry7O2MbdWQbt6MFvr5uRrI+GGV/dCn24KA58B3dZerpEk
5dGP1YxTemIdqMD0iz875n5go9lCRflnhlkf03yJ2X6KkkMuHsaCECbpKki2asJMXVyJJopVy+Ot
eg2FJ4QHWMgaea9U37QlESxWSS9GpyEOb/uSAqkKtKbi9qm01AtWyBikfawK8mEipwoGysh2HR9W
CG2mB0xYNWweyng78FnLIVWTuIzw63XDMksetdbatX76RJE3cme+7YYVWFNXRarFrBJjp9DDWzqU
BPbDXvQ08pWFjeIW5WYoIH7W5bbXlo11P6XilpoTPDkQYNs7Pz/4AuE9vOmJcE2UuBmzBdOorsxo
iDNeGHRPLPU+Ojb+rMsbj0crcCSDeukgZZxo2CrAwHBmCbFXJr/nCOyA2Udhb7WbQacWdkQTftLw
xgkxEPGhu1cn82hm3mqYDlp6m9c9K1zdjoPi0l1cVL/xNvFMAsgvSaZJH97ZkylXQzBFFY+MRCxv
9CjaUZ1xO1C/3mjvgdmt21nFEqmPuE+qRYOrm7IyW6HzR/EJ4JQsRmBzhd0rgzyMQc9R7GqYIQpm
q95GsqjFHubvThaey+ZdKOBiscNPqOERw3U2s0S1TWgdVJZQ2bjqA1BItMTU1qEOkoOa+6u0fNXx
iTRie9frNy0ynZoRQApbzr10l0YR8HtmPoaJXtOgbUPwxDahHIo2egr8rQLstGrKzQg0sPffcBpd
NRC7B2YMMe11aWpx4U/uwMpLjvCbtMF7JeU9V3jG2nzcq+WzF3y2SfGZltJ9Rud9rCLKGRpd3ImO
8adJgkdNla8jGniybimoz436zmC/w64/TleoY1gAjOaxNDJaTxpVWQ0loKkoZ8BdZnjbVZaErUll
XWnhx5f6kxlPPxpEP9qZbdiIyngIFelYlq+C9dlV+FGLYK42QRzvHBYteNEhGids+39ylll+M4PT
zbsUOm6CnTOkdQhLDSG0YIRfOwD+LZKSObLykigxQlOZEVeVlpaE06OAJwFI7IfUrA0ontwL7UAw
Dk1qbX1JWCmsvMKmfgtpNkvGAMGSm4Nfp6y9RDRMlNiFFY2Ig7F5E/hsGcUIX34V7OKogPrElikQ
SBj4eGLa1YQPynODXsD4pm2s4sdEuZQnynal3oaJROMZFdepv03itUFEhzwkUwRhha8glaYX0Iwr
2WP6M2dyBHYOwqAtjbqVrhQ9O/iWJR5Nr9mlxK5mpPdJmaZrXL7EGtvrxJwz4Tk2nc7s71pozXbf
sW1Uol0aQ6qa5oiswWramqw74G6zhm1uYB7ApZQ6dwQy1ko1GEa8du19hO4zTgMeXFBrA/fehrpa
7ngSum+LCVrUcOU+BfWa6IbNzYZ2NGr7bLFNbamw3L7q7kzDMeXgteOMzjiByu4R1jHhToCFebVo
aaLK4oHYu1idCrBDqM20k/EemVFMlMWHN7IM+MUn3GzU/arJ/U9dqg6d7D9Uuk8gYqlrXG2a90rX
LOYiBqlRsshr2hXYzCrmPWF5eepISq0Y7ayYFi9bSV8bc9EerSU99QN4xwwYPfN6uTxU9YYq0kNL
GlDPgrVKAY+v7mul3IV82l2FvxED2tAhaZXvok/mdepLdpGj8NxMLEarFuU0X1ZC94PGgjXc6VVQ
B48CBhfS7vtZusrG6hMYOmNbodJtAzUvNfCeGBEIYrkDniAzEhryALpnd+ep8k0sUMkceAto3hl0
7grDSZVIKwJOoB2ejLbEQUmPjv+e+nDtxE2NpOMp2iJGCTWFx7o3mRS4piZyX9t5fnU1de8+QbPK
eAlkduv1kyjTC5C9+HRj1uVMvzVVp+FBSxq1cEXT2E6Njtl8FbMm5fSNUhOnIk93PzlEWfujs7pD
bfiAsif1XqQeL5PUY48aXGQxujvJKkt1qvK1yle5hBmgz8iMvwid54aMRtR560XeV9yKMX2N9G4G
yb6iMtQI0mUVMntvIUTmz+PUbhNaKpjMUjdBNXbSLnKDnf/I7BFT9a6JY6KyMQ+wm6g3b1pdufUp
izFEFOP0ucpdmCotlRdNh3BMvwO842Ujj+7UQSKu7lopgiyvHpFntuMwHAoP3HGmj8QkiRnl/TYB
8lv06MJILKI0AOKv31MP6/ycG2CplUeHacTt1G1UQ3pAcHwoaDeHXN3PE03xJNVrNarcOmQSpMgM
c02nUhWnrd+MiA9LNheS6A5J52KvYMmHOJTATc2JL3uf4sTWmqigUX9O2U3edUs/QffNqodYTpkT
y7lmW2PzXLFuYq2yEailskUgXpwHnaJvjZoBQUF/pTEdKs0g5MM51m00LbQNhao2DzOfmi6jwMXa
J1TTMomfWO9cyYA3Z6ypb8lrw1uoGNa7FC9yCga0FqZFqB7aMkLeeLEQgiqtv9MYQAExHKyBk28Z
aU8BAfuWtH9v7Yv8R6PEO2rWqekwF2ZY3uXE1hWvgNCdHAij2X1aLjwWp2jWbhIkC1lksGAhQzN+
FDE3SD20XcrZvGotMUpir8ld6pDqCMZDzeMXsVV9k+OtNO6l7sPTbnuaD+HgOD2zBK3WnXC6E+XJ
IRpHwIweT426SAPLSjEBLD7kExZn4XnQ8TlqCzbRV9LHDN0F2JyOyqY0bivjrkd+ULJjNlEwiGeh
JjghDluFRpE4YxSeM/efuyup5qE7q8Brz86fXsOreRY0Q18blvIjSqX3owNgzOuCHMn91GMcIq/V
YOu1P0LSGaH2jhzJbQKpUmBxAFupNpmi68JWT8y9loMxwwESpVcSehmjF6atQbXQsF9ilS5renRg
9s4I6ZwhWs51iT1uLTSyY/Khxjg/KM9aGih1PBBcVV0I6jLsQXiLR48exXrw7IZlnkHezkM7M+ob
tjcfsaIcw1bdCnQJTvmjxmNg6DExz+voIch5bGDzLvzF2D90LKEn2lfY91xBzWwxLAhB6lCDTImH
tQKNKaS3PWdijS086nVHFw91PSwa87FgTWkYj2l5yoRbuV5PGqkN6krqD62+1YTb0tNuBiVc9lO/
9EbNnYZlwEyJpmxbxWlsCMJjOdm9ED6ApbeLVL9jQUK7IfsjCgRJ2AbaI9ousw6h39QNarVwlRon
I9uaPnJc8GphPBB8iFIqxQytL7Gn6jYVUiAeVlE7BMZKT3mQ0yDjZT1Zyv6mmer3ulUfGJQFHc0W
1ckgjC8KKR2m6aEAGgjC816d6dD1Xs6LJSMyBo9tvlb9ct013QG7JdacYtu2x7b58LWXnjFe2WI/
1F4MH96uR9/wPFR4zi238z40qNll712b3Zs3mribqz09EnZTbpvWZMVKrfzotPGLUsWoWejfxlPe
CzzQrlPRWyk8vOASbIrkkeoIWCNbvbuD+jnScItRhmfZrFfx4SW6Y4kA6nMEMEz/6FswshddqdlA
buf1iydS//E+SjfkG3dmbdCHoT8k8YNKoYoXTLddprmjLy8jf7gNsJIAoLr3JFoZaKYwiaU6tfrc
a5yHkEXXohmBFbUePK9bqlxLHuvHOs5XIYnQHv4G413H57alsoskedhwbmlQVTS2u8TZLOmxkLFI
BtTPsA4uYtsE1mPWjzIKP6nBXnyA2VzJ7S5MmQJ2fJwpqq00KBjjIqmh2BOZOQ6mjHmCcZdF3vPQ
Ag4WsWpoYf1u9jTS6Soto5SmLpt6ngkOcExD2xvuanwiQl6tNQuYhl//UIfsKcaVAXr7wzKP5Ejm
0Qa6uLSsZXE3N1gE7Z3eWU9FJdiiCkwhzK6tUMR02Thx814KR4mXw3Zj4LXHXE6KeNtInw37yUi4
xc3Ni8ZZkcH0555SjKWTqywscm2XBXMu1DHLfYRNvtqr3jZLXIE+0aR18yZZTUZ4K1BdQcAjolVZ
6XPXqu5i/rkQ94uka/EMIk5YzCV87W5gwuUPPwzwMwlQJ5lJxaTfJInBfbVwMg/CPASL2SIwmAdV
+EQxYkS4KHz1QYJtowSrKXEraLqCtxusVafeTr7hdBG3TyopzHDLwKEGns4EuQdwHdwH8r0XsRgi
LOeNbCiEVLLIFKePwKlvp67ZRIpyb8XAqbkb5E2bOQ2PqxBCpce2QXOH6KYY59ivTjpUvi0hEVSc
80Nt0CoErUT1WPGOcElQuzmvvHTht3A9xorrPkjV7WB0aK0l/Ctcx3SleMBRJpAdFbv7tgPzYyUm
xWtkajNGshZVAMVjOnjXVnETYjxSgnEbizctAdm1oPuHToT3TW16XqgESqJNj+QeYGauWYGnCNrj
WlHX7KEWU2D8KFBdEh+nX4kNGJ16+GksuYY/UcFdDpoEj/M1PblioN8Nws5sIqqM3rDyivljwRKc
PnOlzlzLfB56hVf/o1CHhwL1YmCqloqBUyJTE+RFVPEO8QhIhXpZjMJXKldBIDxQNGFRMFKUO4Oq
2/htYOjQdkj6xmoIjzH8s1kXrwuyPuWqk/tFJ4TLupu2TVrfT2p+6ycSD3aVUXZJq7m/gSmAy3H+
eu1RIWPYl4w52vIuqPG1NRA7cuVCsOl3QVFlzy/ismEKzf/PUrR6XArjOHPmO+ulZZoslo9/Fom1
7/RoAsAmHl5YAtwAv8renY4pqh3AnGCYWuhttBwLBeZ7Xn6EkNXVhrHeIK3r5Di1HbFUfjbRARHR
4Uz1+qodjY0CNrkIosXcm5MOe88bDzWjiIzlhop32vDxqFM60uFDSjppI+QPmKyZWuJnAQIX9C/s
Ga4o53Ak0bc1ZdznmnFVc1kbxTZQn0fzNQx/NGz8wuspX3rqG4RjZregiDRso59q+2IENH+5ffiS
FjRFNMUFmMl3XwJUB8gOtGYiwJx9CVajRqlQ8QgZ5GMekT2lpvrP38I3MvbcxQkrEVwY5avWmawb
M89NmonvmcXWLn1o1uUytYutGTozm0x0qLMgrLD3L3z73yVLZBHZFRqaqM+twV+/fdrZW2sEW2ZL
JHOqAAorKaOsWEN2gpTHAyV9KtVuoTebqro3uayor2VVdonkMocPv+rNKggXji9pus5/v4UTpVaJ
a5keojXr4RWOCXdmJF+ilkrfSWmyyJSAhkuR6j/j7Gw3rAYSNQFeKvnaxSQktP1ZmJSPeXZM/Ica
vSTkaSYygk9wVHkxc2BckhYiTD1ptyzq8P4jsmV9ePRB9eTc+8enWj+OLDJy9GF2PMaAPcn/DHCm
ZjyjZep7EVvDhqLxpPmokakFduMij5JKq9eJ3x4zFpKjtWf8aaRLH4LEXIs7lw8r1J8Jkb+tsEVk
5BLgGi6NIVjWYATawskhnyjak85OC5SKEQFdIx+WiaJTmze1tGvYuHRdta+Na8t8ULGZRTWd9D8t
sRKrVmIeJ78JKUL5FHSi0dpc+UC8iKhmn4RgDk+N9RK02K/NO0k/qjm9bRH2UXo/DGQq9XHkucUm
GymX+26AS79chRQilRY5cf6f0JSow9TrH5uG0pJgU7FDDbFImKm6NvBuDLdxuxGH65asn+Jf19ng
GJ65QnhEP+f8105FdOwndTWyX9DIVhkNZRcxJUs4dCJ0aapsPIVGAVbZYTuuW+NOxI3IevXRbygp
ALo4Yi4meRGArdHxNoDTB8K1xBCraTPtwaZ3q/Fpm0G1TNIND/NL8u3vAxtObUL9oqZAXUC//XqF
yWGcCb6VQjccroo1FVALcB7BwbDnLlwi2a56W4XLC7eTWRE+v54khmKqJcs6LJUzxZjnlqLT9qVg
TJ/JwzWmoEO8LBZzI2hX7Hw3uHDEb26RjBln0BPedEM0zy7gSmjCUW9IWSkizs6DIt9deEfffYwS
vx2OOuhGNrpfP8Z6amMqHUjn/+MdMYNYZW66NGzYsqcZshM6+eufj/ntIRVyILCfdEM+h2Sk9SBj
wpsDNcFeggQ37bv+9OdDfPux/bzpA0pV+bq+viuTTy1J8jmcJt9gy3YGuKZ/PsI3j3cZjYXHys8j
nIPui6LW/IrEGqOvu4ixmglGaRzXU/D+5+NI80Pw/JSDc8mkWdYM2oPnt/rLsFn3alNK50+LhbTb
Di9JhBYwDw3L+lGvk2Uo3inmqRi5h+BxrXXhdqRZvSVMGsc3Q/cY9fe1cQlC8t27lyEJKaQnaa45
n4BXRp12ko/ubUobTz+Smpvd7OqFMKP03eUmE5bkU5ZlnuJn17gZhHpe6SNWsF1ywiSzwl1iU9ew
1DgxfecSVPS7E/PXw51d3ZjQo770Jdlm1slcz5aCTcfA78IXOr/o377QX97U2RfaCsmoW0UEGGxZ
rGcUtrLPrmAxcKXhH7pwms6/7E8HO7u8J5OqPc3kE+S2bzSf8074z2/n0md2NtHO1VjgMm+4I867
FZL2igGjS1IuLBW/XVBxo4cLo8kMlYyz72ZMzF4g08btfh8eup0MDWx4DO1ugQmZna2d2Zdgzt+t
nQDHzOtGeNjqeYV2Y1kIpiVrJ3EzF7rTX+MGq/9Foft3nyC7ELqHZdZIv2FqJAYSKU5UhBSHfjna
pw6JIyzk9bBRNuBCjs3Svy4vbH++O6bGDQVyBEEouI9fbyqBZk1ykk0Enw1naI45m7fqgu3ntwIC
7o2yJkLAZfvD6lU9i64ZPX2JQs4x6sW4IO7ktqBwbVIJi5GqzAvnufQNXuTL0c5uFaHX1f44cFVp
V1R7bhiDrGZqm7y96Iz59kg0qrCdULkBnj++JCZjfWNxJpIGcgsXrNC6XOP4s431ny+tb29/nHo6
kTSWOKyqv35LQjwoctIwa57TwDs+SDtcIJH6Ljzsn70U+eOfj/jdbZ1zUBRFrjIJmf3rASsz9NRU
ZXlTKNCPEFs00L14e5X+wrLm+7f2y5HOvq6ukJVcQ66zaYWmVWupLiK6zjvmjns8pg7Y1MWf39p3
VBjZYAskAWfnqj5fSQ2VMUn9/N7mEpfyxjtWlqMsKT1yxhXWQunC8b678f5yOOssGSrrNNYZIYcL
S6ZGCNWXtnbfXMIKb0NjKWqZmqmdnRyhXpZNm9LbioWGJTJ27rV2afHx+5ug0UDn/vczt/vb+RCW
xF1qUaIcEOwvnsJQu3Af+sZKp0uqhSLKDmrGIJ69izgmjOZH8rygJkfnsPxcmOsakz/JuytjKTts
bmAUXXhoffe+fj3qmfCQDl06ya3FIxjunjgZS8G48PV/c/ebGaOiqLDCVQzW1l8vJdGM87CyGA7W
C8XV7cjNXsMdVPxFsEGH/PO5/fup8PVYZxdTJBlRiain2AzzTEbwqnYtBcc/HwM6K6/461KCWxA1
SKZCrYxuna/56CwH8jxmfFV9sZnnQPzFq4TDxU2GcZs23/2AYbaWRuwB+dr0UKNTMhHYpsCnu1lu
XtNzu+azAt3SV7s5eZFNByl0p7p0p4AW0q4RM1vvKtcsoGE240rg1+tjeC0GzISVPlpJ4zaoYSt3
A6Tm5qZmp9mOxFaaeCI9wm+WtFtRvVVIYumWHWDAos7e8pahTGDlzSzbp0p8rXTdDoIXFWd5oPnY
NauP2nCz6ocY34VEMOWsOcS+f1Akd0T+HnxtLVFNJ9XjoUN8b+j3qgncye8VeT+ZK7tUk0VgwNFS
tNfRIIJWh/Noy4f3Irf9TjPRJXp9HUBMlttxGxpUZgcvhTXuInocKkqYPX2PAX8dIA8p1rprVzpu
8K7dhhOuI6N0mFhgYl7pylPiUwmt71SG9nhZWqtfKM3aMq9rDGd1Il9P2eAmubGMw9TJe83V5Iei
fQyBp9SWtRC1U21J26oTH4TCxMDsvfjmoddtn2yKLO7jadNE5KGcRlgX3aGPNt64SfrWpYkbazEF
wOojX95VJjhWv9SYaZCgU7srru5nC5ibxFkYyLcgaEm9WIxx8WwGQr7MidZwdjYdkU05XWaD+WCK
9D8mU7+XfcYTJuarnGiFE3b37QB1icipl6aMyP3PrIG4XZbwLiwOVcXBWpbBWMvRDaHLwc564YkR
qo/ERHWFjKXCM6+pd2+ZgjNmc0MTLpLsszatmvDoRdHD0EfIFkENk5K5emMxoXdlbE3A88IiWvRm
bPuCdIrxdUOD2jQN4n5qWOR05IOWTPc0wdby3iDHZSTlUSi3HV2SUgkDTmYEOT36KQQmCKC9Fx2V
ySDUw8evtMRJxXQn0FJb9P7GwkvrSxROeEskF7css62ibcZIOxkpM+eKuvqGFJiv4fK6x9PcSpRf
K3eDiI776ouHXrhhZpcG5j4t9yreHKW77awDDA89vxlkhk+faG22UuhXncwoP6OVYAqZvz+gGruJ
vo3U4qEa3w24pKzHkjmAV31WgXo0FcupcC+p6pod/JUv3xpM6ILB56zAEdgd51aODl6gdQo9ncEz
c1a8mATln6uAuIVW3XTkQgYRSmw3kCmHwsksOngfSQNV/UFBDa+YfMsvoRStEoxDbCj3QvrR4eEU
dNZUhboWQO0XEE3oJygZvkbioxWeRvkm9Vbm9EQzc6qdNOtHIx4lfYNsfUiZoPoQ46HOwHN6aLHG
z4bRaHozM/rng1VM77xlrJLyMdUe9cFwiYOJ0VskY+8o20URlwiB1VpRCMXiuIkgWpnVZ0KXSUry
CU4jCNl91r7qKJkzTdEPx00lvhjiD7T2mIloL7yZA94QcREC3ZKoiJyUU4bXckoaZ462hQI8G/Jg
IfpmEJQL5rm6Vjp6+myEuG9kE3cSw69kmfmpYzQvreU2TNYD6kisAxYzNzGfFDL+nQ65X9/jGLIB
rD5OXPVMtJDb8gpDuLpWYSaKzWIEFlZxxYy04gmIVMpHpJLERc406bIE9R9L96oa2YXMTJCL0EAe
zcXdiGpYkBevrgOpWEGW3HKLXXrcbSRxI44gF8FOCGFlD/5tSPKHV0QC82C1hDIVcpLMbsQtM7Wk
L1c0CKvDsyeDmKUuoscd2HYQXRjGqgKCIkkZDDJ26v8wuk2KstFnBWUJkCinrSlOm9hsIO0Ybp7y
JTR3HlWbwLHJHO9KqYEIB44Y27TypjaHcMQRxJK192lcFcVFMPBk4oLSKTLOKbasBneIw6VGF3Va
N+9h7RHCJBlrFK9CVr8mKWEMXNlUSubkr/xWexMiGjPbh7T/SOPhOUyKZa48FJB8u9jEC9ktxibZ
jaq5SHlr1PuOoHI7+gWa4SRVIQFNcRWJxWs/6YC8iXkIvbUq1OQGdP/cbww6tLkvOVknSLu5ia9E
DV4r2maVhWKRuCIoiLGmygUsK+Z0Hykk3ia4uyo9ClK1UI3bFGwEQdG1LOxFpjfmTSHdlWG1igaB
wGbq9l1so/9fjUL0NmBvECHxN9OWDqNHGFFOLr+14r1qvgb9tddGVxOl73l0arz+RpL3ivVRFfk1
zqdwyY1goHpQESLic8RVDXLgXtfel2QYmV6361Gu0itlfAl5RfQum962zoAjJeFR4sSWtBYrJNe+
TBC8JY/a8gDlOZt2uIybTQyqrxB8R2w3Qm2+NnyaakboCoMmqnvyETP5JUZz0MG3+UZwqknAl2a4
UkdvYc7naiUhawtHQ06ItRF6StHxOxCkY+Td6PzZKNxG5HEe7CdcEj551VHb65Gr4PLLPbBGJISn
ZNXgfeyqF52X0ounOjqpMoNS7eTlJHnArJKSMSu3IUCjVjou3pVG17PinxKozTSCrQOr/zGQdf7z
wuubxR0687+DGGcrZOT3doh/EmDknRoQ+XeU9oK48s1y+MshzpbDel52oS/ypG7lE0UgdXVpMfy7
jvc19nAmx2ZaEhMR5gDVG5yha2+ZLoI7CmoQH9h/YZFw/g+fmYYWD99UQj08WxAnBc1ILFZVXFTp
Jm9PaY54OJz+fJBvdpS6ZBoI86Ixf3znO0r8MX1fyR21Oi//gCiZDmF3gqa2TONRekmP+nZLwZZZ
wpKskKM6Hz7kU5qNUsduDD8keyXyHStxzcxlkS0v6UPSfFadL/Z/PdZ8yvyiOhP60DC8c6zmbe7P
IzfKf+nG/KE62GbtYlOuhz32ZfvCZ/rN2c689t/vcf75L8eVukqfVA85sVwQmqXJa10wjQhtbRkf
67W0aJahewkYe+mYZxJmHGmDUIy810rMnVKMl0KwKckh/vmtfXORyUAj5jEOO171XA7zRD8TyhhB
QIjuteAxKO//D79fwm3Ahh2D0fn2TI8H059HPHanvWXph6FeuKa+2f6R16X7ylAUZrznMC1R7AAU
RzPNzycXBL3UI22vRYupihdN8a5H19jjL3xm38kD0BLhdyEfairT9K+nw1SHohwjgzG/1tx6KRAJ
uSq24b163S18ahxnT4qPMe/Ccb85I9D1mCrKCpoyEZGvhwVKEQoJcrOttYbjW7mjFFsyvj+/sP96
G/7b/8iP/7ia6r//D39+y4uxCv2gOfvj3/fhW5XX+WfzP/M/+/9/7es/+vt18ZGRI/34aPYvxfnf
/PIP+f3/PL7z0rx8+cMCln8z3rQf1Xj7UeN2/3kQXun8N/+3P/yPj5+/5TQWH3/76y1vs2b+bX6Y
Z3/980fr97/9NYtd//Xrr//nzw4vKf9sGb5WL0nzUp3/k4+XuvnbX4L2nyirGtYZFRWSM07hcdR/
/OtHOhQ5YkU6BZgA0zkfMkylwd/+UvT/lDQNnVTBhYB+OWuXdd7+60eiCXuIqhmEC4lL718v7su3
9O9v7T+yNj3mYdbUf/sLZt3XSxmG4ky95H6P/ssoAoX76+lBEVIQaUX+KUlXwXpaF6f0VnrC52g1
NnjKgvDnO+SGDUGLnbTCfp8v+yU5+621HT+0XffOTe1YH7ITPJPr5D16lxxtlZymYGG89Q9sossX
vFs2cHrugrSM2SC0VurC2kLOeA/6K4NWQ9vfJE55U270l+CofoarfK/t5BcrcOBaSIAOHqpTs6s3
glsvrOvGSagApnpmHT/IN8WuX3g30Vpx81vZZpJyHBflTcXuoXXMUwoyW/Vty82u85v+nlE/P6lv
ph0GtV07O2huhWvlTd6wsXf7ZbPTl1jAQQh6TkNtsrgxXPbWn9Ex3/AqD8rWWHkP6a2AP/fN/ITz
BDsuAEm8atk5EhIkMVg75qbckMGzyFxfk2JeifeYQMpNYR1f231IYSwzmENwBId7PT7wEe54D5/y
InO9Naa+jW6LC22bXRtXxlXhJnfeSV7nS16gXdsnBl9QuYuduFF2LPBs0Q0O5snbZG68yG2CDFfp
sv/IPLdqF8GTtso3kmu5wqJZtXvvpsI/KWy9ZwPzjHo3MXW6CYC6kdl0YUaRamFuB4YYQgp/P9jD
rfRfE2mrAHjfauvW1m1gP1uF1zXsxt5ObfNHczeChwBup19pT9MuXYU3xbZcAn2O1uWKqg7UQiCT
VwkfS7QO1oabrvIl4NJNdqqfhUO6N48c4dGiT/OKZ/NaHK9gBbvxkrSLY9wqoLeuonffsoXHeNtd
90vzc9xXzVX3aN2CeHpUts1ddW1i4Q2W0I9UcWXxQjF9rcQDRPuF6BRLzB9u+2Juxk2T2Y6lL9Kt
dC3ccX4SHQyy6zD9f9yd2XLkxpZlvwgyzMNrBBBzcJ5fYGQyiXme8fW9kJJJJDKM0dJ9aWu7VbJb
JSk9ADgcx4/vvfbGWEmL7Mi/b0OFWnikysPZwo/JE1nHdv6MD2hRXLdXMFv8eqFccNPwnep2v/Eb
PKm2dNdjgkqJOFoR1JIf2lUHqXGRvGk25tA1Et1w6R2vkuVCXWY34WpcxCu27++r+o4emP4gp7YX
gnzlNr1kjuYvSB5cNjRcZU5JWoNfUbwkx3GfTsmvpM7BH+aPeA+ZRuKy3/YGyLFLHX9GlB4iNrML
0hIk/WkSmVr1hyCj9rQ+Yhck6kLXsGpueuVYL65+VCuqvN5JiYBWbbeyCWpU7tvr4Va7x/oAsiJP
9lN4YwSSYInNovqBRHzR38cOGPUNHqgR+Qz+DqZifCCvKWUbRBIeoW1seTprB2+L1qf4o1enAx/m
vuOu1XIxvBa78TEV6ajuPKcg6xKdqPsju2uILl34qaOz3espzFInMl7jXXCp3RUfgaxDS7x1LwyW
pXo17NKDuq5XivhTuy9INLOry+YWha6BnnlVXbZH1PmYlo7ag7oCLr+Mbb2HZcYszsjZNBCZQzFE
BEyEi8BONMRk4m/pQ3U1F3zUxzuVqr5dK3fljjd4od9zUEaTq82u8ewZtHPh85kGkrvsSn03CQZy
+lVVLeUdMRV+vzXiY/wa3ApbfW0RL7kQ0Id8CPZAVKPzmOELwL66iK4Fh3d6S99XqxyiHrm/4lNV
2rL6iBbdXSbgDR4F/HE24hxE1x2b242qO7J5VGInfevIFARgi4ksgMSx75NF9UxUziJxuptiadqo
oHR/r0gba3TQTDEham4f/QTpcUiQtWcvaONBpGLYjN0fbhCTLqzcNuOGwJAeZHm7k53ogYAt6Vnd
G/IxvS+gij/Shh3RIXoLE/fsEktPtxaPpakvXwws/QTlPET+Stcf6mhliY8VPhlsoTRylmJA/wk6
lD0+NZYNxiPDEbsdrFfu9XDLDt/cdLfdrfHAnFqmTO6L+kbElY0kTl+Uu/o6sm8N/DBLmslgkMzV
0GFwPVDIeYLdPVaP4jWdsnYlyk4jrMJFvW6E5UYBTXIvXJk31ebdogm3gKlEFGF+FNRX4ygKqEye
issGPV610tzuKHk3aMMuGw/N9SJ9MZr7JiFYouAYRweU1grL/ke4HNbI5XGNbCe5Q20HNx3Hw7o7
LI1jSCrQwr/jz3mKl/61b2iLrFvxckg2JTluwPwoA2h5I1+eNOrQaS0C07YsGxinwT48KrBylXWh
c8xSkKMEmmBhHrtEJdkPCd3CwDT6EGNUe8ZsotcLOTkGT2L6JF2W9YvkYVVANnOoPhQU30X+Qyvv
rUst2jc7iEf4OOzCoYN3qTXYlJf3reN0P9BY63gseBMXAIfUR298b48IThd5Ltse66STH1tzydoO
wgb/KetqxN+4blY1tEBA71DfA/GKDxYY/R+YKUkPeVADdaVHyaNgw4FKkWHdukT8EmxAuPOaVCqi
UbcYhZfFm3ljAk3hVtSABJYVTc43/lIf491wcC/pG9vFG4SRLUPxUPOl7sQHev5VyUqfb3U+LuqL
v23echIE9s2bckXU515ToV8ven0RXWUHs7CLp067kja63aCr41q7JcciRr/mv+AYEjcl7EvM2TDc
U3/DXM3BS4PX6uiOOEa0LvItICx3tIE11tpjh+rrvdn+QpgRlOukyc7luBfhg7Hese1Kcd4v2iNt
So0k6U1gv5obH/BaBvoED93OrYGGcSABhNR+5zhCVNf/viq/yxL+Z15ofynQ1z+zqZqt5v/Q/4vV
OOXpN9U4G4K0+jl8Kcb5N/4qxmWqaopcy1KIgURgMcVN/VWMy3/owKnRCvBPoM9Cgvt3Ma5af7DN
NQxyqkSEx2jk/i7G+Vsq/w67SIQhKnAR9V8V419LcZT1RDJPdGf21Yjk9HkPRpBDTfZjWrf6cVyN
duKwBi/VhX/R8f5BPLbPdWHmEonZgPNz/c6sYg/lLCTP/IeMtTv1Lo183bfm4tNT+Gvb8XmbMfXc
Pjdg5uPMzo+9IBRrjmLhDQvPHXzM2L1pq3VRFnbcg1IIz9BzfvFjfhtPZlczkbKnh/11T9N0WHYA
WWOmvLVuqXwcMHi2eOMegVesjUuJoj7bjfspJCjYKh/lTbcaSA6ithtR5akL7x1N3otgN2fuw3wr
/us+fPpd03361BCiHyGIQTv9LvVjlO6F+FGOrr+/1b+ZBOZjzLb7QlFibtEYgyMFJ9ockehTeAEd
xhvrKE58ndymy3Otrnk/ZTaoPhOIKEICKsPlARvAGPzpi6ldRnTVOirvgmDLresdzlwnr/Hvcwpc
EV0N2paI6L7ey6ZJqziPMQu1q95GVY5mut6QcLOeerDa85nR5k3fPy/wn9FmTw7plNwVOndVvB6f
yi2J8OnyB+QwJ3WEXbQ6q8s6PR4WDwtxlvVbouyQldWg+L+ujoMyciDRkuT7qR0L2Su1gCSdazOf
XHzkf0ac/v6nuTkMhh9XLlfoRR8lDgW1OvNWnpz8xGsokmYhTJ333CqrBcVp6B12kZeu7GxzeEfH
/V/esH8G+Y1hT5pCo/sGb5h52UIkTO9a/0yg4G9yr19z4dMYs9UMuhwsiZILobHxgYlt467cDfvP
JYebTnB5Tux18sF8Gm56ET49mKwtFTELuCSL8ymrODTZmQuST75K6JYwDKOgJML46wh9oA/+OPHb
5PWwhIIFbuOG6Mqr1Ganvk6apXE/LssLwEvLck0pE60CWzkjyTk5Oz79htn0G4eAMHWRCe8OjhFi
Oc0vI07cv3+N5d90P7+e3adhpp/x6WZKuqsl/bQ6GoNkG2xIouiWg6JfR2nE5FnWjY9+tMyUfdRC
cBT3RrM3rUc53brxNrUuU2rTCIq6D0eyZAMotAaUiGcXQFVKgjehVjkk1LLPVqEHJBTWd9EH+OEP
Y9VSkIOaOibibijWgvWqFlgkxweBTawE9B0RfG8tgJ8GdbRooqcm/BlPyEi2WLn5qrh3oYEbd1VZ
V6nmLZTsLmc70SCx9Tcuvllf/ujlN3AfWXGoe4yW/tGL+IPatwKD8Njuwvojix+L4L5HEeMmb0px
F6uRPWB68b2Dod+lOoT7x0yfWMYvHmbhtn6UJoTlwYs2icrGZniS2HLF/XtpgH2RqJ97EELRMlSR
l+w688Gz7i3jrqJ9gqMprjvQii/EAaKdYuPp8y8whVv2hMBrtOFFzTehAuPl2tC3E06WfbsOTVIa
uL/RD4+cdJIHshzKk3tUwncYjj1b6wZdZUXyY7Iww5fA+tlJpJCxze/K2Gmany3d9fqIedae7OEI
B/pMgr+ElVSFiYhbjZsfjprTjIdKeUzlY1Hzu0zCZ180qPudR0RuRfAqUpUain3IXGnCeze49NWb
XF5nE12dgwkVhUH4+GuzoBxaRE3SSChAuhWb+36khsDuWMvuCqzoUqp9mi+490E1+Au1+4jUeglk
xPbZiaCY6NMrjg0WoNGV8AfQeS3ADz4s+v5QNUQxfOgi8TWbLiYFWPwoqsrW5VVU77R+G5t0IiK+
DO1aCC9q4TXMj7kIxhepnkg8XY1MKDThpWqHgPeJTbiKUNRC/eSl5NnfaqCUMWmJHDtgaj3zrk3L
4G9F2KdXbXYSRdhNCGCCN1p/GUubSCqaqu7BfwjuB/CrH43NisJ2z1zS86M7sPKdPjz3vk91x3e/
YVYkQG2KLTXgN3S7Ycn9XFZHUCNdsaDzREMuWI5LyQl3cG+W9A23jWtb6erMfTi5fn+6D7PSoU+T
JM0VfkP9A3bOUl1O3/L+qeMMMrXNZ9hDA/6kkQQeFAtv4gI1NBXMuVL/1zHx/FYgFQHzKFqct841
nKGqpW1t8tWCjRxLnDPpj1D7o+7Qt7fjuJLAlgb+E5JpWnL3efZa5LyydE4SQqtHdsIitvQRR0T+
I46vEuGDqttOG1JdaUbIQgD6mezZ4pibD9gLxRqgi7GzsmuX3Tqxa8Oq471tvSfdfwFzp9G8zOrb
7+/09DBnV6jiLsN0QIQke7LZw7Za3Y+7Kux5wx/CBgj2a0X4T0XElfbvP1aMxAiTepTTk9lXhMM0
/ORjxPFITdprPi7E3Fya2jlh+alv4udHNvvyQ/Rqw6HlkQWYoXKEI1F4DyXqzEsinSrePw8z+/xH
LD6dOE4vCcc04ofoELH3ELMfQji47Z1iJV8ifFoVq/N17skr5FlNwDpNZaf29XPc5XrUSiokp0Y8
ytGFXmgLDTvs9/Pi5JaIQ+q/R5mtRGOSJGJnMopx2dFPL9YICQlJQZ7vXrJQLkDe741tdu6VO31x
bOtNfIG/+1KE2LDc9NewcLHITotsBRHA99emnlpdrMmV/9cgs7rJVcJ+6BWurfYbSPqQczl3Mocf
VvcYiKQRajvPfQLQSzdua5SggJLnhPpCL3kzqofGVxalBgdBfK/5jpMjbVY3hnktwzsIEOaKXXir
hCux1BYygQiy5m8jYPhhmjnWpDKsM5z+IJLDkaCe4FEU7msyDlt4WwLp7REMEHl47KT77y/6t5P0
qYr7fNGzaZN6eab3DRetrltbdCInoVQCL7AI30pnsDNb6jaCjY/gfxx3NpHyoLL8bmBcVMlUXHQW
2XmCb0qQ+GsvWorEX9x4tnRmuTl7vbOVTcrgTQgZ45bWovpAJQZV3PF2/fQFaz/gk6lYdulxvH9/
vecm8OzLZWRKERojHcuxvNbUtVhy3nPzH4ZA2UQ9SAPtt/TmfMyEVvanpijtb02OqVcfa1gd/2EU
djeqPBl1cZh8XWZIc3GjMWSU1Nrq8I35/EWW8D8OMpscoYIE3RwYRBWuovoZan5S/4ctNM2Av69j
Ng9UmGYoPaa7lR+jAqLfvmjOOd2mhzr7iuLBwZ6LVwvS9XwzGNZF37YKY0xON8kOHPedo2ObsomH
Y7sL+eDv/rR3ernz/WM68QHnY4o/jI+BZMm/YaFVEjQhpdOC0LSl7G5yA7f/s18Q5NFtvx/qN70b
S8iXsWbrZpaUkqfFjFU57E+QT+95m5fKgP/y/6bTena82RQcKCOEcBoPLF+KgxDJvNOt5OlkJaLc
O9dpPNWk4PqgZQDa1gw8T1+nfKeHrehOjMSJFVJukT0gF1hAV961r5MPPnn8/oaeWCu+jCd/HQ9l
SVUphks7rqWLWsJW4+CbruP3o5yeIf9c1axUqapO94Z2OjfK4HYSaFxTkZKw1lXrLLj7fqwTZdGX
K5rNEEiredDXjKWup4Zfsm5W1TZZnTNG/iq8Zy/cl3HmMyNhvXKnOzeVX71NxMjaB8Q+jUhWyNrd
cHJ5ES58Z2ownbeATpfx3fCzZcv1B9MwZC6z8Z8kjSPZM7fx9J/PsmRx8KJZxmwiKkM3GILIn19L
F0p2kcrnFqzpmf9+Af8MMJt5mjR4OI0YoKThDQIFq8YiWpaOtY43cM7W/ble8ImNLQ/snwFnk1DL
1crlu0VZ/trKi2gjbYI1OFYcOVTo/6kVrCAW5NvIjmMy6n59s3IkHNgWeJPj7bG3JbtZ3wiOcg0V
ZtdtzOX3k/7ka/xpsNknP3NbxYtlBpPNvdzlpFtsTPCQ3w/yGwbi1+L7aZTp1fvUhYM03QSjNNUz
tvLkPZhr9JBLGOecLC+stX+hrMdlcTU9vHMIgZPXByeLI0CRYkCfzUaxUnuy8RgZO1VC76nZFfmZ
lfDkGvVpiNl8pIlnien0vIz0zpev+hCiTrYegheFLfb3N/Lc1cxmYjfEha9PdSGuTyKdNRQ74njz
/RgnL8eUzMnVikFq7hDH0ydobTzVHO0S6DkyI+DYnEGk6yo791E++Sp/Gms2+zwx6YUiZywMYE5/
F+1yyTFeWqfZTilRS/jx5/Zop7/Ln4acTUWzyxormkpDskDddb6asi+KlOVDXsEq+Ne4mF8z/+/h
OFP+OvNNokhVI2E4Oa0WXrtR+1tij75/YmhHTy2Jn0aZzXLJHCnwpmc2KBCbyOTUyjs/fihRtyhI
CisREKG68aH7Qk3WaGMbOW1p1R7NB9KBEvF5ki+26dInnLZ8kEkby6unIkcRCnfdhbJXI+SSr0uJ
4gKi4RC4TqqMq6k5nlfHHnB0wRLVfFjh2whqiZPzhUCxE3/4+MY6IbUr8TlFHiGF9w2ySd+6jK2H
AWphDwauFOBaa2+C4S06DT9Ce61jU1KFcBkq9T41ArIG6wcNeV6noWJJfqZQouIhsUVDX3nqc6O/
TdYcJcDXpOHvCumDloeMhJOI1natASzWFylGwrgf9yNZP+5NYtqx9KaC7NJtL7tXhVvV+6DZUjXX
Qr8JiDWP/SO0ykEnhLF9No2tWE9h4E8JLe4wgQ+emNB5QAyaFzmhq6X7WLt7z7+Ki5dwXOdVAI50
FaD7oHujhHd0yPToIlR2IthkUL/ZKzGkXfKkBccM/E7uEeZKpI7cEUFiiKvGNa5101+11gskoEVp
1ktrMmeYj4W/N4zboAbTFatQwAgv838EsgtLD51fpR66kXge8aNvdhmCJ0vC43jXh9sS06IXBo8h
rOpBgB07wvccI0fKfpQs+b3UkqHX2b1qAMc8mNiKvWzbqe8ZTTwtuHXhzDVoGNUnmIpZRibmpZtu
SnMrdNecVXglsjrrsSsdo74yEdZk+tr1LuP8UtCuPPFKqO+K5kILNiUfUS+49AKSGNXbDvDOaC29
/F3uLhV6jpqn2yOJkRLQf1H/D/s1FXs2NCr01aqmzOq7TuxkL7YCvqvDrUssor4fw3Mb9xOlwpcx
ZrWdnueFOf4a4+CumzVz6WCtaaZCeDn35T5V8X8Za1bIZWYjBxgoAXz+og/E9kiQD7bRVbGNHaBt
Zz5z0x83K7u+DDetQZ++4a6vRX2RMlyuf9QpeSbhqihvTP1MzMyJT5xKYj1IL5poEufGX4cJIldt
aYNC7HZ3Y06s1FWdr75fL08MoUA3/OsLZ8wV8H5iqW4STV8d495splS6Wz87M8ZvSJf5wj/7VGtS
HPbFn9vq+jCBVgq8R6Smbc4ZgKYP1uy5fLma2bTWtCGM9YarCRHaV2wgSJhY/1+Qfr7/VkOu+/pg
/MoT21BjHHIbs0V7F9sEGSGvXwL62Ue2Z2vv/9tjms3vikfTtR4Dyv1lCzs+/9Gfmwkn753FgiBj
hdPN+aY5s7SWyFnmdL3Kt9qm31Sr5lCvz235Tk64T8PMKkQ9G3xXI3gIgu+4KEFG95dDcmbCnRtj
Nt/8knPuqmEMLTv2fAfk91Q5M8TJKuPTZcxmGp70Uct6hpC7BHDjvh9eEhrc1XjRt9Xy+4d/anXD
K/PPo5lNNzkldwESNmXopbqeJnZwj8zeGcBYJba3OucZPHf7ZpOtADRmeRLD5TqQIpz8Kck2zXjm
Dp46euH7o0/iQdPUlDk0ttVHl+gJDpIkDwdMg1rAbDeWwaktdv6Gor69COXXULluANsHYCg6/S3z
ZTJYBvCiD9aYk6T4s0qFMz/s1Ivw+XfNqmJFS/JOy2J6mTifq5o4l2u/vEs5Qc33SsPJtXK2YTXd
0fm69WlIc1YZq7mbFxzPs9BvW7s9FMiv8WPsKXOW+etwKC7zZXg8l0R3clBZETmeVaCH/Zp1nz5i
VmaYXiGRezP66JXDG6MCWVIfyuxMST69CvOL0yT+g1WSksOavY2tZgmDoDBOrRyK+rLTz/iqTz0v
hK2goDjexcI7exU7NWnzWC6nRb+mVwXvYD2hcc/K0s6NM3sLlUGss2BgHHiCq9Ku9tO7aFFnTNsm
LV+6Kw7UEZCTKo3H5vsl4OQ9/HSN07P89KzqEXdj0jG2ZN432XWlbr7/8+VTA+iyxnGuZpCiNecL
I5ZI5UyZBrjEHvY08dDcrbumV+uY9uRhCh/GG53z+V9AVuh5wrO3OrchPXWHP/0IY/Ya1IpV5LLB
jwia1yz/6UuHVi9tjVwAEl8WSVYuSy0700Y4db7E9P/7yuc9OiksWysBZbqodvoaiYIzKb8Ex3rt
l+S1L9zHbiOfsenLp1bYz2POPoKGFldZrHKh/kG/xnFmd6/pyr8t37tjtpavqlWEMUBbjsecfT+o
npvYQZ0PcMr5/rH/5kSfKrPPP2T2btYCeudyuvjhLyd6+6ZNzUNHuDpXm53qNmD8tVjrydqcOFdf
57CWea3oB9QwlLQXvvWmGa86emhTiw8ka2x99S7rbtWKsD5fhCah//tl/XPNPpdg0suB8GHwVcMI
Ny0T+2A7USC17fe39MSj/TzMXIRpeeUoCQrDWN5rjf9E6V519fV/G2N2J0kzT6tuupQk2TQKmQDx
I5PJ/n6QU8rIL1cym6RlEo+CP5U44nTQvBaXoy3v8jukY5OZDb+lcOOusmDRfzTbxLbCRXZ5bs09
8Yn68hNm01PQhkxJOqbMZBCKGoAt5VufQCY75+k/+dQ0TA7gO+VJ3fJ1bjadK+aBwjdfKXfBpvJ+
VueKqtPTH5exitgD5czc1k/CUJiKFUMgFhyXij1usLzTUOJgAyHi5j+o0lXeMaAWHPvq0N6+XpHR
gTKLMvaOEyVxgmgOK32Vr8+uICcKYcbhXHkiISjKvIogaCmKxJ7Lwk70A4aPtjCe8pWHixbF0yIf
nElllu8i0CBVcmbtPvnUPo09+/J7lm6VRcvYmYKGTUGzRZ6JOiy/fxHOjTL9/U/fXl3Jc7YsjJJi
NdYOonzRVvf/2xCzzzuoYnEgTRYRZYClq3lomqeoOdOPOfGF//KgZhNC1oPe7aVpDGLIytuAQvv7
izg3wKyBbQ5FFkg1A8TZs0KI+Xj28Gl6C2eV5JdLmOqHT08itsa6CMlKQ6strYqL5igg0MUoWL/K
+NfitXkOW8ER3Ykhqczh08MwEMEEfB0SUoZVQT/r0dvuIhC4lnaVdPc1TuI2fxmSneHdu9mNldNV
Buyn+3dteNPHN/D0ivKi9DjUjDA0bmQBK7J+HynGYVQ+auk9zH3bEFalADkvJIqx9RxlvFUVcxGI
Ib1nn6Yf7kPpoSVpR7B2Guyr9meRXcnteiKUpWSDsyYKzTHy5UWvZGsJbNZg0ASNUOcUlp1qtzrq
XmsQiRq4j41t2W8j71hxGl7q916Oq9W2JpHBLs9oJ+fvXfQcQ81KsMYn/aWYDyTHcDzfPPqxTZzM
GOq2pH24mUfWEEZVKFCDepcWnPXAHuZ0M24SArQ+zJ59WdktC/9atIZlol0P4QW6KQ8jtRhjqZZs
a2gAQtKkI3RM6MhGco2FpTi9dBNY0Qqo5yYyssUQfVTRowu+O8OUNerVohA2o7XL840wHI04Iulh
b9F09sqNbIW252N/FOK7IVhncYgCat9KbMcHViTCwkbzrkiuhOpHW8i4EM2FytFAr9hleI1XQqhf
hfKu65Cru/JCKfaj90NUr3NAec2xC7Dqcv/0eEkAVijHB1jmm7Jsrnwh2A6BdlMQDDPoa1DjtkQe
rBwAxnQvFPXY+t4lniiyNYtNQYCL6rnIb/VbUeSgDxW+SvOw9AQnIeAiaI0F6a97qYkPXu5fBaZI
gqfiTHJyeKvLMaGLLt1n0mVortoWEEMPT/gG4t3KJ693lOSFi/La0i7SYpOjiJPCm6TV112xn7Kd
XGU/ShAJOAchRY7DTcQfocnxnMDCXCwVeWrN17iDf8bWrlMIppgu4q2uWqRud03qQu4b97rBcYbl
ABiTwCyG5Eih1m7zW814UmmMd6X0MAjCBgRn2faObm7SHsu5Kx/dGPOLeNlTxxqQvIoEFysnWoWP
87aKty3pYWZZvrSVAqKr4cjDxHUgb7XU3aqDb3uicFRGUlnxRVT1R0dmX9mR3wWAs9DdrdHUi0gd
bb8G+dX6qzwcVgn2ZKvXHM9DHmflK0l6a4XLWjhkEfGOBOHVarw0RKIjhw2jlrm6Hn3/OlGEZSPU
tt7cGUWzTnKXqDa8AP6i1bDdB7w09UJ079zBWg3EG2njsxoFRMKUCxFjsCkEThMIQP21hdW8lwM4
Cm6Pa9md+qDkGY19yc6qwa5HvOtqSAwvmYjloaUU7okmHUdvbUjEZyse5zKRAwftNWnQoUrVasDb
bUS3SaEREIIOnlS5RghI+36tiQLU3RuhviUD9VcGUWEcCvmQC/sg38o15mFFZF7KzMB7LXrIyEop
DGmTl9qK/KGlJIjLOjHu25z/X+LfqFisLZKlWgE/DBkrowqRw912cBxTQk5EtVoVrrsQ+mpp5bU9
5t3F0KsrjXwS0lCXFVCB0r32E2/VV5yPSSguW1ddKP3DwMF62X6IogXjsFqb5nM0eLZK6mZPEmKb
HrqhWUWSsWUzeCsr/S6JB8gAHFXRac0tHnnQXbaCt1aIgPXB/eEdDlwBl8NzzxzNtZc0ffdS0ZZL
zvM2nbf3Got7sw6GKwiFR88jQgkSdpjwk8ILU7kegaR06lEDZp7bHbYYX+F/TYIAVZLDzDvfWw/q
sEj4XVoC/m7yM3dUxP5NoJfAH24CbV36TmZCxyBGIhlYpA5jtw+1TSUxBfEuBMazScqMQuIYvRYl
D21ZJEVRCJ1QQxlu3BfxRcu86xKi/t4K4yckicn0wEJ6I2UeHKv3ytoM5MGqxLAAslmpyrVlNsc+
uVQCXjtSdwzi1IbkWVaPBNcEoQWJ4qkywYhoN5EItQO0Q99cJ7VTDeCLwFt4q4mXrJIhmW/H8I1v
HzjJn+OUzgmHX7vQXdK+e81uPH8BGXkRyjcNiVW9NSz00Lf7/FqFJBkr70F5lZHMY10m1l2f3CY6
gYr4Ukr6oa1skyuapO+ZsvOVW6G0fRCgarwrsePHu1p8AELajpvQe5SCvShtdZYJUSdfcK2Ht2LH
ypl/hEw+OdnLUbiI4RD740URTBmAezGoSO0mFetD6Tx8vNnSgCSB5LZQCJWscb5HP1Xv2FoPJVoz
dzVo+yYInFQlzVVxRFgyGHsUt1vWaQESYl0P7jLNaPU5OJRkCCl8c4TwgSBHIU+wtPzslducf1x0
rxqO+YTsvVGPPpQARXkQhtAOszeiwRdhS+bOYQSJmeSXCSbb4jAIjmte9/2TajaLYniMuCQPfub3
FdivYnteIAHpx18oqmTHzkWEypgNWdVQrYSH1h4caxXsvJ/kFK1km3XXO2usODvgrAJPQsOX64oB
Ww4NyIzahfbk2h6X4wMYgbNJDqf2g4jJcZxC9GITNavGEtDMfZfSrgj1F3G8WC4r8czW+lQRq2E8
5QZCOmasr/Ve3qnEXot0ZrRuHxF5W62/f0TTL5w/IYz0aLjx0uOfn23dVUtyfTds2GhKVIQwV/3i
PSET8vtR5KlT9t0ws727WZhCJpW0H2JddwTXc8oiXMrZTZJfjcxArGpe7yTxfU6aiDLEGxPecSNw
Ht6OlHNAJfKjx/c/Q1mODP7PafoXr+zqz98xA6TN/s//X3lp7Hm+ITQAfvvx8wufgX/+Tz6DbP2h
Y9KwEINDGKVFwMT7E88gWX9MiDQoCxp8hAlT+Q+dQfoDjrsqcoQvQzEj2+RvOoOi/oGdWQOsNiEt
ab7r/4bOMNNp0hIx+VFYi6awJ3GiNHx9LVSllRLVQ4bgFRONRR/tUVPKGxVmE/ZPb5HWfeT4bkZt
OSTh2mxVaVkN6V2p9fBW3ZSvUR/Xjqf4l4WkUyQIAxCztM83PoAVMX80xsE4IxifdVz+/NHcTMRb
fLumG/H1R6exWJXSkLOlUZTcqROEFemYLD0CoVU6PKWgEFuqKbZidleeaXWkJ+vZRvWbM8316Ql9
ehv//CEsx5Y4hTwo5B99/SGKWHgWyfWwr6MxsGHAcqyjiSXWMnBZHJtsjEL/IItkWAqWVzvkQop0
vcePT5Ptr7fuM4ji6+L5568gzQT3uaoib//VlP60e2bd6SrPDbxlTHzsoixyp3OFY6khO1ETTz2z
BNFnml21PKW68R+J5pMuk+729apbV+FISwYKXUlKc5HXjk8JSBh8eUkYGnIbOUKwOnr6XSiyJ2m8
4U0WQxezcJ3sB4kL1sVd0nWPvmE3fhbuXV8+dirLphF3uUPry3TkeBA3UcdWtQir9ynbPK8kaYtq
Tya1eQSqjPe17IObViwITozqet/n1oPY9MIuLQosyWE0obrD4FYEtabIiU69TFiAUF14sQt3mc1V
40ew1CrTOKTRsczaZJ8RX57fJsk43HW14ZipYjqV6bsHDSlX3XQqlXtypVGYKUkMATqgjnGDJLB9
Xa/sEvE9YUftR1Nk/Q7+fcjcuyq6et35sncEay+t5bRbE02fAoySMG4a/m0dCim/a9QIs3KjnZAg
NwO5HxLdcyyHdtos1dtO6zeC0ADxMpJuE8cKUcgU2UCZxgtMzPkiKiK6+yIIt67vVppE5K0I8o7I
bqH34QW7S5IVyV7XUo8sdRGsr+7dRW2GW3rdmaq/1tQCRyvg/8jQHl25t624il/ytqcSRp9uW16a
2oNHijk6V7h+ntCuxoLSOGqKaCvKhXpUjWHPUU9K78QbbaMK00utz68EM0FKnKnVzsqbTW8Ow74Q
0nGrANfudcFlE+teuJngr6ShFnflZGRXWi250HFj4Us35V31KOVDQ0qCiaBbHlYKwQy3tZFSzmct
iEerNB2zLjln0ETO6XN5nwny3igHBGGKBNqxAjkmNW4AVU3wNpyU+Ws19JKlHCDha9PcXAue95TI
Lbx4jV6IRVQ4dEl45WbWbjrOsFvXlOzWtcrrevqLSqKBKjUPg2QWO1EBQy0JibUQjTZ3hCGzzhSA
M4u/IU/vnIlSALkABRK986/vXJYackLwgbdUycFR43DbyHW7V1V3OSD6NeD/7BVOfVel8RLkmUCK
QeZetLF83Umcu4xJd9cFzTZsLeIV7vJANh3aR4bHX7JSbPdlECdOcSdWVcOqicFUsEZMX2N+NNMh
2Dfm6vsla1ZfTtcDlwhMpw57aPL5zU4ERVjWfldF3rItytQmQdo6CjfGgA+9KTCo05wwbDnQ0N4R
QWK2h84gAFewXBfrfHQGFaFOC9Y/RdX0YzglF2FEiKT0mNyrrzd3OrMLpL7grmnwAA1Dzdhjmcl2
aLwcEYtCNmwkqQd5+ouvmsMiwpri1ILWQNXJ4IwTvSyvdCnJd2Za+sc8lH2nVHivO/Pgh430I1dI
EEYfbl15tM6EnpC0Dhli1mbZYQxFZRWU6r4TmuHYFnp+W3aFcKiTEAVKECr31OHjSmA3ZCgVCk2l
cx9lL1EdIfX1dZy77mOaV8/JmP0fwr6sR3KQS/YXWfKO/Zr7nllZa9cL6tUrYAwYw6+fyBxdXc13
pTsvVmUvVd02hnMi4kSMt7TALfzfntX/pG+f9wcaFYTGpinMJ5L/fFhYz3MBBAXHHBJmNm0Y7ynp
1SnQQbioIiIXmgJ1IYMI38ci+93MRfe3bLOVKITFuaCjJdMZuVIpEb+IuqFnU7PFIHB/TXNGAWcV
8RtSXT4DmCRcRnCX96HgbJNQ/1p5oExdnu0GzQler5nfJcVPLDJdbPsocq8FejYACe4vxtHza2At
eQFSYeElD4vQx6eO6p9ZyR7+mnm0cHWO/edxV/OGwiOhSq68bqcTrLQNumEdrsMKza0taAFzNsRz
93ZmK9W6dYysEKzFEbYV9fDC08T/rdBQt9AJ+Zg0L7Nl1xEVyy5EK7MF3+1OjYD8sw0rgKZjke5k
bga8ag59VGjkKrSINo/gbA2ZMmbfWKGaNbbmcAMj53+iNYuwCBBpgmfCNw0ygpeltfwhr+oXDbLL
X+jDlr+05fArCmDBZvRt6AW9VQNpl750+5Kr8ZwPzXgOcD4GlEX7ckzlOcbmuFKAbpZp7slOBkjG
lQzB5uQRlEDNZnjcHgBj5do3KQaEkJ7wrk36EvA0fy19K1dJiG4X9oKdNBkWuYzeXoMWSh608dld
dGN+J/qB0hUwus00/Dy4agFiNeMrtb7YTQUQHWHdCAVw4i497dcNcn4WYTyM5xgd8EucYg9Pqui9
BnpAYnUkiVbH+PFVY9X/pl0rHtvn/9wBwD88XMqgxkKOW/ofFEefW+VkwACFZtkbZvN2SnJ2qrty
2IlKQviHzJW5g79CNEAQEoQVnlSpyrMv4782TIc1jJgnWAZmp3b0wzGvMSjpGFA5ZJMOwKNMNx7G
tHr1dPKfSWHuwrjwBVLg4IU16ha3M/tCwBzfhVbhvKX+0DQaXqqdNcCzabAasyZfOza7+/PCOuSv
gd+/It1mOatBHwF9Fafe8GE3MaQmobjAhub/JA6+VROSh+9TnakVZxrZdO6HMjHUzHqqtzNqkI2t
hPtW8IghXTNAs44Zazug32/jYi/nwB6jMbbHsi0+CGBlRAaXas+LiJ27PGWb1DIsxgK2m8L12ap3
Nlujne/3VQX4WjpjvqciXochSz5owpM9PM4Q6/H49cyoXaMi0BYsHw61nsz/Vq3+Z3EMFVqRPNqb
MkkJbN3/4+DsJsOABkTlIgYUbBthPnOTn+ncYRvyrF5T5FbdWQWCU5Eqvo0OOcnCUqQ0j/AVGSE5
4rzHwHcDzhORw6///70V/d9jaf2PpQdbhUe+OlgozH//P5trMo8laBJsrjZukL6UFicexP2BdyFI
JO5RsyEVb2kThhCiuFs0Kq0+dcsbbL/+XRIEbnBgcM/LWM/JgeOkXMnQXTvqKeSLkh5bpCUVYLMy
JSQStmmNOCHswE0pYOHTV+yc9/2mQCW9KArUxeUgu/e4y+ctg297La7OMFi6x1mwYFUsPxzhKaTz
Ytu6ZDxRXcLCtWwyRIJ4YBEjT94lZLpUj0eKHBo4s1ocbjEbV22t0v3z0/MyZhXbZAYFHMVuuhRV
Ee3aoQ/faI0SPe1SuhJlRzbSNxIhfTM7tVnOThgc0CsTM3bnZF5VMcYAolQg1ppjVzM5/ww6+a3d
jMQsOwwHpJlMpzpUdjNnU/ISo3hepmVYfiLh6ncDscWfJgfB1wfJZ51k8xHB8BDnxHPymXsNE/2H
bw5SkV7GDFlTpZUO6Wph/87Jr2DKdoTD3pYM/i5brPWuLOkebj/5MYfv4aGR4k8WDYgrEDTapQ3l
q77ukS1F8ReMYtE2alBG52yQ61oijSqU0Jm5h5NRq7OrA3HRQB92nOo6Oj6/CsVnWJvxOAx5swEw
nW7TOMGgbWyKHazWhwVPkLaqxypGyMAolnli6leam7NA81RxsBlMt3tWqQmBZApYd5/Ey6BumrO0
9YN10RFOEvZvEog3H+YR1T6ND4GIPew8SXcMHSZibO/jHelaeVYDQP/aEnLuWQRLEq6PqUSqOQ5P
yDrm9qcSgVpg2U+f3ZD+Dqh5EcHwUZdMYMZlHPdU03xp2yI66rGPj8+vEMADYwcW6s/gUtK5uuIR
2HVQFXgMWn3W7ZydHCq6BetlDEKDbGYxw3VcNFflND/CHWflRDccVTAmUAWVsz4nTNhtwMe/viD6
bJVBCh4f+nWVFh4oe/UbAz+dl4C8K/ldHRNdTVukusA5qZzTi5B1vG0CNq3ywfcwWm7CYr6hykF3
t0yrZF0BsXlF/c+vqCJWCXcviXLiF6EC/LXy421ow/pUE+VXz9+I81tKxGau8+QlGqMS4XEYsKmb
ASHprNK7cV9wW65mwccrLBLKTU91AXvZLlrSqGkOPUYUVmr0biOznuwgTZownESjV4CQDZxifLKO
komuMacRbi1DOk4QWIob0MNc1o082vZV1m6mkdNVmlkMIo2uugZo7jSAwr8elIIMLaiwKQyPyKGt
YGEVjOtcDAavQGGvOrkAToouzw/9FIMB4rAIq2ECigC+Ltvbuj35jvObRZF86eYR+W5jiej3NK1W
RczCXTgN7hgGxB0MAH0VinwHVzAFznieDtNYVwuPyfl9EOdiacNCgPmE21iAYarLHJfVilKszLQl
8D2P9Quvkm5XYzQbW7bZhYMk8DuDk3DCuNwMApC9zaP+HwhBZYr1nJXpfmDuq547mBpP5cKG1TZr
mNoO3Sh/bPDf7U4dj98nzRIQWP/n0lugSbo3GN0J+2sD8OeetFxf04R/VMXEfubYX8BVw/CLqKkG
CQ3KWRV45coiOGOViNc0Ap2BIh0brRwy+PrTuAS+oMtTJ8h32GDyfSWc2+hOi31DMuTkwcdaVhM/
9zmDj3vS+XMeg28mOQpLX6jsiOnCh5cJChNiDjORx1omza7oyL/nMxgyoBMlnvFqGBm8jSnbdWhb
ZlJ8hUPgltUoYd5k43+F6NxRVdUqUPHHBNzyMD8uum+QrNcjgCq0VblruMu2cq5hu29Jeuk79sf1
ObkURdfu8Z5CFoSnsE8HY9Flk/leOBjJJXz+sKXLViRicm/1oL5KHMmNK+5I0gNZhXjMz4KL117B
fVinyWfS4jEnIXIOO/DE1eSXU2zDDy4JgqZKd1UZaVBxzzetguytSqpLNTi6mhTcOevSH8qiFmuh
whh82Cgu0eOC+R6+GIfPkE7xJ/XjGW3POggi+KbCM30rwtxvuin9nQrNf4bCXAlO5Kt9tvxtAhdO
ZFZGupxOTd/KdWAELNt5a09JCS6tGLoXnAUSHEC+VDGdt6RkMIlW05vILSxdhkjvSZMDSwL5HgHI
x0hedG6DDilYCfQbDqjZhkQDskwel7lX2caXmm2hG9k70Bs3l9fnLirgfSc9ggk86N0Jbfx2HPq/
XNWnPhUe+V4AP5EGp4/Gdp8x3FOxCc99e6qca/Ya/GHe+N9JMyVfDeb8otKITTYi2JPLrH6h1UBR
Fg101eLeLZ1qMa0/FsiEi6tqh6D7CC5rJt8kJofJPPC7gkmwcGVTw3Ad7vBNVxxQddk94QQb1EBh
JFM0P2nm9CHG3PWdt/oaji25xOHE1tOMkLCon/RGZxLH0vAxNNnw3QTyZR613vHSBQeig2I5iXmd
qMAcy9lC3K7LfCuiJnnp82Dfw1kUy66WywCpglxL+eoex3SeBcd2/qwrUvzsEv0eN3JAf6iAauF9
6TOijs6M6pxAZAG00m1Uo4tNOY7hCTijXdSKhJeUFkC3QAxObnY3nzK6zmSF4DNeIBSy5wfN4Nyu
RQ3qu67NTQtSHoIEc74VDg4zpiMEAj+bok1e1YSRskCUUAc3Jah9YtZGB0CPUpiWNaMvLkj+1ssZ
7+WvcYKUolLYKq23wBM4QBve1kiajG6aTNUy6W276V3T4o4MD0rIBwAXZXoqqH5rGoctBT0ITPEz
4SDr6PxqZs0B4SwAJNIAsXyZgo24sgeEt7bHXLmN6ZQ8VbKtbtOYBleVvmANxl8Aa4ZVT1BP0DK4
lYkLrulwJwkkRrwMt3kMcmmCA8gApVDsQ4yN8pp9ozncRxo8buwohliNHw7lXP3pEw/nfjWz3WjQ
cYXetVfRltkixT5wrjFB/0oKe5ZIRl+HYuhX6FzaI9ya6HJsRL8BQuJB3+vikjo8IVivtLuZ1/MZ
bDSGx2HBxgJYvRvIrcLIYwgz0gGOOtIcJi9m6EQ6JEynqlxkqnfoBNCnZjXrL4AZ5s/8h/Rk+CwA
uVx8lyNDyRxsFEz1OlDJtFUzAmKTMv+bDxGEUaLEchjvVWmi4/+9ENXQncYG1RY19vcISNoAB8Wq
zvlJpOAEBUPOII34ny6aKUon3p+6AkkYk4cCtw6mS6KnH3kGNFimASz4RY/8E4Q+3Z6XIigOadMX
6Me6+Crn79EF8aXmbXltTf17jiO/IbaDMCKPdrrO0kOCdbUcBnMJIgxoM7zGLx3yefYNNb8CNiLC
UwX/aNpBSMG6P1GK6FjMPI0HIcZxZ3hsluVYNVCcDewtHEdJF2WIYZYhh831bPItkwU7FU2VnoMI
mt56Lj2iRJAeKcAXnXUAs9W4hQlrppAxLPIT8bx9YWG8ase/RVRDyAXYgeGwq6obEH6xDac82OL4
TY4wfEnBOvHvOkIbHgD6euAbcgUYhu4qV1Q7aNmGVWu7mwtG/HvizpyJ1/o+wQ/peTOh/MgPGQlu
kS4g2kIkILTb7VKXGftdS7NoGy/WM3N4eSFUggBgzo71mJ8ddKcuSaOvYo5guKmj6dBNOtm0cQVb
uSAxsE3xgDYa0A+3WbTILybhMmr/ePi+bnip5DI0cB7sNBMHOOvVP8xxrFp/qSV8lv0sJuBQuA3k
X+xkeU1Lj3kT4RGITIr5lMCELMqdQKCwzu8C2NYuRi5R6rNLpBiMWKEGbOOHLVoS4ywhdf6zRY4o
LFspSKIfEJSFyMSy0Ur1EXKDEKN7e14e5AuNmD6lSpTHPEtOajbqOqSpuE77oBAIfFHpq5GD/8j8
3vWxXFuJUkZmVXyAAj46qMdXaui7RTiSee0dXGRapOwOdT7896WW7bHVtb7KaYRv4tCa9RhBKugn
yFT66TbMOUxD1WD2yZz/bBTpvkr74SsOgU4O/84qB4RgengxzWlCD1U3djtZ4geaHNB6k1P+J0kh
kJHVO3TCbhVzaV6aliN+V8kJcS2+XJMISEMLc8iVhDoWvQnvN0qGDMKl6LV7YDA+TH/Uou9WOi0a
uO7U9bnkBmsVp4NsZww1yVavTeqnDxTi30GKZnA1esRYMKcQWAnH5O3zo82Ch9yLZhc9yeIoRPVW
kREnQgX1n5ExQiny0Z5E3/8sxbBUORvfh25Cdg5aPAhh9LgRQY/XIO64OjSsurexVdcS8cVXRIoi
zPTY9IQcXY3UuNYUWxXI36xv/qmaok/puvo4lcQsH4X/SiKjdp4FBk6ALCBbJER9mIr0gLc6RiET
JtcylXDvGNCvon8rV11TJ3cLLARqL569RXHwE7lra5cjgtaEfb+lhFVruLwOq2cJVej6T1y3fEdY
qyAgTfkm86x8lYCurB/GD0nb+YYHeyURtFoMvNNZzmgIn78Jcqckj2jeOQs/Uydfe5k3n6ytdkHX
Ik2JhsVBdSVyXhwycyC4mC6ZgyONUfXvSXUIVe6rR64OA2JRxqfRB5BNAgg/tJPWq9Y07iuJ0AT5
xmYHPZBHMLF3W9b1B/zI8TS0fnobeY7tfyyTbUp7de1rr3ZtbtiSApo+Nomr1g0Luy+t3KJM67tu
AXcD/K4xxjiTPzJr2nUnMrdpTPuWWocMEc8Re8iLAM4JGblNyVTcMsHbQz7gzwewd4IEbpTXVMAr
uJjIEgJSqBuxrs6B/Ne29FjnbfzwOcxe6ARDYRG2aNDqLjk8L0rTaUeKem9FQV88kqj54++A1D/g
CX/VYBN3fgYAkE1h6xZmhv0BUMUFrDYlqHjIGaesF1cLuPBJYgFmGRDL2sL+EP6wLAiAW/QBW/kW
uF338HYoST29VrWZXkc2L/vO7Dl4p494NIhhHKtkGWVxvuoNYW8yQKZPNqrPoaXmJDGNsUATMNkx
+9t266IzzV+gydNCVn3+GvjabXjVoaOHR0cZ6qMULNq5jr3MA/1LaBFcpzRjdwcBXcPmTdQN6H0N
ZAR5ql+w5cMSMcV6fdEcampu8I3dFCYLR4FRho8LQhnQ1Exlvs8r2O/GMVVfvIpQFBTfIBXq69z2
7VZJP6xVw9VyghvRwQZ+3hQybl7CPrpbePl8Ms1Qf48SXtEhMpNFHvbbMYOHdE7H/KrqQIMnYvWu
Ddx75Ef4NoIWrFYsaXCCmCw9YvS6hhqwcqhyynIF48xm3T9q7HrSr0EMA2jHh1P2uMzdwFEK9ul7
JIn7KvDiAeDw/DZzNBRCxu67aWEXPXCUfXAULZPGnMY6GM99w09R6OlBugKXUPwLo1FskRDe2lFs
UqPlWWd+DYBvgpNJHW0JzbJjPtXtemjcHwhhhy0VoX2hkLhGoofgqx3NBdIQc8lJYC4AJvwqs2l/
nssWzWuF/GRXinswpW+js+kNkX7mTXX5KmaB/5QW/aEYB9hBJ80Jp3p7anWIHoQbrOj50qgpPELy
FdxQj31buI2fsoAg1a4If+AORK8lW9SmtOde40VOI1tf64HUiC1q4GITsrMsMR4FJv0jteNxBJD8
r3sA8nVR1Isgfp/nP0A6f5FgzrdR4KsIHoxMIHYdF2D2uFcl2i0AY5ajGAOdhZlSImFyFUEsFWaQ
CHfYAQ6yTtzX0KRIjC7pW+0uUzWLSzv207lKfior2W/qYBqkQ9/cwuil0332Ch0Q8uXCfC+LaJvQ
CXLWB3M9QhfzyK4mO8s4tPkVBPo6ntpDgfb4saBHvP5fOmN+o6hCm5T10Glb8Imy+xlGrXqRVW42
jIYd3odvbUT2PlfdppZRdgwIsCPc2DWs/5JPKETeht6SWwu9D7LacU8IUOAjZA+YtG4Lve5m69cN
7xE21PbZfnAxcNaqACIpcbwJBGc+Pgnb/1YcxtwPTdPaZb74rPFHF3kwj6gvIS+tOyiGAxVE5zIg
8ye+VYd4J4SCw9tcUrWpG6BPKVxZFl1smhVwhWiLu5u9zjzmx5GPcOIysKbA/F64hPe839PctidF
OZZONGNkVS8yN7Lf+QRj+oinGVKH+q86BitTemXQfcqULR1CsLEuiDnHbJrOCPoUB2Qyw+HGFChG
YbkCVfa4tmB0F6wTSAtJMlgA4+4NJc8BleAWalf8DIK5ewss15+UpC9atEBxny/K44LgThwFFfKN
UMMsu1mIv3Gh4Vg/CvYeF3O/qRH9XIKR3PHYi91si98sgsmjrU3xVUiRL4og6A5EJWpR5M0l63l0
4RhSXbQpcuVo12H3n1OoYiScjEocD2cT9EgCTARmJkEnV9/UWHdR0OMsIIhJjyF+YNFae8lAcayR
0QQewdTLKi8q5GE1/blI7aYnDvVig954+iQRaECQSfr4/KqdeXs0bB1hN8cCSjBtwqbu5nkQvNiB
dmfp6kuQEFS48xigQsyjFRp8eZ4bPp4Ab0CIHyUfmo1vRdiE9xyRC2eQ0BSSn4atc0CtWxajgo1D
PP0oqvO3BLQLqFV/CzOXvZHeoMi36NggQXvFA/yIpjT8mChqQyjgkeqa/eFjl6LCrpOLx/SC60oK
EUohPpIZhIyuevM4YGFWKzt6FFO4NLT4g5IueMugQtpUBaZgRMuxexEOxCJO2CZGr4gVQSD0mM21
i4vgLULmGeZ1xtCi2Ges2GBEAkvMZuoz9F+6RIOsp/6czJq+yLDStwY+/Zx0wUtZVb9iVteHvHb0
yk36gZB6VPtwK0GepINUQCGiPuRRhTKhDpZJSSjUyHX9VkLInVb479TlZPfOG/ySnT6D2HxMSBY6
1YBn3poOjrjzNCKya/BfI+HlhdImfOt7CJhLI+fj82PUsHw1jgzxkoS/1HETnrPAxJuxqh1SwBCV
88Bln5c+RapHkyBoz4l2UTkF4buqEIPWYzXsCo8hOyPH7x6I2TYVffVeUSA/JhE4xqXcZiJT6FQe
mHOpkBJfQFaaV2K6WaaQ+IB1tRoR9LqLWis2tCh3qs3c3cb1DqqZdK096374aQIHhxkZOqXdoYMR
1bZue+QYyrSAkVKY7acZgFSbltUZ/46tQlMK/w3B7paUw7ILwnLXa4BQIHbW1TTIo0aN8hhfivtW
nFSK8sNieGoLAtbdFDDRRRy5t67q4ldUN+sMpai36Yi0BYfEmQ6svoMR1132BfJYsfEn1u9z0sIz
rDHdac7iL6aIPnXWASyy388PpbSfHvNMfkqi4/MSpBriMRnKA6gpOF41/Q/4kX3Qjt8MIiqHQJiX
aAYIOiO5qS2Kd8pqTFrZGhMq+Yh8tjyNp11bItYaR8ZjcgPTYb1TzY6ihhE8Zx+VTZJlPMCuyqJG
ONs8+OI0vDYiaf5Utb+6WX1nSZ2sRJv9EwAlTuiUUthqVfQjKf4VLnjo3mfT7Occ2qmob5B8EqX5
HXKnCNRRPB/yGVImbaTfy5Qg53Yes1f0QvlKTc5uSvFeFqK/hz4cX/0Ixy9uPCzUVSFfwy4NIYUR
BLQb33Brp1PyKK6bGK1M9bg0+HXM7DRb+pAiqFxWWzu33SJ7SBQKAVA1J/cub9XVVRPMwiT+vBBJ
CVeugi6cHqqd1jQ7zG70xzrhJYCUEpEHuPEoZCBZIKMGKSnUofYAomME76GlEJ/ed+W6SbBQMCQQ
nbROw9OIqcAdHyT0EXC5RD2BMng80Bwdl2J9f0nk99R6dsoN+ZZpXr9mj4JhzDFgUpq4O2S2K1ds
AIYoiyo/PC8ZzBZWWiI57/k3JorFCCG4nR/xeTj6OyYQXlixcoWD50tGyOzQc48Wry+zg6ke1Xb3
CUyxvxC4uOFmD9micbW4GEHicwA7XwIEuy+jXZD3yZkmOnhBoDmiAWWb7xm4thZTeW6J/n9YoswY
Xpou2YMW8r8C3qEPQlrylSdZc6q8h90KiHoYrOsZ0Fwa3iGnE4BVymRDzF+g9u7Q2mGql93gthnn
e2PGFVRb7TkKSHusA3dLVOTXxoT5LmCF+WHCM1W2QYWDCadmLPtdyFEeITImvIH19yfJwnNSNwjf
oZAMKxphzq5guycDPc1Ne4gIEHNJXhM2hduRObDT6ItPQRVhG4shEE2FwA6oI3ihOpRBI6aRyi5+
Y0FEfpY5OVJVYF0PZoXqTP5gBiIqjrdyxMI46FizfoeiFjEljPhDTly5Di2XS1VYRMRNI+rcYD7l
ACA3Ap3HYZgGBW4B/n9zNCBwk3u/VMDSr7pDnxd0gDaUiW5QgTabINR0N3XZO3kSyaUEnIwhsgPu
0V8tql0yR+m1CuH1lWVfaavgPSEgYcWbgG0zdDAZoRzWWbEQGM+ZzmErzIIhFfZ5dBTovRFnk60i
9FKHhMeA+yTyaQPor3ftTOsVAwR7cWn0FlUaQ/uPT3SMP1ts9afKYshJyKr7+u+vXP4WzWN8Kwto
FZ3W3dZXhN4LK7dTjWl/kwz1H4Nk1qjQ8wGsDF+BseE37NlmOTnw3oniW/PgqGpMdUWEQaqGZ2Ua
Ou1JYU4GvPkHbGnqU9lhOC0goB4lS8DmE8gLUw2mr2zxTnSdWquki9YWCD6gqOHXaJw9ZDQVNxkd
nvAmXLXFqdYpGG+RfdAy+eiiBPNXMTRAEvfV8xOxZX6ZZhFeOerj69ARxBxnzYG0eBON5uGx7xuE
PHVh/9FnMoQlTkN/xLaBUrJxqIY9ptXQ/2xn/Dc3Ze79laeGY9onunObxvA7HOl7O9xRE2Xrx8z4
tk3a5oKSXm+VRcDS86OoIGzSiKrfRs5Hr9ie/iElBaHgUY1ozSIN1oVppx8UT8vR3v+SPkf+VNXx
S6Jkukwp4o58HAV701VoKU3GbxSnA/L74vqiKn0dzTRdbCvBoOX6Roibt7FuhlUnYoyBzDFd2Qrj
Sc9LFvP01ITVuOVO/uxmQ3fzkKBxRce0neao/cwqBXFwAyDw+VHO3a7EsFQbTK+66dhv+Ih92jK0
y64iblk8yvFGev1tB45Ca+z2U1uwG6HzD5Dv9MCk4OcCMoXcK/eiu9S9pABiH0ZTUVmqy9xDitH3
hG17SJZW2CT1ghDfncrHpUGWxZqOgYbWw9OzHs55C5rXVmYP71Z8el4GDBuKscULq4m8lYBn+hAD
mqKe7IX2ZJ1GxG4Ll5hN7GCiqWUU313vkyUl6BUFLyfEOoTRdwg3TOlLc41i+jvnbD630HusIoFB
yt4Mb2lHTjTU8vr8ZAbM/k0BfDxtWriDx9Au0TEidPM0gRAPOrdN6l1+eF76Sn+Nla0Pk20geIud
31akhp41UwoaHGaQl6XnGenAcXNPmWnv8Bs72mQ4EsveESoFvBYY+nVqwLwFPSLPE7CYBxuiRRBh
aEd0O5hAHdwrL33x6kGOLlL03HvIGIpXMHvJrtGzwbpCClVdJKfIx9MrxscQ3sTzv15P0W5qggDs
co+dq4sEKGHdfwSYtoSUUJpfYJn2QuuF43MPNhE1WOd4fX5+9bwI6qszOpX3CTMRG54hkxijlfh+
FY7b8F4EFTAPXomtbuvqr0EUWWJQYhQRhi4pfbB37TAdOYQjbZMzvOX49Pz1nhLMwndI422gb7oj
7y7dBSPixKaMn6u4BYUf8PA+P2bhA5MNbz1p7JK2qdlyHiO8nhB7p7grMIyMTlVt7X3C65f77gxb
1mAPJgwnzAQeaxr+EgJr1TaYVyjqihPwOYj0wip96WBetvOPqSmvQX4be6krbbdTIvXCD6y6igbS
PqX8BM17cbJ4hOc4z5uD0r4Cf+uCE4fucjPkvVlWGBqUCwbSYgNS7A+VDtlqtKh3fdTLIyB9cCo6
EIDm2nljiEaq1ODNKX1cVBWH62SGfJKO6YZNotnnAn5pNgC2FY0MDgA+ESN2hhQGFmmfbQpF5aWP
6Bt0CMM1sdjpEIxlz7aev0ZdTIfnygI/v2c1/sGuxmvG8wSuC88v0a6NiyEkyIpqFWw3IBz9yrFY
d4519MxIECMWGs/4+V0Alptt9iqPIm2AgEQAk5aJQAD787MvwYjbFEy7DQPse+ngPjqdvhUYKTlU
/8XTeS1XimRr+ImIIPHcwvZG3pVuCElVwiSQJB6e/ny7J+JEjOmerqmStCFzrd+OC5TW0surawGv
diNiaM10UNXePmsCNxJ0rJsYQGJf0D0WnCY3PGjIfzmk2xFtTdS441PIjYgYGH//HhICCEEeZZ09
SXyzKYaLIIWZ7Xlvw4R4KbXXi9ibRMHK1b+TuBnU4m/H9r2bARIu0PIPs2l8V6grispktRvdi+g+
JITMcqttm/sjEo4xtE/eiMkOrQql0Cpu1LKt/PEDbc6p7bfkSd+LETHW8ukA8NaNeywdIw7GcxBs
J+8j71j2EXEHQmwlKdBDeNevuIEFzliv/8e3uMkd5y4gY3c9Zv2HEp92bz1AAXLgEJQPfrnU6TlU
f5xaYnACMwlBWjK98adTlU+noaDGb/5Ormt7kA3tV4RbD2XHmo4+C1C4Td5c1LQwkQs/iUxsdfqs
9j4z2sr6oRcVIa1i857iEfx/XP3nTn93NhrjNgEWCKI6HPbdSO32cqIcXFT7QHD84gUvVjR8sxmZ
YbYxrPAh+Du5QSxXULLXNX81xR/cC4euPInwmJhJbFbGHplcnE+P7Oz+sJ4C56f+qhYHef91qOqN
JAOgWk5B/ynt/hJ6fdzx8XNNb9ui+zHbi4kWwHtarGHjO3SUD/0mbJ5Xa9lkBrsqIlUburp3sTsa
5Bwa676fDCbWKr5NDbM3nMjKjAjJjmc0Yqu5xFkPs10CAQ+o3sxGbRdNH6DQOy4OIrqJb5by7OYW
BUAkS7e7MqvjPnlPBJnaM+rNjiX+nBGK3vOt2yqN1yw/kmyyR/UYtxXFfjawZiJv1nCg2eYlFzXI
R01rS5EcYXID0V1XcGYSMYg8L2huKjKQTw+t3VweUTAZofcJU32xcUzYo5VG4GJf5hhs9eqwhlDz
ZgDPFV7ssafQVeRe6tz+l1KYQaVPK+ZdzVtq2AdvYCB0x+DVmtVxaSTFZ9Y2KHJ8frxhE1e+/Cd5
WZBC3YG87UgXYC0zota1yAI6Dsv3kiNdDNP7tU6vQndfk1nsZZ6+LiZMC1b8td+XOFRaTnyXlsWy
ELFmr0zH7igHFOd5ukv5iaql+ONxp83rP1RiL2aQncvBfmqHeYO+56seuVjU/FKGqXXHp7Fdre9s
iqBR+IZ8Kxqn4Q6tziafnYegJzo772hgnMmjJshZGnfcD2rXcbHXhjo2rbFVCyJVZAET0Vq6ljuk
LGRXuOVjMCanzMedlQDHhTdIF5PQkhGgQqZJkm+LgAWt7+IlUc+z1xzzSUUVep2C5kUJQEf8is6y
WKNt8zKJmLQ4dfQYjSOOxFCFJ9SF1cyJhUj8hDtib0JAgHiubylcOvTKuaqzNWIC/81V6vIl2J91
Y/B5zNc8Ty+FsZ66LDz4JtC0uz46qMl9b+Kp54isw3QPk3lLdzgqLhhnOsDqnfCZ7ERbI8Ba3iCN
MQf27sFrgk1hnPiX4X015csYTvtaWw+3vBKK7pOKrPJbSyQWeDf7VV2C7Mp9mCsfCR1RnvXASe1e
0Ri2EULHZ/CK1CDBLme2FzN4U9/tUtc/lXb10qxIPjJko7xa6IWj0sAlqossSvldmcfe89QjexQx
ecewYRnRuvJwlQ4UDABnh39yNcvnpBQfY5ruc6gs06DUcR3P9uL/LU1jE8x/ZvdLtfX3tJbHkOZO
31o5W0bvN6WgbyTqezCMM6/gPRRnnDf/AItQpYl9qBtse+8L9bBRmI27oVU/0v6UpKdYowMd1Nzn
eXCL+gjPKFB3jpV+gm7Eqe1xMhEtH8us242FVqTIJJBd4HWak5jHNq93IgT6HsONb7Xbpm6/Q0Da
w7i2lwmphD9QNaosUF7Ilw4NjibdJ7C6bZbVV1uhzjGCrZ+0h9qtt1NnbWyr+p44gdB+77s0i2kx
irlWdhkoDmexFPpjSdjc2BScprgYfnsIoamNZn1IKU0VRf3a1uNDhdSO1/+SUxtoZ+amtdTOmMVm
rWcwLf+u8s1/pePvZfGcjszOSQZcY0VrQgJmEtIbuxwG23qTst17PoLo+R4VIm7038kMieuBPu2I
l/TcvRgrKi64CwYFqyRnQnNc8eDwEmlBHIWqf1u+YuT+tGmnz2k1/Tazs+UUwrs7FN+4ldUGow6w
Ym2d7DR8WgXC1Syv4Gs3ia15if1odZJjCwRIAu1G2TYivx422vgz+KRoeNADg8sgXKRR0I6n5V9a
VSAw3/qxSMo3L88Zpzi/RL4Xdn9KSIAocgCASob0yyKR9jinDbRbvjrSF/njZGQ+6I6Ej7sq9eKA
hgEVlC9ke2/cQR5rSfWqSfiMlUBLUxKXStLzWs4nW3onDt9HP6Q1jhUvteQWZOsfu+BpEeauMYK3
0Wy/0ApKBW+R7MzE+JWiuzRNu3X9dOcu3mM/FRt3nQ+lPe/INtguWXPXBQYoRmCewl7H9fLXtQgQ
SX4XG2PUWO7zKrzKvN/nvbubfH3vZeEzvaU7hV6yd8H5E8o4gyfRWIcEdW9UjhXKBWJuKivS2n81
F0zc6q7yAD0qbLkr+RxGQVEe4H2CLnfxn2aDeOJm3g4hLw01tyOEwPI8reLP5DgB3h7nXud2xj/P
mCSSbVHVx1IN7ECNNR8sOJ696EhwabztmDPQVjBtG5HeZSCUnbHy5VaxFy6bpJn2SkJvFH5EGg8y
HKS3zXePHhIkbeviNcBiZbnrrnFpL0havXMn8+i6yW2pkzE28Wta+LFVfnts74NMNk1D1JT1mlPs
nmA6Jctrqyv/PWP+rHmDWm6UZnirLUab1DwSdrJLdbajR2TXdS0+hhJaerz36vRpRkEz+OogDf8R
wTAi6Rwlb7dzibZqwYUtKmANWX/2Lv3TllH8tk7CRRsepgavlLyabhspCaKVqVM/PpVB/tRRzZxK
tD8pFx7eeiRWGX7Isc+v5pA+Ow66Fu7zoesdbDjBv7JgDBGgZFEVSlBMNBtOQTWC37ymq0tiUdss
xw65ymZtp69p5FNe4b/g13x0ZQMui6c8qE/LYAFm1XGaMSElfUMwa9pEi+FuTMgFBIQ2Q2gGJY33
IoJczK6+r87Vqu+qRP+V2ABib1b3ksrUZlaEGZX2G2XL0UB7RqQt5FaEdyW1SCLZ9WkcmOzLE3+B
suevctRzhWo7mmD00tk4BtncbG1N7lLTRUBSfCFLyS6RQ3s7fndzdP96bXDnD+Yv2iuFfVQQXjCX
nF4LSV7WmbS6o1TmxxCS4tbWH+YcPJPWU4sR4RbPy2xwQPXY8TfzgkxLufdF6Q/RSqwinuz6EiBb
jFWjc9Tx4PS9itJW/kVLnsZkD8Hgofn6KzxJjnN+CpmENrnAqbN0MI/VAv7bkghkupTI6oHFM7No
o27QsZR97BHgEQUd1p3S39cYjWD5BXAmQTJIpKkyExNepardeuhNLWVPeLYUvw8liVbbfvsVGncj
kxvLLtaNWbFQlqm3dcPwmHr9b4O6AYyEAciZ0+IEFTdb064RiYsmeWTQndoPr3z1RwOV1IKqu+I+
mjJKUPzJtGNjHGBcg/cwlQaCwXaJRHtZGlFsctvu4p7pCwmH5OhJ4OFM+KxiIQysgkLZatPah3XF
OL+EXpxBdWxkMm/sklAqqGR7NcUGRvjPDAq+Rxz/UfKHNbevwUrXB3diU3an4l+ekTYm15GS6AuE
uhF1dfFZA7/QPHScfSbdZXW/zKU92mZ7/x8RlyOya1ZXIEaGw88/O9upN0iZ2SAmUsva5Vq1HmJA
L2fS+C/haNq0Y84rWbt2vBr9t0Kbnzh/vfkc9PmrpNbjv/8HjHEZzcbZSauT8qqvIZ2e9LJcVOGw
GQLV5WnA2WXcpA63EvC8DT6MpN11APURaMK9Nt3fZpB/OOYOxBseEW4wYiXuGccLNel63Lf29DFb
6QJmK158zD784yWAsHJeh9lHQmaVdpQJh9HN8A5KzcS9laCFgHaxKcVPbaUvN7wu8oRwdjlk7dC3
f/XkNtGMAPxYopjKXfsciOXRql/MuafXN9fbTgU/ZsKuW4YPlmG+l/6M2RjbRWwAsI09AYgD1h3c
8lUkoEU9NAaTOZLXTn/hMmJ1H4cnTT53PIVuGePlg2O9FgNWyLzlxW7ASzQ4b19UR0cljAbLu1FP
flzOFglSZnZ1E3WbRMpNIhKgEpR/lVn/G5ekYwmff5X33ViioQ7HpVTb7v/6zn/96w30R0eLTZnD
70LqfErEzigFEPWatoGIjNTExLe/l5JgK7u/KxSahNCo0lN573uQmkNZ8KYVzVamp1whAEEgEkal
QzlXijjLHOWdsutHyCcd5bbzmRY8A03nxeMMsegajhujmaegPIkTDoAKHD82JmY9exq+CvXPLBtK
1CqAB4UrmOx7Jqi6xl2/nFTl6vMCYRHYxhQboptjI1WbhbDXiCwBH/6AnDLyozgHZGOXO1AXFnGX
a72m97Ww9HsTMrzZSY95P1H7pFy+Ktd9hTfHPTT+MIfM8frdwgWz9WgqcOvw2zT/mRmRrehU7F1i
kHBp6oAQsmzhC8N6ox1WdU1bT02HPd5lsjvGg70wWSD7LCJnte8HB7VW9eK33bZ8zF3sd9rhiBFZ
xcH4oorsz5gPb6HzOHbcmF71IWWKPmSkXiB0C8apuiLho0OQ1DNi5+aDb7hgIp3eV2vxTlf9ycjB
2cGV8YzfkhN989JrywdHtO+b279HW8bWXLlRjTN+yGCEzfrL9djfC5ukwbDgTF6IqwLZQnKZqYch
oapR1fcCQFcWbDSNIx9xLWfZdDcF/kb35XmdEbgiAjDc+XPGWzmFw7XPglNi6qMboCrwnQe3T7f0
GBxyo34PTa2Q7E9HMeP4IJCgmL6sHi/MqG6e7Ws23MwlHj2fvU12ngjCG7IQ6QqzrauHz7zKr7UF
GdKOn5yS07Ya5FOdeOgcHURKISvsmPzJQt8CIMPE2/suz65V0EcVHDztPMh64QU3nI+Ws69ffqbA
+OMOy3EaH5vKuM4N7o7Ce84q41uiKTPc19ECgLDFT4JJYPLGnZ9Axyeor+cZxFO3MLMt/gZmCHt+
zYX5UgTrxUpWwhPlJcOYGM0mz0hQ8FE3a3/oQnvTmCiKjYJFtW6cw+SToGjwundc6jNr90TOyISH
aFgak9sYVN3LnSdcLd+yJLIuQGGLHZ9myLY81qVjbQhGXWKd/3g5zHy6DtOmmfs3T3X3ZkgMdeCp
D6HW9zG79pX3VDEl4rswbJ4Vn/KB23ekaxuPfp7+dQSFzyoT2Mgmb08gEJYlYTyLEgKZgBgg0+6D
tQdVmW27DBzpxkzKI/H/AwqqBFqpvTMr8Zp3w8ftv5lw3ww9gCmBnrnesxeq3TAIerr6beJm37M9
kkpYIKuz5c430JBMk7GhWiwa1XQJq/LX4N5vK8WRl9BkXbNi/Pc9pBVWTdU/pogpaR+znPk6jdxR
ye3nzJL0nLbG0enH+2Ayr71dHJeU1Pqs+m4ZGMzZfkgstK99v20zJhUpSMmrVLBGaOY3NuGWOSCZ
yqcXo1I/Np8s3no3SVYwLAzlXFrPTt7f27YkyOb2TAeU4bFwDaferOEHlBO7FguObR4C/Zj3RhLb
lfkPAuIUtvXBQHoTpMWTl+sf5g1gpPX39pJ3DF6l+WG3DEjLiGu6ztmuym8Kbq5TIH7GIpcb1Wv0
UwN7IkIB3e1nVi4Gp2lLCg2AddXfNzxvua6/xcDIlZSP5MTshh4wS6wXlYQgGeqs2g+6FgcybQ10
NkX2oh0ews75uX2NZm39DfPkq06KI4lCP75lY39iGZmtlijdigjDcs3B5UlSzYJ4uBXKjk2G+JXZ
lYNY/g38be6SCcHH5STzR+d4Jz7QO1y3R3tM6zgfyMgcpnk32uaGV3yPovu0rgR6pDdYzulE1NBM
s4JzOabkg89KFuLU+eycPrYb7DKjNbiAWOHVvT3SfiiZ1C0U4vI6BwE08xilVV/vaxLncStYddS7
Lrubez/L9lfgJsNVa31YM9wZGWL71rd3ndFAnTgkJJIY8YF6ASCwHj5sv/ydXUwPAn9w3LfjBpP3
skNONcfMeucR8Swc3cXy5gu1cvh5bffRzsCOR3Py0DPw+ZRWQuSj19+XYOwj7ppmQPtm1CSc6ISf
fBOYF1N6xKbMt7CUJrgkI3E50gRea+hzZvCC2UbiQ6FqFGo+hXoiKqsd0CFaDbvLvBhE1LFyzFPy
3TpztQULyIVXb1XtzPHsVu52DWE+HL0OAKbo3Bx27FikLR2byk+P8siCE27DJpx2tjrXbkdEh3VN
O/ngZu2XlY5JXKLi26SfuMjJZ3fcqDVcBAQTuofJxq9ZmcStMKIEfvmdVsajGjiKalBmJG1V0zvA
1vd+3oybvnMoU1xjcDmPsLP8rgqKh2kgualwNVCX8yLLwNwP+RTsOnO9RWuwXi3z+Dr4jhVNSuit
D8V8tm8uCNfwjkpVyWmozGCfVuNdtjbuPtNcJr4ge0A7ya4B74vD6oi1gQWpNAH9oQORH/b53kVI
bJqDOnf6c5E3Z8LIfBA2/ElGZRznLj+n81Aw2aUT0MnnqszvMXRGbhJ+jVgOxKVYW90z1DmZ/xiI
xIzN1apjWYhz48yENiy4nuYRdTlg50zieFx56b8CgjUKFI7rFFzPDOc7N4TMtmE5Qn6t9LqvZGZx
0whtGbGqxP8ngg8ofr64N/JhjNg0RyJFK4fW0rrDW1mR9O5Un16XvKHDxcKbrvucBX2/lNMNSghQ
uTUt6r3s3g7RHww9m1UToJmAvWueQK6s7dAt/3riTHGj3P6AgvfbLOOxCaaoFPriamPmSyt+0bqd
dF0fcqlpAcezEdUe9243b5d5QkFPUEhkNfmvWeHT0PWrvbgnpm12cUerbbLeFYll7HtjOXXKRLgl
l7eU1JVolqdxYPCpyZbnSGqe0JUia8NlpnkQiRiaXlucUNwQI2PLLWCBuRpvo7eXljzS+Rs3hhvy
42YVrfHkEI0ZZ1CpiMNvObS1uR0UrqOxTg6hY6HCL98nBPt4R8S7B3/skG8QprmxsReCZhTZAdCD
qFycmS3FGabISliKOmpI8AL4s3esm+QCKnQV6LSblczgB2/MO+4pSfrwcrLM7OzZ2a4y4fPt7lHh
aUvs4KJv1h/+cDHeUARwN3e4yV29PuM6AVQy237ncSPakqNSz6cSOGG8z8aui1xZPSgUaNAkp3ny
KaK+2XoyKTaF8D6w1X8Hef/LePgnzEnNxU/oYlLMc2iLHHpsXCTfvvnX53uLk7Q8DQNiv3ptMNcD
tZkWHqMK1aI/kGrjYvqckH+QDPCgUZ3G/RrfBGeb//5pLgRx4C7l3sFd2sOAtSkEe9XyTXT0NHpk
a63mdPLSHDcWgsz1djnVfsqxJF7Rjn6byiKgPLePXlvQd2kSvzv+Kcv2IHR9SYx1axI/jqBs7zAn
jnN31TYNEXJ9L+Tw7rR6k7M94mVlN2fdRsc8P7cl9t56LgiEK04VICKvwfTpp9k+wTVgOYBKw4Tt
VtFBGcDSx2OV4TDCZxSxNoQpZl3vuaqpn3T9DZ5QM+o07mTFqyK6lhzpCR/VSjhR4NagJtND1+0J
mlz55eVRjfJZ1tWrYyFONG4/wMlG0c79S0YBPacy/ypXAQuMphOnZfG41uVj31tvibMeAlc/rKIx
ooGAamnyAFsdxiiFDwL23pv4LYXZvy3ejzWS3dz2/kvXZAhySvgWJzRIqbDPCe9cQrhgAqY6dMNl
rPP7Rs1cq+ly7eeN2ZXPJPdlfGvlUzfRdUwrKWARyoW3UGaMB3ht3Nx/c6fPZs3vbU+dDUe/NHV9
sVIs3M2wM6aVH8ZEepPvj1+OPXyS7cPuVwDFtKSgLwFokRHkK2xj/9CZM0Q5Qy25Hv6NTTN08MAU
wTvek4WfUxI46vvVsfo4Lcy3Fh1t6ArKULOepBGm4zxhiJ2vK7NvZHw6JYOewlsCRB7RZ4u0nzfb
a2hACubkTxEQWCge7ankyl3Dmrm1WqLgT+2AxRc5KVjpyNuWL+DgPNw3io2EcRd9LNwe6FyXPBWK
Y5peM01WxkmH/iNWnV+hm2sfLD/E0eDz9l+KDnoOOgd17GAf/AydtbMUOSYV/4uErddiHDkOb5+m
K2xyFbR8I7ANToUDIAo44QC5J1w8fvOCO/tzGNL+2OQocRJS+giWW7dFsiUZNdhi8Lx1twaHrimu
LiP4TgTBnr7As2WDKK09O1KFSlVfSl7/goiqiBC8eUMcBRjILkiTu9kwTpMvwZ598dEqPNCUdRjZ
p+y6e8ZgSRMCM1KZBydrgsLj5uZqpPXJrV69Al3gVDwQKrNBGPHwXteGYHdt8MY1IdoJukWqFIdi
2I8f0qQv1+ptSQK+rnbpsn6ieH6p6qqDyLd+qgAKkUhUPnXBD2ZSDBWBtx8bwpomh6zwpH0jCAZd
G669c40lBPWuceS926+15h1IC+pTuLowgYEPr5R22N4PNtXtLWRfhPUhxHKkbBNpwPKlqc3tPcrq
xpuFtrebBztfN1rSXZ5l1mvhUEfAD+UDsOqLF3ZvzI7e4vUdAa2Oyvb10RHj++AVxWHOWpwBnt6g
sjmnU0D3VI9Ivx8hWUShEEwDJ2JZp5zBxsddW3/WJHjXzsXLYKRpLgD10MZzQLZ3MRaMD82pW5aH
oCkpJgiJ5huzRwx7NwQ5eVnbXbiKX7eZcFy4fGrV2uxboz37Q/Bu1fdpxyM0KdCn1uTdQOlyogni
WvpBVI21TaQhOpNKc0TQ0s0ZRyh4bZdXo8x3i6q3K0lJ7K7do79gu3a5hvzNguA9Mm1/PwWvZSrJ
0AyQVfSN+WUhaMplw2SRTr968DfBLUYpNafXwBqu09TF/sifQjNiGQmfFgLLu3CqAnu19hh5AR6X
VugPnCfM/db4OFZeTLii2jZJ+j4P5VNo5WfEWBTtMnVlg4yEVeN3JZUr9nlmkIwCMqbXpbFYIgsg
lMoqf8bRxgaNBwBq20vRYhIGYPXLs796fhzqu7bJHqegwhXYvWm8XjGmKZ5rJaMVMQQ+3/6T7JpP
Y9lq5M8RXipvavkJtByMvW/i+/PRe78VotyEXnhhCr+khTysfabitsTPUhIsZRkg5fiLkhORudzY
CXPFf7+NKN8XKV5wJTCze+q6ptbvAGcRZ0v1CbZBEBO9AC19iaLBY5NP+i0J7DOqPK/GpWvNgp9C
JZ78VCB6BfCY5Jl8ODLjALOZOPtLBiAY5U5KfmJ+8t3ljI88j0eJqaAUBvK8glSf9D1TXRCN1Wkq
J/xO+h1C8H5pjW80b2wlqJLC9xFnehaGT8isvqbO/2nQE62h8zf9k1ss08YC7qbpJ5lsi8S8ee+N
8kOgPSWOkefAt4gRnrvvnAsewXh+Jqc+oOchT2LymqxDZaiCSQrZCiHrxbvUPJm5Fb6kXsNI1e/d
jvu1saCehDP8HevgTXs2A09u0bvQebtyRA8qsWcMXfdNNvnBGJxN5+jHYZz/QYhcTQJiCPI5GKKB
4rAbyGl9cK35qZBtzU3DEuAs/tnUDJADccN42eYnCDWDLQyXGJodjcCldGUZe+pPzfQ/h5q7dcEN
buzrDKdK4FHQBKzLJWM0+3JmY87AkZw+uHalucdsW0QEF5ZbJYb81EJmT2xUBzNtnj1d2szlZYUk
iHyqKee2DgjEt0aLqg8TeBCB4Yav/amuFUrBtnmyS3WXpAk0MkE7xUjfS1IaJOjn3UbIuo2Tb3o2
rLhoCEQmmDRjCFbXRoaEU6TuTdji3SnJqcJT3DCEUV5eLm22W9XFDZvPuZmwFJpM66tQR/BR+NqA
NNwQZrjqWmu7SA5V2ad/vQF9dkI2XxRWD4P22DdTtIV476Gl3QBTXMcYX8on0wgI3ND2zSpvRPMT
zxiHhcUGw3uXx13Zf463Eg8luZgsh3FW9TblkI3/rX3nmnvuXav5NlPD03trNH8wTt9OmVEyTZJA
QthuPeebfgRRJNiMAVE4JzPP31xiH2GVaVjvSp43Az02tWEexRvhoTKnf5z8JGqkj0KERA1VcBas
i+laylNqwGmnIF64aIqV5WtaefkJIEIDPIgrrMyBQ0Jh/KAeAvYanU3DKJzo+7nujJ2X+hUV8nO1
Mzuvu/ZkB0cDUqqdKIa9yoN0M/eD3FQzCWapvpuq8KPPRbZBE97lbrgVrurJDAzWTUt4XIll8NjZ
cdUWyEBE9pKHjtzSibapXX7qiWGiwpEapXUgQqDyOUF9sHZbBYgW1mQvMGxR81H74ImgXqh+2peS
jf/M5bLL3PLZIAF5L8ybbWcdjMfOTciuEzloE1Ytp3mxAbTOuTYxfddWuZW6wwVXeNNh8HkWcl+1
bH3OtxyncRvYTsMyKLOtk0FNm0lxgfhTwfTIAB9u7dT929Zrva3HFH9IJp6szFkOfcdrgDGFVONh
QA7vNCjsypX9JkhJlGvva9HADk+gCwnDHdTcqQkq447LvYmXcCEz7bbbJcu9U0Mv0zRkn5gHmq3b
Ey9sIULzq/xldAAwkMG7G4JsxCbtUz+qxAi1Kogqs4wjoxWNUCBMftfX70gVB6BVUqLGzEH4R02V
OS7rdsr+zEjNT1IQ+Mu8HRd+k26TcF3P6K9BMWTJxhHaX5mtROw6y5+8pCgK3GneZuaCtWVRZ8/Y
9KLN9nU58AinLl0vjl2Qi5WVrzjkYDhsme5RxA+XOSCiAmliUmz7hgwlAj3YI3qMPRC07YNXuWvU
CMveayzOR6Mj8VVDFr4Get2NvnVnrGX1y8m0I1fH+SroyonTWk/XpJY/eUv/j5Xxqy1LAWhbM1xP
mNr/+1vkPhW+IBIGCae6VsKQT6V+cNJ2+Uh18BHaf7r5VxNCevlfoqnUH/j1DXy+L44w0YpzG9PP
k1VHcl+BlKUKto3f52cHuBXJQU4adqL0m+VXj2k2irjl94pFo437//4DHX15zCTpY9hvI+Th3ivU
UbMlH6u9Qn8D0mmXR0Gtp5q83su4Ou6DhQ+ZsCn5YRbrp9Gt3sUvSuSEpZhjHL/25b//WAu/QCpL
10biPC8dfUakr6Az0+t7t7InTrVfvxjADZ4Ohq/wAaF2+9PdBkY36bH9BivFn74kpmtK/k2+uE/w
TTwOU3gkWne5axNir+rug4EMgf7oWa9G6yeH//5W2pbeE93LeTisztEUXDKWTUA7k3rv7wq304fF
KwXwqHs1F6mPymvm65iURVz3Q3Opl4l4Nic8ohpCt4q95U8vzyGZjv5tLYCrLiLXMYOLCoj/9LkO
gAyZwidh14eCTJ3I1fZ4RnvscrrVfzpNdA2BJMOdWJ3H0HGNa1pjglPzLK+im25hjKmAcwjMa6gS
4hHs5IPmLO+PlKW5aYqx2VQ5O3KXBelLk8zPeu3qr8VEKD8GmJKsVq13JmnUJ1DTEf4rC864JRC8
Fg6jIsaOL9vwH5yi0o9ls74IzyO1YOC2xsMguLjaudi6JHPulIXsZjYypHYz2SHKAoYY7JJ5r/B3
iKpo0gyLcR8aBclnARB5qKvwfrjlF0KZYF9VKJvCnmIaIsSelNN36OUCFJnNrDeytdGZIV/f4hxQ
EOKzJOE/dX4GQ1V3tpWUd9P//1VadeGRoeN//7ttl+ux9jgifTWX57LC0m2bZfc+gWlK0Rd/Q9hh
+tKQFQRnSSTMlmP9Fi7TDofVQ15CDG75pBA/bCfdk82drDnhG5mzD71hv3gtYCGxNEuRzUdWH95G
gAFufkRst7zRiTCdV0GruTlDk1eZ9R4kCEpz2Gu2zzxuu6p/wLTSHHnrTcQwLzrp1YPTNQBOt5zg
tHiZU9/nT6JbbFV8M02oHs2WsFHHndGaqoZf06GLIJJ2a7BFXaselDacwVodO4HPnpJTeTNGzfld
ITv+ucoIix9yyt/medn5HTvlRIRMahSngovm7IZfOpsJ6O7d/CUBJXSQoMBWTfUmoePexvPuCsWZ
7s3J7v84O7PdtrF1W7/LvicwJ8nJ5mLfWH0vuXduCKcqYd/3fPrz0bXP2StOIQYOlpdgFQoVRaIm
/2aMb7jQlpgXyewCAXwVVKJdDyKxT3iAw4UhJ3xucQrbFQZEyQCIX2PL+hH4yQEH4ri1iUN9dgao
VMVojiCPp/5ZKe0NNCyMu7ELd1DKqqVDP/A05uNMmGte3F5qqxJR88aJvfQFAaUVm8gZxWAuDFWp
uzKCzRKbLg4T3d0WrnFTs91FT/Js43d0H7XbjYuKZQSWhBFGRu+vIv7RgaQ2trUj/Mao08aj7bHF
kd64ZCfk7/WS9XqfNLvGKKP1x8cTD3+lxhBc9TC91rlXn/VEI97At8SDwaGx1Ko4vwb9ybeRpIFA
K/F9wHMaKUq3bO796TiaRbbpNR2p+PDsYnx6yFrWKD7e5O1gMkmxtXhYMsDHNNh7l3qIu7WXaS76
Owd0Q5/Uq9ZX6K5aLb3pVX8YUDzTjmTsBD37ZHI7GsInH37c/YhWCayy/k5dpD3JkNdny2oXCaFt
BjNx+HhoZ7zxW1kswWRKNuT/1wAqLC4z5TiHOpi9mYX+IGzkLFNdbwE84R1tLWszMKTfGS7KQ7Rj
cvR6fL/ojVwg0tvRn55cPOcbYQ32gblBt65i6u8CW0biGO5CkTsxmXV4sszs1eti40GNMRYzDaer
5+rpsXSK7DgM66kIVqoDwNtc9Cfawjo5TpYxbHytc/eZY7q40Mlq9cp+uCqvwFNhWbD6aJERRRLi
VnO2zG1shSDr1mPeQP4xZmyosqXulwhIkQIFA/c15eorJRg1eGypkdSM+Tku9Qf09fHmw/RUEGq2
IQDp9uH37Rq7vgSguHJdZ5iGmSkwxmrTEYyB0VbOrlJWmc1ko8QnhnKco4jQaRUbhZ+Zrap1ncme
a0t2vLkNMwDXZQalGUHErafY69akjnBVbJrrkl307Eay2viS5ZG9HUYm4lNL+Wkm1Q4KXwWEtGKA
gRJZbG1rnqalqIW6slPstON81c+MBZ1mbGHZ0t1/PEXFtKvgTd6UKoajnZbdKRN5cGQAuUDk6fmi
eRk7NZ78gpDMqvPEEXtOsi71HPWD04dLvUECo2Usb4g47HEU8wnj9O02SdB2B1wSK6A+wXOeQ5BJ
fZg5bWj4z/qg/eRC5IXOMgnfT/ojWC6xHpnt3Twkj+CNRvlc5+2uHMXGG1BwV4kdPwzhpRc5yO/E
Rp7JFLM8plaXbSCB0jXUYOBA7EPwBIt4L73EP7G7fqh9Lis9HsYjM5V+l1DoIFY0mGPMvCkanrWj
DE6iHszrZBr+2m2TeNGg5AXX3KbPgtTmOOibtVEpxkqyGvZYw7U1G+uLN5u6GNUZa9alPz8YS21Z
bysGUUIF8YtDqoM2TOPJzpet1Hx8IUOw5nA7hsWMnS4HXh9dUt56T2Dm7Xt4xarw3YdecAtL9UK/
76zxUgCj4xbFNLvNoZI57lqQOrLsBLbLsuaaiHLAeRUpspWdXzSj2U4Bb1c3ffcFSEHLwZffjYa1
C1t/U81f8mB0QgZstb01IQZfU2cH8PUwsqc6l3BzaUU1cw9O7D4pqIe0ntZSdYzDk7jpHzPXAJ0U
vk+1qF8QVKLzbAGwpTZOn9xCKRYOhxzbMYKXpNl0DSMFc1jz9zJOH2wafMQet12U+JlNul0sw+D0
8Vto8uEx5rCiInxqzDA7CIYhSyQl6Tfq/xcGSseRTV8zmnD4VIngrWNSy1Hrx5AN7hxtivcEflcP
bVbbXOkJQ1n01k0GvZXBzblMqorbw+jCuoH87A9mc24LRz8PJkhvz52NauQUPAQc6lNbsYFQ4Kga
hrR3FpEi91Y94ljJWhBCddrCFJcYISIvfSfD4ph67z2T7txtoJfYJOdKPonlFAYocQlT1BR/AF2u
Mz8g/U2gRHQWBhCeghUhTmWazA3qFyigSf7+z3k6H6qNnw87MlexLoXw3hTuyFVrO9YD7g0oEUb4
nCpNsZwwtiZLvKU1mv5+dKMI+KFzbo04P+Z5g9gEIQpT2hKwzixlcfMfXuyqjTF1ztLpaiCqkhiZ
MC0fM6b1kP4NSl+oBsiD+/j48SBND/P26LBItrLuWHgjozKWnm9Twc6qaqVxlgXyKFw1b2OrxNuI
jG5ho+FNqgKub/RxQ4zUpkfYd00Cm2whp69fwQs+h2MUvZtOsLGqeDMrnu4deAYk5yALh/r68PFs
mt2RQ5g/fjyDQQ00vn4qqoo4xaouaaUz0tUZWTA4zsrHNso4jG38YgEzmRuJiiwJZ8SU5s41k5/I
U2oG4ZoKKkZNlzpos4pDZ3b6U8V02WRyenQDazr1USxOZWI5C9QUzZKxUswyP4kfVSCubeiYPwj4
WdLIYv68uZY2vkct41XGOmtEN/hxy8FjL1tVvAnzQ4Yk4jAg3MdSVSEP16vDx2/gLikSwgF4Lf+c
OJDceLOg2v1EuaeZ+k/MO3+xAPWu3La8vRc43imTzQsAPTGTorzT0AcNi91crcCiRRdgBvZu6uvH
cX7mIAS4c82624gZtSTi6W/GgPmz0sfZKRFY28gO45ekAGUE6KQ8m03wBOSS5lOD2D5opv3qjPET
ZTV2LmQpoSm02ygFS4MIv3DqmrwM9gEehLVUq72DEyTtfdB339Usag5N0lppqMXh4yGef9PMWSKE
dHpluA3M5YlVha3XaqsyYTxViRYux0mo7QdvX4tIHk0RuG+TiFimcSh3HsRNNocuX6A0VVt8IvL4
0UDIhv1SXJQ5/P+psrhNExjejCI6Gp0a7kfwIaLB0VinYKlE2NzipIm3kRNFG+FJJIdD/p4pRKIj
xI6bE6qXnmXgnRyU+TaMyTJuQqgnXi73pW4QNqtL9TbIDEFa397kKNW54zpgpeF088CtXWPm8C9u
PfqnyOoWgl3g5eMhdej/rchl5NlpP2KS6ld6Jtsb1Lpy2TjywhV4pFAdz6KMme6RIPNdsOgWCXO6
OIb++FGaZo0N/IHIFW2CZaUJfY+OJJ3p/0z60/HNbqvdF6EOv2aL2zriMdsSkkQHpXi0PwWkWX3W
JW1cUbN6stmORdpd3fkyaIfmvhNJc6+1XrvRQmfnJ/o3+Oxbu066XZhl8YF1+i2ZG73QDyQLMT62
/32ai7yjgS/+zoq9Xbrme9ETCK6IqD6YVexeUofdJ9xitRsytvuNW8QYQfz49PGbaF2K71DxFTXK
bq9NEe1FFh1der97Csy/Km6qmzBv3SWECyCGsn300NcDv8qcq2fDFAugLC5S7SlGT5lyemtZ3XsL
xzw0TWg8dWjQVjrbPMkJccqiwlgmQ+Qs//z2fk70MA3TkLY0qTZNqB/iU9JmX01eEClgBtAGna0y
273ryp8MBDRsHzga//yn6Z/DofjjbEMQNUh9bDmO+BQO1WIdpoEgBi3DT/IX/Po75cTNX3mJhSmE
fH8/9m6wCczmW9EgQFYGzMuxW1Vl4b+wlfAdgjkHb1+U0tiFZvJXESdoFPzE3UWKhB3dLdWtmIZ4
rjS+CLayPucTmoZtO8q2oMDohi2sTylbfZT2NquBbuE28tjz5uzpnAOi2K4UxYB3Etegu+fzMrQ1
750B1bV4GfO8PY3s8KaIm1w6mNUihVyAo6DS1qal5Iqu3EPkch0Tod48qyyXBYFGqzIJcMERv74z
QfL5wRBu7KD8KWp2IQqR8KJvNGKUPY0Jas29J7cI9kZZdvWisj5oU+ESb1e7KLKMo6nb3rNlVKsk
t9ZhyuzXYECzoopcu73XM3DFZ9mWc51cQHEusLzSIwi1TmtBfHUZnUyp1noQiFOoj8W6j+C8Vjl+
TeEmhCWUHcZ8iXX+z1cLyuxPcS6mwQiZjbijTEMI+TlQM5agjqSB0cOw5NnggdGT7zIqacP1gEsP
ZyolagsL76IDiduKZqQ+wZqUZk6NEpAEc6Mo723StDZeUbJrTFgNdiU9aV1y8BXD2F0b0OaoQRBc
+sn0UtnRdEcUu7tsMxYsYHOtPaVtc2LS5jz6MmLCjJrUAjiMeTq/tE2T7VRVhRuUhe5TXRcP4Kra
vxL0kzrDsfhcT5F8RQUdYrgsk+86IjodtEqn5imCV2uncWTM4AT6oe5SdtVzQJ6L02wl4Q5fsQBe
9MY37hi70FbXnriPpJKXAc1FQVC0U8MazMUB8DIkV93X9s5UaPvOGH2oOIwT+95h9aU57t7SWrFL
+7DHTZDOCzLyulZhbUxLiA/VPd67ajlhkDA8IUGZp805aXRUMKFE1YCpNcmvuqiPgRMWT7L15H1T
WQvGfc6uM9ALYbq4sLMLn4xSK3e6HiRM8PbMc4YNmTnUP4HRE/qN/L33WU+4mii472MC9DkzHkJj
QEohApPsAX5DntReuBM7dzQRW81xsgM4tebw5yvM/BxVZVqGYUppcfAJV5kfSYH/kfZZGIZsEZxD
kE7FI2xi+dHwrWq4XjQYOHbbvtoagHAxBhJ4GIO0vWto0VZRW3qL1vDtc66pUwizLhzTV39CCO5M
76A0xjkrKLTT7YB9/Tg2GtnSmHZ8gmGyRniXgWSSVJjtUQtfDOm5Vxz2Rlu6vGFitspD0grMUP9W
RwAr7D1UnFdNQfPuHJfhC6R41sd+sPrz+6F+TUTmZmsZc0guEYcC8LojPiXYCvJ6oA+jVnRLIKC+
6Y57re/wKJk2uet+/+pKZCpe0PZYVsHbkYrcn5HKHizYzUebt3pbyrZnbt69BIk/orET5hkJb7QU
BFiBIdR/NPgHIFECxhiWKuBjVvVYPHbWXhjWM4YODcs8d55QyKdoyShTrsGAaaBer94EVilKilsk
+LJrErdaGdjJOyZFqFIx8QplbN/74RtGOWvnuW6IJVdG59gM9oMws5+RbJ2lxsrrixDdj7M/T0Y/
z3Z///d//fO+GYbOWSVcm7ftU5FCoxpJz4tzLCjs5DmfahzMfv6trOcErLkFUH3q7RIpDjrn/IlG
a5+/9wDeY9QzkbOwoJYwh3SyJ76wP/LoLaKI1QP1jJxCX/TdOmszKAqNdO6YmeKJtT13UdiOvnRI
C9pbPU6aWowTb5jyEI9ga3bbN1XV6LBzcpvGjiwzyQukkP4WWnMUBcaxJKSVqBqOOZBHq1F22Pg7
wFQekwO2c0a6cUNX33jSmZdQ1vc8Mtqj1JOlYbIRFMLKnmk5rlosi6tnSNhq2RHjUH3fduG5oHVf
/Pn6lJ/zvahTOOZ16QqUVQBOPgWPxwgdhdn7xcIUYXccOjvcVTF+6SZ2D1kZYp8zg5TdNWhRQLyH
3B/7Y9vY70kewXIP7eomkypceHnMvhG7BOTu3tqiHv4y5/HfXikBaXPBCiSW4opb23+cLOwIWHdg
FcUlEAzAbwLGUsEidSP56NnFe89u5NiWkb1itmGscOPuKmJoLu4kHqzMald53yWMc6JvGE/Z5rQp
m+LSM74o/34rrnk/HV3n/HMMJUxrDqv8j1fppVjVvKbOF+EEUkkoQoFiMpKXfk2WZoATYlGk+Li+
+BTnKu/XbwuTNqU71Jv8X+qfTpkia8xqhJfBn1VuvCkP6EsZfkBCaU3Cc2DImmu9SwpYLIDgsmnU
d+ag3qBZgXutNZ3ZBabNL17U70efCdPKdRWvyBS2+am866K8qvQRsEZkNbvWLttTDDR/5zMcWo3E
imwD2Q67Ioka5K/mrh/bpy9ewW/FscXx61pSKd1wHCJdf/0wmkbAyGQ+uUgiLI8u5GtsbR5ED/4o
E0nVJjcVo8+42zFA4bYZDC/0m9vOIu6FdDHjiy+bmj+GTx+Ty3UhHMu2XenYn75sTosiRk9C8lSC
9hRYXbnJ4jbCp5XYb0kFGB8pzE5kYXpiDPoIu1C+gIGFXh6Z6hRrk70H5PpipV2yo4eRjCLiYG2R
KmOxLD/AZgjY57kQgFUt21UjQ+86dM9SBX1Mr20YOwo+WHcsQpV336hM++mUp6Y2g2fi214nfQBf
MSfY0IBpMJWj5Dj07Wsxjzg/Hlwb7EtqKVKu4RneV07trqIpuCZMDs4GMVp3mRjC18lA8qjVbX/4
GLl/PGhh88N0Um/bG7V//OJz/v1LZ0lKGu6ztEN0QZ8ufxUbIc4mhAp+1mdz1uTKGIz62UEUtAPo
Pi1xYHd3elm4x5y0c28c0gd9Xis7QcaQ5JUeIjC9EpCbI09OG3//8+szfv96WtJydAfmluHY3NZ+
vQ61rIBkNdESlLgLTo6d3yZRt6tgKOHHDi0LiSbzl1Xo/M3Uql07c7B3X1dIRObgoaFQ3cpqqU2c
tPMuuT+b7infPx6gUaP4HUW+/Xja5M8hyERDR75PdLd/7ztvVWpwPxqgz8Fec3dhwaQuNafwbAv7
QHHinJkefnGpy9/aYMsydOkQkCpp85zPdaBFuySYQ4Qss9I9B0R0sbzSPfWQnKPriC9r6/k5yea1
d4aGtSNGqT4Y8782yOkdA+8rlhZ62iG5ffFZ/F6gUpEJ27JQS5o4+T9lqYJggFqA+3zRsk04aVrt
Ak1Hh2yQbsO3U19pgTkc+UpOOxeg1bJk5NlkbyKFFUR4SXEMpnE6tr0wzqhpMqCYobmoLMc8gTJS
p3ltzyTM9tYZlX6adUCNpuFb1HbTysICyhglVPdDbWNdBUq8BAcCO8aGnNqwcfvz3/Vfbu6WUgYV
lKEMMuM+p4uWlWnWbFnCha1bCyLwGFQ3Oro03dYuyLzXQ1u590EJ7ROd42EItACgzGucGss2LOoj
MWvGuR8avBEpQhcELKSzytC5/Pll6r9/JDYB4oJizObVUu39+vVIAwRLXJVzfDxGEmoH6vFqbJ4n
jz1VSp6GP+b6jQWLvCVRSuOfx0ubQ+muir0HiiNmRHkOxd+JFTMtGDfmOO1aSLSgjXlQNGQMcU3U
Gy7xK39+8R/R5r+e6Xyh6XZorAXVvvnp7NFCjSDwekT8ztQa1CyS8LYdHhvXNo8YnP7GcATeBUFj
UhGdR8cvT1lYEtId4er882sxfv/S0RCw3+VuZwru6Z/fyNiMXWk2wJuqU4pU+i5P3PG599E/uEr1
QL6xOGp5sq8dmVw637EPcFufhecyY41C/RiXjrq5rQQiYvt/A8zRdlZWzXnTwbTSZQJMrmyPH3lz
YuI7lOvWGwzbY9rR0AV2F74mrSDjzoAiEpdqOKap9QZE1j61RQVzFp3gWpCDuPaTmhXR/8dfnzsr
17wzWxjEp9oL31mclFWaLCrd+TFNyj4RVextaZgldBdTg4foFusKAMTNzXWTZNGhe5EWWxWvVeEm
LwI2+lUxJ4Gjp+wC50FTIwt59UacU3KKGY0sai0EKTU/7cPc3oex0d5bEnnjJFL7mDqq2lYJaki/
1gt7BXt9RWsfmPLdJvOiH8XRREueI9Y1v5gE2r/Xx5TGc7f5Uc5T9vz6LRp5OQFM+GzhtYAjp+IS
l7b/io0qORopCH2Hu9vGU5Cy+OiGhV7kr2CYmpOYcjQmdULCVUCeQjNE4avb1eiBVHIK5nFZMrp4
CEB1Kw2bYkwQJFaQcMtfdjiYjTfBRAzbpz5HLFYXRJzpCw7ZFSkkAPw9Q0cd6xOtlUr3luFEWCq7
sM+15hd7wjN8sFGteDBTXLnAW4e13ysO3cbJzr7ZMOMAFSBI39Bq33jG3/RG1PhjZ3gkxuBTuyvz
ukYbKatbaBfF1kFt17f17H6rHw0R27sYstlab2O1HyEm2HlgvBWGZ22suCW7ZUxTerGAZSSbwVUU
xPVOpTMGd0Vk/bTiDQzAfLgdLpbeenZDp4P+IKcHqRXmEi+/tfnzJfxvR6Flc/NmcmwwdDfnSuI/
2od2jAlg1AWsXSIqVeFZt6yr/hYZhr4Mwc0mVtd00otNHQ0xtlAiDMxBv0FSM54cFnRtVu2xrHr3
A+x8CM3uNSGo6JA7yPV6HFgfzxg4Tnd/ft3/UuHYeENdB4esodu/VbZgNjHjt1ARDcDHFT4EYygX
7Vj7q1gUYBn5KLYZ4MqdzNUuCKA81DXbnBoY7UJolnuYn9rz5xh33g/P6ZFyNCOJXpVOxjlmv0U0
tgiadPIYOtHYG8/AJ8Yqg5qPq73BzHqQvhNf2QH3c8TsgD1A/2aEycSWolb7ysS58ue/tPptmDqX
8cIU3F11Wr6P+fZ/fFisjsbUDMF8uoJw7B52wyEkEfiuG/12VRMVuGN9Fp0cj9GJ0we3oTOx6Fb2
PZsdsfyImCnmxFNIPSHseHjqxKVGC6cntTmkZztkLhqFvMHWvAD3HK4skcenSWHhbPAp2is9rqJd
P8jvZqDXzI/8mgilBRQA8t6DbT2krEDA4e25lstd2XUlSlO73oyjR95CJXQqEgg6bkBFaYmAqC6n
u7lqUZCK+Gp0W2Qy4kVjlsS0Df8Wos72i+v94+746e7p6LAsHVPp1MfGp45IdTXEGifLFlYUGtxB
SFYQMoWbG9TBNcwYGvaMAoC29/B3tLh9QPQTkQPfZfdTO+l3o1+MW1frwluvY1uSqIPpTWKsc1Vk
MwQif2E9kru8NvM+P+h6jFSg66Inp6qitXDc6dB1QEncUuYSfpkM1rnP8vmjjcHI6a56L9NhBbvO
UnoYvD/Gy1Vp5lvUku8fz/pIdwk49cpFas+ZG5WQWwIe8G/NgyMfKtdXX7Z/qZdcm/mq6VoGUFr9
0yERuegc2YlDMCB4B03uU5s3ODN0xAkfT7O82KrQb6+l23Oqa45aaeBzd1aRWiuLUfw268C1JXD2
v2FTNiuBNzsH/pHsEru3zr6K+4s/HZgYQyZgA88sN7/24ejjJalWeQQoDYH/sPMnclsiYSPxMb74
S8rfe3eKc91hO6Rs0zE/93SdZ1lZERvoOwpz2gRx0u+s0HodVf7GxfHP98M2x/sw74alCSzo4Fve
sPdsCDT4uacvaunfF20WDGgXMwOVKrbAzwPJQcvLkPOJHkBLNlRT+YOMgvBiTtjj6wChVWRUW3MY
xSFIy7dCGaeOU+FVa4ejN7WvbTseK2swuSu75lJ1JZGtuonggcEha8uR/FwCz+v+B0Qh59sXB9V8
Qfz6LXOkRWHAG6ks2p5PNapFkB2eyRGPfQuzG2WWswYMfz+WPWDcIAnOI8nJ54zE5n8elF/1YE/x
EA1goXAmEG0agFSwL7phVC/8Tbt9iSgMphFPQ0NhNpxcQJGHxjeB7xPTvbaizH6cwMMWwPEeRELK
zeBp5dnS5FvlNeq+IVDmrnSr5OLeFFLkFyr5fG3pusTBMjXLuuHrjqiZtFY/xcviPpJB0J/DPBs3
ifZSJl2+86G8L2KjtqitinZRZE4DUlSzbjGpun7YEE7Puv2LQ8v6vcxmiWbP7ybXg40b9Neb9KCs
qhiQjaELBjkMgmNGm2p75h/a1QRjsRKBbS6izATKXuGQ4lirDx9ZJTWk0I034sltbRMnqCiD7RiB
ep+HEdrUhFdjuiYaOGlNdiFnkfU/uZhhYqXHVHUHMrHqf6IykQ1TamkkDebU0of/fRiNrCcG9Nay
Crgz0rR/ayI2daWNJ6XpQ+epiehFsfC82SGUJjLm3lm1MH8wuuS+7MFMk7+BsR3RUASS7wBTvFwk
yJA2muECxOp8lzmwcxrQ7Uex3axE1RqrWHewXBdBtqaN1E+QvjkVqN7qkK3iWD5M4GeJvAXm8MVJ
YfzLScEiWbcQTxlM+j6vWBwt89BycBw6s6lyNCIcaq3enY1w6FadPeo3tEeQCFathWsOFEzR9uVB
Kwh50Pi4QDXJaeuNuE2mGDhy0xOdZsuVbg6gOMmXxXPsiiN/broMqqJe56Me3GwoIaqaokutcxSi
bPYfCHqAIokqus5tmBETVFQwqV/Nun6fIc4zJMX/HMUB+blCjBvCEFN8DSiO3eRmOfX3KHXst3LW
jwSxa+/TIpzdnvGOywyyJVLvfeW09d427oa6RWNttAHpOK29+vMpY/1+W+Iu7vLiuCtBTVWfGhDm
9nCMyJ1alH20CTqcXnWjDfeKCOWD1sHYg/x3//GPfLuAKhpa5BslNZVF6J+0wpJkeyfGRfj6ZQCH
QMxKeJWO+bNAWgX7OLHWMQu8O8lu+67i5rUvCxsSbeSdyriRd8akuZdOyPw0YNRfBFM6vTNU3ZNY
lzzrvSa2DYF+d56TvhPWO9yM+cGOrW/QPgMiNvrnWAR/oUnNLoo0ACIPWQ0l3pIEL1KRihotZeY8
VaQ47Mk/qFaBJfNt1ncVmlLHP+Vh490ltdgkRT73z237jU1oeIYytisiCwmbf9Gk/0XLz5jht7Pd
lZatTN4JRD3W56ufL2HPPRpwTz1W3RYHFP1YFYzaqYIn5Yf6yYnd7JhiBHAIIVmZkzbu7CEHq26G
vboTNLO6eW27HqBzWRrbYVpiEoNKl3XWWhLl97dRyncO7IEqHnPIVPhoNJ1Kh5HUFg99vHQnMEOD
aI2nzMLxFLSu+Nvoye4G8r9wW8HAwELkJNkALKzZSJCCVNs4jZmuEh13QNGVclOXKdbzYSjua94+
5oG4m3w4IuRvbOXksS6OJyIaMxNCVANd/sjafc6N6W81Mlf8DzbODeHVS6N1/ypdqrmoqMxb77ET
Lo2j8MH43bXd/I0IIQrFAVCUKRQj3SiyJ6/LvVNO1hDC2e9WGlsgr5W6d7EosjmeYH2P21y1gskr
EcSsceHVtOhLTsns5wAcaN+R7c1ot43cTc6eFtGnmk0z+iJ0IhMbrYDnBVsKl2EVrmo4j1fWQP06
JWZqH8PQTVHLQSzlwQoE6F/BPlrWDTsqLO7PTpu9jo0nTxh2Q5aXdbtJOcUXFnPEC3mvaDRznf9Y
pe8VLH0OryYCVh4ls00JeQugHjiOU7wME5nt2ymGllmLct0Vo9oMWCA2ZirDs56VWy4292jMD+Ec
0T6YXApGko37sFLdY6ZtLYGvYACR+ciG5LvdMvMy223bUvH0/++hFvL1z8fLvxRgrs7/1HzXFaj6
P1W9Iq70qO4s2srUOJE+DiukSWxiWAaSU2vCsFTUDs+I7R7JkgWaPKLh0cryZ06ddTMJmllONZQt
pbKn0Df2iDKK7wBciOLFQqu850aH3z53XWZhflExfOzffi3A2IewDGQ4Z9If259ee+QNs02gqBcp
O9i1o3HRFNUskqFSWLYRR7eklJiDirv7qBtGivY6wNaWueihLJwk3IBa8g+XGYEs7PztBMMjsvtw
/k3ze42TRyZbvdCTU5kNsMw7G5nTMLLCTu///EHIfynNXZuRMqU57e/vazVUt0oyjeWTCMLx5Bij
3HkBS2C8BcFicJ1sV2VmdWPYIqCBwCHEHLvrUKyc01HuWze2b0ZXRueBveGCmJCJXVMcONQqBK/O
rKDKfW/j5j4IuumMJnx6tBLaK8ciDpr/8kVEgXEge8U4xDCg7hpEflh4eGp5xQ+wJtnBSktrFWhh
u5mC/KeNBftaiXMlIC6WRYY5avCP3qin12iqOOERRSGFxRTgSP07DfN60jTrTQ3PfZsNW1XWztrQ
rAgyRLfJRFRvQz0mya+vV40JCIetZnohDtLA9GZDE8WNB4eqZ8QKvancArlpV7pTowRHuLirAx0P
ItqDHDkoCVFhd80mx4Bt72tUjjJdGqUrH+ylaLvxQc6/l13WoADJj0U6JdwlkYEQ0BnviT7JHoYS
OABxV+jJtHQOsDBXxJN0L9lsaGIBcYjRka/cCgpQrpn0svnfAYvoMyFb4zHBs79Iw2wGlLvVaiKW
b8loUT8w+LtOeNA3yIgGjBCSVCRjGt6hxd91vUIcMAYaGRg9Gw0taMEE2tGTWQP1/PPV9iFA+OWr
Y6NNoAe0hU7L6zifvzphmSelDh3K1Ktu12fwKQbjpYSJvkzizC832BP7zeiWyVba8cj6pkte5Yy6
anTMk/nABDgGkXCXKwDRfdan7zHaR4F66S+/UocE4eFPzYHcExWgr3BLcSge6sIfCQEekMVyzi4B
C7TbOg+fFAb2N8Rdwx2rOXUmz1u/qbi42ukZvsi0F6yOUYLMvwZlM+3NxLPgughGVCoiuatmKO8y
f92Agio2WWoRvG2VAydvIi51WU+E9HjuN0PNzsxJgbgnC2Tiot87vWfsc2xc2Z0gremL4s39bZbF
28xQga0dIpN5kfprTxOAP4tamxt23uZPzIvTtWZ39Uox9WLIkvVH2ZCAmOfdayuqjk31MB0/HoI8
wJIV3Dr9OujXupof2+ra+VchL/y4BFXJS38uzX3tX2x5duXZx3R5rS2YERxiAUQCBUetnPEBe3dj
Be9aoMFvAoKzUk1V/cRgePBSFxtPEFuM1zXzyr/93pUt0ums6JdRyRZr/rHkvRE8mM38o3/82Ooh
Th/56cbHMH30tf/5maonz3uszaeheirNpyx55ic3n9LxmZ8oea40vA2QyF4y7ZkfiBp3WpV2PRFJ
MAxdSA83N8g3RFm539IUdSPGtlfLTII11pzmsf1y7KOL3/pOmyYDwSxqWV1HV/FpWCaVzhAiRtsu
LQSSe1LB8dJBlOzTw+DuDd4k88BjA5o6PHqYy8iZqo+1diSdSx2IG6yKUz3NP4N7srIzM3Z+TOfs
ZecuQ2p4cRyMRBd+Joyi/4ewM1tu29q26BehCn3zKhINW0mW5SYvqMQ5Qd+3G19/x4adc2PrVFQ1
g6JoJxFJENh7rbnG9B5b77FrnnqW1dvTumvbntxYqu2e45iPAR7f88hj7TmhL+GXvCcfbTguUN2q
j8NYmSe9SK4Ks1WQl+3ulLRO+pg0BR54Swsb/aRQkDurEnZ3VuazQ+p8DCuRc14qJZzEO8flBbnl
pcDJTUiEebE7wsWvSXxtVSmDcIr6ptU3UFgCkhUDleUdAdPVy/tk34dwMS5e8djZdzE/OsVjaz8u
82NN4KT9WJRPKCuf8uWpcaTS5alyngrnaayekb0+99WzuUqRbzfqvr4+l96zuj7bzYfcex61Wb94
xHUUk0GNVVpQudoQjueC3S+UfCYWyeKC5KhJCNGleNYVHBnJ1C8hExbklX6w6g/GLq3+gGIHctkH
13nmLMPpxzCp6TybxXO5SKnFD9XW03eV1pOXkTLz5OzHdHw0sidleDQNEsEemXisssdivBfZYzbe
UTKyO75P5m2cbhzb6TYUUgzkYKCyl6u5q4RJ5l0oD6Kiv2T9Jc0uNInr5bzU53I5e0QD5e/Ywt+6
ZPBD4RrQKP6xlfR+nU+oEthhfWpi69TT5iVtCtefR3XxV4Y4XoSY+ns8eLyc0nqhg04MmfT89cs0
ETxhEgxPTUXDcXHZn9oPBAAZN9O4ZMLySIF3sItDvSDBbt6eU88d7so0BZ2GSTsVsBFLyDEARBrx
Wzr0B1sr3M95TwODb2YW7INI8nmnAkUvRteO2PRm3/++ysI6tYdzgvMyKAAXP5hOOz/uh5oxvcds
NpNw1Af7QTRfNlaa997oyicGwJiBKb7ZZld+ntahPw3VO8aHt+tn2WTHI2YbuJkN+jS/XOEHMn8x
ezcHa7M+5kXuYRjaAlPi0LKFrasqwMJsfcf8U31P63lgD0/OiSCFa63WF922Xl3LKp4Zd8ssNrhG
MflmO1mwjuF6rQCKH/HlkVrcvHNv0uR17eclgK5jBtdwkdDweLPFdakEN1O1QvmZ0ikct567ZK+/
loyv+KbJGEdRtfYTGS3Ak73kk4UbHQwHtU1nrkYKPTOBvzJW29GZ4xqL/tzJJIF/X6fob2+gtIAo
ywB4YMrA/bUZlDubYEcB7GgUIIQbmwEXK3GTaFLh5sClce5iogrHGtlf1DoHXdKIQyHZ0rBJFJIK
v1hd1YeLNpnQZmbyFpbqmnu403URfwVc8zg223v9l7c2HU4KCmf4Bukk4IP+xTFAbynZht6oDrna
x8yigQ90LXIRBqMkfg/e5oHG63Kyxks9QHOzOxFanYkPtHLEtXaVqMfEz8jNRMzywn3x39/UtwYW
fj0WJiYWahzUb5oAG+PQBEzCbUunuH0F/k201tLnlAzixTcHAzsyW79bbBNpyJDYXZ/pLOaDTnvR
Fb+p2QTsMaam15g27V1QGZFnuVQ7V/2dHd7bIiS/qSddF9y2dxPmL9+uitSrtYfvmQp5ie1wIHsD
zjynsHom08y+fHCdrQp6bdSxoxEgxUwVM/wzLNJNl9dvbAqy+aQdx3Zm7i0lkrX3hHPTTF22YVwQ
ItOMQyGtNNWvsOXck4rA7UK1BPQd5YFNlvuJEg4tai3WXmwzN46zoM2lK5lHFIZVB07KFuWdj+h/
nPcGln/shjSsTXaFP79wtWqpnOKjO1DHni9Tk7tEXY4UXtWHKjO+5ZiFA8aSme+ZfSvm1bol+Kx/
/yXs/3GFMLiosQLCRfTW6FRi43JLrZJAjTRQdUJrINRHo9XL1JQ2OcP2pCTNFpO6Idl+jIQGOGny
V7IgvqXEDf8JaeI8ED9yHVS4kws7XCrCUE/10fyjIXPlGVNf9ygLJw98kdTLmmBXEn21vIDVxuE9
Hrl+tn5rUvZKB3Flmrm9e8lEkGLFbLuQ5ZKxnciUgJJclEw+pB1zG/CaT647qk9GaXgfla7NHwyM
70xJ5/FHx6HxMhhec9r/1FTH3J/ih3ysMW05MemJDIZHXBvzKCFP5BivhvO4pco1Udvuk8O4jFal
qkyYoUaXaR/wxtwWFdKiUKsuwkjifbA7W2DPJbHu3z8QBj7eXrMtejUwIah8OOavZWpotNNEwakF
fYYZZUu8m2vi/9sfteb0bBssW6XKGXvgiYxBtI5SU3naxtPsRasXce6MgU6k+Ci1GKEXh8KQYu0E
M5W8BrYtjNO0pO1puDjgLmjPgoIzWW9f1/byXWpyMYyztasg5G4+40pEWXwyNClLOxHKI0bG3CLp
rtUiFI9RMkVuTHGYUPhwNcLNIIQptIfQHEJCGxsnJEFxwwrDRj6LmHe11ij7Vs8AH0lROqExPcXW
aVtPfXZ2LRCkZ7s7m9153s5sDytXqkDTJS0vGelK02VJrqVxQRhlv6vbrkYr1WzXars60FnIBYVK
Ut0QeJIcGt47H+G+Hvjlruvi0OTOy4VN9g9//mLXQ962Agotjs1hffSAv9w77ZziOmM0jImqnFbK
M5Vyhtca969hNoJiAneexllxZe60Oed2SU5XMmYvefynmXbVjXpqddsfKWUpLonucCOPi7PdZF8V
ZndebHLAjqkzqh82YRnHjkyWqGNF8dxemV6sH7AvfmZWrntqGqd7EoPXRWlGRdgpl+4pScxnVYDy
Nj2ZGOpONsFtw7c8b7fHMVPUJwwQ6YPjteZXBtnKY1uXuIUq9lNbtq3ukdqH+TDyYkFtQSgszMip
x1cdbO2NOWznljujAyLGtIOq9+A4YECEt2f9ntsMmeqMGBwN0sgfdueGxljvA1v28ZlI8r8I1Pae
8qrHsSiL1Q0jd4ye1hYmc2DRw6zXkflcquRdM3pZKyFRucPBHgsHJqE3gGiAtzBkuhEwBAm3bGZ2
tzDm5kmrlE/jZlffMrf9htsXepge85a8t3RU3zQZmDGl7c2txnIZa9hNkP9wugDQUsyq0ojeIYNP
DZOc+LpI4yLSRRguhuw0kiAEBCg7uUIqFqfWOTHE7uZnRq3X4bwN5zo+D9oZIHtXX+blMtTsWpmF
PJb5dVsuTPqiloSz/DrrV3eQ6pLbpl9R292mRKrHsL5r7riYSYldhoTM35z4pu9HLyYy6Va1d6Bb
iveggT9p77lyQ0N7zzT8iPelvbfKDfW7RuWGZrZuNsFC/sDf2bVoNySI80tvmDfN9GanN6OXx9K8
xvuRHgfyNLgyfWs/O+R0fxVOrh46b2ieK4K/CJ8W+QsRn/oDID79abPaz60Bx+tSU8tsr1Ny9dqr
w4PtamEy9q586RX36u3Sq5u6a13kN35epMaF/ZrUYN/W4s73S4YD2bfKvo3FPV/AVpImfKuLe2bf
EhusitQz1kXXutm7lPwu8y6XgzbfdOu2zbd1l7BuhsMt+zaVP7Q6V9SVN3IYRueKRVrHJd1Ipc1V
xBe0xJdSk4r7i9tfnIxAWmgIZ4NNI3vFXVVz3oD+K6eCeWPjZE0nAo+yz/hU0L4EjTauuUz5TVEL
IZS7tRGaRoht6b1blNzw/HyBM1SN25zD1ANr9l8t6qu6zVauT+zkbEc5MrZ9orCpXnNiqXalcA0I
amNQS87gSZEwk1RSaxxuMbEAYWOE6SLFkLXCnHUWFpDUVCl7DPo6EF1gkHx7tI3ANAJIXN81lCCH
yHyGTxaSwu7YYZdFFradNiKKuAbuaOHfirIUU6ZU2v4QFjqEj3y0TnZ6Zg6vNnMvWDYFiKzewaao
tRNqtRPE62I8ZeMp8aKUiF5eDq5csC9j1GqR4I5aRkscIhGHJXc2I0x4IY1UnIYg4dCgBtYYkHEC
BS8jGDpAFi+El2UEjM191zSEaONeyCvaNHoS7uJ9hEGduu/uWVjQ/Y8PjrWmZbLbcnBJ/uK/6DR7
NhUC6IiBoQJ9ELBKyNIGC5ocITwgozsmeDq1Y7bQzDwSO5BwKU3gZ/pT5S+ApQdfVD71TaSZ/jr4
hill7XJYmJl+ofjVroZoXkBmu0i9mrg2KL4DUVuBz+STjId6yx8tluH+bEmt/DiSP0Dhwl9ob2Ce
BgzNbrX2U2x8YOdIuiXR2Dgi1uloHX5ozo4IiptnHnTv0Kn0cIBAHzTYUbsSiO6JFP0gpT26xXFU
pfpdrUIq4DEu/JoM2oIRN6mt8xcKKGzTSaBYfPJsKGIh4fpAaVuehCrs+sMujf5HhoHEl/4H10dU
YFC2K3F9ZuyRsYu0cNyDI8QpH34pyYhIz/0ZE0zui9z3SJr1jg2WJ3GszCMUFkNg7TmWzTEjty8/
5jFLBnJ4DxWkHZnqcgBUXwrGgw+MWceRS4gEQYZ8rslxK49mdwQTjmM3h/WuHQEYAZnV4cI5RzPx
SWZB2y66M2Lw608FvvOBOoFPjC19N0P4bJhKPkHBW+QnFlk6Usy4yzF3PjI+bkuq21Vv/mCBLfcn
yx9GqXEjM9SHwqrtEnTbmOzN/NE9ZpkPlicxpDTSBdfjMtCyOo71ca4ZqjhiCoEy65o4Ew+9Ko/S
/yXksXbwQZBofPRYrhdEix7zWWpQjx2hapZUo/BHnJZHp/CR4ANd5HFBut8v/rQfVz5Hnd8EwiO/
lVS/i/JVxodOEcv1gSyhnL8JSouw9SywNd/UfM/xtdl3wLzNvqqxgmKK1V9aqWnXlvuudwQpiQW6
No+leTTFkWTzcTz2BECzfuNz5dONmTI7aCeqHwwTT+rBm9+pDuwWwF8u4KaH9ce2mK2moqX/vEJt
RVtW4HNxqcU6U7ymmr4wG56+xL3hz8tSRWQcpBjOXNVn8ITlyaAZXxTnOcGGEcesvkpje6Y52ISu
Wp4WrHNhMScsUyGJYU1PH///UDIPcXCcL57zpZi+VBP/mS9b8qWbvmjJF2MXGWDgT3cC6mel/Gyb
n6bts9F/ck2p2Pzk8Dh+Ral49c5l+pyL16F8LcUrEFvH/IiGgcbBxzT5mCcf3e2FIUCrfnF2uc6H
dJHKlw+G+TwUHyzzuTFIxwF03DYVmcuZ7b4UQiEqo4n/k9tZ/UruYdTj33vCooI1ahrzQ8kc84d/
v5X+j4otxiva6B7Drya1r1+qSOo8ANaMZcWrdh7NllGu/SBK8maaEqtPs2BwXoX+SW1tEjVHS7t0
Xf6197hAE/JiHBdWSKoGWnIgtYlkmSL/IgC/HF0Syk5lhk8FmnmvG1pgxTDO80amBzaV+jyVG0sx
r7hU1qo+708N/PjgwJwk1TX1aCa45JooOLocN3NfxLpaDyO74DLOP5Gwbl0IDfvnIdOOtQxz3zrt
YdYX1qEk3DIokZz7UXE/uhO5qeXccw2BmnYEKxtZQ1u99ri73znBnbdlDXomTPPSgsc1QFvu5xN8
tfW4UPuNE7xzuc9Jk2bjDOJE4CdavVOlnTaP9YkU65bvSqD+esw6SbF0Qaxb4lIeWbcg0z1OdxYv
yvxj5YILMHMCVi7IJBdnX7mweMkLuX5h3ZKuP9Ytcxywbhl3fV+3sHRp2ABn0bRGRisXLai0ohy1
p2RfusTJj0WLnH+DwJrVIoA1CK3JSa/7oVEwwMZ+N2Gvc4XyOAECu/37Weq8LUkY1BKlSZABKY8x
mZ/fzYJo7RE0ZEsmFgiSkpLqdcC6exXu04wjENRdK75k/YZx15nDhDAWyM3udtkPU1/SBsmL5dDB
Z4t6N1uYE8JnNpS6+fuoa4cW6OfR3JopdGjx0PRkmJHvw59pKbFY/31qf77v+/jQAE729z8gqPCv
VReEieRZMHg1zP2JfA+XwOpLzcfGbLLAqf/FA8h8qPL1k5fk35rByv0tF/HLtOgkaGQb3QZrcc8J
lBda0PbTrGOBKXK1ftVrxbxMs8zj7ev6VcUKenO/2QP1sabzit/ILP49nkT1bR3j60wd/rXHWbAT
N9oaT5fibU7kZTo231F/1Qa9e/aGuv/LUjv1oTBxCBQWrHIMdoPfjlX78d8/OuhJb5d8WE7w3Kp8
gmxBf/nsVIqMCmH27WHR9JZytEmhzNGbR4YipsbfaAF4x85m7eezlO9Jtt9VrWSp+gwpo562/C3r
mB4MtiVYsV4ZUvMSeF7gFgwEhY4XkOhlFjh0Q6MPXSFV2mG+a0mjaZdisUKOEI0m4rWXJbKayNg1
LBGmQAYqtyZqlmhtopn87UUesyUamyhZIjOJWoyDDUOXUdnwVQkByyy7UivU11BrBQxLaE5w0vG5
D+Wjxa/XhwZA0z70RKj3YWWHlggLO8x2zWk07urTyG2k2jSal4gpkHGhHsBMnt5EDBS3SyQaKQor
JfPFjVTOX+FFJJEyR0YSeXOkJRHYrxXzWxLNiXyQWCGKTakNK2AXQqGxgMYfG6bY87DMQ3D3qHAJ
dJYSBBnVwTIFSxpMKXuJd9pCbxEhlBVt7v2q7Tma7v1K2ipLp6znTgfUPGLDVquCEIG8Gl80+lc1
VNqIdAD3xXZyBePNlr3QYyBJYsmqyMJaes477DeFTnRNT/32NwiBl8EGZJKOpJ4JZ9Me0+SrR6YQ
WEhxb8U8XinvJLd043bUNl76RV0WPqCUUMpu1MZDrIG5m1WID1Av7UcX6/W5G0bqYt5cvCZu+U3+
M1NJO9BFch4xGxP3VLNjnlQPVOxsnnWrJTqXwlJbqcNFtX/XJPC6HF1iMhIuBFsqiI0RifE1sZQ/
GTYY/6BT+rRUyrc0t7YPTcG/a05t8QR4VXlvTvdtqR+OgsftiP4slpy9B/KPKpBDPErpTipvZ2HP
0WSJ9DziswIFmL1Y0GfVVARd722fmyRrqfIAdiBKecYanhXkF2Et6gzbiHAJiU9NOsDgtSBkzVbM
Sj6db1ahkC43GvE75au3I7qgcw2TSS32+1Dudz/bP37vlA+zZUIEg5rpgNYTiXlYK7qditF1ZzCB
sF3W/JRn9vwBK5cXas0r9UDzmRRI5R2uzdsBP2zbHuZtnWEibuu/Ari0Yt3MYikUGIfMY5Rp29zs
NvuGH8ANrNKoCcmGUpt5YxflJUmmAMCrMBPMY5QAqGVPOjdklvdUELjibA8QW3WYaIN9ym0rY+u1
eV/H0nx2e699ZwSG5dybqzCEOa7CqgkcV39TEh6Tuhzq1UgOyxar3SGBr4lxVBFHV+005jQn4JuN
tEIspk7Jh8NksO9MbeKW9z9oLJx7WQVOgmjBQJsd+7zNRgdOq/GOeV3VkFsTCgxynM2QBwxlw+OU
bX+SY2IF3eCMF2OhWL4/mrTlS7MMY2iPZD41dv4Zi6w4TQ2B422LMRV246Vr5vgymjMAkDhfApvc
aUr9pQfalXrdw/6wVqvhrDoBlunKfWkab23CpFVUnx6GRQZSa10JLK5pjRbUQgYQz/tzQuTtkXGh
9LhJDPHa2ExZ0Avz3bTX7rkbA2YVNmlHqZE+dSC3D0k/k8SBu/ppf27SG++R8Vxl+PuJnJoBFgSH
QAx3JEeWvW7scqXVeJ3HiXI9ZFgOdls8sKQl1WVb/Tx32me1IpFZVQlQzJuBO9s03Hsmui+poXVP
cMuJvlsJMi89JRhHbYrMuBk/agZpgHPjMl1j/SerqaWUG8j3PivWaPFU54EJTuNYi5kSlqXN8D9h
6BuGRPCOYWKMDdkP8OOdkoRTLmLnFbOOlWzmSxUb7Mdz2lyljYm/UIj6k9RI0u5Iypt0Hbamx9rE
HvIv9rI4x1WniDzR1Qcbym2ycNSPg9snT7Wh6J9M73fTsqvXCh51ksVGVJhDel5AXp33R1Tifzxq
q87j6jt332dinAqoQze27qltt8WvB0YER32cL/AXpssE+OVSASUnG2bzQqJEHuD+5b+VzJIEszeK
01awuoIA95lpu1uV5szUxrNBJ3GIwQyZojiTEqJCW4Z+TBhz/4fq0fgchHsXWY5Jp6rHu8uCZP+p
E9V2dDuwUnapjDTpNJPZE2vUcDSa80PaY+RW4JKMifjoqDgpmC97Gj0mWW17IxDIHhq62myfGraf
s9EsZzB9y5kd749H+rQu59rjJGbvyg2XV/s8j+327E7aN8UczDPWavH8/flyYDi+8a77T/vzgnqT
m43EmJgbPiz2u6NXiqeMcZizpnMfFzaDENzZnj3HAXmu0XRPjC4+F8lMVOOmbiQYlBB6HzL5bLY/
mxLUU2o4tvaJbodUhFDge6ULA2nl+2GYt6BWEhBmjTVgzKIJx7garlpDiUEVUTBWubTRF12Jgm5n
Zw2h5D12czXcPJVtULOokTcuvB798xabvHG2PkpMuHPuutP+w6T+BbzCOqliMrUoMeXyf9GIHi/F
106k1atSJwE3cvdLz1hc12bLqVLoWbOjzJPOuzAUlc8P+1Mb4IDrfpiy37rFhdDcmXN63Cnii4TL
D/QAa5nktRBU403tj4Mrf3Q9Em66wlzCad26y9g1f06SuMqZWfsDoZS+Ladzlt4ljqbqHnsT6jd9
HT2cs87EWkLWdqJArbaxXz+MdqvhxQGq7qZGchoxGDzQh2qfVCKjs7Kf76yk/+MAD/zQGcSLA7kc
rgWZYGcIBy80KQbAXg7DsDXIrnxQAPIabIyr1K5Dj/9htOnkrpmkud28Os8ozGnyPFcN8YA1K6Fx
pVGlNBJGHrtpuxQEjZ030v+AkQj8hzmdDPloP2CxZlUrjI1KmfPZVbI6IkjUurlKb93MWjfOdTO/
utq4XRTLYdCWTdyBOaPt4uwBlO7WkCFu65/aqvrc2ZjP01EvKJ/GbMFaEzvpml6MZujP6jg3BxPA
zRGGHCGkY0zNa3RJTiEdgrVLo4KCytSaCRSjw5rVdf40lqSoT4x0tVbCUAewuREgPn5vGEZUK5xj
s4qzURHWFhPDc5/bubkrZpHcHRrO2oGQ82lTWj+l6hTE3oDVdJnbU+7QD2V6xolSYJIPs6l5hK72
Pw4TOV8P2DUA3FvbYXWTXt4p0jFqquqbKb8LOUH0D2PT1hGJwMNjYlXkSrOyoIOS4u9I8j+c1fwP
cxzm19m0J1IaRPqpy05xy6chXEfQVCu37welinvlYFXuweE7cEqSNidWtpXpzwU8vK3pL5Aq480q
7/jCJ+toGjUnxcF6yIv1dy9LUyIqh/QpoYDuZYp1bq0l/oAh46oNYHU1ZbYCSEvrfZUgeiG29ehO
ZC67m3qKnQ7OursuB6Uw6wDMVHcUTiOo4cbGrcirk1ZNguLm/B9PYTNmtjn4XOmwwDzyQTMS+o65
GZ+bhGEkoDv+mjPfU0wEoWlmkr3AfKeZJKcd6nSIX7Dd/KEWufOHldRAgxOii2ePXD+ZamK6s3vV
IX8eu5W4tTVVf2tHr/lz6E3S2530SxnPkx/bTEqWlnHQcXjwARN8UVUKQ0H/PbRk0F3y1lIp1Oe2
byXGt8022xdzNY2TZpDC1RAqEjLR6l6mTHE4qfUPq4YdtskcHLZM9kSsN5OHYshF9M5u+W23lgBS
1QHDoLNffuO9IIXKdseJVKYUq9Y97fWIt1Q9qrAn3ayhMTJdDMh9B/5dklM9xgeA8tTEuQIy0MSt
y/PfCEWdDt3svTSD/pvKPPg76+DdPfBz7dZjIQwnzzYMajK/2uU2wCmxg/3swCqZAr9S3m2r5mSL
MWazd3tdzTy9LLC4Ipuzfr7oOjGQmGg8ax0egeD5gnLBwZjZy28M4PoptdxjUZKcl5EeBMgxrY6t
9iFZQyJTVFj0LPqrqiH+KFtNvin5nzDQYCsYywMwycxXR/NP14vBtM6yjt/ltDF0HaP3AvejtK9p
oTGQ4zG73TkphfpWHHB+b9HGBARFhqwJ4drkoWsz4yUGPWTQQPhaG+oZDTAnrb+kXknv2OIMBLoN
N8u3h+5Vi9dvZSvUCKuAcTZjmOaLqKHYLkAOGFR7+fczQ3+7gOc3tLngGjamOtbwP5fAGm0bXe4a
FfsyKHCxU/4G1TZjMjA51rQILKPHxW90n6e5brkwbMOd75wXpkZNl6gsky/V6mkPgd/bOf5ouLWn
1E6dUAUG+VR54lUzGZK1Eo2seubL0vtUdum9LTvnHXOK/aZ361IIYviaaXabEqn5SwtQq0v47oVT
H9pVMz+SvrkZf2WeVb3kBrFVTp0VtzZTnqbmG8vO4rofdI1tNHHiWmQv7vzUjX8Va80U0mDd1lUj
P4mZ0JhSfS+s8uQt+tGReUlgfhh9Y17BaTL1WBojUUkbyGaQrvsEUaJrX4lRUz9SZ2Y7wajxH2J6
Sl0uI1pJJtIGXf4lr0h0ofKHM6Ic/2ISZAmGudX8VqT6vRqI3zHU72wJo3NZUC/c3Ssnyz5COg2b
RrwMVXEdlbk5p3q2fiL422fqxXmtluKrYilP2ZDMH/eZvDn+i6zL4Z1ai6ZZv279XJWhA8cxgVri
c37Ta3ETM1GIQjxovQ/32jGkvF0ZLG76wr1U1QfCDGYlUM1gVQJRhZsSGASRjmQiSjlsHIqogtSP
o8Hf3LAoIphJVRExy4t0LJp9RLWRwO50YKQnMpzI3fBeR3Z+cpwoYbXnRHF+UpwIpW6UFafcjbih
r8fSZVUR1W7UEuesUqWNJjVifcg3DDkDhNXIGyJmhZQhcrxwKiPPC5Vduh6mcTjPUsw9TbvmNETe
Fuh2gFsaDWMAxEokwUgjF/CbP3eCvNBV9SChjq9pUlTXbWiPzRx2u+omRPCyO/5bdjDsRxta6ha0
xbQ+pJlFtKxrDn+KyCEy7p2vvPXmboAzE2KFzS2Byrdm/kLFaoxEKInwgE52N1O9GWAOVSmnu2GO
8bpbrEpbDMiwRLvhjCl2tfPDMAQVsLKe3PNb2986TDDlGVNbehv729zfBH6Y9Lb20hijwERPb6l5
naZrjtmTmd/pKnhcSpWAJFmMEAElLjDHRPtDagu054IVEOWztAIiUZ2/uwFZptj0N3ZD4EJ/rjxh
BNRISZeGwKGSmqoIQ6ASSzfguEDwCluH0NuwdrjwRmoWlV3krpG9RpsltaSntaUledLXk7rL686O
dXI4dmerO7cu07E4Qc8Fbrxd+XRBNC5K/AVXZbzMyXVMrnYr1SdXiIDtdq13ue4V3pAtlxlSa3XT
3euML6e6jdWtr24dppzq1iy3uroVi5+RBLPcsuVWVqRL3FK8fARLzjd3vinlzWN1DCyYL0NmXgeW
I9emXD66xlVLmdi49tM1MeVxJIWex6WU5vBrXw3nsoiLxTstLkxnYRqd/3ZCYoNE+CExQ2KDJLwY
P2QSn3BCfjdDLmy/yE772wy5/e2E/KcZ8r9OyGEJjfKHGRInZAWPandCFlRWu/86Ib+bIXFCakTh
tT/MkPb/MkP225mZZZyQSCGRxJB+SJyQuKPy3Q+JNapLfjJDbrim3Ku1K9tAvN0094om3nYRqn8M
vOu85RCWqn14XE+Z5vz379hOKfppMcNXzKGy6FFnxPD6K3gOzHk1woRrD12VFkQJOfpLXXnpQ7q2
zoUIl/yO+7rzhyJtufasJCzqDC1PMuQd+JX5iBXcICCyJcjIoJZHftoK62ktH2sPIwGkkySgQmpx
xjVlMFi29yhS8rDGJukZd+GKnHjkWzP1bF4cZcVQQcblzaPi3hYxRrgtmQNVAQqkzk1ztCsl/bQ5
HkRCZkHfWdfRUXtzoyBVQPLLCAVngMeVf/6PYisGxb7Lx4Ggk/n4XYK+jH2sE39ji/IlYf/Q+/Hq
K70/MEov8DRLOUXg7aKIvMAyF+wDgtgMaBU6SkDZCsUwAYgGrKnVhFkd1lMIWwwJLezpAGihviv3
wnUKS0YJtbD2Qpebza7eC60pTNhMeyEoq0IPKz1kryv9875bM+8SAjhASROmaciaLk9Dxq/LNOzs
YOPaDxFhC7JRCi+/tqtLAnYAieqXjBzTD1D9htneXTH9YRcaolRFPOEgxZ4BkbltKVTB2DnJI6Bt
RKwrajwfNjXsqTkPRkTRkvTZNmjz4CPIANLnDDZJeqB5gSiAdoVLEU5FuPbhvGvsqZCEfR8uQmoS
4bAfmd3QrDDvw80KKxGuVlgI+SD7W4lguIPgttDopLQuFHm4dSE4DwSoeHYDNLqErQVCCxa68VPQ
NIExBUYqBT+rc3yUa36KWj+efKWRyj+TEDt6GOGkerKIxyOB2hAbhu6ozUfa7mizpSCOo7j3c8B/
xP4Kn8g0NMf+umvsIUgGoDfWPvDMgDQQxQxSS4pZmiShexumdZglYc7JsqubwroOASdMu/o6ZP5w
YW2uhWIKPS1c61DRwo3TQA/NKSQ31N0ldJqmD04dIm+XQkY3/wvOkF21jf0uaG2S8AJs5/c8CRZW
CFWQjwF1pRbape1ntl9wlkxS2S4GgRz3yFGhHY8FjO2wIHpYap2PpipVEi9uH3uIk7vI98p6PzN8
ZfFJmig9f8oDNOQ0r6W6JVB0Mi8DTw90L3D0QPWClZPEC2bOE06JPpw4NzhbyFjj8hACySd9iCtl
04emFfbih1oRIlBLixWWnD6cOEIq3aWwrepCbw11MsW7UKUbmIeiC2fOkZwR83ByCeAIuNK6DNa5
gT0xaBbUDSRGUk+k1DSAj4mUycdukbS+x76b0ySXImYF+zdS/o+y82qOW0uz7F/pqHfUwJuOrnoA
kMk0zKS3Lwg6HbgD73/9LLBrpktSRWkmAsF7JVLJTJhjvm/vtdv1oFTwhxH7NwkhgnaMcKbDIGWw
hfhFWZHOclKaGRcfSNiDA2TksooFOevqRFiCHdpdnV1+/3VCe/y//w8p6dT6+F1uF73sA7dlRW+N
4rFu6+g06ORH5qTKPpurCb2zE1oJlmIGseIgLnGLZj9xqWfDgTCaz7dpYx6XScTn71QrK+4F1Y2w
gMV0aEVMcbntXN+ylRc30/vr3kuLOyNfae7Ln1rrvwNkXM1Z4dk09ujssEr8ecD2mkjkqeKQ463H
CQB5jSnWiMYL27IfkvVP33+lw7qEMsWRmYc4Pg7DoTQPrlwP4msTfT+s0cB7p9vb+Xo43q7od0Lf
0YjJYPRZ6+GQPBzvHTr41b6y91uDlVhC2vx6uMvBXg6Le6D8POZHjj4/Dv1RNdbDE5d1femIy7Je
j967lPVl661HXpyS6ZQWpxaScrUV0ykaT4q9Hll+Tr4PQVlrOEfZ2c2amHBzR4E9NukgYSnuhLDu
lOoYiaOI1yM3D/1wGIeDIw+eZMu17/EkwydNQiPfu92e/aHtEZexHiXsk3o9qOO41nrYfLx4r0zr
Udp7LTlIey/pUHwfU34kdHvgA7qHsT9qLG56Sm/rUeEdrintXprLpVofUmA9l7IA5HPJEU8njqQ4
KWtO7R92Cf9CYOHCMYOcxIxNx+o3LLY2F2NU5aTPU+NChTgoGYsUaV7F0aiEQ1kZd1OrlJhboSuw
BHq00U0vbrJcRyA5b0siRAxBsHmuV+0FlcMOBCVczhHS/mbCWXrVC/1QWE57T/2yu28Vhi6j7c72
UjBiJQiKsZLuSmcpn9w636a9+dU1yWNpe+IeNmND9shaK4o6yibJVymH4b1ArzjbkDsmLFIrnIHa
rqi19yxv95bJoNaNen1dAeELlqFR8PHU0k+UqQgzy2zueUxt1t3jY+l0DwRI0F7TqRFT+sTnGNc2
cDajOy9WUQVJsVhvblSeY+MRdIa3Jnr2hzoXN7o7OheOzp6wLwzrepbKGDZa8pQVjXPCQ4n0usHh
WynoLZzyOENvwNwwqo9NrB9Af9vkA0qgTHOJsa+K7VddwS0kZuNqVgft2MfqdP39Ja0JKqyodG1c
MyLQIgM92DfFMZ5n9a6ttSfOz3iYB0nDM7HQ0rfaJeqJu8meVagRLdhY2zV9jaELOV2zSml7eTBG
QBaiT5q75scwA/91wQBdf39RZhEdjCAd6yXoI3M5UiAznyr7yArYfC67qDrM1uQi7BTJKy2dJ7WS
+bmLpyuQnBVD6qhudEoipMBDkVCH5sal5HgjIipoUVYDJImjPg6YJXUyn/SxLM4yskscHFgZK7O0
n6lffWmKUXxM5XwgtEeAabZOnour4t9PBv9ih0zpZWW4quDjdOyDP4+AnTMotrRaYhPErN8kHTqZ
aMFY7gLwfC5U7WNZ4HpVSmphNFLUu5TFYw4GeUO4hYI/wrtI3FgALLvh0CSqTELQBwopx//50q1/
xCRN1x7n+4URJXd5qTmvWoYpuFRIse7G3ruhHfI1Vu5JWA9e/hjNj07+mIqn+PuouyfDBli9Hu1I
dPaFLJ+z8llNX+b0xdCeh+ml+z6a6YXZLGeQHNvy7Axlc9da3vW/P29Azn9b67PMR/KJ5xkgItTt
n0/cWBOXa83YLgdVuWrseNjO6mJfDJY2vriwW8nEhq+cDRqM0SkH0OBQA9WGQ59eN5ULj6chQlwz
yw0kZahknQYvaAbiHifxu+G24rpKhR4IRGZXbe+Q4ljAeG5UGIqW5VzaujG9WKNhQ93R/armfMQO
WnHCI7tb4SivHugYVhzsXFNddoSrWl8RLtlgsWGbKoQnZVp7Nu2OacqoWFeWjbGzIqndNjK6W7rU
eOr1eSeVQv3Q3HdXdcAUu8tMxjVfurKeL2VuO2Sr63KfauR1zVnygJ44fvDETZfInB0WOd56lgb2
1BRXXo8YuiBgNRjsHkyFZY8nNZnkJV32wNTlF9Ge030rk/rCypga6ReVO9NVxLXGc+hDWUQXZmLR
Bi97NPpq+SjN8nXoIE5S1u9Y5cVU2vq2vWhWb3EYD1XQK+hVgzQviHeDB99X86udjCXmBQppE6pu
hLTfa5DvL7amp342opH8063y650CxgHzGF4b+hKkT67lxX/aFfLifTV6TR+Y9lTv5kh5NIfxR7wA
wSTUvj+hiCiJ2LvIPHsMqh5hxr9/A7/TD2iJsNbjLXCzMtf9si0V5Ey2GpiHwEgivAnCOnROjXGw
ayNAHFgOCotiflqxLK0ZuVxnDJOePTJEpDocdREOhGmjMXE3bv8iO3yOOWoTk2X2KD7gYkq4mHN1
2y9y9+/f+W/lO940Q5LD8gzFlfOryi1GkTloOP8DFqlI1WwgQomM/N5VLbbYxidqhfmk9Birv3/v
//qY/lN8ldf/Xb5o//5f/PmjrOYmEXH3yx//fl9iRpT/tf6b//szP/+Lv5+Sj6Zsyx/dv/2pi6/y
/Ca/2l9/6KdX5rf/492Fb93bT3/YFF3SzTf9F4TIr7bPu+93wedYf/L/9Zv/8fX9Kvdz9fW3v3yA
wO7WVxMAY//yj2+t0WOY9//pAq2v/49vrh/gb38JmvKtS95++xdfb23HP/b+auq2Z3mAKkzLouz6
l/8Yv76/Y/zVRDzFpSQRiZjONRiqKJsu/ttfTPuvluFCOmHVRUqctXqp27L//pb+V3iaVFJUZjt3
HWb/8n8++U9X8H+u6H8Qbn5dAuxqeTe/tn8o/lpAhfllJsGvv+nJB+FMCwKKCF6e3JQDtILULatt
uSQl+dgjQZxVJfcQTuxgslLSpNyxOizRQMBulzx7lYppRaeGBWD2pow97U9s09VS/M91NCZhS6V8
xqlAz+n92tWhtsaUMLmR7wm6ZT0j11G5HW3kvW5sUhsxAoqIdnfM6AMMep2zVc8FQW4JbfLW/cOQ
8Rt2ZH03zHmEengW4aSc+5/GLKccgfyS7+Gb9Ttdyk8jdoyb3siv0EjmodDt9iJaw3iU3C39IYHu
pyrEzy99HubVA0Tt+AAOdwn7ajBD908tsN8vJsMBka/mt+HCRlT489sbyh7hjQrhIpqxn83zBV2H
mVWr+Mgiuw/atIg2mQYCOCJcaNPn8Xuu46A26v1ge2NoSn1XpsnNYP9prP91xOK8cQZoPTNm8eZ+
9VWyWAZvp4BgH1HPBWVnhvoUnzQ1XQAcOvuyzx12h9oScDu+L0vfbVzAqLQbE5JFoEy7Dj4psD+v
OSrjtsurIBLD/6+WlTfJQ2BA8vZ4EACN/3z2LADwyWhIxe9kDyjVs2Ug9CHm/IzpJg7JazqtXLor
V3rKXl0T0+fqQTeb5VkK/R6NWrMvmu6rxOnL/kDrX1xgfD7xf8Outry7dKzm/T+NM/94mn96er/L
yL88HsS74F8gWhgMpqX//J4jHZSuWtgiME1BqalEzLHEUUrUnAIBCYNUsSfl5KHtxUNssSpViDbZ
IJW/ahTHvO0nRexrz4x5VrLPaWSrJbLobKfqcypkFlqd3XCbUpBz2AdCH7TQxCRSYcYsSHtMNFQ/
5JSzONeaXelGWagrKRuvfqYf3lrqzRR+UdLQt3nSLqFM+2QzoZfeEyiG1MBxWppOw4WWl064GEZ+
PU6F5mekMsjamU69o1wzENp7w8ncHauFyo9wMnkWxbZidrDzE6y8nWfEAIabHCNr0o7cfTsxkFxO
g8vAqwP2h3QQlPFCibb9VOlXc4pMMl9gwU5xaIik9tlMdpus7XdRLwsISGslpyoP0rGQ4A1Kc674
0UNvlEEKlgUpv5ntW0G/Vqv7GemkDHLF0C/toQudNeAEEoDcJiYocyWrmt3APt/L1EctV8uQfik+
TYLs+dQ694s9t4EYvQN8farS7GQOulu9gzNlaWzOX27u4MNlCbgVZtKHM5skpAnFY2yVlxlBNken
z/+UYfGbNprngBkL6p+11n5+ew6aqU9jaasCwg4Mg6G5zDFXXPSmc2DNsFAMTlG3j7lODWCiVBlN
n+UIhScbxj8CXv/FuEHgiYbRaUWlIpH++fZuaPl3JE8ovpRNv0/6lrF00aew6XEFSbRdoWnWYFlU
G3WmeOso2cgaCZtJjV8V5VuUIqhUjHYA+etcfc9WtoSFWmCy4tqahq/IZKuvYlSnVZqQx/0hs8ks
Gdzi1Jl1Qz8t+VOhcX3Tvz6zEFAg40BXXFMbfv5QLukXhGzHOKFpZKqsHfh0HjZp6uajhvQfKneE
pHrbjws9hTh6RBlnhqNXxqFmM6Lo3qJjFR5NfLPVdJ7LFxcr4kHmay+id34orE2hvXYUySvORZne
1wtG3HFkl+DgYFXnmvrpGA+hlZIJbCMlVMbmD8pwzfhVHqBRQFRdRlI+4boh/OXa1W6erd6DOEDv
BRsEEBL2cubsyzqBua3VeJCJBAVPWJLuk/R2eeHI4VMdqMIl+dwTrpH/8IY6uswQeF02WVWRUpYf
uOB5ReRtpe86Q7vwRg8JsBF3yGcvBtUaLu15+qwS5Bid6HFNsX6pyHXWcbiO80dClBEVkirbWGNd
+21Vj36Rj95RFT00R7saLqhqdJsEMhSFjKV/nOc2JHvUOOjDXRtltLAnMogcYuT9cTReR7PVYGIT
vVskC6Xj/M020tz3Gt5AYnZxEGVbguPAWoLj3dtzii3bfsTutmDoqA76wkBa1xH2ZdEjch3fjZqw
kCKndMBVIovSPE15h03dxKjLJnRjNQx3k4wPHhLroxHfx0sbveRzzRLD0x9bglDCOJJOmFgdVUpF
vbVyYE+yEaeukGjBY8IAvRV0m3vLDXlwp2pJxWXRzKe5qBLs2BnxATVvPLci/KFN4w+ZexoKin7u
bGabJss6orAyba8mZXwr7IOht3TQk+NQecl5kMgOCYW6UyYyi8wpvRqSRt2XKwHRIYvMr1W6OGZm
ascEjcpGSTifgUA+jdmh8y7nxrCR6QNuXOMsndXvNhaNb+t5fYiVimzf2tV908DNP6IWpXVdE+Xj
TQfhmsrFpFuC6zjKjz/MtL8RBtbbGaqVSroDIyOOs5+f2mmYirEn/CmwbfPtWyJFj/e5cRxjjxqp
8rUPKvzzYUgz4yJKgHnlTqFc5nNLfnK2cLnSdc77VkSnyrwZZ2f2ibaFqyayHMpue6lXbrobwa1Q
60akPsIRDEy3+GiJc9SsLnC7QQnM1HZJxWoclMrdOc4qRP1DerQXnIBDxpIJM6D6qnWSmnruyJ3Z
6efESdSdPjXn75Q2xbOWC2RDBa4edI/dCVt9v2opVasUh1h+pbmWQfmbKEVCSdS3cUUUelTvHTeO
DuZqtYiBDG9hLuAuLBT9Kk1r42ryCNGOO5IT1dlPaEafNYcIQ5Kp3kVhnfG44MhTpnqfWfUNyrw3
tZ3mC4FrLyVtei9Jp/FzDaFGC4e+HjGfV7PAkesFbSv2qcXOvJgsx8+6QMF+GbZ8wmignaW3hPia
dZb5OWkvuP6WYZdogujAEiGpPvtLk2GUJwvEE9QW507NsJQ46mZpzDEsq8qiq2INsF8QlrqEHgJz
LbZStcgPACRrVV50nBo72o8I179p4JWr90ecEWKUObBgW9KUFrkf16L4wwLPcLVfC2rcd9b3ih6f
leb+RuFdpc4zhs2EGtZK+mr2GkrcptSeQNoRad9C3l/mj7hdUiw3BEeatsg2SaL1vimdR5YoS2CQ
q+C7Xr83RiqmCr5WkkffdcrjQZVoH44xcO4U8VZGZCGJinu8JHQR9feyycpOJztACT29VIO0q3Fu
RCQu2Z9FNN3EkXioChaAS39d9y6qqRz2/jBt4J1qQbMsm9SIn2zqDEH0orB+R0RSM39Z2hYDH3xl
bep8shgulJmrIAhLCWaz3Fa5RsTpqHwCNUb+vjBoAEUec4K+VLVQ/DlVla3ZtjscbauRcGj8yrZu
qOP6UULLpZV3o1P05MDz5jt7YdsBdFWO92XkfelIMZHYknJsRF7l4yP4cGbiSDo7RQ2fsFw0keAY
6BPlYrwbVdhzVxIwxunRIoZqxQALzd8kLVvgqrwDwb5RcgyxmhPR7Z6S9Vyqb1UHYqEnCcRX4u7o
3idsPCA6kjkLMQ7DPqTHajGgJldxiCSDjXVDklwzwhs1zJdWVmGr1dPe4jx2GtCIqWxTGLPq65zT
qxf14qs1LfTaumu4OUBDIKNCrxlQ8NuwYDJ9j+D2QgH3kVql6g94SvvZOdekviWF0Gk5ZlCjU/E6
uTXqIeWkuHgpzIqTkwAA9/W8PKpKc+hHlVy9uQxYuKaBwX5gLAbpL0z5oVYpz4xAL7OkKgbOEDcC
fmcaNK2fzeBJOggcxFxcIRg+p2ZJM5f8Z19B2JsmeRZmidFQ546vYl15a2gj4nAN+5iXsT1ewqog
ZCtlFHgOq8uhJbNXkf5c9HvZZjazJ3SSQeQvcO3vliqDoJa8EzNzna+YMAxVX5n3w2wB5DrZi+fy
aSMNN1ebh6nMIMQ7xkPUjgnNLYrViqg/R4B/fstwZ8cxkA1qHShmryu4DaoR71KcBr6iDlD2y0oP
ehu0bvqmpQoCLj4qdUHA3KjV7XTYZVNc+7bgb7T8ZKQeyd9Vm/mFkXl+IrIfY1Nygs3iIdWC1hEn
QgwyfFU1fEjDTgkEFVdCS9+8pbxLIkQizjAtPhazC6PlduDMD4Hl3EyJyW9hyYJRgOclm6JDRJwS
qTau61Mg+cSjtnWnhrwHHXBIoi+ISKnlamV6jFusI2rzGi/F5dI5On6t6DozrFt0usDv3WOm1sSu
Ca0ktNnKtuTLlP5i7kSKwUzTQdrWconXbjQC8XzZOaP1vuC+Dsi1gozuYEn3ELxXVwtjIg4nNwdz
4hEyHb0sNXtUAiYLvy46i0S0ZZuXyeukxQc4mfffjytXMEYygjEhTilW2BZMLZ4ksBY8ysnww1uD
OxzSQ9EuN0jFKRnb0a1ed/c8PKTmZmLjtJUOcBrDsVAFIBAuhpI3V6Lu3qpySsNm+lqbiCiuWK2x
Y/5YaHZyWyfVddm5n5ZRyGBGyLwRSHhtQ/ZhiWue0QRvsYXCtp64LPLWpg4QYHB9wwEuPD6PxUot
iNnN+dmNNfeqXxbwLWP1R1ZBsaiS/EXG/NopWbZx1iEmz2BLCC+5GLJ0ExXZjaHiC6E9iG8QPgd5
bBQ/F0BGu9GlpgWBYE+0Cx8mmt5ok/EM6+WTY4P7ls3bRCnHT4wnTWnf+pYAAVblLBiHT1ExYrX6
fC4YrfIyK1mWcqEpGF24g/llVUh/lIFwZcmAKbI7tdIOThHfebm4q13DhOXPKO9iU05TD8yGUn3S
crmVTvtYAIUZXPrA9cKadhHNpa4ml/XK7FAdznq6pIsfkctJrf2xrgwLFXPJ4tdVbvTK2c0jwy3O
WxmeqlLhxlXdhZdCeYB9NIlwpBADGBPTwtJjNl0uqc08lKHoXtCT5CSDaUPrKwWPa1OxSIq6sJRl
Ty2LEX7reJA9qMhhyYEUwOxQXmDRIV3xWimJRUyVAhfikt9VrQJ+DRZCVUd1qFhXSm9lIU5lk4Jn
8Y7Nr/B16kbh3Dib0p0+qqzZVR31/3kgw3vpudm0FFelC5re5ZZVDQlFatCR8EHjkmmozNypqTPe
RVl3T0gx5cGoOiLvd4O8w1Rgl8YH0R1H6iPbycaHsliEyiXuU9V7Hj3GnMywXkEh2OE5nY27otCf
Kd8YYYQgIyjq8ViZGZNLuZ1R+fl2zD3T2GUgXJpaRWWM4TDobeBO3sYYtpWO/dYa+XixIwBPxxFA
cS6WqAUUWvNJaWDANXr2KacJCkvCYBotwagObPp1yqrfNsPvL/wuvc2NzbKwROECBboX0VTmHuAq
3bOS/rDdOgtgRrPI12Z8OnHus0r/GCpBMXJEAIxRjZWhM4OsWWj6J73vyh7hCHn1pqJC3Ci9H23V
HkY1ugceRvEyVX1LYSzIVS5q0blnzEKX49KEExapQsZXTqS+NCpaG8tpKcMM1kvWw2ntsjR0AIIw
WVVP9AuftZmNMWWsCNEl8QqqjqStfyuLOCXOgAUgEeRgpUxu7q5kleMtMPvsOFQ8ItxKDwqDXnM/
a6IgaAy7ROH5Xbestq701oSHHSVPuTQwAj66Un1tVsyMJuKRF9FfiP/kQuIGyNzqzUT2ppQNdQcY
kYPXPpeR0HzIlYfcnAgJWWTQSkbVqrMsv6+Np07Or7TLExqM4nlsxP08M/mbBZqBngdbjfSWeW7i
cjU09jSVHqkdA+1IBaouLD6Lo8gNe4kLB3RdVMwUdJqg6JcfdtbQSdJxDVZsGm3kTamdYlC0KZQt
en2cshEjB+YmANb9lVKtqohJp8rGFEYeL3adJWeFxhJhNrzPpqpfVG/qtgQDtG6Nq34hSsWxxFXa
l6zmwCdvuvxWDk0ECE35XDHr/hIxoZL+OzDJHJ2hhYaRqncZgXKN2bwtI/NknpNUbDbcG62K5ooA
u6qjvMHj53N+30hWleFArM/W2FiSjM4sy/IwsbGNi7u2A5VZzqRSjWMcCrMtN9TDtnrHGg7D+B2+
0TmQ/VcFU+48ePGnTlO35fmLNPNCxU3vcws8EV3P2GZBVla4hTPU/VqsNmGEdlByk8KAyV0y0vfm
ep8mmvckPMDTFhhndeYasp19nDBWFTm5Nh4xF1KqbrigjPC9Cje6R/W21vO30aPCpvGJB5myqjI6
+M18YndmktDT3PPp57ds0UlURGEG1wztFkBTdYuVE9HvQmq1NtlakEiNaSpJ9z2o9K2Tprdam784
mHt4LeW+QHES10UTJqwqfUs45C0T5ILj/VMgLHQdI7vVBn3aeMuHSYCSgfFla8g2QDHT+atNi0dZ
0GzvjaBQq9FfIMYH4zQxtpNXMleQ62YrHLuY9UuFNXwajWZbUMDZOgkjGgM6DShtCozSfEUkdyAD
E/SFi1kySogR6tQikIXoA22GtKxrN1ld4cuixLwBAnBoDeh9YswNIByYNUyp7i3fJEcBp0j8oJNj
KzJD90EvYLWffmhqnbPPsbeNO04hm8ZuI8dX8AC5b8/sKBWyKuVAN8Ky1TTsh49axDEpQfXKRxuX
oHHikICBArwM1u2ug+kZkzpX1AQj6joSLhck5/TuVZnY4mOt/aHxtuij050yOaGHyW1vZeI0sEv1
9dmikFSPqW+bzXO0EEhTqm4ZtMu80xYjDsdMJ2tav5kV48mz2c2BlwJqIsRZS9VHqmoHW4NO0ouF
Qo7TBaobP8+pPKgNxQidmy4hgAPrQ/YhsZv7xcjWgDPt9+rHiMYJ/WFhbvXSui+m5LPDbcq+zbs0
EcNZSXtZTTYr9oKUsw5V9LhUn+yErqpMbxlnms7HncISseme+cHCl1lmkoJzH+VC9VvguYFdc0eU
PfN8VD9PMgJy0Vk3tsAqbDRKumYhnDrRuvuIS+3Ixs8c707pvdGfNAaI2j7Ga2RlP7asR+ZjohEC
0/SENWQjDXdPdL0vZ0Ys9tAs4hlFF7X9tN0lYrtYJpuCiiGjWZxtBrsrWTy05T1ewCYQpfM6pd0M
GcAXstvgWo1P0aJtShjciJAlc8Rg711JAutiiYGnpNorNWTbirzBLm3fBg8HelbI14YYsoCKCEo4
qAzkW6qB8GQgLe1HGlPNzLOkpsrFcEukK0WtbaSNGgW0+kfbxQlzQQaUsdmp3G9arm0XlKGMBkBJ
xhHTrAJdwiVopojmlp3ZvltT7cjbXKHFzzmaMbaAOaF4bnEt6CZveUDkdjDN1056sFawDrKo1d57
VJu+M0cGo0YHkypbykBN4qdFmz7ViY5ODnalwVHgD7UGc5TBSBQzArRZfEEfQAY7uDu54AfuZfpC
4szOtjIIHv3dXDe3Ey5BZsco6K2ZfD/dodKMbPYyFWBzMtdgt6mwyo6bBzaTaE2Ckro+DbVJ7lRs
NwJ9mp+U3ckpNPLoIPY2Yx8i+fC9DB0dG7JwMCpQDFOWbkXfnakBaLP1o3GWxo/hhoQWWS6ZRaJT
ThQkwfTTxTyMzS5pE6ItCBDXeB8Dpvhc4S7NVnNo3VRwu+iSXaSnfEFANmhecZC6MB8rz/vqubV8
22kGJlCDzyXBJnHtkgu9hS1dLOboN4aFAEzYu0JPHHbjOurRuQkSI09IeTkrleadTCgORSPR40VP
aOO42kbqnC0NbvXyXa4oyzN+L2sieX6amUtj1ZN4K4NOSTOoPpqy6alih4ZOOAySsAeh1zTAde+e
/ukURNb8nmbttWiXR31I84vOYBG3xFheSV+TvtSds8PyixJ312yGeeGBs6JTTzZRIF2sFo3jMSLI
Ow+iJMvywF6/uUx+XmAbMOxbZWR1m6RXNE7LoExaGH1zdwbjSuN7o48dkaNFuxvNut3Wdf8g1mA6
gdUoIUplyDsnKBvKnDEPbV3RvohrgqbRXWGsz2g3J5LQiOVOahN3uja/ZXgJW1Vgl4khgeS1fE9z
JSHClEig1RijDMbBNaeChUsCkoFXBvqa+ojZU6MHuUsa1WSkP3oz7kO7bnLfUbrQG0uJwK46jURA
BuaMcJ8FkjCHjsnETcNKiI8l9ohPGwmKaDDMHw3nbXDa5JApEUmguJIil46/wig7lTXV16a/YcJ8
jdaSRGaVCZsNi02iiZa+ZgdbuO9V8bbA8A4Lb3kdq2gN5ev8ceUFmjBl+uQ+TowLG4UWEaWDxhCN
D4B4zNSlThy9FUZ9NK1s9HOzzIKmh/LR9RdmkVCRdDAYKsaJTdVDoc4j80tJr2e1GLH00ZNh/e9E
2E/seDBbARX4hg52WUm2wqIX46RrBKt2Q+Hs0RaTF3CbGH4eOwcGyGAqBdVAh0D01vg0DRqo2rSE
cWEv8NDtc6Uqe7OSV/hl3yWY3K4Tn15J68PsbkxYwzQ3N2jmb+yuDka7rX12QkM8vpYoRMilrGdq
BY0/J/PGHZgQM/OauJkbap49AVniTYzufKEX0b4olKtJOteV1uB51ZDnKVp5OZZJQxkmoI2+LrPD
peBSw7pxhQNsIErfx6SywzYVp8aRAYwb7m5oKZN5lONgngwdmDW7iyDDHFp5WXbAvApiS5yKyfGA
NWAIjyCqqdG58JQlRNYXuoCn1LjUfdZDWMbdi7RfR532qlGLYccsaaR3jjs9FWm6d805ucAOzf2V
o10mItQ3SG8B91U/FNq0dhrrlBVgjqe8/sTgyd2rMeZ78ZRvs8K+z9o29V3XuWUMe6+JLR4m4q2p
HshMpfA7NKzai/4zzceTI50dXJtXKlX62TSzdwSV79SvcbIWNGfI/FxCwgBZYBdFoE3s/a2G5WO1
EppYrZOJwalf5ItLp3tulS1E5g82nuMW6syr3uCdGRZBogsgmWPOcnOIFP2QVdayHYy1ra7+aNaf
Vrv+q+5tzCa1wSVtbKi0FeBl1rdMJ684vZ2TBcHHr4wG+yEgfPoS06UclNdx1ZsYTpP5StfV4G5a
O0jL9NGyl70joeLYBs8ubXW/END3LFftj1bj7svsSckA61oR6Om8C6cJe01f1W+62uRht+CBqm2D
ine00bwaIY5i8FBWzG2AsAM9udRq6mCT3T+ACqEghjIlSAZHvW7EmZ1W7JPSMbLD9ERoWzCREToQ
797n0yZPCHqrJv0GtJByTMs8DcqJ6cyILGNHQFXmTym2hoaKcRp78JDiTKF+RWBdLya2URBT9Dln
Wo1Z6yr6tDVrMgXY1FH/Ve+og9cKrCiWQcmtDkPKtJ0HBKkA1IIYa/qGRA2blqgORReMfm+h7RRU
wRRZYHPs2stkAbQiGQzAwWErSwc2LCDMbuYih2QgFCNIaDU18tWLJlDYBHKHgwto31FeHDQcoQAd
wipbPVhjM0n29Gq3SvUBB1na2THrc64WHbGdaXOAL2b4SwvrPadOwcbQ8evWPPGh3cMsFOeg6/Xn
ZKf5tlPkCm5uGGbmilJKXFLoqHp7a1v6u5UvZtD6wNkkvgL1lqkCMzDNR+DutWvf9GZykwBroSCk
s1Uw1zpf6JCCS6WD3ioUo0OjeRdp4s23nlntHY2R2JiAeNcalbI5AvGM+pbNXaScnYxydSquoP3k
W0W16m3c5NQhSUp5NQsrhQ6RP2QNzf4ua5+VIFKk9A1Fa4NVPRBa3jZxLawW4Okn56O34UR4Ugb6
kr4XsXo7dWa/WctTTCLNpdFEI6vnWw1DZjOJo87MkXRm+dWR3lLVmywfXu0MagpRD8Kn1WhcMkJu
XKuZAmJBO+VVB2uiOEtL/6QSG6rXJhXattm52f8m7DyWI0eyLPpFbgPAIbcRgdAMarmBJVNAS4dw
4OvnIHdV09azaauuzk6SQcD9vSuzi5IsRMNEbnXSh8pq8TKkDkIztKglUOfaEsRV4x9Gr3SxzyT3
RdOeF6YRGJBy2vl+d5b9uH7IIGROrW+FY/6W8/AZpExqbWG7W2HMR6D3t5SH52Z16XtTuF9cEO4u
Crr7UnJVdIpXzMUdgdA12+IiGeip8EC+VGBQuOlx1wtzOy/uW1qMdyhiVdiNZJ137V2K3z1qE4Do
nLOAwNxqEA9tFb8W3s/INugKIqA9mTy18Ur7yXKpyUsKPqi2opq3jYKrMd37pIJwmNIFkGXG0Y5z
kMEOs0/nicdmVPV2VHwFf05+1nN3G2UrCHSGwKiU7+7kYlI7Lyu4sKH8I2Ts4IXNfsQGCHeFYofX
4KFwqzJMKXQN+8l4z20sqG7pfytEgWveESEOKV9FI1jaMmD9hrF9cS1Bzl0VcDPlKlSePW/mNUyK
MJUl55ZtucfHIG/RXlAIqmie3dQeeC1Vhl3w7PTjtffPjT0yAvO1LVFqBvmakZDw9sossaMqhgHv
dYljngmb6MT8tXX75zpHikZ4NRI1E23MNKU+J2fe0XpFemca2F9xlrRhPXmk5dnnzhnEG9nsyeAH
J+KYu65dE9hNmAHFiBz3xCPMPSfPMLQnp0EA14zsy2nhZSxGKWHnjJyb2saTF/npRtlWReaSoDzF
Eq8zQ3scVA7qzLoIp8qE82641/KlCW0NXMLpjTB/RLE+l+TYZ9xq4+Tie4+Wg8khM/hbonqJjPDd
BxIU4p3pwoU5q5JO9tl57tx4lxkBca2DugRo2COFP3aYxh7+Nd12yRSdwMXv7cS8I77iI62G5pII
0q8ax3sSXftQKHvc18IrYGUyY59NOPsbr9xPRiNCzuDTaN5lMaeyGc+nJOfGnNOCxpDlveywczLP
OCLIrhQHHow5iPetDZuTTcZ3Byx4NLWfAU561nlIhjNH3I8YofmBtjeM+NNOr1xFRBrhttL6y7fH
h6Gdf0QVKbQmrtzFyxgkSzuiD5VRzlWbrsbvOw7Buza4AKT8GpQgaS0gehiW/uiWsXOsE3302uWI
SDc4z73/s0+LF8snno6cA9bVlHg1gF42KYJy0xHfSu2dqilrQ8QWl55SXLbygwnntIldMGZQIyxz
XRLiKyL+0sKgGrwsC/kbTJ6V9i+uS9CDmJaXYGqvfemJwyRTh1u6AkFOfxNgR6Vg6X63mesxsi63
PKJ5qetwbVIAQa2scWwUfH8j/T9tUkIE23x3kHfgZhbXCf30QDdFbRy6xH2M3GRfaEE+SkfN34Je
GuFQxgI+37MeuNsC6HqnZpHv1TRxUWPoNdHeHgp+Z/torQ8KnIF85Dh9wqtzDfR8Up3h3IBFj4MJ
RuM4y7vl46WMhUvbD/ezmpmeXaHPmMPqMGiK16bOiYIvzNd+aU0CH0zyKRV791L/snMCLOvGQHkJ
L5Prr8WQ30E5MDZadBgU0WeCwf9oAzttqkyd3CFz4LyaH/m8QGPgjYLTO5Ux8x3BJlbDNmnHLjxG
Nb3kvriKrAsD7b9UAaSx3wugLbAHVJE80wFj0Bx3tJi1yZX3iyMng8TXvpXvdSBfhfC2Ue1+oZEA
hBjzZ52wqhQ8LHww26JjaDLr375VvgUDK4qT1vLU58MDlyekMl3exzbyb+7Q/LGXbKsEM5Sgx24Y
HI4FfzjVJQ4EEnD6LQ1rI7QDHnaNd73+46PxOCSdE7PGDj/dLG+vUY3gDjkv3VzZSumwcy6vOu/t
Y0YRhw/BbRe2QSab2FYBpnIbhMEf66cBkc3W7uX90PRfAQwdGhhrQ1kLmNusocJYk7vE/2Wg08c/
VXggvnHV78lN+AU9BptbYo3v5EdgNOQNePGfxGmvQZunR2YgkEcciltqMtVGYVLV0gmbVc6tIYZd
tHbbkXRAyifAAqBbuYjbvZWxiucYqblA7pK4XO2JFvde7j4wcF00QvBN71uEqXOAwFDAA/Yzcspq
xW09NI3Aelw/qb80UPNkKldLQESonb0YXohssL+PscaX5V/ho/tYVSslDVMZxuVCynw7vWYMDKmd
jHTVVx+NLcXZrAe9bSyQry44GgzRm2WMgGg0YJQq27AwG/tUdP3Wg/bH10YjBZ50H79ImgmLp43I
N0xOKZzfVdOgsNTrVZcQ2iZSPKBE9SPSFU+pCo6mf065+snxyjd5AufI5kdBj/OJqeHPDKwOP64I
WdC/RA18Bhck/a+eHoZNhEVyg7gVOOuT/zfi2078UUudbdKkOgZ6oSYzIUjAOXhjPMCfpyAZ9F4Y
ZPeBHpSh1IzVZN8C6xX868p95a07DAZt4BBg5DjofC/lh0rUi4G/CPG7bRM0C21UFt5n1KpsVyd/
qrrVn91sn5qOhb2d7XMUWz96FZ/7HJKmqPWPViKC9vKTbu8W4JpVMJQFZMYxiGPLj6uvIiOwIzJr
uSW3+CTnp1KodwRqv9Yc4y0RvQp26uhmhH7YklZ7p0YF6ecggjMNe/zWx6Numk+y4quTTBuyDBnh
1r/DToOctAJqjqzx6pkCBbr9bRIQmQH7qc7pkZDgDI96/nyS5b9a25n2Q5Rwt6rnLriY/FPfSeg0
76Uwpp7WyYsyjUO2pA+OTowdvUByk3gzQcueLLbjIoeNNIvHDpvvAMq5xQVRYS5ia0l8iaRoVL+4
xL5RjtkbzJYM/bANzhcyoE2ZibBH5hw6liB4suv30/SOxTQ9Tiab2bAUh67/lhPvtdko4mJhM4kB
jkMw+2cofHI//Z3RjepaAoqm+Cm1YSdbKHHaiZaXuTR+RtVyFMAA2xQH6VNQigtHFfNemr2pRXxk
vvpp+xZBDuQmx+n76AeP+QBchKPL3eSW3C6KPqBE8knY6wtXdo0Emshh2IG6ICI6wkMStTPkT/gn
E9QlWlkR1uQ20/j0ihJ0BZ5T2ogz4AdObLGsPB0q3DRyg+00UwlFOUGYLITV1pO9GvpPuVGAhcNs
uorQYNSLG3ckXMGQ29YCCbGDGO5+kR9ZgpG2gBSsRQ6B6fqP3sQc7ZDmt5kn2MOAKlYXfRO8XxLy
98BxS37Fja2HbTK2R7tMBiK15p/IPXonR+8W5VjeKdHOfEJ9VZltipmk4twHkIp1hFd5ZtflfAkK
Mxy92eK4BnpMV4wQjvvszSMJEA4JC343t4Qv5S+FOTpQEhW8XOQ+xtrcOcMAgOZLKoo8ShB99+pj
0xuMqdnKSfMLTJafblnTskvho4cCaCfN3tm1wcKfkhMsESjnZMvVKEAm1qINIisC1GB98dlR3cnz
hfq8R8ctK3T4yFuhZmk9Kg00tb0iJT/zZ3oB0bmxQjNFW5onJ3+doMLBscwv9iPRp9xXLi/gNBTn
AGlRSAcncFtlvJVp1JKgk29oRVD8MqFiEIaXm6jM741IvnH+HnpT1+e8mr8aSfuOMhdvhwKQZFF+
zs3koIW1DMBe6laeCN+dD7SLEMuSqhnQ10VYQPMpRCIgXVkvztNAKl5gLTxa+FwZzXr4giKg20Hf
aZeMYgRgd+UUvGJ5KMgVaHdLT9O0JExiRPmU1nyrBTsRelnvohqiAtrpg4YTSWMQ+MYIOrJpDCIO
osUIY89IQi3M9YsBjqtPWTgibAgdqwunQdNQ7sySm6+SCApHM+U4oE1ETfSKBArm2qUroWreIVdj
UmNgNmbY8aJ9w31a7xnkCgb6CtywQ07VufkRPSoPvYWesnK5S3oBAGWjhOvauToQt30LNM4Nlixz
p9s4RJJNtqSFfT/WEqQ44bKPmhf8RwgFXSQ/rsOWFJG6iEy9xY5e/ZYifp+k/7uMWInMfs1qyOoX
hViGcMHm04Vf0AaACv3qezeTH3ZRE68yd+FkkEjLIEu5ho9+rJysNEzhwbmzZEx2B93eVF3i3eTz
i+16CcvEWtV4/bh3qhFVoluxJuu/fY4jyhfkt4JittTiHYx8jplxzplq6nvaS8otfJgDltA8FVYN
3sNbm4z8mBW6wU03Rre+aj+8GMVGnNN0aTQo2FgDMwQfPJonmLeZJH3QCQtWcmPK1g6bBfy6dLw0
bCZ57CaQRAveN4IQ3v09Kqkd4b0PMgK9sPAlifN7ytRxlDnMOv59SQkRUIu5HaofXgGgNo3Vesum
/JabvAnL3CM1xwwruM7NkhG7pjkeiYgDsxhUg1KJkik3MaCLpnuL9WtjeBK4gY2fo5vJ3/Hak0Sf
wZI2bNNoALhcUOwk3LwXHnMGPcD5jYvQCjUvGZJOXz+UFIL2+MQvnSAouYzROEg0WRVlVnnJtUoi
R7rqXcSxX0MTI6dGjWItBwA3pGcpUWSVSYTQmKPE7g8o5pNt0KGNY/OgIiXJrmijSxqAEDNEx6xS
z+4QWFurQCCDpX5TjQloiUrJ15aGSUMEvhIEKhNnIKu0U1Tw2jH8tByivYWdz3AnCrh8i2Vctu8C
7SqfP+hFbalfiWl9RT69a2U2G7sYbZ3Tuadq4BDQGzeFHMbQkW7duL5LdGZuyhahAnXvKEwQE4Tm
gCUpInibYtQ0wY+Nl12gaOiSvYemA6WCOuKcULtKxz8KRFgl3er8v9hhgas+LDkT+lMxpRUrkEK4
8yHzqSs2226H373eaBugtTctWA+kamEO5lOltbOBmRh3vtLd2RHGY6fy7s4O8jPCX5ZAC84fafqH
RTxG7RddaPpKnZbF5l12vhZvArY1QKbdRr+0KUuHZ/GTZZ5+sEc97DRSpxbTEGuIJK7RfLIs5Awp
F+nBVfnIncAY7oPfo+ge8vXoeS99FsPZ7J+DKd71XfC9+ueGPDTIyODFltMeBeuWIolmN0bF3khB
KpKqAw+qx7MQwciMPFCvStL57JqgrBrT0CwIhQxtpoWXSRMKw/lvDeJlgXt0hglGgnrDnBBrvx6P
RuDW2CaNgvWDnQQdrguLvclzFGgo3V9zlb/3KcAXJgtjl1cxkiC/uom4eIidAEYDHJpBNzkILyog
4U9mPPxy5gaZ1Qr4OsUqPTLrX265kHihQ/4tBW34SbeLvQRbjXfh73gTBQuoCO6dbVa1LzyOS2iQ
Tp3VWOq4rlxEFd23p+ZPP7rvXfaurpyDXYUFvIuDtbUWnq64NqiriKBOXvB3mIeihQYo2CxIKgFQ
SUW/XdBVaaxULJb8twIfRzH3hDuR7UqGlAHSnVKbnXsDM0wEEV1GrUDmVl6EaD5jEp9il7UVsJwJ
kIsUaqrgZwCuqaZXqguONhNouGjkDlFh9+fGTaJNB40tiF3ZpIGsdukJPaW9nWVMYwBIkFhePbfI
dgpZbZuAmaWWtXf6xjnUASbW2pR9WGjuFTdv4OBa/1F5yDlK4eyspUyZdMtDMbakOMeDOMqu5t2R
5W+E1v62ytOf4HAvPgJ9glqaO0809632Pljz/tTzquSB+NtaA9nXgW6MMM2HEAAUe4BoX8vEfOkT
hJ+D3Q9hUTrklmTQrJm6Qy2Wbs3YbVl2gHwtDfjkANZaUh0CZOLIfcdhywdIhpw7PKXQQke8Wj+K
wPnludT8UTPW5tN3VWRqZ0FRsyBgzzHBoRFH/+Cb784aHfqG1R5FhOXsTWX+6ZohuRZp+eVGwI8e
yjZ0Y3p5MAIiwS5gH/59U6QPyQhy5tNyzOOYf0QzSuKxJAvRED9khP24D7jLsmKla/PqgbIY58VN
qhsmiT+pBTrjmDMoi88V6Bisroifw0lMJI03AcU/KJGI47m1aUnSrtGS4kiamCt+Jcost4Rk9KFn
k5Dvps3X1Ep5AY0GfjX8e2qMnEuVe4jRtHu07ZNmtUbzCFU5WuN4iVVFC2pyKqg9Z+6WWzJuA2Sb
3VPq5KiYauLEUMdwgkjsw03m3jsuBtjZy6GnKGW7l0N/PyFAIlAPmgdTA4w/CitDp4T9FTQ+NpoI
vc4lN5O/wHKGG9g8nZQ9XXNJx7cBObj3IjmdKD5pwqXHsJ3gOiNirUF1Grk3a+GBpPGByAU/3VkO
7GyZCuRNPShvNVDqofib65bbVmn7lufKegwi8rBKQvksSMg91V75fnHfc882Drkp0q0gphGVP1oO
H5QtQqXlRpRH6pI9dsWAaLudndoLUWvsRlWBpjR472N2pMo31ImuItikrnIxoAMTefKd4BonxJKE
ho6dDRaxC9H6Ew6XLGsOPgGpjtWHDdUBW4+/ijGau13PQJORkdu7LmVutsw0ofCJVUXlzw513GFB
PMh2HiVyhr6+YrqkhVuLl/qHQBQcogIikx32eJO3tzwheHdOpucEFOVgLZ63d8mc2KapYZ1Qid5l
RmQwhi3ztm/7bBNECGkqaEzYXW6hoKXhRitKULNKM3nhM40NnGw5lQZuhkasSY2Ttbpol1SivOo5
5KKK8lSlgyAEmdylBZwf/oXNKh3bUK1EDr6paX4cqGjoBUP8AmwaNhbDf7JkKY3uBViJTYhjW3dj
2GTjtTZIo1MWYF6jXJgEcpucyeWEqClxta2sekkCsQ3Mh66feLdV8JXmZn22s/gtqDr56KXm5ziP
xt5vm7cBn+UtSkvQH997yIHnkSveTeTUPwc0g5B0A/DKiPFGSN3zX5tm6/h/CodVlFrx7xhE/jpY
FqZGyz+N2udMiPm1mjGGmr4DUMriXzn7722pGQusgcel7xo3jCak+bMZcZszzn5EKjoVZnebdZ0+
IDBlhF7YOfI1dgeRTvZFwdBdJdaJfGn9ix8jFwlkcyyk6b5PKtkC2UW/7Vx/UBZtIzp/tCWyEkOR
uzN3pnUfWNXvEokRQDMqOV+Xw63DnpBaEw0GHYi1VzpPfUoKQAuCbzIZnL1V+sgdZlJ5UjioNpIg
bPrl2mdj+cZ3ZtzA+g6WRZva4vsfHRQtk/oGvg9eCxnOpa4ZAsdcvlWDZ291TiawtvglMuz0dDLg
XbAecKirhxJb6o4IIEWgpE94WNlHGxDD+lLFMfGEbQMyOFnw+faLO9njtkZLi0xsuAo5YZKYBFWp
Cajf4GehrJ9wKIxvTJDnBr8bbgO3uk4WxHSLINxuAIWGV9It7HtjLPHOsy3G2v5oB5jTZmLvasq1
C7d1y7dFOVvPieqnFAmcShrj0FppcWizUbwlpbULsPguGRqCyIBzxA8DyweAI47k0fvPJMHMt6Ff
ZyAv6EPUMfbFRKQwswn+FKt1gPh7WCNl3PqgTO8T2oMIr+FymKaaajd35bwGm/RNaJkwXsSTGYvx
TuDfO8Q6LXZBReofIvCIO/aaWzxaVAkk2ylyxrCOKxTuwip3lmyfvIXWFZXfzIrYtlG3DoM3b2lQ
qYHUInRw058CEDsOBvMSm7/9vGgvCjXfMqB79CZp7goHBx5HV0eFA1xSXX2S5ybPWNbDYuz9jxJV
dmPCaBpV2RIBa/9uKt0+eP2I68+zRainqge2cvTTkDFJj5cpADdtCiN7AISJtyzTZhdlZ9AofXQw
9UeGmz0hBLmahKZtWEjouM7Gl1nal5xN5qA7GFN3Uluqf8w3nF7DsUiL0HYn44BI+mjk2rwKMjZs
aBU0HeUSRvP8o0XAfkcSQE3OLoXCSQaRP3bGZ2o3x3FFEx1nzB/z2rM2VmKUV69fClYLsmT9PM5P
VjezhVlRdWABG0nBTMe7gFWsEYE4QAGxnNoQV8oYL6OPsrRn8zEtcZx4F44WIvlOuTu/cQjf7IQV
ylXJzqu3x9yAkC72m2vhUkHdOdmw912Nrz4uEKSbkWSmaujhFCQyL81nNb5N45w+xOV4o2GrPKGF
QafK+KyUHN95GfKOepkSZmZKbcSc68OVpQrhVR2Zz7lI9t1UnbO+bS68fUe3G7qTsuEGnCgQDxoG
kNyWOSYOixOksvWnzMf7AkkDe9HyTdkdoGHv+LxExGFj/KuBJC8A8F+UM/EU0O+ANGG1nuVfXSQk
dDfPE74V8N+g/vYM8zWdOl7Xsvgg4tM5xwTIkTt155rtdIdqRIeRt6JvPYpwjhb5IPLq07C4yWei
Aq4Ld/bRmdfs2H68gf7l18qf6z1R3OfZbr0r8frNzgNbHJK0o+bMXIW2U72tSqYP6abPOb1Cp3Yy
UZvqqro3vt2FPAcwvPkaaxgiICloNoGDo7HG5LnrYJhlOj3atsjJIbf0uXRguaQCb7QrqqoziXEq
i1qAxHFkwhiu44KMIdFTfDc0WXAIBhyvDN+bAqLc4/vJpmCfRMD2gfHV5vSHVm2uH7LIP1XY7N+q
HBslDoD12sNVMzbZayn7OZSD9OFF4HukJTRmLIi+mObDOyCHhGKg5krNKHMegMemwsqZq4kBoXar
4yKX5pKV/k/N0LSLG8whS5AFJBkQPVARC7lDat+dPJc1LvCan/2Iq5EgwFAZQ/5jyt4yRixsV6m5
Hav0W0kFdJlEdjgDwqI7SZjOZfZIPgk2RXY7XiUXD4Lq33Cdbwbtgdtl9oMTKH0jUaPeNkmNEo9h
3WOvHZY5g/z1NQoU0Fd/BqInpmY8l69DUYvftUgpecj+UDk8MJAIRKZlP32KmccsKs65T1LhoN4V
4d0EekB5CMP+bWCrgCXxGDvmMt4JfHu8FYzC84w0vX72hHAeU1eDkVh8QnCkeJFGXnH/y+pp7zbz
ZNnbPmrwoAOZS7MXx9bjvc1P4LbjPb+9l7gDKDL7AdkjBRHKdG4dp/rGzsQ3SrjdjCHzy+bCVrH7
DcttvopZfSfctXjD3hPsC+9a5y9j29DLhgANd8EAj+75H5D1u7lEU1RNavmY1n+aGzowdBQN57iI
moPnLjQmkFERImnlOBUMbQZGjl+C/WZccO9Wk5/fYjV+p8XCYDyvmZ7AnRe7Tnp2LEwu1Mx+IcI5
FaI+62KaP1pKRgBwF6AguoX7+DmxApT5Tq5OdQB9S0Z5HDXl1bBA5U0vA6SJs/7YjA4lBKl8XKDf
roZ9IASHXRUgMa5gDFeg0eXGHcZ429mr2txhDlyoVqH0C9Em3KloVrjQCc6NSJMT8aFEgZ4dG+lF
oEaSyRnuNonpKZwhwwfLeIIqlv5fObfNybTNj6gqKHsrDVoclKr3KN6ubPn81GVp7i3igTae14C/
Q9KI6i11GhpTRw4Z+AGcYEn/nsWLeTXljXgPspaLumSTtFn3mzYPF2JXDKCJQfinrJ2CixwDftsF
4ZxJ/ETPr/syIGtCrLWGpVYzAQLBQgCg/EEfkXfOkEyXbir4COu7Mhqf+ygy9m3EG9sP045OtOpr
Mal8xx/bRTNpGAhu564UZ0HgC2pTyt4DpZobOc82A8tjafLr8OwoFNlShxWwzDGtAFjjzLjTdOJt
+FV6O5l3aNtM55v8PiQqM2icB/BpmDV28tTHtOvlL6IFM2f3RB/YfAQEZRHLTetd6pg8HX8LYyG5
cOiiF0zOVS5/8lzA5wL7Zxa18r2qQidPvK0a3n0bd2kR56AMfCcbqp5isviSPz6DhNFFzs0df1mE
TGwzMy+PKSPYhWt4j10ZCbL0kb3o+mXoTPdQuvMr65rYO5i2dhMMCjmkNT5fCeA9T6vgRRFSyE1y
HWIyzCf07hUr5tjZNzmrmXZf60vLHvuLFTxwvQDD+ATQxz2Pmza1hzw+by+e+vRw3N18awaYLedz
ihxxnYKzLU1/SBqYk3ISy4njTVGXzDVT2/wppvTZn1e1Ra/hyABSSxtZR0mGuHTL4txz2dEJ3m+C
iTj0v1d64UGIDgZxKH10XIy/KxNjIUqBN/9vwqtX0RRNoyHYJkhZYvK4TsAjh7lU35NPvAT45tk3
6xf6b7KzMeoIwtEHSTfid9dnnSKwrXzxmVBA8tZ8FzVb0TEtpboMjbKejBr1xtDjcE7QO7BSc0ZR
z7NLZ2VfZycDKsUgoNkWdjrr5IFwgL+/tm4wYE5E/dzWvCa8ujmbsUX8diZ4pZFPXWoqO6WKrafZ
4LMzdJXSdcOfrMhFyYZqS482SKFvLM8infETJntgqBHR4E0bs33NGvQRSFOTG7o7qAqDmK9pSQTh
9P59CmSFjM7rXluHzN88ek267sY5FNiIt1XKkp+wxWwbl/6uyYlcwGLynfB4ILvG8h6wNgWkNhfV
rkO+mmnUUzIjFbYn2T9CyHVwFuXS3JGTjZ3ci3aUj93MEN7M55kCpZ8jajCn+4IdnH+VuKvXpApx
j3+MFbnp6aGJaFRMkvJq5mLct9172pb9XUQ22XFqiULmMgXOk6iw6rxzn2pSwzaz1XdnCyPZjInx
ycsxhFo8P1cyLALzY+z76sFokvxYaLNb5ZgPRIrXz5PncghqNEstKOVdl158mvraQaP9XucYyz3b
zWR++xPkk+ALovUTj/16fGSG2d7abFLvHuKoXebMzsOY8KCI/kjslXpakzfRtVn4xZMyfhBxeRZZ
8VFNRfWdRta5KwjDMXT8aFaAJo0ThJzDh2hdVP57rMvfTLd/ZDEhZzc9w0cwws5s/rv9Cm1p6nkY
OLcweYA/8P1xFTAsJWHd0fLEKpofRmR12wGBQ4N9I6oxJXQzzd2me0wcCYMavM+LwRSJ7rKx/EM3
ZOQSprMJ92bfvMjJNpNFdAT3165n8r42iDDCXilu2rac/p+fyF+z2f/5EyEkcqlBJIeG3hHvXxmA
6HECM6uBJWeje9aWdy8CnCQQnTaBH9tce4CnXN8nkR5xalZ7jur0wI/WBk72NMxGewsC4N4qtHRm
35kZmtAoBWRIBzB8pXR9qhb5ioZFnhHbkTIitDjEpeXcx+O4BqPV76ZnKUwU/Iewod9lySkwZ3Z1
Jdbs7J96R9aPqoybcyl5DkYSAS7wcF8+4sozmwkMTEucytgHALcVB8Xs3ncl/mGJ5GxXejaF20LL
MDGIg2lL43u0C41eFYlo4UzUqvNdnq3Zuvz9o678UoWvTqrFsws5+tjls74hdYa1rgP3YcFv4iDi
v5Yx6iuTYDVVjWHPNnIpHWqO6PYl4LWngmvUtUHvOrJM364GzBrWqZ3pRJ0HlMT//bmU/yeW01tT
z/CdmoYj14TOf6YNNWA+GRAlvV+e9dBLWqviNfQLC8mVXlR0J0QUXi0KSojQ6vd9wqtfmRKRN1W8
e9voHtc7ox7R3hczYSkmcy7naH6kYbK8RTGeq5SYTIAzYxctydGtp8+psl/wcI37dOiSnbaH55Yz
o5NTde/KHuW/6kKhUOfZS9nfG9Z0KKCF/7/U+f/0+PqeaZFVa5gOHux//uCumu2MzL/1l41HntGm
PixNO2zibJbc4ByzSwK2Sh4hA+gUgHw7rMf//dMnJPHfLxEKFy/g7SVOk3RF/1/x31UNupMzIG7k
9O6SAX1gsiKbwF/uPF2sNKmk6XH5XJtZj55HQKXZyGi3jGWyBjs1n5np/ByiUt3zdiACFsa5Hwpe
uLlK7snPI9Jo6I4T0kCkClP9RgbfTzZ0MCQ/u9NjNPOgEkKck9GeKAgEgSQwFpfW1vXnr6YuEdWO
8WUpnPhNa//R4X/O67r48L3kMbWgwrtptQMlxZ/ZZzabB8mQ2Mx3LqVpzAkUWxQm4g74eazDCp3d
0SNFIKScE4GW3sYky59bFG1hxvJf90BtRN0HB52nfliPOj42evwm6oaG5OWZLwVviEAjrLG4nXTq
IKDqIPGzuUnOtgHPaMXQtlbvwkvF1p0xd/Mpa9D3juPPzKziMwOQEzLYzDsrmgifdehjNCQSopYz
xB/aF6/pupcoYPv3AsQG5Z1RJUglXRT3XNnrSjCeCRZ4j+LePJcKWRz8LfWz3oMNgEi2XjuEWeMY
b7D/3s4t7IdGTM6uLy3rNcfKsvPo88xdfwibAWNTZ1M3a8vZgNfXcEwEmMFjIU3O22qftBN5axMc
It06eFw9+uKwkJvBaaoItu+9pj/Nejr14lk0znjfdyAYfOr7wgju0xbGBsMgafLNT3+YxKvrZReL
3JFQxM37xMO0cfOBcrLVhbkW/7ZT8dpX5r1v9KT/g5rnTc/XtSARAugoqEL30CA72JTKUHTlNdUB
Mby5hF0mo5D8Rkp+28g9uTQvBUv2w0ZQgCuhAYQekFylTuvt4S3I+kp+EXmqXnUtn2qiRrGc+vFF
G6SBoxXROGTI4Ag0Jzcfmt8678S2v8eOyjEL1Rur834XqEZPMbEYG2ws/Z1ZqwdtgoL4KxRsNQsf
KYt3z5m35UdnVJ80I0Yu+Fxj6G/TzMiaMKbfsgwQXgtjL2RqbKyFknDbiwgdJSJm8C/9PO8lKb94
y9DMMqH8iQFPyplNDKdFuUEE9pu6aQvNHsCEgPTYUF4Rn/GXbWoCatBVb4vshE4R9z6j+tmG5NrV
fYpvBoqN7QhV/liU5ZpKAT7RrvPZApFPuEn3nPAD89GaT2PXBocqTlwC4gne9uW8oxzAO7Rd+ydX
yYl4+92U1eOTGTCTCc8/5WLQD2NFPkZAeNsJlh0w103H3459cxgHKxRIxEz/z7/ynv+REPsfwiYd
nwBlx8OszsH5rxTGCB1JxQAogAoJmxmjaRuXxF4FIP8WTWKvLj9X5+E++1/Gzmw5biTLtr/Slu+o
CzjgDkfbrX6IORjBeRDJFxglUZjnGV9/F1TV3SlKJl2ztLLKlEQhEIC7n3P2XjtuGTdNNNqCqJ3X
OgQF+IdL+RXMEygyW76QXIjzYU/DBG8VLEO4UxrT3gHhAeYTjiCArPClzqN+U5eStDPfI8moz4u1
cGk5kBOxzzO69lAKNxBx9rUVt2s7RFlt2q9+TN3y+8sUPwHXwAArc0GOSg4qnAx/3IEyRfYyTUya
xKamzTz64wEN/GVMJ5KpEv2A0cQ/jOIBUIIKG5AAJJlV1nvZ0N5IQW8a/OylieLuuwhlZeZWbxT+
MER8y4YUN4ZnR3Wff3/Vv4K2KvS2iidUg7LXH6CiSobYXyobEHA5uAz0MdpSf1861bkSCFZDzEnr
RCYkiwXM9azQPvLEwWDSCBh+fynuLzZPQM+mCfJcguz+DtH+G9h/THNjAj+xzNNThpsjwioDO1I/
VRvOejM+ZOZtXRuVJ04lFj38obxB70JQjkvqixvidkHxcm82+gvLdfsQeeOnOS3gP4k6vke6fdeQ
+Vdag78vIh6IZYwpsOQf2xJVIEYSeBXIjhLPjNAJUDBm+PyDxDsUHVKwWjvpIafmLSmn38YQoSTA
MwdPOTbjQc/fsBpZJJYygLBwq2LeO5qKyBaVutvca28a2ggo0gyUUUXnX3QEcxVlV18EM7+TeRHl
14jcPGzTc4G8P2sBqQVZ+WWoWEuapJC3OOeSiok6uobk0UXomtrjQ20SWTh6Ifwue3orBRqH338t
P/NYEV9rjlTIVBUPiPrwhGRDWdgCwSwtUhZyG38gtVxzynoco26liCYujDNdWuYBLilYUT6g+Sez
bpnmpgJdHCbCzdzJAien2HJIpkyQ9CwlXiUMwo7vvLjdeP199J8sYwUE38VKDy1PfsZ+1ObY0qsS
LmovTnM5rq2hdTd9UuaXXQLHx/aNP6w49rKi/FAL8ZEp6zxhacz5PJE/vsp+naYBKM5g7fYk3QSx
g/MgMG/MoLmtXUGS0WgWa9rOUA+opLaceWnuhiq5TDhRFaxBKAfifDsu5VssOKH0rwH1yX2CsYbp
BObUgvZdhqKxIKWdg15WXMRjwemjJ+2OegE/S5s620HmIQUIobCM2T4ZFJQv1fBED6P60/F5Wc5/
/MTOEgjhEAygHMv6eHzW+A3SKhrpuc09GhKLTTQocWkhhaZUQ5RvIL7Gbguxx7DpjQIIrLeMZe/t
iW/n90+ctdDwf7oY8b2EMV2O0h8WfMAcpqirASFWEUS3lUbSRuM+xfoDkDGAVdEwzRXiqpXg/Esf
PgA7Kbad98wLuj8ECXz/5B8vRjGXckE7WwQJfDjSM2AwkrjgYmaDdn+b2M2hzuq7OTIvbAS0N3X2
nuuyP8bMGhZxmiJgnjfaMab0KRCIE7v5pbJC7yYknukUGfSkvqNZGOKGJy+MHowAAnvaz/7F0CxO
3lmON8i3UElO5EsmSKNRnxQWgQo+L81iyMt88wZzrHUpaNuJYXaxiS0CTQVXQZS1dd06eGXgvq0B
Yj2iofYJrNlhWbgPbIwohY1OGKvpMkvJt23WnnyLyU1XgC6eUaAZdXr2zFSek8EHCEiGeBIyyq7d
3vwD7Fn8xHqWPHbcWvLCLJO8iqWc/duS3xkzKtcuZENfDkVTE9OM5U3bfe9F0pb1L2aGN2Ea1ttC
jGod9QSu93m7liqf78GAcoQ3/IC73V1kI8NqGYbNDgFVhmyn8i/KyuT1Us1bjkVxb8SK4zLd8Tih
Kvn9QyuWAvPDc+JY2sNkQ3yrRxX+40fxTN/ois5EPh9uIi8/tG1nnZnqVysCPm4k8pcX6a/N1swO
DGX12rBcjNBW/lQo9gZ/VxZMJ2iIEWdVLy+ejVKlCgGs6Xi6DexGPPUsQ0abwxmycuoco/42ptp+
sf/Y3PqpiSCdJd0DFb4HVsJaUkz+/q0IZ7QScFEG5ViXbabFNZnoWJKem7yw9yeRF1zD3XzyygE7
FWwpBCb9w6DopEZkGDALMSDUhU95XTMlsQy8omG8R1DiXMRQhjEN4pzlSOftUto0tpcP14mbcsL3
8f/+/muxfsqpt6SjhEnKjiaohHzGD9uXKo04GzqyLSJ0higK6LD7rv/EfMXfuHF2I1LEM3lBMGwR
uUAe9ISNCDcl+WOaCQRd4mT8ioV1trrqVQgmLnFgsUc1Ym2R4Lji3IeR5S5PHnJ0BIgumVPnPe2p
yepu3pVtoeH0m+e0XEx+g5MtoN3s2CemxKLME+vFdnA1tjW2zVG2h2nC/MXUkZVGqEdpIFyy4uuU
dKh732DhnSW2ctYpwne7Up/zan7pE+PM8Lm8nBvxiu+tvgcfcD+hyKwJf793/QFaSUHYlZNfqXkE
dlK7kqkzxdXoIBWeBHUPOQt6bs6Y0gkrD9GSNqn5YriDt+r76CzcmjGQZNSijaNtNMm2MNFNkvB6
H8bljedBgVOGiSikKN21AynZBY9ZgwLaE5oJPqSlLlR5J3bzIrdrjCnaJDhSHAdPlwSSt8Ge16yd
atZXUSPoOQUTcOaRI7JAPfqKHRG7xKIQaIv42EZfifnwNmlbDNecxXdLt9oXlfOq3Iy2RZINu7xZ
bDZhjbnO0dVN7kMEzoNabvqQfviynU6kZ700yVjgXa8eO7OVYKIAkLp+fMb39qgl/ZlR0rj8/SOp
f7HoKYfesWbtU5J/fny9mFUhCJlY9FwoKSvddNHGqDt5QvdobzoEjrFHpb+y9G3bkFxfivShnA19
QUd4opOAvabSJhIrHuDUtyNwq+bRcekCuHDwYZvXqyGLSMPEoETHpu2gOqzbwZtewRDsQ8sUdygg
qLeLiYhgJqABowhwUpl3ikiSwEJJWEOVeuwY4/gNP2R8a1WoVONOt6fMOEBH8Y/OyJNhZtAA+gGs
Xp8TJDYSOIl/GT2kcZlSxV5D4MCDNnW7JDDzz8quyYAgl630+/Km1SH6ntDtz9EyhjJ6NPsA1dDq
VJ+6wqsvpYJgYLn0VMsowEXs2HcMEbhfqDucsDFexgoMjUSfsa8Hlpg5KZ0LEeUeE0M3eZ7Cl9kP
CbvtSSmz8DMCBwCT1Nbxxvc9rJZyvkV+b51tOre//4J/ueTQheTQwDzXMt0PuxrbFtYBIegClhMc
HZsuASZijwWGpJNuoY6PjftSgSwc3PAU9alxPTWljeHWV9sslRXTDunu6omAxZ7yG9GUvKFwmlex
jWVviAyYZynKEZvNDL3RKRnexSgZsnZm94d97RctTUdp6lnCGFlKtfiwrzHbHfuMWBh6+BBB4ja+
RM0OuaZ4RsznsfzH8O6iQa59OIE0mXjZ5gbjRpP6r5NthLdyyZ91jWTrJVlzEp5bXEOfI55QHJvl
2+nJI9gaMn0LLOg+UztjjxrLYY/tEfvSSFFa5y99a38W7KW5sKaDt/hE/M59NnC7H3OySFfjIjHB
G3tn99m6zaTe41goqDFm+RBiyahQD6/zdrQPNHXP9LKyW+V1aGW0PiKWIim7SYft758D6+cXXfJ+
0010Halc9X0h+NvpJkKqnzfoFtdyUZEMQ3MZN/IlMGYY1j2QU0dcGAEpGr0hL30Z3RIf0QwPTje+
JgYXn1ne9Icpzy+O1lwSMyvKOZe8kI8N6rAP+8HuoTSMdvhUT/1TiJeetu9Asw2se1CG5SoYFsyA
N8Ajhb2+1h6qhjFF1Nnhbvj9Lfp5XiERWVs22kL6O5wBP+zOAIJkECUpTROLPiMX3KwLJx+eAlp2
yXPuEzxh+AgL+TTdeo5RJ2iahk3MRSeAEw+GH35JG0qwVid7ZTD4NqL5bqTRdst4/jgnoN0E+1+V
pfE2gEa9RjfCkdCw6Vcisskjc9PnRHGokSO88JkOaYPJY37bivo2FX51OUzD/R8+9fKpfjwr8qmd
ZUjAWyUZ3/64A7TKxCupqS8liVRRNYDmlfroqajbtV5uctRHmj81IUiF2Uk2Rp6l1xgj77oOHclA
oEmRJA/tJNOrNHAQ0CmkdbjSCYZwUBHCYMog/bxaobPpdes80S72d8gD4Jda4T50OgdHDCSP7x/P
Hp97jk9/2OSsn5t2fERFvJSm1baUTj9+RNro2IXSChWN776aLt3cSQ3X40wKSbS0aKdZXjo+qhyJ
SA10ZPnu2WSffX+/jcKDBlKxbdVe12172E5GvJUdc8jffxE/RTnS1nCF6zIxRktrWx/HZU1dqcDr
aTmlsn+kA7FnNogpd9Hp+wibAzdBJBhdeyVvYs7sCQvs+BCk8ZO1JERRMO2NghzWJMaPMyQObMKB
IW7n3saF6+5TLbojOTPPbGgXv7/yX7zILusKzQY6Fcsz9KEshZkze6XiRZ7mOTi60YwbMAq9fQN0
ZK1QTV5nobzUc4aQj+wz3npnq2xG811xYYe1/YcX2fq5ZuB6tKmWYC2XL30pj/621mURk0dkI4Tf
eDURCOzgu2RwYLwh1Ji/i1xD4sIGA2v5WCPcH8Rr5DII+V6mfU+x8mbGQy5Ms6UH9Ie7tWxSP75w
LpcnTMQlwjGFWlqPf7s6y3AGgFcOaYCDb51Dc8TD7FZr4pRefFvRZJxMqOZZVXMW9Ipjt7Or4HEy
5cPvr0P+4jqWZCNNT4kGBSfAH69DTWbMpJnN1O6qF38Ggb9qwuFqGurFqu7le9FgTGb7yjZRH8Y7
5cTwuyuqsGEeGLqYlr1tZHs3WMuogeJtX/rgzOcSFWPCnHo2pLcHgsLck3HL3kRyzIHHnfPTyJYK
xBFRgV3JetNIM9t21fDJgHS2IwLN3tepfS51QHxD40KhyJp5N2eed8wz574Xye13o4w1BFd5oqlK
bV2uDb+jR5uXD9qXJhWs225jv0FP5EuYbgZYtKyBMNH7kLh+fyet5U59+EY1XWJbudoUWCg/1Khm
J/0oRMBPVZHnR/3ku2hdJfDxhnYpbdZi49TLWDu/MAfTWROccYNEFIF7E/onH1fQH16A71OIDxdE
78yj/Gf0zpP28QUoIqUHk7H+GPfMuoiOKZDwzV4Hx3vhg7lk967QnOFlM5c1O5mKQ5/WGVQimyoS
NcUrfba7MlJfgyofjtRuwS3EqW1tOMkprlO1canLGCan5MogEMbEP9aHxFA3NWspnPILq50EI3l4
eS5gY9wed7kc9O0E2o38H+Nsa/a3yQBtHBllvgaU8+agxto4uHBvl1DvtS36YA+eIduAFpj+UIt7
Pz/9fFfCsxEoiGVE/uHpj6MRZ1hdIoAlvv1ozI5/ai0rOpnSaqZVVrJmcNZYypDsfp4UA5zBYZse
uyP0AkQE4aiO9JBWDT7pIG+8PVqbdFvNNfxnGFeeeNN9iqITY8OmnfQ3upiETaX6s51rccF02Lw1
IVqtgGiamzrBKIqj67JP3PjSw6sJEmqpx6ORUXPqikuo7WHttJej25wINMwOYYIQEBsOakBzwvap
yYOI6kzc9Yq/MaYdet3G89NMewk+OhZ3HKpfiSXad6K7QfGudkFtbWxnKpkjTuRlWK1ah237kuCn
SpkTtEpkq5KB5MkS7VMJlrhEmkydYaziNZSoC7tSJdagciN08DQL6RAdj9CmHon2i4D4eSqJdnEo
x33KIcKO70XrgPgygCAOOAeErg4lqKgLkTwH82eEtexdBaR3L/fM87/+x7P/8LX/ohxa8qw9RfYs
657zfVH82+JbOMjKSzEE6z64M0OmOjr/aheo03oLZAjsexJ6jNNcQJDGPX+Mo/wcFVN0gXhmpcGm
y6ibTpghkLIVROOM94SxYfIW/i18hL0NceH4vX2osyUCQDSETejkDyeFn2O8SHqW9MTYcjnPAH/5
ceVGmCGSSvocVEOv2NN76Y912uzdUeSX0cGc9YXr67tuMrbEDIxXTEzz3SA4q8rLICK8jsv0Ngnt
9PU4Fy/kbWbnPNZf/rAq/uINU5ZiTsrh0iP39sM+Fzashk3H4wI+o98AonoMJlQoZCzJbZwFwwJR
hfk25xnsVunvc96ksST8pc0ZAf7+YpY78uOCqNXSeSMiWHpLFNWPd0xVTjp5ZRZQWRjrysPmDLzh
93+F7f10zHQlaYFkJDuWEswNP5TacMrNQQUDypg6Qe0X0Ajwwf1wEDYfF4AQqLlznXZnd6zNT20/
P9Wwwpx2HN+JaXgqvNR7ydzwyyhKtV+w1lSQFb2sgZfpCN6rWrWzgAeNnRQSY7ZmKEQsm4HifTa6
p0gUb2oGZu865EAOVOUOs1xg6vDeSyBTZDhgRF2U1o13QmgKpcRHoxMP5Hvk/bcB08wWjTnnNcxS
uQNpe/RsFM9dcwWSZ9WoGBzrEJETOG6raRqOtg8htgOLNMM/38iK2ab0LMayFSYfgSUO54NaE//w
mEYvUxCA4IGxvk5iULit53zSIaPGhP/sm0toBUtYO+P8koXxtqimCuaZqw5B/AqgU8nxluyJiQyH
GS53guyO8dVdgE4JpQTn2tm8xjEHoSEEAEHqAnB5eagb9prO2jkaPoNfmEjvaYNhlXw0gRdNfIBt
FhHW2mUhJB6fhMJcedu+N5oN+UtLuOsbrMF429QUMqE3PHeSQSldLAyypbc1I/VAvAKMHqKVoiWs
uWky9E5TsGsX+XwQlGdIcme3ie4yi1ZBExCUSh7js9QgdxcpH/L2Fh0VmK4W+bVmQtdppnYweOq1
ni/chIALNdKljjXZMCL7XArzZnGwJKLT5GXFMBwcd+RR6EmRMNTFLPKbuNYTPuvhIGf1Ztb0M4O+
vB5cgm7r/Mkxq5fIYH8ZB07iNljNoBuitVj0VwJsLpy88loQhzNjPWno7xIXla85q903owWsSkDE
G62rKstGUGphtsP6MXYut1ZNezrq5Q4YMNwwTkOjQwRHLyuIDR3GyIHxHYBUorGKLKz3EA3AF9Ip
RdTZ6usifpR1me2zjjErXr9t1oIG5FTI4Mgr5jvKjvlOOwDwpzSOLyhvgJGFDzm9hUNZgkUqDdM/
VYLvcyzncodoqCDj2x9ZCwXLdZTs56D3ToDdjSshiEJwhuJYKi+7DPw5u+zj27gU7gUPvXlqCxvR
jWUjDFcJj2c7YiLKI9xOaZhgc5ZCHKUlgisv5LFPnPI5ttihB9oFm06uF92ihyqUjVXxreJ3SQsY
R6WzwJY47IywrdFVD1CpY++6xL9xHfbufdEA3fAnBedwBF9iJgqPe9pcew5kjggKzTa3nfwUBc6D
bQ3htQizb/2U6aNOUUIHbX7doozB8heu5SSuki4s97GhSEOSYb63LCgkESkkR7j1SxwCTEWPA5by
6evmaA0wuF9OqUmtBAtgBwtAbbXdf2ViBucm50RLO10genrvsx66TOfQsnIapXcaqoeVMy8gOV71
KzFO/SknMcSqNHzPDsm+FeFhom9312i8QWOozkIsdOMQiIzKxOvQSfuSlJ9HY0j1RR6lsJUCsuyy
0KmPwM7acjwKgAI8Cox6235qD5pe9QrJWEDObP46qpoBG4gsQkkY0mWzH93kNXI+P7Kts0ISLjuF
2d+hMZNl35rOjo5RapRr7bc3sY0BAgQKjgg1P5A9UZ9ysHvQzMf+JS52LntF6vfTTekr+ImxhMyd
tvEpGtpplXTVeGvqAM0cgn9Sabo6Ti/ZHR6JNG1ummq+mwkBY0Vsj0Yx0xftm2qJeeAOaj+7jPry
BSEvW3Ek041rBvd1G7/ORUFwqv1qL370QDlgRMNyk8eKL2yISSWJaqZ6vZXiysJ3+T2FtUzGy7JE
JJygVhirot+6jUbVWRWf2spqbglFPE01j2+uwngTj1glmTLl627Mk2NUAEsAFUYxakjsXwXbikkE
0H6e0AD1CgQ0yMvwEwkHW1dS1puj7R2aErNqX5Kwlqv4U64ye2tULk804S1RDCCF+jPc5gKDqTEg
Gc0rnT1USxz54m38/f7708xz2X1thzOdR91PVvuPW/zQ6olg4T6GmkhuUIN6iyIwHYCw1tYBTvCt
itAcf/87/8+X8T+D9+LmXyeI5rtU7UtRThj7w/bDv/7XQ5Hxz/9d/sz//J4f/8R/XUZf6qIpvrW/
/V379+LqLXtvPv6mH34yf/u/r27z1r798C/bvI3a6bZ7r6c78tTS9r8ldsvv/P/9xf94//5THqby
/Z9/fSm6vF1+WhAV+V///qXj13/+xUzvb1/O8vP//YvLB/jnX4cuD97q6ac/8f7WtP/8S4h/aNie
NLpMqWg7LO2Z4X35FUv9A20d83e65A7nc4dfyYu6Df/5l6P/IelWUGULlyMWMsC//qMpuu+/JP/h
OrayTPwCJod6V//135/8h2/wf7/Rv4sN7X+NRP52WKQr41G54Tvg/wmkRh/K+SBm9O/ktGTSPkH5
XNolcDv57ChxmZXVNYUg6AHStTo9YSGBBr/lbSMevjsZRTLuohIEYewT5rgAf7HmgPvpiIeutL4x
C5/11USFa16hot3HI+DfnCPNJDsgSxUpuTNZ1rBT/R66crXVkEJWxA5xGlEt6uR24c/xGyAqPllO
km0a1803KMdAYpX0JVtAX17KSxovqONqgR632QSzcRbVMSDHfl1I6zAi9VlxnKIBgwt2Iwmg04l/
HHuCWDrjqYSwnENaxlNYbUPYy9ECYfZxxq36BcycWSCa6asAa16wzZHRUwY9+tCczQXr3NveoxkA
/0HRQdIqYtSK0+QIoSZ0GdkT6nDhpJCXcGYa+4RGCAhMYnKjIHqNBvcMVHQ4sQvTdP5MIWddKB+I
SmsMB5p17kVRZeFh7IYXjQ2CjObzoO1t4Xi4uQhJYpXKcAvhfE7n4aDD5D1thwd7gBRYTB3wMDKk
QkWME6JG4NTv2kXfNXE74EG8cdAkJFZ63yBiXvEYYnQupiMyHAbEwtxTr5NiFwRQBImX3yDFfpnV
l9SO/a2fhXsg+jncEAIYmSNspvxk+rgFa4vFMiNYeJ2GFxZZ5mUFLM2bXLQLCuad2XS3gG52tsdw
zZIMIgs6f+gv3OOo3WNEVCS4mHrh3REn3lEszRnu+cAOcM+G7q3dpclqmPpPtsp9qMceOg+JzFfD
VsAdj5WTTQc+e0H5Ljl5T4B6avsbq6heW3X42Kbi2fJfuiVky0i/xDYyW94MmgBabydfIG+h6Dey
C6/dC1mOO9URatB7HMWtLF3FrUnzb1BPnjHQyfFu2jJ5iCtCUKYRnXTW0X0Y7dcU1TAZAK61yk20
WorBciJsEg3aWmy7ND57HdiwLAwReImJqGIGk+34Kco1M7XeuwLk/I5sJ9nM1z3Ytx3kOKTRNoYQ
6C7AS5W9GRv5CD01PdeLBZs8h+RGdJ/jsYbmA5ppgchsnEAsUla0FNhW9nR1LhPnRZgQLy1SLkqz
4Ow2Glt0hfT85TBsk7bBo6zq3RxYn5BvcgQb0RVOunV3Vk1Ex9RWhwh3QzkOn7VOb4Sm+2LFOWcN
T64zkUNlqdi0ja+ejz84bpDTzTXG+A7NSi7HbJdZlBCjOxs7EUKIq0ZzU/QRJ8WFNmiJKT/gtkS9
jtqoaelXwYnKkHLr9zQxDlXrp5vJqwgC9hLImHIeNqlrlbsp8CBpeeozpth7Py71TplmDEULfLme
mJA3tEx7XOykGob9helBvbCfnJyjQNsQAUC4wRZjO3TFzLxtR0ACYbzNZ3xyHgdCcNUTD0ajGQ/p
8GmR8cFazN9SI30ZAo2F3+1g343uW4JGv+PcUE50hIoObXTtOtc+hxi6JtnOS4yKU3CXb2SETqoM
ucvL4w1jaqE3VDsi6CrSP4CfkCNhTwzmYezN5MfvrHjvhmSy9ovEMR8wROYVguuuX1YzoswrFPo5
gjGeTsCgPRWrE9WvNgF4a0bhJTg4RCECLQdObgyXA5QBGEdYmw31aNjtKekEgVHAoiPfAuEMg3Kx
7mkzep5yop7mCHeKzPTeF8HMtwmLwRccP11dntpF12KmiPTp5yEVvmldfzon/WMSqW5XQYGAOvp5
TmiAR43HwLggTKWju5q7N9Ik0i40jp6VVGddOcewn+gdNyn3ibiuPU4rMhLBPh6cKHzsHFgqGWls
zKpJYL/t8Mav5Ui1ZQNkWheL9qdnStSxBnQcHKGVt8RKiNsqNa7G2CPAOSJxujaiRzur9kHOUVdH
9DDn3Phkpfk+5yUNMFtr8dyLs2112A5cgxAhYg60C4KqxTHiHoxW0Z6QQN7cjGzFuNDvQFLxDMqv
ndFcRm1f0SltrubuwhCyxskuqzV0WWRI/VXZdg4ENmBnBi1C2kLgDCx98nBYIYwenc2sotvErqJ9
pNe8Ls9addSIAW/1hPK7EKwLtgxotEjxTC4F4H6IcwTtMoAdXEhkhb4d2wKjW6+2nZ0Xm4w0vXRU
9wR6cOrVwYVVjSf2yWeHKe+q6b6OfmZuBv2SIgrcasvbI2Yu12By6jXCsIva5rkhgotkkTFkPk02
/TpJn32kTjqGl9sPRrtqcsIVOlR+LCfphqyuOwELl2IZMyGvcGqSuZpwx1gOeGLH7Emr9msgmTp7
iGfYK79MVh3TMWW61yG7DYhHWHVNsDMG2sZo4CDCIpL12NPTMeC4AIxkVRryUJXDwXTIL4LMAbSx
ay4tjx84IVVCX7dtS8ioBEIs2G2imeKUxVH69GAx12bBRVQmt4KvclVWPUyQ/LGP4F2gHWT4A8mt
bn37YKSuJIq42AmLjJ9K96AkunAbFMoHEinoqESHPGOXpeQnh8UCdFh4Q8bRfAYNNvg7HbZnbUf3
xmy/e25MZUV3yq8vMac8O0vvwBQ8iYnX3jG5uRMmDSZZXw+cE3gLUloMEQF2xpp5ZM40qvXXqXPJ
AJgwABNhBkmWFoHSr7VipoWiCJhNGn6ObO/aDTgy4Y+2oZL1CN8mMhtKMJ8ZZD+HKJ6hBJU45vUL
y8F66OlCKPPYdBXlmd/WK1G3d01QTbSy4IoFJajd/kinnpfGdp8gcjgEH6p9EQJPspkqb8IaIKcq
63XX3PVD0JO8YPkrwsKOBVq/NcVjBVMDNoc0bggRYv2vrQsM4OVKeM4FhMh4y6gaLy8tpMmb1+D6
qnyxvti+C554my5BOC70orxgQXZVMq/a1L+v5o6fazvENHTOySZQIPENxCmFANZTX8uh+eQtzLS5
JtJYD7cT7PLFm8J52NxgzTrjMb2blrCFNhToKOWXgghdyvlFS06ina8vKx0VKy97FWl8TQznuIzy
sHUWtFpyD6VxP2KBa1gQpbGn+QizQeHFx+AOHaVAkXmHbqqCz92XjK1b2vGoeo2lCDUyg2mHOEJE
2bbz9EwUJwb/SRjECXEniK4cndE/u4o7mwVLg31KSYQR7hqjEm7AYwEGk9MSEzfFyApsPOxy64Hw
Vw2xvTjY0NyuZ+PVYaVa6yB40l12LCs1c+BgtklIwZrQ8vNCa7M7KKb99FXRy8FCcOcttjdSWcmf
e0d7TcOTNcQj2FQaOxyPLwxu6+1UGhdwV8o12Yshx14X6pVV3vtDtCnjtzwrplVj4ydcjjXE0l7l
IXRx6A8xIxK4QSlRhy3JnhLeRzi036ApbBUCXEIZ4EuW40m26jNHME6tYYMdzAq2orC4m/B/BuGd
R/8BAuWSFpe8zXaM0UccGnf6hLGggBdhXbFI0j+ua4DRqYuSUeaA77zUfp9C+sRe5IKVAAHBZAnZ
kgTPo+7dEis2qHZ/kxf6EMF3QcwNqsGd4kOsjHNL4+qAWPPZRirS2HkCeYf3PijiLx5dlSkNX5Oy
sTEngjZ1MW1APEOs2zUP8CNeUjh+DJTSHfWO2HS2u5UzHMbZHhb64bPZw63rQRCZZT/QS3C/JPmy
Z5abgkAeMnKsN5Ig78OWTpyv56/xCwOziBaavzdd1saK8Azer4hslaxj3Gc2l/bonxrarsS1ZgyE
AxecOX5Dv402jS/fR3qbzCdr+9gMbItMThGXoEGVpI+lLA1G8UUH5ldJTQkNqwSN7aOQoZOtJh/Q
byQJXovSK53k0a4Y8kPBDGc9ZNB9LPVZ6dLkNgLFQCe+TxzahaSgsQsVybDtOcuKKawIAUvTXZF2
7JGo4SdQjBvsRMAhyBgEJaSMLEKPGJ4Lzx0OBMiBtB+5Td1CYO2a7BSOJ9+F9iWa4RSQKcltZQ7n
xOXFIB7iQjKBsXwisJu+2Ke5S5imnt/kVHC6rjgvlvmwBoCwqQb9yebkK6PgZjDkNiuxqgl1a43y
W5bV9wYw6lSQ18KskHqAd1SC9l3RAbtu+BZWAAlcJmoIp5J+2JV6+OobTgmuzr+Ezxhvhoab11Xu
0SeBeFPQbkV1Cz07wt6RA6GuRp+npj1P2qflJUmx0GBqExExZKW4DCOatkV636esBXZBhiY95Xvt
jDdhlT0mg8e0Yh6OehmPluZ5nD1nNQbwR/qkOaQZck+vPIssOMWOvIxL46Fx8+tijl4Ff8/KX5c+
MYJWmBm7rPQPWQI6v+l4N2QEJqdHwim/ZlGgVq7KvjZLOJh253tt29u4cQnTYBVUwxcKX9bppHiY
NUnBtKg+14P7edSjWonEhfWOy6stWso2rJaKqnv06Ad0fgDMQmClotEoq+Y8SHBonua9j5w8Prog
+aE1FQ35yF23mYJ2SWwTh1n6JHuSxOPx+ValVP0uFgGZkIJMMvhvW5gCGt6uZNezz7rs3B15sua2
GaP1WPY3bVBf1XUp13Gk5BZCLetMRjwANCjf0NCFpCk2dG9urQRdlNfUdL2zfd6z8RhhmTJNn3ms
sPpCHmrXyNNfO4G1CJDYkisWb8IGJSWCsxeRe5+DT7Y92JzbwwgeVfXsdJxwGjXcWjWUfrf2Nl42
9ccRPQInfHTgjkmOwDyaIPfojwALy5GmS6J1c56IHK2DmJ0UEtNdlLJnEL5N13w1C+ImYzr00B2j
4Mmxx4Mm9hvC/SHtT7aNDjlJL+sCsRqvR3gn/JTxEyV5Dp0cyM5YO3vu+5r1786erj0MYDayWUqM
ZtyaJHqr1DvUozxcHp2EhisQchRl/rGxSAQz+u3c9beDtfEbdS/G+bIK9WUgu2+q26K6u4OpDFkG
Hf5KWdFxHqDMFRf4pMlSLspjSdbGRqnm/zF3nr1xq9mW/kVsMIevJIuspFJO/kLIlsWcM3/9PHT3
nSOXBdedO8BgGmh0w+dYFNPL/e691rOuACM/5EBjrClyW4Xval5GL+JUfg9kMvzKVLRjhSaBsA7R
6TU7pmB9Z9Kq+FKAlHC6Hgu2w5BcxWwjyjUxZ6tWoTtYk/ytq3NAdxadRWU6ZKEBnEb/sKhtYSRs
6qk/TGZ+WyDpEKpsP4zDLuVzqFATLjgJG9CVc3BXGcJL3SvXfdb+pAo8aUZxINLyRg/oPTVp/qQv
4VU8XlnKgBYcINoAZFoUbmHpAYU6GZZxZI2DL1ZpfPvE5VozoBN1dfBDRYo1LRR2VXNIk3BX8+F3
s6n1GA+qBCoOeX5Xi/VBC2tiiplE5KXxLKnRLTFNDw3175KM20plh6mCkrBnU0C2wh4ZbX60jIeq
CA8ZRULaHCLJN2SmOEFp+pBoUa6rlEeyYJIgzPevkXUSBgQRWHSYA8IXic9TiZ1Gg6FvNIlFvYWR
3fP/KKmTg4TTYVtO6V1+xZLfkLkxH9XxTmGMmxtswI2y21u68YiBY80TKtkY8NmCjBQHNsLl0Ebs
/F2MhfdR5nuqV/QNOpa8RX/vW+UYltMxgoVHmiyW4z4/joVMcGWoOKYcvjJoQn4kf5u4+GVhsN+V
SfbLZi/KDE+uu59YCXdLVhwYiHgJR62j4Ptg5R+LSAPHYFwmCvzKTO5wiCi2dkekMfl4cnBPqXao
OrQQMgRJPT2Is0JGg2Re6a3AtaKCcnFr+8hnNoMQ32ap8QMHHRRNYcfGzQt0cK9Dqb7iZdlpPa5R
PA468GWSB/MsZaAjKBuFjMY5Wm7wB5PKGzPdiFDBttj0ibCOxHErQIOk3ZlsBVW5SoWfC9CI6C5V
9M0gG88MB0hiKwZXWMpfg2Vy5+OYJUg07+WKziS4osgC9VrL9YZ0kadJD4+zfpMPjGsjSn5Iruk+
0/xpIVK6M4GaBgyKlLJouOm44YsctIzpRBKZEgq7LJGUDZP8ICLjbuVUeAJxqJEGMlc3Zg6mqMWx
ugV+wLotfsCGZC2GO9BklrHJGVCV9ODZo9AIagK6MOb00rMbhlXPrpzsS1tEPrlhcJwzgWYbpRXV
tseM74UL9Sf7RC9NGIsDI3pqJSA5JvU1JFaf0L87RODuAKXV0Ynu2C2TtJMpDqDyGQyX10+BUq8J
z1xg9nNOFj/rtbadKAncsh3vqrz3Sol2UVvOw7c0eCtXhSeS+dt2JRqYNXCFgf0JPDeCr/llOxjM
9CMtpSThhTy9ZHgjh4j5PtAwFlD0b1nvxepAe6Cx6HijCnSUSX5sc+tU9Gw+A+2DFgoYHdJeurb7
0ei8ZliSibSgmqxKyKQWGN4N3zHD7Zt+clFsEzEGkIRx9syR+hAmZUtbHWXEonH7kaXwq5Vl4RRF
9S6lzbeE1u2WL8emb2ZWMJb4m0xoQ+IKk7dEaW909GZWqjxUsMwAOdDjzi0YrnViPOMgGq9EvnS1
xm4oDrXrtmyKA3s9tSJ3inoljeKTDhCXDzqonb4arzSzJBoo5VcJcxnVVgPIjdtxyqf0pGU51rus
orOMtU4L4XWMHeipQtNSd0AxcC3VGkM2cXqP6cmFC+DrpuVL3GhrGhE9VEBwtJLaCtl5r/gxyNNk
qfctxfZNxWQYRJj4jejL72U+BKB/aALLifWe15pXS+4ommSDNawZgs6mzqRPNGZBcxKYs1IqY7KR
qWvbpH2fRemhbVm5sK3sy8JMXea8gIrAvNtSrDJc5wVZIA25WcI3RMPOZmc6F1Vrep3QWRawArUS
U/Wa1AHFIgAzkDaYkslJuaJC+0iGdQudLjqB7TTyggBGUpITeBRXSEaVjMws+tXcI7a1KQ0Kv0Y5
YVfpSAkUNxjKaJqM6RoXI840H2UlIxNgwb9qUuQqw2OZRuqtwANeLaRSz+GJgINqPfcJPpooYHCu
mIrSGBLoypADyDeirgZf6ISMiASGsyZJZBG0LC8L9bdQi/3BCmYvq6o3GVCzInKsZUYzEMfqz14n
5r1awoXFHAfDRMCG3eE916r4oVyKDAs/WQDdMGS2TN5aOdNqaGEdKi1PZJ/1GzUNf9RJhNFA7zwI
4orTQgFxY3Q/rTl911NCkeUQun+BxcaJVQUmRopzzKT1oScspbUaXiNA80UoqB6vFw/nTI9Ma1r4
CcIMSKBtNTYj87tVhAbVm75Dfi+xEWdXmMIPo7V8ihgA0PBY043TCKZ5Aj85TNwi6t8lXb9K6+h6
rCk0x77Y6Xx9j2QS7NuKkBEh6wjlBTNplEtzalUQllBe1E2vm8daiY5mIl6nAYUfOqlTromkUwJk
QnDgjC0vNa0fnwskS4tqy9u8TANPZ0OI3ZQLMAlh4HV1dqPU46msgMc3KQMKVnh2sgK66Ug80lVx
m6kCK9fvZUbdM6a0tda2tpV0G1yLsdnfMDXr7YwbyDiqeiAVVXEzyB00ndVjqaU/Qqj42xE2Sky6
qG7dxiQY2YoYvwop1QvavjjIAVvBlcHyDGMtXvZBV9eYgvXe7Yia2te6mKKIVcJradGJQ5Yg9lFq
k4ClS7vWwGFjqaPDAwPL4FfW6Lc4KE6lMM7HUjqkZmGewtW3aPHqdzOzFBoLUGxm09WsgQ6QXJ4E
XUPfXA5EgqylqkkSfBzEUHCYamJzpIaQmtrv+8JyjJjtcRPKxMv0TI4GUnC77B4yPpOwed6jA7Qr
uqrIUa9IBqsdRf0FM0qv4AtuU6Qoh5l3DzVOB2mCrrdB85+kjv5aExpx7Z3dtFF6JHZphDDgmSEW
1YCgsGLF3zdzxE6vnhCjLJFTD7ynfSTcagrvKsIShQJX8AarSR1tYJgapdpb31pAbJeh54TeMIrz
UvMDtrnYIBwlMiAQZ6Z8E7+Skr9YCO0EZcZgsjyDj0mR0jcyHVtjqwoKgwIeYrvGAphXRNaiqazd
SX7DF9atW4OfaadPGJizCFOu8SbqDTseqwcpj48wG0ucPjUdUvig7yjWHqt4XckpAlM8D07C93dq
CKOarGbbJJTihH28sqIgBcfMQXKBNdgSYEmjrZjzprWE3ZukI9XorwaykyWilSZIouG0R+KCEipV
X9JGqYA9SRZgf/jUIIFs4JLXhFaFUOGi91SJBb9jB9bkyU/0TsE+gKVbo2tcIJZ4yirdW+YKq24o
nJIcxxfD1crHi/kYGhUNwEFBpU8+yDyrd7PeDXyOc4ttuOxBBGdzlhBmJ5fmt1Rq2dyRDO6Q2wJF
CmB0RBqgx0iSnm9z1Qu/TLOET5EgB8mzwD641GS6mYwg0BcmIbaVSGL8HQ6QPmWJSzmam4peF4K0
F6SjjDTgcpQKm8i+E9t90nQ/io6uCbFeFo2b9jEORHoyUljaizoBMhlIbYsotJgYM6ccdKh7IROK
vM02c9FhbzZ7TI4RWwGeWbIEVZ6Fit1NSGNea25x3dDpqF+tMeueGqF/MKOQLX2Qw4ujeIIwLLhK
sU6reXu3AWgUnjrEUjmRFPglHUSCs41QW0WS3qKKofIiyi+zLV2QEEPSngT7HNtphhHiFwJbEPZ6
KelXYgXenXRIpzYUA5xduEdZfG+GrU7grYntkM6sqQ3FpgrCjV6vOknULDSVjFcUVs5olg9DFlxr
Erui0XyUCSxEuv1oqf31XKR3RmRR1nm5PA4bLsFGHHBDYo+RaakCCM6s5RTULh6du9D4PpsaseAa
O2Qhju8IQOiJc0IIAK6wkcYbcifihkoPRIS2mQ0wdSUBh6bR/yhbhPJx+Zia5pNQ0ChnAvxYdcOh
X9KDlHV3Qw6ot0w8y4q2dVtcyTJhn3H+o9KHD8Rt77NUv9Ketjt9uZfp2sODo6el6kvt1rRcCaTN
rkKF1mClqS4gnACrBAzeGp8lLzuJSElOxHzNai4xQovIOHSEJhZ9BRNUEhS3qRg+TUu1jcz0MDZw
A+F4o9CX7pK6TmkEw2lCBvzT4L7KM3tQhG2RGrA3Iy7AH+oTbdV7jFfiltAVOkUTuHkyKPBW1VBD
h45sQPxCjOPzio0jiXGxQaACBuidY6VodI10JNYt0Y1dpCAokAkqg+84THYbg9Zoa8yVjF32Sj5Y
G8VgeI75urzG1U/golCZTjzN3aFFi6qLUXcKWipNfYaaqFYD/S6DGHjkSS/Q4vUj6MAHzP35NufT
5zRqJXjdHFunUNQd/ojobF066UDM864b9wT5mX7Xzw9EOWsnFghf0RNShELiOjQrCGDArxM4s582
eb60u4TsRaXAos/qmuDfyOdjEmPE1qJunQaK+pUhPg42juXZ1+fp2Zipk1qDPB76uXdMiRZPXDSw
r4u61ZllUJS2npVTXCwIP6d+OGRxVdulId6lEfv40RjvjFVdWWhNwFNJ6lKiiw4JibrX934LEsSn
fc+caqTdMltDh3iFTTl7B7jzdtwrkJAa4S0xdKa0SvQqUxwZmL/otPP2QAdjP7mGCKzhTY2quMNE
harkBVIE3kxix4B7TghdNrLaPgPfhyOs0t6L0xBBSZOlXmj2L1iGc/qIAg9fXNxAzqeDVNyjgN7V
xNk7khhkPpbyApAK1vBfBBBeCsbgfEkIOMIMpQfwdKnam4xgCDl8CMPuGRYWRP4RZ2VgDrdlvIQ0
i6YHhjK0YRggmEXqEY6JUicrta2excexFoutWejzQa7BQmA88oc2zJ/K8KegT8u+JxWvr5fal8iR
3PCjkRFU48AWmqQh04o2A/0Bpx5Vmf0sPDCdn2eLEAq3JiGgU5NvGr7YOxJTCBDqDZcgcCcyO81r
hGpH9ma9DSxK1qZX7qqs8nC8dsdRVVcwdoRsAQEX7XRURYTMBpswZbLXTPV1kADqq9t5OSl9icoQ
tt2hW/iaJr2U70Jd8hVIw+zjwqMZju/JyDxNWESYyn6fysYqEZJJd8E8WjY0Z8t8nA5TWT2IwPJt
jfbbPgsSx9Kh6S1zRueMECJhjFAhR3jXsmWXKoqwq4onLZgex8B6VEjCWuN6+E4q1l1YQaTWZKjL
kGvoaHU9WBfYAT21A7lWbExQP7ohVfI21eMTbezBn6KicKSFvXMSMkuqmqjytCUgNo5iIpdBIkp5
eJWLhrZVmbIek8FYjlDhAN0rosDkMV32Q8nXf/VkrCrPjR70tKVaJuYG2aK2OOao90UiMnv6j0kC
0y4bbgiUZwFsIZkqyvw4Ngwggrq7l5WfepOmXE980lYbJts26DO7AJyWqcITGEDGyGhLYeHPrynY
zg3vVU96QPikh1TJAhShIwHbAelu9ki/dmvxtG2lZ6h/YJ70ZEu3FwTf2qHu5Xg3hBBj2wkJKqYo
d2b2LECT9Rpefwp/eI6RxpenJiNGGrUbLSw8dM6Cj+tMpYkC+IAk11nuewTA1ywQCf8av7gQaIYj
1rSn6xV5gXPFyWOSjth8HQxiqeimZidRD+x66IzNIuq7rl8R+PBWUSzNNJQFxHpieWPU4jEYizfw
YBtl1olANnazKmxn0yB6wzwqVISIr9q3hZQ42iYKln++zPUgbNAt7yfMT/NaGSZC8mxoz8Ql0qXS
jmQV4XyqAHENde4lIRWotcpOZK0VXc2IvssRG8giC30R3BHgaKFaUX9leGMSpLCRRt5XtLgigQE6
2bhxNSKjyVqQI74qEa49j3LtYQBO9iEf56ioFOaBuDaoEB7bBCX6Ao1D75Werp8JdYQpvlgKWG0z
bTv00y4zXhJWhjoO+YxwCXlq3HIRwVIlUb6z2EGBjmJ2HSNiToaG4bQJ0s6IXqycj5esMpXQusl0
U7K6XEaNPn49P0Di5kSx0Ls6nA5w/beyWkKji9cEKumVqr8iQ0f5EEmR9fEpwySjwVPMmIETAfm/
Rt+FVlwhJaAD9dTVOxk7XTp7QcETKsa09ZYKaRh+O2cSBdpfGi28ZaGBkcyMT9OE8Ib0OM6zdh+k
82lFV7P1oohJrhHehG4D1FgRkeBIirZPSUjZD126adBfMyaiWKw0CI1J5wspo3SSDt15Er5nDDCQ
/vAL9PNxJl2Vus2sXVUqPjpFuxsKYgYTSHIVwgm3ncNjlFmd13ekn4k1cdcZ6hWV5SHSnyUi2Z6w
nmAvKnkpxEmlnJD3ekMEuJpQiBaZiQHv1DZZfJUx6XUHcQGSy4w3b4Hb16CgrMCJzXSnqBmRer2F
rQQOkN+oxjPYL5qwinSlFwm8xgjKYNpF+zRmYKwX5FR2FcYJlh+gcCUBEdR+C5hyah0YKbos760G
ZmBJG5XytK0RPDWx14OBz3FzOOZQHPKq3PO30pLduaQQBdvOwm1EReHow7Q3LespX+vWPlHZSabD
m2VRNfUpszlUfLacR89mxyBfbCzGfUQnIocYiC6boKNJ1wJgld2IclBh1TvU9EsoPKpTT4AdYavB
lGb7KU3ezAzQUZCw0VVKJWDGljyRfhpvjQ6jBFWMK+aq6EWmfgqAQiKIo90iqw1fdD18oC4m3l1p
GRJ3CAHqbgFtFGEHid7FyojREJZ+LD9lRnAlRQSQMtgiUrup70g1u85YUXF6N3uFtpSTWkK7McR9
0OsrWd8aVg4ZVRVjN5dH670jEo5UWumNUL6XJlbIp8MKwWCBUiluDclVlZWiYa3gYSRkFlNYq5HL
De5bBj2IzH1AOUDP2Fej1zhVdAoRNNDLrSzGazkdgkIMb/XcSPyiQcked/GjVAfhc2wWd6LMpJiA
4X4YJ0/slNK3sP/RYOS2sxPfaBNLkxkVwWHRmXq2SrSGqo6vaQMfMMpAvHLzM3ZI2ujOVITOUPKW
lamQ+pE1bGDWOSlGxiOWGeZnqODYUx4oVTobzwfwHoyPYCKGA2DnvEKSVs3zFaaKwbOYWGhzIFKV
0+AmTdIHyrNpZxy9bA7EtO/AIvOuVRJj6jKItI1a4hXJ0oDXeOFLMVbaKTf6zC2UJQGLmjHKmPIT
hXQFW4mUqCx5kVahcYtkStf67TIEVxBLWpsR7LWVw2KcdYrGamXVp8mkuSTBvREANzuJz3RBIms3
b0xGTSx/oy7cqcYwIJ1R7tMFxRiYsYiG4qBjfcfxGhGcm7PSBpV+IKTndQ7qyp2C8RuRMASapIhM
yQenN49zSqxv1fAkhow2ism6HXRK2wzopx/jRcP4Td69YSWkqnUY5J+KKK+PRkyHRBmy67QvRSeW
GK7RMYlTkM6d+b1M11hBCWGArJmu3qDBnSFM2kku+IzmU38mYKstapn+gwLYsXxo6LGjYipokfIs
2VlPMmo3hw/9HLAxJpEFKQzRirq0wp6lGxXLB+LgOT6oeZ/chfh4KwX1MPQTyIUJiWydUJ1KsZOZ
LtCWiMPim2ZQSMRr3Jdl0DsQClsKr4YOBHE1v2hS/wa9ClWGGe1pob219azucUQ/8L+7vKyn1yL6
sGpkDFiLX5XSXGylBWdpWi2xRUX/sKB6lJA8qKnsd+JEckkk+wAM0Sdz4VFn2kZXwYTBT7khM8il
4cXTxx0aENzhdtN8XC04kRYniopts6yCpkb4kJWUeRsFj4wnpwa3rAH9sNlxz/gxYRwRZzu9dyAl
p5H0I/gWH5Svr4GZIaCj343LhOu6MA8z91FrbWEI3WVoV1gIAugtCdjCYWQW1az+wIwxUh7cFwXr
d0KAOPqLd2HIPTWkwyUCCk7Xbb1UqbsmrzfKZKEeHoBB0VPJ2ROAdpWxC5QIpUsVUMEcFy9gKlYf
WghqsX8UMuLfYinJ0EZEkZvljX6bMYkUpnXOYXTXi7ExIjV5YAZPZFEWsg9eKrQOKAxwd3duPscg
HmaqjLwjNzIECURDWR78UdaRORfZIUj1m7inKR2GeeYFfX6FUdRCagviOyNqXofYyETeXUZ0oHQ/
ZGQthVOSQOvqEyshl0hqkMkoMgC13kQyaIKC2YZafSyN8MMUV0uQJb4IQFdMlYJ6Ktt3Ie+81BiJ
bpcMjE9vAMffDZE6LC+Y6YzislXGkM5v1Nzk+vCtbLTrzkCDbAzlXauu99cyvWRViBBh4TQZoTC0
N7syU7d9/tgNIp/xyLa6EL0CV9bWEpS17dz/CBvC21JrgDCm/symFWiJdps/sKNV3gw4loFTDQS9
Jzgsz9kGpWXirMuT1lcfsR6cAr2awZVP1Adpf6PGpbIz8TXaYlg9rR2fdszcnPSXtF62Y4TuNRjS
e/C1FbM3wM/8xNFSHkdTTr0pYfBhFbAHComvZFogM7DUeIO9k0uma7uUfQSnSpFjTuZDkDQbAmav
Qnb1Y4kiX8J0Zc+YITN2QKK648mtkMZB76305m0umfksU7dTJPT6jBuHLYEh3wh548GdZAZdyvcg
nb4NaASSshIdLVUOSd28B2Xbwg+WbMY/0gFG5CNiA4OsjewxEiagVsK0RwMQe63C9FsIdEaX2bxX
teWZvI7QGyRx2zSidjKneadnApu7ML7DjQewMSmBk1v0Coa48tO2h52GUpEomdRLU6aoqRDrIFzm
647ZnCLoCipGWtTpJKCD4G2vI/0WhqLoG1BGto1c44aNsFRjSO68Ksrxt/FCly2iQjSm4jacGelZ
GOvENnk1ZOlE7i6Dh1z/rnYSW48q/qmaeB0V0uHanOLLHEmoHZeHWDKjKzSi9Bor9WowtqMkPOQl
o+pAvCMONdooPVmECQVMFWKqadm2TjTZGBEemraCklrSExpEP5SrXYcKdB6QnM8V0u1u3gb5aSqL
B6hRPypZt/Y6D0vJn2s5IaOMG9ftNpbUlqayrHwD66G7fW89C+KSePiB+Jgxd9Ji4cQdQJKuEFOr
ljVDkvnNUIebfJq+WbSK0PCgB9W0CW+cfgwF5NRRbrzJ87BXSSfai5NJEjlgh208it8rtaSKnK3Q
i2bNVwUrIYTpmxxpi0e693MM2ecqTGtQWeG8wzaHB/1qoRM2Bry4UBbZ7Y3LPqoS0SsEfL4pYyAv
aOqbUjPu/t+a8P5/9NfJuBf/NyL/D3/d/mfT/vzdXrf+hZ+/7HWC9C9LWoEL4F/xyomSBdHr3/46
Qf4XNAZNJO4PBgLMnxV/8V8GO+tfZNKJJqhzWYHaYALJ+i+DnfkvCz8esBQNjuAKC/s/MdhJvwPH
TBlyn2Fg0JTQzeugec6AY1a1jBUqOlbZHTmBm2VrHssdbC4n9JILntCLxzpDMsxzVZHeyTgAJ8Eu
3Tx029F7VZzGT/xPN+A/NsLPtsH1l/7HM/jnSa3u1E9cETWjD1xbgFPz5XrBZ7VAXIyGh78f5HeK
xb8PYoKkV9C5YXG1ziyurQ6YLxg4iJreY4ATh5e///wvL9fnA5xhMnCWy8WcMhKCf3mleMrWOlnf
ZA/thncJhotf848L9vlQZ0/B0It0UHoONXjhVtnSNPFU7/J9uXhKZ08AjqUUOyfHUf1xo24IA/o+
vqxHGm3j/cLlW6//+UPw+ZzOHgJhygV0IuwD1Nvg1vxAAkPfymbriiRyJ2/XHvkF6MilJ+LMqhp0
8+rCUQeU6M+CRlGt/cfi/JvD+fODfRbK8J+HjkAGnjvweYq83shPTzZlVCTDBWKO+SOg5WnDx3R+
aLfVaXkcD5eeiq+OhoVXQ/jAf9EKnV1CpN1jU4YsDiNIKTvewqjYdqiHbSBJDuAq9++37Ivr99vh
zq5fXveZri4SMZf6dWxdlXJ34QadsXp+XT6OAHaGJDNdVlbf8ufL11PgZCMpM3a7mdz4SffDbeGt
PfFqI+66zbJprws/f1Y9eUu3/Pnvp/fV02+yU9RkkDfw5li5fzt6iPUN3SmXE8OaN29aJ9xnBxQf
G2EX+ReO9eW1JIGO7wdfHk06e6OzWVaDoGF1Wu4Z+iOcdtkVuWtt4uDH32HucaXXC8f8PabjP1f3
0zHP3u5cZ9CtM5PjW2L6lUcO9qY9kmnsXvyS8GU8e7c1YEu6gstbNXXxPBCEKIq2THVjfTDHTbDH
h3mgYbET9kxK99YFaq/057X8/Whnz6VqUuPn4kBHobTHp8hBnvUKv2JTfJS7zqHeJBv4wpP65xds
PaQFiZX/sNM9u32lMk2FwQiGiAlnQkFcgeJr5QsH+fq8/jnI2f1CWZVFIHv5TLZowqS3vrv0xP+5
BnMakiL/qi5kFqzfn/h0CKOpMLlPC5s2biVek3czycA5PuX9i4pOpko+5C5y53gDpscu56e/P5Nf
nqIsElck8cqB3//9FyjQgzRS36NAUG6t5q7vT3//+V8/G4Caf1UB1Gxn7/S8kHzYqRgxGuzcmAm9
9a2mOYPOF1Xiu2yT/bq9FOa3rru/f9q4rMQdrgUluLzzrwBqODSoU8AyhtkZS1fXHRp2Z4PwM5p3
F07wy1v4z7GUM3BYQku07Hj67aA9NjtAUtcE+eYb0yXV7T10cq/dXjjinyXpb2ennF3SrhCDRCSB
niJB8fLNdEid8iXfwYry6Yz8/WBfvmefzm5daD59TzVaeSi2uJKqeCXwbmf39Kn+fogzIOu6LHI+
qkFPjlpRV5Wzl8AiOgjRGY2M5ZogkMDv/dJJHSZYTnISXeZWF9b+9bX94+n4dLz1nfh0TvhMeZ/X
WVTAMHZAmFyV0BLQMzX/o9f705HOVqkhKHu5W3OpIwRru94HEoRNXr/HNWQndnJr3OiPFy7mpZNb
//mnkyt7GLNLwcmtK39JnqeLFcLB39u4xUHzpQ2dBdEeny+9cl8uJKRfQEIxQVTqZwtJtEBnbfC5
2Gp/F9Oh1W/+fmJfPYgYGkBp8qiwW1xf+U/nJS9BLqV0we1ZfLXy24aWqdFf/98d4+w71pOykIs5
H5XIJDtosSd5a6mD8/eDfFFjaVQd/5zJ+ZUijKhB6ISSbTcdtQMReo5CxLWjPBMH58weIG3FwxPt
NnsSjC8d/aul0VDA/skgVwFon71sSpxnKrO6dfEItxMiRpohLp3Wwst9QoJcE/XjsSGL1pZBglw6
+ldLFy/6umsHbmiu2/bPd7E1jU7B0rQePb/rqZanPavzf283vS5N56/552OdLV25SHpJCazbhu6t
7/NN5Fqb5a7Z1DtmFb65uXBbv3oBICWLKjR2cNDnJVdhdlDHQbzQ+sd9aeOqdBKXPhaT4syeuJ65
C2jnwgW9dNCzJxYPft0nEizwFMIIgUB2a91eOK8vL+On8zp7XJdUCoJu4rzaDQGAG9CsbnzVe2gj
Npj7L5WS6y/8x03752jy2ddUh5XRw6HnFTwCYXaCfXdcXMDnbOP616BzehfPKVYrO7nKL0QqfbH9
4MXUySBikEwj6rymRNWTBdW8LmG8klDpfr2Phq9sukftUtXw9Xn+c6yzZXqu0C1M6Uh0DZY/L95m
9+ZO84nrchjDYY64QVboWO6a0nSxmfFlTWYSVQ2HSqGvJp+9GcpooNYTYJp2P2aHRPAPROk8q352
6EkJ2HZOfs+BLzxH68Jyfmc/H/Rs4QmBxeXEVXNQd3AHnEYOVtgtcjqmY07qRnvj0jX+8oiablJf
8MUgLuH3xSYzmOxCBRnt6gfZKp72PdwY6L05IpmNh8vb8/VN+OMMDbCBBl1tQLdnz+663xIihZdx
XVpb/7/bJPrqnYcSryrkPjApO6+o1bYPq2biMEH8DJkg7y5dt0sHOHs8ep6NjuSH9U5hSaYtFNw0
32nju78aUc/tod5eeDa++ih9PqWzZyNm368lAULtfg/85EicBe/f+s7PN/0L0bqbhiYAeGbnwnG/
Kio+H3e9Ep+KirqLtN4YOFMYaPMHxhYH/bTlIJu2rpTGlt3KlxI79C4VS18/Kf/cwvX3+nTcVMEi
Hhucb7JbK/hh27KeqtuLO4Uv34BPj8r5G5ChaKnXR0X/prOm8cpdz6MNfXW2DR9B21ZvLlzSr9a1
z1f0rEyb61kCY8gRWxBrGbnOGnlr8nWuuBFikNa88HVaT+DslWOPByRYsta11Do/HGp1U+nlAUTZ
STHfGwOHEaojUfv29yfli1fit+Osp/3phokM7pS64zjYotX5vjIufPe+eCAMEU4htG/6Nap+/kAk
S2nMMZ0vlc7/2l9WfMEHhXHpRfvyPD4d5+yBQGMLPiHjPKiJlnvMuDsCRrfKCetOeMx3/53d1qVT
O7tF7WLh71h7pKrf7aRtTOt8fZ8vndqlMzu7Q/hcCc5YhUCR8NAo++HSHfqi1wsE8tOlW8/z0yPQ
jJHew/fj5eH71e2q+8hNHRDzdndqri5tUb9YmD4fzDj7lMxWacIj56LNxU3X+i0Fz6hfCkK5dJCz
YjyTcylp14MkR+A+d5WHmeNGOfXe4jT2vAMDdJAu7OLOwm1+7fV/O7Gzb0uoSA0uV25T5xrUyOpG
3UtuvEGAKT+0bvUUbWEtb9Nn8XDpkn7VZlhTDFWRzSkN0F///NMNRLtsDRA61gdR/ZCf8CdsEEe5
dWBjhaU2v9Si/PKJ+XzAs69LOpv6IK/XN9qp+3V0iB3ETU6hA/ng4k7g4umdLSGtVWD9GtYXYFft
lCMwKAetnmO+rJXk5Z3HxeOdLSWhHEbt2K6P6F556R4AojiWg6aPQHk3dS9XV19Vrb/dv7OFRG6s
sUhS9d+zCQOOGQpG2mytC+IdXeUH0NHtxRpyfR7PPzBrB5EMW3rp1K+/v/UZ8dS91GrrQ1Oe1j1y
sAW9Y6/XtPAv1iNffK+NT0fTzl77FfmdKnj5bOu+fKNV6pdXAppoJhKCP1yBK7s0Ufr6GZWVNaIB
h4P1RwOaBmmDr2ttRgT75j7ycB652r7fpbRlld3fv6Jf7bAMECWmuXaaFVE7u4VGX+NpW6/m6Ii0
gqnxbrv9sFE28f3/7Mw+Hevsg2CWGZT49cw0+z/15G3uwGnxTS/2oksp0Otaef6cqDK5XQB9Sfxb
VQyfvw6pnEZExZtoRI/xHeL2Q2fzbXjp/MK59JRwYy4c7OzVgxQxycKvx0TPb8oc2a4RsPuP/Y5A
Yw1JS9JSdXX1B7mCOPuajwR7/ppLd1cPN5H4kTen3pruGtiwc9oGXghrTxNTYF3tA3bBO+Ifd4Km
fw9N7FdYCImlClY/0wQHMDxowbckvV7CYicMC5FkAYjfq7y7I54XbBiquvcGtTi2qAbTxzL4Btgl
ESV2o6L3TE9TDu9MJ39O749RW5BnVWyyBA1Xp5AsU3oFpEu1MfY1cOyqW+ObOi9uf5jFtGMza5fS
C8Z6W9YE/mkF2O0pTcVbiSRQ8jyV9jgATDLXv5p0mxV116ASbUZMLPWxIE4VU7cU9D7kC3sJGx9X
2klNn0wJ8l5yAzyMdATbSn9obBN186odXkvtY4DeA8q6K59M67U3vscqPR2lcEM0pfJ4k5qPmYbR
dDkhY8HHiMQQ/VJpbhoCzk0syMS29mYCR/aGqLxjyJ8o08+4CuwZRAYfJS8UPnJE2ZMa+Z0C7K9+
UQNfYVxHh1Bt/LlW+deOJQLFBL2sitlzJvImCDW/ESH+5A85mJt+n2aFGw2B28Vbq4B9g+i1jHxT
6jahWWyMSrxqQDFZR2sIdwoqW9EKfIT8LlaAzYipXU4wkUNdD7bExY4AMgZcC3LDX9nl4wOcGVXH
HT7dNBpFz/9i7zyW21a7NnsrXT3HKeQwJQKTKFJU1gQlyRZyzrj6XrBd/2fTbus/3aOu6sEZnLJl
CCTC++797LWMZp8H2Y3Z3bTpJmiDdcTobWA1ToWYOFtsscnNzOapEz7m6VkBLhmCPdBD3hYWMMBa
Z9JRhRM12CAa1pLgNu1LP79N4pUyLtCRNQ4SsAPgEhDEifSKdEhrpmMyk532kSdlt/50npSCCOR1
iP+MZGXFhRYpt0CDwJQ6Moy2uHi00g9Zu4rm01DlTgUqKpeQOwgHcdyN4qGfbhp+qp1fS1ooes2g
Orps6GH4a5OPabpJgnMt3Kj1ZuivZ5Np6vHDKvaNevJTmJPFLmUAW8k3ekYAsGVqhFw2bBE3KGVH
W2RTe9wqtSK5mhyTh0NOcqV3JOmf4Oam4npmls2os0PRbHDW1sx4F8UZdB/4WjTAT2m3nZSvqX6w
6qscUOt8lSc7Md3FxosanhqmCaL4AwmshzAhnd+q4GPs7hMjAn0MNmiAdPjG62vVBghzECICeohE
bRUsBFpxV3fPCRFjxtWBdhVuCqBs+JqW+yR5a2PG4zpm16wMKPWOxqMT8xwwh1vD2BmWq6UMzLbM
w9xJ42sXP6Q6I3ntsEqL28a6E9GlyUS3DTdCuVYe/G4/cyHBdtPnj6EdmZR/jDuVqO8jENeU2Wlf
YvtRPFh14E1diupJOVvM9wwys3IMKpn+mw5AT04W/ww6Eb8dvjJO9BjmCrjHwiKYqHW9K5nqvpCy
zaiY+7ESSYTDuNOKY1P1didLwCric2xK6Gy53K03uYhfilkmns7bNWQB2IxOQmoz7plE0K7IOZbY
B2L1I4NrM/RvAZoWzdxH2VZn/kHXdkLqCYwjTE1nj8M5K90WBgcjS2oEY5rnB4gUcHMhtwqs0Wpb
SHdj+pLX10q7tsIv0jAerIBp3XbfFcVzaH2VKQUmWgMrDlJp8QVVxcxTe8rW0ItWsrHQLD2hPITF
uRXzNeF/UsxnyThHYglceocvzp2a3IPuSiy8wIwDHq1yu1g4DJng4HvYisxBqaNg1/3gWMBhDSN1
/OGjpsMtqTykZmCP4rPBI5BhRq+ixaJHOdwEfdOhwalC6hXJLuyfjeDVNIVVNjHyxhW8fFcER+1G
e8qL1ym/biA8V4yXl/7whf/WDEet4jHbp+NR5SIslLMZ79X0HXkaz8CBR/xTDKRiZvw0Dkm/ZfIu
N28H4siR8djga5DkhER1v1br9KCnKcnq5kYu23c9rI4ViXTbr7NzqQz3goWoOcEVYci1pwm5K+rn
ZTK87KN9X34RSfLP1XhojQJWvatGpjt07fPcAGszxOeoPcGhO9XRg0/A26i+5MHO5zHcnuX2uQwP
Y/dstVfQ/1Z5/uQLz2n4jn9xBfbdlUk/iPIbyHN7Nh7DFmIFAVwC2GrAHA0ftxzBl4tupnZ0ICKt
g0pxfWHayQS+B15eCZO/wwgds/lGtltX9YnePGwtf2OUhKi7/OiXxW0ZdESNOhw7cN6dT1Znf9pC
UxKmM2XQxfitmMIKxsrziYthaR0SQ1YeBTdhCyHZy5alOIkb/fzJIX9fNuE31Sl5cEjF/K3ukbIb
LCMGZdgODm53ljblfqI8UL58vmz6w1L312NdrJpSpQsbCv/L/oFo2O28kf1zb9cPzIVBHfSE7t8X
WxhXU1nwyoTdl4jrr2tCTRhMdizcNRrwUt5lK4oHUGlc7Vp4mQW3vl5CVD/qFD80Gqfva84Lq8fF
//43DR7H8mt+29Zfv7aH1/L/AY3HUtz736eM191r9rPCY/nb3yPGkqqSCKYOiDVUM1R5acj+MHjw
J7oE4lKyRJLE3Kf/FTCWlH8gMHMzKJpK7kZc5B4/Asb80WJukciOWUsr+l8JPKTlqvtp40AtwtJV
Sh4qnW2k0say1v+5KlHjaShZzR+Xm252EizKq2zNZKkNQ8vWN+WaBtBW+mQndlH6+X5UNrQyaQBD
NC+blWIvVlMBw/M4x/eMd9my/qWEa/LTF/DjSvw5jPnHU/vpIBc7sFgIofiznD/2w60IBSEIP3JJ
dYTP2vbfmoK/fYY/HejiRkOYMMTQhTibY+tE52jT2P4AFOhoOr0texP0QD5LZog866phhuRF+0zi
S0rlT98joUmdoQcupsvmYakwyqlPFieLymcsVC+RkMoOJrABKC4WjHpWgLkgPvcwhgNo/Oy7Ha6+
ZbniFuldb5XrggYuW1aG+hAhjc124ZnKvQQdC5QBi1+xCLwun20Rl5U1wCQmu5L1yWYskUihVmBa
mcSrL6x4uq8S0M9oeW2lzE9jERyX+jsSYgh/CcV5CHrAOyONueOZCUQBtYnIDH8AdqpRR3vUXmUd
XlqFnLYv8m0zSescoJisGHZddQctIrorFPo+iuZ1X7duCpphUs5duAmMxh2ap7hcxks8v8gBlsiu
KjYbmdEuxULc4ofPJBPc1ud6x7O0uK7FOF5zk0C4sA6IIZnSghWotUdS6p4lz9CoJmkj+v2mypV7
gLfPSnYThObdpDz3qAPK0YKm8DoyLBu0T4nEYHfWuEV4OxgYKbJia7XGTWCme6hUnGC/LosByih6
g6g8zQhukLqvrFhg7HPeRmbhAUPcjopxZAh/nw2BI4cwhpfaVtE9TioTIkXqIbbcCjCezGa4TpP6
Ootho1dNeBKY8VeBtNNLtpWQj1uT76xK9qplJqoagZ4ztm8cQ+XsX1csiZUV0OHzIKZON7VsfuUz
L+JD3hp0Y+l0x826g3qnY7QYkR+cC5G5tDTbtCK0ag28ddlYnp5JJ9qP23xWzx1F40p/VKQF1NQ4
mK6AQSrCQQO3n4ALQA+x41K5E8Homl2HQ6O/airL7qbJa9m/DknnpSk4gSrd+imkDUFHGVishf4x
orVTiq0NW8Ib5cZLWGfxEN2ovXVM9PScqwAHOmlVk4KI23wdtkDPIPL0EwQ89AVKgasklY+Rpm/N
OaIqoLGUUZym/JJMAM26/LYGHNDHkwNoyVMqbmVmvVUjYg0MtjQGEDswjVSo7IHp1EVUxiVNnOxs
0G6M+GWy1FXdP8bTdCUImC6I7wxYaHJFO0VlcRwNZ2LmWLsZEURW0GfXwtcScM/1xA1wF9wD/wVT
cQYLgZci3TR6diOtrYKNfOA3a+Q0T3Wre8xoFbapmoAeYjEApzOf5bJLmApTMbEWmu/WoXoHP4V9
M9dVF9XvwsK9DCaYa5Ul+XbBzQf4nZklERauLO4LcK19Fe1rrvtWlTb6nDnMxDkZgPeMDEkcBhhX
gJ825uyhSXXZGF0V8IgScESSXtoakPl2X4DxKsrmaLSDF6uP5cJNmKHMlNQQx68zV+iK+eFdOuhr
oTQI+z+H46vZ5PuQp1EVmQiUlRspZRx1wBQzC4yOSu8RXgfgDNfgjc7owFfwKPdh8WZUlls2cOmC
6jFkasGGGXRLWpBcPwNuBZhhpcqvan8suKDQQ4T1tSnpN+0EKD0XvEkNd7NEFb4tdr0gpWCekUfp
FrutxOI2Vqt1g4FSkNW3YmR6jorENu2lp8y3XtSSjVebl25YzE7JsDg1zJUioDlgF2TLSoMJJjde
xrrYLODnvv+SyExN5z1iefVLI0IaSKD5NNWhB6uaBVRKIJ3Cya60+yjYMRhxI5aCWxWZK1OWqtLZ
gTaD7BsQaAkRJdJuwwwYuCod2pZ8SA8ddYpdq3wdSFUwJe6xh4Gy8ZQy+cmdCZi52sl5/AW9w2ML
qk2mWJZW4xHMi1MpDG36/VorfGiyAwBQUlnTgyiM0G5fgwbFQ/wOc/s6kVsnT78w+bgptHdRns+K
tSuC5EFlGriVeIuX0vU41g6eCXRNIWxnVB2Wdghj1Y0TQNoLHmZ6MbXxoGLd9GuTXQxUs5SfgJpD
rTTRgUAVH2jIoOS9RK0lOl0m4DzRblMNZIBqZhsDvjNIE0EFa8ATcVYecPmt+/k4yE+TcN8MgzPq
jKcyoiqpWyAWgJA26tjao6AA0shsUyKEpVY7PeS54JeHpsvAMVsLsvKmWR54w7wV+xtFbk61cJ3o
E+P2bNC6gtLFi6lmB/QQCqUwNrDymSvdFv1XuDMbwO3IrG5yDWIGE+bKhJtohm1c6VeJZt7h5NIR
MC3gpfuRufhcMhkrhxEJoKeGz8b6cTfN2u0gvlq6J01PBV9tSa0vw+EhQ6hQNd6mTQhBBt4jNVGp
ajZGp+67JOYZHw1bZPELlSoJXnLhBChD5DcC3cy47XHhMk9tvoqE2G3FdWl4Zu5TCOzLbeiLW2N4
qUN5j2+S9zb0WR6djjIarsLNGiLNsSQKOjlYvddWeomiCYdb7YFKPCkWA77QO/aaONp+3lN2yLvH
zu/OPbPiscEwePlF5p2Tm9Nrzr9YTMNu8I2VPtdfwHvuLXRGPG6X8unsyrmGkjO0uScdZYiu6oln
RH2oGfluZPJIwgdo0mPev8zyNUPXuKRwm+IGg3uwSgGtdn0Mmy7blAL0Vd90DWxpUg6CMgHGrHBn
8JqO+JQz+Yq10r6sVCeXhZ1ZYHdq2kctlc4Rm2zkEdAR70YqUfwCsaJsuqA/B3z7mXynQsKRpytf
uYmgabFn3ogdO1QqxZlenoacCDQsiGpVd8ZrGhqrPJE9ZgttQyCU+rVsK28qZ0j7xiqQci/VecZR
cJxZTk1Aoec6WJlF/C+31j/W2/9ZHV7sPQtJaaKKyVhW+UDjFdlhy1u8+FuDxKUx2wo0d3QN60+b
IH9clWrM8SCUJod82d6hSVdJiW5lx8ZNriUn9TIexgNxYH2lenAELS95/Pui/7LH8/1UfzrkRdcT
dmQzA5DKj0uUQdssMzVLWjBzSvuz7tyygbhc9xsGY6AiA1iqpF40XUIlSaZZCbOjng3rWV9L8LLU
uwaQI4wEY3r6+5n9ac/EGIPKTlH/1kb+dadmmobcIQhkl1Gy9Nyq/SP1708O8dkxLtrjGlqISJzG
7FhYV34oXrdTfsfGB09OPtMLYJCmmbCja88tTXLjqODIqoVFTEMTfZ6vwa9BlNg3+bU5nGq6C0Lw
ppgHteeyA72u95ZndvFbrdEigrvGWP5toWVbtQsl4NZLzyjjnh/dbs7BKMBv9m+oFa6iEtZ5BOW5
SzbgSbcwT0GTZiEAeLzKlWp91aJt3R/79BaflAgvr8W/aE3olPsnLSyvfVaNf/+kpD98Uog3LZkp
MdZ3v1WO+qkW0ESl2VF6h03tVev6Md23+3Q/72aXAq9k+/b4WXph2UheXHC/HPTiNu6UAOj2yGYd
y5xDGvYhpnF6ki2bBZEXv0n1SrLpUc0fybP/FoUr3/37Wf/hgv/l+BfFgshIfLVd1Ml1fLbq0JFH
rCTGSRVRbObvsLI+SXP96Wb++YCXOZREGsyuljngUjMb1ozwFx6ic2eZNRnH9d/P7jIcsjw6lq+U
iIbIUU1l+c5/qoX4yiyWNYs3dvESUgpGJsb0eYluUqs7Nfq9eFSPWDsdmFtoJD8LiPzxivrp6Bdf
LgsmzSqqOT+OTUlz6mGsEMB90ie+KLEuZ2hJy9NDF0FEM6L06xkmrHGbzsizo4BuSyPBoLHW/vun
+IfT+OUQF1UXVQvJ9wttdkzYHyHeXVNhRw3Yf3KYz87kouYSJWIGzLDIjqOMr3oRyE3/LhP347NS
RTy51Ows8eJqqOoY0LXIEZY4rbLpN6hPSAd99hL5wz3NE50RwiUPrTEJ9+tX4kfsJdq5SY8VSPJV
YGZsBymJZMNbF+1bFaFjH7K19KVPhk0u69Hfzg8FsEHRyMQ3fzl61yBLAePGu3kJKPSgWBxgFra2
BvQ/wnRZfZaQ++yA1kW6JIlLkWVsl7EI+Z6ISI81AWzJhh+0+SzT+4fiHw/n/zo76yJcFulaCF7M
XK6P0VHmh8L86GlwdeYnKbY/fX0gICg8qYas6ZfDY0Yvg8UO++xo1u3KfBFnEEPREamYXZbwEOsr
a/6+Dvj/Ffb/yRjqT8+a30Aet69R3v6Pq+49ev250v7tp37QPHTxH4SqEq0cGaiRqhjctD9oHrr0
D+lWzIKUzEWDyjNXzA+ah6Ri0hYVbgSNQWxJWQIv/ym2f0vTU5uncs/MkPFvaB7mtzG0n97gCr8d
zRjK+bxj+AWNZcH80yuGcuM0GjE73oUIL4iLDbbDx7xLXmgNb6FdourIWGClRw1hYVzOlOA0N61F
LMdUhLAL6Kd2XKCKDGuNJa3iLHiUBOMYpJIHUubQ4edTpA+5gvJOLkEzTRi/pBsCNplVtxHrdqNX
wm6GiaXKTxC/PJWaX2mC8ga9E0Ms6xNtq0cgkmXrSWdeIkvFayWu1qFKnTN6r+avCn1jlYKFqvOi
ooEI093NJRjkPt1mUESWPzrjBO3VADJWUNiJmXEcVS/twp1PMgGT3lrEm2EGgjNImofzxhiAj5un
AgRXUIPXMsdV0sVrDVR63j/M80OVpes+78+EAbwBWm2vviaI4IROX1Xq8wzBLlEVyEwGJT7A4Uy2
JGgUZ+y4aXKupDuFiODwYuqPiaHeAgu6VesIoihrtRpQWn0Nc289xy12a3rCGfpGrHgTlMllgyYn
j1XVUdnGOGmgaRZmGy+frZdns4sQpvKspHy8FCTqwjjwW67w20M3zr1G064StOi19mqp79kCwUd+
IVHEkqPo1PAbK0O1rVm45UmJrqiglkDsJwnctqt3C71UoaOvBYmX07gtpsyljYhX/YQ+fF8kgWPo
hxgcod6i32WRi8avlR6K/E0bhJWBPBNIXg+VTcMQVgYPi+PHMN6XIoeWJHbERSQpxAiycT/J+wq4
NN6VrTAFG2NBOzENq5g3Qg4nMBJcCmibwBwfKpHQAVeAUm5EYpDRSLFnbqgS4gjH4CFgT2qTO1U1
Xv3mueBUfRNvIBGoCE923UxP1A5IEz8nVfvuo2rswuBUCurJnLJnJQL0YKlHKxiOApt5hLlThMwC
221AjWAmW9OCWPNr4b6j6NSBwgr1iMz9U7foEfT3IoISQf039cHySoyLKewsKL839ZUe7RJD2xp8
HHNvbtI0WutLxS5776zqGEKgyuP0YMwPvPVx08TUdb8GlUGNkVsN40MARbs1ZSBOeKICxQ1Gbd9S
8Q5qUmhG6dRqtW8w+PlagSrOvKmq+3q2wHUjm9AwmaXjqZW7NTYDXKmU3DFVQDd0hlpfV0R4CtNw
UHc5AduasT5wRa2ETLEHHKPaoriL96m1nrp+3RdP83QsOvRxpOizuLvLqpMmsaeOv3I1rQzsSVP/
FgVfI74pIT00ypcY+mTSYCYOXwXOP6reTUbS0UMgZZStM+Vqu4pe6sQ/+WJmZ+q4naqvYoreKdBO
KdPDXVC4YnduSF3F0S5UX/XorepVKvQ1eTHtnAAAM+RbiWcEaihbhKorGZEDDdLO0lMZ1HiYNln1
gsdopbSFS5piVY27Cfl2nUirmW/Co4KzJRbCCQiuHu4UDccaPSwKn0Yw2Z0wutKU73Khv6/yR9kk
rAQotAv5DMr3EnQmPkd6Ke9RcWcET2l6MBvugX5xpJ4savqC+gHlDCuGyr/Jz4dOTZEbRtduyRy0
6r0+u6qs7SYh4YmsrBXlrdRkuoYxgb57bVRuKAQF0320uObBH/KoqputhW4c/6SrZB1GhFfBeNaw
aMOc4kM+D/nVXFHiztb6iOaO/ruJey5R4WxLo2sZ13RjSDC2K7nK7A4/nwAjO+lRkBenECz3oiOw
GtJP8W0e3ll4mNgd29V46qMRDQYlFK7LJAnt2CTuOE3f2hsTOEsQ0UgRmbdps0MexU5gPjVg8cfw
dQAhGvMFJFKPB6vi+qI+omKfye6N9DC0NB60daHGm8n4UmBJVSQGZfOcAI3f3sWp4eS+7o6yZFut
SLlT5RFLcyhggz4vCtm7oglh6L3HKLQCEZA79fHkqaFML1n3RpVctZiPZf+LH7A7ZxZoaMXNgP5i
pixYBAzimZQKRmW3jM0lOXacamdpRBPbDXpJW6GDZ0bXVnmUyVIW6mNY8yYyrJUSlDzn2k2YXqFH
9KROerGWsl0SHMgEUogubYlrqdZip/PfVB6Dlll6uX9bFKmrW0dJe5Sz0jaX4FtLKS/o/Z3I47MV
ISmID02V20Ggr3jjeGrSkGu8SXFv+WG8mfUGmuD0qC6GadXczErx0ZZEslpjhfmS98itOFyP0k2H
/KzPWxf95qqKlE2WBwTPMru1nk3pa5M+pNp0CgxUW5axDwgKBlSWVk0VkzCcbYsXiw/TUSzY/FOJ
FvC/9KhHKn16qRuG5LCpm7WA2kZ3rZhbQi6cnC6s0KeALlCHURZQi9otDf2s99EpLlQSZ/FNJKvg
5JFQCLToJMbeGslNuvE1ApJYYCXgQjrGEJ3bGsp1H3oIrl5zWTw1YDTZNK3LJtkNKNfRltoWLeLa
p98KzqYUFBysD0oBl119qTrsHCHuwzrfmdpTXWPK6gBJTqpbzkdZektBCZd0MASsJAL9spFl9FSO
13m0kI2mNTR+bBJ3qZC5AgIviVe8SFla5LtmH7jIoJyqParZg5HNbh2TYuDCmGrI75IG/iXwgq5a
VzxbcvU5oPWQF9YpmMQDTknyUriK8nOYPWpiY5t5g5QFgYuOa0smKaxeTwYdCOiW8PyYb8aPTHJy
+XorYU8q2C4tMPjVVjCkJziPU/rSiEAsO02Hynw7z0+jkl73hVfSNRUU7vgt9TSCv0jhFLsN8Y6n
PZR+nD2+9bXtXkYKXvooEN17KnH3WA2eY/kh6I9BgKCk5anXPnfNC1TvwwBOvu6IlKoirtenuc6d
JrhumcFWhGYTocIaZf+qB3Sr8TyOzPlowRwea2stDvQug3kdqP6pwwsbpN2OKVZuyeLA2aoKTX4F
8yuRWSo+C1Aa3Ge1EjNzW8vbluzjYnfFzmbRP6yblAAHtFjVAhrf7gPrYzJ5iQkfetTYlXnOxGEn
MNc81NpVOk3cI4y9RBJvab2+Faz+QK38XlWD98CPPSOTSsjykqcE2TGC0A3X1C45S6XQDkEQ4ONW
ScXlbp8k+6ZltdYAMGotWkmSi9LYUSdxJ8wGbd95rVQW8iqWw/RjG4sWVhmd1AGDCJat0hInpw/D
tTrFB2bqA1oNyUODbDjAtzYtnTQh1sDLl3TwZWw26lucRfswmryyZNncdtT1pXUfxGuz12+CITvH
deIZIdcoOWQ1oYnPE5pPI8LGlk+ipw3yY8gqF8ikO5b7FMZlKDdv1oxrh8eITvZuSklTs0LAak4X
y9qFaYtFDc8Mr5iCCKUS1dtpLA/MidstmvuEb2kYv4ymcPKDK5Lhi2XLU/0rYOxOqzzIHeuukWxl
cpPxOUW8diJt4gX+Abna9oFzy0tYgERpEIYPEfDdLJwsmin189TIdhci0TSM/VxADEbyKDbvbfWF
FrKdioys1sIm65nHp/cXEtI1BWnToLjv63rXGvTFSIc3avn+06bvD7Ee+aL0s+yhJFIujDaJzCb8
hukC0Mzr2WxTZ4GEqRBG0q1yWoo02h5bNlzeO/qr6kpgOk6Exmc+9nTL21W+tj6pEF2OBH37TWDA
Ukcj12Wo2kXtJsVi2CUpOdHGzV6NJ8OLdkzqrMT36K68Tt10/Vlu6rKGcnlE/aKGElmgrqXq2xEn
l50EZal8M9qqR6jXse7+/klfzlh9PxpVFFWjfUN146KIInJ1mpUkwSs+tM6CYgsd7YzZZi3TvAm8
T6fzLtpFvx3vov0gxTIBgo7jfQ+jpXCJN+yq+g8LSMeybrDRlv79HJeK58WGXGJKR5RpTtFcuSy/
ibqWGXDRIQ9L0yYWwDxYla0pDFIosRvTV/z74S6qo9/P8D+Hky6+v6JjYNhoOJwYwDfuKEghggiF
T47y58tEY5JXUmCC6JdnJYTa1BRNz2F2+Qlx+hr9yU4hgsYo3udj7H/62sgPkjHVYNn9BkMT5073
E0tJnd6Lzt/BIzlqABvV17rwyLZ/1of405f28wEvSuWIQDqRbj5VFGnxloGoj1LbZxVv6kcEZdu/
f2d//DSp7om0aaWlfHNRtJHxDImjqKUOeWlbYOov+8rWQl0VW9MLb7LC+T85HhQjZv4wBxIa/bVI
1KOkThWf4zVu9SC7S28pf0TZ/ap7PPk/vViWu/jyFlB/OtxFxd4yhakkupo6jPvAOmnWy2Sxto43
8e6zhvCfLv+fD3XxwOy0hqpoROw/KlQwBzktwHMh3//ffX6XD8lqGP1snjghrIc21yNwEZhv7oJS
CXefolQuKsDfbmmVL8mQ6RWAxFjO+aeSHs0Oo+M2XB5aLMPuJBrr1OUYKPNKr7pfmErk9fQnJK+K
l6+Lzd9P9k+fKElhVC28E3lGX1wrhaCaYdHXmSNLd/7IXp/iWfDZU+uyD/ftHA0RxqhJ71n67SmZ
lZMRqYK+nGPvjFfsgPbiafJIlj5+1ga77Kx+OxY0ZlLrcJRNU7y4HCN/UpDmsutFLD8+iXyBSNa/
Jnb8oa+6K9FpXz4ncXxDzvx6DzA7T+BaW0ZRSeFfXJi6HMIZqosM6KiP3X6VvfZXqpszZF/uoyuW
7uMuCh328FcpIBBCZ5T5neSzx/bvK5tffovLt0NXx01cBBVDh4Sx4+dJXX2/FaOT6amb6BZTvfv3
y+cPzzYOCdp6KZeDqZEvXvG1oHaV1bEcTq+Wj1rZ+9vEnneqVxz/G0PbF12Z5fL55WgXL/hBinFE
9xzNf1mWbsaepcXzMvIrLjxje9qku38/efHjqKbBix6INuOxv96hTSLWc45BlOfB4EKaBozV75fn
ATNnNz8aT/+qPfP/2mgDd/RPl81vjZer17b/tefy7Qe+91xk8x+Zxa8G1sBggkbndv3ecZHFfyyW
57IFb421lSzy2vzRcNHMf2irEguiD8MOUVm6cz8aLpr2D/8Gj1NGJUiWQFj/Nw0XlnDLiuo/d/Yy
SSRrFu/shZ+u8KtcrBXEJG4neqHwYNV5HeZdua8Fmt6NnI6uoLTBXtSSYE8rhrJ/uZutm4l1BS4Q
O2UstJ5YVmzrbutP5bn1fTKLmquhpvXyxmSDQVvbLBosEA0GioZ6OT4MsqMsiFypE9g/pVVnS5ag
78TwLiuzU5qm0gOaqaNKSXOWkqe5yXmK9gpOpW6AKNBdTYIbaik67k5s8AgrjynLD3br4aYpg5bx
hVU1oUdM8/wUMqwxpYiHqlg5GIlwK436YypT/OtrqhxyokmHSRyu+qTJGQLw97pQOZ0YHvKgYK1E
cneZFLBq5cnQhcbTgBLbukj9vsbLxYQxTJO3PCpe5+x1jpUvgdp6SJlthclPlXHnllKsXpdbdcB9
JYcKdRBsFGKQ3kSqcq3ruVP66ddMeh5ThX6oNTN/FDLzXRC0bVJUxWG518u3kIZJJ/jXg5zeFHgb
lHAmEs7qp3w06CDJIm7CAIuMYXoVddm8Hh1zcWm2eD4RKRRqgTeVfsWQKYxXEKZjsNzNC8FRkQBL
mY/16V6oDDANEDFWdQJqrNHXscaO3+/fmsBLF9+DXntiRCQbVR6TANlDlbcP8WLf/hoZxWn5kAlV
O7o1vbVM97YMEnfofXNp3GNldgmCrWh3UeHR31A2byoj3cQQv3v1oOIOG4ygRV5sPKaCtSW8tm6j
cdMrFIBUeVsbyk0fG0u/TnFMNK1FZqwFrjoK1b658aMAy5c+y7uUv2SiVHPNvCVw219Vk65SeKX8
/mjl90TtnJkZ3jA+pUZgEyXYBxGD0DL/EG2sbZTkWytDzZ6PVHifgmWYWxrQ5PSTjlScNkuUv6aL
wzbEexFP1p2e1vK+VARcudQao7YvV0A2972q3vd9tJvpL5XXWSKvuqZ9JwToGAbu2fqVWY5tMvZf
6vugCJBxjHeliFmvMuPdFC6WvxwdsSI2qMrjoyZ2H77ANGTCPqjwGTnRi9FtG+jiCODWSmje+K3G
UH6AhCgM5gSrutVSgEieQhh2di2pLw19XVeAXsG9J171Y0VVB7WDjekD05lplF5b5PumlFf5sO7L
3B4R3RXZTuxw8dXEHzS8Lf2ror2QFu3JTjXDusjSeNuTeb8Wtewqg/S7HdCHr7KOqe2cwZAtWuXS
bbqKKdbUt7ZSnnniKB9EXjh84KGFi7mjtZlG96KaqXdZ0Kq3XXHdGl2L9rS/aQUURnVt92ThBpps
0tlyMes4YcXPJy+zdNXoxT4Ukv3Y4bUJk7uuUxAlhO/IfELx0MYVuurM1qxkn6j6RjVQL/n2TLU+
kcb7oGmXH1qxdiP7+1EZIv1Rsokx8Y6O6gFNDYLaWrx0ytKrRijtepCvW757nfbFTMlbfhoky53k
nWS4bTCtM0O87XskaYiYNO3VFwkBI+CTk/cco68JshTN7IrpX9dXfcc0aT8RDYuR9866f+qbg14O
bl1Ea5N2akLee6T52mW3UjWvxxxHtFHTHI7dRr4Z8yd9oMOSvijFRqbXYNAb8/u7dt6XCW1ZLphY
vPYD8TTnN81N41drMWV135orVboXNBImOi27a9bNXh9llNppUIXiOsMXFA21XShHix6CoGBUa2jR
0IPypxu+JjtqE2dp91IMA5+hbGYGgKPyJhRpTzPqPDPAFTGKPdMkDpny4VGQP+bVeFfgU9OM0RuT
xKtJ7QtB7ZXMBmlLF1eYYqe11IcpTj1m0nYjxKscAT1iUVohDxmFnGp0Zv2D4aCdQHRxbiidxiTQ
WmIAI1bk/KmoE3eqHyP9YGYhTZzQHdHFkJIkHo1h5to0I3c0AVxNwUMwRCfSzlsQaJ2yi5L3ynRb
I0AVrK0zTcNLxRDxTAWWLmoTWXZPSZ73IuloGogN5oeRzlcOMrvYpu0u8RO3LAK7yh4HM7ptJwYl
sFjNcvCcMRfJdGlI31jXmRtbUBZiXzqKehVYT1VQrPuo97LMcEXphQm8ajJQr380bfxe/S+Ozqu5
USSMor+IKnJ4lQTKcg4zL5RnPAYamgzd8Ov3aF9cu1PrWVsS3V+499yS0bb296p4Kqzgta85DolM
mCMb1ae10WSlzyyaeOPZVtMLzN8Dpm7295uJ08SVPytjauLw9ka9dFurn272MGA2mHahKY7d0DwJ
Zew0QbSLz8dq740L9hM7+hFe9ev/P4sYc3fpkkyie/RnK3FvPYl1G2GiJzMXfN3k7tILuCEGFAcD
Fa6rrQ0Pojfy93l1Tj1B9ktfcQaVYCtJwTKz8sWrwFrI8oZ/fKP936n1C+2WRopv13/GkaBH7uB1
7TfkEeJ++jMU7/UYEvbOAJ0lzeTBMcA7YU9k2FWGvekY+asA8/bLXJMpWHoX/FnSVztZvfvikyco
9odhU44ruelJoY8W9JRMMVmymj9l3u5Jl09kRBppEG5m2hs0tk2hY1Vg4FP1HhTgZfZ+BShp76tR
zEIbc5p3YVzPEQ9Q/VCw8FrZeaesdQzpc89VJdtBeerZ07W4+hjKb9KSqT4+sbFNpD8+mIu7CxDy
hv55ML4jTte848ry/hExuGkKLwkHJ9EkvDn98inxJfSo+FySYSOeaUslIWlPmdSxm/W7xsQKFNb7
STR7Rt+HavCRgZaUbN4W5f5R2vPVSnnbzL78kzr7uZt/eWO0q9eAxCU9HKAaPTfaunTsLBrJxUhE
XcftKRpvM8roJ3OJlUpfRJ3vGs/c+dJ+hjUuC/ZA/suQRl+kur6SJvpHTXzAc6tLAr1sc7DvV1lG
exWggHbrlyrkgyqbTHN0ynIrpfmbOoZCMhVZvtUDdAFnnh6dvJiJuOKIVu6EKwCLVJMxnuhmGP/f
q9DfVeRmiTd7uMHgfETdTvMJCM3lINfCITUM/9SsL1PtY+i08CUU69ZiaMPY3s2yC9jRIq7a8JMs
XaJFQ//QsxTJdLYr0IRMVvEyhTWpZvnyXQEf37Jxp5oLscFFb7boHqgeD1m9PAdmfnGr6EVb1nbW
agv+KikLgduE+Pn51hGy5dg/GdTDsZ7jYFDbqV9OvTK++4xTsi23Lea5sek4DtCqtDrcFOGnizsn
pK4JTyO8mtZn0d/cXTjNfhB/PcHSsGbdv6AnDrsPv/yeZgcbl78dU721GbotIT4qdAcrPpfJy7ZN
dXYX+D7TgEwSmcL/kcEPevljEJa95E/V0u5T2CWTW13aWSeT0T7gqs7RTXGVkyyC9IbUNSAf0vuV
Rj9N1FzaCtwK+fGjefNMPHQYxhgE75oA62Ddn431vcAro/ij1efIatsDhzRPAeGaEFpw44H4cK7K
UVvJLxCCMLDbfSdY1jYvxEYdGkO/g744pAFZ8qxLzZAIaCLVlbjmDhlu710ebufou6gass5BWS7q
sHbmKTN/d8KP3Qgng/Fqhxhv7wZJayHYjM6Zt1GG95REtJxd9epzbpDFi1fsq6ndl7w5ri6nq5X6
O2pvoNDVrlz1WQYvVYPc53UlkW4J7wSampWriwXMjWcFrAM9ReGKE9+YVI3/BKW43KRun6hgYS/n
brFj7jq3/VQeuPDsL4/pyaiN7YAxaFLmgX3tR+6MT9FE/ZC6x9pqvWMnWeGbk9gKu/xXKmcnQv0s
EQNlisukkIA5TKoYb0G7KYxsaxgzw58hKJ+mYmHK7BP/BzyF2gIk/ImkvM+5dX+F990bF/xjtzgv
gnT7NEU7YFjsD7vqLWSTmt7J2H9R1d6Tp7KShNWZ0su32eYV2yhiNoDptUjfnYlSlNq6yb8Jid80
dHEUOZHuOLHN7f214+jcLs6Td492VuzNje+6fBuDcWO1yM46kaxlfjTDo8uHt+T2sj2XVXj2NbI4
XlOW7wsBi/Jgd89EZI+zEzNb3KZtEJfucvXci0DEZNdnQIw3v3vszBJZ1kLR1W7RIj0rPCZGkG7L
kdKlPGpFHLE5Xfm0xw0radr17eB7m0aQB72gqFjPNsxV15njSadvHdHxK1AQYqu3IS2ubRHLgvA8
ACVTzGayFuNVXkMyMm3+Xk7nKi0Opp+dtfkx+vfi9wAV66tc4H2n07FY9HPmWRev/cnQ2aTpaaba
aLjURg6Luf6pvlaezYJfcBWvOkVN7eX7XABoYeDW1yQ9tyk6DSIMaTnt+VBZIzwiHifhndF4by3f
2NYUKXI9Bco5V8AT/QL/yYdFs1SlfyQ6vbGcD1bjvZkmH1W17uzmR1RlUjTVLa8BL9fPVvg1EGca
dg1pLX/7GuBU9FVb8KbCPeZLthdpsial80q406OQxF2Lowm9q+4fp/m9pQa7i/k61FP4zVPvk+wU
FHvc2Ljv1pFXNUXDQ4RKFKLeJikaUpAeX0kCIdxh2GQcFYPx4i0VBij64NbG4oeGg2jYaog2ZvWx
diWXcriz7lQk/cswMMjMDwvvjwiyZDWDvZtGydj622YgnIu4yB4kDcKnfR9epRn9mbGp3xU6JJrG
ZX0QlFf2cm1LMA7WKwuhretcp/qPX/bc59+O5ycGfh0HpcCKrL0ojkutkjWoYi/Krr2tWJo6pFw/
F2o6V37sNdNp9aJNiA10WUckTevWX78CSni7svD3onKiwMJdcMgLZE1hux1Hup5huPjwNSElVsuF
VGbCFw8lYhy/zTZu9Nj3wa4DTWUhwPOM6hblQM4Qrum05EoONxVlx2K0aCLsm730Scl7ODXTcZ2m
xKnebfenr9brwsLXKft9m8Mvc5u7vvIyT4qY06kZ47ERRzvqH0RD1GLfpaQJG388cDiVgY8k5ZRU
hrdLPXdkEGGkcSHDl8UWuO6Nve5mIu05CzpewSrgyEATs1WteuqDDHi4iOydGo0HpHmJaXZ/ZfBW
1IFxGEOs0JaE4JWeQ6OjPjQhEi87NMjgxlDATfJECnwPvIjCNBmC6UlE4yPh14AAYC8JvOH9clC6
WrcDznH/MtYYtkPCOjn83HDY30lunoq4WoxD50/3scHTwu3TK1C3JfX3Uj8xL9ssf4fxuDJ3ceiu
BpJtcWEbLqdzY/0lW5RbqjpBhEbvCeaBV2gT6V+Ks9XOQjRAHFPe2cKRsK5/nSqMV0+e3FRyd35p
Phsmr1tbn0fa+gzZb1sjdnWcm2nID86ETb8c7Tz81zTDXrndzouYXok5sVqSrsnGaQd5ztmEaqJ5
jLaMR5t8YhtFXpXf0uXTn2FAYffewTsygVMIEGfExCL+JUAUqVTmLK8rmpTc6WMXAEXovVbhtGfM
vVHqV+T+W6rvxRT7dCkPSHGfBmKdtSkSb4JKYG/nbOYCaraB6h4DpkEZgjOrCa+FMX1Ba4lthlxI
YsZYPVdm8DBh/LxnmoTbQn3dc0R76xm0SXcyRrgGLYJN5GKJUhFxUNjQt1kNYkn91IT5Esrd+bva
9EkEt6bT4lrm+VpwwP3MwNoM8/jqd28i+DYX4k8VZWdv86oYfhpXDY0rOa3ymEfY8jNjgV9VXvKw
++e4/xxhbRy3vAS02nrUSeMQepzBB53o+32wV1FJxsvSbztqdCnU76Ix3j0RcjNknOzkBHM79CaR
y9Z+UsemGk66Y5rVtYmvju18o8KICZimKF72xmSeVoMZpT//5FlFve0eJ5vganOXOdRgDEOVfCw6
96VzSl68l7VuDpb/LUpAgd6BXN69EaY7BjNxOP/yXQgepeDWfaqG4tnnOdAul3yLsjFzwbr6zQ3h
IT9HtfF88zW1W5QwlLRVRCB1B7wEid5sA85qTqNYv2nXkY3VO6RNJHxvO5hagb0D8mh0Hy3Xfooc
qR4uMv200ZrSYv9/U6Ii+zAGsb8zFbVZHbya3Fx0pJ33xy6IoK+WJFD/Ck0m8hBQJZrNthiQ07g/
GiCqEaCCU3gfHWtPbX/T/X0gS4sWrJ/kt9/z4mGHyV09NEfaIWThz3bFVseOZ/4iPg2PY1syUwOC
EJXdW2bMmoOL/1doBG99CRsKuV1fqn8d5hKnpzMjoZgJNguyrSd/22usjD3jQbAhJD25bcLuDmba
oeNZSQdGGejlylWelLec6wmyGYUHY9ht67FRbqOru7DdyuTZFOW7omU07YOto4MfXRYxXgJUwet4
1dLbL5ZNQVvsur7Z6rV4ctMX6RVnjxo4Hz/KOEJRh6AXvkgqq2uvQAJs3eG764fb3L/KlLuTnla6
lMvYjUvtvkh1hRK4c/L0bBcdav26a2HGzdslxeYetfnBzub8EFrl28D6LZPeY97Ls13yjlcSV4D3
J8LCbVTIXrrmddbVN3nAqM+blzrCK19k8XDtxN9JZXuL6Rk63cRCdEf1ZdfHfDDjeQ72kRy2vBC7
yV7ObOIp8gAFLohVbQpYHzY+wlEhnkB0DqhqK7ROdvfe5MEhrbtX3Siejb/S+z3Yza2tfvFynEd/
v9xtwG+lx5OKCKsKvoh0jxdUChNcQzsnRtw0YzufrxmKXxXpI11yqqYXhZ6/alwMGyGmhc5HAhgl
Yo1uYRpwcv4W/pNckQ32fwVDD7HiMcK0EFjdPw/fiFudllQflO1tfHgsQx9ePKvYWrxFKLyHfooL
Q705MAKjcmdW2W6kOCF4o838uArorIp2t4jf4BxWeo7c+x1597x46yk15u0g/mHgp7pY0cPVyZSx
EQnzl6g1vwtVHH3cCscp6jU2EK//Hya3yBJhYLAfwBCFU0lylz4trX2lRn8cbNSZVYZCLEh57J3W
Pw01d6+yVwPwC1LU1OGlsgY8LXUZ2qfFZqNhOVcRGrcuC1/z9c7ztDqePuk+9BW1mlFfG7yNDPPC
4DIZWXsUfvRhIXW+FVgoNPnwMijex2klfiOrH5Hn6aXIGWQsXyovMN7XJy5NeJyaAz4UxUcwWkCz
A0E5GjlHCUqD20zvHZuqWcKKiEf+B+TY3svJjrFQRVliPRoAZiC9JcVyVPnwP5+z7ot9DV+Q747N
volrn7tGZxA3omCPGvXkNsFGmnA/mDgZNbSOwKEBDT6Ytg796pN7rRI9pZuMmV4gPhfbOLqjjaK9
rhhX9OtHKw203UZ+/v8L01TEBsK8iDR6KhyTasG+eH1fHsDg7yK/2JMOvs0CCELperVTrNwoezvn
r+LGZ02TZ+Rt7qcc8aNDdkLkt68+p0p/agPAiuBS//i9u6lbDcg0vcuLsx8x8+SX51bWn31h/C3H
JW5xp5dMcG1GopnBCkPmkttb6Detw48wn5qtPVMCLtB5srbd1RFDp3EA9eglZjwAVdH10eugwQdc
rE6+G8hOn7jmenHG8/Hktno7pOrCC39Zyi4uis+ajVskvG3edHCP7LiY6hjf0Mbm09KZyKA4h4iA
2fVToqscX4Xh0fxUDcXqwgPBiOfaB4U4GuHkIcnfuS3NMib/7LDo/Oz5dQbZdH6yOuM7NfAKwdwR
WyNPQd+kTdyZI6Z51yTFJlAPo9GTRW6NwCPLq1ws63W5P8Xarw+M+71d610rN+xfSzUwSiqZClvz
3TgTUQRn61HNBjNqjbQ4hOOzURBzwHI5zyIboHNK/wBHI9usAT9AkZt5kl20l0LlQbu993qu+sV/
XjP4UpBvyJaumZ6K4FYexy51T2FaXxadeFa+XDTKt65LH5o1/aWHfki6ntu8C+jde9Ai9y9gv6aj
0dH0mdX4bBZmBElVvrnlW9YG1YsZHDt8Wzsv856c3BV7K9rBv786ap4PeTj/jLYfbkZvOkqrgrQ0
Bd417FwQP5M6jAbvTxcxMYKfxkUZzdiehogU5YJVBRiV89yhMJ+XNB6ACFvmmp7KpoWjHUgoUKOz
nMpx2s2h4rS382xfp9wCAa/F1nV5CUs+7Tpo37w86I7R3F1KJ0svtmPz9Abu3tCdt+dHe5/GyY5N
AamTKMmNCKxLZKRgiCThWVNFV4vPzAspwJW/hnFW9t2uX8C6qWJhwdLNEDzmUpwbOR2rQFdJ5PyE
jbbjqRmIFGx9po66+QrYbgpZt9BFFAQWRz14cgxPaWUUIHjEX7jeGF0GXohm1vy9fOzPYet+ysit
L9F9CFVR8I3KpbxSTBks7hCfWqmk2mzmaX1c7xrhnOF5GsJaCZT5TnBItOstXEQ6YDVdu3yu59w+
NEHOO2dH+6hlqxco3Cb+/SntY+W706kVtYdgKWiYOCPzH6fiauTRRtTren50AHTfhFz34r7uKrLi
j68jAlA753u2v3grovcy1PeltI3Hr64vbvZdZUb0Ar9IjZLyW/aYL6rP2bGvgccNULbv4Wy4gGnF
r2K2JuwBCKJtlx+oFPPIy8kPimviseg5Z13hlocyZHM56brYl9ec1lMyxIhE8F7IGW3OeJ6JZ0XE
ac37CHPF1PB9qWmo7RDmQMLL/qxFsx7c1NqVdf7dDPKFSh/uYUYNlgXpYxbhlbJYSUa6XSnIGMx1
fAo7N11opPOHqmZxFuX2YyRXBa0LcYBu8rfZmeatP3lXNi3p4xjZnPtiqg7ORAGQryzcANesFJM1
gu2hTaKo+yqCcPo99PWm9Vq21EHWHkbb+HSC0WAiTUnp2+VFi+mD8JTEnmZK9yHnqVv9lzK8+7PA
a6l6TXRmT0dRY7ULMpbvvczTTZv7MiZliDkYwC/2PstPapEkzyf/WGEvNRdOlhwVqsuKnEpUPUJk
xq0wtJydzUg7wzji/y9OHpi84MDBlfuoLO2ex/uscyrqv0Y2/KBDz52XZWA1VeSw/HtkTPaR3iE/
OLmmdU9PE/c20wm8iv48QsINtNwNjfOkgCduUuRe/O3jFbDwNIkwDkMXpq+sH0WIDaEQQXORbF8t
fEAch7Sx07KVxphtkUwZcJ76IR5dsOQ+9jFT9XHF74Pftjg70jg1uktBvjf/hlUHDOXqDu+mwfzx
7oU1Mz5reWokpt+WWN/Hd6dPO2ZG5ak3Safvpu5ssGstw4CmzGvUzocmpdppBz9twmfjcd8WMtuH
IqNQwZkX1cTKGr7YN8b61njzg9OkEfdJRwyfYZ7n/lwZZZ1wtmWx0kvMxAuP5NQdRN/8Sk1P7dIw
+8NmiZqD3A5byjhb3CBBJ/Il2y5N0rB7THNLxuaEAY11EsJer6FcopG2HWboVRlOdICofhHpYCws
o4Q7ZNynw9BvZRtuhZx4oVswxP2gvE0JX2vnZMWnMUJ9K43+2Pfhh2bUtCntsDlM3GQyndIHC5WK
zRgC3njwkqnhOXMlo7lWHTMpt2twp5FHJZIM5ftJ1DgmmxAgfVUv6BY1XjUCea1DYKMLHotbWI5H
M186QI6DF/t9eH92HevVd4DYpco+utncJYYbvBhG/c+Yy+m5CQBsBUvJS9JkNq9LECUyNOoXu0it
Z48GZtuNrAeUPfmHrrH3Ue15sJ7u5hRciktK0Bz3zA0e/JshwvFQ9xInWu05hyqy4Xdz2iLXkd4p
wJYYD3VebWUdRE9izuLOY4bOyMF67VFF0QeWDx2MGFxJK/RpD+J7qn/Z0eAdpINSZ26bv+mcZr9W
IX8bzXcwN/l1WbvlteqqcVtOvINl4b2Pcx+8OljD43TG0/T/v7ZLpOk/pzE23OKlkA4njBSURsXQ
HmbLMxiJsZ5rh/yTp6nf96h4E2H69Suopz1FMSs0a7iTFkt+9VKVG8vsuscW1/i29CIvyRyre6RC
hnLNPdvYbnHNdSGunkyXXWrkausvdcfshYFGZOTW6f8vwf2fCl8axzC/eV4TnMy+ZkZszYwFU6JD
LWn+wX6WOxvsj+08sAJYwunmrqA2Szc9cakUj4GwD7gIs1MG/GLTs9mKi87yznAG5zMKHQxUoDOv
a5h1V+v+RQ4LMEthFodUcNtOYjFu/lCMrypPk9yNllflIq/x/C/HEPlr6oJCHFIDCHzrNLGsSQRo
LJyWlt9YJxQJsOQWT++V16/nuukeoXgGN4+1iQYsX9n2qe0ZCyw9rWOxVuWTldv7bqy/jajrr2Up
Tm1GqxnY5W70DXEpRpEjmakO/TTPN5fubu905a+V8Vq62PJRWgNyLTOvH9dW/8g2b3dZZXNPF3X9
vmZNsyszFfBYePjx8nCKpZ0488qkL8igkra6f63xuSsHO/1Ye/Vx5Bp593xBpIQYraOfs7E2ZfPc
G0Kco5HpEAlOzzA+6meWstBWI7HtXbM/CE8Hr1BwmJ5OHhnpQc3wMVXVsSn8XdvbYQbssduh2ALC
iYfs4DOFTZq2HWLH961T51Q/ALbys5gOhemC5rE7KAXzei00/E44Ct2Jcu1JKmUnGoJl3Jotq7Zm
zm/h/Ys/O79XbS9xzlpq6I30YW0748G6fyl1QxiS5b4JWoOtpoR6HHJTP9rCZ/bEJsl1IvX4/5+H
wULzOntrUi+TgUu7hBnoBcy8zBIbVFFGIS2+J6+o1s68F/rJ92f95IWZOtuG+74OIoodk0ukbKPx
6tZ6uraWjSZKymIvfHLCI2M5QDBmGtLCwzLLiTwAapcYnwCYRzE51R0U6if96jm3yF8cZsSpnfi1
yd4ed9Z776QQEnt5qFsRPDqL8S9gYcqtBYHU0/A3514wzpub3wsjaPyJ9IZiueQazLvV1fQDTD1Z
ssnmYJY4wHxzmG4W+SO4SLMPNgxDouzF+DXSzYp1uLUupaxSAyq2HoxRgT6gS7MJ16chT3oQ2evU
e4iIFo/13lpdzRKvMsoDhmoL1ljDQZUTDvbRaimz/alNEd85n6OehocmZM6VydKnQqrVpfbYabRY
9PIdAshgy0dmvXXOdJgw/gMRFuphaAsoXdlYPDhTuivbYNjlq1y/8rWJObjTDwzC6HFKNIc8v3+y
fKRMU81DmfrqPVi5RriBDsKJetQlXvC4wNB9jFIG1ZkwGPAJj701Sr3XzNHei10Re0K0RkqSwNkD
9PRaC/dQ2jtUb+bVG+DA+gjEtv4w0/tOFcVE4y4M9HRG0x12IVq0uUxy4dvMhMfucZnvps4UnGib
40jiHGtOjurbz/7elEWsuzVCylUWy2NQMsXgr1R7HS7OVRZ6P2COPBVmb+17p/+dp45zhSo4xWXQ
M+COhHwjgLF/oiR/zQqjPY/o1pI27cqtVffV3WjHknVibL2k6UOhKEkrZia6q4sYY5LEM61fSjuF
KdxDyZiwWxZu6X4Whb0XNTP4xeutDWEHjHrstGchOn8HXRV8ZpG6Dqn/EPra2+QzO45MF+Vh1AsM
w9IrkqoTNI4xHtXlGs4ucEJzTvIx/NdX7rP0RpF0a+WjR5xJWRFsSLX3qKL1Q7a0rn4WtLGa03Dn
GLLf9Zq9zYiCYkPCB6e0Wj5NrYo3vhHKqPnQFoX74FrBh502X3VKAMK0vPMCEXuRpeCya+eyhAhD
sobVGLGOt9psozdfjrs8Uu7vZbbuVw6Xpq6Zlmdyip7IR4pXxwh2U4NRxh1afn+rPdrheqEeyZM5
LFhtz/Mvu5nWU5+6NhIz7zUPZlCvgG5ZlUHU4Gc04NbCwqy9fWVkLF6tS1iWFFKdiZZsUD59EcML
yWlgTlhbR0X70dbuuh17E10bgNWz51XVvr4rv8ocsGY0uSoZnEZegBWPIDibi8sKLc0M9ivEYNO7
99u2dOROl62C8OIfF6luQwg9ry1hI5TpRxSN3lOefSGlfR8CknLaKbxg+J9foqlD78DN2WO776Dd
UKCee9jNJ1Gi0Zm0zh+1/dKAzDq4CuFBMAZXJEhqs6zNeGxDiUJ3IjFFk0eA0WvjUI+jxdv0PaPy
LGJKWI4XsNRoStKPgPZ0awalkyy2nZ0H9vFxBTgQVunsXMqW5nEOa3UHjcPDTZn5el13hi4IDsBA
qVOnxxCJ2RXR8HPeDRbTTJr1qa6wPeRBTWCQe5eCOD0HCyuDMH/t+7S5auQC7I8I1LBNhaIsn0w0
L2g42zvVw6v4OC9W8SCXTDxM4W3seANcRsMbPXkpBTmc8iZa62PBvtKrGNd47nJr1zCM9Rqc2VMk
Hj/wpbC+lsapcQsbX5PpDwkYUDASKsBFty5hUuXFH12N5kmOy7GK9L6tGACP9SVQ0Ux/5zO5MDN4
6mYtj1E2n5z5adaAWEvD9XcWWSy6/Vp9VKCh/t3cZTNlZ/2zhe2hO2KGKQQayLEYbf7DB7MkFMdI
2SKEDiZ7m53YBfTxfcI3YpivdH+KdH8x5+hBNua/0TTaOF1Y5I8MLPUS3SoXLR+Y7pU52ODt+oIV
U87sw2eQA/YCU7zMwzcRcg6mPnKrmZFIOY4161/tECBl8aJZi/HC6GkjIoCoXu1WaASau+agHM7M
z8iYapnmKsNa+exRfjMZAZnNZm21yGmpJ3EYaupRevbbMKwd2x4CSsDYJytt9MHQjp90/vDW6+Wn
myZ9iXJXX4z7l8g2sFv76aHLVloRyvukFUsW565TQvIFDF4VHehV53V2GtzlU793F/oZJVuuz6mz
b6tlryB1Pt1IxoWLw1yb5TM7A41UZlkeeiKB0MQO7r7BIR4LB2Ryw5BO1PY1s9pzCnn7oN0p44MH
ZqB1CeqtjOBp9brwyWiUlxClg17H0LcJMPdRBYAX2XG5sVWZ4Z5BxlGWyjoGMIQ1w82T85qZq3nx
qjv4afplzwye6hDEdvuPg7xOuhD+n/T0F1AP0vda59vz3/I7l5rd5vqwhkcxfuZqAiZchhiWBgqS
vrDiahmRZc7gciYzElR3NbJE2mNtIqsI6oiJOFd41w43jvMN0l8gL+zQS5/6ZE3/hlXTHFvL2hBd
iQNIWvAl7W5grE+/3ab5u+N+mCACbHtmkzbB4h+xG7iM8Aof+fjU3aSPAmItNT1rjyDKYMzRe/B/
akWQmHAIE2IGyXyjB0wiV4+UAvSGheAINDp5Vu7QoSOyytitRcp8kwbHqjoGuwMcms5uXKQC4sbZ
pXaFZN2dGpcId/LJkv6LXetwP7Yj720VJpHK8WY4rbx0cnhh/ZnGiysMOEq0f07RXMYwfW19s0MK
zy8SosHyqSONHFqUVXjicfw7uQnzdPtaIXdhaLslc1jvIbrrY+ffc9iGaq9sFJpO57CPQpdhj/dL
msK9XlFSNmnBs1V5+lLb8m0e3WdbFOODq+azo7MrZ/9ve1j/FOZaQLiPfV2Jy3B3J1gDw9zyvuMu
G8PigdnyqiYiC4vErb85ZqGCZ7gtqtlvDzT1l4ahwmmmYEH2zNLNdlbGSTs8AxCT7BlBIopotDji
jFhbHmBqxENvoT4wy3m3FDjkw/q7R963Rv3OkUhZ3ILr3ZoV5OVpP7X+fPSq7LlSPZeXJZn/DwN5
qVSKKa3OxloaNvhFs8/Wi15z/RPMv+rJojMWciRg6l/WpIwX+4VKLyc1aLVL8F2YEAoGIJDrSd+i
yVx4y9D1B6wQlsjrduQ057IqqKTzt35K6W1bHtf7t3FEmjibyZAr2Y856b/Clt7OVwm3u4UyRySt
Ig7JXB29G9PhW2U5ig3bkpvANcwt8l5jP8hjIaZ9OBYolay131lQsXf12FixCtg1AiS3tou7QocY
umtPTXUWHvqH0Y1TvAxbV7x2BUSYKMggz9A77wafN18vwYpSRQSJGuZXq+MHzIIl33tr+7sfcTyg
RPF2JsGHITszmPh9iadlanZizf5BhdlXDEROrmmR1EdSQRa1UKD6FxXygWeonSdy8h5M369iZaIN
8ukHYaajvwjHtzRFlUrxRQjU3OzLrmbOpLg2wu/ZCQgfdHPQEvPftjSGWHQIL9h00HsXkXUxV0AX
2iruotKP/yg7s93GlTVLv0qj73lAMjg2quvCombJtmTJafuGsJ1OBud5fPr+IlHV1XWAbnQBB4l9
9s7Jkhz841/fWqvOe+/vIeAVic4NQN1nWRbLZF1hM93oh3KEqYmX+RaXhJkxm7DUFA0hcbSL5Clc
fFt1q5qj+GESLPvyeiZBaPkVDg7vMVsC7m/vlNRX2y76aZ2ooSXBAHzO6DKw9GFvxsNXZziVUnlo
GbyapbkEvVOSAtOx7vUy1EWbC3iE9uSOQ3noxwGxtC0ZCaX+oZt5R7GWUKUNl7qrbQaxqGcRwdvt
D6GGrtfnj6HXnUaZtjvPrj91Ig42daX5K7Nf+M6fy5ulcVawNuAFGlrj0QXWs+xvOITX2M+a91LE
Zyt37R831Pa+ePGTsn2e2tC9sbj7GjmoThGugWnMLq4WWbssyg9mGmIhjcf0RdbjM1llWeD20tlO
NKHs2IpFuHSKryw1b/0Uz5fOZgYq7l6TztQ4oDr4aLerJrGvbtyUp6LvA9Yp5ZdFXJSbPE+JQdJf
xLvfKgXd60bQR66Cq8WyEYb5vuQtYW3n55ghhKOR5T45xs5sstc0rLyj4Wj21vJduTKbBfLS4CX5
6xf8L5kiz/F3Q+7dn+6fu56+p//xXVZzE3PF+9dbmfO//+dP2f6Uj59Y7P/5J6m/zf/+jeik+re/
nbIz/qf/sy6YneZL/9PM1x8SaLt//Rd+ZfRTqp/5//sf/9vP39/lNlc///O/f5d90anfLYrL4v/M
pjQsnI3/99Io1kKy/yz+2VvJr/k3b6XzD0+Qu4MLkgwOKsr4L/9hrrRw0yKk2a5pOja2xn83Vzr/
wDmp4mRxaTomhvF/t1aKf9CjYHm6qhH3HPoE/mvWyr/Zpv/ZWmkIx9Zthhk4clJs/7Ov1jOMzuxk
i9WGmKRV+prI9tPJF26u0noxXf0UljwTWcNTc/qpMMspZeVuTmgiPIV5ktjNIbcIoYtuFhFksajo
OVhOWulv0OuBNp0fzy0Rf5XHpWKTNz2XApqlc1897u44GXiuo+M37vdSePuydB/hy3I5PuYxrp++
PluqaChxLwMxgK0OWzla6ALW1V6e++KoSmgXk25LUdzk6O3KseUst6rDUM2nyB0OOFTQnim3rcU7
cOTWdMgmQsR8q6cOWP6iIVmVcfhZj+1j07TbJAuBMFqGtpawRo3zny5G4T0NBroqe+kUnb7zf7tP
Zh9vIujWki9fD58TeR1K/0pu2CGfsc45+cqlJdOuo0e8AA8dUWHeUL4umwqrZJi5cJeQTDw/6lbg
0Uj2/VwE4xCvS+pXSQTYhe20dhzwFNYIUZY/1wh9lAnORncpuvRpYL3TFs4miccvMeg32doMhOm+
fjUQgxnmxnQVkg/UhT2bP3HyhnrtzdWFdpuGkzF/bpJ5kxYsUc2se5TZNqfHos+diNSjLMhYApdp
e63o6OHj+27KbkMzEbYLHghZDFZmCBIlJZrDgnjCoBRaNzd7p9vhpYIJpygd4tiHPbL7oEzCh8Tj
6UGgNS+9vbLYsNl+dkkHPgEZtiXovbNNUfampPJIjMTW2e5ay+O74KtYcApFGAG5v/TJr9BaTo6H
N2jw2DySGwm8ETf9rXO8NePeyu3br5JbxwN30McUpLH1NX3tLz5yTKYEw8Mg6+dGEjjUJOtZZyxc
fsV2+Gi3WKmI4jP8J7epWBA2l4G9rR1SAlzZBzrWVjPOB0DlYyI+Gzvf1tnI+v+TteVHMhXiwRww
1BjaThMqnxE6rEbGBALcxqV9kMnVphGSq/OqzbSjLqJH16B/R4egRXwKBmtDrc46b+EjF7ozIUi7
c9fZL2wySEkMbwMex6Kp2RWTIoqzZUnrrTXFPEvnl7k+yRDLTQ8iWPGAKMDKuiV68Kvo6JRfrLlW
RbsE4eJi59MSaqPufuvdrWw+1K4K1xvyqzT7ewt4P8akiO4aVTJV5s7ejwv8kRA4KVAEK7Ykaz6l
zf3XbZ9d5ol2/tYz57cduytEVoZCXMB1G9KES0eNpZZ4iattxprI/xiqoTMBdWYbg4KImvvEJWPV
h4LMSOD5+V528Vq4w0m0XUhuHnwdCSDW3B6Mzn1q7ekSpgX7NzouG4SVtrHfypxuqTEiui3amYZD
32/8YVavLXavxknWed691o6UIDHTNqmY//VXZ9GQPZ9S011pC2q09iPz+VSz3iuR2PvEwFMOJJDs
vExefcNkK5+LjSaiL71f3jsF2jvRj3S4qjG+5FA7FA/Fw9kOnXvn1CN4+oENpgTG9Y2gSS3uJv1v
ypovdRPtuPZ/k8NFel7UcHnUMc2a0c0XzWecATFrtfNItuF3newr1znqqgfMAGLCAk9bFbeVobff
l77dxh3XdqHL9SBsENi535m55LGs0GAqWcaC7CoveunC4lDXv0WY7s20PetWh8PtwGbxV5umF79u
r+6Iy7Vwh6s1NCtMehtrKtdLRitBiY0grV4I/b7TqXtVTLpIiPAd/aBs5JXcMr5x8T+YGq0P/q4R
aysfPi2kZ+ALHLACejO+iN4NxDCTJMZiMJQnURIYwYXCw08+sR2asCsQ2dEJou8cQosDoxG/C49v
A3qpdC44VMTqNXSThngWTeD+uNB8xsb6q4h++4O+iuAlCEaz51sx3ro03obDtNaU2l8u1M2RimsU
Bx023eFUMk15GXH+PuS1TyKmfkyXSFUfNLASTrEySVbLmjedtpci+Rg42WzWqhJSaxZcimXPPMyd
ipt8Q2DmuADbAvI5dnXqJv3dTGYm9cp+c13tVHdUc7bNYerMl2ZY+m3CbB0v/lflzH9S5Ia25MFA
fzObh9Hc0ik8BxYfZVcqKV06NNJtkKvbFfXAZzMPD4Usf+WU5RqzuRs52XwEGPD1Ho29plxP4u40
RpO+IOsqQMCjPH6MMo7oxduIsEKGmpp34ZV/tCr7idz8jRa0nxCKf0yxZndp/aLP7YKFPfswmurA
CjscqJeLs/ohg1axaPJhP59tOtl9knDy5ROdF7jRsLNidowxr3HlxftllKwQi3fBXtTEsK13MugS
bTuSseT78j66xpaJnhdaXBtPP4dV+6fHWOjpOQ7gWwrL+iARCx7qkIuujtKma8k5npkNavndtzPJ
gg0X0fkrH98rSnJne9hYEfYfrnVjKNf1hDmtrZNb6qitV/E6YgLgnjU4UJl1cyiTpwXbEzDc9KC3
2idahw+zJrNlv4Q0VBTpS2TgpF/a70IRr5Fdb0pPOw00J1rRuDa5orMfioKyag7E+gKJNzt3Ij7Z
GuRnTrxxVc/XGhsPoD42J/MTCvFk0vXCxflRG8g/TbXyVcvI36HDeMYoZBG81xokdJbFhsPU3riC
ksTc+BIOAaZlbbM8xFlhI+93Neph27n0n0fOzqEqLxIRCTcOW3CqI7djbb/EMJFeUR4Ku7z5Awn9
utgNZv4Uug2Godw9Qa8EQ8PybwGysUJQvq631t4lcNzlJ9K8QzFcUpKkTBc7CAuUujk6ecPnN5wf
qjib2JSx4kz17KYOcnd8IZ4AN4FtBhURqkYif7yo3SO6B+4IqTFeyzB8ZVcc0L74aICjdzUf48Qq
Qa5K82wgtfm5f0rM/F3rK1w44ibS/kP6Kfxzga6sjkmpxXfuPcQr8p6MAfMscwQuULSnEEi28O+o
x2iG7WrK4pXuk5Pw43h0n3qkN3U/Bky8ZZ2L+dPFMzYvDU8ukp7TEEubvjyxL6BYujnBkOzQDPlq
iuR1sqONVHROtey1aJ3593pOiRH2KKE3jw339X4I+ZRrW58PU14jJPNiLOmtdszHPk/uhBU9LLZ5
1MzuUvEgaTWwj8w/Yy49xIc5etG6bV/HO8vxrzWEp5a1QR/NEXd0exWXz9y23q2sYH4Jo43DKEXT
+5Mu5HtLPhSpUb9l15JfnFRrr3f9leVpazhTX8tpBFzKrwqVCpGNpi6ywx0ew3aO2kgLIVTYurSr
D7413Ca9u8L+ytsJDpQ7vMZSQLOWGwJiDYlTYz/L8Vrw1+IpmuloJbRtxdPdr+q70znTdVi6g0xF
YImCxBN8HWuBZkPVJ2W0Yu4xAJOWC9xLRsKmyCmFdqt6h80G0IQg9QqpMXMec97wvTlhOYVJcxc2
PoVCeqTAadSK8JcV0txu9MFcGvjivOiWIXY0cMJ6WF77zOBDUIptmJGLIqZ1tuCSK+JVFwVU7aik
GKdaw8ThUWbz1SOp1VPyHRbhVxrZh9TAlhe32mHMhuU40bKYeAOWhxWEK1Xxbv3SZzYsOhjuKqfN
vDVoMqW4c8JWK6oY9FyTHGhuvzZM1trocwVqT/hs7KTr3UvsSEHeuRsv7X8IcKCma1VP85kdP9/2
IA6mfxzD6DLjc/SQKhPxp+ZxE5IxXI7+ul1YpVS1u7c5cx6c0fy25xG63WtoOKV50K2nrSFbdlft
my/TY/fm9sWVPfIhy+1rzMxrNvLmesnJxugmF1yN7veAm9EN71pf0uOIEDu12j41oXh5oAn2DmS+
TlHIIsub3rqFydRLH6pZHHIT/Cil+XFWTh1qLGsxvIWCdAWuWdpR8FOY6NYxVenEN+AprRhKQUL0
rt51OeEAzdAdtKrDaYL5EAaQoXw+FDFGKKTlHJbeZY9Zhd5G2bZCFs/dxF7WfzM6bTP436xBTum0
XmrKAS2ve02xjGsTLj35Elv6ekmbtebyMJOpFtCqcJf6sltwSs/hlSwAdKd+yS6ms8Df9jE+kuGt
l5gNSox8Xvqe0slVzkEZppdqgNBLjORm+Yuy9o7Jipfw5jYuXifL2cQmn+U28Lv+UDcFAwo21YNt
fC0FdWWd4dJsZO+T+dVcyn2SdD0J7c61ntSYD+3BJdcU9R9LJyLY20nOI7tzD5j4XOpMne6eRSYB
vXJvpS8dVBQ5Kyj+Q7tuJixY0ASdSJ88FJshr7ZZAianw/UTwaV3G4k2hnMbl6MTXbJ82bfYPlgV
7XVUHL4HXXfNs6xD3oJT3C6u8Wg1r4TWGv7PbPMNwM76z0glH7QF2diMJ6YEKcvhTk71cC5bcs45
Cc1QRUzItW7/ashrdRlneza7PigBQaufauoYcETOLHVtSiTG4QaN7DpfmasfXJaFso9eZow/ml5Q
yjjvKoPhgAxld7ADGa1n1uaVlBSL6eSaEK6Szo8keVxDr3kJ+Qp6dq9WmgaeeXT5UC2MFnb3yiUa
T2YDjPVb2P42dKtTPSG1TvLk2HiEqdcYcDfbRwaDjHgQBjAj5jgegobrZ6H1W/5r+jt2SSpPWOfJ
9ItlnygGQSOGdol0iZ132Ve2njLrh0FfQN2OxW/XprvYH4957TxNQnzklf80TvnB7YpbbpNVtZiI
z2X9brTuyZbFaonI30E5eZoFaz2K53gM4obiLSQgEmfqRi7DyU4oMBzCrWeLZ1aPxMjZ4knH0Et0
eEjh3+8KK6ZTuzf2RBj/9fgDYmNPheS59wHMzOnaT1Z2zIfuC8CAtzvPaA2WEQ+DzIONMwIdPdjp
cWd1AnS7E3fNYLLtrO9ELWxltc+s5tY4pDHbCzWYDb7suf41VPq7Qxx93VmBwQ7bT1K8kWIXtzEX
2HqT+cvWcBbKW60Xx5j23fOc+8taD7snaJujkTHUTtOqG7q3nG2Hjd+Lbk7+UGEHZiPeyazamctA
cbAeB3CS1zrvGCWacyY5hOKpu5TFQuxF2R1DH/uSMtd31gqo5Lnr0vQBv/szTUucCwyDqnbjbZTm
LaKwMRg0J99a6CMgwWe7ICAHjvjAfsAKvDa8+4O1raZxF0k9AY5g6u8Oy4TPw/FEdGxyqodqT38e
PMfdxeDgp574FInTCA/BkyAgZcpIQCgIvIG9oofioPsZdj/r2JbJlzm6LzOzhpmm65Ze28Xg4h9n
+dnqEclcrE62lz/rW9B2ZulFPLpLj8sAEazwf1KDrOolqzZpnm5HV9yj8reTZY/Cx8oLSShlyC+v
Pox2DipQRCxnW2fkiQWFxvhIz9n8G1AnqEoPQfvUdJ8aed+jo9EA16lgqddk8fgcsw2TBFrA/3Sr
QhhfSUrilIoI59mPKuEEjWR3N9nf7dQ1IA6EZZh5f6OZg6uoue8FJwRZz+dU1z6B7SqGka6BzbyY
Evma5M7OOrd9HBjytWpmKhE4jKy3Dr3hIeeeE8ch7blEB8htOZ4Sn35jrgAOzLqXvVXhR6X/KlNc
KmlcvExUcuK7DUp/WvVmnsEf6YyeOgolp7W9IfzfExIpPMIpG+cG0fn9vRkKSmUHeFebC2Btoy7b
sIkZ1pq2Rt5vQetM54CWFFO1Ma10o9yPYfomWv+pCX9pTDhcxrV7Kkd/E1ftKQvDP8iJbCy0HqaZ
JD32d1Q5C1N+e3r/41XY3OrEAsZJiNBVmlHVFivNxdlTkuUykwH+sEjK/pqIRZ849dUz5zI5NM+5
F9GcoJHARIwB7QCS7eriiSAdydRy6+c+djiL50/2t2uDL2/iE8k0695R1r+ysqUu4EHk8SH1olWR
boSrPdHbEPSDPKsmWyvJHnNwO8LRficxl1+PqQbtHXdNgpDd68NxsmPWc4nNerLudhUXm6aUh7jm
rtSBzS02wnvzi7f4rLF9yIYhiD1/M6flkZnOw1iHeWBLzAYF7rjy0Lw6rOq9M69tFQJPE7AGSbmc
4RsZI+pglsyW8XfK+Z/I5ikuOo41iFdumKCMPZySbrywrcH9x7lhRbj/RpLL/Anp5zqh23VhxJ6P
R2FKxErGUgMaEvtbVZzyBFEtf8q16WBm1g9KM7wFsy9YLc6sND2H7JTNeTqoilXcdJzrdT6scnqy
y0n81N4D8THB5L15aUjDkApuMPcuf2RKWMVIRA03jxd6bkac2b7nMri06zbqdukj5UQlTQbOueYe
1qUV0OyoXNLwx8m+bMVOZ1asKWUiE0WrsLvfh5EW7zhf94nPuLIeyvXc4jxs9r67QYAa6DGEXKf8
m5GfyqZ0F8c4g5Yw6KYx8Ml7rwYqbePkoe/blcEaTQO8aiXaJ/R7v8jdhHGsMNv1aGm4Dfrt0qyM
yA7wl1IyzHOCxZWoXoyy3w7Wuh4xsurbQS/WOEJrNhI80bYiBiGkPWkmTANDBhDPnZwTPpA7O9SO
kU6o+TRjkWw3Da2qs/486ZeePxbjbgrIOrHMZWwPNFvnvZvIPvsKE5C9AgBs9J6q4Rh6pCy2mzlu
GTG+ujjfZw52oCXOzzVBa1Nr3iUFUm1Rn5nOF3wOFQ0T+oAZANKJV2BN9UFQpOk2gwU06X/yfKpn
FPou/rRFu9biW5t4u6hw11wx6G8GFZV33XBffCIttJLTormOgnQ7l6QiDpNc+rssfav7PVYkrnzd
BgDTigkg+rKWR627049xZtUFy/IM7bCtyXvsnOUG/QlYRkkKvJ2O49fiZKYBdYhXQs/eC688mNNH
3sw0z0YpWYPsvYtMkOVlncuCnc5S3KYGzdAVzwQzPoapOIVjGNCepHpdUqR3XZiHCGOYYRI8U9bt
u+HEj1atm8HUcxxVc/ptuTzyo6qE41n4sBfRDRJvVbPqahjGMP89jmkbrqM+qg6Uw8J9IABVqohA
hq9z2H8OEr9EPvsAA052yEmNYrnJZS/Mv0eH/g3SeFkZUmJKENpuyJFGa392TlzTyWkJHyyn23Te
BNCOzwHVaJlpO6l0eP3lWpSh6ryy1tN3ju/EnwYCzj6gzEiayTcVx0fUEfy/tJtpeNe6szcSyeal
W3tm0kMqEe5OdL9K6WyW6kAaCyrwQK+ZEbMpoNKALqORLiPj7HRX7yOmTl16e8lNaGix2seVAhsS
dgoIXFq0XZYyMNksJdlFj/Ktb9SBcqCS35FWxjqquoAUidVguBt9nPewuWw186cighgzM4Ix1iP6
lA00kHol2XBhQr6a2iS6kjoXAbVF0+4Zm0R3SgaNpDtNvHpOex3GkUtGYxDgozzqLn4WFWjKyD6u
6aagxkoBZA0fcUPpukIpvBhPuToq1TdT+q9ACHaVImwpbThUKnGj9GLmKxLyat0IwhpPlq905U4p
zI7SmmelOnvJs10UK1up0SWytKf06RahOlSKtftXu1YqdnnvlaY9KHUb5Pc2InfDENIhoRRwT2nh
g1LFY+TxWenkQinmOdK5pzR0sNHsIgWWAdR1gr++5r96u1LeQ/HiIcQT42//VEjzidLoXcR6iWjv
WYFUGj4UVcQrhq7fI/ALpfQ3SvM3lPoPcfI5KR5AAwzw/xICihXAcLXlc0lIQqNIAi284GbhWFSM
AZ7Lj1xRB4PiDzxFIkiQBAc0wVeMQqxohUFxC0IRDMt1VjxDr8gGAeJggzowSSsnMmxm58BB9KAy
CKBbEvbfQ0AJthEqiNP81bfLmlm/DRpFVcA4ocxldJUBXMSKvOgUg4HhBddLO94g/EkFou/MLTYx
QYqK3nDBOHzFc9TQXY0iPHJQD0DJg6HYD6koEGjl9JwqMqRWjMgyfFumj1entQh/636HHumZekK2
Y1Fsow4fFmn79SaV91gRKK5iUeDMMuwVPKvNUTz1DSDTOONk6poXqVgWoagWYoRhLdP4kIQRcY/+
b11UDGJVDguTNnGgO8M1twqbNSXEjAM6IxVDYyqaZgKrIX/C3cyKtOkUc0P3E6OR4nDAGvkYJjdN
ETpQWQTAEh1CQcKx0cszr8/McRIZq7KfGGsV62Mq6mdU/I+vSKCEt7vL960ihDzFCtWKGiJLHQMo
IJGhiKJasUUJkNGkaCN33LB1tAOcOT+h4pEMRSYJ+5xznW0VsUQXAck6QEyxopk677IouskDcwr/
8k6KfEKVohVQ0VCTApwqFpebAlSKYCbqYRQ9FYIHKZqK8ghzQ3LGrDgruZxisCtT8Ve5Mw0PVcNB
kszElilKK1e8lgO4Zcp52FfFttJbqhEV22UqymsG96oV9gX+FathqdH6oOVzvF4YmzXFilVdciwU
PWZ1LW1iFqMKRy83wc+IQp/VqJizStFnOhja5MwVvi9StGLXDZkPvrWFCzKNhyDPK30mO83DOMeX
hzeeKk5aG1OPLQrDLWDInr34l1/nH40TEhtJfQs59k9JbV6bXu1MibsrpeYBxhIsVDrdOvdZWgnF
3TWEb9GLSAehD+w7jzmmi2bak0A7bcGYV9IeL4YnjDPgqP1hk+nx3AyE8sXpsmz8IsBModhTWMAe
KHBRdCAhK1scLtysFDnYgBC6iiUMFVU4K76wBzQUijisUKxxGBrstlT3Tr+ycj7wwyQf48EXz7Oh
kdFZYU4f+Uf6t1x/F0cjMU/slQgnk/mxrma8OSORIC0B6IqMHBUjmSpaslTcZKsIyogstJblGNYW
np79Ah8gFuJRFHlpKgZTdC8uX4dQbCbACKrwr0kxmwPwpqEoTl3xnK4iO9Uh4CvWUw+/6V+C/QQC
dRQNGoOFOnCcw0TFdQw13+FWD7QEJ45r5qtBUaWu4ktzRZoKxZzWTbYGGs8DnxAHNvu/Cn1f8dI+
GT7hKX53T8FXU8Wxmo3+WScjAkwYlxuia1KfRU0/0+QNBOsAw7Jv00/WbVaMrAcsa3LL3nskxkmr
9eALF2s9ahooe+tooI/jo83hvcIoREyBAnKjeXEvXTj8mX28B53fRA9mbXLhAOIdFc1bFbtU0b2V
4nxdRfy2iv1dFAUc/uWBAYMTRQjboMJd+qYrcrhXDPGkaGJ2pzZfe99ssWGdCkfcaiA9nC32rlsW
aMaujdZeMk4bZ6TEy+d+trMJFWsU0VypHxwnnU6DGP5UTnun5s7ZDLoW73Ji+TfzBBzI5+KayvnR
K4hYpR0u2RX6BLiqWOpGUdUNOYGKss4Ub50r8poc5PaoKxrbUVx2qgjtFFS7Usy2r+htPCli3eoT
i2XFdmtA3lzsqlUB9t0r/ttVJHilmHCuMOve40yjEmDhydAjrpju42ygX4Y2pleLqldzmH6wlz9J
rzolU4mQ1RSQ6A0u2LDOKb+cJPyKp8y9sVcex/ypVyw7aXMJpZmIP0KR7lR8/ZRmPANHfAxgJMdS
yz+neO91ixOwAkPPHC4h8HylKHo8utVWKrLeU4x9X5xqxdxzg9sWQPjzXxofLN9SfH40Qer3itkf
dOj9DIx/UTx/Ynw6iu9PAf35sBz92vTWDhYAR3kBEqhP7IAFRrgcJsXhWmR1ZD7ZVZhuQ+huFkNP
sx1R7ozPoP7rOFDeA0O5EPKOptCabdDaiJl/i56Hji9vqXIvhMrHIJWjIVXehkG5HFLld+A6TG4Q
FghfeSEMTBE15ojE93lWiVIdgstqnHM2357kl4zoY7mdCazgrLi8hMMltgiwTxOQGL0bWOJOv3DI
cEwkpxFmbD1U5EFVFOVhp+JfLpzz88qoPHOd2THJEV2E84NxnhCOxD1blb8ZuwhK2HwZlF8kVc4R
zkfavIrjrGGcGnIAf7XhmEi6nAevf8mEc0o9zNV21b0a04dsYvuij798SWSh1zaYSAnmzTN7b/hy
3GbxnHN1xuliYnnRlPeFKXNVY4axlSuGr5uTtscp4/U+KchalwSZzRvQGQ2gsU90nq8v2EmGCSZK
c/godNla1gSzasqVMyt/TruQ25G1Jwng9QCWYm1dj2s5Iux99qxzsvBdlKnEY8IibgSuKFg2Ww5G
1L03eYg9bGB2yeE62JNXe2so2SVS+DFkOKkJLF5DzvgXAwu2msBwmJa40Y0ppucQ7gsHpXfHy/fI
QZ/ydCPptxyNk2jgS4aqZkefYG/r53cD05Mw3F+lckEVzfzUs3FISZ65d/H4ZmPeJ/QFGVpUvNaJ
wz5qUs4qV3msCuW2mrBdVdivCuXDIkIgqG3J470tElB2k8gym0O2GzYe+ZqAa6hGTiBLeTVil1oR
Be3x4QbrBap2MjxxePv6iB8yVrpd4lbIyzUG/Bigl0tTUFpEwAyJ8Tawst/bocGvCb+ngpzNjKyp
tP+VSeMPiaHG3Lsru8zIE3Ly6zKnMdsUlkrTPHBf4JGPok7StLM3e1c/ZhkpHTzcz2wLotR9Y8kN
KDQQHxSKsqTjkGEG0ybecEkyWLmQPptteu4zrNuMK+GLYAAxf+sKSoykTZ6pUvOXYEaVhkEqnCPD
vjym+osjq+rRsdr5LOvjXHO/8iITc/VUmhc58wPHAne+9NMv2vpY6555x2r36BshpzDxAYBOZvg0
GqxyG+KBP1OHnXIhNdLfB9WiUKfhjr+juy0L0rhomsFnPlcheAztgWFvhkEWIRz5mStPpNj/2z/9
x7/jgjQdJwAUXrCTi6TNG9nuxIyZi0OR61jq1vNxMnhW6CR4s4zjgx+Z42YQ47x24snYG5A4Wgtf
pQ/62WktWjLjht5d/LnTZK17y6CP3p4/i2YJ18QwJ7QrQ7E5+bnTk+SqI0S3RO1pOCEZhAk5FrU9
7VsaltOohD+zjYooAaKbO+/uT4K3gvk6bzG0ER6HlyuwF5Ngl5TIiHCgwcEojfuSzDWba/dD3fG3
VgwC6UTENEdtxF9soWQ7Gs651zBr98N8xq/aYYldDlU9GYcOD7glu+mgGzWmIO/SiMl/7MeCjjaT
i4Plx9XBcOjSNZP+UjnDqY0LdE8dVZtUJzwhJjkqYbhMJwpKniKkJs0zzkMqtPPQ6Q+lzWiBIrZt
Cqu5NEO9H3LU8aUstKAyPGcbkYGqSmcXgDjL8qJNlQ/7pekCx6Q5tmL1+lBBrjxEbdyjzZF+U3uE
NeTCJjuNSMhDYjXk0xpm4Nl8sQSLUDZK0iddC6G31kwqsLgOdBstxSopbJeWH5yvtZd9pLRy7eTc
ODtz3nnNeFri0DpOeeKjs7iniuLcqQwT7Il7YcO6szL7NPvfpp9p7G11yiuXmlFbhpd0Ke0No70k
ckcl5MjRRhavXjVdjwAlQXJLLzS2KUPEwzDU9SVkN8G4+Yq1ctw3snmdhMsvGUi2ddqpZvXSf3gt
00AksWS2O71u3Vdq4otzr/Nd7Pcsp4sovhbTpS4iwr6TSDuZ5L9UyE/oCfbVIlwsKImOny0+yay9
cjZqLLNJbCUYlwkzWc42zi8nh5zsM+diG0tPZwgYAo22VByE1dsyxj/434PS4F5sEvKAV5h7ZSO+
BSVWD/UY/zLo8bOE9qW1zuvIzg/rUXqeU+3b18Tz4lfpToLNM5jbLxbzju5Rc0p0BOoWahpbmZVf
jwZypvan7jpl5PZIuWqbB+b/LA35kHf4EYcauNWcSSZ0HLHWOHJXWqDHNKqidNYr18rxz0qertHO
L6d44y+grzKKPiOr3li+gNBvclJLU5ewXN25+Vl10n0i3RNwZEwjHJitxiRcdQDFgCjxMpKS91bl
zWoBuRpasWfqTiLRgPoX1tpieY/bDpUzrjSsbO2nPZhB2Ld+kBcAiAVUJm3OIzbARsk73FaKsKIs
jbehsdwFCxwKfG1Nm4FgSlEYWDOEe0nkdIXSpuQMqLsCbZibpwkmV6g3xllWtAY8jLQQ1x7P3roI
lYv6Ncz0p4Y9d5v0z7Ml2ekupYSIy9+4I3+3grILcxp/RS1B/dVS/pbJ6KJccvWQxZMR9/qT80Jc
WJCoJtlEgGc7hUe4haAt1X3gejWT/UD/ummIgNXluGGQm7amHB6kYxA8UVd0F3jahjoKnv/mYDwQ
k0Rpn+O8emGMi6LHVilnNizDYq3wlq1LNksk7NeApkvzNOaj9+J3GDSxf281A5tyYjy5mc/iKqfk
ZET2G7j+OEWK6yOanq3IR9cy/hd7Z9LctrZl6b9SUXM40DeDqgEAAiRFUqQsUc0EIdEW+r7Hr68P
9r2Z9s33buYb1CAjMsIvnq9tSSAJnLPP3mt9K9kberor0uaVj6lCgojUCRLPZo41Am21cVtnxddC
WVHhsdVukIGjrWmm3mmaEb9jhKJiWqdsBdhrIV67ZDSrzMYAzb3CwUuLyOwo2jYFuGrIhjVkVNmX
R2y7lVxBe9BYhiOh3Gs9At26Ya4hhBEqsCnxMhLTnZ7Dt6vE5yLWRjqi0rXlDpR7iH+tims/KAtg
kOiISTf93qT1DE1SW3w4fi79dzhsyYc4Q0MJo/Rt4PoZTiQb1Anw+4X4PkRjWQowJlzTaOlvD9nO
NDPJN2WgsmGdAm5sKvK8S/p+ZnUEOrpq1GVHLGTyB/dRzOQ/q0ck0DAmecb0+2Lk9RQM+2254BCE
uGd0o6wz/GoMHywSmpGmPhgKyGzOSAde3GhLfRNtjGoojylxGFDW8I0qFL9mknq0XbgR5qA+IY1C
UJcchkQ0zuPCWAeahYZfLme+i5NVqqppVwgip0Sj1kDeDBt5SfWvPBQ2mbsWFnqDW7BAmydYAPcY
MqeC5Qus2sbSmL7aK4g9eTH3rYAAe34GSFSRVwGQBoRK5PUd7V94XgOS73qnqPJ8ThpHbbL00DAR
TtmsvhHLardmqztLn24ZKHaFcQ+Xg6W9fuoAfiQL1IjXSqCcZrwWzIKjQFdtvkoJ5RFrqQAmn15w
bUBxtVJ4Oe9N8A40PlpknGqma3L+F6zPIENYNW0MawC4tFDe7tNcdzvCS0Y+D8X4DJoHUyEup/wO
AcJOcyxVAWBfPjDeDNMqdxPJqUXb7tsw8aJcvdPhQphDus+lHphT7NRRu7v0Jft/ZngtL3wImKCU
KEU95AU6yuxsfuwIhhT1Y24oGwuFPxziexXdR/wqq/VG43SJyojIFPnNkHE1rSpv0tFHtXpqQzQd
iXAyNfEMK/oaEpGBMAHIbqHdpJluYpd+CEqzD83hRUdFsNCNT4boW5H0EPHOQ0fiXc8kahJ3C2Le
PC2/6hb9Va35PjTbvLmm2U0sDxB0bYJcmuFuqCBXW8q1MvQavzHzoiI8S3jirYg5OG7qAvUJOPss
QfaMIllhSGY+l324TfvAQwOxa8T0IM6pO6cAIWvT4SLJTY96wW6HNYDmxUAI06boZUj8bchhsszv
Y1yfievm0EXKuihtlbjd0wfY47k5dhEjT8HPx/K4mihUZhkxnAeeF8zfFtYGVEcgjdAlnFrK0Sm5
FO1LYXwsYreRgXoCmwJeH8uBHdEylPTga9rQAO5E5GxmuKMbeW6zaq+qICG+ZhNFf62tQ2uNjiHx
FWIXb/u58xfy4Bwx0d86s7tj7ZH3Yy6cigh/SGBSRPRCvoq/tpOF2qpd8LiaYEZl5he1KCCd0M1v
SibzxqkuBz7okQeRQXTHKHMB0a4o9x2R8XrNkjFb5H0w4tWV4a4i7r1K8vcA4bfQvWiUUBWVmxwd
dRV0QEXSQ7zOTHIPlzi8TUDVugfOxct09W0qEDrLLYZZuhwz42S3F4uXUMjex2I+K6PojGtZwlFZ
brMPoU/25pwdktba5hIP1oDmNdYvAxVqCLRbbqPJsWIESLG6HQXDZFDKisMs8A75UE+xjpcd0RC2
DyQBgMfZIkLr0tUVptYFFXZHeESjjTtijTalGe4hsPhYE+/p0noZKjAtn89tEL2J1vxkGj1sP/RL
oyYT7t4cI0DbrUm5J9MHA3WwBTzKpDDcVWPtVKrwTDz5p5QjGFWgVKV0PxFLruqWpt5atbrRUWDJ
cQvgJ9nomoBulRlHqm7bljWmHzoH6t1d2Qi7Yigw2XK+xZoglE+5vqd/e9dBEMr7cFdoMcUwI9s+
7c4xFXA+GFeloM61AhicwPS7Rn1J51tC5hakhp0mM14E+xCQZNqMd6KKMHcWXtMppylogEYIHziD
vhAeAGIO+JkvRskBuaOTZ6VLLMRmEgRYTohdTdCmM8AHrXDSRN+rClXk0A0nkd3RMUHjV+V7NzE1
6Kp53cklx2zjl1+cfOefNrj/VfT5uURN0P6f/y39Hua5Bg+qqKdIHdRMRcE+sv79L7mwZZbI80oE
cZlKTdsseQqha7l1gFirFB7SNAbbw4dP69cKTFxr/VGpDKKELO54cY5/hgr/Sw5MHBz8+qtt8lfX
5P/9r5k0/1s5MDFA/p0D8/st6r4Xbfc9/otzk6/76cK0vuCVlLBOaqJOhigSrT9dmNYX1TAIliRj
0gA1JCt8xn+4MFXji4z0WRVVSzdlXTKIOv3Dh8lfcUA3NVMHu8l4TDX+FR+mhQf0t4BLSceaJJrc
bPwc7F5/SafmyGXpYgMuulqf916fWwC0iqfKJJqUxWUwVZaGoOu9uVJa1PChm2s5al4NElGn1gAB
ppKROqjOZUOAisWiSlt9RJopVoa1UyoXzguQuESqWcJmfD0lrfOUECW5Cz/irNjSLN5AhqGnh6gh
hEdP/oUGNzjFMUDdnXTpYUAZIuBx3YYWIYdTrO+LPH+eNM5PyUqhbpZpD0ME+5o2HoW6EO+YMRlb
tCVF1rYebey1OySnF2CQiBCxCAmdanrFMJgPYV5+MifwJGmhWza0Z7XAdjLlnBPbRYDIgxZ415P4
UGfio2Z08QP2rV2VMEXVDQbuqVawKpStq6SjT6Wq3s81WTFRqpd0MKaztRcE6OacqenBSHQgFSWJ
/VIgqcvqUeIFsBNsIYFYVAlbTaBEKKaJRAqB0M5Jcn7cnv/zHP+nTmqeur95jvvpe/4BKyf83X7N
F/18iPUvmmyqPCiyZpg8mAqP908rtfZljT7GTWiRXW+sD+S/PcSa+AXjtcUUmRtBtmSLb/fnQ8yz
r+p8L8uwVOYz5r9kpsbT/denmCeXZ3d1ZRuiSeLU77vFXGlRqPThOghEsjIRjujKXeN0ObX2BDsp
ltNymyCMY9AMiVMqOapaDPnGHGZo0G7yihgwNRqwWi3CmjBUeKli3YSgeQYTmiCDXjiGB03M/Cyr
HZyopwA1zASzwC1LJvfCwhJgydlHb7SXMe1cJhTIjaURu4yCXAquZbPmWFXit7CqG6eJgtNMKOqI
5LhWcCho8WchYvbpUYWkXbmRoqrDOM3ASzU/pAAknyzJOwRIl4rCTo9G4kBCOK0UsE+tgZwBxTJB
T8QXaUG14bDnNllwNlZgw5BhLy7le2Y1rxaBnHFm7XAq+Oh+t3kxHGlC77GeFPddoG/wXJF0UODt
kwBv9i1MLDhaVONgwhRCkJgp2Dgxyk1Mn9dhK7Z6FgELqisHuhRrFOEzQy5DzSsQlQUY16YKIk9V
Gt+kCe6SGUoiGmpO0UGnfoSBiSoCltEWY9ZHj0kMcyLYVqsZkYVp5QNUNURxn1mMlVpsHq1Z/IgU
dfSbbsQ2kV6UCQ8Fo+OxlnKvt1aJkAGjTIhKMjhbNIxMFb9l/USQYwRmThyh0TRNyKh5flLb8ZAl
JyiyI8hZ9SXTLQcFLJkLRHFioyIlMfo0DPEjpNaJBOEe49YhjetHfA5wE6XxsZ30q5hzdIL4h6Te
WA/1YUbvhhc60tbxxr47pNLyrQngCarttuG0HoNvxJu80ZU1YS/X4Eno5nsjbYJvVk+HqF3xlobx
qE/KN6HEP8weVXuSaD7HavM+03yzLaM6oxhDPF0xC9IE7vlcXsYjLFYEJ7WpPpic6e0GSTmqwdnW
La0/0G5r7ayjXRATeQkv86kQ8ZqaWB4x7mF5YavziMtACNIobIdi4ixVU9t1DTF0MaSNjk0bZOdF
FN6IXma7LLylW67oA4RtJNOJYybvkWoS4p2hP7SPZ6SbrVYhh5dI05oYrHYlGTecq/pl8GVraFHm
jf5CKq4dDh0HKPWpnloiWSvCO2baYcPATCa5FdV8MeRxG1v1kwIn1IYoT/ATwYBir131vnwUGe44
SEn29WgxeEofsmi4yrBLzZF6Xmgex+qA5HyjpjdtbMnkG0gJpK8dSyrHiADtqSrrx6Fon01MB0Ze
Xy2CmrKIVkcMxzIOsHeT27MGGA7P7FI08phWqnL9tZUYbsztcOzUNT047Q+MOzA2tR9FtTo/+5U7
oHjaetmJmb1LzXAOxB4NglW/trTyJ+VQ19EpIw42wFpPTER6U/JF3/Qgs3AbdW8hHTHeHnfR4vcU
yy+RkhECBYcW3CxuSSre952CfiWcketZ0kczYPUyOeBNKWzdsHjS4N7Tx0cxNdT+3CfvZQrfKkNO
XmQodJgDE5krx81mNlZy52Ldq2nz0shEM+NVPmrlIN9JY7vrlljCa8mJsZtfwlFjhjWlQJQCm3EJ
GqYpe0+Y4CJ4jZ4xRgHgNZN2YzX9a1qKe5w7GEjXU+ZwDtXF04R62A7oGPTBEMkWFFhH5uUwq/I+
Whj1KRba/FhYQZWjehTUMLqXBHIYGK6RlsL9hxUBOzkgZgu/BG+JxnOcZdzuEfDE3bjQ+omm/EU4
xjwOtolpzK6BgiOp/IQ4SH96JLfG0uuvHdMaV8VYkinxrqlA1wTCEeMYqqNpQu8FJKbpCfMzp9Bm
TiqfmpyMtaX0labdF02JxFbaqQKfRzmWpttVn3M3cRosaOEs2FED6qh4MN9aUXtNw/CDfecQGPGF
zgOEjHF5bHHW8WbObDUtvHsmo6qXLvC4FTGnzgyqrSCmgkM/ASiDqpCp1xp3QkVAjlbrNIvTIjk4
QkORyqRvQGYJtdZGl0Oai265A4J5upIickrFRwRChjLjkhykHP120i+NdmdiUxwsej8JXTgG0nCc
xOChi1iQpeV9TqZHSULO0MXAJ6Z+jFaXxQvtT8Z3EZpqArw9VqDAM4MBlS3conXlYnpQeaWGXijA
v0oDmKRwMy77E4sytV4dH1SosK4gNbsgStxqBoXbLRyABSWlRu4xkcSgPuqKWrNCXiMbIXEUU7GP
mnE8Kblh7hWFYjwXza25pjeCtm2IfJCxFNLiTZhL32P21ZCCEjMmSfOdJqEgH0S6pQoMJ7EfUarW
+35tJctVVKAoRKlzCcz4HFtjso+i6hXu+3NCZIZbF23o12G2kyvrk63gJJargqZ8DHLGW/EKup4g
kTuSir2KcLywaO/1OMKg0jfJtcyCu17oz9iXiCk1L10qI5nv/TgmkFLqk5dwFXzLIXEVcb88GRmd
gbnajSqWylUdF5rspAZico34vbhViU0CyBAKjOFGrX9YRD33AuKdCxPLozTdW4xSmQaG8MmLzzLD
dWhmDb03Gua2gMrAl43gBh9Cc+t0ADU4vyOQQ4HIwX6bRJ9aGL5UpFskg34NBQXBBA6TAGGPbHUH
4CyYHq2c7CWrfbUgrWIZxYOZ6ER99fLhf2r2/xL9SDP/rmZHhP5+K3+r19cv+FmvG19AgRmWZZj0
t1VRUiiYf9br/I1oiURhGKbJQFSWrH+r11Xli6FxUrcMiVrehCHw7/U6fyWrhmKJhmqIP1BKf2Kf
/mjmQIz6iYH6B80dWEq/1+sy43+NfrwGAsISVVn+S71uRKI2B8O8LuMXysjQ7e8umsvQ14ucxB22
xxkGLUb18KsJM2PckGzpx75xv8xE+6Hym+27a8hjBmXHV/xuM/CwvEyNve/pnbuJN77MW20/bLr9
GG41fU/OwGTa7emKO8TOt/kW+5O3NIeZ+qZSNiTCyPl1zQjGVcwDaJfEwNv5cdAe2MJB/Tmzw0DP
NZHfeojmwzfN7Z1Lz1VcQCluLDfzo52+iXzcSzah8xc6kPp86O8YVvb2ldX0IJ7kS7bDfrGH7upB
SD/ovuwT/PJ6J7gZ34Sx57O6bfYogD8wR2767RXDylfFRjzGT0DLb9xjG8KF4Cnw3pHNPwDiPdIs
ty+c1TfSvQ7F1b7uL9erZR/v1v+YneaQ7drNm+pgO7abQ3MobeZxqHLtO0KF7Bfv8TG0PyYXioYL
N/2B05GdYjdB9YTd2rDvRJ9eMh8HByQ8b/018khnAGPKt3uL7UfeKzvZdW7Hn02ucbNshMfo1+wP
iBdu+tC5yPEP1JunGUd8/CTJxQMeFhjhFK09NgUEvrZyqW+Lj/hxCxQB4C/aE0j4/BC+7qBd4jN0
YJ9wI1u67xYKnXbDVFS+RzTQt3t+6eb9aJybF/K1XNOli7LjPrhOG8yfrv6W7WtQk5UHh7qlsHaK
8YytCbMITsXWSS/VB1yJkvDu79U9Ek/1u+bVF/yYfuZ2N/Q5TWrfFTEfm6LtaHXbGiIdTFN81gjJ
lu/gZ9hHfXJvWj+1LaLhSLGwxSeFV8MbdxycQN40b+GO5ZRUW9g+0e5cRLtXapToE5t7QtSEapPJ
uKHfv1Nc5dC8zm9ja3NOIHqvIdKy3kb0oQbo9aErjT49euPwI4QNDDgs3hPxCjYzYN98ro7RQT4q
X5vD6PdPunEWPhhd4CIVmSENRKVCGoDRsE9PTLzuORE5iXAcYV2BOz2UTCE0D/EQfhl+37C1Mlqq
/PFg7IqJ+hO53ka1SCHZyNJRAW9KqULq4GcR25CmUUvi/6se+/d1nzp090zgG3x88x5vQ0mSiRvs
ozM00wOG+/4zuPAt3Q+G8Pb5fNhz/bUjfqVaZwngtIBgN3rBD1Q9gu1SFPR+TvupvzHduot8iwQ1
xpyOsFH2qSdwg3E2B++JQZKvxgriuwwwIwfcdOmFFwqlbrCZaZEqMVG5IvayETicQVZor67AhPar
eEs8m/rZHvx+qx5XuZ6rYxu68cII6PMYN3pnhhOWDer7jngl3h2qzsENT8o9hn4vddcnWFSe5ucI
EJpotx9cVwDX2qleNNYNw8Gxf0nOJAF/A5lVfxc+SNQMSPJCfqJ49bTVwIw915h65keZkfx2Phae
6njzBjtEbBND6t5Xnnb3wYTryGMT3yXf0hOHd8QT74UL8PR7gMVxg77cfM0+csFutvLrOTxa70rs
NNhizvIDKUAWh6jdIL8u845y5aIc5VfzUDUdqHAbwMFN3EmYA+83yBJ88wUf2zE/DA7SpA/5vFMe
fFTRp+hTOZlnQiU281dlf6p3ybb06HGK4YOR7pDdq1e14QU1J9Koo23qsixv3t8j+i2OtRPtr9G2
PO8BVjjPm8qO7NPsbjTcqpub7Mpu6LTf5AO/s0VXfSneXxUW81Lm05m9btO7oxe9Ex1jIwew0fRu
KJK2mkOg4+EEUMA5FTbW+shV78k89k07xlG4Kw+9C9/yHu02/wQKko2owdGRBNoW/8bCsGZnJ5z4
LhfEr+cDOke4ZFsOh5ayQw6WHvXXdEcIR/epaTa/zT5fDf/HVZy6K7AiuFA+Gu0rPnnWReJ2YEoe
6sPoUTojqqD0/EzkPempFFrECDuzh5K/5//Q5O/47cHyccsrqBxaYA2giO4JswIQRLzo7PUuX0OO
lp9pHrI5Bn/QUDTxqN5CkVMVOu5NeNb8V+Eo8RosvDs2/KbI5650DV/aAHBU3p8SO9l/dbafzJ96
V77T70zv6bSGhccOcxTtnQCJXcO+aRylU0p5fEZy6ZKE5tau4q//Q/N3wYcnvLHHcvmGTwEePhbv
1Pat5bcHLsp8IZb5NB6wmZG5i0fmaNVvM+2pbyDxDdRflMvqfbC5WC5Htt7GeRDfD+FWrdjntNeM
S171XMBDTI+mMLNOy5U60VHLvU7K+P+X8vK/09BGZ4jxz5u9x/ese/+tblz//c+6UVK/aGAxFWYy
OKYl1WQk87Nu5G9o5KjaipaiYauYVJR/DGsU/Qv1nCJaoDQtUVTWGcsffV5F+2KuFE1L0jQGOqry
L/V5lbXN/Ou0hkLRYhyoq4apMk/CaPd7n1ccw1wIU1qQK3Grqxmi5G6lTytCeKMt9Uklnmkyb4kp
76D1gvRHVXuTCZoX6aRUkI2L3BX7xAel5EqIWkaSmWuxJsSXqLf0bjGjXTkYjron571UKUNsZuuL
DCML2OB4ByOnINw4/xRRDJwL4YxOER5a9hhqKgp/ekKdbQkbHAagnizxIcnvl+B+Lr8tuB2HwksU
mQBeDNF3i2Lrc8010RPS8So8TS0GoLOqM4y22EhxQSCDnaEYJquCPVZ85JNMvnfoIxFJc0TOCX6j
chABO4dOyW4NraIKSbnQWw7wyOOxvROO5a1vTyRMBI2AqapydOerDoa2BZKLWOAlUNRSJDeaAjwg
92LyQ+mZmOmHUxODEPM+6yYkLI6jgo7WuEBGhz6hmRUnqGiVA9iojKOoJ1CWCeShXWxC/KQz4Ijj
V5PO86o+niAkom4jwiAiCpToaCv0sML4UhV6eRndhXW0UVbfcvBdQohrIWDXg2VXIO4YQiwnIZtv
lPgjiJjVnDEPpInFt74+EPaDhN2HTKAPrBFAEGnyYnfWiGSFNWT3a3gzYkDF4iJCjAgLPWmuU9Cu
U8g+G1/G5FlLnapGFYDdG58Vrg7gMdtEP4XxG12rsn03cOOoZu3ENJAUQ3ay8toQtCwL9tiBpZSv
Gm3dUoKJc1vNCuCQ8H1e16uEbgnUmoFBhCw3vAkqbhS6d5BdvRoxocLXwfvbNNGP1oqfTwDTkjfu
KuQLrlwmpLETjsqNiqXJESxsl4wo6KvhQw95KVN9W//EgmORTxQ/CDeHlgm+fBtqdt2IiFFBxuT+
kS+SPU7XIkPMRPQmwgo+vX3eLj6kAeLMoeHwsbR9AnoFS6DOYSMeN5Ml2YsluHWC7tEY3Yrwi9K0
m+atbK9tdwN+xJq8QhG4Ibi9xlDxFws7Bz8GBxm6EiITabYU+AXV6EFvfaFEXTK8TizmfSJ4VUtT
R3zt2r1EC5gZirveuQtqxXJC7dJy14bwEUamkHXuhPq1YsoisgUIfBI95Ce6UK5Y3fruVBMxsPo0
UnNnITbSOb9UND+4BzLqINhGmxohtl4jOMSJyLzErLAqoFbtkDUuKH/IHqIQI4shXuUVVKYSsM8a
KzsvZuReWf877vhv5VZxsfoyu7IoHmpskFMxu6iX+KB4xLAeob2m1pxcdb1XjLPeEM5Bm5OMISfa
CzC5hOEYJbdfFvF/cKg2VkXELzzhn2ujJiIDZA6nisa6dv6imFAME89pF6OmzT7bsnGXe6sa+VxJ
JOEsEQRsq9o1z0ERUMqXtXnXZTKPGtRHc6cauVMtkzfziQ+iRMnuw3Q3WUwqD/qvt47WKkYHiZi6
ADscen6+OZ0bcVtxiO+a9faHKiZy/ilguc639SGbph/PQFteRPEcACq0VNGeQVyozGXy6JbxAJni
VV1LCAWxMI/qamjvrwEoR5J0SJy8qckrfS1+mq7vcUe5Y3Nr6kvLyUiAImaS/8R7Hc+MjZhC6fp9
Gz0QK+KQTfb37670D3eeX95diNG/vru9QSQz+pme5/UpnR5JhmXcwByJZxQzHHJP6vP6U1FPQnKa
BbYeFb1ac9CwhP39lbBl/sfPGRWy/qN9g27iL72TYhAEE20znzPNTnSZuGO420HEqeKON06zvLpm
ar8vzZPVuYTR1S1qpw3iZ5uE1rIEDO3rRBP1fiveEW5BS16uLml5z1mvqW+VdlcTCBnz61lRfCJg
bVGHQUIEZn//9y9l3a3/csci+0D4YayvhobT7++pkigm0owMORnuTesDLxJNH5SaxqGUmp+T/3/e
c/qHP0vRDYVkQRVd0e8/q5EyK2IYADhUBfQIgs0FetX3vkZr86MNfxaV//ynKev3++21SRRCok6t
JOqqJsnr0/rL0ziaOA/lIAIbwnrDcHgHGYlM69QHZ7CbkOqSCgOO6SYL9QuUOszxBMBY+Gmu40hb
g8YtAbhMHKSThKxuZiY6k1AtS/1xXeWLllnKkl7DBKaHUH2EpIvkWyuOnhIl8Qse8jHuvmkI3wPC
f2JOjpZMo192xolkCyr29SqyLDm35ngcaS+oxc3AQqnMXmOyWEwXtd8seE4Js6r72xg1KPF3Ipvr
WkYIBjOChKz32sc9yS+21+MsYlyeD0Ou7EKsmxMVgYr7yJAIVVrTzPsQeP5ZGR4CrD2t8Jqr0k6I
BAJQqHNqQtlrCDFo/2SHOwWF/eTmxllmvBkPRJaw3sdc9ro9yLihR3p/Y8Dwhp1vfbXh+CiT9hdc
RWZw5TqQUBsQw4Syade1ahD5GmF9OBj9ZqRRrAt9EzT7/sOg3YR/iw6/O8zPQzeijwEqMIL1wTjP
5qcKjGjo0qjCNz/rntv63C0enBovwXMBvBeHIM6qdUxeeM3Ag9hihqbhtOpyrOW7mp4FxlXB2iHp
KGEg1knp2/q61g0lL58XJKJGfVygFcGrEHEe9AIfqvRq6rQ3uOaaPW/GN7wWbEMdc6jtZ1jUkcEw
E+iyuU9DCuCSbwZhIKI5ZYD3QUHKNtnjfq27cKfE+bNWN1tJGY/lCB1vcEUmXVFrnmZV2OoMokEj
cm1u378pQ+RI0IyzFEF4HJE2R7FI2wx45VRCnE3Iu0jtNp49UoH9pBw2SljzDvuiBvIhPyxG6IVs
KwObpirz3RmymQRJlwOl6p7tMtaPP/bljQnvsk3f20izCwrYQL+iOdhU5XfAXGuakqNPByaX23W7
VpAPreVRBVlGKBp0ofSL2JG0/AbFSFyy65JkDnmc/pwjHlYPZXWpcZX0FEIy6Xwq8X1pgd5VuxvM
xE3CcNdVsCwlmThPbgjhOmN5KyCCSNiN08gdNEa6IbVB0VJU3UbzQ6a6lgRaE9rBIDeMNhqWCf5c
oWdSSI9F39rrTzCpqbnxSy5uGuCieCVsMO7lZlwdKuxY6AXmkK2MqBMT9THrwDDKPvpGokplvwc3
rddoxpG7U4pQ3VghYg6eyph22jLQCmXLU2oceQayiq2gsDXT3kThxXZYydQaEab+Ut5F1hldjrOu
F0YNoKm5lgYtWnarnmALWI0GugsAfNscM4xC1tH6lDXcLvNaVU+PefexHiIMaNLrGaOpx40h39JM
/nEVWDkIkLytEKI0CTdKfunb21pEjequgLTAj1GpwiMLjxGe3siI4MgOQDXf0piEPYFbGDhQOosb
mJRqj9yhdIt1wF7dmMJXabWVRwhBdLAKehYwhPQ1qLOKz21CNcDrGYR1IG631gYiPg8XLXiJvtuK
BG+DLTBeExJM3F/z+gSqn1Ewf7ueLFrkFQIIJTBoCuSsDBfsulAhU/l5sOBuWI8OFruoxY2m6hSw
JsVcC4NAvmhA4gwdMFj8jXjDjfRiZTyE3QW0AtNV+r0f63uuwFkN0ltTsO5TZ6LD3kDHs7O02a4n
KiZt9waKfb2GzJ8ttlprTma5BA76hDg7dZhzzuTEgvRfDNp7fHI+2kFugregf1uTRqOUd4+nvnkD
CACyiB58lG/5WO1pvPbJk1R8xqTIjXjScKe6I3KgimsQhwGCgKvlK/gkdqKGeWuxrSjpUZxIxDkb
9vo//PobBIIoE449FSQmhWzpHWXChFAV5wpMRSkEmwCltShojgz/UuoW15qiTShuW+lC5nwQbavs
0ervsghX+cYAEBvAALrh1qVb1FERr5/1SP64/jXDBtirn39ebJkWsA8e4OGnjJfrjqkBxjWzxL7N
cbIhSDYjsBtKrzbNvlpnfIojDhsU/jDTCqi7moA+nk1X9EvpE49AKBVOr0Odq49DNnpUGXKDzklj
nvxcIDqREk/t6Hm3Ok3VD4zgevxk9o+srEQk2z2ZSzQ+fJ1F+HvERMKk+xuSl6s5eXsnsG4GVU6a
xlOpPE7Ju8DyzA4Q8PhwWF3VPwwMypIsL7y3xqHIHtGMhh2zGjcetkG0S0kGXk7YJ2ZWQGC/XN76
kS09XcSupD9rwOGXoXoS1BaaByuAosFbAd5mfLdg9JdMQSDyaREeCXXAamraZa/ZiSDtC9qARrOT
FCCoqfUkhPX9wvxiWWSX1g7qedG3xN7rauYx80xiIJfZR5u131HTfUzhkqU1HGbFekzD3JWsYTPz
TGn02dWCB4nlT8rae/I4HSl7qyj8yRQQ2mg/0tytc64hdkhYbNgQjAZReaM7Kp8I0AfpOQx8gaZ0
2qw3kLCBJeGUBrl7LJJFfjcxmCkSfEgC056lc5DhB8uzJj8WWJnW189zoA6vhvyESNzOyLwMYU8B
Do3RseMHwlDopDDJ5kJz9AD4EoBduR9Bu2F2DDpH03BBzjLlQeOaKcQeS70oherJE30ZFsk8OXT5
c8NgfDItW9ZDJBzsDsRr1BmPVQkvtWOpom5Umfjj+qFq4M/oyUvZ1/UHNxxF6whHdN7ucjnbKCbt
z5F8os+eHoiYvbRKvosoXlJu75D1sE0/peWFqFpFecQOYvd461ThcQSRJcufijzYBaIeZRHWpDo+
cLIstM/1RpFZmyRYiOPjqHSkhTP0AyRptL5YY03VPxeUQetbUrHONZMGhIKLnaPNFr+lzd/rIpYN
3MZ9/FYwcUXPiThxxIaOJEh6K2CtBSH3RJMB+iGpCsBbQquB9BwHSw0Xs8DdgPPCoDOBuDiB0VVI
NtNw6hYBnkZIoA1uHBkkJWEQP/59RrtG4D1KKnIOedoMuvJYQ1C/uB06nbTitkOqNWP16HgA06R3
MgwUI96JmYCUJKF9zGonsDpgxuXY9Tb3i9tSPa6LhGAQJyAdap3nblJxqbC8W72nciScjOmSc3Zf
/xkh405s9k7XQTcsBg/P8qZHaziIFGFqhOUkfFDbzNP14m1eWOgDSuPO0+rPGY11S1cqpnmQ5LNn
qlj+KjaLWT5YzX2GWGU97Svm5FGjTEHOI5FuMvpqC0K5oh0B2FD6atFdnirAe5uNNEC7SK5DOEOd
IvhhvuubcLfE4ls8BqzqxHoSg7r2OzqtPxbUY+3yoMMwMNnOBpTjAf29WMWGCLuAondtG7YK4RnU
eV15CSv+hSr55BBuFSPy1sIzbdmKp8lb2z5FCmqI3RxQpZsJDFHIUFnQMo3Se0PG9czwIhFxU1NU
smXbI+ZHbmV9ueN2EI2thhroRw8SG1WKaatFV1RTpcUKrG40dEHk1lii4WwwyCAHAGAaD+Z4AxGk
yrsh4zOIvrX4xowuYKcE1UHfp9XFgz5cl6U5gTb21po9QqTzDYJ2S2iESJdwLbIyIYAek/okCt4L
Y3OCG7hbuhrWSXJVkDv2EWqYIn74cW79HxX5f6YiNzjl/vPBwul7F31vsvfiW/vbeGH9qj9lKbJs
WAqOCs2QZJPz8Z/jBeWLwphAE9d2gIQsXKP/8sd4QVO+kK8ginyh+iPF69+9ICjMDZBussU8gumE
Zqn/ihfkP6jIRcYeumlYOEFEvp2INObXM7tkLu0E7xOVA4d2FLc0wEghfRD6NIFOkx0Lqbe2xYxt
e0lZ3/Uy6Tal/v/YO48lOY41S79QR1to99im1pklUFXAJgwoAqGVh/anny/AXpDsMV6b/WxgJO8F
kJUZ6f6Lc76j4+Noph5t9c+h6Cv4J628tBKpBjmHfGXMYY8ULNhjO4x3VVQTpykMuW7ULuVbeM/r
cG+lgzqOqmF/5pJy2Kr8YTX20bLCazb01bmMJ5pKbwDtAZeN4aexh8b30zfa5IH6Z7pGeQXrlTYu
C2ECpRMoPuU0wcpX5lnnYbUXEb2E7mz16jOaN3w8F6mXi9OUckaOiceFzYgvqE0CbTzSKRaM/1+e
hf/LfPJ3ntlfJiIm7y5eLo+lDelpDuPKv7+7povUzpEKukFUP/LCMoDMUWFMVWM91z33UuCsEhJL
4a6jxe/SD9tDNjAveURmXqlDS/ZTYOVXuxrfJlFO/+H1+Txhf53Y/Pn6pAnZZ5ElmeY/Jjaz21SF
GglIH4OlWcaZC60oVJZ77qfo1EVYCSRJggcv5croqEtXWVa7e+1HLxixSVMd2w2+3PBEh1WdvQ8j
UU818SiXXGLQjXrzkgXNx5xEyErE8nknfbCv6+ybX3MYh5l///0EFIO+6EaXuJunYa9tFIixuaBP
++3MFPyk+0cUkX9W5/owjWAOjQVsMgAqgcTBCqWwh5udOtztBVa4wc9fiFLBFoqQqfbm7km72lyZ
dfLLHTrjVnkwhuLUuQJ3t+/FyCaZnYQXBcPBwlNK5rzgAxMZat2RmeLvB6QscC/9+8Mh+A7/8833
WS0yCvRchGHu8uH8ZVxWRsIcRIaSeuk4ay98IbM7P/qR9QBPN50HC+2R0/rBwTKpfMPY2EXN/Fqk
4s3xmB4GNS1LmxaoN33cRZ6L+cIqJnF00vI9IOyCAQmhdrM+xpWebqMMUqiwMhp2TDYcUjPGVaYM
tVVDRpdkwEPw4TZGwtJ7ks7hHsqRAVKSAFEV2b7goorNuHyYnjz6TJ+XqC4irN1gPoYhi4i5566a
QUHvExc2I6kRA1/qpiI21G5ILOl/YmZMCb1ykyshSF/dvvHZjXSfEfScfR3q6Fouv2AtZfPUgLXJ
S0Y3KrLwqemIzC7bPqjWinZtUZBdnIsvsa8DNoiTvQ+9pQIBx8TQidiMf/+g+ED+1yflS9IKsQyg
4ROWtww+//JJjY47oHItnVVbxeMuil1qzSrdkW3/6GnXVwp0nzsM70GEQnZGxOWMrOVEKq/sJ8R2
Lghz71vVLhzXmcbrhx00+7ry61s4TYDX7IFwLk2rADqPhtJw4BnCPqNCziFf521xrDmdMHoa6jg4
4Hwyq2r2bWAaH7nZwKqbnHPg0O4JjDDkpKfjPsloRMMMqILblvwDgrFR5fjfkbwYAE8PiUV0da9B
X2qA3ZM52tssm2gNqtfEtA+uJZwjoPe2juYzFrstozjmEjMn82LytYJyX1TZrRLZRxZMYFzNXh20
1x06VxL5RA9dRxZ8oYTNXVj4CcWm9TmbSrIhGn5UHrsDFaKTMGUlqJpvbVEz6ILM73g9gkEFscRL
oeMFc/QUVra8pOZ8LlizjmQkb/pAttRMHj1thcQsGHpra3nU6vE4B9sEiTCGwnzCgNzJTW20xrq1
l6FJT9sm8m56ACbmIQfwiBFZGoP7rDvnuaqcH1FswGDjf4l84124vtjxN8SsuIr8kAG23uDfbLZB
WqImMhtUPFP2NWmd+OzV/i5oSa7KDFRbqrJoMCP+ztJGL++F9tfMDkO2PdPPRgFWEQbR7DQWvkfC
/e+XGTSGvGTFV22H437u5E+zzoZDr8S+r0MGxaCTVmJgUDtYH5ZgSqdsNrhkYIzQfIAOjOZ1jpU4
OT2qIKPf5tP44rcG6Xt47AdZvkR+tMv3QVn2X4korgG1LCvQ1EQWn5/Huo84MIJ6X6T+2uxQcHVB
FwC6hxeHyf6VKGIHUL6f70iSdjYROWq3mfMLpBdUE2HBivXmrdtkoEWIu98gZyCwMwlxIuWXoYvN
vWyqQ9Y5F7/rcJXH2UdgkgcCRWeJvh5QlgNXOFL02C+9h0KoXZDDniy/p7PzkEC/Vq1NwORsgMbz
7f5chgfbbQUA71erJzCyjcMP7Q+fxD3iYXBWEyiUJRgl2tTDMe8sf9shUmxEifpVosUbnXIjNWDV
AJneHHaPPkC6E7nWtjeI1Kzrpjwnv4oKrOUQBKzsvJ2by+wwlfln7wbv2cyCKUCi6Dkncp7SRFTr
kABCo1W33Jnj/7BeWUTKf7suLK5pZCAeQFzhu+bvQ+ovh1CJSUeIikF1GHOcBPww6HYRIJKpStQB
CBXsuQOBgjYuDDQBsTsg8CWSLuJZZW4BeLH/0dned5DYN9ugN09cz9iIwr7++3Fp/UPobC4vFGPi
4mQPFqfxP4qKyTEqrlBgG+ZTqESzzezSeEUDCya/QrrZM+S4uLhzW4NMG3g51RbZ2L+/ht93518L
L14DzCYHMY+7uK39fxRepBMkE5UW4YlNTmyHIvQuWBBh2JXRzwbBseyC116TIt9h01mpeeQ8EcHV
KFHy9bVPEdJEoMUgtbqu+ZSXdUtoOa6heLjMDAO5qvYUk8M563uA2WFtAwzPJMEU6KRBzd5SClW2
zA6S0bQQaztiGeVHrnfqGAWc6iY6Jqqwn0WxDTqR7yrXJL9K94usm5K4mwArcMWtYnmZ+o7lwNjv
/v0tWrqLfzxPVKVC8PLJHGaat3yMf3meTMuPbKNnQhur5thNGTyMkHDaADd4YXnxTVTkX2ZfykGV
+/Of1UPDAbPxUNzcSxnNfLsNb+uHoGkM2/UhAEJhHpTLvnH5GWa/1GxfojtwOwx4BTHgWVYFwO5w
CpK3Y5AwyC+//4kPsd0DbbyaeANP8/ILaynzVE+almIgm8UcHBZM6XQfEm2c7JiplCvau0NFubJl
023BMmQuOzm/FvecZ+zkkb1lBCiNTOCL+zEa7j5bK8/p4xe9MCZmQ/6nhbk0/9ebalHtU+77HrIt
nAP/qBTUKGSJnIg3Q/s/im4RS6tip8eJnMSqfHbKEqso3UgHmqWDjMEoHgt+Y2XvTZ9OfLVJ7GqK
qxhPGqQMuRCUDwZ+MyurJeqD+GkK8wM0z7eFLrAWdfy9mZjAafmKFEtYyFzdGCmlKGbG4rmM1514
1jJAxzmPCDNHQKJkHuWoHKVRiyPWxzueK6QbvffdVzZF18AwtUvsz1pYoL0FjVFFQNM8Bgn45Ejt
uJpZizF17/zgVBlJvvX36TQQ24GKxm8bJPOjb6xZ3ByYbC2YEO6VfmBKk8ZvbkRoETEhbEw/nDpd
14wJbRI8Gzf9Xmele8aji58qYR3rT2IVGeozHnqEYBlUHENhxKObWvk2toc0YKrLJ7D1AWJhyuHc
dlr7xbWd/UzKWoSpE4wm16R0Td7z2hlOhbFXwjTOEppJ6zOxS3tGPn7bXooAcXTrkeLBZJwkY2LK
dp0HcQ6a+YxEZoj3vRl/TGNAC1GuSiCagDB7c2UTF7lBJUjIaEZvx1KitR0yBYJW05cO/VbBuo+Z
5BRFXdyWvOHYD61D5ml4s5CZCMLJrfbT9QBnTo1wT1U3nqfwzU8NmGkuGLYofNiuuS5sQhtUHqDU
tvSqqKqvvEigmWwb78Fn65UHv/TMh6DcikmZ4xXw8YXJlLBw4f4XIjuhIm9huDIF9LYsbNjwiSfD
Z5weJ85THvTAq/I0ODmwxOys9R/JmzE73/oodw+GO11jZ/o2ElvMXdrdOBif+Rh+cNDma5zyW/zj
6UMoDZw6LwuM0+Q1RMvedACK5YfukrnIetKV+Y/KLMNdPfE+6gJ/phUG30MBJN719hH0Uqoj0hw1
H0jlFvU1mLtrbgBNsAu0dyDOz+Tr6APUxbvuvaNo85b2ucovk/ZfTFkTNuGq917pd0gSa+2hkZGz
jF4xlh6rvOy3SYFIzTQIqcpsnbLmk1djIcfGqvW2FGUy0NWp6p+JZfB3GWHw62Aq/DWO1XgKr0V+
a4ztGHg/IWWzZZZJsHWxOXbMH0hCY8dOgIJ2ivmYT6isZ8zHm6h+WzSmqy5P37tucoik4ZtZ8vVY
axJmNjy8yAmwkHpze42MGHs81Q5MW/6w0XLO5Tioje0/am3KZzf0SQQR9nYsDUgW0r5pWrmNTQxZ
E+bnkpSSbWSzh6ZAVOje7JneN56hA5RRvnci2W7k0Ew7MxkvXqnhvBrjyrGsh536Cj5FljMBGhrM
qaMY1nUi7uNYseZw09eydoAQlej6TIYnGd/CtY/hCXD0pk3B9RDKF26LMN+ORf0LXSjqJ/YuPIpd
/QSBY5tnXn1sWiCTgT281pRIeSE+pnl8JZ4sOLfSRjVo05c29kk3RoNblhWMK5OTHtuXOKUSJpjC
GHW9c4IRr7GsNr3LMan0j0FLcoGpXxcC3VNcfIvnad8vtnelUZOmkcBFmftYsV2cfxVXSdR+hyEU
7Wt67SIaPyyDXGup6uwU99VmaqyVmRGomY00eC5XEJ6TjkiNkYVB1jrIBqoG4xCJMmcb4u3GKiH2
oVBjAp6N7ibCLDnbLe7fiWjgkQaRxOs3x7S3YEp2es7Da99513COOmpvxsdM+iLi3kFahX6CXN51
xEoIRhMqLQ/ubdpxcTVrl6Gy7eRrw27SwwwbkZObr3w7ENbVBqyWjISCQt7x5TN6pmEHADaz+x0i
FLY898wpnziS2BlP+jtMzTMXBb+timkjVImvkg4DQUYWIjJQydaMEAfnkT4NARk8CW1VCQpqY5I6
hfWWzsF3yR1qg7M066sX9N8mOfLTtsGLryeSdaPgzZrjbs3A/vJKVzbfuKmI8ruDos3YTtkeLGT0
oskUPelu5D2eaGiEB/hyMq6EOXi7zDYvHlOhiPdva1WKsUaKDWaQxmlqvdciST+jHHWA9GZnpyJj
KwXmhbSTzlESLY3tVuKQRntQ1CZ5Ujr75Y9CXxsDgU5EoPZ+PCEGip6l5c4HpzHoDNjp0FLbCDsG
gpu7AitCW8wrVs5HORR7p+vPUWt+cNkjDEwhL1jTi9X4L4NlCTZDcO2XdBfPY1kCzppYU4nV3Ykh
Z2vyrW2CjqKAezX1IWfD5ngzkaKENSWn9e7pkN0eshVbDd+74QRYK1AMfkoKHrLnLcpD6wZsdBum
INFsGsRkZA6KfIZ1XccOxKnNT6O0g13R+6+WYzITAy99gwLmhCW5GbnXY+5iaAalDNhBQk5gweEb
jDZcCUJttz7Sg4Lz8BjH8wU9qVhVik3VGMHIGBWmomQCZt7uRSrOYTnjsXG1OOohP4nYuPuGaKlu
dXsalC9RJJAnLcV8XjgMRMLWTyKe/rDQ2SL3CI8xOQ0LhkKjRZq3fRtrEPP1twJ52dp32sdImuq+
l/ZXxSglyvJbWLszJkPmc1kEWyAmMWLjKHkdEA4dugp1CJKsD5I7B/mTA6BfecP8U8hfNsE4hz5g
0Avlf23LLNjpxJ9WdgZ2NNbB2SZbSORcwqRuTHFqb8Z5VPtpUMRd4hpfd8r/Qc53Ap6wwOzuS7Tv
muzAVFVLB5x9L5L+cwgbEoMWQbJWj8AH92s2Jdd4USJSpPEVlAyonPcMB35W4WBuDb9jpxd3wybw
HJ65hEwgeya1YKzOQYFXr7bkeBpCLFOWUve48s6iw5lIuUSTbRlPUhElD6d5MBCH0V7otROmbwhM
pz53rqbirCOqp9v6Bh5T3Vjnion02U8n3rvpgsJqBxC0OzgAnXL89S5vCxJ2IndAC8wJFIcqYSrP
AV12jEzhg+wqYepVyRTdtEghJ3gl4TtQ5utBwgCfhTl+MdpyODTzjLh/IG9OzC9AdPGTdQ2UxFrs
ep9pq2R0sI7t6Wq1xTVlCEBWT/PeG2lwL1ucBy1ZbcUPxNakM7btNgEkx9yjODNzfPQO4EOomKAI
upO0RuIY/Zy0g8Z8g+5KZRpECLDbBv3WWMbrtojxBWEKBqNKlKqlULFH7Bak6ChYc0KBpU0Ma5Fb
TOaiN4fxED5QXyOeq7AupQoa3J5znYAVod81MMfa16Td1fLeiJi2sUK7V0wVsyDNnCuX92B09Llv
+OYQ/bipWgJPUxU94nGsT0PiH9J8Jn2ysYa1IYM3T8UHABLhheMmO09Ny7eSfzOFDC+TEWNNnXLq
q6kazi0c+Q08PHu9M0MlkUuSc+Czro68aXzmKvlh+ex6K2gWFPl1cqhqcP5trb5No0jPFRENpMa1
88lhNULxXsMjbHlPjAiHboFQubHCDYYX6zVwWuPAnlYzBt5koAbRpqURkyjhXpNpWwugkdILPuIu
90gB2k1eEaCxI67dmAhniIdXP4qesukpEs6LRd4vA6dklxoA0OOm9R6uICSQciODYU4KSAGCt5Ns
qF33q5/NR7FQFJIEPoRlua9mVv5hklvI4Zd/d/y4O0TLSoXuPkm5UqoIyYVwpmdE3smOsGHvqZyD
tZdQkY1jWO5ZNtDYTATfmZ5Hbt6W32C/WAvrMKbdn8obuHpIr+xIjkFGmk2MTmko8e72HsO+pB3S
Y2h2CI7ssb1XE1NO7tGfbnpTBApcI5MKqsun9lqwzdad907uiX1KTPlUR375ALdIbDcUzN8vwZu9
tw6y5RHc2o6djNzksIusMb5nJY/MRJ7MuZvdQxcwB+9d4KZW/xb1+CG7KjmPs7ubLOuXEVRfgtIb
VlYJy9rvUjzDWQsUFOHFj0LE2SVrC/CVIenBHtrQyVLtlXuZtEPPQQpIUMsdYBBklGTZ7LTPbg3i
oxzDZ98dioMd6+Hw5x8YaAAgUyt6VkLMCGDTIyFuggNjNnX24UrsG6d56qStjpWvXqG8YYaIGnGO
Ss5Nwbu+/703mPtrnZMimqIcauN4OEaw7tE1Gc5xTqt3uM/eGsX1Z2LG3738Z9PO38qw7Q9BkB0y
FUansISX2yFJCSPu9tmK7i0P2mU2QflXlTRRVxn++fcvmQ3ObTaTBnBvPF29zviS10QxxIsUKZ6N
aylKDJ501ysLef+ukeV8i4njXqjFgOAmAmw8JFTPcV+/h2QFna2J3SY/tgE9ff5BLlF5ar3Uepix
seU+wuVbNzSKgd8/wg4tVBfCRw9BxN96E+LzGGORKFPOGkGptWdeyXbMMbNDmyO7dKfuSBnXvNrI
+CnF725Ay72AiixVOl+mGqKIgRoCmPYSJEbrZhmFdY4rqssI0RLYm/qr7T+XGfkhnuluy4RLSnnM
+3EqQXTewvtn1qsN4gDz6pep50uHrHrT292Ei5wKdHGV29zyLbpgQyfjvs2qS5f5/auKho322wXw
XffnlrFeVBG7ZSVxcghh1Z9V5M8rpwMpUEZ4whtEzm9VSPepnWo6ZSQw4S9p+5udq7fAGfNH3jbt
20RUNhzs9+WHKG1jegwwsrpBiVc96OQ419Nzs+wHcq9GXeNprmXhzQwdpH1RcUc8NMOTlD4HaRey
K6jv/baNOLSAcf00nbcxFghpYXjhSWDOB+F/WQWASmM9UI3ISHySCcaYf9VdQURBd0vdtMJiRbRf
0KH9dgxB+uYMDkjnfQutUNMlYSgRgxYYZcJDnblQjJd4m94QWyFrXPg9yYStTcJz/8z3DF01IVRE
Qc/Y8LKO5n8srWvL0HRDmC1ffOeqkMycKs0DU5v+RVUjArahhHB9qRNg71NgZ9u6K6fXuUWH4JvB
xc2BJBuF5AvkEEBclwGoQsTUwsMrVbpmu4Yx2u5SKpQOdNgV/pLJjSjRvImmv8Ywnq55jzyp7zqq
xNF4b9wAf3qYs5xjsExSU3F3XDe/hxxeDKvCHX2QeyoqBkODO6CBg3i+w+4XOwNuouQWpfrXGKNB
9bteblA//Yrt2D8MoX2z8oAjPAotcgy6fu2VDU2aGqbNULj1ZXRG5Gtziuyndr44XXchu6LZNZo/
v8oD84M4Ls4rq6f/SqrnQOCQF47NGI2gNRJLxMF1k3BfqyJ6mcnQ5mHB3O+68/eutOgBI55q3yxu
TswsKAMQ/8ZctSdkVn4oVlXHOiZgE9sENugUvEDjuupgEllfw0Z6zxVKt468SazymMBKhKoP6F20
SAMeyqiav7W1vCbZPL06A72I15Nf2qTyWId2e2kRf3EVnVxlG69m49C2zeZXc3adbaKyk1mygSPb
ms47Gp/QTLyxwcKTyNvLYS5+GMl4avyKaI+auV4hKD5q1SX7YOi+RlFIaL3DN7w2C/4UQWDsHIzt
buCQR8dWscueyy/CTbujafJXiIhtnGmrbss+6hJWQ3XW5pcau3bkjfgEKuu9iMznjB8giC2HoWAE
StoTxyQFvT1NQUCOO8Bc9G87oyrrYzEp1AgFyW8Zm0PFSD1hMratKKWX+1gB1C+n2EfjRNQbmfW/
n/guCIlNJvSNOFhvWQoM725YDpesgd+GzoORqSFJ0hRsWFUhwLJNzLmSuQeoh79KDqO3JWNm33lD
sh/Rg+xGs6p3XVUTKV01w63Lm/vYyPHcuM2nhIAeZ8HR1tyCplDq8PtLOJERD8HAxiGueVmTXuIU
fKwm4mNcfg7fJBhBn0ytnluff+doGx6WANM3B1+imqXnGIMG4U+4xFaO7YBNQTo14wFrAQ4EFlV0
jNoM5YUIU5gyEK16x1xNffU5CLqovkxiQslXYzZiDljmNjL1Nm5hIL/XVPoemWucNKTs9N2TXY0c
3zNvm+GVkq9Mh0GG9Zk/aPblgbzInLwgz4lIDuqQRP9eN06SNW2EYpjpV3V2JqDOcYklNiymU2nn
rDDqtj64LVNZRtT5viiWdywcz7aDnCAcFP9Xcoo2zHzcHUmaB4tBEYNHHKez/6usYvdIylqBozRW
F1fw6dTlR92b1r0N4qehcuPd7LdHo1L6GE2GxF3BrKQhyYdQnqthYZy1HOsrk7iQqx1BB/pqYOEV
Sj+QHPhEWUQik2+wpyxPnxYfpe+oeyeiZuuUX0o7cTBOhDd/5hvUVe22ZOh0Js/OQnsMFQpT47I/
HcdvEFirszLKW1KUCgi4P60bETwiByPS5HAZJF4wPVNbkp6I0vFSRFduZPpbbbPkIFngWJia6Cci
YtM+Hw5mM7i7ykdtotwnaF0Xtv3qIJ0+QcCOat2Ts967JkvLnsmHCp5TkxeQkMhl+pV1yhq8JVrh
ZRjsBBh4n1y7Ee+DiJ0/GDGIY0hgyKzog3VCvmOWE1AUckmULsMFwmcYPFV8Vz3A1bHxrVl22pNb
viVxCCKmQVJcT2G26+vc23SZF240uTy7atmJdmZw6kcV8Hghcg0DOqS4mP/oK4RYBTr0zF0CRxEl
kljK4RHmHXqgOvgky0yfnfrayRpr+WB8dkAz/bH7MleR/+ybITHMikSE1DRWk9mRf5Fiqq0Vwhki
EXYxTRZRtylDFy8tQZUjLUslah3FgWuEJNnFk40WJf7SJgiaW0L1dv1sfbiZ3geyyY6kD8tzjSUM
Q0XzhXLDj2aGwoxitt701Wnn6ko63a7FdNRnhG1UpnwUNTXWOOJK8GaEoo4Byu/3LwTSF1z/IzjH
IeXBSX1CMJEks6u8gmLz4YqEGSGEut8pG93QOIcf1pgR0SNJa3ZT71MzvlhVY4EzyqaIYKu5mhEj
HALDABg5UB+idaCYkTZNpv3N7cfT3Lf6asTOSxL69mFOOIdJUmnFuC/pV8kkc+ArB0aF/49XPAqe
Fb4YSG/sCpPEJK7ckC/ZkiE72ISwWqMz3zyz+e626Yxa3pLMKohTConlTCuSHEzaUa+2u1U3x8U5
HMS09zr7JiJSH7XGAJ3HXbotNYlnnAJQU5X+CDP7SYWCrMNCnc3O7x4iVD9d1cZflYnAwnFUcEAZ
9OlFDrHCU/rDNqtjil5iG+suuGXIJHIHlohqvmZG/kZPumTeIKkm0yuwivJUy+BM3hapqSPUxMlH
KNKkAfElRSw3TLrbD8fhbCd2573w9OuM8HlledN8sWA67kv+NlR01uvLWEf1Jpzao6MilNQTPs5S
LwVxMpwU01PohfSTRNcWFfh5NeC9nkJCKNLii7b1H3mVAJG1GFNIyRo6AobVjjAjbfdgZQPP5bbs
kNCg1oTvMsbDqSyb4TT0hNSXMgBNE/wB5xqhB5UQuMMpvUauXR9Gq3ltNFEDsIR5drzxHSOZ2BXu
dMxhQgIiLMD9GeHLjBTxSnzbsK4m5b24ngHRBVXipmk4rogI0XHy0UUOTjIJLCXhfd+cecvKDf1I
v4N/oEN5zOY4O8iMO1CBT1AO2SpT3H5RJRDCuJIaysKL8qkXfKn6fTPX0XmsqjUnHN81m6Xtsi7b
NglUBvi0zaPp5EyvOb33nn3Ph/ktaokuJzFHx90bid63TnuMB0kYFWP2nCREvCgXJ5FmHLeScClh
d8sAtO0wfi9rSoXG4h7xR2SZXflcM8naDCOpDV0SFGt3ChjDZ+W3LgE6FbY0ba7DOEZMsIll88ng
b22V3j2sqWaEOM+h96Pk4VgvLyaluAN6ye3rFLxKHDyOE7zAP31RnY+pSq2cCauD7J3p2vTle5GL
+6TdaY+8dMIgFuCu6nUBACGcV01lfpmJp3uxnf7Wozn0liq3vfYVMRyZXysEogJohJFFW4D8GmkV
wqm0b37lzZDvingydirsj/0UX+jhwlukOgOGBb75McpOeIM+62LkyekYMLZxdBsSxj2xaT1U1H6r
RgaFtX82M/G9IyUcMlYzZnIfT4gJumYJNfPNW6Z6Fhe20Md2/ox8tg1pUX1xBxqqphyeAhz6x1wO
t7JjO0TNsUtKRxLuQyAHdoLOXtqT4U3xnvQeJR/pZiBCxUuhwg+/tSUvK2CvPiafRhe9CIZDSNhl
ueuA9YIVeFSmy3K2d4DzVPjtcsZGU4vf0DO5l5kgx7u2raoNda+ErMu5WIWleGJ+u1bSeRAHhbIA
SB8VBt8tLWuQFpVcs6OlBqHpnW0mMfyAgCchBchXsAjNYoaponOM6u2/+IdqpIvB21GUXxEJPtw2
ho7ns8KsEPYTMzfw1Q3aG4GD1/Z5L50RrdP8KMvpFEdxuMpP0yU3IoyOtNR6mL/beHCSyn1z83hT
yx67i3009S9SpsjNSV8dnZHPCkjqv0yXCWkDkh4ksmCRx8y4rv2XwKlOY56+piwK7dwj31OXf2oN
/7/M/j/K7NFc/ovMvlLj9/nvCnt+w58Ke8f6b2jqDhRHZPGmDCSCoz8BPu5/I78mtgvpPdJ2aS1y
jf9R2At+0yLM/lNdz3//H3qPJ/47sGyA6ghzXbFgH/9f5PVwKP6usnEtsBSebwtUIa5AP/oPQYiu
UoVJb052tsZM1RyNwbqRjvfsSXiE627XW/hlA0B7xpKlGkGGXrTxRnWIGusgUuMQkmVbDt1x9kww
vTaqPdAVLlGYQOvKcZ8h06ROQ5JLQDxPZ30zGSv4CSLborlkZOzks72NvemU2hwkEZvzR//s92Tc
ZMU9YiGKNjicipcWMYa4Opl1y8lpQ2dxD1tqFaPZ9PNIBF11AnhzlON0dOf5FHDTMBhqlxXVxh/8
A6LHY1VBY0ij02CWJ88bTzHCyYp1tFX629r6QSqd9PZSeHtKmn3JgAyr2bkfsivTuMt0iLEwslb+
Em8CVZLahJdxfHLEUz33dLN72qIL4ZLnlP5JG/mVwMbn2jlmrPTb4Bf6plVG5GrRm3tNFPS4l68l
+bjBsnfyNrWCju9schlxSyILfBpBitvOc4LJNrtodCHqmE7Qb7OTLvb0LXuTkw7nedQ85S1N153I
6zremc4fDVdnv1nBKjpMqjnQTxyaBhjv/WJI81GEzVNdek9jwuAdu25n5c9zVe0GDumy9Z6MrH7S
KL2ytzoQr4y5XyCo7+Axbep+vjtsJsvUh4Pq3POt22f7OtLgkdsXRT4acTtvZl28W230MWQghbKc
SCmQg1B08705l/e4928qNvZWO+/jYrwgPeItcst4s3ge4owpHk6rbk4ubd1fyKK7sDG+JHeUrUcK
9X7MTmO4qdP6Aj/5QjtOlMabaNovpmheY6+8TsMTRMR8NOl5iv3s1rt4xopuRruneA9AcaBdIIyU
cR7H7o2QtE0saUhqcj1Ywf7lCHj8qeb7W16O/IfSEN6rb8NqR0Dvw1FhWP53CZsRazlg9Zg3zMfP
m6tl+sxub2T8brqdvpPavXKvOvyWTwr5sr31r8jSycillZ1IWAevmlNsMUSYcXaaBKQ1BUl/eOeI
ONLEWfGD70lQY/VzWhgGo5k/t1P8rEfjKcBuaMUXXKfn3bek9U6Wna2HOfnSqD8izTe3JtweEVyZ
DXvurb0gHLExt4DcN5Oat+Oz4TJWrT2cWtlWdYiBQhPZRoBqN9+lMAnbtgdNOO/E7O9kEe6MBpIT
0WexryhW1J7BxH46ZFXxon3jWYUbCNUQ/rNd3CfPXtAhFOseADHurShvcATqUUMGQkBl/h/KzmNH
cjTNsu8yewLUYjEbM2oaTbi5ytwQkZER1Frz6edY9aY70ajCoOCFiopEpIcb+f+fuPdc5vC++rJQ
hggoos7B79O5ci67eh/c0/0qsJgv3eXMtXmBJeXkyhkl5T2pWTc+L1n7N87euadADNEDi00gNRGl
5lWGf0PlQdZtSdGeAf6ajZf7z9uVAkpH5bdz7et8gdZn9Jv7YpX5PaPLn39MP+Tdcq1Ec9O9x9NM
x2CnBz7CtaMZy10pNZ2tPxwxgSfUwXKc2SIA20L+Mcr1tdRyihX9seTLM1GPyEeocRo8sy2fqaI9
iQ18t+TtvWmn9zEd3qVeeWrMukn3sMcF3vZ9spgoEe21E3FQIDs5dICviQpwFcWBUTnJjxKhY0Hy
sODRTv37pxgk3D+uCKjFioqxgP9SLfSY/9DLNsMq501zzPaI+GMOdy+pBqzrkr0XYa8VZ4Y1TpaE
IjwgW+FzWuTSs7kw0uYeTd8VQeN5/bspkmg/fzORrEx3+WarcVtWlJCZLUGkojf9YaHP/54dCyyb
7o1OgQs3iaNlVSLtZj2Jx46FyZNhwdtMd6Yfx/DKGv1auyLI6WWOn8u3Klgxi6hs+4LsASWMBiBN
4nyxbu0n8iIRjR+01ancr5vBNXJoV+2beOSLwVdKL19be2Sddrbi59zCigpk4kLkyE0iLKOnn2yU
3x1/yAiOZz/MaLg0gXHAC2bHBKXIk3LRq6+xUPPnDw9tkINJKq6trMe9SO4gMWxqabC0qC6MqyLN
3RQNGc/NOEaPsAdXFzu3TjRnzTtXhdnaLEgu0AjqOA3oauQWiEvbhamkhtpfmDrd7mmRcSbu8LNo
peZq92pF9JAHyvPkboLkpX+2KrozJb2YCtnw7Ro1rAaFhn5KC7FkhrquBSlxxMAcd8szUBTIKUHy
91GAvYA0keQur/1uZw57QX2M9l0xkiuwgPmcJT0byxkIJ7KxpPSZxfivFy5dB9IqgXEQUJcUWwSb
3V5LgYXdW4lVHTkx4hYm/eBALFbuPzgCGaaiGHEqYuwTostK65roB1TpFsFIb9fpccc17I2p4e7k
no64eyoB0H8aFKw9iwGIaJC+6yPZIxCtbruLMinoL6//JWRdpJcbU8Yl0tQdic4P4QhmgAhFrfrt
oflHavizqPlDi4YQwerx8jbTAq0+l7gsSl8gOL6UNP00gYlkvlXkca47Ug42CGV+x5L6EIAI622g
w6yXBjRyjW4nf0nNHimM2TO5jM1Mjee8v5LGcNU5lztBdpBweAtRCPBJGRV7KV+gc7wl3z2YEAxF
sN8AzzDm1NPfzAz2/I42ZFB8BGFvepXcMDQt2RD8h1fd/Ifl6wUo5xVXAIrjKQcQ+fr9/6a5bhAN
7LuCy6aXpSjd2lj/s6ORtPksitXdk9Sb3ORD5oVPRxwQwnQToS3OsreL2B9lpv3J4U9UG+1U4Ihi
f9N4LNcChm+rU41E/TLvTTLIzrsnLZtXa+AiqBKHeaTg6sjfhGHWsoA0fQj7UdkwBa/DKSM4tFkC
RDez6usDTpeEowD5Y4rIIimQPuGrJI2aGLwmwDbfsMqJSgcdlEVaRlMjBlHDKe8jXp6oeb7Pv3q6
bSgjQVsqwUhwe5IiD0Dxg/GAUaIRMJEAmSIZPjKcSEMD19YiYQiMJ+6TX5X1lY4/BrC0G6SF1+ds
Uc+7LASs2n0xGNHnJZjw9d6w+W4dGQfEMOFTQxKn/iz3zhUhV+ah1uCFN6fzvE6+Zqqe5bLUx5gS
HkTYv/aVBA1oIxm7U0nyxMSIRXGzzHJHj4iHTo5Na7g2T3W0mNQOt8GSb7Km3szDvBW6fEvuHWI7
Yf2bby6YxCVoEoC24A+WX9IBhEzf/AlWTUf02dxBjVKh4TDXNXvXhGNUQPrOzFBPmktRHXH72nRX
v5MenIcYOepzYNW4GkE5iSHdsFy0EM/0C/UNWagyYyYyspmloq86jXrpHXntWXvracXg7ePo/ZFy
k7P+4asfAwQ6z9f7VhQPNnNvc108uqsQLsvbcDDg1AuXxbVjcMPWBLIbGqyOd6NI/CQv/bTgtobv
Phb+2KkuJtez0UNO0Z9UI4QmGTYOfJ6E0REJgl5wMZDUiTfOZPk+mYubQ47qIQdk2rOgjGkNePHu
qs8fLJc/mk36kKbxozW669J9IPZ/Fr321mUKIjxCodCWzfHfplPWh5fvGY9zaFJG7kfqNqlMydZ6
jWQvDc5ihyuzmxCtVaEG2nzkYy9nGBsUW1vvoh0g67Yl71EkrJp9+HYuch+JZVCF5VLHjaJTUmy3
fa7vRqHepSx9bBkYgea0Hvz7jignT9JgMFNnfyCQ9jSBM7jnABrUaML99cKxdE14pHOQyDUTEw3h
jP6f/AX6q1v8r0I4+Pv//h9ULzgLSCkgIdDQ4cT9kx6X5G2+opfrbZXsXWlpghGmN3wXBdLiDo26
pfJUyuBf5oKeh+ovIe1wA21+o8p0K6a//t5/N/3wQU7LlyFBu1thkmyFU74JP7exuaMlCQdYeN2o
BWZY3Dfrr+2SeCr9SvF31842+MIwM4ybWHFHCHbWsZkcbeJKHvJI/6KYcZ/CvpeOy03q+quupfdj
2h/tozb5NDZinGpPGEkCZok1aissQ0bHhsWvU38qCz/FLTnelbq/v6ReiaTeMOF4Et5ehupXNbfi
tOPM//vQZ4bxzFlb6yKxgOsTfylZrFLpd7kzoRXV9qDNWtcwRfdrTR0hMT1dQlgp/1JVNv5DAX2a
M1dUbkU23R0Yz2b+VC0GtcX4PjBFW5Q0LN+Lbr61YntTfvNNNunHoVTvlBLPVS/egH1ZSig5h9OJ
dA8V7BnZq9LKfb1EIl4LXSmcBHWI1Ol267I9uxYKzCYsj+O8P6o0eSvC9tau4FGSMVhlCWwZ/XN7
LszOL584dLzRmvxeXCkrCA7CQ8M/zPxs8Ae180kIdfViuREleJXARkiWFBdShPLc7RjwSeNth8C7
oX44OnhYFUdw5//7O03S/8FmfD2TaGM1SZMUlXZM/QfR0Er6vWBuTxyC4bFkkicihMWHxJZNj6OC
d3POgwLYbUvPxX73hlfELkz2uJWbk00xfGcByk2q2tF9ifG6g8Rg0y0/tcW4pcJ6X6z6Mebbowms
Yo6Nco4tNuHNK0zqgxDpeBWy2GxEIpnqS2Eq0WFX7ErQfAU1HvAaJf3MjWYpSMx20x0rxS0Y+Lmu
1Kvu2rSvGlCQdHeSWr+y910KddZ2Xa9HZduBYjsu6TFELHF1JGIy2XZohuP2DMApMsneYmsezvUe
qhBKCjBAIxVQrcuONt1NW0i6u5KbV/meXDC1OLteOOZF5weiNgD3QSxLf0vsZFHSO5b4rkzKlb0x
D6sEdnyqsnv2icnItXYOThUSHrqbSn4/QsdSq6iS92itkwih9QXUVpI+5rRh7nAizK0ODDmcJvIf
OAllPxt/GvN6ZTZznfI1FmftgsLoMrc7O48XDXoItTPGlhhaWcSvXSm5NM4hMIFhWYMQzt71in2B
HijjAs4uj159ltiQRe2Xi/pe7pAZSfRDDwCMFsVSoX+IzfEhitWHaPW0XP1Tu6M3Hso2EmqmD1IH
ALkPc9XTcwFCxPgf3G2K9L90VabBTFAjbxGut/GPUqtCgcpWRZqg0TDpiVHKkKzZOuKf6M7YwzpJ
cqmIitMQdyGfurB6Zjv9u1M6r7MOr3oNrksfTzgYo/0kStn1+yXOO8f646jxh5hLWEhKaBG0Qpw9
MLVrY/ZXcksRIp22/UvQf2aDxkhOD0t1+jCT/d2YtKCY/syG+im/MqszP+fA24vCz/kSmH2x/z81
TLwFNHQAKhirq974JenZcxzyNzZAyJ+ogcagZ/KdF4dbgnTKvVxHklzB5iUji8sHT1WJ9G9BZDFj
BOLbgWTX/UzZZzTWa4oRmXFxQUZ067X2oT9US3iXjfZTb+9SXj2X9jS1bfgSXyaS/JGTGpi/kWaN
nv9wLUJBjjYH/62Gg0CY495EoH6iFEmHTKK0jnBlmqoQtYnPLj0TmuDWowHOvW6R3Rrnhg4MpCLi
/nUqqiwjsb53rUpEzSI0XBnJXRmJT60fUHcHXXsuAqISintRv8p6dZtYWg8Zs52aUw9zKzLAc2ll
t7Rl9oTK8l/bmywaGylkYhJCxfrDyDsPmZXLICynsQfZ8XpZ7MlCAJA5ckKqVGfZG/mTbSY6hI0P
VuVJJSAfdLsroRVs25XJWb9J6aiJouCFLNlel7yQGwlmBuZQ+c28lUHR/FbpqLoM0wbWrPHoA3md
uIznYEqXQFxWTvg+GJdTifm5qaov1QWi3P9SRVrtoXUBNIS5U9yOk2G9k8qLxMrftgTqE8QfGeoQ
9XK9KL5obX4+j34NT7O/oPKOTMSpBHc5x7qGraYFWZEF+db5Ei09pgpHWix/3txcOzy95r4r7Z/L
2aDdmJXZuzANyuTg8jNb9YDN1yyTjjKGaC7f5+8jtSh2Sj9fZp+zze8vQm+GbZFF8sKbM2soUDG/
/BZnL2G4c5QV2QW5X26Jt1rwMUvR09SJvrXxENS5QiO50/i5Ks3ZUHKXdGJexMFZSPepyCvrUQ40
pK0cDtmTDkUZatnz2KJESTJvBF3bTeAsoWV0uGtW8/rsznmlh0uGrhXYlKjWkbYNrwQihkRAnlAU
UEkAOUGOL97k/ouB/6USGSR/mVsXb0XpisStNKnETaWGMqEvjeJ35A4O0vM/XZT/y4nEaoHsNIPO
z4LJ+z+bP8FSOilRpNHWMvEEjkvfY33SHCtJAkBoqV2om72OuXtwE05kBQopZZ4WjfV02YZAEFzB
Sm9bvt6MU7wORywWSaxtBbCo5qocBerdNSDOzjInZ8HHlixjbLfXzJqey4WeZ5tfltjQ2I5gKqpA
QrWOROq8S7m/zywSuBwVu+aD11ZktHkfVyjf8Cw+XAwQl1ke4loq2XnJVzDZ5XHr0V7Iyeeks3cv
70tf39OhvCebeQPtc9MpSQSnK/VHzaL4ULsAj/6tGPNrz+2BNcTQeEoQp5FFD30WMEVgULgdB43E
7cC4t5N7pJQPiQJXLS8DM3gBO4/O1GpZ9BhjkJDLoTCYIUjhQX5JdFCXKJ6A6R/74yDtfvNDb2+p
SZQPX8A3jOGnOpQoWiS+p+Jh9NPdavebJsKkILMGfVYsJ2RH+RWTos3SnFEGGGbCwDAnW9t8s7Dc
DZaJhiGVg6treNp3P2sBtChk0Q9zsBgmW+0NCZEarHABJd5hlq4rcEoheQeb9J6lzFLS0wBzKPsw
7hNqJn4ppeNdXBOHdFaa2JPaMV2RCM/KbvlfdQ/QWJdg5Nk11LV//1Bq/5o4/M+Ogs0Zo3OdR1KG
yfCPEfrU50aBupd0ICzpxESEdHVpp3NBZFgL/C59szgVca44Gt/XWRwpNtz9XG+a0/+mG/G2QvOy
gqDO/ruFx63qvgRKtQfSM2DaNC2CZGiihOW6MspUyK6w+CrrXzJr4QO82tp+ykcXdsTzUXtptyUp
n/Oxv3+nP2rzuFJ0pT23RkUkj1zeqgBXhVKHzYtkLfMZDiHxi6Hp4Z5HYiM3Kri3V6uz+Xj6/HXH
FgTHZ+NY7uKW9VrLaoch5aa+VZdoxWWZMZlK7WFiWJl/7KVGHs/+Njv2ahbnCdTJtPc00GtA7lE8
Tm/pMNhs1LyV5yybaZ5uONu9lVEorJ22/U3KZBYbxkqYeXNNxpNFtrfpHPf0Lw6wPI1esaviBgse
rQixhcVBpiVXpioEKqAJ3gQf4qskIWrtTwPB66Icj8p2q9T+kc3mW41rFR07e0GxdiS189hRiyE2
8o6ouFNKAKOE3kH3YBphSAySP9WGAGMvttSfau2p++DWBpZiqJA7cGXZfe3tK9Yc2FIx3/K5pdOD
V7SovfbUf3YJNXrjYGP3JPG+kEnFjswhyDYC1eVW6mcuCWHeRUeevENZcRFoNFmk6Epohoa4uSMU
nGlpL2Z6RIxcw/kal2uC52e5THcM4ZOLaG9WVnQJo6vtAkl4AMkcHCiOwR5Et1gtMZMRZs6+F6pV
Z0w2eZIvtfNdzs07NIdHql2rer4sQvUqZO6M3og3vTUazjrrgmL70df5syATGgs6Bu/3AuCf1cUg
T0XVvGlTfX+XcszODx1PhsLIpeDLFLRgTXEQFltAgG+grQkidrxuX61ZcZT+XDeVzcp+7eYuHvwa
/VqWrFex+UhhEAlFLDPhrTKELByin19ZduvaxF4oyQ7jrB/lRSaNDY8g6hNPaj839lCVQagzR8At
B6E0U4KWyLOJsFWlAqwsXLVTds1+rBZZu5/gU5sx6lI50hotbH4AWIuwipqV+Y3n6juZ9a/G/J6m
+bZVvq7+2pxhxUxEk4SJ5NIfa4AC3JFVhUOPATE65TIRgtccS0/FoB4Zt2oo6T86U6OMakJlRf3G
TsY0fb16kxFDNSnca+SjONo97CvAEiuSZK7Fsvtb2KP0KkKw9iGUr2ifCQLsdgBfyUUSN1jJB0Om
JR4+OThQABEPPPe+qLOeIGG2aviqeQaEsKxRV5FWbuE1InatS7H5rSwma9sEd630XdS9ST8wgAW0
b8bYRdYAWGLFTDe0PvRnv5txXkyLh9nsLKl/Dsl5O8aAGD5Sf0kz7vvaVa6Gk+wYKHPDuWtOBtyM
dKzzsJWuVSuuxw9HthVptxeGhlCtpjhjaZZfSNTLgx7niDg5FlX2yAhShEogLHZOGevJ2Ye2+70R
nJRYqn5RbJ0b8UFsrtf/XAjuUZhWPujyJEgJA3Pvp/DxBaiTP2GYW6dnK82QR6xHD5wDE94T0Gw0
2DZLabGdQ12mq5iaqGUDoItK1LdJVPIMWIkQWV6mPETayJ10ioaSfC3YiCuTRza5tyM77ijDTOlO
LZdWaWzyVarmpX7v8fgbEG+RQsIeRJDcX7T+3lnEYmhCuG9tWOtIdoJxehdl0qoguY1T4ReT5R+9
EmxE3gn4FnF0NiBXk1VnB1ft5qPclbfFmlmmGE/E9EGmz99Lsd3A8xFCUn0vGFWJjmzJJ2vMh67B
uGjT+9DqVxOGJ+1Mut/nv1Lm5ApOFr0+iYLCKYZ47mOMtpw56r3LUPa9ER/J/7sanQsw3YU3gvAA
kKx43djjTbjFZPGMz9GbwEDwCNesqJuS0HYc26C2xPEpWTRaxfGW9Wz3o2RqQmHc4wzRfNHkFyrX
lSBYZZ4jzIElLcRivQk1RvmzAN8z/P+/mS1ZNg1QWrpmatqLG/nfdwXryrai7kBgV4IRj6Kn5C8f
PxMNEXOtOxd1MGVmMDVzWO85zXi0GnLc9y1HKAAKTboOrXVtRt4CdrUMvbxCZ+wGiqJt1itd97Vl
z4bsoc32m2y+TEdouPu/F8IidInHf2Al2yD9e75WKs2lWiMp04L8c0CQvJXDR7O7afU0NsUWwbcf
PE/Wpvkp2mUDkatWc0WJaVBLaUCWCpiY9hOayFncJKrGifnDjJntr53Ew5eD/xA6Z9VM+8hEe3+Y
rD82RzRrh590xm/NaoIrfLEV40eHfuzF0hG7S5eI8WBngT7g+90x/LXcVqurPhipbJKMbYwZ3+N7
UdlWoqahR1qT8ZFYMhS6UPtZs4Ob4zVPYrnHWiyOV2ACgS7c23G9ZjS2CZ/xOn+W7O1WjTjzcgsF
EJhr47f8G6uNK8RTbsZkXvLEYg6VXNtdu1E7zNUYlwKDm/VZF2RgWlc5IZ64YLkuEcZVHnHOx9Up
Ls5CL0++wKWzlzuP+4kEAeDMLCXRJK91iE0AkaAWDSKDHBJtlqy7MA91XiY7dIW8CMzJXQTIbt6i
GwA3phyiM7wCyBk16U497AFHgGRNAX9pvwP4RDlny7WPY+BUnx5iNwHTMUOzYiFv3Zl/n/ahdAp5
clgx6yD6sM8XFR7Yxgz7aYkMQ4+6y+wITzHkPx2WmuECseWpCNuzGeTnd8nuRrnnb1km3sy+uxea
ceOq4zpA9V2ehM2MEe/Ho1Ff/sQoHglMnyahx20i+aqTm+VVkokyqDx5ER+H2D7lRL2VStQq0ofc
kBUytJG+1kReToxF03bxV0ajnTH5zdT6JmHpIwN6kfSIjWCqPF58cpyI4uLh4Fjg+Hbu6YeyNm55
rsfFwyF/IEhP0pqRx5/rQmlEJoRMPGCL3HZYieZiH24vnfImggkYNeEuzfqtJoJKh+vEcmpWqzDJ
+cDq0f+ZMJLQYCZsoQkSn5thLd3RvbdK5aby4Xojv3/h6Bf/2NhimHsZtN8W6Zpl7JGvsArOiSiE
5pLWUggMOQYVzRgqqxiWG7yPUucaH8obNTuu3j8P6sgm6qKkl2nev+rtGyq9QczNpNhqVzgql1M/
YgekqezVt7QmjSJhGk7mI9rsPEgDwj4uNcu8Co0Zw0UhGaLe/imNPwhNa+HYWB8Z/AItzs8/4VCg
Wte9pvDVbPMPzp+d82fn/IFD77Bn6VlSqQxtM4a2ppk/GnraWR9dC0Mua52HMRFUnnAGeUu7f4yH
9p4p6pNgJ4D8jbvj1kMs69Cs4IBYnFT/BKuDyplFN1otjS1HNclgi443ekKRk0mh+5h0xavAOyll
CPXvi1gJZ9PHUP6W9NeA1M3VX0VR+SKOJmk/ziYWUCvqpSzq6gybD4vzicf7l6RW9qnxRYxn6eW0
8DPE7GMb1GtKITlCwZgdOQT2KaaJjsI41oovGbpXAukE1NVbKHGyro+1Y2Mp8dO4pHvJT9U2Mu2R
dcY1MQJpcDV1DKEGhKBntrOZa59zrX+puNvZoY8q0HCi4YRMjto9sxNEElshR5hIoqPuovUikC4B
ONYnz5fXMvukhhl8FXzfyrxgBoe/r9GYJuepPs4X4c8qzzy1BatDdV8Iq0PHfJwXRISTogcZB12h
EijbmlC5+fX4ChWtXsZqRsE6NnWjCxWd1TCnB5YKW4IllF5HfeOsTONCry/ttEXdJIcbvhrgVFyl
iQ/sLD/sZZKp0DJHGntHhw4i31mcMTWsTvqWv7dz/9GdJ3GIDHgEmWkg9xVIQC4vCtBz1cjtRLU8
lfIai4ZlT6/qW8qD9jCQQy6+QW50scQksGEhYI+de7XK4KIUUep5tsFYr/a1jEQS0VE7KZgP1Y8o
qOBE/Pv72ZD+C+b133tnTYTeCatHf9F9Vdzh//OGzhWQK5UOWl/dGrtbvl72qmlEbMi2A6+WQU24
huJjQXrGxp8zsF0mb5MMNJ4YCgndgxOTmLq/WtdiVR0zHYPRPKsoRvBIo8V3SgrVSc+cAg3dQD4x
jsSa/Sck9YicrYxXXIbM2TusXtZIIADmM2mr82f6OXDI5BUH/AJ9vGA1g3RRKVAh5ou72EgHFnwr
BDG0ZReUyNgXm41UMd2pOJyG1AYzk+7zSNQBCDCKcjAzBdPLFNe25Fpa/dl3+0dRS3B7dlZmrwqR
BEDgMOJvQUBBPjPYhFmlqt8ic1RsEFi9Ymw7bFRI0l7oHEeXzQ8NTpOJZwFkfGGJt6ydbj46xn44
yZPudtYcH5N1WdMZDgmslinsyzSaWbPKmECIfOxhUc9qitugOU1u65h97bS7P4eDa4i/mIGPnFcW
h5XKYXXkr+JF7HsffVO2qe6kC6DgkbNMUHRXbwH4shbMxEBHDlPipVPuExmUb3cjP+7sGDxMLScr
qBgzG/ff9fHWkV0gYaL5bV5nXxrVE7WpJgxhDUdZSregrxBVnm1Ww8Jl1VAZzoljTKxcEFASLUD6
xhvOSE/lWldGz0T0JW6iHU3uULqVZG+lSVCUHBQGkrq5s025igqdtRTzwGPH/YcESLeeHTZ1Ic/8
OhnPSiu+6fX+Jup6wFAO82Bm5y2kT70JthJp12r68HiYjtnSooQz8cgT0wSOySNxVW+h38zuDHfI
TZwwI8ieWpOMga7QNL0hB6eqcagySCOrhRY4VDgTJeVw+ecVTheOZGp7b+RILjmSkyH3oU8iJJLp
HFBtSNu57fCZhG0JkcShU1jclZQ2MXun0DwJ0e5pnXjGuO3o/MGdRjQbarTWSbObucG1P7CiibG4
/NL+8JU+v1jsOhvBz8wGRQ9KnqtBZYM3nlep4LsUo22wHBHhY2E4o4Jx2QRBMe4OjEMHJhLum5+E
KJ2loNAOrLLIGs/bTddKv9KyIEu53CwprC7yoyuKs0Zqip0PisMHdyA82RCelL/Xc87E8uANJzKG
bLOBSRXlX+oevG1H/pFjHtupBPMfOo3Q7vOB+znanbyrAxGzF2seHIUS6Lj0ntOqzKdCcmuWtnWq
OypFhqnmzqYij34JhAmXJwQIWDtVDty7M6eGi4Getm7yXoH0TQooDpCLKHw0dfNFoFUHhtbQJkct
GT8x33GpW7Xyhmzypn2PmEN4HNOFEAlHXmpqtDOd5JBY1wUDd6s/0HBGtUjGDIpMTlGn41YU5s7J
BWQVsJZ0op54r0G92w2vFGkXHj6cUrSCXnwfCDFoII0ZKNsPWtkix1cIKmNHzyZri4+UEH+Nn8K2
yhYRXgaN581cPg4M6+n1u1+tGw3QXWPpRq8W6HwZeR6Ucsr99XkgH20PPvAZ0yWjLSmjCNAQmLzW
b0mYYNlAPMQppAuy/Yn/WpHu5nES2ft1I2hkxbVEuxgbZxBYbPXDJR/cLW0vzdjHXdpcCT68cRzA
3Q4aviHlZ3Ox5vxrrutvObSI9BHR4p9AGx4ITBAp/hT0FBiTbAM8H/opGAGo03MhmGXGic1VxvBe
fjbrFg9zcc2Yt7Vmhxcwv8lTfyvb+VaiNMA4dZs/ZYTiev83NnQaDvbhhXzT3ClQQe8k8eis0itu
SFqjFngUA9LigFRxmG8Aw05wee3+c3ZEPaNpnLyx/aUdfSwbuz12x3lmYU5nfCkS6VIX/UVxk6MI
+vYOZy54DRK15sYTn0/+rKMV3a+7YvkLATnAT6nl0P7Yu1qfkdaqewMC6Y9+UhkdJ+z6B6pZArlB
uaxsGms9eS3STpsVq/C0qvYUjZQtvNO21BfYavsrkTadpkfQZ877XL1VQa9Pb2A/zCZ1yx87Amvl
ttTNvRDk+wy7XFYFb7O/21L1NVl3FgLkoLdoCsKAhNHQ4R5u+0MQ8od4Lq9GX7IVuxxC+twG8W2z
3YR8HY1xkmI2bz2ZBYt82ZDBMuJVvc19XcBD/ufIi/W6t/H/OmkCMRreMVPijbtCYv8KfN6HGMum
aGJYqKfR3tcEoPTxZBt7eZNr/oLV5SXB6YrxPC/1e5HWz9XYUMdj9ALG1rt2WrNTbFZH3bcgB5xc
5yx5FJ2NrLO1eDWsH6+GnrnsBXI3EOJ0RczIULBktmsy20WhbsZMcU6m0HuFid/gYr+ahCyLyuS4
8le+oey84WXMZ8kX+bJy0e+V/ZVoCZkJtCyYdMszaUW1weVNNra4VZULfMOomh6m9AdaO2YGhc/u
1Je+2/ZXPL+KETaBTDenP3b48TKH+J6wO6t/tNAR4DFIMtodIWSETBDdK1dqthfpsJN4+2lMRdyz
Kdq+SYV+9kX2vq3r+2Ba78Poj3PuV+9pRZeto6xCkdRg3rLQ9O2oiUme07ThMvRZlOuKM9asjlfy
hXS/Eai815JQMz00ZiVaEFKaVukL5uGzkgcAUdwbPX8gmjoJz32xAuUmqsdVfsSN6iDZKK2H1nRP
ZtTYwQ7/u5d41q0ftMb2UGmMLooQH3s4zUjld3R4JBRVK+rslWU2tkI0lgJKFDUshNlDAedxD01K
5wwBJWm0ykuU8U0D9UXlZwXEWe/Fl0oLPZg62s/60knbScDv3a8fEo0EUjx5tQvoLiLkbDVUQ6X9
Y+dWt+NJVOx909HA6V4tKJ4+SrwJpAO8kquyV6YeFYUZv6CChv4TspTTiv4u6jFo81heqrgTpIuQ
IQt4MdMMbyR7tC3eqBCTPIA7kKWkY/WMYtFj+eQ4MOKS2z60/OKc9YvXi6a7Y9wB1FEszDyWCoUt
/iXlqcYNvCkif4lUvmySEHNX0lKyzohfGxXer45KhWtO67tnfpyzbKEclmLibdGvCS5jPz4EUjSn
b/hbTr3Up24eLsdcxMAT4lc5tjuyWIcZiK1XvNB1763bCvacqdFx7QESnKwd+bQh38ffkyRdZ3O7
bd8tWxCwp3kKrQaMhMDymmvM7y5cbZR/MzfyAUlpPwtPwq04Tf16NT6F6twR5Vhe6IBQAPxpci5o
/YHdSgkQjMqn2Fq/ijIPLR6F/0fTeS23kW1J9Isqorx5LQ9vCIIQXypISizvPb5+FnpmoqM7bveV
RBJAnbNN5kq1GNzaln7IDH0cdrVQEANtvz5OptbcDMxDKklOBIVxLvNFV93E3yu84SuiwDEC3K1s
WLTHoLa7xX3lCdLnRTVq+hntY0RmAFL2z/XOFcZEnu9KUQ8tqLDs1mjVLTlb47pPDRYvdn8viVtg
ASWARiY2bftyZUV7AWQ+tns7I+epLcV9dhbWZRvplNtUBsmttF+5CUuhBcVM1PaTsbwQZLeWZZbK
39pD/LVIGkwygBQ8n/3LsFGCUb63d0XF9OHDpsiq7t4uxh31sSqcX4gh9N6+Cge4p7wpcrKUh+ZN
ecSG8C5ysSEqZPeVBULslc81jCKKdkiT9e+9bnWy6wC4MNxDyy+9BhcIdGfYTCk1lUadE1OixnMd
pK9wgy/pR+JscGFFwz6bbJEuinswcak2ToqUY0gYf63nefwtEEnz8j0yEps4OKu9yS/NhGRzYE/E
iTmMTOJE7Of8sOPCw7mXNUz0DxwOq3SJvyLgsNlhWJaD8vM6Jgo/WXb/dWq0TQ2Qi/Y+zETl8Jxa
msrjpx4EDMiSP7EgzVSn2i8PPjUHWkMWAfAtYagYSIVR/FFaItQUmMdJuexV4OTmxen8dML1IxIU
rz+DBVFnx9EEcBTmKhbaYdjk/LzalOAp9+WkC9LnQPW7BF3Mg4lbAtRoEPG3gGNCdGIAqqh3fmsV
hrMab+lniHL7zbpb1ZpUoOP/NXKcOtmA46xqeDAwO5vPYC4xR1lvq6r51H8KTIFz/LLyksDcSHmQ
Gbjm+KiZ4JSf+04YDm0SHVr9wcWF2FSbteNqpqeYSrOeeK1llOOSslMoMCdWFVJs7AhPRIyOMNF0
Kj6ImXLvYFzAZ6BRhEmSX4S4u5jpcKnS6tKhlAA+p7FgHFlJsg0q23/1gIsf0ULnLibhbGTSmr6B
Jt584kbgqoTmHFpMV8udWqee0obQWBAJvWgDMNfBosA19TMal5JZ0qPYSwpaam0Miv4hPpFfJGDM
aWOo0MKc6QhYNasUvYnXvrB9eYuZ/31yl55h+Ji+Z6wbppiCGF1Fs+npWWfcG6L5JqgcvUyYSnV2
RwCmXAtehO+QegjhbkdjOorNFizGdq7/PtfjmDZ0YYoFMcVg9Y7xa6kDkfeZI2jl9knzj2zOYHqO
xzUWj5GiHBt5QUVAEob0a0astRTElEPiTb0ncc7Bs9Bj0nV+C7TiLTrxqesDgb9NKsTX494N+ANK
59Ak184MzCne6Hx2c8xcwtuCegy1oJ8beBNwnUavmXXMB49yREEmJ8TkXtZ/ZinQ6Y4YXX71hDqX
07v8BHuqciR7HETHUngeWRAc1XbYy+j2S+G4asoxUvtja60oQgWnPsJZcQ+sGBZlS7g3KFGLsI+G
D3vHiSvM5pUZfjbMNOlXlmO2lO0xrEIBMQ8WvXm/7kXH6hI21DgODnfryQQpithJ2LEvJuhpGeJW
LJlUlkxzG50AFtXdIVuABrOkN8tsVxAMnwNzKQ3LW0ReRJgvnZvtYac6UvlHXCKImazLJ8Jrv3Zm
z812wmCIHW7EC6pfOC4kgv9UG0cya7xjw3tCHAw+LDaWxkY7lYbIe+si8osODfBI5FVq5FkTKGc4
7iuvuEXVZxjqe/LKwCaBpaOHP8JXqO1cOPfiwYw+FPP9wHa9YbIPs4koAgqyoITjkZqP8ksggYsQ
Dzuypq1I9uL6+lWcf0xSCI9YVJJgOYc+6gn3AsWz8cMDT05N2On5BgdGYek781We1IxzebO4WvCA
ViINX5Bra/CcF1ZoY4ASCQLVkcF6IOabZ/JeWLAmHOXURe1ZFMRLb60wYWnszeVt9JRCQCFXbClL
J3cyN9Gl28PDcmGjOqDk72v2/MA8AHQ5Cdp6typ0Z6VjRSZ07zzQ8Cmg7bDQdsgUsj3aDqbuc26d
TYhykiCHlkZ5nnXH1m7OgxTRDE5YYLEijpgQ6GBJZmlqTpYd5G1E6qSdREix0/RN18heBcrxEv8e
4LP6azs6s1M9DOnv4CtkMSK1CpQ3mUkwp4+vzx3GONGXGQPLUx3IHJDLQ5jl171mpd35aen0LOUF
A9EFLxmjZzzPTk6KT7tkmxLWSdpynGLNqgQmRYq1lVTaoGXei3J9AJPFeCpmiTa98MpODCVcxper
CCnQIGA6MGQjvJ6a8G+YeIGad2QgCF82irHvnjJ7utsaZ2GS3bP8uW/NW0kotiy9j7LMKineLWws
ZAIRx4MsNUeT6/MAQSmoCHW1KOVxVUsFm1xkDqzVeBb6jRrDYBiOXdsgJzA8C3omGGY27U67u5ve
REKowYQllXEZZhUh0er22bzgUA7srQLZDa/4IlFgDhvGShr3hoHHPclFz5WlrSz9UaLBjuMibCjT
JoYVTeELL5gy+lP+yPSWMHRMztjFPHH4Z05dUGkYmqOaWMz8II0k3TKobwqII/O+xTeFalae432N
3GYVvyYrd2CY+TT/Or3H+j0yxU/u+pi7RCEYHntl6Hd/ldtQOXG3eCkk/2I5Sh3qDX7S1ekYerTV
scFdLqAhQNSDdlXQE1c0uVCyZ0ByGM0UGoZLjoKSdnO7kmFhwj4r9+Q12A/w+Rz833JQclXmCiHb
8l01jp141+SXwuZoQOdiKIfwKM+Js61dxlNZGuSSEnTtGPLFNirJPzOgE5Wrwsy07SogpeYPnxQw
63kaiDTi0hu2Lz5CS8fu88X92maKo36OjKhkyqmJERVwSspenbQMjZmw3nLgj4Rav7RCqfimRIeq
VC7V8Mh5eGepudb3gYI4bob9qBKWJ8IIy8Q9g2QbT68bX4VTDWAOin+Cs8/HZJ5KC8GfKIsEmgbc
Plx9p5wkqHgFKPeGWmbp39d1n6T9pQTixjbWmRi9RAQGVPF8fs1QCyVgXBeYWRP0peBjylYw+Zue
KwCb7xlca+44HBuUHSSnIT7DUpn2ZGLFTM6eXo0JsptJ+1F+WKrbE8PoqqiCAtwgHN+6DNGvbYvZ
3Mfsy6eHQEWWTl8a/bpJbapoDULVEW0XmidKqoLgIqSFGHtw2D1EPboyO2acAKL40JN8xCmU8OOg
qNyj07a7jKtPNLfDDH3EarHUCZMWQPzCfEYYjh11wha5WWxCUZWVYBG7MGoVBomF6sGqcWG7MLIv
WxQOzNKE7oEmTlw0wFTrWTTzSwlagKE8t90r7Sqn6pRYDcuMhLFk79emOIhIa2KmWnsrPVaUF8hW
7JLHdR391XJjWJD7/BW7bO36/IBwJDRyMo2KP2MDS6L0/l82jv8SISoTlc5viXKN8KOykwys0e69
dnonxZoZHRi8EZNOw904Vx6zpePKAKLMhSPfoBAycTaESyKx4lf0sH2K9ATd1sry3fQwQFxY1hOt
betmCmjLfCPI90In81Rtj0AP1EF9G5TqlmlckgXehvZGeouwLYfCqVaDjmfby7xfcRyI8cPUyp2c
EIFrGntptSDGW/sOsptm8RyIMvbjdh+7VVQ5Kkk66NWO+lW/ijjUZ7twFKE7Ly+vPA0vQzN7p/wp
S7R647CNi9aRCW1+9synwkVdj32s7uWYgQ9b1vWyXnJYrXm/l0nm7jjHKfTbbwlUfCKYYSQP4QvT
jFMvZPNuHfRjiyixDDJnqbjR4jCDBy3rtKoca6apMMXB1qw/Q/WFNMLgwXZZ37/M2a1JbFNrHOv7
Y641PLcJGx6IPDCYmnqfHx8gLNC8VWHPC2RBGlv0LDTRoy6RHVd5sAqNq2THJYl8ZjFADM1rv5tM
GALc+ckMUCvoqZKf1IZtoBYCo1vRj3Co4OQ1UlSJfzvNcmvSyjRlOAih+Q5oB3VAHpKiGRpjuzEh
+/1v+dzDJFYNoka6KCi432esKiJ6yrrEF1lm+zgCLhF05N0b/E1rGGpAAfBZDHtNkrm2/WVkZxZP
QUR1YSWzJ1beTK3fIsIRi9FXHcaHc3PmPcqbA7qdPel1IdpxQNR78aXtYvSg0zKcTimhDfT70CkF
eJXsFWy/FsTQ4IGjcqgUdTNJ+bY6Vb4yUPhndFD/BlV7W5dLbsnHpU3eK5HvrGfcSpAAUTNOwgSr
2Klmsos9QuirTVLkuHEjhAh6WHaf8UqQsOqu5I+kGr1G6zJzEad111gHU53PKPOvy6i/mdIWKeZZ
x2L7IdClvCZsmTliM2cTwtnTcPbEHUYEjO+ofwjcmwOrJe/8d0iBxzOi1OBdYJhH1tk/V5+WWONW
ldirKT+L30TxyUAurj2NkyGS48G2geFONOxeUwdT3rYCDCWFN05FFqqAa8EfuEphB7tiEKNgqsRA
ctHv1oavkTARa2jTV5Clwjc2buZQ+3F+HvNpPkfVcC3cSZvDab0PKCx9IqsxgSqYQDUZcsoq+so3
l0yYlwyVhmRTSgUfcx6/7gOu2BawZV2feSzcpZIvcSFeojOW9RQD/27BAzEcN+a5nxlPTFuB4b8q
C3hNJcDN8zu7KLsvxg1i8SwbDlLJ42lGO/ksn5VudzVdHWJlAeECYarsjOhjVqBrWvE5GJRJkRGs
XqnjJSXPKh+5jCs/eQK90f0KU6y4wJhDiR8wpzpDwnzLetfSu/1iKTuYa1s9ZhCfX7HPkA32QODE
PG70JshZT42dbT3TIcuuxjZcZBveAPpo/EyPwJ+WfpW9QLKK/yReXa9g4qt8i4AeJE3ZznfFJxjp
cMB1WX6mahbIlbzz41BeqzeRBYCZ6ifBIsSn5YXXK5aoEBA41hHTLmynpFP6MWBCtRI61xS6e6p4
w1MmVHx82WZ9HfKWMX+JcDcUwGzV8tVC++/FN4je17qpLs9EPyneF0ilnaBCNht/6L6glc0ovlf0
7w1x1qSCli2YAH6+NZSXZEM4rP0cKhc25KZxHNKw0ZBjKi/PCfbnOE0vddpe1tA02g/hLI/VQzLY
7TJB53Y100OST+imlEPqN/jcjEy+YXZ669ZLKbiODpJ3YRejb4Z3fWLfXQqMUoHE2YKIL9WsSLav
vTkrsfN9Kt2556NqdqNL8sfLb00JexMzdbfm2UFFZCwmk2PmAkIZtmpuvMaEBq87zSr2YybtY/nb
qqdtYtO2ZTV6sZkf8N4Ek+k1BziR6frRdDHT7PjRKjVhYs+dY52VqSf/sgnLJAtlkiWzw4VciDMt
Er7v2V+izFNkDLmUMVAhIWVQ6OQ8799cQRpxcwb97AZLuwRGKdmAAPCzzJN0NioY1TEZT8g+m5Jz
n/wSqA7aqXP1Raa3GbG/rJdM+1ga6VodqneB1PV/KCmHbiM14yZtPaSlWG8Hc9z0FHtPydqYZYF5
ApGPNVw7IiuHwQa3G46NyBAAaS2nHcuA3DjrK4N0qzyNDXjlpMUUGB+kyNwp/XNbu/Ey7BiaHuIf
QesOsZKeSTN6skQdppBTDudlsamQtHXP66q8d1nyensDUS9Clf3vRB/IQ51je4iX9KqU6mXVWOzg
L4qQNme7J6Aj4Y+wyftnmMrMKb9xOjvx6RdySVgoYjiL3xF3W68jHD5EvE5C4MY+q0H2TjfArG8k
3rZoOWnwr2paHiikdzkGHPLCtJS0K8Z43MEQQEOFpq5qt8zcyQG6ajWzNi5u02LAUJ/4r+eI5IoS
Dx1RxVRl+fZ3IFcVKCXaNxqufiu4bdZyOCnvhAYhvkV/MUZHsAInI0tPZUI2lInHrr6E6dvSrNs+
H7gXm11PsoW1QSeAxJzY1xke8MuoNDXpHpbjzrXOUvHNysl+8nokVrgmckh/GyL2qf3CGW1OANCS
E75r1EORuU2/sXVW5hIACg+kTQ6IXCUg3nttPRsyajr2+ubiZdg6ptgbm86RGJJwztrOcmTO6xn1
4g2ORAO0XYJCYtniFd6aTk5L5GqVAcgcvDJhaolUXwPGDcnELzjLZHzKAlLjKhzHBO0aUK6R8WUp
h1WnM30zQlT84fwtw2EC4xBkiZKcq0aVyGcU9pMGoWiVloIygBWavLJciMyhO2YdURZEw+EIVBzz
lb9IhhWkswbA2FN11THWvofonQE6xJTGy3Qz3UyaLrpV0ig7JKMgqru0OKJ3oYkZIvwHcswVuuQL
k5qZDNBl8FudnRD++60iP0/DBFEZA5IMOauzh25SqUWU2EYMQvpN+S/OWp4cLcKR246Rm9KZgXpr
dh1QcVuf+oncD0s4JknYaVJMfIfW7ld5lZ0VBi56Yu5iFYJxn2RPkvNoX+Rnu9gLMjCnNC2k7Y0E
frrlwUt4cJt7Uv9Y43tWWIHY0JnkSGw7QKTOkuYUR1a2G655Bh5XSk1WTisbdHxelcQ7h+a+tKt1
ZvCpMo/ObRTaGRQvN7rOH4WH83QbPdh0cUbbpW9sk2u9obsyea9LquFz20Hn+Uuc97wbCPplYXro
IaXCsi9MNAnVvyUpdnm8fJY16KDVjoelsksRoDczQnfckb4XjT77T5THH9JZ+pt/awi1IueXACOX
gX/sYAhyyYMiOad08XO6UNbT9KQItlra7c54a364z47jb3onAYZ4nYxKlimzXb4l4XAvvlAjlMwH
AyakThdwHkQOrF7wZfKRQ8j4u5ziDxzwEkbg6/ICk61X7Yw0zpWvRATZWmPL8HQVW+1lu/3QvblB
FEKfv6KGZVsUigHYcvGovVlU89nWcl/2xbN17lmWGYzVaErZmO2aLRnlJwCzkZf6xgYoQSj4hBwG
RAAe5tCggXi+mYiKPnlYkJXUHjj/Y85KXNibHmuON77Cm3WSgzosv+tQvvS/6VH/le/9/YlgSjop
p4jceztH4hUdMvaZtQcd3LVc+UBD1u1XD6lFmG8z0lUPxEmH2kb7Y/Ibsw3bfBtOIKNg0o0asiAZ
fPD/ujKKjv3yB6vl4FoqDeiutW4S08Z+DVfdJXD61Anu85ZfmQ7dCThU8aOwpWG1jwU/tJi6fffv
qAlSPos2K5a89+nDLjOmkAdZeCI+JkKs/PU3Yk5ox0WA+wi9IyTqP8ZOuvXvGku/9IT+QJAV27gC
ERVJCUDeKzlF44KELRgRDE73I/GeWk75HZ9KV//RH4Mzi3ATmUR4TBGefJ8EFtn65UXD+ZV+5F86
CuUkw+n1JQlWih3/6jk0ABsPFGEzuLnNwPixyOyhb2CTSlCFwG2IPRfYTChzYr6rbDSZI/wgSnap
E64tfxnf+afly3e21JjCeEWo88nkY7uz/sKoZTGKPQU5sRIzV/c02VVXcNI28FO4OTjeutRmPfVV
8AQPvJqedV122oD/2QE5dn5tmX+JWRWQ1n8wZlGsID9iOut/ebair259xN/9Uf43kBtSeoINUOvQ
/1vCMYi31rXwGbTh2+DW9czP50P7WX95q3q8dAwd3N7p6Zyq/bitkcmxh+LR41FiMA0f4m+yL/Yl
OZFkeRIuHNZHVq1b9dN4i4/tV0nJ/8vHrCtfa2LNncPaj1isuwloG1pw8DKOsE8sni7+sMghDmLy
lT9Is6ugf6PFJHwZO+W38ieXPOJQ6b15lJU/+D7apzvvmqD8Q+pGZpP0QYU1fyiSX7zjgjPOkxDO
Ye7D5vIBYAANqQ7yR9Yyb2KnGAhncjvSE4fNW3XpTwQBXNSwO/CZpZ9v+RFBwjumZ7lbtuSBfJWI
v2HxvuEbyvg0hM8/giuGSE4kR/j7+jqEKDjsnzdjSIBQ7HO7+qaj8biXPqc9wChj5unntBy/V8lD
cSbs0ZE4EQ+65hYHzpTvMRxYbRMPCqiIEMiPjNcJXyd/EdwVqEdjkwQwbH6Inwy0Dd3bbnAqL3Ux
tzL6K3ci3yefmJ21F3bl9/Sn4mBDNOtP7DJFrz8i3l/84aF+rlt2sa6yf7qQ6RW/8tt/+AInO71q
ewoa0C3itvxFZOigs3WKDTfrG1pcRPpMAFAqnxeiBjfpFxWpeVHC6tac28/uT0v3MwUlrv9Dd55J
hrW/wcPjnS0d1MU81WbllaVt/gPFtom2FmKyqrHLY3KTL4w6rzDB/WHPR3lBZPOTfqgXyU4veG5s
Ak7Y09UkGtKYYGI4xiwAged4dbicuSLw3dnIxY/oDz/nwebtwAAwcCoT7+uCOvV1jzEtAlVO2peG
r9rTpG6SDeenw4nuWH8oZFaagvhN3D3v+gkSmndkuWgnnmKvSEPRWJ/JPJp35LPA6/jgHU4cTJWc
CzNnKVoEdsjNCCtCPYIqcDiTXKY9dmtXvsEv4cgMlA05jmn+1qvyLjL6y4Ksq2VI0CGvsZEU8oJv
UTyBxubT55/U4PHZ2rF9u31+zt7gjg7yHlZV/Jn0jeyxJx/ZHpZMJA8bsKKu+Y6obo+vHpXPKFWh
xKWrlCLV0MpI9jn+m5S/WqZtJHRQK0tC9h0Jrz/xbyg7Gajhs7mWOfHbTiLYGLRff3K7SwLkP2GH
Anj2uN1Styc4ASN69CVeRcvF+8FJqgzYmegAXtN9MtvZiGQ1HK21N3+TFRHSs2ypi8T3fn1HdDHA
aOHOBViJD2iagrXYxslBtI7L88wkjIIkxRS3f3aQuIjHpJsqILPby1vqNYDfyesSni4Af9rqGk0w
YmHGGESpZVAKV8gsAwPBVWIQyupnE2XbPt2Y5A7JOBe4hGmf7aiFggI+LKhiDwBGayG/3mAbIo2E
rU62l7BbTDu9gnFwQ6iCnWVhl8SCI1wgzeGUzXej7NdiY0/sCDRO+ZaAsBwJ7C2bzyOku2SzbF4P
HB9bVBaA7SEpgjMgGE3AQ4MXB9SDtyB8zaD4eALb6Tl/k6VLVJ+t9pChsieGXHDTrSo9Sv2tFreY
kUAiFs3JHK4kAExsdBoKM/7NfJ5e/w9DksUvmk2n5G6axnaifxEXR2rebc1d/tkZJ8BKNSNJcasX
xzx5M5gENy67+bV6fS8QX/XsQ5ZvBaTER/Q7/9O5KjpyBpxupypwfe3l0v/ABVRvpuJ2sS2e5j/G
lZc7/mQUUoXpeyPZ5ftUu/hfyLdiHRu2udcuTkwA4Kb8ej3XnPRrMHrDG1cUVHTyvi1b/J0RGNnK
XnvM/+JrRjRR7A4BEsMdnNR1Wx9rJM7EgbQ4L1jsgP3mupgM76WpEvm02eNdChOc85j9vOUkjYf8
mxzoc/6ZkXTz3t6zPR0zBlKWjTftlIbtofz33A+PpnKIiQyVMDsNfKqIwGWFfn2GmhoMrFRIg3uf
buZFnNhbaGAg+GTZyYlFN7abPCSjhz0017kZYG6uPnhNYAfN5xzcAbfzRx5ycJ7xN6AGD7N9w88H
wYB32X+SyYEFO3KzU7vNbiA4dsLflJTco3opv/hp9ikFwUusU1ZuG9voaRIGQX+ZnRZ/gRsxo0YK
qh00zW5/ot7NVXf6jhlcu0vId2mhvA2qjfmOUfGHz1vY7KRrzriQGTtIRcMRK8yl9vAd/6P/AIZ7
eL2L/yQuF5dn5VIH6lk8db9ztO3oJRx1U/4ji0P5aI8QFN6QYTLL/WGsb0sophzZQ9fPPDXdksRK
afbdiXa3qTYMSD8SYzsR+oQYFxppTNKiZIvrZ/ubEpw5Mb3FKIBoeP88iUdhb/zVjyWibosDjdkj
Cje//OrvDVUqtJxbeVy/mo3wpuEEdRG/I+Uihbb/fSoOkqGw7RwUr1txdsu7dkI8cosu0g92+1B3
0svTtZB5Vftmsx4j4jeCabBXNg7/CDBkRd7ZnMM5S3NhU2ro1OSL+Zl+IR4oj5UfMUu0rtrVjiEM
Pnf5hRliOPIZaliBHnnxu4/0PSFU/aM66U6MNrHb6zja1W2z1y8kANQv5RvtCsJ98m/e0Yfynwio
ZC77GH8pjuOvJ0hVaj7rTb0ob+jsUDNY0Ra5AClYDai6jeXnV4OyUguBW5uq4XWqHGTx6qpRuuun
vgjTjqEJgku43HuddrY5VPJemHdM/UsZraFHuDtLJ19NDs36NgofXf5ZUZvWf1MipdcTOJ2lPSxs
TBY3bSIoT6dufeuUu54w1dc38ay7IjTXye66A9o8zq069i0fucGBcLYHO8ytHtTeaItBEvBYvoqc
gs1F601IbVsaJ9ojB1+hLThADbayh/rczv4zEgBkcPotzoEto3qUbov/xNj2dCU/3fH2v8x7O1Zd
jHdzStKK6xQ9o2ynv6M3e+kRz789evwmv/xtgyiguvcZs/+R+Ocw2cUNWYpr+RwFKGK8BdkH1aWL
5X7Tf82/z4fKz3UGT+LlX9ZPFJiXKIAme2NKCxKXYOSUAqk+Frf1bgYyiKaFuDWGhcj58i/8chuV
5YHNe++pKAKREVEYG5RLki3YrIOcb+xU/rQXfzkK5TvEvBv/Y/1C3IfxIk54m9FVB/EVoz/UVRM8
oy099AM6Y1d20q8JoVJYfrVHWK6aX94xZzwkd0SSytVU3qNPfStvo+mrrkZYL/1dvFsnzqUnQ+T5
Vectjxlod4dwjmKcM07fstCD+IKuY3pYihMf8/v0KO/Kg/kzLUTzqG7SZniYATfUb33gLUem+JkM
DwZu/PaVgAgkgB6I8vm3PPIntHdUNCgYkUKh0mf9MZFFSPg57hMW/5wGZAHzH2UEe3b5VR7BTYDr
eCWtO7QuEb8FtdMTu5pd3cxDsh/2kj2F9EH0Z3lonLh2CZBG+4RTkrbVPBb/rJfYwh9fZxeCBww0
bvbXwpx3g3CRfk6gqG2OBD4AvH0TPm6GZTafZO0t/tVO4otnYVLAwJoZ73wRLM9suA3iHV5X9bRn
mGu3CvWEQS+afDfJZ5z9mqTjxntJC1+s0dhGnUWGY3+nkzpM0LQYHes7pjBP08aUakRbNPCZA7EA
4BGtrn5ZDSf/lg+UUiYYP2hTxuuLcQEn7PZGLDa4Y8KosZXpL8iIp/bZMR9Yg7p9h1uRVIfxGVDX
ZcZpXW8C51ayLda/fUp13UHe51YQednJo5jM2/C8WurJQvS5bOYlzIgdM7Y6u870JKbnBqF8Anbn
ILPk369ts8leFVpHj2SiUo7mhNB3pkCmtR4K6aeO15sV59e6Fq49ZeHA2ypgLm8iVvB3aotE8dQv
ZB4Pvn7yAyRIxLXBPRe59WesY4KVZEdMADc8lyA1CTYZk/G9UVoqWuuB9hUpMs//faQ46D3lBCvd
vqFUxZ5AhR1yarsIJxz0s5QAf6MgJ7+RB2po7EFA0OJpy/7l+Sa05ckECDsDamZ8pGTfxgV6uADc
V47uaKepYYUiHHArZwi7jc2pdE4POfiM3FsenJ5u8pcG32bbdGxu7S9Pce9CQAJTNRJzpWxF5T/4
H0ewiZD/3HW3CUwhnX7NqYWQdo8ee3GZmbFvXPbqNr6ijWNk6fWaXySeJaE/zfbdD6ahA5/DI5cR
OgtmDuT52vh6WAT5Q/z6CJE9mrdO0ocCuU7xRYpO2vK2clFLl6FmMHyY880ngwPyvvgVBMyAiQYr
V3F4AhaxS1yBBucuoTPD6vNoWjDaaPKOaODGS7dRfJ0jUnWYeTuMdlQOYnzitnViccNAgAKw+IC5
7WEgdVX3myiEAARO2NtP+zT5lBF8q3SIvDszv+b1NqZ3tNE8mcg8nBMHaCB7XE/7iS8g+VT1/ArP
OnF28K+vg6sOP/uAdZjDBMr75su7iCSxTQ+7M/hlGzBQ8NkeBIoA8cKciebnW9oxWXj9qhZpBzh+
7/HJCcOnhHrEmxnNENPgjr/y63vie2O6fuq3o/dtBjxvm2FnnG7DTl1P01D+61AYOhXWBnct6p+X
kq7YWJxIw3dpPBqY79K5nvYpU3PTlhuZCKmm+4h1jKatKJUB3Pgnun/jmCjKo7EQjaw6qha9Zr4N
qy6CWuvifyURmmGBNBVOrZcEj8lRCom3c8QnPzj4/p0RilwePM9b+WK9wdFpnfirvcvb/I5xesOG
bS9vuZ989Mg37igzINzJVR4GfQxWK3VXozrMiz8iZ0VsUtbI7H7InyqGtT8Ru87IAXePWrd22ScM
sitzr76rxlnJxzLQiT+28+Zq6uro5JclZeTAxqfLVAgMCRnA/QprVS8klez2HiHYSs5WNiU42JgZ
Z930s47o0iJz5FNNMNCU60CTqoXBloaKbkGR2VI5mM0NCRc2u1LbdwMkmUjk+YhJvGAk7yU6tiAt
jXjRBOFe1k+K7rH5IkTL4fvgvbXgtKoJ02PYjY6Qlb2DybZwO/of0Cb19zByMYnnoqbhEKriTW4I
Ea1BtMtD5elC9t006udA/irsuHIrZ2v8wm3KUO/YxFsUgezQB6LS2z9NegVRkcIsJnoh8Rlb4j5V
9qj1uKx7DgACevGIkGTFgt2NsD4gRqShyVBxQslIjJvGEF8hg3AboxWYA/1vHcA05mXfVI1bETNG
fzQ/HemHfygp6bV2Jdv1MfcAEJuzI/Gz8UDkyLP2y1ueOv2Rm3T9Uh7zlUD0VMSC5DxRZxSe9M0L
hWFpBqzlpOqR956blaaV0YTxKH76J5xH2pBdxGwgCmVKFa1/ldztb74zyIcm3EPC++/TNkXQcp5e
TCdV+jkR9NzTHAHJkcuSkNBZ2lB+yI0jmy73H8ER/acK9pqzihJLsnVpQ2J7OuwzI2iJXVjOAgTG
P1rqvXQkurvm5GHbvehFHNhn1mEWpg7SLo9K/DkmFw6r9YuBI6CtwYVFMtzoYrVXcKxToHusUB9T
WvlIk80WUImNP6h8fwU4Srv+NVViR+FOBpANgKjZZWRKJ7HrsZfEhQTESxbiY1n28N4QJRfsuUBi
FrdKeFXCen9VaDo/LDwS9cYYGenaGiUZ3DL24QnDAcf898ToQoqfbieP5wd2OsvEn79hh7JyzbKg
HN0h2g07eTgxdWHdSusYz0hw7ecrHZ0EFWcQ/pQ8eiMx9G9PLrAK/WT2B5+uKVDczzvo42h+C14v
i3yRbW+4i4HdkUbX078k1RnIjoIP9CRRISL0Txn+h6nzam4bWJPoL0IVcnhlzqSy7BeUJEvIaWaA
AfDr91D31u6+sGzJCiYJzEx/3adRprHoTrj6lfPjQZZibIErvpFf4/zm1k8eC5C16OmtDdZtyP9q
E5aPLNWCwG731GDpsZY9YyyyMtWK/HaK8wWdPcUWsvT/4jXC3fGf51v/tcdlpG4WvSTcKettjDCK
t3Pc9+6zoXYi1wuS/Mo9Tffv9Nb7S9ej+/XypZmc2BtbLji3JxgySAD+LdKzX7HXw1SyFWIN9pQg
5eN7mq7FvMrW9bXddx8wUlqNyLj09cLWZ2/Y2CBAIJN2G2MioHLFHxx+Z39/X1DosSWfKlbjJ8Xk
NDRw8KDHleJlex3/kVv8DSVb8IGgNZoud5OsQ/BJliI4uyBJ06NhXlgM+d+FXwPOPuuSHUcE3+bd
z/85wSFksjRuOxwJ3lJl17sFfhnly9ndQrH20k0XYNXiYr8o4kXseDBoL6NPfEz+s4sIsGOqAsEd
uT5ZtMf7v8lI3i48az29hPu+XwCPYjUIsmdenTTbKO/Msd4BDz3cr8sAct0ZQA6TkVVgrZk86nP7
yQnb3Pdf9le75qcPO+4vlPc5RDnnRfvG5Od7+Gy+1S5iTJQsElid8myR4OcOc8g3EV62o2alj0GI
8MosrGP8JzmE/qK+hjf/X7iHp024Kj7HOIsWXDeDPNJ/ETUrWN623sf1I/dqLmq7uNEVS4oRNfS7
GJeOQw2MZmdMQRO0heusbur+Ds/hhUlu3yg8LhCaNHzIsw0XKWYcsEOiIPSPeHegWYCFFskYXU3y
unrg2+RKXavigs4C0qPD2EZTDBAuhKAF4lScXbzT2K6ZPzyIK12s+TLrz4hVyIbJbp5PkzFyd2KY
+9KW7yL5w4sn1M3NbhGvzGpaf+Yr/2b/EW/DsQJ5aiyHI/lNLFrWWwo4aOFy6C9eDFYCnES8pBTz
oevQw1AFp4SE5Vu+wqOysP9E2B/Qf/wTKuM/cw/HpfwBqXUNXtQBPGxN0WC3IY6qlqaxD2zcRSuQ
KrSqLPpNse/fs327xtm2njks7KH6MIn/9C4BFGjzpvUCaMeqXX9XZ97Hq2Lr7rNlsldrxd/azyFA
l/OfQUCsSLCv1dG7GByWocitIV2caRxe6z9oZ9uvBF5MyFoLfA2zJNu0eMWTv/JXxjK+ERtZDoev
cdGtvjnPL7/cfx4fwhO1j3fhKtuCJ3/KwKFwXF1wNONnB2wu/vQbvQER+1S+OtuviG9bnTprFb2M
j8Qa+RXhouzny3CIN/PjfGnXdni27UuS3QZeCaac3dY3icxtMnodVyWDeHpo6f7mYqWWYgBL+jAM
PwRyHhsn/SdzNmUlI2TabTZURTchvsqdRbp8XD4ybkBzLW2Ed1JyzrL/4IwZsnOHKQE758ujOTwC
oT5t0mdmajlrIdNKieeAdnSEyx9dIteuZr0sX7x6iWLnrpHBS/3WC6KqnJ2dL3n2Nj31WuxZxVrj
ff1IPbbI7bM9nzWpBAlnC23KDJaMJvh9vhDp/XPxOt9nbOwciBPex4PX7Cf7cZCWf+6FLekiIQl9
ng4hdjYW6Nfsg9Eskz9u8vIH+Xn+4oQ03VMQaA6MDpk7kH5ktsfrL9cxEb6HhKXsmryqd06c4l29
B1dJIeY9bcjho3qlw5GTNJvv8/yF8ubfZwUY7PHmFh/Wu/OFVgAbFUEW72x0Da71iXw6IJADU47h
S72bDzAnujVbZObCiu8v1Nb/a2/nDdvXVbm5fiYcZGgCW0/TfayJXy0FByvXPHUzQxuWVJ7NhtIg
9FUOLegH7C3mHaoAWYoRTBHn7/gHDdp6D6IPgq1YgCXILTxnwS4D7Ouu23Sd7KYXB1sxKV5cH+6C
W0racu9Hb8bsBy6foda3eMKw/Zk1SxZgDR3+iVNEsvB97Ojk+TalsRr2lJ5SjoodhMteHNHWgYI9
p9x6d4yWnbf2LprnVN8k7LZWMeMX98ksbvfaHjhGdEbg5E5omXvSeNIUnHOQTo+cmCu5IVZdzLvU
xdG+0ZwTNgb7kh1DTsIEAm1x2gHqsGqgJi+5Pgz47XMsEMvSwU+z6lEK8pXFILDZU4mOE8GvgEQx
9tpOGXZ70kDGdLn7HuPbEF7H6hqkl9i+JvT3Guyrsf0TwzpIfBz398XacwgswMTL8iWvC889Tzxb
JYRmri7mhw+EqjAze8lX5vwtvU+/+mdZ35b1M1NzYbGR9BliwGBgRsS5s8Hj4pwsHBjlIuJk4qwt
YynuNvTq3I2U4W2YUgAe8jnQGuAOgNQR9E2XJtXcEse3Q7tzN/D8knfKD6X9L9dPbshu5dGxTxQB
AtCP2rOezyJZK+u1yN/K8EVHT5IrhnmHzzh65rzaleOxgf86gQ5ZKqzv814fxF+X/yMTgBszPywE
xwn36ZfBWcjk3PGRdia9TQXgtwJkRoZLXqt+0w41U+usQftlWBcDXhqCEbNPlWNv9LH1hTOj5QB7
qRWsOyOOV3osfkJL7YZGE23xJlhUfrhzLDQtn6CTX/b8KW2PpS6ZWFcxTaAiW3d0m5k0+zJ8Sz7r
zNgjsoUo7cwRqh5AFX+MLtJI5DEowRLB6jKWNXmxyi3tBzcF3VqriOdUGUBFfIrI6B+KVvPI/Gqe
gJnqKYcOmxUr6x6r8PJqlU/kOwgnDBxxxasxufAAm55nsO9QvAywHu0YDFufquDWn1umKDSdsGMm
PJEyzbBQ1cNpZTgBGZc7GPeCHrKHsz1V81cYBs8GgnZJNndUfYIXPuuuM6VuRY1XI3SabTWBPyk8
49sekGg5dvmLrOofnYky3T6rsHIwAsut4qsrm+icu4xJ8TJMM1pl4LDENeTRdUIiPgivppOCSpbM
joV0CQ6jyNBhs6t1dJgjRL0uie7bvRpzgDM8JU3Tny2yqwvYCcI1KdbgtwLz6C173rlufM8RTWCe
3MzatIZI9pGddku348bbNqZ9Cn3zPXcdztnaXNu10CujxrBWYPZKAgo34vciniTxBGuE1cWlX2CB
q5oAevuiqRiwwqVxS+KbUz0/GaFj7y0TaxcUc6Y73IcgS8cvWWLegFHTzmF3IPao/VAJG+Ig3wxO
JImcYzjw2TXHcX2eIpuDIQBhzvjcY5W39B1n/ENA5Jw6NPs1snvPm/sr1jRoraa/z1LnywyIN/QZ
xWI9/IPQVs5RJckfFYVi73XdJ8nIS1GV5safOWg1eMEfp4FltT4PSrvnRKvnvKF1Y/puoqJaqrm/
ORnHIyPpOV1T0UGL6WsyLd2eiEZbJCvefbU9z3s6MTzm26fsbyM5Bzpzd4DiVpOJo5oyU6S3GgUv
qMnx9+UVqrhXvrQmi1sR1bjVro5qnrp2zs9Av7CJscwwp5w60EecuoJOPWWy7hd1aX8AjA9PQwp7
Kij0sPSjgOBYQ13V4KvzRFxGBSXDVIXyEFXOUuKxRw5gyq440WaWrM8wkZgqzCbx5Dx/nB1j3rgB
e+bAmCac/0V6HFsq4ROrfa10aRzEFMYH7Zof4Z0qeqsLSeHmvbOYg4UjU+IaeBeZHls11AwZsz/m
/JMlkJjSErFHomwM+EOVw3FRED2Sr2VaU2wg2V0msiMCmhIEsgIYegOR2SZXaMTdR2qLF18T1tIN
Ny1+G+wKTVw9FnP4VvmdtSxYumn9OPI9rkHpuxfXS89u1O/rUVvPEYAtLAGQwJxJU6AhTXSA1MZw
kmNqVMw8R8bNcx9TEFEN31RsUyGL6ZvirbcUUz85ZGwpCRJ66dBN4BBsy93WW3Z2nd7S6r0b2mVe
uBmL+KR2jqb/AGJbdYCiw7hLzepApOAjcmz92LnpP6Mi9Te2rF0sEWUv0gt3LWYyxrfZGtNH0nuP
hTVjVa7Bw9MIuCerzRKT1mvCLsYbluNiCqpDmJbg7IyCQ9MIq9KatfFc1c5WBU816cDDnGswg3fW
aQ5OHltYyeCpvtdHpBGuLU+4S6S7CboohwGnZm7bZfQ5SF+8NPlXLw17L/ygXZcWmn3voRbwBj74
msWiFa7HzoVjdToz0oflYa39YWCIb8OWtccqOgZ68KH8mp/QEbgyOyO/TXH03eDExXlcPnMRkG9L
9EMz+ZyCh9p5z0pEB8cy/5Hc57STjavSrMTF5zCA69W2y+Bi2GRbyyHLVgXAJJLG+MgTzzlFtUlK
eASeFTwKy7AOXuvcJGW+ZV0wD1bj0WpFhGm3BbTJGy7OPZMykIgQM6s8GqXR7J1Zsw3KE/ZATn00
RcQOjGh8OJfkI0okR3wVBDYN+MIzJ7rSFGwHzfDcRb5aWDSULl1z+jPa3OGLsZIPQzjARHGaOyuT
PjWpt8Ek42tJ5yPXK7BQl1oNhvok4GVP3jIYlUtiOX6NA83+J27MjTTj+RSV/YMX5hOo+GwF9xXP
im/XD4OF9xUM4LnwSwqTrNy83xMAMBqqWGsTtWtwYa43ReVuncj7cjLicPJuCxSY9J0hVusxvwMW
ezfdk3MFRaYZ4o+ob97bXPe3MjfJ5YkxPbgQJxtSaf4ov9qqxUtXWt0i08Wu6xN9jr1Sneq6LFa+
0ajLbHnVMqSpJfCoLlFFBKC7Z3rnGH8ldYGHZgQrWyNmqD4NqE3hbBi4JkObKMcSUiVomuMUrL1W
NOwR2ldXi/YdXtljYlTOLvhMLda8PBiyrTDzEnoNENrYCI5eW6ZPLEprswcv2cyEM3wMsnXsaRg/
8UspSdKaZhAtw4AqxKrDpOCM+Tm1w3KfFHbMeT7v2OZ51nEKioCkcd/tFUyG+9ap5xp9iUzII6jB
mItxTTVewKi4gUExDSzAwUhTrrlpLBegiwy+W4cyV+EGEyobDsFsCt66YBxXVpabF/B7zbogBWOa
XXDWHfMO8ra4KYx+PsU6/Mpm60VXmQ+ArWJAhU2z8fSAZOurneyvZgRfNm4RW5yMvmo3QSIxeuO9
//VE4TJIk6F+abXXgVdgQKOKhrs1na1OxQHp0Q+s8qLGtsU3Ufd/J+OGVkzssq6PM9Wzg8Cw7Q1c
eBihaSUFJqf1qLdGilAqPLR+o9fn2Xk1FOeJIDYraJ0uLavU9hwcz7n6pUcOKB6sh6phxDXRi2PY
4FTDBp5NB2m9s/dVH5XvSNHjaOVvcTglG095YKPSGYNE6+tNLSu9sVv3rhHCsjU6z+QnBN0mctSF
5Oq294gkAOV5sdpnv2M7w7MTrIgNcIuX8821AEYMnfFQlUhRflq7QLgJ2mjBOSUL9X40qu4cTtfG
IdielW9mkpyqaDDWnhg9unhpWuq8u6OnN+eVEESEWjgbbWQbf8n/eQX/9zpR3i4304Kk6iZxCkh1
E+W/5Ui1eBoS8qjjn0SyVEkr8ZeDTuz7gEwzaLhUvG/NlDttbtRfU/1juUl4GDNaXeqaSaie2pYx
KeudjW9+UcY9SVc/ct7G2VmFUAkIVXhfWRYSCIsAfkYlPlodWWTzZh1ucidxQF9n06GyYHak7N2X
4ex9y3404aDbnFPygiKNsSMLQ3pmzQbAukP7eMngQZc+x8A0scZtr9r5Qd8fyhI70HSPLw2ANtnr
meaGfg+P4E/rnYCYEaY2cayVhuGesglvTRFRNnj/m5lAVZRphc4QpYyVVa7ekzFlzPX7pXHo7tsK
zNiU/MldgimmY1y6Sian/zzYvKuTwYEoG8r79qwBTqtAu5buSBKPMqwe3Ojx90GUZXR0xbDq7eSO
wWiwT+o+Ov4+WIHDJz2HXmL6NQ0yhaffh2b2W5i+ZCUmw9lnXALbLpV/szzMVp2PrNGZqjvN0qVK
JvF2HQi/Mxvu+uzdH8Rk/YFWRyguxBE46apcdkCgdFCf6UXgwcR3ZM31kVkL/lnOJMTXkuqsGpTD
KPFJh/Z9dvMVzn8dRcD3KucRt6EFDm6yoAfooOc07Wkkm1xMAOdrRBfBnrhrifRxryL6ZSAYyHnY
2x1mxNhHXYy5xpfCcJFK0/bSdsSku8otnmfbjZa0fN3zloQhzNoej/mA47AaKf/oWbgSEiW9om5B
WeAI2bviE7BjSjUCABgYaiyvcc7mbI2Ml+tnI2ch7meyBCGAiDkXJ5n2YDlkKLdZlAHhNCMO9vMd
i1aikhp2tG3aYH5IwV7cn0moUriBHPrM8ikrz32FD5hsxMwori/Ok+0W58G9y0iE/jZjEYAW0q29
U6PzIhVlGGVeU6TFWfImwnBV85Muhva7fcc+Y2HLYAQRVwjEedumTy18mGaB/dY7+HRn3tyxYpzi
uhCb3dG/AfJ+DChKoXDCHa5zQgKiEsaIXDenqxmxxpFB8xa2dr0wZ7IWXZN8i5Cwu9Rl9zxkNa+q
rNkRDd2hH9L6mnT6EvQcT/u6GV/9jktrtrF+G+23zCf4N57aZFTxbfyKrk1LHaRL90OXaQw6rWrX
viscorAi3vmJejDkO7C+/svPzNNI3PBdjPljmFdostKzzlBENFGE0aBRzn5lweDkGw6vUyULwnKD
2LcJnaZFQJzML9oDjV/kuyemK8hNiemgxqRhf+vmKVrcSSeW4ifYjTwS7L7f6zV2y35ibe3zlF3c
yMBb+2dftUT/K8h3wrEZ2Dk1HoWCeQgpzrPwZ+hZUZfugA0qhicJuTZrfE3VvpX3pb5yKM7oS7R7
PY876PxY5RsSDrqJT/5I2FJwaqYFsi63ky3UKvMNWAlz2e/G2Is560fJWhpibzaqe3EEN+JIBskm
zFp9CnNeJhW2xC/9yFuZ/MTFcI2FRmfuWvM4FOlp9nUJxcV9tgNnNyYFjeJ5Nx3ysv6hT0qt89H1
Fw1JBR9gnFVjeyfptGsrIq+t5b6i8jD8w4URwm1Yt0P2apXjP3/mgGynjbc1lSEPapgfGisX1zLr
tpF81kmSQhnl4NQrXR00QrCkFAFgd+BueBdCnOkN+1hPub6GDRPBeLKLteEp99hpYvVpi5TXaoK5
sSTIFQjvxJHowxj0ePFrYLNdHHssuhiUOjxvYzXOm7LqHZRcs6Z0yLAXsLbLRenF087PwDuZPuf1
kP33vp79B1/IfJOrJUk93vSDIc7CyM66RrNKRk6HkT2T+WB+VjAFX5hW/NeKhKbIdWSnatElounH
iqVkakU66GClzH3CLooO//cwm6/wpYt9pv/+ftBi5VpXffEzKzMCUsBMwptLmEwxL+EkuCAYkLhw
hA9ObEKlNceXjFH+wfJ0eBA1g3CZt9zWRkoezWny1p7ZP8C+XhoObpKawshl0SEqmR44l9+H30+M
KvkMauXsZqn/ybZw94lhi1sc8+CYDc6aTHw6/oRTzUv++3GDKk04QsgQ3Z0aZbrjaUDG096agsfp
7JXjcIvnmDn41JKtnWrOhUHmQlojtueGSi27oJObY5SlMOn+9wE8ZUsMKEosQYiMycfUi+MY09E6
2nSrEQIHoahmgoiVu4riZnjkEFasRW+CptLz1p4kcbqeY7bl3eO0feqvnOqcS8d7HayeGwCqCM5F
gam+yuO3fiZKxpF7JWQcoKelz35NAY/Xg500B7SNmsrGOmfVaGq4JpXTf8yzFZ6sUnwOjcKVMfbi
KZuaz6GoJFsajOQFKcPRD7NHEX2MlUCqwDjYR7l8qPFKPGjeslZBhCAaneRRoP1gYKd8WlArzkWr
X0TlvTaB1axRItzj4Oi3zKBQmAaHa1I6z9WIRS7Q47SLFHfUrkUuqokTLzxj+sloXf6iL/25AZaB
u94CddRUDUeNDm91Mn+homU03x8A5qNOSvUZpDbj+TBtzj1MJbfqUV/N5j27305rjoR/Aosov0FY
pXNV+FjEGfLxIMDhjf45i9nrwbBq9twXu8uI5LMUSL21F8jnupqAyoQ4XAcixkaQyWcr9XFf+8mf
EWhK26rxOmf9KrVUfzfrpZWXPbPEFXz5bTK4S/qCeQO1jvmDX4CuGCuDzVk6HftOPHUAuZu4nvm9
/fohTf1kSyR3FTrJw/24jwyWnNpSZ1CZWl6UivKLeHIWoVn+2JrJjW85z8MEgMefVLjvwGYMAaEb
+h2Y7acUiswI8F3LnCWf6JOmS5CBk2TsNdFGEVKnW8qWsAIjmpl2xSQS7tWxw2ZVRLjkXV7OhUy8
dGGilPwxSozeQwK1TYTxtomluUQ0pNB6QkeAvR2cO343Ltyx/1QM44kIPxoeSknsSE6PgWLWNrs2
pEMln0ofncGOacocHdrKE71wYz3dap1ivq4oJCcyzwl8XFRZE61ChUexMwdmiTPymSPVcAoSmq3L
1Kjw87QV9nmCrKIXj3laEFS//22WYAUsFNJ1lTvjsQxM5FljovdeFMdsIPpQ3B8iGmYWlaXI0zR4
ZMyY8uPCYDPdNFF35Hw7rthC4B3p3c/MTMRHM0mgZkUXgTjs6HtRo9qHVnpndHOHJ6Jvcg65C2UO
pI0a+tHS8HWxbnwxHUusSwunnsWBomgyZa7N4g0QakXLCO7LiEb5ILSxTscYPYPSupl++xYqetjd
anyWDER42V+zugVqAVv5FEBMKLuQuV00iLPjasgEZvrORo3IJtS/ja30ZnTG+FTEDc+mY6NIe3KD
caGvJCOVXHyaWJR8R7qHqRzsq2aqgcmqeKAwTyLz8g62EU9i2WcXUbviYR4CC/HPG3dTAp0/s8j1
J5GDMD1F0cpl2cH1U57TjliznVbD7fc+Kgo7WrQ+IqWd9c92WYZH07XPs8lZFgtI849a7GkVZEzL
/TsN4/eBXVC694L+dt9tlKMZf2Dl/jdFctnU9CK1FbBdNyCkMY7Bv8xuxxstrKwyBXJcOptEgUZs
5OghzjYZQnmZvSTZafji8Ric+mwWF6UicWGlWmQtutDUzgcdTRgVrerr91ParSUSpH5HtbZ2A/32
uZouNXW/K3RmbChxOl8alNBzkL56kQYinyU+BjXJoDiIsnPZk02Ya3kzeNq26k67iMGzm1krzknU
qJvjRXwSLBlPdYSB0szY4PGhITHVrSt7xdbCvcwxAI2iMNRtsiDUFCPBmYT63RWSLKy7SbZbSopp
Ge3pburoBKRAtd32baDv9QWZktFZZAPeD2UBinGsx2AyXzPtPoW5gPCUbpt6tC8hb2Jlh99pZXZM
D4qOYTSNbXy0smT4r6ISPC0E5PHSJfRIPx751r58anV9ZDNnLFrPipcuquiuvcsCgffo+FzPymEp
b9sDag5XgLRoPFHjioIAyRFibY2OfR0biwCQJFYnyZfV1sWVGdwAs/x2XVeDcS66fRz5z66aPkMX
fHqSmu+9UcK875xX2cZfwoE6goDHJIQkGLa6dJUkJDzVoCAH/QDZcDaT4JqTvYnFJIGWE1vluVRM
koOKO03czur8++DNumDuXWbsUdkPaj85JdKQ51HY8V4OyWGuvOFcFyERBd2nEGtgtOH96xZxJZ5G
GkAYmpL/bMDY4/nL7aWIkmlTFhSFpnF8ZALzbRCAPxCpV6RIxk8HjvEqF+zWljoO0iUrlZOV1a6C
cvnY3B8UcJgEz202hNbSnWbr0HqddbAaKHPzaOCwLezgoLgk1mXQvSR0KYjeDhdGgVegTHr78PvQ
CPpW07t8GHMIpYyZ/Aa0zKYq//sP+iquwLft45b3dFThVmuMCpzSNGBPkWQNW388a1k2h0hn+6jr
p3Mi3elsFIg7opErR7cF1pJsBvrKPQ2XevY39+BLhB6H91yGi6LQ+SoEwrT6/cpY8OVT0xFgT5sP
jhQoEqVJvQyvKNscjR3BHHgFrNbbT2Ninsswr1c01eLSvP/VlsZ7PfbRJjK4cVsmrVhz9/8fcjcj
K52DepAMyUPPDo5NEYZHYB3MC3L3rHvPOSMgunA0s48O3MkqC5OXxFIgbUv1EbNnBX4FhDi7fygL
U+/cW6pYRp39FsPLnrqBeHVimG+9TB9tM5RLndzhbPKueHsUbJtRPW/noAfNRWR78IrxqQmL6DGm
wkCSraMmKt9WgjG8W3MH69gZlSKtdipLyydn8Ml0KwNSqWyu6dACwZFRRUSaO3FYBz89iDOCe/wC
i7lx6otFNQvRcCqGg3XV4jpqDFlfsgCQK4rzZ3X/24wBdu0nKVGCKNsl3mjvYq9jwTelg6GFEivZ
MmCqa2uVNIByEFTam2v63jHtx7OD2MF0GVp5I0n6lRUY5T70mlWXQcGLKlcc+/bVyjvxzLQ4XLie
IlrP0vjiO16CJ8Chn6RzPaBk3vSC468BeQYDugK5mefBZrJ1tpoN0T2M3FyRhnsi2IV18iFSE/VT
yS7wGS8rG6OU35vdYwEgvLM6DgcW+t0cRR3dxn62zGOWoTHx/V1aYjA1U6yB3GOfXdn97QOogoOP
CB1h7IB5iPehdTOYm75LdmDAs9nN/VPV8xw1TfqY9ty0q9p/pXePJGzUwrZDuqc613gpjLIC6KjR
lCL7y+vJJTaxZS6FZ9t7mYztNfPrl87D/QJ8g/rQwLtVatYvQYayW7V9cugdckTqxQJ9CR8eMEtv
4SnUHFw20ZS+pi1c2N+HEq982Mppr3N4Hcrv8YwglYPuUMssmTEo8WyzA5xN95B2lXf4/ZMXzi+z
hwmWN+U91IcprI4zfP3Mjw6/fxJmf1JwyalEMkSQ7NLMzB9hYv0UFMIfmCdtgXrRkF0mdCi6myKh
orUxVL5R2UtsM62sdEYBbD3vh0ilj2BxFiX6MI2guGcazj/SK8W1Dl+DZD6l4GdiGikKW1A1TCi+
pOHCtvuvKA20txjK4nnqSZaI1sj3KP5f8D5HwiRqXOQT0EYKmG2Xpt2BCZXlbYOhBNETTy9TwH0i
KXXFQYMHgrCWi5uwgJbng0F9tGAX0pfH/qgbMnLZIpNYffHsNZH/hqExIM2xU4U7PQRjbuzHMn3V
AZ5yLydkY4cGgmJcY7+12DTnsZk+RNPwJvT8Zwj88Y06Hjk5xyiK0WwThyipnpEnjV2AZPHg9gHj
Su+1SMjHmuygrCHvn2KkwmM61z8VfSBBG1LcasjsJiFGYbyqHwW2Q5gWnDmNRj9HAxFaO9eY72QO
daTUBy6al66q7GXR5/RRlG3OGCuLafOwyClVcYzZss7e4f41pyATNNIqUG22493XhOyUzEV2muqo
PPZ41aIj7abZiT6P/NTsOhvOVGTnPjlMyktsg2S+crITP4I9I2/yfkiivWGWBKFH+CvJeO0qi28s
CkXIpHscRfNhZ1GFBuaZxyzzFo2T47MoevtttCco53OJKacgazNTqEnDjoFpTec/tmXMCxwiLS5Y
Zb0UvIaevGe3hOedvLqRt6LNbrmdG2cvJFbadhMcZE34gYUTp3ZcZDsdw/KHqs3NEORv0jWMs4LA
3njQxDe4Rg7oFOW6dATzI0dbhw7DJ01O4HP91CPoSadr0PYcs/2qXfUAT+Ev2vlaTAPlUUpb73VS
rd37F7hTivgbyX4BDLanQ9reddimCye9SAILvU8xCSXl2kAR05jLdZEY712UhduoxqrW6FerIVxW
jm12NLCCRUK+GPjBg3J4GK0MC1zUAU+wUusiPbzcQgTFMi7s71RgrgNEjRHdNFAzEB1xj70XSYq7
L8ZjLowi37ZzobZKlPMmH+AJmLRin7nIqqnE31PisIwKDh2d3cl1GMx8Z69x1k17T3KJ2bz+PggL
UEGEdSqTztrgo4F0q4tjpUxkF0HXVocmwVwDB528eL2u2WBQWl1iMo7GTZCbPD3QvvSsn6L7F2Zj
d9ID+4hhAJLC4b3cGl3RbduCREFyL56wtAALy4Nff0VJj7dZGN3h93OF5PfrzORv5tjYAO4PQZY/
BkEkN8IqgRGHMxY3Y0sN7EmDzNr5U/jq9ab7YvR0JZlVsMhpoiQcXU9r+JzeBtGUCUfoPsieIZJV
3UEuqchpwQFyl+j2sUL56RVsYkfEfwZEkfvssLgOE8D9tMx9gN6L2v8MYGYXUPWb14okZKcw00QG
uVLDe5uEP+xLZ75jU+5FMZXTMeQleFcoBjB+08JliAntgpwjrJV0bFMy6+C7RyWoU5eSCl4IECFN
fuXd54R5d/CZiLamtZKFZlJY97ycFt8waE0X1yX/adgsVN27bvQZmz19X0EkXqtJvUxYtP7p4k2Y
LjtwXOoczQuMRpSK2UzPgz4PN04igrfZtxdUWyQd4yEX0Ou+MAnqFzNKmlS4Xv0UR52SMcNfJeHI
Bc5NRDU1mVPnLXXAHqR2uFH7fefht2YckRbpa+TCZxN/nc5CG2b9PNbj/3B0XsuNI0kU/SJEwBHm
FSDovRPJF4REteC9x9fPwUTszmzM9nSLYKEqK/Pec4e//8lUhpd1u///l+lxcvs+qCy1F72dnKO+
12IICjq+zy7JX5Ex6xdibQyEiDL/FxviHXKCeVaerMMcKAjskdWOUZo2U7cuwqVudP2DwtxTI3Mm
KaGdqCpqgZCs30jMIH4o+SPu4K1HuURkURKGWx3Iy2zaMrW6ruZNoZds4HmzwCoTW7oEUZWDWCLH
LoGaZ/KXSmn/RdJwHICKoo30pW3W/MsUc6QnwF9qMXrrISKxoeh3IzzW6fUSEBJABZVoRrviEVEL
E41Zf+rpK+31MF3pHIiOZvA2mtMQTKtIESYMsjIiPDbkdRdliCdzQDwQBC9dVWbHhnvvIs19ABxd
AKc0Z70rHrttqzYtRxyk157DljRaGghMeCDGpcIF6Ve4MwWOLiSK/8Ql+joFPAvEXuMuQo0yHHU/
OPkOKuRuvEY/6hszmHfQ9sVsG0HHIcE9t4J7ukXWLFr9Dms4WKNt9I0dFkeDFT+bjXxIHt1GOelg
8FkeFlwiCKHeg9GNnQFpMO0chz/AMou8K98CtmZe02e/ePcrQ9tpcDGbizxlt3k//5v0ovMb0zS/
E1D3xXBWrHO9RGUOs4SZzhKFK/wa9x9cp1LF9NdZ47Wlu/SXrsWN6KCWTnfSUT2bVJbL9jTiH8Ak
8MHFv4g/7qneQZporBEDPuz6A/GErHXsQrt4jsH5u9+mc7J5yE37MAg6+MtrM1ePuKEm/M89+BmW
RLg+MX2cg0c/YWnJ0WrX+oR67f5wZInOeAx+kj/hWn3Hi8bJ9sIxcryNe0eVIi9B/CA7mNnKUZkz
o1/giWJ3cgz7l7p+/mAIsPN3mZNsAY9ZPx0ywf1xQOsd/RFHRbzKtVh29njt9IV4Rilr3P1duZ7+
HAwqkGgI5P70p+yLJswJLBhLKNUd8aKsJVu70NYjC7GzvOPsFfzMbuJbHS32+eYrkHj5LOlKVToC
W+gv6i+jEB4SMIB/zabnu8z+CDFsNuYVJ/Smfo4n6dSfcOXoJ2FRPsfFcMHpnqDotcu1cOGYr5b+
LfkDK8A1DR0+6W58ASMMDytmx0tvKZbBdB0ujqyozGHWzRTC1nfpc/x17dBaKafGJjJibnTYN+Hz
mBaV/hLF8AP4oY0GpydR6Cf6N1sx8OGOhJP/i0nGeBjAG2H1/KeeNMCnqM82w0PcoOAGPOBD/HAy
OGE+jpVdC+D8YDi8bNPjEXazG/alQNjJ59EDpTvvzt7PbI0c9gutiHwQlxyv3K147vIhth2UUX/w
xmBB493RGKRuih7zqbF/a2vYdk6yhDK9B2FCo2T5ALy9FiykiivlMP1/uFdLS73Ur3JOxYxAdn+k
aeZUG0g8+9mvaLtr95cEvM6W35iNe0t+xT8eBkvzWqgLLol4womnsWi1Q0Hcyxv8f+s9YvmM0sbC
EujgisAyUTqzDVBOrBSAzCCXMTE4zPgm9d1wkd+zX/gwRzASN2N9g1dRr2Hc5NzSLFhYF9Si9QTY
BhG14FQ4iBdgNLznc9aycq3AGRSHwNIP+aqYf3W7aj7kmEEIuLa9C/sMvlaEGPxKqPRLcy29SNIk
/3SJaHZecZ3+ERTL/FXWIORsbA1p65DDMe/t3uboWu7u3HfQT9B/PEDNhSFX4QJG77GXmJHMwWt8
WA8WJAKKS8HyvpqVYp/9O/vcPt8Rr+T9oZOGtsWbRI6wRXryizjW3O4Xs1X5hbH7+sZedPEhGMBd
WTMKh278J627FZ5J/cR2dEvP2kJ4wUv+V2D94JcZS/rCc+WCOw3/rrp33zzuM/s2q4rqWHOAC7FH
wmHlZfdvwK438TP5ebDICcuDo+bbiLzPzLuXxVZYmFe4wHtq7F+F94J20DGxtOUIOaEB8IWpYj5Y
d/0kLsJHw/+cWkkUOWQ6Fo5wXGAKh4DHkhEP0R9vxZ9yw90AqYFdhZvevNzi71LmPTAvoBeE87RP
+cyrcWgl+60fGzAED0i07C8cF6SI2+OJv7j/ZnOCYg5y5hDVYYnkRMXWvYMrNluDGirm3Ko5tci9
T62d+IuNC6707oVAaE3854/MfWNZL2KieKY3mnSBC1a0JRj9HXaiaS0ZfDhc809SJiXU/eWebj4o
4h9YWTGVwKnYBZwUf8TQb8dXduQ4rkCvo14/QB5L1HVFdvUeluhD/WhP4yrBworvIBIPoGqhXcCQ
/cAnwQBTrusPYTKOuoj3+q39MNUy2fjre7OLYyu4GSt+WO0CdnHQrfN3MXd3dHjt18ZjxVabfM7b
4fOdMtUD6UjkiooHS9l61uXjP9Qt0cgLCTfhCQdwcPIdnsq0RGbHjO9oZgsLwzGZ6zjTzoFEHqP4
BowBuVvFO/j3HliH8h6qzGJIyHplwZB0jE18BUbOX2rwBmYvcQPEAXfOkYYNvwAkYPnx/nTQiuh4
VsmiWuvL2tm4F1wEv+gTriDuJSLMxANd7WkECm6tXEinPJy3IPAGSyT/iReGABZlEVj/Alu44739
hYlgs50gaRJWBeg/5yp/SBBauE7L9yow0D3joMbYzXvCPnodV3jceDDCnKgL7DH57kiVgJGQTRle
xhSPJkOOw2B0INZ7274Ecf40rXW5HU6CvUY9wzsHsc7OnQ8B32B0WM/bxg6SOV4eXrwDtuFgXevL
ZKtdQNLDLjDhozBLPGCVP2tvapTF9kFAGCG5ykl8/2ZHUopJ5tvScgOWe85W0IjJDhupGvBz/UVf
v7G96m31CBxwzttlK1fvZ/o36h2MD9m+aDvytGz9MgJ1GI9tzsH8DjZ7yFIbf+nifcMQJx+RcELM
E98Fcd5WOvFTDj/ehS7x7qZCh4mfQjAHPd+tWLYc4w3EB0I1hQWQ/G3tfCdfRPQ+iaBubM4kHnvn
wCwILAyDbPEkYWYPohzIM6AQKOfxE0zfHNX2Wnjn1jn4migHMAsUu37G6zesZCoH174m65K/eVDk
8H6eAibKln41lhNSBhDjBWoZhzYj7Od4DQEo/CoKz8S4y2eAkLfqj1TIaSedfhz8zTj7kCUuRqQY
dmM/lCunfImNFrcVIBtrXGlr8SW/2q9seaRfojy32Nfnb8AWQBJB79F8p74qNqh4Lq3H4e2t+N4u
LkY8fdM+8GkfeDYWWppX9uwvkGZXJeWnsSYXEpYKH/BnxLIl3/BNuDfhmPxNs9YTFi2WVbKXX/qC
kehmtsRWTEP3nwtTybwEB//Ewjg0X/lndvVvGHGgOzCRWEb/RARgtvLmWmILR+Q/6/JD5UFCqT1u
yab9o9Kpd8mGw0qmcqV8kW/i1di5a++iPDm9fCv5oqo7ULvg6nVglf5VSCEXUTbX3unTPykLEBJM
FQCy8tUfvI3V/mCzD96oGf7yhbuJ3vHLu0DcIJ8YGhgbL/hI+DwgidGOU7DEdvdHfdf877TCuMJw
GqwqxBfO+uDhr5lmbiI7WKbb8Jqv5Tdvw7N/0pXANye/sfKRtTLZkiZeDlU5rwyUwDfFNr8z0cNy
O5d+PQgk22I9fEIEUZi8qAJ2zVdG2axbeAy8P+JiWL20hmlroOpE/Ytht/9BCUPLdgcvKWQUXO2A
/0ZUesUcxoPKYJHXmHejs1habDHSy72kG25fO/bV9o8iqTwAkMXTlaKJo8cHOurBdBkSTuvN+QS5
PG/usy8sj+wtvckysqEysLL4HC4iFRz8zABwChOQa0+8KW5v8CgoR/l4WKGoXI0epSmeQ8DLJxAh
qcUPZDBmsAk3gJmVz0M0a1SVrP0GbpHMxbu0BiwPopUjigPEmDg8btxJmBWbS3Rx36x48TJcssQh
g69750c8idBJyUJmL5ZKIi53bPPyZTYPlzwtosK1g4e8mmoVtctX2wEC9d8qXJjF6DSBBUlbd1eu
T79F3Ud4T4X1JGDtLyB+aDNY5lI7bq4+8TBsFn/JvMWvqmJr1U5UfUvlrZzHjWtFcwBAh3CpE/LT
2bUNfW5VrZQ1J6R+65nD4tz+Sjf6aypnVEqvo7DV53/ec+L18vyVE5dGIKUU28OP8CuXU0iUXk/1
U+wUO22rs42XznhFnwvkGJPUl8huq/aoHG1GgDxuPrX3BWirDJc1T1Wa8N69Iyx1IGZYJbE9Mz7H
HFlXVgoYM0LrCilOY5LkW/5vf9OBVTjEhH0Hq2BZ8ZjYb5EGvdQ1wz2rsvK1upSOGBKDP2OPAo5z
ScS7hHvFRr72Ic3DKn8y/ony5EWmRufO6lFoJH8V8Qrs3ZMNVFmANrHdRc6u5tQr4RA48H02MGjh
Fbv6gqN9ziV41X58eS7gMgVm9ssQByMiK0R8C8R097COrPQfJUJIIUY9rm5KwQqpBMnxpaLkDUOr
ygLWHuaHwsKTHRZwc6juMDPQ27GXTKbGkl6kLQNuW9dfAy/eucA/aPkwn78U2GJopHkGeHrciVpV
PWhBCdfmQPJCDO4cmMLB4NILecKW73S8l5T7XBZSBCFIbDa0rydBGEciuDku0ITXtXQqof0CnsXE
SVdpqieoMOB/8N2yTniyoX43dFupl3yO7Ds/Qa7i96DnOFlJaGT9b+5Vuq3uX4pwPbtmgR3jlIaK
w7cI4VTHrWmFJyYUfAz5170RBsAezj+MHtAwMAGHiCIB9pFt6YBlXLTE856j7Wzb/jZY5Jiu2OaH
x87rGT/xfHLkc2SI//O3ytoevzgzt5HhROjhuJPcTAMwwuRqrrLT9Ppv2QYM3LhWUFl1f8VMzcYy
Izw+5sglVgSgPR+TNGyGJ6RoBeEVmUmtkC47fcpm9hTMvd/YgnEU8skFXOd7aESRutBoHugr9hn2
HrBf/KFsCAQGscF4AVQOq+3sUKM3ayF27EEJ04rgaJzZbCMDsRVTRMm74oJbzDMGtSwO74xw+qOQ
vsV1mqrlu8HlnoOB+Bm34Dsb0MjtmouBdOyP+o1LBPg9+goCRzYcNAhcuMN4CluyOj9ouOjoJtPu
yU/PvhSynf6bJijmgr/6uF3hj9DG6PxpL+XpIjqre164KZm8CUCxzPmrORHi2MvMj741KG/quR9Q
7zg4l+HfG/0SpASDJFg6GmUJEphvmas/tj+g0+iYFRsnZjZOkAvuOcIXFASd6dYvJI6mcyCX0GsG
AcKcrs/pliErwXx3aNO1RvsyR9ywMcy/WUK+HpCdjYZ4Dg5wsmACIpnIaBemzOO7gVPgnH/QF1XA
RwdP6aunquY0PwsfvJDhc+SOw8HI+4XHHAzejKAj/7f+qWBaunOMVFq2mFgskOKjHXjsLAH5PWWF
/uMHonlpTkB5K/mX2bf2ZCyVgbbZHGWtR8ykPXxH9LSCi8+JDzHTEffKtti7L5E48WgPmrL/qY8u
I/SfbEMHid8eO/u4bu7FP2SBpPlwIiwTAs0X8RHuouoUB/8j/eTX1gA/htwJOE72L/9JuFGyNaeW
woukWtJkXMVEeqwuHHjqN7+QIgVXbVMwcLOnHZSDjYxjjk9QML/1Zx+fojP/3DUoNO1cQHwBocIu
sId/9vBnB6e/VkvgIrTa1gR850tTdErmq0R50loMtwXimaX52RMW29FgxfPfOQptGlAWGbkEbDPz
mcz3xosDHYQB6RJ1JHLyHPoChD8PCeOKOFewNWhZ+eqQ1oYvGdFuvDPyg6Jdenqw3CW5uSEFTBIC
e7cI73AWQ2jCzO8tsdo2D/UvJOSm2ZECVDcbZAq+d++li0bjp5AhsOBROA5vCOE8EjllJLLxgl0x
xXaucV5gzeJoV0gb3ABrASswwsqgVCsWdI/qr/J6M59skPAqveyUIxtrNioNT8JRjLUEHpvOnLhs
Zw6BqFELyl1VD7Bp4b/AMmJ+PGUvzxCurmRxkw0rncMBpU7xICaenGDlhYoWDXKpOfwWQr2p9Y+f
v1LzW05/44hBdH0rih8xZ9NgXYw+2solkGriCSMN5g1Jh1vc5UROeCZ4CfDBFz1bkdUwMxamugww
cH4nHC//so33L1WAHW0JCfSSi5bsiCXNURBbvMZc9QG0mT8N9UhAWAhsP0eCZD6bSw2x1dcWLXh2
kWg5iqeRiM5+LczW/RQhe1OqtfaNXayy8DiBP9JRowREXTjyY8/qHb6ZrgI00Dp7MbyTlXrPW7uG
70Ezawp+QMu8ELinu/eMIlo7tMaSDT81EMRuUvM4jJhA7JLkCpCY7vRCshxNmLH/+JG12bzo52K4
Dn8xbpFTyDPQwWBeMhNP5Apwj+nt2F5kzZZnJ7l5KfpNAw8Y77EKKJQxJSxLoi7/fyF0Y6nVFy/e
mITgCE46HMDMTdFP5byV5+WLPXLBb9R5mw7n1gFKFQ+CNctin5AvUEANK7sAdtW3SG131QUcpKA4
PTqD2jGww+iYdDCBLZqOaCLyj6hAnZ4wF9p2+AT6tf9LOSH2Vv5L7AkCaRkISTin7iauMErmMygO
qu3SVQFfNeEzjpV7MtIt8NMWgBukpOoCRqn//yJcACyaSGY2HgqN7HNoowbt8m0SbNJmlZUHl3hJ
fJ4DSuP9zD9GsGIBnlwQXEGr7ADaEhSMGKtCPb2OTFs0p9MBNQkYMoNOjMCUFkWrA0tJY1oVIQkn
6FYktxCDO4orQH3YV/S1qdjucvgmwE3BKDPMU/Me5VvFZW5sdcEyL5Z1vjb8FfnO7AnwNIXkiJhc
Ng7ZgfJg9uVf2TrISWB7VQBOk/0dQGhY8QbE6vSTtIqTv/CQZ95KpYw0t1nr0KiEoTP8hYBlgQaW
cxlr+eDw78OwJrDvkqXzNFlA3HI1tvE5hw3vaXPneKTFO5LEBmco/ArMK9u+8ZdXE9WJ50qFz6VD
ROREd4jwy5uwkjfTcUK5OxF9m3hD4BVBfHzP/ozUXdoQtvqtPdAjVh33HNvkrjTBrhwzn/CuMJ0a
aUmYS+U6SLc4uWeM42kHW3zTAnEM5SL0lqhRuj82L+BaDBsS12H8gtSI8gIER0M7gls8+WLNEqQa
HXT+PZEwk4AYAbLgF7I63d966J8kR1pwiptxz52OTJKMI0fgaNC/I7RbwdIHSMMu80FTlgNwtbmp
QXvJ5Z1YXUT3hPCLr4uEbuYUurSjAOQlhYnCwwB0rXp7E6ZGI+014nrHA/RcWWfxPnz/0iYvXwbJ
YXxPqToQ76dtjQthzK3Jre9jexUkGaP5TmfElZ9n2VkxjkN4FQoy/5xBXTASyhn7yHY9aUopBbZ8
eLYaubIYkSM05ccI5Wmz7X9hmbGT+ca6LikSMCo6ZrXhNSmiLx5nEG3oSdcXTV0k3h7XO3COvP8S
wh16ODW+oj6EL5j+qmQjfJpzSm+Rh/YQ2d8KO4vYDPAmHbRkS5I0ydSj9K818a/lj1QHsW9+8XyJ
L07zc+SCMXF4hcE2VPmDPwY776TtIkaaMhrRMxcWIA70WVDjaSsjWWkOKhwylwZiPslIkaBizYHm
8IGEH4lmwUOn1tRXBLRL5SqoLoyoSIblDTQA3ggIdiz2lBiLs0/MjzW8dVh+AGPFectlubV1UpAR
R8I/q3bkZ4xTCA5IqXncLHt3M6CPU3grbH6WslnB5el3BQ1/ya56CiwOG2ogBCzbATIEQ3teGXMd
l3s3O/CB9exW06HC1JHy2TiHlpwKnBZdb4vKF79JBKoWcdl0E1yQxlExSjLWOf1+5j1cKW59RRbu
pgS8rbASAuAIF35SknK9Rwx2SF+68bI88mXDqCtdi4pNMacCOVcdojRZjmp6qGlftqBvps9ozn5i
EEgziiONnCmNuwdyGauaPaPkL61W+JtzxifddkIMpYc83MX9VWu+y/7ayg+PFm/6YphqjS0OrY6G
tUyvqsd3baj24DY4fB5Bfp3F371/b2XWG/kr6Sk1MO99XEbJ2YHFlg1Oye0Nbmh9UOGCqtYUfMZU
NXZc+n86KUxc7RTtR5OAVkl/MheTXOHrLui5SOwNJY2baleUP0aJf4BmDSsMTXQ+PHtqK94Cvvtk
y1DWFNZcqsHXDWCrt+W4UKQ/gR/X49ZWS/9iCS6g9iPlZ1/eQZRpkqWkMyN3WKJpuWIFNumBjSLM
96K0oWDBvJhXK2Jza/4VBg0UgcCPRoITjrl5nJVPJcKSjnGRVz6uUHvnn1JDSLF3x7NWfzf9OyOT
HhGjviKkwDUOnnvqpYdPTz0ClQzWvhuZ4ngM76S9MDn2KGqVU6+cYKm70ZVNdTr95J0eL4Zql0nc
40xsidgUQdBJVAz0CeRhFfLBJixTbjOZHLUV32Y5Hur8VUc7HWQ7jhB+BXrRQtn2nsPVtRFfsfKb
hu9S/QS8jIiHaJ17djyUDrqYuYqkYsaTkzs6WAW5h4yCANtY6Ij4AyF9AFgtblTIOE0A1+GHiPa6
Dk5iSf6Vnq6or0kFMEIH+HSDT15Z1TouyC+s41waHiG93JlrJ4hZpdKcu7QFFEzJKJuL4CgX2D+u
I6gMP0XW4X/pScvJ9N6b46lJ/iJScMdEXBQd7R7/K05egwydj9sTrzmw4mWuUTRwPtJ2Gr0Z81rR
t2S4OLEUcSo0S7VT1ooB25kDXe0KvvrQyeA6dqYHnMC4zOD+5w0tFiZYkuKMOhdiHJR5oJNxQPFI
8my08OMfkX9IcttP2bgbSC2EUDAWhnlOJ7SaERDuM/+Y5r0oM+JQWU7R0BIpM+nUJgh0x6xfgXnz
lWoO12OucP/tX0lUO1UXHkf8A+ARIFKC8xOYLnAHDQXumPyHuFUyXWFdwZTQSfTN7kPzT/NvhqAd
lJLBA6lhflYsgwIqgsxcgHt3kBDbJ3/lCT9a5jkeh6f/jhSAePRVEvOLKFEn+ZsWiZCbC42Rd6t9
lBZ6ehM6KiG/NdpFPCUrzChWao52WyHm+UOpjtl3gl1+iuLUs26GJLBMTPDVThZXebdQftrhV2DQ
POQ78KMl3d+eI0KkMxmXBlcsFeU9xDmQp6l7Joe0G45EUrHNNDpHgAngBUIZx/Ykvhij1pbNQ1b9
tCjkJe3e0jAFx6aOa/YertpchbP0R9cJOdmg8Ke+9myNkCyBWpn+Vqv/ZnD6pYOpESznHsPsWCPF
LGhq1DRJGy4iYnHyhTNST/zfE1mdcq1AGp+pJld47ghu45m2J3NOj2LE9Uvb4eqlfQLrNO9X+sAw
t7/nUMa4u2EqwK+r/VJvut65yrd++C2VzaYszkiGcDfaqnlSOSCZpvEGAmBnKNjYrX8JQJHlXJBL
7WMq/3xVtthrOL8T+Zya64yLdUnvqN0Y7T1ENKXzYurcPTUB8h6v7sZs/0BhDz7AXqeimJlJwJub
TX2LWoDfGyl6IgXVZyuJo6011x3Nqg6Np/vXcLmJ7iOqar7SgCxEjXqiE3s75TqrhxQW7rH4VoYt
BLBQ+aumtrH4HrpLUi9qYTOjZVOHAu+9ujKw/MxnTB1o2AjCG9stBtL6V+DvZn7mii6AVBqWpbDt
f8n3pRXDngxUk6udxCrp0Cx5Okas0jyK0ktM6GmEcE4kTHtHN3ziZkLSvcevqasXd/TWRlxjTeBS
zpCh2HrcKLqi2mczPJWJ07TfKd9wqP354jW+8Wuq7g5um1AVM7wUyaPqz2n5lXSA52GqrfxiJUkI
EkIswbJFV2gG/Ly2YoZMNQS5ut7mIlkbW66jonqAXYMfyLclYsZ1kpDz8FnHf6RxZmCCJkOuiHm5
YJyb05ZzBcvKenGhGObSUGmfAyynpEvo+usRdxlinK8alzqgpVRvYvKvgrxR0dfIuROJ7lVWoIrg
kWNqET+i8l6oW1086elLVRFwfOr05fdfyoxrlx1gsG3+1bONKCz7eF+Zj1FdiwB+jWthAAt0pJqu
xlqUjnCp3ABmTOsg9Iwg1sgsjIoShCrsnhIzmpr+ZPIDw9GdtZbyaHAxEG4LCUjICD+1uI8kLd58
81bT16tgQXmY77tXhFIni8ZDgP8qlAhPXWdkLkMtzM8GR4uYt9tav29Hpjs8O8Guoq0yfKb2ExfJ
rUhrCzumRozfjs/tp0/dPFfGDmucrq7gmkEoTc3XEJwahr79vA3mknpX6qten/FY8NB/Ye8SW3YK
pVM586wSCXgMNfRAV5b2pTrYHi91DUd1/IgkoDEz/a6TG4B/+Mndw5TuFa1XOAQeuhddwxHfrUDA
hnTg8sWYrj0DphWAZzlFssnQbkFI+UiBiyol6X4MmioBVoKzmP1F/bfbgdb/57O4Y72fJ5yVtczm
lqHA+teM71Tl+ApA9VG++tqalCO+8K7+leJ3G4p2OG5xQMXhK17k9ZXvwtLcK0VxId0Mktj19CiL
LxHQojruDXCFnU+D81ZMk2oNEaCyUEzkPuKim83NettCpBUYLM7yVZu/FFaMgVVvJZln9n/+o7YO
HqC69Nn+KF7Jd+wW9M9kw4E/WzKg5hqfhfMgWwTBp2pvEabHEZV0NcPPdeJWSa3cjW92ChhJrv5l
DLzw6dkdNwOBvTrWPCcvk7nPbyWmjCAbWj/yPQxvhkybm/6bDCnWqzF8QDcPGRC2T1H48mhipOVR
NU5i+Wn7K6RqZMpB3QOQpDvSalZeB6fM/+e3Gx94jLyFG20CTRfQxoevlp4q/XF/VluAjYqWalP5
dtPvIP1m7C7eW7o/nPXqVtD3M/FHrHC1CfW5Tpply38lMXj2aGF6kmKEQ1iTs6067vieNTlWkXOR
Ukj/tvK9Uzat8lAwgdXeJdfutUiEqze1r3VucHqCjoDez8wk5YhHWMuPEFmCKLQQKwhRq55RvPJQ
r2Hjhw4p8LpTRMjtepJeNpmtoZAZiJ+q7nH6lDu6qO3JxD0W8ecUdpT+43YDKILjFP2AltsGsqt6
9gsIEG90Xi7DYVcxk1TxgVTsW6nkiAZNsckVxjcNuysvHJd4KW1BEEHOzJLTpyzB9SLImRKa6rWk
PCQPkRgxeoXNgquqD0QQCwoAVXztSOIu+9fDxCS1Hq2lQZKTyPwEuROsSxtXnftKsh4euYkP7Ypl
YdHqjT0OO3bHSHT06tkkX5WK/fTYoLIR9pzUTfSFayaSXv4ApZIpA61XDAq24THUCZ9AWLjeIu5B
3JtlxBUhEKEPXtXGXJ8hJoEqYi5zARbH+6Ko08wa8DcNt5EcE6LPUXYUIiOocanTzWN2ErsQdKNb
igd6IOEkPsbGRckynvtD3UQQL3u3tkKu7zIlYsQOX8aUzuS+cJ2ReRQi02idri16SHB6Co0ViVPD
ze8dm0escwHmTXgrJFGyt5sKTuTeXaSU4GF/7Xyq9KUHXcB9DPU7Z8iqm6/e92y3PZJRAW9vFj8r
bRqOCKeOAVkLBAXEhKnuiHrQLmwLYv0jKb/cvV2Dkpa60RXPOUjKSD57AfIMhlTUOmH3VOMT8KdO
uCgNgFq/poV+zzXZNtV3wlCQOA1IvDgdliwvWplFEV7VggNtuBosxdB0cS6jAogr7qQaPZt7UXzy
ctUgAfSprGDW4SmTSZrK/w3hV52Cl/M+RqA4M52sTp5SpS10bl4FJFIPYNyNqwjxJzpLveOUiSKF
4TT9F9DaQ3PReEeiikkceDMtyeyccbdZkd9RCPOMJIPObABmRuwJHE40nstkEdarpl8TaW0lPcD5
jVqj5fbXIdTk9gfQlNPMEBl1HfYOFGEV8ghUqyVE1AjrcSUAv6RVo42vSqSgRwmX3hOsVCmt/CBG
DO4xxoSKQ9E8n42Qmdk5FYUKmM9OR4tmJNrlptga7TFBhOTPDawLqYfyhBAGhkJ0bVXvOSi3ceRc
n0aUhIbR5lvRZC8bJyU4DK109NTTD3ZpK2fwrfQ7bCEd0hif5LBvbBDsucyicePL7gmSbx9SEnD7
vOTSXy0j9+H/AY1lVdyQgNTMxHCRFb8NBwepQ9G6N2iA9Iz3dYZV5Z8uPfQspzZf0/nyiTKgt0FW
dc6ItUJ6qH7U7FDmJEudgKc6gcjMTbunGkypA9mIOK2D6lSrq9w4j+WXIv2EJNVl+bfUtmAmJ02g
I9ACNEf6qKrkqB5CSs4pQPYUJ01H/PByZG5LCTE5TVvRwGQJ/i5NVr0pbQTGUzpjMXav4hmzCFpQ
3P4hLa55xBbMyIFGY5Bewg6aj7ephbPnokBKltNnb9l7IeBAuFJQUEIcW0weVo9RiEZ3QBvp1P71
Yu/4yV4MHqNIP44WJCpjsHXCU9EDWOvps40Npw05+5ncs7Vw40+ttD60w2XsXCbHI7eI09ihkJNQ
/XGx18Jo7haKk3Jl0AygO9jcpX46jkgOYC1XqCy04sF7K4vvnhBfA5cT2089Q2MASjQbn/KMS5wA
PwDPHvCOaypD9aV9gTVlkRMqoBp0VGtmrQXB6fBGGJIijLcD8DZJShOGCaKGCkEzn4HKkEzTnCpn
mM9NJ9NpTc3OcYCkBc1EUGM2hFDX0m6o0wrbyVyQKNBLblfE6AkmDNGMnyMEmkCLLTpSWNg5W3sl
PIoIuy05cg1UTdDNPu20tGS6aCD8ACMhuJxo7Flp1/CGsGroQhm8ixGjkQJPodxlL7AXC1+vt757
HLvwEIyRE7tHsESOh7lAQyjSxygKMJGX0qqTsmVUNeQxIspvE6dOEXWm2bATMH30MzybI/0Cbr7G
PKYyjA2g2snGaxsn0a80QU2ITkLkNJ3pDKbx3XsJ2r5QJq6Pjj5kncB2u3iXkr9Uk9ZDHuXsoRf7
WRpvSr9apv2j8M8ZF0cssHOJbrAnVDvf71dDI8/9jPpnSmJLhu/BML9TLC6x0ZyD/l0ZV02PlylP
eFYwcKYr34Ijlrlx5yPT+TiXrNA8xrL008fZQqRGL9C+m2gHC/+iu6BSokVNHAEWli+pgTjduLsu
IjoSAJq+9GCudSAAs19dE7CD8k0RjpGr96YjASTcGsKFYEKP0qIhS8mz6c6Mpkr0MJTOW+HGW53s
Sry+KImhH3rSopNuA83xnD/RHaClB9CXfSZkzKbiosVErrxGUUTc3qX5mqTzpfTEQcjuezDGzSjX
aLSgM0jqUQ4AWOnCvKAflbnxJhx+R2Z9XNrNAZQ/6DaJ2ndsQTMzL6zIB1CEWwl1KCQv1zOeJVKN
moczlD1lCJLeMvyGMeJAyMq9XaTd8vhiDOdRY5zuUsu0CfULvONSpxTQXmpJ0yAEu0D1VLfYhWA+
KGqMvGbIDzXdk5puUp5flWgkiIvKRiDCCn96S/85iDMnZ9kFWUTSx8DAt1xioVyKxYiyykOV2nBv
URCOeI6oYbrIYywq5K50QNj9cV8XeP+TX03cDIOwVNV8R0AWbXqRCSHFWZ7qJ3zjtq+ORxJCG0RC
vZzy+iorI/wFCcclgICwOtl1rBaXloieyuusEv/5GYeTKy5FkYuwEp0Vr4f56D9bbzzDw7qzLHvh
O9cvNTeJrFVJVGXTKcm1DpZClzNv40+nAd8AqNdkEiW9Cejc0ekiP5tVWQEYaX8nZ7o0xaX4Csl1
gOBHGXDGfzSd13LbWBZFvwhVyOGVBAkwR1EUX1BWQs4ZXz8L6ppy2zPtlmWQBO4995y91w42mYFG
gpXWG65RglxdIm9invgYeJflDM96tZ00YPOtZffz5gr0vLfeAzRh44gadATxnDYzk2tRKgUjd9aY
wnQNGSKR8uuPNGNr9K3BmwmGvmWoCV3RHoFQGwVAS4ptpSZsGAd5Andfhv8XtY3A4z4dA4gCaXGD
7FYxkvQPJg3KrgewBGRmbBUYTPuERbCPaOHrKCQYO4vMcFXAZYATmDg0O7jQd20ILyZiKF8XHpk5
F7zMhwIOaSHSo5QZYKsBIetP+OfyUVi1Kjcn23K6HlL8+HQ2I+0bPOsQ7xtFdv0el71fwxWkYzzp
26iKDkPWvARFfkaglnveg1AfOB4by6l8D0YU98W3AJWxryGgDxl5c2+YCfmgEOtakesRbWlwcCgo
Rcd5loIPINOilQSuHt6dXc4tQ84AAbogFrWlkSS26KPk5Rg8mFs5k21FC1jj1b0nsMcRuE2GjWB+
aylBYR7nCv27akMHgiaJQ8VaAV44Vj03IbLqxNYluPVcc8tUtgdbmzNDVqzO7mLxLegz5ni0HLSN
RYmWUYgoX22FU5QoqLpgeJVbp8aMb9KoL1sZDAcdxlZpkQ/mq0Dq3vTBgpmZbTx4yPNPH3pFQ5+4
EMi0UMSNyqcI3Ye9DN+GRvZMKy8hxdNAYWBtTW6CrHB46xCilRQLMo3UjNZFXekU6vjEUONrtBOV
4I0Nn9OxtbKMz4gwHJRgNUf3P8ZM/iGjesprk8/hSw3yj4EudECgswoAP2KHH6yYkktk+rb2QZlb
pn42AABiXV2EKPh6wWdgRM2FVlXgvY+6ZqXUB3QNqf/0LpmKIpnPezCGW9QOjs6sKlZFezSSa2bQ
rOeU0WrvkqFvJZA3IQIof59qR1Ep3FwbPs2NKjAI5VNrOccqA6KVmF0MsanndMZnS8UTsLIL8nff
aCdNJHKSqlbsleM4KMeO/r+JfkqM3BRkrEWbTiVgB5Qiq5bsNH7g6hnDXjZQuuDLnu+Gd44OXyh/
UPy9T1TXMqDT1KIV1EL8jzFZAdoqUD3IwCky/VeUsL8YdAohB7aciTLlN52Qxq2a6C3EX5Mhb5Lp
H8clEguBZptAVdQxz8jpYzXMVdqo2GQMVhg/HOBkbnoOd0I8bEtUPcognwuf2KXQgNgynLtOOhYa
4WXd+KvH8dvQ7ZIxvcwd7piufovjMQRIskKnAp/po0nlldCZr7pq0J8zpRQlqk2M/XpIq1gcybqi
chDONcIxaEJrzpXn1q8P9ZjstLIEAkCyAXveGK+HCLYM62VmHSbm2ylO+kUBZCL1kH0x4vAGy7XA
GohxtKsUc8U6wN49iyFYLkJp5ckhg0n8NBy01BEEYrcemJCNkr8PDIqjQMh+PBKD6AHwJrgJ8rl4
+iyHfduEx0LNLtNE80YN1nG01QsDWH/3ZgK4oImSb7oIFzH6rTZyzSGDHA19WaXykCJtIZqEKOUe
NF8f6pqVvsuiRD3M9lIThICShygOQF7My4WLEWvHNDSYQfLRBLR6Qk//jYpgT4td8k8ynK2sBU2T
m8j1Arrd4C6SZlXwulT2SH/49rpzS7+aFZEwvjbdG/1BE4igQYwdHobirA2bYpSXWq7RvP4cxI75
/LTrZUSt9KBaoqkEkSFmFqqXhH6Rp6nvcdTvtM7AV1udAz6UUCUZiiQcgqYn89xj3l/kLJ1eWfxD
Ja561N6K4hgsIfig10XYrWPp0ko4qdHX82nJJrQHQUb98tDTYyJV92GytmXBBqxA5B0t0o9AMqry
xphzr1HNsSkmyMAHD/54oKOszmw8vwujkfdZjnrfN8g+pzk4Gq7C2Tpk7KmYw7vFfwuK5qdVEISg
uliLEXAIn3BCel06KUrQ0U5xppPhrL0x0+FdzDWffEeO50a2HCinTXqzsWeX7bAPMMUPdAFqhLBe
WC7K2W/s5UsZ0M2g00tMpQ/aQEYB8DutD4qUfHs51qn6qrJDDGpzCGLvIzCqL1FXKIoWBoO4ttAX
ErkqnUnnWmkJAsMDp0ANA7z25YvhLjfQRlBqmKHlGHWGlCU9J3LCuWjlCxEciVh76gClULu3yKEK
xid+mH9gyWjH4q6Nlatk2jEuSG3iAD8XIAGNmszoTr3qvwxf27Ryd+i6hrCHb0XurtOExNdLUG+S
9BAner7ERQ7ZXVA+R/DC5K/mx1KmUgnjXTpX0Zk3OQUTLGzIizhECGB0aw5rsoaMpTCgamSkVCi3
Js2Wklo5nPtBorFk028pg+8ObZQ1Xr0ovtOucCSmABONoVjxlkMYuFAEiJKHCS7TZopIA8j9CGWA
nz6VBkzTjY3ZzvgpkNwY5PUe4ICbTMSMki0ao7BKkTV78WEIjO+uqvaeQhMVbmVjBr9+i6yLagDB
5iC8ReDhiZqAJ4KmyVLHckmlY1QImDP6PNWkoLK2aBzQ/VA1Hw+kyugHxmQ6LuNISNDeQUNN6ZX4
I3tLm6802udgLHbhwDgp9dxMyn+RWQjTeJPAmNdW7VZSd62ngXAaINL9ngrhpJjBmypq6wlggMg0
QSeZOvagPMfvHCFSbVzXOWpE8L5jozucS9blpDuGCP4K7Yxm4X9KIjQaHhZT0Rl8XKBodYbK/9KM
7D7BViYQzywKNDq85tD/yhvI0S05mikmGoz2AdIjQ/rJOYuEsnpOWvWQl8pRF4VdrZjnfCR6DG3A
ENCdMH/MVvuhEHlU4d5s0exP2SGdUygL85plDbolal2RMNbWMy+ZPhDs1h5NxpndOMeb/I4lbts4
lzaQdd0mia/t2N9k6ui+h1ct/YOFvdF08A4dNCgIzC1cwE5a6wUWNoRfCso5CABOpxwTPXNEYXo3
WKfiFKShXD4HWpgap3/D7ImX9Vd/vT8zPQZe7kZmyWJLs0L+kaW7VopAKRlZ6O2m1wwOq+EOKMYX
CAZKHebGXYZAHXhGRW9WicSdWobrKGQa2tfbaMYd5fI+qDRXmGBpp4ySFZ4FwzqYcQHyK3IyYn7n
/RfddsFtaCTirsgRGPrCRfQ4BLG/VSJs2G76Jyr5Lgz4i0NZd311rYFiiAmzgSe7q3JUqVk9HKZT
yh+rfHmjsB0o9FrGEU02T3MUvqqitCf+lImi0SwMJ0A7plv07hWPd6Gu03fgcMCaLUwTbZVyclbJ
WiN4oJc8puFDLdpqLgzLWkI7NiKTAXm6B/BUbjkH/kC7/rYAFR3jjmNXYo7EWonhAZqocPbK7JnI
TNcSFIVtXPh3SRvLTVDCP4lT2hpN01moGyssf/MvtR73SJJguxSTLxEpbOCe8Tt31IeLGVTScegl
hsjtZsSdkysTXUOp9RaVqJVbsxRXgQJBO0t1JE+G1KxFmYPjkIHwoqG2LWBXwIEa+wNXWthVzZIi
dB2+5kY9+QqdRCHG1qN55LrwBU/SgujU5fkUujmUgSK9/zHEpK5M1iEF8SKZkWJ9LRTkdBa4B2YI
VyLR90gBRy41odIOckbjyMwAzU2pv1Fz4ypHsnYQ5198udiknt9s/35rHG25iZtDl/7TyQvaJ7JH
xNf8i4xGtaxizFCCMiO5x+pQzLDvXAiIierYWvSmrw+tBiUwiuo3UQbMyaOs28HELDo3+mMGonYk
huOkT18JgJnFpGrjLstaBPMI8RPv0WsdOmep5UxBxAwaWIApJRQslM89AwJLz9GXmASsYZ9IulpY
+UOh7vVR2sxfnAFIvQmTecpIWVHza+cF0mfeZ682JI0mlvOnrrW0cdiGCYqtRF5kwlWibIIxrNUU
N2NDF0mZxGQTMSuIauRauTI+ZY9OdyM05jEKA3+RhGZ74JEytZBeUip2txx2gQlOXsp9Y1dIcQmi
lT2tV82XpgBdTwarvI+ZhIZPx4zkw1fqM7W4R4PpXQqoaHmKFhbViLHK5i8tvP4SDGJ/nHSiBVVd
lzfoARI7DmMFUVexrzj5nsYw6jeTRbpi1RjSkbwTYImKYAtsEC6rEZritgJxo6CyHY+Vxp41JBON
ojYvbkVi7IUO0qWKkdHsvxN/YvnXIxFGlQUdJZrVdRpJ4NaMHjDpYksm5xKjkONtHphY9c2RIVrF
5IKIomZZh0xaBYjQ7kXwgwoluIzsi1OO2XToUwvSt8g3OgZWvBP6CV/hBO1MolI2Wlg8gbDT6uwT
XBvWaIVCtJOQQlDKs6lWiZvrnfkxGa6YpxuFwKhzBwj+zYQBA3h6kWpEEeugdtEcdDfRshKATyrt
YMEs3/saSlbfRIfc57QodBy9ujXPXOctrXQzaFtkv6jByWxMYdBwPpaWZIe2FxU9Y7aqY5fOWmU5
SNkZdSFy7iK0PwgJaVnOykWlRii2xTJMilEJhHQ8NBjoZnHnWqfnjRALAz9wBe2KUk9BH2GpK1Vy
UpjVtRvKjoxCGQFNulan1ez2oL0AeClaK/qhQfGt83cp7bEcOYe3lA3HHggbgY45gxQaJBwhiJle
AsAvpUNCD9lPLjm8KnQC3E90w7EaGLKNRjTEVswbZNgNSlqCxLGc+A5imlp/BjMn8pvgN7O55t6N
452X0lnZEoXTShewRKhplPHIiT7zHbZ6T1trso2sFl8KI1XsKCZj4NbONKearjAFMUFs9eQzIUWq
Rg15aAW3185+8O2FD1JXopwXzhtHc40W+AJnBFMf5hizbg8hXnai6YPstZD2KVZrKvNJJfJR+5SN
2yjeB+UqKdcORIH4MaIFlEz+MLJSwx236ILnpNuGdW4zS0rr7RPxHoMJoASAjoNkjR+JIQiSXmrz
uLfLat2R616txfYt4dCUIzX0OGcmbJQBznh8hTQzlj04i8SGKKucNLIRSTwEoiAuLXxC9bJ0knV5
8C/lG2YEcjPhq6u4ZnRmTSf5b6SBOAGIbjnMzhDCFBA9h8Xy7hGjuUJaA3RxC4d/M2y4+lW/mtbE
qTsgWr6812wke4YP/aW/qi8ELLgycdnlGOFwfcoQdpfjRToVT/ES7aN9+mvcuqd10y/ZHv/YpCx1
+d4MOwYZ/tW/0gppH8k9P8ImPGZ3gB6P9Frd1/2/mIWhc+rw0OrsVkTZOwMGQY+OuZ2k1GBQnHFo
6bOFACtW7pB+w8PQ3EoUcQWNqQX3IwDm3lXqd2FAjAZ5ap1OjhpD71B1RqM2nzWie+tTeB8PBIjt
y2NxT6/UYP2D8Ktz/Yju8dH4QkiWEuA2bkHRz7mRLWQfcgY5Sy3oxtJ0G+VkU/NWdmFpy9pRBiOt
2cRpmD906Ah9Grg0bL8EYdIAQa8Eg4bp78ZDx4+LcjrnQHg8mFh75K66sA/gC0UbAaR+aTO4ZIml
4dviPeOLrQO+BdzFSDdRihKeg2Wce7T/rWl4UBVd1YfxOX0KRxUOCtJ2wSUQ18vfBsVlaFIYPEC7
Kj7R47I45mnvgrH976NnzEdVRy6b4O9aDE7+jqMwY0XfnWTGAGtxVo87dbwxlXtCB2WwreoC6tQo
7713S9ObOuKH2ebgv6eTTuhv7OJHCcp7FL3N7TicCNj3yyWWPu59EkxpUCM2Gxm+wz6dPW94L1gk
53WSnFPCa/CXY8Kj774A4W/450l/cJEs7bW1MntWIqZ/qJTx6GY4TExEfDifvkbBbbofgcQ5H1d/
9k9DADlaTDhRJDcJfz/fkZ88a/h2keqmeBj8bqWIy/EsXaGtMZy7+9EKwillT5lxzF2egaOB8Weg
j0TS7B1mEBmbRW4D2cawCRatzfY+z1ewBsRlVLtA36JqFml8erupOcrEucC5iJiBrH0T6SsBHmuf
6DOMQgP/cEZgOrGgEU6uXgdmH9t+6Crtu0I5axHgjQq134fGOoTwU57AwrKLb0l1AZOlGMQY7bPR
XI1ib4uUro15UPuryQxqIAPIowwO/E9ZuRvRm+L9y4JVVx4M+dEhnYm1NSTxPuWztL1tRKTiUHfn
CuC1Bb9LA19HwGt2S4Xb2P+LhH8qssMxoAkvf3jRO2bPwoRSyQ5m/qsMlj1OEDFj9qLRbJ1GOW0Z
bnYFRTaTBUaznA02hviY2mgdMxYPe3rj2Q7UaxrTTURc9Kc6bjFymu1mKu6snzgcB1RbXUFD5uJb
R+DFnMr68gvLg/cHDqDTria8gBUEFgyaHDIB7MIj2UrZnTG9hnBAXqJYDuDXeBOCBY1a+DtgrE8/
j+S95ZDzMNJstKRf8Pio1mdrV8TAucG320XzlPZp5Af6LhzdEgyl2XEwNvguuRAybrnpMYAwBWFa
RmenQJTfLkImuhYzhYXxpEn6XgMVfBs22R1RY8k8e3arc7nIHtiSG2sb8Hyjk7YWPc54HRPjmgPR
gG4FDfrwheA/Yo7tr9CUB+SjmqeGvCMygHG1i6jvMZzRfadpuYzgQ9B2pDSCnTpnCzO71W7FU30x
aI4Q1vEWaYv4F3oKhFnpnlaf9XTA0YNhFtPSTL/k9dEaSOdwX9rkKHFpj2BJnAfVDAOwYlJQfndQ
m+5wp378W3iLXjpH15jongXReifhPHNpd7HiFiAYGo7FhyZVt0ZLR9URR7sTFgZQKA5nb+J7eYsx
h72rn8WPOcvFUZ/yzLl9dJnk95T8JSG5KhI6hENZny2GNzS/srNXkdR3n30rBu+sfKkRfyfql1WC
KOEWnPjMPFTJIn9VzcbZU+YJI0MLDgoJxnG1LVctD89kruXgDuc4I7WV2UzxinVkce8plmWSTlCK
MHCoSvryLw/Ci3Uorfd+ymxKAXXc7LiWTNqb3asyf/LomUk3mr6KCeDykIuXnoZTTVdYLNcZPmli
SxCsIJqWYTLNrtA1botJXMvJivoLNzPXzs5Jtg+iPqAFjAhp+vS8lUUuPjQVFjEwg/HP9cOKT8g2
SBBsrZLNjkoRmpodPq/PvNl3+M9MdnW6SnSNl9iXuG0MYFEKjAOKaRsaTfYHkQHoOmhLSWO2dcxR
ClQ4JIG6fYswBOgvMu381r5hLYQeqzYhJoj1mQPP7mNYWej60TwRYk27vsQVwOFzfnqMTcdgXd9E
5aZGei+u8FKbyNbN9QBTYEJVz4pAJIxtFaxmLBcTnLR4qcXIJpcN792K00FCz8W8BP1BiHZC8aZ0
ByafvrBbevRPI+HH7x+R9Qi1V4ZOTubS0I51JtgwXNu0TUBWoLwozYWC8VVhEqCX1I58FoHSrTQI
uElbrDLfhFdHehJnJrEFVYB8JocwXOcP3BBC+iEyFTePATLmOD/yQADYX8oVKiFfedKlxFde08vP
Ubx6GEqBAaf8YWTjiYQSYi+G6KOJIYox0B6mfof1A6dpajbr2fcR4AboslMpWm45YBRRURoSXDsx
yTYGAPkWt01o+3K9qlO0cOhOfT1dqt67MZ0t7UvP55qCSF740ujr6uxX995D4Pkj11CiFTBY0rhB
YnQexIXQCfjoVDxJnJT+XpoQvszmX1DBlKIv0SI5UWa2C/FLIVcTEyDQcDWd/pnR8hmHpRYiGvlL
GBgT4cfjd7qAdS6Wr2VIdient9KHse344sbApNc6BmAL2a4HO8A4hQu5X+cDHmq9d7uK+Sx76Iq2
XGnaGJV6TrchZISpPrYmFUiJ4XR2qyXEgdBRpfe0Gw+ozDB8oR2cDXhcJw1pKioPPgIT7if6JCIs
YnED/qirbPZB1uWxJ4CaM8VcerBTIUsiXhwWonewbvGjo4IdvhiDcWg3sAyHJmSFdWwuc+vI1oJ1
T3lm9+S8RhR/SG7TrntPHW+TO2zx9ua+vp9O5eKFV27BHcDP5+zvARzzYDg7s9FAIIBbg3oDjiqh
FUq+w1rjmu+FrzJ7eOEQYEHB/ohWvNsp6WkajmbzZgbvtXg3/DfNOKnN9zylF41jbdw0/43snnQ4
8RWquNUMR9Rx3OLEdUBpkIGOsaTJTikYBdMxGa2wo1r8HdkHW9Fsw6E8T5Yis9E/9goNXFZ0qnUG
+016KqurTPRNuQacxyIGe7qk2T4/wzqbK0KD9VC6nCQlgbHUpU93PeVnuFGGtaa7WryWcdDSNVqV
MZ8fDm8Hqncbu6p4EGnItuns0YfNguOKWzuiAgRo49sVUxdjndLUYnaCNNePvkpkDFWBkuBfcS/O
zIBu2W16z0FH/yhYTj+Dr/oqPOVf5ndx5hSGazQOvlCsgxaRA+JFSj/QpuBt/FJhKrVvPUQJNFoD
nTMH+xRWSTTJLYOdxDuo0pZco6fWOGPqwIrgXMxiqf9VCqJjjptwUAj+ffbZubIOjfTo/CvBTZbu
4s40BdKHdqp0xwfNqEFV1/xrwNi71BAdq18NwcIFUhhveIGbJWdkPc6/yClHbLzxc9kuYgGAuQQj
zkI2TR3BdazK33LGBVH+g3tL5oW+e/aUOq/uyTGRMyLuSFJpOS8StF4SQF7vOTHwAiesYAO1xLzm
VxbRvtscLapGR5b2GpUm9YGw94U95jJ2AjNZ7TixsfUAZhskyAJOZfzrpO/5o6/PkfGYzB+lQZ6/
C0gSsa5T9qbWZ4WnMDyW2lbt942+VwvH7InZPHooND1uEgtzofWTyLckPGvFK7N+peaD/9gb96Bz
BZqT6iEdkMof4/AENacHU9VtKkpwSdhgI01zW4RpSU/aBUGESQTrGAAjRI5FtkS1T2lDeclKP7NQ
flF3cenem/yiq0HxxBMheMG2ZByAlx/3QLJiS+U+p7aaX2OFPHeRfTEMBfTIVjF9++/eP/EqHnMX
1iXCahUlwhIPjCmiarZ9iZ11NYVfFa0EZtq5zV4poxVrD0q4k9Rzg+UdT85xjA+tcorYgdNNAHIc
HNPfn/bJbcelipiEe/eDX0oET2yuLtpjl92uO9S3cu3tzHW0UyDyRQv28hU6In4Mq3LT28ccEFzF
Eh+Q+b3M/vXhAvegIwOIY0d1sm16Cl7hKXmjVKrxhM/GqGX9SSS9mNuIlIyP+t06+yd66AfRjbbp
rQWggHf0ULwBQ/9oP6MfAIWQZNh6uPpaIgF6hV6J2oAagA9h+MD5ylnCq8mgWYhICwaGpwlbdo8B
i1n3PUZwqQRnBgXgpNIFlTSZ7nxYWmizfAg7BFDAinjZDlTFN4pRA2XgEn8xlQ5nW9olFfHDi+4r
otfxGz/UCw5iGDJzLhN00u4LZBaOZL4ObS79BlzQaOJ/qUTwSkOD4R84PtwXVCj8/Qj+/U8u3AQy
Nvv4H1SSMp0R/qmWSNr8alchNRJsyrI82kIqhHwIE5RroqbhH9JL53Vy7mesAmy9kk07BguoZZ6m
4oLIjLWOBw4XPs+iwZYUgSMbj6135uA+FQfJOhT9zUBBTXTGNg4kWpUionO2Wz2hh4+tTW/He6oN
Jx0ESl1fCbDiPXtkrBkJpykfIxo9OvrYg05Fh7mdZFCSG1hhR/q7IvgVLMD8zFBrhZwap1luUzGJ
5X+z8lJ5KO0r4WRErxqfvHhQyXzQIPx/DnDVacfPKjt5gOvmtRvkhRKvVdB04ArJIpLMa4qhJ7kZ
6nd4TJTHLAKpLGZZFs1JYXIszF0VPimMjykH4TxkIqH8SOVl4qwPiL0TGOnsRYJmcNhMpyI/8Rcr
fIZ5VS1VzgBQBk1H7f1NhSRHmUUVQHXZ8SVaIwZ7QoBip0W5k6Y6HknkUdZ0K1HF+RQ2affWZR8t
mTF++dX4/yIyu5Nb5x3CfKfHW3T6nn9QaCWi5Q1t0p0z6FD9CplPZ61z0hPVo8lAW0Trn7anPD4m
KnAFhwamkh58snl1JzsRwhTV5IjNvUSa/OiVaODQjsANhHBxyk+YXxH1wE+wQA21y4SgVRim/pqQ
E7w1tOyIwwWdoig/QnnxmqsknkMFmQpZJztNsHX9PTTwMhVuGG6ZhPnVXkjf4vpcNAdPvwXte1Zt
DW0TBxtcVbTkZsML8DbSHtc9mmCd5jZSCdADWsjCxIhdQuqGykUjIjp4yupdKKBGHAfxKIpuYs0t
m175qIOD5p00Hc6ifJH0L7XZ1yKGfTinyj3kMxcPNANKmeLiM8k/qvIQajwhGwrYwDsY9baqXDgW
hnkKcNePZ7l/adRktDzT/IHugQcFFrss7OfJvm/jI/dew5fOvcVjm2oXZqGzt8Q0WEOiDWfj8J9w
C/8Nz+krfszVGDsXxqFcYBIKZADcOgcMFoscrzRwpGCpMYEClOnbTKp56FliWHFSnCQQbLGjMe1K
Y3JsdhI8KyfSlmxt7BMApFg0+FbsjfiMZxsyByge8N5mQ+YAhRWP8iSJkYl4ByYy2NeR2msYcbTv
rLpLwkHwHUKXBA1XCkQlx9fvprlTwL45WBu9aZVaS8pdQBMUO/RXuDciYTuhGo4YNUThFRhNDCE6
cdHfMnCPAVLHthrbUrkiamyEC2lsy3EkEWyTxgjl0Hw5yPZo+Y8/dOewEIfA0gHLNIinV5ApqLgp
t0F7pJKTo+masg+L40TsksgJhofgE729lsoWNcQih/7KfSO5g/BJhHE4uvGwshC+9quusA2cgQXa
yFUcuMLwXeARDmNHzdJZ0U3eMd049F09RP4tHBCPNAbdaTtbH2xTdoCklLNDbktOCQFJbeJS8nOd
Aub5eZNwcID0gVv2rq+fQ+E3Y/vS87fG/NBj/ZFwmBumzzpyaE4qElFqWLXdxrz4NHoHvGC1P7pC
wk3Hv6vcAh3ioQqyHEouRytX6jDbMrLhXNK2R9MwmYtyvLQD3VnQQci/oFOheps7g/oZPg/HHG6/
JA+2+jesySMS1HdkDd0n1hsf3wO+IxPhK1KZBTrxNWor9W26A23wfqt7t9e3npNtOGp0iBfRIdHv
pEfG8YuhDM5ywE675lTd+p/6p5wBOAI4nH6DHmxVyrvZB5QvOTih7Quy5Tz1QtbGB4sujRUAFM6I
/rnY+8FtoNTJ0os+Oh5GQjCkMdvGphDXkreJenbaRf+iy/2KL9I7r47amE4iXf6uf2gAsODh60v8
rOVPfKlO1g6jySMDIvRsblwcx1SfWSEAzgo9/+z/INSclKjllEMS26bxQwON42nlQunOqXabZDxM
dLR4xhZcfU/lld77Prxw/MTtPaz0aVpP6k4k+yncCP2pM6bWTkVM+c24HppqTcrdqvYt3tOwQL/e
SDuSTWELBfZD1qBSSA1myqxHxohaJ09DFyhPUWVXq4+ZmKNAmPyPkllMKnOgUmUMKEP3qHyygob8
HtQ6or1OPekpa76M4I/V49lZSBeH4lvtPYBSqveVjxB19GAt1Z3PsfXppdNHUUa/usaykW8Vn7o6
FkqKwlramFMLgVouXoXvHQNt2MVVG9vxxNCS3+iB9hWInZJ8tHOSsWN4aplsfme9AEOuYYzOFM/n
tFshkYKtRuPEqvgUc8A3gs+oRcrodAEj9cBzey39B0aS9VReTU/79kYEoarPISJAEIt8ye1EtO/j
wFrZlFuL/UrWtXMA+r2poBOMyQlL8n5sBsbQ3JH5BDVKHT4TClm/PbdBFa67YfxHj/xdDBU7DVS2
HT3SduV71DJUqDWur+2yV0o8hYmKn+IEwkb827fNp9JX78nEc9eYYG0TiaHgWNJbnCikyT+29YrW
kqJxilBCZxS9w6CZlYN/Y1v1fPiJ2F38IILC2V4K2dyERfKmIFVeqFL8E2rQjYp0zU5u2qJOEeWh
piZjOlp3VX4dhekwtW73QfPm0Nni8gWIe/F5eL04Z3OMXiAHXQPxWNE7Ac1MPXZHw7EKQBMzdVmi
KLLzFYsrX/ucz+j96vl82s/H7gFMef6a+QcDNmf+35zdQjwOmOai5fw9EdbbNAiXDUweJFHLp7F4
HqhfH+0Sg6g9I58FiDlr6UbtyPCrvxBPCDPZ2stXaw83foO5akX7kB/0wuGZcyXb8EGJsILCzDXj
AtxisYHPBLAeOLa1lzbSJt01H3TpmV8W/CkyjGwYggtv5S3Ze/7+zHAqvlBX8/5TARcAbPVXGSyp
jcULXNhLs2awdEqeo/P34rdkQvAm1FtmQCuGLAzw6HIQcODM7HmsY/wgMJ1e7swint8VcHRgu8Gp
OirQ/Jbf11clR6PhzGPBu/ydODwB777dL35/g8U/zEXLf9sts0ju+sgJAIDrvL3zpc9v4HwV4vxB
8TuFzRrEt0d0Sz7iufsQr1RsK4O/V9uoV3PFx6bxk6hr0hh4B6o14+Wz5Yov/Q316t+n1ayjfbN+
sJuvTH4YEJuVjcwfxlLCn5653KVrgmeeX9p8yfMLmN8+JK/8/3xn7EtXpZ0Ch5vXdZc+Sjdw9L+L
ni97vp8KAO4KIRbS6f93ByYh2KPpQj5YvJHYFHlbg33xREQjOiBtimfxrL7oqwPZjCSabq78km7C
jurrlX1Rq0w3CJBA+cN3XE7b6UYWmPcjwwGXNkydP21QrNBmRwfx244b0J1fdrVGXc47F2zm3AH6
idtsrzrYwvnouDm2QAq4JYT1wyDpb2G50o0LCPb19ht0dO5aLrnQp/n+Txev54utiEMW1txXRxcK
gSy3fsltb75xKIND4RI2sWYl4O2aP8TAmegLc+L+NL5LILTyUV9JGxj0V94BV7ymO86GE/kQOt/D
2FOLzZcz/+ujDdbdx8Rfjmz3k2Vj5HTNubHCTnMlZIBvRmgCQ6Q/WG36KV9RYirncte69af10X9S
7/IZSvxO/mleA/htB8tmKkjOAAhoTiD3+R4hAZN3iHuAz32+ZeG5LLiVNuoRBOz0MX+mFnlY8xVx
m/ytDbXLtMYJDsSAzvfO/KuysfbW3v/sPtLdf19s7VGvMY9156dhvgPZhH/Ug3rgDb8oN1pf23nO
M/+Y1up2nrdzruUnA05+BZm8klkeuEt48meAd7vgtdSuLV9z1bH2jMB4mIDwfk/f0kb4o9XOT4wM
LF7nrp1vwZxXNa8MzEhW2l2mN5Fjh+d2JighRaJtG3u0kXz2O25UAjamk/qiBShUKwl3KW9VMB9o
+VSpjxnWhNxcJl143iPlrB655XgqwT7sxy3sRV7evJ4Blr8EG4Aoy9cnx+cFdt6rcTU36ZLPecEE
jRcpO8meM7hymjudjLUXwuJ1MLiZaLg6LYsN+pLwj319IKLl5DniSkQ5wGR8ReNm5sBzyeKRFWe8
cldckBGYL/+Bn8HKONNDJX8jPGZPVbqXV4iWT817/EOWBkqEke/SrfVDv53vVIO3cb5hwhvNUZ+d
kdAO/12Rl3QBBpxOLMfiUb6m7/zHeUlh4dkQvYC6Ghw9ewtCiWwvuMXzwftUkPgyP+7+e76bgCjM
DxdBDvMOIL4slz4pHQGWe9qm9HHL3/lo/st3ogGZHset/mID4D+HHFCgGs+XzznF5cVvu2eLT8DC
b7/SOQd5hznKQ95iuNrS2aDXwbei02edUHjfo4/JNv/H0nktJ65sYfiJqEJZ3CoHQGRsblTGHiuC
BBIg8fTna+9Tnp1mbDZI6u61/vUHLnDvqYvnp8bDQXgnbxL4wcETeeJC/bfOo6vRJJEAwdwCF+HL
oWfjMff9h4wA0AEuxMt/rgOyDMmwYpd7s2+P3F40g/NZAiLDOn1EN5f/OdjLBEvQUWxa6cyFq5kq
vooZHZblTL+2NQhtMWcEJeTmovli5KNtyWzbGuTr4CERQtOYDwynt3wO0hx/lYRAglBf5nslrD9i
mjUuDWAQVtQtpREc8dX1A+z3WuwZKaIoIlLohgEeqbgvh6dqTXsM0Rs/gG/IX/1n+43bMW8ww9kP
V6HOQWUwC3DF4QCDJs9O2DsjiSAjO2MZtnPlG9jov9Uo9j2x81V/fzEH51AcErE7PjgMpa148PNw
6osX6jkYGRUiAyD81TIjwdj4GK/kugOJebcbTJBqcwJctA0WgfgSP9G5sEEw3hcMlxevKf7CbmfO
0SwOEHGQjKxRKXyv2AlnO7S/1uPb3I4OwhUkf5sh4Q7wROl+6kse7tMJkS+k0AtklzHfgL3cuthU
AeqKsP1I90wqYCP1gOJYbkeXg4iLYKXLPkFElvbBuzWS6RpQjVEAPBwpqTmomO/gaPoxozjH24qu
XHFAOcHG2JGJg/qQPNhUi/ccLk7zdfl6f+g+vU3PMYAHycWBoQHCxfQZb3R6esbBAGE6i12K8BkE
8gYCKySfdwxYjeM1Io6JB50Db05GkybUDhgkzFVeAv7H79JkJI166YYTN8QPnHLEAIcKD80O5nbQ
YCEDTX+Zu4STBFfpL55yAQ9kXwYDGybZ/Ud1924XglrdCpbdGPAB7zOLCTa/yjS6vmKGkdBiUBFd
Rny2sAvBwggDGtKfPiZb/JUPWOszBmKdhGJBjlHHhp2H4mEQi15USaIgFF+vdf9JjtbfScMiisUx
kM8x8tFixKWlWBzkNaz0y6oHnUdtI7ewRyY8RsMyvcSDseftsSU8bDFVwkoYgg4fHSxzRdKAywjg
WG6rCJoIzxQmmS5u/2CLmKTYBnzDNXe3/55tu1/UJarLXlKqIgVgyqaPl/nn5Gcy5xQWyOyXOArI
AtuCH04SiSwmNA9x6RHt7Zo+T9gCc4HGggCRo/KnSBSLqHUqORATnqhnbxa1MhsyKyr6f8lrWJS9
f7/ESnpRN4Jn4qDFosE7jk1dfInFUEOFgAiLs6c9+QZ1WCKRYw4PsPk1O96Wk28ya/iNiRHKGkUr
HvmljRbnTv0uTkuGZewiL2bdvzyG0wMcreV9rq7ZHeA7XUoYt0cdGvgskoqThJVTxiTWZudWtvKa
sYfH7Hb8AoIWki7a8EMR/KVyfd58nTfM4YUx9hSODECQPSuZtnSQLuw7RvF4Pa0v69tai/F8lvfj
CY/VlTRPo8nHZfOc5z+Ydl501He4STN4rK3n/HUYD7dlvxt25oHJIE7QSiwdy2SIEQI1N3p7VjIu
5/HNlwIlYHn5WgyoFs28cxG3q25Z/pi/+m/3NfnmPfOyQEZ4tTYTlxgCjSFU84nbSovF8OUfHj9M
dP23JNYXIFr3K5bPl/GBz8718/75wJvMbdbYjSeT5WxjLLXNeJ2bPwN0YRb4C6TCyqLSQxpO1pPN
PG7f4LLPmxAR4oOD96utOKAFNlp+C16aBahpow60Q30nr6YrOQTs8u+BGqJGdGnhFqVTJv22gPj2
wwXC2Z6fva3BvEx4i2/BcpOhHP2qnILqv/wDs79QJloJ3ITcINy5bSa1wJkv7o0Otewezr7Z1mby
XGEzuocg4/ZDUBf9Yl2suwWzukW7vURa8PBbnmeOIVvzWkyf32TWdFAdua3UKwh5LEKxfPik1s1O
YNu4ouLoPfF3bNKXGL0dMNrgnkHHu2wKDHID7DpxXpZd/nNTrqolj44ubNjrXbYxI80DRHdoR2Nk
e+f6qIfAX+E7wKBsh2ggp5W5WUDPgUpkCkSmNw0CfRtoAHpleCcYnHWYfZDsZJXHR8kI2Loe+T4c
ZuoOgwKMJy0jgypF8s31qGz0n+nK3KU79bPaZxHDzuY0O9//6IUtSDSxyILollxc8hv5MFQOnLus
KHBZzH0jiGDelfgr1R6cdJ0+9+n6tPBO3i6ziJ/ZXHyQBtd0TGfCJQrDTXJeLKaitRXnGhxMlvKD
K1WT0aCywGnfoiF5rRmTEELFb4hVz96QVCSumesXkin2JX2RHYrf9vvKAfWIOHMaMh8dtDsjgxwS
HKL2g9pISfJQXRtJc2ipQ4B6GYkfnvhIYxQKBME4AmYeHmZzyGg8jbp91m1uq/OiejR9c93Oi6+W
wkq2E5auQ/iBM4RpJNfWfQc2j/f7CR2+/oIAZb3jSlSdX7LJAWbd1j2ZEbIrMMg9YYGDj3lb52ve
c46taWEZ3wQ6GIzwv8pVGjGO9W/+OzBX5qqA7AiIbeVbJVZdzZPtNEK6E95D2KHlqtg8DnA59RHw
iSOL+Cn8pBOnlp0X/oGHdE05RqGGITQDX06gGwZPhUhsgS+TnnoCXto5ZR/PO2k2Nlms4D5Yxeyb
9ct/na7kHqMfRszF8/jL+3zTB66a5dSFFOjAnGR9lNvLgvdnGBbu74ha2W6uHs+0RzqAQ/wN0XGT
ZbUHRlI/USQw8TsyEIizSGxMVcS+FdSeWGh5Aj5K8pqw1XN1TgFy1fQFXLyClz40nfX6yniQYXN8
lT93rJ15sMf4Iftt7kvUO/j7XAIpSJ3KN4j8CROPuQTNws2tfvMwO5gcspyC9xCqJy3Qtp23cIof
i8di3M/O2CKt2bsYo8b5ls0Te6XFhTshNgnZFoscRatLwek9XApP6hQ88hfZkrKCZ1A4HxErw0Mh
BVlkruDSpyEpkrwfhctBgKonxdCgBbNy3Ctzquy5GV2W4lCsRQHArXh+tx9MGJg2kJxBYTx8Pz9Y
XJMEJ624Ttj7wXLx375ulWC6nxyhmsp7oObJEQJToHje7UvyoAHhLQYt89JZz502JzuAHewizEJ5
hDj4wZPrrXiTNx8aiXNZVIvZsvincMqiQpbsO/itZJuUAbot5m1oAv+1n8icupk9PeCGDSF9mFeb
q9ib2E5nic7KkD6KZbEUqwQ2Lied5JyTmtDBhrSn3OFIYd82ljpt3IRgLlButvnKPV8doDaXzMbg
SXan+DY1NOfyT/OyBoaLmLB9vZfyT3lUf9jSFA6WmVv5WLTyrILPEhGwIhjTU3kRKbgsnjGCnxGD
PebcSGdHqGkee5+6a2McJ4P/tpzSOcsuoRZ/7+weYzgAHM9BpeOqQ2Py8PLUGZ8BJtyoetxiY3yY
RH5qnuE10YsToeTjYHsSzLAbwh4M2wx+mLyU9pjtB5p5BYEqz3i1SMmaeVtngfqN9tubJP3Mxza9
XEksYpUv7oQjHWsWtnYkX6E7jXuxwpslHBqWGMuLLQZexic7Ntv5pZgPuoP91DVoifFVsBkXyYz8
3x/U7TMH4UCuhhrIBNSr/WMx86T5c9etGSFsb/5tMZwzxhw8hUXU2dTRtrhoRUTQGt+gnbUYL2kI
LZOP6YFWd1mu8tXli6ADhmTsgrBSOYeKoF6x8xBihh6b351ypHLCcfgV1gbA3y94pqBKcY7npHSK
V8B3WuepBvTZwTyP3vTUFJF+51eRRNY3oauopk1v+gzJkqU++9Dwkoih0aDHX0C8o6/G20kNawSq
qTMcr5D8AW64H+/5yFZMhwsqAAXKO5+S3cRKkgVNEhNrlisWFiCuxZJyTAUqlpFnuyqmzpqLQqX+
uVP/3jDAQPhvm2GeoFVwFEqk1+bNU8WqpycTSKnsj2u6TuidHExGwpzBSwlpFD+chsYmW8gr1D3Z
wljeY8xci3/pZ4e7fNQmzZ7DlYkPj0T6o/Jo/B2/mHrURzFW+juRP9Hx7d7rYT3Z30HOfvtoWI8r
zW0DeQWBm330DIFTfMIF7LClHBEwFrZ8XXeSd6o2WfAMO4vVSoDPzW98puPcaOa75zs82LV0RifP
I8GmOgNnomBKeCoZFlEZwQiezzwj6BjQTBez+LXBEb5bvxb8ZPePVyl53GtPHHb/7YNtOP3F55Te
YfbxYBum/ut38iFnoEXlIhpIKG9SOUduLIhGFzeTfFgIDExACThalQ+KV/yi5t0J7yDqlmY981A2
JApM5V8RzDogW7HuiJ1V4WDNTKRnalQ6PTuCQl2D2zfaTGTvmIVbQARsmIKdCoIzkrBMecrQyVJ/
rytS3P0ieh7bI/ZlwwVTjF3DFbBxRjiy2SyKysFegWoWEKMNq2W504Wq5MNc4AJXg2Obe+il5r6L
RILiJUZDBwKJAd4EbbI9o+e5BaQMA/iLcMXqPNupG1xjw9JP3UdMerW9za294NFAo7DpWX0KmHMH
WyHMktyto4tz8XL36pf/0ATgPEKYfE3yz8tOrw60lRLmVOZAx77+0aJ6rs/dgtA5VWOTGpjQIRAP
ZiDgJr/DnAKf1gA5t7DzxDzCalu3AUWjQztOvqZhHfeo8X+bj2vcM2mDYMQbIYtEJCygQmqw/Ivx
YqMYZnTuXUPlm2C/j+KLeAh5Tc1AkTSFNihhsC0Y41M097n4BavpAfwgOleguNoSHdb6Pme+TYXN
nIlttnBzkrIamy11mf3L/vVHk8LyfeZwodjo26D1KCWpEjgAbNPRQ2OpbPpAqhaFT1bKgi6bTVCi
nBKVN7RxdhbFEd2C4njhDuZwAC0obgjpazBPTEljviZwqLdGIAp7XO+BZDhHKX5w7ELIQv1D9BLS
Q4JQBW4q3ipvlCVWiIrFBzD4rP4NtE5tzjKi8A5mm/Y8u8cTIf90tNtWIqpOCRoaXCJoN5n/70Lh
Q4t09fBeulEC7ib0eyHUJFYuh5FiwYtoYDeF0zD1iLXhQRRfFztlTAqTyhGnBODkn7RJQDqdm4ey
b9Ivi6xGgSzxcHrTSKdg+Dt2rdHFzYCv2qkdPEIC0X2IAxf3HTqnC5eysmcutxmLtjomp8yFrOpJ
/sND8bptPuTEWNzdIZqdJK7G9h0Zaz25hFI0egpjnYuv+eXXkwoZF0PTVj8wHv6tl0/35egWZkQu
KK8/052ZYT/hdoMXzKfhf58M/SsN7T+dFQxWOkTPM5tgsU9/sj03k11KHA6KA2dgA+eaU/xdCPbs
4zD5QPLAzR7OLUYpZFa1e+Z2DIEJZGeE7raYQTRej6boRkP2WqBK25bebZ+dhp7pufc85h79RTxb
8qjt6Tzbcx/0ZMBBtKJ1LHyNGGFxTThGHaxPbZRJNgi1I/naovzVTqTnBfy3RXFpiYzg0evddMu0
2RPxxuKLzPFQ3WYMV4Fa532UhW+fexq8fc3V3NRLPZPrIIfpXFmKhhWVqC8ea/TG3G3ud5hFWTTE
nHuN/7Z2yYk9kHvffBHina/0aFFtRNtHRc7x8/4wQZ+0GvdntDcW6iSgVUZnCPZIKsNJnPX5cOme
TlT2VnImMjFImDRztL+tUFyMlGbR2HApqHNSyAbX839HkMTQ+GXrP1wXDpmeVmM4UyKyCgk/FwXO
xJ2QaoftbcjtjNOQc5jL69Df8gdP/qCPxVK9x9mijSFmrLDO+dRh94iFUB5fn+WR5D0Egxx2KJMw
SpcVrLrQVtkkXHFKlniUlzZnO5diODZ7KtsSn4uP+wqsJOP0Pry+2hVHdKDFGkucbxtVZEWYCYSG
HNxzlCl4U8S4HLLuUKjfYG0+XTMNctNDDsU7URiKEOhO2jqZMiMSFedeOxpZYQRsn14fZlLsdMoN
p4c0AptiqaFRoT+6ujoAIzEOoGYQ0WH28J5JdxgdhNClmqCmCpHodix/+LTUUmQhzQ7j09WQudHf
bIefCXkABHmmURHg0uXcw9uBkC+CTICtiYP9ME+MTIHx2NZfa23HAXNUN1NCRDbAd8bP5VzBkLFQ
ixRHprIjIC1jv5qpGTnWf2NXIPNXi1AbJx0X6iJnIA3d8D2Q2TqNiiX8YKYeqC+pckX/Jc7/T1p9
mvxsn+2vx+lK2oyrxye4wHupnCrAy++BGsTYv1bdJ7ABxwQ150hKNTsskOpZXmmbDd3oJ33CDPE9
Mj6ImlKcQaXvRL7Y5K+F0FfZgpdnhHcliEVselcY2pCfIDiAf9/tYdNd8dNEHWCZP9TNPAf9Xx0o
QR8kjRsOUU6Pg3IQ93TiFFj8MGGL5FE699blXMNgkUKdJwi/y2o/BHmSRX81itdSyrSATBWQTZ6U
pvU+ViA26Mo2ildt1F+6I3ac8qcPeYZA5/56Mr6VxlOlEKCK3fPqaJ8p1fDP6DLDuqt+pToU2VXj
TRggYGU1OoaS4D/PMVvtn8fhKB2V+BKcpy5RHmG16eekLFCfodX/zQkLzZbdr74mxvuXcwcCvpI0
v8Ich7Z/e3eMbU+aLDMw9nvEljIgafal+oLDb1jk/bowDrD0tPsdflXWEBYcU+zzPsszFtup2Psh
pztn0WaQTOCJCYAAiDEc3kwY4j4/i/OdNVk6TbXgufqczS9ngncxkUltHHoZTuHW6cTrl4XnsJd5
aERifTP7me3EjFS8xCx4MMSdBPpJSZ4fzW/2pa+zJcQ5YGze5eLkeYk4eYit3oX8u5jTMT4DkeWP
kzpEAwS1HCRWIC9vT/TQYlRShuai/ptb5KF+IjxsIZgQD2Zrs0ARA8cY38NQ+YHCb4tPJBMkDvPa
eX4bWyURByI2Isw/B/6afAvs7L8jETEfX6INKdYlb0yAcpRH1Be457naRkYsj1THKhYT2snKfwaM
F92cfrWzEmRFIYHnjLviD1B4j2heKA1/SBQ4Hg3F02GfRZOWQOrK1tipgV1QiO2LiNdI0tVkk1Vu
fzY1G5NSmptqkW8v/9AOEDpJlUXDBw1eioE9KKoTAR0SjBUJREDz+J+vMD80ALbRIYLJ0hDs7nON
YhuhCYp1wf2CsxqJZS4uYXoqRPC7EJMMXFe8JtFHP2l9/lqiM1QVsSTEk4P/II052i7B6GWar3K5
xTznQfX29EomD+RwJulJKFFO3BUKOjA9vnhVW7ym6Own1jkRV1YAtBdfD7PF7G7nUwtBD9v7FWyy
8HEYtsUB+98RK/6ukhtsrSYHY09a4A9bDhvDf4Bkfr5pdjdhKOA0EwFb9rTgAMQ2W6600ZbkhPkC
OZgseeAZISP4FI1VBToL/5LCTl0zTxCKZD49FRCppHJIUCbaS0Z1/IJwqZ6gaPNAcKR/dL899N+D
DFgDSEF0YRGAaVvPMAv06D7HpcZvDgXrNV3DWv42IzPCA3HyUQDl/CeTfeE+hjQdVt/NEm3WUTTV
wabnHFSWKXmBMFkEeNFAWtBsZdnGJtjtzPOyAJ7Utxj9fmOMwHwNcY/SufgWiEX+4hQXd+gsOmmw
H7IFcChFbs8GzABcFM73Y7GXS4FQyKWLNgvwtqK2EP02nqzWmSn4OZEswCBrF+52mfUPLW9ng+zc
KJpimIwWFaFtuPr8vZmGyiL1svnbFxXhnWruHb08vLLsjmooCx/faoLsLKnC0dP8lFHHN1bCh3Tb
zZIc00i0kvzZJaxCUQdm4e37QoSiPf68VpgfB3KY+UA5O3OnEwkp6onMFSL4bkHNI44k8Z53O97u
GS4dSDKmP17+eVsCW2WZJUYfDdD3ghnO6gYWIpAG8aUTK1qHdZgtxdYi1j0WztT54LTAqSXFNKUV
NcszLvZwLXMl0KiCngHZ4MwR8MCZ2vWxpRrkKQlaqmIsG6jbWhcPTFt8DZGxGKLO6d3p9zuSov63
Pozf919MrvyCzyq+B2WdxebBQ/6XngwWRHIO94K7Qa8jOhZqPLeIQFdobESxK56x0cUvFvsCmePZ
9Kvl7Wv2TR8NeDv55knekQgN1E+1g386UDUICOWtV4iCOCb8JLnsC91muuMhWXbJTWAAQVyVLQ4D
VqMdQi/FIwqjUbvkzfksTSrQRX2szyYfnQXKWUsdTNXWg5Hm1KPcAR4bsVeTDUGqeh0aifR9wR1e
LBWeVAa/y0kySQT2ibqVjOX3XHwYgU9z5CQ0XGVSJpz9RQR/3LSqExhn1CwGwLg8GQLWRhbliShE
C2LUwYDZFSnngUfv5/aI0c6neDtiB06d1MFons8jJmUqofXiAGGoBuQyRsaWOdy6niuJvL5/aNvs
ICXStvjNfp+UQMhLT4KY8qPs4DVR0QDofWJiDKcGDwMfxx2fkMGQWB+HIjJo/xXburFTdkISJ1Pb
WJkbc6l9znZUXkdpZexGgFpH2UF6WbwAApStthVNmBgc/XfeMLICMBc4J/u3dRZQJ8T3v6sqjhTR
f7H6Bn4THxA+UWefxWSrEbcJCT1IUWsS8WhTmJs/7VFd6SuWtkF9RYUFVkpfxVJtA1zpQnlnzuv4
vZwcKKOmW9XRXLHAxFc6V0FM6W+CibjrxswZX9Yf0i42C4r3leieaTTid1xQJIFDO1c6ZxBlr2fP
G902vM8FdGuusVhiuK2ukXJhOL+oDqi8eBB0Er4/hBnFO+wT7u6J8YaM2Vbp+JRD1Nw3zDyhatNM
FNgcI6/0nobNVmBUlnbSTrMTTNTnaA1wNwhB3NQbUmS8JlHPU1CKff0PkyjivV/naoubHp45HawQ
Vw2mc+0XrdGIIQN0T7COE+0q/HswRExz2FX0UKt9zIPYaCXBGXE4hvBK1jbqarYUXYyAOm8LcGFQ
/FskkFUmbvKhYJZiT12AwlNy0qn4mRIcenTafovpB5lxjHMw12+JZU0ZCNk1iotfincuBC0YRZsm
bBp6n39UByHflL5xigBhbEOeiTlgGonUnBbR5d9kOdk842rRx+1RYrKAU0Nv8S+4yG7ofdjGu3Jp
DHMV+wlgQ+I66IZUZCfe++1AJRdhm/vXHjAO5Wci6gyxuNLPIcbiJ6YFC/q48I2lGlp62MYyPVhJ
OCveoHwCosPg/zKVE/dm2Ey+XitgxiVXr4+0xTMq5tX88aGstXV5+ERzwXbXHm7zJryF2LwHkAmW
vd14F+fuDyYiZRvxUsyg3m0cKHmu6uEd4aIyW/a/rw/CYpLZaZpMk2f0Wg1rdTdyDlDl8w441Qko
UH/KM31EB97EW2NE+Ym0lGyouNrPltW/ak+DmU/sLOKQYPkDM7H0W9iGDEYYrkJU4OrWiNOpda6j
xxHK2MVp50by+nUG7hr53t9iRCdGEQA+c2In2ULIDY3SaOA8ITaABoGcErCkDBMmancOV8p41mD6
w43hF5DYUV7xFw5L+hr0DJiWWfY9FqtS9MEDYLkopxTOHaw3QjViHvin04Vb8uwj8EfEJX8zuGrZ
z5tltRkPpDm95zoTX8G2EE3HO0g5ocT9EwMPIuzczNfn+hwIZXv71haT/WTAftqX8WlEHuuY3Aj4
I/AlhRM1uhNL3EnO2fi/wcZfDRs/RSe0ztbAmjz2MXUFj7ni6VHzxXx8+lswrxFDPlj0bP1iM8op
C9rz9cgM40lBfAa0anpHvXr6Y43FyBv1nz43yfxM46I6i5XF/wnIu+D8obDg0H6TiArYo9pn9jeB
QLGtsgsyomYjE/8mznkM58Ss1DPi14LYW3tXMTyUOdNJZTrcmeBkjB7EhI3D8W/A+06UrZQIll0v
JHdUbsYW+xkmuhSnzw91DdJYQBKaJN2hWRac/wogWE0fmIrEePo4UTb9jbTp2CcPAcJNk/QJSiR3
z6WiJj1DBinVIrE6kcTgCGeLaRhFU2ZRP4nbVHMYicu0oV7ZbQSqljv/mDCJAdRenFgocJx/f1WW
OIFFCSZIFs/t1K13xQZM1nmLY3BrQnUDR0gLOgkr6/C2f7zz2tXKVA2nlx5tyuMWYdno5+MtypR6
njsp4wl8uHKsCYY+TYzHFVOM+xI7iMV1uM1fDXWN4Y1SgcXNC5/GHMDEH9XVLUdnMgPbX8nFsk8L
zAvoeyh5uYP5bdtK+wugXP8KKLMbNFXD605ZraNNR4/feuZ15vX9V0tj/V7DSITHCRuDoM87qFr0
LLt4oJ/XaSbHsvHIanAvhAN2OCcT2iFdcVWFJ1P8TCev/XWA3zl0IF4TvHpvlRTPHoOrpfFzbBd5
N8xfrRqndyPCKQ1WPrdIrjCgSREU2yr2Fy2iqb5DBIgYenAzyjO2+ifCJ4QSNenp3aepkGbr3a+D
o12Ch7ysh++XmcZSg4IVd0xz5qU9uaUNrsufeeG9inRJw65pY3I9PzJpc5ellYKIjYd+xEgF3YY/
1mySd+x6R4Di/nDjcqQXLize3ndNDx4IO37eAyb1iM1q6Bk9IAyoD+E+OPDice/3aDP6Goo8fpfT
d4PrMKrd5vjoAAsCzG7JkgUB4Hl+dgAyhC30eHADcA55jMKwe2OOiMfaKG8fIDvalBE89f448wut
89+bJqs8NV+yi06Zw3bsDpk6Lq/dUoGtgi1tLyfPlv1Fo5lAatY+AlmqwuYVZ4zWCr8RmRX4SGDF
UL++U0x76cGmaP+mM4yVmSwo308Eaw2eTtfss8KVqC+Yk3KP2L7l697Urn7euin6DoJms2fmG3fd
q7LRe1adp4ddOvNMsGTCLNAGUQyT6C2eL03x5O6zaFXLehiHOxvLsJE5rNNs385eVsv0pFPIcZxP
RRTP3TWnh/IO2HvxbybhCyCcXO5nJ9vHm3Y2rshAB/9ubidjON0q6Iuvzbd8Sf1HMc8fvd9NDf8B
Gp0/vRGzzqpztRor0LfbzH7kklaPaJOu6vzumvrcw+F6uIwrE4MlLvoNELHDX67buO/1U0O1e7Ne
vN6Q8tMW3n78dGNTgikw05nC3ItP/YUlPhkqigJgfq0gMaiTYIZfd65+GaWKkxVDx+f7QCbb7ZFM
cV9s2H5e1z65ZlkilbtRysmNMHxJxUwNOlhmXP3ruZAarxM6IXyhVOo7kav1JLqr8fHjx5D87lev
GzXO+0G7ggq4EjLS9LEwakSPn1U62eYXZVPrrUdo2NjcF+Xjn3gotf5fl/3QDKgoUt9KUo0f2QJw
qzdBl3U1aInOac+YkjsTyjPdcM3n7il/9UQIP4Yom5JnBzfumiqeor28lnpPzr8nhlfjo1vdTrdh
GkwuNGRqh7swHKhuledeRxrmrEbXZHWfrxfPKnO3zVVdFDfcpZoXkViujNsOQ+28JGz7cDOASi2a
tRyRffHw+5IPeSeyq/GnAyG/VwYGqVVOP9Wmx9ealKCBnLmyiuuHGWNLdo3ALGUtd4uZQgHpNvjD
fuKlGl5madh5UJ6HFtpkFz/vqchoe89YNC2aXbx+2Gyq9OquHiCmV1GdX/fiIR5vU/AISca2HwJr
B78JZCb15AqGACLfGSAe+HRZ/2JxjCbQxGUbV74qI+0CZ4rBndx1ZwqV9mb+Ky93R8N9ujD2wgp6
hjpVlVFtnURl9kS8+dy+cFGssqcnrZ+45KpEcw3gUOvLAwMN/IKR5ygd/9VvR6YBr377kDl4J7pH
2pT16jSAyc19uhjhQBS5m11on/OAaLYDc5Im309uvmHMjlDyZrgemBfFnz6f/lO6+zLTw38DGq7b
lLO6RB+Bd7epyeGMROmCkgssvDTgrACJES8xZaeQWAZvXNFR1O71uYQZ210cuagBh7vbfNzjx+Bf
sLQo7jXTl240YmVmRv0FAhv2ysMG02WnJLe4yPdPmxe0yAG9SeEj05HfAXSVZmAZttnvplhx8r2D
+nK4hRp/v+XucwCSy97u7KW5szoDx8Avt9qC5bZVvzAkY/4ekUo3D+t6vrI31+zNBTMCRmNX6BpX
1gdr4XpGZYClguk1tRRP79Wy2N+veahMpEDk9S6zLHqZuetn/xrmVGP2Y8o4lvm02ipzVP3BMBky
0M8/s8R+dLz7uD9jwfbwJq9vQS4BdKD3lsnbMh7sJBllZXuUJxyvG7k3vMvQeLPL8v2QnSMt1dhT
PpWPh3crKg8+i1rewxEFmll4zDke0tafNAjsEGeN5ICbXsePT/NTl5Hoh8lx+9hjQWwa4HUY1M3S
mz+pJT64qHRxZ49kvY6GF2QL0wzUH4MH/x3TI/A27+93lDdpKG3YuduYivDO990KDr6S6Jky8VnB
/GpA7EibQYFtJrzf+jqL074jfWmwWba9umDuU9zgApEMfEN/PpjE2VH/pGEvwznH9YO1o+AcwyKQ
bqZzx8iqfKD0YhUbp5U/lMSbcQAT2X1DN23L2xHOvnZ644Ncd/NXtrkotnIajdvqUdvZHF9X17wk
05SwCpUWBFTk8vZMrALPlxzebEtsGKXQnVncABtAs0tZDWavmox0QDzYV54/QqIuMDLYZrB7rs77
XiyeMBmrIrgG2by5M/eundUb60fAH3lHHqP7bDBgolEix29kKP4E1+8+JuQqV3NKjXhy6p+N33OS
cjaUx6uJySsQwkVOigDDRlWHGQ/eWzeIwuxcKvz34+ldOcS7/OVViIZbQQYjtWzC8TAy/7b627ji
sq7JNNuQ4+NPgTmry3tb4fSDXL9TDcaS720a1urMf2b0zU8OKKwbqUHE65PJBrYxfTO0EIKg6Vc9
+zXtwwQ7FXLkqbeU6z5AK+veTMaIThPItFs9u+jFsGLo7L1LHGtxv8RdZOz4gvtXvr2cEMPiURAK
0rr6BGkNzAR8e4THVakzAEBGgNXV7bqELIDvOF4S/lgczdfp2TEgm362syzOOa8V0pMRxOfP+7yn
QtawKMOLhfkDk5bHIsPC8vEExUirWBPLp5vfOkhC507SVmZPlcCzBgLU8ahNTz2ZdV6ZNfFsOgkf
sIPkJ4JOgH/gu2nnkXOTKQSXkUA2w3KiWWek+11V2TVgMjE6Q2zRXUKuJTGsKqSV++LQwKUnRKK+
QnfUof4gvhrA8HnxL5M0wtsYmr0eNuxjiI8wgh/5vO44TGLF+CruscQxlMpOVoHAkAIwYf7YEjZB
nJpAl8Zns3hAEeB7mzLgFyn2uUQe2jQyxGzm2RLGs72lmf8k76apHVNCwhFpdygLKILS8D49VG82
5/Tpk6L51FJU4P9kFLeZAaMefQL+TIVqM36CgfOw5YWuLCRs31QtnuUnQw9f/b7n1dQefaMsGN5B
/1i/8bsf8akz+Q0e4uwB9x654I1CgDkxH3WWmYvq98IWXNR4F778J+VVDkqvml3AcLKX5iJpRxpI
i/gna+v0wfbBzyq3gGwCLNzu8JToq1qT4r7FqMDT9XSp0uXlveq2hKsINxIeippRIUz72xj004kN
cZ8ZYclmkSlD0unE8Wof2A5mzpSN5FD9dtHkTQaXMOJjpvbIInZ0kWH/AAvMWoxeftPbWZ/d/Orx
pSCHqNudcQuxWMmkz7GS/LLdIXy5Wg9IDPLFL1Gg36vgmhNIWyt+vpD7pSEcdsyJpYJqaRTKKBSz
63U+aEwmiehV6oi1kpcOi67FWGqUwQxmsHOu30r9NUEoz5SiNAa3v+SefImfD9Vr66s/ksAxbYoA
WwgcsJrproFZwS2ouExYSHSUC/otvl3iEpn/LCWEgplrQ6JQ7yj5qizPdcFVgD1BxjImvYxr+sUg
bbPJR67DkQfsrP0WUbfE6fHmAZ5i4s99g1h0mDUvZ6LN5UkdFuRETG+IiqU7IChcKZRE3+lYx3hl
EWAelMY7yBXA/6nCwCgz9UBf3/RnUPWKy5Tv8dsyNgMmo3Pve84a2JlTbp0mByjMA+mN+ftUCy6N
GpB2gECtHwYfBYIxuweY77rlBbsc1yk0Nul7F+SLXjGQCxqO2v/exk2lUYOB8EzG+YGUnWKnLsF5
Wb3yRl22+SOsCOrNVF+iy2qOjNSlz9J4rtY3+uYWo6Ry6vyPpfNYklPJwvATEYFNYNtVBZS3baQN
IaklvDcJPP183JiFZmImZLq6IfOc3xLAMxooWx1yDaqgp848KW90jgVxtuAYqQ8dMGQMqu0QKd7R
HNurH/PsfHICf0Vj+kNDAttrYP6luutL52uMsy8AoTY5OACTWdXtG4FKRCNvwUT3HQfJjPEYe2Fp
1H6iUjjpXjHIlPqHSA/JfDX/S5KFae0x2tHRh/MpBr1KA2UWBx0JBXai2lDOTIo9QeVU46gTr+1v
XsfkH0ag7wgXSy/YpsoTwaA6EHUBwrH4PPR4uyx9k/UIOV3v2Oad76ykQ9Pv+zg5ZIp2cOLYF9mz
TYqNwWcuNOAKQnHp2NQT1x+6JAD0TsrzuDTnVm3OtcZ/6+l5SOxT3aGIidCimZCzBH32B7vvtqqy
trl2e2WlX8gdJMnf1xFhpARvmsJDkFvwJIHzTs6ySxdnp5Eqzk4GTPho8r+UITh1sus1+qis33l3
MEi863+FGYWd7OqFcVJouo+A1c4aT1xPbu+aUEacsxP5kyqORGJqikmjrQfeOAey/DC5yqQuPQpK
tY46SJUfB+l908XtsBTAn3Kxbkj12SzPniEz/xq5tOrqlUMu4rpMkk+khrCJpfVb8rLlOIg4FTm/
I/qLIinYLIh0W/je2L7tLH7oPNvJObURG1nlnFlBFPU2hWS+KajMo/Qu6PRxZs52XuPoSmJ/Fr9C
FLNz+giV+qUM6Uvmn+gLC0N60BD8DGPwEafaEfoOcPwV2T+wC5vVSV/eJHbDxfmLMTErk63F7WKo
XB/kebEd99Zv0pQYMfqdOFs6ZuF1LERIWZDYkn1opvlOZdSnTPkT3UWiZ2PeHGkEHDwufjUhWMu9
maCFXK3Yq2mKI4RPsFXs1PRwbMYaH/LqgbJdbyJalPiM2cftWOzVhr8BNAC9DT5KMhtICtR/uj3F
eoxOUzNv3OLaEUO1DoU0m2GSc5Fu2Lm/qP8aAtl7T7o02lK3NLNbMfwjK/Mt57qG4sIHYRYHGB5A
EHI+nzluix6UaL6ZwAHGz/7H7CY7nnOiNqibRCzSGIEEiU0E5dTUthqZeWzqjSWYcHFrtNeJBkoe
jRPj6tqJxubmN2q7sWN1a/EZFvII6Q2SEVBlqR70RaEHm+pYqlzK7UBQdJ06Z/YRSHNASvqDeKoy
TB6Fru6nNDlYGrlJHW8NPWxol8z5Z1pNQdZIbkfQFLmFYqpWa3wCNLYxSNZLiOpaY7pGV6xBe3ms
03OBBnR4KQa/7aam90H+maAu1Mw+AyjVxaN0Qn9hSok+m+ozTj6SWgC+XEYizLVh70B72FT6DXeL
zdgAHousw8AYYNfTuezYiXUvQQtaFH8ZZ4l1L6jiygoMtZEG3yb0G5FVwNz2obfyA8l6EmDoIdmZ
F1b5GMsGOCp6JTUCJ+Z108NT1/3jxD7wqszE68g5iAfjEBfqcSlmunMolziSDAmrEmPGC23Cz1Sc
/1hHO+68GuBHtbm1djwtKa90onQBUid3Eqhk07dtUn7zWydAyJGuR7eNT86ZghcMwOhP5B+XOy5b
l3jWbBYtnb19cQcvzwHDlNPMLIJDUlDghIOz/5LYcPtfyviZtl9D9REjwuOlMZ554QRMUS5hn1hZ
6+ixOpabYOHeO+dLsq9tfa/d6Nry5vg6DyZ5dIDEDZ/YT9gg7PzHGNr7mLM8mXcUswI3YrTkV+Ms
JyS8GlOOMWM4cm8zexKe0tDlnpYGD8xlMh9D8TcPKW8zvimm8IroDEFbXfrR2vahuckIDKLowi9z
5Ecw53xxVLWCGdLO5juY6OSBosoWMa+4a84/1zYBW1jO8t1i7ChL7NnHcBLltHTMm8BZ7kwBfawi
Mpakde9CJSXjgQGO7P+NY1/U8sO1SBMR79qaPCSbncMoqPNpkAVzBlMhNxGqXZI512LiIifztDDE
ls2+Qmo0z3yrM0/lO782UpukJ9OvQ8BlX2AcWMU9hE0zv1F8ubgBYdqg/rGxXHmj9DynowKnDDth
PxmkDChXI5xvokepgn6zuSvxiFdzm0XGuRQmDSTA6BQhEtHsTsp9Kcf7Uhg3kCuPop6HHLV7aqQ3
iqKrFuqr1E+6Qah0r2/HOL0MgH7lFQtXkfo54LqIhE8LPMmCwxvA1bFp/3rtV3G0wyHgP8klIWS4
rNY0Dmvb2h98Z1veL41a0goOn+uHAaosyyOCFC8+rVVeNCoQdWDl7SH7OBfWGOS1E2hWtieRHKIZ
59xko7m5xoQL1djg56eChqrH8yVjPCQIB1rl16xwp46EeIrjKi6jibIaCjp7p3cbnIqpLMnMwCvX
AilNP7lUbeatE0xRso+aYu/4X7VMd7Fg9gnTL5uHq4SD1NP8MySGUzwrSzxMai7sGUW9nuyqdQ6v
knPconFPjNM15jJdfKllgQDt6otXqFX71tRoLM8OvU0SQ85zv9MbjU8vjpltHyMLT52t7aYQvR78
oGnaR2si1zbu4cSKd1bKU5kI+Cyrs/cinvYMWHvXfhWOuyUQatunNaH5/NyoFpFudUjO0Yhd8AZn
MuGtYUWxeOkjMBpXGLvbg/7eUx34Lq9kRwWovdEuOWc+1yAjC7VJVBQ3le/ArxWsXYn2YRp/1Gt0
qkeCX+4tHIT+ZLIZsAlv1evKa3Pxk+0q+nJnPt2Mj7KuV/j2oJKLbovMmjrT3MTzqh8HHDSuS6WJ
n5sKpEPziO36biXFTewf+k3aHT0jk18ZF1tTT+lvLZJvfyIyjHWvhvJYuVypOpuBljmd2MaTdsHW
CWJ9isCFU8DsTDtNpUKKT1DYRMHSQK6r4iCRpznzbRUvgyWx7G4LLbuCCsKP5f246wbHT0rLo/VI
pZPaqHcxC3Do3uqSG18GU2AmCt+yzxJdKSLdya4v1WydSVfCcg/HoJ6kgmWeB4wfbXVmN7mn0CVj
donijuUxvmeYkM1u7xLmKYXC0aIG41L4qnyzaS8f5i8FgqMTiT9B9GTCfbN4fGpq5RYsgJkPluxH
55aMwdRwWJ8mflwd99jibtX4w7bove9ups2WSFbVSh41aNyqd5sKHDSbpuJj9+DnclpppMTQqADu
z7o1XidahuHe3jQTB/8PhUEDWUUNZ8IzjsJ0M+gIsLQTdcA5Gtpn1ZIK5jMxJ+R9NTt3uhba31BH
H1zwBkO0EbJomF8Dd49xr1tPdo0nmFBU9tc3Sy470DB3MgguRFR6G/XAfJWgCy0C/VB/u/VvAORh
t01cNl3y4/gIQLZqD6sWgNTIEsDa2i1xeOr15TKG1a2OrXtPcnc2X3a+/XP4E9EcMEQ74z6ZngMB
5/gaYZ4q/dE9zcgjdwZdDN78lWjEGeQuNSF+X2P4SIOMNF08GCaJ9EJERxXAhSlLtcYdvY2IsVUj
u4gwvyL1NRci91e0fLk0bXipuv4qTDTioyTee7lyOV7btr0aI+UROm4r2KGJAnEK5F+zGT87roO8
vY5GQvYwViVi0MSgsvC+NSBOCBQM8YrpGgSnuCOxVR3t7Aw5PyuDyH6ujg0/9d7QfMUMt8LYwgYI
KrvLBZotxILT/ydxV/qbo40nOh6O6uppAJTtnNI3f6zkqsvsJ8N/duzV2X2o561ejhdlkufwJS/G
VPtRktATQFMpf2eZ+hmlQj1q4yI/Tk0buJUe2GoYZAsCiY2r/VbL2aeZaDYerplczOFa08llWtyA
TfJC8Akc5xbac4qyZ+kMDyijTWd+ynlAd/+KU9snYpQJtUHiL5Sbk2c3G+S3oAtGXaLLEP/p0l3K
k52Nql9m5zkfdm4RiAKJvOiOppocmiHo2wdSwzBEwUkwQXhSIR0mXHJzfzbDfDNfF2fYtszFaYGa
S639kRh/Olwbk53XRCFwBXJ5o9oZTcgcuhtBCoOXrjMn7SEGWnlr2JdzdEDzbqMByQ5thSCyvLo2
tBsNBeQ+qgZFkjXE+svtvdImqnva6cASPQNpouxLMmo0eN3q4BhY99rrPLWXaazP6e/YNnZzAj8H
o9s86RHq7PYwqb/qPlw7T7oZAwp1CaqBoxrNFETR9OgrrJczURmkjse65yugYh04B6BR2DaeHPvn
OF9BOxnQupocm98ZYdqLC7UMwc/9/lD7LiDUbU8Z1l4SnyeoCNPuYUWWqP0SOZ5Rcp6Q9kuNVYFg
nWZbDPdBFXCZpzFdtnaJzh7kSh38BS7CKD/KEvHsJPaGc+nYuwYQMLjGkaZ1ptBCUHkctO2jASel
XXm+pREmG/tCQy47OrgWi0t57XqVSXfyc8Ry9BKAaBrWHfG9aa1PtyfAelxOugJsCUO1808ZfTOZ
TmUXHuasOOmROOOUqxGPNrOnRt0F1mBDEiBBK4PHyeup6AUmJ/aLn7kojvpceGHyLWrtKCbzGP3E
WdyYA086KXDuK3Vq+Oj8mOh0AenLweGSdWwLBcw00OE9jsw1/c5yEvh/uRMqKz9ffy8wMyg4iFdw
fCVIPQrdWeM1jq9rYSDUJ1P7e722pi6GW92m2q+VPAnHQBMu0Hvx7IOx3M9J/2pqTh4CYUxf2tVh
6ue9NRBekZMc8XKgxJy1cMsbMNe79g/LIS0ePAVvTCdfeo8JElUFgX6YCYiUQ5eMwKLKquPgfHTh
34n3LOYjW+FOkwShl5RSxJOnkWoiCSVUHC/mV2qTPcbwyb8CQy2j6qwqJYMGaq5SOVWLfuqi+pRi
nGB1JjyfCHvj3CbQrzbof5keuWYWC4N1om5FccrkIV9b5ZBd9jRv1IXDOQp14HzksXKqUbNztQHn
v9Vp7UsK401I0FD/zPtLpZQ3ZVEv2iPBw6mje7hhi0YbbILhZth/ABkDmvtU9ahRl+xAX9qV4DN1
3kDbPDr33tibaLYIldX4x1RB4WpMEgPoMSQwK6WaqdvOjrctWmEtW7wOl5XJRkd44s4qDxyOD4Gy
qWALf0Wr9u8tLcOAHz/leIQnxU/xQyQGQhPz2HW4iY6MX/Va6zuNe3f+bdSkNGl9ADr/thAjkhsM
QHF7xZWTdNcq7PcopfGHhNonMPxGtIfIiiF1bV80QRjR3APmsT74dPa1cA4tc5EtXoa+511VTeDX
9DySApqjRrMhN8sPx/wdo7RQbxkOjiUlY7g7yh8Kry8dOmO/1aJ+68K35TBOerCo9cXB1a+1WwJa
YLhai7hf+MNVmwHh1rLl7hXDL9zvrmh8lZ65hBagFL6RQHxn8uLulFBan9uoXH4OxndHyflKYgtJ
M4HDZ7AY0XDorEwd+6cJ1m7AYIvxaNvPCTq3+T1VysGq/ljQSYLM1BnO3yYYcEFmBD6PXkGA4zCr
NPZ+VUlagWz20Mz80FGe72Vyyux3LYtvStFc4ZYk+dsx5Xt5MbwEQ6nuzYvpmTTPlnrI2TYBXn2C
0V1FuFxTDuSEsqZ6o6OuDH8aBbm9CdrU4wIWH+e3SsH6nLyrqMAVNuhPoWd7ZTH2ncHPgyrf6tuI
9MMyKIdGbWicno9uTbIns/R0VM3Faxq5r1GFJpjQpP0b9nqnzQibw4zOHi9vGXFAEuY5xwuRm04g
W7Ce6F1tioPZrcdQQsUBhaoOukWzv2BkmUmlSJF7LQ19L9azyxS/Ec6mn63n5Mjnf6P2VDyo3BDl
fU53oTWcTYWjpTqOozwX8JU12nSMSJ95dzTmh46HqSKSKts4EKQaxKciiSvmQTZtUiWQUgKIDWT7
dj8GmtRVfThxvL7lWeRpKnw659AmaYNB+WnbLxroqSKnrywegBRsL4TaTyZfwqSXyhdBZx/pJ0eb
CyQ9u3/xJytjthWv8rPgJRzIxSIB2CJEOkQvVR5XGULI39LLk2X4vAYxluZxY5uHNoAaQcD0t5rT
LWv5Thfsu8gE1Q8EHduqI3QOuA6xZYjxjqKGZJ9N4jC1zjH+MPXw1u8W8AiTFsnu2nxx+Gtg/JZ7
0wnrqpogs4aTeGbaNtXHw8py5kCUptfD3tjvkYKnl+/4Xg1Nf6E/Oa0+FF66EBC9n4tDjukTzIoG
qHHbkxdAiYK1QcX29hnF1gm8YzDQTiun7qtU0LChr1nKIBbqBgJus/5fcgLpXOnBj572lH0P+pck
lp+RrKVYR4p8wTuoIXhX24Ch4k3zdfBEgT4U0ZpJGJGcyJ5/SzqQtPZLArW21E7wG51V/dMzVLFl
MHVkFtG/zlPGHXsOodjVLobBY8KPZzewFnWfnQzlJPldKZOQprEIvtsAk+kMxBrYzbHnIJnDnynu
TLO4FsSWJhaXovuw144gVR4QDdzrqLn1QeSiK0qTG+rc1nFWmQq1bjkStpYUqLWvW/v2/zRi8t2B
oC+ONE2WQVveqHN9eytwcEmwFDf+BGEO/thwqf2Ihs96akr6tLXmQSxS1u6YcUfT8RRO8mwzoyKq
uIdz7mEUNDubCZqDfLG4PMAzp5aexM2fCRX4xtyGrEjfcp1aqy2cOMVy5LDFUyD47tl8PraCrt7+
cehHA4qPyK8nrHijCFg8KzxZzXCEoerwGqcgJmAClrhaRIW3WorckNieAn8QG2cntQN6zV452aI+
w4icJf3uhi39SseI6xhICGbAdJSCRHHsLNk9CyHftTh5GVNDQFHhEkYxYXUb9hWUl1VPuzRmfG1L
ZCA7EX1YPfQAutSamOoSEJfUFDb+Wl+3LvwgL3R1Sxlec26hnodEhH8aMBfMGySLdPn1D5f3mp5E
rrqy/Gq7G5bF+DOH5y6sja0hd0dXpq6kU/rbsuttONybledDU9fHZI7077qxS+vPsDQCv+T367yg
C66iV7jgLS4DExW9zPuHm03PZKfawzGvxNEW0UmLaKgdiFsR+AasT3LCtlanfuativs2SuQtqVkV
nBnwC1NU6ovk5kjsRjlxNsUAgUfp9TRuRcL/BkgJuZNzJIBuEVF0KQnaDlw0h+TFCkQ/DbOSphZ+
FuFcNnTPQnYi0KlIk2Yz/lL9mZo/XcXkgFooIWaKVnUEBSjRBSUspocYuaG9Cukc+dE1XYba/Nuu
iCvfJ8bFUr7sFo4TOQF3KmbTUvXCiFxLAkt+UFq6rRsK5pp8l/LnCnoceYflz3lt2rapiSHyD21O
n/8tWHRC96ADEbIZdBl1gLsclNBCUjZp8GGVbxEYkVD70jSF51IqMwCizpBOhK+WvDNMdeCTsOYq
SxS/HCnIbAdn1hGU19m5caoT1CTjhUn09sj+SSQDiwyzI/UwBIaH8K9093GKOmr6GbnWu8nwlrvO
1gRlcn44N1fBlO5+dK72WssWC8A3vp9ORbwd2hNGs2EV3NEJgsTqTPZIRPwbGknV/jAgGTr1mOoJ
+YR+zOihEzo5uoFw44P7vqypGVAkExL+VPtPFBt/NrQ/9lO3K74cst8geiOQbrT9HcXxuEoRyhPp
qHASeio0Li+zBtneOP96MrZwoSHzVo9MXxaOIqEAMFF31jDyABcLaIuOGWUsP2ZWKKDcW5URiYPr
jmsq+8ttu75NTO+lm5wiVyWU87LYZAryweavrCs2AkS0PBkU71ZddyLlo0TZuPq2TRQfCwA3x0dZ
7mNVecxivBuXAUFMb/o6kJdBMZvMfufRj5TZceySi6sSKx6WxygMKrinsIEJYWKFGVjVc11OluPR
2rEqTZYWdJG+t9pTRNz9kLJMLucV3aFupn7ygKtwNfHRJEG4z7YoruwBRInnL0LHVqOaH4xHKuej
hEqYtc5DuEJY6EFwhtR96akOEAiS1GaD3UU1CO6g2ZsNH+Rr27kHiBV/8Scg6/yvZT8rJEuGTjhq
MyEDo067e1QaMm0YBZ07SirijeYXckph7GLkyt+N0hwA7o71DhyVeUFFP9fXnCK9vUH2b9GIASOD
Zp/TxM6x9Ssrj+5XnOEcaa59aSJqB4udkmgoaDmQuWA9vpwZcrTlC8iKjmQYx4/V9fTJvfVdJspt
E4MIaeURddK2ZauM513EVbcwPIeEDztPzXRudhM/VJOlnK2ohzxE4GJkvtGdZhIBi3Ckf4JlgZQW
feUX+YcGgmxoA/1zGivgqeKmgSM4Li+SPOaOvJEuv1HeTdBUvjjpXNs0QF8VwRk4LPMSAE5p+Kfa
fZdUh3aXlMMhVecjmewnXddOURKd6dM+z8Y/lTuJFo8c6U7dU/u9K6huQRXGX6MhpsjDLEinOUBj
EoxwSmgl7ER9LrBttBRao7NtLPlJF4RC4GEJ/pVBzS2GG/SwCrGD33Bkus8PMc16Q2J9lLhhoug9
HMg2c3FpJciQ4lNeXcDdKmJOIzRQPyPAiaQpghL03YGhYa4hjupN1U+O/iHJE0rwNlvju1LY764g
9Cc/NBph9/V8sSWL3bnG6VYzx7B95Auks5MfOWaOaVYfYU6Ors9Qu5dKtk9r6Weo8Q2NhCQoLH3Y
az+Z+JZ71fuMbeuKwmRg/Vx9D2ve/rYMXHiINu5PETZZ6bcdvbrsCnXDDcnABhu9Gdbo0mEIoNWD
2dNoz4YLBb2CcILJc8A228hd0b1AenZERujdIIaVLkezDXBgIWNpuf0lRcnoB9x7ugSLLbcmTKL5
yOPyOVNPYk6e0+xzdEM6Wp8wBlnQ8YHVfxAqzlZ/1GtkkzTtWJX0gK+dRrlrCUH9ZDWgtNQpGkBj
iAHWDW/ZviSwXY0vLeE6Fp8jbgG4UC/QsGJixMunoMUlWAIy4PMeba4dlBhwVrW+6zvDqzK0i/oP
i1rnDOWFAbwzZjtZIUf9ak4GLO5ajYB1TbVfYxa9Kzox3jbc3HLXYAOLo2XTrXTTO9Zwh5O9m9+X
MX45BW/83N4qirF7P2wwrvTV2Yyqq9VWd22+I04DbGCgFwCJq0NXvDVKTZE53QE96Js9exIVUMRx
y8ijlbeZvIUlbHZl0V146qgoeJPij0QsZLtYD0hNbjTdL+2VwzCJ6FKv2W1GdtDnFxFFl8SBE4vk
WdaQPDSWKHGx1YRD1jQxaypWxl1IBWjW2t+2jshJJf7ZhUugelcM8U6fyJ1wLSJeDDxLhXZO7PLf
rMw32mp+9OTDhPimcvVpS/Npl+pzQEypkT5RjbdxdmHe4jsxTTWmN/dtiYHiliAZuSiX3h9z6bMz
+kNMCDi/pp3Zlb49v5mx/DBT6z1tOXnpqWHcNijrpZSpkCmrCicn3PuSADRpNS+CAj8u90WCGbUH
+8cfi0KJ/e5hcqKkIJrQSSH6flfQTW/qXtlkUI3zPhsH8qX+LEUVlLj6tO4iwE2qGkUUYlBW6a1E
mC7C7IDMFB2h+0uQqmgPYBVRtDMBaxx0zW0aHbN1uFHC8DQN9imHqFDWw9EQh2KkArFxcCoWgaOl
h87yhhSZZjcchnA8jHI6CGU8pH17MIoakpzMsLCLH66xbNUMfWOrHin8OOamICuoTwKTX9WQIKtK
A4O0PrfTn5Hl7rES3PpyvGWGe+3U5mo3C21iuZbu7VIAD1rWTun2qYr5gdujIMNYJMJbzMZze9zL
JdaRCVshnbNFrPECtQh8484fdeKfVYrXxLhBPbYfKQjClnGYaJNKrWVnTBTa8jURO2jvUprdmiS6
d3FG70Z1t9XfWoe3a84pZwRkDGHF4AE1ieUF8Gr9laJYQ/to0osF7VRATk04d0j5uBPClS/LdRHz
ndhn2yjukVO9E9Ag9XdkMR+xIT9r1b4mJRcrRCw/XnS9NXfJnG9Te58s5zUf5SCQpdtQ1pSWV4JC
DS4xidDSGeqt3j1U5IEy9Yepp39x8ptB+Fq3M/lJ6WaNXgH69lpQBT3oxr5WyLvDaV0YJLwZSM69
xqgP5XIRHCGpRr3WpByyMlxL4gocARyq4aowqMy1NEL/1udg/KOp//IYxh75PIymGRHfHSonon1M
JFl2nh2bGUdGSI67jZW8IMmQ85Vo6NFhrCfaN3mvpHV1LOemogqLuhcP18y/T4zo1FBu2ZzVeZ2L
0XupZ0MQHMe9ZzR3GxqNOWSGyqLeGUH4DYVBGDLyQylJboDFIpresjzlaZXtOyKxD5bdDx1Db9h0
RzyuFC7GrbWnaElpkOeYiNQjsvj0fwv8UtpJEu5naX845IMpn/Dc7+ia3Di+cp5ZNS9disaD3vqc
aaGnu6qcT323q3pME02CW78OUjkEFYrBAklm37xyyOk5sgPrK+TkLbI1vodrr1wAKuA05MkurBPv
Um185GH+o4joQHGouW8N0jOVTwJWv2uJh9HU0Va2wGolQcBFnoPAuO+jVYNQU1fNJxqVX0kxX82G
ynr7qKeSa3nfVZjbijzQihi3dJrK97EhylcvdvGsPubWuiV0s+BaSo14Fzo6n41Y3GsBCjPeiomH
7KerC08UlS8TArCXLGjFdRonUuRwZ4JBd4tKiSxhKv1/QL3+f6De5G1JdqkAVuXn7ma4aRMSDFyV
TEETXkTQblR3y0c3h++CyRpedyjALai3IJfEiW00KjRkKKGfTABU1qH+VGn9CU8kRjBv5/NpKqib
i0OvbJ+ZKN8L/tjQguBq3aMY71q7HA3BpF7gzISpSSucEMsb8xGs+Y+II5NdWULfcET2DqblluDf
nDgb0JAG2ZzgxU5FIJ0iiPysIBaNeU/X+VEhLxUshKVJTOBeb4kPDo+6DA+yGX1H+lpM5lmK4BZy
pHPeoOU35vdcQi4tKJPcf3lH72WJYRIc+G86P+KK3MtmOSripVm4CdKN87JRzRUpCmwyFEFTEFZs
s2avYF0ZD2B6QJtvVegEaoO+VBG+gsOHLxIXsC22DaM50HI23MW2ZV0ulWpdJEduzzn2ZyD4jqWf
f0ly4dv0Y4MvwCPBRO+w1eyaL55g9ReklvLLgitKWMg6fq3eB5A4xeQSZ3EBH2B0cpx/aunxoSdY
LndBsVoVTGwETAvhmcZj/QvYBpFLcSx4IV2A+Cg4xOhNcpY2AHruaFfv5cylo28t+mGqd1kiwFhI
PSNCHbwyAT9PKezAV+f+1WjkSvRnQsylMPdh9t07j/KHZg7Y42WOT6/ufY2jXml1ynSb/aLbWHHA
NulSLsQhyy/Vgj6vqX2tHbBL0hRjqOhjdB+vjK8jeg4RebXoHf+a5Lk40qUOSj21zDZ6dkyc/GSr
00k1GOAycarYsckRCj9IzSFOylXdDRctRvvx1H+m+V0ZzH2UTvusg6pTHJBwRrkF5pgTs6SvHT+i
tqL37/hskrwFatcCgmQaw9ovJUkxFDzy/YvV97GlGZLoCx0uNatzv6lUr0eMr1c/8/Tudn+HtcAA
7UEC9WMSnFZCgw340Ss03T0uUeoJUJXMPIpj8urguEg0qyn6alyS8HFGaJcM5hCcaEHso6IdReAa
hsabwkZiCElDm6DlDlMXzg9IqYHVTKL66lAviPjIj4leAmejs3vr6CPLIHfQJlvYxKfLUMq91IBA
V4LOTzvhG+FNVPdqjV5gm1SvNfYrB7FVaSDn4BJzng29R1p9cDPeejU5Cvr/XIZixe421uLui6I6
NCOjZfMaJaUXTL1N5qC9eqVRukuGq1mzcNbLNipnGrSag+oo+zGQVvkeTfazXBWc9TUX/c38roWz
deFV0MqQNOiCkDVUH5oQtiYPfWTC5XTNEbrJ3Bo/HehpF2nv+nUTrsap1U0eVh9/ru4py0tLOlFo
BCG98xDUgkVSaltLTNfMmW8L3ujxPTMwzmp/F7D3Wjs0zHsV857dERtkU4GpJmdz0hm/CHzK7i4G
Lmc7IBtS2uPKPDVU3ac9Jwe/HU3GbIR888+KYwSFoM6VULyFpDUnCjTgJ4LLvmCBY75gG8o5WoHk
de7EJpd6sEHy08LtgYwxLbqzdc/oYm4yZe/w3Y1eNaOymGhnqKyDSN+zAqC2tg5Ntx9JEGUBg3Cb
Lni1b/BBrEBqDWiLfXrXQqNr8zWzMr+zal+Ze9/QZx+tVlmdhPld2s4TVxNfn1YRqYHGAfumjeks
LH5ZjnUEzpoT7TBYNDLXeEj+A25mslI4WRLjUQNTaHjDcCvlD1iTEBQPh2st3DPvyjylwXhotpCA
mwTlAMOSDipMc6B0TmbmBiUYLTlIc+oGqW4TY1DximsOYiADwcUt9koTKSJWQosuU11xvRZFVlsd
FhQ/q5815IUZecWcrQYW/aecf4/Ag3F6j5ePeiq2yMc9hItPfehfZde8czMDyGqPYm6efVPcJkxw
Y/O0CRSMBWEn3BghaL5bskXgy4/xFqMN61RvVmlmQfmrpPc8k6u+7CC5dCIiz/qgwj9kInEZdXIs
Uu1QViZxQCM3WNLk1INfaix0psIJWVzTVeiMTBs7DRQP+bGS4ir65orMy+H/W4yd3XxrvgCwYE8b
pyVC4WpHeBmGH7oKVQUy2kEs5aYZFCqhQ5ChJZvs1PrgSI3yrRMmWdoEngqCcJR/jGBToPPn2IQL
voVvBg5oidIt7cGiIOFLs953DPwLsn26GOsysHEulvYrLcuD8os3WMeHE6E1WCISOlWkSModHwYz
Jxm8jfZUC9zrPAZh+QqbCc2ygdmpu8K/AXj25SOywqdfF5E3JvV+MdS9yVNdFPmBVgUCtsIS7I8N
2SGQwR58l4cz6kDC0R0suq+xiqp00Gasohyyw8cUdgQjzBVctIkfjUgV46vSiLbsU7aBBfFbFBgm
pwtKT1J64/lUNmh8sPip0rgqEDlZTPcW8NyoJCcjzc8uDplO/+ss2RWqZBvO8nN2mjvr5CPUiC5f
MsANodKPcjKKb9npPiLB/9F0XktyW9kS/SJEHHjgtQxc+WpLviCaTTa89/j6WVDc+9ChCWlEkVUw
++TOXOl1ve7NduuTavsbTuWrauLMwKYeG7PfFLqvyiDR+8lvzmHF43Etj6H6Y5coouPs1vpCTzAb
vKFzm5AQh0QzaRy5pqTzFL0NBajB4Y/RQMhrJV+bLU8drGA73ae97LawJ2gWWkvgAFrqymGxL8c/
a4lXMeodvfggiw4UE5fIgigTnax4CAqSTinKsJpe5gGBPi9Peamee8u+WHArEefDGr4o9vy++pgQ
bGfs1cr4USiVU3bmc9LaB6LBJUkP6qRe8JBUvLbWjJ/lIIbhMJNvsy2OhRG100rk8Lh85jgpRCtw
PPQOyx1nJMJKYY6Eir9ym27jVc+Lta2tY56+ZglNrBqQoZYMZdl5EQGjkiNCSVpRzvfSnG1mh/4a
DZGbGEnQSZM/jrgC0HglnE3j9ipPVHfeQrEQcGLoVxbezVA/Fqi8elY7Nju8Cl9mRT7f5m5DF10V
2IHTGfnpoijRrefr3ufsrTtc2ibPNC6Jl6jWX7E6aiMWfeHE+Ojn/KcOoUGwtJ4w3DY83JQehtku
1fPTwJq6LzZj3OvEs19ETwtH+UDEqdVmv1+jYNW6wFrVoLHtAAIuRmOBY98IrWNvc3gF2ZVa1Xul
/oTIJaRItOW0Nvqpb3VkAeVkjFgzFupHODCZRnLKJDB+nO5AkqpA2eY26Mp638TvkYU7m7RiXn1L
FI7yp5fFGJQGRBxELl4P0dD4+mz7pT4GURSf7O6cE9hpOa+yd+M9OiIS00SRv5CTeViN+bAzgJex
6ZkVafKsfpSFfF8UCZNAfiuktx7lNAOeysGmsKmj1iEk6nQdlpI3H+eiv7NTu9eKfZvX5ibEFXlM
++ZUQLd2aeYnxWIMrG7HKqfRoZhPGj+h1J/CpTwlXcR6GHaf0V3Lgp1edJUk25un9BwX7HuWPKjS
ysfv38JWXowvYx5cKftrTE439cehIARo46Q3AH+8WUpJWomAcsI8IzPA83pdD3r2rYEN0PQWCQ0m
WdwjYI9uWA3upAAVTdiFF/hpdqF0knMycKsNPIj6UmaNmdhYerXpQTloacOXp77F/2SowOWXkI+L
zEWIA0f1h8x4yLp6783p1kTFdbMTIVRNsUt8hBwZFgt61wSeRB6JgGKV+qFm9W3p7jg49jnNDjiA
2SKdBOjSjvQxocC401iCwmFCywcdzQkcfoLOw12Izp8m04vX2ouqQGN1ici1ebxpouPYtrUVdiWz
F6MRCEB9Xl6PGgqwmFNn6CmhN2iNn9C8mOW/aQNOpONx+U5RP4ti9sSkew1tv6w9MbfhBtRsFF7x
2bfgio1PezTcgZQXJo6LyaVbf1FYgOyRflo2P7v+XeHJfpRRGtnVuD3CJQMTfdPShCA1toGG5Zal
KyuVBk96w9Dbb7MpJANjIuHIbCpd1ha+OAVJ4eq1xMz6H67PmbLq9xGNFYkLagfXcPa7MDO3aJnw
IWuNNfCDWn2opoWlu/SmNH0U5XpXpOyGz3e2r3JPhZb0ppvajpFq0t9XtMcB7yfjYi8i3xzR859l
eM1UiOq81/rxLSckyXbtGKVvvOEdrcxOhdxQCOH32fpB3YRKPn1sPGO9rsa4y16ttvzI9eSkAAOW
spqBhd3W9KwLRArTeC5N+dDX4UY4VSSHFUr9qDFbYM9rreUiVcmtWYr7Kn+mNYJ+RPbBSWLxipuC
87F6qMRzXoKFfYGCjy45S/bdrr5z+VUppZue08L72InF2KdZEGLVBBzEbgh/77qcEvJFGruH6bR5
fOcKyuJ2571mo0TKB5xDb93GzLpyh0Mi6FiV/KD8Oby9juXJRLULHeO1s3j5ybM3QdgAa6GNzX5O
X7rvhJ1OwTgeQo6YiaBt+aTQLRTMLghRcEOWb7a15wKXtLYZAJ322LXNgW1slinOLupsx673uS2f
+rE4V81yrrncFscCAli/q8E4InOk7JF4UwHOouRDwHAw9mZ8UwiXd8pHygrBMpjs+qD7pYzZ/j6x
lJz81pQD6Y29IMwPss9r8sFO+mhiyVlMJATaGmUjWFtnXMBwZsNt4tJGCEbQS4v63ksfS2n5tmr7
s2YzLNMqdS+GFWzR5IeoRKNGiJM3x67ybdxFz8qSz7xkDKN4V/ccH7jZkOh5ptBOYd/KLL3JR6mW
79P4iQLr9zY4W6nApx+dWkHSJ8ZQY3xlzXrDaBUWTyWfX5QTgWSAWzjwdmdx0y1IGjNLlxySaHnb
7SrNDurw3jXMIFj4jLB9rVZGzOYxzQ1v3onjhu4rBb/3coufzsyNBJpJAeJXj5dbaEuHMkq9EsKM
kGaXb8YVcHpm3r/RWz0RJR6Ji0sGrMHiopLPwXg3YE2mmkPrLFfHOV3nVIelmatjw9e1yelxQ8XL
s+ZoNU7fMZbuBTwRcBJGPNLhfcqWX3Em3MZ2w4Sbil3BKtHdN4QO15w+CCG5asuH4bO0AM+PBNrj
o2O3n3bWYaNLKaxcJrKyHYukGWVw3tuTdTKn4pxIwzlOxdkCAI9pb9Gv1qpf81RcTa27YmWGWxyn
t1zPX0Uev0zd+BhtCidjbA/tPw2jXpilF+6c2TzyHZNXWCFDcYVmoCyDOk/dlKBPSNmbNUNObkZP
jVEie1pYJFegrEhUyOuyzBqV7WJ5XYV5JBxomhlXKL1Jxt6ydbcsTdficIW3bYoD+rj9RLJ8dTD9
lU84C1kesAOfd2aS+So+yYgYZ1zdJzW+iQ6PG0ejUAhOqhxpcoAJkLnGL5sMrtQSpUjIURFvGFbM
S4O8sKSnZCgRnrqwvokeQ4X2s+3uUS37BVow61Cd5RRrNV6MUM4Gy5nmyZlq4poSFb3ZSCFLXoLi
2vdJecIFcLbL5mrVT7MJTynpbJOxV2bstTNaX2DnrTabdJIn00S6EqsoazjrvAj91I1KYNZc0rrE
oMaV/VqM1Z4YH9G+5mh+JunwtCtsHVVoHoXev+ntazyhUY/dKY4BTU288/bSuvpKEhKDB+wFBr2T
oAGBJzPK8KAOGNoS4HFF4iSih3zC70ON3JHKXfIJncIKWzb9Vi6DpFuCPsPuFv7CEdak1rEmgbzA
wlNpvh2M47S+kle3M76avjmMq3UmAH1p3mHzdnjZJlK1Q3ksNlcn+qpuB50aXxJLucxjeo3JX0hr
4yM727UN0VVZb0r2gVh7SKWLkHt37TuS3jXbvNIFXOHq1eisLJVGNcZkw6SCZWIMiSNuCBpkPHnL
lXDBmbRA1pMvoWvk4aXhO0dcTy3jngGpH8wZJUB/tIP0UHr7gQLNiNc+dIPuU5aRYn7rxez0C7Uc
dhRIKtQjljxwGAa4C2Gu4Y1+X/mKEswPvUqFp9Gh5wcQm/b9imafcINalVeQv4OvQPtES8BlJkzS
olBIdEx30gFEkBMxYtgwhzqWDklSuHUDgJVXd1X/bYftkmGLovFmq35iKccVdbRHGF0LdVe17hqM
Dh3L656FJ8ODK/AAuVaq3GqNs6oo70WC71nxO0kg500HYePwgGhS5UeV0VCjwKcnN2NVrXPr3Hn5
R+dBlzl60jiNxbSRwEVqvohcOilWbmNF3E1SCG1HLUKfW+DWpwqA2tRREtU3UuEX/BjZzJug88PD
KFg39IQ9ehWwahnHyI0fJvygVsTExWVAoh0hRoCQ2KJmNGArmdFVSbGsoB2AmWFy+bHfEtUAapOe
5YOmhcTya9xxoYU/WkhnZJ7rFOu3poweUzP7Go7WUcWi1LQCZtUhSlkIMvcZXB/sDxL2B6pMaGme
P5WqDkLdDCwZLiUFCNlDLtmYh+NZr3FpcsRFW42yGirFxCFjCmIVJF6snhobtmAqn+X5HXqZq9e0
4MztBROgRMcBaZ4ira6FEV3ZOnBivNoKde8cCeeFpgOmcsy2+HaSloARQjbuws0Jp+Mfjy1mOl7Z
MAeInovrJEf8+3//TR25zdADJ1S0EZiU0ZVs3ANsFSJgUhFvCaxEDee+Jcmu8u9OLS6D4VnYozvH
JLuukYPikkEfQi6z6SOF1iE/8gUvz8a/ru54LobpI6pf17y74B9LIM1nzsIgLK8LHxrrJuPUESxH
DJ/qi9p/LcnZHPUj/logtpgiHAV/ssvovCtgbtarVyFvSJr1n0OLDehgVOdUaB6IPe0VoNZAl1Vj
4AheObia+w4M1oZLlNY3WcqumG9cXWi7kfcH/yTyFY5ttUldcC87suIb1hxg+z8lEh5BakdYRcTv
Lenn0CvgNagzbk9uvKbt/TmweRuqbHfhdUkEyefujAHbig7a9DJ2Z4PUl9EFHXdlSp/4SvEIibMe
b0PEDYumJErod8tVQyKVKRPoOLDJ+EXfcH5yqiy9j/S9Zuc3VKDalqPGaVgZaBNIJe/MZQ2T0FHn
8NmTIRrYc/fEjfYL5Us2lt4qHrbfmbxaL0vevqF27crlt+quGET5SqCJd0RD8LtIlae6xk3NXmo2
qz2/AbI2bffnI5+1Q7njYZjyPQ34h4QDRxUaH1v/RPIG+ybNi5dQymV8tvbLpJHJq7pDRRJxUP4V
OJeEjhrOL6jHNsNoys4Fpkk8HpbmorH9Z02eNt/Lp0xSKf4i2+Gty3HzHpQcAfYtDIQMHKJMgy7/
EfsC/S3LFadr/ZwTwYpq348nIwxaZPMur5yQsdUujmkZfUzNKxOYWJsTVCEuyM1RQJZQVqOHuV4K
E6eQU/4Y+coKaT9pzwzmjMLqOjtLbyqWG1mC7bGyKs3pmcz4KjlQ0qHCY3e5GTc79aKY0ZBk2a1n
4ms6TpWf6ADxemynQ0LNZM33MWnUIXLzyB1tN7p0CvEZ2HBXYqQItfgBmWxhlDJXX9OIxxNF6qln
wvuy0rq0dn+SmYwI+zV+tc70jDE+TAPFJfg0l4fKB7pA1cDrNC+/573utiy9pfCY+Q0UOOJJHVYQ
iUYrUAb8HYOgcb8ga1GurHfEh7DWx9S7lG6kHKwUtl/6u192oqpf0ql/t0v0EaLNY88mNSOpsR5i
tjPyq85GfgzvhZQdKuU8YgdauQ2tWL6oVnU1mLDz/sDHNPOXmANshKqk7ArzT9Hz9nryPyweBbzI
BxWs12OUpbe0kiFvIHpmv4lev9TrLUYpyrOXnJvf4mLmgeds5iQm3Rxj0aBSs6Mz/SLCjumH0dhv
kfZXLyL+uNjsSHK2WFc6CYm2sYJZpkeXMiO+Fcyj/aSedZlJZg5IK4Mi2ovvVRawxDByyB8pxcCC
h+UVENSd/Y+snqyUC4PdS2a7+fWI4F5Jfq8lJ1sJ5oUeG3q/Ig25zk/Dyo/KW2RzKj/nJPmk8lvH
t52YKJc3tT1nS7/fxBsVm/XnUKcXwjJX0QWSeOTkMCzpDMCRMAsB6Z5qaeyEzWfJRyClQchTM2Sf
YSm80bRn9Rn/tCysOp664/+d3RPoguXPRy4NB11zCr6In9Wcb3j6KClDAvy2bpnCojPCbLg0+77A
ej5z1Odjs+rX1vgUXDMl2oLWh+7M5MrI4Fn8xMzUzRS6pQHr1J8wVBkgqUcYPMZz5mpb2rekpocs
2RtOrQ77CB6RyeH6S2NJloDEIFozFbeQVTGJAbisevpSEBpoLIxs5bsAop2maMqEGdhGSyLoDFxH
KGg5XgIhXyU+FJM/lfFiA6j8Hfnqo4Vvm2F2S7kC5NIiFBl03XG7GCd7RWOyyOVxXHIiFRK2IE7F
Mp1NLS+GdKUzxzyE0deCSFgqyalR33UOn8ga0QhKaI/PETQ0jyiNK4GpP6+HV4SnXJnOKZ2r0pq9
4URUJwodkJrNon4zMvm1m5UXC1Gol8Gf81SnBz0bA5uXC23LiBt4ednQ6pwRIgw8jfmjgdzNvYVI
lRD27tgXpMoTjGwTLapCP4hmPiXGPyBU+6rHxIKfp16Pok8PURvfbLJDCEeQgVfW+AmwrurehM1j
oFIhVC42f15wkt15c8rleLZkfnTjpGPdlqBsRq7KRRcduHbl8sfGuIT4P1K42J8H+KF6/0ytkeF4
vhRUbWOGIjxyG9T5osQI0hyEJFwzC8wmJtkJLx0GJriLrJCZQI9gZXvReHPI2WezBh9xJHqLSrtW
+UuHJhNBYKVW90MpftVkRSKyIjr+T1H+KiMaUZxS2IwHRSDz3DLZnUE8ckVTupXJEJqysjJx5v+t
N2eMPR9zWB0MGQhETp9+2Mav2tSYRUmbe4TE/lrj6CQs6RvYM2k2bVBRsi842bvkdzMAV6mSQ8Hz
i4vHybiYANAQaPmt8hbkTWsi1wGTn1Z//dZvpj4fjMch6v609q0n3LSbeEfXAsrx1LvmyCYl3pem
HSTjl+aKgT5y5afCkirKU9oHwLBVUdJZs3737EMwHx5mx+Q9Lteg6HkUz/FT57mYo91OyivXGdth
JFT8TQVglAxQrkotN7WJ4rI1ddJYKKdM7F8YgXaj5W+PDb/oiaixnY7vdpferTG+tyqmq2dxFfHo
pyo31fBpzCTEbNtbQdRdlDX1tak/97Z6arv4pERZkOiApQQ0xMGrs9BFdRD9xim9VY12LyrozgWB
xUPzu7AFaU84hOFr7phm62rF4ppCI9xnYuGxORcj/OmgtcRwKJo3P832ad05ROdorB1HcRn15Mqu
7jpHKPJenu2HjpqK3wDLCYIvYRqMnDJN/R3812HrmOvq62wsZyW0z5VlIFpPXmrwvc3agzV1PL7o
CesB5MVoO/Mtvixkf1w0/kpViz2XQS3T/leAFvObKmRjrHDAfR2jrwRbaoLYydeu3obWcDuGr5QD
hvKPSboKP0TI51kQRPwHb8xaL7OBhlaV7qd5ixY65TRGZUo/43pvkI6i5zL5CoH6bdc0GxEqrbCH
GTxsjYcmPzDnsYOD5UlV1n+lm4A/WOGUU3zgVnkDbv2ehMq71izvuv63VCl8TKQ7nbLSsrOYruNj
K99T41n25Uetki/szbdiUF+XpXwpxYeIKZIIsRbmZN6Psaz7VioFSVwzTuE6qseLWci4oeXbXC33
Kq8ezT4bs7teIaPa56H7TZYx0GJxB38aqomPtcCLHZ5g7NDuJqyQxchPbApl2zitGSYjHP7svTrV
bxvhKOavui53AB4BVW0WYExK6xSgFR9Lwzw0NLRFzEW71F79od6UwcbL2YQO8L/eqbwKp++aJrkC
tYxpGydITuZAZjnZskezSkxOlHTC5yUZOw06J0XPlqzrYHX3ULgAn4YPQFzRn1KZPTiMp5hdcNJA
ydoYfczDIOQsaEK9fKixES1H+G2sMdxZXYlCk4pSkY2rnc6cXvC1VToDAUvag9k1PqWUSUuTKPyW
1sEAlZMQz9O7ooNadLL8h9c6A9fv9hsfCkC+5liVV/7aEmAfiecV8DT27/Un1MOClRfdoPzDCCJ7
slC01hxlvIbNsYVKgjbyqcJPgpcI5oyjVkMj7q4Aeg6vcebAlZ4l0InS4ISkBowLaMTYB965/TtT
YCjafXQmsF7K3+Lnc1xSb6JUW8a58YmleTyJR8NZq4+O79YYEfg62QyC2bY8h7w5j2RQgfgXvzQO
SQuqTA7hOy5vMv+AP7dh7iMlgiPC3+R2AURWJOWLEamvmluerQU4sltxiIH/VQ+BkqdnPSSH2S10
svf5/gSkbR4/Qs5TuEYF3VF4ufFgoqLbAIb3dQ+P+6VsGk6GnCv3gFxaxU0IOrLpwS1KKArMjR5X
Di7JwUBkruMnkPbpsGAkZllxOFXmdIx98RjD9TmyRZ4/56INzAXTJ+bBwzxUN3yjFonyrZk11D+N
R/KVgkq8CAPB0PLnT5UTgkJsmMywuOB+6wQtRMzPA2cZyxVZzQtXg2zLq0PMxY387WFaoIlCzMwC
jddyLAW8D4wyezdzApWs0XF6GgkOEEZvSeV05ENrcW1+RotdNe/Tuo32PE4pciC2weDMHgynBg7Z
QKmWN1upbhtjmmAVHalreeLVN01XTTMuIoX1U+QkanaarDo9PmEViyM+r4zTz2nklSEn5k2J9t1K
UIGuvS72yvyrGwHrV1Sz53g5LYqFVNOfRobF7BDKHRiLGu/gv3qM/Q2oERujn2Uq37bh5zMdupQJ
0oWgT2Ug0vdwtHkjg5LYALlOKDvSM04U+JuzB1jTM0QMspztOY4TE1pMhy1xSVjw/I2IWw/kWQjE
N8mpB3Qcf8zsSYZfeAl6SK6Zx26p3afb+Aj8pd6w+fMTHlAG+wqB14YeqP9WAaTjo5PfJ7DciAkS
U8CHAimk/MtlS6giIZbDmI5hdzX3MwDDrYEDIACSJcBncrsL3zyApNlhs6Mt95Y2hf3AasPpg7Wh
PPJTDJ42HJPkGv8JeaZuZluZ5ZL5RWQGDItkXsSN/2paFRAH1kty3inNoWmag4R4PoEwHzBSVfBf
OL2yGyU9pNWIbIOr4k+kimfDcxEhC0bgbj0RHmxpCZo6UiV53wpJBPuPFPY3t213EijDmvN4mX6w
3OF3nOvivnIncFKgPxjvNIKyigBsBeUCczqRwVnUOA9fWA3v+7Dxjan3ioEw75T5JhlepBH6nybV
bVcsjwOv4VB4HUmH7NyYyrm06ktV0rQUUilIlqYJ32X7tcB01GntNT6QEnmq3am5LFkdWCVueY1M
bb0ElVtd0mWkWgzT+DvtHldF+odGnPX6szLD1wUmqVCu2ahfKgqaMTkorFGxrfBJrn8mIdA06YXi
VsmZ7fXENaH+0U8lU1yMp3/0ly66a3l/s4R0bDmT2xtBAZzcDJjjvq1k6jiI1843KlrDyYqSFCfx
hS5oxfdvXO281ScaHtYnPJLKhWlS4C1lpsB/08GveLFqsGgp4Sb7o7WjvVuQSuY1sqV96TnqsaOB
zj920bNDy8mhR3aJs20BY90lEm28UB9BWZl2SyW6K75ld9xOtzsWKXDhiakcDSQONJZyOsSwHhen
EbxfsSc3qb+aA3PK7p8pax7wGZYIr+A5enjiNpdtgeeiaD6lf5DeNaPyEt5oPFVVApuA3I8qHgyZ
wBbo/Q4l66IAHOAMOXCGxKdoqMROE/0sXcjXR1xdSAKnlKmrsvXDQAZ+mgKhgMhFU/ZWNbyga591
GsaxhESCJTKgJPtcFKhrJlajOfLm5a8w26vKKCdm41rK2tXSlKsxQmndWZXjh9o1pVIlTHcSjJFM
PFC2TuP0Pp7agT0CUCIJEbfJRs+oM49Ngxtng2vBnhpHcD93hW/JAvEPv6Y+qeAliBDo2GZ0wFSw
h650G5Ld7MXktniAWUlujBqLA4P4Cw+cZQVxTIhj4d8R64AGChu+BHlJ/vUKCByIN54oFGtD5uGM
qx4JskASl/o3dZKYbIdrThiQe1Jja/7/VlHeFnS5ZQ69wwq4BXQYTLtiP4XilBRfNkznmNz4NLnj
MvuG9NCQnatEYYXLQeJocIJREO1nji8aIse8+qiEQ0tkK2FnUJ26DU54kHvrrdriSoE0AH43LYRV
Xi7C5y5a4LHMZMoXZG1J42F0rP90wy/69GDiD9kf8V8x60hWlxTvr1Wx75IAPDJDKGs4Rui46WYz
xanCyxqOHsRik0sIKG0OZqK5iIYIFY8xf2rSS0yT0RQ+RznYomBbPDHSqBQhimCwvJLr51hhIquy
08afrekrx26SGjuoVzqxHtS3DMYhtwSmPCLJWeiBAtmaas4Qoo6R/WzpNckTX4NNnoRnS/1OVgWi
fguk90fhqmVR6SzfOFENjEaGie30X45KXCrSaSD/B3jknk+H4dvq27MEiBARYMGVRsrKBKcWhhej
aS+9t630mpeBRpTCzIO+Ovg1C4NBgarp1kMN5C88wWuSwAvh64J4Ym60gZTfIsVPfakeV5OtPPMb
vS1sNQD4YIVC4P3o+ESqBOPhA68x9ODZBm2Svo0c7hDZMl8nTQg0Cde9YnPmIIG2H/hwv+fRvg1Z
e5ce1blnfcoGPMSzF3Nqt5HSmCawHuxFe4ia8l4tw9VUgjEZntNoPias0eZQ33VNCqb8XFXRNS68
HXb4o6ZLB4JOXeilNmmP/EkHm3aILgYFNjneGcR+/l8YlMFYcc2WofHfA1D64v6KII+WIFiMUT60
vH1IfkMZkZf40inJY8Svvdh+DrpE7qUAN8qpBqpu/rFbyCM89gwbuQgrcLUEMs4eJaWSS7rq9vBE
an8osmPBdgqrN4qJNVm7UXlcDMtFhMt1SezLQGdXUlCLqN1TUHQrdRBdwUM6x6t+6PDp8EhR2/GV
4taBNpAnB/c2xV0zjsibPGOmhOdMcYki0DANxHxRnyatCoacxfC7pXxjgS7FG1uQVC38uYkoBq++
+/lWfQKlpZck9OCca0vQ5eI0Qv8M7f4yOf96VBxyPQgcE0b0heeHtcHrYNKF3rhXE1Kcek85Zx/k
gAlyrvO1fWL8FeNLcVZZjzcDS20UZC3Bp6XfChSu6mIQkcXbfR55JUSwiWIgdNJ4MZTmUrUj2Lb5
QAQ8zx/dVN7DOL81fMVWppy1djiUglgBFLQ2dImsZkieCuNErXOw6+I7Hrp7Wh7VYNvAz5p6PeZX
QXDWfFUG5UVhQjAdzVwPhUzkE3xkOfT3SmDTKSZP1V/1vW1LgSSZARVJ8SEtMRZs2akV1RBRpsL2
o668MJleBVFAPcgWaiSOeINjPXTWlnQk9gs2ICyxOY20tNQZqZPYxjElvD/ZLboBljz6dRTrkER4
s9aWQpvk0Di1oFikVbfjezB0dJeaUCKb+tyEVLwhG1g9vrsjouBaU77gJa3JcaNk0OTwtJ/6ngWM
7il/BppUZ+thzeqTJfCLPaovm6ipjhQWjD5foIYFTW1aP5QKv0RfqMlX28DAUqbW5mM6Nat2bab+
Co8N8qfU1beJC0wlJY85cvgFf0D/pUv6QUEbqTflkfMBU2YBh2x54+smVRo6GuJyk+vugi+QlMvX
cSqqc0MNUvzZzP3nHE2f6Rp/LgfKPb60ZtPw6H0lyLU+jmlDGp0KP5XPvac6RsIxBtBRPvFEK5L0
3ejnV6wbFtC5gVB/O0O3p+OschbWECWz+pz4eBx2Keiauj01w6sdtTy6Z7yq+4YRqoYWzW4jKykF
0C9dKQfr+D7n0WlU+TJ4EJSDn9doBzkbumBIT7Bb9iN3LfU6T7IT4aERW9plt9ggCZAWTeKAUZAl
bI4qCZ/JrUbmHX66XHUlZeJcs2tx823hwPFo48WWaFRS5/MaUiD1FYY/pV6f1nHybOjLd7B6bJJG
oHn6SX0OSvqw8vqG0AcSv8LYl/7nc6WotHMjWdp3KOwdZ2jY2mWDQQTmTDHoXoRBJWUFZIJDOsRW
7nVr51X6YezgL7RL0LwZTfKrsqKrPgSi0zytPpklwEMcELvh3b5xdLgWkbiWvl3pvt0wSyCuQ2PF
hzQko6/jQ5J5c8nimmTzUVIGHBE0iOiKWxmVO0zMa0nv5IOEDYV7GmUYB2911LFIaFgkTB2gx8CC
Vc4xiQ6uqWiMjgbmXDIvOHgwuDQGfAQJczpaAs0EQiEtNvHcApE8eyHduSrGdGweOGLYoI3+ipWo
WYSrtY1Lmam+Wd2WHWdrvytbn0olfpXDWkUs8WbXYqqm1ccRHRXxmPakFX8rXVIYwMdAvazUGYXg
OsDSc6hgyqOJTKe/fk8e4cjkMHE+h6mTcn4BJoRWOTkburDs2DOWt/jd8vsoflvC/MXe0+L+K6qq
kxWxDgMSGWEL6i/WyPOMWji6N3Mm9arDCIfGobkFULqmwBHWfNq2yj5i9TsIR8bm4oFUEG70YjJB
80qZD3wNRND4p0Gqia9dY96gbhLr2njT8k+77aPRdHki7Lj2Y7vy06kIBkxFAGhsQIv/jWMLKQ+L
Gk1NUVjg/EXtpqOIoYWjVHrOBrquy+6mC0KdZXk3vrttoZNghcOBmOQ0wZJKK2I3mgq4yFudE+lh
k9B0o+0J+ofuLb7nSosxKoXKH55wke3XHiY+pvNF3HJLDXBScvfIPmYLZXZDk5VdJnhyJhAfo30u
v6w2zY+pimeicHHifoxN8Rh0/Yk9rRJ3ufy0VKrcqYUzimc+qc8mTl7iLHtRk+xFlIQ04GMnT3P+
TsDv1flFDvu7kvS3JQXPDwXIowVpRsjfLIh9dpGJW6nMy7pya+xnXmvu8Os+TMH6XGk9YZCEq81K
Qj8CLkg8Dk11jA+wI4I3ndrEp5EtZKg2YRxQ1dZxFM/CoAc0kWCc4aa8t9YVrxCwXGrzBg5eEREt
5mGOITEJW+SUEXn/QYtHZtafQA0/Zql+D43mUKDL9p45JZd2isjZA4XiLiLSBEzGBX6X8XTjyYd8
6doV1yXFAA3kuPwE3mlr6eSkPnLZiLohW8nES9Twmuxd3DHUkOAXONGdZG+6KNkwoK2TsyEu/bQA
nVhCupkdXsqOjeYIc89mVNIKMhHA9JGvmsNus6zjUMAvpUG9f1Gr7xrbznfZqdcKceHOEd6wp9P0
nZ+sbAEEdMxWdnsvqObHeWwdfgGKlELYxZIK9K6Bxc/oaBcXLf2dDAjz8LS78qRgis8Xi9RBeraX
4kxHIRMST2hRnEcuMqndHZm/B4aq7wbHQfdJR7EIrPyXQjvegMiW/nCp3wd9fKqUlaUX64WFOFDy
BqT5pzlUrr0urqWYWO5ynhmtt5Tk+3LNWxbdA9iNYsXEm/ptCJpNV3Ybc8RmISJdFoasZBTv2jfM
CAuq0PZMwCbR4mewIVrY8CkkPM/dOBBllD1Ylax/q//RdF67cSPtFn0iAszhthPZ7GZHtYJvCEse
MWeyGJ7+LP7AAcaDgT2wrRZZ9YW914agXSPPam3j0Bj9E9apgIqvPpjHHf6fxIBgyi21CmFzVUg3
pjBsRkvoSuplHIagYAGmctonIGImAPTW+GclhJnJnwmjSh7C6Gn0J/Ivu7ibGxktxkCIj45OnpPF
+cv6ar9M9kns5a7wmhSnKG/3VPTebLWoHVrPQt085bknuSylc3E3YJI08Ouk8GkXC15t58oibElv
eOwvkmUGmdSe/9IuwBci9q6ZiYahd6YvLIIxt3aqiR4yKJFvILoNkNwGg722MBvNQQEBhcOK3jqZ
3xvzdwGHxY/O8YeCq4TmvEhLnuoQVScBwB/qmyK04yLpfv7Lg8jxB4Zw3ja7D7gNCCFq/IkcN4Py
cmIWgqLb5L3xTGih1U39bV1SYV6NR6/Kl//vhJSKJVvvLfqpIn4gM8VV+BNWh8VBRQf+21nOGyLY
71C1GdP5eYOCZfoTK/IRjLSPYkMhwWKgQBU8P3XfeBrrrNqUoclu5UjGJqp6I2kzMt1v/tak0lOS
xDOx7IeTO7fy0ZfOrc/Va9rWF/8yaMaOw7lnUTVJx0asIv1uQ+4lGkNdPeaL7qHaRjKZR15PUiGp
lgDb8vFPqnoQqA/cZMxucv2ThiZRV21K4sXvBm16/WMXXyPNiGLda5NNDhGbFLUFCXL2QuY7ZQpS
iruzwpIf+Yf2mKBGz2x4a/ChJs4COlkW7XuZ/IblwG/P9olegDX0vZGzo04CFAOYGnWbxbvYsWxo
WvBotJvqr0WiZIabTNAlR+ZpBIIKSF2KmRoiXlYzfKhlCRcyYoWl4sKHx0KqlV7srUNMaNggzf8L
JZNVsD8zaykohgj94H4yhABjQIDCqW0jsHv2tSjlW1R092Q/Ib9GYXPssstCRxajgUUpDjCujQa/
sfRT08RBoSOX0iegcXvj26gjAKjRfanme+N2toqg374oHT84xSVl9FURKJTLvWkfIurBzIYby/aa
/I75qmgyIYkzvgVtOw9UiZDto7I+6uyXpzA7xlmCAQD/MKldxerir2qvc9AeJDq67t4F5rQxqawR
ZdBEtIe6QJH8b1rBwLs6VHZNS7AIWSzp1KOTxaGTJ8ggFCCdTMfQ6U76y56pUDosm1nv2qwqu5ai
lFVlz6pSC3d2NHuzLnsJP+p28SaPhA26gqgiGZFsCU39W9gqZI7Mr4GURNkAqZtsAJJ6kQuCKLFj
04vKc8HWrCUGcyVlgxnupktIRRqd9eiFawGXHMhQG7HIebmsUkRmxyaZDGSjDbhTstXAiugFw+nE
05CeUd6d+QRBufeVc+KWjlJXg8ztlEQ8gy6Vx9oLD8pF7eY96Rb9sAqKedIdXyHLISXAYTa+NVR1
0Drlu2oXF7BLy70z7H0FQ8r5U+8xqLg9UwwLiHXMMVfZnnm1toLHOQxXzDPyRiY4TJmNPypvDbiw
jJl+Ov4bHBDg/9qPmHJTUN5LCesMFOgMfw9sJA5xxPiQYQ2kWIbu0UY0ADUx5fwoDwtFZsdwLtka
+4FzSdtUrebDrtQQTVX3NcHPUpmIg2xkuhnx+q5IM4Tzmih8O85Oo0qIHziO4jwj44k1N9kq06Mk
MlDVspM1S6duXUbO4hzGN/WffNOPglEAglqS4bDuHEeinXtf5hgBsg62Eg9iLnWeesUgChWg2hpA
61JdYwKTejFrVy4sA6CSee1/kUMiK1kk6Q3dz11tj4mMENk8FWXBb8BA2/tQ3K7jov4FQbno01Vf
MwlE/7da87gVbxxZrcavfjaPUYUMGNRXgchPAx4qr+08CJroTdBvj2ZGsGnpTpknRk4PNBBqRwQP
umXwGGxztgxbuvkdd/XLAmvq9PIzslPuuIwVC4akHhRVQzSeive9/RbIhScQmTnymXel46ZqN4yD
k0nzjZCJ487AjkP0At3+pCGo0bSrmJwrHlrAIhLvrWVJr25kflJFL1rODug/5xN8wb7F0nYnpLix
dg6GD2R0F/2pKji7GIVDMU9mPSAU5KKmSHvn9DDm5U1x9NsksUwjdSJukbXV93UxKn8KOf7Uhu85
zK72kr4hnDas/A05IKbc/lbI5QWUDMzjGajzaJFsN4OuksSx01nym5YvnOGkhNZJ9kj4anMsXMZH
lhu7JKPSmY0HJqYH4RCmei0TwAtTeaXBvlg3SdtMLdsTpH/oipELDR64LZRK5c7EM9krNQlD3Gbj
xl5XFfMukjfNyQb7npxjl3wJ/TJp0Q2edCyLS7KE93g/yZE76l6bOMdozvw4Tn0GVL6ICj+WKIND
6Rgdhu8wa15IsviAb3mlrYjcB9zSBB7WBxa0GSJ/CjIGMMIaF/SgP1RrE1cHmYTokLsx8ytGxPNA
3RxiQGY+nGnd0fiaHLq71jyMMYyKBlw+btZjmxrEWhLepEQorwkD1JH2uA3D6neDukJVeXnSU/Nh
PgxNvo6c3RNndzc2JDXs0kL3pyE5Op4aNDiYZfs4uxrhQIlbfi7PpUgvCTaDj1ot36PZfptS4Jkb
a803UbdkK+17ad3/k7DIQHnrqSIJitw5cQ6CUsEKU/xN+ac8nwYg4LDkWOvtlS+ldhiPbrIPiem2
oan7d2W1zvO5IgtI6S2W/cCZ0sJnGOyPBhgAYzoW7CUKfrn5Zs2cENzbHmS8rmh5/0K9aItttXfO
HRK1YfuvQH9ib+HF9EmA/c/QsNYT+POScPtE2yjea6DSSMDIZB2SzlcfMixKKIoHiP/8EFm+9n+V
iZHHklzU+K6GrxgDgWvrpEMuuHUj+iL9UBYDyZcAbS3UC/nIRZ3uI9PY8ZrujP9Qk++qXaIUwAIt
ssKrO/Z8BljaM3sW6fQ0Gx6TRXmVkHIyd+E60PWYDRJZ3WzIR2/4zofm2dW0fnnBQG/TwApGNTXn
55IZ0GSe5ZVpiY35dPqnXxaIyw6emaodPSHBCCE2jG8tHMVJfifQczsSyKQTYYLi6r9+TdvQTK/9
cezxRJ7jU3DgzZq9mVFJYkLXhW/rB+Yi6bHfWe1n5DzpTXbFRhwEK3VwXPt+F9SM5fsi2Sb2H1MU
tywLb04x3g0bTYxVe6sqPnKORmQef8uAuBy30QqXr4yvM8UTzF6ZfFVPBuWsNZk3Y3+69/imorQG
W/4xgjhNeGrGGJj+ChJDUcv7aDJBH+9m/y6RpDQgXOdPWWG9xSkq1+8/LCp9RBS3t4rJH6f5hNsQ
0MyQuuKn2atcpMyL0WeRh8kktChdlA0hKwy8igt/6XhKXy05rYNmvzFx2kR1dBoIloGEPRlB3mRB
ZBFPxz4zn1DYc0b+k0yk0y6X/GYW74pmoAKIzqQnKigLeqyszk4H08pXp2D9CrtNnLqF8lLATzca
MdS/ekGathCnnASbkRN0gWWlxcw3eqztpuMlCBQYTB9H3FqQHLFLW3/6JahUk/VfsdOdwNTNW+pc
prbxlEbBy4PVFHkwwpw4r4/DiC9lGI86P/JL1rXvsk4SULtLh/NMAMo/p2KHXsusB56VcsN/Tglx
HAaGGEhzl+ydNfmbhbK3H6/Vv0z/TTNcm7kHyPx/r4iG6EHDdii5ImM1UIs76T83PcmvODlVXj1k
gyY2emiPKKfUH500FGvk29bshWl5Tgf8pMo/LUEfvm27wSVB3tUbzZ2xd6VPUjqEnjwwOFvO8CJ+
8T237HcqX6X+KjFTdKINol7nqrHfoaGA7mETCoDxZNXLe8QTKm9UFA0LgJssKIVC88/RaM9PshMq
tPWReuPYZJdpScqnnW7Et2TVx0ZNjuCQF/WvE24rLQaor+7tyX2MC+O4iGEQFEEkIPV4kh4E+FDZ
8G58R6PXk1uhW+j6J2woDHX7nRFuZ6BPK4Pwg/9W08sjPig1rLiMmLlZPWs1YZLDciI+AAVTMpyV
xjkB1zAAKdbOaRxBpcuIMyOVPJ8sOrkwlYqBo2vL7zkQ6Q5vTdqq0AT0L/Ur6q89ALkNMT6bhATV
3ajFzwa2B0c/LovWq8nAywgvxe01bsfk5uwx2TJ/po6aV0YditSWIqE8TIXNlnFfE8U+fEU2q+5v
E0jGRKVMmkmYQjTPvZSicaoW8uQBKrLkIdjzgBxm0utDYrOELtnJ9zC0dsLwI7b5FWEHFsElgihr
Gq4M5J/zF0hMRpIrxOcS+djwpYMiM3eDOK02HQZ9zCedcmVhw4i+Y0yF8cFr2J5GCaifYRwTt/1I
R/NK1OQFzaqFbXLkXmyGll2Uq5cE0C7qoaF18wZ4g0Ya9ECRO0bfE3oyZYGRnDJF5lhboIs6geCc
mAguijAB40xdxSYCqhem9yBcxPlhETn1J2dIj7uW8GNZSXyeqp4ztkGourkRJMDZPJyoelOue6s7
Lt/tkABtITTgNYThG2bDt2KrhOkz+q9zgByEj6InjFCmOtWUm65+MHLYWaSpOBkIcsYn49dt1OcL
A5dNjSQn/Yl36pBd1MIJEjEHSZcFFiUODlLTKpmd7QoTkXtE9Hn2Gfebvicccu082CuE/wwp4d8N
E7gqeedJwdsBRAZWE/1gK0eHnG+0Ydx/WKsv5hfpaSNZSRmSNbAQ8XcS4oev9hEkiil+y4k7NKBx
+yqoxn7T/MjHbkp3jflqUJGjPN6rTxawEhiJG59G5vzrvix49PGbA/KDcQ3kn7J9kJbzd779JEDG
B7BEKAH4JX4ScDC/G5EGOMf537c3cswmsfimbR3lFr/REqxbY1bjI/M8jRJHOZam4pnj5zra1ne9
7zi6r29IazQDfXPLrU1ONlv6aapUfHp/SJgc90Pv/tzsXTOpl6Jog/HLUSHHsyeseViRGJXYlV7I
6CkNYERmv2VHQmYg/Rcq0VVsb1mh7sWWGWTYfGpgMjfRMZtR+TGnIEQK0/ZKa9USNATiFWPyIGJF
QqbWUqpwVJ+jt7Qj03QyAzWUkIGFAfr0rdIjjf8FK5Mq/cuazV00YKShfNxGk/wKP8nyFfjqMfoV
+CoYBTEy+xlwKVsQVhyVxNsak+fnDLfUng9iP9EDTEN8YxTN80Ty8ofJqJHtvk28Lqg4y5uS6aak
003jTmDq65BRpZNR9bExuIDYIAvtEkYPbrmDEu5XpQO2Cz3sN3LKwnjPEopi7Sz/zFqLwHyBP6J7
ci55SNPXrLBs84VVTPLziePfV/zJWYiF/cbT7TEuWB2DRwbdaHy+VPaSucxskJ0kOG/SFemfUNPZ
s4MPXMrLAzW7It27pfCqWUGwIP9vuDTEzrkNP5GPHCzsf9ZgMqErHeLNGr4TS3/oUKe7+kw8OTRr
zjIZpYe1RxbG1qH7ITJAvlsNAibk5Mgh0OCcOdDbylsJt7Rx7MYS2YJd/672wmPem98UQppyPX+v
wvQjdyDSQ8dYTspHIptv85i+0sNDSoY7CP1SKR4RopSElp9xe3bGMJXo1dtg3HRsMQ2ZrMUWZSAC
wEJ7Nm32wNqQ2SWwfWDizGFztOMETLGPQXyCOUWFySo6Pyv2ioZllgE4kqPcgGWcoIIXJFkKNgEY
sQ1qkepmzJCNF+0kW+hrZxYY6lvJBd1E016jbZO3aF7ubfiHGQ4qTk3d6kGcnCGz7jI+p0K+O5Yc
5NGDYEKtjs9Fr25rEicY08yEIWro4orVdDM9olh+mi2t57awszsQeJSkTJewd/7NRtMdseHs4A8M
rMpHsQRsx9lEyqtJ74xYd8z7e59ZNyqkks8mf9RvVeWQCI5mFGP1bDA6AebT41pJ4CByApP1buh7
XkuOoSKDFCPMvdki29oep1KD17BlKbdbf9DlXBw9vJaAT8C4Gwrjaetg09oNQCCt5DC++pCUXTLY
JGcMKNxG8EMK4K2mCNREEHk6B04jB4tWbYcow7/WB7L2bNPWC9nwS+cmW8j8YSuk1SfjEa8qSWmj
fmXTmqK148pKmeAegHIhl8hOrNK18NV29isZlZeVxa/sRcbYEXHCPmr/1Fx5Q44PEQQ+Ijj6PpMU
NQy1iz4GGn+0UF/muF3UkZT5JJideGcDwIKjA9OCsBVVRRrDDH1MjhtuYmU8hxjO/blgj4n+CsiQ
9D4aMDOhVdLrIiABDj6w6okBQzmEYAPP3sPiItCGgYpApw1CXNYIQhFcPkz6lv3yqP5zKKIY7gxS
FMD4vy2aep11HsQIQdR+oglPLTcSX9JWN+KnnNn3xBI3tO2XjL+74TOQIFYkIuQbKlay4zWi4gAD
bDPecNPvHhmX++hsA50R2atBtgwndFEK66ZV4yhT5UT7ESWaE20G6VHraFYg1m/zqrhQ/cnF7Eui
8Qc7ITdHOdbfLK0JDnAuKNfuOvoSvXP21HjXzGQOdk4JMCLex58eIZ9M/MuVRdHRI6wyI/UYY6+7
QjsaBv3QOjwywa3H4Vgg/ytW9wiWbZnALM4/Zca+MhmwAqIj/WZD8EANqKiTtV0sCBpX7NMY7/v3
nj1ElMougRIsGwXLRiPS3Wihv2A5otPQg8AwkP0l1NnZ6E1R5MUOpptya/0SI3wVnXTJI3rRw9zd
UxLZb7VjP7H5aEl8l037QWTbI0p2f5HvLXJyoVJ1mG22+pnv7jlvKT5ZI3D1Ea6VGsFCIZeAk1MI
7qhafZPwBGCRoRVrQSGLDXIZytxUa1208Nw85A9DNjW/xtRtFgtmHN0GMCoPPVCUkHQyfJkUNiF1
vE3g8hA+KnBXSoxcH8GwZYPRrz6sHHbDKO8H9QLpuViy42D8L6cJSuJ5tI6kSjqQB+1TuRydViOp
EwZBabwtOA8dYb2bNLFQ5qsYNAOYhmyOdxVNzsQe263f20L32IS7lIL/ldYXFCATZ6/AIhH6kbJD
xRwxHIIVDhk52oaGcw5tI9CG6fJmYBnRr1M93AYd/2ZOrOJLjedT5dYLi+0RbEeOhs0y3HoiQA1Z
O1g1tpDQQ0+bIZ4e0K845bkAzk2TEHO6gBwDLGQB/tMZSRK2J8HfIta5YV2ZOL+EKMD4worCVNTc
Qjrgr1mi+Ui/KZ69rhIusum1cCU+EyJ2RiAQf4zXHXhk/xceNYbZk426LxM6On2QOhS3iF0nVwMe
19sa9IZDjw3OALeGYR4/zhoFvSEpQ9OGBzFxmD58WJwRjoCKwF3k2RMKS7nXdhZ0xlHUYFdZ5OBh
kqE23BSXWs0KaFb4862APfofYg2hJcKB00G45OYAdwNYdg7eVnHz9wTXTP5eOCiGfJvpAXnkaJyy
ezXamBoOZqRcTVK5i3wGTRXd2j65GTLxUMqyz+Lp2sg5Kh1xCVkTJLdWTq8ZZk0AtBmJhrV305Ce
GyVvew1eOfOaMPTkp1qUOPKxuhk+3IO9OWKl6AzI+w04PmmVa6YsDtvfTW+bnnWv1becBnVRSWW9
Z0esthscuVHPh/rp2NGd2+dO9NI9nA8aid8z+7k87ZjhO7tI+pshtJRN8j+n9Fjj0CpClQEHA/ld
LxTXqn+1wiK5Lj63luT/7R9CRQDK+sMYeq5a8v0ElufhCQ9379TIS4x5D5rKzI+ME495UfgwUhkS
Rqc+ZmiC3yqZT2FhniiUco0t5J8yxI/mSJ6RON7WWTenG9aqYo3JM3wtn5GcQ4m07GM2rb8IkJ1a
f5RdLN3esAnJs0vZxEXIbh0Y5csz/5QGTN/21QQpODffI+Wt7rACZiDc7dW7XCyBifcVmjbpWQTz
vdi3vc/Z8/NdZe5u9oQKIM9mhnSm+rg6z3435SobtgI3kfBR//uNdBt/BdMJaQwmObvIiXIxjGbD
c8R2eybPe4HDu4zjmdDqnCWGzszMn/w+gqC6IShqyCp/ZQ85TXMtZusqI+wYU3FbqGX1OvctVhSD
P7GLb9+7WX45Uv2YbMN3KCPTE5Tcg72IQ1wSx1Hae9pRxKytRpCLlCM+LgPysoh6kvh1JT78J+3n
sPCmTndtkgfp0pFZIVYfrD1EbOxvzZ+E466Jhm2/arHpFrnGNSNQDGzwLrjXFx7bV+HqIuDuO1qj
cjRoyhNITbxqCJMzEKEofRgJH4xoI3fZwzyq2gXdLoeVbWenRyxvqO2XtGEEt7iIBGGKHqgdF2rx
0NtU6hCUqXPComDcab4wWkSwwlRU/CKE+ycAuG0JKFyF70TzWoTOjDNHMqZCstcr/Ufmm4uYXUAJ
mICKEzlP82TMR4cBVtv7NBEa8MBWJYZ22iJdZ8+DYr1Asa6irEZ/haaSgN3hUsqS2xIvIWacbNnJ
rOUTQ13hXEQUJNtB4RyBDqlW9xIEQlWtrXbXcXx/glYhOrabu0NoASvh7wL/k5PFQs2BiZqwl+g4
mbs1eU1H/ypff1awLENg/p+0lnyGy4H5rFH1iSomnTnGawGtCUdIjRAjqZAZgpdGFYnYt1PRnnyj
OTzmMRw+O7lz6N2/1nCHS4/yF3nPPo7mawT93sK32eUXvSwvfVcc2+JZ2HpgRGOgEvcwFOIsJoRu
4OjQRTZ4XaPKy1tca/KhE55qzk/ZPCfkzJJyx8Wa8d1kFONsqRD5J1d1b7ISzz6PCPowlOrFMRS1
hw8ehebo1l5LEXf4T6mwp6IyLmP0zGumHNAqFsLArysoVF8KKpqjDYKXx5U8oDgvt+EbCv5ZGgKN
sC8EfiFi3Zqi8WE3YGmYMyXKKZ4YmrO2TKEmoUVRSEH5ajQ0vPFtjjTuO5QhOKps/MTbkERaRIeW
YPiJ58GughZWn+fA6EJtVK8BXjIplpi6wE+j2jchAhHek6K7XsydqZDXV+LjoPxK01sOCqBHo4K6
BCmHheghPxQIOgbAix3ymAiPoiCUIauqsxbW1PxuJYCoqbtkAjncny1jdtu/bkXYRYrB7Ue0D0Qp
X4P5orBFydTpCxtjSDKILfT8QPOOLAmjLjE9TqR7FZQIC+fZsCN0OyfQzJtwgju6YLvNdlojLpFJ
2iTPR5LmdnnRbAzwNXIP/1te1xfXacPckd2zK8k4aL8yReAk5eGafImAVithYDLvpPja8rbWzFoW
yCzj6mPhfWI1jpKv/gOxFph4X1Pzojg8L/WTYzM097xzxEsxievKs+OclIepMtCE3Z5sufhEKh0E
zxKqrUwlwwezCEz4SnzE1O+AhrNsPiNUSlnU8ukCg3AXTuWK5BkYRO2vnRlHcks2NXY3uRl8K0GX
Xhq+TQ4YEmgMd2jSd7JNBkF/LvOOyQUKSi065o/yPV3hEI6NFlg7h7J9lqw4gG6thYcve3qOKKIb
pT0jV9gsGlAqtEyopDL6Z10/8DvFEAvDDlphfYjV5NAyYyybBTXltphPOlKzltF3OiseUkaEXhSk
zC5boNINy6MiYbPkLgsiiuJbmcJrl8I3kUrA5tM13PXOfOUME6csq26hM16dGAh0w/qLdgx+QdgF
puVcyLg9Cyl1jb0N8plcAbY36MoUi+p+ZxCsVu3Jw8YJQugHTZG3IJaLUPS7uZXstQf7vAvfmGxb
Qdyp1A+mYuYbo+4ULRgohtZzo54Z5M1goQ+SXsv3JDVjluh7UhvFfLpVny6n50J/zUuxMHZQn+ve
Xwo9JelJhOw7vnkHTmEt7U6tLp3AArJiGz+QBvcIVymC+zI6jAOx4we1MD/Qwn72qvEJ5fxz6I5x
LT+XZvnQM/mqTa9CTl4lXtDyaBpDAA2LXmgAGluyWrQMhiZGDSRrXygHlKV9pp+5TEqwQ3nWbGdr
civCMQGMHjh9EYq7DfykjWR/MCqSh2PMvLggJZcvNDxouPcllKVcNQ7INuMPnyTEeF2wliq8Uby1
i3p19BXig0TqwnPdtyf9ny7FfIFU842nd9Qk1V7r/4UHjkyHjzTiHkequCBtm4c97KA1zJ3/SpmA
qzU4ZiaUNW4SFA4ZkpsDXwfRMSgg+Wnydu3k8F+jqjyIJ7i2NiLev9i+2YXt538DMD3DRFnPmmrT
jiJAxFCQ6gPjNNZethSjDzIplU4CuXlM9xPjiUjpfsC0HAp4WfpZc9Jzm7NRk1iW5OiUN0s4Xjrd
IHqULKlcO+PEyZA41+1GbKnvYkbMpngyaRJ8WHMgle+mgZrMmS7ZmVDC8QdpzkgLTj44ll40hCru
tKb1UH9jtiWQmoSBCRm23cvvbR8/BIOJrcLKQthb3nl0IgFGHyNTHzjwkTYSq9Iq6B//xsny0SjV
Z43S8k6e0rOAwow06FA64qlM0JD6GjQizR+Du85sH1qjPhB+PqJGfjh2/WiMKcg1X7ONq2CoU96Y
A7ao9mpxTi28YJBiUh6/pbgMGSzysPfLmJ/e9qVz5G30rTQ5NYCy7I5EvtCb9A2RaOeSuyJsCGfZ
jRY6lHR2UaBCNB7JwOpQVTfuwJ7P2cR7e572ToRyOouucf0XbOB7WqTvmTy8QFi9LXXznAaDaudY
fDgkXkxf4TY0meJNThDKYIAQ/y7aIxqU59C6Y4RC0cAZ+9wpk+6XCnYJefTIUIkbfKSJARnW4gvS
/ZZpAoZLn6VgaV/stLjYYx10CSPsuNkT93iSKSAd0pwb0IIDExZWsaMGrJorRRxZvb3H+OLUKN6R
HJfpyq1WYhJ1MDVu2ADuJpIUwMdrMD4pvie2IzFMsz+D6s24vHp0gqF20P4Nhj9xIqbWPiatXuHg
osjZa1WQUCTh63Dk39LJdhI3rFyzEiWRL2Pd3R0WQKEdBKtigysjq8Iz0MGgh1n8lQbjqvVXWjcJ
dyGGI7HInv7QgKHYYjP3k/d32soophCZIHQRtMBtsqvsV8jsV3CkwoD39AS4e957wA9gOmD3gAnj
QF4cU9hvTHcJI8BSYmlfMpYVVRn4HyE0ONt5mc9yYZ2SeY3jASf6dpl6SJOhdhYKxXBmXNeQdXrJ
NNlJDcG8m+ZpyuU5HChic8G4nDiFiaEn5sW54aRXMS5i0VcqzR09edmFjBEqfsjCOmoRKDrwkEu4
SuaZ5tLdLZYHGHE0AmYtQYgYOVfik+T8q/Bq/pMZ7A/IKuQC9z9xL3aMHYdRaOWjdj1VHY2Nss3g
jn9F5F+QI8eE7Aysg8bSLVewgOaNqCB0vmuQ+dNQRxC8+2ezY3PAUIdaAB+XoGQ8ZVe92ivlNuEs
ntkS3vp+JwQ2AeeB0osOjtwRnmLH/o2G6FycMLDl8oCtM2Ra5tbKWcAoYD4LFVaL//D1UwJGrNIq
YlmQbRQzRIjipKiOnyl+L/0RORM/lHxM68zvBFZdfDzxE/HRVpEw1SyU0ewRpuTMd0uNnk4C6Rop
ZpW8hj1Iw41FLtCrbScUJG5INWJiBxW3zMQnpjwnIXsCIGRNINbGwHQd4ypCeFLnEFvDY2lfeyoV
qAyMow1uOPm3515JGKcNIQmPEr6mra5zZMUJyDAADtLqzgRfO+9NShhBOlmete8lEIl5rwEHiHLD
L2ELa0Rj41uAvpkt5PQyEY01G4QbK9aON1sPqlljaosXQPVqsQcbcpHbU8zNQpiuZheerCmufMHQ
cxq4qLN2UxAY3OOIWQJ7BMI/7lZoY/8pJXsrAw2Ia4YSeME+sWY+065KdEQjy1npLBiCtEDmyKs/
amjEJAt3PcPzTcQW5+8yotWgBBVEPuId2y0o7QONmEEqSTQ3A0LSFiFpDf992IAfiOv9iW6Dhd+x
xnmf4HGrXm3duOYerSkTIpvRK/J+m6ocoONy0y2KJR+KHOx3D2yK1QdIYgRSvoaU3rYheOa6wKN7
WGPs8dpvWl0JpqtEy2Fzg0fGKqaA5JsPfsumjoaYR5nkaepdubpUUX6LZgIFl+tARAjcizgrXVI1
OHs4d6bsEKJiTujdawSQhIoE03KLW6AVMvl6fjdvEpAMkN2MNS5yY9/VQTsTDBFgxVnVRQrbFkwV
EHEFUqcu3VKrEvY5ox5WPQVZSGtS/aPvwSW0m24V5+9cX9CEzoReQKFISX1Id4mMBI7KnWRw2t2I
EAyIoKC7sES2Idp3jPiJOzEGJT9DYY9klrDKFexh1VZBhMj33iKiMcUBDY0bcTKC5UhnPKbNvqVB
j792+APiwT4v0X5K6GyL9AYvSFV8/uY72ZeLkcypvWR6jVLuMuaBMxIFxdNVh0CJkueBXYZBM3hI
IhubmnXuaW4/tPaqRwqbfhXC86Zg3q4qwtdrcVrwxiKKtSHAdG6sd5hcIgKOnnkGwEpYb1PPnw6e
zhrld/YzA/gfYvieKlULu/BtNP73O56yPDvim6b++1aYWxpD55Vxyfw09nhxJutssY8K98aX1jXu
DPGBq+WQi6PKQabdhFWCAOD6UAD603Yozzba4cbC2cUtBenSOalIZKvpKkLEtDgNmRj1MsBrDhX+
7no8utTr8tyShjcdUviRTu/Ajz7oj5ICUTCaIsBE4XaTDPTAvMJkHtjIYhbjoGJ+SJprw9RgTVYb
YNyOm7V1af0W5jjy5xh5bIEgyO4iVHLqcTZO/WcGIswJ7ImMm+oUJelZHIqPCEUeO5uDpY/XhctO
WgbYLBjcFM5IZgWdslHwTNE28TlH6Z3gJSIVPCdIwTx2Glsswjr7jDG1M5xb+FsERDnTgz3XExtR
rPoJjLJxoFLWuRlEecKIepq1BpDXT24R/DBzWhfyP1OQA4W9pY3oLwfAjCZqTF18zDlpxTbDnYjb
m9XPITQ4GK8hmSiZL49P0gvt8JGkDUMm1M4EPUiS6ZaO+V8Wx5hnyN9cPMrnlrIEDuweHV2L3X4V
7NYpQhtHd0PzOMHlaOZbh0iYLdlPY4mrViM76SD11BXDVqDVVbqsCI9bLSEiA1ve/ADPGMWpdm7z
1aBricf5kLYHKckDUujRIx80RFYoh8BcTcYVqsMNBP/2ltMYmXcQ8Uh6VlqNgoa224+6tENEYToQ
nVjKZxoaeCpeknCzM2HVMlv2VaVBWT7/i/AIcoKTUYybAh+MvtRuQQ9CEgn6ZlMzSUXAnA/HCZKp
thkNfKaOustPo12ey3XYpUoYfPJ0G6GRcCIuEPTs6LbFR8KTowUzzbRUAjFJBwxa7LYo0HtuWC1V
3E36G3O2U7W3zs1mc2YS3LWDMiD/H0fnteQotgXRLyICb15BDoSQK9svRFd1Fd57vn4WEzEdMbdn
5rZKQnD2zsyVeGZFNmCa4VD+ShvDNv6wvUWZKaFurzX8ZD9Wa4650OTQSyZRpRipCeJArm1DJxb6
L+GlxogSGsQcOlmT1cEdIfAJ9B6+CoZpkWhPdqVt2FJQe0q6lnDvWjO4RdhVrt/rtOoMSHs0mn8t
ymMgrC4/Ob7AW8kIIikVNaxydoz5/ll/VFvnfVq+v2UUZak43bjUpHdCEHMxQ36EuMepFOe2DGuY
12UGJMZPwFgKVjaiIN9BZooU2VtlHsjmsfDzUWdVcIS5RkBoRzsuuX8wd/pzbvXLimsYsAmkAMPG
6UP+SfdtE8DrUI1HJuNycWIoMFL7SApUfQIB0KWIo6kJ2hqUu8BoIz/TT9jS2aS8ywQy4MiuR4sr
VWDzF4Vn+j99ir/mx9i/DqSd4EsZjNYjtis2IXObYSns9yFDVAeGtkEpBwdE1J+VO7fMY+Yn6Z/Z
6777lowZfXEMqpjAI4yOddM6s4w3Em0UtKAx3Wan/iVToF6Rz2o3hC11UaighHg6FFczKW/ZANyE
/gOpix/p35SA12TyJ1hH1m0NuslGBHiBIcpKMySOQ6CUOy75a5Dx8SWl6VbsNJfKHVJ2uRt9Wr8m
viUq79s8veoliIDaoA8Kj1RWeqMxHhPLU8JuVyOpidsts/uVy+1sexHeCCBNHttUjV2UNk2XEgtw
xLSm+7JhHdhBCQnZOUhMVKMphoBH6NXAk1vFbzLFGvA4wgkLNofPHlsXZZU2DQIxwvJMbIYCynik
tRG1JaMqXAXG2zAAV82xivhU6DzZTg1YE3ZCqhNKc4nfL18ZYi0eG44qqeYtOXL+/FWBYEKOwkZD
mih/yJietm8ox0Wm/Cn8E9Ourg2IFXvZvGRVaVtT5yHqnDs4UkX4pxmffNJBzwCvKOB+F/s9Fiun
wxakE0zExMDHvlEBDjcL2yQLF5MU4UpG4KjqPIEXe+L0DIgULw/oPtAQ3UHja6Xz/VH2lBxjMQVU
xkKDgVRMDScRP2a2ASB5AI/jQATKO+iHIa59vTT2Hd70UT0mPw3xk1HI9tZDFmC1OGODXTB9YTs6
mRw8sAgI+j1BC2TcRzsjHW9WvroNxUcVSK5trvUm5tgc4q8FCuwAE4JFU4oJCsdZTkBRMEnMzzMB
SHDHa1czdGKLZRqfL8kW9iKwSfICFZ8IPMjR2XrPWWkOuI2Z+c+R7miwW7TmPTLj6zj0AZ4TItzu
OkOhnT3sdpvCgT4aG/MdfguVBOQe3QJvIxC4NJwdg482GvF1ol9iMeMdlyoPBuhNy2IXYWvFmhma
aKqNL7/IHC4Njrvc7deAfk1Gt5zhFqEdXOWOyOpuvlO1s0OeW6kfijo2g/ZETPGRTA7uUE/hUK6S
5utuPV0dIOu38MykMPMQ82igmTFlWHzvjREE1kpkG+QXgw4V9XJEPtIxi8iZ2fxWS4DbiYlk2s2Z
dS/T8mkNf7ebmFAm6CgehmUTyTkWI4CQxg48A0EL5AsT9gPzy+BWpewWa9APr6yTZ46BYote1cE7
ED3kkwiiCNTsGggqFUdmQj9kdNHQQUVU0PDZks2o8G/EFSGL0gri5o22bbcwvwrCdDmylX5e4L1S
IQU02aTQSztnDe7noyQQVDOIMB2+WhxbNi2X8sQs4kgCcu/y2Vfx7rBcpLkH+CIF5UGzihcl5GWu
65tF2iBrV3/R5PfSst5THe1KaYMuEt5UwaY9ge2jDsZ5mk5AFU79Kfwsdfk8amwG6UqDHtjpdkGd
ojIUL1qmPFQJAQ+7QJERW5qOjx/TfDNZc0zS6P+E/0owvQyLHFSsA0RMPjR9F/4TyZKHUnmPvwjg
WkwjSoBX01xd/Z+5A7KAWEGpb7dfUBFE9j78eVG2ePSOe+otdOM03rHpsgrgHPYsbKudfyicroCa
ZpCZCHfCgxKxU8WhLPnpv9Ymfs+m8FXGHamQomCx/QBchaSxJm4IbUSRPcjsOA+Iki77nvWN8NfY
1Iu21A/f6gsCC34qJ+fCqjeaCjQeol51Ju0Hol4qvkrjkr7B6WNBJHohDfc5CQ6EsRLvW4SacGdh
+Zwqe/4lZodNbfSWdle55vcgmw8zj88ExPmJp0c8W3eQo23+BHbtlfiioxfrrlXaWUMD2SLC7aiw
9P/GJNjwPY/AVJK5zJX2GfYiIdtlzM5zuXprSNOaMuO89tREwauLSSdvECHzIyFfA+VTZ8dngnAz
J5YI2mVOqQ1KQSV2m9IpXDpRu0AqD4kpKE+ZDe1YRueCT0GmZWzs5/1SvVaKQKEojXrOtutOxtGv
2GludyNy+oPuMqZjSjqhGDAHqqvkLxwZwrgMfEru8Ot/5ODe4p20wg4GGVr8qgrorr1Dy4c/YVNb
HetuQttYDpWfYFyUmq946I9TFW4+sFOTmDbx0rC0M3TDBSmQR71IVirRT+SEnApnUTpyPSAAjygD
4wbPBwvGqYGzpIU80b5uDcDV0sCpa+HHTYw7cOQaCTrrF6LZNTKyB5bgJ2CeF12dX5BzG5Q+3AgX
K5FvAM4uzYrZPawOqpQFMHSHTjoXf15gxh2FPD1ZU0UDXnuia1DoHjMd3I1qQ1TitxJ4AHrMEgCH
wISf9oR/jR4/XyrmQI+qQFKJ/SXFRUN+0Wv1TEeEo0BvxCASZTeqjgKuSb3oXfjAXuQWCGjXlcqM
+pDyUzacG2OtOmNW6BXazSSqwMOHCJzSVur2mcSPxoiuc4EFRfGjqLxMmXSR0vDSazwykld2ePu2
yHaaQdd4pnMwQMLOueMM+U04Rv8WeIaTDzdoQx7RF3+fVw7KBMuLzjxpW7sZyPnEQmojCB0HdAL1
MFpBmnoGMXHrvlGONVKHOAITSivGnPofYGYaBeWYoWLMUGatHed03kfxUVP7YxflR+ltJEmLe5ya
yBbhPgakFu44eYWpcTefpCklC3kBq7dFwsnc9XChK5MNTH+zWgBMCVQQIbyVUXzfYDprdQ3T+EpN
edDmdVCqnyVLyYYAt5A3vgaGVdlPA7q9UQHtY0fQwTgrMNebw2E0+b+R8UjvFhHbFLRMThNhkuIN
JAgENzDdF8wVBqk6s4mRHpHY8QJ8gyDzWwZXTt9Wonmcuy7ZINkrW0Oxuox6hf0BLyidpoQMqaEH
sEwDgRjNZ0E9qHpyHxa8HrTb1u1B3gy5+KvfcJtHw4usCv42PFU677r0tuY00/8REKuLY6EjReY7
vUfF1sybAjtT8HOLoZAHG9j1Kvo7JoAvIlxCZ71iD2ZkCE/GJVEqH0cN9gGOOnvMBEnzMYBAt7q/
tGW30GGUCxZzrN4lx4spO1BI5ukD632+7jJfd02CREtKVu3pzSkvcWBu9p8nO/QLAH2ZBtYEOv0c
Xca1xy4w/U+7buLNTiUC2SV+DBMoTZzGKF9awXwKx+3seGrjCS8c6/yNp7NyP3BI45x1pTzPWe+N
xeJWnxYOQ9XYGupovYKgK/S1v76OMm6sCrVSMi6jRZFjiNn8R0Mt6YboXBIxjBSvvmAIFRuPyY0u
klPW0VkByCgJi5e6fkhjf+0qlTo7ch1t9LGcpka/a6V6z0LtNvGlTx0LnJWaNLfEWK75KgemyLfZ
RZ04wuox6XJX6BXgqlE5u0T6KZcXp4Wf0dXkkKkcwFcPJvNak8mLBVpPset3TqFdJjgSiaaeQhql
BANQkCVfwyW86sigGWWxMj5/YfaS3jqPuUSCqbfeasJWY8RgCsQz1DdIoeUY5V9dIumKphBN0kWc
pUtJP2Q0pTsRiLtsy7nFHjrdzRTEYDrbdDYk9ZjzJNsJcTutmxdJhsQoChf84UIWUghaE4dVqX5k
IcV0k3otB3GVXO66lCc4+BFHoXYPF79oRZ7mJJ9s7IjALtmUM5TLzyEfglBi1YvFuYKaLtNmpWJr
05lghd07Rw8WqCLrFtXEkQ9zQa8ukS75aWCCO0d/FnkOquYjA9FQh5euV+55qd1aQbtiDA+svL7g
G2ivstZQf4Yt/ohBGH5H1Sm7jvC5hKIYvtdeW0WeWOu0P462mud7aNLcI00/gaIpLsalhaKZHERL
Ps+VBIeBJpPlqOsJzzDpHF2nkyYwhon60fhNKAlKrciTRSpC0BuNJpDMXSkQW0BQG3joJup7bu5C
TgDCYhfFQYv5LhDu7p04n7hJEqIh+jv9FYbqswzFj7pIn43lVrr4VrKYEgBRICQv44zxPj1Ru33U
m2tnnSpd2cHczn0VizQIYD1HMlB6bp/JMRQcjZTDTBZm621HY+21PeUuZRCJJMzE0O9fzAYfs8oX
SmwxjfWUYjUnfANmCRhOIVXCnjSfwJaIF8s6FALuvDyw8FUrtXEsChniKztRyLsVRkE/MlnMYuUX
huQIAjtKVQ6f4tsfzn6dQJR7U76DukrQTp+GKPCqANPHLCwgp7hbj313lev6Uida0JMJ0lsBes4g
f3QOOm8WRIDELIH43FTcQhgHdNTd8/ln7CM26OMjLtcHQS+tC+9qKmLzmy4p3pxouK3ZXSVHVX/9
H8a5FeZ0lW+UFzOeRXjDtrz+CN2W3FmUOBhgC6JgEsoRPk6SIzgVFbpHWEU0ONtYluMQkqogAkAt
DcupBASjQm8WTW4f9FP6Lc3iUIHNoXWzP1g6PenLTMVbGuu3EWs5SYEhEm+b6QUsiht5RA6fojY8
ORkUvJ00QTtbhjncu8lsW634vyOcr6YfP6WCo9UuL2FcGPl9iLpbHI3XvoXXSia3IeqtAkaM8EJN
LFY7bT8O7aEz9EPPejbzTV8KPzhQqrv6tDShA2SwIBjOl/JHsBAG83OSJaCVvriJeEMzQg1UPbnI
zwxURqLfNO3I1cotzXkMunodAFw1xVeT7TVJvyrQh4SgQMgdv7Ifk2GDwXPppVcjPIfsmLcea4Iu
dj9/CyJT725+L8f8TZ84KVlWfC8udaP6HF5qH3/EWSmms9KQU+5JLtp8uLaZ3qJ90+AhV1z2oQ01
S/NXdF9SMOfYH6WMjESvegXQGr5h2YEWJkchl/zDEqMCwPIjPJpoDZLX8UyOdYOzkcmHkyZHFp3J
6BgWjrvGcMfUqV7TBJuRk9wp3buNsXyLd4WEw08GOCxy58555pEGmBT8u6QBjAxC62Az/vRovAVX
NvFDBok5tfDVUIqQyUdc+yejhplbwZnU37OSGCfl4cOo2g0hZHxXtDA5PSUMBW7EkoQNSLFBg97/
o0gOxNfjXOCzJ+QcVWzL0f5GRlysyVOpHGE5b24lLPq8TXuii2p6JK0lD28Jn4BWjS+GkT61AG+q
pNcgfpLDI9GwTmBNDgcCzu2lydXzKDoM7NqeOK4vRz8wT454oeqFM1KpOy0lqnKUn0PeLFoc9OEx
qvk9M+OdpvOtxB5LVwBWMeqR6+yjNyCBLhyZFcqCa1ePKXWX/JVeJ0g8y2epXlglfC+fEUAMQPdY
yMoTQjRPNiLe+B/xy5g1hOzErjEzrum9J1OCr3TXxYNbAtvtSucRS681hiFROMo4oxIC5zzt9wiv
JqUIokuE7ybeGkRY08fdtj4MjJ+WiYsHAY8HHqkzly0UC1lsiQIRang8a4f0DZnO+AM3rPu2XtWe
giLcOvJ1YHdMZXC3Gw512z7zt47k1dM3pyemHRbRs4abIH9oBcsdFgdh5egtA9q4F4yA2YQWi73V
PrStmpIcXQZ7HMcIxyZMsBHLXydbsH8Wvq30qlMM2N/Z1yb7UaBemSgx/iLE4+C7A5ol9jl02IHa
u61LSUfRR9HCTLlr0w+j+5kftxjLGGBf6tQmilfLl4nIvY6HhhKxn4QgJrc1IIpryw+7p+lnkgJV
WW74TtArNHZQoV3zRihj/cCdxO/RV9jTSGOHksxxmfE46D5RrfID52AVPpfIXca0PHk+zLLuaxYK
CntJscVBGl966zYo33qP452XEf+C+lrxOtXwiffi0y6RkRwOoHr8Z2kbW8eNLjGCa5fI7wnqXllu
j9sW+NWA+Dk66lMFrNhdawBGMZucpEsfEc3q0rRCaXGEPy0OiH4rMZHuM9O5gcu7nyjrW+xoVvdK
KtucbthtF+GZBJPfcCD+ZZ2MW/+la8mT1b5psYyxm0J8dBKUo6MMT5CKLS31SFY7TVnZ+xxH0wNb
vg3uKQdaENbCroqQPThrO7xsTL7Cq/SHAzScniEkAaGfxKv1SgM3dX84dKWXd0UBHIE3EZjYxkPE
mCwRzsJ8jzkOSNk+YcFkXaTF5TOrXgir8OZNijtTaSdzksBPZsvPHAhZBqkEkBQmKVoh1SdaDKSO
W+XXe6Sa/HdEdNcEf5EwSqAlLqm41+64iUnDQudL8SHORP/qXzYcdGqVrMavhaR7BVjfnCnRrN70
snzHezTQfJgS/geyJfJL49qacMspvwCxaG1QsAyDcdxtzUoUrdFjBpwZJYSWqaPcUUFKUqwVbsNQ
nlvgw+M8nsdt/ERsqei6NtXmbAn5uaLLu8a7XXP9YxyqfQMvrLLZCxPjPNXzWR0I1Tcy/tHuhGcm
cuK2PgsFeSGl5N7DwRqUR5WbR/aYp7rG0tHj2iAnSPa8dYqpuIh5E6hn3BHFLj3Tt9Ox5FhxIkqu
BYtE9CNDPsLyxBha1a9h271sdTod3qIFZhtds5tRVq92gyi7+PLZ96Zuomde72QdikLeuCTZop5Q
JHBGK/SmuDnLgoycg/mHhgouG/0dTrGbSMh8ZymNvFoxvJoKB/11KZu3RB/eiB6+Wbc2oqSwzzxa
Jo4oVDGW9CLa0UgBh85Ppt4zeWbdJWNv4EQh/qbQ51XuR3WXofl9dZIzQZ2MYjIRtuHinwznhdzw
CW85k87OoNwoBHSoo/OyqSQYhAoPkkiOn9ylC+u8y5LojLOg6wITtu6KqaBA9ucZcZJSOyaz3ted
H7HlFut3ZN2Om/U/YxdBs0TpI3l+XGJC6R2buq9lTGgxdjjKkh7nESQSE4L8sYdj+6+Q/hov0CKu
ZgeQ2UmMesdR4z6kdw2fQyfIu8FO3jMt9cVl++C36p9bKv4u5juWncXsTvgoPypIH9wQ3t9y66cn
FmHY46flGzVfN6yNFgSwfTIBXbGhFBXnjCo3aQDgBdJWP+8gc8UIwz8ikSd4ZDho2VBLFJk1H7RZ
TIsDaIMkyC5VUFCLQ6exZgWs8ttK2L/D6JjWd4nttI/KIDW76cuM5I/8p1Ygk83GBkr05L70mvcR
sLLRVC5Nhko57K2M9gB9uprEdkAWzTwzxw2yKMGFjhgSM5iJef8ZfUHNSZNAQjPYiRCQ03Vn6c0B
oHpJdwr3DASI6j1vSfrirKl4qA0t/qTlVuKKzn7PFAMftF6wWyeQlLvALiTM4me6aPdYwufBcd1e
a4n7OQMrqmCiq3uc53ujHsD1wxYSWrdgHw4O2zT12yI096XC8vq06Wnjnwu0IbzrE+z0tjxrmKLC
4V7admnjxbBp5DPCG7NdVySvwoX+pKFiN1D/G3CVScIadOCPY/DH0OACrZ+CqikDAY/MKaQtdxYg
tmnUIfC/OxUSoQC6hZcY0c9TC+HBeKP+GgzQGq3eYo6vna8d8WK8NJ32MrDmWsziNQ8U09gT5okT
J23+5UGzGbxxjpuExUkqNIIrmIorIsipce7WIGZN7i4wvwTdNYbaVcwzIe69UKjHxW29kQCt7FuU
6y5KcSqBl2d8k/XYS77boabWS7yIvNWCrKJl9OdMv26tcZQHjhRyxeJu4NE5F+eKssphme0WSRJH
63DAcZvr2L3iV54IeECZMobvECzIGGKnjvE00K4YY6uByouhJGbuOEZkzLXwvQUzkpFDJFJUl8OV
VfO1TrFJz3R/ZfG1axaKmSpbFbJjqxV+9k8/KMZyWGQIkz1TqcWydUcTGqJ7hWkoYrTU2MpUJ3nA
7s7xqeHLbKjHeSLoUNOTRRWJjNlz/ml4JOi9Z8Qe91vqODLQGavN5LwuhFZwflqq7Hd6cqE2+VI6
S+eI1ameO/C79Sk3Sa5Hx8iIDr99uo2U1WHLp4LXoOT63IjmSw9335oeqlbfE1g5Fb7Ez2F5zOPf
NFdeyNXv0q51iKHH6fKqh+orw+nSu117r2Qs5VQiWHQ4DYymzUJvqEQXMWFxaRRIG0x0i7NcXtnZ
EEsamjDotPwa8wFFjtu8xr34rqYE2heypXrzPgvULKSMAPVeAN0Dpx6JTOWJAJC4KCQvRV6j8VO+
oYiYo3q1HIE348hfBTofnlhqBna4NGy4HP2nSdNVs55/8ncLFsHmktbvYvzWRT04zu4i/hM/2/4X
JUp5KJtHu8OF145HrXXGzcNWR/QhfwBp2Mwn2kuR0VtqfmtskRoiOVGwWl+K9jMLfzmrb71Uifmh
e2lDcMH86Ljazcn0ekzCQCJXvvXawyReOci4lZuZ5+Fw4j8VZypqDfYPLCgIdflIhQRvt1hG0ZE/
M22OXgFNOWk9n1KJzsBEQuH+2ynJWSZcQBRmFwE6GIihz3QNCKDjCaIC5BnqoCkn5nua3AZAaUN5
FMIMllp4GAvU4DP783uRkHuWj+E4XOWwC3CJReuO877mqBT1DUEDOaKN6YKooKdvt2p8xG166/n8
+i9DafdAhDxiDWo4nsKyP4kFyhD2K9YhnkWGNGy/l7580q/SEiArMEex0KmjLxQmgNN2R1Q1cwsF
L9vKmSG+WxBDhRpCchMYM1tTriy70SPX6Pf9gHtHTE66gIWQpQoNgfW4I7Kwg/ZLx65mw5DCSa6x
wAiaBv1Jwd/Q6fu8Tg8KSPZ6AD+lU/5+0QHJrVWLRJxjEtK4Z8iMgSEh1ZGHYoujeUFLsKBJjwdZ
NxDqrDOrj7YSfLCpxA/9XMXzMXstOt9DlRVAMKx6G/pHIPJGr3kfMGQpUs9TpPMwZy0Tl2P63RLC
ztkscXtNhhMDVRQ+BkPYS9rK2JS/Lq110abfqJjflFR9Y7p4S7BlN3AkF0ZsvHje0IMnD9HaxA9M
R2qGHPBjYI7unjnrqG62meA7g2Pc1JLVgBw1ZBf4uBIZ8UHhzIaxmETTmH9o5ue41BesOHNkeeFL
Xay7brpLrXFhnrwMk+w3VnhuiTaPPIjNK2ZfhSTxhJuBNCWGXxq+TyZJPmU49JzkiOZLEGwSgIOd
wBqno+n5B7uySgp6ALwA3eKs/+twzlql4UqPFQatzgS60nud7KVqa7P9t7mLmGOgJtdDHBh/RGwF
RWPtcLwIuFjYuYr70pywNvPjgR+mdC4m0EBCFgcsQ6TFk9k8ZojhYU94HGsJZ/Uu41aH2+s91dCW
qOTl1o5d7toLNGdZyV2Px/vWj5rxtiqKF/JrVD4FMjfJbWLXeaP7sepNaokqiM2ruXgTwaq87M5R
SikFkgSPJPAFxEfN/cTRnT9+WYJu1bHc8RTBmUd8+SiiVas1OoA42yVlDTWt1ctiHHTQQzJEOvPf
pu0u0O1WnS5uvqGIKu78sKB6YtaSsHU1TIG3KaFTGbZg/guqXqbOZqZNx/gz0lqJXQ/nLs1GDY7q
bqIB609GQBoDTw+fjKPj5ovhYddWyWnGXZbhykPSGLHnVPxtGrWwQlaEvHNNVAR5MbXyXUs7Zlvg
cgn3OT21IawGbksArfgprKMkHfuMs6qrpet70ejv3JSy/E80Wwc5Zfcyiq/CpBB5YYHGCDm8dOXy
tLxRdBPUiEm4gKwJSr7+oUodrHgVhfY0zrvyMeq2Z3WEaszaq3ndTJJ68rcNdVR1qomGZtd1KN6t
K9KtTaswSkgiTe/sSj9W4VYB8xXeZxJVvRlTyFTghKm8T6iUPM73+yV9baC2EJdRJ0zDvXjOA9OO
Ue+qlVqWzK/YyFO/qD0yoQBAkzvrZjoyMIvV/8L4LzFGzpFZMjgKkAkNS0o4i8eCqJy5k6lc0mgB
wykETcQncbs3ky+OWKvl1WLtwwCwzaw865bqM4huzEiLUbGUXsaGBsaOUIJNZy2IytQT+Gity7QE
uCjtkd7kgfQnhDv5Z1zDhxHHL9GLD7B5GKg/zhgi+zjcC1vBl4AiMEZ7fX6qOhz5vnUgms3CtKch
Fds/EwS8ABlWSgmWciuD1uUYw5DbYfsrWwIHxDmRsnSW/nEQkuQ0UdhiToEi1LGV4r24Po/8IU34
t7JCjEv7RPHliaAPZaw5Ps66te5p7omsBF8SHl7oRTbWdvjtSHgakwo4DC27FgiI2dQAKccQCLVC
e0CuwQhN3MBityr5VeEMs0WdCzk6Ydx3XAbWTP8NR730WWGYLiKN/OSLPio4fenjWclY/ZLA2bUL
/e2Yx43aeeeTSkkqlr+6sZIRSdgVOvTwtK2CVnzssRSGRbdTAVCUvJcwm0WaSvWtMjd5rdYKMO7e
ouPSxJMTLp5K6rpUIVuB4kmyGFravxZDytvMtRbmJD7Vn0h/FNo/lpUBd+8EPWXCmlCKCb0uzlDi
D8+Q5w7IytF6CPK5ObUGWQ42bupTEsjyLsYdn9tNccTuRYTvxtTMdd57RDSl8a8l+Krhmqz5jxJu
ugkFtDBOjDfL0j8LzuaZeLOaPJhMl8MX7spR6okTJehiblVnO1Vks6CTV9L3tQlXlA+gmrpLrf2y
miJ/p5zn0TZalj6w6ouEB5lJeP9URwFU5VMdm8eZaKX4N9OMYB1LdijzmRyTnc7dIas5KlJVaO1N
OacrBZtsLRxN2vQaSTmFceQulaN8QacMpI+5Fc/MHefJEs5yRaZAwKLRhCQHNB6589mghpIjOu9b
Uf/Go8PLmtgpKMo5M5YzyJupsMCT6djlVA5s05FINzGZfq8cEDQn+dnYmC35fcnQ9828u+i/6Xhc
ZZv7hqEEWVEHhyqoC/E0zLRA8qCJvIrbAF4IRxj6jzk1Pw4D+Nq6O+Lw2wT3DtzYfm1CyNmsKqP+
tlrXBu7rd5pXdgw4VmfBR5pF5Uk17nfGdaWQJmkc2J81evTEz09t866ikprwRbINFpzALqUsn4bx
dYilexTIRPvJiNDzc48z7U1SHHq6wGIv5DgZyDucSodMRKHrPibWcqZKcfOdk4853GNrfBjyb1un
NzQrXsvYzV6Gw2jOH5HYBTl0cjfW1t3yi7mrwUmXPyfukx3Xbs7mTZlnCgriCw1snFyr35aYkfF3
orw7cbkCRU/BvRxzLIOFObJ8VSFAMaQMlKome5UKTzFxZXZmb+wlZG3xdK5zHj7z9wI3sYcXV9v/
soGoxDI6WRmdFOsRr4wk7Dw0nRbSgjoFRxWXXcpzX19cGXy9zk5XT/OLbD6rhc0qEAMwFEeT55VG
3iYiVknXNQuivGXpzg1lSF1BKV2xqN3S5T4ui8jko82/IVvmLROye8KQojECD8lpzSDHUO+NAY3s
STufitQ4FcKzbbixhPQjYPyd4BLPyTHDjNyN99gQrnHZBiVFvOMNbFdYJuBvm0MzaQemWbz6OyPL
4NQf1nS6Fn8znMha7Ul0BMOyWS9C98G1PzWHEQWObfUbHBNqi8N7IU9+yc58ZFpBijWus2RcQX7H
BmnV5kSdSX8oiCUPr/XH5t7AAseqaARPBMKHTT4g6xbJELJnfR94tTq7wgk74nKLTKc/QEGDhU+c
j0VNtZODsf80QMWr5TEW5QNHgFqJDzrMtJVFckV0gxYjUbZ3y10bJL9pu2BIT0pLrwhnCdDZ9F9h
knV1FhQJderS91md+yOmu2Ja8EAoNHrbmfYh35Vr7KtINkJ111j9SJLff6sDjLgt6aLxeqP5Dwgu
Cb62vh5zYgwDkjew/qUdz7PKTR+LDYFAfIU4MDnNUicq6dClqBSFRHRMsvY48CvkV87KdFgd3rWp
AnXttxpPHtM65WN35RFNY73ozB30ZHNGDJX9WFDOW+emgiy51fhdwshytjeV+yKDwSK69NFmRADH
aDyclate86RDLzllZN412BnpSBWMmJxDjoRCOp9NeQs7ITYBBsIRVbBu11wl61hIi29xrr026/BS
CAx87Acw1dyFRrzKe5kOiTnNTngt3MV4h060NwaOSkblEGig5DYjR6ERO9aU9dqU57KxXq0S64J2
1aLxlqxXgGJvJmiKlyiVvRITUUfj8qAchPnZ9aZnfUe0QxhvA057gwLoHdn5Qb/kahO0pquQCopf
aG2GQRZeYEYiVJiZhbtV9KKg4FYU/WUgdRfi8CwBY6I87NY/diXKLJk+FxZw1HzXS+NUU8HFs9XM
0xMxHCPgObCPr1gONYEFBSap6VeqUQqN8VVgoWSgtICUOVegg3uMWsXOahKvCtZDRvSxJPqY18Jp
hYyfzBLXzsDDBTULy0q4KgeD1YNWHQeKIjTcerGVEsQGfh82NKASwDhoQ+aDkKuhoqxI2+10XxQO
dqHx7OfSz0oc6Xr+up6y2Wmn+D3U0ndwVsRngdfpdLriOuM2A8Obthg9CvnE9MOoTwc+wFoDa3GJ
pG7Xw2LAw6uHk5t+aQGrFYdJnXpsr2pI7MG6HPR038HP5JBfyFjSMlvWLNugjcZkfWuFyal6JQW7
1p6xaE+wqtJQfjDal6PqruLoPubzCMiCFmpDuxSkq6hyrWkVG/IjNk40RDn7zBqbGPwbISn+EBEu
Bwl4MK7trAZqk4ETsUfQn5HCv5YRiHkhN1GDsoTcOn/VhvWe9NX7GDVvfRy/QmX/EdQ/cviw1Iuk
gOcWbAmwfccpS7zV741Ba3sXHaHf4qrP4adIgZXlB1MhY3rus+iEA+y0Hrl7rw54O8VoYPf+kBVQ
9pGSb5UzqHbNDrb2cutRw0ztqyFRRT2oh+uRvxTD2WcmgLW8ZNGK5yUaFfYrCYxYZGhCjPL0nEnh
gj3gi8w1u3ZBHIkBM9yVioK3ecjeFG4BOt0KCxvILgelBZxG8auh8vWVU3+YnIW44bRHw30MrF92
rf9oOo8dubVsiX4RAXozzaRP76pUmhC3ShK99/z6t7KBNxDQDeiqpDSH++yIWIHNk1KsdbNrV0GC
LJwExhCFZHZE3Vwz5DjA8HKXqT1e8kbjd5HBCZOZQjKZF3ssT7NoEEwZzq3sIJQfC70g2UiwwU6W
3Xqg6ypOL2DAL0KwTO1jkqy78RXDBwITRMu5kn3y/sAJ33YkLEzecQrHm2XHzxyasEing34YfpvG
qQqtv5K0HYccilKye8jcyTpHlf+wxefYhHdczq4FbDLBlbaROm5zk5egCBFl0kL7IMuWqXiKEJ14
u1GmRTYHnW95dZCiFGFEoQd3X5y1WeErMHpDqnxQTOS0gN8X5zzR/qIZlNs/ocdBxRi880ahtICt
gosGHdPGDLUKWoJrkDmfS0KyLkvAla0o+lBJVoPQI1XAYX1qX1nTvlbI0f2YvSjIed6FcyU09vBN
wYORHKzhnBvJZTCflfrG8/KTz2/i6gs0vwBXwpAG/y+tTjh6/waxJoMUuEtC6qcnut5QqGK/oUdd
L/8jUYDT9Ksx4ObVeRgdU8xkxjs7lFxN1qgQfOjREB8Js0ZSX1e4djizCcSp1OACMrrLf7LPDoNG
zL9syMiMDNoj2ZBcFtZxUTi1VVgNa/AjX8V2tqV6wX14zpFAO4z4KRq4COJ2gxOJczkuQpaMF+zv
LTk5Ayt0T6loSYUm/NM6rUP0QoZ7iTTSj0l5yjwAg8AgKKGUNnhvJyeiggJRO7KXb0nQrkKMnTBv
r5EmXnYQ5GAleeNEPGCx5UTeE5IDXc9gYffgmBIg9CZW7YZgiqdel7Shl5s4Swc4dXQFg/X5Lpkq
VxL3gHbmioAKFSn0TEYFRueWxwIV2e5MhWAH3U85US6BPPOXP5/ZQqbCr/5s6dU1CaR8jpFySz1q
rGS1OlXfhkRIrb2Tlj9LGGfYealn9sHnElYUz4+jGpgZlsc/lFqYeIU0flo2/3Ty7I6T4HjvaBdj
oqVZpzW2P+HG7Q1yP4RxgmZJUFiullUFv8uRnRyHtYZ5gbhWAm4QNE5BC12+xNSabw5LGElGSrob
0UJinb0rtHm97W/d7HJD8hLjFFeqvWDGYoXOw7TyTTaDFptBNV797VDnlr/sZDUN8McHqgk6jE+t
Mf01EtnvNNqlsQwOvuDwIP3+a5JhqK9q13MJyuHFVucZOpDh8MHMz57gaFCDRAoBeJEbBmOs9GOi
+3JAaUi90UqxIR2A/7mzn6l2ffVi/A3I2YX4ZyeOz5TJYCLOFkEXZTekvNOuFfbAzjG26ZGjNCuV
5NVj5ihr8xldVjdi+bXUfzO89Go23eqsu8FPHMpfbdV/xqKFKiETDBiOS49bNRPuJeqyhMisl0XY
lprXAZys5/YRWckj1fcLacZnnjtQYCQ8NjmFa4XTosmyHeUR3r4KdXzJGZAthlUaxm5V6qZVfZAI
XxmkYKEvY43bZdJevWIgorHhadbtQ73OPQpjSu5OcpSkc+SApT85Tcmyi2+UVjSXn548s/4URCfG
qoVHhmVmSF7RGZhz5EssvB2+q36cxKeJ/8HKY+SteNdjL65T0YHCZdOom4uH8s2PgNt8RoIlKMPj
S4gBuWARx3gY+ddsRi9Odr17bXN3gJYYO8YLhX8GcgOBImWMXoWM60zl1uDw+N0ULs2LOxG3Xao/
cC25CoOQMcON+xsA2bRpHhCurrMB5kJ7rnr5Itj2w1XJNX9wdk9yiBbRHst0ukbYYIeXAH1Qgm1v
Dt1LMMjART1wNpgXTPYlCyTievmpAMS59VeVeT5tVWfD0m5Vitv/9Jw1kbLY0K7YPtWJGbTq/f+d
xoMigihSAesWrsIl7l1cjLlh204JTetxbxH3owaOpLSqWE/zsv5apNWTaJj4ECihA5KSf67wEukZ
PSZDdDT4NSvmsW6JbmnzMb+2QRpTdX5lB96wzv2Ho0Hom+s0jpeK5PRAql2St9MUL8c66Q6NHFR4
r3UTvvptU0s3U5g29li7S0dZwGO5TaqDO62RmsmrPzJLBMMcB9tWB02zEF/WA1qkgjxn02ecJhou
hUHdKRtXhScGMJWI+B4Htkk5wTskAI+uIQVcUB3F9VeGgAqgYEuwYSzeX5xyQxMFAN//ziy+JxB2
QwLMSFK4N/F5bdilE6M9iFf8zzse4KTNJNmV7lC4FSogq8hP9z9SCwgOJuO07SmgkCxqVIBiUyq8
S+CX7BzV+K/+RVF6QYnkihW9/ZX9mwBKIFWyQ4ZJM4HGIe7eGctFEvorDuj3gu/OHHsdmxZM/VNN
qbatUk9/lCsZ5hI7BNVkrTVdaFS5qvNBf6wpKbkLcc+tZzZnSqDN7br+2sKq/dngyuiXLEVPBsL3
rwA9DXs4gBcZHmmgWoaHpoMVZoIHRftiFxpBHVvKY8PaD01eTeBSc7HjfSM3fez3Wol5jTdM5g1r
MzxJkkWQkkkx+VfG/a40H8OPxjdR4ptoUQauvG8e3Tef5Q+De462KAcuHRHAP1VKznCKz3TlntWQ
uzQ0s0ogljmxQcTJIiA5J+rHYpcjI7dHLKC4VtGuYuHWL6lPGw6TPHH9uCWQnzBBSK7QsGLKqKV4
J+sCBVhBJAJcTksCmXGgaCo3twb8pmHrc30oXIgz4TyQFlGBYQzQJcb5sEjbgfwaCwzEPM1ixXxe
/PokCpXHB8NrMPpZ9NdSq14Jw20xtKt1VubiFUHUEtJnfAIeTGYRp0o7hNraBMstTo/ezxvBXoke
pg/K2n+LOSn931L66XnEtC58e3sylhH5RMrrvVwbyRCrO20gpwuJERIUKSEcl+esby+rtV0SfScM
yXWL8IZRc0QljUmlF5rm+tOnnRuPHfDP+JDIIIBfy+e4FYBHaSWbIl+udJ+qBtyPPPKhY9LpxZ3C
6zniVmvxFx51C8DHpGCPqF2zNA+Ms1ZiZaU3jeJarhLs4YVdQ2ULvZr9eJKRaaQZpS3mk5cVrgoI
XQ3idvTJP0xhTSRdBZH1uUtXBriKdc5LMnM/IdGBez8T2dxQ4ZXwmrYSggAtWzRm1yUehjYQjCWY
dJE1465EOEzbG1yXsJSweTJRbDr9j3V/+LJufT7a+bQTaVuc2ddgANS9QZ58DgX0JPBQLpEdlrwt
9zZUyj2R6lapkNIRoIe91dIMOUM5xcf49Z5JAJ63bwsgSzEa43MSK9pv5XeR9If3KSMantS0voMd
j0Y34XcWUV4dQ3dhS70m9N3UzJksCFcrCRrMIHzlCd2wwyB4Ko4Yh2RunnlC/rmZTVt0v0BzJ6Td
yvUeGcpFJGi2CjerBP9dSaA75YsiKGfJEcTiVAvf5Sy7eoLfOCYi2OthO+THhgxFa2jBDAxF6w5d
tx3Wr2woAVAJ+6TBNiNfElfRlRMFV+RquelaHzlwFbIQsvUYp/rdgDrTeZFamByM55tZiEGfb4uA
94uXaHstZgzX0KD+o7eZBXFz7a/Jt0EyfR5vFj4jEo/qKrtchyU2LhIQMe4Llz6Sb0bbPbKPFTSN
viohdy+nMB+T+IWOpfcL3+09lhYwwBmfP+RnQPrWyu0sw4mgBZ2MxJx/V9mzpLeq71pPJD/ZU3GP
ExZbrkpvITY5YzfTgEQa0844nVX7fYLn++KT1DZeHHLbozD6HEE4F3pfBQi3HFXQBqsoMMzx0QEx
pZ3qH0smMf1vO6uiFdaxIxLoKP7lwIH5vBGyvS+aFopwB3nW8ZivRp8ZKGgKm0kDDnHkrn+q/B9V
HeQYXY7+CZIHKh9jBvdkPkteA3igJ/4v9OWFm3B63Pgy6OZFZbG3FWQjT5DtyG29k7eJKZ92Nckk
xo8+e59eoJpGBJ0Zr9MWTJyHHXLQFNGCJjhmY6LBv94VNigTwmtl/QYCATqpSTCZmnhkxw7qqTWv
XkQhg0TNNHWB438SwiE7Fb/PBH/4p9dbUEhWkNCbUNc1F/ANjwxIc7OgcyRx9pBiYrZPBlT8eD4Z
U3Ey/hnxjTTtKWlIk4jAq780HGx/TbYqKl4ZDK0FuKPYr2fRm1Umr/jYt0aIET4zTCKZdlXhgnPj
jf524uWsi2cYDZDIHELsTom5U7klpWTLsKNhqh7SFyXfNAvFbpwscNSQ6OFNLcPsQ+leuAbhDLJV
C8APeWoJWJX4oKpqL8qL3Q00K+7FwvQHeQkaqXek7nvEwylQGLfVZyXh0Dfy41YP7yBfZ4Y5slCF
FrqSTJX2vGLohzXqIxk4T3lrWQm+begsZF64W+PF8GqMQ+f0D9/xmz5RC/fRB8ADvZW1s5whprDI
BT4u1BVXN5MyppVASuHE+62PdtIJ05QRHaOOdXf8mpb+SlTunjl1nwM5EZ/IIy8l/8ks+VyjwaF/
klR3pwi38cEwmOT5teF0LzuujNBTys+b9tWTnhRB1eVXKzxi7EKMTyjbM4mHLgxKvQRpgNNKRirs
CVxpJja1yDEL5mlIYAY2zx0KzkQBKo1sZcTqUJCDvyUup+gp4h5I8EQaZyb9nCs7Nyo3K3rXBHDO
WaRnDwv+X0kKlbOXzUfL5sMEfjGCdc4K9RR3NcnsIVFgrYxXLmurdejf2njOPENT2Tz3dAj1XOrb
45Zw2PXWgbNhgMAs701DdtIsOu86LJygi40GfQFnVWGwF2dgVvxlKXz92WjyXrTuKTAX2TRPZFB7
GPIshTk9Ss2ypXvC4JeAGogGSLNITFY4LGJgGQCdfrGvdiyrdI33IqZVXOAZbDTbswBOqS3RmOUb
5X4P7WbEBHei5RI/eSbAuBA1CjxlILyVP+IHFnV2zaxm2lngJLuV7/5dzW369SMZjFdNik2HJ1oV
t25Hs2V7wIquU3QSkf5u8XomtCc3LWtVg3geacs6IAgYTt1/NHHBX7nE6bvNwiEfiVDenuMkv4yC
TMX3eiJWKJfjVUvF65iiISTAsEe4XyZlsjOVHiys6nXGAtL7mNX9vIv9d5dXqoshZVFCDit3pYKZ
EKGGM5aMImnsDT5qU4PVKlleWq90A3w0/5dV/zBDh01JqVP6KSb9Z5n1UFjjz+mjjObPXFAu6GTN
YptbytV3fKircpMy/vrZegrFiRPXqSryC1VBLqd3BCZLIA/7lEXYrB/HNMILRVHiRGApeSjiSJky
29rPrWo+6CJ7tuoQVCsYra4Cyl1cyjQ/yXN8wWNSJM47GhdBjMVTpNRI5zHOcZGc2cI2YdjcuiDP
IphsFQS3qQiprGEG9lBanSrHMUyqhmqzCA94ER/MP2vRBXpQfOMwdwVlduevCDpoC0yEMaJKB6dV
7j3xQHW3XgAWHVtzwSLB9PTsseb9p5D26/p7RB5tmTL8goNHtjj4LBWYmiL8LnvaABqZ8AaXRyWt
z2rJX2MPI4zhgU/9XkEWa4v0gyDmrhrx31cwK5vklPQEGxcCffHkyRhDR06kBAmoY8uuSzjZOXuG
KWbYuqR1g3WTfkE5JX3IjkQe9xu6ZNErdLgSMEAC2jBl/0x7Qh8SkjAmSIJRbcoXjNtzI+TXuUbv
/tCJNDQw2hlzfwk5HmiJRW/Kt1ABgaQ2t3agO7kl0sEQpdX6nSsLcPXknUK2ABRRH48NprcL0rMb
fXmAL/lDmMm1zXyw9cQCAckUOeDSS/94d8Q3A9SeAVoszV0f9Yex7vNy8TeBEFZRPcwL64vubihU
ShXFQ2krrkq7gaxhlK2ObiqXWqmhmwEnFMBO4DcsuJKRPFe28j5l8i3lfcU2rhb5NVKvOifK2P6W
vybgMTOJsPf+AhgDiRlCxKT/VtswRlsiGhof9WPSwUVhdJ/BfgEu3KwaYBS000Y44BgVufKQr81i
+FfDTBu1dMg0xjyJ7dZXQaRKIUoE/VsZH3Kv3fs2JoUkkDB2NtSJZfwbpcxLza6jmtZiYy9ovFnA
o6z/9G30aHvbvX+2t6vB4V5YKvHtrrKbzjqDv907i8JbqZgcteR3nJ2USc51l7yRSNuALv695VD8
sFbozNTsOZAVNbdj9xyB6yhxDi45Mvw2eNVuMxU+imvyXyPGwYBHIpmNc6Er5+kjRonSIjEgTQtj
4WUAPurcFVMHHg23+yc3NHrwl+urg2i+V8t/k/POYFyG7Rpse1MtX4Iov/pyPcfN1wASSDsRhCHF
eqhH8zhitF/YYTCqz+qIDLCc5vkQGS/FG38YJGfjtdQfLKkDSe7BNFhhIZ70WfaMm7wpPIN4mBtE
tETsqWazG9r+oEfDYWRfPvb5wexsk0XQVsthH6RYJ4RsDjumdaM7LkThe4E5dtWCgoalGizryPrd
KoKqyUKOdqXhYEl2ITvS5gblvu9vqhAfreKHZaK1PJdGRy6TPsyo/UxtSSuO/Vgd/fhRg6NRqhgX
LgM0sUddRJAXTTsUx2lXfVcMxlQ9tD2yp8GuGL87daNKf550064ObDVMMl8amS8Qw5JZOhqfzGGn
PlsM+9n4sTEKQWC79noESiryrrGXyJ29A46kZJtbklh43/2GOWRNOBQVPxujcnKa8aFRlVwSnslJ
G0I0BEw5vUf2HcsfJmBR4FhQe5OtETJDYQPIPsVcWvPoZCDtD6yWMC2tGzXBKuw7lgyi+ak15S9O
LIYh/TO5A69dARmudjowdymzfaVl5nOtuLV8NXNC5Y/dqFzb+WyvFxBHlsqaTuQ/2Gc0EJctJqeg
fnuglLek2eyzDyhZsLHISFLH/dCE2COp7mWETnug3+hIP2NehBmm+xEMe+bHOOy1HPxEvfhgd/xk
ZCRORURc0dfChCHCwsuq39Bbdb72A6OyTQ3YKjoqHdnj1xs+LpBNZfHLkpin8Ihn4NaTyJ0cLXtM
ZC+Ws/CizeZscm6hiq9R7H+u+HV/x5gCAPhHb2rHUEKlkFmgRO8FykD6Y2gxVtIJcpmkMlxbKilL
LaSviKPp3ez+LTOhKtgf3la8JApbzcktYuDjQCos5tpOMQZkmOSsG9kp29L9Gm12riT2AhvZqLYX
GUgDl+HJ1DnVxDsTYdgR9zfLKcR9GLEU7/mVsi0o6dJAoqTwCauGTX60iXlcDvTlMXthe1JIfSEV
6NNt4G+zQz3vJ9xC7COQB6aD1m4MyOjIO/6QuXklK23gCst7HB7SGF3UApRA7JvTLW7j6zzwTXk/
xi1HRt6QOG8jsHA1N9OYdr+IlGNeomAH77tbOmIaI1kW0cxC6tCpCNeVCgwNkR0TSRDr4sxfkoS0
6ER0K+XSHtagBpFLsyFRSZYXRcSuMrqhcrsFd0NWQ/GT7Vs1DbvO2JnwPOcTC/E4HgPoXRJRRV13
ZqGFKvqKRaICKvuPGLGlgZkuugqkDoLcCvlHYCDPNGO8iy9x3X1wqOobBDuw8FM3HHPyggQvbJAe
x4XwhCFNhxhwDXU06M5/DWM4cpgftrPO22RZVzGer2RXiWzH3OXJFUlT+eTGBUvPb2OOWAOv0F6i
gGhQSVs0Av1Qu6mU3uKPWxVM2EV/ja4i/WuUYPxvIaR/behp7dD7DVrbyIQjIgn3sE5YH4qZjUw6
Sm7KxaGTXvhxTxv+pZxnIEck1+xCaoKhJUBGu0kVUu5DTToJzNJvKxy6tMNhGjNymzp2uxG9mniH
is9mN4JixrkpEfeJrEOBa2CAEuM0CakW1QpX2rMJk1P2vSmBBbpniRmkt5SQVc+Tk1JnWmIxHR+c
zYS/uODimrn5wMm+KvhUS+5SJR8J6dRX1Sn65SyqeZim/lAXUQixKFyZtm8qNYMF5dsc/WqjHYcP
JVVO1TlL22M7kBDPKN5WhBBHMpx6MHPc5guWaROheFslAMSz6m2XHl2O5rvFtoywbPp3kpTXqPR3
k25RWkdztbttxnhZi/XUVtkJdIBqzAfw5wRvfFX3mZxW3IzI8WZ6kMeThYua7jHjNOvxqS9Y7Rm7
sn7FUIxnIYiOXkofUhrXh/zduGlBcp7sGTURIb4HOZuy4CKpaH4aL+7DCqDkGpbdqS3j+yIUmOh2
mLZBrIp/alqLOHK3orPhc9gqZcIdnNXpbQB7248aGkK4KuFkmDrhDbBAa1Dj+8qxoLLp4ombU0Gz
4BQCCIhj9Y3NgAROYQBZB3quQovBK0ovRiWcN6YCohUiwhQ1uUr7J55TLy0Nnht0krYTQD0uxAyl
AvqM5BRR5KrRblD8pjgl2xyKlFPl+CtyiuAWoFXmHKrq4qfsH/kXdYdYWFy9Id3VXJV0cxN2+TyZ
mp04Gofljkk4pFDraAJpbqzo7Eg3ZkmVeYf4AFlUQ52v4tbdsViw/LXjANoasklLcIo9gUaSdOgj
QGYAKv/XLN/1rR9Xi2/kqq9hZZZ/VTu09aPar8eWtAybT1ptofhyN+LzOUL1gVLiDavulaB8oozw
HADQVf3oibzEb0daZbgaNiKRmNEKzMek754X2Vkp1K4510KuabbFUnUVj3L6odD1bCZraDSesaCB
6JzlVhbQ6mX0kbO7t/TednU412qoVFFADtOkT+BMw5WMArLkpx1JUDG58aMucNB56HJNI0Yu/y9S
PITY1RzPevEayCxMTY7VaRNt8G4yj6X8GEfI/yy4KLCn52vDlmDg3VgFdR9vik0I7RzP43nkIVOs
rzmaXkqrPM+6VT2nuXqQkbhzN7+aZn0hEVz9jriFyPl9RpFP5/CNudS/2vgnFf9FY8uWA/Dm4jZk
ByFCtd8jR4inncxj8im9C70Zc3OLr9qPpcCbGkzgK3FzWkkPsdLVoHMJ1mHustP7Q6xkftrXF8Dz
GxR7mpgR7grXUt3yKFc0MfC8dt7jokeEzMzIJi/NSWRGUHmwTTjNEAV3zXduHC32DqQO5nukVjeW
rtrGgY9IpP/RyNVLd+V+7cu7SdjI4HlMyAlSI0Y3p4FDThVRZdlV9guKwGSB06fTkbOCpStPN7RY
dxGJSfCoVQOizCtWvQ6ankxNeRxYI/zQcNdWJnQpgNoyy4HqK2M0aDA0j6oOFJjhNm0O2bkeG6CN
1QMpM0IZTkMeiAUWgP5iMqMoty5b70knk5nCvYnpq/VmKAMNQcoEg2dHTL9iYLWjmtgZ8B32+J1h
OfERyOx7kVbx6cgmAjqYGfrqotUfIxayqNfOwKCETuGeYbkVBr+oqbyWppveaSstkEtosxiBBKeV
lVB0G5aYZswzCytCdGwS49jP67EC/i9wZvdme0gTg2s4JazmD13JPesGM6O/TXEyvGGiIthbFXNi
YRZm+MH7K/4ZE2x4xnYgg/vNhYNTcg5lP9W2g1pxCrDAgIiJtSelAkigZC2BRaOyvgFk9aKj8ybX
+q3v97NfdkgwMa99cptBpDTaVTKEQD8D/+TvkYoPc+FftMsGlnwLAeJi37ZYhkU3qWuPrYZnVZht
m3ZXtJaPpzPoJSMoijLMblWOMu41hXqVwRla/Hza6+P8Bqsb+pI/RvZnHPdPVSlfNCcqZvMEnzfR
4pcR6tD3qj55QvweWjVfbGW+v3/T0goqAoZDyacASUvyGwsNaOW62XPd5FeaH+pTj+EpRjf/jVdH
G3+BL1gm7oUT6SdQqOWGcRcwaiwcFKE/UJMQrlYXqoCyyL1gYqkaFuzWnbfqkO9X6tJotvPepNO3
BjTj3H4XyDDkl3hDd+xLMYRVOyOVnBx+88DOI8IKJkWFF6mjJ8oGJyGnHfGXfQfoUmlpk3aJvzXi
i1Vmih20e9v2KH0qZ29yRAIWxnMqbfOnZPVBRY9Wfgzq8CqE9WlGA/DT5H4W5+7aRtpZjPPTsJ9G
wUsrzZfFzcvBmAl8GPL2UHMp2wwZ4xUSnw/f8DilvDoiKAfFt9YV7tW/hmK4udynD63ejkK1HYsR
4UYujtR/FoP0kqblqZ/1+5LT/HJSvirjmFvv3Qg2JcueZP4J00hm6kL5CDxQIEbwWw9RHgUHES27
zG7Kc1xmr3sLEBgauvVKgwQe5IsF7qLhHjDj4FzcAQ5ZgzKyQIJK6ZAFt50F8D2z/EAs54BcQDTJ
H3ksFTyW4kL1besyG7YK82utDTuvcXBQqiZbzBLbx5iA0h57V+dMEyMoCDBZrIStMY8TcfJEX0ZK
p7q4ZjTv6r85xyQIfCI2VoPnJ1ZOSzSdtrE/GULCQg1giVoeTekq/Vat8poejy0r057FFlyFN409
YzVLbhy0VY/ECT3zneUShZzh+sjH+Qxb6n0Gs2DgkOtAj648UKd8/Zi25lOSzE/Ijp98+90YtRNE
ZfMfOIdPIhdUjCwY51mSteZrIu8rktAyOW/IX4ujcBHK5pqx46XwXgHSGb+EWnkWy6uoo1P8Z4iF
vTJSkw6oPp1nZPIaCp1LtqtSrkuOtQ9O/JZ6/SS7mUyBHPT8sUT0hpcFoMmRJVxZKv8/fme/AbC7
+1Yx7DlbbWtlgC/uM5MvEA67mUQ7hniDS9WB7ZZSR2ML+BNmEzsHuHGcTMv/nAh7cR1oHjJxe3Vk
JbhfuTpvVGtIrjkJLN80t6CWiq9Dr3hJJXg6ZEUUbb9YTA9uNGnhrp6glvZ+wi9NbVDL6TkQv+mL
VbPL1EznYdZO1cQGl9rDjk9hzX5gu2Mpe6NuIwSyv/FLZa2Y0ag6XdjvnnnaUexkXItP8EbbtwwZ
fImBjrdqKHVV2HO9lxcAonXv9zGcHZ4Y/dcVKCytrcBYdKopep1/OZpcORM+kXFIPaDPoarFB0ZP
JUt9UchAWow8vWXKdzCUHgmEoiF7BkrczDzaMI9mfYofh5STOV0iVb/mZDVYBOxVnmvbtSl7XB7K
IZtTV0bJyGCUZGc+ysqPeMFDIxxlisozKb5V7GEhsZGt6ncRqUZVY6uxl9ooUMoqKEslmIS9ZMbH
1IH14RYGX46U6oml8OYZoy5uAHFC4MMRsBwogJ3/Lv5Icmpu72VjBUK/UqCX39EfRPM1dOXnmnHm
c2xpNVLisw1JlWCv6gCtWfNAr6CKwbnfKxU8jYRuAMsgLP/cZATOwgoMjSIhDvW6KjjU+znnW87c
SnRDm6glwZ+WwrcBLl+h6OYkF3nXLfb4KxiMFBxVh4Ew7XFIqidVb5FW6VnAHIgX551U/BK/CoWL
zE7auD6ZlstFHH59vxvUIK3fndejPU1kIgjTmjKGsclnBVDMbdibQtDwu4YD5jigmylwqiigSs+v
vjsfHCYfWhRl81nj6irYUuHRsgmz23Tb0/8rg8QR7DU9ljGmz3/8zgWcjCE+vbyDRaQ4ulDsPwdY
NlmGdQoQeUsalMRaoHhxMDc3Yqbe0YsphU55jmQS9fRj6xKfEmfNr9aYtHXJ7EurHVUX6c6YlWNR
xK951p5S2j7rcuV2Ds1XvETtdBPm5kpgesZZ29PLpml2SRtcves+sqzwJydnFRQ3l4ZAaSXwGoj0
YaxkOYzM79c3drF9RuyTe2pjxnO8mTjd76CcEy5qjJ31UPrl1OI8PmSVFepqFJr4WcHCqaT5p1gn
ibaFUUzQGKlHvM26cu2wpespJQcQDqX1O8aUDm+OWkQvTSFHWsx/XWOvG0rDek0F4lhFg7KouOru
p6lbX4wFX6znYCXvmuCdSIoHx4YbsdEfyTfgVrGtpA9ksKSFEN/SpLrNiXAFxXnsBNLx2IwTH6P2
LlOW/RCrno5FmGUCIOXGZueYUDGkjqctr3iQmmEDiIPMbBLVDJK8KLy5CUIBdm5HwhW7UaDZD4Wj
pLndy3+NKQ6Swtov0lcrf0BW4HaxTfQ6WsOpZ3uIX9qFNZbHUKuUT7T+YyPJhykyYScKQT2lgUrI
YqjzXYOLPquAWpLKxF/pzPECurkLOutTbLLzQpZWwLIhGlTQRfNtga5OFMKi2gLUhPQ0oXGYC7t4
DdJjHQ5GcxwS8bhYYPTz+FQH1rvO4n1/wpm0xNzv4viI8dWRE0o30hHDuBAC7Q7r6LvfWjvFhaRK
qPQS9Nek5mMwM8DQoo0EIhqR0xVeaecrveX9Rj2TfpFL/Tr28k0nvUzS0Etg9sFCL/KHQM894oCw
HPp2PljgMrsNt4G0nsR3CWBR30xuzrC3N/7yTcGIWfZXjccr6qHwLxIu4lE5GXh4Gu4XZgHNJQLS
9IvW8X1H7ZpkWk6JRMP+01DlU/Nv/lFY02/k4giCceEHiUqJaUz6tMYnqG2BSiYIT0KW0EH+UAsz
aE2KIQVvTgHVniWE4wZdOXEpAeUVCwAHOCKUU7LJ4Sz9ZQXKlZrlDzNLwP/CTyeOJzRIYREOK7nU
BCpxv6ftw9HF6ArNsvoXNK7SRNe2p0ZanM5bfulL4WnN5qszx48mVz/gxNfZfEuA/pMMbTffJB7f
br9ipbfT112bqsvgZ5Fwjur8vKknqGCBMMW0ZkXsUtVgAnUTU1m0S/dL9pCnA1yyFTNF71Eh7mXA
pwjhBXoJmnnLwrYZw63/zmq+uLXXtmwtQMBslIlPPLnlxXAWcBWVPbR62IAs6NZ/Uj8yHGFMTFTy
De05MuVz1ETnoHhURXzZ8mcfY22kGFMbjFP5IsgKnmChLlsRUZP05RAzhY9Ya2fA4BXdoClzOJcy
FmsFA6JF2QyUG/QnhJa90hMlY9ye305Eyh7KeLR5rcefujfvbTs/C73+iAz9ikH/TpQjoqu1yrFn
HnrUzkdRB9ll5Ca0CibJ4X+ww34N5XobS/G2YHzLtM94xBNuGlcrvXQrCTYFf6y630XNrseA0Sdu
t9SXUaWlbQJQ8sPrfVZpnmIUnMFwGO1X2w9fEZDF6ZhTikOKc6a2Az+LcIm436yVtxFeJFGAi6Cj
/xXz6i9GlDYZjlFB+dTpVwOPKyX4brHytzj+f4GMVQ3dRwzbUJY46xP6UseFQCouZ7h4BH2jm1aa
QarE4Ub3UsIjDarsiN+u8guGlAVtcipBvd2y1UDIo/GRyVklcJW/pJ/i/1g6ryW30azZPhEi4M0t
ARKOnmV1g1CXJHjv8fRnYc4fPTXR0UZdKsJ8O3fmyjM5Me0lNQtFByCaWfs4fA/NCBaO/VmL/f4k
wy8oIbotenyTadtt+BkrQDdWKgKGkmgkMQh1BZJ3GOh+5/IycZCVdKrshWPUr6w0bnLgLxWDbLg3
cDpWa1JPYBSpSSTOwesturTdoVuINC8UGLZLYPZCoJYUbqA1F1GY4luROsKMjsZqq6/cOYjmNGQG
Fdc4WJmwD8VcEQsbhO7NUqb3TCw/NryKP3LafRn9+sXrjg0Ktt+MNPjGL7Jt2UUqgfguxTEdyFNM
BHU67byo3TnG0hCdTEE7mf/63zSFwTwRsgmjABOL9tcsZTRK+iI5Wk+aGOiA2Nk7+qIseWk4bBgO
fUz3JPRkLx+g1Nm/avIn08QFkMZuoeOYO3ZzHShoxjMNGXESEIrxoUWmmp9KTUBtj2HLm+CqbctL
+EA4MgM31AlgU1IvUYiu4ivM5P1nWEXF4YJEYV10Kb1FJK6n6qj3T2P+jH+PqcyMCr+ntelWIvDZ
Qc26RzIW2KK6TgZrhLS5ploapjJ2SRZbFMCS9jOgHZiBplGI8o2XKRmCPLL8FGqSPKoe47wHOtXW
8t+Qi09bmrrzL/LaA9zD3oz9SnGqPzKhN3PCQYCgMD71ajkOk8imlypKxKuW8QKKedpeSDrwKstt
Q4c+VcaPelSpcUBpKnOCv+MLrHqPkrbRvgn3VLl0mvCs+f1B79Rz6VnAz+dVqgE9jojsZstPBeYD
YxdYD2wWW4xi8n9+3sLJS4VgA8ZpashNvEZKlN30brit+QInfboZGIEq6w1Fshpd81vjrEnmhYme
vmyFWhCDdgERnjsHQEYlMJU4I33dkefUT8ra65h4IdfOFdNVfZqBWg64JXRhOw4EYvAgP0f+OmFd
igobvEnU10uHDh81R/iTNYK9775q2lcaseLv0uyEd02kQ0wpj7AOeiaAlRAk23ux4mXFHZ9U4B8P
GVnO5g98fDo3qh1RC8LNGHHtQZcagvorZ+QeJO2Er/6YF2JIVYSTL62ts15WJdZ/sBKHKcx4rKjq
sfjIdIKCh5Z2XtpW8c8e1RcC86nChS38GjlRQF0IRFbWbYxt3rALYH9wlRyDmkukd1/EVID7NmOp
31M2ovIglWi9luGwmVwurYIJuDuNtDThfkMrBBKDSMvCiLViixN78JeNxTjFhiimEnRuAW8jTXtQ
xE8ki/ifxF1vKH0wNSaQmyLk9zNEbs9xVEoLL+HRt/GV89zjJc+JjeMe6CvjwRtN+JApg8UsFRni
pS+/G1M8LXSIqHBSxEE9YtusFfvMev2QiaIjU8g1VxWG69ndF+39CjA3FxsXdV1m/m/J3LbEoqp/
+Mun0wB+gh3WAB22hg5LTbcf6eNFkIH1KLd2NUJT1Hj3+pYNAUHYLrLC082OCEIXeFlAwV6Qf/BP
05Zdv5lUW+6QeOsXOIiVUnMNbVrjOzH5To6UWMXhqA2hSPi/kd+UiodksL83SWlM7xiW0bm19xzE
WaKwXcB4Bw3EkyzN3j6S5l6iDlJVQUQS53Wli18Eh7+GiuflVFBoPkJgK7bMnxfTU9LZM2qWxacN
0n8MQnA7bnJNAjXzmXWOSHDRoU8nBsnKLbjplQUHQbFT8tQjhS1HTcF1KmPWl7rUs+o/WTNfO1m5
VqNxrSY84Cp+DCoIsnG+TnNBVG8y5XfMJE2k0RskUFFbPDBw/Sll9QhGGy29gRFaS39VVPBtKREH
XVKe13U/SDmm/JfAPaXelmLd6U64sU9o14lGup127s3YCUBjC9GXvHCfcj3EiUy2g8bZQUb452yr
iZgycIur7NpPS6u+NjYRMEFXtC66x567majmwSp2OMoOPAlIU7M26GhxpCvtczZgWMJDzHraBqk4
QuEwTVep2RYb2zn5SM/9Kp25QeSkuh8ABf3/1A/d9rqrYPHed9jCAMRcvk/0sM/AF1pyMAO+YMTr
lsmIk92x58ZWGIuKf0mx2Yz+nyN5GbBJirwfYQ5MBBE6DRzQmtItjs/f4mK46covBl2TupmeB8NO
57lMRP0KDE0Fh4+E9te4W1xFCvSaLh1BPInE/5cYUxYfEjDfidV9dk7wsOOH9rsPzbWs9IU0BcZk
IUFEqDTNzooGCZaa7/lXsVSeOH2CF7mp42Gk8TOlZ7ZTizCLgKkPS8Bvq6UFXmOsp0Kk0s4zEGUt
HAFpGJkcduIUkpos7R1+ZLmKZvmQjxhzBGO6DJBOkqrx8xnbEsXYAgkxho08wLNV/UOpM2vhRpnX
wu9rwX/W6Ao56cSzWMLW14jAmUqxbbqM3lT/ZbBiel/4aZOQAIGm8rWWYOpKrj6mYcylrtLijeGQ
DC070ppjmj9B7tsIiNpiJ+VBq3icanT7OKy1xq3zZsbVlGN2Cm8mpzfP2K7nJiJJGR1Gw2+rW8en
17OZacExybpwQvaDi5BHm2dk6OKtPTORiJ0/bphdVdLOaHHFEor4BcAvqNjr03q+ASi78SJU6Dtf
GYa5qg78n9g4lK6vK6AfryP1OiZfZp+9cZ/G0aE9i3rjcipwW2skKDRwbESKXlrt0S2wwPGuSLYs
icE6dgEuHhF/KBcG62gNZgcneiE61Kh+jOyvPt4OkTz4ai3c12m+FZF+aaTszM53qZySdol8PWQt
Gyf8imPbHBNpPsoF60qVRSVmRR491BEsp1ZS6Rd8LPkRDBHt2NGpxRg36sxmbm6d0lOeHEV8IhEl
9qzi8FGtgI+KCFB5c0vYqo2b6U7/F4jUCUSuDZkJApElX1zaZYsz+TOuR19sO7/aclRkOpIMIAYw
keuc2BVbKnqxikmy33DbQoyQc8+IoG707/3C8rKEKheLgWGUe2tRuJ987eKkddtzFNuXMV4VWph6
FjBKm76tWfxW9sprHdpXk25PcM3W9Gir3wJlR3Pd3FrBvBgz0LZL9skhH6NTOieY/btSPxmFu9aC
MwDOlriL0BLwL4djuZ4HYlNJTHv7gfRCrl95o2AJpZWn3ZXGPcVhYCFS8ZbzgFL5IzbWh4J1p47h
jp+S2TGXHBAnmF5m8M5gszZm4aR4oPpSE/7+WB0UuPD0jrIGYRSuKu/G302Va5GSay7pxln+mpvi
tYudAVlfePFjjOsrnoW3fuU5r8ruqOOPxOORZSVpa5KFkoUm85+BoJ3dyExeioRlaVPT8RzUXQFk
B6/YnLyvcv9hzeInPguE+8mc3VIRXdpgEWG1UwbAW8J0wdemzVyQ/tyiY9DRNk3DtVzoNaJVhwVn
tgnPVa4eTbginxnKr4GGMbry2o12VHRbNTIuei4AoHYzq/fE/d3bkm0YDnWdXePRzsk5K/uosd4A
rISWiO3oBfVLougD+GAKdbDQTiUlr2tLRl/lzZ6RnEjcGqZGp2GjNRS/Hzcfz+rYA7a3VmYHZHnt
Q0zLU026KzFFvp/NzyeuwL7xEAN4axRZaJo5jcdTuC4QMmp2tkCAMYzhFddHcjnIsRyB0KID+i2t
XzUVzkIxvtXqH4GAXMKizbLqD412yJF7wrnmvBK5WeFdODh3c9I6e29kQstvUiXPlRWfZgMm0VB9
OeJCUzCqn1T52WDkchDrwfJRCUswsPRbZbWlZxvptqW/SdLMO/G8TswK1X1IQYNL+j1bfpH/qy2u
BSr1kL17w8EXKwNliYRfoMJJLB5bzlt7DmKvhlDFN4UBXrduslmSESq/zMN6GovTgCWz+J3TGdZv
smvy1ZNT0PnCTuam+IGNKnEFdzxHAECVj8UqEXBBkudd+PljDHxgHh0BLPW5DejMG4kH6MpTrUz7
wG3QnxXCixl5Aeo7P2IdgZumPYGFcIPn6fOQcLZQAJ9lvekQVB1PNf4rgfdrcfgE7P/kDacT/2ng
qwwDxwLFJSatj5ytMsudaedFjuGFtX9/6/+As4Yrnyhce5eVp2bRl4ydjggNZ9jlaryrb0ILIfbO
M88pEZNjtEb6HHEr0Fr4PqTz1RClWz3aBDUOIL8FdtXw2GinJApJGSy+M1qiG9c0d/NCzvzQLiTO
Lue86CiJObSwVJIUqwWqLt1bcIZr06vSxp9Lgtw04ZmSI8jCe1KtH0Sw60PLu5AyJs9s3xJc2BGv
xQ2RGOaj13QfVj45kymgEXeaGUb4ihKPBSkuhCMjzUOZhnvNCVCaETJ748y08hzzCbN7cbYCTald
nXk4E5XTSHREBKB3yPW/6sh2haDMyr2Y67vXmDvbrrFxqiZQYp7LsxzK5GbXxSeNskMf7e2h8ejL
M7QsmarNC2olOZuY66v6x+mnYaTgc2yxyGlh9pFwF2MdEMeCZDXmH4kA+pLQJZkQzoNsx53A2TkZ
L3FLOZGf+82Y2ke6riCXp6nI7/DvrP230nqz722Y2yi+MfHp4BChSBWGA1eaTCcTjqQiE05w62ye
wV1SXiuql5vx1HErtPV8pHFBbzghw5OWxeFI65zFIXTvC2osBlKGEof1sXFaJq6feC9tpbYbCxFG
KP5VpviKBGbfOtJC6DwfHBm3dNR/W6oUxOZNNHOySge878f+h1LZImJb5fVRee+OKjF14B3r9Cnt
HPg+iDN+BSqWYtVbitJ361386++ZybeEc5Ps1wv2dXGgteIIp23UPIv/4CqzcB/pJ5N0fzjiVzuR
/Wlp3DaT6PR88o8gS1qsj/pzzQws7m0Rz0aV7vJQ3MivwDVqvBgKRBRgwyPXTB8TsMeKuS91ilbH
M5wz4s7HsysMKT6RkTbQXMEIte6gG4UCW34TPxlW7oiDk8qmNcbKXX1Eq/kU++Ylx+srTddX9EOo
KcuxsNgsyi/JeKZIp5udg5iwR2Le3qJ73JZsPlYPH8IZdMpbyUQtbG5faO53hyW85E62VGx/WeIJ
3NElUC4J6F1HvH3Kt4DOF7S9NBgIYuzj+vUcYelppX+Y/zfRbsY/8z2pnbsKlIKPr9EJUc+oCzLP
1IOu8Rw8b4rkJkuCcELqhxLuLNu7h2eujYRZvAPyJDNwcoHu21dbf8WsgSAvWkQXKnJlFsBZHYPq
TzkHrfQqwh9R5a9xgFgebdIFuTSEOsZyrQcAzW6dGIqm3rfKejTUftZZ8ZLbywJ1RTZmW1aG1xqN
6JixM+UoyJC9irMwamHEckBZ0Ydo52KadvJZ8xslI4o7eGTk2QvkzPmNBrBewMWo/9aN2ROH3Ueo
ooy1Qe6Mpn5TIwBgM2vbydPkr2VAg4mhUtFkXXDIBxdgViNxYw4rVsFZhyYpREIZuvZ5HYeXwYfW
UMHOYLZztRfeq5yKcvrIBhqL4WInIEFgy/W8bNrO+WTdkxL9F79IvUTmdhvIGpPnEr8KPtoaWsTG
RymGmb6GBl9xPIYCutj3IEEMhbnBmXpmjw5Mt2MJoJfnHozQVAzBSnESLgAxH7AzgDht8OU4IvzD
VIn8fDcV8n0JEhwZHVumWl/knwVQ6ZbMJPvb25ZwtNhXNsL6i5IvWrhxd7k6U/ywDu98S+9NCdYa
44Cmh4Y7O7Py0eON3uowW5Xzhvm9wQLFSGSkI+413Fu5v3VkjWFKYszbJ3ZShWk446KeOi2IMB8X
QXMIZGaZdltcHOjMNAkpTunUJ4A51ZQ8pXS0NbtrQ1bKlHVtYVFDqNfza3HcIpH4l8VTGUaw5pnK
SG+5RNBRP61m4r6mLHPhpGC7GN2M1iwuJnLLcPb6jRhcsAkJXt7ZjU/9mAeTtQcqZD9Lkeb4lvWS
xF65eclOMEj5ZEJnJodE9YCJ/9HEVEPPG6SR14KsVn2FGpWUEaGRTKLyDdEyw8F8YWImE7qKrsiO
zmIfabLtUN2PNeFsXZY+JonfSbcEpOa1uPEUAja5/G0pm9N1pmfdNs1w29IhBuZfCPsM956szITu
UzwVpXp2YvZcnCYHx91WZ+3OmTeIOtWXmtpfLclrPfZF5m2q7AWoVmfS3MrEeF9K/rYrIIow2VJ8
xt6KsZGdqKprjEw6kHyvyOpQ81e22AZCQqnDNorZNYnwpbHy2KUZnanvdnXWg3QjC/q7+Ije1xrU
vKeynkJ5y002mNOjqAfiayk/BOkoYlyWRYPSm3PXMtKRMFBIQub/RDdmGfafNJg3UM2xPL9iS3oY
3Bg8kBVZurB+siJ/IV5BlrzzFIX00SFcR6D4FKpDZ67whRXFesbLo/+S0MBBWHV4GbghejQ+Vqsq
gVIAftIfS15oOsZ2Xe5VDCOYrQQjhPgQs+QeR/c60YJMmMOR14oBYaGlt8TEt4UR2h3ohNPohONx
Kq/HFejyv4R1BSfukq5cbZ6x95jEq3egL2/rGr8YJNLhtMdVqmQKq3w+l+wm+HEsWFCCpIYuQybO
UuK9QvSwX7EVNaHaQg5bo2R3t/U1I4f40a1i3u9j60qxZ8TlsS8JnbWHeE2vHZwyeZVwFlrnbMU7
RStI1wZRv/q06sn6eFvu7admJqdpQrojQpc1+FqEE+9UHSd6LrBNsJXvnrIrNmTBWGxeM/MKHn3T
Fr6FDn4yroeMzlACA3yMEmdwKns29y6XN4VDDlbgVbjgpnFzGkeiPBjTcyz9o1eo/emG3+jsJEni
pLebI2SoxXJ7GZQicJl5pnuDkAm96QjG9wLExFcXs4r9HQGBzCCx4FoA9q5cdXqB6lFzdvZTJcRv
pK7N/oEUtgVo+G/VB2nvCMWAz1wgKrKrUQTg8GRcIKTtuvZoXTjQnJk2hMlpHe2XSRGSyFqInQ0L
2YLlXlX/IGwOATkyspbYP3aADd95/bPv2mFxaXs6R6C3V+b6RmYSu6dJNg4sDhun6o/+YnWzp+jS
Lrta5pUjIZDgk0VbKSQ2HdKIiSsfCwZXZYnGMtAQ1HNUsEp3pseDPoru34BJT8OkR3ahpfkDUMOF
SY5Qn1mm7p7by/LA7DhXAj62ZZbLqnUxOh1Fu95Bg4dFpz2LTDsF0jhREp6QwBiwWYs0BdsVyjg1
88ZBYrQSPmrpVXnuqAwX1LsjSGuilDyFGKLujaX/b/6SSWHcY8y1hezJQHXXmxn/AENwtHZy1pqQ
7W4DhzwOoo/ywrIK6R0COpzhsmM5He1tuX2LrRv3Fya3hndn46B+OSin84jkvnc/daiN1L9JByr7
Qk0GcZtoZxnMdIT9mT6hW67ugMYD4pn+sggkpnBhe4wPwPBtFZvuwhisgF0Rie/Eb2oy3cW0uqT0
va4jtNjE6TFRM1IAQYDFKRCLit/WgkdVnPpNW3IWYNukwXvtS9+Sg4nzGXIynGGSY+6YxG5jfhE2
JhEqnaxphnyUHViwsFIHUr2HEicbU11sLseMlT9INJDBABoufNajREm6B3B95FiYAJMZcEqXRywP
KYOypTZvwzS8ExZyul7yGCzkn5LvP7nmKqVOkm63CIKbNXkJhQgS/QEzSuBQDx4OjhgfJ+azMbG8
KdRSIBTwHYA61DGlY/FB2OIzDem6SV+Zem9IrcFQZK06+TSld+TbDVC6DYa2VnVLNXUZ604CZS0C
fA+ELIxbzGLAowcCahaALPBFaxlEItGo+TWyF9KA9G5Z46ugXSUYFZhTlieWJ32OSYK7sKLHA3VI
pY04csKdhKWzfq0bb6QJqFbykrLtCSnoAW9RqLqbVRIuMYTrBGxnOebMW6rGjRjJjvvUgElC0CXe
4o1whqjPcbVrtm6B1kj+tNEFrNdIVQSyIDjN7EVQkrGKaQCr9FngZgUINzSQXLg5+yBaSYmX3wTs
sjwJNJJvlb7hcjAvK0FYUfaWQPhIWQaB3j7orCZ4Uf0SvxeQdbJhetlceNbYubjjK5XE64THj4Fm
OblcEQI6RYQoLt6Ao5RQpKg20/HXY6Q+9QonEbqtWm5WHZKK2pi2wg+x22THEuWQsAYXyMhWvQhY
oq3QZTW54Vie+eefFn9v9m/D4YvvleEjd41kduGh6HwUtW1+E/uSKMhTrd2NFH8MoRRR9KCeC/GA
1qfE16jtQJRo54IzQq061jFTMHmRnTE3XEabDL0K2EeKs1boSYXrjw5gJptDbeGATmunGdeoBNzg
mGTdJEqxbiP+Z/9FKUoVJJBGCbm6Lmld3w70Y9epeWGUo6yIkjJaojk2l1+Zed0QNUwONj+U53Db
1LXFr8rDgGJs0Pe/RmwsxT/2mxc2bKzB6NM5llBfYMnEQAcH1HeyNhy1dIgqQ9qfhl3QwQLJsKFY
RLfPC99E6xwEzmBq+qvhhd6Ax+2z+jzo+jl6VYdqxtf1RZNmGYoveduRsOIj40zbLIG78ExpTxrR
3GGf59Rn3Zq2edPLPCxBwksQkheKkiV+iusGlR8kRtqbyJ/pHld0LJpONdVkccBbmst+JaKA34Cm
aq5MaFmUkxSsfUuTOPKb3MIATaMzoDRNmriGKj+FTlTtGFsuFhp3vU18sDl1gEgfDCu2xx/5ZrK0
WfBpNbi2JWzqlpvFhXcULpIgvKEbobeZpfYxCfkn5R6NFlDdEQx6xoBYMxxej0bSvmmi+oLdTXTi
UJYbEaYlosWiqnw54hLf/cOcR/QHAhS2VR0j+szCDmia2D57PPToYHRUUsfylwybkhqu2NU+JWQm
wqWYTl7qbiBDSity15aF3Giccs1+qm+88OCKAeF0ROgQI+4akyIiVZscudMchR7PWhqOFmZUt/J0
YlNv5NeTU8+HKx6TT7EfQx4h9u7M2/b3CE+T7JXaXEsjd9221xoSVJL03s50nkeUa5HlENUfWhsO
4tT65TmKndR8n6tvDYtDrOgBL14OC010Pqgv1s1J9x8VewVYaNYi3cy8W8TUs+IwYdHGQqTNqzsH
D65JPX6OXwvtMt8wBoWxv3I3AjlE6wiSDVi2ciXvglY+S/92yr48VjwaWErGgQipixOCRnlBs3k/
VHv0Ykvs5jgZEG3J9yWfoK1w9uNIxbwVDeoFqvsjIzckv7aHSOx1YxKfViD8dAteauWPpo7H8WvC
0yIPQAgwIiJ5nLLfalbRhF1SYoAKajhmTRvkuKD4w9flL6Cqcp2tsou3Uu4ylMCCeRTIGcCJRZad
ZjvmGy2ODrOj6PMbVOPurlbsYVifltrDUJqnUO53qDCWtyRt6KFOKfbSHuKX1XwUrY3pNPd392iB
qJGqnbcSW4n9SOZS44gTzYOfxJMvnlapOzfGGhII7rKzmRqhRVxTqlW7GGtbVsUgw+JS/zGawksN
2VUzrMItdo0/+uFMcTONIU003zd2u/HeRVQoDxPvZaaWAeViz04uns1kPcxyevQ+PJBm7MNyLT3T
4gcANMyKg/RbaDqAAtHpvfpd9fKTtSlF5PIJx55tAZTg6Y6ynNchSXweaOQTyRXxA4dOxp9oA5aZ
Hoc/F8R8NP8oI/u18rlqPUBV862pDT+pyXcUz5FDOg3EgIbJW3aESjj9c3KbOnZLkWcmh6ktd92a
etL5+7nTGhVehAxkBIkK58yT2YpvhDcPnNikztbf2OPzzP6P56KRPbrhPha4GTN7yOxOjeggdlZC
bHf9TwOsdM6IsTr02fku/1p9XEgprvv+Isj2GtOeRlQaDMXmqrcyYMI8JCfAI2q3CU9oPhyZxzbj
OT9e9de+YtU65bxU/aWlTm2jg0FORHujT41p4tpu5EROORVOJkUpEt5V0knYS92WLkuBrrSImJI5
L4GOLK3VITyWYEQY6GHk8gbEE3nKBFpqldGTowxHL1bl1Pk28k9lIEpT3iYhvUlAE6EKYHe80ktG
kgDNezrczxjpiU841FgqSE+pm/1vM47HPzmVAhdQEprF4gpl6xEprBe3thg/Ff2eIkT3aJ7QVjBe
CALFwY9YMdyRs9zonLlsQz3h7drSvKVSZlLnitsASxxxMciAnuWG09eh1VBQqcKsbulWUdXLYxex
is+VR0Jt521OoW+ypWD65EuRlZeWeuiczHF6MZ7dfwurI13azRtTT+uXkHGumzwa6V1CY1K0cyhY
0oAQl5YQIEpRGIjLCKjnqNKukzbj7yTMv133HhWo4pz1gG32rY+WdjKYichqasXuXbXHGYAY6LnV
OIMYz9l6kiWeaH9FZx1HjiPfCtnuqGxBeAmsp5iLeF3HHXAPnm33n5VTVYE1mvK4FyZwf+9cpzGV
4aTiJRpJ/NPqEXXIhTBExsnREPq7SgtJWZ41LHXT0SIqF43qU2zEp5XAWmG/+DVIF030ZbbpXe8o
eXRsZPUVy+pTa4eH6FQDttOeLTwyZ+LkpMRau7TKR9JmFLVyy/fWo95Q+tHCPziAoMbPnyLFo+TE
TvyCj0iV70VpgbF1jjlKO/mVz/hNx8t4RgYr8BKmCHHkVDjEWo6GDwCqDSnx5TYBIk2S5T4J5Lag
PWmnLQ8Es3AoRbF+I4qSjcR4R3qenjzwwRlrxuXUqziN1quBVr9/CwAeeKeklKfAHgDN0RN3bhTF
r3gdp4EIHSzRG3qU+t0yHSCfHWgbdBMQWBWuTnROd94AEaMHju23jilBl9qThBuIgrXurKycunqa
Drur9pv7uHilkvD45nf/ID7YAqwcupeVfQqVdJzaH2USgh3ZsU4cACG9gSaB0kCgYv0qmuKKp4KX
ZLqju2anMuQPtYEjIsVOtdnLP3mtjpIelujRKl87LWHQIZfSOVLQOTIMLI1tDs5PbbMew5piE+vI
1Y437UMKSh7/g1qDG2B5ki+PKKc4IisemxITj2AtKSb3yURnsDP1sfxWSGzuogmusUOZqAf6fXPj
YY5siLQ3tFVcJkSIl1ILEWQ30fKZ2UkDHBdqXnpzceK0ALDH5p5IZFytVwXAx9pUZGaQ6+b+othE
v9/wiB0EXgdrWz3keb5BJ1LsfMLUgr+yiFh+sEcmh2vLiJpMqm95dLiz2D5E0OemEcz+VyJZiPnd
btuxcwlqJ7hvwMIWxUPEyKDSexsDX0s5XCvewfR642CidzOY+JGoeTMIcStWP3U1/dy2/COWtbdm
q2AFX3iLnPuOUEW6XmpHWhU3pfAQ9dR/KZXle8OvVbHCNTXPa6ZeVhZ62BrlUJH699yZKMwgoNnh
K6jM6ErKo0+NR9lTLUBFQ3n+xG70vwMECIHTeMqr3pVgkexUD6sjla09C2ujMAd3ezOfunK8pZpy
wycTT+pzmyNnoOCSQFhfTKfuI30rOzS3DUeT2bgrjtlspVsx/qrkDG8ugghE6tVBYnpoU0d6B4si
uTBcu9fIYgUgQGzAtgXoaagFeBlCKBAYR5BC/uEZrcU31AGdc3zAWqr+ETPElOpD7QC+0ZnZ0zXg
i7eabhaiZWCrjpRFoArRVcBSQ+QHQZcT7RrgsYGzhxZUi6bTLyoR245nBn+sR4xCbKn18jJuLd3E
96FqSMXhvqu+u1T1io+UHMR8r8QVZUezh+OmpzdLXl2R5i/UD5ZVLAegcKKbqwtXg3pLJGJlyL0q
cu9Cwn1uL9XHxr+icwozrcNdFUe3p/7DULFca6Nf4M8eY59vpKs7QomQWv8hU56tC9E2aELWL+E9
xzGW7Fje7kRw/4WBXS6Y+7NfgjUTrSHuN8JR4tnGqifImzyM5ypU+YrvSl6SH6YkjK+RzyN71hB5
hy+T6k7O0bQpI8NI1nul5e8MC2u93QW4meoIPAhRBTKETfdxupxLOQ9bJQ4h6p/jnyjCaB/hGF6/
lSjxhgH8U029iFr4uj6xMqV3mAdm/8Xu7FaxShxpeYekchOW7St6zl5MaCf7K6/lEzYZ1oQ20JIm
GOcqmKI0oMql6k8xZvpRhd6IQPJ3o1MnucDlkFE+tBYkMVnGQhXoPsNsTUa/eSl/SLeSwlaT/jQh
DOjFdNTfRzvVJTRvQt/dQeYYZoKLIbk3fKs9eWxmfJKJdZ+5HbtW8BterOueQdjHclrsLwZO8Yqu
O5N8XLlsmF5R25fkDNP73AEi6T9gndVp9kq6i1l2XybUVAjI/ci2le3D6uRA4j3pz1DwNjcO2pqE
EeAO8734ysVHStmf1mJbOJEgzs/lYIXZ37FAu9usp1WYDyorAnn6AwT/ZjFZzuztMuFHz7MQ2WGr
kYuoD8brY1MTEugtKf1b9zX9aK9mWC6ZJF0rbS9KKf1xQPRhI7ywhzFGV/mpaXoEV4KDQPuZ+SQB
d1+7r3bGgh1JARkzXwbEInI8iqQ3AZGuTngfc0ZCM/KqiSxp+9hi0RPtFVjRWkQXAgcsjIH/1BMl
T8cFnVVwRM7YVpbcClm7SkJ7HSkVwu0ZrwUdlMNZGZZQOBSp6RoZVK1IPSVmjKpJz7o8EFdkb9vR
QtJisMVzJT0Vq3yrbjJqwQ0CrrM5jDsPDTe5pJqXSvywMKYPDsc26nhO+UfUk6G6xb8XFrcDamzO
eovqFysGq0nNAj+AjjVMzcJV5Uu0pU5+yf8MVpoUz9VpsDSCzz7LX5wBL7gcaSdekBy5+JbigqRC
c+2vFDcvBBDhbxRYm3WIcBKhTIUM6UFjrz40uEkW3M72f1mqBmsXB1VNMH/PsAsTwUWhnZ5U776t
0hfdRMoBjFbmiq75rsncfHub1EO9mGvlTOm5igB8WXd5E3lTBbjXl+YiP+SLAn9ku3kmhQ752vsG
a5CCM3DR+klrnk9TA86GGixlPy62riVDIoTSvFylWxmm1DJU4nYyeMBqguoq9BRFGETSzw6QDK6D
9r/O2cZDBJ4WzblEH5+w2KQmZc+3PtOCYW3DkiNfRles8Z/Jswj391nFAqLhspRq7dz4pvvFXHsx
0HQlHoYuf8Im1+85BOJPgM26VKShmAbM45d1I8rnW7eBPZzhibxJN4A1Ix1C8ABiFoF7CXYCW3iL
nc4YLiQzIhSlbFNujUHrRGBo08fYjp/decW0/96mPtoALF9ulViicqg764j9Ap1V7wbW3s4oL2lx
CKPJIige+RJLhk76EHsz/NJebWvdMr9zIug6ykoeUvqXa/lDxLIKL9MxH43TGMtR4ObKD478XCqb
PlWARs5cHlqPzu06NHFo6FCu9C0+8Q48YlIzzk7DoTsirou1pLFOQ9mDR2TUaEqvKxaP/+aeweDW
xbXv/z+Wzms3cixttk9EgN7ckkzHJNNKKZVuCJWqRe89n/4szvmBKcwM0GipMsm9PxOxIljYWpNx
uxtJQ4wIdAXVJyGwtWWsfimqq5YkqL6h+0JomXYddsOPscPtnn8hYXCkfZOL/vBCZUm2t3kniy1D
0z6N4xmfKAvMtqh8kho1Ug2W3wW7UQKHCgFPRROw2KVPcpuCPExSgwhJD8BBa7nhDYHO6jXm6GHO
Jk4EwSQhv7WwXsMysrUw/Wy++RrRg638ZgmVQld2tnwfGadykN/NHtADOC8FnFffEw1U3fiZc2u9
51SkVvVm5HgSB9K7ZGi2M7yRJj2J3LRxZp4MxhTRhdS5ZVbdT/OuxNO1xbbOhFaU32tBfWeSOsXO
IkieQWD44uATiiNyPGamnXKF/x6jc4Vz0LpLjFbI9h7vSm3cP6tXp59F66Jy0K3Zl878fnRjon8R
LMs6mDyWD0VHC4BlALfPFOr+Kt7G8Dpa/0yidvrXUOoHUfQGj/ywSCK8zyNQsW0Y3DOy/1q3QeAC
Xw/pQdILXtDtFOMEqHiHN+fQASOw+OZD6S7UbyXRvP+7qPoy9hFv8n62xDRgDnzoXzT3HXEeGXs+
FclB79RUDSwpJGCRVbuvpzN3zk6IWs/a6IRMVXns+xVpdlSfCsR9wPz345Iey4zzwg/DiDBuWxbM
Q41sSSmvza90Ja4Wj5b2LGMDinHqy8iON50aOLiVwlEahiNBgWvGLIII0nxu4TxwDgwHA12LRdVD
vU4ytSNhZkt2xUu/sw3sBt1df5Y74w5OopFAGAKXbb1mYlmcB4/zPlARok0O0+XhvD5f7vLQAEWW
VuVymAFMJaXFG2hvHWsoTyufa8NcGVx5yyausJVrCE8PaShXkkj+BJCHCoaKcQUszqJJtJBhaufK
ulRF70es5Lq6CxZS6UgL68QeaaLDVbeX4Wa0yFMqqiSdBs1ivGHiXEjRJFufs/rC6a3/Nugtxbg4
NyvGQT2Q1CZI/xmFcRNflMDwndEvhTqizYc4/u1o85boAdYE8qa9JDwKovHI/xNn9cDFi30b0AbO
oO5v5DJT9AxSD0NXwdu81LtFtg7CPyPXj9E4sQ5KWHbTal7wqFyFNLtEHxnEyH3CFla8LI8olggN
BRapOIo9OITNwXcwiK/5GlLwlzGpCxCkByTS0i5i50wXDoV4Rmwad8w5iMcaIQKHjluJ3Skm/LI1
GahR1gx8ExqiLaSxG1TkWVKItHhquKYNXADxiYtrC3IlXXTKrrl5wLA087jxKmL7PvcLKEobAh0r
d5Xle4Hk5cdYixf0Q0fmJMnq6EMRrFfLukiiKkOAWSJutQCydiGLg/ZfBZM1BwmtCatDfAaGJiRx
e2WUicKjhK6Fu5ixGw8NtzQ1munpOBgIh9L2KKS7ARGyAB/LSJkNJJS3uEaMxFuYqOktTWpyI6Hx
ToBYz6oqob2rCRRWYeceiQZ1CQwVrIF/z3QqtmhjZrrQBwsQ+SGvSgZGnwF7v091aEuWs6lCqt+e
jU6vESCVkqe4EIRF8dYWx04K90Yz7apzxbZTN3QGHwObIlt7Ewm4kcmkAyq/ebw2IQqjBt4NodGO
sY+Y670pwW84IQq2lqaozZ1FR0w3lI9SC59rLu9N2gNQn/IvJ7UW7QqGGNlr4iKpnNjHYn1TSBlc
+cHW/FBxKsAkopntkXgRuoh7QZfL4wLYsQfsmCLQ5KxqEoT0uszzt5V4tIhBqv2XFfXBuuU8u6Xf
xGR0qvU5h28RC/9ocQLJ+q8xlX27iU2mHzNnyW05WffbqQxViB3ISa7d1ADbBw1MJXsudeJ+xqci
UR0BCa+IPCvE51NOe4PNeszku9Wyw0ApW6wEQqG4Si64ULhPEAwrH2HvVwaGEjylNWlp3c5Ez7pq
+o3b8wc98xZ9wjPA2pY/JTmTZIXYXfu31MeHyBOKRK/S2bbiixD5GRz/Yp+eJMbZQwJGaO5P1g+O
MoydlR1k1hjM+YAgDJA8+WGCnAYWHs8hbfzB0k/dDNOEs8H+6rowiM00aOzCMs96omJrYsoFInWl
wf626BhlOkY8pGm2XCTtr4mo0lgQUUwfEBAdcKxEN/FCo0JA9qxWd/nQKx1ZYkQe/faCHUP2T82X
1CLD7PlNMDGwFhdbQuQyhoq9i65m4oglhv668n8LKBJJE7rVGkxt4jQF4zZfD6sbesU7Y2Uxu2ar
cqHyGW56H14tMnm7zEsPS2rZVQs8T58epizdkNBeMiqaSedUpzab7ixrFOajbwgB2TKWB0GHio0n
yFSHU/GbccMEkzMiWM0jFVutut8KMEnGSIpxQKJasxj64KOJzRF7ce+cieRg2Wy7UvIXgYS4/kEA
Y7DSVVlTVYiAS9DjKb5KGtRROW8fkzH4/ZgGn5U2IhNJL1xX+FAkiEglPhSFPyGne8TJjq9fhaHP
hL0mOwQVIJpoYtkX1pxrcxzYCkybVPtzQtQSImpXnjJVuUAtPFELa9TCFnlCBYE41m4mqEXVa1+N
RL/2Ix0hNRrA5KLkzlymN6FmZ2ple3XaVmgm4iGREBuOSSVhvLexckIg9yZTbgH3joEBND03mJJI
XWQWzZT9aCjVST9bRYqczuZKPMpTfNKmjY6l8sYIbh0jVxYBy2iTd4zvLX4JdZVO5XuckZeEbBgb
GBuK4R0HaT++lV300EBh6vETt9tDpmYF0I3e1hOGU8Vr26g19uutuB1R/rIFjfmq4CqfeLiBYsJK
z29z7ijmtwsbCku2jJZ3YoxfIXO2MhwK7Frjh/D8HDHQJ6LwnuIcB7imkFnbWB/80DGndij4Nw3X
1eLj58sCbLTwzxTCraSmC63nkh1n2J8hAYKAIlmPdQhVcwK7NdwTCVlSGLPllQiV3bkWYm/Falmz
kssQY2fz5PPvVZaL9dTfrYrnhwdkQgmBvQ+xAS8KtXnFadpTDg4Me4CSKs+53M839FcuxiFk+ZNb
cNQXyIlullJhC7VF/Q+LHKfY3qpDE6k+/0saKnfW8ZAzDQ8RLBX5tJc5du2WbIYqZN2+x9VM0vD8
kEn4wZx3X0j0wOwBthjs0SstGVYNdC5MOLkqa+YJbOhJhzX8GE1vB53AqIKIdXod81vw12zM9kQc
AsSgY8i0K7e+I5r1X7wSeu72MfZeDHJ7AA9++5MizK75ObH+tyNCZHTFFGZYnZExs4s2Oz0/HaWj
LwiCD+mhNo/mnTOde8DgYycLZb2xVd+eoQGFmd7/11nFbrAtH0zKbb7l8HwV1MApz4PiLlLiSMBl
FURyVnTAWtJ5iXVjzhf7cmSSmz4eJocEJ8SGQG6iHhgmliIWK0KPpCY6GDiC+YvsVYQMp1ou7igA
azR5EG7QwQ4qUFaw2outBxGL0qbg0aTyk2GljJi2oMU1C5k+tGEKyCwO33Rkf7zuo17Bjmvxxxk/
yZxEjIV/juoOcD14Pslt3YXKkt+X68OVOqJ+iR05N9VHtUPBvLjgrAa01a4u1zA4tZ1wzIEZGKwD
Zuy6WNF5NPVAxOu44HVcNkMtd39hOtGvRaVElgFxwU7R7kFPLZ3bcuzksMWZT8V4RGcC3RlohmKQ
ttolboRr2gQZdeq8D4MB1UKiqMxu2EZ/a91wGZn/tQJz8H1mwXUUJl+WxbNsz2roZw0LHoZ2xNXj
CC1w5C/9VapFpPHyPWLtaIZedh10lNzg4iVg6pZukAgq7yJII+mkMmyXzprq9gM665C9XoXLFHsw
/svMOER0XbDuzIugb2vJa65N76aFtxGHO3x/koHR9pcHo4/QCTyxKSIhvBTDsNf+ZXm/Q8MBZ2Hc
jX9GRGcp689x1L3cskkr2SdoYQiVspmhGyjUkYdmIt8BMe5LixdN2vFk73QpYw5BkRCc6dGYCKR8
KhXVzYkRaXJCiWcv4j3F4kx8scR/deaTDofrKwxVT7xPHj1dAABCZNK6wG2vfkkkT0z2/7dF8oRs
v+92cfQNrvA1szcqNiFKtQsAxvAPjZ+TY9E9xe1Ju66pceeU8ixcC/q9EvXTAFhy/ZxrtpyJzHbb
8mQ5OXcKJh4CUZpvjcbCXL+i3ETGtfppiQzcemtpRC1Mrtk7IfUv62pclTXjWZNHt0b6GuXBSJdj
CciPvRQ1U4GRgt1rYudzuk8pBywc7AtPCfigQxcXh3lSQQW7ejYd4jc9gwnytdzrH2k2Du1PzQcD
pOqAVCOQoU3AwGW8ZGGu4kDiP60r33kK7VX4UhmOWzTu1fbvhl5Av46vkUh3zlJZehvgB+RARoJG
thhKlmQFdju5fi1svWiuZRoxsqkmkElIR040HSc1jvYSxWz2q4SqH+okiPL8SXhSeX/3808cCmTW
6EGQvSo1gbsIEMFE9bGafpMRFizfWp8iplc4cnYl66sCp/mItzdm4pS+MQwiBDb3k0S7Z0zvJbp3
6af4NbY+lkMLp528Oe2CjQ048Y6OcLNkcDYEBs1UDZ0XQ9a79igZDCZVM7+1jhN55Y1v3UC4JpLs
pm/6jDoPBnLYdmc9r88N+c02EymKGJAhQrnDpSfy3CCBlnpbyFhPOynBLeaOXKRRFHF2/ytY2oOs
aGDgkBfVwR0T12PH7M4ASnk0oVJmMmUAzGDFMs6sWhqCX/8WwOuY4WB6rqAQVNSOHEEjhxww8Q52
hltm/UfbdK+qiY4LePHSWJ5sdcdlN6Z8NchSBF67ON0hOizOit1qkKD8UJbAtBCK0r9qVr8TtiGD
Q0mS+Jl3sSZImwbbJQeGQaui/zUynGapXwN/kiiKRzaeC6GywKbDqD6XLG7j3WeQGBAxcXRrgOUm
5oLkn6CF48lJTgP+gtmU/InUa4bzRB+QTc6+FBFH+Wz0Zlc8lJEbPpFOc80rTXZpgVNqhUcjdNdO
SPbqozv+y3q6YIUyfAA3k6le32JZ5H5p43e8Ryb4m0yiUJd1u+CrTnkWRlqxSBYO0UW96zFCR4YY
SDIs6Qxsk30OoIgoSLkmmh4eMmTmykxYX1RXEV0CweqLhdaw91v2iwldfx8XOMxIbjRMvx2JVo7W
M6lJ2YKIVI/PBgkdOUiu6m8MNhXTdhVK+/ELAfde1NTDJHEVeMZUPMX5d4lMX1xMQNjk0ofyXvxQ
FvYdW9xFN51HiFZ3HHuYavFyH3iGDvGEKqX5qFCimiJQoIGpeajstVPzsUTA7sZTZv7RJw6Msr5m
H+aEmMHJWCWM8a1Cdxc3n1H+n5UVRywDXzGy/YjTV/+avGRMzhAnADF/h9RcGu+TjuN9hU+qN/fe
HB/T0D4jYccc36v9gfoEZbsCvmjK34gyesui5q35lpLyPrSo6DGpTkRdVgl7wEeDcVM+rm65oLE3
zxZXx2L+McvSj6zunCEA1RGAvv5hcyN7Vdynzr8GUWKPAU7EyORoooIOkayUND5loFGkio8BBCxV
Ay/Dvt4KhDpISTtpS8UZlOy+eKRCoFyc5+wafklJeG7C1VdVYycp8jaQCZqwukgiHGTSIhftIsOO
UD11xWYOD30sh2Dh6aRcLVTYRPq9MfI7O6m56alFwTwQEZ4lhA8IpxWmI42v2SQXnh/trWMmgzLR
rkyW5pil1CD/LPgty08JSAmhGWZ+IK/yCLuB6RmveZZ/locuZRPMkK0j7mxQaYKE3TJunuz83Fia
p5mVp+naKXW6YwQ0htC7CIOD9GbcZLU/JvJ3K4F6qfapJQXwyX3pFpEhmwNbXo2XCUBSazlYCXOx
LfmHPVjOJE6TMCSg50aPOHkCyMTCM8zobH4p1wkU3IS/RbuW6FJjAs+Y2fiALbxl2WVS6iVq7Wnt
4JWL6BHDhWsqfeQ4/HsuxslEfZxQMlufo8QOPe0/5DZ/1WZCR2a4gv8vrzu/6Ujg49pGpvIyd2QJ
1l1vK9sGNlkeqmg+JPJU9fSd+DAZoy0DiKVADq6b/gRnXmE9gjtuoY9Fp5JphJeMWKBIJjYnu7bo
CQyTVc2fTjSeY/PR5kHYaA8ykSIDHltBF8WUy0B3Sszu5tkQZeIi1hPrqAKCByQKiCOOpejHmv6J
CVcEwh4XYcdYkmS/tBjP8W+8iG4y8ZlakBG8YbBnesYIjUhKSUsf4VTqjxXQy6M+jEmpSFH1xSs+
frDPEAL2ksyqx7qYWn0QUGNtCuRa/Zzmy+akJtgncUS8lSstCtwa7WuCMrdMwNKQnbQk1KYvgws0
QtYqhl4MhgfFvs4JXlEr5796JJyiXvT64rcyXiVvGTpTGt61fOlcProVVEl3RZlbGhM0eO2uTuYj
2USUQDkA+krKJc69ib5L5DdVFjdiziTkfKiufm3ZRcTw7SJ2EemC89bO9B+55f3rTG8QLK+ICNkw
ISyriqcviCvZW+bcgY7Sf+s0/WQbLcgYLYyXiNZtCWfBjFRz+6tte/menwOc6pDG7SFhwszFu4ew
kYsLFDzVxVzH4KTitUWcYiA7EevRkTGFSL9T/A2m5dRVZLOjbkAXkqOOLXziCY6T4qwzfNKRdKHm
LLb48y5cObvOzfwKznJI2F/ETAi11NG454p1jBEjqSDqXoRkebGZn2NCcMh4UOgeY39DMW8uD8qE
Dm+vXAEuQOsv4MWjdjlr2UcV4yK5y0Jyl2fhOiNyGpDq9+RevUUHJMTA+RU8Gia/H3A6ODH7ibIo
WXzRLC6dvF4z6xr1/KRdC76jg1ui4zXM6ttCUSSGyZ3z4V7GsKw67VxGd6JIrhMMzRHgWnwsbdDd
Bwtz6YiQR/8sPsPukHMT08OMANlEtOjkku5v0K2YxowKYE8UYcCHxybD6ftuKHy8xF5s2epV+aiK
7KbX9XUIHxKn8YTFX+Tw42rNCkYnuNP67pLohisDftOa82RB07nj/2Qj2RCIvpECl+U24jvGhRoS
chg+YkF+SwVCa2DGr06sf1IaUU1i1cwJcMHrrE+S+zM6AOVYs/GSEHO9aIbbMgzlvduiSSfrOEQa
EpHIPIC8j1hXx3H5FHrjTWoTF/X/yZ+dgcXwoNbsdWCTEOttDSB2tP2oG7sFLuPaJ8fk7U9CoUIm
rVuprPYrSCsjs/BaJbWFlrnpj7KZHjGU1yy9lPFMEDqKjAzAF+NNLrxK9FAwy9wCXBiYE6mVDFhV
CqrMpjf2Qr+grpsgliqEYC555Oj+T5k+QzwNUxh7vddR8W/8KAwMlfogVIBQVeZ2M9pbhCs3vEBA
euAUwpLotOEerXAsXWALa8FeNt7PXOYrB4cs92fSM/08/Mi47qY9u1x/hfOg27cVkdPY7pvMuOPD
ZuR20CU35ztEw1Hp1isqwHqsF4kYCg0hVolZ0MrPgJPdGsmb8dVvnRjdR8wGQ5L87JRPCzErMcB2
W5gHu+MHApvBkIbmoMPjfJ+ycU/uUsYAJv8wsYIJDJkIYahk8wQRewsEIlMWa3ZImKyIn2uz3hBC
q7csDUbTTxhTR+XomHJzqfzVi4eMBKF3MpqhKlh3tFpivFwKomMUYb5yOTE8nZxGttdJRyuqH/7s
umgAN5PoROuhQ6retgSaKcnPgmS+jceaTM4l/G3k+igmVpDPSYAoXkojWmqUAWpxKrKBwJZz2NE4
TQTPG85Sgu0HrIUHbaezmzO6ni45Ir5XYpDoZulXT5fJu4YDIEHE7JCnrgQJC2crMfet+RwATQ7M
ydIoGFFVE25oj1L9SL9zaAQxsUAqEQB/mrraAkLKBJGymwKkiv21hpYEXHWYBTc3cYTV85ma9Cwb
ypZ45MyzYYtuCNpK2sFTlVNMUahu5fAwd+2BY1JyB/Jpral050MB9hyI3GoFOBzR76i33Mge+vxf
KP/70IICxX3JlApD4/ANodA3aiqiX7hDfNu7smmR3OMfX2EtEnaB5rdjqxtNAEL4VhYj32Nla9Ga
R4HCcBb9oXnNB8UnTFZt62dYy8+cc7VUj/GIoVQtQV4QTFlw/dQ1EkrSvkVhuK8ON/rkkvLW71qY
GNWGZ2PwywBTuU+uOgMhbo8zK/WYwWLhr3cZg9mO+vIMVHVlP2iVzZWnveTyHVcgCPVrBoMujxbY
M2ZxjIs1ylnVHA5g7A6XlR1uF8QM/AX+YMQItjsGplwi4edB1qzqbE/ELyMGXsYbHeVbUCzlF3y6
qPAS/siIm4qE1VWNVks6xeJ4EuAwGQw9se3IHeN042bU5RVSDtZAa8hhMWPBxKp3g4RFuBeJuCW2
OgTbwCRmiW32fmEeJjJ4kq+DIt8qJocVh3XK16DA6zIIit7UfSsCfRSxjoYQaNw6HKJqFaJqSxT0
NWJULHlcYZJIBiyabrPUuF7ZLUoy18RyuKSPDFhzOIeHoSBTZNwzzQXNa3+bYvpmDEh8ecGr0Gvj
8NSbMnXBN3RG2LE5EpQNnZYQ28MA55ml7WMEcaS+xUb4rs7rqyiLj8lsPvL3qTXfi3p1lfFRJG6S
TaSeAZqUBJyuZKO0g5sSxNYxj02s3iXsUsURguRgGXEH3J1cVY6jXJ3U45Og4z6zmWeSfjRL+Ofp
cNOF5lkodB/wr9pBqCg7xG7Tbeog+i4HBA40RXCWBK5DzLjp+9pGD1PP72lSMfONr1D7nYTefiSX
ALP4YKCGB8TOImhsCJa74SRK+a5bZ0nX4zYp1d70nQ5bIt5NpuoiBuuYGDLLxa9CnIp4zn61uj9V
yACV65JonqL2Z2bUY43JCIY4e3Utb9+NKyoCQ3TMe78Nwd5VtB35aUSugBr8TmIOuuBoJ43sPLet
nKbaKy4IzimYPAtcQzZq8n1GXrKSs0wXlAjZcaorJ0R4ICEMTU+LMzOob6xLNxb+3CIt7I8SYQgT
YQjQHlDrGcduWe1V/8ENEA/wufkz7YCsomRgXtIIKGe2Xo5LqBSxvpiBjAZm2uXSJWty5F4Sdrz8
0AkU8ozOw/8Sis6RSzyKYWOhrWUkU3R+nLUeyhD4GFaQsT0lqZsVlX5gHTMWmFVYrI1Dz0xHpIDR
TwnSLMFCQmSmdAzM9bnWuaHH1qub+Tb007WZykuFlndqzKNmqTeANBX2EStTYUa23tQNCA5Hr/Oz
Nx39NsMIsWu9jqZegFQaVkOQ8BrL+r88b3yLnj7DdaDMHvrQkyrDtUEKLnQr6zBWYnp4jHQs+tPi
jYFEcBt5r4fq+tQjXz0zxruRm427ghZ2DcC5pNIf5hM4fJwRIosBIgj5OZNkFK+Na4Wjoz41hLAA
Zrr/DzCKN0zfXiKQ44r3qcJxmm/DnOFtKP9IjLqBce41ZBSsNKcBszzmoBynRjhrl/U3qZR7qbzN
qvapeapq+nUp+kRvegm1n8GNUbJZX+AriRgMmF4bsWOICXh9gN2y6akLGwY8izk1fkRrYmISm1B4
qGjoxl0yopKsbyJ2jxhIL6JrO912R6BI08LcYSDU8D7hSe5YZCcOsQXNVgTDHMEbNor3iu1I3ken
/1FMSGFd4ktKIPBW11KX08R66P2x4scXznptcWv9c9SVj2TqP7nRJ3SYQ0zK2G/UghBKyKdVeerF
Yycrrpi9M7o8DmV8FFuKDwiSyZ9alICtIXsyz53BCWemB0r1WsccmyKWZde2sGsbSx7EewZiox4X
tID5uQ9mi67KHM6WCmgN6bMR+R2TGcggY+nrGg+JAnjozwjkzLIAGcHT1qLyGIXKjkFBVLCqGG5w
gxYQswDxHr2wXEac3nCa4NykHcEH8Y+i5Z5LrgCWIjWJT/pOOk1WvsEA3Ej5EgzuKmJ7yr5BnkCK
c0GXrHVosm747ROn4jOe7xVW/YS7LvEb2IAKSxGrvJlJ7lWD6BHAhvmaEmqvoug0gfii37FiJEdG
/+CcpTNrbEZbz0nv4HhhgJwFr2JsXa8CKPzuVOvQAkRPxnG4xgUHNpgG8m7Nb5sp5HtuH8yIs5Jb
nlx5XtFbxX6vhxhE4ErOmBgwjqHgNGhYmVBxo+Hvk+Kgc+PO6Nc4BQ7rb3GSKG8yABHWerXuGJkK
3zYOtN0+ChEiwdSc3Wntcb54SYMQON4tcfhmWYub11jgNf1R8hXLUC0yoSC8CxLb6Oo8t9RgdkGP
wLoB2al1qDPZthM+JSPo81+M/TVSbJMIlrE48LuH6vgwkajF1kXCcAM5MUJ7ppt4nxMbglBQNoGq
dh4cCa64O1N2Yz4h+4TX6whXqar8seZVxaDNLF08u3R27PklKCDI4lVwbgnQpagb3mbFN7ruaqVo
ZBmMsjcGCTeIoEuL6BKHwHA7uzVjfx7is8X7qAN3KU+91ZA5Np1nctSW6ixrSyBDe6duvdZyeMXi
Vk54YWCUR09qrrsixPdV7u3RhBcurLehyghAmK64WqP1UWv1/b/0uWrmW0zCS7zhAt5IpOSCTftz
LCEMNeLzrMueKrQeg93TEs3MbI9J3e/lWyLHRBtBAGIiBkxwX09ojgV1R1YBfmRSSXhk3oxuCowo
xKtsp+XNB9g37FTF3E20MdVIVjKqMMnXWb4N9N6dS8cjw6VOZdWe4eXCMVqPUBN6RK1wbEDHSLXf
Vi+JqDHpQGmNnqCAbF7/Nv8L2krUnWLlBwqgg3LH9gTrZLCzFr8DGSnkkoc6aR84GqB+dGBjbND3
3IbwCRKaQm1zYbfclsqdXFZ7+PTZoRK3Yysm4honpWSExxckfoyNMu18q0Rj2wisUSIiV3lJbOtL
vA4MX0Z+/vB5S3iSFI35nvwQmZ+KP6wj+OsSsRXGJ7JYYp2PU3JDvAmsXys9O1WsHyLWDzs2wrbk
oWgTAmxa+Fm50w3qW5HfvpxAGc9H1NZtVj4XfEcD2xnmSGvcA+PeglnYwnzGdERYnEwiA16I3v93
0jITh2lUBCWUKwnRRY/GEboViX0ZM/thhp9tM2QlzsE4FR1sl636lIUzsSOBhCJwqzIxydmF+KmU
RTAfJXQFURy9NV3zLFQw2np9N3CoK8eM4UAMMaVuVVDg4Ij/1nl4Eov+NCqLN2y8ZzawsVMLDRYV
dnKNtZdhza3rclAbaCwVdtPlZ6aCUdFIgs46IudEL2sXKfjrLnGLODkBkVdcNH87c+x2I/kwUZGg
vWVGa0h76qR92SFYEkF4nKuRFk6ZjmUJR72wjmkfn0JuXaugkeRPiMAq5GzReOnj+SUMJLeWYiDJ
K5olVv/xtROjSxTSf8/oEksV1piZoVUYmLGPxAtlzBMR+WMj0iHLdHUw5KlrBCX+cRdWQOlzkQYf
xK4C1kvJSkcaE8ntEfyegbS6hSrlx+x7/T/mRBYToNc48baQCXT5+FIA8HWuMHYk1IZ2hJujOOtm
fG5bwamkCG47qq+Wjgn5oAEwLgkvslVeOrUMxrkhkMPG46aApwjPacJMNzlmRBxOGolFsOYIJRYE
MoTop7G2LpUzRuhcQhUlo+klaKzewUZsC//P7kcY6wdTQ1P6NdHvR2N8PAAXXU6jSiD64nTMlSMf
CDXDJ6dDEVGe8eekRCzEIvQk1rkaF1QTbjxddqe77Y+0kvkbDO0J1BSbC+lQkSKW8OgoNJfhEZQA
OTcYfwt2bS6XEEG4q61ooSPrRzjiTuYzp0gO7W70CprtCnVRSLTWwtcvobg9MJ9XuZzhlSYGE4af
Kv3qaqi4SMz80VFQsCDM8Dba8cdtSOX9gFtUQVYo75XDtO+10ZsRxLXI3UdU0qqJKude+bFROOVL
pkLSmw6KT8qMpnS6AXzEbJuM2HpYQs1OEiCE8dvwV14IcS8YnQgMbxv2ZxmLWyGQkQfu9OvyueR/
pltRMMbR2MlsVsP9wHtPIFPXDccq2Sb0rAqhpPScRwJI4I4tDvkEdD1QL9EmyH8iXl5wjEPTXetq
uBLMU0u4p/5vktX/3yQrR+00ljnq4Oaw+NUNIWE+7HO24EMG1WEfGWAOAb8w/d1VBm9YN7jTde2X
g35kUYLHKDtJZuqyuifPi906BVNGbqC+lL78IZCbp6/E5k6QQOi8+gxn1XKYydTNy+oGeQH9DPbH
/tr85anhxiXXSqH/z5Nb1KkX8VFpBQXiN0lrwQIoCyDb1O5mVBd4QaLdAEioWxwDsxdYjUnIdnN/
Zfcaxs37agrPVOoeo6zcsADhntaZVKqLC2/kUKOcQ4Np1eCBYbSQ70LnD7y+85hbtVGGX6f2Jwcd
geJEoXkgMoLUBG4zgYElMjk/4QwMiKGITVBJTh9JuGGmy2eBRdvXC3B+GHiptCRVuhg2sBBPpEPH
9yEzNzJnsJfVcRYoZ0qahYSDCQtTfBjgammu3hsMQeKjAf3bYlpTO7rKRNe0z5iHxj67CkfMq4BJ
jO+W8ViC5CTmMaWi3fdwitxg5t40nrBB9wpECVUo9u3gRPqniXdiTv12Nq4q7LHKji4p8qpGnvwo
E3E1DVx5ecmqbB99RyzIitxWQRqlCC8FWPDDbkY5vneFZ8j2pyYQCNWXhQjZtFUG3ZWin4i9OWml
cEKW/MCY5irYEUJauzBD+zxiQKQ8aM7w77xk4A5P9ONqkMn4VogtQQ27YcSosOKbkYkHNN57iWvK
fIbY1ItflBvc/DHpqivbONybfFNm/rt5ClqkwMkLVbPmLl70AoVz5QGGW8WrQtLWqB0F7lkJyQZa
LXsgmV4PCigkBuGsC9sYOdxVIG+XTINuSFAIG+x0PhsTEGgdaHFxNZDS6EJyMZDSTJw8eYNDBznN
WjmCGJFTOyHy0l9T2Hx0nfixCbTa6ZyY9Tl8/ArxDDJz2nehYIe6eNk+iyhHGzx7BJBhqDQeuMcG
qT/WsXJ4rQpSoFLca9CZhIQceMRS8nBoRQP+tu4QjsOUGhtYdRPg5xXPUrLQJxWPwervyh+9Kn3G
/MSTkfPBVgbqncqLBDLeUMebEo8XwB3RR+ettzY8FsafjRqWCxBfgXdkrF6RaxnNscc6Jz2tY1k3
bCs1l/dFNqVjXzryZcVMx2ldxKRvxaeGDNyyZjuLIrl6mxghCblMZPTsKQwBS5MYt84mlS3mmCGU
RSHIHS6LXl9X5jwoRTInWUjAiTikO/KtKd4NmRAexXDnUHQrGWGYyFhIfMnr7yDOKDTZFeXJriaE
I9fQ5uwnIQkmCTe4/Fc0oakDAk6vZrpeOXmu0hTd+Ipv1v+j6TyW3EbTJfpEiIA3W5JwJOiLrJI2
CKkkwXuPp78HPXEXNZqJ6JHUJPCb/DJPTjgzPAHzL5DkFTZXhDwIVZ4VXWJF5+Sl/YwCBn0yk9CQ
GQJQ8ms8Rsdo1Y+I1MYWLPluCHjLWGMWdmsIppxM5mNP/wx6iGOSs52rCbbeyoBKcxZsBBn2skTm
fm3tVWW/OHIkujiWmDehGu/zVaRs72/KSFakcHm5tmPBTa05GWSJGeJZPO8GhCYM5McBX+AU/YLA
ZZGbKezEiK45hsn8bdxVFPGujR21Tm9USsSF8SKoSk3Aj5jDDLmgru9Yc1t3IcqA6G+PVuGLAhdP
4yGxphl2OU7n2gtvGYV4zchYiilniM27z47qzNXYrmHQWY/kb5MPfplkftIp3tB2Hrw+IAO9qdEt
zhHd4kEhTlh7pGNavlgWO7Au0boeTAKP1itjbhkzO0ip6hLvNpPOgnflpj477AQhCZYsQBVXBvhO
VFrppo2VYivjjXHC5YNOtIfw/O9WvaoxunMX+kV6WvrskdLbLhNbYMX0uYlQsZizvMQ9qOnKm36Y
PPM4IeRB9GJMn2l5yJRHAqMJ05bkTovNVcQtyKihiLmMbyVEw/m5cmtMoBlEzVtI3kVb0ZkCgYyq
0oUVO1FMJ/tdZV+xG6OYMjpGp+nGg1keN1/CMFPrws2mT484sA3OABG7f3s4pBwA6qreTTrt2y10
BiTAGglQv0MAoSVc7qC5saepLnRuHUw1OY5mwlRr+hKEio7FCas9lXvDMZdUZxRvOayNLllpO7Q7
YCt84af5oB8HQtkfCcYLBsFXlQulaXVIxoTx9maWnNclPA2KyS1S9hVuW/QzMQAoGJmr3WudKAeG
e4evGEvFiZV8byUs/mQfpjJ0qjV31aVx54oReAXie0E8XV2cQm7l5jqRUc2itZR7O2aVR0Rpi+Uy
nkTUpfuxjDJ64qRTk1enVsUkR9rVgscsVPOuYUPQsRr3Fnlw5dxh6hHqfh+Tt35bD9LVAsdjZT0y
qJmTi7ZOZwFnYZbx/yiZyQx+PyDARlQP4HSSB89kjn8j+S/WJ035aY2rXTFIyNM7fp1TWxjnrgzS
dHX0CN7fyneI7RbIQ5eIG6DaWQiik5PrOaqqTx7p+FM96Id8+qZzxy7Re+WF04s37kpdQP0I8MjY
abuTqhCb6B6sgN2mkTPub+SRMHgZLsUcnLHHIyQEmqvGnjjC+ORPWYT+kOCJ3kfUKUieiECMdgpV
cLF0Z0DYtya68L45qm4cwLj/lQk/lbnG7bQ+FLTAmWuQDsU+88Zt5eHUh5C703fEwHblNt1kNoOC
tedaC/bzxu3xO27jxyyFj66Sn3DlP8pf1UA7QSfbcTx9FROT43Cwm/84E+U+EKlvw7E1BLNu+dgg
32RoP8wZy91erWj1/prL4QEc44KGP8jdtVml8xpbJ673O7ngXjGwXqFeDTsl+ZfxWFkhAhjPVMMz
VfNMLSlgaJ3jau32KsS55CYXiGaJeBuS5TZ51KfznjT4OFN6gi3meLLdXAt1AFoNrnnD+/O76C0U
zbUhojS6NTXv+SvSh9cU6beoPzVlf45m7pogm0XOUz2xuQioicIJqjsYUnyuuP+OnHi2KWIjZ9eA
6VUI9qYzLoCEyYgJ/DAxkUUH9Ps+cm9hkGD84ZIT3MbYMSeXjglddqkSmE2/FZ9FVZ8LIwkMjVb5
nzhq1Uq6anVxTxbpITbRR+5kEtYtZMVGhy5ZfsUb3ZbfaMl4qwx+ZUxhpqduhFlD5iYVEptNtlVY
dUa/bcYPa+iecZM8dHW9Je7ffgxtqC9hRBYrfAC9484R2zd/wqdNYTV6Sc8pu4GurBg33d/VUXGb
9PgwExxBs40ZWpQcw1g79yK2+YzFWzOePSYBOEyOThg5XzOM9SsUDJA6KjO43O+z1ZMeOzBSp0yt
Nta2Qly9YNIfEz8stpAR1bKtYzLVjsfUhQyaJjhHCayveX5evrOiu+6olNDtkDrEiZgAwrsD5XdX
xSl/kTsfy77F9lYk3hC/qIOKeJ/aqPcA7ntWXPvpW70WkXKvp4PJBLLE3hEqf5ATt1mqDPZY1sdX
LMsvcyfctVDA5nyAhWd103aVv4hJdBmkGykBv/NTmJD9RAZCx9rN0QT15aC81Qhrg5xyFkA2Iz+p
+rGpeLoOVCwRjnL/WZcpxQFCoJga+L38IMvNnjKUtHxNovzMzHgvIoJaIV0EB+OdwzsiZHKCqoMr
M7skBRMANIIVbTzHFTil4seaJU86YNq1e9NIvAlAmYA9eranHzrRyAoPEtmmyDJ8/EH/v+DAltu3
2CZBB4394vWA5lYmItI/iZxb/YxwHINvfMZj/ugZf+4negZYFlWJCMGsc17fyz0kN0fdkaMhiaTZ
cFY3h4gsdc5n5A/c/A8hkdIYH/J8tH4yawbjfGmE5S7F+/gX2pYx3GthflRg7Zr/9Dz5Wtffg7UT
GEY1BGIYDctU9m1QJgPbgI67iEEaJYDRnWftXvBI0RaxUqBlcFSWNIzH+wbeyCyl7gDYYqacgVu5
XARD+KoE/pkRWAMBeXluj8ss+z3gcJG4LraFtaCsJ/s1Yi9YsWGaluTMCub2UXF7MfOWefXqfdJU
h7BMgfxUb/lT9FpZetV/E1p7jdjdMF1RY4OfiluZ49/sqQejnu2SaIZZnSlgw8KRi27PhEsqtuA4
4yb2NJAQeulwUXYEpoCYPyJ5oXXW1gphn3E8mpFKGnCuWyKOpMl6l9Ay+vKdmNd5Kj0cEjGCxCah
tOWl1+moh1PeTKdy9SsKtawb9Sg4xgR3MfxhUo7Cz4YPVb8mjNy0ryh3dNKRRUvaiWWPAV/QzdiT
5XupInsNkNUbvsGi9uns+YsJicIYrZwDsQbpkRysNqE9wim3CAynVnJSNsnMM39JXubG7M/T921u
Hxo4DSv7lybMkCeiGNeEENx06tMeoAl09SSbPYO4GfKOjoqDRfmg3VvOzNXB3rGXgtIt6ZNuDfye
sIvAUqvESXjrTW06rTRshp0nwpBsi/g2j9z38KlgvFCb6mo+ETV+TOyoChAV+FjWCqQHJZgD1IyY
w3TtnGTWJaIkbYHbUwuQ8oHnrTIjYpCPI7gymeKFLCv20Y3q6/Z7Rb0pydirX3bC49ZUvJ4YAqPu
0+qTg0E5Hgj5rD717y5ANNxVfnQTS9C2OBN54v2Fuo8xP2OaC+j9DNJu2WlrQp6hOEl2kuQ0MKqA
B9naIdKv1cwUh3JoErr68NRFk923duYEIy9pr7pgx4l0rJKxV9QtJXTtPsynnegJa/oS+x315QEd
DQUqo66/JOtmdtbukxgDwfXX/wNKWVpx7g9uPDSvigJEUSZSGX8migzvnnecDGr5jsr0PVnTK8JI
mrw0hgJJipcEIZqjb6gd2C/yqLZVrAvhB4ipebb2i3rryQShx3nsfeItViUutbFr0Nwy06qKgY2t
e56TqygV94ym8nCZ0eQoGWMhWAlkm6T+hjI9SC0h8Cw/9nYSH0DW+suA/M3srys1f8XJFlblZ6OR
ifQ1KB0lJsOU7hCi1IwCGMqTfLH1dHnKcfwshRpEW3/vBrCGTXxd5NtUinuRXpZsYlBlwPHj3p/4
ZbyiCLZg5/kf0dgGNNIFrIOEc4jjm0jNmES8iWZE2OkVSKxAA6nbUh6SHRTNfMqRchsKA7PFyC7e
7M0iPynbyCVeTiY1xORvOHJIpzFGVG8H2xSyjXR6KDBDZefUEANxzQMjJ7HfGzh4Uz//3ZUVc5XB
ky7swgBr1odsqT4CGhOfE6emko92Q/qyIIRjsxeV7whOkMy8D4cmaUrcf7BvlD+fIa+nsp5zEu/S
NgVxxrzbETmSCFG2OxO4EjdF88lJkF8VpJSKseuUlzeJgfm6t2AcSDAOOh6ktD61kYEPUQqSSrC7
iSv8V0wyo2OXHkD+SbS3xe7MWt2nBQo45PbwUvDycFLS++SlStOHnAtPq+lvCaC2fV7Vd/bHWx2r
l2YczvOliAhVAobS5UcumbtEIivR7EpyEfLAOa6FZnnXbIX78VjesLwJqu61JoOv+l7xLHH5V7em
oa2iZmLF06+8+bgWaqU6d5JEi4PKQa66sAboeEJ8vsm6/kMkq9v0r2gMeiDZpToFyc2euUPFfXda
o+IUhrCRHQuue+v+SmYmL1QahB0DbiR7Zg7PT6b3PDwBid4AgDj7LiC9FWoRoYnNK7XgJTVUkas2
o5JkN6faXU7FB5MW+a3hH3S773gh9E3rT03odXFxYHuSiXvgQO/qcyZKBrx9UP7EcEwFiubSdHIx
rxZ55ZhXFFekY8yxCkm2jusqUnaLF7fBixsxzO16bVcyWwVOUHGphxwebANVJawDiFAjtWxbD0eI
OpBB8ROzYAPRqQZ8AxpJYgVGG9zUhXS8pMHwaS6zop/HqQ+KG8JVAOKe8SToyf/8P3NG62haeNNA
5SrBZKH+nwGoxX5nnWq5C/rcOlqqEUTFGij0GzAMpoLKXc2QVoN5h+x5xOtbx0JQoycAMGONgZBP
tkG0zTq3Pw3SY1iViTumPADDrqTQSIQ1y/2oIGjXif8yzAXSoNmQVsmDtmt95Hr/PY3lg7sQ5GcO
r5u7ombPRM6Fqisipa/QC+Nfa4z1gGlGxmU2FbUnc6mnHq9Pc0Dh7SuoNd2DHDX3GVYZmkVDqre0
9TZJ8VVp99p2aj6NJM+0HX3uZDd/a/qH1rM+calCXvhQ4jKovjMmnonYOcT+HcNCcieXqfOqNhzf
ZDLdY91c2yamK0qGslLiNZsn+ECpfBx0/Wj/0BPDmREu0l+k4g81bCrLelYjFYBuMvp6rTkmdnsh
5V8TwkcfeQLdZS0B4FDDsnECEy4TURfCkzx+CIXgGIYG6epH1CxnA6ixKeNzhboN8VLlSqwfak/m
Os7uxClsO7PtskZ2hb8Cls+IBsIW+4aaIiDcUbyrbc4a1udsVjjM6KRjYw9f+8bXpCEKxJsZ4d/T
d73U2Kv5J+QeehCU2JYaUkXWikAi2O0IoL/CQxnGwDd6zGbaLkkoKqYorkbco3cD23cHFpYSkgIk
wYL7C2BQdJQBjZlFeFml6SiO5yZrbAvAUc3Og3WfAey+swkrL9m6PxywwIEnO274FKLrK5aFWecP
oV5go/FIa+rhqQDy1aJGqF5CRaUOFt1AiFXPgowUaXyAz1Jz8TnN6lNyDEAy28Gk3Vu72p8riivV
v/TbSQ7e7VUJzEIM5gPgEKmKzkslBumfXifYLMMDTjlrRfD83gQBIqowiXtDxhrFTcgTnbEF9rLS
FetGLIYlebn6alT6zWBDL5eJmo8IwxDVcRmVB8Pd0nGxVvErdirNAJ8kndAziWXBj0/3xWQcS1p+
8T/7NXQP8w8DSE6/SLMxscSQ6wkB7x+wR9OlDm7iKpzVXehpxR+KxMKcTGqk3dGxEUElrMM4j67r
MYJGDmzD0WXZ2453Sd+ctfuqmbcoZfJuyec5OrdCwnh6tKtSew+h9YYf+xFCDR4SipIcHah/YbbM
YkHf5syiCoDwoeGOg0QwuD+ENbDIOJb8Qc322Yb5m2j8UO+xJvmwsp2RI5AoV5+xVH6JKNWQCQwL
hwfPC6YODxO9J52AlLvrbl7JXWmxV6n/1T9PauzNvCXDYLqVrrl6usPySFIU0x3vvKoL3hiBzul4
6vYdGG2BuFod+pwKGSdAtDNsquvyiH9qZ6oxxmAZMIijGKaLAFSry7GQ/s0qna/8Mrxau/qK6xGH
O/T0UEKc5d2RYNWstLVpA80ZuFeJRDT0VZrnxByvs6reGNnjds0pZNy8qzvrnJocKgqqXQdPMXVv
JLwIK4b08OAPxrRX8bpRNrAXcOjSF8n5/jBSY6pNKX9e4uOj9iiHaspLnSukEqMzKM82EI6D2Zzl
pQqsGFF1RW48V9FwXM8Wl9vRsIIqTC5PFVjs4GmS4uVW4s/d4CcyKvU8HcbE8sU5PuYxe4anT1DJ
+DEb959QzH4XFXc1jIHfabfhZFDKYyIpIynhvh/dsWvcSgJzh5K3trStbP0CBU4NgDPFQriL4V4T
v/qoepV07xgPPVsfHYPuauKrTz9kACSDFxbmpa2zy1plZ5MiWcgkjCudsDxKJV8gkHtmfCkJhBri
WlWcDOBbsKRKFd9yO9C6IQZVgg6i+tEkePECO2N2JrlzE1N1Y3BuKUhOTFhHXKaplAQ5IZAyu49h
9agiXsNifUp59MGeci7VpwjXUFSVnXDQLOM2CPNNn/VrIaekSLFrkUbtZYLL6CbpjtUFYQcrs0Qb
9IwpylAcuE2Ebaxdg0uk/ImBG3IGHcxHhexHAkSn23pr2CAApJD1T6S7eSUXo+Iajj7s7ZmYFupG
uslPSbD2BX1f6bOHWagK0XOulkdJdiX/FOitCDm/F+Kly6NLZ9BeD3mmuOqptpV4H0KMlK2kHTtm
6qNwWs3lvN/zHvY/JS26FUBJRyuo91jMxEO88yBQwOY0eJdJA9e0CVh3LdX9Ygn9iJBonNZHmKGZ
6JOlDpvoVPBj9eqxLJbjMjbHypT3BIB3xbT4EqLo2GNUJtGhF77JC9eDz2c+1hBgnBHYtcxL/qFT
opILjH1Gd2vvkVOP6R9BHML80/FUQeNnqb9qAHuqubFnlNcQ40Ftui2cxzbPTlotniLiqj3CBGJp
TEfBbDBHB5MO418RT0QxpRvxxDANVM7rULU6r6MCmtBa34ENMBKkd9DK4U4W54Dqvjb5SOTiQ66S
j5TIYx89GEo9N/AQTsBq/RZ6jihkOTC7+ZABg0UE4LkKvkZ0TEzSQ5kKR72jkbOqztVcXKCSr5Rk
Z6k7x8QxiGRIKfWVxeJKDYZtVjW1MFw6uvhPFeG94kcpFderQEth6CLZAesAwJN58ThIGrPHd+xt
j5y5l0e0+P23TPJ3oRCCtd5QuA4vlJ+z/hmC5LXRD2n4K1ZBxGYcOqHf6vUpkoARgnza6dCnMn7r
5GxaAOWy6WThhoazNOcr6Znlon6UNCsaZoKXA2zD2PDanHZbdttwa9rW2nkBy0TjGoAj/lQzJ4/P
owBgGI7I6D+iV3KuNfGSkcige3WJ++vWR1BkF5xhgT4B2YZrVQ/LaXU33WvnUi60j/DApCSW2BZR
R3joVKB5jF7x+Pr5HGgTtnh+wsmVZHq7ujxA7aeAoG7Mw4wzuZPecvxiFFfDoStpDNj2PSqKHes8
fKUYwNI362wyYKT5kEY1kPoc9xsObi05xwLxPv67BN13mCBlrHLAEKPQnKznaCVhPDNqR9jrt4Kv
wZQ5L9AebuV2ysx2G0ikee5EelBPk9fG1tEoViQ1ykMaLoMfJsGxBHS4UmNZVRKXb8SRk3lfIG1h
SZbMz10P8k78W3saEwmF42gIsCAlE8ESGJ0WHEgy1bSjrN6wzjVfMxePWPuqsSPRWkmWxZs4F5Ne
6ngBVqf9t3yHjNghPO8mQLt5Y1zouNhCHKwM110ITQLrSUnhUm286PrZq2HmWwxh+HsInN3yZ7eo
cLsL8CkvHKTd+CnRC1FIvW3QCwGn25HufQ6MntwCbQ4bot8XfsrRfFoTwvTd18RiJxUdTUuZjXjB
XBtQaGUxsSZgHpv0jVRf4vhpKvatQNlfabfdnmOajQ1sehlDxpIwVIzU1NR3SZ/usG4XUHwtOlq1
+2QK+gHtYIs2r/2TDpmPIus+EigfOkvbtq/y5Qm4DuB4oj+IUEKrlh4nzncNCEtcJ8s7bpdX+ejf
EaPuZXl2bLOdrIH7GrxLh6Vs5bAXYkhOOs0lncX5OXG3cm+RZno5P6czWUvdblUI2lnMFWg5D5J5
USUGIZ7BaENOiUrL0karpgVmfuuYDfB8fgrh/Lkq6eeosHj1ho/da63PB2HikauSYCJWfUjdnNq7
lSXP3NdFexZLvFQUQFX2KGn++22aozsblUdPRTPtTpvSjqRCpXu7+7I+EpGyhksJivYgX6bCr06n
hlWNmrqBGdiI/SDl2iU6dS8FFWSYcRl5csmvMGboQ9j9FGu8coj9GtFepqFJk9gq/emN1rqm2rpG
1Lvwn9ycHzPc06DtTsNtEeqDt0jFVkzDSk9SSkXvFUdHn0rHtIXpqPl3meSwqWlH4va4y+ftefMs
D0vsXmeUR+LXHiCSxUeJMHPRCkfjKeLmbRi5pu153bg95PVZPHpgahYdHAYDaqWKQX8oy32xkkvN
5ioyopo1KjfK5WYVKIi2lk93NrBsoWAhqalPKjFPg0DoOf6Emj8oXr8ywWgrv/rdfE4Fovqe1tGP
Vo6fllTeFfawOFt3qMWFAcKGz0XVJjuhDWTE0sOxYwORQlha2c866YdBVVmIitTJDjaaTzAT33Qf
SUPQfDffYdec0n+3iFvMwL7H05H0hxsBJMvau7SYCqkTb9F42/ql/DTjJZjElWL3XfMdEUJfRg75
WMi3mWe2ofwlTh/joeqpWwC2d8qQGxeggBY2l2NC5dsn3oAAD4RIO0vHX9aFpu25zVcUVdC2dxQE
aUhsMgkG7NE1wNgtLbwC+O4x8okTFxJE/0CqCUNu5pyGcSc5DXK8HLcepRXSyMtijWpBS4Bb+T86
o3glwq84/0zpHtnMlyZT0EI9yX9yFDINC/qyUM4HWYkpO2abvaVGnthbnl7rfqSqpJCHk9zOPqoI
kVodLZ4pYcjELcaiF7GHqlSAr9seCjZwJXBvl/X6aib9A+YNn3Ztvqwlf7W/TX8W+ltnYYAzdln5
a+QvpFIA0552w1p7KQZXhZVxdRIuz8wITTp4p6R6rTg6QpQA6GRy8qX0lRelFZPi+NMfT32Ib8eQ
bmlrkO/5oRvLJaPlamC5Z4zcVZ9Kl7/zxfxY0+pZ/l4p/I2UA23Udq6HTCUYJdnWIgYTpm0GzmB0
6P8bGmxqXn+kFIuEqg1C5jioyC+GdOoOt6C3KtpZ400yS2OKVRwb5ZaqRL47LsrzfjfiS4wjCKjD
P6Qf/N2Nmh9XEWJG0XnfyT4VXxlnU0Wd7GL8LIXxoo5PUjPHCAu0Urd7NWYyPh04UM3kOkKjuQ/x
A07GjWgH4X10QK/sQqAu5tZw96V+tcT+tNng4UG0KRg4mD51Y5Qz7T4DfBBb8LUS2wcb+1KkN+0e
EPDH90SIr3WU5SrCkywFMjjyD62KWCfORTLe7fRi8CSVKF0ZKpfID3UqKPJZfy8vltsb5ODad91J
XN0UX2eHgjrIHxr5aMbeJILlzfhSyVA3SHNIgSLqPHcG5rWoky3MCfDqVe/OsulKf0sWQR2rcZ0x
zeWCXlxlnjTd3CYGb+YNBx12C96ttjqhOWAwa08iHrEBg72BwT7EYC8ad9GY4C1V7Yy5+2utMxZR
lZspRFIOBxWHg2F4jzJG36lxad+BHIrJD3T68Hv4pF6t+hU+aixnXHGvfT1eQlNj8SCSmCvohOmu
wzWx9oz7WEYHSzstlnmU/hilwh2caIQWeRmXNnDRGi6oFofKDNq34pulDRa93UTosCbjMjbrJ9WS
C1nSWHWj0nDKBz2+CHamM88MAGqcfoJu53yCIev4SdcxIHdzUK3GSe+hZdbzocFWNkeXZRpBDe9a
xs6kb5R1PIbCvRmUg05mPf+rw65cGQ2uZ05jn1pZ7Y2fDbYswgInJKcd2Zd9nEFNNU9muUBieXXx
IwdHo1NcRB35UTDG49p8qxUfbk9ijqpVc4fKjBe2DtP9YnY4xIGdqd1lNuNLo8/n5oPQL3bnFj77
fIpnLkAWJFCaxhXzQH8cGwdaYQnBnagCKd8RYKtVV3b/U4DYL3L4qGiA7Cew2NUrbrJ3aspvPsmZ
8ZJZaT6KQv9e9wRm46Anxqsdc+rPdVSQ1WDuNyXenlUzHf0uzumJaRiF7hcFRwsFFSJ1SBVGMtqS
xEl21KLgDZAwVmmwhKRocsSdohRONa2OUuPW6fGX6iSuRdOV0USGhInBZ/5TPkUCh19Bc41icZi5
9v+rol9V86bxcnW0AM7d73JBJo6Hc/1W4/I8pMNZiM4qoS/KjOAvXzqLYK+CGsSw0XhVcsB6T2PM
cGlpMEwoRF7JCq7YV4jUGguHvRAx2jxX6j9TlFly9ePUlDumeZzKEfI4m9TXOKfmM0EwTbEdGpzo
lxVbCJw4ZVg8VeZwuSoEaRnihZ/MeJwWmVHHQB/0/8Y5fxhgQ+Svwkfl5/EY1urQc9sWGAGW1Plx
fvtqRXqGVm7jCnDs6dpODVILejfX2B7zL1p3qupn1aEyMfgF2qOMn1Vb3mfz1CZffbyZNqg1/wpJ
pCaNdrCKxNbxTG334ogbI+tADp5rScj1EzuoiAQKfM65GXvyXLEEEFObzFcr5b5Jf2Ti11i5Jyxe
2PapvDQn8QgF8pf8DZhwbmpKv1qiUhJ4jW1TXCqCdt1R4WcguDi1FXfk6NjAUaovgmV5dVv7qCZl
85Et4iOChT5zTxNl61Laxq8JT6XMzXPmSe4FenfwfuW1fkgqgLLLYEvV77ldiTxpNPcemJYk8NiY
EunfErFQZsz3kXMwceNjyM8ALR9SQVj9x2NRDFB0Q3jiNmXVltuZbC7UXeK/nnHur729nRrSfy51
DTb1OQfuKQlWOqRbDdQOqy/DyR1XZciMFBnTI0QPPRMVHm14kPKdgrs5pUZn66gv9iJX9zqUTtzz
OEgtBEu3wlmbXlRKAUnbqmJ/Ivw9c+lfGb4YCwVAPokY1E5o8+0tf0MmCLI5Pffm3riHVXqTjtZZ
gwrLUWVst4Hy0MZ2WP8kk2KX2C40TmusVDemVSyWfFiJhXMQq1hDWJ0KCSG7MX4mc0iJ5+xxIWtV
Jr0b7EcIjG2OPpU4wLCI3fVZuepqeAsUN+/7F4VnvZk8hST+UL93jBBtE1u1Ap3aZL/na71jGQx5
xXzVKC+DEkGtVk+kKv0breEKFaY95pDS0a0lMLDe9Edjj+DuxvBiJAboJpG8wYnfGvTSycGeUrCR
ERsFlLRsPkt8GiFoJC5DOZ9uEdDoGyTgWBJ5fDVMNxmibUaydV/uMrBr0PuDifSkuDRniAgE4wnH
991ZO0a3riO+jNgY0wwD5cX4yskalHV4ZrU4RyYtNln+36raGSKQjG63ZsVBYyg424aagSCPaFiC
C/xSXsXBsgxHnLjBd4ZbcHZojGo/j7pnqbmfaAt1pZbfMymke3Nc3bJl7rciA5FVsFyiyNLEmofi
NlonlR6IiNOsznE0BvGbA8eb+tmNgMVUBIm6QnOTj+mw6dSa/LFwjDp2YDXYxG7CHVvPVZY4mNWy
w8FhhqKiQJwRBIhcGb4PFVOC1tPT8FuCUt3pqgOSLwWC6Q/gVt/t5TWU9V4bH6ai2nD5bA0Idihj
mE0wx/JGDjNiyaGMadIgczBTxJWo2VHQmQyHwwlf5pHBmizPAbPWM96MHEzzym4uyPvO6tk5eg9L
Btpb71Xk3NKE/KkzW6Yvz4vvwez3TbzgwkJ5BxZbOT1wJuZy1Y8R/hHDSbm6khYRPuKmvorquUPl
lrXjmIC+tbgT/cmBrCXtKcwqLljh35QriwakA7gbZRodXkQL43IvHWit5/wjOxk2uqJTiGEdvsav
Ss4cDYO0QLoifpAD5H5G3xVfQ8XWIEfnHPBKAXhF5mdJc89JPzKjfpTSVl7TnU2AjwOlI/G9ukCL
VdNL/UEY8zqJ+aWyviBr0fD+mokFLHchwMJzAvh7HCcoFOA9mCD32YEMPgzqeiGwDourtHYWWoh+
bmyD2KryLL/CvrLb4keXx7uDQXip/Z761JUwbEbJ0cBc4q9W6aoyvqQodBoauhn9Q8nDIbIKtmig
ZBz4rfDA5HpzSCcDyQhbMj651pWzzF0FCzbs6pD5Zd56Iy52Ufzot5ju1XGB55UiOqoLXNYCfaYv
QJKwxP6qstA/mY8qP3criXwPkooXQYIfViYlGppJTYc4jWUV/6bC9DVRJIcH6LzozMLMa4c3SKAv
CZpprz7mbyPdeG3gkMR3zhzSYg5JM7gnqoOfzZBG7gtu5URGyGYAVqjCSSQTwvlEl1VY0wAkDl8g
wyGqXvsBNnMS8ZrBSZpV5vUTJrQdNkkJ83JK+KUnNwKS6qwlr2V/UFj2Mm6GUASCMjeJ01FU0xCw
bF3xyHNRYEbVqu6qZ8fmXQL9ioyvtF8C2AsETxLkGNH44Km4cPVk5484031hrhnl5kJOpYp7AlOH
mCNe0ez11WveDa9QkZ9nnmY5/BzjBxsaiGnDbO5m+XfEIWu2OPT7xzTrj63BhUOu+M+c2AiJzB82
2oHJbwEUrr0rACAclajIYACpPi1w1+hTsPVla3BkdoP95aFeCskekIFxcrD1oL0xFxNStzNg3gR5
k9tMH9j+6GXo+l+CZ75U8xPyDeBR4ZizQ7YSPecJfncCiwCUldec6q7qqd1wr6vkqY09aWHplVKZ
kVl3sabBhNzCOFefg9F8Dp+9Vb7IGFGmKq7TB8ha+rPaG3gU/Eq+2RXeRjMF/FP+47yCdLmjv8Ku
RWW3NVCmuNYQn0sTjUj5hnh6qISfBVFMMsWuNq4YStVdIpBjxTLDRNmvSKBJHFsM6mK06hYL3b3Q
e3s0aircCWzylJsktMjbizG1vRhqheiawFKkHrCki27hYWFN18qPtYo/mAidxeVZi7AdpeBTureE
TZUiDALJVZ8EVyfDNzAyatanClxo3n/y6QN3pdmUXgyy8CEwKdY9Ssk5rw54jFSMPKZ5JU8KKE1I
rXtaXfqFQAe4Uh5VLbR1cwhaLr4wSiXYEAKndFqV3okovvGetnA1LH7KaKJQtPWo1AT1SCfpsaCy
0OzX/6PpPLrbxtYs+ouwFnKYkggEAWZKsj3Bcsll5Jzx63ujunvgwatXJUsicO8Xztnn0Va/WKaR
5njYGiPs0gTPISOd8pwLcCDx+Jjh0vALmiiBUUVDiahE8VAvAqr9/B6342NhHE0PlIJWucL/tori
oSDqYcv5B7kOmh5/R6YkD41k1yabT/+V/sd4EFnR9JgycifWiG4vsMWYNeLR/EA+9UDohRqDwaDi
jdPpXh0GgF9w0MgAYyoQqUfDSl/WY9StN3uVD3TNH83vRmcQnyZHJV0O6+7W2XR0RYflcypp4WrL
K1X22RqTOg1uQr2P/Pc34jS/BQnB6KEHjDGn+QmylWcWAI/bClnsOZ4YuhRXArG8ep0DaBMCiMeJ
IYExBtKmBlbBGZPnYTc3+x7SjrM8BP2iQKBIhKBJMmJoLUfXmqAZbrzDlJv5He32xBed4LoTEdjE
DUXbZybpnnXWVO6XRrsPdXazau9aauolrqXL8NkAiFBR5TWi0/CZRnymvV8u8mvq1ydLyFRG69jC
Y4jg6IM7z0u27//O/phXFytRICAtF+k4DtqnZsof49C/exXMAOz2dhUPU+tMynB+p2e1IEtanc+1
x+3k57PI5Cv5GBP5Hff5G98jb3L5rJTmOmeOp1njzdr/jTPKdt/gei0XgmBOxoIlocU4q/0DCJKm
meujJ3CtPs4ye8Nm9pu/AMqk/tz14Bn2MRo/D3vB0WYKGp+x/jH1pO9FO8J/e5Q1mSLsmici1nHR
E9TVm7TVS+90ttNB7MDSYVc8EsPoOewn5/WHkKpfsS5+RuiXI9yMrJBbplj8iSRELQ0dJQPEauhc
qY9AA9XQr9jeQMOaqwVIxgdR43a/sw8b0R7S8ZEL1QNe6T1N+3slyzcFTkBvVUfjmS7jixSHRxNI
GDdiDGYbmUoYjfFWRGbk0Rnw2kB8OkQGHxKJStnYuZpzT+vFHQw85X9lVledKbrC4kiPu7H9VCFI
a0g/zOE4EHtRQF8nuXQiTajm9W9JXphW1rjZmcRLAkfLY2rdVHycO2ylIFpqxEspbvmtqwqqZYfc
zM8i4wnCSVgK6jElUpO3MtrBqWi2mKGe5vgb9ogpFa4ay25rm6A/h8Nipkh2JEcQ6RYQwscaZftw
zgyG3QnUngyfv+xViPYn5Tx0E+vQkqBHLUzn9jKgn5icYXe2EESgyjv6SfplHeeM/xIPEZNxNulF
H06YyExkplpjs+VR7RYCJFn3eIIxxNfEIbqhACSSISnLWMiQCuhR9ZWqBGj6MP/c5WEI6lmO7UEG
FpTyFHNZQPZaKdpUYrI3DmuyieBWHYRfuZ8jGR/JTx/+Mh+PVhzmB5rvrmNV7FUHBGoacdUtDjiV
P3FMNuX8AeobBa2JsIs9ACtvMKZjgTCLukCdNHTgVkMJhOaHEd83/3cofnPgZuV8xTZ/aFBpDQrY
nxzbI/Jd82be8JEQmWSTgbgjKmXtFurfa78CQ4fnPqXHCcVDqfky3OC8Ss8HGl2B2aBx7UU9UJuW
ikq61unHpE7nla/DUq9FhYponaXPTJ8kVz0zAgoisEC3L8UcnimRKLBXYKfFL2XTn8UoP1ujerb1
9FB5L2fruktKSC5qioeIEWbqYb21Ec3YdGyi9ZJIw21q4gfS97p8dJP6oCI/vAyrwbl4UhNCyxpI
IuzMhYRYPlsFMdPNfVhwECW/2zwJ5Jbcep1ZujA5yWRyoTUeMk89xfKDyUnC0Sh6cl0F2UbYbnXn
U+SgAOuZDfpTOlcBaOKuhD5fHiJ3e8bEzeikrBrw19d7bG3HLxIKsBmzoCb1xsQ9zDwcBiw+Cx29
7h5wiy8Qqc+I5EeTEVwzGoJsPRBlA+gZK3i4xt8QCWR/BnWoEAWwlH+0sj7WvQwj9GB8dDxr/b60
K2U0fbHLfyln5sWEaviSXwChbe0X8/I/KdFXctLfpMd0nBGBJvLEm4ZLU5zRxi4kb5r35FP42MPY
07D/8VUvlZ8tlq9y78tG4h9GcO3QbyfARGIFrMRPWQQPj+6ESnNzW+b02QhjClneYN3HlRkSshzv
rgFnGtHmNWwMx7o8iaw/Y2TQOlpEIUEzzDFVfMmWYvf4TTYqTwj1KfkPlkE+M250Zc/GxkyNeJPN
W75veBcApti8a+1oaCzA2F6icjioJCXNBAQMMB/JYTnW3/Rqx4MINYnyWoyOSa8f1xEYWX/k2T7v
5ljIvVoJdnyk4doCNFZBvByyTXulCtJwbMbCP5tVesoJdMOGRILEkJGkTnpGH4op6VCTUZwSdXP6
nK+SnDI3/ZU+NhrD7IW7iCCRhKssRzCpsdyL09cSwNfv4qBBrVGvxtnAgxdhhmBna2e57pj0CgLM
+xEn0MkoD1XK5vxJ9Z+odjpdStKlNBqfg3Bs/jFQ5GCPWAHvas8cceInniEvi7RAeZKPBplCGl20
EE6LZT8rYKvhUipGZCVW5FUpsDE2I0MmuOqM11BhSFoQvrC5ZIMQZg43mEDrnL2UaZ3VA/AlGGDg
Jsw/YEORzXNmJk6+XzDVYpfYZ4wjM7vhX5xPKoaa//4XzIzi8M3It25LyG2sV8pTycecYxydkYYJ
PdLLnemgBn37Q7EQh65Un7IviwkTrE8oQ3oI+L35h9uJmEsoUmXIIKojIkKMJ0yuvduWqHar67SJ
NgRv2B1na1uDMq9DZpmkMCOvkgKR+LTxVHG3Fzrry2Tf4/nNJ1tzAv3m9pGvstfTfpv8QeapIVzW
MYB+/xt/LId4KLyBtemwfC9qSvvMIV8VgAPZmvMU73YW8Z7hYOfnO47l73/Xnw1Q7RKvCvnzIlxt
YVz/i1IveSX0RPMrjklmB/QCjCltZEVHQxjtUhcusD8lg5vKqq8KVMY4PgvsK0yupx4pqYY9ZuiP
1pFq8zSN/wtJUYGksEQRpbD94akHnNvclZpTcM31iUKdjaqDkAfGbShJUsOw9dkT2sVR9cIRa3JV
WPYxFxZB9+A+52P/1eqnBYIqB8TGb1SEr84Lbt/lnFmHu964PI5P66ok3amAjp+S8D6jANOeFpwD
w8na19wzazvlMLFuuu030JzbX7GhoZmWA+VKrNci3gZru4wgGEf++k00cRjgo8PcMNKvUqPPMUSO
EqSCzAb4FOe/yKIJe1N848DMfiOYmP6imN8J9AqcmI40penVNPcU66Vqo0zhARRfnJbSL4YcP+Y9
dQXjtIp0SeSA4bwu4zxgy5uQBqW/+Ekx0dFUMHZgg8uPCVXlP2kzMJPJ4uElu2Fbjy0ErpVspExN
8Kn8LQ3gloehLu5aNmCxXO5NKrEwFhzyfI9jz3YuUm6xkN9W1heKz6xiHqWLzHR7EZIrHUrxYcHk
rbs1LH43avRc5g9RdUKMHdQsNSVoRdtsbvec218mqFIHsq/8jTB0cAWn0fRZ02MlT64vA3bobwvE
HNCAUUT3IJtBqcHoeddmyc4s/9C2yF7byQXFfyBPevd33YdN8ghkZcCOJhB3DpXIHh4ZV671YMs1
Dp+sCMz+SImA5nFyhfWYCJz+xACCrmtDeJ6niR40AU2xtsupYfdiYK4CbZzS7JIF6KWk1IHEkTZ4
VHjPKUA56rhudGCt6u1b1MZQROo6ElxEQICTwGpk2ZBt5hdjtNJSP6yEuE00FhoBRQCUqug+YHyM
CYVZv7Miwlt3pGBTlgGq8LEAZQOLu+Q+nFHF4FBWWIY1qz03hp338DAVlCJng4ZgEr28TUIpKy6q
UF6TmWSCsLeZ+qhInftnAqIaHwBSJrgUoOfluyA9sjX2l6RyBz3Qkt5nV4FI4ZNvyBet3Bdm7iPr
o5Fj5I3OvCtX0CM1yXzawMOoMh8PvvFUI7Wz6TwisTztM+0SgghJvohxqSYXBBSXpi/QrGQXnSyd
xNl7Zwizoax2YaaZQfyz0km/wVGpk+GnLyBcnPxnLMK7gsz8ZhYmKNcNz8rAjHQNqSiC0czPcd84
Bcrp7iGo/UlfE39pyYpQqvNxqSM3N0tWu+xGp8LthWNG701jMeZ3NatAZLLn6LBqE6rSDO94mt65
WL4lyXi1kKAGneyd6rTxoHZRDq9oxm23XkH3zI2O1GtwUyl28901Tv6diI7utMjZR3eRg0QgtWvB
fHF7pdN1xQdftlw/K0521YaQ6XVyUOV6GE93cdVeCkYCDarUbDzFpXxG4BIHKGp5VhIy/9B8dZHc
muhFBkhLS0YhkYt9x7StYzsO6Xob3z3UZHIIFewOQ9cG1Y+K9Whh/k4oUqKR1ovJmo5QrSz/rqC5
FMgBrTW4xs1Iuvtq5g8i5rSlvUzicsnHDRXedtF+YJorpygUWXxaPyKB02HdyLG0UDKj7inyKVR7
WDcVP/CcB2hlzgY7xUr0JJJFZM9iAxmjlULDBXCVCCWDjL0zjCYFKQ3cvQUb4Hwu/1aIAVjhNwzq
AzSPyP5isDCX/fKSL1o7Xgs//j1vFatNXjKi6Ce5t9fomGnzR4AIhrkpED23Aaou1IdH+dUoOxb/
n0nEQ041ln/NFix+LARYL/LkNlPLVpydNbsiJP4qH3RLMKpS1oFuaefoyCtcEsS13hIiINmPsr2s
bYxHOB/i66yuYdPAEZjwcwF+KW0Rzi50BXlig5noiEzx/OdAbXQD80Hhl1bvdx/RXJ/o4htBpqn9
34G8Mvf/DeQtYvKaAbJAdVKx+Qjzp6HPH32avk1rfbYMdZH4O8wpTWzULbxptQI/qrhl8Enq/Fmd
en/SRUbcwaY8a7ACJvP2Lc2BUgv8QllDdn5UEM850BgIASYzdKirG09KmLIan0ZuZQkij4B2pj8n
7Ax1VBZq/bfYCtY/MQldip/n2Eh4zQkqRCN5WCL9ZZnZUz3G5aWH0atlwPjqZ5+BvdGFO7kV9w1F
7U5rGvuDSZE9UmRvvDV7BjB0mLlEdUhkQdFraHFvSJcpxFxT0txGfWZjcRNENwbCLRruVLNWOrDn
w6akR5rD5V8jZmEcby8s8qJpDaTYljgZFxZWyNuW3LwQFWRoi03RjmUEBZf1EeXxl/Jt3boetWGc
vbJ3ei3N5KI2BKrZxnc7mOcV17dhnQaVNIJsOysJBIsZDUXnkZjulSxvBMR6jYqfqLUCZWVNgkdG
ozQQJxW1zOhDAZajKGz6MdjhN3AnOcWx7/Qo/g1fIX4bpoBAIInq4VcHahKTY9LHidfDb4t+mUJ0
Nfe5afWz0nqXgSJXtQ6S7ch9coM2fUub8VaJNZS5k7RBgnAjasHy4PYbZahxZTQM7YBrFTHuLUcp
L6OUXy0K7clPJozL+7doumX2MuvU4WXT5/piDspViKu71v2Y4L4un+mfXBoIuQA43alAt8ZTd03n
5WShLiC1iSUbH0iJ6Ot4ldf0XOWZ/4Eb2QDI3apMi2NH6FoH5UsF30qciTuownUSQuZdAALPYjE9
W0Egz357iQw+49iZ2gpVIga1+a4W7T3nEd6BGOCUJHXDigpwwCTSXHyx9e9/ir78Zq9po8iDRVD/
0DrsoyhSKp0eSBkCid1Ez4Jy599mLEcKHao4bI4pCJl4J0INBhfW/UFVHajW7bc+SoflL4qobA03
gB5lFR9XLMRqWt1Jyyq05t0q5YeWHCXSqxbZwm1CNspsMtFKzzOb7kSLzzmyJOSleK2k9pg8f4Js
iKw8lKM81AQhmDYAXs/cpGQTvi2RSGs2AUGTxoEEEbesmK33P1s61p5A0v2tlkbMg1h3Z0SrHdYk
GqNIBH1owZFqyUiGp8owlyqZf443ot3GoPti0e8hO0OjAyjeQDuRaq5CYXuTnvElX3/sUpa2PU/j
5Oc41ZNpT32wRQrJtIxZyB4J/wgP2qUwXzGxzGAqDTokmdSYqdNdVSC1RG9cw9TtFn67KjvMmIQk
DjawjUqDF8pKznXslBDsN7wt0/gRwsKoLTrsxVsXbI2Q76u/FeuSnPFRaTAZg5skHUz++j3fo7Ul
TwK+gSuM4CD5zoYDfw0/v4vU1OW9c/ZKHwFiFH1/f+v2VGDcR2pGb9yYgbIAYT98o1mf+VVFTEYN
Sl3W7jITiuyT5TSp2hUr9mrQSZp2B7yaolCfNmTmEuMKnaCyrsZpPjwloK3NhMxO/RMj9k2L06BV
J5NqHFT8KVnsRNduao5qgDU9i3rSLaMMJnL/A4fCppxBzQRJLAfb2LJiDWYbYC26MPQ5JG+IGePL
qT3JjIsS3CelOBzRE/Nh0hzQKJjD4Dcq6WJA2REgkKDkU+gwkeYfx5M/29hnuwDqvypwOXWSjx0v
2IkCkYpAFXwCGopOjWyKICLpZqo9O6dL7WdCaQwqtvqikfmCKxhrEipcOH8E5PKrv4oGi1jNcrzv
DDbXN4kDsYrvkTktjdTcOjpVKFBmXEokQBy3bs8azunDfNJ2jlkhOTOKgVT+NLPs+KXig8ZauJHt
ceuRcAKFQ7aNbTOc9kwUpoENk2hTDs0GWafgFMZ0aUvp0jOXb3X1YjQb7iiQzTLuI9xxW0yOR/2n
JQEUj0wFNRt28L3Il/ts63H0ueYfeireynT+6Mr2XRn6k1XDI0oVrlrwkpAGtl+aAPCpxgc8dCej
iH2DktEc8D0v7PU049zLtObtcUPpLq1HLPEQUrTq3Jxo8tQ8gPOTYwTg5EnRBSv4N8nYFEnlzRE5
5YBXUZ214Axm1ofEDvJU6AcH7rJX0RM3Fhh5AbihOWOWO3ZFQZBC/Bht8sGUDUUlpwrBaRCjZN7t
fRQk4Bpb9LdiodHZhOMAFZX8sSBT9FApYvT8r2K9tT9U9lgj5CiBPS26dVlqr0yeb8ZDP6R4iltr
eZVt9p6X+a11fGvRSpdOPHNQGmAqgbynS7Dsk1c+CKHDsMfEKkUxKp9ro7R5i7LThiV+ZRYbgmNl
jEjTGkECAZvsaNSWXWSRyLKoC1wNitcm3qfBBA7t7uMW9zE/IBtfI7U8RRHYAKenhE3+IHeoCxzZ
+sDGZTej4poglWjA9AYXCg2YBJPLJB+iHhizNad0YdqCrFCFNcPmFg7d3AcT6dDbIkMXhSxaoRQg
QpBZZG39tgghROF3WSZOBo/BXP1ZNeOXdMYWQ72ZGycJtB+YZFIi15bH3DUoGCZoJaym+1L+jzWz
kckNeeigDBjDeuAi+Nir3xIPXlx3920o7qIF2cIttb8Lw4UYiwuo9kSm4ZO2N2zM1yYVjyjkw3YT
6tB7TmwryZgEdKPQJfoFcofXlF4hvXvhV4hKCTax3CycKbw1PIkEqhwTWHSybp1BaQbmhpjCWUoN
xBMR67NMR3bWY/OS/S2M/g61PovQKrEtgAZO7XNQvC8dyTW2XDih+uJiRkeJzQtp/z9o1bhw3MJc
0GDldNQfC3vbL3zGMrZ+JFBALnBn+jGvJmNlfv6mwnkZ0cxV3pDDLHCxfXzgsfooeuWtsjZLmHI3
hBa3gE/6i9Kvtz4zvV5FX28fZtQgK7B6qDQH6KoXxWuc/YdWACKbiNoJtGixEZ6bynp0lfxcS9I/
KNNw7Lw2ljlTOAN3j7XOUQjYHju+UsJNuYhBVzeBnGnHtCERSD5U0+5gZmKJC1qZEBrFpKDqdkzu
UBEPtrK9GxXpVCnwKjSOrACKWLmKAehG15lf3MqabymG81bTybFXpR+X59xvCYIEEMuUf+MRlbfR
1vrpPUzaazH3LvFGqU28nwK8jC0eWtbD0L4siGIMihVhFzYLBwSQR3VmHws1bkVhThoQ3gb6ztjr
Zon0F2T1BxjJZDQKCHGL6dNIYLXmZzH5bM2Wm9qtANwdkMoShGguyAZKsCe7UeJTuxr94mRoTsrd
dS2n58kEmzFj5dM6X35V9IRia7dc7gozIalGWhPjuhDP2poGs1t8xryrHbvyFA1Uim1Ukt/RONr4
WSGgd8nmGpWdNKbdMukyY9FBD+umfJ4V4faC+iP5/JJVgWIZETLxO+SPwZVWrvvieYZDyPjnUCsc
75h2eIIoB3Gvju+5ST96Y/qI76GmmICisV6Q4DkK4jsULeuNxk9Bi7nVwjWP5euyFNf2nQpEnma/
ZzXU/goR7cOB6VBShNmkBXy0IccrkWuyv2otsEucm5Syq8mQXmL1A2nR6kDepE4LU5JGnDYJJCHL
Qdh1Fu1OVpz32123ujcMPU4J7LbR64uoDSiV1D5j9jRvLLc0MglajDDgpzXo4ZVmgbNnxlLpx3rY
nfwpWxgTPfo/Sa/6WQaVAn2wZEkntcxPDB/lGMR2AKkFTKKGgTGH7F+Yo610VGQs5rh9YXM4FpxA
ihkplZ9NV/A9IRt/cQcAcg5wkcJj2tBhlBdSqy7zzivQPLzeXqEK3rIfuSNZQ3lyGvOwkHDjzAi0
Hbn5Odf7B5N+jpL2xtcL3VDmtPmXM/22FenV7KWQa/rEqskpCsVZW1wjxDRA2kwlHRt94ZmVxBBM
PkF8eVQNkXgGqHgW/5wxMfT1ielWznRr0RSP9wf3FdfCqsin9Ufuy5MGrq+8ZdV442PoaMoAEhu6
dVoRYWcpwt+aQGwq0bNK4KIUp5fKBMmRx6Fo9++hbYKiIe+JBI4Si98uNBAbGZsQalIRCD9SlH8X
T8zQ4RQL8j6SVkun3gipYGQKf2KiACH7e5psACzDUaN9USTFJXw5RikC2zgLlitjs0Nt63ztdchO
Lcker9mQIODgWOuGYFY/9O2HZWK16Fm4KqdoF8w5vrkWt3Xtrn38R8GnZzmgFukAKp4AynGCgvBU
bjFZlONFTj2VbLTY+8YJ6ZrUYSDIZ6E9s5aU4OSwjTaZ9eo8BmCJHDilOdF4CoU0vSFdLu/tLlSJ
eL1QdbDl5zW78YQ6Tu7HMNEZ4fhTU/pW0fgsfg9VTUAU6i30SuwVzKC6yq5JSjIDlu7VcxsZvfgS
8/4ZHztB96cVzXSxHGCFs6PSPUJqae3wKqJirv0NblRngnDbwgRHAs50MryVOQ5jiaxTx7KKK1A8
ZzbMyxJNV5YxBVVEjXmSIDRyOaHLEF24SsKRPYhA0iTew4WcF2tfLo4aMSoLuUl/Fg2nTqGhLcoI
3MIufEhgKFwl9vRDyu+eGFm+17BuNF78oGdqnYzsyyeQ6WVo6kpAU6g302OG/6PD/0m1cF3gubZt
WFfGWdukgLf/gimewrDFoGcwExeQn5rnpgT7UmnBaOuF6CjspYGrdSVG1tiVm/JkadNpQwPAoDff
+43YcDUqhxbKK+Ltg7i89mDAgrdSmGXSzM/MOoqhuArZ8JDT7LEV0p0XmJ47UrQTq2TGAui+eKGj
7ndmRI7w1bgRSQjih8SkVimlsKymSzWVV0Rcxnkr9HMqNjfszyQI6rf6mKrWE7bMs4ugL9bmQzOw
x6q2BrLeal/GuOAKiE69Di/hOi/A0bDxMLoIakjDzWnokbqapBP9myeRW/XkdjWsXefAhLnKtSYT
6J2mn8lGV2I4JLM72kZQnBXghrNNSmSRHJthFzwZc5CAwKny4lr9zZF+SSSEWRcB74/EyCJ6VZz2
Q668K8RhpkQSK0Uo3Tk+pFRABcHVuC3zJfV89oFLdmyIE1dzplphGqE+JTCc2x5xLGOGV892rl4Q
d4CWRRDL0FG3FxqUXecNszSVUL8a+umrt6u/ineX9zVuH359CULtV823pcRUzF+xuRJdPz8KuXkm
RCoRmvE7nKkpLVQAAgLDDoHh+oNxR7ddogbDgnxAReaVpCliTglbJT4ICKg7n4CGnVW3NH2wFkuA
+5EMZM2JNu5K6CEdOKsYnJUmK6CslgyyWnPcddRdUb0wJb/mUnxqiM0H7S39xbo98ta/2SrMCLAg
PcqEg0cLrSFLrBwAJ9+hMF3Wqrr0ggSCTLItYsHqfgnIFKMUys/ShPzfnyGIpBBE0lk69tW7awbP
pnLtXYoYN44ANa2blzUCvTELePNO+qqDRbU79hujdLwj5iy4G4FGrDa8Bf6KutanNj+OWJoaLxfw
7tkxZoa4BJDVsXtj/yY0+mngjyGLhFFbP1Wt/TJL4Cgn9FZX2h9SrT/mJHOjLsHwsvkZjpTU0dVf
5Mz4+TCf5tViRsLUHqYcpRy8rxWsrvzCeYQqJgZS/EINBB6oqMNdfrPJ10SDnMxVqzKpkOUYiwoT
EcNhNeagSXaEQXN05g+jvJGRDhOd9U7BXkHT72YtPAREEXm0gCeRR1iF+GWZLRHtWej4gSzGTQeF
DnUrDuZ3NprnCe9oqkK3lO76UN3Fdr4VEeKTEzKqBIg0V26FzU9hSoJE42feKSRxCojnulBUktBs
F5CoSSDaIhQptO+JlDrDtXn20uJBvvWwda18qU3D0CidlpleS7C3eTqJJi7CbA7LabiwQW3PRf4l
/hAm0mcTme9YCzpWaOa3qnACyuCGL4vqG/PnOkfHiJJ87InH/TUP2hO+xTBvgR8Ri5qec/yqM3wY
HbNqZH7K+T+aMpyeBNdMD2zrR4A/51goz1GP815Y7cnf7FavPUQGzI7MltKK+SdJbTz7NgjXqnQz
k4M9STHuMhokFwC+xpYsZKqa3qiAgmKJCz9EmUCTT7zipejXyF3aj9QpEVAreGaYb0ZkmDK1ea5A
y4rkM7HMz1WXv+aotQV+Mnjb6lWLiflQU9/lSmOu7YqGiOqxuY0SPmU5vpp2eckS7WsP9pTGV/zv
UEMU7LMg1e4LYdkb1XsOXnkJEVcGVn+IytonWcOvguqkVWwii2OEtEBCLKX9orz1O+qebF2ONRM4
ENVFZI80wN2XbqZMvgwkz4xjmWGl3txbDusNZwObqYfZsqEiiE8WDuuc1040oXaIroWCgPI9GWfs
Gv8qaL83FQMUckB2gZKrc7F+pxMeUmRsRX4yQ+VKOxnAv6qZ9EzITr6X51R/CcOf+W79RvLv6dG3
3t0ay1bf25M9Iyf0Xfgt/tmrDLkja+Vb/oMj39vRoSXLGeuPGGUBWI1ryeAQyQDCnH3JLN4aCtEK
uwjcFBo4/ZWHcJn7e5soD1WyDVKnK1K5ao5XNRbwks9MQdTXEPEQEzzPrMCkCU2ZP/SdLzB7UzZ/
AkE5OCgVhGBsVvbEIJceBekZMlXsNiXo/YunOCdOopI/MV4ZgN4BFNjiPiTSgY33sKaW2RdHcCBn
glKvi94idXdLqpdmZL5hiue5YFQWI7yRO7DZfIDiIWk0ezKWEJ/sRW+3K0/hra5XhAoUOZiyNM4x
HE+oYtZkPWWs7pNCPtWXMpKdJX9j/vL6qf+QpOJDePq6KdwRX90FJyN3dk5/iCutNbPjtAK0WOPS
n0Hia0xbiVIbOqcFU690ePvjxFWi7dCsyUFeBpe/xy0KTKXbt6VxrwaxtrwtCE5bf/Rj7BVgVHIq
5Ix1RVnbovBXMNST1ZD/qw2nWEEx5i2HUYdxSMCLOl6qvroplj0wwrTTi6x31Onca/9EmWjn9Yem
SJ6opl48T+58T4+kkvEZyY6xZ1VzOvZuEyOn4IyUFPNeIc5bhg66FOrsmr9JN8KmJEFjUc/bV/6r
Ljdyl3XgyObVpD+WFuzCDMtBCoqsqGf0I/geSKw9iAm9KEHIlsDUjIvB6B5F68HSpwxZz+gAVwXS
hwERyBbvJc9mxHWoMCLv9JJfjkZSLompWLxUJCLGUsDv38LKtC7Q//RyPH/R5zYPHBcTHJG89FMM
iCZtnX5zVjG/9TMffslUcTt0OJhBKR42PAxVJBPYCuBMkCFVYFwt7/PWA71F3INTS7xtD+rXDuRN
R3MfV35sCsBkyeZAWyj5ldz7GbUVEYWnLhCculcPq4VEXgJHyuglHz7KRaHpr0+CZZw0a/IhKOIa
N46FnXS5PxiTX/KmNBnrx5RSPsWLLBLrtbVnSxzOgDmx+03G11gMX+iJuYMH/hbpozApusgPIQjy
uUnJoyy6C4Q24u4ojL6fGgqVuMyugADvJsOYsVyOvByg61bjlV78QXKo9A4HN0kbrG38TpjecXzp
mcZ5xNwQy88SE/BQoFcl4pKear5rEjPJLae+Hi5ziyX8x32AWzX/1zx/UY+R07Qw0UmJ2rX4VxFf
SWJsb0Jm48zmUJa9MX6q632MFqfgV7IHDhOPVy/aJfcEbpx0NzpnihdhZ+lOO1o5dzq8ucivWNA5
s5Y565+iUpzGKF2hUtyKaRJ6VfKrjzkPL1eBQoHHAS/GXBnYPKAMQoEhs15lSCuo1NqsoFkzCRK/
aJTRh3kRz1R1yf8xcDMgWYwI3bZeycNUXyOROhsnhSkESXFue/Ok6KxGLdzgEQA9Hl8w4ecJ61FU
QdaG82RCmYQuAJHggMcFOAFyYGvc5XbHtSP0A1GYXhIdl7U3lW3XPqNBtehuqOJJrQCwxOhYm9Fu
PwB6greeEWPG8dMiBIiRGulEDtkKEHI3BCJf9CVZ+XcrdznJp/SgWOPho1xaA3nswqmmdM5QM0/Z
tR9HdngQnWWcOSSlw35sCsos4vSGlaYYD1szhtNq2qjT2FKyVJlxZWLpRinubgYC7yl2RzZpGd1y
hIHfqG0V40Hl7E34Bhlr78B7/GpgF875wnJk3ODiFCBV1ZAazBLIsnNW5u8WNXIergHpnxFrx+HQ
XIal9lNXnlzkazQopK7ljb1KJFkvNmsnoD2zy7KnZvubs/2VmCSqFdGT4D+xfPYMeTX8x9YlbLbV
UyDIKNE94mNPLP2kwcHa3S+8tkrPJGbVTpZCJHL+S4qN0xgq54gEVKo7UeJzGedrlMbXYtsuaksB
RfznKInBAMgHX0BJFwnL8kqjFhqpfjET46bk3THvdzIGLjbfyEjnYx++MEekRJ4ZgVgHjwWpPpIc
X9jovRUrDQfi4kSJVE02rfjhsB6qlEIG1hoEtIp1BmrvDaSCHpYHpvUDMWfTgfDl9sQLY7YnXvK1
Zv530cgkHu17GlrSf+hRZ0q/GDIzmUUH30AfBb4scSZaDP9GyLuR8pyQieAtxfKoFNjFasWNfUbK
h7ltLzpZh+SLSJ9MlP+HpvPakRRNt+gTIeHNLREBAQFh01XeoKrsLrz3PP0sWudIk9NqdSkziwD+
z+y9NoZEc/okFZGtXZl1Pq/1Q7uglCxdA1oPc1Mj7AhMHBDeCngQ2JBBZRj19KHjvl1NFj+ahtcl
gENNLC6hOnE6hsmVOXz0O1Lx7jd48R3VaNwpxx1nNm68h5MUrOAn4g40bOuteNpjh2ORrnRylBkc
2hjviQinsaYy0Xl4ZJwipCkiMyeIW/5uKzRV2CQn9EJjqZ1LC4NoQ1rkitGPUKoz7M7lb4vrPaal
tkT9amzNjYHGrTXlm6Sqt1KXb5Y3IUhT244KFxKOpN6WrbjV2XJFk4mWVQ3ghFxa49euDsI6OXfT
UaYUy5Euit8dQsa8IMkullkkOk2R3wfJmVsd6add73ENNu4UuaLZwsQXsRVkhS0GHeXiqfrb5C9Y
tj8TtEa8OsYU+xK3B3oC+Uasp/JAqW/mDtsnxOrup/G9D/erXe9T/SMbyDeWMMYPR3k2se/p2zUI
IB8xRFnpVnteAcvfUmw9gTWjlPUefxbmUOWNQo7u8ws9OwWZfBaPO3mxw+sTJxRzeH2AWzsqg/Iu
ZREL+2SqX6bTRpmjlQpijcLRMsVBjaXD4o2BKCaTfFBxWJBpuIOiFMAckIf1uXriPX50Qn42WOR8
6Lfxq+BFJXwL3yOe0J1oWEjC+7Yyk1NuyB7vdTbdu2y5b+VwTwbtMiWhjj5NpblCm4ZAURIYQuB3
z1gzG/1wVjrLjcXeRdKIqvXd1FpnF1JZ3kKQveko3Bp1bnnSucewLgdRloQInUXstLiRoL8U5O1t
BQ4cqz2m/Xet7ecqep8Eqhwc8RGFTXLxUL0sfMAtGIeuic9LIbD3t05sGsx/aqUKNS0LfnZXPwJB
mUZ1IX68Pmv1KXJ+JGbpZHw3lnJm7Bu1Szg6TNiE+bzoR+i3vEwgVdvFBZHhBFU2J+xA4/BT2Epf
mblOP2D3rShzf+gZJOjhCqxt4/0uG8xnDIuJNV5K2AZGbse57DFKNMEP8F6UpOqc/VbAEes3Y9FO
wWe/W0AJoTcGSg2cvqD+Aa7QkSBhs7MP/CuQbMikFA+2fiyLxCFhHqsIkedo6Wx2fdfZKPxlWE55
NzHAA604mWjHhDAG9FcMl2jKr6VBWGJlhe20hk9Cm8clete6yJuoAYCMT+YvLGex3/cSDQr+BCE6
ksXDopibNIWibF1azbi0k8r2cr7IJHe3iGWWlJMmlMi+KA+5u2rKnQ0DA5cbd7ox87onT+vHKcf8
iXyUXnainZcQpBY3XvPhllo4hKeDphZ0cEJocsEWBkOY/htAnDN5ICrHCAjRY4rApGwaYhOqt+QK
z6AbkYPY6g8NnFdSWDFvRzCgsOpk/HUeiboZ/1hQyQU84kVluUOMiQHQcQJEes+HN2LSKczVGQc4
quojmeuD1m0n7bdcYPZuVg/UJOYa5RLhdTczqPUTCBvwbRUTbGYOE3C6GZ+DhR0y2SH3D+sbVbez
+J/arHt55Of0YikeHg7MINo/yfqKxYlZYvMadfFNidd39pofbaBo4pe1GR8LPSg5AepJMKj3hjOT
N/pSf/5qMToLhwWEPTJLrnOpGndRn2/o9s8V4mzDYKV7Yb224uC2LllcQEUjlQp1yQRwrT/ehfYP
Zwj5ihEbwdqabrUu36eZhorUKkhonOtYNqzRW50VvzpvZE8mo2AkfG0CLmcMyZ01CB9cdp8V40ab
Se5VbFeIU5k/mtl5wPbXi4vbLpUrnXRHG/f/JzYnLdwleulz86rf4GQK27fhK38Tsi5QvaWY9tW9
2plYTh11TntpP+1hvTBE8EusDdWxU/0lYwlYTq7xWyGod7XKd3nR3rSRBreZ3bQvXqzmVMCZccOF
OcqBcvALpiNrQ8raoWDlFhOaWOOLy4GN0cNVEDVJMMNPcippDfvXkuGRh+wOJ8ZBheUYKEtnhYwu
rKFEyxE5nY9kRThSVmMXfSe6SOClsj9hSnqt8uvIDgtDsbVdhoXkWCC59LgNPe40DbdMjO9xud6V
FVM/eTDHZD6xmr6ophJqiESSEoldVvqv7t82Kx9ruWKNZspfiA+atWyaGbC+V+hea4ZYVGhVCV8h
/eBWz2H0mhZCzj30gk3hnD2XunR7yXK0g6Qpgbz3fzMQmCiY5ubSRkuw6fm1gyzSb5tb1ukDOgZI
mqX4GTN4K3107efu1lryLWsCUSR2XdZ5KFUO5JjcbdRVo3rJRnwYkW2wzBgK+TKK1QVBmU9Jt44s
AYFGGa0XH4aEUlfouTEHbzXcDG0+F57UdjDdlNH2fO/jIwKIO1I+dNaTTPSGO4wIvMz4Mh2kR6Ij
w3TF24yhttDCKNecBH3wtjILVOBAx06z+/075Ag88DO0skBDxtFDF2hpK0fKfek7GVLygON8DWgI
gfQboXEweEOne9IZ6aIqavP11ybKfgu3DjAG8JWMRa1y0vmtItJTLVm0qRrNevCWtfG7jr9Gggf0
c3nIjL41Rt/Z37TojzWNAeUeei5qFrVLuP4mgFr7sxSzs5SS/ME7H8Flzs6iZn4kbZglPGslSgAd
lSWEZQkQa8PcTnAibSqJmnf2vsQm37A+sHE8jBkPBD7yTCcPgbg161+LeUIX565Gy6vCiIvy1FW+
h+E3ybZnQkkuVvsnkXe/eHqoqGgkBGWFiU7oHv9HoFSPOO/91bxVhBaouBmI0Tv3X8jd+KwETF4j
9GlIc4jiyFyrsusyaLfRsaXq3s3J1dTVQ/11z+l6m4YORj6a8bvG9psK29dhFz00MJBNzb14yycF
r5Rfsv82QVsS+1zNpd1LjXs/6ToDOUpkOBj4/4oOBAzfsd5CZiEyEwAWwSx8DHhS06gEk56EiExC
cYNz3fchG/aQRTz7tK3B7irSkYDn+a1GVRCTVdmAfOiwtbFCVk/8z11YCvWkP49fOuaMTNUczFJo
bz5JTzvotz3k5kutbmaGX1F9JT17DbAFxd9o5rNYrrzwT8gYXhTKLWYRHZyfgCA4jssDrD8NfwDX
CtIHEiXmEP4dKKIrZRiMsfeLbJitdzhzNuPhYCI7PBXQPhwNiPkZizjqyWGJYK+3rgGM06JkKIN5
pnXng50QA9VyicIy84XC9AmxjTli0pGB21eClqREXoTBRfLV+LeOWRQoW8aKWn2zcP7wussBwgrQ
pFXtgkFqEbcr+XV3UIbot1HCAOEk1pBkP7sf8RlgCYr2pOtO54oRfPMwpuK5Wzk6WTxKmQigIkHm
JD/NH3jnbwhxXy3mhZ3gjDBg1i61TNxwaiuYlc7WYiuCZN/1ILcivNXpASIRNsT9dcCi+zSzb23Z
tyIZcHF7nIxD/8N9Z8xMCDFbL1wxBQIdDeeeT81THGpoc2qmUjojDxzA+9Eo/0JaPrHNGFuuH8u+
qXJEpIxAeVZI1xs5ft3BjKpLK72iEq4CfsaNpk6EzCPfAM4RIG6RBVT87bkcrZbZC6JBkjpm+V8b
fJVywcaBkrgm17WnPk0xqubiKdV+io8hz4Kcah/1IYCifP7MUGaxR8zqj7RRoV4g75aOde6kCPpa
Fl+4OtMmlJOa/tdDU3FiGh92IEMkLC5GFx33iBSTa9CM78iOvATrV01QOogZW1dLgtK06+LrdITW
8K+UVQcWLlo1XFcCsovmc1J3tiW04PJ3I6JVFiib1LsSN+wEDkrcnda6dEQZ7lCKU2mBTtmhOySA
+TulHZ5oBkuTeKYY9e/vYbHOy8LoXZn8wmLokkUXAlfBuqWEYAQqhGwUUCCDChSdBTu6sB2O8Ngl
5i+m8cHsPlS78bJIGg7VVxbhPMWtVwPRLlZCXcXQFJZr3j7aJkzh/WfZPUqDtbpFiIw1bjxZ6Z65
Hr+QaE5AuAwgXN2HtcBfB4vV4acknYXGVkAMTbpwzi0mhqoa38yovZP2lU6fVnnveNg4buL0W8Hw
bUw0IBaJCOi3No183xE3bZNicEM7oW0LyToEEBEGLQ2oNk0qa1zHK18Zc/CuuQPWWll0DicBKkuE
HzdhC40fl71dArxJtvNgRgG/LTaLroLv2UiCmycsfNdvTSddE5x+XoSa6qQI6mpzfbTbvaZ5TNsw
Y5YgA9Yp8O4xUapU0vm4Fbv+SgRLLH1YiCF+rPeflqGE0GIZhgL6o7ZkuTNMBkGgIDGzkJghS7b/
25tDTS5wotCnYQQ3HNNcbRk3ucbR01CWWXiI2gBlE0Z9koDRywpIcMcJ/SwSa1D4c4tpjDXe/N2l
n3t4aAs/g9OZs3BYxaMiY+VCJWlaLftc8aFm30OZ2JVRU6tDDja4VXjqX2g1OhCUpmG9TZyTDBzS
oSeksuPi1G4a5cipM9dq/+nG4tAIzEKZw8huBBKyjbWwjcyAUfRFkJEJkPzWoIN+l4l+y4p/8DzY
U5mfapQbCElrXMFWOx07+bbNIqsPNF41c0FsEof/lFviLwPFfpobJ8zDKBYJRP/EIXXEc8q8SPg3
6QdOZS7ADbP0lKiHiXc7JINkEz0sFL4kF5fs43NjlgMVnIFY2qJ9gcrD3b9wiBKLQfY5XlcZ/yoj
/dNEpTwaF1GN4aHBesCFDfglZ5sJZbZRdVhtjGOR3XMbSubgBPNPlWbs79uy8/lVrb1+yBl3K85w
GtgH1CPNMaKjBjVuAj6kHrp3FTIHSkkIWf1bXK0vGAA8iHk6sSs2n22bPTSdhn2BJAjkRpwXcGUM
59voXjprCqHIpGkTS7hKGBbJb4tbBFfjcpcG8SotYjCZtJJHcbL8WPc6LcbYKbs/8DFPCkLL+muv
k+DYqpjlWgbvUZx5FZB4kt9a6jIlD5VaCFtBvqZSc4sLxY6Y2VlTeu9z1hPieMyQoJcW+QW6P5iy
T9SSb8V2C0ILlYaXCIrDGpbQ2fOMnGKw0vOKFa9JAHweCwzsZiCRAkpatq4fBQYBy/C+MKPtdD6l
mxIa/JJxgA83be2meuQyq22wgE3mNHLl17ME+j7y1b6+ZKSw8ltq4yWPvdjeWAIx1+yhm+0WWAIP
yFCMJiQzHDMQvAw5cU3aNDYsA7Fd29ZBI+0OchnjgZuudnkYivhSRRcD8fPaTSwa0kuXtJc39iH9
Z1lin9nIakzS05rD9uXnLvnArnm4JCaYd4z8COSF+blm6kNDXRnzK/9hsTC1i21PF3V6S6wohHwA
MbJCT7HeOOo3kNC2p2HEKsErGwO25DP1JK4dEJa4tIOKOniaOqecVCcuKxcDRWgUW1hn37tKtT/O
Ve/auo2isUiae66hvuJfJWV60XS+QciEoqOdkhyv84kE+fvcVXfa0xuPoC1iX1Q2g4uYMX5ow9Ri
/R4sEro2xuxCF9mZQhWnHkcmLEmnHqUqP61bYse46riP5vpNgh2u2pJEBpbwPf1fWVRPmN4oi7C+
nHW1d1iZLLl6HgvhLIKMod4/FmwTRJWWVooZvSxAJxbRG1tShXF+C8Nv8kiDEZcxQt8Vv9ZCD5y0
W0ir3COLPnHnvKEef5fAlBTKI2b8xYq09j5XRaALIUScl3WjPkvv09qEdwYAaDqw9QkkvdC1Wim2
vry9WbJ5lx4t8qUAMmb8PtW5zXF+VEK9QQKqSZdyk4JFhtrnF/FuobRgNIsRtSMRyJIf4UwSCYJB
DeXP1Y2xSF+LF7TWQRVTY6EXHo/Ak+VtCWehfOhJh8GwedAKCdKtEL9HAzODqVybtWDs1hNJL2KK
Fmk8VfAtofGNwsNuaX+KND9akfxG0/yhxNun3qxfugIkC0fFmpKvxPxjYiZCIdDpkq+1JjUYc484
QSt2zEsYCToLKjG5qG8T5298VZ5LbBcVi+8k8X7Y9lFuAF1VroZ10UfMplehj22Et4dWGLxsHc6Z
6FboMCMI5dRztWz5+Aswt2R6tHNnO+rhIX+p6B2MVvJSw2TNHgWsnClsGYnjDodiDmOX4HURBUDN
rR4kJB3MqEQn7fSj0Y9Dah5JXlTH0yTM7Gz/RHgoJqh40e6Q2S3KzKR2K2XPgOSPZV73c3RndKXI
8WXAzPKgcaANZJlOUfqa9OmVzPRMCEAbtP+k4Rmg9qePEUiRntM+DxC/tEAkgpBR6T7f2Zpj/qbB
K4cPDiK7+ZR77cMajPfZSJmWTwEho+Ei+aTGTHXj5N40po7Cqa2VprPsqWIdwniqH4EvxCTx+irT
9VXEXw0JRyhMtQRjtV48t3p4TFNz1yL0nuz17GIhIEvWYTwahhLsBYZCy5IT+Z0y2Zb2mtbCLIqa
WmDcLNvmS/i2QsTwuC1W3BYROEEFnOAEMnABF4eV3VUF3oft4TAgtNO5UYHQEaSBS6qBx6tVu2yI
Y54dUVgNRaj8td5XPHoizpYSvHu2dIRrHxvpYQLkLPgYZD6GmLBLHNj8E3YdFVVBoh37wdhLSJ4c
+N2itIcVtEwNBPOBWelykHvyB0jX6+jjJvo4fNxu3faY00e3KVFuopBfbVWAe6/3OzzmAUzySsP1
QpNSptmHOSxvRZkf1AXcNHep2sBJjE4G/ieL0S7tnKI9ikvsbiQC6tWMF5og3pXhlMgPwtwEmj4r
vTkxvQIQCUZQiAMYdWofj1eKyK7d2sNMVdjW0HpSpPPomzQ/uVqtBbCmesZq9ZTF7Dkf1SS+yvpz
J2oldX6sa8bYshIIYxaUUcvwFXAXKzAuiPRZFLD2GEGbC1wvQ3VzE0jawBZBMbyti6FAEmpK5qpx
lMHaiDyR1EW5FKgRIgLIKIQbLEZYWfG1MePrYHHGtK484FHAA9+4BtNlFR+G4f4aN9kdLMZOfO3A
4F6SgWCLbqeQjVmyOnKiYj1B2iLHsSQdU3TLf67EwAl/RZFS3tCuWTWHUlQGizt2X6ii/44SJiAG
KXzszVL6mmWFVrj4zWntzWBQ6ysJoxQMgWXO9/kLQO8JYYutYCPles+RA1/AjfFVzvNrQwuEv4sA
byFQU1xNWXXlAeJ5pZnd5dvVOLxrrL8kdLvVyOoYCvJasO1E3NLN1/xNN7mCVu5W5NlKfKGiSt9a
2Qx+6fbKqLk1l2PHXGbKZR8Cis2HHJO+THqX1d/M7sYo7ygCa4cUPGcVwS8MVI8JtZ3k3hUqd5YH
7AQ7Boo4emqBRfJ0qHXQLt1J41mjcj3o+ejvvCC2ejCDbxodiUqwYByB7Nooa/a8DVe6Mic/j+gF
6Dt4Ik8kvtuq+LeYV2wB+46QNzpgAMA4O16lusDDbz6F7Atz0bmIRziV2B9kFnPtV2m2GLIVjzUn
6bhiu+HOwSYSU2ERdJGScqOvQC11yJCk8VVEy1cxMwFBQkMmulrEP41giyEjkHGogKGLSHI6lhXi
Q/KUDLQRGkuZaEaGopNyCXRHGf4lYpLaxZ7ImF2QYbVkzA5A23YPxp43KwNa6ACA0mpRr9kaLdqU
aGhV4SbLtvLwUpEreE7f8xjiEYAW9VeyTt6AbjHqxMPYVAT5Ra7YcBGiUvVbVfYaVoDwEeb7PQXH
ZeuBHvwsdtlopAGxkeGO2pgwzmyc8euxRRxQtPaM9XSsmhDEeSkCWiSAsQ3drgc19dsI4YsAWFXR
21dz5u6JkBoDssE9mAROLaGZVteKxHId1uLqJFVzV8uOQ9RwemRl9cQQHSNT2cAMBnlM6FOj6SFG
2Fg5tzSr17rmqQXI1R+N7xnb1N87yV/EXTTOSJ22J1qSu7hXZvOI9K7g1FLlf1WmF7Ee2SMnnZS9
mKaxOl1sl6kSugZAOL/Rp+E/x++gMh9VEaeJ+Oo08sWEU8Nrkdcq4dCfU0u8ZGVclwTjkjnor9QT
e4tnlGBRXvuyjudR+xF58zem4mboY4UeuSrL7NjgaeQrQ85QIWcQeUFkDOgbbN26kOMlW2l2k3nm
HBnZqTz17HfLXC1F07CaCb13cVbk9FJj34b+BsRsTLnR4OOhGHR7AFsdb8WJXMURZcRcGg6vcszQ
lM5ETYk5WjdW0pjqT7Cejyj1bYX3iqqCZOTMxo9cpHRRCo+/s3pK3YTmuvGeRyu6L5pnSPT23RQI
ee+6AP0RzrFj76AwbI8l8etphwcg8xXA983JHnv11HKGNZxhAO0SLHsduZmrmrt9A8+GgFDJZ6bp
iF/6S76dCJF8oM99Fh8if4RJZvMXzFVL6k2eUeoxGWiZNKgTmO6DPhnHuQZUtugkN0dkp5L6iJtC
JAVZM/H7ceIwYq7Oe61UMIrUpwZb803gtUMogsOm2gc0ApVAFaVAFIYwrc3wZBqFQ21Lv+Rv1b86
8901qEstGIwkNDdqSSVoObOTCKu+agbqvAYwIDIjqClfIjw5c8ega8kvPanA+YTAjGRgnIH9kJzz
L5S8jtYzqpskThbSgKkAFByu1EaLVnrlgDqsdEDGnFoA5ELzGUPtfarg6MBv8bFM0KeHS4UQT4Po
oRYI+l3RqB29GT7jeP2U+uSwMekncolgp+hIqCzJpyyMtA65H3l7rHLmR4YkTxBJqFRAfRHj1nyO
9NqZBQavZvphUUsliAXHN+og0OEShyexN9bvpl/PjTLSLwCNDKGHtNFTprFciSSb3wSJXf9YHIvV
OKdhAyYkbgZniFKHXOjTRjJQ0jvzLJwIbSVnnt8HNVHqFDh9B9jFZJ7uFBslnplaCizk5p8Ik3TJ
TCX6LzBXVn9iko8lJQkJdAhLUwiZ827b4E7F7JZ4AMy4Z1RA9NyMfRYwqh6oZLHSBY/DL0JCdjwW
r0lJJG2mpnsxjzpwphnP2CyBZ+gPBrYxacZuuu87mC8M/TPf7hFYyIVJQwmMO6X3EKDGqvHTKE4w
bWyGUqzb/79g46c7VdWwkjWZDDPiPibTuwH0siN8SNQ9vXnrYWPtIQ9CKmOKBIknWL4JKg9opWMJ
nzDArC6maGk+hPEZaeiTJshrkgYq27jna3avNDqb2l2snsK7DwurDARiECXV160/O/CyeeHPObbo
IPSZ4NJevBbnbZrZz6FEM9gjmsNxKZkL6uc5wbEpJ34ai35+1LLabXIKilRmHblnLfwZ1h3BFajZ
drMk8/Y3x8oxD+md8A4LCbsWzrWXnKQkggP2q5+RyACRnkU+PYLVakNHuEkayQJjG1A+dz5ztYoV
6Oa+dKk+4408l45s8T1Lis1WfMRC+8yi+KqvQUli0dSOjMMTp68w0hnvNIFnoiXBCaWeQZ0WZS+S
557CIe4UtKc2nb6FPi/6p/skERr/lL9ibUQFJyoyXN2e6DEUKQlzKFwaGsMsUGqUKDKazkpgpwMZ
UH0blqe4axCzXe4nigapI/mlm9Ef6zuSD4+4x8hEOBAcfxPQ8suafNKEPgTrQ1TQq1MYrdMFNrSA
HCmK3nmklj3BCF5aMI4i0+gW0iFvRsjSCHLOy2ZBRKn9chZ9SO4rVnAUxhb+jU1+tCCZGk1wVwRw
AkK4QeWPEN3ntIyu6FRfzSo/KXP8pP2bqMld68RrVfP4Kf2lPsYGWJNasbtNO7z/Npv+0FU0d8kl
XgWvKaJzXABXuskENekno/wYrRqOGeO/eeSHm64g99w5Oq7AysvR6mJQu8U/0mYSUPAQ3kl1uNNj
oKhCFqlxEAo0glPEVgtP1JqngC+Xw8wQddWQHPHXqy1AdxT3BP/FojtxfrWUyRNn2ML5hWZU39RT
Q7U8ybUrZUjzPwQdt8+mOBkHIsoXG7Ip5hQBPxmELN4ZxHBe1VvyseE0l1mZSVvL4ARVyHYfOF7q
MrpQOAezgGoww5IFgXi4T3DMmOdKxqGWdXJtfgPZ/a9a6EdOG/Ocr46OPRDhD/49ph+72Sr5zb6M
Jreue5ccn+Qjp3Lm9SCQe82CzBYq4HnDdMnKI1mh8Tnme5kJYnMOAu3RwChQTbsnN7mSGp9qtmsS
Sn7u+gjzpwXxvqCw5UjqOh8qNn85aQBz/6sS13Olrm8Z9uevRW4+G9KlqkT50Em7R6z0Rs86iq+S
QkEYlruMgGS8zgj46LUPa/PVwpQgf4XxZfeYiV1IkoDQMAJboYugkTad6kMdiYGlGaww6OUz081Y
PKs/xHDOWXNugTrELS2aXvoGEdt5K3iSqXgo3x25uQHbrZrHlFIIbpCYyuwmNOCHf02Sdsna2a+P
uC6z8kwcIVgoZreYoHNnEhgiEPcyIz2ssOyQs+saFUd1hRhtgbsCaLpboI1ryMoHFLEkYW8Aivsy
R8GAY1P1RiBFQ4H7u79GospUGKJH+ujc0TDObYuLE9ARo7xjRPBA9p08ZBKHocE8Ci3y0+2n6swH
32XAvyUrzKLRoPyq3BkrB/WT7iwd9wOCMjbsFmtNRMiu9viURIWhdukLyIYr4T9iHCeQvQEsK0Xi
MSX9cFJ/4KY/FS164kIEnTazyliMfS3yW0/7txZf+GdZic9SNp89mw+Q+YeGXiqyk+dexLULCzVP
zEG3IpIorOqMFh0Um+xKTUefoWEWOtBUOu2Ucf5i3jVPA2n0KxN9UZpOskjeXI1FkJ4uYdYggsY9
9dCgJOOuhAt1mc5erQH4xowvpzYXMEHU3OyBLcs0GJyTG++lgkI2+Y3mhokIRV6tYfGXV37lvnmJ
rfwCsi1Lxq24ltn60heOnIZ8SjYT06Q9ylq5q/zG6TLbkKCvAshx7TDPlHBTsptRXI3xdBk5lolu
lzbctJBFyNmlc8Ein2cxOktYa+YxOehm7yUWQZHRx5KjwwVmU3Ejctixxr6I5wJ9nA4EVKsnblNc
4nPYvA+F/p7J0XtUeXKBiqf8Uorso0VkJ6if9TZ+lINdyLUzGQlN8qHHzdfCp1HAbT7oXrX1aloM
zS5GUI5xkFmLj2b3LKLv/ZC8SUAZhQ48uWoY+6LfvV+Y1alJCWh06HZgPUsEFUgj5sb8OPvNV6yY
1FbgFwLrDM81HJzma6To6SR4U8bm9uzzh6PcUn0xOKqtqxVYI3CTBEo28y+iamlGxgNROdY/0/60
P7pZ53Mm4Sp2RItN0uiI9PHgWsbib86sJ/G6oxnF7pdit4C40zH2eFfw9wMCZ5P4dFXetKwPYhXv
R4KB8UhC4LITSmlEqWoS3qioF4xXv0tfsX0dK2qkY5sxzZlA4ukDS11b/ZaViqVo/dQOLJ60w3SV
Tf7rJp+wSk81UQ1KhIwI4ppfjMKlXMowSfqrmGpnk+ZW6Pq7lucPVh6P/CV+IlOGJwO1R2/O5ciL
uXuK6/DClMmGdfMCloffKa0+890RkXxEXTjsBjru4kLwMpqYuO38JJr8eUD1dtSEJqgIM9DimFwG
BLnNv3XKnqIIOnOlzOE8HwWvAwqigOnRfCuCksa0tjMgV8mQA5ezRDJ4HUCuBCP62RC2iAgw8reu
DMjzCIVv/cVwF5slVr8SBWmHiBtBBUEXVy0TkGbXgHRZLk9AAv7WtXiyNrosl7ckmHMojog7VBN0
dN1d8L/409x7ET95ef4Ue7oHl3uuMIpJxKU5AMF1MayUBUy+nWdgIPsn02zUa+sA6vdFr82SdmYP
rLj8qEut5YEKLoOxJQlYzPzZcC9P9a0t1lBVhlC8IVDmJRasghpUnYN1qeM20ZTFs/D0onsbcg0m
DKumDzuIIqwUXwSns2PTcHYP1gvt9PrTjQam//VL4TbJ1t5fZnYnyhOrA3cc8bo4oaCuM7Na/MmH
07LVmVdsXpFrBMjhhLbsNFkuAxTZPX93RoFAcdztcDwCJxeigejhmJfoAX26noNbwx/s0IGcRsT1
GU7nKX919SeTHnGSoJtBjWByGljvFqnApakeJJaGK+qiBYlMndqI803SPVFZfi0sZ+CAvZGck2fJ
ZW1yRJYML7v8ovIlJ5FfI6aM3hNrPVpC7wsuHAeMA9q5It1gbJJztoCEAiso6YRyl4hVsKC7BVP7
P76f4y3Mv0q6Ym0Sj/8hPZrqJEnzqWkYxsaHPheOEjo6AP5NFPnrPF+kSriY03Qi5cs2pvysMWyy
BONizWcx6r1CtgJoqmsaCGsfdKoctKaxBzinjJCn2hs2ErqWyF440wbhyWqFMhcBlCSe2XmchX9E
JkEChOcxNlyy0dyeD03vXQKvIi55Q0xtCrzqIlzmNdwjSQuY2pBNnY0lnsJPTpiA6H8mJwED9cH1
nnGnaswW84+iNMPRxGPVtTdcvjcWKl5HPgIQHTakPSbUTWyv1gij7GCwyQBYSAZW58aAA5HqYzxX
nfZ0ads/mvCA42UreDrMyhabyd7Mo7AOAQ/DW3ufJeuonOYUWuQ3UnKTGmulXjuVQcyNRL3W06Ct
LegCxskx+WMC7SEJqAy4mY3Quf8z5uWBR3bgF24k/ItjSGJO2NhNSgBUq4MymvrLspr+qktHDJp2
NGm8XUgWWxcMVCqu11Wq/XrQfRDELDkGYDNTuJD/ZFbttSul21jL93LWH9F2nJJzqw4+mu4w8bGQ
CIfEj5ohFEhjAWFD1K2CqJAdHnhlI2HMyhB0LtmPeGtNkOXblKIHA0RHDu6SNVerjsL8Pn1kJFQR
SVgnx9JjGBnRrHwgWngkJYT3uucwSZk7NSREobbqHsIDHkFfHOQFdtmqPyU258APJowTaBumi6y2
Fxm+dlxnh3I0WcJCFxlr37B0j1eKF4Gu00XYSYY3qSjxPnRkpp1AmV5ewbFOhCaK1Hg9LBoEFExc
x/O73v0amS/VBeGBB2VofGWVLmu+D63zK5SchK1aaUsa9TDIbyONPWGrvbxhNE88Oie5Nt5E5KOD
Cr9gOZ3zV5OasLXusSmdiJE99J0QCkJxWyYiZhy0PmaanGS45QYrQqMDIwdRqnywvj/Hu170Il6m
dmXVIPnZrPrQ7MmEQ9WnvcqmfhkDw+pucAiSeMCe2+Kg5VdsBNoRjFOKJnvydUxu2eEyZg+S3U2I
9Np9NqNQHe6WMd0fEEUIPhX7nu93Glac9yOEaGDNh4vhWX13KdFcJWGy685+afct6kAtaV6+BGqe
sVnNCfmxWNCqnXkeS+Gcrp/bFJ+GnL8KAAhWtAnM2/+xdB5LbmPZFv2hQgS8mRIACRD0JpnSBKFU
KuG9x9e/xY43UA2q1SoxCdx7zN5r1xu4MQY5NI14L1Xs4ItxjcmXZg5QjH4oLSyriWWoMOn+MePu
QKTIoYFImpyNBgjGFv3CBLZrx95Zx+Ymu/euAtTQYCSvCDcJFFEN4mFwmWd3Wg/dR9kz9SLbJHLj
dsABFe8FjSNATpzOuq1yAeiwJe6LHy4CLKYfCVumhDyxnCJSKXbiXytcD1L1XVEHD2F0Zu53Pgww
fX8pewUMwfojRPVHofX3FuKAhoS3jp6SbextSVLvJ+NHR70bNtpOXFEHqtVuNUkCqABNIknPQGIi
PklJCNAwT6UVOgfmhSXkfy3bW3kSaGQ+CCUVbIK0hrgdbr5COIoxbyrChboOT4nyzKQFDfm5wsko
ruoJGoBAYuKy+D0okXSHg3FD2A3dzoxGOXHKVtvyrxZPa6sLEjIoLdkHBpkcHwErLLizuU9WsDsa
SNlwAEdIjqCWze0H+9hD160E59SVdQmHd5pjyOaqPygySGc5tIU+cop33+6WUb1dRjCDuOVmQlo5
Boh9Ia0q+TdIqs1YLcGN2a+KZ6bypSE7ESvw8rW8Rk0i/WP+CMf8QzOnp+XHVemorzGyPXOJPATX
TNqa66jy8ue7ha/aIIeu5VdWbhqJEamSn5UwPlt5eCKYLSKL17XZdo2qz22nOisGdcGabkwFulQ4
DGV5mMwuaC0CrA1XZSmBokKm8oE3K5lH2SkVymEfisySBSYwZsy8lGYYIFHmUzrX23FCW6qAHFXV
nQayNiY3oLcY+3Mu5FPrt7tCW12bxIDOOtY7NdUvYlJcvcUbmBKlk2hXakZJuW4MxjNGQ5pzluDF
WEnxMSPkiM1sxw1fbDgeyhic2x7xsithbK5LBirMU3sVN+SKJ10HfloTBDSx3zU3eToeozkm5hIf
dNxcFSV9CzC23er89FHmFvO3QfLyoE0EObVs/8rd4JH+7kIYEnXrMrThudWsDRnt27lEtDX/YjRz
0Bf1gQx1LdlCy4fBACG0tMf4N4E6oT8nOlYkwoQuLPlOP8IlnNJAESy0pGheckYoAuUqukH5mInJ
0eRHNub+pKqeN2zegUuStWxT+XcFIwicDXhc0alkWAQiER1vUf+0OgvCfmxwrtkhDLQNkEkVvwnj
byKF4OQ70EYshFaEE1HQIvQxMcgsgceYDkWs6S70zOW/HDwqDdu5zij0zeTUk4tCeRJH8FQKneDt
U0HznnJjBt0Uvyyr/vRimQVjkR4UqyZcq65P4ig4mOzx0aH7gwA1mQZrs8GFoI2yG91dvzN+Gpx1
azZs+7JkpRltaada0wwMXdgXhWanmJlzIfJFGeBVL/oToKW0WgJkqo3MD3RA0Qg0TRr6R465PDvn
PF5l/qmm8ufyReCXHZ3jKwZs8tT8pLtz444YURoxOYWY0YaM0ZLhL6PEq9T6ZHCSAgv0w5EyKRBG
A0ozjOaezHcYDDYkOXoug5mWGTsxpVr8u8z5bDq8yMSd0tSLhoiRdORNqrUbJpxc+F5fkFvpob1F
6Pw2130rRbucZK4QJxsvfCWa6utGv2dFTTQV7NaDmUqHkXzFeic3zaUyfotfeBOuSjZdBSzu8IMp
M7urMW1QNV37aK8R7FX/NvFtUKJhX6kY5rFQ2s0JU192mO9DgOzGHT5FlbBFnn+NB5ymveEc70pa
+4QOly5pICBMgjIGESL5NOAW9lepxD6oJajORFdm5p4ITH+rIztbnbCqNvWQOzJZo1AteT3zYi+H
6x7hpMMmjOV7VRlwWuQvw5Q+yrV6EcunFRiLlGk/BWWk+8sK64GvgedpX6omKeoAI2Vc7TsLv1Qm
1JeUsYmRuFaCggQAjBzYS86j/jJfS4V2dMB3NZCgrrD/pxyPHYaYVIHxsyDb1rDKjziqjuuI9eiz
hN47CQbfgrl/57BC8dBpBl8VQQkYq/xWn30Qe7tKlVlFAUA1Z18FctlTteFmJa1txrXYbohYcU7t
n1Ltn8jeHxpAx7K8rhbUiIO+TWvrMmvNOVqlIx2PnQx+nvb7mmHuGggNtOdy8U1xhu9lhwpB18ZZ
FEc3sha/0Jt9OEfBnC+EoJLQwZNAUAivPH+tvEbQGZ4KuTwvnS2q9ZH8yKMpLv6Yz/5aDn5i1v7g
eWM7nkY1OjWFeGzJRzFjAmKosjc8XeFesgjrZUCWzwkkjI2ZlgcuOszWCORU0StJ46o78nJE7mbw
FcvkaUPnNTKmMk+3+mu8ticrexWaDmwUfv3FGki/xLAsa/g+sTAVkGU0S9vKzORxgY3tngk/NefU
m75eoHJinLRinmwB0+bqDqy/N0frDrsJUHcG1gQX+02EokHJXRRkDt5bR1nxOs2lIwG16IBaRAU/
FpxLdq8tKMTfZtx0W9J0Gbypteyk+4g1aEfyNy8VB2UYZeAIzqxuvIkzcpUR0k/dpZBtoxEv+kvc
SN1si5u9uUy2znCLJSlrCJlJnFLd+wFzHM7fVSY23SQrZbWhWsqTb1SGlysJNk3SrmKsCRiBS+RX
KuuSJMHYTpB4yxAwsbVY4ZaIrkr8E4N+tbLknikanJLqIcjzwxzGx/SlyNKHgLMQB4ETq81GXvJn
WmcPNtOhPQFwNE/FlJyyGfR4j25gcWdcKbVyGll+KISb1FmKKekx5ctJlPj8+BoofqHWtiaca+Nz
lK1zM3VnMEpM6LRz3wkn0dE4eptWcE9/VP6pxBl/W5xXwJiB6iw47GNSILiJHRV+ZeHUa3gKgUl0
QwsxbFfGpZ2hLyBMGStaigxR42mhlTJPo8RKWobqWzVX3ShuLKnBQwmOOl5qicZsZwP0v0jFdImx
WlYKs7JVtdV12AoX6LCafMJif0KwLKkgl3gCWdnzzyV6C9rp1+qVuS6aYVqrlrxOVcYpx/XM+0KU
ijQs7AQbp36/5U3PX2LaSO0fQ+XHGvuDsfjEwYJatMjihfeaple1QOl3qE84MGWZCWzhrOJvay9v
e+IH1jfm8cQf/L8hwRSmCHCRYTYFMszVBW08ijUDNNXt8Ue0pEiOOIeLa9nWB23+ZcrjQ+1Y+qCD
hSCaF2QZJAXcSBUQLNtYhPaThvoCzwDhImD6/JzpKkUPSO5zuQBAhYyoPDVr4eR9G8olDOUGhZDQ
S4Fl5dwXup+A6qLe6Ii7SjQ7NKndEDisLamhBLVEanGFSFHryT3V6sc69s+u+pV3xgkkHbTeYdAe
OM6VfZqLdwgLIrpHnuTPOqufxZA833iC7YgoKZsWe2iVazfsa8PyW6zPykT9wYZcXEwPPJRHNIjX
C8suA90uI5Gsj5bWsIZ5qXF6iiAWFKSJCoJ1a8zisSzfjTUdszthQLRSuNknpJO1FKSzCghPCsRl
DZqkD0jNCCi+TKJVY2rfpWZcMbrCislxCd2w2pd95303LzIJeCrww5jYh5zcjt5GeKlnfxrv9NuE
raw44cNId8Omm/9O4g01GsEro1fza1XHLbOSiQTjiCTPIZi8fsh3afp3hTFrXOJ/K6WBllcBIOiN
POnnMobhSlZBy3iDp0nMk+tQO2OZBz97KU5QBNFjTJDKFpKi82siYNlX+QK7S52qlzSOrgvqFGz/
uSWeyxQGXUjMuZqeiXW3TNMXiJggC8M80UMIJgMjKkYwx2kNYsIi+RCCpfDRrMkmTTA1BBTWQH/R
7XSIbcMBU1l4LDia2wlX7P40rCgY5dvcRc8YfCgiSoJUWsrKKS9ATGlgRfSNNt1YNXJ2wnrhYBmP
TNR3aHbfL/dxkMPguWQp8EKXpPZXlE8fJybwNUo9awKVpwRDiGfK2rEZ8LV0xQXV7nuR+ynHtnFe
/9RVSTsuEPLg5RMXE2poS8c+N+172k4s40CAm8AQJ6BygDgqmPp8PA2bZqGX5+LeMWLQpGfsDnct
zG7YC/bTimEBXBaK/L6brqJh3Cg+osGDC+6JLJuq2qnoh4a09PWwpvWoyAlevege4dHLNpMAfdQs
z2lL4Zv8G3vmCW7N3EIiyKDOFD+cDV+ILGpewlsnAyW+6ac4U/4RGHMZmFE0u3INn9OaP1lAPHJb
MC3nW7/F5LrIsOFSUq0tQFBaTNA3Rn2FSKpxrbbWIXlBWzm1hNUPGCLJrq0xWSBsRv1fF+shassD
Di7mh0w5WXgLtbpXG8T6lbM2kyvfjAiEkNN4syAGUoKAw3dCDTvv2+C0C+HQJciKNaQyRotQJ7ox
X6f224g9gxlGtpa06VgNgX7YHrFTEFr/u3ojdHdxRiA1C0Q1qy/DewivsYmLeOr8WtWQx0BAajxT
DWqLCx0UTmHlCBYVXPB8QJyphL/oiCt6nOtjh8nE3BcfAsC8ksCmkFAQwi57PhKRGhPgms2R30bo
TXhtFv34qQjCUYdiP5I3L3/ocv/Rkg/6FtPWojtFRZDM5l4hBnf6I5zHOD73Mkvf/l3UhiRlTvz/
EMk4y1cyvomJrAHjRX+s4vyQFTZ1I1+6sNzNm4W26RZpPItLc3R/ZTVGMIM00/d/dJhQ74qHNBSe
XWHn6/AiMZftLPjs0DibvfvnJIs4/i76dv2ouUSnhRk3mZK5n1oLg6Rw96xELrLyNWY9ZG3kMBXt
fuvqcG0pOdiRhSTkYdfdme89aQ4TakH2qExe2+ueEkWEuZGVScQ2sS5Q+71y7jxIS57M0ST3lVcP
cEncjqhYDUuWtG+jbi8ZAma61WcmCz+VFLEhOak3VciPDaiCBUWkDTFZZURoMwVGNy6hGx/Dcr+M
C0E5hpPzmEJIsrtu8Rlb9oD+5RxCna9ZoPUAMk3g4lcUn1lKVhEcV8MgAcpHam7377VqDJdotyCI
rk7hWJxL/I8Dui7AqhHTShq8Ke0P1Q8qSn9a072qA3kHA51XZ6PMAiGJg9ExMjzwGn8fSEtouNTp
kD/kn8gidCmaCUtxB8spTWJI/WWXT+MW4UdGo4a5gMxynoQpaLDcCsQ5SmSETE2QZmFQQnsLQzeO
3QhLW0sQkd5hAxhmxHRof+uS+310FPadpgrQLZIPbCIOPWPcGP6dfBBGyRWADYrvukj/kKSCWGDc
RdLM5MB0sJ67RGwliJIljBzqTGu6XVj/eomiOXttvM0D1HNybQzEVolHeuwOiwxCYAUSsEk5K4Si
S+gHf/iZyNmt/mgFDasTZwI5NImGuHF8aYCIIhKxawBMaA/KnkT6FSVO+l2I2UMt5AfhF8/VS9is
q5bgZfzqJcNTB8Ur88pJF/L8OhZi9BA0u/rF7OkO7ei5QFVIRWRxHAaeFHGfsZKVVA99VzQcVTxl
VohHjWRdVcWhCq3NYMm0NKdhi3IHGR77oWZofFTKSYwLy+AIleB+3+dBd+h6rr1kQTXHSEeAqiwC
KUrlzcA6s321kvlqm+Kzy4VXZk0vVc5svc+CShSfQzed5zog3aAXPCHjOu6snZDSZwWComwBlzGV
1LckryCD2rRR4lUtvTQdKZqIBoSwGtlWlu4nY9qPisFNkTLo2Iiepc6PmWFMIl2M/QyETPAxp/iL
01DJWNLITDu+q1vRGVaRhiYJws2+X55VaQRMVS5C910AQ0kG5k6ugi1MUrJLoobXBbDezG5aALgu
5M9e6j6aiM/YRZ+CH3XUnmgd5BwyN+scy3yDp/GW8u0QnkN1K8m8obvmq8VNNYCH7NEJLlO5HTbI
NfejqiHd1GwdA5cwEAU26ghjCK7u5qMBEo2oiXEKPtODIX8jVN2JkQb0t7yvlDJR8cbDYuKCAoIW
qRt1okAjoOnHnmzcVP03Q5Wt/rSAmrPnJPo5Inf5B/wVFkUZe2JJHv3I9my28Kat8162hYyZ5le6
G5HfQVDmtuxyR7P+NULlVhzFcy4QDDsfdAuHjEDaHGvahM1PK6sOEWKJjQjLUXHJY0vW2RWEzAcV
fVesSHsVHvF12lYsxinYNqM6wcvPhsY+CGV+cQdkpC9d/peL4ZbVbK2wgu9hzw+YZcr7tJ5iqWOF
sVGATxMmuFtix5j5W5C4lJNoAtdeeK2Tzo/cEeQ347nAo/oWwhTMzPN9zcGniarTGjp6NIbIPBfS
2LP5bLC1iMEE5bZFr1GX9KfmWZc4QlVmiXwTVcw+wTgvw3LNuuwOhDXtugvOAzqgUDFu0fJtjAT7
CdN9CKf7snZ3s+A5tWYvnPktrgIrb7S0jZqkR9HsTzmbJzEk10whJ2PHAMKuJ8xRlfaqhu4zEvTP
MGHYGrK5n/MP1fo1fOXFm8IA7XqgXWicSiIba9RJTsVfbSf0P2qwKCXuQnW/GEWQTbMjljyRBZuC
qTxwzRxKWOEGlxioweoWglxsEiIIReuwaMkxCQFiw8MwaTAJHNOGe9FU9xqua9Int0wiQ4kpEML4
jBNHnCbCxTCnMOXO0VQufMH9XhKqvTSlNguKqvIbeCCiVQc6Zj9RYouIeIOJxPsi5wPN0b8othy0
PPpR1dkJqARi8TvD1FbUl2Ac3lOkkv05ct1NjUxGdYzIJKeDEHgG0WwYUgqHrTFb7jCDXpK+ZJrl
9+nvycuhzeqDoEmbHw29uIyrVn4XLp66Tl46+ZBizsMXoBeL8N0KWOxPPmbHSl8f35nwnvqx0lVf
rK7oMujAzEJxWiYQK4rLFMXlWiz4HrSdAkKlI9JcwhI0J4ehUD9yhNBtFbDNHQuyyDkQTTfqpiAp
JScSbyGUc2ZznEv4Ks5JgVvBvELhCcbqj5aI11SINrVEJLEhY4npeSD2ZooIBaAFP/xy5X/BgL5A
1+6+wnJFa8coiEEnYiB/0XlPwp+B3UYM8hDNZIPAgcCXzXvoSYRXMnYbGj0/1emJ69fMjAGgrN4C
2hZpoL9CdM1q1rto8RbRhXimDx+lmbtCflt0jZe835N718xsyOFMK9hbf9iC9sYfuYHXkyv2tqj+
Eq1bTuh5WyfWYoeBkBNJbE8xyz5T9BEdchSVlD/QdSbxw3X1tZIjLHQjHZnuJUjB8rH1i7pEEICZ
LEW6hvpHV88AXc7m9NEw/Y1ZnxeDvk1g8KKcVip4GygFFmAq2FCIENrOSrOZMJHylm/fGDRiE2ZS
ga2UAsz6lwAZaTxDgMCRumrhd5XhZ9PfjHhjkKM40RDom91ubpmp4sPU9WvckUiL5XlCGi2WRNpQ
S6+AtiRG3GxUtc6bj82WKAxbyrG0TwQ6xY3XMFARoZ4zEMWIW4vqXouTQDGI0JzJO595FTTBLRc1
UHQjKO2FlOw2mS7Y4S6yIp8bhLPkgYTD6Ewr4cAPp57zMwj0bulZkX1YA91jUl1mw1WW/GDUbaAV
VHL9j1qpfost1gh3UkGGvbWZz9/RiDUbkjUxgAxyUGpgBju8NQTYs7YfyLtVEjCZpGr35dpF06kK
q4u2WdW/DOrcclb25YFxBgTBNXLD8tu4e6lZHktBOxg+DazwYK78J2SACP1k8fk4UnJqR9EueWtl
XTliqThSDBzCaDjUCHVLhLqUqzFQSJCGXxHfQpXEyE0yryeI0nxGP5FS23DVvSbv7WWX2mIsuXVD
/5k6HZqsGk2WvMswTzr1sc0uwhTdYDvcslzaJLXTlsVdBlWcuapZnxaDRdoMZkNh9UmAkoisuowc
fenuVqfd5qTfDK+GZFeM0Vl4asX2hP7iJgysvw1cKnFxxMJQSDY+cwuY/fhoFNKEefGGIkY/PMOA
hF6ky/a0fGmwZiNiwCdsyt2+t4bt1DH9BkiCJWQkvONMUyZd9DZY15rds6/G2HVWXP4IHQi7BR6i
HuRkOJgiKQjlFOSRJzAVmNYvpXqO07Xjk5AEDviVgcywi00Qh4RZkhu+tXAFVCwcY/nOcmPtJmdA
yrkZ286rRwSUMuvsBsWVemFjB2ICb0DUH7OcmTHRMNgGUbPZo4QYkKyJaQDbekZuxxEkMbwXosTu
Gj6JuE0jT8EyMOFmhg4SHxUWZ0w1eT4rPFIm430BRan6O0nONNdeS/RoBO6uZBYb7wrjodJxlKSj
Wo8wmk81VcbYhVQPz774kwNYHcDxUIGJsG4Kv2VFr6/TW/6SzyhbRHQP+GUMkLpMw7nVNlZUO43J
aqs/xe80G8U3ZYRP9cvkBGHKz36QATDyTeoaWd4SpsVN+t2N39gBT/BeDmn6xZAqFXq7YmmyIm91
BMHRu5+Z3ImG7hTQjSB95zlkMQOZi+KM5IVP5IbTjW1U4tMq4XN5v2sdOSsER7YW19t3OckHMJEH
DTEAKY6JThLGQ6T3ymfwvLG0GRaw5SboLQ0CZofbPLlEU8ebxt207UE0a9SSOnxmndSfEPyNFLT5
iNyw8hLmx2Om7GJuS1ZYkRpB+MISq6VX2Es9W3PB6bwxhhPKvT3ln81SBCEKKcKoSvQHFHjwna2q
PSrxX2Mc8AOSTsFwZN7Po3wgtCnKfA4IjeaZvGdOwIy/eDv6SOu6QI2IsYiw5uj0XrOr9L86eCPi
rSWTRLF+cgsbnYhW1viVZMmlWZnCDu5qzGju9kUD8IcUQRata0xiF6wrGYkReCGB0p/7gaizFcMs
yn4d5ALDZxqOVoeHWe9SM7NFfd2Iip/HEHXQ1a4sZFDmbRDqCDprCW47DVVmTDq8TrZ7yUsnOQtg
nQ/L68PfkmJt1u8xhczdPis5/zDz69w+E42mB9RgKUWsg/E2/psiAq/a4X+btuRuC/F49LxatxNn
5MieIAhWmR6E8xqkT8FXtWOnp2eFwKaQd9gAxqrXgVlGAMfWvQHQsOglfzIKXyeOVSXSK4dncLHK
fFcb81bDKNgT/ZREzcVJj1EV0xgDCy9XjD0f0orElLaM8jzC5kfRj3Hs7cbqycUgZcmk/M90Y9eK
iF5fVSkd85iHSqGHGDoycaJjsiwHPvJcrPtUHYPh8UdBpk8hjpLMcueWfSoiGKNyO1DfplYSe70t
QRjwQNGIFfqfKk650WVPW6D4QQVN627PmssRCOuS9QL0rgTyreFrzBleNfWuYTq3sqg0DUIEYU0Y
1Ik9vyJ4E8NXVaGw3ZTEPFZ+vuRQK/gZAR65MfNlNo+5SzwMPM4KXZPBk/xu7MpZu2nCTxz/E8oV
Yyc/P/CN1NmBFPNnqyd9Vm3khf7EwdxBo54QQ+11lMQG25WUhu7OsWm2xHQlf3P1VY8RxgHisKJ9
33SHMPsc5kMbmh5ftaeecs7Shkc+BnlGFUYkBJlMVbeNe8JoYQVG/5SYfICQeWAXnjWuZ85OIfTS
Y6xKmx7AfuV0fH+FAoLT9DMR8uTFxBaQfEQ1x4xASM2hTGF5JDuUy9tJ9srQyw2oKwtjhRnks7W1
JCzfWG810zWLGq4WRNrvGpc/XK+iCx2ynVjnIuJB7wVgl+qGlqPvjH2tCOhDbwwD/FqQGdF8it0F
TryvXHoVzZKM+YYXr9Z4lkgNAnCyLRa7bnIGFhRSdkTt2JIVmZIrFprcLJyZC2haAQyxXOubKL2W
Gi85MJLQfHXpPWJigEjj/6XSqnlCbTMCD4W86b6pt13shPh4zAH7ggRWupVtude3VdwHETIuiVQQ
rAYD/QHuNF1Itr3heiCLnMREW8Vt0M3GoZXmIDYmfz6rlgpZIsEj3B05m0kxVDv49HgakTTF0Isk
1h2hK4cXmWJXn+Rn7sdMXAQx26XgqtyMGNSsbu1lQvFC1GcOOA2KWJaxG6MX1WA1YeU2CDX6YQOz
aRbVHgLL70ykIl0gr9R3vKCKhPGC87XIudtOml+8lZsxxhY07DnHhCVAAgC3bl1gN6nKsxPzpyHj
v4mY5ebVvXnpcX+cxfFAUq1jPRpAXs+sZyHXc6x3KE23oZ54HKB4FOEniNo2fP5v8Dv6DfYoxIsS
U7ykFEgBxd11SZnrTDADiYTg70oFMqwoi0mmBZAgCP/0+SNvQam3O03R2CFMbhnndmdQsqO0UJBJ
rfl0GWOVgspWsVg0/MqfDNWHL8K5t3yOrUb81RToiGg0RDTdGxj9kf/zSlurpBvTVmL39CvqnKvl
tFZF5A0jDmYJZfVcuDulCxbt0nTlky4C/WiLQISipkHfEX8+4gMrXURI41abNgzgSlgqx7LQ0CNJ
2yRRwKhsqy/rVzSEvjkQRXJRqNWu8TNdrFs77xFMe1Zyyk2G/Ri1l7nYOVy+etvA0l7wXuteRjk1
X5RHQf6sShzAeqcIp610RJobQgQdGRKqyG3Voc+XUNLOsKY+l72h4uhE1R4eBQPNtTBcZXhT/Ezj
/UA1zYM2/4Vluei2fEVE1dSpP3U3s/inkweq0v137b3BVZjLm8/EUC95vF6JA0TZ8qLrllDDNkrn
tmX7IS4bKghUZFdNbW/mNdRAbQiedc7BTA1cU2c59Xuxcga3Ric6kF2HK1G0j2uF1qOuDvGlb2Xu
Rw+7yU7AELpI0tZsKT1ZpSjZTpn6syFljzYXHg0aSM6unbnmHyx+R4R5Q+WpuuTG6OGSFKh+DEOC
KLiV1m0Yd/EzdHvl7dzFukk5r5LRqprgH9ftkNLdyCc57I4NsVZUQFvN0ZYKy/ghDwdvPn8kUFJC
uD3D/qPKJU+n4EA2UwDgWnCgh+DreW0h1PVKty3AhMy8ycWHiLzR2kk4iuHBeJ3JWm8rFcp1mZ5t
I/ustsWGsKUKwmZWXlP+DMz3ROymZ/QR5l+T8HEZS3Ufoh8oZwJhCvedqpBCsVNj/FXQRjkaLMKG
R+tYQRAKGEgziKxEWF4Um8hoyCfqkd9wT5rWbtbZtaH7HmvWI56QgnnuM29meCSNv8IOS9mW4R/d
RZWsN+G7++qM2q9S6qmTYWp+X9Lmsu8D3hr2k+cUDL60C5leZzhNXe7L8Ngd65AT6tb/sg7iiVnh
+FdiLYCv10VlR3WNRAL/PAyXbQrwxgDuR19ozxH2kwfHENxOUcTI5kRLi/IGDs9l2GRf7x1CMuBC
efO33pfPTDcgoiknE7QDp8C3v6ujv+8DQ8YSSUQ6mb5f72OSA8JfzRkRSnwpDRaqNZx2BXQS2low
lsYW9M+2Maa3NI/W5NdQ5ayJLDQHzNjpTN8bLU2Av9//yhDzWh01L3MFWIlVk7lp9+YWbU2o0ciW
Rq4O8/145kEW65dQ0C66IF3atLssjNKttj4n9Mfk7jWvCo+WP3FFVK/mnR93sx6g0rYjl7eOPXpV
ZHckMCmQ/GtHVE5PcYmV+F0JxvYSIvk6EMTQGE7Map2HcoQQGj4laGdlo+5H0FvI77OvmWHJMErb
YSi3POBwVECPot5Td5anHkGnbZmVJJiSZ7pKCPwk4E7zdEztvMzofmZSmIRtn/fb/0wrpSgwos7W
5r+RimpNZTUIacJIdub3mprs07MN9/BeKcojN/1hzceDDOaR3WKIWFOUbxWMrXFjliFxjUjShEuL
clUGAdw6Cl55VIz7QVwCozzPk3lbP+etrErnFNCiQGpw5qMnrvPLAMchxGKZLcVG6VK7K4gubFDQ
5wToEVjhgpM5Wisav+oiYs5UEU0I4oVF6SWJ+INO2k54E5ebq0igRTPHh3ohKw9W54jNrq6/YzIR
oOnI7fKJdfxTsgneElfppSrJq1/dMQxvdVM/19S6r2lzy6Hi/AdzjODNZO4oPDbLu0sajvp39Kx5
aBdUMW3Qp4SIYb034GNqdISvwjZosUImICz4dKrUXL3OROgkvbnrhf5SRuPZOJncQBqxmTqxmTHN
JASSUya/6uHD4NBtIBiZ+wyArMjgHb9ChEyxD8/WXOISB8RJq2RCYCcoEh+GwggFX5SFH220ZV+a
lCOsDfE7Hb6X6O+bSDGKCyQD6hHruMZaYMj6oaRwtXt58LGwZxEyR7LriIC2oqvS762EZTu4KyMu
rwhKrynSld8yjJ+iR6wPztNuRp4qgyymDmjLs9roe5KY07WkEaFSgJox2aEMyoEt6Jo6ppAwoiWw
mMNby9Hp4Inih5Pw3d+GJoIn0HsjTUXOJbnW7HkNcqs4qBnfsWcijeO3YODYFz8kCkJkcy6GHX2F
bENZOnAvIrAXkAYzNnIB1WxyvGl9Ee5iffWI1/Lx+0KSQw5K3Ej1Y/6Ws44fKmQtw6lqfI1TcbYm
4wzbcalfCcuisC4+gRd8ijYsIuHPMqU+xJo8ByqQALhH/owyQpGhRCEehHiuzMluJetMEYbL4BYf
BgaqsMqPslozpvZqPELdaLcto5+V3bYJH7VSAhUSJR+HWXEz4KyQEuKAISwry7EjhU7Jg0QFds/y
Q55J5CZsYL4LxK4rkXhKVeWEB48BtfDu+8nA/JkweqsRkG5TPc7RdFwYjJtHNs5gOsqt9JZOsFoK
u5jddrKPWSwCThsa1V3O8kPUIo+me6Okq81Ox6/xhBFtCadVlIsrZLib8Js6vDjEH7H0ywK8Sozx
f0IeiYgs35JNEJ1Q8ONtmKynmRFXvCYnvsB5RYUExF79RfjRK8WS/qUY/Ge41wFZPadJf+h5/1CF
DTiIDQmie2hrNpOLN5vkjr/rIbS+krcXKZIevTg9KrZjrPuZNLgrnmpoz27/GzyWwL9gLbtpk3u5
PsKQIQ9aiHuYo3Q363PWJNdKVm6FVTygL5qbAVW42d3/CzNLrtQ2h5vqm/sKar1oLNtebradQrVK
PNMwHKfTGre4G/yauAEWwGx8lIOqVEc8jrNux8ns/R9P57EcN9YG2RciIuDNFh7li0UWKW0QMi14
7/H0c+qfmIlo9aqbIovAvZ/JPGksndMRLFVtOmLigbBIV78jLOSaL/gWLuIJL4wKu8mAZvBcOU3L
i8nOWOr9nZ5WCWjaAvUPYnOMfy+VKXnl8xO/QC7oIc4DWm8h1Pkj4ecg9zd8W6ZMnlMUHY6+v0Zp
vgQD5NgOBFjIHagwzPsqKXWPt6pgu5bm7eTkonEW8+wqabhmu80WCowpw+DyN9eB9YommTPk/Ja/
gAbV9c0XdfArAPmg4/ISvqfTd6GaxBKGLVZg1KMB9lGzS7yu+q+H1svSgLg8KAOa9gpUYHuxD57e
Kp6Mv0Pj/ubMN+OPTr+OO0LLhpxZ7SwWnHwE2UNjpD5QxXc+EpU17mBkmN/hgu3lOwNfMUrWMdoB
1Mts7FNtAfsGggzXQrE4xNJwLSHxI5eBe1vi3oZCArnpKV6Rk1NJv1W5pIlrmrPOnjAdGU6G2WJL
OSwyoGh8+QKVk1OxECCaCTvRP4MkQ77NSJhM2+Qx7phvbqpGNyaFJHJPYAeQe9Kw7c+3zhgJ4Mlj
RkMUVSii2o8Nmvb4HaMIWr63l7ZDUdzvbuGXh9SjcMAhnWLhZNIkFipmcxONUE527kv1kx8mmVHJ
OJwH7txyjU+7t3rTkCD6caq2c98IjVfFriG6BkWroFBxePG9rtkwK8kBxrxUzX6nWRG3zmVi/Dg3
LJ7/5R+ZZHwMZfJZQf1+GnHpd/D09GG5pDdWToNHpX6KN/B1gHuSIM2NW4OXhigdW5LxlzKh3ok7
ZZI/fQ8cKF2LuoMDBX3ey/KFi5juJmWN0HvLQT+P1oK4jjBUEHcqEFALXL9xZYhJW85Te8cU2UGX
Uf5i0YT8jtdlWCKVlFETHKjGukXF2NugFEj+CgWZGaqJ/y93TB2zyST44pRGtOOJiivHcpNewi2Q
HpSsYBLgth2KfZSvjC0J0+71Bpny7JtGVLMWLmiazpZu3kSaHgNMvz0q43tGYiQ73T4ycQSWmBFF
9gcxWm2Ay6DklO2jrhWccaySGZXPR0A8CLcV/gzjzjfLN2pubvJXv0KIsbVgGZju9z3KtZ0vGXPI
UwVbX6y2brNJ6nfntaXkEXfTr9uRNPvBlawvTBVcbm00ZCbLoOkwF9ph9HD+LpdyQ+zC7C2c/+XP
mJ+G7QF0Kqhhh66Ce/fPeqGN37BVSQgeXr2LRPsyRxha4QJjPHc64e/cANhDcyIAXBIfu7sSr6rW
3vwnlrWXYxjFjidY5zqbffLK/QnOA2GwLxNtQJ83KniH2BHDdysuOlQMuRBPPPkOyyHX0P62BWpM
DLvY5dRYZjcvH+ae35xj/UA7KFiOvOH10K7lMx7zd7mtg9LCAvGnFNEzrV+Cdvyx/cl64XrKItZP
wQa8SWidCeoM0BNbGyHv2EVUcz+MXmZNJwx6DowssrkN981a08FszdFC3MGm34HgfuotFtyFch2C
aWSgXRkslHHVwbRZgucdo7Gd/V7j4SoOy7mfauC411enkVhfmoSLV0iCbI9QWAc6ntV087Xr4rB0
akRyCkjgK0noifF+MYj5p5sI68imfj3JG55ho9JD1Dc4ytpoL8BkroHpaZgCh5bVeA7dpUOIhak+
qRiTTV4MNa2eDtM36C8M9iuxByrcdpVIMMzQGXB/rYSehv5lrWB8QSdL3YCooTU7Fi0BXp7+mBD2
6dSKia4f+3/rYRCScO6yULfJrEM/rs1Pc5QocZpv/lLAi3hDCR7UmEspqDn/B9cb65tGVAQsrrjr
zje+GByuJPoaINW/KbW4T0td8t6to00u2LRrB/3XjGmZ3Iqjlj57JOM94kODmjj5/YKPdFTt49No
t2eGWAnRw9vC5dNv5WQ5KuoLS2Ocqp7+vDwDu1MFaVLgv3ekFYnEnEaG9V9Ir8ZE8mi5ecIdE7g7
IeoFW/iJAVszPDL/LUlroa02kcRkmq8aS9Neg59Gzit/ZdkTUfqCBuV3ld3inmhCobwlzWdFtzm3
j5X43/i11zFCwTHe2acQTbSh8P7vldCM72RgCUVsqfiylOKD2Ome4fFHzJXCF79IckYJBNv0QzaY
q9bvwhzbI8t2EQV9EeyFeN7J09ppa8YJlBEC+0AU+GG5mNj9L8z5caz+bdm/9BrxdMi9Bomh8FOp
AA+vF0TZ7KNF1fS+Biz9Lw54q4AoKEF+VqySkDFutoYcSgGWR56PYEmsApD548eXm9w1zrwStrQT
mMnBqpQkwEL/rWA6UAcHxkqAT+XNzVPTS1exMMvzX9VcVD2lV66SWwslYeV5llMh0Fnu5YxPNalx
elTRwvonnf+JZnJux/WUsUpNWKVSMuVsJ1X6awFUogXXLC0IuWTsxypP/dnrAHcZCL9gYTjWdpZi
E3msxPJQG/JIjATJLjRbTBxOQ/vTSBS36obQFLVg100370ds74GpW/5AoZGPvH2EuXbENpbUDsYv
Y03PVXv/ymELtTFjd+m/CohuPqyeZFYe1jpE2+qhZfgzpAlzvcLGYmTL5TvGKgR6hfcKThkdMn4Z
KoiOub9wJMD02/5UgeIX7AnK5UtOKvbgD6BP1goHTCoF5qvoyQd740sy3Nulv5gJiAtUqERErMOP
oWMBVuJBYmdMs5MxRNd/AoetoYIl01Nefy+GL0GRJ1yg21y2/XDhHJNwooaSNCncAm6HiVYeXh07
JFYIiqcaWETka3U00TZIGUsZNdiYnmBszHYW8lhfYEj1f7qMJnlRrsWGx1KJGmLJN8/IEF8vD4Mm
PQFCVJcx2e40BcRB6MQwATRrzWBxLPB8DKMqkkeZiDBJFGEaM/TvuYeMXItE6a7e81QCgjxdhn/i
RLWp/l2Ss14f9Jw0SJiPvasvKFMiVerdSkx8uWX2tV6V/sqAJQEdLqAiBl9nawxWe0DY6JjT7EnW
uLMZwJPrS8fy2hD48H4IpkoSYJC3sLY2h1GZG7emOx0E2clhPwiKN6l04zjemPerOrtTwyGnGkv4
2VJepymTSH42UYNUCemuBxHqgwc7bBB6+EoHXS+PzcCcCaGJnrJLa84C9ZmpYVuhcWZ6TST4QeCX
ai2dW+JpIyLwlEbd8N7LnICILrsROnN2qEziXxPIWcgRl+bCGo+wnPZmMRDERgTqJRMpkg2nVylp
YvbZCAa0iiq1dcmhzxnzqtLHStgdkW2c+BNbAFX7rpG7crDU5Wyv33sHjoWXjCr7pbyWkfxTz6DR
wmmfzijpp/nYyR+NcKs41rbeJgp+5GeTKYZFvr46/8/1VBPlu0+DVx+WVj/IOh5Y7MNJ820igcL1
wuwyJu+MaOYMc5slH3sET41U2EOpHzdDPuq6fESowomWrNfMYkTWJVSQOX4MytS481M1Oac1AUcx
8r5zgxU+4U44DoeF6tVZQEewwsvTz/Rnn/xjD+TJGFhz87QM8b3Jtntr5kRDjTeBeIPEHfbCnpo9
kFAPLSyMt2888TkSrYYkTE0U0fIMYcLogfYVdaJzgkI1x4T43ntPZUNjTZ/yj3kpXHrhUVbDGdFR
AuLUZC+csdkXx8lFrOcqKIdWbuRqrL2SPZGWVtEKQK4zrq2x3DkH380JqSnN2zOmqVbuJT0Q1BIM
2Ewdhj8FOnjkIyyP2i0smLUljDA2DnSwF1BOePs3eIxKG5BwheeH04isEfbCt7E+lOo574HCtUto
mA0p5s3Bfmu2tKchzAu3n/5q2YvuHC7sn4UNLrRx6/kYePRbWT4MNclUnKYWxB0Na1QqusJ+10+4
DUGvbOu3ydwkJiyq2wZEZZJToaq2PIFSiPK1h7gFF6WEOZcQyJSq7wNjceofzgSUbwbNZ7tdNFtu
OWqmJiCVOjDiJITmGg7/eqB9yIeJFPUyXrJ8fnnuny/On953d7NIHt0jyXFijLU92kqiOm+GoNZp
OprEueNskSECSXC749OqqKdWNcDdXfqH31iA5J3MTkQ0HzjfqDmCpSYqc6eR3QgMwPa3JmiOULYH
VgNpL03ARM2Y6kCJpaDpyWxFC9Nt5K+i6djCBLg/yisVF03MestEJlScSzJuSLLWX+kHk+RTiefc
HIIkww8jXOS0BemiH1YJozRoqdxrfzZJBRNgf6aeCkFiG/V7nleexUKlUUNymdEJqM7K8KoAP0vc
67oQWqxvh0wZPbTXI5+k2YTDn4aajzJ1Lf9l5J+9yh5G80QAKzPC+ITLC0oH3TeKaE1hbJLZbyWy
2zlfRgLlcKNIk3kp0uxamvl1y6GADcQgzfplPrZxe8dO6GUJ2tTPGB+ReMaJmD8kavUYjWn6yJod
zeJ0EryU9xmF5nFnn5LNSDmzg4RqoJrKqG69kuNZolPEAlIj1eMzwBzOTUQOcJwwZiUW67TBobJV
ngqdQAGTp2Kt1tCE1NIoPIM9A93H4G1sRCXJzfTxXQ1qfjuYPThgyYm/romISIw5dvORK/rRmMzT
7GfPQmUvK3Q2LiAf/BuLtTFoTFbj1V3WiO7F/OXKCYgTAeevTQ47JrWBorZT9stS7WcQj4kx3Id/
46q4ya/+u1TfpQWRzes0Xt1dgS1JAtLr/SLMvRMYI65aqKlWiPLX2n52i/Up75fsxVaUCN7o7y/E
ojE0TvIiIVDZS2dT6c7VqJ3iqTm1g63qHcNaLZwTRl/Zd23gSylKZBKAimpgugModgogQfBk4eMt
UYkvaEShduuZEMnf6xdO4mhVh2gUEO3AEZHXoFAeogqPqSJ5kDGsGayzV8ifiCrsXca5aAFFJdJN
1xbfxFwTsxfMEdak/d8aPouE6/RNlrRU2MxqQoPwi5r2uonlZSizs+YLdklr372TZALVTzLdFHNu
i79WyoLpXTkhPCdoXfHXLMOCIgct2vBWdoZ6DBhaR2aZH2q/xzQ+Yxqfia9XRQDv8FkkrYIRyUhS
BFnTobMZCWtn6MJmF10oWFr8cHNFFjsKyoRdK5kfajqTipAe8nmLRIVBmKsYP3Kxof0AhEQsU1/N
3n8Nqx7tFUE/0UnBh8HjGGlfvo7aEYPwscmZDzQ6kSBhhT++WAnmpPDl/toz/ZAccoYGSKEgCVqV
EYy6Rc9nBg2RnmZgFUbAcBNz36KEBdMjgZQX6DXjy3ucnv2KnSQTeNPeWlcDuAKMbuW8bNpTrslI
DC1a7uLMPEGX0IWI6mWdsFlxyeI5rLRg+G1Fsrp/SIuT1iuD3pPEL7bt9Iv1d6t3Btl1kEm/BDCj
dY3nCRsuQh2RSDptI2R99UuxgDKQHJoBCxP1BxnN+YQnWUWjoM6nZgSCuuDp6P3/vwgrvhOw3sAY
Afn4afCckF+kTRfs6U2ehygFUbvdS2YWc696Q48AwjXSxqfQySvI2R2FK0DOsr0wsA4o148kmNzH
tLwbdCPpjCKnjYqkpH/DlkFaE2zqSkLTIPGwp3dM4M4nOFJVuOr+ZdiJfZX1gI2UvA10Y7Si0UE3
8PnwjmhOKfH4rgPwDMHXM3aLUhFmqH8YPDMaH0ZyPDovhiw2M29NB6LmcBwOt8mUaPf7g2x+TlZ2
H5bVJ6x3eHGO5GdpLW5GnCqUwjfe8k2ceVgpuMtDoZnHEmmMeEqX+BgX1TExiXOgKi1/6BgKdyvs
2dGyUfYVogHWyQjQbiCgLIegQIux7R6Nx0v/qEKONaGFZNEmjmGfKIECoKpMZL/3tfgnM+hOGq4Y
Hs7U6GpJTYDMcVBc1dgdgoclJt1drXp0ny30HGoqTb8xe5cZo33pj9Jc7ihtyayV/c0M8klgVASD
W+SBMNPafov3VEq6gTJGKq4ZewWx8EoR1O1sela/XkZFvWSQbHQhvUZRyw2AHvsAZnLW3jdtimq9
o5QhIjXp7dVcH6hPMrJXewj1EMuaxO0T4aNsHGGOho9tNqMl+rUO5Dy/z3t7k/f6MrR29WfZd4Z1
hfNWCPuKBiKeXZElX93fOeX1kvFV81TFH8pjp0ijJSn+vVqF7+27N9Wbcff0QgCGpdtveiubSbbU
qwsHsyhYc6MNYAPhjgb44vN3PYLOBvIK4ZDjnlTr4WxtOXZo+03suilPpxn2FZ7/opmAk7l9B8yK
UNsJ6Y/6TlrtmySW+jrHFeuyBpWi1YaKTOE1s7jFRcJwJ2XYuqKnBHCa1TH7EgbgHGHtkzp6pI9W
AP3IWeeuYChbmmfFEI66ZXtMSCI9+RWPgpuQKSblB51AjzetlKfVLIk/GDO/+K+bh1DDpNOwJ4sx
NEzov2sRemcdlmQFsPASfsa0jIqy+3nEIDzU9AnEyE52uz1SrMfxgiZgmUt/HyigIrhau+q/9UaS
E1fVbu5IBJXgKqIVlPC7CaYJcvbI2Qi/cGco7HQHuAgBvfoe9AK8+JVRrLd9xhaGpgFDAdebNvUH
oRei9kPtmJdl0fSLgorlUQPCUkFrnhM+gL4+jUQU8lgqqnZCvW7Y1g+KvQo3bi1rR8Shh9bsj7n9
adRfFgPBNMTk0sAjbBParyBTvLeqKmdLXPi+WWgSl8Usl46dxrxOLrIcnxJgsXO2I0cAl6xeDYT5
IATi9iI31QXw/lk3P1aaRis1LnvQ0Rj2TPSq7fImGKyDOmHAnqPVdmuw94fNw6YUeh1mwUSNmFz7
b8WAEHM0JsZMq4KZ9CcoY5hqfaA6RJjq6S2rsovuqGN72Dqulz869Hcsi2ONKSnzCblHzATnhLhm
Zbswb+gYgrymHkrwCmu3ZwtmG0kSsO2ovDn2kz9s3v2akg1LHpEsfl+SZRhh51rgk0MPHoNxfgjh
QD8iV0cyLqRHtxCs990qfwaoN+aVi5S/zUvodFMOGrrK1hFCBXeu3PBMNE++ZGU+VihW82dV94dp
V4AzsoqfSHdjRcX21KifC6v2F4J/PGiovKT1upr0BZ8C6x4pD1Usgt2eh9pdHxDWqOBedVAELO/i
9gynaNTG95UAUibhOiqPxZ3a1F+YnSTrkaHNyRKwzW0cbHZszDgIVEf7WchtoPWJ9yaVxarLeDQ8
YT4o+5eZM+3ZeMCY9BYCe77kARjuIVxLUXyi5X+WkvWZLQDtjIUkD8negYj2e0/MyrUdwLIXlo98
MlAmBFz+blkenCUSHu+COr57aJapPMuqfjTVbJ/AT8LmVTia2vqvKf33VmXL1ObGiB+cRhFVm/Ro
8vecPOC3LAfHsVrYK9U5EjxVHd41/VVg76AD/qq1jmrTVRGQd+MP5VLVv3Y5vWtZf9U/1NaA9fip
MQMhk474VOCcAtrK0W3miq2udSzM9ciCm92QHuoAganlyIJAQqwAhyDLwSJKkFTJEPAW/y8jyrkK
/e6XLOrnlZq0alHr1a/QrNPuGkPu/lxPiRifMPbZ3AmhBYhyGBfC/+49HJJaY5W+IRRSNxuXlA2a
7nO05s+khsGYZ1H9MVvSSa8eEoHIxhgfG2U+KmXM4V37rpH1t9nSUWMAzstGohad17dVFlgIs/rO
gjGDbEHqh3qeDPDmGkg/3DM7IxMSGc9HscnwJE8hEOBw1Ypo8hCgrjDdFmj8YJFfPU3G3LbVIhV1
Qn/fsvJOCNCNKfGtQ0VMI6hu+JPfk9L+m5BcjHUGT4mh3OJdDe//aFaORLYfkacc9dE6Coyr65dU
t2qOBo5mHat2Xb9P+vRuQrlUTcEWC5Ki/D1HupSGc67gokAjJZs+voGmQpo/0eQnzPXZnVtErmJw
6wdyfBjaEFIF2nd/KNwKVk2xhq7ry9LIf5ohC8/5YehwLhpubuEh9V+mxo8BJ4LJUaWCoZnwrCD+
4m4IJIDgK9TWJNVtQiIcMJiSHIKwYC+J3G+YyXoWR0fdUszFPtku+LGtq2FTOd0bjTYaHACx5Owp
poPKJwRcI/stwAamo1wb1A1MSE3rqJfeSA4HhuuOrp9hKmEAJ3TgykMjWkG6Zvx+BoSDEuhZjeWs
jse2hjtI5JBj7BJwgDocCzUY8i4osc3KYF1yxP2b4dWezHyp7dB+QdXR+o417eqlyBqmJEUU5Ytg
rpAUElMjNQD3r/WRjnIpi9CsOuIjXG34JUfoWyZ1CHpNIZsDLJAj/Uy039o54bBt2NSQ2Mmu69x9
7ygX1s0dELyzxbXwLWp0B8dRnJnVN9F8sD67P8y/tYGmE2k9dt7u/DUsD52Uyck/iWvjKqi3p0ip
MafgxPFZ2+kMqLr+0f4z+fRB4MXCSskLbruWIy11ZLFGWim+I7d8zxamJCCCZrjJYw+qFcs8I6Pl
MI0N6HkzwjsSmXUG/gl6z3s34C6fXw6vsCRqIRkMLt+gEP91Fi2P7m7rRZIrsjjiSK6WiJj53kvX
/LDHpJjloUy1bYFh2j50wgMbfv2SLZRk/PWdy77CqyzVSavdUeFjpWO4E3qW55QFCzWjjJixZLln
pOQs6zzbPYB66PbajnEO7Cmp8S3V2Z7tBwt0V03NtjMUKDdoCE1QKSsLoO0Sr2ao/y2xo8kp4X4J
C52UqX7myD/kVEI/TO13Dmj7CqyH3c+UTlRnuCah8lPI8TU03V2Nx7Cudsx4wyKmOXMSKL0S00zj
LD8KikIRAN8wXIwzSwjjPvevUS0BAhtFLhKvR5HWF9Gyh5j562sD2q0TljYLftWQBaIzJNptTirb
BBRHKKm9wKJTGVkK7HPE624dLa5/mbVLL894k96rV27Pz459dP18M8UMAka1UAVR9yVA93bKOzF5
GIlJXxJf0eDfmv9U+OgiCSBV8RiG01MqBFvwn9v0V+RzBVa7v1IsXqYKkjspJJgFSjTjOdkgi88w
KcNtr1y1h7qgtAH5OjRXeQfNonkPCb6YJqADwBaaCsxPcaGn5XHAkTUK8RG7ivPDKj2Ru77UcHgQ
XsV2GViGZXCVfw7FzCNsTBgT2Qb9TGssssvPtWBd+VrQo+Op3Zfy58UDgnkUL2C+OocK82ezfot0
mQYm63aFHuOW1BwJ2ZGvcPlXmvROojmFtUkWHt8JSCn2N9Wza9vPeMd61mlHRVPPQjJR7my+gf1j
YWmCtuUqGgPyZM3GHs6SLGwY55glLc850dWbkikvLfNo6rc6Lx91hBIDQfKB1lbtbSKmZZVCGBPT
C7t2luvyklfWBaWeV7KzEeQTOgZM2cQWWcgly4tc/13j1TNL99lt7IUnBwcD0lCWUZoHVsjBRV1N
fFjCaakpTmzJOhjY4yoppEm0W4qw9AXntvdcPPb0v8mYHUgbl8ruNI3rkW9oZxMRbxS/NdMGhpZz
7zHLG2sppGJi8isa0034OYg9rokBIZnPW/Axg0ii0mh3OPeMsLmhLnUFMKtFa9neSEm+WO1FQM42
6OGMv53UEqcSoiWWnAzXw5p+vFcCe7w9Uj9WI48mERzEfLzhQ1tOA95BIye+FSclbmPCEXzDoqxz
p3JiOQkekPqSY9D6lfDWZcqfalCO5Z6eKWicN6mmjFkSsvkkxhmVra55pP+TlyxEMBZyL4WVwOaW
SjxurcAS16DPSu54IOvcZ1UXe1ZF6C8fA2ejQUensh8m7We8pm18M8vxver2x4hZWQATqcQ/xA09
AfD9Bfh+SgU0nMSsPel9dlJH9biOwBhqwX/XMdjJXX9WcYRJtXWUl/iAF+Owm+Tgor0whWClgSce
CmBn7PXuK8/8RUyMNEbwGmniXITj9+y7UGCibwhjLQhk7fq9tdY1g7ixu3KQRlafnmQSg+dv9c6W
TLtuh7a+ava5FapbzYnaUbJJhIHx1finoPC0yw39p/3NKo0hbvDilM/oC7lguVbyNfcN8LY7mwBm
7hmYXUhlT6K5nkdTyq6WAKDaaO7xUr7LjfzeFuWDfT8MtRXXY4wk8DkSKamFuymH2fvPEpeqWFUB
AcjsJT4mvX/UtxiRrfyuy+QQiCbqhxfmT+PfQg91YQRNNIC+hQ8z2OK5WpVgR3PYEKsBbJ/t+syN
kBx6cznsXDw9Diq0iWi/ZkI/euBXuz1UwUtsVp7ke1bRTpX5zdCyO8SJ96yjkFewuvRhgpIjHqRw
qFTyabSwFLVQ4o86UyS4CnxLxkLawJKR7KcqRnZXtfTqpN7LV2WiRZLgyNjNnp9SRwEwxjYF+IlM
pqJFMWde1DW+gK5T9Ixjemd17yE2uU+y9Jl5TbVfkIhcBiYTRZJQa5iXPr8icfluNQuagWmPMljF
mwGQjsamovskLgTldNPgI7Y8lqp7zZCpdFhzpm0JmckfJ0glTM8EW6VMYn8wMVurcfJZjD9n8nU4
OCx4J5+55Ip3GYj1ah8bDGgBWy1kScZ4SlHJi0Clyu8Fx+QXCxX2Bs7MjZcjVWjf234OFR3aNFVu
bN41PuxyU8L0JxxSfTkP2nJG7tAvx0lk4SUhBuP816SX7mQ5mEN9qDCVCwiKCXEc99lvjRSXV7Rx
JbfgdAApDsshnrr/cdmlBzP7SLwr9oaJh28WGmdABUq2yylpng3tXUsui0WJhq1rY+ZQ4OmS2ZMm
i5NH8Xk7aAOZT3FztB5UMDrFBiMWcNdUqWTPXA0Uy6nOmZJq98K60HlcLKH/0Or+07oKD538255i
I+sWf5vyHwvUDcYnkg90+Tk02+eiGx9majHa/kjZIBRde5deC2HrAc6JSInJoQfejV8WuBk6UdKO
tVcQTuWP2+gXyPFN7mX9i2xbZwBS+iKCi2GD77ifzwJPz8Y0/KtWcMFJTcSLGDViCoyLdCF4E8aj
BJmoIBwT8HFXovbQVM22VMggSVir08MoqkeGhV+Yb/OuXmOQgViul2kJGTzZOfbWmVwz+d3iEVPW
W/J7XOx0kE/J7+KrW1GJYG4bitJ/WgQnxf/J27mwWX1KEA71EtYfowHmoxir8ODZqHv36dyMCAKt
m8ryXxnoMVyCX1AHaDX6KGtxSqs9yL4p/OJf17whXm87GQHzqsu05ZdxJJMDVXApETuIKtiCWW8u
ewQPikEEQNz1V0beF9tEv21gRzPerAEwt7iYmYsFcHp09NidJPuK4Ws580UMXXIswfyoXMgqCGJj
XHU5s4H/t8zk8KVXX6oqrCpi2FQvRjkkmYun5aEVF+GejWH6i84ZG3NzgmoOEfVEmsXLMPjnNSKQ
MZmKols+28XtqFO7BuOkcMYj0tXGXTNZEzGu877wh/vtoPisXkd0aumWB8Y9BxO8IztxM3Yi/SrY
hQjOUenDQpHDWSEMpf6n55Nblm20LWOUVQ58FwbBY55+5GQoN3t/auC0Shm4ELk7IvgLvOnbECTw
PIRwA/nnWyfdY5wu2apdLtIBbIRuhOuqsysxPhleVgQrrhpHgIAKA5kq8kO4Uw6gTmLal0Y6l8J8
NntX/rbS7Upq0/A/4TqOBIqluU182swTju41k49gjI5dJDUWTafzI0ed2f76g4EBHyrG/voKENex
0wrrDG9u81xFMRLz5iBK+sHuSCH9RWQPigWd+MU9gPe/MEscUPdQrCYb498VIuNLQSSs6J4rVE/8
SYlpTRhykXi06g8tVz76OkHoHy4WUk5NDjud4XuthhNYNJkCrl/DSpzCRaeHgr1KYzI2VlCpclCt
nJOuTJKkjKja2R3at9CEg6bVA10KLSSBJtZmnzCovQZDqbDcTDPDdrDee3JNwUBuIzNOWKMyCQz6
0B/MHrSLnhC/sbgCTQlQ1Uj1i1m5691+MwQSmXuy6M0mYGGnggS2Yg8PqpMr8tmqb5nyDlBsUfdw
xO5FayEhq7NzYj87knNV/RMmEMF+pEQR4NzpewAB+5X5uCIk2SSU1vu1m6gCWQlQ2mHJsPP6L8mG
ZnUVO6KsUsdY2MQA+yvtYujsN8XKBivThMr7L+l+KgaBHxFLTg+xpVeJH/U3zucT6TQIR85a8FaN
nMwTpGiPt08TFzRdOzWXbZTlgYDlgzJhid/EQ0JvJuziQUKEIq4Ax8wb01jPwj+cK6ibFNJhqEKk
x7gws2J+uhKaKXqJQC1Z2Z2bwsJK7Uw8ZkjTY/wVsfyHXttMfxoUnQaWkZmfDb0T7/gbUVnWwD4Y
qWg/uTIIswJHsXqU9N9tw+w9QdaS9/T8foXbnQB0OejlIjB5yiOLN2ntBoZZw5EdYPxn70z/bUk6
VdxbafX4agU7biJO2RMUJfLmnkN0IBDYY+kXbZkYVWw/DWWg/c2iOEXu3+L2U+zMmM5syk79UXCY
WQkGMhqONSN/aJcxHF9u3aBFUeUxfSC17n6rnNr8gfzdH3CxF8QdrR3yjg8ZVVKJrqo7qpN2qOfy
sEPfHHTZVZ+SaxCiyr3TJEQksJuhJhleFtHind1vpLPxTLx1HclMUYH05GDGB983VcALBeqzNNBG
zrOq8bsnCJtgoHcX+vyi3uXECkyhoO2fQrVAuTQ9yn74JGQUGTh6ErXnXYFYvWe3XHhSaB/korsb
RJGpU3xnzl1gVa5twD4VuYr9ZrIegvS/MxAw0qt5wXdjtPmnCgGDYWOQTVD0DttmcAvi1ND7S4bA
Jq14rlyJiF1JxAzPiHH8R647QiKZM3n0tia/mVcZcJ7UsNoCm5dsDyXHNI0KOjW2Y5FMR2q4Ixr2
dLLfQJIpbTJT8WiQzf/vZz97BEdAjbHa1d5yWnw/LciDXg0yjVck6NhEiMNEZdG+VBajW0NtQg6X
fm03GU8pu0uCBHCUuGjoz/3XqxdiO4LlB4sH8wYT7m3dg7s4D+P2bEz5M5XZWFa8rpnwvp9IBK3Q
PFbaDelOVkZKooSlxO2k1nDleHuBJ7mrnEUWocdlwAhKQB+kCPze+SWQfPWnQ5NNW2PkxwbyWtkW
d5YC4IbbcSKnQH1lNThxkmDEIHhSJgYNKH1Lz7CEb4ZUL9pqvCQ1iBf/D2NntuM4libpVynkdbCb
+9LoqguRFCmJ2uVb3BAeER7c951PP5+qqwe1DLoHqEAh08OV7hJ5eI79Zp8ZmBDZ5EUNAGbj+1L8
sISEItB3sUDy4fkGc9ZOalcjqDgandcp56Q+cqkbZUr0QecEo9o5Bs5vNFdJ8hAi8KzQi3iRlXd7
rvZp6LTK5FH0QfDA4arPsRGBP5nE/XyORcUWb+wIULj3GP3cGHCFdPm2yIOqojuqLlsYBYgIv1Fv
YpUT3F71lBp6Dzsg7HkhSKRq3FShaKdA7OoIkO7kwr9vsfMrnyvk9xBLqjICtB2cb0qrgXHUFcud
mKwKbUa43ZVNc6NqjRvF7ytC2PMDgZqxiUIqE54fyvTjnWkvu3GORUl8VifjRCnmKbHiUz11VI2B
3VvDYNGLQILCIZxnYzjVoga2LcYtRGmdJARzTZPWWlzMFt0OBDLEfNoaJhq7YV/mIFufn8Kg4/gv
s50BL2/uBEzj/TatngVt2ltZ+WO/MSiMwaoS1/udNZZ7fiYs7eRl5wVue7UTLAr+0oecsH2fYIAi
8w4C1OIBMwb5u+JkIHjqs3nYYvYoYJXOs7rlh8fmx4gVhjV9z/z0TOAYQCFhQs0AejFjBBWx+tlD
ydW8Gq9po71GCdwE9n3lApNGUt1Ug0cu9HfLSG8ig8uKvZs6ccznw6o4chgB65c5MM1roSgp8I7Z
ojT02VIYcxnRszUqBqDfHtJc2seathubEfiCPUQIdTpuhqF9Ro2xejCTAbVBTDfvMHrSuMS1qYFm
ScJDvLwTg3zScoCBoDi5mYLeyUUmi7ldK+Yu7z80aoutaJeoBRswrHrz6MtNuRtY8JSl2nT3eiUf
wKOqrYVDosxB0QuB+Nbg558RkDAbmoCj6+JeLcNJKen5MEEAQ4pLmyCfNGyNlLDDtJ4IMejhj3jk
TMMss2mCWjP3MwNG8JCBiGW0JwGtbwyGKSp+Dk2jdVQjecNR164o3YYX9xKrwoshVK+dML4OWSBz
fusaDdPZVphYFiQ2ZIp5UCxWPYkm+QYw2gDLL5F2Qnk38xc+DXoEK1um0xI4/1wHXOxNCLGNt3VA
Tk/sgZB1p9wyZLqQmG/dosRoFN9iYO1QLESezDWL3igZbg0FQrTApWBskj5kYUWXiUxyzY2hudHi
6LYUvYZUc6DZ+k+FxcQ8iSBF3mEj7HPxWa0H9QE0n+WRe97MBaB6Vbe/WRIIk8zSgUz0Al4YaUed
8i5kdCvhtphOQkn2x5bdTJIORtocASkpSTBPxTHNmkPPuS3Mz8aPRyHSeeEWV9ztJLhDTgjPbWOz
fZ4InUy3blOUQIZcfQjwCAQ463UK3pElBWZpSnyraavtNYw18Jx1FRs6vv81vbWTcJ2d4pSKgLJA
Jy2baWnO5v6oZGPQ9GlQ6dtJas5p2hI1bKh8RsrjQxdNYT+LfFwt4JcEq9sWoFGDJJuA8RQeGow3
8sVP269HItjvzdynisovMXyu+ilejF03P3itSLNueFazKvnQU2Tu9lQTZqwi+dinBTHv47xM+/ot
jbMdG7So7fwOOyQ+9oOs0AdnskE11icNwx+GK6wSZyYrRu7dJzixk7xu+zMTvFT2B3gqCaGQFX9b
XnhqR1Nz2xNDsOAHDfsUF/JsKzM3T/PgqWjZ5SEv1d3yCw+8x7iFhnLFuuqczIbNWh/TQO9r5KJi
81SG1HyrEY41hxdtkYCgFtsOW478q5jb7URjpBK5bf3on7lizuoZetYBW6fAga3sXPIhx6U8oNo6
EkkSjByEQ1z2PHlzldDcI/2wWgz9t6lu7UVmUWrojpPmH0H9uCKJV6SodA/ULPpUahkdxtevKF9b
EgbbkahKPWDdU6kpx4jN/menU7zFOY4ngeF0vxdDD0xIFvzYy1lE1l26ftOTqZNbFzY7ycoJEt38
3eKOmGPUo4XWrHQ7rSyDvIqevk3NzybC+8VhebDF3LIbRUXCQRSar3of30yubgINnchhrEyDdMaF
C9yxcwtcGnH10UwAGZZN8arWrxCUMHZsCfwf3jP+MojlIKIhMsa8hMuXB4czg7ufDgv7J4HDRqp8
aRFR5g7G2NCQphj9sp59Br2+uJ7jSw4PWCAAHbG/vxvGWRHKLdxtSX8xZDvE01+Fo6dYe7NJiFVZ
bjO8SNRTlzLnbfZCKx2tq/S1soB0o+YiR+MdZwFzOvTxaZ+mImgPnVjLdVXhqZK5yjgEk3G9867F
vOkFjcdsUoWtXHgGXvCQ5SfkqgkJTK7RbcIZv6iki8pDbH1OWs0qg3WY+uz4tox0hGjU4pqja3C8
rsqeTsydcabg0K8hgOTx58p0usWMHk+1OyfMYNE/V2b/vHV1FPJEIYVHsCyPDD7vtRfOXdpfYHWT
Cu8F45g95TtCleIVl6xJa6XxHLKdOnweKLhZtu+6W0Jv24SliXUefgkG+bb8QICtKO8TGk95/oBk
c9zZ2lh4Q5+lrJxldekjpEwh13btYOGgIwL8m4uY3ZljnHmiqk+nQoIRnDlSw8fBq2dFzN4q0PQh
UBcSWrlbNeQVJc7TuB/CBmBSRXkd2YGWomBgplPlhstsGxvVIGGimRu765Elq8s8gzuVPpYEkNLC
+niTkJ0HoXaKrvKNBgQAsEfwVujZYBtqb8Fam2QrZ1pkJAIRwBgE6BvoeepFjWHsgWlKZ7y1kSN+
F1CSJmA8ye+wmwKcHQVTS036MtJ2TyXWQV2PTEQsKHIac95oE/OmpAv+3QTESEJSpPXgHEIAQ+lS
+ZVHfNq9YpPUXNwQLy7tizMX9IIfxZidhhgDN3RfaDupuS5xfZh0EbslTXqcePp92slQBFL6Tsl/
p0EDLaDjyIWYkWsPZjPtx7ST3C4m5F8Z2+rXYHCCjYnktaQm8sLRYPnFC1ck8pjJnSFDIB/gH1HK
IiabPbs/obiVV6sSHkYLl6/SCSAub8uBZAAY1vaYXkHA8nDe8IyhAQBG23dRKw5D3dg5vEuMFiH2
zvpr8Rf+P55M3m1OR/whTS/KL7C08i+9FWxLuY8C74/ChBSgSI4VFUwSMIp+O8BhoOJBx5pJLMXr
IWISC/to3pTmO5JgEQOXgq+lsuMSpR7zAHQMY5eAlOzhzqi3OJIxn3ZAa6zT4k0tLLkClCcRHwgA
WzYA7J+ZEwIEoPnUfJLiKNqknsFR8BDgWnMSgl8LTboswdC46D1Egl65U66yMl3SCsQQiLp3hKgF
fZe1aS+d+5hQ6rIg9f2Kw7e0IwuTcrW8KDjPatYumaylyPTLGD7FzIR03Gzqii0XcSB0x1sufeTU
xEGzCqEOWdr7iNeHtAQHWioa5K1RFDvzrADnl5jYlUAG7sLYv5bCpVHAxM5v5KuE5TLrh/yTkxBd
sHUkbVXzRSCQq3MuDGZZdDIcfBx+AyuHe27uRvkRqT87YEZp+CYrqEOUYxnDLuw9hqknJRvO/ELj
Z95Y1655tNCIGpbguJSQFEOVrWvcQqU4NjM/03FecWmFEPB4JnX1Qz8Ta1gj5UGvmgss23tWp+Ow
asIgm5tjwhaUb1UqWgjmLcj1bcwWXs5kHtqjrWjvC66w/Bmz72RbRLZL7xWut6y+xlgQrGY89JAC
ZoIPsbTHzL2J++KsaeKlcwZsxeW55eAdGX6vHTqUdoKdA6/dMN6VEJCtI9AdUV829SQQL5Ao4CuB
LFEUQUiJHeg+bcx9MpSHlIKDDuXu98hDLx6OA/cxuT3U9VJ4sxBix9bcyxTVUiR0sPhj5vFhArO9
lhj+l7u5AlJzCkHf1/Cs8ZTE3OPMeULpK82/1CplBN9PbO5IsljkqJbU159BXkzGksR5mZCgsdh9
ojx4SLwUZC1Xahkhta32UuV79iHTQA5aadz4FhoyyGPJb7rZV5bGh75sLYlriH5Kc7oIpaEmpNfS
0OlUyQtCEjUkmqdJTFmenrzxmTOAz84LBAuPmZ4ZUz0b9qp29mjAqDciX2Nqq86ZPZWR3fKp1jc+
sXvIpiUtnDoOj3k1nQilggA28oOynz6sTyF+DNJdEEY2cwD+QYw05HPkEu2FiaTYuxbDnXmniFCB
arIDvsH8iyvxbR4+YVDErwUrap1MntjS4QvrnsfjXE6nlDe4J/oRyFHOFmyPtAnyhm7hiWGj5U2M
iJ9BgiFj8LESKEilh7zN6DNSUTNVeEsHk1cK8RPlX4hjo9bZBk4f9pm6EOQE6xf2BD0zxpZBdsEz
liacreLpwLTGe6KrL1AZR9Kh4nERKf6Moxdl6V/KNr9kwnEO7zHaKZLqECRN6sRJfVJpk51ZJrVw
G2bGVuGcj+lYo3tZITr3TdFpKioN/kN5dAlj0x2AV03Aq2Tqs9ZHieWmIRsYM/2bsPu3b4M4sWIw
ZNEIiZybbNqgVxEFJzPb66+aJVw4J9nEVA0By7/2jttzkzMR56HTKTYbk02tHYrpnvLUGvLO+SbV
SaouOsM7SaJGuvhF2zVpqXT7rex6sxRMis1riqnQTvo19vrsqNwqa/aYaXdQj+idKO00xSqryZjz
CXc0NgbMhK3mdElw0LFQKRutvvcNlwj+ZwBOGo0iYUXg8yooNMNtUEfY3dKHlt9J4PU9Q+o0yG4L
B0M53wBKx9xc2+GyA7uTRwJ0d3J63CcqBUMabCcZIHV9i8LkblXyXXnPBf3SIu7+lPol4KQQDK9g
sBVc/gX/OpIYKtlMkSrKPSasHVPtL/PvgkiF/NYxpZ3UTzMhhCA1nKe125Rl9yl05tQCqYjQZKp+
LIs+OIjammGn1QghwraP32T9BWkp6/akkAi7NiNi8DMBzl05644XeUqfOYa6xzHQRD9jPKlNiBWr
GbgEeZvG9J1x4KRr+Ak+oxGqEl9dJrTSka0nyXu3xBDDRYv58ZJQTcHsJy4kTyVqU5O/QSnkGoE/
wg+8lQl8KHAX6RyIK7+XpmOWVpf+AOsOemRowCHCwksmS99FX/Jg7LtnxqdXsYaAx3pOBR+L5CWQ
3xhy+gN9ysQ2MVlvEQ/w2mKA5XNNIEBOG9+001h2eqR53Up3ALH6j2LY0hrOYaPBFaIRZ1iPbd0E
hC29b5qsVlPes6iK1i+ZcHBOyjSqHssTDHmhQ++YESyWkD8QgEJYaUKDYmbs1wVbGrv1VxP4erGh
TEdT2msLaAD2V4TEzOe4IgUcuNzoHIiTIEloRDG8b5HWKoTZE0CL1muU4kvm/dS1C70kr2onvTCY
I6tPM56YA3a3GGayMcvAOs4W2TvzkZnxORGWk87hv9W39fA7qgIhexfA3+boIPEaLB1b3cieaVs2
ehBMFW2zye+K1SIS48v0Kb0b1ew3AG3YWjcdE11Kg0bbnNjwKixA9O/M1zEfOaVbyfQ6vQIvkRkp
dTEcy4XTf+Oq3ysMhBEgKJamEp9CSGJdJ7HOCfNIkuOUltYpnxowgCBE5/S0Mp3aCkbxovXJC01p
2G9EXxEg87XU/YUdm8GfSo7uZmrw/SCQHFngArORTrE2UtrNUc/KbhZM1bwUHlkWv9az/roc5hqK
YlLuGst6a2X5jRbWSmgewwEbAeRVK93zfb7KEw1u3WZCoNPwWZfM0rLpruLgU50kaDCuTrW4V3vl
QNhubkFScaEtlwH/dSGoaI/If2TfBG7vb4naLr1WCwN+cto+2DrOIObEa1NxsSKMZANPKlJi6AEs
iPLlGxLhmkyxKrLnJ2VHDxjZMaIx8P5gD4jFPuRom/U3HdFqgBlhaeIRj5LAWCtcP0rK1rWZuB8z
2e7EYWvYgVXXsRGWL8vUbbCZPyIHWXE3KBvpxOEu3j79QwBLdZ4IlKjrhOgXfGkG8645dyA+hCJ4
FAelhsmg31l7/icDleuZOsYQJDmCCgSXv1VZsVD5Ootbsxw2CTroZCHlcFhpZ1LpCIK64UT5gnWQ
d70E3/0dcgF24r3+vAnRpWMyXN1CxUlXHITkKiW6TbsxNLzCTZv7SGA/V86lyROfNlJOQImhgQMO
EpiDOuiqjabC7x7oOM8pns+5jPmR6avqWEpkaFMCwJeFwOSsz6eO7kCBk7VEIRXQx4V1T3cOaneR
5bOl88De1tMYgLEhevt9FL/M9CglP34ZsC+X+DF1TH3k2u4/1l8dCFK1cSzrF3LTBo7lSkpfkU8g
fMZf2VMShQznG3AttKzdxRPbG8KhosyOzJMVnDihk/bZA1zxLoErKZjSQcjuovy7jSDOFaw5YkN/
M1Qn3HBJir4JHdHtpArcHEHancgrZsMxGdiLBJkmu61ylpFdn1wC+T6nyWUS8df8SInBppsYM3JJ
7XRtYy/twdVjYtrQiY0668nTd0wwzyWpp49Bg2ALBBnMlY7ProAAK/I8kDFCs/zFD3n8WYifEdDc
bloBk7OcKubvFfy53iOEMC1J5/dBZhF4WonDfSqPR1ngMkTAw7/JFVHIgLuiLdvpdbG/qZRUx5JV
r1tDrWzSTwU76OYHhHMUZYFFrp2/42lncs7U4dQSiAU5RuezVXdph9WNTYFiHTul4Ffs7Um6ywJe
0/Hwx5/+/S//+XP+j+irulT5ElXln8qhuFQJLOc//6HK+h9/4h19/vvdrz//YaiaZEiiaRh89Jas
qYbM139+3pIy4q9L33DHJoVVKpEzSMPOfKmZlmFf7fFz6i99BnGPOTzezQgPolBd4CJdVWG+LW3i
xw3cnSx+1PQfNrCD0J1l3T62DFS1c0H1GJORawXjNQ6Y0kICFknzqhwpVHyKC8AOKTOvalLduXfk
BPIyvJI6OSTGR92ndkZrQjeEeAnpqbQByVwPGaFZR+fsFxYEndy+TI9dealZpViP4AiYF0lYbwXt
TUrHpApon8AzUl4OKNkFmWAZdbenNQtNzlKBuybLy3Fw3/uPlAxZOJ1r9k9SheJFJ5s6uy0faEgy
sGV5UY8xgCfYwudB5zaBHzvi1EFqEaPjGh4T8aMQFN/R7pZEYhESK9pQpRiuzvETjY1c4oUo92PU
Ka2I6HIwR8yX1uvkGtU5l3W3F5tDMo0HUT8MPOlVhgPrtmHOkke0wMrZS5xJj9zQ74pp3uKCDZ+W
MmOsub2P2lidhap9Da/qvi/K08QgH84IPfMEeFNqo9lTeiNWeSpi7BSmH4g5zxIyj7nhqor7JqTB
R5p2Fsa6xG8v6kROglEBnc+T3vi4x3bWIY5nRvHTAcgLXgbo1dJelrJTqaunRazPwMHOkHBSgeFu
dAoF3xxJl1dYTpH4Y/moiGzH8HTNyuregDbnw0XLhkuYsUAhVltiMB7MqDrVGXzmTfuWvJTPlrkN
zx9aL6w0kOeBE+dlWHOH9Bf2hPXUPmvIw0uRdQwsyQMce5JY4jzyJ7VXzGTy0HjMPkaDkwoB77nL
9hJqIBBps2jxCJnsAvC2wV1Rd15vZO4Nyonu932JqdvVE5oHZLv0DVsuJ3fuNT5RSIUJzJAYlDoG
+6tKUudz+BkuuqsOm6LPXV3utlIobpXc3LacugsN7gFTMAKbSnaO+vdSF+GYtU8gJ75o8UznxNlS
i7MuaySo2hM4OHvJjMPc/jJnuuM0cV+NJNOZ/lnOvAib3t0IPDG7ghX3dUJ5UJRdtBpns00vz9MP
jlUP6F7MSZ0USb1JAB6FgVCIARCrVfdM3FeSBIY7x2pdFd5Yq9Q5BesSOYv+I58XP+B4DoYZuBTJ
6nWbkLHrybhv4lHYs3gfzOb6NNPHNMxBQDIm9a6V4r1YsWlLjjREO5h63Yy3CN1QDG9VQGzqbhCJ
CsSfBqkO2jWAD4d3sdEeCsKAtZ5XWTuH0zPyZJ3BpsBwEcK3JhDq11BYPeAY2B/FTbmSB1HnXQwv
zJqf75lypg3woo9g9FfFGbLxIhX9Rd4SQfSaKPJgEiRYKYK8FIOJN4DtqocXEHsjt0cBYrYB8EL5
YEd3b7PIbuqXGU55omtK5o6QVZKMh3vVsPMHd1iEDoU5riJNDOBVpqMJ4CE262nD4RQPuIBJvURM
SCm598lIN+K1VDBStNIto/FibaqD3Cn0QW2S0LqsXXRrhRFw9xDLVzrql/VHdwCCtKuolBFBCSs1
0EjLCxnxU7YxmkvwP6/+svRc3f959VcNSzVFQ7QsVVb/cfWP8zBBHywA1IiKZ6oH1YqIu8+eNae+
Yay+eeQQXV241bfL/hhr+mHCyZMZV1XUd/JEGwEaTE3gIVzEYMh+dyruhgR2A0M69AoBRKl5fBXj
/NJgmMQvVTH2Qa4wzgjl5cRtIiM87RSJRwwhQLnYwzd5XZrsdbTG14X5MF3cfIDIyhwK9L0TP8dn
jULmqmrEe0VvzLJa16nSUI7fTYKNTZqwaV4CMRT22SE7KPNTY6Gq6oUgY9dgeYIPREsgeJZtq3Ly
KlRA+MwL1txLXN3MQQAThI8UNyn0QGuEwFKTIxwqxAKifBWKOY0xm9AZCunWihsrPIw+d9HINJqk
VUztUyKEHsXZptOOv1LcOIOR4bVL8B+nu/wwlOJexo7abWnc0F82oEY2epjtoR4GFqq7lv+2Bkxe
OSFtPeQUdo5jMHRKfaNnqjR3zfLslAb/jN0GSAqWmIy+t5sFzUnoF19Lix1b2xlyNCaLq6L1DD0G
/4nMWrauuppBxd1SG4WNYekYrs2RxhpXH6B96yUVgbkvwjJHM3tgn74be8HjjrpKq419hZJWgs2h
dm5l41TWCireGEhDfVAWUH/96zPl2ewgGO4ngRqXNgvWMj6utQxs5JN8utNK79lknhKnGXiU1NJB
mtWDhdEq5c9aSIeMpuInjjK3zVQCMSlyJJgp8ayvdZZdOoDNReVUpU/GOdxZQew1QMdqLd6auBI+
OlJmBW/J/3KXiOK/3iWmohi6yZjElCztuYf6uz2S1ZBtX2vmj+aA8ZjLWy0OYH3SsOTwJNOIQA8Q
sR3BX3g6EeiRzu/1u2rY+vfwRfRCvGZ6q3ME53z37FBD0pT7WyNED9WqXhg3JBWK7iso8gr/7tNB
6SWCq3t6VqOzXKuWDAiJ5i59SFpJkaf1s8arktyyCqCLafmzrPmFtvjy2jDHSPxckwnb2bImO6Ir
sjEdd2YL07bECuXo6rXTZ3vuBbpkVnxMqatJmN3otpoWIMPlRuo4axGI+66OAwbSaG/gm18sNNVN
eR5ligsO3XG10DE6NqgQdRQsrm11wO0dj7deb27mnN1kIwit6Jh8JWZ5FcL+YrlbIoqBtTaBdhsb
fTs8zdwICypqhp4aLk/N3pD83NS9yPydZhKTEriofbPD3NmiOE8/oXVqBIMY4M42W3ndeYOkiE4r
EtoL7xFwaM3ttBn7kfPMgtU8wTTGcRFPsILNGpwHT3xfmVn2vUTCVPIXvWMHDpdilPwV1GUp4Fkc
/MVq/c/yFK79rgDyIAB56BfJf8I1m/JIZiJaDyHhmMLEqGjHlhJQX0Fe1Dz89VR4NAWiI2jOo3Qo
qMDUktuyVPf8e6o9xW/qsTINTyIGuTHyU4yn6QSkc+nYUQK2B24Pu2vq4jej7V5JBr9wdz4WvC1Y
lmgiy/KGTMEvKFbbKel4Czf0k+EykXf/y3Wv/ct1r4qWzLmA6IEmypL5/PrfXfdp3k5hSfm4DTty
B7piT1KoZaes7JLQ9GKTudJGZLvFqJcq6f1cItjLWZD36VH1CL5MB1mtA+tOHaGbwu5TBvMmMrIj
1ATF/JR0DdWMA62An4m+EWvM2UVq15QXI8RY8RioURMY73OyEQXhkDFKkM2FCrfmsIpoK9H7umCd
taK9zBXePxKTxl9sHkVB0muMgent8F+CesSE0KYwbnR/oqZHAfcCNBvwoTatGP28B+wbTktRqe+2
0Ng5asGR6Br0qP5NL/L3TiaiU90Vi1aQKHRCo36PzPmNrPuruYvT5JHmkIpOsAYa9oUoC7dbLeZ+
ibssQ6o128gj34lQzMSYSoIOz5sP6IexWZL+sDjKyI+vzqKMuVX28l2jEGE5RDscEy01TpYtdPTs
3GnQ9rSjeO8AvkVwtdqaGCrgzkrBi0SZ9F49Zyp0XlkHL58/2GPhFy7qe74JrDHaQRyVwvlWFPLd
uGa7jizLSmwDRgvTjJOilOh1DdSdgUgLW0y0FBN+vN51XtV3Xpu3QEkqz9hTKVD9psxeRvVZzjwb
EPeU15qtzfJi1jFxHHwYS3nvh/k65epZV2n0SpmyMTmjmCJxX3RfLHj+7GVT4vkbeZCjCEDKLnFe
V5/ybUrOobo/J9q0dJMCljtSOfQ5F5H4qJr4ZaHTeVG5+DTPL1+GKT0UTYQeYOxVZd1HNUe9DaXy
zN/2FWZD+tiQ5Qb9NNHSFS1gu8UJcNGmB57W4R0dJ+ooBlyImPH92CspBTdNIIpI8oyo4NB5zCUH
TqMnyzfwNtU7017j6sDV47QJIUtY7ABgRdp1KZT9n29AyTL/+cGjypqpc+MphmSoivjP2zNZrg1d
TwabaFiwnnukKRlMatqmpBuxxcyeLJgepi5fYAIO3CGuMciNvrBC1Cq/lJYjjmb5lRjtyiTBjshl
sC0Lui1ZXJtkLzTmTg4xINeHRqlAt+ReXhpb3Vi237FriqeGLU7jcEaxxyoP6sLY67YpLnshpYCg
o5En3YYIQaV0SkP9vBTmZR31q5GNt3QLxwt9YNMQN+enmu18iRnV1XttpR8GbX5cmn3IB5bm1ylp
t4q51aX0bdSiV9lwLaq5lK7E1Ykgyd8HvEaUosMClm6GYsEXTcDC2mi5u8b6oWqau15G3IWAKM4X
0xmhQcWQ4Rqhxq5tOdLJ4kg3QNAueVBrxwHWj7rptkNkXM1Ov7+BPq3vajcx5+GhyDFLK7/SsHq1
rooa3qw4vZsbcWtFAIc5xQsekoo31Tz4OE31KownK92sM3NBA9adriKGZVv2RARPMiq/hnoB3U0c
WOFHY9adMlOs6XU+RkK/b+Px0Npg9PVdiQNgxe5HW1kjRr4cU+PSvpQEqaaGm9t6WsQp7cbM9Rz8
q1jKwrEMRL0JFEKFk0TKM8FX/yWF5s7Uvk9x6RbLsrMg/3b6qcuKkxn37NrmwLTFKoPcaGykFgXe
xRwQ5he9Sk6YdkaDs0DudFriqDBly9EXlXPsPRnzmzAETIu8O1bqXoJyGv0AMnqwJO2/nj7//g/S
VPdXqepnVaMXRXH/T//4l3P9xVLRfn31x8/6P5/f+n//6l/+8R/5zr+9svPZf/7DP1DinfSE5L7a
5fbVDXn/3/LY82/+/37xT19/fZXHUn/9+Y+f1VD2z1eLkqr8429feqppkiX93R3+fP2/ffH0WfB9
6HGf5a9/+Yavz67/8x+y+m9cswYOTU0XRc3UrD/+NH09vyLxFU4kJoV4qqZKosT2s8QrF//5D039
NyzGoJhMdB/dkEwWkK4anl9SrX8TRVmUDOLdpqZofNd//+J/0wX/693+f+uEBqGzf1yLIPCqrMmG
JmqqqauKyc/395sBQxLUSDeRxpKwPwszA7+WtL1JaFi6j3VDESQjRBlTXTkZ25CSgNzkeJzFXPRP
42RqD+2vHuO0omS7DEqioIHggksbUuipDyrk349UP+JhyxNC2kRWKPxVKNkQW5HAIudyxVnW74b0
qQqnUB+3Ug4Sfey3KgadgaUmHeh97MkDDaRdIAIv8ic1F8CDlo6YFEOhSf1JwIRJOXY+hSj88hqv
hHSyLsggPPFfUFB8+ghpp3HS4vuMS2jg4GkSYWzeyiG9fS+iB1fyxiSXbd2TkikiJx9aUS0MxJJh
1+a17E5AgHVmu3IHzgTjLVlvYC+O1R6FmvAjwnnkCIZjaOwAhe9lfrTkhR+iBkAHpgQRuDLea15U
Hs4j2A4ot4qT1J+VhDeIxfY5PUicSmO02aJLDRvYRazIjHDjYyt42CZY9O0Gs6H4gYqUZgTS21u9
WvaUpqgaBZOX/Sj9NjraedRNXc9fI5hBRVBuAxK5Gh/jtnVppdqUXTAQDVmB0sA8BQfslqSuU2pp
GaCQzLU1iQ9Nk2yx1/uNyu+YEkYslLeyNQj7fMiQQDG4hhEF7KHD6t7TZCkbxxEMQaa+JcVPCz24
A32HUySxiMdUoOuE6dzQVL02tsYsMJaZulukOGdrt4Je7HBeyOwAIhiPJWzVXGfFFZ8yLakS+Vqo
oIJIFRud04qMliFUPUGjEe5MaoKdykyd0V+U+/RkOOQmzb3YKLr8iEBql8O6VzBgiuHR1O8LFre8
IJOhjdT+0CKQgTWAOkiLjjXouN0GfHRI83h6VacHOZPuJCvBOviginRWXhQVI3o8XFflbDETiqlZ
plIXI815bgMzHS9r1OLvQ9hPCndtzjUuIk3NgmIFjNwKm8qEy46XaYy3hgH+LDDU1zRE0aMRYNu2
O9C3ivkd4yTlzfuxRDJlDgEJ3pnQpMzxafGFWSmW20UmlMMjrc5fzOc8PCPmOkNXBiY4zABUwC9X
lnAAM0ZQE4xmRRtACsNKsey2AcOCIFzHFwWnqRSv7gCXV0SII9BuZ9GngR1jcDpvCcdjLzqNiZsf
eb8mYDXMuPBbdouvq05AKShpMZQ/wBic4nm25aTm4uV+JbkKYAjkruTl8me7/lbklwbQ3LJcppba
hy7bQpv0QLYdqJL0NNXWJRJeHa1NMcOllSp6c3VL/AA4FLq68ftpekz9L4VCygiCy5i8mWbjqDOk
ByI4ldG+CWRJilEkR76POXII8zkpP1WLx2jzIMxoUkmeMDJcGd2O3fQ9zfZ9/TP+Pxydx5KkyBZE
vwgztNgmqWVl6aoN1qXQEEAQiK+fwyzerud1ZyZEXOF+fP7yWOaZEZh+fKRp8FVY93kqHsHqrSYb
gwyPlOD7duuXiPTMtoCKxGxjSNlt6rCQ4ifHn1d91W6FgfkHk2FRQXHJbNWF2m0CqJnlPj9Be1yU
nmn5pziJPJ1nqT3qI04Mxr0WfKBcfBEfRL9KCJZdrUdb0b4Hx1i9DLY6molc6+Y906E8WrfSTYio
gehHKqHtoFbiuKB32KnZukSQWHTEgDY7vBRV7QxAyIyJH0jpyMeUsXg7f2WQM3vvnQqrPrfd4K9G
mfxTwPyysoHvUWErZR+5kR4FRmW4vC4y75mk2dHKcw3qK0sk7IEI6OzQP1oBiaql6I6z4V2cYCiv
tuM+D6MQOyMi3MypSeVuyT8QRhraylfhPP+Q/m0yZKQODxytvdRHTQtNJkLmu96k3yplH+9oPokG
o3c0nZTS0Qx2Wax9B5SFnhMXx1EzkaBFCK5A+1VeWzGMKRy4Rqz+VHmYtKcpz1KcBAFBqOzBKjPb
mkojF1jAkrM7a2IVwEE+MuXV/f7X6GaamdIZQuHg28sDn7FhkEJyGe8I83k/LPRlnXLf60VQY5Zi
Vcnkw2tg/Vo6YgKnTv/iDNUMR3vpk6ki4rBymgcsm2ShYiHFjbMqopFNN1vnIlvjqggVUXCrUZDO
pOae6E7hjitMdgjUNgmq3bI+gtZE04Iiy2lLVJNN+tc1YR/Y9EA6PcNYYAZv3Oy320ySb7AR6R7X
CWiUycS4O7FTltCcnTcZfYyGhZBHYscfigc70hbKEjjQgJ3EtPFaLaHozh7maYR9RprnQaqBRliH
UNs03yaArGGyv6Bh2/fA4QZn7NPv+jZNw8EbiYAQ+u+Ir3aFBgNgBowdPd1KLKwbL6EfpDwvPHHt
G++Pw62BKYoI21+Mf0UyPJJn4z32TMQCg8M+pb0zEbDcDDhrO6u7FHox7VIT3VVRoi6rIU/bKU5L
WN4v+UjyWOFNn5kavsypJGdr9vlhlbuEFvN5y+duAFmyPBmIkxRRD0KWr11kvrBNAhXSsHpr3+WI
K98NsI2ktM2jzpksvQS9LSeJA1vezaBhNaUE8FwnazXPcqcyhRJUVf4qjnk/gnY4eIZ1ZK7bn7LF
ejT45mvsecklSwkKj1TGASi/mzJmvmHhI+LLWZVGhVN+WOtxm4VG3r46NRlcSWO8DQ7qIfQS1AwG
Ts8OEDFSvGnRAcTJHCamkuvBte2dPxZXLsNrZMfJLZoz55oZ11b6xqopKZBYqfxzGhctjF//IIbS
scDilu95RkdLC0m6W0Z89dmyFMF7SPQ2MreGm14ylsNbuXcr8OK4nEZU3nOIPATTYeE+2UnEbKTV
/Z3e2NdBQGbXUW5EGeIV2aExGPzEOToT8Oheyjy0cRYSWhIf+pH7mD9G1lebqnOUxa8uhIKVPPut
53PludC6FZAfP5PXlj/MjQorMZPIMfl01IBNfeTTZdvM+wlmE/6QzhIgg27mKnl2NEtul6AfnGLq
ophc6ya6tHR6zrPgXwtkGrQXYg+LsMhubUlWYsCwsbbY3dGHfwIkCA3xuBq4jEyTnAGHCJN91p4Z
LfkmQ5/MD82WvhdWA6Vl7K+bqMODti1YbcblfDDkv3nxYp9IyOhgyhE/skLouHLQ5sZ1c7MBuiSf
ifHtMm8wfq3gFiS7lqKh4BMk3ZNfPmmpt6WjuKHS5UPeypgx1plpxE7L4QBccymuJcA9/IWbDpaB
MNe9+6AWr3+8Jv4D6cFRxNVW+U8RI8ihqvY6EiBp2P8mBz9YPB6VhSTJGtY5cckILXFMnwqZflZk
x2ss75yShzffcs6s6GW3hvKpKRYG0VubfkzYHoCN6grKyHzqkP6gyGKSgEi5eaSE9ob2raZ2lQHq
KPdTkPQYuVegscduZbYPncifXQlrj6cfnZDVYL9nyK/axwTuyZyAxALQUaKtxcFD3raVaGjfgpWi
pFK2TUn80Pf61sUp0g3J2cPlVoMrmx/rCjGLZ25sTT/Z+sk16mcbycPKCYIHlBMbxEorcrvIwdt0
zUcgyrVuWGHmRPhDdrOGK4gxF2O6a8aAKjXOHQlmMy82tU+9E+Zq0hGQg4QFDuCTTtcuEGZiSzBZ
Hqi1IYrZQj6kIJQN3qEqmNdtdEmkCMuZGGSxV5BzY+9gJl8J+l+bT9aiE6GvGMcGH1hoquzg63c9
FzAbE6LpTHx+32SQWP24GfmtipFY5fLiB9N6Hn9yZO9dvtA27FXS//aA2onsws9O+jS3mOsNLAXg
mm0ylDLxP+YjY/SgC/g9lJ3FRRVl6NukwfngvN8YBhotpc19Th57xNt9/6KBT6kMh1PuNXK1MKbi
JxJnU3DVRZjyMtM4FCkpiWYUzukNoWVYK3Xt2vw6IT8riZb0/H3nTPRV5NnpXnxLEPazlsYO6bUk
nc+vvQqwCNFh2HHYofOrIxfQvI96gnUYmNKBeNmYf4WJLJCcZsnImNIF659yE+RmVxBpRv0g2NFr
2oMeP/r2gxpcWi39kATHZjDOQfphjqDYGESxCQ3g5utudkQxt1Z6vu5ylnnDj5ueIw9DenuHKU7r
wt8afeZoxUy+T8IStil6AgcncABox7LJ1NRwyuhs7vLpyRVXZY9Hy6A3xE5TdYKZeHXQSU/WunEt
bDOU/qWv+zeENjsL8pZ28pIMzXxM3UX4A/7bidGR+5BXdGjyyt7UTuOVlrnYIa2jjhKkxLM2h7lq
11Aj4YPCBinfpwr+/Hyg36m9e9ojgMcPF8SfbkxBgMlURP96gF90m8olriTi30d8ieG9NDEZmqpB
TxccGhPpfspT6yNpK96dVr3YYFp6oizr6WYaw3piaGaZya0SSKxoL3LrCENj2+uXmFSYdqDOnYHF
lRA/96TJPpveM1kBoZUMm8ABSerurZ4AZGzvMwkIdOuHniAcUT13JQ5d+OMFDp4ZfjjReZuxRcas
2UQhsiubvzDTXk06+BHODlMFwnGr8QQiI7SM14hTwk7Q0UrwMpUHycDFrJvsRjRDIyscvYdZ/DhJ
rEHa99zBtJLUNSlx7wkd7BAgGYYJUTGCiNK9MBi8Zd62dYuG4WNyi60FulA+jKypo6RD4nuryo/B
xzJJzpnGO9DE5q0csi+m0ZgKYm8zxd65qcrTSPRjucWLGZtPYOb2HtYnrzvPc7R24GEK/UVgxdZa
QvUc52weWrfdBfZ89IAuz26EtluD527TzLC2a+onjoWt1nQkRLKVgWFTEpZIi8L2HQuj294FF7Pl
N+eyqdZx/joxURjr02TUaKBF6EAhxUVK5AUbvik1ERVP+XuQMVtP2ltPODtRQR1oo4hIjSDh1q3N
u8diOoDWNUWhbmAWSD37swTs6tm3NtEuHmejES/DUE/SM04XldbrGEJUZge7JsjwRoSp47yMTsrD
CouqYCYUM5N0S+tnRHDu9fzE3avJityJm1MSaT+Tj3Aa6mhd+ffUm+8+LWRZ1hvNB5l/j4N249Q/
o/vcze9tZh0zP6f+fXGjvwIhOd4DTvuAc6MLRQZWuSFdBHr+XaXAPqa/RjlbM2ZoQZcQExksMpvU
1PogJHzhPoG161HIFtj8R7kq257c5vaSgNFTBpHNOQh3Z3ybyDPSAbzG3a1Ikd22LRMJ9e5P5W12
SGbj0WMFOMOBUPBtnAUS6B1c9kaW/ZiW7DL10F0e9/mq0TBJag5lAd6yj0gg1q+GPd3zJV+g+sgC
LUwolZ1UUPv+jsHbVOgnlByhsv8kk6NK3Gpr2JZYv8gscMdjjCdF2uaxyCe+qmTbkjc50bjrl2ja
oa1eq8JH9/ClV+AGwcRptvNhJAG5yQPO1PieLDfZiIXWetSbGHaffZ3ZnnlcnSN1CyRPMC5s5hbJ
VH9wqov+B3QtTPF8D5QZcQlzW56a+sUvsAAXedjqOM3wlSR8C3m70kgzsciMCMzm6AEnUN54rj1y
Hn07DAAJ+nfI/64dMqYtKuudLbWRBcccGA8Yg7Ne2+uMbkxEpw6geSWSezQ9WAkJ3piYpHUTOOXq
ynyqB3rFB2uun7Dlw5+qwRbyVvDKPaZoREed66f9CpL+2Tab0BoAi7Nu64I/VjyxiFZ1Mn0ROskT
wTqwJBwmjiDNlFvNNJ/S5oV7tM3eouCr974SeSVHvjThBYIELivjWPaHABUS4zW3WRva+9wkbylT
m5adjdLntdXAwyXyfULqpspuW5EaZRxx/Owz3DfBk+9u8TWzPUNL2AGzDqKz/eB2t3peGk3CutDf
La5/Ux3b6anAOr/qCP9Y9O0Tn9Hw8j1uHj7DgGjgatDcefC97Lai46EjJVApLZ2NW5tHCP8O/ZUR
MpmQOYeHiWluiaxiWJUivOvN1X0mH7hIJYPEZ1n4l4z8zhYyzBCj+MWfgPkgew9SezPO5qHrscWB
ufHQ9vI2rKzpJwZjKm0DfxE7xJb/cQ6avr7CZVdn/CgdB0tMXEK/VF5Q3+8j8BPPoiZ0G4hN9xzE
ikmpUunBdw6800Glv2D/cFRtZ/3NIPunGCasY38FaG3TOtJWYkY7ZRhreti0RX2qkF2OLkqm8blL
f3W9D3ndVhERNpburp2gBt4bbUoQA6jZR6JmavRLekW0IotZzf3wHILMAmYAHKsTE0ZZCNrpWx63
+wmTLJRqjtSAhi67P85kUqRY0GPgELagB2KrXzlF2Kr+WBbMOfNbZtXhmILk6ZMw43Wrk5qonfbR
ZaVr05KWZXSNVRZ+SzlHq1L3YEd2W5wSjEHozXWAN8EqR/5R/9YcfVxL3eRsdLbFCSlgRF8o/nhv
aCHaYwHEPaZXDpgA9AXDUsgpHTIocLDYDlxBjRNTxAGHrN3V7J2s9ADl+FKZVej3t2GKjl1+tSFm
oCiy460KmOY1jFXwYbeMf2yDoY59mXK5anK1z/jA3YDcJ18HdbtXfgX64CowZiQJU0j/x4d2PPVM
5pBbYtBEZTNhG6aKEn/F+Ia3Y0/GwVqDQdMz4c1AfWpBukf3JHSM3rylvYZaXPaUix8zz3I7fedt
sHFFt1fmv9joeDdmJlNA6dl1uzhSbxUyURSBBQifhoDOnYUXJmNJAPaDAuEyzDpDuCZEqTbAxc5S
1KnZLZ3+eakCkxmvlqFvYHBcABulkOcVKqm+c7p2Al2JTi/2hnMZENnH03GQRLojbPLenZFcP0zt
NWjt4iZdjD5EeaR1WEF8HCqWnK/ZgrJWPP3yXFJioBwU7sXEbBDUXMH+TZ8aTs6jTyUtyMsR9mvV
3SJHssNnf189C+dTqACE74QC8logvqxiQpmQ2hjlxZ1vOu56YOIkXLM8+bbxNSJc8+DHTDJChsJL
0PUfABjiGfF/nG1oZShm8AN7qwyYF+oeqOk5C+JabFjozIAxx8XHxkiR7Rkeae1QXqaJ+s6b0ZU+
KecoGM/GODAa/dRon0aLKp7TXxylSyWefbcl8X9Z/GPJ3yJ47mij+vJRDNOuMP4lDaSNryHAW5JT
CBmkAjJW85WFquPdDeZQynTfpCdCdHRCrtOuPuREVBhE0pA5dJ4iLLEgKk3TDx2BoZQZgsekxsf7
2ay46EzOvZTnrlzHsxMyF0+ci2UUq4xAnWL+NSZuAUzyk/HPaw8W1KRYg540rAYHV5WpdukYvcha
kXNIoIwhPzHOV8u4V0N3xPRznp+wPWx6IL2V911xjFvSh+XLGABr8pxXFzcvlh9/ZTj5Ey6QY2Y0
ByQsBmKGhLorxnUSyRKPA2EP/8qhvrhAIuaNW+IvMwRrihkD0zplB4S3s49HjLUcFTCyyuzHySZC
uiC6aBfRPI9UMtZEnFsMZTz91OB7F/3J8gWL6utEiaqmh84CnK+3uxmRASMV7oyGvfzSuXdrZYyn
TonLJAggCNjelLfJn148RO5RQ/b5DJmXVEgGjGhXbOiNDgnhgQ/f1/hARE6d9pTkF9+ICSdLXyXP
khdF66K6C+OhInRj/FIN8hxfMDPBX6QNbPLcsI1PFTYKTf5hgJwIml4x5EEYzljMBCwLH6EFIBAP
gJ4DMgDfZ/U2eWswSMZ71H8DpgrUuHGdaqdiMOL2U/E+txikAUTq5mq21UtOT53r+oPACmY0knEv
a3j7zZWkL+X9eka5FM//BpDEsvZPddudFRPMXCvQNEKdwEyrdL5xsOiixIwqNsaMas2f2o9Rn1+L
hOmYy53uTHh3u33DMCgOAgbbH3ON9wDIwsRVK0yE80jY6vFrpl20s9cJcbi5ngxI6WhjGwMEQyHh
euH0YgvlFh8EjYZeEoS6pc5+jB9edU+kO5Pr0x/xjzGhcmETSuI0SGT3iGTUvW2Vg4YCKSVPgR+/
Kmp+9GxcLm8tLUEPxjMHscC0kW+/5dKG/+ZVzLmBzNB6Z9pxytSmGhFVABRGsfVis4mrRUYziL8G
WJg0h11VPWT5sy/qTUduFN3fNo6mME/xl0UA+Vr/OQGLH+goeQiJApceGjjVpPtuI3r3ATIMOGUG
I4dPcZ/BoI0140uaP73FEhLDPvefXRximf9RNG9Aa1+mdvzuyQYLrpWBoB1/f+eerBpJN8kKSh2F
RGDqMaZe4gQxN4hNLl+CkxTJrU/E1mweTB3muntSmLESnfV29FSbt9RIcO1aML8roHgq4a2koGMY
rP4Qd926vNoleHEzpd4i/nYwPPehLbceezC9l4fJsNYKtptofroOrIXfnVp6H/RoJ+muEz89Az87
JTbr5OX4v2XcJ40zhsz4CRA5S+LRHEeuhiyBC84su+HtUsT2Ye7UsGFuFU4C01dH4uj3sfHBRbhX
35wEbvcY92d93qWKAKbn1H7CVMyFa2DhQh6U3HBleyA5Wn87N28ocPzsYZrKUD6UNUBOdzU8Ckks
wwGnSweh5ZCrixntF7QP6a5BHjaQ5n3mH+6/pgD8jJR+JI/MS+xtRxy3gbwKRzc9ES6KiVwR0DNE
XTvc77+lgTUvhcZUdwsi941A01VN7cTmjpGudx98giFh4bhPmLRO2gALAnAE57ucSVpddARiekwR
EDRd9g+q2MppyO1iJ2OX5tozjI0iJRVC2oytZll81HOOqK/aZGziGwBaOcUGe8OjzsKh4YY1Hcoo
sGSt/1TxYAC+NO34mNosdbngq3bcFU23dkf0YnjwoHlr859bwTueR25GAD1m8l6qHF48MToNS1GD
YwDVPO61FMtbwkxuqFk5koEdew8jKNvYe9KC6tE277Y82wOBTay4u5rJJ7gj333zOyYHRTfiGXUt
89HrtXU+TTvH+zINAo6MBb0OT+tXn96p5jGWeW9wHMLY+CRoZNX1/8xBXTgLbJbJYqZzy68yu1U0
AiZnlMeDNyOm8kh2RoxIz04bK4ZPkf9zU3udFHBxBWd9IDE3yp33Jc2EJljxYT8UoubKX/QYJr/K
PfVfagO8K/IA0PdopvCA6hPvrnlKPxFsEaxBwQJOr5DXuvyqnY8KAq4sk18N30VVRg8IqsJ0+HI0
MhiQtZuviadfZB3tJM+2Zv4OCxnReKP6Rl7ShZ2W/niQanAXAbnDY5Ax0hzZfifc6rZcG8DsJOKs
xYee5Zih3dfKe4nLv8pOwja64XV7z1GIZdgkJ25Je8F8Fjhbyo7e/LF24TwCu5g70JlQ+csybAuS
UoH3z/a3L7qrP5CbFyXPtTMd0ZUdAsvb6/3ZVy8TnCuT2JGG2m4IEI7+ORXfwdFP/W3GDLiDN17h
y+F2RSYqbRIMePBaC3UHtTZqlY2daM8oMTgBOCL5WWjnBrFyXBjJPU2tB6SzQMJaXD3MJpzreM6L
ZG32sEPtAV6qwgGaPJHS6BfDg5LatynhK3n9cdZnpplEK8Hen+GZGjrTPhatIMI3sb+xpbfVquJZ
tdmvl8wMLpAVTOXWmX8LtUuajwwwDlCkmw5VpRO/JohQn97AZ2Uk7fGmpdhV/VeAdHmck94ZwcNg
0kZWhRVEb5N51zx7C3TrxH9I5m7BSoZP8dbPZO6QeuS1H9Llu8unvWcGPc+XYuiF6T+hq/+jjNqX
pngpyZsDbRA99j2jvMgGsx78GJA8yO7YtUTkZf6xG639ILqXvGJahfgg698K5Hl5rf16mtWFQLZr
zE7Qu0LfsG9ppN/qYV9TbthRJikdTFCazU6OakOC25nB+8lwtMfMnA4dQMQ4KcIYRLpkJlALY9fi
NuuGaw2xZUhu1k/N0HfQi38eKw++Fre+6i0VuGk8WXF/QhFwbvr2Dycunr4wwoklfPuQ4PUUgE1j
PznVUNZYEseJuCAJNDnOYi1eif/htuwlHeJULVJ5yK+pJzgqrQnx3j8GI2h2j5MGzP067RH0dWxj
y1kLAbbwp+STP/bfFgSDEyl+hwGsl8ge55YLpqiY5DV3j2ttshjJD1+RTXQUq4qBASG7hccg79Nw
IgrOb8mNRGhV9iAntE1rljudUsKy5Fpz3JAI2pVmGu8SZnvGpYUR89lzrFWdo9bR9H8sBDDNQj1s
jYNAO8R2MoRYO5Bq1afiQRrt2fPQZenGoYdUZuUf/tAxxHdjsrKBcmomXukJV+5ENe0igU5puIt6
4+TuXeFJ9szxQUO5ET00gE4mCmYkSorolOCj9Ylv505vhhcDy9tcoc/qB+ygP0lPdcLDX8MNTmkd
G/tUslessLwbpvwcS2xN3UtLsZlmeOxWJOuIfq85bJnRKrOdm6ffcf7pNe1AxbSeimgLuIx9K0Ee
sK1+bXjp7SCPldkdOkoyLTlRlkD9f62WNy+hqOsAK3l/YAIuVT3u2mle1yiPKnLoXExo4FY2BdTf
WZmviPzWVuSvx6rg9Qy8B0MpnOfUoLuB1iSq5ScRefsEYpIrWbVmO9EN+0yCTas+fMnd1DKMjmNt
ryot7KHSMrMoqQRYlAw8HNWAjqnZTd1dyoTUcZK5+N5tm70vzXXHtAWpRYTjPY3LjfBTfJQNOmOW
cDH4Xobodf7gYoxrINDn7dWx55OD6gzlxYkv5GoQSisn8AAEr6b9LY72naGIHPVOZkqWASZQkrfC
roNSw4ieeQi5vyjepNjaJMCWZh+2tXsUZnWLcKu1Xz4PZI8ycFkVMWlHFlS/V/WrNpi3Qi6XO2OF
dLiLtNgM6LcCz3+s6M2jnEkznWHlAuG54+thH6pWXksajaPxvYunrCddsa4YIHzY9kc6U4h6tCL6
2ht4pOY0rMwTS4ZXj+K3VR6zuUuOqbHo1bMg0Lp1om/T5i3GnLtPbfWo5daH2VEqWVgNSPdjZKNv
QCgcQZDsml67jhNVUVUyzSKHN9VXJrUSlnJ902UAmkk+VCZdOPOLBgyVIBS8bYZrCjfSGq2DFjPM
8eEy0UXCTCVamleOGUL0k0b9tqQpK/L4hfhemMOYHTyxfmgCcD4JudByPmbzT46AbSROUtbWe5Qd
FPutyX6ztV/BIGVEwRhU774B4jFj0938TNbOMukOkpvk/oyI1RYBIjrzWRtx0wiyfkjNELG99xBq
e+BLXOLro0MT90tCNlBBi/v/YigrdJPsQI70ukUbZxN553zO1aHU1bbBbFKWBFx2XyJ4MjNtL0BD
RNCnWPPP+mMM9Wj8N1QMhUDForvu7Ww98c0OBoIvq7v3s/9L9tKAPaKllJUjL0n1r07A/yrnCfPo
KdGAE3XZpcZnNVgQ6fyZeZiEe5WdJ9V9pfrwYZTGyhiMla3VLGDcvcaixKASxLaDQ4V0MdoBhCIc
ZmKW97GndnE59XHcM+kxzsOSvjrE4J394Hfwko+W0Xq94DdSq7+0HH49ybReM37OEcdC91WXRC51
VX5hQQ1q9sqB6jhPulaS9GCY4TxKNCoqei9sTBe8muUVcShPA+AoUUw4o5snAg0vzmjBnAAA1JFA
gpwRcPgAwU3p34p5bSuO81z860ZgciKyZZiLZd7dctNsbSo1cg/OKjfLjTY79hvD3QfX6dNTnizp
xkDqB3fUX4fA/olz/SyT5EN1cf3mx8T84dWsAjLHhebA9koSpreyZXvtTruoJYZpgoi/CKlQ6WuB
F69MCl9eYmqEVd1q4kkf2IwKsHbeEFbIQZUlnc9+sKE04WC7GPzY5Qw7q4BKy4BzRFvlFx+VX2w9
KN6B6tMtKnPW9Bxzs4iZx81M70bWUjuEGkXBaRABGh0jy6PFkj9+T6pThyPvMUqRJgUBItas4vEr
7S9U/cQx96As/N7oQKx4f1zD7t5ZkKgLN9G2jZMHeKebqhEX/YzHJy/EW8L7iyuOPpB8PhMpQpBZ
K5dyck7yjW4Q5Be9amcjYfxn/wTmVRISaSTvcXEf6/FE5bNZ5Bcmvj8XWknRMUlmd1ouFToaHv4P
UULiBsowezP8wCDgKRbfeqjh4qtN7H4lMQPRmxzHrZuIg049u7gKFmgckz82+WzjrZMB5DxShP8S
elI82z6iFHPQX6GbqVv5OtlcNm2WXZsRx6Odsa+S3reSHGHuaA9vhQtMhcUWCRpusB4I8W4iuDqm
oDfsD2pcToRaQm8r9nkgLZyxWcVCc+y3WpLlCIdZ9tYDS646b9cqI2UrylnvjFbphhh0mH53jB/R
oFqUl+zU3YIoB+upQZLcGD3yRmbjpAiOJqok4yHR4UAazfgF87HdD3XLPG1UI4n0ufZMBvcEsI8E
bEFmoJHrNHuVtXFg4xloF0RSPY8oX6b4mrK6BUy0lup7ZuZWZjr7ftTOFZMg7r+A+RqYmo1PgoY+
AoJlTIaNxoaEN6nQFQw0FFvBIQUTv3ToyzyR69sGEOpwk8VMhVAwWCZwjb+CPrQFH6XsFyuW+4FI
zNZG1ffYMesK4q8GnYPPr5U5/7SyYMiTAf9EHwHph6AWMIc1PRC+Gw0GtoidcOr5r2OfhFuQpdh3
S23cd+lxdD5LMFt1DU/Q+VZosjUHXU7wYmQo7N3V6His7wLo81z8gjn73uSEz9wdKYmMPsORqMNq
3hoWzXcq1sXAnIw9n8bA3LffK+dfhtU7kFcu2FY8l+LNZ2ikwEIuOta5PtaRzfruXifjKgDJYvkF
QmOKWNQuqaKRJO2rIX6Yj6N359Q7c24LlnYlCKNc/xyWfAbjrWZoa+U6Q0jkK9Gzq7dsbN4V9DuD
y7FzmRrMtEsjF7pNTBXfWsf2PK1OpvijhdAoDtKJ031AdEC0IOw4rgvLyw9twkZ/Xi2j56o7khK3
mVISrgYCZ56YOE30wJKQrhMjDCe6uczq9XzaJjLajfZuoNP3nE9lPAqvW42Zs0omgrsxJs+bxLJg
YhP4lh0CrHoU8WHgi13ZYeTjdrQZPSc/jEVJNTijd+DAb0Nms3n6k2Q1Q7olIIVN8mcJN8Wpb1Fz
XRZIGgsO5MdN868moKdie4GFDZPhhjQG2N6KvRdyhLTZjnw1Zn+OmJy6fah57wEj3D59F3w1o8Of
4VepET/XIElUuobAh0NhWuH36v23maG0Y1wB0BB/CmRTpci2mSCK96w7NGUeSrA3GD0YQmHdjtUv
5EoBw6MlOFshj7+MOnUkKyQosUtoNjHIOAUkPbqYH4kj5MoHfdOevOjZRCzicd5XOTq54rnM1DGn
RU/EExB9uyVDAxm9CTTgB5dah8gJnVE+XKbgNyK+xIgJ3ibfALGGzw1rDQ6cBH3roLIlsgnxJKHZ
5W/QtcsO+FDwErd05pojCeT8cwtOl5kh5+iEjvurJzSGA8lSfApa+KY6ZrB/DftFH0lXmsI+6Y4R
KanRKc1eKjmuHNrQBZMp/lCCriqftomIP4Q10DlRCLqgz4sxJPeLrW3NyC2JdrODQtnWDiNHSa/f
tWbjaahpjJtFywIbd0KY1r4bgKeH4jummu0JKMB8Ng4AYbb+tNPTbrM8OjNb9owWSCdiwRX/Rpwg
GOcAQjblMWCyGcfGCn0f2c6l+d7mf1y0K9NR25jT0kpr2hOehgycRENpZ4SiPFj58+z+dmofF58O
gs/mp07zNXE86E/d0oZURMIfQhKnafU94JiZQFTCBhgXdCn4Gb9+9Ca92xsdXUnbqO9pEDEh5IZ7
MCanOHh+ipmcXW3jVTRbdEIkwxcJ1phMW7eLek6T9R3Q1o4hyy8GyA931pAwT3gei96JngLnNtAk
eUZqv2opxtGBWbtJznI4NNNP4pT+a6fopKK4eW971pRpvSTN9TqjGrbmtc8E2St34+hfWW07L738
NKuM3NYCuiTJ0lnha/dm8Q7axXcQqYIFGkcV0ck4lVyTdOtK/ZViegPvBlgqXX7Be00qvJW6T13U
YoPu3a0bdx8Gi9WvssEiXdIpgF/LaSwFM7eeA19LdJJbTMg6sHt6YpyDWwzkHW83aUZrm3+I5aVs
Qu5GysuAfCLg72FdweDWZCPtY4nSv8Zch+f+WOXnPpiQe7Jg8v98YqH0h6nOnydMRDB7j635F4Gs
Yku0m4c/6e1b+Eza2S9+bC27Q88L0UR7FPOv+YDUlYhfa7FGMohDSjO4au31kCnsxw4hSYxNKcFv
buSXaiTVy74GwaeGb0dT/y8Wl8vRAqHb+vYG3OG5tfk0SXnMR+Qn6LiHh1pX1dqkkZWp/lG05nUu
2Z9LEtbzOQpCx2kE0ljsygAqJFbM0HUhsUMN+2HcCqCSpAKlwixK5ocm7Q6JRslDVgn3o0t0ZVw7
zqkYgUpz878RP98VzXBzegsm8cyPE3fuPsu1AAY013Ck/8fVmTU1Dqxb9hcpIjVLr56NAZuhoIoX
BdSgOTVkpqZf30uc2/dE94sDqAGwrVTm/vZe+z6X5WM+sN7hI+LmZ0P5WsrgpdJsvcLOB+Qmpo3T
ttM57rhAdM15xel8/AtjQbhGhLfKKu4TxpztzOLMtUDxOFrjoaMHuxrVdIC99UYDVPPgAPeDCBaN
G6hF95FrkC4YjT8n3iMDrOec5nVycQr+8OrYWmo8pc3oeBtLB9e+RiuvO9oW8jzAV3hHSyCUvpFy
oNV2rKa5fahAaE3Yo0nyll+xg0GBDbF9ZE8HAEQtvFK0+liv1FhmUXntU+DrPqeyfWFpJkz1hz1T
UKqKr9kXE/JrubMUrC1Vdoyzy+ovEs7qx8GWyWXLQIUfiGeDkI/91lDFw3voxi+Xs9uLJgR/OFkJ
9/e+xzxDSbPiym7uVtrbpuPp5NA9++wYIcNkIaMZiSCRZzSvSL3Juyzaxn24kuYgFaZFisgxBEhO
K1IQ76Gl2/V0wk4xFRNEuXIlGpfUu+RZ9UIQ44Rfgn0Exs+FwgyKxLj193bzS2pqQytaTTzufGk2
3OYpcO/DoOKJbPdWCkbUyBoffbnhnBoym8UjvaRMprn32Tl2h4lytnZI8sv3514naDixy5d5KpkO
rg801ShO6+uH31/8fqj8EIKxM2rGkuuH31/UncUoxR2uMbDGOw4fo7/9/nDGbkPpgE2EMWiKHlR8
yk6mYaapBKgYsz5QsbP85+H7a//99PtP/7+vff+p1mspzv/+s1YuGc1id43LW3Ab8PTfzUOCmcVW
MPMsC10jdGF02ClphZwNH1Aft7lYnSj+50NRh3i7Y0GHQ9QlWwMH+YLzsLn85w9slldBWiGqCIe3
I9k4X5j57j8PQ5HQzDbgDXaI6fRzEN59f9T+70f/+TT3AZ7gyLOKob5k5f99cF27hEOXWpwtvRJe
Zk1fE9c9E7XliDU6kSs12LKIF64PfsGsz10f/r+vJZ0Fy6Me0NKLkFutDi/fH3GOR4YqZzQJ9AyP
c81m1vA0DmwRGiCD5teYuDaNFJnW96aKYPg2iTw0TlucEEBvmfG9C8yTvGf7mtONWkKzsQr3//k8
m2CGZO///Qvf/+r7rxrJVZLYAZ3qYrLu0XD/58EsbX/5S7XKBlhxcfl+GGOXk9B/P3d5DpiPGoQD
j/zCcUrEp3Z65+L7klhNFFKMqSv/ZRmi91Zr/AycSxzvyZK1/Zhk6B8WTSODG9IyWagnz6X+l7Ht
Bzhz8o4NDnWMLdFx1BxA/B4SZToSWjVOfLdoG4cyGR3gMTiyPBsmQFA4nxh0/IPyBGQVl3K2HAXz
8v1AwFOhAllYH0zbXaa8jviQ4g3HyJi+jG0S9iBIF/VVlqnGHY1ZBq+EShprTxvTjzTxwO1P5XAJ
GXAhWLGPl9H4kPTQuzIUxk2Rk/ETLXl6gzGms8QzOAIAwTSW1HLEVqAmqBYhe7QYo2kbzCSRS+Q4
O1OHRrpHP1gwjAkasaa0ChkdG8h2Hj0w42uQRRbE2uRDDpwqnMXPjo7DiQ2veXIO43wFNVvHgfny
3l3ig22BKHRxWHsy52wGhGSjLeea0ruCcC7GzZJZ4BA49W6WkuFCBPZCd2KdZeTPMkY2UwtVVk3a
sRur1a15WEK4gmYYM0oqUelzG09jVCGTdb26ZtXm+1vTPUv4AaTdRbZkEcYccPVMbHBOmEz5engN
LOIsWFO+/+LcIaPbHDbP0sHt4jZ6xU+htQ4xis5MKCniPLMfOipw1dhQ8eTR3pH3FCC0aE1PI8Yt
dvP1r14UZk+3YgdAlS1o4VoAOwIpbpI2tm3YLfWR/M9yi0OdkrIdVsDx8kvEy0jDywkAWfJYOgqC
Ed60bCn+NStFSdp2eWta8TAsrfvOawEkpG7DbbYwmvTsNqUhGPOEE2gsY1X5WjaTwsq5ek2T9J8U
M7wYrMIJPKwBr05XNuqhcGcLA/b05tc9kLpqmD9y8jFhK/tbqgFdR3X0bKMQtbkVMksw4bN23OHo
IBy1PNnZ5ARPHpiupxDnLWdDtz7892tdsarSjo+TykzmapTACCk0XarM78m9N9SeNvr2/aDqrMOC
ACjJFYCV/DC7BosDR2hNjTacWJXkaVJ2Ko51G/f3U+5ClNBwnHJPp5fatlJovVl9bFw1MYxHsQm5
EersvmqD9J4dtnAfhjKgBEAByuCUiqTmzOnRj8P2AedM+9Cl7CKatoVPUfWoKmy0D0pP4LodqE4d
yHESUD4ollVSU33XPCRJh5s3NBhifOIrKWL5rjVmumfDn5/donrQ67uxXPA+LwPmD9tEeBU1CMxt
YNIvt0Q3S2MD6CuOCKJODvNZaT0M2lb3FsHwyTNw5DSlh8YxgjEhLaRZ9BBwS7lUdh7eMpupaYLZ
76SwqMcECuneycS27W1yuev/1dVOtPM976a7AclIev2TY+nwJn3SSZbYjcYTZz2H08+QsxOT1JDL
5YevIkypCi6rxwaQCtXwFga+ei7D5B1oO/g/ilBnvoeIoED5VkafV1cQFTKRg5K6pA+FyWFi+ox5
u+JxMpm4DOpZ9RU6UR1HjynJ14vQobqU07xsiNRS/QMk97FquuFxstOnICXPzUvt0WuRJdQ/dNHe
YUe4i+zB3lk4d04R/FkiisFT6sZvrZ6pgJcc65whcH6ocRz2XnQWA2szXvTxzIzk2TUETWMRPDSx
dk7TOPabuSsq/EXz64AV/74C17MvjEtdXr18tlH7OjqEwJMC0KOV18Vr3BOwQTLhZS9/sFeq6ct2
l7MjymFnuzhROqt+aBmg3iQj1DB9jeLcIZo19URSa/9oOtxz34tU4iOa122BlSGjy7tTHjVVI0dg
bH+GLCFZw7Cfx0tX82qbKRwvvpeX50rABrNxDvk9QUJvbjKbNiPeXFEG2LwKmIENqfbuqI/M7SL/
z/srJMVjOaO5Q3nEgTlO2QPVa8oHHLqrcnyAU9K1v8alEGurx5DI4UXQWmMJzdA/6MJrl83Ww/cb
Ki6Rw0RTTDs/T6Fg49cch7ik3zdS+64Ng585XvrVONWeFAvXtbfpdJARHYLApKprmWXpNXhJG9u6
pixWBzsfAc22HZ+uX4vYW5wch+hDnCAX2wG3z8F1w0e9PmQ+TTZZvoj/XNHz4D1EjbOctcFEPzWP
3xfcMjLGLGr+22jQBEEsdd9abOzSIc6wEMRIPV7mqKs9UiDR8+bcMAgjDySGt6QonSsHGOcKoIDd
gKyRLMAQBpWXP+pE5/hLc5qW14+UhvWTQXR3kf336ZQwLfV52EGTfXdnZeMUcyiz9gPnXIIKSLPe
gTQnSAEOhNSnafg5mbR5GHPMbBEqWumCBCE9k68TlvJx0gOwoTY6umDEEFz96abn6J+i8vQImTG5
gLIYRAHHv53/xhndIDaVWEkiQO25eb3LlwrhJyy9vbBA+uNFPjECu7mMOXERCtLtNFBtvDRhADoS
sZ8awlJRHF06H3HFDczPoj0Mocz+CafD4dPm7o+hjrihoOjO5OB8nRQn8trFHYw9rDalT1iLW3+s
MCQk2HOPoTcc5nq8To63i6U6Y95lozP7NyJRz50B0pQl29F2aDgQnPpaHT8vefpawXSYjiNW6bs8
+fD8On7xbXqVnb4qtk23jymmhkbS42msaTcJEujDMxk06dFwKzQA1b4/DKVLg5Rpy001+E91A4Q/
kpz88G6N3kn6smMLOzdUfTJHcNdcwGS915N+4PxpHsA+7pwuIqhjsecPxuQqeaZDdzWLDPfzFDk7
6ikaGBfR1Ws5k4so13fjMBOgu85uyR2ugyQ1lazD/Q0xGLCJJocOXCDA57dtw+pqBsk2o/wNfia9
tEsDIMpIRmX1G9ALRLhq33IyDiIp8AYrINB9+umAV9vKDh9BIJNLPDjOyYrW287yNaTFWQgUSWFB
FTTu+G6nuM9ae3mwu/EjCjltaerVVOLhX48MvlvRUsKive7cCUaDHpbbkjoJsp3+s8yDmBHTaG3r
MHwQXDV7Ow+cu7nxwnWihNhQ3sdx9GI5K/B7+Qu02qPggC1cSdf4trCa/GBV73MAqQSzAlwzoTwa
Zd2LIHygWCOfXPpZlKfUferZj6mM+7exonDCX9HBc/sURxSest75kIKR8xbZoMLjHLurMJpyt9Z4
0+phk+TAAQJAxAoqADpjds683hwYc6xu2iCDOBj/yhywLXPZ38d+1j0mKOgYM5y9tA2CS2Jhsuyf
+qKyfglFD2akX6rMubZ9T7FHre4sQn8ksSkrF7HPjzsWV7ZrPcVvKDc0n9xJW0A+qcFKjP7yOlWj
fAnJMt6za3szbvb0vf373vQltqb/N3K+IrfFfjIGbGAbSYM45xrZuUezBg1EmFTH2Z5z3AJ40v3c
4EhtuO1FBQOsGuAjtkHGVHpbiHnvBAM1u8Gktkv1JXT3FmSAB2AKEwTp9X4anpJCDbeI5rncaZuT
AWvM6xMTquEUOogA3ss8f4osga8ipi8sAuT+g1hvhzbpd2PWrWI16bQWwNDIz42v1rCDJ2ITeb57
UvNve62FNX39zBNu0PWZVnnxGO0VL2zvFfjCiREC8Qu/wgZWmZj+LCDrdDvfaZfWUYLbv2y4d4BM
W7h+xieOPl9MMf7S0kp3oiswmFGZOk8NzzcYxY0Y+78WLIbdXFj5NlKYHrOnxcfPleNEJS/SgadF
tALDM7xMYbkcLZqY5sLcCAo7G+pnf2az88/2QgpTi9bd1Q7iVi0w3oNadRPooN3CbM7gLo5YcXfw
MfGR8/a7QAGhneKm3eJdcYjY66LrdhLl/U8836SqfjdOdTIheS5p86JaNaV7lLj01Lgx6Kpq6saw
kB+E04vdErUubRLTWwaPKJg6uQ2D8sMJZ5qdil8xQ9XjaBSWANM9xLWNMUdTtSINh39lvbblyJCu
qH4a37xlTbrLZtRaz3de1GIzX1Z71FLRVPqn6J2/dj1W95qwd+xwGxRsPOGKVNyz2urod66hzjLa
GRs0CBWPWVn1e935B38ochjPAzRS+bQY+SvzGaIPPobCMWVwHaHJk6NkAYS+sc3LnAr34tlhW9o3
/9IQ+K8sOo/uYTADcfrXLeuf+QyIIsoIR6HinzLjUWYfQ+WhveGfNzrTdiiJwXuW/bcJ6KwW4/Rp
h9YPOUrM4JJ5zcxOJnCye5fKA2pRvEcoC2wLmuaPp356wThhLe++upjNezJzB7fs/mNO2OrYKtgH
psEVhq+oddkRD4PAnYEIllRqGzjRvWZE3Myg4rB4k0WmwXeyh0dZg1zqNs2rRTkkUwvmL1L95MBD
VGfm/hm6zyA2kt2TL4vPvupI+qYVCj8LfBKMP9NsDR2a8G/aTO4xrVCaCtJnglMkPBD72c5/l2nw
qsPg6A3L21wyVOpU7aIsMCS0O4Yp3tkLy3KnA7DjZZH9sMqQsaUu2ME0n77JcOY32N6myL+u0SI7
cQ6+N0EJT/qnwvGR6orumOeKxSVCZY1XdISSMxMUW8DPJEg/mvXnyr1z2BK3iSrcB1PmvnkLwljg
U4AU/O5LmIfxOvZdWuayHPcjYAaV6Pee6t6oa2r20DAoPEsvyQTguEx2wAz1NndxEgKcyd2W0x0D
YB9M54E9FXPmADk3nInhOWT0bZqJcjV2O8yjL8UUXlKMg0NEYwxbLrS3Ib5HdSbYO4tDac0/2o6Q
fJ9V3G9GvmEULPAeZsrQY84tVdL/9lY3p/Op7aEm1Bh+lC6mnlDSotKF6LSIGS0/Wp3kP6dBv87c
OgG/BKcoE9RWm/DYsGwFNeciEvnAa/KNJ+tbGYQPDZZYyaFfFDcTQfyJGl7rQnJqq9v0T9VzkZiw
Jboh7jtSAOA5qjtaKTC0J+EpsZ/h0ojtkHBHU7ioPASDVr6MPY4N+n2MTU+anf1Js+l3jeq08XKs
7Zw+t1JiOWeZw8Nqd5+xwnJmt9XTUs93UohjIWUO+nU4jxzCeCa7bS7HauvSEbGR3JVA9QxvGkze
OUNd4jJmOCtqPBywxTJ6UMGdgE+5oH3RZkFT2FRWPzzZnzCqfgjxPOr2pZXwLwO397bwn7f4ytcn
BmdiP893Q8P6AxPxJLpsOJiELqSx6J+8IvsVlbHY+NykNkpBQO2pXa3zz1mWwd51gbP48/QkchIL
TjLgbga0xn60P4ZFRXUcw4QVu9YrSLd64knqQu8oJr0XAs6SFZPuC8sXmXvElmp9FGagjUrE1bmO
Kfmxgue2xT0SFepvnswbs6YJiYzhUWzRCgvipr5rB9jkoLSC4JM92Yyy+10VcwCV1UCHSF6YspAN
mx5KdPGdMUxSurF7QHJ6Kog8nPr1+RtCGDf2xEE0o2xIxMRZ7eAVOOt9qS18DpP519V9sgvsAWaK
/F2uqT/XC7vtRIB4I1zv3XE0jU+zzCA6OH+Mrm5Y5zTCImy7OUsfSxdhr1mKq9uKepula09l8M4P
uTAhLH5CFaWTLsZzQ3vjA2A/9LLIRjXkAjguLZ1dPQFWUr+XMGYOCptrpOAoTwuKnEY/2HGK3rbr
Dg+IT4eDBfZUbs/21oCNmAPIXq7H3qEJ8eE0jUAbwZLQWhXOmBGvZ0n2FIrI+xC3E22LNm/kvgvP
3NTPVUvvt1Uyu4J7QKHafcvbKXKD8VRO5j5mkXIwxHky/Gkn5sLSfDFp/G8OGMiBRMTlBj1qdrwX
lDZAh5nLnbv8WBaqy9NaP1Z9+F6G4EUH6k6bLzp7H7hWP7pvRA/apCRlQ6Cp5m1GJXGUgmAvzP2c
jjeZOLQVst9jskkfZkKYh9+c7HHIEMXHQUVaxoD86aCBqTKAaDqCBmq5uwJQ+CAGhzwy2PJqucHv
UbWfwxxtIiakB1dioG68a1ik4x19mY0fEYLp32fGq7yAwWcR8pI7i6d2kxHb2WJ/Dd1YSvYElfs4
QpNZRvtYIk1wCFTplt8cQSSYSDp5w+ui2h94fOqdVGz/M7uDvb9EmvYms2Vj9oH3DGhHSlP4gmx0
ifS0bHgCXnGpx3UR32o32zUjKbYxAr1aOuEzhmGMJDgtQIDP7zFRZ5+FvtLX0XHfgpTf32ZrnKxM
Y+rS9rLkCuecMuNittb+AJproULOyiU1YVmgWVrxJ7z3l54VuDJyV5QhFxAcnR0d4t2FTdJ7PzGM
hwdD3U/7Q3JWbAuQvRC9KT8AvBJWOUKuS+isVJfFcr4WAmPaSxWT55JETcbmf4GKvU/XXe9zbfWs
BWHFxMTpMGPLgILmic67ICqqPSCWDNddyekIGOLswQ4DG3ZaxvjZzkgUBFa4bEflZ3wzFF1AzzDM
OpyiMKZhG0cgYZJ66wT8YzXEp86l89azONKZwgEFEr3X9tMYJuwRQZBsREyncNq/RyvFxxmSN6XM
h+mwGAQa9bVqDqWrT3blvih3Wp5MVZJ3gkmNElxjjvem46S02fqbogqcxz4vL0kCT5eKyWzHHOZK
n2qynUaBmaSvftujy2oawcWNqnfuGbyR09jGmDnxZuyDCxIlNW1xcHU68+CqN790bch6A5VoI774
qD6kQ/5B1Ittv908JwgO+6QIH8zq9m1yasShnb7oBkxSXLlYPRNU8VmJewVAMcEEc4xTB29abX8U
CyN5N3TO9cBiblr7zEXIslLQd50Ff9qsSbgLpEATIxZrrdJjmoOsbFGsqojwchL0JMwSi2fYH0g4
+PB4W5d7dbRUz8ztiAHFRKOsqnk1TcKJwEWPXFpoV276u0YWZE8J6YT5x2s3OdfGRa4WBJW9pbQP
Czo6Kl97jBw0YlFoCjP7oT+ywtLxE8cHCweiMIT4LY/5dDKNJZ1K9YOKmXwGqm6vxcTeyleYsGli
9On64vSQcmfPeuqJe6BRdk7yhxrhg1tKcUo6ZHnDRHXxzGfRlMCqnjrScVv2LoSsXRKMqQOzO58O
nP3K3Zh+SpFgem2yTeMgvzYLGLtmBO0QJ86uChlIyhJ1hhYK6zDVMCqS5dDX6VuFW6Fcp+uJNE81
N2lqSFsqjRp4YwzYL3US0+U14EG1s+pVRpzaMKRiUyLWDagxXIZLZhNASUI4jCKQN11af0TdWuRG
Qsp/IzrGreZej/aHQUajuDyfN0Vs374/gxTY7GQFjzRlprALGaVsVD5Wp5QlM3GF3kT0yuDEJeyY
VilLesATnYwHJ4DM01aMxF1R/NNqBEEL107hqO/y7B/oSaxuTrSs5McTfpvhh3HaOzZ38hTEGH4K
n3ib0+JpynLqS0SAc1bIm8mxM6UCv9pcFAfKD4qtE0IFHOzonK63q1zwypmUjJT0Ruoq9CNl5Xd4
Is+DVU63nN7NjpMp+wLKsZ2Qe6YiO5AkuLPbcLrM5crf1mO8c6HTYorEEkRtBctNq2C3tGBtVs5O
w3bPrfRHbvR0sKAD9N5kb3U5/MsX+T4kXr13rb3mhMBlOi47QxyuddjXjx6gyhVoPRSYeeLkgVER
44coXz3aJCBYFgf9V4j0rYb4dK8W+VG15cy+ST9FU0DBSi/vk6jDagdxMC/7+oEp2XsnmnHrZxkE
IYuWRqRU9i84dHp3OXoBz0ZRW+9sNed7GZUMNRZOoVFmMU3hkmvcmXrooLixqZwq1OF5Smx2Y/Tj
tEN9YhsN/x3ig7UIsV0CnVE0/O5i7iMd6tP0mZ0a5CAFI4ZrHyTTkk/HIuc/poRzV7ghuVtpdkOO
zbKtvXLrxrzNMl2nezQW3iL13SBCpJnM3wUGToc/87sEABJ6A3QwIY1Vh6OHl2/GGt+5Cp+J+N1y
XWbCylh2+T2E7F8S3XGHkw1HJAx+WbtkN1GRTFmIiKcYnbjL56yqRAfqsQeQXlJgZ6UjRSdwhpbp
38zEczMZFR0C5g8XYVu3qvDpPZsGIDnF+xjnLrVY1GAKj/x4l0ILIt/RqXk39h577A5aIMM1nGND
fjTEPRTJmF3u4UGPs2y6b23e/PzZczbiPILFUcK65UcfsU3Swbu4mD76dl0wcOuUbc2/LwgbdumN
I2F+8oLuNWhsl5lYdvQmlmYzh49Vnd7qCkOLx7gPjAdHVYqZdyYt4OcT+eq7j7b4EJ324XhS9bnE
EfYC52tu/C8v4fdQEqLLmK3ERL/cu579Mfnls5I++U5pfvQBifKFwq1tC8QC/xArN4pIWWGfi+PP
KEpwGTqPQVn+xn//ZlErPjTFx8zZYjs50XVMGogiE8nQWUouOYF7QXUUrdDsuKWQxbjSvFaGxrZG
MyjErH6Y1WJ+TJ4C59zMZzIzD1j2MfSbRu9LuQQ0EWDvRXneULXGnQTc4MFJYJfwvt8WabD1Mc2P
IRp7nhKrV00BcpDD1UBoYV8tKY51MxwrRoNbVxU1R2BaEf7zNyIylmX6bA+CWytO0HCVbKP+wrhq
2hAcZFUvsU06GtqTtv+1fY7PtUo+6jy7XzoyBgA4fxNXwFgKv1WYX8wgdtgUoB0LY+/HMviaq+kF
Qw/ZyO7QAfr3nfmlYo6/C62n2LpTLhJplSD2yoqG8qChejzIbdB3Faw8NQznOkn8S8o+XSa5d5ex
oODM0qQGsGIvNedlmzLLOYX74CvYkExm4lz+qgWi6TBriyVouFvGiM2+5Y9755iP9LwlXUmHAoZ8
UcjiGIviA724hQQBx1b7w5+wBasREOoTo6qPUMCTzQBBY6rhsNUSs31HpAg7Ob8SSj7+9y5v/oVV
EsPwTpZjOJZvHSbkse65UUvASfhx9vmQYa0GKjRGMUKvvpUNkcHFZzIYNIgsFtJ10JJsdHjhrdg+
jXYEww1LHC+YI3hJyqAkxlpywMB9+JkTF+EMequyEM2p965COu9Dj5mz6xyeijDuN1itUxTkZd8r
OyAvJRssroQOqJRn9RtpeJ9ZonJ0adqqfLZ6LUHCwUcfSkgLZxmuMSfFJEMpqbqqzP5TVc2PDpaY
dKziYhzQAiR9eBVqhUNkugS4GTeeN/2qZEkOxit/Bl7Xnz2VfgrKIIXFSdiofSNg4fS6HU404T0m
c3hq+v7VdpCkGR0CUEgfDMddQkbyT9unE0Cs6Jdbx58NFTvW3F5FVLyaDBd0aXUShFK1ZQ95VC7o
rRFaB2MlpvI+t1Wufy4NQYqIcCUDz/EwBD3poagkFdMWGBhQgwR2mLa0CO4C7I1CkIigkM+eJr88
jBa7Po7YMVNigmoD613vwk2YrkvQ+Cv/+4l6rZiRR4W/2HvrdUeXiB9W26z6spK/VRngNgptAgSo
lEACSf/2giajiR7ILsOTlQ7NRc/uvzwYfusBw2HWTlRW03TERBFXdHxUEDcDy/tgAviZioEuCkRR
PGrcKbDFpsRjZMJWVHVfVm7uLLeJz/h5rkHat5dZs22T7vBkDcT4tIVMm/7FBHIpJihzcZp/EWF6
W5zcIodkYWcPf+Em46Q5d+ealQNt1cOay5SlJxWyHaYKMtbwFv8aRu9vEDjclwaKkQoEkWoKPqkR
AmiCv6dcQPGSrnDxLybHUizZtpWMhkZs08S+poOnuHDbfkCjCr2Nzqh3ZFX6Udcrgf1ccREkA0Hz
xU0f8PQceCH8I+YDIneCOi2XxMM/qBlwC83EjLF2X4qEQVKNtB9GCOu2H5El7T+mirz86K8dhpBZ
An4FSmnJPhbA3GIPzJn/T8azu9OJvfWVuVQcH4/LnLwaSsMu2sAJlN6dctoDKKjs7Ovpd9oHBUO1
OER4oSUmzIYXXPW4xEZakliZ57joj91oX0sTE8FrcWf2eHO3QTneWaDLtH4xvVYsJ+nO8/yYMckW
CvimwECEk+WGlnSmFAKQXgf52wi15kNh1uXV+CPuyQ5qa3yrUH/gscVXLxBPpQd3p0+iL1ZltGB3
wRgzc/NSlsGwlE7WLml3WvG2WRIoAy0yEltHAnRXAKnzpwtXf1eYjpVAwbWX1tpH5Sz6xLYDXcDx
sp0byy/Z8h9k1VvHvJSBJhatPO+3xtIgc+iWhp5Ygi4v7/KBkGeJFubmHcaJofurEYnH0f5LgRxv
RlZRfgXm1or7iZpx3Dg97/FpgTZBxCRYOJT5ebDv6AJ3e6KSI1P0VdyzO2B8E4pVM82HqAKTqQa2
FLDV90zp7tuIFdYEDxa/48btYyJz6XT066bZj/Xk7xx2WvmAcV7mGvzeKD7qYALWDwLDwzQmUXbo
aDEA4LpoV0zRsV/A6TQcMCiFtN7GmUVrCeBgEL+B/IDmFmG1aDSIr3Gp35flWJTNXz2Gd07Kd6t8
9ziDsuIbIb+mHoM/m1GWtTAp08lZWvHFzgl/VZiz41QEZ5HOT3KCN2Jj2tmEgEsbId/Ze4j9FJFA
wtFRY7XXVBAzm48YKfpM39UPnXcvPXYi4BWAnPSMQmbcF85XR+PaQOC7euVHyAvHDUQV199bnH6Q
NUhCTZiuYKzcJ8vyykpDofJMd0DBiq7yQDDkWQ/GJUkEJ6gOs8Uq4Pf+eWATvvWSCH4tHJyN5zRP
1XgJZ7DaQX4VBWGOYfnZZL8my6EHDJecIzglS0kVr/LchxzVlA0WCH9JnMWnesFyGcFMOdN35vSH
mFkP100Z7dc3R0tWhkkWlfTxND1kzS/BHXLrMXHivt/9dFB32oCcYFPMb3ll9HYyrCyj18Dp3+YZ
KP1i+sNPcV/l4XUNAY+TugfC/aPTKWynfl/m8XBapEUSFE278gA2L+n4K+zjeYPlbZYhuSzE2jYJ
G7C24tbH1yGLgQbl6i2L4IrGLzIbv0ro+of251KwW2k1QN6wDR6dKvvJprPdNk5v7433kxWURp9w
vC3aulmgQzG7IDt3j1yEl3DyT1jYDUbAgJBNzGR+lMWf1ibtjM8iXWUEq5sOmc1Re3GxHNkxOpLj
QE8NAfnZwv1kZLazspyJaC5P7spmLb8mNNejkg37rJEE3JChmMp4lZjGU246F7jWkUMTlCwniI6d
74Pz1SCKF0cuOxoLHS7YN7tqY9IzKEGparKz1f6oqgk0OdRehy0TmygoIy5DGaY4R9HDeC4WVhIR
emiAtr7YzBfngeyUO6bVdqavKE6r57T2/9XLpSWTEvMmz1Emt30WR8CAIKsHIwpthrzDDptsXxeo
U1XH98rW5kK0dD2oA1xExb9EkfcuFi7xUnbDvgh+Wx4ov9jvHkfbJqGRmtfMRS9oB/mGAZ5oU8Ia
s6C2bnoqYEWAZhIiRzIAGJlBhUxpRtjU8NE+vZL5Ev6Dryhl2+RH02uFdERr6VDALkCR921UfbZZ
5c6EcG15sfvuxlACI0Hk/akD+z6aYrppK1BLVk/iWQFdyOi9XTr/M0jJJhLBdQiwclhiCDWXiBIu
UahcAkeauhLkf1Sx9i583WLJ3owny5r/Zm7/XmT+kYPN80RzSEvr13byblzZA94qFNIsAt6W+cjg
xAejxOwY6AwYV7nybOeU+lxIIWKJBGqe0oy6oejWOlJXEsE+dXdTPdzc0ululiHn6GX9uWbGGdTK
UCo2PNqdzvddw0F4HBOaqdrfEyMCa2ZkVWQhpmBD6LEarg3BLA7vE/gAae3Yv/Cb2qV9Fh56D2Sa
M7vHnROjOIfK+Y2bLuBJYj2gwmCvFqbp/4e6M+ttG1239F/Z2Pes5vRxaOA00BJFTZYt2ZanG8KJ
bc7zzF/fD12nuhxvI+59rk4DBaESJ6E4fcP7rvUsYIoS+aDRz2CQTlme3ER6dz95yAaoCf/MbZXY
cBZmRSM26C5+RpUdb5GyrxK8doTXNw5monpjG8ZKHYB4FcEzqUAmvJnsQoBRxUPnWUghca4r2Byh
5o+LtMG9UpeApm2k/DSyDr48SbtWl86Icn4E0CpXft89jOFADyA4y4Bvl22KO0O5mUYKBQKRxxST
A1g0lAR6ym3TYFLiSxJgf8hn4yK+92KW6BXiWtKXlEe1GqkIZU/M76b5khERplUs1SWPyJKoPhZS
u2tiNiD5kD1FFrzFVHm0hijmlaTBH1eBtipFeN1p9zlBhVMZxheI8pdkpilYoJcxhq6mBp0v9c+d
pjxmVXOlx/pdrbCQ7EJth9QaUmjuDFhQ2bc/Y5m+USrUPnWnghEVEcFnaGYVegmm0bKRVORL2gSd
o1JzWYVcWLnVc4QV2VXFlCsN2d3YiGJn9vwPtaGdYvRXYYn+u/Xh4k/CO0YC+7gPUAkrH4RMZYhv
Wtmil0ppc2jOnk3p1DDRHttJ/FDmZFdERclCzLXx/QX4vwu3rWDjYG/BWTbOTAnIwF0SXhghCnY8
QAyQ1QAVAg6JK66sjHzGbjZlqKUKbFLPH2ydwsc43vsCFKeaB3uAMBnH08uV2h4Nk4SjliaCwGbt
kIdOwVRR2MmPPrZc8gSjgeJXH+Bsr9WVPRp3pKbAzQ0pGqUPSB5Lt5M5ElUR1OsoR3l/dIMfG/Xw
lo3xpZ3a5UJNx8sOCZgTVhFFXOUHgsZ0r9oYXSrK7jyesDo04QYxtncvM67kMLkzb6gJ2huwphCQ
I8SLREdZeX9VDM1xSozCtViSa8x3LC8nrP+S2Gopbd0yuuqreXEz+rfkYa+brtMuBZwmQ8WEbbXM
8XKATk6E1VYpozcljzd1fZfExZMZNAGUrfaYe3yltHd023wsNIabEqmmkwTNXDguuMGavfFU5c3r
aQGpZeUofURtK4WC5KMVR1jnGq24AUB/V7RwmMBEO5nB5iorpVUXtk9GnFJQ6YeLpkkyN2sb1Zka
BMnmSolAYFiWsBxb0R4KhRxHlmoOIsNzJFOlVYl/cqQCsWvbjRDgetRbyD+x3ZgZ7ur0JaJL74SW
qbo6CqZ4luIp6fhCFAoLj2a4bcOJa0cRgYBqZZ+oYpqBrjiWZzSYCVJslAtlAW3eUM6hhQ6O0jYp
4ibVZ3WkYQk2Yc4OkrYNHHRkCCuMdT98oqRCz3wUOjTFzqKW0Fl3MqX6dWHQesyhZ+3wPWe5USxR
NFRwUeq7IrdTFK0gI/w2dMyZ7kAi5oArFnXyaENolcqzKKGWYOVsdRgobeTt0oB5W44kZiVDmAuL
xYinoVr1Qjq/Td1uIk394fcjlS0N7mCJ6RYQhwn2nLrBcArDftNHDQWwmeI1hnqJQ7x4KguTG5KV
hGLE4tXvjafJIisnN0Lae2yfAyVlihDxxSGnIb9MGiaBXBM/R/sxAnuhYqZxwGrNBjL1FlxvtBxQ
CDkaGn5nkGTUMeZs2FIhx6UkHjV0BMkipdZoEhZmBdixrCC4b3XTcJgut8x6o6P50naq7GtJo8aL
AcOu9DWcCWnhR/FFMeea0dvASp9YZ2r6aBybiUdTkaiC9yUBJawVSBYEhAjQlIYdy8nSfB1AwpPX
Q1aPgrWOljh9qvOQZCxhIrj/NdBOKoGNODXai8jbN8GNcLvUsBwl/llYFPRJLVomKClCD60jG8N2
aXcwuwjc0juDZMs4w36Wyy5ziMe6Fk2lpQxslnTDwuVGQ6HOiH7yUUugw9bcBh3YUvIzyR01mpea
Kq/lvFagTJjEcpbqWvGhK+STtmzaYalr6VH4D2ZfH0Cj7A2AelF5lrw3CotHTU1v2MCGMCeoLRuJ
WEUiOreCHl9VhK94Sh5UYpPgJbbELSiKAKkCAMHuJncM6AeFYaFuZEk7E02WG+nezPGxFEHB+KoW
ZDbwOMfNzDstn7KWUXtEn9UZqOdMBbgVivTJfy59JJT1aGQ03IJz1tabdh5QrJSU2fbFV0f411z0
PIJHg3ZnIV6sQnpWCs10uzB6E5FarDtVRjimx+AxJvbcTB2HtGqNS4qcW4EvcIdwFBOyJ7P+1yk+
lwaGVkokBxpnDNI2kvHEA54dPOpCehjYQbhGl98h97ypbbnBIXZtK3XlTmr7pg54QcuYVA49Q4pS
8LAlM5gDPQjyH2NrmWazpYEycZ84+HA9oPxJFfIE4DXSuPK1YUsN5gVp0yrzfzB8gRGfMTize/J5
mrP+enOemK9nt0sQjfeTkiDkeWz0nqYopCy52IaQk/TUWAc+oq7C3iOMQLzoFzvW+XydfNditsTX
AoYUKLG+JENgauOjzUDSomNMYUpr8wCP7XPyNhV51J2dPhLhuwwHfz9O8aMyMSRJg5tbj5XKtrz3
oGBowY9YYh76WWbGvghP5aMo/KOi3PvaE2/crmcWTGAAwWekM2jvkNQQ1UoXpKh+GMAkapId+3sM
swT4td3Z7oYDbXqnsGZBBV8RbnLbZw9lyVVo2Q6IutqDcoj1ZJmiOmCSYXUqr4cG9TCxq5nt2lf0
RlZCgJRIlBMLj6eq01eWd/QoZdq+fhKQSjKNBcOsSjAGWhCtt/cScMZheoODezDbN1+jDdrZ2rjo
SfDpbWVrRNGmVYN7UYBxYKHacmXYkT7mqK5Zxi+0Vl0H5nDr1/Eui9FxlsdW7V5U5awQd8RossjC
eBXFvJ5QR3XjepR99ijjIpCsyza7HEe2QO8ho/9WkuptnvLfe0bqz7/SVn/NXv1fh/AnU0X+1vz2
T61f8znMtP78h34JZ/1vksb6uyzW/121P55/iWLlF89z3Kpk2H8QmYS8npokZijyWP9KYpVM+Q/Z
YOtHtKUu63M0+v+NYlXUPwxV0zTbEJqsCDxi//wripUf6Ypiqbatk6EqVFv7d6JYNZNQWVYhBA9l
c8gsbCEZka6wZTJfbdmStTmp9UMsuzeZsZUEqekU3gGBioU0ftIJ38NBjXoTHFV7krAJjnZ+bnHG
V8g4ff8mroCYx56rWQCPkG73Elt1sAgwDZj6xUppJ8eqnmI2MzOOVIFMP9ZXXTmehrkjmBtEUAzR
SjFZPRDv0rTSpu1bVA84YuZ3wGVl58T4zjWMOJRZzrRmlxnBOL1uL0rNv9QD/6SwUiDwYJnNlehB
wZWJlISOIIo8CmZUwuvrBMbFKD3p7Olr2rrym6w+4cm6pRy1RIu+sCP2GhQL6StjWQZMSVHHswi6
XFuMFkp770uCwB6MJfzKpwXariJ42aG2Lhr6wXMVenDC2a8p75TSRbsIhSRgWejtNalBLgx5qKU9
inDGAgauUSKIKZwEs35WegQ+y5T8EPnKhYGyiLgpiCbICmN/mRiYt9u7kmIjehKiJ2GHxc9tBpTl
wJqbJNS7OrkrymOYA8+4Ce23gjJajrpKGe9jrwaTTmc6/JmR3qAWZ3NE8/I05Hf9cG4QxUr5MU73
WmyjkLk39Fs9r1dxceposchoshr9Yhg9oquhRgabNCI4KXwMiVdggb+gH0sRB/gktQpc06zwYKeS
4QLuHpX9k+QHAI67S1Mq8IL7LsuplVXhl6P6Wkrc+8sJuFAw/gB4GOePnbjT0DakKAVmMKBcv+Rs
L4SMTSx3PZ3VEXAC7Tgoz5jFu1B9kNAOoC9n03RI/LHEQjKBeEBs0Ef1TptDOcoeYh5Y4ZbygegR
HjT0NPV2XIUy/HG9DS9UqdiYGnmdpA4pGnoVIyKPnDhfqpBFSaia92CFZx2BptSR5QMg8jRm2k6e
TDCk8Bs6sUx8pVjsSonJWfbrdUfIS2po1yCJXiIfGL6p3WbZtOq8/AQ+FM/SRhpmd3m3ttWTlniO
SSxK4VOhbiD7LcIhXA9KuUY8zN8t+5NA1wxBzvHEazZw0QHITdpOWBILPftegzDQA2kgzycWsC7E
PaVk8g7CJ98+emzvR7anpZKu48KA0ROhhqg2wQz0S8F3ad55UmJcsrYbAxxSrcuoP6chPesxufL7
/tDw2DXRZmKHAbWK9TG1Nm+jMoOj3yCVyWam8+m9zmU2ZqLIbB+gTz5irX8aY9st2QBQ9NTV6EqV
ydpFN4g2gbUPz8u15ce4/AC2L22yV6xb4PssTnVi7SztWU/PFhFZej0M+GkyV0epEOCpk5K9D4bE
s5CrxNVtYicr0TzJ8Igrsz9Pk3kPJ+m58DJpIcWjY/fAme4mqJqqcQAI5jR26ZDOB+WOFIkxuVCS
jQDz22XFPoEfsdR7NiR5hcqvqlCfdHCiYzLhY/NajvnaCv2bwJyVW/ZSwVvtXc+6XZoJ8Cy2qqWs
YrJBJnpNvV5cNjQm6p4XHIn2wMYXi5HYZkl+bIYH+LB05OQOoiPWmHzYBu3jh5nn+OfI/Y+sTY85
cuea1O6vxnN6IwR1G7qBSvfX8Tww/IxIg4zHo3ZNWqgh/vXw+PtjqF9OGoY97w0UVVP0+Ut8mDRC
OOOBH+amU68UVz+np4jqyQ/qfOVaWjKaLHpHLFuu2zm9osGfvSJg8Ja//xL6lyf693dgYv34HaTQ
y3Kd/aGj+GurG1fYbVe/P4Lya0r5f86NH06TWfjjIdKEal5fcAhpM/z01oXrOf6aDSexXyuSapby
9TcHnP/Bf5mMPxyQBPaPBwRSlOa2yXXtl/1KESuMbq6/mm0iF2JNxMcRPtpBecVy7XxzZPWLI1uy
rJqyMA1LNz5dzV5mk4aDiN4i3Iln0syXkWPQRF2W0MtWSPHkb26fKn95RFOZFzE6scKfniHa8Agc
BtAtiFg3DKAbtmDhq3WrtK7duqUju8S+USuDpLXKtQ0su1V6//uz/vI5tuS/v8Ons4YiMOCCb02H
TNMVMFmyC53hvj0H5AAtjAvpjGLKGTcy6/htuyGlDeNv9OeK+ufwP/3X/IsXVvn60v/9JT49ZbbW
V+kARogvgTXQqRdIJDbk1661VbGu99+c8lfP9MdT/vSItSmhfqHMKVOJWKlLMOjn8UwyrnIfODgN
b5oNpf8VVJD5rpf3xJYXr5DD/G/O+qu3l9UtHF5NVWTl/dX7MIIkfSVSXebVot5z15XTI3UY85tH
7Ksri9JC5fHioTZlfR7GPhyk8HjAwowr+/6ILeOTLpaofTi1au2l9Mm+OSnli2eaAwpGRSFkoSuf
biVSgCEDtGQ68o5Lu8BctBE8QfImWv/+Nn57pE+3cdR1qPf0fBmBx1V35e/8C9nNuVffjQxfvadE
lapCIDa01H8Z6y19UFu/40iD661puyZuc0/GVnrwz54r3UdutakdZJnLYtiUyaEgO/a/dLIfvsKn
1zTtkMKgCzQdfd1sKYKuqEGuDVfeWN+N+F+8i7+c7KcbSF6vJVKfI2Hjd+DeLqe95WCdcFXn+3fx
i3fgl4N9uoeejoZPJIrpkDoANpv8dLPe/v45mf+JTxPKL4f4tBqga95L48ghVBs6v3zVEFVX6ECn
Le0YGf21gizz90f85qTE/Ip8eOdyPWlhAMkmpub7eOoQPUbu74/w9Wv99+MgPr3WHgBszTKHeZbs
nOKYuWD2GbWU5XCJvuibh29+tj5dQYOmtw0pYf7P/PREKCOd5SDniTAlJyUPiOLiReQHh1QOvjnS
V+f1y6E+PQ89ZfzKC3Qw4CuIeqtgGe66PSwtRpDq8N15KV+fmGmiJ6IKQdfi1xsF/6KJg5SjKcqi
2KaryA3PzSZw0/W01k64ZpbNq++Ib8fILx4QzvLv484///CAxLjEU6UWnGWWveCSv449iz1C8jyH
Jo4JQEnCGUdSi7MJOD4Ms64jG9eHXe3ARf9mxP7uy3xahKRJntSm4CJY6IdK2k12f/7maf1iwuV8
bSHrrMkVS//0AFG0E0pOacjJLoIj+QCskLudcYW2kiHFWyrfvPHzN/7X5/Xvw316iCqNJVUVSSbC
qk3dkfaVHwr0Ct+c1NcPz99H+TSuyDhsBXvR+RVUXPmZNBWoaiAfIifbGwS4AIhii4eLcHII7Pv9
wecL9i9naCpM69TFQEZ8ev3HDCRGJCyOrezkANbocGWm+xSG2GRd/f5QX+0ADOXDseb54sPDOuR2
AfuIY8Fkmef0YBk/+edmMS39Fyqwbrv55oDfndynt7KDLlbKCgeMtum+Xg0OWhKXOB56ensPYflC
v1JdmiPFzvtm7ptv2W8u61xy/HiqQT+Cy+h5TuVduAl31Qag5LwA/fMM/60C8v9bdfiqeM1umur1
tTk8F/8/lIgpxf7jf7wXwln5O8/N8z9ecSQ341zj/o9/HvOqaf3n5Jc68fxX/qoU/0FV17CQgxjs
3WV9Lgf3r+9FZE35A5OMBj5eaOzsZW5Nxr8W/Mc/dfUPVmTG/BNDtS1L5XWv83b+kUZ5GZ6Kyk/E
XF22rH+nUPy+dP378RCGNhedZRbTtk1ZWpE/zes9/uxJl6HJ+jZhjW3xgqVo0eeTflWrjbFKdPuW
fqm0QmeNuiAvTl7eii3y/jV4pduMohVCDHh5FlTTwqAX/uFaHv/8Ih/LHu8lh1++H2MrG1j2FLLJ
t/w8nUEKDrMAG/JSwsDj+m1UubU8eIty37SYGDJQDS7yrk1XYXbDbRSdKl+hpyORMFE06s6ccLmk
4SwzH5aYKtulUdKOJEToNrYAgcpWWl6JbDv5Q7Cf6vSqtLLx0rCr5zLXcBmxJtimBIyuOh/6npyD
O5azst35Zfgsj8pwmWmJf1cmEbit2e4dxCC+NeXZN2AT2CQdHrte0y4JLaNm2F9rYZ9+d4nmsePX
S0QSkabwiCnMacr7iuDDYFYaY24KNQdews12R4Cr+/ePxGigFvU5Ics9clejrmhV615yL6MRI06l
L9cGas1lXoTWPo6iNV3iYR+MiCCUOPH3A74KOwylUzFID7VIxn3cqt7JlNqrqe2T29wATwNtc10P
Pgubgk5DkGVoZKwoX1R2MF4oYeNgB1qbaWXd93wL+oeauY+S3ryfIFbgmAWMoVl04TVNBl+mFdfj
rNT//UNk/jqt8ZDrNFZkWzN0lpeqJj6NgeU41qkfaDTo6aENcHHipJZnS11/DTjIu+waev6tiPaQ
BxCd4H5C8SyTgSa1JO/pbR/tba05NJ24LJAku0pLkqQXD/4hgRePATs+GE2dHIJUfUqiAf/l/FtN
CJmCLmVApMcgn9TWjp1ElwrS9Gz5NMwfaCWgbiDS20w2DAihd/HJpmCi4sR5G5P6KLKuOFWTfNHP
LNV33ur7h1CK//yl4RWrrFD0PfV6/bKahHYJLjrc9E21iYMiJ3nGyhExNySy+ZrtNiTbRFYePwm4
s66e0pTgiimbQS6GizEMtp0FQrmbf/X+W2Hg475qw2gXmLDk+7jdSzNLtSnKbE/9T3gRoaexr18W
plddeDmWrt/fPvXXKYzbB0NbUxFHKXOvzfxcxJJiG2KzOgzL0oLNp+KRvgwC88hlGRc2wKu1L+ck
JODiOPdaI6Cll+Dia/w0gVyvPDH4LqotcZP05Cw1jXVdTsC59XC8JCCcDoFWxJd1jPrVuky6rrwr
RuhCcW7kh0xF8qj5oCnLGSJa6P1363Xr16XqfHKaSs8PigEDPqc4v90f3l6wj7GBBrNHn9T/0O2g
Xw1ZMBw8fSRI2eeVQvrSKQOZND1pQ2OGwk4JT5Lh/QxCixAjyQtO7781dSYZRkar4Yvh994/UsNE
N9DBwPFGeU07JbzzIOVvuijWHcuLozupzg0MvuGKUr2OO0MM1+8fZjduCwlAKlr38brNO2NXqkiG
3n8YVMl4rZkB+m9mgDVR34Zh18cUwP7RqDziuu3ecN5/+f7BypUVsmn5BGeO0qVHbNfS48o8s74+
xqMVnIEXdetMq3FqGepKsq3w0RrREXh9eZKVNj8qWgHIugSRb0gkDVd27fDI2BykgMeV5WeW/NGq
9jV1C3UKx0OSzCjtKd1PGtKiitnKlc322oCjewXAwL/zwXa1SONObVT6d1iwV0jDxTWl/pffP7/i
i1vMEMQuUxXcX9OYf/7hFqP+MkLZw4fQWQIHR2WefKyct/mY49uuH/zMFI/+BOYgiOBN5Obuzw+c
HQvZAm4BMHI36LhvuiyaXGmgIcG0dhJWR/14/lDj1LrQEj3fpAiYsN37pdMl6hPctWZtR6Z+kdLI
2o1msw+rgeJ+qJVbo9aUh2C6KlpbvWgNYD9sJ4FQ6URF+2Z7xwK8gwZl/Uhzob/E+baptE1T5NkB
QyfWiLJYBVEt7wJpK2GbA3NtozEe5cnboQj+68MsDef3lxNh0OcJzzBVxGaInWXL4p35tBcaJOIo
qhwLbz+sAkNvd1ANEcNCPu+giXsGfdCxa7aBBuw3E+I6mT8s5ZbUUfkUdaZ/2VrlpuVf3v/9UfaN
Uwwe9IbG8IgKM1gyxP06jwzlXpSoMK2U9OsM7ncoB2I3AgpYM3juOoSWmIBXviBhyLLz6RqLKa0F
zSMBb6CzqOjFxTtNmYxgUsLRey8TkCa2wisi2TCFQAVAw9FeAF0bG5ZQxCLPQNJ6/hBq1y/bGrtw
iQOpnHGrijL6W2uqTtAUyn3b6lADFE8mFBTYfyEVuAaH9E4Nhr0E2OlINk9D4lTLPhgF1vvHNGGC
TKTgSQyzZNCrpUMba9KhnjQku/S1msQj6VUPT4TNAVxr5INAE2zVo7KxpVI9mvMHTlmYI42GXSqf
GnfoMnGVBuQiRnbRnqCWyg67rPRSr8j58BDWIweoEphDyZWYDQOFmNnFnd7vJxOuWJ1k+VMfDg9t
MVTXg19kh8CWy+Xk6dkT3tlbPNv9RR2M0en9I5/IgwhLdZdWEwIyzxT7ftTAeEbST0vOs5+/f+q0
f3mJTYpENvOPqlmqicPk15fYnBI1G+GXLYPKGURXXGMZLTZVQXpJxA0/iFYF4GNHw7IBe7oI0rZj
URlvOxT9e21IajCT2RvlcehTAaDVTRya915mM7VXwQumEWkdSPopG0957NsOIC3YwwhSr/Wx71F0
4TUNR/vi/YMEid71QpXteWB054ImewXG+f73p8zTPy+MPi4tTRberLwYvcQsSdE/vWml3fStpY+o
B+a5fsxv3z8SMniITVWve/byB3+wHutEoE1rAmNZGVa6VULWm6IjP1iAUbiQPBujfDeEdxb8RHCQ
6DXff2p4RrdN0LEs614L7gaPHBR8aIJYbHcslORs0Y9Exr9qQUZcd3LSoM6USaRv8gHfO78Ebqgu
yRhDjdLJ4m3QNZ3YNea7sbGOVWFJWLRrJF3ZiAexGZYZNn2lG/ptMUHm6qrbkq4+KojyJYL1ypKw
fMrjy20dhC9WjLeSrjNdbPvJE4DBymkB2u5x1OyHmhXtsn1tJOstg/s5FZBKBslAABGPT4PGhIZI
dpmAJCJhvZ/pXuMz+gUAS1q+Ng0yUAcNtNpk6Gs799UlTqNiUcJ/YgKwriyivaYnuyGGcsxCnBHg
EFLCsqvuMarEJjbjZwsool3S+VfQkkP/BKKBMYIxXCNmueuty8oC+SQ8CVFgeQr7CSxaFoQHKUUS
F9F6DCSy4oo8vlEEsvfOZhUlvLsojB4q6dYwyptuNPVtpBPpUGXkRpJV4nRGfy9l7B2kNllGZUMn
eJCuIgvqSiuTPqqnwznSZ+GggQWoX6vddENS6CKSzoFN2lqQ2QcPhGVsNsVq8GGQKAVN5TpEhYvr
Isehuiixu7tpVcJXULx1pWb3UAs0R4WCtdQSFcqNKEdsVVOyke0aNQjz+1KjH69V4bpUNFfB7Qw5
HZukVIqNHflo9OEVulrh/5RJWZFM66U05G04tpGrhqRRK03qbf1rz9ZrV08knCUdhu1EtPJKya/Y
8zA6pY5lRih/yRhNbXnV6uALrTYT24SQ1AGj7BrBERknwhLoJ2Rpo3YofmAZiE660KHs7DIBmbPN
idojj4z99FJJzG4NA3wBlBJuRjH4F1IR7zkzc0X2L3IYFTBI2aoLTM/SOhnlK7Tib4EErKlT/dAN
grhCzZVdV618C1genj0yLavYGComSAJZy6EDwlyIXWCjfY0G42gVI0LgWpvNTyhSIiQlqIGUSzWe
7qaqy1a1TgIYTlNysHt4wQaj3kaomBkGaEE6m91NN4hhBaxFCrM7u7GeaW33TrgB+HwwNLTzTSM3
64EYo9tUNt+Sytv3Qg+uBsoGY8UCo9e5nfjZD1gjyDxTA+moTDelyH6ghl5HAXSQiSGkxsvs+ba+
GafIhdSDL1A5FIONVBKSQI2EsoHx3E6QjHCt3Eky5Uq9Zy7y7xM4MWMgbzqjW8S3YaBgJqbTtABx
eIVe+WpQLAib9xgxeA0L+3GqjLWdjtJshneKeaLSniLycAPwm1LdOiE1tKVPVFM3vGLMzh9Tvng/
oJeS8s48pTsfy+tVOoJD6uHULNSSl3kU+bUa289GPNEv7Mmqoo6BL97Hc+xLlu8kFmgnM5SUQyfj
3siHfAHAZTyLMNoQmIiJxWYiJLwLz20vqzu58oOlosUvRRzouz6roLanJWZRzzBX/Vie7LzPcIJ0
RIpGP2qYbaiGh70G+AOqWrvCR8Quz09o9dnZkxaOxGMXyd1UGMd05+16izew6odNWvKmgcJRVwoV
i0VHFMkG7ZQRxq8W7OeEsLduarKVl6XyWiBOtbzKbQS+PUB544Z02g5USFX2Kgpe7yY/pTFCeV+f
SK5MvSdMPQSueBiPepLMWfzdsfSQDnavSIfBFBujMy2yq5ahDZG+lj19B7HlwTMr64ISzCU3/C1K
+F419H1EONLkgA7PG6k99QMeSkOUoPuqdQGR5GAaI2O6WnAT7HZDSCXpcyawcVHtjGRNwk+5aGP+
mdT0HrDMNttonMV+WKSKQC6cTM5lkmeac+0BXIvVAo2kajiyVry24cFWrsPReMM74LthSGSgX8Gj
VUq8+YqXHqpimlzdG++bYk5pV3uM0l4fE3bb0weqeHMVSQ1xVTaai6zoRdHSV8sKk4cUODJCTywD
4ZQeM+0o6uwMOuy6Uo0S/dJlVbensHHLHilarmKEKcIbE2lfjxe5iKJp26lTvRbE8zR1FbrpMPSO
ZAz+lWcO8aKt9VePfEyWc6gXIRW3Vj9uLBXPWlok5ErQPk9wbK5bddhjyTMRU0JxSEYs5hkRHpXt
qgmucczA15LFci/HEDWAv5NLxboq9VtFL8GadfR1Jjs5RSNxzWHkoPiKD9BwMFbFSrYysw3AXnNF
AUheqxJepfAFoFG5DRIGxH4K061elhd56xnLdMjllQ0/xOVVKMgPs3P+J+kSc10M8o+gsKqrxvNX
EU/5LZPtXdmR5mp3pnaoQukg4LMsCtlDBWn2l0RtpKs2il+LAFKbjRmvT6p6aeo4QKKQDRg6ybPF
lstNtfyn1vqzfjM7a7168mYoAKpWAzON0EpE+9TzC1FPh1aVVtxq+LASFuQWt0ZfggguIY1rAhma
mCWHgU2yppnjRmRZvK+l4qHv4Sdntf1DLttNFREZ4sUZ80Ne/8TncdFR6UC3RopvCt2BOGsKWEWI
CNYKPLfIuCkTpC2n72IiNsGbbfKlTEL1RPbIoWX3vFQTvd8YjY+PVO+BDQwKxGrvehqy21gecXpA
dTQqnPE9ns7Yr67ygdyVMYx+RJNxnLtNG5vA6lVqEJ4nMn1v1+UEFOE5SVUVq2wRoXdT901sTX9+
KGPL1MTkV6RmcmEQmXwM8ITZUZtewDihCpnt/bhL91mip3v2FWIW1b+ZeNoWtoZKhww8s0Lb28BV
hiSEmTSTDCQIFPCcAk5dpcMqMdq19ww9DvlhR9Em60hlbbXuIUrGBzPRKtcC774JvYEgt/7J06O5
apFuu3ze4tYS5kJJZMsqiks3TCoodeMiAYNU28B4sbI91MXs2NR2lZkY+PcgiHQkJaPK10QzbTq8
KAtbB2/XtYW8q/IJuXF5MjCUrjobdXEzT3wGc70ZElLdSKuUr0xiI9bjOpp+UO0z4DQwZlajCW9o
lhimWYejMvbImiULj/UApPwH2GzmRq+VxEHdtS4NvYfGh/mPnAtCAIr+WESkQ3XVrqixT7ZCJpsS
k7w/1pcYTKhET9BJ0HPISYj6y38K8AVHENsjM1hg7na1nj8w9qxjRmHi5gcQbsImqtuX0Dc2Uq1T
Hc5v+ym+xYUzwI7VzjYeJ/BvyJhba9Ub0pvaTOCVASObqkpilmLCvizQQoflXIG/yKYG/GUDPyH0
dxgQp40yND+9wboIWHct4eU9DLJVbUdCb1uKBz47mqQGfhGM01YkHQpQhETAmCOyQQpda9ykbAG9
dhihEWibtEiQZ2KSLaSV5EXUr6qoXytQuCIdH2AZ4jQlIkd344KtvqnySjZTtjLeLNCTjFCwZQCX
EAcBLoRMCMJG+1aY25HUHJLxchclOCkIBT1Qlk9FpLUwllT0gVBsg1t1qMB0Zp20mgYUyZUmoYbP
VNdWSCvuJi+EMW2QGZwgrceTuigV/mrtdZGLGOWK7SurVGD1/YjBcuAZ7Hx9AJoCFzKOlFU0lfeh
1130iQ2QxjumaajOERwjMZ52uJaQl7FMmq5iSb2fylVet2iSuuAqz7hvVl+vLeQatNcpFbQRjWlm
qVUtG2teDbEsU0JyURo99ZYRLOD8QURAH7MsdfS6pB9FEuB/JeZplzysJqMc/MTQdp3kBeCNxoDW
UOTP7E0ZcMJycJAYRivAPrBi4wyOgFS7U8Q2IRmrFy3IY0fh2y3iPZTm/oL4issJkC+co9BzVPIX
Dv+HufNYchxps+wT4TfA4VBbEtRkUITODSxSObTWT98H2dM23dkzZdY2m9mEVVRmhiAB+CfuPXde
bMg56bM2RwNdENyGXq9o3/ycH5IyviC/k/t4JQ3SqgkUMvxkHu/YfeejOTfX0YVEBgQIOmPorXEp
Uxda0ama5q/MGOTKUN0F7fKm8ZolMS5sN3aDC87B34wJfj7a6Md3oOo/p6nzM2DKXmbf+w6bRBC7
6KzLJW6lA4HgWT3hXjI9TH3zWobpRpuieQsQE5pDjdVARh2uAv2boQ3pUaszEx5i9a3JRcSIGnxE
JhDzA9+9BtMijLvGFURQbQ6dtUZfYBvzVwq9blMLAZRxPkdijCDIcBSJkvutDZ9qRdqoPc+4HF38
fYq18iZTF1LEfkYTALbM9ra6GUIOHx0sXCQKsXSJ3jJ9T11/TSxTkWA0vkoeKiWStk3N0h0IIVO0
4D7CdSHS+pERXRNP5qOPSoiSdih3mZ0gQq/pgJ3EGx5Wrh16j1F70pwNQ3wJ1R8MK7M5/aC1tnm8
12XuOzxf9jX8QHrZFgp+FfnGWMF2djRuIOtea+EnFTj2LfktYOmztkzrNRFyn/SN5WuVvPbjuzvR
3s8fQYfZlNtCY8WIGwFzGPOECRpOKM5Johm7IrBfu6y8gSCYf6ZqwP5LbihhWrew5cfIQ3UpgQMd
MY7vJ/2iiw5BjNDIYFq5Fr/cSG6HmKPab3LbOQDngm5NGC/e3Q3H3FtTyi/usMjvPLpZwN7T2tKh
DODn/EpVQWk+rGcTxwQIwqZMnG3aBUcrDSg1We2TdqCtQgVksgs/kjLdlwNfQOvov1sNC3QxcB8A
RCRIczEZlB84EOOVM3RnIMwg6QMaIdsw/GaWz1nXrmpNHw5ukL4k7MzCODzJBNW6K5rEDy1yjQI1
v0+F+TK+MLMqfMGBfNRswnnYd+GSG6otUX68Qf3A6ap/GpX1xHY3WLsBj6u5y34pSlLcM5YKsl07
9D8KJPuHoqnBQOnbKMnbJ3FzO4gkTJCbLYsN+NQdHoKUlelB09hCtD3JOkUowEgXzDx6Gktl3apZ
37hAL/iBR2BcPPPqGD9nh9Oo6mmxCkU0VoJtBAu7CVuntvdt75wpap6Dgh3MJPpNA5tu0zHqATgR
RyxsrCrZAox4DuYn0ngYD0xRdcJtsTAMQHkYRnzF1fSzH8iVI2js6AG/WSc9ZwrwoxO1NfTR7nfj
Dq/VWCGqd6Nt29e/Q9A5uxyIVx/on00RnbSMTCeggC3TJ50cWwNwsQItsyotculGe9MP4YnrlYmA
Bl9CRJc4oOZPI/PLnPIvrcxZNBAj5jncZ8CE+pldNMsOmP+j5Kkkb/YoUdkv+dLA+Nf8CtsWepGf
ubPAFaMeQPBiv6/TV8ckzayG67VJwPdRvPQ21UM2LCEP+6mMCL2cuRw1veHUulEHs8OSjkUGO3ut
VmC/EKG1/EW+XZ88ai3ZtJ2xHQQhbfLoOBlWicCa/YBw6sjF1+Sp0dnY9uufSKtuYkKtI53jz0jA
6LpiS0TncxZAp7M7gPIRX2cuGH/bg0FFSv1aDyTH0tcu1wmxhcQYHriHcFehPThr1c7TSkmDnZBA
oRow1yxDqh5/fE4xsBnYMjsauIJovKk8OkIeH/1e130rYUQA6Hda11H2e6SW7u0PzU5PCbh4sovg
W1RXMsU/hiRPqEfUrQ2seGvVxq9UeDcwIlxtU/esN2FFTQ2NKsjSbw22VS+DtW8yquO9Tr6F4bUd
yp50b/AnTTXsvEn63ApviVQL0LvHlpya57GVeDkjilFjjmDZGh4tHomp1hx8Z3uD1yoPw3MVIvcx
rGc4BdHtUfZ6fiy78lFGzUUTeXIaVXtJvwM6T4PR42YDj0RMzDq0iaix6xi+JoD8XL0UtfFCHknU
ie3ix82YafBJ/hV51QHAwR41aMzgIuH0Kwgvr0gt7bPsiiMHRqYh6UvoZv98loxskBuHIKvO3gmz
QbXfcyINhlcS4EL4GjANf1kdiSxhRqeit7I2FZ1b/KIcs1lD5hQ0Jz1ZvyG5KiFndVEx8m7JO+/F
r7GNtCPc/R2+wvUkA6wkFhKT3sVgRJFsjn5u1cm+cKdNmqRyQe6Lld2O5mqs+UfFVzQwFuLnqtbp
SBQvvB460goYn/1lhmyAS7PD60TWQVYpcVcDtqma2QY7sR7vO9vBmMpmHMSrtOt3UF8MgD0i7sgY
W2BBVHK5/qvJPA4BqWbQ48JhQpxvh1mvfMbfr/kEYYaIyGtiWjuvL7aEbc17pbZtc691fTrVSeVt
2pDUKA2/jN7bn7uoKT4SXX23QYSsTC29dehaudzDaZ0F4q6H7e9U6FTesfoIcPPHaXYzWsie3pAA
8Bj6YJ8p+9w1zc/E+F05KqOC5iFikrbogP3C2klyZs8jIkZ5keTTRuq0QmUVbequze5tFO5GL4JE
too7ddTHyT1YDdKVntjCZBS4s+f6G4E3oX/WdckMf0FDiayGApPzyjdE0YfyFdG7BdXVCfelYbtP
coRUhqKWTmjSg1VyrNguusVNsgghzXEnLO0ZkhQlZIRgfKD3wpu+KTrSFL2ZiY5rw5ktzuQBFevA
9d44SHlKhcmbM8SErpolg0CcmEnAiN8Zq6s28RTLR6ZJDA9wWaaYs/VihOFKLajDEuV5TIljDPPa
LpuveND107A0g3GLjnw0IMQzKHJYLzhdeBnnNt3OuG83ddBY27wmUWgcTFQCTCdMlMD8xEwDMNBp
cVAQKwUI2GPvsHei6gd6UkbEDYEu1MTKeDYXBpFdGweAH9umSj2/TdOacjbZGxxeq0KQzgCX5pfu
4kZHl7JnEFBukkHWh9iw7FWmlT2/2/gFUuwQMyhfk+aBWkBdU8KrOlij50gm7ylhfl2fqmddjocB
ZschkjjIQ736HLRgPLTPwKqqC9ZU5mVrW2r9zh1gGhD+/RQaBmG9IBW5En9Vvu3xZiQ6eDROXWdR
bP1iiQGAIyNHETCwpqc995Hb7DyPcz+Dj6rXXzzL+MYs5meHlKvMvU5GdIwDrKlUJKPLBWQFPDmx
Y9IV1kiHaqNj3eIVIND6cZUBgzD66CRq1zxUo/WpLe/5zF50b83azm3q7xwHGqRSTYLQ1NZN457r
ovN2LAt/t9r8q2QGCAi5+zIMauQsinUW5bcJvcyxAa6RetRK+ULVpXsFDCxd9A+Re0lJnNpC3P1w
2nmlivgCIB3X/XyYYxqvWF3Q3b0trqy9V5ABGjOjG2rnC6hS5EdwLH0jLcilY/1x9BhftoAsMPnj
CFWC09gNiy3BlvGmCo14m5CUVRAwdxUt5CmDpOaUMFoWFs+B1xHqRk8TjNkDxACpB+nNiQ61QykE
HxdAXa1yVFQQ7ptfSWPx2qWMsnghd73b3IGmLYj9VtA4a6+Z9ic0ERyl2VW/2UBgIg7J/LJGcRvc
OVv10vmdJbA1XeNqJS4YhBrncmNTLrPaRPdThXgZGWktuHfOsuCdgj8A2wL2JrDSi1NGP9xkkrsu
CZjfLM2K1kxbfouWVwcNXmsaL4NbGS9GXOwEFfMq10fWSy49OpjoAu2KPt0cQp3h76gHx0d7YFvP
NSBDbxM0o7ZGjRg8WRQuT64+Q73KMXvGBDVmavLI9dXbJzOAsgrY4xwZTv2kuUO4SwY6LO0tH8rf
RH9Hbyiv2zMP7g5zZzARgFUteFjvlxXGJ/Lp6nNMsktNyh2hmZBSyMPJmVOWlO0M1TfK7L9rQ3HK
7Sk/iJAw6SExatKMDGttkH/8IwY5VlQEU5i5voMAYm1h5xmX2mImEAFv8WtXHy5D1WUPILh+RVX4
KItd1lbNg0UhuMJiYAaW26yl42Kheza8Fle7bqNDq+z+CsF9uLqtXe9bl5q1i7+6rLVucVzHj8ic
rdNshR9uo0WPPx/i3k23oaRpB/99CO0ofQoomB/0B8geyNslYiZgIx3hGSY2DcRRFI67wCinO4QM
89altBLGZ4+q4UjUQHRPCCq6axSyKyzt3X75wyHN5FHTGrYxfY+FtgIR6pbgrJh1DRurS4ieWQCi
2tDgQPWS5uEtH+pGcg+Gw5OeWPXDK6bgxC//kbUYm1Wim8eIqNXnwPmhSnpmluSQRjjOzoalSb82
ZXWGxaHZQ8fuIcgvwhkv+iz65yx9ndyyetBTD8+hbsKsL+eI6EQ+1WdiKoSMsu3kOT+Ljht/rfsp
qDBIerJ+kUnxO/Fy/exWTf3i5tgfGfR62z9/qNqKp7aaXyYzfhDI470PwmgZSFfZ3pt788Ua2Kf2
kb4NsBGCPjJHSMA2iWWRzJ+F4i2kF+GprJr82RGdtgayKp8yyeWSlGv7oxjd4reISGhH2JhdQguW
PLA327djNT55ISSDsAlvs4obFujOl9kv3BE2XOuqdvd1It17LllyjL39M6CjXg4dyU3zNabhNxXr
/WttRgbaAAd7rgaIFvY3+inIR13d5LtlfnoOCSk5ykWrl1XiXMZZiUAW/ExdixdHs/WHC4glYn7R
Q6Ysp2xrsiU+S5NJudSG4xy7L6EyiQjTLLRDHbf1WD85MWvllqXrmp942g3YZbWifq1bVT0vuGPD
uHTR1L8XRlCgpHwiojDlOMiG46Q8hO6VUKeWusnOwZlEKMf81HpxY8z4TkGDDE58T9zIg5zQ4snS
YB1AwSR3REvERUv7g0p56XlRoBQMWfuWWca6cmaLa0tFm95mLSXJADeCMni3KLeOulW468j6XcaS
mJi40B5JXL9MIC2OZu0mDN3gxrdmGZ4Zr9whigk/0EfysqNRXJDbGj6p7pJnnjExvUgLJFj5rrZi
goasutoNlWbdJzvNrwygt2PVQu3sSPlISufUQ6+xiLHcugyRVt4i8sBsR/hkhtl1ah/19GeRIlh7
uEV1NufMOlYdj32CXBGQQvnWpYv1gb0H0Vn91oy0EJWmzFEqz994/gZ7J3HI/IvinlrZ3inNyx4G
YKB9vewwC/sDe5N9sEok0mU7Su4EMloN+RFTLjwVNQFLXp65u5mef9c01S1pEaioOvw9NIb79OdD
DhrXqTJtD3MArof7q+G0ame4hHPlfIdSQyFMUKaVu6xiAcqfAbMDku3qp8QDtSo8dZzsyNrUnr33
OPBIkBm6nWtzoZaagz8psA+mUsOabhr5i31LSPw7cNZBP6JLLENUMJPSsn3QMgedxxjuhIxKQgDK
6eRoDgETdkQvUC1S3gD8P/nk7SHKnJ0qK/NHlpt+CZcTU5L+nhrTdGY/iAgihgpoFbZvmDGJXsuH
IkInran3us/yu5Mp+ciF0ny3+1AIWbY6a5RjBJt8L4rmm144sAqy+KcEzwadbbLvLopKwBTLYGdm
UNs47TkXAMfmBqkjUVN2IvQnrJiYZ0pScyB25TdbR9flWMRB6CkLfpqt+kt47U/vasxD+Ug4leWQ
LrmiRCZIA+rSNDkpGpbaJc4wI8hXdUj4SG7Isl+5yvdTMk9XkdjlazBoP7UKrboWT0/RSFPhJsmh
jEgGTEk2UsKKL7pWkxpnWiAVc+tcuQ2oCI1IgQoqxxxGr2bLhm9IlHFPWvhoYPJhgZguFJRRGbsc
OvAF9iGYtaRjFt2ZDECQ7qKMIA+lTOa7Qov86N3xVBcwe8XSoCRGFJKVLNXFQZnopt3GFr21SUwV
QFcTOTM8AYkh1Ac/4Qm1A6g03edRHsK5dJ7U2BBI0qTtOQbEPrrpsI2X/z+aeY0OYiWbRN7SgkWi
15gzs3lw1WXk8IgCG7ppJgiEBk3lqyqX2Xosh/OUS+c01oKc6LJnQdFIbe8Sh/iWSn2nhSL6WreW
MVyMYJrJQqjE2tAdghBSjZuym5LDUKT56c+HNIgZNkCpcZsBAazXofx34+9u8NoZGcCdzGFdzvOc
AAUCksiQBTcxJAyaDC/Z9pnyXhq78V6K6lOwZbvK2X3MBo94wDjpth9LieYZLePk6tYxBpJDN09v
WFXRvdnP7PNVahp35mLaxdCHbdcZ5lErApOVfv02s+XehS7vuem4S7hcx9SpyrOzq0OmQ96znubs
JSOV7JQzIiPwsUOEKGVxDZKuvFrAga7KyPaieQmzsT41SYB+VlfvQ2uRaRGqe48Z5LdLI1o1ys/z
hqDK2bL8/13nEKh1YIv+50zw3FJ807vumLNS9+0ggyO2INZKVyEw1rsdXw2Wv63RxREW+OoMer+Z
QRgTdZPJdSXSmK0nej8JoOTGOdTyfMvHF2+kSKkdopltzT46LdNG7iuCIYEQbiO9C3ZZ6kybQk7N
ln+gTlHYOOu4bZ0Xuw92iBqAuHBnvKmZuJzGPpqF/Sv1pl02hgVRWBC+6eRKfxgdYuMa4M5pp09+
7dgZS7a0vwTjxu7dZ49lI9hF69n0mEfVKvoCScsUUOX1uSLf59LpBCMbaj/V+nNm2GoJNhbr+qN2
ImtbOp3xAm6cB2KgMYOdI+/I0nPd4pqA+AFyUurMstdJgO1XMTpCVVGfnRQ3fxDE8XrGfULkLaun
zEAR51UxexE3ICcqnUtx9cYwX81taO5lpvp9UALXq0j2uSF7Y9dft09/PhNBZRDVp7sgnvP4WETB
l7T6DvnZaDObCLv9EM7FDnGguWa+Wj4qrywfsv+JNjS/etQNlzSkvWlm66xEyQfWTOvZKBWKEtXf
BEKjm5u47ck1rZuS3UN3auPJC9LhZYhfRKiL1z+f5OZz6WnimirxYlEfX0oLlDjZJ97nRIgkTQyB
KlmU7hqrCu4N+dz3f1ZAsuP5WwBpmY4U+BHRbQmsWn8ZIqsk7IHCIyAitslEPdPod8L3PDBA0biR
MRmE3mKGiIwcXlCnCJ6bQMYF4XSwvcz1zUDvthwpxSqpiGnl8TIwRkOzEppvWaxShhKGs55qUu0b
Mn6ZvBQB48XaPDGQXgQbW3T3jova3knaC/1JcSvH+Ipnqb/8+aCNLMPyETnNn0/1+HsZsajPhNOf
AuX6Td80+6J37ROinPBQR2F08hxpHibyZ49Z883qOa460vcGfn5g6TJuPzK8XO0Sud4vH8KGa3s2
jRG6n0sdzEWWbk2TyaZJoi+a5fw17VvrRAQRapmiR9ga2G9jV5OBU8wrxtfJfqbkgN2FfpWmuUeJ
SD3P15GfpuPtNadcVnD6CQmfsSrc2N2Rv9S+5yOZQkWS5k/lMPcM5YpxrREx9eiYEPsE24MTW648
MyJlo9UulRo/RDDGb6xk8G+MqSJG+X1EWPP488GVFGM4a8S2OBVhmj4VQVudk5CQGUcrnssWtuk/
Xz//TTQMcwXXn+PYwhWWLey/PK1VHjmF3i/zkRE0WFBH0Jsis9h875MZTpjdAq5AhkMqA38njlsy
ET0ebkIwpSqx2fCGxVsnGcGIswe8hG4J4Rls1W1ygNKbYc9wR9YBOYvye0EOJ60JwokwQABXGh8e
lkI/bzm/mqxZgJCQboyC0XTFhtwwzFuIb+Dwz7/yH/jGf5EM40j0oBaj1QD+Iv/+lfXKJQ61agmL
6QowAcSa+IkHXbUvSM8zSNwFe5WcGkF7TRqvfnZyy9ebILoCoIyvkY7wrYD2fozQw5We3byPUaEd
iwp8lKK++OzUsvLon7IOoH81wZx0C/6dCu2nsP7q9eDbnJcEl4maPWTVICMtxqtJ4fgeyk4/Eg70
7iZQ3bJQO+FBCU5GhoKTrVV8YibwTkeUPf/zS/K3fclxdYj5ricdXhVsen85fFQpRBj3XMsawaMr
Bkm/7Ez7HRnU+ZW2DOgN1AG9pZjHm2DW//mb/2V1tjAx6CjWeSOQd5uG+betWuZeM0QRSNxgkl+p
Fn0bbXnoCbskawwOcWJoR8BxM7nWLGEHcJ/jl0xdQs5bYKr//LP8n14IBhRCtw0Pw7zzl+uax6AW
F4qNcyDyn2NTU9mTP9qDnCcj5GSH0GgcOXf7ohL//ir8j9zJ/y94y/8PyZViser+323JjyL7yqOv
/+xK/vMv/t2VLLx/YTcWJpsmLL86prr/MCUL/V/YpjCkYXUwgd24eCn/w5Ts8kcWV9Tig5CGvhhN
/5cpWZr/sjFFuEAnOLM907H+R6ZkttL/1ePjCCnww+l4pWwLipT+ty0ubNjYBL0u1hDyGr/p3HiP
c/HK/W0dqio7Z4mx8RR6ysBjTm8Fw8mt7EswJ8Q6T321I80WOzB2q8ZNKnqxEKcMvazFblLEjIbh
p6C1t6pmWweScXzSGJuKxXmVBc5b5DJmy8d35Ipsi9zB3WTJXkqJxEG8weKETZlbOqu/H5PA+DCP
KYhtkR69dDGs0Aqyq282tm6D/08aAl6N8IJ+OGX52xfIYrwXMZCcnln1ZgwQgQ6IMzKRPjKnkhfN
KHwmYLo/UtFp1Nx+nw39prV7phyOw1ggYDdOQ5iQjVTXTbvNk6LhMRcdAz0kEKcXz0QBIwwkCWnD
mAo9dbMvx8ZGW9ci3W70hzJjlNYKJZANO79jmMBy+NkbjXdyt0nLHDmu8XV4GzPpjbVZY3JRSwBY
B7bZnk32VDpLWDO2sPbyF+akQHDppoDAx/ZeasU+J8DAD534YeS4yothRi5mKH/Emm2aeDVCu94I
8m8v8zbKPQJMmgS3cIW6JyJ4XUM9QVPmd437XuJW3mZ2tGHxR9QTlpF1GExn3WXBOxxDBl/nqUhv
RuSam35ic2TnT2NYfzciLh4srmobNPK5q6XOEN9hDzz1n634bRVegUOsuycFlVIkp33EGqBFrlG3
Bmvtga3ZPMJ6cqaZBc/3MWkViW7pvPG8X0nNatgaSnRXzudYmoCFRWqyU+3Osq7QsKEvW02l/lGR
iLOPcsbkkywxIRK21wq3OOmjeSCMRK4HnfxdkaGbGTXzoNuEsbWmp7YFUHIpw32UzJcYjdzOrcsv
BRtwNbHK3beckkmTfE1KNXuafspgMrbdgKGI3v0UXUJYmYS4WnXMbBDTnU0Db4HhXVxJHZblATbg
UfpYiBDIMelFldl+DkFAP9m7jyFLL0xUKJZSIFtNq390kRMCzO6Bx2PV9QGIBIRQ+gqGFLWLg/pE
Dn4IF8wnkYLXqWxXqbSrNcTFo+qJOTBJ0yNkPPf7UtDahcaucxj6w3onBKxF8RkSnukbYYI5uquJ
FgyyLa0bQaXYAXSyfQihhp6Mae0YD0Jspq7/EF2Hea6TArXtdwOm+S7WXeJIrfSrz6F4aCShL4cf
fgxJAIRhb71k/nC7xoAuiYGhqc13vQEX6jmvyRwKOvr2teSVDTXiNccSzW2QRrdxqL4F5YdmjJ+D
jlpFFVfizJg+TQHa4VxbdxFbUjuNDJ+8JRDQ2kvKtHGdflQsRE8DmrMuKSWeyjTaq+xeedupzs23
IKXCmfMGtysX9sR8izDi4anOWn3LUmjVF5pxrt2vJrbbXRYh1ItkR4gh3gPE/a9N6Z26BKLvXM6H
BPmGZpjBtmC2UiIzPdNK2G1xnMUIsQkTexSTThi7fyyozNcm6PtFuWYZ9zJoRBimNqslq5IfVGjX
eVA3Ys3tfawRRV2iqGeFzjOPCca6rhbpjmNsaRWZcPfoqdgCOSa65caxfhAmwBudF+TaqOE+wACH
lB5uy2hxUOBuWAc9IX9eS3zNaPYPA5QUISuoK9tUf4vYk6wNPNBror6cVZpMF72tvkoZjaQXTi9Z
ogPUamkqwhAJxmBEJysO4jv9EoI/RHGJ27Cg6DpWuQFBDZNGOKeLrVOFgOXp+BlcT6AfuKSkg8C6
0uHoOvKYmei2ssjzJcHKPr74ZJ9lLzPLgFvepR+pmVzGbmbS7oY/7bokes3D+hwoa9V5KZNEFq0b
keOOD1xQwn1GOJqIuntTGuIpdFmJNsSeuEPmbSRyyXsxmZAsyP/yJSZ1nolZsYl75Fmkp4YK8WM4
YSB1zSzbTBkvYOxl0a5w1IQKQ38OsQ3GQUnKdKn0c6s5d+bs+DLFqO20qvlu1YX9lLgBkPS++5hZ
M6wVcSnkDRP5U83Gh9kmcueExXtgqPrcdy8M1mO2sZCdW135SSdR6UX8TK2FX8UYwukoe2pB2ybx
njSp5kJMM9ddXla+ZeTdDQPdKDmAMai8hpWZvVS55pAQAgbJ9QQT17rcJonqqN8FkzGu6jbj6DFV
4p6nbH7RXYj7xswgrg5Ir6OOfjKr+j0xyW2cLbx64EieHSvs954cyAJr3vU8VsfUIEfOGcMn2yVb
tk7vRr34FGh39uTPs8W140/LQnyLRkq7CYX0zTUvUW/LLVlJn0OkGOZO5RHVv7dTGxIITPKBkubV
ZH+oJ2P0hKbaT/UnmuPyS5r4tdNh1eKW2jKmN/2mJE11rADemjg49zizRVW5W2n22aucs7OOIY9E
lBXchS6VkGITXNz2jyAcybOjRNlPbUKEeD0C/K91YjWIeX+03Od7rWZk2XbTgWm7ta2dKn/oIizI
/LLHbw4mw25UG8QF/ZdyRrm2yOa5wOxNV6axqJMat/bjOuw+itq6M2e0TgUMxQ11yVOfq/g9B/tN
eNMmx7VyltKML6E5Vagz370UCSrILNZj1UczEXrA/mJfhoy7WtMMb5UeXkqCC69IhslAaS1G3sun
TYYcK9VQdjaFXlzauiouyFtQqxVx6A9lhqInMMuNa/PQ8nrlnQZg/ztO/U9vGe7DOBjOf/5LFuZG
t0zePh37H75PXis3EHKX5yq5hM73cUEhJC0JaOgVNsmy7osEEJNcC/UtczK82HHV4xnlpIB4syWZ
nU9JQGe7UrloVcNjMQgUbDOpDqugGOSWgG55YaynR8LC6YQsR8uyT+rK4I69uGmiaG2WzXVuWnlA
3DIlmnrqZVHsLTpHpiYZ6+FZ7W2mzyzmvYJEJiSMvYaOKe2qZdmBKpEy71DN3k54ZNvZpvde1UuO
s7OLJcISORmMbEmGCIrndgQ5PYltrqWvGU+tVWTaoV8Joa8FQm1pLFJ0NvrCsT7AnlwDJdOFHPJZ
2R+Ga99EhTGehb3JGDBYPAWyob9MLPulUyPbnrRFL+HaTMGvnvVt1CqWQ9UmN3IgAZPPEpygEFJK
5GquKWbJ1TZ4mjuUZiUU8ZhcpUAlG0YnyJ16gwWyAd/UxKmiERS69VqcLrlbvbOc52a0jF86gmiS
p+e9l4l2m5kBJJoIhIrzMuRfIRqFwVWXDl8ABr/+3FfJcXLTI4XcOSDptgQnk7HGT7thn1VkyVXN
3uLZji50j/t1V2sfXWjvG1JT8hnNU6KxGLVIrKgIn8MF1IftxdGI85oITuVRxG9m9zduRYQ8Kea5
aQY+nxW5t+sohufwh10xO8IYZbHxqMkun9rUN1gzDazpycJZh9X3aknYImWx9G6I9/HL9PhL8rU9
Fr5OflU0AJM5ZpraG1rnC2z7y4NT5mJD+B4vDtFGUJPWbVT40h732hIqxQA3IWaC55GP7ndVovhr
asfviNCyO1cHps/YPmbuFnkyXInWZKbX/LDGHzEoaGvEmUvVPlNp6J5a4TwnZv5m49OJq1VDPVZD
39MHbHIjax/8VTDBsRvUK0/0F/IiV4UxrspyXod59m0U98yj3wig+GwGJvKG3aJ/xKjcFK8OdAcK
22SvF69Tjhu/XTlzC8pebHqL7BHiAtTECox9yllZBMuRFBCS8lNjMZOCESnusZi1TYUsrqoZlILz
tkei/mLzHqeRtgG6g2AF45/dzbs0ywo/qxLq86pdN5Z35E3E3UxUuqQG1H9UfItaD58ku7BO/GxN
nRvhIxcTdDoY8aJDMgU+klGTjdlDq8n3Y2PZFWz0uTGnuV45qvdHapt5WsWVsQu7YmdbcIJGEW56
Ya3r1hWIK0+hjIO9KQpiUqi4EU7wMifj0aBp0LxWW4SeXB94dq0YAybzN5L5QtTW3oRI16W2qpLp
7LSEZYbvdec9CznfHaRSZDUhCYRZ01XuJcKNHl4th4VmZZPmyvP1gGbjdUaJvZLTzGvWiOeQRhGZ
oLOKrenBXP+7FzADDhKXTKER/K3mZszDsFaWpB6F84hcFNkRO4Tyrg/TtwHv1aqU6V1rswdyD+Rg
YfVmTxRcHdUxwuisVxFuNR2zZIP7Q1NE/7r9xkm6a6qzjsQVNXXiK7bqCylSH3GxVpwnyPPMcNNV
4oNoafcDoMjyRJiRCqJLNya0YJpIv5WV/iG0jGXtQprnVySEbWRBzzXt4i8uiDfiO18zvEp5KQCB
Kup3iXEoQlpAOiCIizz7TbPHxcZtGI+t2KWB+SOoK3tX5Opn3dg7e7nM0EGArPA4vvAJ+x5QzJWq
g1cVeVjY7PJ7mzXtYQyz32GFRx6SFx6fyqAz0zcxI+OD1Cx77QQpDxO7OIs2o0Kb8rex0cyjV45+
YpT7sLW0f2PpvJYbRdMwfEVUkcOpEKAcHWSdUJbdJufM1e/D1B5M7U5Pd1uBP3xvvE6JBTUswNDH
8JYA4rxGXQ7r1Thp8gbvMEuRHV7uL2PX4DQo8zWQbeJUWZJTvGDgv8s1d4QuYYXbWWrSzD3SvMoV
EvRDT24UL6+NlrqNwlevSZRcM4NtpqJHIc8plPNzmYGD4qkQsoQr4omIMJMC9BYXRFWsfV09SwOg
W6ZlgkuPUGsjc8Z8FY7TGmMhU7FGWkxV7cYiP4csyjZ+mBW9vfjVsEQThRXAm9esrUT5tIh99+Fw
TR92PcSqtpWRII1ouSNWg/Qdtqcu2psDPL8z89+t8j4ykw/UNgRhZJfqOQnuRXkbjV2t06CWMLpG
/5rqe5x+g/GKNabuLtO4S6ZHn2+r92K8+uZBstyGql9dvzc0GIzBs57/ZANLeNth9jXwpgRrboIr
S9gHTCslJRv449cFx2U0fMX4kuqz0H6n07lv0hXM36oo3uJuYgreILXnLYbJTcuehc5B2FGZenLl
4NHPn2G3bVHrpw8hegOeYOanx81qqY+YOKtvE3s2oVv8ZFTFZOPK2b9wUWcyhf7XMV+8Bcln5t87
BNc1ChlloHHbesTmUSs2ZvSR+H++8BOQUDDInwPYjYEvd+T0YalQgretB6+aHWVyU1StzfhC9LXK
+byL6lMbd8JwLWOnxAauOlZLhwS83EPNP1PjdqSHCUFlpO5JKFB8+kxyCzU9gQ/Dx3JNIbxXI/MH
bewmNDYGtKBmJjjJT9PsaME+Iw1dHG4pjp8gfkSyuOopF8PjvGoHV5TcVD02AnsoZ/qGBqo5fouS
D0J4Vt2grlyRJDO6Zfgz3xnNrMQa2dbw14uHehxWtbUd9ZtUNYghwIz870rZdYrL8T5WXq/tGi1B
VYFVo0TKXHqBhF4f7lWzVkJHzCqyASJrZJKbpmfQfddNxeGFdFm6mtYpqT4mhXVswreY+yA6gmWb
3aFpfyP53GaaHcOsZjj0ahtTac0Wk+/7pd1kZJIoTXcevluNPArrhbJ6JWP7G/TWAcWJ30dApWUx
f4XSrTHpIqP6xoyiVTRdNXWTczMCF6Eb7kNLvtLg4KcvP7pk3JEKohPK6mWMTp57vnLAKjvLD/yx
VJmdpnKbI0KBrYF2LpuXmGGaddTkRDCB5F/9ZIIcgPBWoetsFNDsjsBFinAJGm1b0g9FffQo7wRt
T11gM7BxkaeAEXtPcpOfeOyfOrlo8Uo5UnaBqLdjdpiNh548Y669qlcE/zRgHlH4I016lemXTtmX
uUv2n6X+SupvDA3PPIt41IthBGZM124kbPxhZ/S/WXKSy24bdOaVKIl1Xd8TulhmxLJaiFb+cxBu
5fCnm/7OH5DFd+cmuDOaV0mEyzZaMbiaXFR8VdiqmI/06tkrW7k9Q98riHEFtGZZxgVQ+xaj3Uht
XyCIdMJTZmJ5ZgyD0SMEAKWMdDbGCzpLW+uIByskT+3f+T1ZcJbGi9btkJ9zslvY8rvio4u2HNn+
ABTJSaZFaKt4j1aFpZaLVS+ehuDNyt6RofEzROtkGNh5ngZ16gLXPAkIwcx/5OouxV6UXQuu7KN5
MYpbo6CZUWnH9deoZKwq2eRJv6nKT/IxWWRBwQAPEfwm+x+N8BeO/6x2L8hrocHQBAKwbqeLH34K
yi1Xb/+Ngd1aT/8a6zJxz4wuWn+ty8NoHUiwsIQPceKu/q8yrpJ6abvtNG1GxbY6fHVYzK4pRYGh
/55Wx7zZCeDWe0N/T6ZzkuLqdYbMoYtXo7dNwUxB2Z+v78r5ESTXWT752WmIdyCoQ76Xmf/KrMEs
yhZ2EIcvPeCY22D1HLLvXi73Ew3RCO3lfD3QmJm6fMpsgNFSdlgdTSSaI/oCxQxXuXqQ/KNV82e3
iEboDhcS5Lq3WhYwPzk6VT5l9N1Vl4xeOD4+VboWmYflvD1a4YHMGKs8Yu5LqlPb4Tu5it0NtZop
ebwjfcKlcOiHixB9teSuxj9xRdVFf1WVy1RePzWwoYB9WHJH387l7zL46vorG82UnVPz1MePLNrP
061SP5vyIBTboSXe0R5mSiHf9eFQcIj1QFPZPyO4TdadPSbLdpl8lMJ961/V8rvQMHMR47hsr4HF
JQ97CrDTfp7vpRDccz7tpvolQWPZkK11WDASip9m90K+tgrKf/q8TVnUNIQK050ObW6kvnaiLbLU
MaWuwTYSMjAKpJMeGIU9t/AU2ykmsuWVS7SVrXn1Vn0PHHx8aoJR+IP0T5dPitJWvztno0kVeupk
OiHO078h+OyCM0rWTNpiKgPNpwtQ9oAt6UZn8ONjzMhc6oE6csKLet5UTBZf4arsDp4YYGr2ygjO
/SApNwvfviI8IySpXJqFGOSbmo1khyVVr36q8X1u3tLIy5NzEzP1JAu4tBo0jZwltptB2ZTTL7pi
Mf9Rg7co+2zDbkWOGk3l49qvTqwRYPgi2Cy9V7iyxjPRasTYJHiTjxzKyuDy/NDK5QwBIQvBnk+d
zlClRu32LjHj59Z3195QNSEbTEKyYG+cX3wyrYpc4s63QtmoLUsbNdyZPUqv/WIXin4GiTsPuJ01
vdqSbkrOZ87NqXo3x+ui216KspIzX8Fc0Cl0TwluELCmq8cs2KnTzscfPLwyjhyeXyqBh78YieNM
xozPNLaZhE9N+Ue7jSXsRorra8fAJie5RvunMbFK7alN3kYFD3v+mPd1c++sD9VwCuwq5YBHbULY
fWbRBdlGMSlw2RbTd29uUvlAj2Fiut38giEfhZ/UpC3pqOp7fqhQe5aIN/WgTT84IvlkiQjxcyy7
56DkGCMpT+AvveNZBVHjxk7GJs+rAuxXuyNoyIQomlzu/p3tNLVec/Iea4d4WdyGl+se4hw8POAd
/EJPmdmKO9UQoWTgeE3yO/cNRXwN4y5FOMsDIXqmzIsNRbunq7eK3ktnCqg1xm00bfhXmbLblNam
jDEyAPY3sQCy1BM7hkvhaeBijd566o+1ijnlLmS6rQPJ1qnuSJNqI9F3uIETUXiwsH/ilOb38X0Z
ZAYa/aXBQRFTc9VvE4wRoyOa33otQGfdDf/AaJ7E3szFebBT45mQxmfwsii77LKfXngfcNJJ5TUL
sdG5FoaogWwoLbsNo1NLBxWUR/IG8VjRCqYLnxPt2Hwt5OPG5YbTL+4vXQk3NIquUe0IWEZMPwzv
FHvrzY+Ybtp2S+qUHtiQIMBpSCAHcitFjp3on2bgasEnrXuQgzzFiv+WFptisJlvU9GLau4hHIgC
ZXLN3xy6wYgud8KsUhM4B4jqaKETao7SPPr4na04yfFl+XbtHztjzZKVh7UqIb3BXrgugm3nj5uO
+xsgWocmn3kWZ6fnz1t/PprmCW7RaDY1j7h4azIMWz0RV+K68xbAGVO5x9+VV0eLJiCAqQoDsHwM
SbHSz0aKS2+LzzBJnIxmVb96F/JjNx7H5Ks2jFWobsQeE6IDbL+K4kusvMcEP6zraS/uTC8mLyJl
o7+X2iuLPvX6VhQXkWAOcnZFRzF31G/xQvTCm4y9od1mbgoykDZaMtcodshk1mb/RjNho52gH1Yt
M8gMWBXHX0NyiZt7QdWJ8s5khvx931OOF62VzlNZB+RKBzfF+G4IL8lQDrkEezpyts3pm6Z3XgFe
oFR5oLqYiX6Yz+P4maV3ufvWFAIUni2sYEKyQkekVgkvd6n1Q9McUnkt/ynzPdY/xAK2ihqxJv6r
RJsOZl9906vLGN3S9N0vT2Z7KGoKwVdUFik4J4hWOZjtLZrPvfqPTmxaSsNqN/WOLt1V6TeO71F3
NLcoLWIPTd/aLGx6Fhkv1hOVRwdfxyv7VQoI/g++eExJUJi9erjMwx9KVvgmduo4WVmiDfI1Zs7I
vQvtVPTt4NskKdJLP6SS6uVVG7nl+MHoJpP/gqO1AmOMQKYF/lpKXXGGfoz8z6B8zlpkMzTZqvjA
+c7vWAP2QA9SmorS9xRZp4LxLJJ2AXSs9dnGB6teR0g1tbM50KfHm8hQNpWU5D7G7IDalDjbNL1m
qsRS/jHYISPhoy0eijBzb31WisdzTnxhnZ+r+BEIh3ZmTkn+FOuIgnSc3L7bgVX4tDNh0tPPwYLO
B+h88WGHGIw13hd2BYV5apOObjp4cnfwwYXnZ2fwGbF75ta7Il5M6UhYklBul/tXo3jIixlVwPXn
M5lX/J39um8rgnjtbgmTg59w9dZtxiNXd+0+wYVIJMn1RP4wSKHbtyqnVkFcu89O+IikcjUigSpI
KJr8f8h4AfXe+MCz4U0OWIb7Es+5TY9AhVqOybj8N5JEpidsYtJFllFVHgv1bSi8gNBnFeHoPtn5
45u2BBSKxOZcG0KVYfIC/SRmH5aeIFTbpe3dDP4yCJ48xmM7fE2Ax/FwSbRTh8E+azTCLslfo0Gr
i8GPCoTr4SpNz0m+g24P9kC7JB2Q2fPVhr791KL3idFY9gIKyApHaPeVeSCNbLUELymcHVhp2d4B
LnAGzw/2fxBs71XYsFGT09hFsjwmHNk2JoJQ/fV1YkRoXB/k3VwdBbaj4BIWR74sNdjMExLDNyGH
aO05Zv519APz3AEWnEO6f6jsjBwBdypVDEXKnTh12H8n+9UAiPYupH/8WRobxd/py422weX0ntG+
GGvQnvzjV8i4PriPFMWt1I5itG+FxwpcHNL9uADXu1i8GZiVwaIxIvwyqCK1vmYDV/DwT+QQGIva
SYf8YPXgtjql1QdOUcI0ZwJhmlMuvlukKTiWnUGpiskFFS9wDEZBV3JFR6x+AjAmiA0bMe8q6b/7
roKFBowH4mzHz9w/auNdK780PNkd6BHTV3zJuq+AUr1M+G0itGh4xI3pAJG3PDp1tB6MfWqA8MmX
ZQLCQxfiCIqsxxI1VBBglNBmba2taqfEX2J6MakaG16a/4pMERA4X1MrvEJI7/U63Ed8M/KnXJ36
9Ys4rVpzmJDHR0X/qOAZ+mEaD1LxLgOsNASvbM13UTgQc0cEKFdobqKlup3Nt1lyiuK71mgpx+B7
EvQzsTk0z5Iht4kCjAYg13gZ+QGUOO54rgiMGcJNq+/k/lq2f3HzpxhY/C3giAzzIVx1zbiR7+fw
s8BIOPxOfBUNJ7BIskzgJPV3I29LmIWRj2IjSR/m/DUDgHGLWEsaiHH2JRhbEp+C9LPkOShk8i7k
NQJV7b8LNPQgUJiV75YucHAxVZ0ItigccvURdGN4nN5YHURbtglibIVVzxJZmKjfFDza8ndS+dbO
Losn5BJjXFK9sKPwPhmfgrUtVi+CozLy2ow3LfrAZp3ou0I9sr+lykfYYF95ljXT/l7TN2bFzLMx
zS9sOHbYrWv2T8kH1ACmk++mwPAtXkWc0NZmll9TmgBvDUT7YIIfbfZRLpH+mfg3DHsbtqycczTK
mlVOD+YoXmB2Zc4AUm/IcJHfDfVJAeeGj1Qcd2W507hx9GuST1lUEQbf3NzgEtHTT8C1SXuT5kNd
7shB0yK64SEv+mq5c5EICCLJepV+wE5GtyF5E0VU5wzFLhDp8Y5Z764Oic+1kp1ee1Pq4+CD95e8
WnnNBqEIbvUnxrualH9oeapX01cv/JuI8VLHW4Atz4ATUGJxJffvMREK6vTUOFTKkxJ4dbnh+goU
FFckCNZe3QBBQ9ShUGZyqOSzL3uG9q9RvsTsntf0GL0XE5k3nI9rffipk1frp04UnpkfdZZCbWvy
miD9cCW+x9WGa6lgbZrpmvvXIds04YNShUB3w/jbwg5ehp40uGeT9PcUOfxbhGU3Qgz8WNa9BenI
VnVk0G7+dH2dTLalO4G/78hEyvPDWDs9uReBl8r4DSB0YK7lOPPqbif1HricCAbpY9Ag3tmdiWPv
tnTYmvp7Ie4Dj2wA4VZBtTdPJaa5LFVdiW1JWPG+eAatXWHsq/CoBeImM/pVoHzl6bvo0MmaqXt1
elukUv+FRi2bOFGQFIHU5k4cjgBOUET7nH0kyT95sBusOCVzXmtt+vQ9nO9W8iTnTa/2jXL++xDN
r5ijRVkw0faijs5Yb2oG5awCmgf6Sigx/qgmxRVS3xZ8UMn5mRovzUhwel1169JWgIz9ffCdmEl2
y9PZWIdx/AiX/NIMj994VYN/HSKwgQA5BRVyxw9hoWJ3guWmc4ikgtUl1LhUT2yF7V3mnlKbt3G+
z+68VqsfLGu2kbhEvriDtR5W3JAwDxkhPh0DNT9d8zW0iiyZKwEmbFR+CeMJ6LEuPUU9VLqLKhFr
S8otzK98uyW2P6WQY1yB8UIqRA6yfWbkJkbCwmUtwdBuNyuD790Z13F1NeRfkiPskaAQuwMPQEXU
v6XL4oZaaEfoa9xBROSSHyNdyukeiM7gvCrKPi1uFSXIflcjg2P2l12F+ol4MygE1NlkO+aXjrlf
fAnDR58d0wUEoHBbH94k0vFDnlMbrnithiYHjsYpTdhhmNna+IxG9IYltEP8admk+Mvn5e0kTCDk
5aDqyPSTRFgvCOJaNPaNdGyWA51EHRm3pkVsZOMg4z4U2a757utj2T34qPQeHF/dySQjWOYtLR+k
wcKJEbzH6rCjtnUVIpiJ48umhxruEW0JjEH8+F5krF7pA1mzv7Nw7+qzqX1riRNN/4LQBNz5VV0y
PbpbZr0y4duoqYeumTVsvrFpSxhju1e3ek/yHp+oBX7NtO1o/pby1pXgA1v3IF/qnzTek+E9AL61
zC13rEm+8jFUqWNhTWVM7zfaguVL9GjJwEOV3ZZ3BSImcfCMe0tex1ZxYyYQ6j9wKcV20eDT3vKV
GdEtqE6NfBSDByTAEG1AW9slj4Vwk33AbNDXezV3M7tdVUyrG3/LjZGBnYNR5DQhd3yM/cXGbCsq
cqrpPgavwIeoruBvhZNKZnTUvofYp6wI83/a2Q2QdIXlA/FZhV0lW5KSSf0CZI4CwW65puv9e+WQ
DUATiFds1GJXegOyF2+wrsr0plrGSqvxI0g3EfAiJc+TRh5l8EgJA90r5ROyWBAQOl+Qd32hRSdy
y+O8V6hQX5nFmqQ9CGo4UxpXYmbwjS8cTO1hdZPdkNX9ppaXcPpcdp8+eZeLveoNjph5kfEgcGk1
JibheQlPQIUo9m10QcOra0m1ZIlrnPDIEsTW9UnB3ek+bdIiZ4jxpWMNMGgy4lqukQjFHRW12nag
pqtfxb0NrV2fLdnJy22SgLHfivFNFf4IAvX9D2U6KPpO75BK/k3tUSp+9OipSBPAATDKZ5r+YXCl
Y+Rfjo/hAuQAAGdpR2ZK7hjBCEb1FeUvEpVR0f1DBrqiGBA5sAedwSsvHALf46sFwkKrjFN2IXZo
lTTzP5Aj7vqCeh5ENHcrcivm3byGcY+OHWW3AKUi/JzktSLZCRvysWhsBlckPdIOIEFHRuXc/wma
f+L4XonnSbmOmeCQugjS2zBaFjBbF01/Jfy/TNsDcNjDcKjhNxsGXtQta+BRoDvbIl9lk30VwnGa
PlVasQnvq4m/jsu/mjynPnC7/FHnN218zPXZb10TGYIi/cqInYRqAyScs7HH7bZR36qG91lcRWSC
IbQP0bh7waDAne5eMjUmCtqmEiDgoBaXpR0S7eJqPJtckbehVxLb0omqPcPH9BZX+vwYFZvO349U
yS8CjQbtREA8Unk3qbVwQy/Ahr2O3OHX+jc6ZD7ggCLIRMHa3XQPugh81FKDJ+aXXvkRieib6QeK
8oucOeyi3bfJEdYD/dcyITg1mUiNvG4AyGbhJXWP1rhx460ZRkKH/hGGUBCNmyCsQ8mVzA+dqV7p
uUppnsIX2JaHRPcUW4TXJi5tzQIhHatqHn75RoJzcdG5qNAnIBVkOw8LYJzY9dAQzPgv0o5BtEUY
zxMhITvt9mh+V5lxsVAx86T2d7bakSNLss4mi9bfQM2AtF/i/NbhTjQtO1Ud0iwkfnx6L2HhG8g4
9QsKCOkNceTsY6RVG4WjsFdF21Igba9YYTlfie0xV7Y6nQVrC0uxK2CQNGlTh5732Uu4NoxCzLN2
Hyk+xjcfoznzwm2Wb8FTvAYfZLPHitYqP2r9WpRmIqqlruM0kgBDx44vsl2ZbDvBp44hannhEujJ
sGC/cH4hyY3lcn/OurVRK3bLrBtw1AjoCuMlcqmud1U+OzIJIU3wlknPJpFckEZ0GBvJeKVkIA+3
pDyUqqcWzxLTlDqeOtXxo0NlHYcBTdBtAUzEzNq2GaM1vk65eq+zR5YvAI5b127PsJR9dsZvZ/yU
/UuU1718ROVo41dq1iYnNs3LIyjOmvo0whi9eG2uu4QoFcQbOo8Aj230o4YfWXe9ffbxVcWRkHjS
OnK46uBDdfRkl1Kuk2GsG7hKt2Cw5r1VaBkwNgw9GdHaJxN4L+e0o1djpSiRjSGQkfMngeVFncWG
Szpdz5eg4fvlKKgzfhFfNFiPatrooj2ErdBGyBHYfzs7Wr4hAzspnQTnqmydCTpFgucupXsega3v
NLj2ekMcSpCd4DsAq3uGBX6obXFfgqzDKQ2FIxAW8IhuBhUFA/BH44g2+u9VAOhIFEB0Nbhc+D11
mRgYIm57YuRZrStzFKKDGA6Zin02vRD91c9eSIE2x35x8l0FEuQgf1XcEUO0jwY6+vS1BPGwvcdr
jgNPsr5ACiDO3/z0Rxyjw4iZf8pvQnsB+bKjgNCkCeqbyy3HpHkdJ7L+sXR0q8mWpF+9/Yg9dt/2
VFekLyNrWalExydumYLjaq8qwA5sc9vyX5Wwn9uzZH3kGTOTzKYh7n3CEJvyXvkquMoSDWOHoA+i
W1IsjzAkHriQEFeBLbRs8cgpj9T4ZzSggeKlZQrHBJwNaxDj7AXgvIqfhH8gvlgZLI06X0vDBqdc
g2DbmjWvQFhfUwaUsa+GvKiaf3Rw9Gnirakqh71NaG/h/6mBgvp+M1jHblpYMTaWrCO2GJWx6ZH5
QAAohsnZU/UKNY5iDx7Q2oLzhP/+f8DIH2iC4q3upcP9vwMVsjGnDOan5Dkrxh+lJNVe2pn5vrS2
AQ9x9xeqz2AF1XFmRF/qczxedHXMVmcLmVQdfEvGO1JINGtEggR8wcUmoCk2Jswr64hnZo6XhacW
7wzL5v0wgfV3gqnWUcoBEN0IE0jmMxULEM+PLP0Hjr0WkGvAk0Prk+asnpX+Kl1E7hGgX+gTyeV1
A8XLllBUPtWg+GOKHSEalgNlANO2KUZC0sBqwM+dxdaKwghD1Dlft+RMIXAlrRldM+a04J9JSp5N
lB0Y57Qfmbt5mgoeXC5dvZGts9Vz+o+rQ1mTwNWSVredQcqEtHUEMnZTvEDtixZzDn1qr83dItFM
EWaNBpybO64DkFaiP/sPqS3PUWKRL0EaVfE9lJ+oW1ZKSEgZKleOQW3dOROTmAg7tAk5ZvQS1BSX
DeL0tWAw/oJGzkRCBo9OvkbTsyp+Zewr3fjUxbcamxKIvrHW6xO3Nj+/RfCkPaKABXzTiW3MmezE
/DsQ6KBBeRwddMzB2V8vfU0ojrOAqtuSa7r41/AIZHZkd9UzYIQBzpLFB7GOjjbvUbAiT1T4hBHw
A9qRlWOLJE8PYDJp/6n9TtWnTO5zk20H0r5PQ/mhK8jUGkJsy18sSrXlaSHM/nFAfcJ3XXUulEcg
rdXsqzRPkaeuDeNt3JhbX70L+UOOdnOrI+ltyMqDwtOQSN1G9mVGoQIPDDC8HbHuuyvu0AURliPk
qpw5WvAh94TNhj999m1AQNBEtBbSbJUWb3xS7MgL4kZ8r7GLpqOsvZHuqJTndLovf7UlPE0Qhhw5
0GgmPISIZMObVcbriaFOIm4W76p+Y0pQ8TIvsa971JG69FCh16FIk+BvjL5eMLU0mLlI8xg2MiqO
NHHbIgHRQIjSbmc1tPWtkQjXiu8obFEoDIr2WfsAdFBHRXiPBmeWN6TMWgveMUEHj4mbg2CRoIIT
693IP5gFVlnskCg5bhKarDxE7fBSXImJcLUrLClImpGteuIu3w7Q8dZueSuhQUECGQfhd4eq8dnA
UJPZZafKb4dCzAifM5P41M9cIj/nB+Rhk3xKfL8YjRBopyEDzl4QCNYsXAwCMzLyKC3OBeUCdXPq
x9fEOE1XD/ORwit1OAzDI/0CyEBhonI4S6iFiajInjDlPX+qH396JCfLIJSWAkgu+LJ+WY5urT89
kcepMOTJ8Erqj6C4NOKZ4VtNfkPigcX4I5xvzPpS+DXWtANyYgJfEOoFJ0kTywob0Kr1G1g4sqPQ
2m/o2YCt2zHDwWULoZtwiDdsCZytVU8k6/Cj1f16eS0ArOjXJGDL7rzc68ljwaGzcEJdcCwQ89K5
SWjJLZDp+YpWEjtz/w7DVs8HzH4oYIXNC7hS40bAShxUSmIGul6W5gSYl1BEc+aYFOKYCF49oTlJ
JTv6VTWJw6AnMW+/zXVPYtCK1+ixEiXA51B7h4sXKQctuWhmJ2p+qkkkq/HLH3c5XUTKsZ3OPnfF
5iGKF1E45wx/OYGw6a5bo2C2zr1NGUp5lbuNPyt2UW1bIB7Y3FVcew3vEv5jwZocAlNgSTPcRrib
CH025D85u9dEan1Vwg1lFHmMML23pM3YLt8UemaQL0M5AHfQRVpVJ/p5VGingiBpJPcyceGKyD1k
ppXovuyPauYts11I/s8ay060L+OLoa7TyTMKMvQqbvL1Xqi2VebJyQbPChehilwdUvxy1BasO2kE
/vk0dLLY7gaS1SSRbT/6UMyvLlJWBpDkJTCddA2NGNgQRMsdCt3ZmDwTVCrr0a2ibbosrIcUnYgj
cKp53eEssyO3V1zLPATSSwh/W/keGYw3ZLs9BYxypAiDKJjIiHwwX9QMAdBe9RUi4GGLCMgnf5Jt
1gFhrDXLLbyuhM9ym/xMvxkZLWDcC4eBXWJ5ytBigXk4ackq2RYgJeVeSA917xmZm8AgJ/UvUyBP
fGzxuEc/uMTC0O2ss6QhgqOMhqtJcTM1jxYEGseAP0Su2Wuss5ZKoM1mskJ3UD8HCCYCweK3eDy0
463QN5l+ADmCZyIviydqtraYcegOmV1dvsb8+kwaqt5FdpRsEpWJPT60zaab7dGdHF4LevvG4dvm
8zS3o7UVXiVQ9rhr+w9u8ShuVqR7LRfhBMe8yt5hTSkYMBf4SbZ1MyPAGZyH/QE+VnBhpbGV8BWM
WNLM5anPGYB6ri5tjAXUDoit0fYWG4iGa+obXxlG3F2XoaYTgDXMgfhl9InuKIFuz3+Ef8L9R9at
ZnnVtMBaXMFi6iuiEy8xdvtNPP5rrlTXcElXbaZt8uZia9FzJKNDdvtkTECILOZqN8OuMI1BMaGz
us9UE4KJGkD6UnbkxoDV0Ityg6cBESsE18B46cDFxAdJePrVa9K/plJn1Okcw5dXbQPYhojmI+HG
V4b/RdgjT2CKnEGHMGGuRGk/8fhO2rhRK3XV97+GiLXpwOaK9YaF22/0ba95FfeTle5NBMXfrYkJ
ID/p0XaCfZW+Uu5n0NYKkweluKjCn6lwDmWFY9ANswOmMUV+TxiG5pvS/xJ/6WlkcS5IcbofASIG
NJhKhLS9YrpvgJj5/hHZhcmzVkDdrONEXVdAGUeEX2vsP0mUolURBdO4uM1WRfRDUBg4K0EWa8vR
433DJQKKbpkrypn7DxeSlGifHj6b+PJmlxUXq34sF67yly2ujb5igyHbZPbLWfILDD+u2YWhNcaB
dKGScQSmPIgRllUYIVh6jHeoicTm2SxfiuG9osTjHELR5WjaFglPi89t3DU+cbNcZmv/EguQFiui
yrHwvFT/HwIJXJQGNOYJJfhygC+Qtf0yYEnEKl79h6A1h1p/1eSsVvKXkkCOb6G7hv7GY9Cl3vTM
u3uTnUSkqUNBNTFZ82j4GzZOiCniPsB7bH8dhgfZpownvi3EEX1fRCWBMl8K6kTIOGHuQn31kgm7
TG1ZX5Q4tINWXeU1CYcjV7OodJG/iAghLF9BtwTSvWxzDR3Z0GqgnIv/ec1ilrSNZf5G4i7Mr377
nGDbl1DXZZ1Quc2Vsa6ICUt/qIyB/EVufCeS1534Hl3QimmFfkChF6l0tOiS29hl5zU5zHQGyRnM
2rKdziBAbbMIQ5jYp/YZwXgQNDPvFsK78D9KHghhQj1Vwqvy3lk2qOicEdQHDiHsdiSCVgVf1Zr+
EtW4jKh7NF7T8NahH7E+WLANodj+plJuUfkGSoUNyBDYwFKsqJd8fJPZ+sL23VS/vyeg6tBW1Q/s
2Hag/HXuACpL4adyClY/FUNqQ0vsNDQ2DFKhrZtrGi5aZFEC/VMhR9+D7tkiJdFHPlDE5xZvJyUY
v/R/oPHn/lJnR5rv0uYvz387nzyrErl99zItYkg9lfub1Kh2+52zB28VVsVnhOQec+g/CRKqJBjW
MEFXWA48XsKDPaciXL3bUKlBO1LV/ouH3VCcGCqVA3cFztZfhYYqcqqX04/y3fMo3hf2P9qIVQDL
AGo4XCEwRauyiY2i7iFzhhqRobZL2ElU/rvDQ8UaWsQagEykLm06/aEF3xnEIJHevEcABdy/UCik
8zwr8lCXtMxUcYR+x56n6id68sC4z4u2gdQPDq8PSyI83mEU7yHyOFXmHlMSP58V4WYeXUeyGzFM
gJVGtBVEi6ECkFEBz9lwOQX0keq9ZiFz8J+m9DfnzGMeGo7VHBxRoYG4ZPZPq3rjpt0MVL3NhwSv
9ZCe+nC5gOTR/0g6j93IjS0MPxEB5rDtZuecJW0IReac+fT+agzcha9hzEjdZNU5f0QV+VaXm1ha
xRxJpotRnLW/vIlA1PQiWBcpA+C0kWzB+7xQBZTFscQjWHafAG50xNThC0Ctj9g39SViKt5mu4D7
6lfikI8IYxaye41sPw2gPNtkoytl52zaNMRm8x2qv0nj8a9GaBJz1mTnUN6Rxz0z30VBaNfsmNro
X80VN6goOaR6skLC7yc2q+qFD22I9uWC23RcC9TGa5+U0iJZF4TJErFCQD1ygJ0JMsHHLojCiVvI
t/YOEb0sDOErRqLb38wRbs9lDag7licP3SKEnXD6HbmUJ2RcUnUnHHhkFfPYy9xuXFdIadSLpqzM
FtkU0wdTl5j9UJf3C8nfQ4eKUx+9a5XSOwAG1F2LaWfF+1pmuWM4HI9dcUC/4gIry7C7wE1S8kXC
BK6tl2h3sJc4skyjQAJ4QzsM8K9iE0raN/NPJWcr2TT2SoZvnIhWdLn3FFzj2TpCAm7hcaZEb66R
sbmY5n1xIM66pi+aR4yrD3OTYf0Jl4REqzI/P9tGDQ+ehehzAig7+5yoX4F94ZEc1A2ZDSsbakwn
44OKBlCMl7UgsqMn6hJfL+RofBHnKRdXh1ih/wuKjcoxxaLXuRJPkjw7KJDDNdxMof1IzqddPWnT
Y/ej+bnL1o0Szo3mU2QDAR8HbLxG/tsuCfrwOO+HOdAHKn0PGBFbQOfZHO82VrVv/Jcr2EXWk3HB
vdbuhS6uTVca8oYurA41zWXIIpQZ3T9E7H8IyL6N7iZ/q9ehHr9y9IvWtmaRg0/3YJ8YFQQDIV8D
ij9StVvGNE1R2sRPMFlzELjsKDsoNsHXjGxjGCd6ffAGIe2xhbruB46RM9gyNiZ/YgZkKA8FSgEu
WevhIOYKVgQOVckuCn9956Iq4+yTdAqSiZ21Oe28+uB9s1+03768I8IuXxFXbwDmTZx12OmJIgRG
pQuTStWCQpNNxZDHxNjHsiuiFjDtAXL/g/3AUti1mnbLCjcjkEAsqzVKUqe41/nv+KzUc14ue8hL
ngVlYRL0PR0MtP71W4VqU31ac3a85AqKUXnojj7Tw5h/Zm6wNDQI/djFmjnEFwMBufftkEvYQ4bC
ieHy4NT+taUNo7LK1xQlCFUkm+0YQlRirWc+i3cR8nYGZuYC+99YZchnxGqniidMIogJeW/HU/Gw
tepsN4fxHK9QdeqbepWvgFG49rG6HJgZPAVrfDCH4OnKju/tSQ4CYRIf/G4yYYTE5ttLA7wwJ8KC
ZTv4DNqvRvn4h047jwbRGukiMw/NHGYRHu4yPAdLZ672zp5cC86vi8k7nSlH0croMmoMxalE8MrM
xJBgJKfBA5asUDomd+6iGGgopQU2AAEmPGdWaYkAvCVsbkLS1aM6UYxD+hE6rPL4LgAwkM50LrmF
nIhLc0U2IAYO9u81y8DSrnekfbnhhJvgxykotXgfoy27Mv2EvbIupaMAlPgnpyJMjpGz2UMp5y3Q
n071B1PTgekGs/KesN0me8+zXb6WETmsgl81hPrlzPm0tXXnobiJvsP2KGUPMI7SWI6fY/hmMKaW
7/nw6NmABVMtdJ1h/4lUg+NGQ5wGmF++FN2bk+orwve6cq67tvPzb/cHkY8J+FoQmWJCYfHwoVBn
qAL7rhfTsoNDwUYOUfEYefmlSyxfpOIwxmsGPBOBGqmx75LxoaYD1Po4C2yPINyfyPiQ0vzm9CRe
QxEupUVXCY65l/7EZJiGP3Jzqn8ZdqHUqPvkW3t0AFFSfyPOfTYZVzTDOkEq5tYLj5p6krtdmL4T
b4KaZljpwVE1qVeAVPHY3cIz7AH3QNIQ8HHqtXdBntQZZwRjt2m5pGowGKUbTMpzOz7Q4viHSrp5
95cGWn1kGfqB1NdZCbXj8/pViIZoe4LnBd5lxRMCu8n+rOU724xFBK286kGc0AQWLjkZPo4hrXuO
wY+qCE04/ppXqR+dbCOGnyG7CBEYcqOu247BxUSd3EifzrhLSnnWpI/QIMIIc9qjm54S471ej64O
VlNa+7p71dLWjK5OckwmA2iUN6+/Ai/iEIASXuvSUhwBjIwOrE1VroavPMbCta0HIAn6W/6k/jzU
Lw11n34q47M/cfOti24Z5Ywl+2RcwA2lDnKCbpxnCOJaKKSFRr8UAEa9D3vkNt7Sb06TzIS7t+xr
a97C4C+Mnj1UQou8C/iSR6QyYMFYcXX+O7hlIsYxWS54hfjF/fKnaxYw9hwYnzUCxTbldC7Pk0S6
Hz0kF1M7SzJFX9rcQhwvFLdJfTOZzoPgKDg5sQw58aNG0RhrF18hiH5tjctywUUCS36LIVbYqJsC
14F5TrRbMzJExF9h9xO3qMvPsABonVjbBsxvBu1ndfBnSuuu3imInsF5y7kab5z8Xazpcn31rNvP
22AarrcArjA+qhC4uf1Fyzais7hgYxzUfcr1Hkmf8fCZH2H5RVQis1dhfgsKyQLDmaC9rAx5QBWi
ThtnwrbYEnYQOjtNSC3oHIJ+W1sVFZNvVfFqMVnmj46vRlMe5yKgdo0mNTB2lVm7/WsNSzznCulS
wcpi7xTb06pmlmn2QEzVkr4NxNpoWjmcfJ+n2144/i/BE0vo7QpdNMpkDIWYW5o/wldnOgNI4zzY
nUhhl5QvXDNWC6StILQQRvniQ9Takn48K7HYjupRCi9OCXPPWSDAZhru621Tn4v4UBPjn2+DJdMp
F8CwAtsw48WIfa7gahEYCe2eeB0EQY5uUyArGl+IEuPnR5lElqQHWCBkGnM+r/omE4c7VZ+yuWhr
FzZaP5cZyvJHEjHbJLjcU0DwrT/cx5wjD6OOoH7akoEObFB1xYgBVYgimTY8MbPp+VoK1uBHRvVh
VwOjxI/Ccmt9dSbMr/WtNZDUM63YgOFFUFE+/YgGjrApOHJ7OWDMAUoakLdQQxWzLs2v0frSAAvU
uJir0qnjnTGKJ7ArlyNy2nLO7Fs+xHLdwY0M2Yffa3BzlLTzH5gmX6PoKtf3MLv1rBvOjc6gPhNV
avpSLzdKREEUBokwxKxQ/7EhIEWZKWXqWkSATvwgBptwTctF9bL1jvSW3fTF7y9gB4cLhV1bDnue
A47QirViZpxU50yESdv+5PKjq94yaVs064DkCmBM5H3woybJDEunNWca8/eQHUz/Dn0wV6B5Wo6G
quClgsSRK7B3xBkVLkVJfo7e2cx+/YpxJ94b0rYtsa4gqcFbSDoxy8hcwBf+zeeeIGDcr7vVyGUR
uQSwDBfCycUOTKAw0Sn8hhDDHr9z0v4MwEax4nb9h8R0CeOsaBsE2762DJK5vcIUDrLunf4pLKZz
yFhK0IwNPo0YSdbea/Ad7w6VSkg16moT2snKg7nNER1lzYKc9nlFRFiPON2yAU7IN5tsY5tMqL0r
9CeqwrH81jXtkp3SJROn4jeuiYD7NwY4NOPQmAdx7Ju3SCbxna897mExM5TmJ0+7BuPJTz8MZx5N
21iSGJY5nOaQ1chI58GiIglvhjlC3dIsNwqSwzXlfvb7XRGf3tekkMj0is3BFlsKxHAsxJdmvIKM
5SCqgXVptVs4++2Y/nFRIxsCN1qW62AzkCxePEpvFztHlJp89OThYPyNh04ADULKPXkUGCRvVnAP
9e9GvU/I9vQ5YEHYrM1kqX4nbHYuQpYUu4trEgBCvzpkdIEytL9a2l7rVsTqohOnpY0Yr0rbo/ZH
I499p7Ggy7hutXCVsDSFAK81klosJxBGmd+sVGXCNIjmlWN8WxZPvorA4dbmfKkGWrGQxY7AOcOz
RAHEFw39sIBoYoBhFQTy7wH6lPbqcIv21al3EZwEbmxB9rk9NB7eLHYpyIG1v+q63754hKwftjkv
0ntkIQ83LoiT8f66ERuvL84npupKnuk5u/KCNZu0CUAskDZEhgzuPbys9jHobzHEUddoi7682+PL
JNhRDklk+U0DqlmWSA9cLf8ZmxJhHk8rDdsSI7YcAw/MXoStlGq+bIJqLZ4vm1U0LPKNbU8bnjW3
VY8qzePtBcKfQWtjv6OsEAeaV/LJ3nrWJnU6FYR8BIKbCQrcxMVb3J3E+eqh/CPOcf4roafQk09P
+Y0jzqQA5Ud94NMD5UXFt6e+xYARoh8OEVQzH7QCKrhDbd8tEsuadcpVI6XXH65WvtHsC8aECquD
r5O1eM0GeD9IEOuGBJd0MY7+aEtkEpFsb2PD1YWH200ckh4F/u8s/n1ymbbmHadDEUkRb7tdHfEB
wj5z9QFzwBcIXFDn1i0P6mpaWuNZWso4uhap9a4mf7DzZvQiTsBHri/rF5uq+HwvJSio6PWiooMB
0OP6KFJlMdblMhiZEZBTFvLD836CMVt2eAgRV+rSj+78hfnDJxKBm5/PVYuWBL/NRm1LxRSPE2dm
f4vZUDETT8pTTI1a+JHMGVnq8w/asrxiBQnn8XClJIzMdFrHhyPgRYtApPnJpxXqHPFFNCVOPV0l
RId0GIrWUoDDb8nDkM1D4aDn6g4jzus4w7FPdFOGajnBND3tcs7AgJMFrrVaEP0iZrAsXvcnThhM
TST9v9MbgN5r9hmgXOMSdQtubxLAAPtt1+GEL23H7aSUEyCZbwZh7a4o9QKL998VVLvxQCpgjvGB
jUa9696Wt1z65GkLGM6d4ScBd3EAvAKAXLuov70JWLsmXoi3PiBnSdhGCNWq2EOQjL5TdIIGYD0U
xwkkoGusmd+/UHBLcy4jqEdhWIEy7teCOGjCr8YSDlM7fda+yCdygDKwxvCq15OQzUMdIozDDrky
vWzVWRc9I90QfxpJ1N8EvaG2EYSleRnit0GQJZy1Ar6t8Mck+5FvMR8+edZ5dQE7zB1MjQmrV3GF
J4G4XLUS7uIz+/ItML3mj8uKhyhc1NHIaK/OaVaZx5g3xwGsgwlVrd/M8Tit/E2tvqRFuJqMgwAy
ymTlrbh14feESEgh06dFkUH/GnkeCFu4umz7Foofgrs+IwoOzNRbetWHKsGyaGguSdypMG6dWx+d
i/0XNwQ0aH8Umg/x04rOfGkugX4elwXCD3v2qLxjN/e4Bz514wvYnsZtXFw7z0WyTAkFaVKuokyL
sOfH4fsj/xB/31ocGgHSUogsho1G++Wf8NzhBYP31KytHe4GA6iyBxVTP0btnEpkGdN00pv1qldL
pHG7OkCecwY2dNmL54rNURqgTnRjWn2TjVagnOfh6OyMRjSM2eVD/+zMb+GsNsNXhtmPT0aG00/E
ScHr+aQeG2kCIiFWMzAOUlz5SR2A3vrSoSfK8504CSqLJKRFgtTFHr/Unk8ixhZvfWQV+dg1iiX9
ixoAxzhH+lFK94X8Z+V3TcQZQXf6b3H5M1Q+mTI8u8GuTs81ez3LJwkl5daI71mK+3c1Uu23qgCo
Q5l1lM8xRYse8woD5fC+P8riUJaX1vi2+YOPE1VsKAgSRYBeFbtIg3CBCXjmzFuNIYvbkb9CuKZo
WHMSLMG7bOOt/OQ2BVeCfCKEys3O6y6JJsBV8mSDiXwC2MOSgAdkPf5m2lothiBugDrQWNtV6KPY
7eHHSjiB6EgNPMkitGTXycKySg7KcWXL0lrkfRko8k2OC34Fqhhco3fYK5jtSbka4PgbhnmZ4Sqf
f9sCJeduC0kQE+8PLNiI1hZBV5nMWihEbrw5rS7I6yBa2nfLy8kORLSX0EjNOzI52QJZbUWf/Rgq
7CJPUuGM6s1T3lttm1dniHq9uOKYsZz3OLH4+6XlGLF4dMFMk+cO3Gez9NkuvazDfDbObQgmr3/h
JgQ4BpH7YJMlzQqEkYnxhH+4xObMz+xjbg6hgVX1bpjSP423MQHJHSnbmueQdLHazZy91tIqxsbC
GmSWO7EJeRNWoW1B9QicMfXxBxNpGxxPra6LaB/LG0NakvQrPydjTV6vabP9Ig3lmdSnDwspaLLO
Nrg51D3Bg2I5wmQ8EpWCuLMJllbXbJzwqteIxhqY9DWdHzxNoY9rFq570YufRebIZ7izOxBQVPF0
cGDudTv7nXVPWA9yvmUxD1PvNhukd6lYx2nA2HyvpRvxU/3T9o44NPuQiMxx3jvovZ1o5pho/dVi
oSWti3Z3YYEEAfF7BuMXlgeXOnW9/GwlSqXuwOFZfu7QcvgA5QZSQQUmFsiApu6DZyEsP/bJp2oz
cRL/WYPZYNcUqiqLwbYaf5lN+RrZdyF2zc8iY+HSDpLBL1FztXchEEuJ2+/q8X0kH0GEUgYktlu2
1j7p/orypqL2IB+LZ4usTyoCzlzehDShXifYkVELFtZ0cyQfEpUS7oTKh28fbxBzGuEla9Ur5inf
PhEUuk0BYY5j9HPALzj76jM6RwFEyp+KP2nsHtZ4E19HZT778FDAw8Qrp1rpKjazbTbuY0BfTehP
4RpN2aafhEWMsN+o40LMXxXJSRJ3FMZI5IBZuNRe5E2I45TweThnhxwXorPBkZ+UZNj5sfVgOn08
8eRal5jlig2ZpoXyFWqMFc5Okj+r7rvVQB8pR9HpBBGRTgWEQWEhIUUR6QffNnliXJNIU26JuI7p
ry2vnnooM8qkGyTew78H3ueq7dkrsgUhgWjtDPMXoNUvrgAZOjd9stCcIymwyLZE1qMxk79H+5NN
kjaHU+oB+H2b41ukfhpy4xrVS4M5ICAHWHLcd05IUgFAEOJVAXv6xZ/4TkPpRfbkfMDmQfAQJuoN
xzNfRENnGfAnjoqUZd5Y6+GSvjAvebOlt8L5M/Udp0IuvTx0FVYhz8bsxScjiXJ1lrikO+fR0Sz4
5hs2mphMklW8iJYRQQxQMhraeZQ5oU8P0MYyvvLmU2d2KYLrJAE4EIfjAnCBi0uIEqmMTaarwqah
jYCbEdrHiB69Pf+LgYEi9IgdE4OtvdSIrlNGGs0lUcoKwGFcy14r9YZqzhpcxpqOeaexxMQo5X/C
FOU4ig7mh4SKTgRnCd0p/pbknwzQMZI6BCPRvJH5V8xrancTMiYOeCpgvf6gNXfL+AthHILmAsni
+cSCISW0z2G/D7yLXz+wogF4L6jFpBJW4u9ls/PeybwTihSQRYgJroI4//S6Q2AetPZcAQSlPzGZ
puO6rhgrG9vVatGg82u7RJZ6Pwg05wnrZhQWKHMI+YkEJIDc2TihlxQbb1er2Kgw92VIMxsEz2eV
6KxS+tBqbVZZb/SeTlO1od4VSeW0yGz0IcmdCG8MAS6QeVriX0fJx0aBJjwzrnWgYjio90kFVk2+
fUFETsDLEE90l9a/RfjnGHe1usvew/kblyOV0luGSPpPsekK+M/xdszqFQ4yjo3ZtSMS9guAo9xG
dNG0jgE/cBAxGHR1LyDWRHyY8dOprqltcUlE7NIz3dxDVEvem1CvW91Tm66q8RJ+vokTS22+sWaJ
hZ19OEo/pOArGJ/9iFVrRxVwx8vBQ6miDq5tOjo4qjOs984trHEmHYbhYo3RPO37+QO2Lvyr0YjW
zyS8ZFVIbsannhL2NCsYsW/EhSMGwdS3Jt7a+0PNSDop8YompNl4z5qbXH0ALDCHLScNMGzVI7HP
5beQy3l8GLvGvpRc0RqqPdEJv9a5mKVTc1XlV1D/2DE9ogs0uvu+X4WdQA79helK1S1wLvwpMtEW
pT5DbDJTEQDgazSo3SpQG+Es8Xpo84qraaOo257EcjS6pGJh1+A+myvc1Z9kbAdHuT/Ss8ciz3PS
VAgklnb/VuPZ5KIS9zJoARKtpZztk4TcXc4zAj79H9UaAM8x5vFuDOaFIEF/dtYRwEo77UVSUOVh
9vqiTlUujkXBuwOwLn1bzdvkPEBPG7gWmw1smI4VGIsH8v9M0ksPkNhX2Dqmx1hupHHdqfcUM1tU
zQwKC2j6JeH1yszk1u/ovAjcJMwrXzkLofKYlOuIqRKYXW2cuaJ2rgPZnxnQwgdb3WFu1uPvQv2y
WCZKpI/8rRnZY9j8VSJsogURhHK0T+sNSqau2EXSkXDsWYWZVlnnCVp1TkuDOgbEgOJ710JnrulL
I9x42XvdOrPR8dcWKJYQ/DYeX5W04IMTY1dO5IDwmiNmkF4Cs8LtMLOhHnTvKD4JX31PrV0+ETAJ
6z8e8rBy6/69NsnfZPSyHNpg9ny9Y3DG+4BWuUKpFqH1buAlbIkIu3ihIbeQiqMUL9rhaaFuIaOd
qq73B9R1dhndYq7Em7I4ZSrL1kn8AlH4opYFLRhEr/KAEiM8GGaDIwNhizV8D+sQ+IhlHmnsGTh5
HpPUWErnGs8G6ng6lpWpWAQ2/MKMQkOq9RLYnDMYnOZzZzs8IOknRZSOXs/l9D3VrymZsQbpUb7+
ndVHrbhN+keAhE1FE9c+GKjQgkhvxL2FvcsgFDZLnRe8PDQuxcoUnnoUJWhEa9JkRkqYitMHeEv5
LbRrg68/WmSgyR5GpDi5KwC4dbG12zPM1YOo3ZlhfNXyIcNP3FCwx3nlv43lU0XrKORPKg9jpqGw
NZCuA1V3cOtoE1DGcZiWSL2jYmPlJwNNeLiimIKhAZKZWEDYm2AXpXRs31IZrHb+6dgR4USc5CNV
8qiwau/DiQ4Sby6wLVo7l7iDoNzq+k0IV+TwTXy2To/5qLo34aeT4g8EsquInXFJdOVm/xiLL8Xa
tgTfJF+Vuh7GTRg+xv6V1m9S9hs1X5nBLQTfMFYbi9sp8pA7nFBT4T7aNeUrB5+mj+HftqioJHZT
EExuMfMxd3tenkk+9KsfG09r1twnsCSW91HPIHC+fOWUlztDH0FnP2jF6tA2ye2XnO8AHLjAs/C9
Mr1Dh1Qk2Mrg8RFtm5g/4vi3tBdTiIl0aRGOqK4Dsf2f6/wk9Q/bWOQ2gQP5JUnX9oxlpTjF+l8r
m3MbK+G3ibzvYS2MBXl+gvz1gp9+uCD2nMRHam07515ibKHxAXTlk+esLJEkWysvZG/kY6i3Ahwy
0EnQ2MGSpQVL9BSjeNpRDZSvCGX5mBzrbGsWgvHuxpd4EbF+jOCYGJgV0qjYQOggDKyviAdCUp4l
TGun//DNTPKxRVHj26j2VDwSS6UUN9hOzQ9auoqmk6w9C4km9oln8SNAjgG7tFQIRzQW6d4w3vLs
PZkOlnbAUFjFbylHWGFfUN2QvbpiYtDVlWkhMDp3zXoYzoWFcsFZxsWDCoQMJQRreU3m9v9WLAgS
Dvs02Qr8v+F40o2laHyJaR9ZtM2HTTkZcVFCBomStDWXiKV6ikuIdJJOeA9GrM5MTBSgKbeqJ3jo
va547IROVHCRHF+LyWBdYY2oo4aq0Z/B/KL2y40B3xbUY7fnIaciZTeYa+Hkiz403Me4fYnS9VZC
nBwHh6FbSd3K6SAaSdFAWVz45wYJFNPPt/UW73xtJxz91KSKv7ipN7a89tV1r8+yaqXJX9RjOM05
JAkb1Q4Bu0vZpoHkkcOrICyfVehfgMojdf3LrN9gUhKHNDye1f3m/o3cfSC3UIbB4W4I85ttIUiF
raiX9dOqNxEQm09L69UyTjg1kq+cCBIZRBwAqvT/IZuO/b/uABxSPpFxi07zOaorQ2VIYWdYttVH
ivyWWO7hCFHbqVsaCGA4Ngh0kTLAO80LRtMHjT9zvVxrGoPIbmh/GeEQkoLs8sOG2TWJkP32ABaP
KOei4a4y/XAJ1kRGxjFMv7kegvRukfwj/ctcifs9bCuaqgi8V1lN5GjdfflQ8BCbkMPWgEvzfQTN
sMi4VqoL4qlUXmeyiFOV4r2zZIlprINFRGPU2azi01z3/6ruKMQBJEIg1+Zz+nc9nQQGFmXvFt0L
wtM0Ec5rYHtL340eJArLNZbP6ZA216y4ewYBV99NJQKsjgUidRPUrtbJ3vmyi7OGtFraWvQHBUdA
zTTe4LAJQtLFTo2+Z1ZKaw4hjEm4eIuV/ClTEIR8wxGJD4T/UAsBAngnDSAZfgpvZzOJU8hQgSLJ
XDsNpM9ArgfsNJNdhkrlUIUkEglMhNcfrSI+Wj7P5WSeBuKFUJ4W5ibv9lZA0BsFj+Qd9s+CKc5R
uQog+zUK+daYe9R+C8BfoN9rwcZ0gDOxziSDvgrp/otz3JGJO9UvosS89Es80CWNHokGsLUgLdFO
zm1NSlyQAfGvRNqgA5wmslirEZNIvfdLYIizZtKP98VLPw8wK8F1c0A2iEM15aNqMQWs2vbPx2TN
sEQhcYNiGaUDrlvBpmb+TePTCZzzoGzGpb50fOzyOdqhZuFbz99vmf+ezTDpf3Sh1ahs2s1/PDgw
VJJuh3Kul3e9syV9OqLJKUVU7fz01p/4GUwyLbzSn9f1pc6BGRceI+K9dNE85t9i72wJDevuEVil
pH6SoywXe/zpZBGpI1k5Dq+cthr1yyA9JsKcLe05Jlvfv6BRtOWDpgknNZCIvwtFy8VKp6U53w/K
o2mfifOqHcSnt1w++t6mCA8W4OG8IkJug4Jt1uQ/Mdf3VF9LfaFrv1b2l2nEM9DZs2yaj6h8OMmX
6tzlWbDw2wuNDfNxqc3j/F2GVRA6RxNdgzVkTFs5ptVX2x40wmvCnSXqaZe467zs0YENKBUt2zxG
NEzCdEtz3zprBkaMTR8QqukiWnYJfuGUxcoy+YsWTArMP2i2OjOB1qyMbyhXMmvQGJIGJAzj5oIX
wfoGAgLNRZVDX4B5sOx7nV6T/jscz7n604fqpqmvTaVBKRMHRAmPbn0m/X7KjjVMbcKtN0ERFMpd
vpnoH9LNv6sTZsy/ieSr1HwZ6A2HNUHSPNJHQs606mbn+471oXKKJYE3hGQBI4s9RW2/dQwb40tk
vzT9qu5OTXKRCQLL9zIQKGCW7RpYPyIfTI+z0stE+LLB8MVLma64r6Pu2I37qUZvm5BwzCsFbiYT
g3XkCDCZwRBWhNfA+ONQIDPF0tdU2Hj+L6cBgrrfCZHGAKjLoOJhh9R/O2bmCfSwh3iM1XfSBgxo
yLpmsut3cbxtpw3mgnn4l9SIiF6dB6X1PdQbBbIOH3y/KJDn6a+EP1g/j+GXlO5UDoueiMHh1oGg
lDLTLFELOrJbJ/uRvHNhLOsJORLk1154XVVMO+Wmk7ivLc7s4z8ZlXQHPZpnJdmbyzbZqf7Glp6q
QU/MCqvGJsb1ZaDmaHmBkgshf1qLYl6E0l6m8JQDAbMkiAwPfKbCCdDLhPXt6dHK9uFIqOgKeeSC
xImse/VY3etsZyl7ouKq4mAVl3ZGJiFaBOJhirtaX2H9CyznFnpzN0qX3KHopJr+SDHryP0itxTk
MDtCVJN299YyMeblva7fRub5+mpVV4dLVFPXZAemgHQxGh0BVJXS1VAf9ANZ7TEMqnk6vHc6B9b0
Dc0vQrsb1DLI8+2uxgm3Jb3d3AB/9907DQtzXAoZUB/ABO5AVkKtvDg3b8RfsKaxnVy5i+X92fph
Qh9d9Ij7OLHkYJgFxUmlEllDnMDctdajndOenWFPtuYI8U5+O2hm3L1in/OuPtos8iodE114MkHr
i6xBPvTStI2Ub1P9KBzYU7VSF+kC27PQLPhHCa1DJEQF7BfxMs1WpKML34w2vCxg1pgIijmSmBzU
mazjfjeZaxrjzeyslIcIqZZ0NtngCsTmT8P4UMZrKm0yZ2eQ31UDkCr1UgpK0qBsAjbQ/GEJbI6M
hPPM/FA4BSzvXfBlxPWiTrWyt7A/EdIx09LDVG5jTCUJ2h1W70WvXezPfx/geMNSu6D/L/IOsnPr
u0+SXrhiJO+AtDpTkPchZc5WYmXS45vwM0e8ODJWztp7Kc5niNSlJhaZV4KTsV9aBh69nR/8iMS5
imSAfJvhgXS0N7+WV+i5nW3doIwi+9yx5sWiTU9BfS1q4RYyty1WjlF96d53bf8im3EbBIEWcm9x
qujNCRrEjlhrXWZk0quIsdUG0HQcywqBiLQweSiOt4MGUX5teGHMfWo/i9eQkJ5q4Rhiv5CJ2OPb
DsjSCegjaRGweDyWg05aBoaTjP9r7e1hGww/vV2CTuOgYWfFYgapUpHJKSzUKaXFx4nOd8RC9TLm
qfJWaH9wJfF3a0wIsBuhevOVnc7CbRtnk3IroedDKEM6Lj9vHhBrQLHTnNZjxdymAA4Z8FgLblb0
9JMRR2gu/XST43az9+IYrZ2FsoSeeWvGV9RubNaj4U5WZCIRaW9AK2nQANPI8XhgfknB39D6JxWR
9ReIhjnni2ztC9oeXJTHnfXuiUWdBCjop4VDGrJMruxOu6rhM8MfZGG7g2UMz6T2jeGxaJe1/URD
g+ye1xFLqzNelfBOurQDbqoG3rFQP0VZCydQy6hClkALWEr4UzpcpPYox0/0qm4AzkzMVLxDVhqa
53oeLLGMGxjMaWf31n7jgtQFy2Zt68eAtXut24soPjGzp0RutIiNZZQw4pboSNd08NBxRegt4Yk4
XBFHG3aARJjYx3dIMy0k0oFpzH4hQ+eOapOzbrySnFfJQg4cn5LkjpCCTF+VCFCPUAJrHwjiIoaG
J5WKIZkw4X96oYBXOj62zRLEii0vTTATLH3vOWiE8h7Hdk0MVIyiqa/W1kHPD5b7YD+0Z9OC+nTm
CQuzDPU5qy4GC94SqqExrOfbLrjbSN4lx+09WpU+EBlGcwDJ8CJ2eTRlKsCseqwMoPJng/TBX0Pa
FcNeTPk4USXeNt54Hs6p20rjjphaHkaNTD3y0wxr/fygKpBcR7lHnH1OulUuErZIJXIeSboU7r/i
2lPU7G+4Nb5++SQm5w4yxKtDZDa5tv8C+5DrEmoLEWkhn8lpdSdMeTiTt4CV1TfseYbFPyfYXqbK
2eRmNLSGKoMZc/SMVXJJbh7LM89k51A7t+7iC5TJSyMfnOUZESN5Eb7xynlDguk7jijWEz4HUj5x
w3luPhzGYJtUbM8CkiVJqTvRZ591K20gGInsEKpqiJ7HW4+7WmlX/Nok0vTpa4wOdrJDgu4Rc2Cv
bYRO5hXnyLxuYNz2Php5EsFTbRsSQGxQUnmEyACPl9VjVIP0wonQKM/wRpIyvwAIcYLKv2e4H90G
OYyAJ5Go9PFqSt8yAu+ceheOW2FAVsqFMDOr9q6oL6FGFTNZ/og7ibDhca0eNf5cqssZ0mXqK0vW
ha1jsaehHhjZrKD2OarU7kIXRzFe85a+ex8uUgRTQEZIBucFovn/pdEKIxHf3kDCKEHqxUJ64lLu
qtV0JynSR2WaDbdKJ67EP4TN1+CsOuGYhX/0v7J0qRQnM91SDoNFEr8pEvX7VLgCePFSV2LGVw9x
8uohNQkqUJWVQm8myx67okEUlRDzj8q9Nd6EFyv6yFF929NFbHNWeJTcaK50Bx+ZlU8pyNMvN5Oy
tr3H8MwAXaWT5N2qcmc5e9lYRRE2Z8IxmxHBxTURau4ADCZ6PQkWgPkftO/QOZsQzbH1Hq2CFUmH
U/hTShxtuTkfpL/kP47Oa7lxJAuiX4QIFDxeRRL0npR7QUhqCSh4775+DiZie3dmNnrEJomqazJP
wvTLN2ULzhFhcF3g3nNvmbo3erID6eLA7Z7UceuqSxUoxDhr/cSxbb6PvA0NdWldXcAe5uO1JMtn
MM5RclSR2BoXxC9J2bwwCZiv30jf8vCW5Sf5NHzUMQuDgBCqGS8W8m3tV7OvMq+/UmIHNYp+Tk1w
aDkCA6a9JYVhkK8bGthZP6mca4Qeyn3+A7aQBFJ1PTpvAVGmEuulliJhgYoYbxCgtxXaxnFjxp6i
vRqMAghBmQcv5cFGSkYjZONzDLfkyb00NIEozzrJXda9GSFEeP8c5WsdjuvgYoHAtieQuwEYZJ7Y
JdxQztlaQsojFDyOFw6HKIPJGVwwT5K4z1PslHJcsxrjKmWCs27lhtxgvbpibx7o6J3qGw7frIR3
7tNcq3SsSc3brGMe3J+5xe63JfyO+tNo+1WGXfObp8S/du2+S49Cf862YSa2Qby3hp1mgH9ekrsy
Nb9G+d5a3wFqhxyxraghMDP6MEtvNFam9T6yTAV9F2rruW2T5m12LxnlUgmOlXtivb2uUR6z1gFT
MNfJwrn24p3hvY02IIDGxxKYI7R8zU2vz37L/klBlNypdKMG7ums65XyrxE36b+mv1N0/iaJuPfQ
bWbTb97R1sxy1n1EeEO2jXi/VOKoGLvp7a5IF7WLC0xlWb0DTAURkklE7lwmLm3WgERtdq90x8zs
rPQMayQGoIlmR83OZJR4CV/Sob6p/hG636zpgrFGHc1vk4hXPCawZHHwVeOjmEs5XeMRO850KMbQ
BWYZE0U7K+W3TPlo3AcOZpPBg3bPwo8aaKv1QGfQzjewxFmOPnpnOKQ8PNV4286jAQs1bXNNyl2G
dAZssUFVPX7nNSJUd8l+KfjtyVuxQTmi55ml4SDiKHps/i9iRoeII4cdNRQt9uPwtAJ5musNNf5m
4Q/7A9Vqv2XIvyLjYWSm1R5SfV0yYdYoOn/qcGcUSGXRdiUbtj+ueQQu+dKUu9mvyPZ6nmjT4lvX
CgSHiIAW6696tW3amZtsJl6X8oLIGPmrlg70WW2bBF/WjB8JjhTr/Adiu9mSH7ktAHP2bGWfmZix
miwC7EejAdV92IHGDo1lHPdxwBA5yvOFRkduwRDu3RnAhYrLi7e0Cj6qRRp6eVH1k9bwuGVQPg8O
EAhGF6F5nA3Tcf05f83jFb+97Fc0P7CRtZwlBshF5sfVGYz7PNzU5Y2AArrYRr+4QHBzqgAdgQMk
q3mzEOm/WnNLexodVtiIlsLtsjjI7GTaZ4yLRMU+A7Zy1DOLrqTlUvD82jQr0K8r+arop8ZHm9iz
Vv80knUWsJySGKEIvAbRoBhIkZjIicNosXNh6FVm/zo4SNqBkZwun6F5y+ONpe1K5V7naCt2JkoX
yJHOzkkR+ugr5sq4FTkz6mhfdL8j9W8anZIOJXhGO2p/VTGHdLkdiAkirWzusHTxVaUZGJmPhKvP
JkSrY2EKbcuQI/YS/7Wyyi9NsOskDnuLHoy1S48zMtpXFkipouJNXOZ98KhM51Qr0V9blZ8kl3BX
BZmxNBVxmabZdUStmGbqn264lzCdXlMVAFUlgDQwz9ci9GOhsm+4iKtiS9zzSdib0ci/++mzJ03S
4cPVB3K5AuVkwZKfcuutTsGjhd3aYZ4TlsE+h3EfpemxopKUastKVTzRiy9aXPxgYvqbg5IU7CrS
QvxvWUzuBibLEvqFPx36UOMyxQZSGhuXZUrb8YWrYg7N0aO19tD/LzSpH4/h0J46tT3ZrlgHhXPr
tVRl4dJy/q4KtIF6qKCbwRDaxbdwmNaKMMCNums1ptxUhrPGLhJJhpO7kIlsr2ssb6DPmlmbPWdN
pTb/HCNi1WBfbXfe7dBLJOSfI3xz0Y2Nab61JX5RIH/IzEOmTlZxKzVIsSMsOmsAvjisohyajD2u
8wmdC9mzvoP0CrSkH1TrYmIDzCqq0b45jJWu34iUzEF93PWqckzC7FB0kuCwaZMgE2wRPoiAe5Mt
wpj2ZK+5PFRIf7TUawt93dJzlgBepUFvnMeXKXWenYvVo7PMSzH1xzAq1mYA2Bc9sp2I5VDOsTkF
Dd2E1jBB+KgcLbkzUr4RVFgpvjdaMDd9T3CfDMFwCjAFQds8mDAE1LhcNTZMUbiP8xojj8S1dsGw
kVFGPLEX8xjJsDz0fDUoTADoaWRalusotzGegSUCbQ+32OscQFqsLyZBcv0sAqrIohHclALPt9Md
hPGlqN8TQJViPnv+CRuAjU0EQQ1Pq2bpycTUp6IwuABjKiWWtiAdP/x/c1mSIFsx2esPlyhkWs5q
KUJtGJq0SSgDY4dFucnaD2ojewuDubERndzkvaCvGl06Z4I2hpPSoH8gGHKyoNOA1mowOpsMVC3W
xOOETqyB+ZzGy6ilwxnAu7JWL1JjoZFN4YALG7mzNcoN98tFu1SSDiaQEvYIFOafY9BhFe6HT7Hf
Fu0qjMWLieGKEzhQ6Y3pNOXk+dN+TD7KqfZ4oStiNleJibxuotDt/hkNMyXGJNHZsQ++3Ge4Phim
UikvkSbpNbt1zg8bv8Iwd6PhIzQ3tiADjM0lsfVUhJ/ddKPoTuPXAo9vSwaZtBHZMZtAhiaVfhmE
6bom3cHhHUnweiRkALz4DMp81Ynw2NkIEcatAcAtSFc12k6DQYiSqk8mii3H4vz2TjPXhigEBQa+
jbraNnjb0M7PL07S0CY554P+1pFh1M/yS/6FhUWpEtGHzpKWhLRBFmMkmowBknfsHiM1VQtvb8R+
zXXd5cugV1aaRG/rD16GBG/CK2BnmyJk/VgzXqOpRJhdIFGQI1UJaCANPXsmAKZiokyBQHVzpcZX
qUKuhV4AggCah4733Mg2OlCvwo8PRiVWaTXSbdDAMRhclda9KtiDyd8c8LHFDEPjGz7TvcwmXU6s
c/M5AtKlj655AzncwRdW4002dMZ0IsJm7IbMNCc5w0XqUKBdt6HY2RCMQ+pl9FfNn5F+OViJZzpF
rTEPZlk5V6zs70XyVnUgZ/U9DK8H5PqaThggECVi9qNIJsWMyEXPJcZEu6gpDW10YMNYrwJwe81X
k+5tAGgD866a3ZzKrZ3zWnVAJLpqb/pOfXGiBmVFtMCMhasp50lpKlS0n534DgNYoilv87V3SDGl
laxX2oAtZCIcoNf2SfXeWLjCWCP0zXfvv3XDyQ2fiXsu9NdcO9byXZQfQCuc6qkkR778Ou2lGKhS
TBoWxvxIEwqNerAGM0D/0dASDPx9PnhtbXBlIKEY/J3b+ayn/hk9GOD+t0W0Nk9Q55mIGr0m3DOF
zRcIP+U140NJ48tQstHXvjKH2UMinkUE3hXmCFaLZQRJwc8wG+SEEiDbyKGID+rPTLVgmWlaRwFR
arSBHY/cos+sQNQn+ey+p/5iW58pauhk8lez+cM1JLqSbxOiyl+oPdpWQLZg5hYyjIWY1OBylPJL
1kztiYQi2iD761vEkxZqB/FRYzQoAIeIXxH/OUylis8MGWhEM/dQ029cClwBpENelfgsKpheHxJV
9WzC024yAruOeU9U+TLWALOlL9sJR2j51RlPa3jwTvR4QVgZg5aLFQK55CIzd4N6DYpHSpAu8KNo
TwSssMgR4glk603iUb4dGQ+p4TplMxtfRHzuIGq9tNq7Kmj/FS9kIZjwGQG/sOnjdBxqZb020bON
+iKV/sJhE9BQhYYl/GiVEBGlgCOGgVTlvcBR2bAtMJ13/hFCP6xP1lfKKTPkVC3OWudL/78UO0Hr
h8lc58ZundDTA2uf0e+adrEMGcX5kGzjpGavBDFy+PS7GQ2YvDTsgTWGCjSFCIYJRWShza9gJInA
zzdDXm7iajnnh9CI2GzckVWcGVUpMWEqJ4MYNtqMdEPeG9RoEMsvdkr/0B/JuRmRUPZevsPnOKUe
bOa5Ytee/E4lX5XjxYoOgbwp4PXQtLd7Ffcirh4j3+Yu3L5nUv2bwL0qYD9bxhSmeMxf8rT4rLCl
BLzk3B34pZCsC0GEfTgRspKpU0KXG6XTJkIdhK5Co3tKVFD6EoW68dSjcql3F8PPPV3cFOOpkC6p
a9/Cf1jptwg+WJVPVvb/0VOHOMEtynakUAW6p2b4KsyPrDq1dgD/yCRog/bwV+cEya8yI+rtTwtP
Bomk82OZpb+q/dTs73rYa/65AD5j7zOEMEJnuvibVIU3aq9xfFCibcn7WwcrXTqepaOJEH8dw2//
DdYZUNjK3/NeSufANIG1HcuYZq+6B6J48N3Xzr7Cbpney/malV8Gfd+oP0TxkaaIbP/4M7vjITfu
PCHj9J5zzWbjT4+QLy0/Af0m8R2F4QQXUz0ZTk1AN2nJ2tYenjV1QEr6Ya0bR4dFCjP/RnAifqhc
PxHO9sq9qC0zqqNf3qz2Jys35eBg8KVvkZj4CI3PJq59NlNl8dRCmyfmmeVv4wgOqr+bzW2uEISK
FtfLsW+KSxanSys8aOLWmfeGGUoCt/jWWaSb7RxPC05Rd9Mo3sd9VNLLnUhI5/eWzrYHbTFdQuYj
vnbXnY+qEAuTOzWJzxja2Ce6KrvAc8XpVd3H8CdNv0S6YafZGrcUfTfNujmdtWaLA0/X9ippISLa
++qIqXZdtm9SRex4SOKLk+9s/xYyeINq1/v7ilVldypKz6iBL+xa86a3iCzV52Q9evQLIjtBQa9o
GR3B8KY+5xh2eON98dZku7o4JuJDTid1uBscBK188pURHAP4n0v3V3PNg5gQs3Fjzn8cnV60zr47
1rp2/GBoAoZdBn9K98pYXoxHGbE4fSnAIlCSBfrBYlmHeZElSoDhkNllnz8K8SBeCAHs2YqwIOE7
nC4KWMh5afGwnG3DMMg4JHh9I69wWVeYB3bbY/uespHvcfzQ2c56V+rGeO2bZ/6iii+q+7AYxTom
I8qMEx1pQnIxq6dtncIK5tA1LPdpiIp/O0xIIjfA9ZzwEiJfJDLC1c+R6Sx9lSp8zSXHWtxG9TtA
y+/7q5V8A3ZI+ETzFl0eWS5DQa3F6dndCcIust8Evmb5L+b6S49hIFctigUntJfCf/WNTVehQfFK
LEvul1J9j8HXFL1ZDt5U5eCmF7qD5ZoKJIRtXHGW5vq/grvGwYM1oKapc7Q8fbSSbLfy4MscyIem
1CMNB21nnpzGkJx6OtCY9UMovuLwNe/eLOtZjCxgVlW2wgzkj/umO2jJp8F2PjsH4c3k30HKNgMF
rT0a3UPlXol+OBxrc6kFeBIWkrUUGL3mXBhHBiw1k2IMhMhMESR8pSgoHf/mskCr/VskqJ/gbmh3
zf+n8gHkT74RZXozWj7Qv4JZGSJGPnodkS6Y23ZnICwP+NZenGEf+F9GvSsE87H8cwx+GnVt9oy/
i2M/nCLiYrptFJ3hGdPAO/2GjDrM1Rzw8e/8NLWXuj0G2kGr3umxVYieUfSmwN+kjDL0n659jdR1
iWqStYa7T3I2xFupvfJdTYqfutoiyxscMkfTlxwJEsESOElINWZ48iox2wiwduJa4pxMOYs72JDg
bCG1Lyw4zyn0MEahS8rCwgkWkeMwq/qdH7B5eFA0zAqPkbnPxJqjrTVeCzIA0C+a6V/FGl+SMUkH
uECJAlqHV1aIHWHIgbJVLaZdKFI5TZx+V3cf+CCaiRnXzhcHhocuruooeNeYcVMBv9Q9VmF+TYOx
bKN0QUdNpurWaQkc1X+NOVCBmqZH2xfDr1WdWWXPiWrbVye7mQwWil0YPeY2jRfbVd90qQE8d4cx
7FwYdShG7Yq8DB/11SFLfnUcSR3jX4mx0JSPfnynvcspf6JLlF4Jast8ryxn00MasNU+OPHdSH5b
wXpf/RiMn8L8KfO/EkF/thA9qYK7sP9nxcMCg+vcH7bKvznzMKUP66q7ob3BBaupQhSG+eENwypj
9E9dRbiJl5QsqWTrO7u02fo1KLO1INDHBl61Hiay4W9NfHccht3voXtKXityF6AqqjDukNhRyWd/
iXtvUfoWP9yi/OH74JbDwQFUMzNmIRlfCqYikmXigZdrWR5QA0IoLZ44CrsXHpqwfOMZSPSzgjEr
fx2Z6yUbzdyMGeGoDxkcbJjQ1CjVruIvSrJ0V08Da2x95Dqm/qjAjSPCJRsdMhmfTokjgQ0N+6gX
NnjQNzRSguSav4jsR8SAiHNitFGubE3yJVGnNQWwD2Wrj7goOBiToGCNUnMh8MiMSOGl/b4xinFl
jBF6EPezS6c319JeC7ViyMSyUpu+HL+bWYdXh0tAQ+Hcptlp5Fdyal5jpm7SNo6djm20d8AGRbta
13lkc8QcP35lUkGMWzOGEecO6TZ1yr01UBsU+cFHRZ86bIkdYHoKom+kAAOoyjypLpbtXw5Fmx5a
057dWKtQzUz0O9Ylsg2Uc+Rb8UvQ70WQAhqpaZsk3uhpvR96/dArMR66l8nxvWksPIUhpWtHIAxR
UYYQQsL3wadFsTEDoi3A0bo2zWaddoRQVAXx1aZYFt0NAtlmssOT8INr7bTXZoDA4Y603IcmvQdA
pbuvxp1OHcVREwISiNVVS2naFsOulJ8qioF0pK6F79Rq60wmx5RI9jJDm2IiHCbUzerOPme9oFlX
uzsGgcI+j8GwSRntNSEQEaRWI0sdHQZQ1Hyp+XWW70pcMDGpcVmsvZQsERXtEVcjHLDxLY4ynDvT
oUXDIQZMk83BnZ4yCZZTRjRSTiIPeV6xMS7UokGVPG7r+LvDFcbIJiZTAqvfho/SyxOMKv5sjct/
AmDItKMF9pX4z2QYQiYoVCsNeV2wjvlBaU5ILY3uCEQdI/HS0BB2Aa5XutFzyS+ziPwyaQ1NirEC
oaOt4VpGVlGTN9OVQPntFdnMnEd80MxiNepGfwA94ZcTO1wCiJq+u6sK9r824dyprf6Gya1Lb0o1
rXNJUlkbHHQx7py6veNPnPLhgDzzoCYjD5Q4Z1lzpQFeG6TU4azBNQopYiCnHn5CHt1Usv1KR3lL
xv6uNL+DIze9bT7B65rOeNOCZN8VwcYgR6vB2Nsk+qE0qodSRr9KQtyVNct76/7gPu2h+Cp7Ynqt
/juqs3sh+O5Ql2Lz75320ivDqRfilFnTKYyRGHNKNiExe2zCXGu2CevjTw3fqSXZaNbgqyuEDxkp
SEmZfNVVwSHC2mIgkoGCxrm7kMEGWnQkc517E9DESpMlOaxlO5PvTcnq6Ajo7IsJwUoo6SdJr5j7
l72MH2Oo/iW6Dvgr7k61+zeI/t45xjU3TEi03dIypk1P8ndm9ktXHc44zFBFqNDGdAMhHuVFx4tO
O5OdAiroHAmoKeOlz3e6txTws/YHigecPOmX7h+Ay7DdMmcJjAEZs3aJbhLwSpQ3TZZ3Qm1gQuuH
NCjvrYv5LDW093yMu712hrrPbVrm70E/VdiofwZl/Df0BKMgUNyWYOcOXJkuU3mX8WHSti9VOZcb
iHSSnHC2Mnbkwfenpy1TshtGeSUAEWGTYrzkpPqGDY64nhM0KwnY1dm3Cmw5RNKs4dDcjWoTUb0s
poJVjWFWuyJ61wmpchHWAx4gr0VuHC3cGJO/051qW42Qe6GtIPlsimiv0dK2Caov9Cepw7rdSXdT
aJJu1EPrMzYWdApXPXakTfk67jsYJAXrEdRVvENrp5bbvI+WU4HTvqmu6ohxPAoBnwQLnCVbW+8P
VgArX1WWfmh9SKBciZ8uZM9zRvat2tfrymqJzMQhXHd0YdFB0rCNMt+B1bkJAtz58q8mG0uyIZCh
Pkqj3Ywt1qdW3Ynobej4cotK3KZ2+FDDmpwPWu0oPKtC/JSIdLO94/soC4EIl8OqTNrtLAVgLN/y
pjF3JHsNgPwQf1kBy3WDfUdUXYKi2nVy+plISOAZv7iGtR1a7soZwWZxQxvFMus67Ep441HDiHQ6
1gqftzkdjFDdm4G2b23oHhK6PgWCzXbfiD57aFcJjKUUmUo4UmNbkH76Q1tEpzKSux7k5CCQ3IJG
wDroF+NxYNgYms1GH1tPCaA1mfk6ghCQNu6JrgZ/1jZQytP8tx2g1K6ISBHuWXHIk9n654adfDVM
q8RRGPIN2zqq0Qg1u4kVoMPUswSFT2S8B1SJKFJhLRpQ+0kgLloFWOcc5rsk9Hz9RHwy/x0aW/gP
XXvRctpo5izNiSzQCuyRlD/FgD4P3Pno/qv1t2puI9OvXFnb/nuhPm3zirdGhI9BCobAAC38Q8X8
uyq/JeOoIO4YsjPYsj6aylomDA/GS8g5FsKaLIWysCF1uKGAs8oCE1IWNmBV4KBwL/hnW3fXc7AH
8rPVLzO83vSZoag7A5dXl73Ok83Avbn0CzpojaG+dM38ggwmoyXJq3UF/sz+CjhsG2bnbNhpsMOW
nENYJrq8NrjHqIqaEX37kfQsPPnUQYeQ4ImgZLxfgiCOvVr55IeQvRC+Otmj4OIp8NvaxOw2C5dL
0qhdxOSHdLza5apVNxPtLJVvQ8K2Ub3GYsPHUSc7xT+L4Ksy/jQdefnDNr5K427p9K7Qe1WUu/pd
k//4vqcBxOvPFKxlYL/BdMN3NNVoxg6enElyxxwoYRnKJYj+dmBaxmze8pCNY4JRWRHH8WlA5WWG
0McZFGQYGBSbNJa2IPePB9xVXqwWLiF+lAYKR2NDW8ea3ZOqOyXvkcUE6Y8/CCMgV2Ecu9OeHehI
jWvMOSrJI2d27HQYQiS+uB5kcz37o99rwkY1CiQu63KetTEVNqdvHRBmwUSNyB6DGB/F+bRjxGjs
i9IAiZNfLb6jcOBYjpdhbq0Sgngq1nOWkpBR7a78y6CzkIvdjRxbzHhownlz0ZWSuMBTxD5naLK1
6Sde1MzO2cqzmF87Hf3CuEX6QSIaC2KyOWIcvLr/DmqZ1AeQsBmQ4mAHNnlgwu5HOlqkZhFYBGhg
e3dvvfMbplyKKtswyDsGo2QzGFg6PXn7I08ibmuJz8o3Irkq2tOPUnYUX2n0q2rvoqWhuPjDlmxd
14s4KhzrFDmfhQkcKPgxxouTnvGdsEKkkJ8KqMTye0a7aVja2uPQXjJ2MCPrq//7bTo5J/0I5Esv
XjNgfxPdUgcHISlfswDX9ztlVOr8C9Q3S4Mn8ow5qsW97djCNHj6rZQWCal5/2rZB5uPIfTrvaX8
SxrihF/D+DrRNhOUMelPng7H2YfKVU6PADY1A5RE+4pZOgTTe5Bjf4VTzVafk2YRWeaCC5WZOZtn
5Z0wKMTo9zDF3aRACXkfWMo6CPt4HN2vNle9KRZ4uB4VOpkq+R1IZ+kEh678M1OTxR+r71HByLlQ
DIKqmJEWyQMdfIPixbQ+o4SXNgVANMmzYijb/sY2hHukHawzsbsgpl/KJlmyw/Nyy72NTbKev0pt
WK5mBlkjVgG1xjx6q51iYwZoGAcIX6IjDxYSaoz6FGGstpq0cMVUCbNMiI0H+5+WrdxC27oKqYPo
eQeLK1W0y9H0dyHTJr839kNcrCz2qYUC0IwcVMtlJGn0XsQV3EPENaKBJBD+WT3b8HeiVI990F8H
tnGJycOC+TklwXMI4y09M+lFZDl1DivrexBxXk7GSRrFRiDfUHxU85QYtgg9R009XjWZ45mXV9TK
fbnOIms1OQnCF/FRSFgn5UBwOOQ7Zz325imo8GrlIRuQWQDBSiZ4BlAtnBihHmPfHvUH5cGyCKJV
U97NMCaVkVS7EM2N9MKJLR92Zd9EYYfAN6GBVlUF2mDsafwRooEnXPf3ZXaWTnbAAg1ypFQ8a3Jf
+a09dE9CRfGcWotJRRWgwQXRIGKVMexrYq4ghZgGVDhACClApklDDzxwACOPTFgY5T2rNiw4RbKC
W7So4YKZ8+i5KZc5JQ61WdgcBhJgoqw/NXJapag8sgjyXcD2vxPLvhlXfe/vFCZAaHMFcKmKnzf0
9kaC8DSTdu2MNlBPVuy6em6ZpU1+unIXFfklhm+sFGdcjS756nTZFpBKGpyVWfSbscf2giKjcaXX
gY5UkbpKW0O8NOHCOVoWynV23zmot6Bx1iWTIEYWo/OMRLRLS2dDX9Kq+dJuiX5T7Pe6dpcqg0nq
dH4RVMHXJNoMU70LHfI/F5NysGjoLMqqmOXjyAzEBfyjUksGBKf/9kyCDBQn/WxR/lPiN7Vg6hQP
yx5fbGyzH8Ko6ErscN13CZOmOEOmddjB6dYin1fUcYuwmP0uEW1h/G6XBBR/Spb7I05Ruz0b7ZvF
lij3t7V1i80fQ/ns6PljlWpGXKv4HuHdxZy/N0Xs6dcwOAZ5zJZw6nhN9akwlYeMqi3zmXwVk0Sd
1fI4t4ZFMS1d/DoDISn5TQco03lJdO5AKiTyQxselfi2k6Pe/ZrZZpBvquJF+sMhwTNbx+qlqn5S
ZzuP3ce836p0crpyiPolCHNfvPoQg8ur2carlGQVUf7E7Mxkg+DO+WrFYTYdBeDSUYCqznfWowi/
uWw0TFSGvjFLToJF0+Yr1yZ0/SPUzUXPKC9mN9ebP+rszcTA5Blpu5MKvjlJQfnqqs9aEQv+B+A9
rAhzbbholrAlmNcyw4OY7i1B9gLqONpAC/okJYklcAiqNeFFJIVXRBizBZt/TJpinrBH1pMuDcY8
8d5Iif5c78hZv+vuZYxg7FNcNsC+cSCygUCKpVrpv5bduNDrbcMRqsQmq3npJWwjO7xGyqkWaPz6
ZhdUpLBEsA2CgAEu3H1YkTlkjEprlhX+PWNgHWY9M+7D2m3Zv9drkU3rwdVX/aCiTR28oqjviv7p
c0zbDF7BlEu3X+huhPqrXrul7nWWv9R96YnGWHax43VFiSb7Ux9pS+DiuO6plk9fC18m95LkNlJ9
G8rn4FV4D1TH51DV8T0kP02L4S3m5bPKG2rqQNDqRk+YD7HUyTmPjQujYXVMeMPnUgO7Bxl7vUtw
CiriEhkpm1xwk7DqySahsc7QuaThuE59hvbBR4bcKUJWERhvGlphVFYl6WdTmW/GxgWPYq6GGD4T
ags5ke84DgS2I77H7FqUZJuRqEFOb6oh2sowrLO5ylnDuxyPncpkukGF8jdQgfakHs3nSQS3emD3
i/9tXrNX3cgt/NqwIcoc1izmtKpHfzEUNbF/GCl5cQ1mi5aMyYSts0TRou21hEeZ8lpZhBr/gKuO
VnQdy9ciQv2GkYPyrlH2XQdO6F/BhizXMN6kf1pD6S0+prYlPClYojSbB6qF11X2i0EHPg1E1yly
U9jTijuLXKBDA7fbImm0CNpD1Tt7p8ZiobVrSXDGmIIONQrBcoM9THLo4pAkqLbjEpjOIOc+kIKk
TJ3NUdvlIjtqdn2WvHA64iqi17PN+pIYxteYlscCKNgkzoaADWPzaLxoJb6I+aI3E8WbWq6ZmlFJ
NZySvl0XLblKiTgFbngvO/E6O490ichRi+TeSXgo1AJbCBH12ml+AkSkbbpR/Ud+99HPA3BmzqZS
Rx60BsaXBWZNniwB9S4vd/1kXSbj6Lvh9xTnd5/BVKrUb8zrmDznkPgbkBJ++w9kY9jU9yQ3UFAA
nOOnKmL8mQeDbdOeYhe+UjTzAqpTQHx18nRbIFsuuuXkmbrRysYWFUfDa5vXYE6oVvr3BGhLrRjb
ZGRHjiIKWRXmwnj08qA+a2GBSD2p9zxAh05Y6EwMzjQkyab4EAgxZpuBUn2oNrsrs4d0O+1FEW8Z
pKLAQrTuVhdp0Wua3GBjVR0rGlEZkWVnJe+dUSHOCPR/tVN6ZhC8GYH56ov+5rOLc9UHAQC3hDdp
VEBtuczTXuRaszhXHJpHAl5/ejQNjcGULLH25ogPLIrXasWrzquTKebvAWVnJh65ixhGjE9XIc5l
0GibCpm82VO0dgwqY8v464N8qyalJ3rpVb1/G3L7lR97j43gpKOICkrEgj3aTSWBVZdS7FtWf3Zd
bHotpTwbr2sla04dVL8BhsOqgLyIlDvUf8Ka5LCK3CBbORSJ4znFFYb/0iEPIuZhi9hz1mV9sKFi
0anPW7PiFqAeH9mi6W2Jl/imT8NlirCKYedTKlTkM940JEweARHD+CgBdsKKsuOGE5o85t30jhSO
+nw88s1Hm/iuYndOGG+ytlyNpMi3Js3cZN9jBBSqFoFzjY/4qD0HoKKV3dMgXeMsV4LxvUGkEIWG
h8aVRS+58n71mBjjtwHRl5p2GGP3aDZM4lqmxPnenwgM72GYQle0wIpaA8IfnWOx1L8nmjmBOcvv
1b9KTVaiNzdRp+/HWH8mgeqZrbktCraeZLQC+kd54KUyeIimOaGD+AtyY6mHzbaBG2/3XsfXrSNC
HUZ70oTbEqVIiDYrIl0s1hJvMpvvsHG83r4h8Vt2ZXKqqG1kfhjdjAURCw+msjDLtzZWrtEMGIem
l7wjm6D0n+OQKUsKknNvHYQriIyXgH8ETRvTK9VqKZnJkkYXrQ/pyYnq65BviJGFIzn4yinNgITq
CFK+HWfY6Dy/U4rTEPiGZGvsEI0bc9lnExKXSRzKHltcqyLkNff4sN/M1v4b/myCTTWHeZRxZDMq
oF8w4VsYzrnqrds42zcb83eermmxv9fYL5RheSkn+6D66ilXR6yY47oZAHFZJGPn3WUWD5R0Vb0y
wYTOLk4GXS8DSWU4iqdb9UYU9SXogTJgzhZu0ng0Iy81wAAR+EAKbaiMuteAJhBjtwcn3NrTsjOc
t7zCCuqzv8njesFMAuXbtHJO/zF2Zr11K2mW/SsXfm5mkQwGg2xU5oPOqMnWaEt6IWRZ5jxGkAzy
1/eiK6sKWQ00Gigk6sKyfHR0SMa3v73Xbhps1xHn1ZRwArmVMsAXZbrHGKdaXuM2wFsoXuQ0HC2d
BzytWPcV4a6MxquJHTQMe28pwdbElJ6T4ihjNuJj8jD2TBHFOO/7ermxrIRofH/vDT1x+jpq6rOM
9Y2w02UloDOjWU6yuBkyrJkjZe7RbW/J6N14Gf6khv3VLCnI6S6NA9WXh46T4/oJ0fGNv6NPvSbX
1/IQpPOgY11gRvM1+V5hWCyWj7Grj90S70DJCWvO9doeS7xTSx5QdRXBFhBgJvzdNIRH152OHfj1
VvKLr9l1JfrkBphfWruvIfDX9sQwealp3TVo/CE135qJnBzmTU8xlctU1hNYaMtXBTpREwACYxq9
9REU9xenaJmk8EZ4OJLTbM+v+JhXIepfvU+24CSOv14bcAuvlm6GZE/1fExez0CpXcCMb6fuDmGT
5qiZQVSiKsiNuECqLkcnEZtlDRN2/24GXFnYt3KGWkE7a5OT2OhgO67IYGzmcwK2HsNRTX/1mpGg
norjDyXg6rg8sE0M86YnOoh9FZMkZwYqUz6m4aZh0R1lb0vxU68v0yYR1WAMQ4I+8Pz4Md8bZ9y3
HHJ5dJHSa9k3tsdIEOsMr13WUPkQoc8guLsSd/aTn2dnx7v3Q5r6htxA0+aAmAmPlp3Rp/e53soG
qWhox5UcQswE5gWwvjqnmy4bTaIvzrEByRGIdQhr37YvaoiyfSA4r2c/6jX8KQrzWoGE2Xtuvlcr
gV/j9/z7Rfom/IKjV+N9ywc6flRU4iiN4J/MDq8W8JFfYubQgX8f9kDO6gixpgU01/MjtKXkGKgw
ZDduCYmm7r56vbnTkCDTPse0OzbqaMyNk/AI8wMb7VSNy9OhUHVat61KxYcsC+ClrHnUHRvqR0Tl
+ecc3Encd9zVPEzfUYkPswiagn0xx04rvewc8vChDZXDJITfJC2pW8RaZcNZIW2Xe60SfdMSLvRV
QHMnUWZHBT/7WYFqtRQ5JtWTp+iscMrxA2jffqrCY+n5h8gnrIzAtIsYEJoc20D4K5w2OEie33Al
bRTkEKBtl5z9DB4X51+izXTSRzFm2PzNqOZb2TlPZSAB7aTM/O1NNpubQvbnau44RYcYCfS63ETk
t7JquuSN9Y5FzZknsHeRUY9Fk0Do8JMJFF3xGGfZvfLqQ1mT1V9DwahuXNYlmAPI/AOaxAg4O9gZ
vIiyOLuhRykeyEP4IWmuLlMyzb5HYqM30W1dgsMyoOxdCjdmH9nalxmuwO1/mqZgZaoAFKSWZ4iL
qVcW0dUwslbNukffyt8ivKeRAzijI6n+Se9WF+54Ef6YqLH1Q+j+vPLi0fg1PCb7bmsqE9gkt6cm
gIwmMj4kaf8kio4YirSnoOLiEnq+dtQkTnFznZuivq7H5BQpZORaMWOllTufbZ3e9B3olTxPsI3v
I56bO5vC+SxcoPhNRSHYWlVHb8kAfeQC8HsyHcxATjFCqd6JJRhPA1dRvzUeyeFnOqrykGbr5kGv
z6Xc6DXQH62/rvtlJaMZbi4nerm8MZ+PpnHsIersr7mvP4xPJUfoaUZ0VHwfmd4tngdavy+rNaKQ
qxKfCVjKPmRZPSbsbIWur9wek5hCP+yj/tYre5bqIzTcvATQVSoDLYwkRcRCYCe+c4T+lZqWBEu5
Ym/w3psZi/bc7YsG7W1I5YfuuvkwgIR0JW/TCF9rhlTirXQu1tRT6Lry4d6UeEdj9u9h8Uo6+WlV
o09QvWZ+ogjNXVlzL17yKjECtGv6MdQ4WktBU12BeTuu65duKsKzyJObpmWRFgLP6hfAi4MKzwkr
lv3UMNCJIHh0Icyx6zt5dIt2CrA+Mtp67oz7iXNjrZ76FePQkoJftPkqOA+vX6MZTUdPM+laj7MQ
lUJ1/i4rGK1z8jT5MHMz1ptei8ly8tKDzSj1cLjuAxP+LPzpuhhoImhWSZUiwQm//z0nye/FQw+w
nAvyDvNcXzKW4hxo0hxWsvqqGbX2ysWOH7tvCWqPtVh6Ct/fB8vmpvYJLucivuoFuHPPUa8x3LwJ
Io0OHsuIYULI5JN7Tc0DC6FCP0iyJt60/PJE74A2oV4QapavQEXwAKsSd2UjUnEmiZ9nzZXR2Lci
JGZcrPTCeoG6bbunEnkqLCYPyze/jkAh/zmnllPxRaTCnWhTQPwu1cLOQMma5zTJTUpMTUCUizYW
29rWrHyq+WWK+4MEZpXUDgMb3ukx9TnZtIbs7dThqdA9p4WHuGyvVQDoWlPDXZQ5KJsJ92zSKrxI
89E2AQvNpQA8sYobG0G38LvsmwxecwEOIElAjiabrzuiNgJCQgGK2gt4N3oIGErZByO6GxH47r5f
KTNlu6UVFBufFXDE0F9V/Q/WtN/qqAUKnDiXPkjteAyuW95x7pxoTrpKHic+PDA/obI6ggSH1P1+
VXubcIIPHfZnTX7rO8FKpcp9/+ed6IPi4A/iqhzRjfRAWdpoMHlI567HVldx7EI/JbMw1sS7LLON
iuSIH/ShR2OoMM8QYRspepFkD+ee7Pt2EiqN/B5rzJ3xdOmlHblT7O9DiurlDeah8gj7aJ/DSj2s
MJnA9WC68oL2NchStmg2JVRX5oxRA9QvSoeW1VyKXIt943Bn70nVySWhERvpxWmw3szRW6ExKVq3
YVUvgx4PyO20UgjiRzGyvANxDgtyOpFCdKF1b+8jJfT7EBeYDocHjd8HzhKbpSBuX5pkYAsmEOiy
u0G5nywHHqNhoGAxPlLti3k/nmv8oKTowpC7u/JwDiYqPedsclpND1lZU+2QD+MV1yVhxYxAmt6I
OtaHggEXcCka3M1THO1xADxXrrnxjARbRCUI9+qrAPMvw9pLw2XKdqzcZTldH512h4PrUjNs8l9y
orVg8XtmPnC8bN/63YBe3DvyzBXHpszyUU8sGPKJvX9VpKwdCDT5rXNoS8WfBx4ePnxv/UKdUTx8
YKtFWdVwHEtIuVlbfp98VFonJGMomZ9UmmDpRRuauHzQaB6Cqqn2E+FXDuDtbp4JFsXFmLKN8B7B
iLYqd3dyiCsKitEVG7ppcSzipC4Q6nu/o97SiwFIrNOBjOGS1O7ejL9kk3AIDKYXyV2q13BsRvY8
cggeG0z+k2gAlS9TeFhMCwshuk+t2grGV2gDE9vqCstGpt2XQnAyCry5xAiNM2/EUcu5ez34jXkh
OFcGBdSHML0XnQ64kWFfKjN1HY5sfxNWY+NaDjs+pISyp6+Fi6TtS0lu25dgtqorahgIG7LQmhx9
a335K1nZP0zy01m0y77Vov5XyGRBKM9ddVnPEOSN/ugcDCprvDH2mVRG9wXz68oeUMbVyQmjHxwY
oMblfBKDmrJcJ3/2yiVG3MPOtHTx13y4r9x+6wABDJWN5IbmyT51sAeCkk03KXJqh/xi3T2spqzI
fCbECANstDLPnmUk0nMo0CzzKQ5Pha5Yak1kIOI+uEx4pN44UOOqungVjbxbBpe66/5XpnlkOqXP
9zA/87aTfNJWqCP5c9d4y83Q3KVtwm/DRacZLWw1FUGUYmSd0pZwlZ9SkUlMws1ZiKxNjh4ICtO2
KbW+cAW8ped2QG1mtCKwlfp69oNnndSAeAKyvXnjNttZkc8NG/hi1B35RUsmfWnfVLGVMNbsGXwy
FBB3kdPd9EH43Q/2LkvIcc4p4PBMg0RQTO6rSCSkBrwnP0Hv7Ev7NZsiamUSERymubwtB4NsFeXf
/NKSxeLclebsHapBA88YR4pg0Kc7940uinzXhn7HdWlJVc3DL8KLuGNXokZuIg6lysxVUoX3nTHv
7VSitOHeO2lsDdMYMpXZ8E4pLMRz2xKLYgyJq8g7JSMnOBe1reOmHrR0+Joi3bQNh/JVE22PUcB3
Ns6/yzH7pYRZju5ws5ZEhEYOyhchC2YmHEBTRnJFIgbUI8PkYG6dtftmHUW6VZTR3i8oZEugi2gm
xCKp0YhmQk1CozCUMR7c5SoUhsYeL0ZvidxvpcsBXqTwVhsG6KHCHUk4MMkbVnvpeKYNZ18KB5KL
x9w7+tQqz8Wuw6a986z4acXImpSgQbwyZjqFOHR6ugLX/u5nMUHrgRVU2cBZc3mgEB0KBOOn2axw
A90DQdq5wAPDpyTA351n0UWkIyKB3VrvfefQqOVlyn46ff3aOP2rKRALkpgkS5vrlyhLCbcZfv2p
Dp49+VQ00L2hvVIXqLgfzebglf7vlaMrlzFPhMIZdhltp8bCMCyNiLHS1Kcqb8+11pAOSRkQ/Wwd
MnBu7B0XuqSJPF7oDPpGctvNA9xW2Jzbn88tx0RshpR23MxbMZ4JUMpLjHl70NJJDM1Xd85lsTkt
ss2bnCWkdeR2vl5Rlbst4D5q/Ubl+ofCw+Su0bU3Vft5lAN+NQ4jyCv7caLCMmo5IS+z92hTFuS0
uKMdfAQy8oBr8erq+GdYW2oJF0opsxwLEIIkXAyqbfPtyIuOyJKJ3gHlfdOReMNJ+bNb+8fQHY8F
+tKumu8dMW3uSA0asP3RWBAGGXstna7YBqptDrQEpIVHX7eBmZKb0wi4AXeJnsFN1gVJknA+xiks
jyV3qA0fWcAqUEujf0OT2wyisi8Y/bKJEdrPWBfrwkBb87CaBJd+0SmSKE19aBzeXlWQay6j4Ow5
PEXm2be0z6bnaIwwXLuCnFQUHdeOZBymrxdbNz+zFr1pHViSYJn8EbWayFlwcmxB2WcUs/JAc8yb
5Pzn60yeHqh5fmhr90mk/hMbjA8C6tej5GTtC8bCuvkzJZ2zrOFtZhc5bf3uPoxKt/idjuE33T8W
CAUAaviQLev00jvrZyNwxbhEFJPy2c7MPsFgnltBorvhWKZXdkHlvd8HtANWby3NjlHf7uMVJkCD
QjDWEk9JLE8GomzNd78It39ZONChXJ4mC9sQyjFWxKKNtFKW+85zmG/9+RQ51AwIQQSviPEcuC53
K/4WetVPnQUfNW7WPM9esjqGXPsoZ3KcQViF+1hiu2tz0pMdNkMeXCx/WXZyKxjGKN33mX4LiZc1
GfnhXmDLzMLpY+6cZx0X2an9MSaFpXvthizAe5itjJgaSEvP2iBrkaDSbIapGJeftHj4m2vGz5l9
0NC/M7OeSwyQWJzKgOPfbhyJdgLQuA6mKT0AeAULpAIK4t2W5t4b4oSfk8nu88C9MuVIuJsDTCuh
FfijDkgiYxoqbZwe6pBHS3YwIa2XijBCl8TnPmZw6eaoPkjJg1ttHykjn8jtfvOTWe/rid9ZHJln
MWEgW9WH60if7RbEce5VcnkzKVlSSVxvlxr+SZ4+FSio+qsoGS6X0auv+9m81PFznQZXZdPsKnxq
S1jwtLMVMiCh8JYdaNW0y2HtmcQr2/0eB/XipechEXe8ousyJaBoQ4xtEIrRr/Nju1iOHiMSzVx6
n4I20sSw31vj9iqPl02FBIfmTOosFOaocoaavnIYHEVq9yrhkCwmDttZmrCPsvsermmgwpdhDqCp
iqDd80SyrPd99pg8utjrcc/V07ITvCT04TQ9UEX/JF1ETHadzyk0H6pQFvYcm5NPVi8mQhwZbDuz
nx7iXT3lfOLN4ux7Zva18xLsC/Mv3+FeN6QMQ3ZdzmEH8nFQfNrGjsk/CFlxjtm1rDh72DzqL1K3
6vjptxOYd+wy57sbcw5sso5RxhNnI+eN0oGrI6GehtVMsUNZJrnstb/XATNHXXsM81I/hSV2IgwD
59aK25ibOolJ3pk+4Z0LRUXUrz6s1LeAEJ0hdHYRwnkFxqdGEe37PDp1MDBtR3KqkkcLzUFk7l0T
YBTvEgdekqWscjRwUjpYsp3L7sXI5WAH2mI5C3p5c1BZl2AsfKv08yo59pelIDHnAz0QRFZJg3Kt
SXaoTQ1UX0PRaIYWwwLXdBe0V56l5NmkeI8crS4ZrfdpzcexCtBC5gJeUZaiGM2GbRFSHJmIDfmW
RhgYm2X+HvlKXXUM+6pAn0YiL1acriFRej02xa2enAfDfexU2v5d9KzbPMX3leHYXlvW+boQ/L7c
lhOrtzymqm0vY6uu+7HdDNbfmtZVVzkLzJ1svesl417VZelw5nx4dgY6odMGkddNHEYFWqCqFDqt
XAJ1XDW3L1HZ19jF2xqqPruI2yhCwCeGhvH3IAsuj9yHdtyOsDtmPpmsvNxv8A6KvW0InA0xFRbt
/GvtOOqZpL8bHUJNJWvNNqLrsaVupinx4+Wj0VfBKO+jZWofG8xoLPFHVlhfmXUg67vgkJOMlIc5
ccdfDm5DqdjavaJtccwSEZoNR/RlJebpVuQZeeBTXThc4LjhN9o9IkNFzLPRq0y8r3Lhb2XSY1Ae
1K7FpLAjPnNGkiTRepwySjOs24/YShCL1s7i45K0WpYM6DbLzr4MAfR57qvOhIOzYLxak+Gz2bwL
xaUqmDSbCtSvyjdQ58wpSVwkrc9pZkmgEnTTIeGqFOVlGfLfkQ9LHCbHcMDPz/2LLtG+DH54ODVH
h8vMzeXCvnb8jZ6z4uEC+8ittsEUHdc3hm7daPaOddeeTS1+re1KLWDNHT52DmmpHtyaFpfAbqjG
zP2YDaCkdha3s4fd12s+k7Sbd9bCRxaEDn1Aj9LLWfwsmGEzJuLeayu6brtTJyOssaVm6dnk1xUY
EDDKJGo6pZ6kbPtTGdg9nJL0rDkhYxiJf5dcaYc1fRXF0JzTqdxeMmMyo9Z9lwpWo3NQnFoj6Aen
4AFrl+PvdVbTUyuc+ixCzG69sdWuA8AWIRvT7MtReYk+CFY1kwc1J6o++FSBCFsn7v3NulvSAPi8
JASXMu1584zjXtdc9Jqby6Bx8HNlUwU0kfewDMyOtDhtGVZgWONxS2rQHSVqykU0cIYRzUIhQFZq
Yt/dMSnNmzsyG+VT9n3NpuGcU8sl0U60QqTNk+62JkeX9dhk0xVbwbIs827uacwpnafKot5Euhdn
nj3sA73mkFIdPtTFepsHHqn5dL2C93IgTUEvahN/FNF320OgDl28G11a3qX59FQvERSr1mf9gpu3
UdyX1mazZ1b1e+cNt1PORsar+dj0fgEOpbnPKjztfrxF6TPxbMLiZMXyfWzCj9pjXkpKHJmBZWcP
i2mkrGYu+GCyA6lXsHWSZW6GZQD30283gZReCxpYFJaOOLZb1G7M9wWLulMav3LLNDuP0YsoDeLU
2JS7OBpepeX5LSS3eu2FL5lxvete4cfzNY753H/nWXW0AQBPGcAQKLMOLxWWucrJXvuUk1c5HUWk
230b72eJfTJkjG0HDtqU40Y8yeKZ+psM+lYKXNEZ2BdkEfD27dlCIuYYsManCfU6r8blvDKF7fjq
S9lgwqy5n8D2kL+xIVYTIJa5wQluDf7l5bkPk/FUcK1eRGN/WcoELTBm+iUtedeo8NmrQnOQa8nO
MQsOWQo3ZnQoX1UY1026FocYPofNEvCPYcB2Lx0fygoXKhEM2y5QMdUvK5BgddweB0loY0mTJ5tJ
mpYqHjTBmH12vpbolc7VnCbU0BcEZKg1zIaEp/WC+FFaqjd9TtbQ6hnlhhHZMX7wa8bSxFS8+xlO
nylc+lNvb5JYzTzRXRD4QUQRWx0dxn7b4g1VclpWhLOlIVMRlXV/TtzD1C63S0ymr22Cy9Af50tA
J98m97tZG1rQpwYjfssDhDAWEoBqj6CCZMcVNVDUqSmnAnnwYQHY9lX/mwVjcRCpc5azDwM4Rltl
HgrOzA4ksxGL81zeKw15oSMEQL4eP+XyLQv68AoX5XS5LsNngesDlmnl7JeZ2S7znlFgBxyWhjsC
Z+HJSLoM3X2y5DRehNmhmw3+dXqIhaMSvqa6W1szHXOc3Qpwk4l5PzGPUWkxNweReT/qrGsObB0d
FcYU+ekHS8WahjBDKwbN2AoX6lqZz5xTz5WnpnuHlo79UMUvZZL8TPVQ3AhDV0SqsuQydzoIKBjl
qoBCNPJ0uPha7vCZj/YZeulxrVqkoYkBXVcfeBfAk/o++IbA9ucwin+Vc3hZcDlyX9LfZrpqRrcC
5+ngo2fFofZjfF0H/Bt+JK+zCKqJXHLBhlEBPXJc8G/r4ByyunyKFh9Y/QKSus0+hglbX1NOYMe4
2itXxkDE7WU4XGfBnN7ZlXT2ymkWI17Fc4qeoLRk35yShKnb5lswu/XeZgiXCXmAq8Ea8oM8wXyU
LKJ8C9AE3GszjISTmoB6my44q2iq9xIHVxXAf/D9BOhQg0iNNhEqKK1hNxAqZSFKIqp8DT0OEcHo
z/tQaXsUdfsyfORrfEoFGRZNSneaukO9PKxxnh8ijOV7n3czKmEqpDl9cWmT79cO+xIP5Heu+3eK
w0pO1fZzCQL6mxzyQSv75dhzupvM4ZDqQIQoWQCV/vq1GdTefAyVFEcZ6qegaG5W8p3ryGqdOBP7
QZrFgp8eMdFDpEuo3I59WNbbSDMvtv0K/K7CzGTxW3sAGNvUE48xU32QUeogC3lTjgyYeTDfGgci
rtgs2YvERs1Yaeh45qw4YmlDwlT+buOGOP6velO2CeqB2al+FqTBMTuAo+PBvzmPcYpmeDNjgwrT
FNivdCjCM5NGFpPuinW/XnGXPxeKlSr6KIqYbO61L277VXD8nHFibDNMhQOTiByjfNv76z6DpRp4
9o7s1WsgVcs9MCNbLjvIdwOewRm2e8wb0+rpsk68hWv6rhqxvK8OARqTBHBTE2zqBpjpZhNziyEB
FmiPfRkaDKTZFR5XcM5Ji6DuRaQG5gHcOw7uOKWsJ8DyPia8b7VXNiTlB5ihhQd6EZJgKbk94Jij
jCZv9bEYuH3Mq0aZiGpuFwn7T3J2RzHgn+p7FE+TcRCFTYvxkzG6szP9gbjElDekp6Uzz2UPoYm4
57SvB/6/WfvPA3uTTOvmMKnmqwMwbj8Uhx6L2h5bdY7ZgsdRHtf6xs2O9A+nNxN0ae5cA47GEUra
gLTj5Kcu5e4Th/V8LjLzLZgUt6kmxDkZRk9JWmNiN0gjYw+2ZRnsTemr9Ry6LHdJIjsXX/76t3/8
+7992P+dfrZ3bcWisdH/+Hf++4Mw4ZCn2A7/9T//8dTW/N+fv/NfX/M/vuQ2/xha3f42/8+vOn22
X9/rT/0/v2h7Nf/1nfnX//nq9u/m/V/+48CTxCz34yf4qk89VubPq+Dn2L7y//cP//r8812elu7z
718+tuli+25p3jZf/vlHl7/+/sX3/D9v1H+8T9v3/+cfbj/A379gzJw+m/z9//orn+/a/P2LF/4t
ZMhGnRKRdN1YqS9/zZ9//kT8TUTCDeM49l2MDeLLXzzvTPb3L0H4t0hBE3RDL3A9ESpegG7HP38k
/4blIYzcgB5SEQdSfPnPn/xffoP//Rv9qxnxuOWN0bwYqeIvf3X/8avefjbl+sLHCBBEvDgZqyjm
VXQf7w95k25f/79i/CIkfrczjfKwJMCrKFwvORZLOhzZAyGcLhPL0Grr/qPkZdGAbobCDN8GvCIo
4KwxaiSrvMRbkDf6kcuUqpWYoLLB0ZcVN4HxjtGgPVQr1KRBjSeVNe8DVahojNVlzKeQQ1eMKTx3
WE5O4yEfHedcDRnNKzV6iG5aBxF336QASrQDtGLM5HLd5NSkm/auTlhuqtFDGRFseZrM4lsq3OB6
XnmkUBxPBU897gLdUUUpVX/ZNNm5bBAnoiZiPGw4frhQGkOAfzwA5T73Jh5YS8mAzKawSfLgCiMJ
+sdIOKOPjqojuBNwXoeSz7wQVhtmqnmPJaO+cj2q/yx1PkF1YD93zjP5OXe6PljJ3XzzwC9ugMF3
ArAhwB3q2dIZPIszsdD80LO3Ro2kA0WEiK9DiTbdZHirTHGZ+TrCTE3K2qPogisdlV6RKmr6Fz0l
X5FGkSPor9mNmmBkN/a3cTw8ONtmxzKEbKX0Q9eKC9LCGHY2ZW/1inOswAkkCOrGMHLOJapxhRnl
omR7d/S7ELRyOK5AAjA/WYiZ27LtYg1C9qNbHKXGa35oU2LGcyj5+yIEwrdqWm4J5YVWvvSIhrHH
sawHQeBNw6txc4wkXf/Ecx4tvESBYsH46TvpD8c0n82MmtgkhnoS6on8hjTg3GKYkqV+Gtr4OBfR
yuzKj4mmyFvRZzxFO28f2Q0w1lJaoiUIduQ37fAUQnUVRHmSGSXOwcezWVoGTeCrB9dlDOuLzkwt
OI/vnnTIVlAZRw6Hl7wMWF05ym1ssBCgdM7jffY4H7WMopfZQMwt4uxGroLm7wZ0eyV56sz6FbhO
7G1aouUAWeShe/AwFymP928xmgTs6HOhJC8GdfIKTKS6XquNE1HQANMHWCNwMTe13tmcMoSYhzPr
ergp9EN4U7ydMG4ro6kcyTg5xR3GW59g45SpUwP586EZl/lYjy2BH5ZrhcaQBGnr6PCbaZeTLcKH
2k9zrgPAuOD2gGpmtFQYDx9BL5Adq2Z5Gz1I+dnSnfj4f3fq8tvozuyF6yAFIhiyiCS/tq1RKZv0
v5sUdpXFcgrjr75KtnVSYWs8uc7Bk+IN0YCPVlQ/58y40crv1rRyZKIgt4OT5+x721aooAyNDNbJ
b7iTeAbGNW69HZJidCAi9hpNKdPrat1jpifMs3hZ164WdAWyIzC4D8GSMfP41t8XYdvRitdt6eqP
YcFx6ccuY6PLJI5oXYFVdTEa7j1Fx2aAYW9O4/uIb0tXysSFwmkXA3R/ZcuRmEexWuRR5yrPV4bq
zSeHb9g/2NaHjYlnL4m+phNeBt17cPt8Po/BsBnRWWGeUywkCWET2aN+VumpIXs+c5OHRT6cq9rH
QC65BsdlZDfS05xQcNXKqeHHHugaRTnjREPCdgmj+86BFQcKkLub5167WfhCwgqhqkG6JZaUE7A8
jQk9C2VMaHHk461ZdbfrZaojxfXMG1OqmrPIUtHaEsakMVEyXQO50Sr/0g82016BmlPVm+HeYglY
yNmVG99ItpAso/qXdWtEIIizp56sVFSznQC1xrwQsTRMxWxYVixoV3y6tYpCAE/cZobEuVdp/sO0
t5LkHswN/WFW56XNi++TIiCKLeea9Zj7kDZehOGD6EjtfhTx+tSmMe1/fDy7vKBTFpctRZQ3E/75
mW71MpoeV8o1D7mXUTlPBTPNwQDWop/jFBLgCc1xDkHopcmPcFjMsUJx69BbDgnwHoOvWcs36KYK
MQmCH6ZDp8h/ikn/SiNWQSJxgeU6eMoHnBawl1NGBPajKwrpqPAUp2rhSsbQhuyRuft8ze8GzwV9
sMnlKBj0G6poBi5KASvtn6V+NMAuOow0x7Qof8XcpxmvEGaGAWNuznbTDeZT2Hw0xAEuMEjcOE7C
XQwUWEVkpN4EdM5coBaCBihb9zpW6XS2ITJeyZRkKp5584igmJNauBjcpMNkdgrEHOAZJq3C9/CX
B9all7HXAt1zjX+cjdN9rVmls3+FOSNo0sxCcgz1WJB9WPJrOVoIbrF3xzn3pAQK2uqlaCNDWQOL
SUE3wlEsbMCPQgJgr5OYzYjfPpW1wDhCYe1KJtPpmvJU1g7wd6RVHmokqHwJktz15I5F0C3Wy59u
TvYq2xfeWF5VhH65MqtvUc46qs3q/qZPvnNIOBkFDbGdSegXLpQ9LJqndYviFatzz1W6AYu/jp6+
J8mQ75x5c1ubm86rYblP6xsWzI6NSEFfe3gNZxOaVTYgWrfXfTmFZ2lJ/VfE3tHnxSOui2lvQ+ch
Qs6lwTD6ygYeLOUeR8oG0/KD9r0qLDC+hBXrGkLsTerO4p9OwZBBVm269OtSzefQEwMlhMtjVhUv
NbNMkCF7gxOCR0I8VYWCCqVopSioUl+VCyOmGzPNRRciYZYtTPlh8fk8sgb0GPz2bnltFiboZY4P
2kvDU77FVhasnwl70DFA6eqX5bbp8IBsMkHVTddUhlPf4dMY69O05C7qWq+jud5MQZFNlpsR7mml
xkNQBOWpqLjX9xHJKiVWRmjdYhpkyudiR7ivw/nViAyVNgRaP1dIH3UKgimkkNVyO76YO4UFO6zh
vym50Z/aHc+lQ9FFxTkcRyLyXMw6J0EzpRzH2hwsmxcBLTH3f+iQSj95GKyga3LMxBDcSeRserPh
hkvtHWZ86ZVrN+dMB4QLbWMUHY0uXVVgsgVVjyXsaMO12kVBTRNT2bLzwCyfbuvpAsbua9KyW1jT
PR4eSPll1Ye4Wu3mHzfiaiGws1tZJDheUF0uUD6OjsVlZ1emVrlu4YebKYFWkSu97BJ4d/NoUJEq
yd0vit9kSWrP+uB+PWHRDYOB8ZeigxXnHrDdNDhazRqsoDhkwLjJ7VAJQoGkfH3j0ZQRlp+diDLs
zIyZid/vS2w9+2jr/t6moYtO4PTZoC2xDzVOJcG9aEiZxj7J8i7w5S5Igwt/OJsgwr8xBx2nd4z4
tEM3Rj0sSfwgVQpCZ7VU3GArd0bf2Zc4TS4Cl4SmR53FwjrcWx0+RnIrxClQZ6Kz0qVzLhbCJ3pm
9y1zUmCyg+XmR+uZvzlia2p4CaF9pndrvRwKKhgphmJbRApxyDia5x2Cqunt/2HvzJYjVbJt+yv3
BygDB9zhVYogItS32b1gyo6+7/n6O9j32N0hUhZx9tmvpx7KykyVcgGO477WnGOSMmJs5oTdbxzh
DNGD/EfRxg5aEB/DQqQZLPH4z9oEyyl0XwKCI3CkstV+c6ih1Ey4xQzjagqmGypJxqZWyBhq9uL6
TDIW4i8IAACc4iEPbjoR0BBHVLuJkYuJLsr3Gf9PEy3ABew7gKj8ljowiDIckFzJgQpJCJaX9iLp
Mhy9Cyhk7CobpPbzZFYboxcYQ43uRsje3eTU7NKA6IuBCkOro482iufIxaNGCdZjOw4RWLGcp7nv
bpZewEBNewvhzo7ZB9pz+EUApwTxnnxi2b7L9Om2LeenSLXVrQ1Gg94JkCzU9Qa1D6+e7gOs26k2
RE/NpsKCb3TYFwzmAtC6QrXhfsYVBqsgXiAIRKq4CRbyonMOToCVQ9Suflcv7Tv3zpyt5oDGuN1U
PT2WjBaX79SfKzlDliiXaKuXRtMQzESUgLsaE0NcEORTjxL5TGU/7JKWLZ67FCinHmjdkMP+HhAs
zcHwhp/ghmRdDOHzFHAOAuRhBo9dxwdQ0yhoEQtdVDxY153BRImxxqSP8meOX6xO/9QtdTJ6Lk9B
jC0KmUiYoqMzbLaJeUdly+1iEOxOfrXgmGfOZbs5aL51LvrRAVc0yysBvJ29z0JeaqO41kbUqY1P
0I0xAsy3P6djtB2QRl1PWoaxj6ZPk4UZ/p2AdQ/lH27bYt+VFluZgEJUUZD+ONVuiAGJxCQWuexS
We5uSv1r32STKJynuZEkF0fxFrkuLaIou03ZggOCC6mPK94nk9NvVfK7w5qNwui+dt1868JzED3L
W4ZIAAhGEGyCPO1vB8hze72t7pxGYqmq+CZMOf3ZEUrpZTEvdblqMWaZ408/jENYi+ihJ39ReTp7
wRO+SW0SbPi3PcvIPmkQh7PqiCuhAY1zg4osHaSiWt1N26ZH5u+OyFMXi4ZGV+EGrRXb+5je9jDG
+b4OZ+bsiOfDdPHdL/6lRBsOWoIl3QzJy4ztR3iTnZ+LFzjSdYUBtUeiuQeI9dAnNmXSrhL7xUjs
JH3+FPa5cWVo0A4L7eeU5+5VhiClm0YDxMTYbcKZBkk9Oi7pyf1Xv6Id0DoawQ3zUuLT82FLKNQV
Ku36ipYxlEWik/2qMLaart/EqYvulCwjZm60p5hGHUwHqz2Cm78sRrz5kUB1HBAUFlYNKdQY7ktq
uMASFX2Bi0kXb+GQJAfgMBmfy+X7l98aOnlbo6KX6U+b2IXjy6KOTVi0pCIa47Wt8moXOikFjDEl
lcWCv+HjCc2m8MJsEAL3ikOucGfsJ5r+klC2pATaHgKRdA9JD1nW1kOYhy6nUbWbbLQJ9oSeNK0M
67p0p22B/vLA7hodKCEEYlmBm/6XPxvGTiNCFFMpFnfe9VSAmVKJj/yJc6zRPdk4KfbD1L9qw5wc
8oEG02QDEhhB/TrqSgt1scEYlOwiMDp4RlB5Uw/ea7SsL6hccbDLcGD1zfRz7kryomu65SYbO2vR
1maj/+ZnQCs0Eg5RZrxV8F1YSZ84CF3UQ6Gu+bi5qvIPUsdAIbHJ9il2h4T1pAuLaJuahEVmGn56
JBb4fn90kUXAoxk+Gj0sC9t80k2iZIDjz4Nwd3bJ8lOZHAX9rqD5DZlpmLPdFNXQ9VyQwkapOm8O
aNrXCS0CXMny2vCHbZaw+aO0FDcdacJx8Bq3fGF0QeDaOLnuNZF2C5Y45vjk4ILXKJNtG3OEv+rX
T/ZibUfiydFrUepbuc2GM6MfUNcdPvyYo7vNHqPWgVEHwSK3pnZPi2qjO315babD7zFvsa2NiX2t
hZyxaFHhwBxG30vSL5nlXFRFkt9VdXVFF3BvYw9Akb8tJ+dXilgBqx+ZWP6UoonueKi2Dl1Jq+8d
xNRX/M2bamJ/ookB2WQLycIdH2v/l9/2P5yMM3WNN7QzXBCnIwkTOSu19QXV1euAJh+Dw/DgD4Bw
SLqB5cLikiU+zhKdTNvK2Lt+ikfagHjBKThuNTpcNHE2OOtebbffD3n6s+YEyKc9XvYjoMfN9moY
+gbNcHcnNOoxM1ZrvjfYMWxSmgClbfysi3aam+An6fRDoQPQUYbwmlb70pBAs1UHJhChJ+XlYIf1
dccRnLrhWx4KnOkZzpQeUbiRKGaChJM7+TYQ+dLeYfF7y7T0YdTJDDbDFIFoEGH/ZUd245jZLvTZ
oWVltLUE2A+y7zA90AS8cAeXvbk1kjqAjm/SZijHdmlvqZ4PfD4GRX+CnC5UhxwpNyOxw5yhHwLp
Vp5WdcQI2dMmgcEFwX+y7j8njv95DrqY1kNP/0hvR5qfywvOmqVNfr/PcJi6POibupX3RJdEV2Tu
3iWJ8cRx1eZ3fhcoHi8yzT/EY3DA136VGONnyPp2CRiCXicb+Tf2UXTTAoJMUqu4Bpdxywbngb4f
m9quQaurX2uR/qmU5r7L2QVKkBxg3HyvXWqdUf5NGTprE73aJF+UGs6XssKpU1kT60Ht78eAKRj2
RHF2g7oPNV2ijKACixUO7hRSQXeMr/Jx/KSP8a0qnDt6QJguy0+Wmh8qjQ+IH+O21ZoR1QQbH50v
0UVU0e3PFL4EXYxPMyp3/FaPgTXcTyrbw7UJscfY82GmZHTgbvxlz26M9CaLtZhgyOBLQlCek1wp
VKgscctvq3HIgwaFtwf8qKbnBxGKa6ecmi/eKIudvzk8ydr84kzxncjM346gYWaiMMb92NjRnVUF
z2Kh/oOcAJtlQF6FXROhpAx6lK5FSshUH4GvvcaRue3UOD/IDk+07efI7ZCr5yxYN3Zm/ebQb3sp
uCLK/aCCXFlf0ZJ80y0cpYgG8YDRYkUcwubNmr4bSl5LKdie2j/B3r+RG8QXUHZPLq/QLgzI7nb0
GHGICTGFRvelJUb/oOjzoNomLhIABXC29la3Mmo0ucIUO8OMD9FfZYX5MuTta4g/eRMm3dYZS52G
p0C5XGOoKwrsbuVQ/K5H9cXR4Piwut+6QX6op+ilSKIfAzqny6Qvf81iiSsJJm2f9FXGoT3bGfga
XlLNZudtA/yonEc7ARSUYBDcAIyE7cr8RhPISxkKgZwPp1Ddxm9SckaDZzlpCOMnFT33FSrO6Yom
I6Kenm6VSc+ytVIyylXQXY1ISjeWQ+FtNuN97L5SVQ02aomyS/0KsX3N8dLGawLQYOdr5depy675
iXbZ+sOwiVVHBSwaQ4+6EAriYqEGTe20K6v4qdTosQ3zLLYmTmlElR3/iN8+Iu8qx5oanKEZu7KI
X4yeG2Z1N1plQlAin+iSvGHT5lRWkvuCM/4hd/SvRdp971oqYmaJtrFZDsM6fvm+bV44ASHfHy39
8q8yF5mFmPos9zKwKUm6bgngKZi3UWE89k39M6X1i/gQB5EruRujOfxM0isVgr/Gbh/ukpT0aRXP
21rLHqTIijsH+E9Cf2nTRLK9jJvkc2nI14bHCvEQ7PqACoCOAlkF0L1nl1M76BHooGD+mtzckQ6I
17HdGB2u3DDd9iMGw061L3BFRm2vDQjEq1ZRr6HMyRmvBdHu9o8U2q+CJXPBydAPx5KQRKsrN6qy
OBUMA5QBGr4s55nRfQ2D4IcN7KWS/bOvbBxLhfE5GyknqZn0jmykb283FC5CeHs7Q/Beh5oJJGRx
2FAdGxy0Pz1bw0iNXDPvBP7b6YLtwIuvUxfRJIrcsrC/4U6luNs0h9xJ8SkudpoSJ45IAe0EMSeP
Lrvqq64m8Mqk5sv7WdO5Yh7Xi5AYODCE6G1niPpi4nywoXfF3CiQbdg4PDLHtHeJ5EZQeQeMNJnb
uLa+6J0FbUrDagKqnGsJ3ihh0/0pmr2cpho+MjWESo//WlypFmqs4rK40zsUFTA6to1o0I1VgPWD
kSuzg+J2tGYeTtQSDnaRdRTwA7uWBw3BXDzpBL+R3xsYgnWn+en2RXJDPVdRgK0+O+xe/rfl+99s
+VonW75v+f+5faujvHjf9OUf/VfTV/zHNhxcBpZJg1U6hvz/TV/xH2vp3fIfJYVruvbfXV/zP65r
uQbPyRQ0eR3n766v+R86s7rg6+Si4sU6/E+6vorRj3u+S7vXdW1pSMu2lKlcWtLHPd82tnN0bXiL
3CJHhzmFVM/tg5LfZxtsqqLQljn6RRaTNucm/U08/dJQoaqc/i9dLd3L2sDTensX8DE3sArigSm9
lzowoa5liK/jm6z+pSpaEW75Gc73j0qN9T6ZCXcl3SrDLKZs9q4oyNH3Fj+y4G2Q1Y/QrSiIJ89T
41DFwl+AfaK+aRG4gvOhwO0A41uEypWNxX1JCSay3tyITGzVYr8zMVZLmjKjrn4rYtOi3s32Rhld
c4Tmz548DqPkVtcKo3bWEzfGFvdFBtktltTfssI8k5KYjpLDm5o7d+iuRY2gUCI2y0xkc3b5KH1B
zK6++V9ZxX9LViH0k+9Y/5Z+f6t/vnvDln/y/94w0+QNg6ipO0CiEEstc/i/ZBX6fywbYQTvi+Xo
rs0P/ktW4ej/cRCzgdcXtLR01/z7BVPWf0yTt8HhNxpLp178kxdMos84fsEsw7ANWv2oTU3Hovy6
esFqgk3NVteWzEah7w01G54VG/OnXndrYggN1Xoy5yx5oRWTIooBF0tULp5HbTJGeEl+ByWJz/xg
dJSl+krIh2KIQICMvJfOnKVXgBLd27kuq2X7MnkCZhzARQ0XA+4b1d1LmHUagniLvQS7As4L0JvU
p7mhBXmh0/Z9s/2lo1HkP/Sqoaeea3IiebmcDyjXneeYdDdFWVrHmoBj3joMTS2QN+jN64Bme8HC
dZO5GbvOAbGKXP1Ca/DGeH5FIAagqh3uZ2ogI+yWiyzspe5pos6vOmwY/JnBVQjV9jakcgu+Jbxm
q3qgQEATlqMUjc7+Ihyz+eFo/vyX+OVY7MLTXT0UpduUb1n1JDY5Y6V00XJIKHmB6X9uphgpl+b8
yhNsUmGDVswflf8KJe6aurBxeXpg64+Rhemw6QfCuKhtmLHv11tq5m4wZb70LGrX5KelxSMJBfXN
WKY1pWxp3CbsJpfMt97fUBctHyvDh5STjwOhG5Hv289Wo8GhDuT0VVSV/20c6NW0VYOtemDjuVGm
33xGru3su6llk0eHMaSzEbdxCXwUDVkZ+wq0fJgAj2qGoWgu1aB0yNxW9xrSfAWzLuWtgkdHUVQz
60daD5TP7FmrXx2/bZyrQTZBunFA2bEl0fBe1waxAGVoCU8zYLQbS1xiijKXdozAYWUSllOQNfrN
rEsoBmdu6fpZChtdFNQWZQvDRLn0/o4WyzdCs8LJazgkT5Qvbk//ft731WR5P4Bk4Tn+RNKYY/8W
EhkJL6X2tAh/halR+0yKH9Rl6m1nOotztus/mW31RWmp/2vAWk0ONlvW03/LSqFlGe//lGVBO/5T
bMkz0BpImekBZ8QO8Psu3Ov7Zn96GDYe71+P1TDLJD4Sgg2R3ro+SaFYGwTYp0Dvd747BgtcD437
vxpLGu/HglLamtQKZk93CH+FK52/yqk5Mwi7r1MX9NcifXRBNJNF3xnG7BHypqMriXanL+LsHFkt
KCJKHAq1XAV6J09eVjvUvfQnL9CEeSUxuWeuxzjzhORywUcXpMymSaPeJNY82o7BcGHqjyq+X7rs
1khWfPtJ0w9TJslfQYySei3lYRgYnbo5fd1/rmbv3j25/JlHf4YG5nEpxBseKCaSyS7JYLD17yr/
5Lg79kxnrvrcRS972aPRUttwUXIBAGzDVwQjjfmE4v3fXdDqBRt9iIFFxQX1aiSBoJuoXFNtJ/Jj
2uZETjXR/FNhP78/Pey5K1u9cGGQaE0ZMawrn/BzUiUiLnZM/91rLVcrJWsHe5HADHbh0nvbVV8b
5Z2+jkWoeupFU6u1MkRHbsN6DHZdJZ0LnLefbBpUBInvNMItHCN+zjnNjr1+PzfGwSqDQ6v6rU7u
RBzoO1Nqd7U//VQA1VFwIu4TXwOAWrhM6dXMyUZl4IlIICV5D6bFchog12Wsnd1UmzcwHS+Fnuwa
cJlT+d1q53kfQSIHOUNRhNTTO1tp27nDnxliQWh9cZP1SYzfZXw5fRv+fJxK6iZiYVqyri3WH/l8
rAcdpTiOg/pLEv1MaMxPrJ7/bpDVnDGcwujwoLBI8/kmVVah6YzoEvXN99MDmaszIl+d95ezmjdK
c8s0SVJcDJXqd53p/9CcOMGLh3E6N4cA20MY3mOaSK9NE2mSNVcGCR7kQeEj1F7msV4it5zvTSyi
S6caQab3GA/8yRKvfFlfqyoe9k6oSQpxamIJQ5t3oeBuAVht6r2pxwXR2gCZ/aLAJF+FvgCMjLiq
i4LhKtTZx2iFGi9ChR8JMVD+QIaxPDO1zy25avWhakTvyCC2g11czB4Sxdd4BhQ+k2kOkJrpGu7y
od6Vk9q3IvYyHO8XIrN3Mm6vk8yZ9nmbi83pJ3Pus7OIw49XxKJN0DVmvNHafvaUt3x22LkfjG3i
IZg6s3x89BGVNtvXZUZbprlaG5taS9PEAqZdZjdx46No7c+MsPyGIwH6X9ub4xFWU7pRdh3rqCcI
v3rEPBHJG/2XTT7i+PP0ffvz/bTBO/59JasJ3QWFMTsxHxKf4rY/IQpZyp/z1elRxJkbZq0XQz8s
9TCag91sQ7jqEgxQQ2XdJ0IDwVN67jw8S71/jNGuYCx/Nowv1L2J+aHvJ7+gTbtfsjDaWW2nMd5m
nYM6XIHNRhK8Vf34swiZVTEb7jMLi7HM5D8eg2RRZAmjbmWtZroN14rqjzt67QaU0QYC31W5J8Rr
C//vzBP/aEMrj4ZaTWDyLVwz6tjQRvndTCE+eeitbzniKPNF+tdd+D/4zh4Pt9qmtRGM1ihYJlhW
tx5BEZ5RE6zTEq99+tl/+GYej7TMjaO9ihE6EnM8qajhodvSDPJAVz8jedrVO3eTXZ8e7cP5fHQX
l58fDcYBeqxyGP+eCesWFGPeeklpndnjLi/f+1nBV4CkO95SYSnwau8HGSEwdqSPTl433pfNITau
IP12xm/jl2M/nr4ejm5/DMYbenRFq60eZIBAd4bJwFmooRgIbafSrtzBqn6roWkpLorARPQ6ug+t
GQ+PbeEulr+wEJaXNqgM66B5cOew+QSaRh1EIr+BisEeSDPPNEm9jBEhTiO1CWQsi9/N5R0sa6v4
rDCIIELorqtxDvYp+M6LhnjEfOcH00FhEqsuS8Axd1GDU8yMU4Ux26GNcVsbiQGVLgwDtQsXYXvV
GrGxCw2RjQhfUnEPFIK+jAGDPtjKamqfOn8IDnUp0hd4ohzAR0wSQm9AR4Ja9j8VpSK6EnDDfVO6
tyVInY0bNeE9Grn8ToK88Kqxn+6ccSQiOsj02d93IXb+yKiEN4ZaR8qBlhDmpSXXmV5IqkHI5bsR
uNbYYpiP5n6kAJITWJx13WHMkHOioB36PaA5uv+0Kp/BpnT9Zdql4V0SZjHCwI6OyRzqzVfbUdpt
bUpS34ZMYqVDAHmt0V37ZATDL6cabJDxOGZ3tl0aEGGWVqUoLQ0/QUGcJTrCoXl2WhlUB+BReIfm
ukeyOaNBvRobh3ZOkSY+Uu10fK6KctzLNusfbCbmZ7/U9F0AQJUKWJYhRwvc7FuO9E9cRNNU/JgR
BLyq3PKbr8GiOagnZ0PuqmZfDMFCGamLAc9PWzmA2uO2+m0j4cfnrvXFTe1LwtwNZM5wyI0nxKoV
iowMfLcNSmnOSHAqiyrZtlnh3uu14z/LAqYDWPpnSy6Ek8yQyV4LaaA1XZx/QZrX1heitTRtUyBn
ZGMjjMz+ETo2sdG2E2MyqN2E+AupbWxAPERa8F5l6QAFKs+r+smKsTHv0EYX8uBMFfWqtOi07yAl
gyfZzwgB68JRnwAuRJd1lWcvft22mD6qvgZZJ8qXINJNbd+QXPaYBPm8xfVQP47k0Xg11qUNZ5sO
HQW4vnimXDS6fT5c9oIWnU5S5YQ8EnXXreZKLfQaP2B/h+fGuY2TQRG4JYq/VtPur5apJDGqEulz
FZXVTzidiu+UY23joQP1Ho/pryk0rIekDOYn9n1+ji0CH8rGjsrxQa90cPlOqtEtlW5G5pSyEdyC
R5nCfNuCdQ3438AHSvSNv7UMYUnSMLNLHKa7IbcDrNeyxxQtlA2yvo6DLcubvfNLO4UDQfTjFMAu
huDEot/o7o/aJMXOCuZPRWrJbU2OK1biKdwkhe9j6CGJqdfqQyWgssT+nGD5waeJwnCApaVbXtIL
TKCl4Wxth4MhX0xE1nUflLsKr8KSuUO1VcuR3hvK+pHXaEpQ1oJ6H0FhRwhcLgIp+10zhvklKpD4
Ka+nXY/RmSXDz7wJk9Slr6zgfkrd4Ifqm/nRKcuAf6CZ98B99O0cWdGzkwmqQU2KQEeLhwmTgXTk
EtdZdSGd8Tghigb6/QFbXWJTEaQIvalopqCr9htg2Sooi+HHJNol1FlZRnU/pzLY4MVqPM4tBoYC
uvb24GLriosDIS9sQIzGuq4DzsmLDGUqX30ZiecemajwprqhQI2AB7IfOHhoWG7TfY4R7O46AF2A
BYag3boGVI/LdOwRABpGdwDZgtm4lsm871shr6Om6eizziOLFP10g65zhrZ2h0AQ1lGF6LKxQkjE
7Je8xhX2oZM6QgYneswDuKlO6L+1dkeoWe3k5DqXJU0h5hGOOrMM8btoY1B3F3Siol1WIVwSFSrk
unKCT0Q7mJeIm1qWNjtE7hkd+riaD0NCp75AyfsaibSHfuiP38ohQRFWmpB4s1LPSCAPf7QERDW3
wxzjOdClCfku4hPSihbBpYr59AM2OQy++Vb1SvuWsHTfFJnWy6vBEs5DAAKVRrGPODpX5nBrwAb/
3DWdCaGvfnIcp0GW5xAiahFaOWfjQ5WwWRpYFDFCWHBGu0ZcDxkIOqRGLgdCSEl13dhfoYeRhFFk
9PB9uGLJRaRxBC7gu/yCRSm3jgqm7wFxZQ9ZEFTY+lIz++KMJhMWblL/iXZCSpQ5HAU7luVbriyo
V7Ef3p3+8H+wbXq/yVht0EAfFkXCh5j4mKDF1YWoA1HfjWkW6sqUkEsQfEE4mcHocyR9mgqy33Wt
+llkXb0587ec24OszjtaUOu15bvFLpuQTCKzKWjC9NqhlMMLyDUo4z2SUHiewz4ah/4BPTKpKmNJ
Fp3vNvuAD+J+UMj0+xR74Jk/7twefXVUqofODNw0RiRJEeWyMpQJWwoeaBrz8EOdZag2W2tryMXg
arieHepQptL4XMXnz9oAGzWHj42rS4N+yuoo1avIDxyWca9zHzD6BcBP+vHbBI7s9AWfGcdenaWC
mCyhjv6vV/aJuBuN6rOBkeOtI3G1mcr4zF733GirExANpxSXtKV7sr8dm9+R73UZ0Xjf/901rQ4/
fh5TPDGNnPowYSeEnEJ7wlPCMxyea7c896j+nM/v363VKSFXc2OhqBOeHG+Hor6p9UtRR2cOPh8N
stTTHHYRwtTV6gV2AmMWtEQHrzCv2g6D9I/e/fVPb5vCDP/3EKuDSCfcOnTKZvLwH+AaJDdOIYlr
qJ2emXN/liPeD7S6YUo6pFENOXrVCgd1C4dNxtmXOky1LT4Ji27FFPzjkxxDstlHF+LKBRPw/pCV
pZE/hyO3z2q8Aa4JLI3EO337/jxyvx9imftHh8VBod/UBzV5BElp3bYJgegu0vzaW9oH6bwtiCE7
PeSfr9P7IVeLlYHRIwj0kgJe/jMzP88jZzVQZt2ZY+NHw1iGrjtoAMAbqNWC3Wks1pGfCC9U0nNx
UgwptL2mt+4kR77Tl/TRaZievsspx2SDse4gy7ZFuidixkrR4ZPTOGZwenKx5cQE0aq4DggoOz3k
R6/W8ZCreT/XiNWqGS6iFjYvTE6gRJOY0auZ/Zkpcu7iVrOQlkc/yphwatlov5JApvdp2+Y/y1Y+
RWlB4KxGkFtR6+6ZeXLuCldTE/YnQrsk4/RaH4S2060tiOzTN3G5SesqxvFNXM2Rquo0Mu9S4SFa
eLQmbdhykp/PfJ0/esWOB1nN9xlSFkRrrsPa1Yfkyt3yPnv17p9/pZQ8Hmb17bUDNP2jEQhP6Xfw
RreZ9TDS2qkceeZ6PnwuFv+RlH7R06xumu9bGc4o2/A6yhQmbMCJTY6PE+X0s1l+zfrZ2LZyTFOS
fir19VeXIk5f16y3BByFeDgs8lzxLXmDBkN+NBJSaEvYHqcH/ejajgddfYQtEFC5UzAhiBNvs4P5
NndnLuujKXc8wuqTSDFtKsOQ2TD3n93meohfT1/Bud+//PxoQXdUCLE7ZHUNlI2VwX+Jnen59BB/
LWd/PBrgNTpSQQsG8moGiNmvAstkudP2BPN6zS709AfrwrkAx38VeeceyoeXdDTc6gWSzWx0DmAT
b0JALqwRlKa2O3NJHz54HNxIIG0lbGv5+dFto8WamVbrgHm1JuDWHAZJ883usgnIDSSsiaACIO84
DjiYDvZVVnBQtyk+XmiIUGizE06phwIvbHG2Av/h5aMVc00Eoq5wVi9C56u+KEGhekulsLgM9f3p
a//g9/NBhmXA5wvNzPrj1QI406QwB8/ADTpjGpxpp54e4oN3+d0Qq0nJkYE8kMrgY1XmT5V+5U/5
a6jS3x0J1sIWv0+P9sGzZCk0WTLINnARdr1/lpSsYqTwhFoO1Y8qvh5h3aozX9+/uh6rV+B4DHd1
AukGUce9VVieP3XFTpvna1zBxqPR9YvFvO73mt/iRqlBAr0g6QofDJmrXUdyECTg6i101XBb5VBL
jJaYNSvMSiIdG5IzhkY9So2YlcCW8B1V8r3JSmJEBQ/HrnGaGwkJboYsjAvpCsTpteGAKcLyq3CC
b9kRYZ1HZPglFUN3qNIZzOLcUs2qovBbq2PYN2cbPUEqjRvQfe6riRxxc/oBfLBjeHdzVjO2N+u8
bqjg0aIl2hJjHKu3v5Ux3hkNf+CgQKB0/vb0oB9OY9YkE+HyoodeLUrz7ISFHhhMYwVpeUAJ1Y1n
hvj4uv4eYrUQlbUz5U4tsDHM7l1no9iUM3WoysoINDEp1E5iol48x82Zj8aHM5o6okKLytdQLD8/
Xp0cl4JzPw+eCSI/JfU4MyeCbQnI+h/cw6NxVlsuPFKNGkZIQYtOoxyG51nLH04Pce5SVo9Jmo3f
xtTaORKCShxzP/dw+976JFieWXTOjbR6WlVLBKmwXNObnYxPk82uHyUBZe3yzEAfrm5Hd2213rS9
3jv0KSZP1XjqYMXC2VlaQXOj/W4x/BD75ejbf3UbzdX64xMqhfuE9nuV/QRQMhPV0CZnXuMz12Wu
XuOxnNi2AhD3RugVjrWxezJhYAoM9sE8d1r7eCwTpC5CWIss3fczPMg0vQhNKkcQ52YPv22yTycL
M7VVChBizV0apue2Yh+NqYTU2Vrga6TT8n5MXdQ+iATIkan5A65PaR5yoeMR3lTq5fTT+mhtOh5p
ta3UlTNauStHzBGfVUT59kyl9KOpfvz7V3cPclrEZ4XfX0j3tokfbBOjm9ucmecf7fsQWf19w5bL
PFqGcoXLesRyga7R3+WbYmdDDr2jCr2BXbINfw3umRn48X1Deq+T7+AikH4/YJLMRhsBEvJwflrh
Jhx3p5/Lh/eNijwkRcNRfxxlqLzUUvT8/jK6sf2NMe0T48yS+tE3Q5mSbxKfYzZYy59wdM/SkMde
qXn0rDrepTn6Z2Kew6g8uCDgSwfOqfn99EV9eNNsycbHBn2tm6vJAEBxInE4Hz0oIleWdZMnyf70
CB/cNgeXkm2ym8CQtP7UyhnuDh5UXlbtalaQbyvs+sGZZ//B2/lukNXyTXurF30hTS904Uk2RmVu
ssiE6a8sgjLU1xGH7plndW7I1XTr5qhz2pYhlwCk0iq9TJrFwwBJwtHmWztV/j9/b4+vcS0mJzIF
KrihM79rmshJcD1iAFFmdGa3+tHzMgzFEyMvk0brakYUbuImrBHjcqqd0MdFcO7o3P7zSXE8yDIt
jya6bP0+qwNh8kWaL8WU36biq56GZy7lg9cJh8bfl7J6nSKhRb2IDLYPdbGTyUCK1lc0Ew3J7IA5
1F0UZv/8NOHgi5Mo3ZZ6x7oIqyZ7SGiujfTHCbF5nb814owO6aNpB/kROb8tKPNCbn1352bNp8WY
LUuEi3bbuZe/ShQjwfxg9WdW8A8nwtFIq2cUQIS25oGRhuwaBJKtP2JOPT0Nzl3M6gG5LlKPwmcI
P/2FIxVwHDrei/4b0TFnRlo2o6sjmHN821abVaFVkGpKXp5WBddCEVhFHBk+yTveA+/fXdRy0Udz
OwxCQhosLio1fnUomBv/0jYeq/Kqac5sjz9YvMnkoLu7AIEtfX3YN0vdjkTI0hqbkDuzHIb5ua3j
n0+INceSGN4wjHKWWF1MgCIopfPPJJgi0NaEHHzx0U15o2zIwujK4qo246+nb+Cfl/V+zNViTtVr
cWD5dGlC5xAPzaIPOvNROjfEavGOOzkUJCGYuK5rfadI+z5ohvl2+jr+nHM0+vDuKQJPDapEq+sg
TDQfACugUMRSjVF/VM9Axy17d3qYDx7Ru2FW16Ilmsocg/mmO/Enp8jUJYf5GkhE/ZqkqBRAEp0e
8Mx1rT9EE1nEuT0g53PNktbPiNE2AIe8c2fYNokGuO70eB9sJd/dSLnae7c0u0BBuEQa4ro9ZNt4
U1y2xEdfoiy5gRnrndMr/7n0vR9QvH+FJxGaCiARn6dpAKWLidjUPo0oCf/xEvt+nNVirlVuISqn
NoGJ9u2BAD7/CkI7sjgtOrcALrPg/QK4zEPToNDlGtyw1YvcaX0JwZgv7pLS9dMHBnerjcR4KbCe
F0UY6i9gpeI9iT8b03C/nX6Cf36IHeUAIreU6yzd19UDRMo/DrHVml6e6/J3lpYkPAgTmd5sVdC6
/OmqdnrA/gEmnTNvh2H+8TBNTAhYJulrgel11jbaLAvITgr8iPgkQA1tHo/PkJw4qA7NvqmdcDcb
S+aAXz7ogppa6drGQzwhiemrkOQVgEzRPlVius9nHUC/45NQhbJJP7i1WCKc3RbTGSd3Q1/4qwMR
4UGNdkaR3XfVYk345duzT9G7HEk50TXNvhRlHA8LSrjOSFUtXOeiMGS6LXEBfx7RlqUeVsB4r7VS
3JZZ1KGKq4FfS9iDYEgrq3u0Vd9uGMCuL5NK6LtRwhsp+5HIaXdWdHLi1ISORjrSsMOjHtzB4AMH
XublpcqX6FmdCCfSjmLSIUfO7Q9UjasU6+gU3PfuCPAxCJG8ZWXaE2s6Q2xXE7wzvwP0M7gu/9VI
Y6NXoRlu0qkRFXeyL26JOIDRMnbu6/8l7cx2HMeVdvtEAjQPt5ZsOZ1zVtZ4I9SoeZao4enPch1g
/7ZsWOjui9590RsZJhUMksGI9c0qjftGr9H93iR6LqFYoWdQYyj3jD2DivnMa0CcZ/tKL1AyQiSL
QvWiDS31WOvW2bspTvsKYtSQIJIG4/y7RZWqvAPIAg20UuXpYZwMexdryDdUssUzWTojV15aJDjG
NmYEwkSdazP30/Q0q2n+aBhzfkfp3eBp7GAHo2nMF1BG+c/KtiqBHqbW7MpAQc1I71QQtV2jIZHW
In35FXm8AapHQUlqK/XlVp/at1BGai5JVP27RJ2UF9r96Kpx/isueUsZZ+MRTTProTaApJS1Zm8G
TQ32YLCOPdyh2zjGljbi0iP5TClfpP6whWEAPXZG2FHgzgtqJH8qtkQSn3I5hOs7q5HuZApK1yLD
xfrQdVlDS1k7HpCO+/x5sLND5HUaLZv8GZwo0Fj55+xEdNvEvOnfDgOXlhRVM+imN8DgW1ylzy1N
HF3rwoyxNEtS+jSVBvtiRn0rwNgk+XPb2N/L8lnEo9z8xNoy60VdqaKBcAPnYrD4uw40q9IBRLa0
CNrfWAXfelufviZIcsHOkUK9hpg11XeAc6DH8ImTJ/JMSeTG9MsDq60q6WdM3Xbnp0eudzSl1BXb
43MnK5NP5cr0HCdN9cFMJ7BLyTjO4Dpn3bs9qssp5GMdvxcbh8Fr0eJjTUVKoFItprA+RMkeAPGc
/vhvJhbHlmHStDoEdQE/KkMBVoG+hdCVba+M5OIIdnS7k5EsnEEEs1AUHjj9JEaA7aGS3m4P47Ig
8NzA8phiBHI3AyWY/MaD5ubFW5SlvtKts5P3mZt+vm3t4kx0NGbIFnscKh3K8ogyg4REiyac/bT8
kIJPkFJo/yi+T3p1d9vS1XkzwUXqGmog6rJxVmQUQmeIYfqtGnySknRnrfZiXpwVjoM5MXEc7MkN
Ro0rSxgNHgCYod0oJcDVcZg6KFu6chRu42RuglceCq5pQ9BTIP3fhrhwcoR6AypnAQWXsIp6YBVq
lq5US12dRbJezCPPWBfvmDSrxG2HrKrf1givW8rktXMerXyq4+88j0B//ft/Ro4/4mQeBXxlI0Mk
x48isJ2mJF601krfoyp1vNAYXthfpn8xdTpP7Ryz9OM/i1UFrA4uZZNPFCe/qMf2NEnzbn+ca55+
YmFZTlkEaU0d8Dj5SmzcUdb8seuNHz05fuohtrdNXQt2ugJqxUFWylKMhR+O1qDpMEcnX0agJZ03
gfqpQfzqXxhRoSghW0N/0jKiGvbAsq0wUvZvIkvuDfh/NWz521au+Zt+YmURVA0kHeChHoeCrklm
P46d6d+2cNl7x6o9NbH49ACXHMUU0eRbEwItijpxeTYaH3UQWmyssXLeAsS1PKiEgKuzQr8vjIJW
bkfRf93+JVc/2/+NdRl4a8JWnlC3T7FX8xyq9w30WbVYS09d9cMTK4s7hWTXtSplzGjTHqr2PlFe
k29ttTKpV4eicWtyqKjEDRcXNIWLgmTF7eTryV5O7vXhPgtXkpRXx3Fi4ug5J0ECPQpbiyoORcGc
H9IOjZmRQvyh9mIjWKmwveqEOkwMUqKyTtLo3JRV1XkxSDNLV3Kz5M5YeyO7OluGRrqDLRBc4OKT
qDkgolxMkx/DSO3Ut7k0H1Et+qeX5qOfn1hRz0fRhm1VaUKd/KyHGd+M1IxbtvWepYPzftuRaRjh
b51FcEvnzqg4bOqOSjBffP/BCUQP+p/Ompae8ihDumKTTbSZaGmefkfNDzUFuxqQ8AgrrVXdUeqc
2h2mfug3zqTIf5QWjVKvDZEtGUvDom5wqP4U0czZkYcXfygN9WC2JgeGXiqeJVGANFfgQlelVR0P
D/qr3kLsrTWETWgfoSTfio4ybU6vIj2lWs57pgrrh6lKypOe07BIQrWAxJ3bJnfVuVTRep0GCPxm
KgMJrMpZebYtR/ODcsh9NaNzNhNzB/SRGg+v7pzWg38m3yHolNPrOvVNfYfqDwV0dhA6cLFry3oY
Wkl5kcJAeS6bRH1GYyv93QLu/TMEHWiIqCvhrqIko9CKQnsQYnORar8GQpCkMmYTTHQ7dDxCp9MU
7OfIGOjVctgnN7So9a/l1H11HAs+dTnOJSzWALz5SJ/etEOA3tzTZUKHXDIoD10xZo8sE+VFJdfP
rRwWBvx0YQwg2OrQeI7ointwpHZrDKaEFgj3VFPkfyWWpH0ITRmmW2oVihebAjXzHCOv8hgrL3Ya
iE/SlE5AoVPIrLKavs1yDgY17CkDBeYZgYTpjMz4UdDEuddFnb4XZU/uLQiG4ChxoyQbqm3z+k6E
8ObQqyd7LlKkvunW5FJx21MvgohFX61qWib/5snGXPhp0lOuxfObzE9KN2P2qqu/nN/OCrLlYnkv
jCwi1VjBnSx6TeHFPd23ZgSJu97rtbVyaro8uC/sHH/HSUQEnTXptZZAWe0a9BHF8LGD72sku07k
H60Q9hd31gcBXnxK00dS4zzqrBWhXYRKiwo3uhA4SNH0R/w//w0jwFkFJdLJ1/IWLH9ISd8akcm8
yIr9HaeODB/Xb96rFx8tHCMHpZ6jrwYjguc9lbGghn5M7Zy9IasjPyZKnnporupo+6KtNHaJX4yR
+hgPGjASWtKyALlqliVqSXZ/z/suGh85RJiXKpuyvVMYjwgUq1swVHe1nhgvZGlldNeU0TUmx/CK
ckifUEQaPud18aMaEBhQmomGZZRdHmnuGu4m9DA2YcChqw+LCXWu8Smasv490xCnSKhvIl/Wgl7q
w6nwOATqm3yUD2ZJ9/pQQNdX+xb8V8HJWomqNxRJzAfWRFns2l6Fmx2Gmpdq8ydNl+qPhSZgXKth
ftflXe2ZTac/IqGZf+ZnytuJtY1CXtW95xFccUmJ9+hJ0JtXmL0/NnW6sqKuOMDZilrsZXmWT4E6
NNMOiXtn2g/lyrZ/cTdYOPliFxOFHKDX0dEnBC82mMNXrf5K7D4kCSV+6JGumLuydgES6lSryrYB
e36xpiZeaiInoU+Ufua6+AjTV5e+3I5BV0Z0ZmJxWp+Bu1OiyW2nS8sd0oDweVrEuL7TAuORw7xt
7ErAwxjHDLCIikot+/n6lNWalOzxsDvDOhaN7mdt+JApFWDr+dNtU9en7v9MLb7UaDlSEtqYaiiF
jKwD7SFuvPbicMXdKKplQFAfiQTLJJwK93BUZU6BcfzHagPPDkvv9jCuztiJheUNZM7m3BqD0dc0
CcaD8OXqo0IMjcp++98sLWKnVCtR1o3EzqYs/CmhAnL8I/rgbWx//wtDKI4S2Ch0vGAx5s5EHt22
Rz9O9u33GFUevQyRXlq7Il6dOpPmINJufz3u3NkKqesiOu5Gv4rlrUpnlWJ0z3X/IZ66/e0RXfM1
U6VQnu3nuF8vpk7JbDRyeCnwc6u5Q0pxm3cFfUH9SnBbMaMsCgLbeAo7U8eMqhbgksyHuvVaq1s5
L1zZ3xzu1YZNHap+JbGMVANN8iWkCKlAcFrbDhH6J4jqBSOQJ4Q+VXNeucxffinjWGJk68BZNVld
Fq8Evak0MBI6H5WkzfQ7bZ8VVNektem7DHWY4TXrGH3I+S0/08jtFlF3tfPrOHjIBOWUQf0pozhw
QE0cHjvylR2aWEP42gxfhAYdPeVBYZ6gfOv2lq/MdQGddfsoMeuVGmFSUe9jgEy+6BDJsZz2MQTc
oVYkKjMU5+ZEvm/yL2LgLTeNLbcWMfie4sDD776si2hjZa0XQ1bfRHp6xznRCxFYnZL6g9Cmn0gE
bp2WYjKKJVsAAUFtPAKw2RsUgarIBKlg0xGzDh7kPOHNKIPYOUMuhpjFXaT+hZrnSii6dD9Dx8M5
XRnsgheVdHTGU3I2F+AGZ/ndEC/V3Kmb3jRWcnzXnOHUzCLiwWkCR6rjfwoZDwTMR/0ZzSw0Qba3
F+1l7D4fzmLRhrkIMqdKR3/Uq/tuDg/ZLK1sd1dn7FjLZBsUfPBWcx6BIN7F+RQno18UxQv9BD/r
I7SialYSBMrxp57fdxnKiZ3jUE+O3iC99SCsstGvs7rzZqf5LeTm3YZTX0nKh2EItzoca6TeUQYz
ipYXEzt3Ozl7NeDx2e1oH+YGURAlPZbdlaOnRij5mVqzsgCvzjiJKdvUdXool4mMOBczmCRp8IXR
PwwIO/P2uxJJlKtTfmJj4T11mpjUY4ajPyDVl6QStJbuLulyxJBhDkeKySIBjgHyArwF6tBCelZg
P/DE/ohCIulkfWXQaz9o4WaBHJZthnSYLxC5s6hA1aZpBzF4ZXFeyXngA/8bOGWt5z4wdnoRJIEz
IHczi01AojCjvKhLFM8ykJ4M4pegewVO/4G87aMc3P2LxUS2jV2Da9dFxkWyxpAXas7dQxPvUqSi
a+BLt01cjQsnJhZO3sutaUllK+9oLvbysj3wxvuzVR04keh03rZ13VP/bzjHj3qyoGxazjOOfPLO
1nem5K9SR9f+/nGsJ39/pCufJlvI4EGJ7vBW73e3f/81pwNmbqFBgLi8vkzpkTFGT63kc8jdQ5Z+
CarH8J/3rFm8ZZ7YWBywxYDCSqvzPYrej8dXu1iJamtjWATPqNMcRy5JjqgIjiHkCJhG+Z1J8ff/
NlULt0ro0gqKQVZ2DVlJ4zC3G935Fzva6UwtvEmgtVNHJjGpSj5GHZop9ge9BQ5V/wuvPbWz8CoO
WA24HCroKxYfJJmtRkHA7dm65rinJha5aBpF89xu49FP+/4o6ejl6BffNnH9u9tcDXjf43awiOA0
0sxJMxLIwnF0j0ChcoJkhvzEPzdDxpSdGVT/MfN9vgTh1oKT1U3iZZGDUUt3dohWuNX/RzPquZmc
PlppruzBt4X5WGvBZz3+GsRrFWnXPsvpYBZrJTSbrK0EVooyIFfgbMa+3v+3+VqsEznOoz43mS9U
F7cWYjSauW/6r7eN/L3CLE8ypwNZLJV+1rokQxfMR/DzGxVNH6a4fawddUcH+UdFbnhm0X/1WbmL
qmF72/bRr26ZXqyeXhh0BCvHLxWID8pYPpbTsG1kDQqZqVAj1t4HZbFy11r7bovlNFpFU6IDOPgl
9yuNxsnKWXt3UY8ethyXTXcNDyEcK4CPnXtgigaLmlXR4FtFiI4qSoQlFDTXOGLc4P8drXYAxSst
R6EvcyX1T9L/7utka+TwBXX1LkCF2tCe4CfwHggAOP+hddZKiLx2NTv9kYtFb4gytCG+Cb+o9S1V
0yiTulpXP0zJtzxcmfRrAebYBc3+oak8RS4+dKEVEnVuVufnZR6gc/zY5xwRnUT7x0ufaxKP04pj
WyDf9MXSR7Qzp3pJ6XypFLpPKRr3y7L8YfRy5t123SvL5tzUYv3LYRz3sLp6X3DD/RRR8MfdVUre
1FlOdxpiu7ySdPaX1lHaR/RG/xTFrK6M9kr+//gbKGpH/IiKkmUuTBp0J3aOR0Cyxjt1m+xQY8s3
o2tvlK28b4Y1e5dr59zewmXktge9nIJQ7yNheRHMK3Asnfo+KVK904x2eJhRM/hctbMJqd6en5PY
svcT0uabtqD4WUnVrwX1ryvf4tK7zn/W4rxf9FSlaz1HRxmhQcPi+c/N7LWz8JXT/pkVe3Hazzvq
78bieIB8HL3WVe7FfexavrZNP6xBR5SViV7ulHobmJGUpqRN4NapbqeY0l4WOjfEMAQXiJD7UVo7
92pJzXxzLppPDrpSv9M5K/gOSL2b0DJdZVKqlYh95ZcB41EgkdEGh+LP8p3XEQnPfo3p7JJGjZ/N
XE8fzSZsUMSpY7+Sm3AvB4i/cc0vECaNp2d1dqTfRlr+yHKt9Gjljd9KEp8rrnnpAuc/6zihJ6f7
KWhE7ASdsrMS/d7aDnktu0mEMP3Kqj+u6vPIfm7n+DtO7Ni5Oap9jquJHc1Sh9Lvv6rvSIa75OzQ
t+INZ8Xg8Ux0y+AicjqlNKMBg9cdRS/Eh+gDyfsnwxX+sDfeb9u63I3Px7bYtaKwCnPS971fImbL
NUb7KrV9im6gMaEWUE9erA3x82xV8togjwt0OUiykWRAqR4g1bWwnPZWKTdSxSX90TwUu+iD9SZ+
yC9mtaFDeiN75n1Wb9r7+DO9nr60uz3sKwubJtUT64uoJgU8k6FoyZPwTj/o23Ff7JH/3TRu6K0d
TVdtLUKV2QfmlM8gO5oovS8S+466CBdJQXC4+ndWya+eBz05eO+i8t7oqpXugqOz3JjnZQibDOTs
Ew3is2J/N+2tqXDKKN1e3d+e0cvodTahy+hl6Ql10jyS+qEodDeTj+C9CsXR21auDYbcB7Wk1Jwo
PG6cL0VHtDpyctReBIgWS2Kj9VTIhhuTJr/bhq7FllNDiyWICnFA/WGNf9jPjuJa+UvtrPjgtRk7
NbFYAFVuZ6JPCCuWtBPRztJXhrD29xcujq7EDJSLD99aXyiL9SZko25P0trXWDi2lKmxLQeo5yZa
Xj6gsxkfuGzy1F3E35BjzVcGpFwGK+eo7nV8vKCMgxKt869vBIkJX4+QUW/Bje8iN/GgV7vULvux
C138iX35OfGB969sAZfH5jPDyxehMkoQ4a0yeRcGvJ5MBo2/A5VFL6LKOuqZ6k/VVBsrNi8/37nN
xcV5ypVQ0zo2AZp2YCybw0xPTPePszLnRtTzGa2qSc+gvdd+mdLH49Ds4usOstp6qq6dpa5+PD4/
FR2UY10gIkon68dKiVi6esoDu1xA8i6GfvjThmH62OkUEOaB/dtSgunnbTe9EoAZ5YnpxShb1TYV
hEVksHH2ofXFXn+eXbpMXDTFVy49l0vi3NTxLHFyVujzdOx5RgbPVMMk7r/J1vwqE+555NveHtVl
hDq3dPSfE0sdDTmjFlmhT9NRMzz0vziJ37Zw5bpzLOvjtVA5Vvlw5Tg3gQyuFJlITe8Q9KZ3o1Qp
waH5Q3G+iijeFHBOkQTWlM+3zf5tdDnfsc7MLldbqsydLpSSrLA2vNRzsU++oGhftW/RpLv2yIPY
j9Yq3CB61Em+jaq0a3mpd+rPev0l6F+TJNgUxdYoG7cTwS7+EtmO12q/CgVKRPdLdu4d5T0wv97+
1deW68lc/fXBk8+Rxtnc9H0v70bH3MWVfICsvxb/jreNWxOz8GOIX1LI9VPZIZagiA+oO7ahp/UP
CBBq+f3Ig+4KVOGaN58OauHNat5YTjnDWtdGqfCc0ei9qZtttylqyTMDZcWlr5mzHKBx6l8qwbJN
xNEUURlmNu1M3lY8SOnxxpY5EFrkEXyuQmsTeokes5D6PTG4mFDylUkrnAR5MJ02uyHK3k05EB4V
qyiCmrOykWvneR6h8o3DPkdzYUMq807k4q0CftoqNBIPzH8gSy5ixBJbweDpYvxsUjwgeqBMWdve
C5LQg4pAepmMhzjsPT1tfxhVQ1tkxP9MGYj/tBmNe10YG9C49dY88rDkOd3SbLi17fAj2OSvamE+
z5RARbVhrTjWtVByOg2Lz0wvr9FHNlf82bpLpHtpfO7T19vL41r0PzWxiFZaMZp0PpqhPyloIqRu
lz2G/SNtomH4tQN9f9vaZZLEhiBLVQUkeB7SARGeR66AqnQ7rmnFUZ4776joGHjJZ0pttvo+3Bn/
1drRr0/WPgj4qXFIePyF+bSv8Tb2h5/mBlGEV8cbVmby4mMthrY4NtLdgkpAwMcKrQ8Nl11z+jBI
5cpKvIhmCyOLs2PRq5Y9xXyuWa+eojzFzRX/9je6NAEpSiWDReezaVoXqI4R9G1ggKlSKPKYX2pt
BQXyN+F6Fi1JB54aOP6Ak69i8xhsDsoU7JyM7pi0nVFw75sHvU6qhzHt2k2OMIenCvoTHTW2dtUY
WDu5RuRiDPLRm9NY38yhopBeCqaPsqA8J9aNl9uzcBHyFj9y4ahhZVpzQrPALpQfxcQ9485BOWuN
U7FmZeGgRDEBeMwpqG6LNpFS3Q3V5I7RPkrTlR3jYp0zHiBT3KwRNLqs1FOsCfliGtp3gbQv9S9l
9+xkfiO9pAbVVHe3527N1sJJU3Sdc012gl3Y0ixQjzYLj+5M+lAmsbWTOPho0dS8p05a2d22fG0+
T0e5OBilSdkE9sxXm9I/JL5oXnLLX1274sErVpY397yCSFC0VBzDGorN7GDLvc/zSGs1X24P5/KA
bP+tizcodZYdU16+Y2ejJMjjsxYRqPGkDU29B/lO3mnbwo9Wlv0xPC1W5bEE/3+mFltujnxKk9l6
sNNVK96GGo+PtU1viJrS9y3ZGnVg9tpN+7JaZTG+xQZXt0lbdnVX+CZYoLL5OXW9B2fWjbuv9UiH
/NxtZudlgh6qfQvyF4CjyGTHHoVs/3SnPf4Qg2cKYM88iSxP1KZwqHVrUYAjpMwbCvOLTRkkpNvk
YY35fWUPPLO1PEY3Mgl7HRjSTn3sgcz1qBqbD603eaVHSdDKHnjFV08Htjz+FsAu5SxDzmuuxsec
jAyykVJbbuNs5VJyuf1ZJj1HIOygO1ngrM+jetc2fczz+7gTMbFM0oxDkMWfRztb2QHX7BwHfLJ7
KGbdtvVUIJ/M5tffaemmWWsIO0aJ5VI4HcpiJ5+TrjRHiTnLtLdCCTfBp8F8KMUHbv6b9AvNG7dX
+ZURUY5pHovceTi6yOJrqZ60UckiR30pLD/27d4e326buBZIzmws9ty5iwI7Ecf83KOy07elL98V
T6FbcdNey8lc8+8zWwtPkMoImVi9KfwjQjEnhVsX7ugOHiXBe+chWMmUXGJ2IMTQDc3NxNZM6r4W
Mb9P8ygSDdPXfPn/R8rIMz0V6UFI3UB2/kWcPDW3XL2FyNIm79N5J40vYD9E97HMv6dfEufP7U92
ZeGe2VHO/RxhrEGSjqFRwNEnJEqJb2VfQ33F+a7s1ZZKoQlt+SiMXLSKGiajKQJmz07mR3Uavspm
a2wmrXl3EuF4mfUjGLuVmHTVG0+NLrwx7NqhHzO8sWw2xwAY7ZQ3cRi39S7erQXA499aLOazAS68
EV2CIqc0vfALrcs+R6FqHUyrXStNv7aTsYA5YqFiYqAptvhciU17Z2DaAO4I6tqu98PX+GP7tdsq
Lq8Xj+1+wvf/uYecmlzs2EbexFKfUL7dBYdCbPvmW1k/qvbutpUr54KzgS226AgBCRr/8XelaKVN
15bRg5rVwW5OjTspzoznXPT5ymF1zebCP/JJM/osTvAP435qXyyUcdlHtALVrq//bXQL74hHVYdz
xFHOntxqfCJlhyaHhxabupaH0q464omHLDauUKF4s5bywicdT/I4NZUnaJwQf4Z+/i5qC205lGHf
mlGt3HF0PqWii7e9rAY9FXkslDFHkI3XqfIBxOp4KGIzvUe7XXmmQyrc93KjHEoLyk+b6L0XDp28
FezIGwPQ2mtejgbXqji/12Iz2YdJGbzNE62wGyey5nwTKoUy0g7QW3s1bOenoUkb7/ZMsxQuY81f
4B8gWk6a/OfFvtqlSt53ZhfCiM3Uz7EOv8frIdnPPIHwqoA4Yma5Msj4P2Y/k2MyAj24R+dsuJsb
x7wDaJbv+gSdVyUxibwiNAGX6vMH+qygwArV/kTfQD7Q/NoOn8xWNxAkpCETQhPPxOFzRtdy5ufj
7PyI7DJQNwqCfcG+VQedN3I5yPIDOqj1wWAy7uYgRNtaU3Iq/FFodpMBnB+fSg9Lrqxl/csJHE32
0zFi+qDfw6pXO6Ua33NnSJxNakbOE9o1zbitqraRt1EFrtATsiE+yQNldq4zOAmgmkppYk+KDfup
qgb1Rc1U625K4S9tnJIWzKdZDkLh9oiLJ1trpJPCL9S0mu+rPug+ppwl0SeJOqVAktAYD5UlBc0m
Gm3zebBhYW2UQQjAob06fUHTMfg8VCOguyqkEv5jCzP/vbSOaVoJuXmcDAnqWk5sYAuW+kBLcP0F
DbLO3OhVOpDWiIyDJKOVVGvF8UYsVQ+zmZK2iVvy9VZVuKlNlW0qiX06KvlLFTAgKmaUjRXp1GgU
rcNraqre2ZXZ0+oyTa6ad/d0nU93UoQcIoKfwMgs56U/VldM2bRN5pCkbVHVO4SpaKptlN9JFHc/
ETYE5CJP5UfRjYMrHdmltqjUL7pWPeopRT+WXaYehSdfBOV2m4gp8ic+5CYcVdU1nGn+bspp7zcd
T6GKM37QAkik+UjTakQVOUnrxO3Cztr1hlxuosEqd04zlCQBqscBBaltI2jobSO73urxLA9uIprh
yeiGfKdWltiXZhn7mj6OnB6RKobnNaQoxtp9kWzMsZN+O1LuK31uPNKe123HKteoForNTVRnSufa
ZmpsrTRRHw2J5nHPdig/9Oa60/dV6ejb1kZ7fiPnUttueeOrQ88ayzH1YuuIv0rCXvYdOQ1BDSKl
8JOKUghxqVEEH9Vcc96qUhaPBhoN77DgKtOta6n/g8ivtVHoxX+MOwGNeJiRv92ActJhwHBC/al3
TZfeKylxyJe1uHa2oQ0HcFMVqeU7oSp5xRzqnkjEfaGL9ClBqeAdh8i1zdAUMwUw46FMRBC5aSyU
TZZ3uGpmVdJzaozO7IqUpGtvTkR7Xcz171SuyOYq/XOUpf2LGGrnbaLJ/YGcQlW6hpXXb7NjJw+N
qX9VgybcWvVcfXaa+mPXxEroBcrI0iwmKX9Wykl90yUjPwTaMPwyKsn6lMdRf5fB0YHXCahTHifl
s9rO7T31aQTbeQx2gVzFj6XTKfvOolhZbkPb7SQj85Mmec+RndiHtZheIBOabm5p35sOMTFEfZtv
qlLxtWU12cShqj4CvbXdxAnbLw2ZEQeF2axgGrT+mwKUwoeXZHxIh1bfqrXJG0mXOHeiSfeN2lSH
yaIMZFMlc/yb6q67wm6Dz5kx/Sxjw9eazPkQBW30GvBDUMzIm+2siPeaF9n7orCovVLZIjzt2MqM
UHGdbpK+Kn50mbA+OHHU7KM4CzIvwWVZfnk//pLCToNGDxwMElTblvG9Ulbdyzw15UZLuzICM5dY
nhoIsgJJF5ExlnLZ3JSDWtWbrHP6bTSb9VMkBeKjlGbiJWamNuqciC2fXYY1Aa4NeoK2baQIOQkr
zT8RFWmFdfJ+24OE2GSqhA5Nm2eHtNIhEgsxbPRMCMmFodA/181MviXVP6NHAM0vj52dKnLlybI6
yTcb4x6dRARChizY1rTS5Xk3g2OQ3pBgJaNfR4m0tfRAQ5skSLaZrIpvpS1/sawCVdNZ2+qNIl71
oEnuM9E0xM7Q/FQnmu3adRffy8ZkPE2Rpj+2LVWFY184eypnxTbL4ujzkWCyU3KWV+j03RaqZem3
shxto0SV90naah9TFVVdERYRergFmb+WSsR8NArfqDuutDGKK9QuNuJBgav5JWzDYtu3lC3qSFK5
CJaGbyXh3U/G3tpynFDf9TCyge+xE+1mVGQPIozzZDdNUJZp10zp1I5nmkTMWQcZmebfKqcC9FgF
1UD1QU1StaETT6o1yTVa+a4kYTCAQDRbv7Wb3x1ivI/UIb+Ewk5eDWUINoiD6NtK7YXjOmFv3znD
TP9ymdm72dGCl4LzRgGqOiaBnNf2Qee7Oq5JP8ymTE31vXaSwKskfcLI8DQBrTtURifcqNPRQijq
vhvuO0NREPOVJ2PbDqW8iVGb2sY9FX87oXTNrkBSuMsT9IsqC/zG7JRvQgmKattMU3M/h2r0SYYp
dFex73yunKKHxDEAGeZ9y3yGFZo81ZFse1E6jJusAX5pzW3/Xa0FPqXkzr7J1PaXgkyR29GxfYgz
TfpuMq+7udLgTbbzML4EYSEOeV7pDyjcqoQvdQyf9MGiXAi27JORhGJv02b1RGYNGoGRxxb5qyRF
WLfm98j6SDE3iIKfCOtFd22UOAcpzIKHtC1QArfnQbpriFO/20Z33rQijviGkSZcoh99mKjzThtO
yZrbdFL6UtC8LDahPCDdSCt95UolsaehCmSfCHn6AexW/wRjPnHbvqgOsxE9IyteeZVhJb3bhIH4
6tDW+rGqU+VJjbtybwJ33JsSwufIUQmx0YcYpEImCt9SGJnErHoWMdmXh9F4FzJ7r1DNwJ1mZXgb
nek+k1GZQEIWmfN5yh9yXd0PTBeQl0qEb+iqtpGLFnbPMgBs6apFbrClR4EabjPJdlxoULMHz4+f
rEcUWvSKVPyQczX6nhexvdHCvnrtZTP5PZqUxVVtOdynWZX9EnNeuU4ueKjTVPunbkbVXa/n1V1t
mY5LXj9wMzVN9Z3aJ5ruiritXXiJ42uug3WRtcpK3F7Mpk+joOkGjk3SrM/FozrbfEZnFDmdbC31
aCn/L7dLtHtK6DhiyNpMxUsZtW472M2WdtoSmA4NGLMb9HNyUNg+Htp+iD/3GfkDV2MG3SptR4+2
gvw5rOOJZw2Kcl/ahly5WToci2VNcLrU5XE+oJ4V+VM3alD7bc0rpUZ6Sx1Ewa3Inh6KqLEbD25b
hVqZrrVU6EVUfG4SHlI9vel4h6+AU2ubRqnD1o3qMtDdVpWCvdaIumKbQgi7lLs/Es79JFB89gVn
jk0TOOZWDQz9nsOJ5OairTZj58z3mh2A3KWionSJW/Jd3DrBO62U4UMu1O51RkAc8mhkHGNg8BUC
ESxKq5NbNqQkeDdK7TO6h+Ue0efkgAJUSs1qLsgGlDlwSH0qrX0DsPnFkAvBLWhGLnxQtOh7rEvB
Pd9IfUpqqzzY0Vw9T3FY7BKTKvON1tTq60DVhF/Wpfors01p2xpCfEuCrK43ndImb5rQ7McwqfG8
AH7O/yPtyprj1NXtL6IKEALxCt306PZsJ36hHCdBzCCEhPj1d5GqW9vuuNyVe89bzt47agkN37CG
UwVJvWOQ0i5pg1ynMav1tLNnnpXopJfzCLnfDoHwAOhTVLoOdL2dptlTM2mBqFcKtGVli8AZFJ29
gHf8mmSNRApnj/6qoBxO9nZdbfpAWY+WCB6LHG63iPXSuyDtKz+aPBmuXVKGj66Bx1o80jpIIJeK
SrjGPqB26W38yU71zh2QxJWMoWQ3eM2D8DOC714MEYDd6YmVEGGx0QFaQWCErDwPxCSEnvwaegPA
xafhz9QfpzJuveDW6icdNTm8THIK1+l5sh6LVIX7Qnt8nwtE/5HVqFdBlH3lpDRBfGKNUDAS9cp3
2nFPpsqNWVCoLe1CuSnsqoNQsMy3k0vnfjNmgfU4MhDYp5J06MKYLQDn1X4aSujhmuKKC86Tuk9l
ZJe8HiIUuuaYVam/9mTAb+yChlDVhelX21O5M26p97RENR6A6/oqtNWz3cJEuBtLtq79YjoJSCrt
Ia41r4JyyF5rI5aMTgAlHnlUTz99u4A1ul1NV70DfTlbd/5bUJeoS/Ji5keIrI63oyh1pDqe/xCD
Vx0KXRcbtcTassM1go4oBD8rbkDJqpkXREUvsNM0uMZxWim21RxMrdD4cDsL5DhHDKrOp7mZg5XW
3N/jv/kZ2JDMTnMwSQo+XlsOy+8a2qXf+jpFhISsPV1ZGTSXo76A+o2S0sJBKPtNjrT5LrWd7ppJ
+tJwNEBKKoe3ZrDF1ixgzBg8C7VXNOuW8JMc8jq78knpripIncfMEQABasEQUCrz0tsdhTfZ+D31
LQo0Q1FdjdJtN/By09u2dPUx8yZ3W0rPfcs7MYvNYNjw1HhsxLGAXJZTQJS58GHdRiqpo6xo6izm
zO73FiLgeJ6DtI2Ynti3qiO/S0gov4AP0Ow4U30sOrCztGr8HcS8IZNFEaW1sLWPFxeZuOe5/VRr
atYlH/lKg568Usg5k2HJf8Qo5908E/aUc0Yj8HvVMy1IuQ3zyd8WxVS9ZsGcDzFr5qHC5ltkrZV9
U3NX3Q4QtUdUatOfvBYvzqDyXRvUfhxWvR+LQgYxAu1pAxeR1xoyFgE8ggcHkTEHdt8SkMzA/8nW
qdSoKgBsmF2D78FOCAQBp5w84d6HLiIH6fn9L9OX/i1pRBHPLJPXw+RBk7p2nW+2pao2mkLWAhZZ
NNPabpFd0hLHbEI6/NwYcS3BLDnAjmOv5oAd8jl46lFzvrG6PI1nkJlOOVTDNyDRd/cw6PMavGY6
f4OjWRazoa+vrUW0zcyhTCAfjUjXAfieQdf1WpX6bijt/nmehz6xHcgu+DPzT01mAYwFGkEC9A/U
mUio6BANfj3WcVCOd7mt4LLpE/1b6Nm5bds07Ha+gJECykvDesmgD5I1zj5DxWdjtJPeKisw+zro
TJaMQRGAZjJXp9LNyy5G9k76PTJHfnSybABOBy/fEaPlz0PI1AANaiasVe2z4YS+KovwjYqVbC3T
PvcA/wqw+En7PdOhf0thBLoOKoduDcQifiifj88SAu2JIj1waFOooLID/an66OJKOIXaKd5gy6yS
rDf5STtlGGWiSRPUVaaXMBj58wCxbrkSQY+nzp6bvZMP/hFkeRnpbpFOa6sKoFo4Vp946jTupmB1
e3JdR53KzKgHtwvbm0ZX3r2gEw5yMPvD1q7rYpvC6PcoQlE/OpUz8qjowrGPvYk/V23hPGWFQYY+
ov6XONAlANSezWwLxzX9aLhf3vet1a1rjTSA6UDeNtwq1kgz/CKa0/wnDcpbD5UuxGcw95rwtj/S
MPxhk6m+HZXlw5+54M0GjfMGeRQUcSuEzHFa2OO2G+Aa7Tq4xRSh3q/RcIreHdxBgdJYy0YidJeN
UXJd5zK9kVKXR8bwpgId8aymUUDOIR/qbdmlkO9TXm+/EgvCckMI7SvfeF5U4ktEfp6ORzNgLSGe
DdcmGZQ5bB393N+BOA9hQAWF8FjUDs5351H/uepNeDR9SFZNWc8/ejLQpKmgtQ4lyGk3uDlopOm0
x6evtjDChJ4WciI4k0qN/jFYhRFaAuXWKdIfvcgyNxqG0EbclE6/PVrhR6GFD1lWitBsxuYOuX/l
NWW+BaH7Ou2Z2ULi6pdlmnE/tXV5LKY+R/aYXzfUpUC3h4iBJrXJQ4KSoKzwBSMonvv31KLFL6tq
lnBUypseAvNAmhnksYgryn2R+nkJQGDQRrJt8UJSIVO8QBD3qB3I+aFS6LhbbjvPvOKQ667ypCOy
NlFmJv7dyyrnBKXXH05mfqKis4QHEFPUyBfikXtt4vrqUA42ice8SBMQldutDpR8spGbRVrjFOXI
eiILhuGR1ULdCsXEceu7fX0VQDKwjTzpA3zi5tUEYx4dIEeBttOwKsJepLvJKvkGoQS/m7thuB+F
LX4FYz/GvPacx6Yx+FeU/tVRbkG6kd1ac44gte1IzEeAiHrwzGarJVsPQiFQ0enkQZjh2u8tqCSG
TvEgkRE+qrnrDpma3tDRA+ymZPatDS30Fnpc+QBx/zQsG1jVzno9Q9h5ZdWYReBVeIMsGxE4d+01
ql7DNycs7HVV05e88NE9y1HcME7jn1IyzhtjWjeG2o6zho2CtXcbATIoxBbTUGbJ4KijLivzg1vK
vOUT7ipVkmIHuGK+tok/XA8KITihHGakg+/dKYjGQm6cw5DapjNKcvp1qvvyeuh7+Ow1br2pWYB6
vAd3gbaBmamo6WsIFf9VbTOc9nD8pRWg+QAaeLemnGDKhSR1l7OlsT3z36YFmLfLtwoyhjFpnX5r
tVUQTaa1jk0/k9vGLkq8m4g7RWhZx7oaHqDgbcDr1HKdNhYcYsnLsMjugVljR42oHqhnAW3ktk9o
fMgdonm8RsLK4kCFpwnlxgjVlL0u6gXcshaODvd5027C0Zoh1ONF+Z9QzvqNSDYZQo6gt24eMu/W
cTKIiMIm4zAz+9AjaWQWUvqOXWGPj99DSUxspvFQWOMDegSrrs/7VTtuGyATysreNvCJXRVj+7PQ
2b0AfDCGvt7WIeNPNb6ULkXRAqXHMhOPeMqQmmRYESPAyFNB97OqA9D9SzgfmEpGuFhXBbcP1piO
sQ6muE5TOxZ9dprhdLwPuz5ASa39SU11lIHaQ9NqoVASFeXhvIWCfbvObIm/MRh3yCb4AgaREbp+
T8QLfyKwzIAhN2XszU76q6Ju1y5XWBc1GXJh1OsH33IBmvG/5bXOIsGCg9VK/LfWbtT4ZZn1YlUe
Rbl14tjKM1ur1JQrHJl7jqrGSGXCM7rWhJ7wik5rNGa2WstTO7RJKiTZdv34ywi9bqlnr9Ou2gPj
kfhFu/dy/SP32M+xdzrAtPP9HEINhQX51mHFiPTKIWvO4Gw4ALSKeuDaLbIC9dbyZQKucFeOyGQo
tDFDf95peadc9eo1LY1tKCkUnYA3dT9sZVrme9frjwgdaDQWngGxEFGA08902zuoYpsM4QLaJHYc
oM1xA4sXC0YgIETO0YgUEuI7vlYJV8qDpQRK/FVp2zfK5AYdCxXqvR+GKJnoHgVoi6Xfca8Ob8aH
FULPGiuyZXitQw4LUkfygyFpEzGeeU8okr65DpY07Sa5hlvJASU/93ZyM7aFcSFCuMpL7z1Dv9vS
KzbE1i/BDNnTamJ6BcsEvZIlat6m4C3CcWcpFNjiWGblXhG/ey7bQEXCWNkOuS7s+lxbHmZj9UiH
Bjt2kJn9HhzvCf2z/GRmKlYT7Orh7QERTDgv+DCQBzv9GoY2sCCCR4qJvb6S13Xv1dhNbto8OHDx
2E5QpowsiFEnTSGB0Kib165xp9+l9shtoDDSxGApDcg91HvDrtpyJOvx0tZb0bCB06zI/XElqWd2
WcqHdehzisjOmZ+8cQq+z4ObpMiyT45I6c4boSUzezliYdgz4wGnCIl6tBCk5oD146chccjdb5kj
vznWYNamzvJvY+jJLU2hviYzzouYa9wXIVzBV+kigKuz9puYLSuGAhKJmnJMbzSrnaNXO240iWk4
hVN+bMVgXrQ/kG0lIWXLlIZmR5i61zQvrisqizcHRecIOHCWkIGs9NRa9cpJWbAyZs538KUp05U7
CImeTgf0Rxgsx9Rx8sjWQmz6jqonxutXyw+bY6tpBumysH/VeHa3aTk20IDN59u0GyaodPbNNnNR
64nqwrNgwpm9TShb/5JG0cQaKvfR10UWl14KeVx4gVyL3rsVlkDRrdaKIrwTwbabQzS41JxFLXWq
KzTE2sgvOUIiEt5OgfUUQNrhqiYo0pWmuZ6gUgZgt/sbLi/eCo1HcnQM9CBR3OsZSunc4N1W9kLc
Hlr8pUZw9wARtnxtiJ5P4KE2gGfgWSqbEB2jDFVmtyP5mxyqdj9NHYdtjfAjiC/hNg2D/ujR+dAX
brhmaQB3mgr7DGGHiO3GBs1RIS7qHKgwDBXdWNWofge8uqvR83nW6ETucclnx24SA1BRNpxD/FGs
8ikEA8pSqEkxg6TYJWg/xnjrhg1AO8FL383Tqik42bazxeJR++VrbwcCv8yMW6dJocNgMbw8UD0w
cVGiF5e1QdLM/hvMdBCrzJXeSzSG9mPW1puhGpuEsvpuUmJpBuZq5QhZrIXPkSG2ZbsOyyrd+HLZ
Z149r0tEbluPq3Az47U9wgDltiwaiaTDadBUqQzHDTN2cC5q0bFZze0YHryudg+2Lm0UAN0sUhm+
sTtNPKZcP1lQxEfJQfP1MDJ2IJOzH0eZI0OG4Xu5+Dzbc/0IA2H81+DtroMWryCUbfmLoFB6dulw
muvUii1aPnsKDyteahtNLxsRWqcWaB5jWh3VSPrXjmT01xSoJ1TRqrusp7yOfAG1XasOlsacDZYz
iiUkL6BqNjrhOh0sP/HBq4hko08WmC/wi9E/yhF1kQo0smsC1/sfGSKT3ehP1RpNBhvGQJWKujC/
DjNa7X2G0oUf9L8b4KzwmLDyjo12nSi/C9Bkqa5QUfKSaXS9ZzFN01YaKV9zUVtbIWoCe0/80soK
q5dGUBZV3ZTFHpLfArLEeFbamxCq03tTBiyhbuFvVNGG+wFuRJHs4FutbChXWxZ6+y6uZTC1ICuu
GnSY0ZK1IEstAghwoNFO0I49AoIG6LI1twDWZHy4MUPV1evS6RVcYVGiJhGdghze7HaV1UCN8uJ7
DlTBWyscKLx1rmONsYca8zVHL+Zholrfhw26xBAiL++hfezxeJx7c2iBfyE4fG6zBv2peCjGMm3X
TZajRS86M18FMvC3sw9cAJZAE+gYtuwQzhmivgp/vmsqOGObZQdxnX23UxQ3gkDIn2as3N/4JOjP
hwLqAoHdj6clEGljiI2nT0bZ1Y0NK7e4LoFltmoon1vGHbboVjXVAZqhFl87nEq59w0LTuWkug3z
DWhHU3UKssaP54xDAtptvSxiolRPs7coYc1+hSX8U22xilgM3ckspbNJtVXcOnJY3i0aodrHYlwg
FQ50Ng8r10VtNJ9VeRxtvJQpzBdxdhg6N2hDtzEEQNM7iDCax4pPKf6YhQeb1zfAUSJLhaUyqv34
9SuH9OnbMOPy4LDZ2ga8Ni+jhXZx100sJikFUpA2aPyVno5Rg+UI5E0+w/my9YfHtHfTnSvqYd0o
g/KJh+ADfqI1/EOiPK8YBTugyXdjpkYUz5CEshhSY/V8bZe9L3BLDTA964S28EjAneoe/UT1wyFV
g+pD4Wf7ouFGAuDhsPag8+ZAcw3FSbL0EDLgIZBnmOqecLjkxsEA23XdMhQR+CxrvXJLdIHScWi/
FY4FhWi0REI7DgsvRdHWyfaLl3lC+sHZoOdbbvN6MrHmjUmECO8XgQ4QHVCym+bUWkFMlUV13cpE
g9pwUtLM92jSBocJGNIhkllZPJEi3RGgIl6ziaoru4b0e5+RfI1UHDZYGc4KmhOb0MnQ/ZTW8Nst
KInRgVnVIZ76LutQGgyFAhykN571vURXtULamCJR0LR6NJB61gAaoKmCxzlQUP0kzvzGZunA7MGM
M/ISqEqtptzvrumEWhnsE6z7iTVofcNYUQPbYpNDGir+JCz4T4xpWK+AlqmeM/TXytVEgf6O6Wh1
HbRi87FLqmzsKaJlGqYHjRqxtQKpfHzrMvx7cN5DEkcM9yKvEN60Ymxuv3VyJk9ovNobZUF8ms08
eCYWBcuzNuw+EBAJR24tAYBK5UtnN2lUu02G5giM2I+lqdoNXsb0lFrQwk+DBg2xMZjn1Qwl9yyW
Y6+ehMMHsyJ0adi3rpwhPy41qiA2Lm4TQXWybSIAC6q9yiW/Z2l4T50cTa4KXiwEta5Ymt4Ko1a6
bMNzlv32LYNYeBKOAdU1JfCbg7P5oK68th1QpK5H6BGB99WVKE9mTndq0Q1D40FpmSK3YbxJUqno
sV6gDzgk5rH1BcowPDB8OvQouH9vdGepHQA1ZFwBSpc2sSgp+e779XD00Rc8oflOn3ngD3BEglrL
AOFui10pe55ZJCyJ6NKbzPA2+Lb1C81zy458UHZu8j8NM2iZBwdqcuBgZIpEdHmdoat+XU2te/Rc
YE7Q/jSvnlQeT+Db0V8Xs3bRQ4LGEtEpjWTvdohrRVlHfdiRLWAAPG5QyonDwR2TYujkZkhTcrLC
gh5KV/3wcw0cjcAB3JQQG43GAZgpMTcwDRicQHvo12Xj0e7dkscaKnkHqji62QC9xj5qTBujSvpD
YV/9BMTAfVYsh9XgAKWtO61asanQ8ltPHuVvPq67b7nXgSHcE74bl55U1KSSZ9DtFxZiaYeWF3Bx
f4PNF1ActAThU+v4xD0Djoqq6FWg4YYr+qH/VYcih/FEf6Ld3N0A9WZHrSqR6djBz7SCOvDXoLy/
oecfBz+DkAKRNQJ6A4tSH+gRdJgHubabS2zOz2F//83wDEEa8lCFYRbkm6m3v3uqO2ll/cZb2j5W
w/iAKnG6Bn2f7v55ahC9hig5SgkBdc6tEJRRxK0bOiVjBqzTA+4ekW6/HuJvRCfAa/8NEZyJEFkS
ToBWCEfZiqCjn5fwZs47vNdfj/K3yg9iZdeH/SkcCFH1+EOWfcd48NB9zrsF5wsQaHdEVSQmh3Zj
xagUwLsxMQ/W7pKu+9/74uOQZ/vClLBxsyYAcAOTGP6EWw9dyK+n9Rm+/f2sznaFO809CREtbxqv
Rxkz8OoDkPUD+uj0h+cXl47ZZzMinheAdxaACkfOsKeuV+XjUGIRG7Er1RVKegDNfj2jS0Ms5+Dd
dwIAt/CHZdHS5TA5UUki9BwvnNhPsfPvJ3JGdwCYxpuQrMOYJ3GSes2TFqq9K3jWgBPWXELq/310
A3DC4MBlo6fJcFd8nBJpUuYX0N9PAMBF2VA82BDB67gFTCaS2GYp4qufX6/ip/SR92OeLWMA21RP
KCyjt5lWZFUkwd18hxsq6Tbkxr37ejT3L+o+Dtf70c6W0yVDgXu3Qndk7N/SInciBdAOQNTAyjgC
2DlYx2SrCuiKt2AMQFMAfixfA8VnxXi4yrjMLC8Z+5zAc2cUt9AjaQ4Bld7LFGTF0aqd4RoYjktX
6t83D8TiXbwY8M6BTD07+9XzyBD+Zj7YBuiLpOuyu/AoXfj7w7Obra/rTNLMRw6WE3FgOR7iKvTe
vl77T87L+0mEZy8fhzGwCr2i2ThV4vEbFEZtfoGp+dkQvkfo4qAc2iivfdy/muuShgK0vrbco3Zv
5Tv3Ep15Weozfgn0vP8b4uyqHIp8glUShkBbcQugxZZs+LZOhguXyyfX5Ydhzq7LipY2WhaQwvfR
IZh/+H0dK3s3B9OFa/mz4/dhoGVrvLvFJL7I1KMyBgEue59v+w1boWeS2Cu0wVeXuGKf7bP3i7d8
v3eDGeS8IRkAheaoQgzzdGib/8NT9mE+Z7SLpqPhyGZSb4xA2M0joMkBK1n/+1aGsAF8l/5Ipp0L
ZIgR4LCsRrDRZ5HjHeYXoS4IhP6t+QIv8vdDnO0zIOpVQNAmSJxh3WeoNtWRDbkjh96ifWD3Pv60
aLtfCD4+eQA+jHq27agoesCbTLkxIWxxxARgeNVib6QNW1l0/lXNctPW8/evl/OzbQG6OmhUS5BO
zh/r2RNcm4VMxURSdetWXpjVp5v8/QBnb0wdsGruO2zydq1WZt2sIOQcT7ftDtJHFzXtPlvD94Od
XdbI1lLq57LaGF6+omtTRd3kALMM17cN1+k3NRcBoLTcubBlPruZAs+HA8wSNAKt+vFwZe0UVMWM
VURRf/IfWyRg7FcHfQWG/N9pT7W4MKDz2SX1fsSzPTpIsD6nHlyxJoOB561pftL6qPN4aI5Zc90A
nsS1XIWwMic3MM2LOvu2/w61yNXX2+fTBX838bNNq6FtSdp+qDaw9ANJw633nR6fJEud2PdmngBH
t+pzz740/WV6H58CCJvYOKTQtFrcKs+iJSDUgT7r3AlyI2o1Q5Y0W08RHNWTJTa7pJT499P2cbCz
LczSYoDaAbZwarbKXc/FVv6zIjT7OMTZxu1SGTY1qP/JSMAycquo4d4xFQbF7zXK7XtQA5Ovv9zf
B/8jQ+zsPfA7luaBxGOaspOF+K/cff33/71BP/79Z4+BALtpBn7JLMAKlFmD1lvNypc5Gpb00ZHa
+8fxlrPnUoAuIaaCZMc7Gw/I88nAPctJJCHVfWpXw3cCvFzUTukbEIPfv57d3/v+Yz56duC5sJoS
uA8vAZHrmKMCHmRiix/wZIDaXcqKwH1f+GCfPEthGEKBNkCEBbukc0+T1BrE0HQE5HXCdTw1JJ4q
KEeQcdf0FCwfp42XQrJHxCu3/9UdDta278c+OwJ52nqdJtmccLCUojoIt7WGHJbtyAsDXZzl2Ukw
Ia+zVAeAb8p677XOpoMGquNaJ2JPdeSk48rSd+DK3RFDLgjRnB8JbCGHgZnmQH4L5o7nb6EHt1bU
EkOd1AI9rsSk0deb5q+38HyAs1UM5DTPvE81ys+J/xpaHloN66YGA/JgsysL2IR+l5s7A63jr0de
rsP31+UycOi5EM1GTg7szNmiLjhxY2fETVg1omfvBsB5E3RqXJE4iq3S8pJF52dLGUIiIPRCD/bp
5/dzXjoW7R2ik0ailwbz1Hqb5sAMfT2tv4i+f+b1bpizBQ3xRHAU9KDaBVhq1MOQHp6caAXDjyQK
ZwZHLQsIshpi/oCHWjFIhA08ZcPbtgMYdHCqDWmIQX+eOj+9jqMFXrdvFqgiQEGVaH73DHsdnYwo
y73gBhXNhywDJpUp67tdBj+bvNsXAOZD9ZkC/dpdGSCxYQ9eXZPOKdDst/pL0ufnT9H5hM8+ZOsU
tQxtTyPLkiC6IMbOH+b86etl/XSfwvGEwtqUoLd3XihtG7CluD0sWjh6DfJCDIlRVD7CTZtkyb++
rn+m9G6ws0hmRH17wP+Q1WWwThZrGzyjcbgQpyy3/18H4N0gZ3GKNw090K1iSjigRGEPNvBwm9bF
qZkevl67Tz9QCMsyz1/qBudm8R64MkXJAp0UCgyYFztPrPlC8PPJXAB/YrCVWwxFvHP5l9ATNjET
hvA7Z5v2/RQrYNvWU0DjqWUXktTzhw5fx8Vzg4pUiBePuWdhQkhyOyepZgmvX+hAwS4Am5CKnVcy
VGGamASXdt+n00MtGbUwj6I/d/a0ZlxkDvAeAOU0QEoGOYVQdFBa13pITYyuZ1heuBw/+WSQ4/hv
wLMNCG58xRivsDcAzwL65ad/UYtv+c1n22+JS+DdyUAS8M4lK2ShCwXCB8LVDEbZQy6vPU66g+1O
wJ1MBdyqZ39FbAH3IQmeX2Oo2imf1L/+eXN++BlnMwUxroCQW4Zypli1zv384hYXNE4++3jvJ3p2
zqg3VAp8NqSTINGgDRyi/eT0wJddSCs/+2bvx1nen3fVjLSSeRnWGKeGy7ALy74S9LJLBeBLgyz/
/N0grV8GvV9gEN/ZuKxZAzvaghHy798EtllIZYiN9PuPEuy7QXxRVICn4Jto61Q7882AmFXQ6v7r
UZb1ON+A70YhZ1VGQwDRo7aFa8m1Xp0e+K0AhJ8LU1ken68GOTu5hYUCEBwAUSrdLHqTcqsTLyn2
bP31XD57nlz0F+ii4+TYf12AuQNZb9FhHH4c1zQZNnXs7shmXrvRZVGbzy5ACgUdiksQLmTn15HL
hN8EDW7bxoX6ATypJbCowEAsDL+ebQAs/np2n2269+OdndEJ/KyalQ1JFlCR9lz45KSQhN21NXSi
vx7q0tTODqtwULTw8cYkHoA6gL5n+w6O9r/DkUOvcCjrIyRE4QJtD8P/4fS+n+PZ6W0DCLiC06MT
kb0WRl+xjgEkl10I5z+7i96PcnZ8uzybEPRhFFZyEGjisTmCOtNcvNyXZTrf9u/HWX7HuxMsBqAv
BMTJE+dex2I3btKbOvYiemtWMra3l1SWLk3rrPTR4PmnbGTIUlp08yF7cpD5MF9ZJZx6B0CWd19v
kk9SBxeWJ6jx0BAV1/NoA2BXqFZVVCfws0UPZm7vOOE/Bup3kJmAogWwOJe2xyf7kizygNAuC5jL
vLMgd4JkKVx1O6TyqXcUdh8RZwDlQeWrXKLl04JEP9VgzP7zRD8UEM62S++adJ4bTZK56fKj7Pw1
ySt9XxbQqclLRKSiUPxCtvvJYf8w5tm3rHngGifPXdQNA2/bh/k9R8vvObD+2bYNcdyHkZY1f7dJ
wfsmOGUj3M2cDJRKhyOPBlPwwhqSSxM6+3RQdOQpUKAsGYDvgM4E2pZC9uUdCcCLi9LBfSDzmB1G
6Gts3LJPj+CGkj0UFPztGFSQ24CE/abLKrEKpHL8WKsQqBE3bVdA/vM0gjG2gXUe9LfbtgnAM0C3
dG+lnr53hD/dQvbIvcJSzG9Vpioe1dQqrsehVlUcFC7bQ5Qzi1MN0VZQASsw57sSEuuTHNZf7yXy
ySElrr8YtS/o0L8s/3yfVbBQ9ZyEQQAmGYaaIbwL22jOIRfSm8xLoDATjhHLCn3VS/XQeeC8cegu
reWs+AoFHRYrEbzVruevUm0Bdly29BTKJlvD9Ak5knSH/AEkQwhJpMB9RG2LYh6dDH1MAVZ/qIwN
XBqFYfwI/vhuarobMKHh3DyBB/5a8oElJbYZnrMAPAW/bZMC0cfXy3BpFc7eMpnrLmsZfDuB2riB
mSuwxZYVQWgmGrpL9b+/zOf+7PB3S372mhHgvwOZKSx5Qfdcw0KbpVyvQc0fE3A2shcUfG5MBTik
KyaQVzQw442ypo1dQiajbeYpgfZDGJEKJJwy59tyCOvbphmdG2RjBdD1EPzv0va7XfPywn759Nhg
s7AlRbD98yxLdIUO0dmaE/DS/Q3v0hsxefoR2Pb032M0OOd6DBnq4h9/7n/ejsB19hKq4HiEWTSo
3r5qUmKuXLcvkXKwexJaEHEq/WxXNxYMzL7eEZ9NlIJR4dgUJUyohX28hminRi1G6i/AjcDdOXlM
yIUZXhribNNZlkJMQ8D8YK7Zp+0BpMANA3n664l8FoRiIf+bydl2c7ocLJ/ZdxLoObhRWXFsasoU
bii/BPW1reFSxoN9OqZs31pyOlXOXF+VXrBzme4evv41S8B0FoJ8+DHLP393uzdQzpFwBvcTYd91
UFyEEuP/c1WXVX83QpEBegzOkZ9ADCbuDb8W2QTSXXn39UQ+/XghLAx9SlgA5PvHYZpFjq3MMcyg
Yef3inszri71Wj6JaAg2//+O8ZesqIBC3Thjg4CtdN2CnpoTYFLm/D4UN61XX4ifnE/Cww/DnW35
plGDTdNgSlBcHldOJvL1rMDgUIVrgOms200JYbX7SgpAGtCKjRRwoXDuHZTzVM0+JKWK1BHr/9c6
/9nd7z4nt+oW1xHWoPS8e1sUIDHy7irV2b96ki+38vvFPjsmU9mNVt7ig879dnitycljF07ihS3z
B9P3birM5ZZhzUJ9oGzN6XWn2itIsSRfL9jn5/3drjk7ACM2JF562wehCEKqXcJXKnJegHNYu6tu
cynIJ8tG/+tEvxtueVrfzYoayDrb1nKiO4dtPAjkXRe97Z4m8AR2mcbd7XpQAdNdY6+JzNy7QszQ
lfSysD4Fdec8lBkYKZHpbGDPDWQ27hubz1AWD/GTIaF4NXBSrtHW/B/Ozms3bi1b109EgDncFkOV
qiRZsuW0bghbtplz5tOfj97A2RJZKMIb3b260avbs0jOOeYIf4BUCs3KK0HX/A5zFHnkUayewsZP
7q22QiHOb9m2ZlZ9F8YxdTRtwmZH7BqP9FEc0XWRjVcwmc2HcRKsU1ymglcbpfxLXxBd6pDsND+v
fW382cBjKaZkyH/9sd68F5gnzP5KyhGY5Gc5EFwfAxKl73cEXzfz9WXfvl1nFYiGJXeYiNTooiqT
a6k4H4SjmLkm8lpOM6ntzxbbjqAyg9+RiKBDXQ+8UuEuxgjDzgRLthNxktwxK/vDIliws+mvlUhv
ft5frN2b15BPc1bIJTWnWjEDMMeT1mo/fWF2eh+mszYcDLigt0/AzptfDwXmUEHsUKvIUeBOfIFX
UTWHYTJhaI9In91e69ruX2C4Cw7SsjbpM8lDIM6prnrtgGrQK3oW53TBlaGyoKhnmXEVYrI7rcur
J9wQgS8b/BUM5uqE54yOau57FbRlijxcpgvnHt9AaMD6+BRFcXNXR7Cs5G5KX81uEE9RMuJxo8nC
Q6PKe/Pzv+9zHQHouOMiYeI7CoHzfQQwgkKcxVAxvEKSu5+Vj6UTNLL6XohV8d7HS7lwM0MdT9ag
ooZVN7PbMB1CtRCSPbZ66SNUN84rhK1LHLUqMlipmHaHKYSRY6Sp+S0BGI5ohFpDdq5D+/YXvJb6
v437q1+fojvdYNUEmk0Xkg9yX2I4DYQCBbLqsQ4Zyt1e7moC9CZcrsrb0TAjfYbh52XypFBdyDoK
XdOP24tcOwFvn2kVE9KiHrTSTGVvzIL5OJoIeMDtmRxdGD7dXuna2yMCWbKuioa56YBofi9BGhI0
r5QrGVXGxnDyBrJ9YUidDYpCP95e7+p5+9/1tFV7OK/a1qhDroF0pv72F2p64g9PmtQtDJklTWjR
Ycuq/mOh+nsm2XuLrxIkMc24yfSMGCpY4892CmNXqIYLajeWDd0/fSkTrbuLYvke7Om/Wsj9jfNv
nlx+f8r0tlRzoV8s+UraS12BUrG5dAT+D+nzmw+6dvrxkYkLSqXhGcPP6WvTf+WQ3v6E1zbn2xVW
JUDYpb1WCWC5kc20bBF5Z/RKLKdvtI+3F9rA4v++sjdX8OpodzQfY8Zp9Ds70xat0IFM7yL+hP0M
Xc9KPxpV+aGMEkdW1FOjjM+317929b2Ni6ujLvsjbL2JOj832ofRqB01jD83SfwR8UOv1OWfg7CL
CF224CYW0wZFe4QuKHOa97tEG3tBgahteHruj05V66cy0NS7Yja+dpFlPMAm0Z2piBHjk+ufkzwf
zVwJdi7Fa1+YAez//xGrL/y3dJZHExCHqD4Zg1B6UlgOZwFj02+3X/HyBW897vomXNJpMFOLJPPi
iJwKNgoc6rHrpvbY5SpuMbIVf7m9pnQtDADYsJYhKRPS9SCs0kPojEOPvbTpa25ipPdjK0UjJIFS
fjWn3nqJpKF7mLUZNjCKcjCZ8vgx0Ovu84Aal9PSpTnj0s7/I4Qt0CA2fkZnN3HioVYO9BDFnRN3
bSO++cHrmRrI2RB1DlyzmsISPy5KendKGgb2JPFDZMzgD1DdZ2iXiMvffldXrgeV/FRcsGBQKtbb
UUiR2+wrBc++qdcR+DSlu75Q9LtZ8b2pr4ed4KUvQXC1H2hLKQYuZaqIe8UqQkf6JEP0Z/tXkhY5
IUIrzoy6nx0ZAm7rLblxYhVJbcdiCY+6Nvxjq8nJcZ5967dqBdGihqJd8kiqPyhNS5QYKt16yMJ0
PhqBaB1iC1OyqjV7lAWRVmGuVr02BYKuLe3wBQupQ8VCZgrWqUKItgy9vssyC5iOnyV3TK8uxlwj
le0n6rMPjxXiowBKO2ty+N66dD9lYhwcLPTJHytDVS4lUnx2arXhS5kRMASl7fRDoDXzCanszuvE
eDxUUY2sWO8zmkoVBX5yjiSJPsf1QxzSNGtQczzXTUFtIEbwnCJ1ODblrE0HzFOa+DD6xWNFX+Zi
zpm149mgXvketPAkqFUKDUN93cST8ngY5RCIhFaXyDealWEyCEJhCVo9ujGB9qOIBQV5mdxKf3Y6
crj4LSmH1pri6sBO8UMvlELFhoDbHy0jSe1aA3EglALs0QmNDRRjDxVzDzWJ/0PuU3oyULr4lgSt
eYjRsQtG4ApIkaif+zRq3cgnaZjLNgaRIpcPTZZE3tj6vlcn6bckFX6B2sBdKrHGuygJ2+e69zPy
QnTiuiDpnwvDON0+H1ciJQ4rDI/Aj2iquYZjJ3UBR7sio0hj0GcaIp2eEHReNBr6ztFYYu76ZEBL
BC6IoLEG2e39xaAko2iEcyBCHhd7Bz2L4jyofbl33q/ERvXtMqvQH9RFbIBTmUlvB/GMzsvwGwmM
JIXsLM7fdb+HK+DninaRxKQ9i5Mc3vl+Ij7XI2M6fMKfJl2WD7CMUA6c2NwCehTqQZo7qcVnRBu+
DCi72kWrZq8Mv8zAGVFXLu4TC3XRAfG4A4SI6mOaCN3PvhBS8TDJ1PlFoZ9NwUD4gddg6zk+GFMX
dWBuM1RLnWRCoB51TrTwmayrp640fC+Zs+mINJKUIkAamHaeZ5Askez+Ks5T9BLpA5owJDOxjQLp
B9ph1SK+nCUPqpHjXdYpqdMVKXgMuNqHuLVkBByT4KMsT9OlA3uQHFFKmT3TN58oqbpTZyIiP0kW
Goo15hCPZpik7oDCAkWCrjmRmPwqVLwv+qTfq+Cu7UJitKlrC1QL0eD3e6M2k7byG3/2YoN8wEoR
QBfvYn0PF3ztMni7zCqDbaeimuaU6YVM807svxeGeGlRep3yamdaucHmkvmpyuIoQoFsyvoa3Bab
SlqZwzB6aREmXpwrw6VBeA6DGpLn2WhMqgacUwocJL9GE1pO2jDtHLgrJ4HGDL9ClSyTYn31Uuc0
NnS626pnjXrhToNYPoV6KmEXgs5YLPvNgyTp+lfUVz+NPSL+twPLtbaQqfBJMVXh3t3chAOM/JD7
nQ0WF61lM4v/NSIylMZW6fg0Op3GqIPnIarRFwhM4T8qDwXRR709W0P5NUXM6iGdggiHDj99jFsU
32//QO1KQHr3A1e7AfBpgXgjmw5WO2YzTTY5tUZ4NvJedfJ++CynksdA9IzsQnhIEkH+ngox+lbo
ad+bMnL/fdlZxyYD9+FMAj67JncrouHIPpYemFrrFbkKyTWlon4Z/a4/TT4ElxA9ydesked7XCX0
s9QPjmGl6WkyaKfgi8P4Vq7OUhGKDpNO1EcMXt3Bj+P2LHemft+lgf4ZBZbqsy+1f8QxlFAJi8RH
f5aQMCpl80Gnh/CI9GRDXZFnUnliGpFVTp+gKDDRQf8YTEhI2wrSZc9KiqJ0Qv8MmTjEjfai8Tbm
Q9FV2f9YRaI3vqp/9CSex7pXJ69L/oSKi+qIEwVOxyz19re8koW/W2dV6OhIh2pzrlOajqbv+LMp
ozKNVfUhVdv5u9Egh5F2iPrdXvVK1HqXW6yumhQJjaTMQfoXOt2hof6dDuB/jT1jz2v7FAEVPG8l
Tdpe0QCxpcoa5MmT07RCw4aBSIrF9c55vfYK366yOg1xP4EaTelfDCVKsP0EnruffDIdedbPMQrw
B3MMxp0QdSUgQ+b530db5wRFj1a1Wk0eEjEheqjoFYhtbvfC12KYd/bildeIVAHQHIMeoWKuI7I0
6GHdyqwllMOvACU4dKyjl3/eEeB+dBIp2SRUrauNqgvqQJ2wm1QFzmwqK9oxJPnEsRO+tvbvm/7d
YssDv2lsz5Vfxf3SyIvVEF6Ef+qrkltlPPeou6vCTrjcfipQByjJqpKkWeaG/YiKoprFSjt6RvAZ
ZolS+E7zq5X26BfbSpHWpL4kiYoMKmSdJYYxuqbBUtoaaAzZaoNWc59mHxjGWI4ydt/QsLScbvD/
kZKtM2VnVxiSCghF36AKlBYl2q6Fuh5P6LlgVow6pGHcz9iX3d4hm9fIQuh+gGGlPYquyioiDsIo
VTL6Jl40RMO3RVuuopxH+iqqzj4Ar53CexOiVsutAmOJA09qphChOqpWrHPx40nohmRhaf7rtImV
MOaGDwx4lte4ZCNvdmOXzrE8VMnolWjKoD9niX/8ONPpuVjSn9vvcLNH6KgpkGV05tLkNptsseyz
ViOx98qhHj6nSe426VTfLZwG3HwG7aJmi46eVao7u+TawjSayanoKZjWWuCg84MpDWakVUoBHTGE
ELn1Ud/Tnd4AH4VykF/+6ySJR10Y3LA3IUhoa3xf2zQQsOQGnzNoevYcB0Z2UOW6sNPMEncGedu9
sqy1YIUlQ8FPeRWMNWEcOsznaIviUDA1/QFr1sOg7plSXlmG8AiBWtYQrNvgFjAE6wRLhe8kKoWH
3NFZrD/BxPp4e49szxkxREKUGB7XFVaVhW+VCHQPoFg7O2CGLrNSfsYtwfblZk8v4Mq20EBZAsQg
gjBqXZ1pIZw1fMVR+Kt6Zwg9C/ub4g7kEKnbJQ+MnSO9bSpLbAVZlAkey7LriyxIjbiIlGjy1GBp
pJgXfJuQHzsaiXRq9NBpVNOVi+/KdLbCL7ff6ha0KMEihm9C3qMoW+mKhprFyqRu8hh6t7YEzlsM
QkfB+gUlP7Sck7Of/8nQm0dH7U+GBZMx6U+oHv1WwgaXROshFqsXX8m/qBFizrJ2D8YKwc/oDMji
49DU92kWntNWsw25+GMNqYN2+qekI99W0s7WWuE8m6EbW+Fvzeh7O9XqnQN35VvqxqLGw+vlP6z7
d/QnstLP0gXD3huHULeOo149dUFnt1b03c9rV9OQ/br9WjepCW/17aKr3EsfBgJWkw8ekrE042L+
Mqjpzr7ZJHh0Ciz6qQsFHWy+tTresWXkOlOhHrOPxEAOd8QoRJjgUSoNzMbya1408c6dcHVJXiRk
ALR8t3PZBJR0Vg29Z4y//Hm6oHn7WJjtgyChE5/mO/Fr++nouFoSzV50MKk3V8ewklNfKnXRd81F
ya46oDKZBR/9sXG6+aPf7FxC2wDzfrXl17y573yUXBtVwcuibg1HTNszktAPcSn+MIds5zVuIyZZ
yd8yeulPb+479F9H2ccczm2jH2bYPxbVSdGKnbe3nelzaWNwpcnQ5WT8j1avT20aQ646Xt9g945q
IywIl1F14kcFnYBi55F2V1u9PoXzZ6kYCLnqcXKBCHm+8lcwCicNJ/+MidHtE3bta719uFV2IqFL
3Mi4sbl+j5/NXD7LjY4bTOnGk7iTJOw92hpwAsa5U4WUteYPrbOYLiMIrRw6Tziql8CxdkoO6W9m
9a6x+v7DrdMhFVjFOJesh4K+gaCnLj9UA9bLYjukT8ME257tiXlJmzxheFC7YwQxwSBsjyoIjkxH
NEUNNc2OfZwb2ioY0TY1B1foUR0XNP67btRDW07pfbcaCaupB6k3JeUzA/3qrkzrz2PQtr+sUGlb
u0VY1Z0bbOREVG8XzX5QzFPX303tVB8xmsF7Iib+6JiX9Yml4o2aDi+TFkwHM4p+QqJ89QW9Ooid
cIxUJDdx3vguIUb/2NNhcaq5Dc6RIDJKCJNP+Hfdy2jcuG1b+q6FK87ThPeXG+DziHEOHZS8YsqU
x0mAHrUU4JQlyL+WaHUC0O27MZTkD+FQJg9yFfsBfXw5OWgGfleqIgpPviWbf4akMw4Gh/qglHPt
CXJZ2i1K8icVFVhvkibjwTBGkf9JnLkS9ovnNkexssUV7ymzpMwFkxgFh7LK0k86NyBQdeyYTH2W
3RyUBE4d3eSMctcC02K0MhcJct0mTckKFxAC2DSf8X+dDrEo/exDozqAkn8RNNbBIvluEZq8ww8P
F4JUwLmtFfWHFplMzE0r4Xj7DG3CEGUtpDvIEShDUuCuLhD4uilOG3GK0eEl7774xklKd7K2TQhf
lkAbkVyKAmmTG3ZWkYpWOedelU4HKXTF8HMVO7SzsII8qNHz7QfaXLtUYiKXIjJZ/5PQvA/hAvAe
CEJG6lmRF3XHqNip9a78+Sp8ICK2pl0hBHeKlg/406IVN/wSaTjvdRs21+syKzfh45Iu02teFwcB
0gGSguurJ5gfJvkyLWrlmGEgrBPl3u1XdWUp+jS08GSuHxXY1/tXVWtFi1b8pLuUKj+ioMZ2tn6M
JLU84OfBgPPT7eW2+wDQIheAhEKRwlBqtVySteaMQfHi6Fm9onP+Wut01hicNPkxbgYnyfb6DtsH
pI5aCn82A3z+dfFTseMnSW18PC/S32OovYxpaVdF/hGxfvyMEn0n5dsepvfrLXvnTfqACeY0olhN
shJPlmOUhemIEiGpEv3Muf0yN3ffUiKaiwjYwpmV12A9XM1Ca5oIkOB/S29Qm+4UCzjVSWYbekFj
7jQSt7serqllaXDSLFk01gIaupHqtE7wyuvoN6P1bmkfY6nblTVaos27W4+nMnQ4/ctYX+YAvH+B
iFlLMpNky22qCq+zDAnyJqp6F0NOPEmVECwYmPv7SPTvRX+sH1DwcbDumT5JySwcB9REbr/lax+U
KarIGJVTsqFryLkUTSFJvhukpXrwFTxOR0zeaYvvaaPsrbSqFlRiZMKFYbnC0N1XOdLBPmraOK7u
UbOubRwDKRt6AsgEUdq+f8XzwDR3yhrLjWo5O7Q9cmQKLJvYNM6BkO70F5VlHLX6oKBJoYkwOiPZ
XW/TuiwVWQCH5eaDmNwnYog/TiOEl6CyDDcDy8yYTsBTS8D9KwuwBtRyrH9I+fOfxSzivNBnXxRt
Vj8aqIU7OLl8xqWL7dH21csAXyicu0o8tKLqSKkqncW5r7ygYK4q+8lzbUaNA4N9QlUgzRFMTz6r
efBDSAz/6+19sgk0q2xt9fVCzZejUiTxVYZPdYIBAbIG5lcFX2thtG8vdTUTpZ8j0mtBAxqJjfcf
UPejWMp71hKPiOZ6FfK8GLbdBTbq+Y6/s9pmt/Bgbxdb/v6biBZb42xE0yC4aXBUcOAAlxiLdgeX
8V+figitqvRqJaoU4toql+/EhjEFcA6vdUQbIX7HvAuOjSMcMyRX9mqvzVOxGP+kP2whnkbT7/1T
NUxXTRqbqZcUr+r0TUAMp0Lf0Piy81DbQ81gmtKLPh/2uxvusNlNc8/gMffw6Dig1Iv239ge+kN7
MI74E9h465z3OIdX1lxaSfRFadtiXrS6ZfHNsxIMb3KvYd5i/om6szR+23muBQ77/lTTSqQiX2QB
mAKu+/kDsDQBV7TcGxrhs54Xr3M8niJk1SXBqQWBQLJwsESsTZOft5e+8nTvVl7dsI05xGLY4s2i
Fx8V9YKpbY+h6e01NodZW55OWQiCSFLo5uowY+gM1wyQv6dMn8z4qQjcSbiY1gcp2mlLSdefhs2+
yDgsCpTv9yHGGIlggdnwrE/J4+joNvZND/J39TB5ipt8Uk/47+4c6O1FzoMpkEcQ3FMXrP/7JYsi
hsCCE7rXakctO5bRDjbr2iNpzMhofklXCGwSw/2giNl+cf+ViqXtIcfspD7bCAgGFGIx/1h6pRtN
HlXpBMmnl4YOLvZ8Dv9+Si+jvcSK9CjtZD7b3QADw8LAm2YXBKf1tFs1/TTOGizf5rm6KKQlTpbr
CsRKqzuXxdxCKJDr4+0duNFh1+mik9OZ5P9UAJtrc9brQuuF1HCDP7ja3WVu7Ai2+iIdRa9wQndP
UWT70ahklvGpLAMbQwzo/aaAlZzgxc2gxUe6hhbbWB7oG4FPsIR/blhqNIEM1JssDhk08NVSwEJz
eO+j5RI4X+pY8W2MwU4qhlE/aCpSqPtxtdcEW7LG9+GK8hasIJoKSAeCSHr/eFaHN45q8TbHD50b
nHJPcOeP4zP6ti59aXv45wqUNjqNUS4XiSJ03ZOtSCY7odV1NyyK1sXSUj3CU/l1e4tc+WQKf7xl
msi/8XTLM7+5mHPFSkZVLgzE7GacoRZ5SbxBmjs9RzXgH5fSyTYWGpLCdAANjFXIaLS6xzFe5nlC
fTyAKvkm48DjZBK6TbdX2tzL7HuGxAsHiSJgAzMXdEw9soQ3J/WX8peyqMgiZrdXYW/q0L+rEADN
RfZ3U8uUM8zCkKPnWmN9wrWxOYZ133m9GlUvgo/pbiyH932f7gSSZWe/24U6RtyoTPztxxrqX1Dr
my8WxUlpAd7CSqsvJidsRcMTRNJYkfaZDMZPk9GKUgLGxoHZtY5kVnuxf7NnOG6LaCz/Ajq9kSjP
ptEKA4QZXLV4TJGo1n5nw85Z21wvsA/J4ExdAqQmb5bQ2j6MR7HDn6s9YQl1ZwnjTv9l+xAoRUGp
ZYMQHRnqvN/4tdx1oAgs2Q19+Ti2suogIfK7GCAj3d6MVx4FRQTFIB+l0JbU5Ye8+V5V11dZK7YK
3WXpQzFVz3X7z03lhW7HJQZoiYix6YzR+Ot9MURgSzv8vcic8YSKql391Ybeu8g2L24BLTJJ4cMz
ed18GgOX2QDAyugFYWGXVnVUwl9dsMsT3lR8LMNwm4bSkvay1PvXZoFEMDuSGiBHdn6nusUxwsz3
IHqaXR7jvYvy+mrIlpCMLttu9ZHKAC5YKLJaeCd5ihOc81NBKZQ4wa6A/Ob8Lg1MxqN0JpAu2aij
FrTCZdxYJ89o5PS/CIeZO2OSJ0eAduhGQw2+KshBCvf0jTWlDU+3t6Msb64xlEsZuiLPKqlcK2sO
1RAFIJGTfPZGizn+LNHnLytN8dQhw1E2Uto/VSmlj+2kNpId5EGvXeRSMz7KRpnOZwsXtR9iJfjd
QakSqPeGOmN/EohyDFlWy2SUgo0IHxFjUBQv5CLFAiY1VFzFi96/dPg3qgfw7fNhaDJUW0XfPJCn
VCcYVuIHIY667yAGh/Awc11QAcftApuO/al3FIDT33DSbl/oWY2RnZrFGHpSFKMqguPWkHhBl6FR
laFpLdsm3OM/dVt97vUkuq9BRv6GI0hpzdgRqP1Ueij3q3djCgthSqNnuQc5YZUFTliT8kMJmsSe
G61D8ab32yfdqHM7SoL0bi7k3gHtYd7jbFXD1PKxxO4yMbsokUKLFdMyKPrqgA98XMGFqxP5Pkpj
PKT9YmzuVb1QkD5VzOxDG/c/59HHf2GofSeJwxcYBZhOGz0+kvRTHw2xOOk4qp+konR7mEr3Wq3h
zpgDPqUZ2Idfx7ZSMX/rfdlWcBY7m4WEIVYWf8dSHFWrOVA0VFyx4rRNK3+Z5cILQ3zULXDb9C4r
Ry1zO1TT8WSKeG6auW7WTlKP1bd4msTFdzp9we9TuevTYLHNw3r7XpOnV5jxfwSuRCfhMnL90Kxd
xjDaifcfIoAGuTJv+0k7zHMRfxs0oXua2vqslzmZ/FD99sVMOXLBmG5pJOGjVeMSJQLBzx1TEDQn
q9FSixITq+VSbfNTGtVhdYejom4yrQ39xzAQJTsUjQ6fP5xoq2Sq7oWqEb51Y1F+jGk9pvbYirIn
1/Nox4HOQFQWB6Wxl4YQcOv5kLbt1yaMOidUxJ9hMU7HMtQN3DgBaxwmrZK/yLMo3idxFkGerDRc
6SrTNRJfcSUC+cesV4NfJfOsRzMBWuszpj90NdZceREJl1abXvTI1L+36A59N+sx/qorwQ+86Yvu
ENQVkh+8qvSAx7P0n4FVZG0n/IETJCf6lcA8Pdzb8ke6Nq+8RjrbrXwqFOM5nxkWhuP4ic5JgoEa
+tWSIfwwA4SQKOF7Ab6M0sWQS+pkxjM+LY9qg3dykaOIDH8l/TPnVuaOQffcFG12EPqx++lHVuUR
K8pXPW10e/LFz0KJdVjaWZIryjheL+HMwfLb+Jp0eobw64Qki1NysWFKNiQjjqp9971WBdnJyqpy
S1Wfn2NVRsvFkHphZzy8RP53CRABFOllzKWWTFJb95Any8czPizBhVrKKTGC/wzzGUDYf10ff4vN
vdH35vpmNRX/PvQX1EVXaFVbt1kZiHEHoGbUigFdXcwTY3Xa6W9eeySEfCgrCMkACFfXT0F6mVCn
AYVuZfGE+wKMXRXMeBH3TCjF6oMi7ioYbbsGPNnbRVc9ubpK8E9VjdmL6rEuXVXMzvPiSS3lSnOp
wyL4kiFhcRCNPMxsctzkvlUY+A6+8U2Mm9RhQinTS6XjZudavieBdu29083g8+rIbW8KkxHZLRMn
PAD4Ydp+HuFHfFfyPQ6usakUeAdIwS9+RNStm0GBUOKjjFQ5roJzLDqNKLRnTHqnUz7Sw46CvI3w
+cOk1Siw/B21KvLSjmksFtIoWHZlfRxEqTqCZ3ySBnM6DUUQHPBuER2pk9sjOKlX0s+XPjd+jOII
0HJE72K2pAvOqLlLtaB+b5Q5cSarrz+0SjjZZogABcLt4UNeoTxCBIWz12bJ9JDmemf7mHLfpd2o
nASzeTaxo/fEUM3coM1NO8a580AcFt2O3OqYoCLnKUURIhtLLAyRrHrIIuVRCermTqo6y266sSGF
W2woc3G+jL4xPRpzym0ZKc8YKPLx5zy5tB3+hmjepmfyZPNUhvPrKI+RF5hj5YTIKHymxPyZQWu7
5BbhQkHO4iCG02ON/w9wSOxAOTwjNEdV+43/ruzeTmn+9gnXEQEk0V9GrwnlYXV8gPwA6avh8UUN
jo5JZBieWETpn0qfm7tBU16B5YVOp8gfxjhD6zlpSes02n6RNV+UvLecnR+0aWyyrd7meKtOQdyI
A4eooDMQp/5d5jeBwybP/8tLWAhWqzRuagFV7tP4V5YWJXtO0HfyvC3JaPkNJM8oJQNK3cycitlv
47IW4boV6bNe9ZkLi+qYREF3B37wvuiy+tDx5hwSYlAFnd7s1HDLW19/FVC4FHKYudA5WUXOCBpk
pIvEaYUyGQCDjNk6+lp2qGS/br/vv3/Uaik0xGgqYG7ILGPdDQKz5IcR/qZY5RWaPelWTSfemn4J
kfyU5NhaM8eJPiSZphyNpvbtpFCfpYFQLsbMlWx8xaN7rWx6J+3QMOzqLHAZOQFXxrIVgqufH4dK
ep3E7vX2D7/2kRajBFpZhH2mW6s2Fjq/XU1+idtXpXOjVj4l4lClXO1AHfGC7rA4gJRYmeb0G5BH
diD32BOtuHL5MCNFx4tahGi0JoxrHZdsjIuxN+ZR96mywl+BknNCUrRRDmRVXiAuY9PbT75pnhgk
i/oS1yEOgB1YnZBcENrUKBdp/MlV9HvC5qzcacXXxLzT2u+317oS5MkUKD6Wyes2yMttnQGhBFbf
1uG9holtJmcPfd0eVKHZucivFHdcVzRoGHZRI6urx9KSXmnKnseK79o76RIcWxelq11rtStHiwE3
eASGrwsiabVtOny38Rs0IRDO6JrI4RigbpN+7/r6n+fJBofHotO19FkXuUEO+ZvuhSVIQogWEhuU
28i1BgHc1ljFgk0JQFPt9ofaopeZ26kqriEgGo0taIWenW8OKiLRlTt7spsi5n2AEm1Lbn3s9tpY
220hUQmwL/4HhLN+NNnItaBAV8Mz5hExMsouzlcXZAWlURw61sT49/bzbU8aPUm2oaIxWoP2ufz9
Ny8zV0j3MUZFCN1Q0wu98sTp2xi1/KnzH2rcmZ2+NvOddHm7Vwjn9FEgzxrky+shG+YWWpKYANBn
/LbOWeSrj3NZoO7Q5LsTle32X6Dn7EwZPtCCnHr/gJS5GQUZ8H28k83YoYGjvdSo0tjBFM+tU1XK
l2Apdrp4JqwM5l0UWupdFiqFk5QSNmMag+7jnIidU5V68aEYheyuRYHa9tUyOSalUO9suWufhFaI
wUiG1txmQtJbUPvRcEWNK9T0B/MHzmbSwRcq4ZLmQBI74199MBFbh2K2YMvYBHB9VgcqY48LdNVm
L4Wll8hmtkzB/xnRSmxYeoFoPzMgIRq9/w5jE1pRFnKttK2IDTVyVWITyedgFGn4gI3xbu/rKwkY
sQgasUSyzn9Y3799w1wo7SoslU60abzELezMnp5G2zq2R8HZAwhf2dIcH/IaHIZo9K/Jy34MgT4A
1+KJ2RAdcmTGbLSPHvtMrHYyuW0VwnCJhGJhb6AftcaaBTXNQtOgV5bBn7eyGpDL3rfa3oQyVxPH
Bmj1wuJc2nVvgoJUx6pV6VLv1c2YngRAbW6eJ3ckZMlRR1ngEKWTcsaWN9rJz7Zbn3kPg8+FmyUS
j1aHtenNeuhHCfqQqX8uZfmS9/Wx9oMjWsgXVe12krTtq/zbm+bGQkB10ZR4/5wz4WlorHnwOhlP
H0YVQ5ru7MMrT7TcUhCUFIBfyjq+NuJYRGFYDKhmRyFA3HyxM0Z1H+2C2K2kUXfl1Mp2Fr32XBCi
INssqJNN8VGlDUzxKhq8pHoUOuqNbvjXUQXPAuCVTQhsbkGAvH9z3LYQRtuJWxFDJrvuaIKC3jmr
9BiPtw/y9kpkJQZnCw0W9MJ6gGtOkQJaO0ATf1BhQzXkpDKq+OfKTG0zKNr/w6ujy7cIMIJb2CA5
+YptKVVQW6YgfMoolLPo5+0H+ise9L4ywHn6L1+UMoaZ8WrXSfjESJXs9+i1VzkIapJauOyS9ZCb
tIsyVSO5bqNvgSw/lFZ/TvRkvuRLZxOkHoVzL1enLB/Ks64U0aVR0qdmQnhDM+ff/mIWp1b6r9qf
LlqmWE8SwLODmWgYyk2idFEEObbp4FT4gik9ythizDCD5u/tR7zyzVD94FiBvuZuWeeCQtgOUTsk
vWdGrZMaoR0mCGlJpQN237291JWtjh05nTDqSvbhOlQZdZIgC9T2XqaUp5qI6Ft7xcg2tEPPQRQC
MvYy3F/vdVGvk2jKm95DFtqe8/k4pLxTPNdvP8m1ZdC9YN+RPsPXXMU+XRSCYShYpixecu2/uv2R
dP9M3DKW6MoFQYCFQLum4uEM57dUOQR2VCISpN3iZOcppL+GR6vt/W6NVb2RSVI2hiryqmJtJV/8
WezPgV81HwaxSh79IsicOJxmJysa8zyWSXHoNAVMoY6EvYvtRXOUGqFwMq2wjj0qME4pNqNxCIyx
/aox/XBR6qkvQieS0eWU7pi4fJ3gYxxDySgvelF26OXIX/wiHh05DoOjoAaBIyV9ek4WfwQNqK3j
B/n4MNWjhINcokeOkk9/fGssPKEquzs9SMKLoCJQJrc4HjfDL8hfqksfKXputDZ+kqtQOtI0mo91
YH42BFnwckH2mhxdDsji+odoVCHeKUZ7EIawcWWmaRDI1NHVg356YRhhfGSaEd0bsZLc6ZP00czo
qoZ993vIhOEwZ53+peFrObGspKBHRDs0TRgdGeUAM6rgsakr/yGXR+sLLDmqR6kvXMUvqnsMBpsP
dTpZB0TSFDsY0+jh/5F2ZcuR4tr2i4hAgBheGXJyOu20XXa5XghXlQskxCCQEOjr78q+L122w46+
97z26cYkGvZeew2mg7osqQTdeYju6xAYiz2CmE1kbcANP63KYUzJOg4Hx3qhSImcmyKp+qbFbMKW
TZrUs2rSPh5Lm/oz3IG0icUZY6nTPJQmn72RQSXy5/Pt8NEZAsUtzhGQaci7+m1yeOSAhjVvCN4I
GS/wW5gNuth5cUCM9svwizb5g4MEzfjFeQaphqg9Lhf5v2qeUo5sWgW2BkH8GfwVcxeKq89f6cNH
IIUShCsCxsRbYsvQBXMcwjoJJqMb3naHER5inz/hgzMEJAx0qhS2APjtLv/83y8B33rGGF5iWMJD
1MM021327vqVNcV7Q7/oMneA6hQs/QhKyTdnVVzbjlEFRfuU3AIncR0vTcS1gC/ZGPGUSZHpUW1J
csOd+DCoe0uGM5rJfW2OmFJtuwSzZScoIN/O/+sPAMIBWlUUrrgT8L+/f4CFQqigQ4QodgF0eXW1
QZO2jULn6fPHvF+cqLt9aC/QNIHz9BYjk2g6Bq+GT8zoRNeJGo+RDWgW+3+aaPj2/3pUdMF1//VJ
kTO58rVFuT+1V6gRYprzMUrV+sW5/X7l/PVG0Zsv6s2u9NnlMZF/Z1Ao1E88efz8Td4v/78f4f39
JmxoWg/+RXAj4HCTmmUWz6+fP+F93/L3E95UpTGKebdyBbjzUaiyqaxzwexO+XRTefVjWd4Y+pVf
4wdb4e9nXt76X98HEHo31WZeN6UzJLgwfuDgkllYQtDnq/PsL3ZfjgiXb3y3zZiZdgyAqqbd1vLy
e+/jiiceJu0Jsk01Ad0Ck+96Iyitv/jA/7A5/76X8YeCuORBgg+10ltsqcNC1s2kzGZmuEBVGPdV
CrnK3Wi9aOvbWB+FM/zA8eHva2c5OwJRuRXpYDsDZ7aU0BJD1tC3WU3MmKMFxsUxwDVez3Rjld8G
+SiG6Sydzj+71IS3Hl4uh15KP1Z9DTUc5jzFAlX1UyetnxoTzzeT1z2UvVftARJeT6WzbgOPiZfS
YpKspnA+rU7VflWc/uMj/+6HAGUSJ+SFI/e2gY6r0MBXYsWAbdEiR9zgaQgf48Sp03CkBwYjRDGY
Lrdre1hI36cG6cuhN21ceGKmDeSUYU2eEvBhnO4OgNX/Yb+D3X7hoIOLDZTz7/W02jjSqqTzRkD2
kWoNHJVN8WtV6Z1SZP0C/vtg2+MygmSABmCuolb/+2lqntdRJ9xsFGYVGeJjnDOZ53IHbEbtPt+c
HwwWgn88LiDNwU37DiFGj7c2cHhdN6DV5M1sUxqztOYodxazhZ8mahxEHS2/YQn/398S7QE09heq
IUw637zlAtimGXx0XGjvBL5yeYon0PgdI93/fMVjrAU5EJgiHkb0b5FNLFxZ68CfN6DqyrSzDsT8
tdFfPOWDrxbGQBTQ8oB3+e59cPkGgQQZaVPZ4YDFumM1jFdhuPL5F/vgMRdAH18KnErg328u0xqt
whTMDrqF9nqUIcJUXuD7+N/f5a+HvFnvhoNChcz1eUPj7ahuk+5qCs+fv8fl73yz4WMo7lCwUKzz
d6hS761NCQ9Is8E/HYuqg+/BqsTOLPX8nXJzHGXc/Pr8kR/8dFgAIbrGBPGS78wJBrO0EFp0WHEL
8phYVO4b6z5T3okvgJj3OOc/vRx6OsDolwTay1/yr/sHZ5L+X8AC0vFjKEf02KxPFZH54NPb1RGv
jggyXdGHqVlfHDpkifF3IN44X3zId5cv/hCUnvgNcXRBGvRmk1EflNKLe/cGADnaObPzO+eAnK3r
hMznKfylnb74/Ed+V1DgiYmPLwtqPxRBbw+vQGgAvJE0yGHmu6gypyRu/usWuDwC6lCMZQDEv4PG
ybx4TgRPxQ3oQ8GOhdM3SDIRgbdGXyyYj369izIUzpOXNfNWi1GOgjZrgAUjMCQG/jOGeQtX8qzx
W/9qnhqTYRyLsXAAMtrnv+K7pXp5RQi5cNuAdY+z6+8FNNFhaRsQWzfSZjEHAawuFqgkPn/IuykM
LI1dnCG42fAYwF9/PwTxsaSdS9wzvofsvroHAErYnoP7mpJQ6CLS/oz7oPNzD6KUL97wXbX+z8Mv
0EqIpfIO06spqaiJNOCoEo4Pkij3MKwDuCZOXKVImQ+/WJcf/KKARS5KCYoe/53/CcTDlqkBNjJu
95rI5QgLp43up/vPf9IP3wp+UTBMxfH8zsWJQ2rSjTW+m1NuSAfmD7RV6Fz9H58/5r0kCb/eRcN1
OT8Bwr7dZbXxhsq0sPQarMrsaADkuEUdULydygDjn/35mUknNzGMo+kz7OS+aGo/2Ob4atDuYOIL
be8/5OF/nXC2U7Ieu0hv7HxIRAgEgO0/f8cPfkqwDdDJ4qaD8+dbYrcEl9Wf/GreSH6wU9GqPu1L
gXgk9sU2+GBlwF4UjlSgGGDq9jYsPEjmC4Mh1JtxpCm0ZhsHvRwsUb+o9d8PrWOk3Fy0cBTDa1xC
b25uzBV6Bx6Y86Z2+3EXRaObL2CuZSJMrqYI6mvNumlDuV36dKrrX3aeq/2EmuirWeYH3w7UUIAF
KDIxZ367eKaICNcC9NpEa4NLyC2C+qu4vg8+Ht4SWObltr0MF/8+WsjEF+gC8Qge7mBkYrCnA7A/
ky9W4XsrMdyuF0USPCzwAXGn//0c4XhtaKsEiZOgKP6p+nU3rf58ty6hd+8kvdR523b8OlkixInD
lTK1tWsKUJohfK+JU8BBl567vv09IRr+cSG+uVSiTuZM465BO5H5cC4FXgj1irOOYUYAlCxqnDPi
BUNuTI08IDqXh/lSPpsEI+vBrL8MvjBAx3hoQtwVAE7DEZOCGoGrXxxq74qoy+vjasJ08+IV+ray
5bwD81nUM2b2dUrGMJX21jp7geyYr3KyP7gLQY6BKdZlDoiq/c0XTYammuUawNW9nGRu1HpjYt0V
8RAEeEcYvbZTT/YL1EXfPz8HLv/hvwpFSKP+9eC3WTnBuracMYrt2WxEmdopqzV64Ff1AlL9NH9x
5b8/DDxciUCqoECDcsm7LOx/nWtqbXzQv/CaHWyMSrDDnoH7fnHgvN8cngu6Gwxw0NICrLv8Df96
RlV5zggjKbwFrruL9lFtkz6DG8//4Tm42NFRQ0oKsfubIoKCd8vkgufwqijhAb3+7NVu+MrR5/1p
Ag1ncJGbwwAHe/3N2/iYj5UIyIagrcnMVJRf2T+/X+NI5MLQG9sbU/z3jUI/zy5yE7DF1/2oUylF
7tZ5OZ2Mff58pX3w7fFhUL0CioGU6O13gYpYrZpMegMDJGzwCKD7mBv9FVXqg8+PgxekC9ycKJPf
Xmy2dSPhsWjaNC3fTkqvcHyzZVoHU2F9QX9//lIflAoXyit0RNCHYm2/XQVryzRrcWbB6cDAEkDk
sLHKvJv/dTr4SvT1frPiYWhKLyUraHtvu9NWe2PoVBXYxge6ma7VjhyCDT/IL879j35CFP64XDAc
AHjw5jBSCgnMOLrhIkWGbdyeyJRDanCkr5//dh89BqpovAc2KrCKN48BuTvgRmFBDNMB58GEtBG+
bvlXc/sPPxHcKCAeiECCBR7z94HgQicpax5LqMouFht8M17FR7uFD00xbIHLff5WKDk+WOk+SDiX
dD2cdO86YRbNflthSFv4qtFzCuLqRUrU1Qrez85osybseOG1va9Sv6YiWyEEOniMDnkSjfNdK9zy
G4eFPOIpE3EjSFJ3aWXWZBcl1YQclKnxi6h162Nr+rHQlehg8WZgEl93dDzNOq62VYtRTrM4A0xL
ODq3WZjxDg21j5BNWmsYkAVPpQyGP4JL+dBjtFhMA52vV2h3kHayqMLpZpvK2WvvkaAhfHjFLUu2
sjrOElWyP+1CQU1AzvSTwxN2NwABgzH4oB7jCLkd1GenmgX6j4wINnncsAOFO+KLhZu/Kjy7PvpN
1wIhVTC156gKyWmkgyz4ZKYjVKb1FQuTfQPSQ2o5VShvRE3zqrXxde0m6qUGoWQtyqV2Hjsaykdv
SNabNura7y7ihI5OCHvSUpL1JaZzfK6apYFHDfW/lWJaU7fR9LeVE3JtSC/kNUys4E5knWDXLtaO
mXRryOzAi6wKyd1xRwYR5+UsD2ASzCy186jh4i+n9uApHTXZMETujREzXCztPJV5SEUfZCRkbMWo
dRZ3uo4f64W8+ACE9wGF8s5deHMOyApLFOO2O5XA3gzCq+DIuAmuZOVCnwRUrduHAYvTZap4mFnq
XTdTU2/CUC916nAP5jjIpz+F8YoEdFAdxqa1RbOYAR7LAYr5ZUXslCEdwsPlAjPrvGEaM4JkGIoE
H7aYZz146KLcoM21M/gHMrjbJSibg5nMfOh98rtvk8vgYqHP9Sph5tLp/gpBkXlQeeWwC8HD+jk7
a/PIMRneU3xUBPJAu+cr/zxXjOwEfHyC1Hrt77gab5e1rNq0JhQj7wvtuMb/cfCHFDkv/CfSOOMC
fH0MnOHhFKRdiPmyCVqxq5Wqc94E17DZpAcLK7dC1wkkes3gpiMum3Ru6JnGxmYIoRApbIr6hwgf
C4ud44+gEw/uYqvuJouo2FVyeyNHFLMIbYghbUbaQse6J/h1lqDLiQ6SLmGCXcjhql9BE/gIoILv
JPyNcMknmP0NbfIC6UiUi3YOD6jpKthVXHRxqSuos419Fj9I4re7aAmSQi1MIJgyAf3PitG9Jm2i
NphW/yrj0u5aa80uCpkK0XuNJFVeySFhXBz4ymgXrZ/jLurYBsx28Aav2kPjhPOOtEODSImObXhS
kl0j++oozRwUbc9M0WhvOMjVKa/G2BU7sRh6ht6hxqSyBOOru4RdcWeezqplZ1uN4NT7tj6tldN/
U8ny6BAQmKfJLAc3mvsBRtbQE4aSgYY0MBNlk6XD1vDE2w7DClGD250d1yIzzumxN+e4+o3S2Qdl
jk0dSddS6XM7qh7oN5ScB+JZ/5vfLsvz6qvpxwJ58/M0TM4tK5f1NvLBn9EecTaSYUnbXjXnNfT1
ca5WJKwjBYWm0ezFOY+MekCx2V8zFU3PRmuTQknq3nACJymUlcBbVKPgUiXYQ2mA9wDmgWGcq2e7
4zgHbqJugcdtLK/sqNwfFrrxbPGGCy8jQSaxMocoMnxHyvEP0lk8mk3RxTaMDIjKa9eGJKnPWfUY
Sa85gocQIoPHxbCyTZbU97CrM0D/c2oW/aJV3x6dwOA0gyQWaCRg7o07hOwsKyewKajl+uQjUOq+
vuiOQoQSFL63wGAoZD+WNuizyQRDMWgewZNeYpF06tckoeVRBlJX6DKjb4NO1L6ERQVJ3ZVH6cj0
WCC2ITmqBt8wXeFTUOFtY69glQhx7uuQZ7pPxiAbcVRhmV4kZHhi9xJBKnkjQxmN10IZKjYOlMxj
ijfwb1zkaqYktvHvgE8aUFbjkCBjpPeDvJW+9124tc56xRudNrQcT7Ti32M7lc8xDwIOokojtpZZ
CHox6HrgcDqFiec4TJsSrC9kOdnO3TdT3J2ZWZ3TBCRLpah7+gexYgqerZ2QNG0485qdWQ29TeCY
sR2C8FyForoh8H4/sZY1Kegl9X4GXKVhFxo6x06V4ofwDJCAlc3zd7sEUc7nONyQqBpyFsBuo6YY
koBIAMi87eTl5i7ZFl1w/OzFqqtTLt3xyoxV9drOsdpGlsPg2oDb7RZIroA6w7StzUli7XMJ79Fn
H+tJZWtbkX1n6vmlV527gc1HucFFnFQFPFNLk/Kh169CDhlHUuqO9gHPVgjbHpdkcFTa9G6denUZ
QhqLYnZGoHXeue63yonkU12q4wqXiTtikvKaDeGuxGb9DaXbvNFBt+zrqqN5XDY1tNkqLHfW1f2r
5goeWVVV6y0wSi8jtLLZYqXZDv0ov0MGzjKtu3ZfMoGoD7MMBE3Belt1vcT7RqD3jATnrO4mckVG
ZFmlyI/rtrg+SZZQA/1bpcgqYDKrZoKQXFO3u85L1muTxEsG5JW88LYGYcdOxLsGAceFCKqFKBiD
0UCmFZHVzQjZVA4lpJ+xC2dp0fY7txftJ1GmymxDk98sAT2yKbk/plWwhocxXvXVBEXGBXZp963X
wM96JLdTDUGtB3kutMYI2yIclDxQ6HBNDX24CbRus5CWQQjxpQAZqGxKvHWDRXSepe1yVA7TnRpq
eRxVEOIUD/omDUq41npBJJ6dGrShtGGXhCLq9uE9WlKzo1V8QVqXODkNupJXPVvF9ajmeMehcXRS
k1CZE3ftHpCpDXEh+GPLFklADiR77LpDkY9rCGkvP3Ugum+e49Y3ql5hcdvygZ4htsc+hqJqM0Eu
sTE45uG8s8ALx+05cApdj1nYKArrlZHnKxXuPQvDpojihaXGyvbeup6AiHT1vgXLiBKjG0TRrqWP
M9QxU+ppOuybRKlCS9e/jvrSAqMJ0E7j/PGLSauIpL0DiILX9RUUyCSbyQhKWusvSOWDgD0+drZC
WdvO3pWr2z9uRMr7GcFhp3Jo5Hc12OEBN/RY4LSLb5DuvmChJPSGenV8J+Kp/zUSg/rIlUPuUgnd
f+R17FpETfRMWD0WPu6mglO65Kh9zNaNZfLYrgmKRWi3PFuQng1pL6KDWw3JA1d9v+mhktuAd7og
8RFNPbiAMOGPQ34xTfBW/SJlMuxFg0Mgn21HG+zIPsKCCGt95wTd0TayPHaruas5149tHAxZUEJN
MdPO3Zp2STiMAofhYW2xdpeobFPPbfqbcDbzGdlPyTZgpbfpyvgK6vfxGZ5Yd/0alCwdZjDoIeVo
095PpifPB9i0qLDLh3J4Udoi9sqBEYVYFvqK24T/IKHpnjzFaSHRFRb90K3k0FyGQQQqxpRUlX+A
w0SASyhiNwk4gnhjJZ49MclvwwiziRFj422TrGW/STr5LXKb6hA5uNZyOFDLB8huultNI7MVcTNs
l6mpfint6cwt/TrDYebiq3L94oVGZK6Mqs1UreygUd8fmYYRWWJnf6sxhs9QBUxFwjn8KTUe0oUh
du00/grN2OUQu7IchkQVFhLZuTpmRyQQ2pyOLjK+9eR/I7PPzwrZNi/cgN5SxZCpDDgFNg5Nqu8a
npp/ZLmSa7SZoOqT5Zdkc/QK3+DfyPO02WCTq2Ht6m0Tjj+gmzc3NRPubySW+dciSYZihNXsPg6H
I19GC1ltazNYJNQwLBiifZuM9KcJbKzSTqOYTaVAxB8EMlF824WS34B8RR8HUu9VL/otJOTsMAed
7DINNjpoWE25BYyI/Kmgd75V3fqr50hT8wchbnxYYOfA6Ms9nQIvg1/SPUpjnAqJWDN/EYi4XII2
g8+uzWH04T2XiSRgQ8fYyTDf9qnEhaSdDdwQHFKIgWKUFEmKCVoXB+tzz8qxz2mky292bKNDI0KS
tWF4G4bOHYDr7uQoOn2jpA+cfGCg5BcRejYI+lU3oSvrOySSXoina7SgjgFkn60RIw9oeoath+J4
axyPHHt/iFPIndH/cV4uO993phfcuATHEIPX59lVgzosSdegXtcl/iDvjxk9nEUJ/AQF0rCPKlhh
zJ0EIuoP1KHixtJ6zdvFh4g5DhDwLi/NcNBRdaXjshpSvyO/VEMN8jRmP6N11efRROwDStIa6WXt
cuXgctv1iGfMKxstt2SFwMlPBl70kvngV4LPs6AjTb3IuSayffVLCoX2omm/IzwSRWjm+cptaAC+
AarERCKewFU/ypEl8ANf/DKHZ2mzQUEdbCF3FN9HYW0RwqL03FMNqkwrzu5FTjyDWnLFfWtgyDGi
1/RDXYxheSvcIfChdiP+puwHCZZNyyD/ZwLJ5GglRFGT9jSMffUUBE6/W2G1/LSUi1PlU5gsf8ZI
Rr9DbDGnSKaLgaKwd8iCmW+bJcbNvLTRsWvr6gpFEFZuxAOZJcSFJQXDVKujMDBLWNcUbE0OcHdE
t+kYdMNYDycE0HQ3oEE0p9r4yYMnl+YwNpV7xokjwCWu5nJME2j0D8syh69cDK/cuP3eJ9xcLxS3
VQohfvtDk6rdtMrEBf5pfST1qnbRvPR3do3ZtqRMPfadE5O8IzCLQb5r+ZOK6Y6Qid0CABCZM0vn
wKAkTgN4x2TOUtaZxk68Cjw77AYUNTvSLZgLuLVXBMSZIeReDbJ7IYjsK6C+BPPBPQrXDvuBJBuX
193BgqJwNxLCvLyWNroLoafcmygYQAfy8Dy+Dv5mChq2R+y1s3EMuFzuhPGGbIb+ue89/gKvZnPj
eXAuTpluXldvlmWqlT1FKu724JXUf7QYw9vmAjmrAC2xk9Tj2UTT3YTAyQL3m3yWcsDI5KJwniGM
yEJHGjBw2/EbGwO+qZg35Z4NEA/TRRHuHwkzznURW2z6Oqt6a65Nr+SPjs3gZOt1TGkg22Nk6vqh
mnRwByeJMmO4K0/cSeAOANMqlseiHn/EgYFwoImdI3SK9gbEudM6ocMAHhLAOKGRD5OCEQ2Y5Rx2
F2V957VDcOgZ6/5A4ABnBGnUvefUI8Jau+RQJ6Xea1mXGNNriyyYJUIgqxj4+Fq5XbItZy9ME8aG
H0Q588OANpjlyOVQY9HTOgoKx66Ep0iU+xkkk0LQdT86+44mGwdDovu4CbqDC5ayg51aIgC5awad
jYudcsXC+ifBZQIQLXDZWcyOm/mtBSiyYGI1rx7bTl1QH+Ia3octrEmu4qbrbicEHzx7cGejRnKM
5X1w9ZHqvCn5M1vV1SIhdzXTQYxdn6/lGG2reoDfEviBF1eIu1WKB/BqVviyGAB3Jc+jWcLRBm0x
plLIaRzL4L5x8TmrVf5BgXMbwK5mu7gWTyRSfqd9L8F4RErAKJbrKvGWTXvBCqC2ZHDklfoJ2UGm
0Lbrt9ZtmueoDhqUQN0y3lZ9l2SIHPdvTbCEWYDYgov4rkZ8QsdhbDSWexfh0Gjr1seFrcehNVei
T4oIH9i3Lj55+RCUOJm1H42F1H6zC1xkG0iVNFcI/YQ8K1DTFYoUdVRmeKiS5OQIe93Djue2hSXs
TeVHuJtJkjUsOXeuN+zYRS1e//SBT/hLCdARMYTKjDtUwfsQBQRWr92SJbkPFnnQFCWS0UmuhuDk
TGwD+sT3RooYJSwYEcBdEGeB2hVT3qMnESngArBUiPpRmp0a5p9RNj/6bvfYL/HLGLVNOi3tFgXd
TUPYdUP4jlf8WfbTLrTwxELdBeSLAxVBpqobVzdaYSeh1t22q+GYp6w/BKzG01UAj5q5LvQl+Hru
oELQAxU5zOXpdTMQ+1RpPVwpdAfbsOLtSc/dnRmqnRLxwXN8wA3R45ToLFgjeh07wxlu9Bp2VKCI
DnA7aA0qGDuDRRmd4JoDlfPFr5BgAAoF++8RBzhazeAngjFgm9BcfNEDertUJIPd/G8kV26sDkwG
PewpqDqxgSUJJNm4Fx0Je8hljnM7zd99HzBxgLapWAK5s9JW26bndwn+9LQdppdxlVPBK7wbUiyQ
tU1veBPTFGfIPSPyxGDWCIAKcUNO6J0WZz3QZL6wQEkJm6Z1hR9asuvX/gZ2It9XUl3byslcr5JZ
lyRpGy4nQoGOws8bDYa9mVHzp1hIGL8xmyoqrtxJIs8kqvq0rDuYqtXIC4DBAcQt3rPiMDUSbG+N
/hN7EOl0MpsDjgu270y+GHMcfFCsYhafIHyVGW2RPWzRy9hkYKlb2hxmlqdJRT9w0zdp2clLslZ1
7ir+axzhajyvATQdK0C2kUwZG4C6xIibhB8IEORoenCb8HeJS4LO9Eat5a+wWr9f4Bb4xXY4mMM1
81Bdscb9pquBpq1ufpo53PFAH8Eazv2SPbaznnacQyUDHGJVDliXi946fDpK2uyHpRrRAy+3CA//
Gdn5BXR6FJo4ZnIIF6dMNj7giGn41QULilxUumkSjxVSljFeJJFargys1bYzOnDIUEaTUVBDbF/2
tyYRateyiV+j7u6eyk678BF1h2gTusLbKi+xhSGO3GiHaaD8KjrOUSJP/AJoYgirC9K5P1EqvSCK
eKfXbi8C16T/BJkkMbkJ8N/Lkq6qt1xD7VB65HoM471P2X0M+xxbYU4QUGNz5QYv8MG8ZwtEwK46
OiVETH0CanhpK5FG/lwCLpqB3lgnynW1zLmncDRadj+z6IkM8xWXwevi2yidve7RLOQ70+5PvYzH
Mqa/vdhkcM3Bga6PTU/3S1ietINebrT1L2FhVF078JjhADRKdVkj+pW09b4TCRTsS9H6bLuGCFb0
woM7JWPKQ3Hvdy6Os+nQOs4JazgsBg7oNJl2C5PFGqkSzSSvUuFgVjPX/a1bgcXCGmcH/SfUS4B8
J4c9JxDwwpZu+R451EfOm74NBK9yv3WfSQDUb3A4PphIVMoieg5E87uNhsJd5JG79sQ12n/r7oeA
TikwjDzg0W+cLnILz7an3pfHeewecYfvMVe4x+WHKkxA/Sj7BxzAJx4tCKn0FkTohT8Q/AYwJDJX
aJn3sgYA2SFYB55ZLS5leujXBPBEfGRjhDmI0Y/YNgxwZX2/DPGBWAcMxiZvY3UbsWnfw4kkw0+3
I3MtixB2ZlmkG7YpK++VKfQIlSG6mD2DE4XcBQslsBM05tBUzXym1Kl2EKKpK6ARAkMe/8kbW/eK
Yz2vXhs8tmMM5SbMynB/Vj8Y1uVmrsgBf9FVJ8iT60icv/WS4c4Dcq2aXaLW9ugFLWJnwuQgpuZm
EIBjQA987iZZIaEDx41D+/NgbJnXUNFmcHaBYBxMw5Q5XZTbxIEfUzyfXYLZQxjUcxGF2L4WtXzW
+r1XwIYIqdduzLKRuNMmghAgBdQ/biBUmxGrYLDLQoumeOZ7TNvuLH6jDQwZaeGR+tHxy+s2ALgQ
eA/S4W1mFJziAmG/x8a54SVC9GxFb9ZFP8JurkHpYJwU8cTocWcvY6HXHxC8dIRaNrzWYj3Gqj8i
MArlcgJDSp/rPakQshBreBCjllN99ATDH6iPwqjPPdGi2Y1/6xUkGk3iDWeWI5EelofQY4P0Dyit
if0olUOdW9+LUFIC1Y1MfBAG4Gbcxdc+Fbdd4qorgHU0haqxmH37g5PJw/+v3tEksIVd6oeJyid0
DFsd9l4W0f56cUrgQVxdUTrMmOyTG6ibVQrp15Li3+ozI3CYVs7ReMlJ1GYpmsTp4byHanFWFRBP
Fe3hxrdsBZmAmzGIRGIbFssaJBf3yXPd1E0mp+jaJeLJ8dZu5ypAM2JGSjlLprgIe4lMx4le9w4I
wYqj8x/CcYMX3jfBRNK2Y7fhCqyllLrJiWOjY7DMP+emG5B+FekCmjGviKUDdQpW27Zxy+dRTFAa
LzOs+lZkGGD4njOv9tIBzNkMcOzroAXHv14hA/0yaIrYHGRzGG+ZSkw2enzfVBE5tq6Cf9xIp62s
IlR6IqzvYb2JAmRsbnwnzs04YEs3D7XTAesHNHfq/KXbRgYv0DYRfGwWIkCpStxijMaNiMCxHwcv
4/ARykXPcZsKI248peZ96I5/hIM0sCGyiG2rcXu7Ql6V2AVZHwTfqkHiGHWap5qiZoSL5stCYCBv
w/KuigGn+zgQUBPeKqcDwImTjoHeWlgPk8RxRsL03C6p7suNlTgcx5BDYNB02w4KBjB6EM6BDaiA
ZyF5Fer2B4pNtBD4urhwDm2T2cnCNbhD4u1rVSdi1821v+lW7xXMl+J/ODqv5biRKww/EaqQwy2A
yUMOSTFJNyiRSzVyN1IjPL2/8Y295V1ryRmg+5w/wrxhrBRM3J1RpETc8Er7w6sGR0JzylRXPXg5
C0k9pUSePfd9dqQumqQ3t/5jTNGvdegO5tKc1TZAG+uZnrpmY6GK2nudyLOn2Gu6cl4eJkctF2ki
cGIdfIqa4c2eh44B0Wl3TmOsb/UMiCXVPhuCU7kO/qX3PpBLlMCiy27py4NdfZutfWqmTsZlQ9oq
ufanABQkEZ6/syxE/ctJFmN+cUAu2sleXwbcc9etI2emuic6zhqCiT0MVYpX3IbJUpiHc2I7Z26k
MpJG0gpbHAh64RQrsl+tbREovUjQj2HoMVpkeeDzT5cnNrL2ZISjTe5qtc8aVcZrk50X2V9L/MXe
xt/gO4vC7BuCSpBwLz5to/zo12k+MnUQ3couOtrFI4kecyIKICcyPXXYNU/IJkRSj9X6ROirsctb
SupmFGUPbg3fbkABGyshsa2h3pga/4KRvwUiusrBjl7GxmzPWcOU13Sqj/UyB3EbqXcyVU/WkN2c
mV++Rw2Xho4xJ8gPAiby8F9EWKgn7L8FWBTTBtiZEam9u/3g3H4NgWLTNbQ/F998KUbC07QnUsbQ
xyl0DlsvQdssaNrqP+l4SbuZN3N+W3CJYYKWgLrmdenNb2vwRZyP2VmKgneyP9j4nTSvJRQhEKq2
h8umV4iP/8BjHjxHfS8YpI/5Er4NGu0iijkr7eaaDzOrngzN4mmtz63BANl33dMqljKJNv/v2udG
goUY1HTju6XtYqpi5lqXmy1c0mKEHrWXwTo0TcNNO0dN0vQclp4YfFJpyoA3tgk24NyCjcuy/gPk
No5NbUzfHjwHziwANZ5jlsKiNXceHOhu9L2NtEQyEGgC1Elfjm6a5WNPAO3KHTJlLHmtTc9HsRzI
mLdxfdfXyfdSK4MkKjpy2RqoENE0r1IzXPu8dhO/nTak3pF1XiSe1MxGnY3ZZypeSpmb9M7zU3bW
sDNM8W5Z6xM35Y1gk4MXMdNU9dQmUnLHeFF1xAKVIkv2Y78RsTbUv1xsj3qMvsOZr0/bW3YWvnh2
WjLkBqluSMWK2F49zr+5SIKtGg5tOae1Lx7n9c9iGb9bOMBUDh2/Y+YaiCY7xGUDEUaMpb/ZlMlj
HdRveIZzq9rrstVMRVn/KmT4UXi+TNyifBsD541co8+7b5EYuy8Bhb2bDPdpuvMda0iYJEzIdZ1b
eKOJ8NmUa3I+iwAZTGcqkQwFzPs6DBchIpjDybk01Qb+51SQnoFmxfGPUlPEu7KCUjfYpcKY2CSc
4HFCOr8DBN1iQ+bNwbBxpcZQI9XeDpzhV1BX34FPBLI0q/HDDLrtROiYTKOw/hfO9ambOjoiW/+k
qbRMOmNyTuqeCcC8kD/Q5Yzc2lfeFQ2vuAW0cD+T6r6+Wuv4SJilmbROxZIK2mzgMU7WOxKVrdk1
qzqXfpuJ2QSBhtEqEpLMf6Jw2h8zb7IfqzRUQsePfRnMoYJKUt2euYwHf2U7AR+ED59lniprcA9G
Y6OD9hfjomFPSotqKB0V8op12rkSgQPKSbdtEK+bT4d8b+Spx+TPZFpP4Uxw5uCR1TlQLdVVen2Y
egflc/ZqsBYlrtTOh1WZwUNWzCgShsBOah2REK1dfWh7M7oNNdEKsVEt4MQjNP+P5rU6uaI7m+U2
veZecJvYS9+l8HonpkHcjKMW8qzGOuQn/lTQyTR2/qFyobM9bbbxgDHpVGTkUsem2NqjA+LHT+ie
8YA3wzsn4+dSu3DWgx/uF+Kva+gxx72PP6p+IrXrZjbCje8CgwvrJwSmz4N9nAcHupE+qARsOoTv
Kftwp8cVaNpsrF+TMxiPhpiypAcJShwscF+q4cOzBJf9riLKI4sjnelDHq4e4vatftlmH2qqpRh0
GXnmvLqRvzriFAvnDqdVMrCa1PKX4CL9jFhsYwn4+jnOvYyYg9FpvBeAxhKYt/AfNyowHyJqU9Pe
CstXudbhy2D7j3bubyc1ueV1DZc7CzpYFStBqJ/E4PbHbWq3h3Dcwk+3XRkq/HWbyG5d2g9JvEEa
FJi1ZrH62S4oxxtf4PY0gEMhK58FUFIQnlt05HvLMAiw5hiPa5DVsyPWFugIEQG/MpJsSJfqxx0t
/a29uv419htsQcRIsJDd/LoU/z+JPWhmbV2qinAWcpPVb3rnnFexWP07sqzpq6lhrdeGCA6y4CcE
KrZy0m0eGt7s3E0Cq8t+DZZJkWNlvReGK09lP0m+R8s5qJlhqRZm9Ss37fWVh5H4PH7yOHcK/REG
MzUNRLOxDQp7JLd3HGsPiqT5VUY8PNZCy9iMLOzSrBagNnfxOyrCh0V5TVLWnc2wMNRnfOSEQnju
zDVMLEuXV9W+yYsLhdjOBV7PuXCEcI1RgbOLmu2fKD0NlWWUILxbhlIjmkwkvr09b2Q++jmmTfL1
8qGYk1w1+pe2A30raJd/uFfy7OZ+K69CwnEdfAs/6T12mOpmmAT3FGa+5i8doSCGRJNvsfLX4Ayy
5iSrZXVHUvb44Xoj/BNBtP0a+qE6BsMUnqKmspJZNkFitEPx4zgFAio126C6eb5Ob6ICSWDnpGLb
LnQMYr1yxmoLxy6fVKALvu1wmbqkWRi8247TkDjvZvjPAYt/jQZ/RZStAv409Ac6CVokaFRArfvZ
yhr8Ifwi2NJda+MOZ3y5lWtJqq4q+dE4N7OU/E97Vw15OKTValv/gqVqA+IB/eHPhDnurxi35mr1
eoBagTeis7D6b+oH4LV6EB8GK9ORmCFQr03ZIna0XR6oxZkS0vGrS9bStrJlunwXuX+nZWzhg9v5
6K9lLtFU1jrcE4s0JnPrPQ8kSz6S5Nslpg8AlW1E+RpTJz4RfVZV7GTgElkkHkcrLx/hY5kLt3v4
/+rbT/SVtZ+WB/hAL8oc0bY9D/o2rVP9ih8DJmmyJs0bRlrw3uq8uojDoLQe/HCebwHFD4++Xe5B
5t3rEGTEMquqTPgS/5uQZV7BxeQXh/rsfRi9942A/SkjJT5ubLpNu3ZbUj1ZdaKmaUv12ly2NdAx
SXlIOXtoVK6B3/AdS0Kcypq27dzdGn/2/spsreMh0kVqBeF2cJ3ytLhTe1gQnxlGHj62Xf+tHVIu
yhnVjBmSw7Ii2yD/v2XvtomgD1VTpCzMEXw4sIdaFyJ50Ke955Y93UqUDJ+MUtluIQ7gNI53tWLA
KuBJTzwMsKxdF5ga7HgL31YvyC20EQV3yuR3AIC2cB6ile8KTJ5OYEnoOih8da3DLNvROeBe/FbX
O+f/fxcX9COCBx/8VNv8kgiwxgpIWPCrEWwYvRG8NZ59qb8WQYkhG6oloH2MCAmSM5j7Ogp4VFo2
KxhhzWdZbyeNfKFDabb2O3/sRRJIQrvg1aq0njmXyLcv3hpPT7Hd5F0yhKOBqqQk0WAkMg8YeDo3
QV4dTAOGGE3o+L50fci4hLpzjekFag5VY14ZBXSizYV5YJElkdHZnuNmSXjG485jJHdMFveQwwgB
5tLCRA2D82kV0/OQ63bXIIoGlcNwTLXduFtNt3lgKvOudWttu5DB6JgRhbRVdfl/pZGVatLWL3lV
f1W69280R4Sf9bISROC7C51Z9dz9o4k8PK8FjEcU5eRi95B7XumzDsjgWYm6eQG9fmwkU+Ru8FoS
D731IjbA6dGvnusSkRlXz0of0TTwIIhSBEPiGUix9WCHeycMRBz5ZXMalNHeBrINH0KTWKAhLG9Z
1Tq/EPpXZCSUtDZTpeWCTbRQFTQ51+im7vzOlltjSn9md3X4OHIUjPlc8oaY/N+ATGUSKp4SC3Ai
dSxUFsipZ+eFK9MqYm486Fi16kvAFPILiVSLVk6PpMkOE2MyUUhT37xyl4zvMF3mmZOnYBG3HM5d
LM9JU5dni3Hm90BX5tp29qHUPMdT2GYIYt03m9fuWdn6l932iN8XKU+RRbRwYU/fHQ9NMajpCbF+
jR0X0ApOjeyOVY+0GJRf3L0fNH5UMa1ehJjY9a4wOTXmah32UbWuYEA4X6aMV3asrHXPRFjeBxmx
N2vzaahqcZGRss9lC7EfFGWRbgu5Voow9biPyDnaoFMTYUQDl9tKA0R/DxqdA+faKHUmFmk5mGN2
z7Saib8qM/dUI1qb4rLWVpjKbRBRnE16ZlCliTTHApJOptCPaokeJo1+Fmj4vJrimzeMjreGaCtK
hC/eNqqEcTvfMRETRKwXY89fWXVMdIh5gm2t3zJZf7HHOU+bb1ixr6P1OWjK5bGXTb2LpoZhZUYe
X7b3bb3mku/LwnwdxdKLVG0El5bd+BLlm00HSWmczDX/8XvK1gemqWSJfGhFlOqPMgA7y5g8F7Gs
MfGty7kyAYWJGJz/X/t+sIOxfBBVt6LHHThUgoKcrCDXX93W1OdabhtavM35PePoGhATl8MzQYbU
2uW8NwqCfV+jP4tRflhQcJ569tDbigSA/j9qBhhBsfHBTHpDztplVJeIJJATf9YG0xHYtMMAJdGM
OqaNXwZHL0dSRIowaDiP8omJhqiTAhpJM2SAipan2S+ylCeTYanvUcJH2YsZWd0+21Cil6oJ4kUX
y9E0KxNRGaSaCjoHTl2yFJsO2cZM0QuBSmF3qIz6T94zflTGau6I41p41opxf3c1XccVs/puBQu4
q2R6zllPI+cE1lVj3gIWbyriWcxx0nKJdFq+K8+fk85bRDxLj3E3x4O+ZNSDxFrJ4CvrybdVU3cZ
CoOmFq/5mTzQcGtcOhLBwi/KfTteuolzOlT0fmHAztIAHrzbbCJiiN33YrtgfRyy7mbhodn3qi0f
VVECiEpbPlc9TJg3C7mzl4mS3C04+u7op90QqgcGgfzElXJPP2qYh6zpSbfDS7YVH5mLpgPhP0IL
4S3OTka1upSbCp+VY7KyD1GUUtVSpNEQ/IQ8YOeF8JG0Gu/nbd1234R955do8sEZWhwDFRiTi5XE
daYdzMvFHcufUJBH7Co1jbGwrWXnokJNrbLy94HsL8LYVFJtEdGDkGcMQCXoXnM/KCgJ61anfrhz
Juk6LtbVor8KMaPRJfip2f6G8Q8nj/UEhjzGfT/y1me5ChLkocgUOu0fEOIBh6tVfPIOGTuOBAKt
/DIH/tOH0MoUkgam4aUwnrWij9TOSMTrA+uVDLNwrxAgvNMfBRiZt8HRaPhF2sL5nYdRPsQBnOOx
8iOco2Ft+xSywY1spSwfPINe4ag3rlMVcUdaTdE+NnPUfmx8Q0Gi2pZi+z6soyfBU5miaYZbaq1u
h6FNpDrKsz+YFqLbTIsqBxkW9U/DDqKdrTjHRIdcOLU7WnTQwRfxQt4C5Q7FT+UZGtA7q3aENbPa
T3nzCcCrTiNLNP1P3CRZ7q0nIon8JyRIxs4QRXsI7ai8BsV81F3+vc7sWY2/Vn9GLEGg+7YLJ7xl
bvz/KksmibplZFHhuyRPGZguqNurrfrugIhtPRCKeeh6NAsGFP3fWrjTZZQeIGfYfQjrDmyownkH
Oy93C97bnQGqfKV7aOXp6cXTUlXbD/aIzEnHrSK2AQT8GX2A/Qc+Eb+s3b5VlrMyiyr72LjzlCB3
dtPZGWiNduz/vMm1bnML4hH3rSk/XbxgsVmYMp2mCqGvURXzk+ZIPE252Sb2NrsnSVP6TwfHT6KH
KI7ZVBYX6a7dPpS8qtzHxvdK3QTbdA+ZETb2vjKbFPbO+vAM4yUYTedIQ0Zz4jRbj3mHQFWMOEz0
gMQZGUP9h4oGqLGs6dXRGvq9NXlZPCPySz0KAPJ+qWNbGuPvBbX+a32nqa1c6GcDseYjl+7wowvT
PypnpAioN/9jDNy+ePynvUUgw8mboolyQLeWL4xx7IN6CR+MoOm2g3P3F0eluFtihLgwsA9uuvpi
u8yBsPd9K+ZLtmXgaLSofrtGOVo3Bn+fRkWzG7i16jARDBI3KY2M/qGJ7uWZL3PMLOcYBmA1RnsX
XOfgf/2AP52tuVhTG+QuGRpkJVtJXG+yWcN8HVEYNkkejf67Qsj/vnJK+jEL8rMkGyetw95JBkep
Yzs2/BGUTd74K+9dN+aSOqogS8BfXFhHoXsW+G3+w2hrp3doBDqlo9fVo02rzchZ3KCaATn1T7QY
E7gTlMQ4zR8AOwuSpPFbWRWOhrZB01R7uUZiqJHSuSRoP+J6RwkYmLQxrBI9XqaeTR6UOKiaP1vG
uc7Yecojwwn3uUTZs/Kzx17T69e5novvypg4Hxe4DcIWDlG7ZsdlYVayesIWV9HuEGA2z0WHCmjR
CHNCSc0RCsaUkqDp7GJIIwMwGv+Y0fxhDaRUZRo0OifAPDWjLjtz/35ndg6R7ob1kT2CelKEfkjz
CHQU0LX0wnSxZW3eqRgKdQV4pKMgUhj+Vr9NhOlcFw0Z2dNLkRQE+sT9hnxU+wKYUTgwnWSGTjGP
SPQ2e+3Fronnaozc4FJh38eH5T0bU4Myxihecruq36Gkd0sZRrvaUSbYjiN3fM/oq4YetKwbMCBg
griFTC6nsFEFfg5+zEhPHwZCPfJzGEfqzP8Nx+3uC2k4jygO5S/4SSYWz61eHCox391CfIeL5X5x
vDDa6OGhWwLvgMnuVZmkRA1ZQ7eYZnEoGtJdqsJCthJskReXM08uGQ5yNyrzNNrmemSgOTvEqKRB
zh5ZF0NHmZqPFcULjFcZ+hdnRcMUytl98je8R4RrOjhIMzuVlfGkgvU/Ng64jyjcIHCCOXFnrENe
5eewXp7x2zN79a+NpL4IV8FS+1uDQL+fQsSQEctlbJNPR3QEeZzX3Bv6T6rlJCPGvRuunj3rSZcN
2lscxtwwVn3pOstEvMNW4w7mm1vk+je4Zh67eZ8fSK4udlS9YR7oYC3nNhySgDTYj3wztudcR+6v
1hpM2u9a9Euh3T+sodq++5IKesRvTjxh0WC37pdULnlOepRnnpbMBedwBlL+tsGws8SQjXyUYXXR
FfJiWfUCjNmUd4UoTlOsH0PcBMU76alkZS/T0EBgbet5lH3wjiwNBsrECrDaEb6vUTSJZ3MiRN5m
fgZ3HwhNquLJ7fmYt8LcA90pCMh1V9jmeJo29m3kauStipmVhDv2qQYJx+XqFkdR3QFCzYFM0khT
J9ldcZ6jNXi2pMVPOZRBA6DSgZ6PhEinRgWHUWXRdFp4UFBtj58Etv4uZt96yfr2jGxGU7pBBLes
EA4zf5+6aPzIffAv6njc64wEfFqU85NHefWTSb0kfaMahjYpZRLkUSCSsveae3TFyp5miYUFYuZB
Y+e6dKp2weq0F/yIpSCChf2CIH/HOmCb7c6Z3up/zhKKnzJAdlCSAGVDcjNr7b1WodvxGT2HURn7
otTBoV8DQhkVrGVA0+KqCVwwW4jSbJAmJF/vQ5rbdXl1IL2PRbTKJ0PYmgeHy0UMmFBIobEO9n37
akvgW91z0uVTncNKR7V76LtyPPWDF52t+9EnJtgbc5Rc1BCiuYFOxaEFsNhNql9/F73jlGBJjLiy
Evlr1daDlVrN2j9sfcnSb3dREG+ViB7o5guujMvmPtz0W+giu9/CSp7Y45p3shHQtYzcVP9KI2MR
bbmQ49HwEU5slO2BGPmxDc6+mxrPE/HSM0+ZZdH/6anzuugerQOKsntjb9M/GF4L8x+tTLNeiK1p
QFSK8eweV+TdD9bAeFPYmd6itoTJHj0asdwCVoR3ruCN8ryEZxbmKfKmR+mp/jIBvh8HXUNi8XO6
lwwl584bfTwszZwlw1o3byxRxdeG6JO7PayOncmfvWgjvyLoHA/g2nWKckSkuQiO8s4AEyml9pvT
IyG4d9iMtXxC2Y/imJNxZxrmxbeLpy4wEPLleEFFDnuiB1ieuEdIxd0wq+W5bfOiP8/Lkj9JxW1p
9GOOg9RvXm1nai8lrTNJEHTlae36jiE2REO1glSVqOba4+yWzqOISF9tZggQo8fnZYe1eclnYs6Y
mKodL2L4e1vdHPZehCIN287bUYvjHghWJmsrMO3jpFijogAq3s5zYo6XMfyvAoyI/TobD6XPqCP9
Jm/J7efEEV4eHRgEuHINZ2B144mJOMq5YyZQzFaN0d+yC5JtnRWILaY9Yxz65xoD9HlTS3XSa7dd
GisLEGwrc0fP+vJrG3rzUAfeWzeS8gK9hw+7Lf23AX3leY6i+VgODZWTcHILmvDExoCSjtLBwmX/
NazyuWRWZdWNlnOHRzku5uadkspiPxhDxN5BHbRCE9ycpxa4/Z6bjd+XreLJGcLi5ovhrwogF4fS
hoObSNw2A/YDbvMClapEV+s4Lqe9gYbb1ZNzi+zRgcsdK4YZVcs/IDsMtMUd0itr6zc9dR79orZo
DxaA/M4Jy/Vl5XS7z16EfU05OhplS2wyDc4+8Pjsl0V6H6bf0f/bdyakTlQW4a1GsI9S0f3a1rsf
JOtRM+Gn3bym23UehhvU46dq0Q0GJ4tl/y4gRmLcQRx4apmZI3pccecQQ1Far8uGZsBZ7bOaWhQS
Gvu3yx8cxHnY3GVtsOQnpA/O8zKhz+DhLxLDaL3/qqAx4oLwkT1+ZPdkepXzoImBO/f+RlJI78Dq
V/lSXbHZwD6PYTRdSyPkA11HDaHZD+1jOFrujQWLTzCkF28fAXy9dpkffVbaFP9Gns5r1dnM0W3g
Eb5aIMbI/R4jqqGhJDzPuhLl/bDNSCui8A/z7vzigAjHOGu2Nzh/i5kwx+vRGmb3TOj6+CNmPR2Q
VRcfpiWNkxdQirjN+ZOyCrgpR23tbm6V2mPKyD812DQOmnCBX86wkPxj844eNDnk3b4L+cF3UoTz
g8b1tMOVQU62P9nPeP8KBy2rv22HnIH0RPsfRtFMF3f7lcLSado9/UUe0LZj/Alsrzq7TYW/d9j6
fSl7/FDN5j461WzvNopX94aoO0IbAmQzVs/X2EoTiRR91XZMlKz52OaTAMUQNYBciJpWoHW6W9Eh
4rZvitP0caL90Yj90UDrteTehnYmMPxDFhrVkGj+66Gb7DaxRLfCFFonUCtYwBUJnMqEm/qi2P4M
qlmfy8UdEz0IEKaVPu41ypfUX2idsAVFk73r2NljNMn+NUe8Gh08/xSoXIVJj7DkkFOBcGmzgeVa
S6d56SbUa740zb3odX2wJ7YovxJMCHaY49A20YhYIAtpsVY9WLLPqOjYU/NZ+STwmsJBtKXwckQT
PjUavbhZ/L4kDSmU36qV+lyi5HuaCcfg+RL6lpdsCt3se3sgt6+NT3FPlDWab+ovDmikzAexTOYN
eNI/2G2dkXZzdzYWfmM/wm/Mn4EBOoGAcCYwgpu6RZT315F0+tKIgC/Sb+2WT72KyBbIkb3sbVVK
PsHCxqughJfMXV+/Z7Q29icFV/0diTz4clw9FKmyJ/SlbVE+lO62vcybg16SQuTyLRJRc+Fr5l8A
7eu/sxX3r/aQ4UsEBP9YfdNHR68QorqA1tQ5o/jZwO0/dBb0L31tPQddZqQwVocIqRo+x7J+WBzl
O1TrCfm89HwEnYlQs8za+kWTFH4sJzT5dE9bJ7+Z6DHuqCzGAGST0LXl/9gTIebb8Cmoe301Vehj
VasG+cjNZwKgdoJgc0X8AmbZS+CDp2GNNXYi0P4vNNUT97WXp2imP01H+kezDKejDnNweL6rq2PN
CF8qr08ZViouE92cjFFGcUDmXVIz9iZlh43RpYgqVfquYLgLGlzyDwC7w69pLbkRJHgseO7fIlrU
vuaOjFeFOr5GBsVHgQcgLBu0DtR75VKGYDoZhgLDqs6eydKLR7F9tD2DJoGwl48rSJtKQHmiQ73R
1oRMn2dIduG703fv0h/zNZ5HUjGNFtXT0LFLoOcdPoHJ608JecnoIvLi2w1L+e1oYK8DUbYe/9QY
ho9L6Oi31cyf6SDCsM98JzA3YuBnO3XvcsZ+Q45M13DV2kzko0tGgZTYGAtjPfZIXtKisKklWjYd
7Kaunt5ogj4JLlt4FfG2Ejaf9gs7orKYrH08dndT3ZDOvlPtoBlbNxH96O2VXHsrcZFbf1W4ox/8
uf+ny/l7zEb+57Ckd50bLjU34iho8TFSv0NNWeZsJUNgGYeCcFOcjXw/45b/4MvGQytHUj4Q4Iw+
+Chqs46UbC8kWnoRdXHbciBLQdHHXxOQ6ODUavtsF/l32Ljd6zaz/hlznTEfs2+gay+OtmH/Wnhn
BisE+Gu84NrkCl+Q32JqwBaduh0ZKE5TIzrJBcXjJeyW7VkFY/SEE8swGxSMVeFa58HsWi6nwKZB
gu3tL6b9KfZn1o7OBoAIiSRPRDXl8MIBpZXhah7IPHmbJ3dJMf33T05vXSf0j3HeDAjtpMS1gdJS
k8XirQnSi/G2YVvf8be3Q9AaMuN+Gdq3mnAN8G/mgLZvt/dgNZfnkJCfJ1PXLwHbd9JJuq0rUjJP
vGjTrip1m6x9RLJ+heHAkRsCM7Ft+UvUetwx0q3/clXah2neilNQBhaGR9HdBkTnEYIsCG2ZUQ8U
19aMyqs1SQVOtERjlSv1kueGPqD3wO0CeLUkdtmrA5MYgkLHWhKnttt9ruzh4E/Nr6Bs18eyjmiB
Z5w2d8ynzI/2/EHbTviG4jF6WCMLufQmG0pFlvYp7Muv0Zr1DXi1ubiDm+06NUhGZTc/3PPzLmVO
cEZYmEUSsi7HOI0wJudcM3O/YBfKUJjmMShE/9J4SExUaZPLSvQuH1PT3Io6r2woPaP9Wqae4vUe
6701asaJIJQ/Y+Z2GZI/Vl20AAYvNLIV6uOXyDrbS2jsZl9ZOBxbhV1o6ULvnz/1xStuhDsCvXqf
ZVaqGNvWdAJKZ1m3au9tzlGbsbbnW5B0q+kBeq/9aSIjvbHDKCln/0NNqJgETWEQyDDSGERmhpxl
mfcRO+niZdaz7K0Cht+r+RKCkSymcLLtpEHPiWNHiqOsvb+5Uy/JhBz8oTCc/6jx9d6brs93yzwR
hsWadfOqyIXVqBFhSv3eAgjtdDg3CAvD4eJW3noWoQJPatcRuTNSGMpl31kFhyeOgO+i8KtbRfrO
v3JYs3dCv+RfP2vfF+QkgHUZC5uPq320A/hD+PbDOC2x49gyNVc7qWYWJ3TyODS87Ak9OoGacCCs
XrVMhI36xCP+55vGJ7R/GZoY4Wngm7HYBTNaKnC7LR7vt49PM+IuUxHISCjflBXax2GenjvQwh15
He1T5UvU5vjs9mpc3TvMajGf9GhSRr+oj2ZPTkgfje+tnJ0vD+HZAfU8/q8IfWvLf3zRV1geoX3e
c425ceDSaJvq6m/ezLhrDa93KPds9k50LCEPzpxn/r6krH3fIPc4kQXTnxDRAh5kjhld4C7VBxVn
5rEzKnefM6PsrFLhsdTPQBGAjjXelU7e4UslwWUMxXfQuYF/s7q12IHQbJjxetxDCwoKUxvzqejG
GifDiqvKcxEcb+7EISYx2cdtP51lmQ0EsLjNt2KlTLx1DN+2ZQye6sIw0Vr602NBOEiaK4S7Ib25
Kfaw7GEd3WOlRp9YGFKBDpAWvAf8iMkEj1vt1nliM0JAYL7pIVh++S0TcezK+3eql+5W4SO5baY8
0whpgZKw+vCnmnTwqjYFJ2g/9UgsRKSQyo7L2j+6RAgk5PMOrxHxRwRXTB5ooFh+My4WO2sCKp7H
qvxhI34p/BnbB2DfZcsRQMcqJzbHdRBoRIX7b3RNNPsWus2pyUFAkPmdmwlxqWryt7Ae0HzBM8VL
oPQDAQneLVfd9OIg7kvxUxSHNnQe7c3Nn0F2udshfL3d7Crv0aua8H+knddy5Diyhp+IESTob8uw
qqSSl1rmhtEtddN7z6c/H/tEnJGoiuKZ3bmY2Y2eEQQQSCQyf3PADIhEcQS1kblet8nKZqeYSJZK
Lrk5/pvVHoufcpdicbQ2yWTXigH3sw4yuuNUs7eexDK7UqWswQPIW69DsEUKVH9ryhofzEWurom1
7lELidi2NOo08SaRDN+2rj1V0l+KUg+3ehWjv89GmPydWvm5yUmLrwPysOfAM0nSFdygNeOdjFrd
VG5JvXjkK0LTAiQQFbwEwvynAeD+hsyxvXDR/oKlmP/JYWfDfJcmcAnHOqdgo4W8zfSofkxbofvA
zDPIr66MiYUXFE+9oUd71zbVhwQIKml9U15UdIRHuP8W7z4NJu9ANtxD5KfWBL89lbqdouCzngor
7VeUBNvSqaJefxkzk/JwSTfkfYRxCG1EKUhtSxXWhkr8MNG0aZU/Yc1T9a/ORGE3zX1jd/3PJOvl
hyKsAt5olYx47ZBDfF0JFLwecgEGIqzM4VnErQlfGdJoFavXCcpulBrjuyxGY91KqNYUFnZUIapZ
90Uijw8q4iMODgyBE3goF9Jmq5WrFJjpDag+c4WIbL2RVBhUfYvoTSgljwE3TUs7loLbapRq43VU
igZqv69GT8boq5fkpKY+aXJl/hYfKL9fpWEIQholnvSKfAHCDDmdR+/5xutU0LNgg3YjUh/wTuBI
VUqG/l/AXVrTx9gnFCoRzmtessJEEYhqgYRoGb28JlXSdx/g0I+gcavnmIbhPh4Uj7fhwGugs7tb
JYSOp2gDva0qLK8hyTQ7bUT3pGuq7K3VZfPetLqMabZGuY5NbboXq+pCSFEN4ww1o6MGyPTSaIb8
UnWFtEP3SxxoHk5gRmUCSxd+6jRJk/52dTl8rz0jUBwrlvxLQ5bdiwIw6EaT3Q8/K409xpKCf8+n
rR3X2R4DSBoPsuomm04pb33Igz853B4lyiLb0uAqt+OEt8XmopGme9oLMK+XXcD9EmC/fTD1NsVg
GgfeMwL95swlv4IteWeEco6jTIsxSkaBAYwI1QFSMSkMVm0cyK8lwqV7JZceYPJ3jmJn4QZnLTtb
DVHeHtCKaxy3b6MbTTVVzgMqnddVXorLelTpfbcu+YxVwcOzUu1XFWtXrRn9oXMK7daA6CiHrX+d
qNVvRer7J5Uf96jQIbqlAN0O2J0Ol5QuTYqlkGMva89qLl1aKrf00ZRtFirxPpc8eN1xHSpwDavC
fi1sxb9sE8GrYbBQqOqQGUKqKUUBAtPdRG20tx5kJQRr0sOPXFHaO5Dt8bWq0Ilj+SYuIyQJy9AC
VB8q7dFKaTeQ8LZO59bDD4kUDz+5/jIKkqLYp3GZOOgWBvd1o6R7hD7B1hkitZD78XvI6fQlN0o1
+O91Wbu/M3eiv6ggNla9UPZ5EJg/elQt7vlX3L091tj1KDQW74RsavuipZFm2IF804JkS9caxViX
Fs6Az1XBUQKBIhL9yVR663lIqNDGYATSfQzg9RFtR+Sq4fmmHyYYi11lkCWBDfgVZ/KHJrfqe4kg
8o2LS++1nlfDwS2mUpeqAt4AmFcFoDd7TjpoR0Iepf8iSdA7MmNYIJGHJlTek59vQIz01aque1ih
laSkDvpa0LuLnNL+JSIrlE8kObWcqUWqwpICf17nMQLlCunVmteA9NT6ir+nGJAjD6cDzkGyc+oo
J1sjyZs99ssdePEgjOtDa0P3uQ0Kzf7QYDJr1AiqPNypFXqPK3rpUOnSMm9fM0Uy3qhmIR2U26gt
u+aoHi21UXd1mXsKrSbEoWC6Wlw4pXhBJdu91RKFZ0zvXeleNFJDAUNnqHW/R2M7ItZJkvdot2Rz
St4rD2YGiKKfuEO5pUtQVJHZtKSqg1bg3tQ0pXdd7bkfZdp6vyslOUDOGi9QtQFS4GJuinmrD/rY
qlwoW3RQt3kH1BEhmCTdoxhkhCsEAT6qkd4r/Seq1hKi2Bia+NtECuwdqoE/kromFsRNv2nwPX6W
EeC7UpoxgBpZmxdVliJuQvzeJWPwxCNzItyXE4JyMK+8Erkyu7PNGzsVdCI7+0LzfAWSVezCrclh
nzS+OUW+6IgeT/7YpY1/T5eM9lEXUuzUWEKkOuIrPapCFiilRllXpr8tw8p9t5C13Mto7h1oQ+Xr
TlabPW0+dEmFMF7l0AWxHZVQ+5IxukNGsDp4SlLdy4mdPKcGkEIMrQAqoDPyqrZ1u9foJn8MMHEu
+saSV2bTI88aczlsPD8Uq4I+Ne6Zoc2lhqIiaqnPPTwfSeEOVyNqwYY5ZBtkABBCzwPpSaE9dwSg
fZNgn3vZytpjE5TeDaIh5lWjJcgmuZTZV8ZE84iGOLzJ2fh3riWSZwZ4tDWkTsoc8gSZ33CvKLrx
xKl7QCkeA7K0vdejsbnsB2G+DO3IbodnATWp0EEAUnFW3sK+7ze0xON7PYR2vOYZWsEmHjQdWS9E
LqoKubBQl30HCyXFATD43CCh9eJHPBJiBF5AQKK/kcXpw+Cr6iH0xYQv9l0FinlwB7jB50FsSE6t
WVgfDVJibHpR3KeF695mmiGcQoEyR9nUvNB04GaKIQe7LkTpIC5UF0A02DQCmI5GT/OI34pFZSHo
XqQ+pGjXAOCOt0peVb/AddDHDkWpPSqlZparAZmtBDlzT3tFq8s4lv5E+81BavPyobab0E0PU80x
2M4qvDILsluPaNbwFBJKnVruIPyobZLeJhBxbgF6hHctvBCnDNkpZRy0h0E3AlDCAG5rp0P2pVyN
tVxvi9ID4hsmEQV9XRTIHP/Fi4Zx91NS0dCi9HyoAqWTt1ktocMKmqO9zodm3Hlj9gwUVDpkrh7v
R3WsLoba03lWd/oN8UfeIELVbc22Fhsqj9U6DuAEQL9pjLcQPoWDZqWysyLsp9ZqOdI1jyLVP9A6
vUxGyumg1TjzMhbNcie7R9Im99gnBD7JpE5mJfa6y2UoKVWyC1DUXmeJ4j2PhTZSi9HCvVF7qPlD
9gTWEEiPwVgUjyUdYJ+WwQCxHu/zeIUs82/LwPcu82v5HXUZaRM2dvhSJ9hxmoEe/RaqRpcBUHz9
NEi8iVfooeUKGWjlXqQRYhXjYMSOmcf7pLGQ7bOHgracQKy+AvrApTlotx6B78H1qHyvdYVUxTAp
P4Buz9ANDNWq3pRJl2+VqEDFKy9KZevlqsbCDeGBP90a0pCQYFFHor9mBSEHg+7NBYaHw5vfZ+aB
Di6UCalutFXs0cxNqHN8uFUfXuv0QY89CKArTZPij7ibygms+JuX00ZF0JQniCYN2hUcS+0Zfq1B
L1I13SfhZgNBW5PuwNogmAdIdeLN9yDR0si9a4JOOVZdUUxwPxWdqpiSADI5rdUfB6lHcU32jKek
hKiOrIWPWpClRdzH6tjccSmjUaDoE/OyRzn+HQZz95T2CXTFLglMZaWY1LMTOwQaHXa29is0BUxM
b4x+avWoH+lqhRAUS/+izTV135V+hYSST7m0TssaX/lCU986sLuvVNXdnS715drl+r8OBwDLayuA
RapOr9BWAK/12uQplBWN1GwIUbAJHgE62A58brgA7VT7M4FvHPAz6kFq20N1IPGCNOMKSF4qt5+H
shAs5ySNj5IOnV9ERtGv/dEdnmS/5Sr2rMzcdj36ZTQuuzW9vvxH7OUwsFNa6neNaUY62jJueJuR
84HLg3coU9mB99cGe068xgYExLSrhqAAoW9zXUUhCploEqCinQbR+CGGnN+piQhCvA76jdkgbbOV
9F5/RPnzPQArtElCOhOw6O3HIC3Uazqrgb7KIRcOG73SuyfbIn2xrSFC5SGb5EWR5cwhM6XWVBG+
1oIIDFqVOmoThjAyAjzUEkENldcM5oQl3LBsYlEGv9B+6q643cFdAwsp93qcEuNEjxhY42X5Lqy8
7kNHiJFWMUV2atlKTZknzOPflkuhoXaLEolHDt4B1U/YkNSvaBJYdruuBJIhcIhppxRwBfoE7Xel
yF+xVODnyGzsEHwpePxuHfho4PkBHoarXleByRkVgH3PF/atMbT+BWCFYc+ZrDaJSQyRuJbvmzFB
MBl5iJ3qFXRESc4eUdWhtQUmFnhkrYbhprOy4NjSPd7ogABCEuzRgupTmE6X1mbgNIN47TyYzEgh
W8DSYD7HVVlfw0wXV7EsP4W5ke87U/FvyqKV+U8ZKem7FC59rak7aijlhaFL4kM2DfrRhuJXP8Zm
QPwiLqQdiFf5wVCL7kEq4/wBc6rqgdeB++aSw7zS80N2V+3bR6vFo1iQB6x8ibybykY/YY0hqStN
RgdiyJQd1CVAJ7z7r1Kzl66HHnDyihIvdXFl1HZDM3g7ueq7G0+ueTsn+FT+9CML/bgm3QD1Qn7E
Ddt926d+tEJ8Wb4Z0wqVaz/rV/C8tJuiKodjFKSXTeyaa+AZ1Rp0tueMTBWURAOMt9bB6ERGR0qK
5sCxnVIQQTv8sQTsdIBDYuwKO+iPMno7Oo8SJPD8ODJfeizI9gPJPsqMHk4vXq1QLxSUv+rhSqrg
CKClV0MedF9MQ/thULG4H/z8bWiht9MwaQ91lYZU1zJB3RWFMwfZBxBPkiE9WpQHXuhMI8XD051E
w9UuPNRENuP0/JJ8Erum1y6QqLnj2qH6Vak8zu16UgiXEhpLUw4eKbTzSwUFAeEHJC520d7L0oj8
3cChOgQq/ZCxq+NJCddpKGy02Bh4qEs3ELSCpEwySjmu9Za7xb1VIM6fj0OKPBvlyBXb9skc2AxF
WqyistmDFrwpun7YjSkCOYYmVkE7ilVcmfJBJOl7kHv9kecRHnQx1ziuS/FNG2m0py1jKEFDeEN/
Y5Zob6lJFdwXvfjJUk/KXVm0R0Y9FXSlCyr2o2sjXGLC7FoZueX9Skb1IeCBSAQEQCGZpqlDR/bq
nya34CFubO93U9uvuVbZsMWoysIxn3SYDOA8KzDexXWBCzmFWer77RhKt5aRGTtkCWFToHF37DIK
kKsuLnj8VTKuRWmv3vKaBCTQe4ha68l47VFqRs172OSJ29JH9rP7DPwGArWTPmg85HB4Yb/Rzcl3
bcadpJsD/ykAC20XDGZ3pYB/cwAthFuyRCT/kzK0fugIcT4GUp06ZRFAtJ6YLKiCrMK6VR3e7fa7
HvvhETgeQqwRXXU5E/4PksZ87VqAkk0PFQG5DZQbLx/DP3mitlvIyu0mRu5oLSEXALyrec3RNSb2
Tcbg+XOZwNWIeLytMgRW1i5mG8kK/Ub1yexjmY5nDGMDpaUGKXfZeo00SoBG4F8EfhNcDnaRvmTW
xGwms4VK0aj+VaQNj8Tn4ELP6GusUfflosC3AUstpacmm+FQVpAJg4eB+K1p0XROYwm4HvyY97ry
RiA0pbGjTpiDGON/3hlKF2zhiNQ/oqIOn+A7UdxpFEOsIfEAPldRJrTH1Jp6Pvd1CbYhVWWksz2N
XrxiS/doNxxjqURSgmrqtSihUJSqFL6HXFMr3jrhWpXYqa2GjtDKMDIlWbe6Xu8bJYqPgezKhNaY
9K41C7qWkNP5WSlkZg/9KNcsftA7GW8GGKLrUGDWmiPpncQIqiRtOjxV4dD9AJsAvUK0o4FQSNtv
R4Xa0SqTqYX6VUh7RgPKtuW9Q4EcwIH0W0qQE4EjmDsDiuJoAhnKxhp7SNdS5VOHSyF96qjmboEz
2NvOppKepWLYVFDYX0tYqyHImrG5r2q6IA2SLWlRo61lSuoNNTx3m+mtTqcrpv8SysAJNQtN6NEe
m02gWvcSoAJY7uA70m1r1BPHSQ70CzVU3LsKDRqMIrT7qhhBR8lRST1Hzz13byYKyD9M1NRVGxr6
O/l3tYX/YIF/BFjleLTtP7qWTjpp62RQbo9OWsXBMSA3uBEcKBRWCfX3GZoQ9zSpETWOGusmECkf
x+vdN/Ibfx834uBVEfWGQLbWdal9qAAd177fydcIWeRT13xEz7etJIi4NRyq3BuUY20M1aWfJH/A
A6N7H5kqqsuV8TMxy+6gqHa/j9BC3aa9Ed/0CbSiUmlQn7aHDz1p4r2tQqn3CRPEchjZOSXbGxf0
MBfByMnpBrNaebyEt4qnKc9Rga5oUuBRxU0TXvHm1R/6UA2OSPaY+7gT3Vpm/+way/zoI42axJjU
4i0yAu+YTiYblQLEGD4hBJC6KA+1jXwjn7Z4iHt8OBQbI7LV0DR/MkP81k1Lo6tHsrfy8e/bDRqg
4FVq5drVKOrw1mhAtXRTa6tTC9LQNhZ7o2wxNvE8xBnRenECI5heL8AGV5CGAezQsT3ybmleG87S
RoOU+2SUuE8Ag5TMvYcslDOxibay3dcOFXP3WobPQSHac+HgWBTZUJDOLzFS42oGrYtoH6zteNfG
GqQMmJGBDvSRig+g0FgJHCG57nEEqgSgzSqbR0K3XG0qXsIvUJXjK36/vUL5BLolDh/5+DxyvT3G
Sj9e6ZTANllSJW88XQERIae5z2QUi2kVZFs6jFQnmdSaZ+lWT8cOLeXIdnq0bpATLXx7LScG1dp4
0PsLCYbYVg37kEdVn+6HzoivW68lNQ+QMd5mqRpeUiIOuFV6HsZRMD7aTON1KOOQgFqlh6mPtpEM
XF5BOvc38qjnt2UVyh+l0K29mkjZugip/69DS2lu6Mzmz4WVwEfv9SK9RJYTslbI8yzQeojunXFV
6UgE/tUlyL2WdInqbSdIjeKsWLDq+Wvg9tX8TKj4x5rAyJD7VsXMGYgqNX0GKE0OMMH0AKNzr33k
wC+27gqA1c7emMfz5kDTD5wPKEyF5w4mJVhxzwZMKjsIwwIEaVn6G2DTInyR7TXbfKX/sbmRx35h
imKy6Ps+Ijw8WQgb4MfMFtHUShoRSmNvUe8I6U+A7gj0rrlQs6SB2S+L5kKq3YTtFaL9LhfqRWCj
IsFbWVyYYHX2LZLW6Mk0mUNHvLyhK3bfCnij3BX1kwykF21AkvYkpJm5Ob9aJ7+PsHXZMGRTGKY1
Mz+L6XQ21Mtzx3iq38ujWFdrenDrBDsCR1/nO3NpwBNuaLR0dVkxBegE3ZgZHhoCwqYWee42h/lA
dtlktwie7jvpIQKDnY7+2ox4F0Y7Olgb3rwUjIy7Rng3Skz/UH0Q7nh1fg1O/EZsFFM1LdOWNXjT
fN9PbnZ5FppgY3DM64uDBWrmRXdfeKV61DXPD/TdjQuOIJ7RGOMKxbTna21LePPIFkZw1ngHTzJG
AUH/FckLK/zdGotrgyFsGptCs+cnbuwKBQePDufdAFrge+bRyYoXZnJyDBNAH1RrWwDH+LpkeLRq
NcADmj8RJAuoiiu1OZxfrIUhbPnrEC7C7ANdAzwGU2j4NJy4sZQll8/v7vEWi/XPROzZt898T85o
0DLK2F5Spw7vUCmSLnwVF1pLytG00lTlCtX6X7Vu0hamkrSw+05tis+/gfg6T5rXkL1kuXFs1FdF
hSj8xo8e6JWfX87vm1yVLV0T/E1RsYOenfPMKDEWKzF3zyOUPcltOll70zxUV1P/T9vLN+eHO/H1
AA9BDqbPBL5u7kRYeimVYh7cYESrdSOxmKgURvDvzg/z3dNTZRgiiWXZii7mR9crO8/XE4ZR43QX
msUvd3iMhHXweMqqnfghxwtenqfmhcaPIQwZy2dVmy8jgiuoUuMVKZGXIhjH7f/HRfrs/LRO7AmC
I7fJNDvNUme+l5ApXV0Jp9XLboBHGsahgEdKDfP8MMr3m0v9Mo72de/FeVfqQ8A4pI7rcYNVxKG+
sHeZ4zmSc36s6Ud9vSRVgUaPZsF91wBHziIG2vNemEsyRkcJB4uH6vb8z1dOrZllyPhwU88mz5jd
wkAOe73B9MhBQWcr1vh6HHKn30NHuRvXtE1XRKrnpdvs+6nSJoNnYA+8EEk3ZtshsaU6t0IGtZUf
gnJZ4D+ZAHtv6/7i/PS+7ztNUGuxTBn2C1Wh2fINGt08Mfb4RQZHUL+Der9kFXlqBEEaMCUCMrnT
bP3irgIlkA58oIwaAf4fKcrN5kIU+r4LNCEUFQFpmVNk27ONzV0yRpTswQC59FzqDbJWC/tgWoiv
+4wRbKHzsABCwE77uqVHgFVdhBWyI3bWBXDLQ+dgxLILd+e/x/fd9nWYKTB9yhlsX0WISWaYYSSb
RnEOcyCxisRSJDi1YJptTRGOIIoG59dxvBJEqOYzjq1/II1NPfD5/ERODWCwYNxt+hQLZhdg13MX
xDkDoNfpV0dT2/wHP1+zbXaWza8/P/f6YJeBBv7YkZEDIlwGCzvq+w2g43f796rhcuMYfl2gQtPg
YNj8/rr8kDX9hxhvqLldVMa9AqJV85EyPj+hacW/bjBdETZxzEDFmQLgLC/JPdjfzTQh2vt0SquN
ZqDJVNDjCoL7Xo4XnjPfv4+uGBo0Th4XhviWnyuD3BoFMnAO4uO8TlVdX5jPyQGwDp2OJD6x8w/k
9tQyU50FTIF7lo7a/evIpSuQFkk6yBUtlu7rB6olROvGjp9f9HjQZu5BksGNpOm/3mc6OiX8RXxU
gfjPIgvEksynuR47Y3YoYZ3LC4a9Jx5KHI7p97cUxTK+vVsARhiWJvMhuvXkQozn2lu6x1l9JzYI
Q+2khfHm4Zir0paV6dPbsm7z/74um6silRApbLOhPv59vP4Mmt/nd/L8y8+HmH6FTzFM7loJemgT
Oz2EvitN8eWNBBRo4YAuTWSKpJ9GgRGi+1bfMgplCi+HTOCuUDk6P5Vvmcz/zmXKbaGfG5o222U0
5uLBD/jx+mogk0Gc+BI25g5Z0f3SDXN6Qv83lD4LADbMDXMsUDfjNXlRWEDjV3qrdqD1i+Lj/LRO
f6F/hpoF5xwe74DZCwrDoKB5/L4UEtyT82MsTUd8/T59loi2ltkFtULplCqmbfY/4PFuzg8zvzBn
H2h+PmMvLjPUfWInAB2lDEg8Gzc41SCN2t79dyNNi/ppw4kuGyUDJzzIuBrWAVATI7q4SZbcIn+8
MKulxZv+/NNYQ+72YaaPwFBtmQ59qww7uw1/ja4sLXympa0wO0Z2XwboTYFzQv1PA1OQ2hvLs/5t
fjb/SrN0I9TtxPYN+nmye53rb1X/5/y3WVqvWdokIrVI9KlfmOTXZvUbtl0Y/Dg/xNJCzSJB3CBi
nqKVhXYDEDBpvKJru/DVF/ayMYsAE1ffjGOOZaoJzBNyuTqEWXLoarqVStsgsHJ+SqdWjTuHbEOn
0kvq8XWXYd5lDvoEzYEEqO9jzDu2JRIQxyEKlYVtpszTm2kHfB5rFg5S2Uv9JDYyCLvX3KZ+c2uC
2UEXzELbT6f/Gl6UIJtgieK4s/Kvx+qPZ1xNtTIK1Au/zKl15vpTFba0rlnzoA44GNZfQ2cpaPNN
n1ZvNViUCAa3a8ULVZiTS2wD8yHY2irVua9L7OWGZw6VyBwcigvjCNHRlJ3zX/Hkyn4aYrb3wX1h
f6AFU+JI5mhiF2jVheugxFmvYqCcqx7j34Wdc3oF/5nW7DDQsbZAWESh40pZSO253gS+rq4b+b1t
pNf/ZH4myZ5G3eLbW7jufAPZpjB2sHYD3jlcBx5jis686XwsvOCNL0zu1EkXU+ZqU2My1b8Z26fg
q0WF4eZoA2N6cQXmVs4XjvnJn48OhKnbSHEZ82NnxgARfYSJHKN80pE7pBi9sMFP7TrxaYTZYRNt
ZmeZ3WcOlgWBhPe5tx6wjjj/XaZv/PnBMp3oz4OoX7e2OVCoTds6czTVvca2Ehl1dBPibE+veROF
W5pSAEWH7flR/yao54adVvfT12mGysTRY0wdFKaO/THZFusab4hV5/j78AJ1y81SWF6a6LTan0a0
jTQPjMrjqSRA4de04EBV5hNyWl2B4uWl5o3BtgjSlq65bR7OT/j7t9TN6R1KJwECuTyveEKoHDBu
VJDGzNV+ayiFvS+6DmkRu4p254c6vTFtQ6NwrQucFb5O1OJPRtxZWdpQOMgLXFuatxCsvs9m2jT/
DDELVmAXZNhh7H1V31n9C6awATqi/34ahlCFxhyo/MynIRlt78ke08Bs2vWwhVrYgqeWyaD1qKqy
ahvKvNOkqMEYGMB+UO9O8HVyD76+EPKWRpidXyvHFxw5m9SBSOBA0rhB83thEqc+xN9aFq9Bylnz
5zO4TS/1MAh1lP7alZ5Bv6/RHDr/IeY1FBqzIFvoR7FMLNR8DCwyxsCeSgD86b4N07e2zJEPjZGi
Bt9kYhYpS/vzQ36/mKjWk9JQ1rIoDpmzoBTWXiQkfI0dW3Ofa/oCgEcRe/M4M/7CNvt+71LYYn/J
VFFMEonZaREZwoo5rHAUczFSqncgWcGKydpKUv71uQSEaSq09hhJk+f5ClXvUsVZgFoaeiBDr93w
yyyUg741m6cmOkHGJsjYNuWu2WyarqT3F/ihg6wt7sL1wcV8LIXlpiqVtRqN5FAi7zjq6KQgCKCm
/R+za8B2Fgj990H/xwjh6WF+jeocZMY1bXvgzcazG/V/Uo0q5vnP/P2A6BqdeIoYVE6+VxdLG386
gJSRM5C4hbfwqM///G9VGZaDhbZMKj6c9G8NoDKwo0zJOIGt0x6RCHbkW+PYrrsNUoAXwD3dheN4
otBAYVmQb7D0VBvmDaCoSWJEKPLUscXa2mnbcCOtK1yUduk23fkLG+r7jcZglM/0KfWncTxL/KFy
d0Hbc4em8B7Nnwmy6tJFZW4DY48mcxEuvJy/x5ppOItrDDMFzZ4DGQBwZOh7TsNxWMJL3wT3ZHkL
x/HUlvg8yOxm8fEsGtykTyEcoFq/bfuFNTsRWTRiGJcXMvjsillkMVSzbD0zIWurnyRco/SLNDhY
5cIop77M51GmWX7KNerQTaRiCFNHvoBCvYe3vTVoM1gL2+3UF/k8zPTnn4bRhBtVrsIwOKjBkhDP
uLqdP0FLI0zL+WkE0WSGF0MncuwWrDTSb9YxscX9+UGU6SL8mgzqXz7KLGrZ1JeA9PNRkJ1yd+g6
7Y1H72hewZPdeY6ykIqdigoU6TWh4olAF2jelgvQgA1aeUgdbefto21/WV7m+3g1rpUtYgPP9kJQ
PrGldZ4fE6aDIj2cn69rmGti8CEap44Fvh3Og7zwjU4tn87zl8YWlXQhz/vBiRaXhdZEiQPa9W/Q
ccq9dujviqPhDPtsofR8YjrTmk2JJZVngvfX6UDKzAe0U2KcWZ/1tFzJw/v57bA0wLRbPu05lLNE
FnZm7EBlyZCEEAvJxYk9/WUCsxCAdmpdQ6QHGI/DYXOAbRtkCxfP0hSmP/80hUTq2hxfHlImzcFr
nZLc+SX6BkzhYqP2z7ttutiAUMz21ACIR+mmdmxaFJvAfUao0guOmH4aLvhzMs3m2hULoI3pFM5O
6dSkEYKMGSDUfJvZmVaibE2Pvu0uRftYglw2fwp0Ccylys6pL8SjmmY9vWbtW0UrIjGIPWuqL43X
dv4AeaP5Dy4zJBbJlAxbYQ3FbJN5KKnJiqTGWKk6IogAFR/DYKk9eyrSfBllttXgKDVoUDJKtVUc
Yx06vmOvzStsh518567l6/Pb4sS2+zLcbNuBiQK83HJy1OKijg7hUlv7xA7g55smSANQNd9AAJ2I
a7uJ+fm1jMe067+q2qsE9kSwCRXVvD0/m7+BcbbhvryZZ5ePp/pFwXVtbpXYgDGKH9xFKfvxqzV5
tVZpizKv10pvKJJrUK2txxK50RWvLvUeWlrzKzCN/LmLugskBiTsQQtQ8daArk+uR3ejWhsAaNAi
gJJWwrHGLSCF+IGZpcAHCrl2WV44tCd29ZfpzG650c1chJpCY9uFo7FGvfkWNbH4EAHlX59fuVPf
6XOxYZZEaXEKNB0ndIo3T4lnrlVbYKn0hHDcBnra5vxgJ6fFNfq/PXyaxF9jXWdJdtf6lu+E9q6F
8IhjwbBwg55I2qaeKh18UA48C2dD6IJtHY7kBxEsNsQtm0e5u9Tkp389Ed5l4JGnHq4JZOzrROpA
0UzAOqmThaiLo+t5XHxKnwoIn8eYwxbjbsw9iEmp099gL7Brdji57eVDcJB2CbCqYfdfTWmOXxwS
2EIR8rQOfIpMvmw+SmlhhFPJx5cZzQIptiadGeqQJpG+4sGT7awjHu+gt6MNqmULG/tEgPsy2Cye
ZqJE/zakJqS6GwQv7WBhNtPBmEUcfj43wpTbQHef9vqnexsJ/ASFkYj1Ku9zdzWaSF68ZO0+lte+
eDj/bU5t6s9jzaIb9hP6gB0Zc2kf8JC0J79kcdm6C9nO6SX7Z0pTrPg0JR/C2UBjlTdC6Ez91XQh
mz5x/Hl+2hZMTZlCnTq7c+TYNPEjJLslmxrty/EtKv99wvllhNlHMWH3xLXECC56qTSGUa15+Q8+
xac5zD6FGymiRqosdUb0VTNb30BoNdD47tRgIVhOq/1tg30aafY10KSnWUcHEr5sAXkHwc/hoEDK
zh8VdSEZOPVhEFnXJvih4KEzGwqlMRhlqIc5MD/G9KL5qJdOy4kdbINBAddCqYm/Zi8B1URUKMfW
xRloALo/fquTHOj7+U9zYhZfxpiFF6mzfE3SAuQRm10iX6LvqGXb80OcCmE2FY0pHUQwhjfU1yMS
qJhwqg1jVLDFgYVma2ndoBOx+f9hXRfHm80pVrs4HVDcc7T4LwzV37SrApf6lXDqtbhsFiLAyc/0
aXqzoIntTxbgoJc6Ek5D7sqKkM5DHFg8n1/Gk18KwXkaAySI33gu8oAAQDPtBsnFTbSOD+aY4q6R
L8zmRDwDIswQmklr4Ftbr/HUvBkrXM8bS6AbrYkSJsP9+alY30/plzFmMQ1aLCKuqGQgdcyPl0Lv
CoOKo9ywzQukejGrkY+52yy96pamNq3wp1CdZqpa55MQGBSubdLI6LM1/9Fe/7R8s1CHt/wY5WPp
Of6h3chbgupGfm0c4YDq3mS/zq/j6S3xz7eahSClKQpDHqzQyeqf1k/D/PlvUck8g798qOlDflox
v1BFpUzoQW/c5+4mHq9Cb+Epv7QXZllhC1264IXgOa75MLoYIiN9Bm2mR5c1vFX9H//Vis3ho55a
y5IUh5FjuNheFulbr1rY05ZidX6c0zHon30wB/bmSZrIXZSTE2xHR95SqQjpe2A8RpnSe8Dh5/x4
Czth/tw2tTzQ00wBfxmtA+quFc5n/OO/G2QW6Fq1RrdcqUKnLQ5s8bWKEZq2yCQQ54ODmAWH0Qwz
SqL0puTd3xO0QdDqdord8PM20sLLZyEkzBPSpPbQwg0aCgfK4B7UGs8wr2p259dt2sKzpOTzKRLz
mFBA3i/xxHTGwOJquELyyfLtp3K8Ct5z+c8YGgupyeLumwWGqG3g0NhULOUd0khOusFJeG0+yU7h
dIuIzFNNmS/zm0UJkamIoqPZxRNldEwnw71+jUTqRmyAf1b/5SacxYtQ86RSNG7o1B9SeNV8hMbC
llj4WuoMXmb7sh5kiL5sY+UjGXzo2aCrcEt4ySOUcryNjTvuWhfSwnPl1NMVEhX1ZZn8Vf2Gd4Ec
PVj1wO00PV3LAxkZvS31ql8PG6jw2yW4xsmdr/OsEIZm0JydbZHaB+1OF8XaDuFFAzS4/x/Srmy7
bSVJ/kqf+44eVKEKy5zpfsBGUpRkLbZk+wVHlmTsSwGF9esnoN5IkEOMuu/T1ZHFZG1ZWZmRESuv
irMe6eDzF5siBRl7BwrdxE/ByiQsp4bGIChFL5+sc0bmfCnw4CjIIk4+vp9CFYLPcWhmfln/MkHo
Wd4T6v9HJj4yxQdXYBsyqNeyOSeXQg3WHpIr0C5dNnEu24zqwj+H8XHADmxUYyDGSJSJz7/UO21r
wt3ptnotN812xdLsopeu6NDS7HwPLBWmtAowis3O1dxQj+xr02eu9OpbiCS61o6N7mWL57bZocHF
nQGdoGAMZtz+CB5H5tNiZUSz7zwZ0FyN58CInbbbBiBy1kbQ1vka6FPkWy3vWvi5tX129nDOyKK/
m1k6hWpo9ajrUZhtPNXRn6C840K51iYOdXNX3a+1663aWzyZVIuBuFDHm2K8B20FnEHgWs6AVjrq
527or4Hqz67SwfAW20LXU3TzU7xloWPehlt9XDlE5z8fnZQEGVp0By7OKbjdakuAd98X0w50psqw
ssvO+WwA7Yy5boI8ybJ0EmetFMbchpTs4i3Zgj4FMDfQhK1c5OfcjUlNdQayoCFwWaGHCEoM2jqY
4fG10vpJ4EGu6PJ5OQPcQ92cIE9KTeR8jSXCIQMqEQ2uIsFOC7eRk7goa7iIs6D+bBMPTUKV3a74
n9PVQWoJSLD5vYeBLUEtYaL0vIXokk/kVaHfR+1KYet02o4/f3EVyKnS81JDm6Zh7ibGrwb5QFNr
5b6Z76tjR3BsZLHFuIZWcijgojYTeobmQgxW0UKfh7/76dflJbo8HK4uAoSOd8nQg8HED3KoMG3B
NjnEKwHcPCP/92DA1nDspscJqqqRAq/Z9z/V0BHWG7h8DMMdAD9bs0XOjgclR8ANoSaFa+jYGGtB
W4h6VOTXICez57dKyOwZxKPd9v4I/zZHrc4alOq8VfSiYtcB2LYcYqNmUGYdIOosEBgwI0xA8dk6
XB/XmtRPbwhsDNyt/zC08G15IZshnJjhaZX5nkXg1xJxujd6iKZ21bS7vDdO+qDRIXBkbTGZLbj+
gEGzuNd40+gPLgMdnDNfF9IerlS/JTa4QjVn/Wpfm8/5kB/c7AbUhcAtCEHmKpXCb3oDyksEajdJ
16282M+EK8djnL/KgakWNAxhDCIR6IWBKMw0d2pf30JF+qpDfTCM09dApIj3StfQ1lKiZ0/5wWLO
i31guhwmCBdPoC9pctq/oxWxdLK0E3dBkpp3qpS1DWGAbMXtrxmdf39gNGih49H1luIR0KPQ6arV
LT9RqEtBDBm2xcpdeeYGgPinijQp+BtQ9VumS7F8EytbHH7pQhbWF5v4HZJKkE1DsEG3sYsnFVvx
N2fijWObi0MyjQ3KZpBWQYUMbEn+/PgA577XOcom85Q7sRK1nbtx5gOpo6cTF/by8VEkijKQBvgN
AeJACAi5oJy3L5/EcyYAcIBPg2dD8/7ChYYQBABTPrz0OG11eqt0Kyf93KY4/PzFjPVl1xv5fN5o
+FhNKhAO03UgBjdRNFeXZGVTnHNih9YWbsUcGURvE+wJQ/82vuvyhhe3mrIypLUpW7gQKqGdFKu4
pxOKFuEt/3z4NOPzCfYRHrjqCZg6ShOQUWV4cuYsfW76QAWZNKAaKvTmLq/9uevzwNAyWgdJIxOQ
SsHagDS6wyseNJ8KcWJwu2tQAkyV0L1scA4ulvf1ocHFZjPBYl1AJTb2keZhkd2zDKqaKNvxr5EB
7nHw60K5SgFp4TPEK0OHQxzz5+VvcHaD/GtutcV2DHg8QlwWl3hHI6hKXndt7hXQ4lHW5vbsJjkw
tNiJDfivh3yGI1QCmshu0/47O/3g8xebEDx9pahACO6JsMLLtGJ+WI25k84SwRKZ9ZWVOz+cGb88
0/3RZd8IlMiroWQIt4sKSm4+OAMvr8vZyxJNKf80MC/cweXRFgFo3wapAxYzXJWDss+t/SBY6Zct
2IvH31Ddea4FWPj4akZpXvPTXfkv04t7q1FLq++tJPzomUfjkVM66U3lQf8PfdliJf4+F38cjnM+
kwfjRLNgDDUG+NsK2i36dVPv2BqmbG2t5lN4YIIMqhGCmNDwjLR/AFMmc8DLb634jpVxGIvoHu/u
CIrqeEdMaeek6Wval+6sU315W5z1UBrDhJmgcjwp7UI6sqOgMTQ8s0quokCZ/AykwnszCX5rQVLa
4BW+bwDWWfHwZ8NTYAj+aXfhJkifgr3QQMe0lQ/cT6YqvokLnOFwFMMjs6COUFponoZUk9hboErf
0hJqPqVhNC76/kEQF42BDaGqWU26vJmg1fR2eWJOr1XQwc95HDQxslPCjWgsKqAyQwhK6Mi3Jh36
xsAINmzMPihBSJ3/VpI0+vTWBcMLLM6YJHQ0Lp/1kAnNcFKE5UEh8xnaRjvoG3dg1l1tuTozuCND
izOiaakSQ0/P8jS0nm6TvK7sERJSV1YDHuwoMku7hyrbylY73dDHo1ucmhgaOamuZeBHnGTlWlqg
Q1MXSrQQ2n25vHbnLIHjDE1xHCQdJw9jXU0m1pWV4Y1o27RBaDArrGQB3iEiX3HbpxcuyEyAkiSz
30ZT9nJQIac1gcSCZ6l54kBx5jvRILmrGpX5VFIjcibo7vp1Z/rEAOrgk+OkuoaeaA2dQCq6DtnC
r4pkUK1SbzWwj3FhkzCHuIY6TWAsbTvnsqnT2so8naYJSq2ZwfOkw6bRW2Pi7aR7IBuYsRMzlgHc
zcGX/88b8rRuBGtoHka3Fi5DgFvmFT7wsFNUGk0A2lSv7vepXkGg84YrINIHB256I8vU7sVP1Xqo
WQ6Z5ZWL/2T3zLbnCghyhPB9y2dPXERFLkzMqhbcQEAjGG875fXybJ4ESTCBDQMI2gdb6LLtren7
OpVmh4WLIVBwBQJmEIfUa2/Uk2tqtoKmuplmEuigJXY8Y0WsaROssPodLdmulPnKVJ2zAEInaE7q
ZMaKL3Y/zaNMqqbUvGp6G5jqyGgtDXnWAtYBBwx4ULTuHW8E5LvrVIBXxYPawQiFXwgnlDKju8vr
cc7KHDbjsatDD3O55OAKkVnAYKWeHsoWOk8rn392P893nYm8MDQ3lp4dVMYQoxhhoHvFOuzIVm5T
yx79uRElc+Lny8M53cGGCqIEPJTnbhvofR5PmsmTpgZGR/MS6ZnRHtJc2hqLwZqJxUNjgpiOEYGV
3TPqqwzc6ndq4F4exJk5wygMZB5m9RyErYsAvwIRekgqmIDyATD1SENs+Q1k1JB7XkfUnx0Pkotz
AVJDPLNwpZUC0qiOwNgUpikkXQrjNmj1N9Yma7iCc5Z0GIB7M2ZPupg5a4D0K5JkGmiYfdoAF7hd
rUaemzpgAQFxhiEcG3MRXYH2uKAqhw12I91wC6iWF/1qwYA3Y4+1lc19ZkBHxhbrpIMHE8KYNZwZ
/KoPInqoeoEExE2konz6wsPLSCN4uUOH/RTqOGQkDWUFU2Or/AxiqHpXRtjaLbjhVnbfqYeGJQue
DUUWiNAuD6wFDRM+a8t4SfGFpPcJ/14NENteyWCemzoDxKXAVM78sx/ZsINrTkuo5LyBW4DqtHAg
lsJ8NkDfZorGtWao2RUfvcFm7ocDU7MLPDDF2zJHr1ejeXoKgcbGRkQiwtQW0TcAbSFBEeg/Lp/f
czOITlzG0HSgz2HYsUFhJTJSApyookjcbgx/hET1urSrbDOfVu6hM9EJRqcBpffB+Qa192NjpZwK
gyqV5pn6rElg2CPuunFqfM0Ydrn+U68NqINcEfRPKvrd5YGe1i0QF3FQSaEyifI/Gp2PjVtZokIN
DwT/0CHYinuxUUF4/zaDrFRX3kP8bmu5qroSkJ083BZGF0c8I0XRWFB2wqn7lcav6HNydR1MRwVE
TO84yx4vD/J0px6PcXHIjVLqfU8SeBQCIWqIFvRm5+pZuL1s5nTTHJtZ7NIusBKiQs3AGxIInkYQ
YgwhlvwFha57xkT8+W1zbG6xbVCEqpJAiXDKrycf2spXwbV1rzmJVzhrHQ1ntihoW2c2PxCfosNl
Cb4aaEqCKoAtbncudSInvlJ3o1941WYtq31uFg9NLS6zsa27NNRzDCtABx/kHIWgmxrkSWh8WknY
szmWOPYrGNZcggYieMaHLzY/qatqRFWNeqoxJZsU2iQ/Yy2cXDrWTpiQ1OsS4SpDVzldlXwNU4N/
aajaRrYOV+6SkFuumDiatQaInkozZ68dm8gmj/vE60fJdxAXieyohxK8iINtPbFx26I39Y4bYbBX
AFXaBVOavqj10EMTvrFcCM29iyybfEXIt2AC2KNtkltTkfRaZwMQdkkaPvRdHjgxyzPbGJD0uryL
zx2WwzlZnM0xY1JPBkm9vIjsXIQbml6je8K7bOXsKh/M/OJITsZYqAMyLJ4RP0zZ8ALpicTJ0+ku
tNq3y6ZAs7WyzIuDCW7KviIJtBPHILZsSwsbME9AGSYepvKbTuISPSF14A6GeENXf/NlmDTou6tt
+dqPjfI9YMhhoN+/d6IsAvuP1k13ZsLlDnQjEqo8NIaWaTG4Wm5An6Icn6MSCu0Fi+KbSAnFBInt
jPys0lG5m5geIOCsqzelrqGt3CAKyGIRoDG2zxKvJUrCbI6DOAKpICZlT9WmpHarNIrigLUxuZNB
UaQOSFvM12kyJLGtHgLz6OEkvwY8dGyW5u2sMosnWSXSTapqg20CN4Cf84oUdhWY1s5kgr+GaRJA
SSRMbwMo992NxWh+iUqI1oCxM/V6MSskZwEIObjQuDcVNPyBzLGygUanqwUBXtE6dLgLXiHAzVU8
N+Me7wFJM5fT6ikNRnknFDq+QioBxgnUOliq74uwFlCOGyrIxHUD8PEpSMMYJtkMRnvunrRpNvpx
DIHXEHiuvaGn9ayirkD1nCQ3syiKrZmRKu0kqI1NxTuIq5T0IVDU2za0Nn0f9N+0oDc3eQRSqFjM
osTI6kM8KrmpeqjT59BgdlMDJGlxzwLo4yQQL7Xkcx0rTxELui3oMCt0HhDQ4vFG2BQlHbvg2p1e
KcA7B5nkt2YOZc9hqslzR4fKUQEIcOGzfkHamT02PFCvym6WRbfCdtMxCZkZCCE6OhkkuNDL/gqd
w/Gmw1eG7LqJ6i/1YxM1+6BKfvUFhACx4NBmbFVIwnAlgnJNEnuUFhOE1iCKZ0Tau1F1JvZeAL1L
/M/Q5JU3iWnasjCdySl77kJvG0LwRfpDMdDQT4xWs/NmvJZV2t7lpYheY0upIGLNqx/q2BCAkbl0
VAAzHtUpH2OvTVoO6fMk6q9o3ZdOxwj6TjWIRo6aYkC5HIJ0NpsG8yGM2SMJOiQ8tJHDZ2Q5/kz1
CBJ0dj+qzzGrvwJweodWnMpta9DWGGp0T8zhYaTUr/PgpimTDu1y3bOBqpaLjp3Cnup62qI/6LYK
+J1iBNch7SCGXpu/g7hDs1ANYWMIRdkQ8FJ2cJS3ddNCs6bObbWGUpnapd+osK4bvSrdssqh96g/
Cg2Cn+ZAngY0ylE2lU4y5HvUuiFbDw8A9RiJxi0J5etx7CFnkvbiDZqHxr41IWWGkNst67r36QhZ
9iDrbugoFGcIFCjBhLrqZCZ0goIpb26mNgi3DYXIaBlAYic2kY2GpI76FEfE8PUo3VhZdx9WEflq
tlC3V+pJXBtNBVnVkJd3TamOT1PG7KLOa5+oaeQT0Tc3YBwi0K9i/LsYBQSzoee4RR7R9JTI0jWc
I0iotTx6HCnqZxDKU34AbTU5qtKrPukKQmzk95IbkkNMoxvb9GbK2sYHY0oMJSWjdENTG5w8hzTU
RCPNUfTqemyz2qmCNHN6tLJsp8mkvzJtaF0NYCe/yKPKjZoSRD2VtQNKovIxTObomYUCZQz5MqBj
GyeVWFC1Zz9Qpqwc0xTCVhT9G9SUaohQQWTdyIXq1pX8VhTUuLIIBbFGDrwrIaNmGyg1Xo00/DlN
IehJaoK1ZpH0x4LqmzBupm/QWdOv1TipNngFWxPcuazRM4/9qmtlfRNAov62yhBlVn2avGEnXFVB
mHlqD2FCKwjzXYcG4RYrNPZfi7YpvqOTJnHNqKW/08i6TrAbbop8fDJMmC1HvLaxy+sfuakBHB42
ii1ViK2QMh0dy6L9Lis66DxLrXpBcK+7vYRaXMwISpbD6OLZIewMaHZHyTBxYZBbNp/ieodH3eR0
MoXADqSO/RBxgKsWHGCXPJGOATl0px+JuDFp/zwCbQat9LK/LopARXykvI8pmOEGs7KuwOLdj1BU
LfStkdQcItCB6o5FTX1DsOE6GlIOLkorSDK7IhG4f+RcOoPQ+l4GYfs7s8pfJBmB/2SdDt3aCb1E
vNXA0lSaN0WWM7eOOfG5BcFohyScbsoxNe+zSTcf06B/zyv5s2ytbAsZbOIKqDG7BWnqLVQuakeG
JfK7Zg0Fe4xr1noHlb6x52UNTL01KXahT4CCKiP/FofkrdfSemsKeL6gRVO1ztTmaw6fgrPZ5A7O
7E3PE4aKY/lkkTi3R9pCOTPrf7ZJY0GsXXGNiFQeJUT6kA37zYzG+FIbCndHyMY5CpTz9nUVlX5Q
hPukpi9B0m7B5hltLaPYhWn9JUvbh1wtDUcgVQFtySh3C4hOX7c0eDAJuuKB+mydNoRoMI+EDhH1
GLqWsrM8HODYaXq9u44ovGZUF28N7YE8HCvLkcrwNkUW903Jfmg6OrjUQhfu5dDnTC7lOMBdBNMh
R1wSGoJ6NdJQmhtDFYncapu5fwZpqIfL1s5EjlDsAcUrcgE6lEUWxgR04dIxNNBebfgGJCOLEiqP
/LMkpxDqAZ0qepJnBAT/iPUOUgF9TlIN8EfmWVo2OF1ItwaaT5ySin9jNIeGFs8rg6WyxbYBOxYE
y3UTMo54hzC0qX5+0g7NzIHywXh43be4mRnzJDINIAp120jZgnfy82/TmaJuLiih6RE4+WMzfVmV
xIAeqTdW+kaN5XtfRL5WI12s1veXR3Qm2v7A3qL8aAAOsExnIBJBZNZhRNwA0XenGYatTGP3+QfE
kZXFvNG+rVoIgDKvUdheQ7QEzWxPDRFOyG+Xx3OafMKOA1vaXFBFXXP5SJRTaYgWdXIvG/QZpwTC
JoBfENlMwVciyk2jEbSJyZXE5Lmje2R2sWJpXqA+BhfiISS9gnJK+j5YHExtARJfemmat23WdfcE
5HQO4qXG7Uf4qEiKZJfWHV0p7p4CMJCxOXwVLk4DiPkiPhgV9UahXQ+Z+YUUxq4MlfssTIU9yPQ3
5BN3FL2NuYknw+UVmB3HpWf6Yq1lGg29kgTotGDgXo1bqGnmBvKooWHsK0TTY79GkXd2Dx+s+eJ5
GsRqbFlSJZ4wKkfnNSSG9ZUTeYoWnD3ZDBWGx2TYXAt3KWNlSmsznrwUwri9XtpUF5teC28VqL+L
0vJNDSlOJb2qEBEwAF7TNyh4r9wQp5vbQv4Wgm5oKp9FGhYDHakyBSltqBdAeyoFPDpyysHnL1V/
hdErUAX/7FIe25sn/sDdCQgJojKKQedNmLoQ09a3cQpgZsDGwtZon0MdlPNP+9hjo4vN2ww1Y1Am
R0qD75PXsbzvO//fGBZR0QWGTDXuwEUiKSiiSuhKSb0G0MIaz7qm/U4oZHAR0eXDmg7a6e7EeOYs
AEIsE2zci50DcWoJcU1Y61rmVUgWZRD+vTygeUqOjxxyfbMWCZSUQN64LPJaZYiqLOs1T6S4jSD9
/qI3vy+bODcK1EbBeg3aHAARFqPoq7ZD7I50aceQNfHVNa8xe4XlEA4/f05CH2y1CQmUOs1SfH5y
3Su7Lvsd/eTk+fIgzs0TEAzg50X7H5QKF4PgBdKVsRWMXsDlQ5gGUGxt4YwjnJx/Y4sh7EE3NJSI
OBjBjoeTKcVkNSZWpO/lrxDq5akZ9E5RlLtWa2wAElYCrbPLM8vDWbCJ6svi0PA6RlKpxvTpkj5J
Nfs5mj8uz905C4YO3DL46vF2XhYTASSEMLw6YoH6EGmJp8QyV8Zw5hJFTy04clDdh+oYjsrxpCUh
KzMpUFppR3sGZKMFaGd8A4u2z7ahn69shjMu/djcYsuFJBliy4A57VH8DjZ/I+kY/0bSMefKP91+
CiaQGQH+4cEByVisEalNRdNy2LOImxAPhF2XV+jc/AEtM7OmqAwkBsv5U0IZdDBOUCkfvg/VVLlT
CAn6Em9LWxphfNOm6dOYdeIlTHTdER3kY7q8S3dlZNC12Z0jnsWBBoEslhK9aUCjLwEbqcJzNikE
ZXujz/YB1wNfqSH4U0F/xa6a4b4rOxXCSaJ1EzQxbXkQ7ydOo30tBv718sycOfcGOvEQDs47F1TG
xxsrCyIBkp8ZPAIWhHcufO39PzOw2EqVjmyyGGEgEt8j6pDiKX29bOHM8UMLHuAvKLRDx/tEnYmh
XWEgA+Ko4WcW1l8oT1aawNcsLLankcajWUQMC8YaJD8q068kWaslnlkJvDhnIBkHHP5E+6udepmO
NbzIhGSmbtVfeKzZsVzjlTxzmyACBj8zpBLBvqPOm/PgNtH12JxKhs1H+HhvFKYHTg8b6rFI+Hy6
U2a+eA9MLWIyfYyDMpwoCusq/5I0+vcuLr061R+Y/ir1ZmWjrQ1sXsSDgWlSTlpbYRtUSbFRE+1x
hNKCnQ5P0VgmK/7krC2oZ4LsGqCYE3cy6pOpUAFbRRZsolb4aT96PI+3HFWAz+9uC3AlTeeIyyCp
eTysojTQKy90XC55qKKeMKXbvF6j4Dmz93AXqzhBOEenILVcGSxN0Bl4k8bPSZk60URvYvXp8lBO
rMzoNKDHgOZggPMu+/NbHosoZwCOdAyUdaMz4i3QpytLc86IPsvrggCAgs50EV50iVIONIa/yVAb
54rw6pgCSLsmdXjiEjCWAzNL4bEcQH1DRY+dl0UtSvCR37a/Pz9bYJ2FpCl0YU+RV0olKLAowIqA
UfBBiuemFT+sIVyZrtm/H91F8zjm0AW42TNJAXS4ZwUzZjCPMGwUS5V8q1fcLtINX2srP3mifZhC
jAxQ55l3YjqSKmI1TNWgkiot5A+5ldikbp+Mvt+02m/dQF+71NYyU/MNczrEf9ld3ECZRF0ABMGo
+fP0UTb0C0noLg4ggWImTy3UYbM4+XfWDpqU/xjqYhOKqA6GIMVQGS3tEKIgsahsEjcr99IpnAFT
ikZd0F2Y4O04Qeim2pjoVAIgVRsqmJVD1DVvaNCa2xqhfmKj9FntFC56G9k59pC2OipWrYLeyJzi
jfz5/Xr4XWafeeB/RVubiaZizLFRvJr9vYzSlzz4+p8ZWYQrJTEnmuUw0o1J7+Yq5L2CMYscnCPv
sqX56y53zeFwFrsm6cu4NkLsmqjvvg3VLsiSW6ON4YHXekxOg1MN4pIz/yXHowg2F7uF5WxQsga+
RHucgYLNRvGKbX790Wy9Kszzf1ibmZgZHsTq8rmqoA+y6SWs/Y30AwWJ6wL0PNypnNj99EWJoUFk
GBBYPMPx6pu99cGmAOLWrCNzPntK7aSFp9X9VUPd2hAru+/MciEDRaFAYUJg5ESeTFoq6l0pDKnx
johNbr7QZ02uPcO0000BCDSww4Dz4smyfOmxipCpVgvNCwZ0wxBLv+rRRgH4ilZXgMijcowybfzA
cgkMxJSXNzgV4X0wtdIWmZ4adl+X6sunNyr5EMCY0xvgC1oECFWvWw0RAL7JLvGsmuxCWT9UBC0d
efT6SVN4H+DxhIsP+DpwRi2OONJuo9EJBqGItzSGQKnhQDw04WtaQSdr+WEGOUWQwyNjs0xC8dxq
g5xCl1LGqhfyx0jwL1y/q8dVLv8T3NTC0iIYBicWp62KhgZBqmutTDcEpKcEcbc1NV5EhnuJtLjI
90aw5i1Pj6EJXCvCFOCP58BumZiCSJ9oFLOB6V7dNYPlDXpos1HfMeMaSfJ9zMWdQAjTFL2NNlyH
1XIF93pyL87fAAcGctNogsBFcnw2+zLJxg6MgR62rF8UmjO+F1WwjUi3Dc2rxFo7ouQkADg2uETE
d3nesV6dRg8vwk0FQDzUzsD6a27zkDn1G0ZtK4inDdWdDLFNmenFSePRiNrjzzwZHDWlOzBQArNt
+pc39jJohL+YWVagbTjnPq2lm0LppWh7Uqqod5ooMPeeBrU8Vqzphp4zgy4NJAmRczTw3/GMj0gT
i1BLVYwgdPtI9ab6xQIW9/JgTqKCeTRwTnMIDDbIE/UzJTJ7KxSF6jUy9kvxM1WCHcnq7WSV24AR
iHA2W6AQKjY8Z8TcXbZ+boyHxhc+osyjJjYZpjJTOsXtJyAsLAnIGdcVuuLzT0xBhxsNFnMDOVC/
gFUfT6fGLQH1CqT3LdkRNzKD176nmg0BrffLY/oQ3ToMBlBtpJyiDYIDYjzrZx9bUlozyNDGg/RR
F3C3NNvBq5oGSA9ImwAWVwCboNcR+Z7kQ+oEUc0U4NNC7VFNjXg7VCH9mjW8/k4aI7cbylXPjJl1
j7TXeJVNzY86ocotdN/LbSeQaGeVqB573rfpRlHl+N1SI83PEnTn2E0YttchbhbVJsUEwo3LA116
3o9xmjNSfA4pT+6SfOhKPEeQgQODpPSwU6+sKR9CNKtHqTNEJNt+3h5eUQZy8MjfIAV4PK9GSIY8
Fy3xAJbYFlHoWHx65lVky459knZoHhpy9OjEAOkU3qALbweu16hgsSSAg9ZuGZZeCsgDOpvcyyM6
8euwA6IORDp45cwvqsWmzC3SGrTQVU/IcW/1htvQ4oaP7NnilaO9o7Nv16J5fTAtIPn0TTdtLn8B
a/kynb+Agdr4/MKGY+eLwLXtpmCIa2A3+GRZ79yowqtY5nh/UAANOjvTC7lJzfB30cXFjRAVmLFB
ceioNJfgyJ6qfR+ZCXqpc92dYzdbjXP0Khh14eUR4FVBYbpTQwF47MHPWwFbGVv1j6JSShttcC8S
FWSHlOxh0AHdlAlX3b4T77S1arus1dfYCO+R6bgb8+C2N3q+kXGm7oHtaCB0hUoQ6lKjP5Z9Z4da
kjlSL+hjYLFboieVS/Op/BniSsUo9GATInP7YA0zhW/XQGl+1Ifa7oGPclraVlsgk/JdhcF4kalq
DuCYIHm1TIHvpxVNYycDKr5xXpcbnRpQ0o0ssZUNbOVp0O3avvgakBCErUo6fRvNsNiMvGF21rQ7
S1GirVE05VOTGuZdrVXTd2kq3DMHE1DNyAQGKifk2ojHzTg03GuhjeSV8ZR/Y0Uy2Xhroz6YR9+7
PCZbLY2aG9xA+r5rGAGEi0JvAzIPbhjnazKqZ1wmSGRm/SeUwwBxWQSLUd2Q3JQTrgY80mjol535
Un0WcYId+LH35lgcldilhGEjmnioYnD2xqzhLqLiG3DypS6PyhXc+5nRwBBcB3KZqFst6Rpaleeq
FnWqZzTMj5uffOQg/IpXnOJ8YhfOH/0kGmyguKydMPCg4hqHtSJVLzF0v3szmvZpQKWbmHdQs/71
cXr/63X47/C9vPvbxzZ//R/8/FpWI/4ykosf//qlei8eZf3+Lm9eqv+Z//Sf//Svxz/iL//+ye6L
fDn6wStkLMf79r0eH94b9H592MR3mP/l//eXf3r/+JSvY/X+lz9ey7aQ86eFcVn88fdf7d7+8gel
cNv/dfj5f//l7UuOv3sE+HB6r7OX4u3kr95fGvmXP4j6Z6hA4ImomXOqCyCCP/7Uv8+/4X9GAgoF
GwBWwEiENmD8pihrGf3lD2b82UTCEnc/xL5QOpqRQE3ZfvyK/xkbDx2x6KVCEzEeKn/849sdrcC/
VuRPRZvflTHIvzAcUC0d7wCVoM0NhWpwAiB7ic+bf3/witXiJhQkptSeutThYZzZpiwjF2DHzM7a
9nZSfoFsiqJzIiBXyDsCoMwi3ZkCOtqdehuzr2FYTrcioIBPFjWwygMHBE/vbwz6kEjAjHmRuzV6
vj3BogSIcvPNTIanyUCbGIsfEaYH26F8jSYBEvFOa22QL39vuglODwQbfYJoVRnG2m4qo9xkgNe7
atYXdmuiL4/WurWB1DYCo7zdctZON204+Xjn4khmzNiQutgodQ4QWjlyJy/gx+KBDj5Fitvp9N6p
CuWuigO+nQhUHE0BuhA9lns8jDZtFt+IEN1InZIqLh+D1imFFG6vlJFNaP6t6BqgfprEtKGfhQvX
aGxoGA1uFIW1vac0lU6cyNafwvwXIvMvfRgMmxAPA3eYcIkE9L0SQeZFbcu9kX1t9Zw6Wgo4d6Wq
Lh10aetZ8t6x7jVPe3kVsx9Kek1AuRTZjaHaVJrgIdPjx56Yild1PZuFh6E8issronl4VSnpr1ZU
ZGt2/fdBV6pNHYw7MywV22rqLzJP8N0yajm8Bj9V2zwNifgRhdoI7FJiN2IMr/pUumOvR46s0E0U
qcQtaXA7pEntqawvgISddgNPGzDMgXCoNa658RLTTtuPU/wYCoqGjdS6QWleumYcg1C0SdyeQENE
VwbpRXUFXgOz/4b8WozQMBAAIKMLf0I/hN6nzQMOlgPotN2XfPqS0m7b6uUeLAQjoOA6CH2jX6zO
Ry8l7EFwQA1FFOxzaBVbaE0Cf6WfEzVys7DQ/KjSMptp0bcA+YRtlvdY8JjcSikh9hRT9GMxUCiG
oxd+B7aF26jX77o4N32zrqGpUJSPZjP8REvB5FoRhKQYTa8ADUYGdARtYZCrzZ3Sob8oI3uVKpaj
lDHfdAMbNsIIwVIOLpxqwOMrQ7e/pkZbwcAAX/Va5KcDTRA+mNFG6wuGOvtz1RrEVgP0LEmSGA43
RwHiDPpItKq4FZV620S6TxLGvRLAeXSlsA5tG4EdZxBkUNM+dmmhBGAc657jUUP3t2EZdsTC24Z/
N9jwCGimtpel9S3Ns+Geh8ZrDkyvbCGMMTI0jmkzIlhSjqiqQI/VVKS+1rJpPxjavapEP4Xyv8x9
yZKsuJbtD5WuAQIEkzcAvHePvjkREyziRAQgJCTRCNDX1/K8Ze9lZlnVtTt7ZmlnkNF4AELae+3V
3AcuAoQxeC8BZE7nxpsfyWq3g+7mU+3GORd9fINUOQiqRysz3DowtH4hrQgmVXMKx3aWuCKayJon
dkz282FxoPLX0j81EsHDg13q7Tip7gKn2r0v2y3OyBDGEJHalHW1Kzu93kvIE3FVEHtEgSvq/oFg
5cCzfc5A5sGUMSpp7oHr25Ek3qE+eYN/Lt9h9PBmXXwK28Huw1HfMz58L5AGbRB+TM86chrmoG1V
wN0q2fQEj7Jfzz5KmDustBHXXJ3c0KmLSDLaQkmh3VJMQVzlUJ8UZTwFu9LfUZpU275LQ4SZfWkd
wDOtrNVpGNDVONLEQMywh4xVMIPbmWBTrNBlmZm0mwQl2MLKTxqLIoUq5ZAm4OCH6kZGZN3DaeQm
Kjkw4VEdkAAjcc8AP0ZZExWL8ZYPPZFNkJgqZwH4dhG2rMqNzX5ch6wPu03fQ+2R6JFlrqF6G/rT
q+T6s8aPHOpyyFR1WxNr8NqnyS6O5K0Dx66ofXDFq1hd3d6ApAwir1OLDTZBvzjhsa39w1WD03Qt
zQ0CQtBS8b03BS+mPcpFzEeSlHHBqwRmPCgZt/GyJghH87Il5tHGl6tGFgL2hhmPzR8DvgfZ9ov5
Dcf+ZwqZOISNzPURK6zORLcJlAIzPBRewRb1Gk7lPUR/cx6w4eKb5djIatsyXEyfpv2uSfy7poFr
cq1WWDgK2xepAyt/YXd979e7Ov3WHN+3+DA4CZj7AEHXbkTaHxNZ2w2pwjbr7fLaATyC5LcwunTF
2iTHjrHm1sbkjvVqyEsNso8bp2M8Nw1uftNsmWhLiFmbrCaj3UU4HkuhT3/EIGMxbNYhrDLel2PG
Yreh+D4VLQ5hbqYQtEG2H6Jfj4Kcxs5rd2sHGQ/SHEimPBsUJQv7TV3C36ZD8HxGGBQSschp1Peb
SCCmjcg+2sFmfcolmzY1vKTQ5Swk4yZO32LzeyXrca3sRaYdeSi7+b0nDCA5omuypqfjY6uGKusQ
0Yo+K0vxtSLhwzF0ICCW6w5jVj+fS6grF+33OR/GX0m0HLAtDoVX4vwdBHmw/vx1fd8DHC57O9q8
pGW9a9umgPMeIqL98AksVJgWgqDCSDsX4ZqGW24HiGKIOjRhYzMonlhWKvqiIJGCw86gt5UP2Wbs
OlEMNDlwVYwrvcA7SRTCjFhVMlyzUaEbGny8zQoihKBNioDrIQ/jxv6ivduxPp9a9hr0zsshA8YD
1n1ueprcrFCjRMv1wgYvzUMoHw7ERS1WXfThICrqws7t6tn7bgVSBtq4GMtkLlQrkPjn6wzgWADi
dlWUzrdZE8wvtUoCyGKWNkuCHhQUNu9niblOE/3wfryP2LqHcCRL4SlaXL+gotEVQBRcPi4U1jNR
zPMUh1ReVxNijCX/5Dzc98qRfdDT8kYl1ckTFPUINVVRLd394vO+QBOdZv447jTppqc1HB1MG4nZ
MgRvhwzrdVqOo4amK0BFlvghQrPnKt5NqdwHSBzdYq8BgulHB6mI3c2Ne1yr5c3idpmh3dA17DOc
xGd8Ms/FHODhlSbKl9nzd0GNmqgdo4yzDwwQIENEdTCTDHaIR5nM/cYl3vNg2ZSPc3OsBxAwCVcC
515M85jP9U4K/85FF4/w68FuzibyIUbRwSWRyV261hDdpWCTJ8luHqDB5EyV2KLC69yM7SeHtj6+
HpByTDcNdiYu55NJmw+fQEqG64XfZ7BHc/UpknLJEUTaZKJXqBAQKtO5Ck02kHOc/zfo8pZjkKzn
OFiWfbLqvVev5kBnibe5yS2DF0Wgh5M/130hQdPJnSQ575blAprp2UCIBQgaesG4zxYHpGm22O/h
TV7vEjnaLPVmDgGYttlyxiff4V3EFqstz1BahbduXHaDHIu2GXS+BmmMoYeSmQjYIWZj89AL78la
8jmV4XwYHXH5KkWZR52Ay7Ad7rSjKTa8GDff/PCJJQ9MkwSeBZBYdWuK76nFPWo8GATRFdJLGPci
XfiStufaT+pDo+BTQ+n8VTfuTjD/a2XuGjafvE6lAAmlm7atnh+HRg+HAGFa0Gq9htp1rw2xj2G3
ozVEqHhLRU2Onl13cRkTPM/xtx8NGTCCo06jN8h1IHLjtJA0uOFNlORDQnCAx9Ru2o5C8un8c8wM
6E9UZjwAvIVYWnD04qNS86YLq+do7lQxx/gpGttq03R0r0XjZz2OyrB8hxgJh3AwLAVan80Kz8+8
XQy423UAnv440XwO8f+sC/M2XttTEkqoQZfo4FXVkFONJ7ryjY7CaIdiVO5UpwDflMnHoGoN6ZvX
nVL/yrbzw3CrI0BGGn3xOWyUyys5x/vY2dyxfi1ADazBQVHDg9HRw6DFdJIT7lAMGdpm6aPqQmd3
AokTktGbMQK8Y6L2FK4+SiY17ZZovq/9tagQk3da9IhDVnqbkrp133L620OhaFn3K4nJd8rEDjIu
ja1Iffig+x37obuFD/V6Csv1jFyoT2biace99K6vBrl3i/lIpthuMVYdd8u0Po0RgcRzyusZeMo4
Te5oGrLvZHJ0sqruDPT+G1Ql937qvcM+cMkACOBcQjgk5LGQ8fmPVqgiZHWUQ+KHzmuO1qNDCZ5w
fzikS7xkeqqqPU60hoVf13Zx6tXJhEWCEcV9yKSHJmlCR+OXZO/564XoccBbSb9MR8RN7KMGKoM7
f3TsxEXDCnTqI8x1Z5REgf8mscwzVgOqTyxGeRKqMOOn2IUnXKzY10Szc+XBca+iFRoc/O1z024T
Ybxsmts7TDL3Ku2HrFZ9l5f+4gpQuJ97LKPKejEaX+8FiLEooEjLmhmH04SmGZpnCUUZyyG6sUdb
zRD1GbM3onzvox68cztCo2w/AZ3EW6J79DidRftXu6KlUG0MAr/Hllj2YZo300x3vnV1UUWbaBgs
xLH8px7xIfxEbXu2zED7vUDSNlqQwTAygZMgVVldoa1rmCnqdR12kMLCxTmSx/VXxQF2Lg1mU4It
r5M3H5m7DwS2vT4svCVNM7yiGn1z0fgV8ioVjM8GqW5lzOShpOMpYh7+Ctz1aJrKLST1Yya7uD/X
K3tRWMnNPMx4k4jJNUS5GJ5iXQSufDNhZc7jFAMwwEYBxjeUwSV28VHf0sWrD0sJaCuIHxKvfm0k
wi3QuW91PyWFWsajl0B0gGZS1P4uShaSC8GPcTKzzJLk90Jg4jjOAnrSDitBiy9SWZslkeH52I+H
Fd6Gu14ke9C2Tji5n6F9w9+BE9X2g86WgcLlcV7rvMXN0Rhd5MkYmYLjld0ohW3SkAqHZ9/+Hvoa
8WP8sEbfcADI4axz2yGblHQZoJBlF0VzXVBCWuyEDknWgp+mPrxVBpHdSeP96uX01DdIq/Jrhppq
in9Igq0kFbHZiLj+Rcoo7zvlbeNoOc6igtYfp7QXX+IurYvJLHloMSTpYWwoVr7XsweI2j8JKoZT
qth7Kx+G9LuLIWEc5kM8TNjxGnQaenRwG1Huiw9CHQQsM4sIIBRokREMeiaAwd5zaunXkNAfiY09
cHDD6L32J2xXuuMUx3M9yXxAaYTdAH5I/XxOtLftZuuQeoz0FrJsy/Wqex3TJ9xul4GTRTI/MUMB
E+RLGDTLRpUcCPxCWeE7fpuwZa80PDKWHU+j8RKY8NhZ8rWG/hslydMUuRXkKR+NP/CebFjLI9DG
rZbj79WTH2mgc7hpd3z08WbrdxGFd8rnzS6pChMFd0qTQtcE5lf9aYXxchYTD+BU+oNOusnGsYrz
7moy4Va5CSf9iPfyZxxiuEk01hYkGSGZVi6rWCzzspHfgxf/nhtEPXXtq+jxhO1KbxjajK4KDOjN
19oUhzWN3LiF4OzHL9ffg+TvZp6KRMVPXTSU6ECDQxvXB9SJemvn/mqkgGqJ0DavqhK88JsBoH7W
xjgNpknc1qvYQzs8wcsZ0o6V1GIfzPW5DXMrFjS9XfOcJk2XsYYsGZXixdYpTE5m+xVXThQuLCfU
Qe90oHMhAnNe5NQWaxVtIcFvM+CEZMPJ2cDh/gw8TAFyxFf9Z0vMex8md9XYXVLCdc4p43kwsqDg
MMwYOrw0AnQf5CX+Fl2it5JO59CL76zy1GXtsCdUKYSyYdZaEd6a4Eus+mkhQbttawWdwhqeV70i
f2EA0AL30xhbQif962hhekLmjHTHXqArohXZzFW4W1fgL6GocZz2/DDPnsiDBDFViXlyQg5Z21ok
xmpxJ2L2jmP3W/QgEsZDOORzVN3qMXCZgqAfQ8yphE2GyOShbmZUsi1abkLOKLu8olER5MFwhWd2
OCxItl48KOtLP4fz0ssUwr6UTO4jKmfooal/Bh61I0ObUc2Q7BnZ4ChSe1y9Uh+Rxis2uuInFpnx
OM4Yl3ZOQm47voMhuO5Y46Adp3j+DDPIbAnKT1eXd9O6C52eHntp0cgtsJ3sIrVkYyvifYvxbG4h
BLelP+cO4fIkCBVagupnwfHfSHEEjfuhHqZkt4QY4yRoD8LeHWqc+UXdNtiBLCClwOsfzFLelf5U
YtoL2MlE6ofitN7xTyPg9w/YD7zPwmunsmh9qL0CaNzOFbapjqS30tlzKqY3tobttiHIXXDM38Xd
EzejO6bY7FnXXVp+iseu3dSQmeeY5/1yS4fR1SJEjsOU5es8/4yEvbsufqi9BADf9NgBby2A6/iN
e5UwWml122ShgXCfgYEE4sJDWpodjMDmuys2lPULjQqkaux86dlL2+Hwmb2BFcTCKXmpe9TLDi8N
XjcdJX6+iDUtusVssNHBzCAloqCiehIE8nRA8NWxm73HOkmAWqJCL5OmLOD9xtFsQhJOeAA3RRLe
N/NrTXWhQIraAgK3+Ru6fpUnTM1/rCt/aE0xgqeVYeCSV0ICCFjrG0TO83NnGFBiDusIwFq5ohiU
qUSdprRebqsWzXY4hlE217rLpPPUxucwEgM3GzTfUsO0ghGI/wMI8Ufk20BSdn2a4bzp4ZWylS1s
cia9GXQJT2ovKqG0J2OmWJNH5fDgdP3kp80pMGMHjIaEMDRVsuC6KaoWZl7UDtg4Z/SZvN8NsE1G
PIl+SUrzW9bxq/Pn7bLCx2CAA3WxKrnHKOHCDMD7oAmvU9XwouS26ZNfgH8wMjAPU4m01o6lOQaw
K7C/+i0GoJbBt++h8Xt0jtdiJ7lFrdKgoAu39ey/xz6gKtjXwHFmNgVzkP1X0kKXV9NfrblHh3vp
HG2fGNxOZoVyZ7YUxyX7WZZU50GV/Jr88hGSbFoIsjSZ82SmymTb94gJ0Qv4XFOCitPbQp917PxL
NcTBrVvkuVINnh745yc5RDclQFHIH9R+5OwHpN7Cg/opi5MR/r4heXUwJSojv8zQpjagqv+SLnkP
h+5Dr4jBtaYvPGLfzJRug1Ty7TInOI59M6I7ZMeli7/VGE2Z7i0cuhDoBr7lM9PXlI3pBm27AtRR
H4F4ylwjowiC7JEXzg1H5xtkrOA8zsKollvqAdmeMQvOER4JxBY7j4VPS446ScOSNa/qNIBthXgY
FmFPiIZ+QCpxX8wTShWY6WCvgUfVEjrYTSj96FfBEeTlX/7IzhTOE1mqjrQ7GUxPs25OYIBF119e
PG6s4F+mT9ijx2DDMXUzmLdAj9oqjWEbDrMSx4M8asb5EwDaFAoogNARCG7ONqyrDC5rwAI63u7Y
zF4aa/ArKpx9Cba0zr3zBe605TrfVkYHeetPL0hY8HDSLg0ODrzytIr7XHEgSh6ZRIZm0d1a/WKE
nndzUL8MHPYlDRvah6itnoeu/1x+EJG97TEz33vNs06pPMOLBWvD1xV65URtV2yIvs+H+z6N623k
ga4Ek6FTOk2v/UibI0EzuAkc38p4Jq9rs5yqZYw2YaXCbUfqOqcD3Fx0j52NRrYoo1nuGdiTm9YG
wF8IIPSwmpZfMoox6mo+VEf2SEz4BscACNicDLe2JIVrzLtUfgHoS5714G8biwG/J6Od8cvxIm7A
c4uK1gz2Hv5WaiPgWHcR1ZhThVvC2zLJW4pUkR4wVqYxR9tbQV96i0ijyFwGVx5qqb7bdCnRmGFd
zWmZFLL3PXQuIJXC8bY5MH5TshFkGDPHx64fgfQ0Lfj/pgRML8LD0EmXdx8MfmC3em4AAX0sqpyR
be5/Rpxi6wIhyucpKEAGJPfWtH7e9xiT83jYx/OwbdFhXR2ztH+dIfnrD7Abks2ROpZoxfOAAxf2
PLPmyICneeNP8TaGlQ3AE3OZ7PgoasB8DIUDXeslB17+Eqr+d6u7sJiUolnEAbAYKLUz06JOaRcN
TyLsuUvcvpRifaS2iw4RB8QYz9iDmlIzTG3udWhvme6eeryOWVoqtJiq00eKgept6HXrVgc+SrAx
eG7Fvre2LFbprjIphseFM7iraV2kunyzBEg8sWWXK4uotAjzpA4v04IqrfGHbPDCr+b6BlNOZ+x6
XZEm3BWTND4290MNUujOcPoUyDWGGNm9UqZNbn5aqh/qyNx0UipsjVGV+y37nPUXvwJ/xGJbbtqC
ed0DgkmB93c3HkdpE5wDJR70Ir9tDPLJCOkxPuIN3BVkgzCMPimSrrx49mETpZ9gAwMeJoi8OabY
52QEepJW9mWIEU3Bukv8hgYk8PZ9mXxPPlAFNMpr92BhT2ZihWK93MJ++JDG6wFGYPuxLhd4IoW/
qdw0EOVkIFs5FAdDKD+aKfyFJb2uCje2B7wU3UDAP20aqz7KJEUaqEpuYAUTpqTA+34zje7TX+tC
e/xGdf6USTn/CLfA3iq+W1x3B+02NtQU2y/t2kNCKh/MG7TLmM4Mra2RNaCbfRv15K68XuSYTDtK
IhwdyD/EbqTdCyuP8A6sMEC2ESBsTL0X7a3Hqh3frDaF45YfR9CpVkCVF1Di1A4+7AcMEA+rZPUl
TIY3L+3FsUaLMcxruiVxnRYjZkPo7CGZnmtbVOHcI22+GvY2LVHGgzkSMtwlD3jZqe+T7jS0oImy
sURgPNXxkcJcvmAD1GsxYcMx5rHK4afSwwrOEKBfj3WlPmAb77aGmifO6o0Xu/AmWr1hG4YN2k/A
clkbtMPOC5GtgEHQSbXhBeVqnHFOyc5t0gYFUR15U1Yl7bFfl9tV0PvQQ23soRY/mHS6gy/OG9x2
a7gNwjhniAHzLKiAKF6MIdpbh5GKgPfRiFz4XM2IhFcJrMGCaMagvrpBnuhmVcRtaupj0hdRu+09
tJ69VDcduChnxU0FBJRNx5UMHUoFVFvAD/ZaeXHu1Tjmh/hB+V1bjD7YbVWFoTdcX4+cjki+LI8o
prytR+C1NywJKUrYjUmLFLKoEgFqRPD6YKB1AvEByZI93qcVR8MJxaDKlqkLCgHmFJ+xwluN+WdZ
lyxjPHieFoXJARztUMAiBDdAA2kQF9EkMFmEvxnmC+2Cn8XQ1cwjJjZJu5Hoq9HFgLnozfCMspWq
btIJu/5ylQMl8rHxRJ/1MXp8DZe9jR8nZdFEHuwAOwVLVcxIMbZneyyKPRUERx4pLyUJqiPBRoIq
ex+u0t9eyQXM1XrjK1NmEE29iJU91s345AibiiiqP5tXI0dMWWliAdYuQ1F56LlF+xkGGA4xDful
tA7eIqSWOOxT5dVACpQsfQQtIv7yyU+rvKSwfbPiJf8CBeoV84IWMyD3Pg1JtQFXCT6LGsLACiOd
2iFOWhVRa6P7cBl3dFr6Ihg5wWpYNk1TmfeYoxycBPUxzpy/VvmjTPsdi+XZx6GOFIU2G8sPjfoC
8ry0iE2MBhcp1Sg3+52ww4MH23QMczg/YAb0ImP9ETkpj3SQ33Fsj2qK1iyYghVyfupwPbgaj6pn
OLoBvuZAYRvzClgGXS6tXqBveGkj9kTgEpqtrQ83v2U5QCKGtLOK1xkH8pSBqlIdPPieYUElxSgq
edsFI57Z1fDRp59Two5tG3+noQs37RgWpB6SfZBiUoipYzKFpIDjXpWtuG/dAgezSCNlcME50Uaw
RllCb+8iD8NW1265ImgtAXaOSQuI0gZYgi5+ilqIVikCwjc+DLXWqmr2gKA2Yb1gLmIkrA7JgKaN
w9QL43ID0mDYVZj9m7EFalUeUDYne9z0d0vxihLuYzqbYiwaYgg/Dzw3ElwFGnzNGOnDNkVn47L+
kNR8KiC2WT+h8rWV51/mGfknzfQtVfBuStSW3RVzTcMOw8HMUN5c8ZdPJP/cAyi6kLKVu1UPwOow
+IcVLWy3pilzU8590eyZV2FAl8I0DU1ShlUld2XMv2apl0IyOAwz4WEO21VAlnlWe504//EP6i5x
HmwPli7IeYCSJKDdqR9O8H/+DmrMb1yvORqlcIGqYnoPourgB5yemxQxco3/DVcDxACXHfyHJnxj
CPu2jMx+e25HTGW9GTg65mTjZnYY1zgQ8cv3BsXy2cgOI/PyA9VMtia2PFUq+vBg0chM+VirUOGY
W1CZVDea4n1tlmKO2heOcLGzXqc3E7Ots8CX7PoyMTnBenB+7CB8vB/wwNH93I3cdw+zVjelRAAu
HLrJVtDkAdEiOHMCE2RixW5MWfUJOd6EzhlR9BPqpcKZuS3M7GyxTBhiTjCTj6ytwMnFD7WAAFQb
N3cId6kyG0EjmobKbZoElIfetKeAtK9gFfHjYoZpo2O432GI1kAYAmd6HjLgRH3qCq+nDZz3UE5G
4n6Erx8mJPRrnmIgprKatuPMEQx7BMC+XBQMFDDbx0ZnBHImmMUmj7tmJ7RD8frq4yiC6WJb7eM1
Dxq6bGFEhk05jV5bJnGYhN6joB4m8KixDmYA8BHZLY+6tRCYJ+UyiJE84vcB4JNq/yE6zm97+UqW
ewW82JZeX9Ry/So94EhiwCjdR+0yGfmbr+QGsZsXr6+njfVrARcTd2e7xs8r1qGnxsx1WgHvwJIR
LqPNLV5y8Q5HjWxIVLnVwrs3tBszTb2N7BGtpyywGKxRvNHeHMLwrvrgTU/yMHgwksZZFDawPie2
g9QdxqUlpAmxZ+xrdB3lt0xj6lfBHtJf2tNq9AZpRHdoT3+Mqptd2ly1w6IGRCVJgP2hfk2GMdjO
nTvJZYIXKi/HTQCyFuM7kJHjM57fizWrV0wg2eX1tHxKiqZxZuIdHDi6L+GdOy430l/7+9ZMzW4K
PXgeJt3HNK4eGsv1wyWjOPNypbn2dNboQhsyHZuADxiCAzCG/R7aen81e2bnd4xU2u00dsDsUncJ
cKZ6weIypjEyrUuYLpej3HMdwit19F6mNfle+jE8wtog2MwF4ymujYCTJf0Jk2gZHqKe13AWdW+h
jAAHlGw+2pnoveoaUlj7hDzyS9h0ZwLiSF72K8ZTI3aQ1nQYlZq8GhQ2uh7TshIwAwM+LdKT8uvm
HU0aAN7onVdNCWZGPG3JmhlPgM9T89shRe852ugnCvwLESNYRr04O9ahR4u8k21uQi7gGQtQqEiN
KIw/3g+pxfMVcIcuR3C3rmP0/1CRNG6EFimDqVedkzD96jDspNP8iPEueE7xa90mO6HggIvrUjly
MgyjTzztzq5yQM8tFvtyHaC2/RsxoFv8x8S44y4GHlTFYHEsAm0w+lks8yafUP7xGVg68aq3CRBO
NGOoFJPmc/D4o0zEXZCwNUsTPEvayCOD9Rd2xiSfMFXPOEwacGhXAISX+8AT47Ht3rx2Ef8Ur/xb
TN8nJfHfXzm9f+UG/59L8xvcGPUz/q/ftftWV7Lt8Pdv+gt5+P8PtnAMCu//TBbe/J4+vlT/Z6Lw
9Qf+yRMGh+Yf/tUvhYHWi4iQP7yD/kkUJmnwDw9AKNRA4PIzH4YJ/5cp7P8DHTaFJAo66WsQAvjd
/0UUJtE/PB/5RvhFEHXCOB3JNv8GU/ivyour/JKBjA5ZF4QXmJl7f1OzAGVDOe5kWoDvdqk7joH3
8m+JPa8fAY9FCikLkoWvpgC4N39mIlcprGzhD+QVagiee1XtmEUFNdbiOW6mf6Ukwe/6f7z3Pz4L
Ik8El8ClyUfB8jfWs2YrhoM1uni4XJdHbASoLqCeWD/sWoYSM/yQH7iooYlIYXQPa86r8fSfHv5/
cbH/zL32/8rwx9+QePj4ayY0vUolw7+JWfxhIJRHEJFE2ULzctffiaJ9Zw/mN2Z9vyudIWDik/4r
Bd31Lv7lyv/4VOifImjIoAr825W7Rc+8THHlwMKAqoGgBDQTjr0aVYwCYPK/X+R//zSf4sFi7frg
q/v0eg/+xC5fhZpIjOnAph+OEtxjgJwWjiLyXwjz/ir3xM2DGwaUGdCYQ+QIYeDfbmUqdEIgkMHj
XFC4wHkteahDDj5Bh82Q+D9excvcJ8m/zEEAGf+v9zNiMBZB6Q/lNCRY0D+Cqv/nK0SggGGIQ6s2
CyRIh4iOIZrAdmzTTY8m89GBGf4V+SbZqYXzQjEd3cLpDgvbYYiEXqWZsb8r4ewTpo9IPTeQUQMZ
UWn3AsP2dUWqQTm8Dn0A2hvBeDuZDJuA5nCYTMAYzFZodGVaZpAcY0LJe0o/Y1hQP3WhKH/Duy3a
gXwdPCSGuWeOvKNTp8qmyxc4ZqOtU0N/16zV/NpWsjnSiQ2vfWkALzMM4zPhz+o30TMmMlMTgvQV
GogWcugBapONM8wf0CyBCs6I7h6TVAOEhA+9+AoXDcDfVr47VQRoOvwMypuh1P5nOIDjug6UfyQ6
CZ8DHq0Po6bgi4cJqnJu+vRhpWH7HKNeRzAq9XYagh9QsZvlFZ0jhodlom4HP9S7CSfZJqYm+TEr
7PvKEjcg8zrc5zydu/J2HBv1q9ayu/SyIue5BVGoa32+BXCi78cwVWFGBjj+wnIdszCM/Mf7EfTV
EPzTDkT7DhquLcIA4IY0QSz2WKnF20ld+iO6Rs/7MoL23imM9LBZcJhuqxSEqhJD55sprKfPIYrk
OZza7qA7ya4cR3NSpKTPk1jArtNsWLfgf0cFrr+BM71OVH1P5mDIIwjVu/HAagPG1RSEg24v8LDz
UZJDTtXNN7D9KJc3eOxa12TRuoxjeQ5KGn/ELK7or6C6+hJuBBuZt5VwvpsPHa1NnUtfkS+QYhwo
ulxNCIUDWek3VH363QOPApRFTIuB0eo4+h4nZz56G4c875cITMN+aV6oAKaT9YkDSRWdL9ZhatN9
jHVTBNixt6M3+KdSgHbTi7kFzX5CrzvQ4EKkJkcXseEgKldt6iCsjrUG5ywp+/YJjo3Dh1+jW9ED
6Y/MxywgMpPcY9BewbUvgEd+HE/3/0nReWw3ikRh+Ik4hxy2AqGcLFsOG45DD1DkIvP082kxu+4e
G4mqe//oDbXD+eHIj4jY3wNCCuCMWGmj0FoscaP1Cq3u/GtaClgkil71y3LbFjz1ySk4qLo4zkcI
dwLg+DX7NHM+eyKiwtgZXNTtMUV5jeIaQUO1e6DYyhCWeq6Tuem22x58I0xnbzwaOehS7YDu9HZd
rrVcscHwveLLoCl0k3Z2/Nd63Xxv0atlq1TBOrFyx6rZFf1INtuESgDzHNqhpLJ3ZOH3r2Kqxms6
8TjyLI0eePT0g2gqYMp6lMcSdXaGrKNfXvvRq38m5ZljTQRhnqxmbm0iOhdjRukQ8wVXa0zoCGfn
ggJtz902RG+H2awXLzkZdEzYNZJa6FfzTR0040POrXtsMpZ43H6gF0tHWQ06iNo5kO2vvQ4tfwBM
fADnharZFI7dvxl2J46OJAQ+5+V4IdCtfenSxQJSiPP5iiBP21pL45yTxGtjPzfd6W7yQR+LoUFd
2C7FnreKL7AZ14AWNvB+PXftJdc1eGn0hvs0KZUFLoPYCXaCuq0wSCTK1yD1HM01/3dEc3nQO0MX
jDpSsAg+L0jSCZysUMx3AuTjzwaF/wluH41+2YlmTRrxuF8au/iUgyOf8AWz85G+HPugRk2x5aMd
kPd1SaCh4COus6CPICPWnt2wzA+jo2gTFZgRek36hiH/VTeqXrLMk+rKsyb101oMA8TCLY9JoViv
eSTi3Vgp5Z/sJeMFXu/lWPHBvFSIQx5RVvZBXLp5FmRRQtA6gH/5k1vFyGcdkc4tERzvGkoTCM1X
rWNlPJVbXRJbP/TXpK8I6rhzprY+MVK1V2l22l4MWYW4qVyUV8mLcCiGKT5mgz28iSKvw7JlLV41
+jLDbKUR9L+b5q8gk8PMPVQaG88s7HdTxFfdzDRIS6sLhrzo7r1DN4GepN4hHZWx4/dXUB/Nhd5t
U2mZvqGByFWU13ZbV8YTJJBXcgFoyCuRwU/PCDG9wHgwJ84lKmo0dizQyirX8Y5uZ9cdB8oVkAS4
OsCKNrXpT79UFoWjgMv7unbHR6eV04V8emBWiXhrXHFE1me7dYFjc6T4v5abF1chRTqd3F6pjE0h
yCzztRnBP8IVJ5z4YO5p65rXCDKP/N4+ublkFFKcMOKdWVDTX0rL5I1tnqEuh65WlI0HAH7CzoUL
IdbTHf2k8XosXc83zF4jjl60vpaPHr4TI6lPWqxWvt1n1Rls3Qm5hZMXbIHD3hidyh+9qV5Plj38
82Ay7rNGtgi1UzZ2ZIo8HLvRwJXG6ioj9sNBVPEt7op2bcd6dmmKOHukCgIYL2lUJBd8i4ppXNYi
bdvb4HbF66BOpF1QEBMsw8w7vCCveye+Jv1eEpR342j3Ei1xM/243az4siE8nRx8Je0JxPKAmuSo
IR9ST1OrHEsr/7YL9xKD+49NeTVRC2lPYbJOvL/9MtDE2Q7uevS25HGHrigPCR68nAO84xLKvlos
HYqmB6T0cJvhy8I81p/q6rIAz5bdiyNCtX7oWe8PytEQF9XYlebRa6+T/lDzVx0P7wT5EKjzX9bc
J0RxaVD29NLsaweMASwtRuFiftbGW9z+a2p6O1OcWJeov5o5mPmLHakrRztaWhco2BF5Hzej/VOJ
78bZieSnh80c22nXN2Df6II1GmChVdeZdW2t/3qxKaqNVXKRgMIYaKyyJYxNJojLaHR+Y9ibDi5d
JPjOp6codvW85oPSc1rM/oN7hla9KUgJ0wZ/tpHfVGemlkgcUvWcxV9ZZARCLoFTdH5uKEg/LkvO
qx2hsoO9F/s2HtYV/ATyc7Qna9dMOaw0X9d5OaXk+X7o+VtO+lZuq0Frbkfv3AuLTwQDZ8bpPoHQ
WzymUfnFsdGANv1LcNRxmf4DfQz4zoF5RetYv43JT5S9cnzDmjx1Xe7aUMqQ5oWHpxgoYYdD1OGf
eeZe5zFfu48aYX2W9Sejk6cJMU8/k3ImCn+sEa0BI0cmR9RJHTOwiDRIEAPqfFhSLd7nCORPy4+z
oh4KKc9wdC9eya89tjfhgbtG44UT5JC10DADCsqWJ903+Ml72BhnlRVfRUqvRCHfheutBiTmJgVD
S/SQAsnNPEmyI2aCHOAH4Us7ugAY6pxJbFT1rEcKwK5xz71+4yGkyqmOolcqgFJbz57Y6KoeKFWD
wvBHyGtcPDTmA4DEsOx/mEYp/fvrs/iE/awl3r3qxl2sz//M7Dqr1DGJwEEo6uA1M3O57yH2BExV
gkAC9+0uQha4UuJzXOWbvOEKefYcVcYThsbEN92MMYz4sqd7jZvWIoYgjecdjT6vGqoRzDW8IGlz
nWu4qlI5q0CBMBOLUoRlSmmOZQV1pGym3BpPJldTHhPM1ma/CeKpXunCGOJE8hgbGNEIfaHeEbzp
geG3m8hDz6c1/qR9OPWtLT2YTfwDE9kIlbWyjXItKBWsMnojpXNeenVlTHgrnt5BUP26Jt4lXmU4
QFTqENmO/H64VJghs3S48iOjJXhPxZ+j/k1pvtEW2JW4CUd3WqHAvg7cEvk0bpYpWi8eQuAac1c7
IxNKLujkJlxT5gar/amQQJ4xBirwPzNGcmfOQZrD7dDmZsRvasTQvkR+XDmBquJcdYftqNwltEeb
qT6DwFZl4GzLVwYoGhrxClRbpetgIzY5gZZySbYV9K6GL8jgaksxAgg63pxI4yHvs+TfgkuUcBlc
RGnyX58+HGdfkObT82nqh1oc4zj2zeyD5pk2fzPGKGzxtEKPm59pZyIYVtZsj+XKVF+8eAxctwDT
UHvepPnoKGqY42kYY/21IzZB1zxEsgeUXfCgPOKoWRfV4Jc2PpXnEaLmK6N5eONN5/uWECFRGGId
y1szvBbdY0IFn1ve2rPJ4orwE5kQKGjXGtzbRYYTa8CompvhyODPtoEcXRorXZGnuchk6Kn0lOkT
8a82snevXDXtNZZlkPODCO1fHF9sJw0q5Hh9YVHrgznPc/05/6+ol5WrHqT6rrk3D5mC1Zf+SKt8
+eeqx6j/tozQrk5jfFCaHlnwxhFFaCPqrMU60sni1uJAHYhmSleRuvb0DxchBep9iRpeVFqIU48Z
dtsXH9SYatE+mh7lkKw1rE7pV1PtyozpoUkD2My0/yhxuWXoqkdxabxD5m1jDgkW84xUedGe9QYn
W3qp3IuwX/UOM4T6ouafFWn+anKIy/uMz4T8S+qAsk3MDJPhLJzamNQmfW1gclRA4BF/4aZ8sgzc
iAjSaolzHJTZ0VE8eE+9GHQEi0//bOb6LDHLeQr/Cb7cBdLU+JznFRrJNJixxRZd7zu4eLum8e0E
eDa9O8lrnL842kuugjP9a+k3bNkAaCxbTyh+I3riKu/sKA+l48rX5IGGqrFEMFaqlyb5G41/TCvw
IB4UAidI90o51aqM35rhP1kcnYGfvvIgC2uUE8g3UhqFUAwYH7l8RHofCgzbhrJHtB+g8fBHGBYo
4xCtG8VAxq6uKDBLwJjlbTaTte0kd7Mfwjq11rrirr34tywOk2ftIgCGKX/N+3+9GNdamt6L9Pgs
YSRAw3fbctPGLWC/x/P9bWIX+9hMHqjq0wQIn/+X1PjtdGx3HPIYavQziqjVOP8W6jZG21wh95oi
XIpj7vfq98I6VnNEVKrjOxGWduoLTOstR8Dpma5feNnGiKTv6smKjMimIYFE08K21Dekg20K28NK
qVPCZ16Ldm9w52cjUm3d7/msbSyHrkO1R5Bq8KfuPudMrPTdZCL8WgjMc/+DAlpVcC31h+n+G6Of
Ch8Ky/hKy6yAvg2AxWZy3wbtK8F5MKqHkWzuaDG2qUDMW7xa1bsB7WOjb7IE9pKq2iCmCmpWi5QY
n4i9YvzDMtBZl4V0Fz36ngq+LmCF+n919AFW488kUVMLdsOawW4YX/R8hu7POOsQVYzoh2N3n6QP
4f5Iwwvanrhqx/Uxw/P0kITS1jbyRDlyELTjj0VfYMTRUU7/xalFAsIr/BqJzahylT+z+orESzHc
MvjCQkHjaORb/I1rc1ECVVvCUlLWvhUYNmjexAK9VZrPBiJbTG8kGW86Nhe7ZXjt7U1kHHAKIVYN
oabw3HBUWb/qU8l9fHLoLTrpyYufxjE/58dJ/H466fitGKA2i/rpWL8ukr6e1jfEwyudYylN7HXV
v+TLg0LGaUW/dmBL5tHpab4Wz6weBhYt9IDW4uZFqOA/srBvzxWsYTNq7GuhiNC0lXCKJ6LUibcq
0Rqr5wa6VSAbG40q0HTlzUAGkmo5fuRPpyUkBJkq1rsF26ZQUFcwthTezn6qMs0kjOMjFvXWOBbg
Wnn3U+uxX5jjVogXj1AfZ5nDTHPep5wMIDcol7vV65cBRVQzMFIBc4jBC6vCwKODAlBHvuPxxSTa
p8w/lGI5xSVXzPjomwt6M5R09rpW10n9R8M0VZfyY653iKk2pdX5S+v5eluchNoHlXKckvtE9EWR
rMf51aj2MRNGlUMGT4zu5Srm0hE90ilNHOJ0OMXpnXYQHrnjHS3v14qmAC1p2EfeaqzPXnHDMLu1
KsTn4irbnRmjlm2cMNfVhzeJ89BVmA20Mwb4qzbpvrSdt1GYGPdtXAzIbOm6A+5f6XIKtVlfxYUM
3DIKYdkJvuxp0OluTPMhQhxaZrpDPtMyVbsrNpuvyZrClIz8YFDTh51Fv1rzXrhnSoegJX+ncj+W
f84SbeiRC3Cl8H0cnC8tw+o4fhdet6/GBZMfp+Jin+ao24lFO1SjxZSfRpteAsd741bBMFGWJs4U
7szcCZp0QP+K/h1sat8kw86Lr6VsQytzj4aF4zStzvhLn9M4U7f7WlbtBkX41tW0vYFzNTfnHQqE
IPfmUGkrvG50DNJvCarhuMjaFOTJNdqBRATSXNAdDdtW/iBy5NPNtrFxoh1kTRCLXPiMMt5qwkiR
NKwcTtO6bMknydbRwICmLVtKFBEJHQmLCmMm4AqOc5V5h7x4YeScKm+P/AXpLldYTvwWV3Lf+MSi
hIL4shVirWD0FkT//WdX/9kotnyvKgAgO8oBIxT2nc4KE0ukW5W5XQSvon5VtN+227RLEy6iXM+A
/+Vsc+ZOHD/LRiSVn3Gv4EVd6wUleIazaSz2bqAoWdE3wmIgJ5YweyB6N90oAkUZguGp7y9cfoQi
1EHU4d31+Hu6vevMIeiN7Ahg8U4WyrVxCYFINO2oztNj1v6ZOfxvZpYems3+5LjNGSzTd+wv7ACQ
7lwhg3sZuvivR1mdj+rLgIKb957Jtw9r8W7nruWjlX/tGd84DtvvosWKaczKv4WVEkUQmiHnbSB6
E6gIzpfukQiQzn2Pq+RVWf6k8xBzAyB1STWxGTtnrUe/hVTfdA29NQZf0+9N3EDMkd/wetbFLVE+
OA2GqWxe/hMK2iCF5Ij2k6zbtbR/86dHedZz/OsoGOZcPRatB9/s3GoKM702gys3dpl6sJ67Vu1d
E76i0cSvITuMuO0YHTDtvAJsbohaXXmpA1KVC/Z4pItSYGlGLFYaNJ5q/GRdYLbYLBllrkVi0QGZ
qVtF+zIs56owR0xLumvtKVRll65HneefLNesn9hKbL+KvdVMpsOg1ftoEB92nX6aHUMbbovFIyco
s6pg5ibURjBmKiN9L1NXhLW0pEGkXcPzRvMcy4WIAjINlvFk1YoEtv9LGZusztsTWvYnqnRdZV+2
M/ElsrdNrAaljJAiNicJ0zdiICmNm1CwZRrHiQNPHiiGBl1ln5oRB7sF4mX73CG56Yu13vz1Jq3O
zuDrVbsy3X4tLHerjt+TtaxLZsWFg5tL5ZYwRzvKxSybfYWgbSIUCCBz18T9XxHV25kVSZ/kQUTp
KW1sLMrJ3p3dI52Ikim+q/dl1TN/DORp4O4ncWC0d/mYhgwsIa6Efdaow67AFOLl1j5zMCDOyhJK
R7sQIhWHFsK7Y4UYeeO41E0KZ8c5s9KtAY/0fHAhHEIltj/QU227DlRoNTkpeE6ZdHypi/KHnCnt
bhTotyvDxL8/jDWQa9MEdRfPzFjyYjhZ9Uc3LuLsxPsmUE+cl7nK/3qAs61wzY7QCbgLO+v+KoqA
iYyUt9budoVeGMix03p8IzrQCK0aFUVdGCaIJqeBasz9Ro9Thb+eJG/jIN4c1Rz/TeT29Sz9VnVc
tNxAjiGqexlH3rXPFPdTz2qEuAsFzyvC6r9Jn3r0NvkGdXGJZjWMeo23xEMuD+qh7PAOU0icD2ic
4mdYM602ZwJEyncnrrtX6ZrWuXbS7KDVLo2LXnPFsjivYoENVyP5J8F28XxdnsaU9Czj6BPAjJfb
VDNjE0vUGIXmfA+w9CAWNIa6eOqVDHymy9QJqTylrU6RmEdDdyLfNsvXuSnXo9lx62XLISltOm9m
Vsa5zcxVKqa9ZYwXjICHFr30OoP4+cGzBOAUZ/t0cB72gHIpi+sWjsod7nnsGW9jzGSiJz0imWbw
/FZw1Y6Y3VIwk1rP22Oa5/OmFwSTwJAdbbe/G5P8Qtb/1xJT4C+i22ZOfIpFdUkdO6hE19zMpZ9B
4pLR9xYVHQkZQn5tY4HNKdhsFjF/DLWAvY6TaiWzCL2XBlc+2IKNz6vtcMq5fDIWjVDLcXYbWJ8M
TrLIXkKhSfswTpJdb7brlZoPL42VnDJuTjlG98K038fKPhcznkZh7qTQPzUjd8Mi5i5tWgLgO/I/
ci96s8tW3das8kqZ/xvUDJtmB8UiF9Z/1Z7femwY62TWCfXoWbHRDQ52ytFF4GnvnGu3vmLtyelc
VFJfuFgoXKXjfpgmbTOOPdbsTv5lHTkFaSqHoBbFX9eob64TyfWEWSXAWPJWiNjZuo3ZbSrP/CAt
6ugl/GEvzTEyx+nNSVwcG9gMVaAYzFAH04FdUNKcKklcYYe+tUH9Z6HeXSmmQ+GqFZ7jQd9hUa0v
6CKIm2TLDCzXKYKlrCpQ6OdXJ4MSBjpvtzGbINSFRkx+g91gyTj5YfNmvIZCn6kmaUxXRf+ppYFb
l6B6JEnMT8GdOpTdr0Fq5xqrHq5lNsEJo8806mVF4o1qPiwvole41nTnViUjyclYg9IvWTaI5p3R
pEp8kos7h4ZdtKBedgwErQ02W1phin9SnSxAjSRv7s7omuVRo8Zka47aMyI2GWp235izpkQb6X57
aM/QqEkvdtZ5X9rAwyD8l1YufYDXVqwFNo5PxqL+N4urcVstdRXqgNVq6MhB49RU2YICyp29Z71M
Zx6Rh/H+DraRHgid49Z7Eofia6ClCMocWmw7uc+dehxNDV+0wwIZGXkw9ExKMGKHzMx7RrLmIfOa
HBeLptzsrlkS71Nmd4c683gRoowUu/4/Gy+KRkpjkdm7pZnWEyExGO7KsynRr0n1rGTTNbP7I60F
3/VYX60YHmKqDvBp2WrskzWE8iZ9Vvu5zn9C01/7lNWoa+IPN58sUDhycwgliIPCGz5jd9kOSv4+
qGjUJ/6O3q5N9S+Bb7Kt5GAWugLqmOzIEVUQ0+p4KbMFHDd+qqzBsyuHUgW7yGJOw3Jft/m1igs2
GOLsY7ma8fZow3Bw5/80q9hminYlZYIVzAQDsLuH6K3xODT6vCXE8Fd01nfaJe96jQi5agEBpH6A
PlqZCFuStP3sMvN7Ih1parNzqfT9dybS/BrPHk5mFycq60MxrEr2pExOH6QVo1VvHZd/jY62mW83
IWECxHhPBhSNJ3pF2MxsHYyZFnqygID/Yc3SSsMBWCs+QWu/1YyVQgMIKm3CdAi5o6ox7i9QYA3i
/848I+YT56Zo9Hrl4ry9C+AHMGPhKfuWjrOlkdvJzP5zBV5mT9FDJUqPKkU/d3CQiqbv3g76iNEl
p+LKtwGpaLHokYPLnBuovDFEMljUr+q8bKSrfzkEByqGs3bZMRxYpFp1GaHodcaU+OM5I57XqPhk
uroi0kPRjvt25zTuuTOnjZz/CQmkVPVGMMr6WErvbFbDmbyWHeGTduCo9RAUrRZEEax4Fp09fH6r
Dm9Ao6B1HJNw0usv3OKMbXRBZ2R9SRgYtf1WbLXBYE+AcGiX8R3v4yOWCPaJzxioRZcY7euWbrQ8
Jt8pksuXIeYWpWwKeCmS/r3M6m3Sj+hErUzSI06sQyFQyEovuyjDEOI0zS+KW5C4aBMy4YJQwwvZ
yIpN8ammLdi6DaxPO6yXEKSt0+WcROPyMAq9/5NGreqrpMaDV4pd5RqnydHa0HOeKRzONkJ63y/5
28j8g2XqMOo3rb9F4GmGor6MMdJui1orKa4Aj1sMuHe1oQR6ILZB3ZYL4R9Lf5hKrq1ci4F5lOG5
BMDshNZoksyvckVkqAu4/JC7TJWdBCO09drlWl2S9K4gb/CJSkbBQV7cOCvfbtk7b+QP3warfKlT
zC2eOYW9FkHY9MSeaes2IaZIp1Qh484b+0unVF9slhzDuNIhicvpSwchw3XLZgwI2oudUhU3s3zj
hPRHUZ3jAdlKYqUeFoVoixQfdWiaXbC3HFJz8M3JJl7F3TB43krQRnrfCJaaiOhT9s9Nahzk09jO
ZQaUIuSljTzwK8J+8VkmUMKFPOQSEqPTX/qkPkzFwshZRwc0+Cu17UK1XY7thMdcnbY2VnXFtT77
iKr1+mgV4AuN4heCiAltCLDqBAJDHpaMYK7jcKw2iv2lutkHh3IobCgjdSJF642kx7MJ112+dRWZ
OBWzsBuKGtG9mJHWbHHCM9+7gTZ+u+qnINZpIYfhs9NfoY8beknzvceVPc67eNTRh2x7xmOzRgxi
I/IthN9iIdGwepO4jy+0Kp9GWt1HQpwW0yWr3gZOvML7ZyK3zVj2PCVCsLEbyV1IWVSJAFgJ72uo
9VBlADI88ivOjnnsJS6YF03fKdCfnB1jfqwn5MLGASrLA7ZL5EfjfsrlNsQU8gzAYENNZuVH6607
S24MZg1UbSu3+dObgdf1VqlvE3slFg22bWuPw3Gv8KwlKn1lvnvLq0uDPRw3d9suo9zHkt+m92qR
w2kAoXQEGmgJL2vB2Jq36yzB53G3jDfVYLGjfgiUJr9bzt7uT820c/sZs+aVLpUgHsnAgqpnx8rJ
SlVwCVals3raYmyTN4qUp8ivOrlSyabI3kf90lUjVoX9UMCguKw64iMiIzXv/nKmAgPaX21POO8U
QPkC+qGSfJhRuZ2f+XpXeJqNMrFM72JwOTchNO9imP9V3s4DSW+H/5x2gzhzWyKc0XgqGZppxkqS
mwBECrJRx5GiRhAd9yzi4fmPB268y3LfHZvAVEC2gM4YtPhwq/GvmhCguZ+J+BlsJnuI4Tw7Fvnh
qUDQS/iA5jUe7mDS5CaAeMO5mWRR9niMy1ELUgRIeDeAZ9q1Ax3W8ZsAKqyK5lQ1n3LiXcWrWAP3
GimgESDcwFL43Bewr3Q2X8fsSx/cPeGIiP2noH3C2R52QoMeo3NqPQxl2whYakhgj4iw7LW1H0Z2
zpGN2Q933pQLXzGmmYk4GJNHhzncG1fmQiBun/7XgOx3vO5dshuzj3L+WThEtKr0rWZjiH1POoX9
nSr23lY1XoOtRiSJbrwl5qEn76RLVHItrpmCa5HQ2J6ApCzBPzpfEiP7Jg7Ak9hDiofVnJh9QsIW
iEDBQkEQ3Iw3aa5D0g44BjRSckhz7X60ht9s0YEYDb+wZZjnp2jOdr37oCL3iiYiUu/oCXxhm3vi
v+r41ai1m4pvvIxRFuvndhgIhKQtW/9VKyL2nHIrVMwOjm/ozcpAAqejhwzKbjpZNuNQMnOoljnI
dTUMWKP0fbcQqWQ/Udl2ZzCoI4M8sdgEczJucyobGG/lZ7NUB8I190TYjrtCNnddSTD1ov2oni+5
5Ml8MT95s0GGBhEPkJZ6ttFnYADnV4zNFsRRmZkMWxJboiYgnveSJlq79oSLoAQc5DmkhJ7N6AW1
P2fyWjTVPucQHct+U+sKxMK85lVeL5rELo6z0ypWifvzRMC19t3lFJftKXZ2satuR2K8zHpvunud
kyxjVNKta55uSvztnfrtTF/aWN4NZw4AnsgdRQYm442ZOiFRNIHCJK8Vnx5fTtRmfp4OQeJ1G82d
A5kBGPBwpUdGVs43M3+z2nfPm641xwIP55IhydJ7EUxkE7fQDG0NHWFWa2ck0wNKPwJMjhRooNwi
w+RHtsSGTdEqadstXTMw2/CEU3tO6guchhyvnXOz8k+XxMGSfKDcZZG6E7PkZxyyEphbmzwSMPg4
x5LcCeyLBY5qrAs1luaOteQxqjcc7yuW0pVi7rIWhaOJerpdS+O7pUgFN8ymGLkU1d+23yrZp70c
Jwi08s6bSOzersI+pszvffbo7Dr0WsUngbKDUYpAvZvRd7wfUvW85/sNNV29K6VLHmKPE/g2wn9P
1pszrbFjrgxDXNvmS9Nx3nhWCKvTGJsJPLwz8OMSGdY6L9j/CQ8OE7lrkN+UeVhVZNQ5X6P23uTy
LDhlI06C+boUqMiUL3WEX9BeE+XPkP9J1HFtuiGlK2e/ygd7W07gE7oM4qYK6qrfY5odKnePyCNQ
nT98b+yIsP0bUl7WFUxoh/jPaDaSxB/LOydpqDYvDcC3NVFWsBPyvcydtTJBS8u/aHEPEhTXcsgc
fHKSQL5KWArw8BoKngp07RUgGHEgCYqcd1rCI4hOQ+4GDhRszV6u2dlu6MvrTGMTmU6+RNpsYoSD
aLAVa1+qB40fKrJe7ATyHa73vzJBLEHoZPueZbdIOycdWFb346rvClhbtHjXogC6KuJoSwbDvmDX
rtT2wyCjLWLgnOLIJ5uzQotGzHFFmU7mbDXDvtvuqMHdMitC4VXZS0l21wwT5ObKZpzHYCR3gbTa
nsCd8uwaj6QtVlKG5XAd0n1BCqjdfLbLm2O85Najy39QMZjJSXueut3XlE/nOPsVToFOiDhVanbH
QOgIdjCA2Ww53NBjdqy6zRABUmp4Pt/GEhFPkWxmMh/r+uItd24SX/bnGseerXmvRkx6uI3ioMPx
i/8Uu93g+AkXNKVAfBatjkxcb7aFR7TmcM7EtTJ/F5I/rcInSh7yp/CXxPBj4um6581crS1B8KSr
B8+Zom4RlbvgtyOH+l+pPobuWtjnob8MCvHi6Pj+Ec+AO/kyOO5aHb4Wcl3qFxd/InQvgLAJDwX8
7otfljzfductuCaLFSdTvqotjp4uWDQCk7qb7RDqcCc0dhEHk9QPrx6ueEqC1lUR5J0ZFDRxzJ2N
q9GL0fiiONXZfrJvg44qa3nGGYR99ufUb426J4+HnFK/rOWjmL9ypSdz8wb+YUPmtc2hlIL8B4DM
6A+XX6Y6BCLs20i51/JQ9d4zG5pgOMLGnuF+7NJcVa2Vbw0TwrT/bvWChIbufYFGKIyjVaPg8S7S
IC4+I1O08YIJbKIlZTYyDySBbcoCjaKybo2nKKNbaQzMraduFpa9ylH5DogwWtK1br8+1ULapiWq
fcaRUDDI4sSC+Q1mgLQiAaoc2n2CQtGyrq44TfZfS67yjHk9KYt10etsiJIR4c8jnWtCpjTUOxS5
TLf3BhC9x9sO+u6jGuQZGkjwXkzjYTogVXaou2cU/hwDaQM3bGxqRDkjqaOdysb8jhF4J9LBl9HB
gbsg7QI01o/NSznNAZcOewgjKJmRDK148Emf5EUmt85Bpx133GeIJetzlp4bRrTBLqlbwq9ibQyi
E57R1PHIZdmdW8BW29v1yj7W3wkmatxjyl+X6pdntUGvvzVsV8sXc7hEG+m+ccIKlkx7+uuTcPDi
bRLvux6bpXZ3nB0KnWdmn47CRy6fDsn6JF+tlGqNyyMs3JMOzx4PzNM6nn82v7jZ2qLxHRTPvNpb
s57Aju4Kgf9E0ldq46f1R5+TSxlFF1vqH1l1WtRiTb512Dfe3iKgUdXXnfxSGk7c0TpYA//K/5Sd
127sSLp0nygBmmSSvFUZli+pVLI3hLa2RO89n/4s4r85PWcwgx9oDHq6d0sqVTFNfBErxIJBgPKC
cQMLOCZlJnxAitoca0dd50fCAdvQaMBLcrxIuy8qk45VM+dergFyyyGqZBKcJlKrhflQISmlprnX
nOFv5WPwmGLfS8PhKS3xGs5Kx43tw62KYgCIsviADk/wexgKtiiBOcu1qC9wmxfLD/kDbriv6smn
PL3OOFVE1bej2XLljvONNhacDeFvLPXLqPLiCesbcNrcOfl2elMZKkoGM2XEFzAaFM6oNF8se7c5
FxDdFNtWcRsS3dxHs9q5ql5ZlCVFPAMhHKlmdl+HyT0hvoJ68qYIs5XKgRG1V8q6PKYMLFFwCIYC
D+WYHQROReZlzAgHb6RCiNKdQ946D1p2TNMloqn7WzvXU45g7o9dN17jZls/bc81vOy6qS5RkS7E
0wVJQ5hXvtGKdLOAi01N9ujqHM3c+sxUeTNZwcVvMGBWsJ9BD7LBz7S/OuZEWta+Z7ARW4PfOuaX
BSHyYzbFoV0ym+X82SbDTe9hbuU4zWbnD5DgVct02eEpJLO1cktKHmi26L0sZ5u+tsmHlWHsBJfH
++B3IGM4CSexAc8TNk2+b8PtNB6mIV1nc+ANoVrLQn5pcYajKdq06ijBoUTLXd7GErsiipHUYKHl
ihWmjnexzNcE0NfofKmxTTVyPgjgM0P7h5FBzZJHaO7gAthpGJklgJJ8AgztLzsjcxoxPhYG0Yea
1X/hh37ihu8x57FrTa3FlH9Vlo81mZvCWyq+4iN3AQFTLNQ3Rp+tKlbk4qDPp6D5xOuoTRdsKZYD
LRkE3W9THbLhNWpZT+kXOPcc18LzMO+xbFbJvUTpnDy3RxhuKi9FYcJlUXfXtH33gQK1y7xpiwrW
5gcAh+lwy1m+glvX7wz/tcffmF2Vf9b+ZtjVpqeBWHH1AFQ3ck5Ncwzx0dis+DEUqTXrS2M90XCy
4kdzJihjYFRZoSUp4BP2EAZ8szogLvjZNkifIo6vFdiV/dTftOFPVV2CeMV5kEuh+52KdYTvXy0d
SvPfEgJQkNx684mPLNNTw7gDVe84CiU8mW2xNvR1+ck/KhOva5ejaBJ/jsNLbh60ENuxl3ADVhVs
Jt6zkIP+vXb3BlJatyYNjJ8VYLLZfZnZdxdeYFQz+zZ1eBiQCkJ9DSnJgt/2MvferDigst53BmrU
XmF+ct1fQ+6KYpebz1zRs4xL1DazrU3L9hB8NMalzH7qBhHtIwfB08NKNSTemn3uf3V4c+O/xD9S
+Tw9+alPvSie0eFR4FiEcOd+mTllWuGKH6nX5gcLp6dVgLsdf51owqqMN2CEGET5ABY707xJrrZ6
ZTDz1Dk9bowFj70BeZdRCDhDM40wVGc8NOlZtzC7nvx43bziyXJHDAZfRb+VEH5Vu0M5MYoLjNNZ
7KHZAztY47ThjYwTxnkLnktfTcEWK++CoWROh/sj/8sVatDKtV7vUkEbyUar3mZOkOlziG4wcDEr
1kwbtOTTtiGqX4bCAKf+GZuLf/nJCXa6dqZLOCnhXQsWrF3j/OVlGfGTiGH/7lWxd6tPs7l02gVu
sJXyreJNUz7a5TkScm2oT1Qap30nkFFgFxPo1Weozy6jA1J9IUsB6DL2CAwI/ezgzDvh/0eYEd1V
5U9sGIxl8Ouajr2q3DM0PPuHacbRZPLa5RsnBHmpuejO9ypkfsq5wpn3Mjt0MUum8YkOQShituHE
7Odlly6fLH2tL7F0Cm2uAjnY9A+ZXTwI96VRHya6QW0dRuIMwIK1G7lMp8avUz8E3EqGk5G9Byx9
k3NwmD8PxxnMs3Wf22uMmQNRDsxT5qU4NAklwOs9p+7Cb3ioOc3x/9FIYgMQJEJMvbbxOGIL6XZu
g9qnbwFaWnLLVFZLT3py4JRj+6cMX14Rn3yUGbBzFB6OXu7/loxIS4zwOFJd9d07C53jofI/iinz
6qBetemqXK6IdPu270X5EeOqm/2T3v8Rg8Rtc0owNln9R6ZviL/YpOiWpcZdqel3DrZhfobsMJh/
Y64ptCAv4Ju03pjOlniND/cP8XNlVE/a9Ez1AxXXgBtRfI3kh8d+rElM/JUczMP6PmISbdOeRMAx
QV6OPiImwMgDTfpZ2RtGk/ScCrmxTlqOYPdaOCXhBWJJ6DqJS43IThigNjFoLyGZqvTUSNBgJ0FF
pQygNzWmfsSiOnovoZV9FsM5bqEsXikgeKjLY6Q8LLgJm0dRPyfmJmZSC0YmO+NyA5K++AXrLW0I
y7SzOZP6WicLaybbtcNvx6emoj9Be0jIGjoNtMTpe2oEu02xzuDR13TZy25ntJxMzg3RnZTCouZT
ptYa+cUiWaJNrFM8l2wJb258YORi9aelhiFQniUfuQtLQqyz5+AgGXCoWXuKLniPz6G+GxFSuUnb
1lvI+QjCvhXjOMbqPLSPyfQHLMpD4wM+67rtMLpeUlGulIEDoZBPiuKxoXyhyqyn2hneoIyuyhhS
g0PyFjtR3yJc94xCc/obpACA5pobx5dX1YbRyrfMHbTvgx2n3jB2m2AECVrnh8lFAyNi800U55ha
5dnN6MLqjqRXBqBrjJTxMByIvGJewVN0J9+2g921lkzkCz5zZrVLldgnLiwsSpI3TdZtw8C/Nxio
DB33Hhu5Djtn7OpdRiiYBgWm2ZxXmZaXdKDIsQZ/pAM/Vq+Gaf3QFfwQT6fQAsEbbVw8Xl2sP6cx
JHkZKEa4qLmUhbcp+yMs+9g9GAj7JdVBWqC2rQUad3yzF9gU61/C6u2o5GwD2WD+SC+u7uVJd5ti
unHe8X1dY5QWsGm4p0uOLA21ldpZIVrrKbUHA74EtPcCJFOzThxGY/6qXBivUNFt/12jtHA+CFAs
A1SdKLoEalrnprMJGsYnigDgajZ/uAYmTXaktmSd8ZwraOOB9qllf2fN2ViIixN23FHchwgkXTfj
+ZuPNU9TZ+MMBR6pCfIuKv4TZokny2Ogfc8cHl1bsd9oa5q8HlUmHmzNwnVpY2U9DOA60Q73hv3T
x+ULMbFtnFh7Dj4bowXDM3wYNfRlZDMx4GRkHJpw54ky8PIOyNViV0qcPRpTJWpZnq14+CbLupsl
R2sN2XGBgwgDk15QtS+qVps4tG6ldG7OWL41TnMYrfoh77RzE8zgsKOVmZ+GBguKNE8V/h6XCEQy
eFRP7Ugqb6cyW42Vta0IlmpVfmnM5IcSqW3ccjgdNK/gbir0mwWCNvJPVfUUlTdYKsjkBaOd/BqG
3TrBWzSrr9CBqAoHpVGnJAdFT+6ArLlX5RQGsHdk3EbcjtuS22/8ZDm0aju6HleO73oj1ookMY/p
UHPxSUn06qcEoiXFLUsgemGHb4pqyYkg/Ok4hrn7EyD0mP+t5tm/mD03s1SP/4iox4WdefyBa2K9
NqG16xomhu0A7kvDGApFduD0Pdz5dNnlD15DtUCzudDodYIbSwOjdnOMb73wMQlwtXZDfz+FPECW
/sCcmANesML7DTcHapo05QMDPdLz1Auk3Urj9DzapCdC3fhDsdm+qghy1PbDlDPhQqakzIFf52Pr
3n0bINA95z3HXu+RTzwaIJkE7EEFrMrhSpzDXVJ6D/f5Pe/HSxR7jsOMwXa3FGiuhI9BpC9PgkK6
lJcYANpk9CIhkFu7kTUul9UulySKNSYWtM6QR6WUh7HHgI8rYExENriJtZ2mMVRFwymdd1n5j2GW
7gjWY9xFg9XbrewYBKn+4i8meVgZrsvgk3wWuK5Xq1ArBxkp8b9EdSvSV7urt4ZfHGJdrk0qfZk4
bQyr2lRc0EJpfuS5/Wy4jLkGFrbA/lIR1+uCw30gkRkTb2A1TjDVh322GarAS7TISwXQQ3MhsHJf
TqrwtdSAt3MzVenZNO70UfA8tJ40mKH5/as1fUQzxQzIuhKtqYeJ7J/yId53PWSCBWVQ+e3OxH9v
h2p8sKIBIjiaYELbDefWttO92XhxIv6dsqx7UnL+R2gY/GQPRgXSaYG2gXpdkHiYKvNxKMx3TaI9
YMsBFdTv6B+5D0QeBG73uvo0pvBQsg7aHBpQ7jm0Bjs7pGwit5Yiw7WZu+cwjrZO1KwR9MuVGHak
rjkEu2c6XFcWoOQc0wfMjIl/NzHKSPaKlt+J75WlGiI4AzulkB7aleqnrcxa5ITwY05s/Gv2s67s
HVDHg7LdkT9A+Qu48n7sCKXrq7wonwbLx6MjcD/zE/gJ17DwQ6baezD4L8BjVlEd7V09eJwdrvdz
FbwFsrk2VndKmVg4zMOCKjvXpTrprDhNxDHDwjLJuzqFwVloMNQRi5Q/n3WKnkJkRnI8nqEinpaQ
9h792hW+1+Bjk42xjymxqObw2JcMO0OOEU30kVJYNmbfPrhY6nR5sfWZ4kf4sfXi5b1rkAdF3D0M
AeeD7sMlqoQZcGfpTPxoRSuZ1o2ZDShLQnF7jIlJFtl0nuL6oFT4EuXRqVbEapvBQ0pjHpVunI4R
pSDRksynjE2Uqse6ZX+MbuZUeX6drTui8NbkzUx2p5rna2g3DkEuf4C33odrtrRHK/c92bYni1zb
mH8EFGu0EEpRh/aageECxmnPJARgH6Gd6cIfP7UyueuOcelM+6FwLTYAbauH46aZyc8CpXSpH7bz
S91Bq1P+Ni/1QzQ3XCAlxlA5ME5oo3gvE/uPCFpYehwpi76907rmzZW4yQoJZbCad8MSNPzkOWKg
jOgESPk7pC98CTTNEorrv8u2ophAUh5NHPW3S/qE4kZoW8yjUb+g8Bc2RmebEugfs+jLA/qhfnBz
SzxrUKyfGnvZ2+BrWbgcz7a5wEjxoBr2GTLiDLaWAaeIpq/cxEHDXb00vxttSadq1muapNdIowql
dQMOqYLZ4tBx7ytIWaaicldlbop119UfEIwu3eT2KIGcM9zy2y0mXK89tQTprP3avtBWpFwIpk3M
tMSIMCDCxD60zIkAZMlVDih6pWa8MIbgLN7GPZxiy/9jjdV346idGYvHlENTHXYHCHXqIWictzhO
Lqh4MEoJItvRRwDNPmQ23ihxd3wEXt/Wkw2suhtkQiY/hCftJj1RrmL7r21bbvz8L91ZoJzXGhF6
MwjWvajXQnP53IGKwCVgVZwopvg8QLw3s/Bz+fhOI/H0Qi05BUB80JxjXDW5u8ko7ByNdTbWO3e6
G2X1qCfdU1N9hfY90eGG1tgeiDHaKnqe+e9LQIy+c7CqwxSjuqhf3dhp+GLdcCetz4wulb7o7sbS
pmTdG33iPLsJx98I3nZMhrctPQNCLefGsFp1DUfCeQYfw7H0MYnqXVkOG1CPJUe+6RffOyrM1+BE
z5l+lvKQabg7ObwV2Ddn+l3mnhlxCnPSVYBInl2XcHC0CUiwTI5NFu+tq3En1y9F/eT3m6l6F6Ek
6oF9Oz2mBj00Ou1H2iqaDgmWBJ+1aKtaxCybWsDir5t9pdFd42FIgj1QfcaJ1Q0k35Vp0dkY/ZPZ
Nm/jeEy5i1pt6kk930a8fmFd/YjlkZdlyfeQMqixqT1bQ3/Ph7vkLNBFLgMH9lskjVCLzkSoCLU+
lWP8ZbB8pCR8xoRhP6cxgvhPIxC6mqFNXMEAJS42j8+KYxUmZzJ6DCiZ4XmNeseWuh57PunTpx1s
J+MlUF9OdbSMeJXU4kFDIPLT1zmfGXPs9ZnDFhdg3y/WYWu/irT2YkXaGSET9iO5Xsk/Z2nrFSnU
2sS6+BwM8xptZjfmTFh8/96R9rdZrzNQgZaLGE3spQyCrTbAiovUISIWU/cYpljBpllcM+4MOont
/ig4IIfGcyreffkG1zFH35oNBGDEj2iVZsSlbX4OQvzLgq2D8DURAtvqaxry9xovhI4NRas/kiL8
QL8+Bg3T/FLLPUeAMXY69Txaw6YlUgWQ6Av87e/otmTDzD33pg1fhEoJEW6ziWafoPTfpl79Sdjr
Hzqz/R24sEH2ZEfMzWRTLvNwK57fQoO39dJ21HOUE4UNTKf1Rjv30LeGuLlOWCfqWhzcmamdICfb
cwB0NDz4hO4IEj8sNtM8O81Jdm4L+SzQIUZ3AdJkW0rZz21OZWbfQDaksojT/CQ+BOVcVcL07pEC
v5TVue9/ErLr2fwqEfY7+2wl1lNrBevGEPz60T4fQhlxi0rOjRWt9SZERvo2MBTRGJQ9qHBpnK2z
u4ncmDskyftxD+x1efpgIDPi4fDSc9bvkHZiFMypGA82txI3MNhgcQMVpD/5OtGjbY1XCqqfc9Nk
ZImc66j8QQFb6KA5Vrp1qguUcw5JEwoDH1tZdwf8SIegdzFU5duKfkWDZzQa6IaS2jscpfeAEXZP
5sKAF2wr+wjswxsIBNghsJeYso00XFcFTzqOrgIIIxnbgVtNkWlekGl72NTMG9H86HJ6amWAlCvu
JJopEkbHNGZGXZhoe4gW83thx2+FWz35NS+pUt1rZbOLMFgIGcA5d9y0lzJabiUmvVE+1Uxew/V0
uV1eLMMlnO4m3+OcvdMtxeFsvo9UxDazGtZdkxSrKenMsy7JOA1ZfVOt8zoLE8x3Few6qESbJhk+
CDYsJpytk+c/Qd6gOM/IjMCTGVfhQAsHBgxgiq46IC9PrxCUzLH8k3Ru+9DX3Nv1Oblp7viWDfI2
qgVbUJueqGuvy+g7FMZ4Aab+6LdEYEPTfe10zX20c/Uik+w7iVFCaGhuGCQz3TdB8q304aVA7GaF
00eiMEju3Z84GS9U5tbbNrV32CXJGocHX5LWw5kf2xqz/oXB+oK79aQziGo1tHzJJ346FrwYDN1Z
3d+koBqDuRkiq2YBOGGk0bQ7guDwVmYWN7pNyCys3K74aNr8EqRfA5pqO0F7BbjPspjF8YRk71ON
ShaWQUklKCjkJL+Lxgyfk+XVIJ8fnCQjCgHQQ6f1D9c39ztaq5giGMG+LJNNZUSeXrrHptZuFP0C
6xnefTffNu5XQo8CzQUEX+nwzpmyI0eZxsiX4NjC39cjKKrB/53r6TvSvGnOzjkpk56LmVn9luN1
4nNH6DA3CIaNm5lZp0VUFLs6DO0u2vXNX6zKFNa8BFkC7LTeRjnUaIHPVwxX+mTJ8/ji5Ej3NDf3
FHRGhUe4ruJtH/uvSRPtolCuBhIVNp+SNl9wGQ73GY2CMLqy8BnApCF0Fa5SgAQREPdaBMdeu+oM
0ocSpb1bNbwdCzpMMTjCgpiME5dt1u+eCa8syRm/xMg/cJOZwkcPdLjywWZQD6SqMe9ZgWqp/xS0
8zBI92T2XVmdV/jtZ+2+A1rYdtQ+MAkal9GM/zrTLpygYWbMfpam4RYV1DKfyjg4ZBgHo3okSh1e
E7vb0umI8I89K8f8Z2l7WgpZ/jhyhHQRRd+U/aI8l+s2pNc54t0utTPSftX7u55QUEFm1KD+G1wS
OjE7R0mRtbmN8P5Q8rrTdetxYASlC5zg/ObL0d/nmXZAMrhBHbzWQIPosEVEn3D9WXv2+aRUwRKJ
ZZSKlyVgQJUNV4adGCb5ycL2amlngxnO7Ls/LoppbvJk8rDGwHfaNn6MCTUnxfvAxjsaR9ll10Bj
2m0aR6jQpHINJuCIw1a7mbJ7UN5EA3VkbB+qjrEtViWnsw+0G9Mq6O8sZD6mBGkwHUe0ohiBYJzo
I3Ik5xsktxR8HlqFywmfA/Gp75yj3f7q40/I9aUY2Evz7YzbfukGc8KAPZupRN6vWhGfNJPJMm1U
Qa0fSAq9GRFnPGmTNeZKkiY194tbDcsZpAcp5YpBjjNTMWWjFY51tR/Gv0346cMvK2T/TLXpg9aC
0TZBvvPnlXEpKPbzU2blTQ9Qli9HwC8mYWJnFl11XDkC/Tq62jXI8YB25SrxYY65lLa4TCGsZNP4
+k6HOebgIglyf22SW7aFAqOE7iiSnU9UQSHTu/qw6Tt0SmafwtC3E/4H6Q/P9CWAcqAxqHqzg68Q
s6ToXhMC7jSFzAnDaExVNb9MY7l9kVRLKFuARbdyAPM1A+8UXAzLMTY2KnnNryXlpA+vnUyCv2Ua
zK+Xo3l4a5ZqigbxIZxWLSSIptr6wKkM7WfEnKALfaPbJZT1FjcU6TysGPNgsAIwfWQOMkc3m0FH
VV9cQRluNXnpPBwGMjqKEQxNhQwtTqQd/wR1Q/FPTyiGmngr3VdO+E6AL6CGhKIdx+XWEjHeG5Dr
Kbk2Nqb/mnKitbRy10LQCmY8b42+MnHw0HZO83bFL0EgjZHpCZxfIbWfVmQXZRl3SK8XbYhulM2+
CHKKJlKVbRC8l/qLiPKPVO/Wbe2vpknuNfFdErIlxsP1g9ljLSmGxS4CtArgVLQeyg7XeDxtl8YU
K0AMjmPraQbGQsgdmEzDgYW8AsCfZtgEcrwpxPuQgXzWJ/tBWxzo6pxOCzTNre6Rye/GIurLTNJP
EC4jcMCTdraWYOzLYqE08RA6b1k3kkv8hDfNp8LehP3OJ/49lL+d81wPd+a6uObgufPOtpB0Iv2E
WhgsjggUVgjFfrEbjMfFW9vgZow7osIfblGsxowDPRnl6Kq5LlJ9iBpH30XIZsxdItUl2c9X/qu2
/yPVJnSilYuS1+sfuiPwBHHFxB4XdlsSDVgiT8KlOyr+hG6xrgwcx3Cq4yw6D0AExvi16CtsCZyl
4Tn7IUoQXmTJR9Slp+sldJ7sjsUQqyFGmwpPlYsGPNJP4GDQUfmwwzhcontGDjvIUYOXwPLCQUKr
rI2SjEvVW5p+NeoieQdxTAXtzechrIBocCyZvql6mjpMm4H2Qqb2NlffOQ51uuhWSpDTpd97gsmP
gbnXZ0/wlDggUm+Rw7NZgoimN7aswblnX2gpZko1LSfqIj0KbmeTMrGNTrjxDgZRVu0nyn4XQL65
ICESPp8oTLPJKNnOjsMgVtxBKSW/W77/0Ie3Vu1C/yfvPwi4zNzqdXlhocnnVyp5qW3usw/dRrjI
Htr2rurXisKI6GYNN2IZfXOjxKwVhHvrF2JYLsz+GE8EO13PhTQDaQ4Gex05OzvHrYMMhUw9lfcs
fI17PK4oNrg9JL3aDSvArrNPSEwlYGHIWAsxSZ/PmiG3Y/0CQy946OlXz3ufmwQCOIuOxk5GgqDE
qlc3VxKcKy03+HIE84O7Sp9FcDP8SwRrpfljkZPPXiwWrV4Fa7t7oYbS5P2ZkIhIU68y7g2J9GjW
oYyEih5tU2EgddU9I0QqMbcyf1qP4pE8zC7hWKRPsVfz1aYWn8UHy+UuS94DuiJSOAll/8ZxToHG
LznGdxdVrkyGJE13S8ZPOX370743sXfvJqqBqJCyWtoLOdpNtyWQFYp97J9Tsv7DOWENpNCEliDW
42APfGp2ue/ekuhoDl8wNMzpZrpvBQ9keXJYfDNxS4FualcH+c0FYBztNSwbAQNP8FdU5M2oCSPX
m5J+A/eksALGeOEoI7Ic4Wl4ton+MziCfUd2P94q9VQVuFbZymaG8s1ivqLNEIelBexp2leWN4Kd
oWMH883FKS7aBBcJ0o3CKfjaugDHexJ3M4Wz5c0OfohA1ZifE55w7GosWxq3ZvKufIoOYlnCcUq2
z3p/84m+kjeCrzZ0G/g+e+Y5MHQGugzf/I5ypb09f8vhXMnjjPHLKBFczFUebP1Y22odmg+yTosN
Dd881KcJQ6sN7FbbdVyvnUHup2lnGa+WThXlc5peJHHBOOM6sJ2yH8z4bvSaDY9lfQkcB5bIwZw4
6nLEB9U43zrnczS92eaQYuyz6pCbxVaMhwIznPtuTwseFZRaf6PCeur+dv0vbrCtiUrs4LbLCJTy
VuGdXIwQ6YNhxM8mdUBm1bz0tdyo0D6NKC3mYB4WOwmfhyKb32tlXXNIGEyl32rTWgF6+ATvStiB
GgFngbu0j2ME08jn8bkBC8SGujYMIu8wzTD6MwwmErYSQvDUn6ql8zhiGX+fQlIxHUfApxl1MMA4
V7dPKQLczBk247ErkuOcL+eUJ9Olb5vvktwFB+cowe3LBT9cau5wls4vEtGvD+HC0tMzDEDMToKJ
UT6/t+WfXidkFD8XxByh3If9VyP2UUdPU8Vg0FpoNNe5fxcO8Qgd6kR5NjiLAVzF7zxuNLtZN8Wp
L/7mmH9cyirq8M1NK672b/38MBkl1VB8Hi2i2c4joSCbKbWWgHs45WzO4bwb04GSLYfOqNcs348h
GelsH4/31nxXnXiKqebJcD508jOf2d153BIjoELZJsUNXupg4j+VP2r4MH1JoTnHRCiRMHny9isI
+OWS5Yr65mwoCGni3I0Mf3ZmrZhGQpZ9jAIdZxeCsHMNMbcmrmSjew8MtpPI4BrA9UqQRdNQIKz2
uZK0XzEANpxr0WKbiKajucjKKRv6d0/dUI46EJaeFY2rxv9wnM869qLk2QQBXSA7a9atwgWc806g
mK2DBKcLSoc4ktnmosn9DDeT7b6YU0Jp3aFj9pgtN3CONZLWVVllZC+6dyaX6yYgqMHvsijc1SSf
TIwwGbEio5gORoJ1kcCCnf7UWbmnJu6Ujs0hMS5C/GrmpWHYqLid6MUWZcP2A/6JS4bpkONKHRZM
M1N9baK+xGC1n0jyv1Xu1i+DTW0/ji1+mXbrjPvUxOkUbxkF4u5/Cdz3oYHEWbKG80pdQ1sZY4/M
5m7DhZKX45012o/YtFd6xGo4DCtF/r4tObSAYGhYSWtM0qnK1iq6lk53pDebVxZ6lHw9tLI7TmXB
MA1gB2eskT5vvXyGeHUMKDZyeNdrbOUu8XDSWWT0qGEG2GXuIUQdR7h+Imw3jFdYaxeLN04KoqSb
tk0eZ0y0U/Sl67AuXAQg+rSIPbniKSB6aRnVeUQ/KrunEmof4qIprBV1vBuwmXnCV8HbVkbuJiHd
JZjyVriS6YlnULDunNpbjj0Z4ubMki1JBVA6CGGMWI27taxfDn0ApSrym+mzH0K0B6ATx4epYg03
wlPYpVtTFwfHVBvpJGu58KcqfU3eekcelpEercQ+brEE93xnbJtanCFGbSosB/TJrX26kGs8nDK8
6nqEvxeTU6edtPY9RynQ4pdI34uUYW3KMoOY0lh/BmJ5sqk2IjlTibsRJlHppYgw2lIMvSmIdA58
pYGCk6KiH7ViP5+Mv1U1XKFx4zHkqByNT9nkAJIhruZXvD2poJaqXDUgD4PhmvLRkoHYczI6RCBO
WK52vu4cpH8Cxrubgj1BW4YCOoDHdiXF9GRAt21zikF446qMW5oWJMXGV7anfM5z7h8jGX/mGB0L
t05aMOCLTBvS04x3KMp9cdOTkZmKqQxsv77PUS4oo/2QM3cITFccRReRZy8n1EyKCz/orwOXVzj+
pbfN/AYvNt6TlvBfwcH1f7SisoGmanbIDICnuNRifSWhIVK/G1FzTiB4ICFTjznGRw4OeqJvS1m8
1XrFcRisyyOWJA5YQT8j2cYvNBDM0EQphnIjQKn2Etsn6XoBgvTXsSkP4nax7xOeANHTnBOHy4w/
jiO+shBZsoqEqy5EzfDSWRGlyqEg88WBm8NGVk8W9lwcPu2MS50enAFDc+/fnVzLvLZbiFw09bB6
DHVxtnUzYgIX+qvOHFPM/350mNqq5QQN9Udp7K4uqYetmUXxNdANLG2dcADLFXH8iHbNZD6qhL+E
1911aAfSk+QWP0Qnc0wro4U0M8bVLRLOtqjSS6lXIMZBlBBrrcpHIOhHXQt3boj/KFCEOJJfO2a5
2zZOqziiLW4FSuvMFaeJ8eKUZc90IE+bnRkx8sKSTSq7DKYAZg4XCTijM9Rgy/QtzP1msGPAkEGi
apvpxubVbtuGuZQds3cNCEs8QR0+3ExfZnAl54G4qbQLBysSFzY+QNHmMz4a6l/rKo3OupqAOBA4
zqEu8wvLaXtcw0sqn6vc5I2yaszFuW898bJhASbwpsiTucsAtpfDI51my05ZYL8k/kGD19QXjDXj
blbfyK12/2A7EoG5h1AtkRCSjvlWz6SQ3X+MDrHQoM4WdNjdYwtlls8GU8j/B1MrTa6ilVO+EXeh
ljFQ3a7g+ubVkatdAmnjFp1kdgtF6zDnaEqXfaG3zmYoBDTJHi2W8nr2SSp0gLW2btOCv3GCsMdh
G9pvY0KhDhkzk5ZbStOfRUjhVwW+Cs9J4cL/c7XGbultdUW/CdwMwbSwpTrJ0CD01OeJV5vSfUyQ
gw//ucjiX2oeXEsp03GUoRkaI1/+9581D/04l8VUxcYmUWTB81cqi9b/+Tv8Sx3I//kOy0/wv6oy
imCoiF7ldFi0OjppkYFerGlKLgqwvP+/38qWpqMs00H0lvz1z2+lWXMGn2UhoLh/FqOzxSZC6O+/
dH/8318ZYwVd6QZynHR081+aMUDYNm45g0gbk/rUBtUpF8V/eVf05Wv8rzYTfml8D6XZ1LjwkWXL
/+crsdtpcDp8GUQ+82Er+6bZdEp3jpR1EgOfrMaLrf63jzV9n5UWpmG8WixZyYim1Azzf3nF/+7H
cXRerG1bLm02+r/8OFNaaeFY04aAP6Xe9pFBcBtu1w5lRp0mSMPrwB4lYImme4vSKd3y+S8PQ+GG
X0YcMSf8z++z8W/eAocfx7INZSnNUPo/fz10Ahp1RyXmOibCSpZmZCJDMUp9mgZ/uOsRwa8iVS4N
6nZ87ozlDJpAAOVXKNa5YwwrmdlYqUgcb5tEJxI5KZo7Jpyd7eTHVzlpeNGNNpk4Zk8WhpepxHJp
9SRVS577//Kx/TevhhdiUPWiYxfkr3++Gtgc/8PZee1GrmRZ9IsIMIJ+HtM7paSUrxeiZIree379
LNZtzJSyNErcQaPRja7bxSQZDHPO3murpaoa1qLQ2EUossvxRmbNhaucRdZMQ8oyhWNNqUkaqS5n
71Cr7UqOeJCRkodIuYNjO9mdcmRbY2PHl97QWXLN76tZqpSGtElrYvP3+Z70EdyDr8cCyXvBBrSt
jZ2c6sUJ0ZU0RosD9HY+zs4/9YL6cmNaNEjsF7yp2Sw0u3snjskBRplRux3RrsRyUrmnweNo1Y8g
iN7cqgeclnBawLHr3vo2OgfywSMxUyXqOKInPwhnbE7fDzyhfnlfkhtSTdU0TefsKep+mnWBIizI
tRloPodmX/I+VHI/wvVZGPlUDVPeQ6nurdSYCQd3Gocr+jIz6CkALn94EMUCek4WhFIDV4neo0Fr
TwpWO2LSyci+r5unTHNXHRD0oMX47VHCrt9CZ286yLNAc0xRUv7B7Q8RJdCCnYRlLctib+tXpsU+
vf1RDlOaerFXStqkOtpMNJEm+pT8kRzWTFJDzqttyzncoHPVEuuOPfcXfC66nw8ePeg0sPV94BrZ
2hqifKnaycfQibdo6hP1dnPfGv6blxWTKmaRZS9+6eGHY5U1qe+kHK5wH4V2cx1RQhV4vsouZpsN
tsKiUx2L8krLMU9ByD6MxDpYfrMOcV7H5GPE0UTq6Bd21R2K6SweheY72WJULikE991TgwG4C3tg
AX66Sb3syuzZT/k2gkUksuRZ3xKF98HhYdOHyoVsrS9nwT9nHfl5TGuZjMsomBIkusiGN5d2kCjZ
OOHtJISyuGUvBVeiO0WAXDTNBkqk6xgwUnqeF4bhFzPGp/lv+vM/1tRBD4ahM2GSUToh4nVOU4yU
R4Bls25FZQEHz8o9hf+k3731/+V9ZF8Ee7Ev4K89W5VsZlyLyCv+xf7n82Xp5dqNDXCX8UN5lozv
ClAs6R1wvPie06uaukKA+NgOFAC4+XNWVW+da925WvhQRqmy9BX3OuMgOMsMitQdxaI8d2+B7k06
TJXqgIYQXjHXItXvfYIYYtWOl02VUMbJ1mOMgFVr6Q7E8iQ7+sPqCARdPTl4yxhAQ3HPxg2R7MQR
uRJ0v4tyMWLch6XA2CS43annkLdnib3PYafCup1begGOaOdr2to1aEvjq8lFfQqLD826jikEheEm
r1HkOBTj45vSWmE3Cam9GfXtaD4RJ0LNis7pYD5nFKgJ2IWEc3Dtkq842AwGIg6hXOFtBlcJHJpz
b5qg72j9uYPywqEjk4YAnSZptwk2YGgWPPwbM6WyN3o4TNn9t4a5i5pxrpJzHyObQIB5DJyKD7C7
kpDZVCqH8Rg8Kd7wLFNv40bdKqto6SX+JsrqU9CW28Gbegqu+8ZfxG8XeDGb+KRjEVxx7lFnnSNe
u9o4VLF/aNrozqnxT6i6fkIjsxx7qNIA9qjRGB1Eet27U4bo0Rz3SripnUiZu+n4y6+VH5HxLrqt
nzw5FGarZDhMZKexPtTNgBSH+4HZrHG6LdEFBnJKEA1vjKj44WiU6R0XayMlGLc6lO426x85fRs8
S+0Bz+UxDSPO+AGm80F5lO4yVB7DxDh20qKLZT7lJIJO5gOS3/r6ecSSNPWLDJCMbY7VqxiNk0Hd
K4yNTRm2614PN4J5r3KrTZBAhSGp1yQHQll5evNYQk5Bxj54PVSb+D7AQ1phb4VR7SjHgZKtD8Sq
Qlrk5iZFOPoJuO7c+GeU2rOAotvo7pTm1i+vRuuXjO9d4a91qjFml7BAmBsTuzpBnxTk8GBq9VYP
9GMXFM+p1swLNgCmebQcWsoj4Taz0ftl0H+vVX608mA0/aKE0QHvdfKDIkrSYE1AtB3ZBNGysGhP
xYOLB9rbZiXogErB4PgkVH3tVu9h8swzg2nSrYT4kSLHlxQqOReejCK9bQZxFROS4E8lFgTvHqCC
xrw30MGTXkLTdJbRtG50ufacU4I/CUogXSZ1Hwpj2U+uFcAXjnAPBimzOifsXphzz0c+aJg31VSp
V65aCtKN9aKY70FDGLjdLjtzWXXODKLMQjTqwpfafGwAUnkcAOO4+iBBNaGh3Xj35XBVMdcgrJmV
HBanmmFnGC9s5KhrHw2DPmXK1oJ+m6tTjUfFa5ve3WTK7mDnxc54NCN7rtH166yfCWc1Pzbnekxv
BChh37+PInryOEkHnsHkAfs4iY4a9Hvb75buwEDqtSWBRxtc5ydX5fSJRGs5oIzBnmasC4T+pps8
K8ZA6jH4VvIR2oaq/BAs+gGvREExlA0R1jjSJRSZf+hhtdFDKO9BC/ZwIHohdhBGVfZK6s0x9M2P
dGwP00E4HK6MttoYtY9TJX8IBYaQhKZShzy8p4VYYYQbog/Y5tjMPWT60IW7zmPU5saPLg/xbppk
3/BuQwEFqKFtZTV3Ls4CNNT9/RDAUaOKZejWYwvbS7Ci2mOyB27sL9IOE2BkonKIC+fCjvTLVex/
lhOhnu2lSLoos8YiKFKq6NFpbwz1pRPhF5cgoUMKNDGaZXPA/bxijUo2oownQLHEq73MRsyujdck
d9+vx19srR3J0UjatqZJmHufr5Kk7mhlLccjt6aV7nYO5BRKbGxC2Z7CaN38+8vZ7D2JE9U0gQ/8
8+WoMNmab7MPATWzHlSxNh0vo3sv16qkJvv9xQz+srM1nxRWSWHOYuGnEPz5YkANe7XQODbAXkZJ
S+UaayTK4v7+++t89Qz/uM75xjqs26oxKsoEihImt10RN5ipIH6VJCbOsyZrLuyhSJD97r6csyNk
JruxTIsJhoBMBYWWT4iMaz04Exr3wvC48Agd7fMjjKzETEOFW4s0dL/soUDV+VJyjs8vHSUvXeps
Y9h3yJxgxpkofH1UuzmffA2wJhekmX3/vi5d6WwQ4gUC/1nx/BLvNgQ33z+Q+fP9JS4NibOhl8Vd
gxmQ0w7nPO0qHOqaKBoiZ1o7S65ESK/5++v9LmP832Md7NnnF2UqtCdbYVmLXK/KmzBNURlrulHD
1GsluIIOQD5RANqvSFGrfmfHHhgex4yJvfz+l0j174nLVok5dSTTidQ5cH7+KXRpQh3qsAXZBzuX
OUIyjbaqb9yZlr0XgwXk0dgQqvhWxz5IkOHR9G6dGHwqSNiZoYgj57+F7k2kqhaql/euSYO2Jxqk
NLNuuqaG5Wif8oDFaED7pevDxnZocGulRSe7eK2AvkZVdtVD3vAaWJe6BY9RX1Z5cHC8fJkqk44l
YUtYvwU+wByvWfs4VoB8zpV0vA4AB7boGjUFqaFAxsAe994HcVB2/GfZ0VfCBO2xzSmrU50ND137
XDe0oBLXfE3JIenKYjuawQZpG6NZYskf++DNx4vPk4Bn5lMLizcgGx+1IOSEjAk6vkEVspbjpHWy
btK8vk7qYy8+IFvvIjvckllHxarbNpVAj8a5WAzRyjIB0ISxSW9UB2Z1bGV/h2LmqaroP47OOhwG
pMWwKWuompYZLtUqeie40p+3LR8y+4o1R85jElgbwgsWwN4hkLF3wQvu0nupyg8XlHBMgVxSq26x
EcP6DlGvSKxIlkq9p8JMhsKMpNU6XUXFo19Yry74dY0IRdOfGFDIKNxNLpQfugg3mOzu/WLE3Ahk
BBkb7OJDOSWHvlq69zLtblXvKlOuYgI13JpIrciEDhwvTez2eLFWZhTdQRCyw1VDplhiArTlSYAt
6vw31V6TArjBP3cgXnVGXPRcyZ7GMHpjX7ulv58pxZ5KgIsQw63UjUyDW4VuSG61S+APNe+6qT4G
eCGdTieR/l9pPQjRb0biVCvWDsmesPWeEwRfWkopI3/wamIt8Z1EhJSaNNbYlDhsERtr2PYcWhDn
I6CS+TPZUnvgn2unJk06oUOmPH//zTHo/loSPn9zZ/MNBYgsGsWUPdfBOhTpIcvCir5lt+5azqUZ
/uayopekybsglTu8Qcg+B9ICr2mLpcMjBDwRPee5ekzQrpspjckBWr2j+M81Tgb0rMu06iDoFYCH
1aVVjb90qpdB/rOP7xpOmT500Vj8JDAGXSORP8SyiRAtTvJmQuQtsPBljrcOtPtUJXkFrRY4+2yO
BGqj+O3Cw5eig0DBVrYLynjLmXiujNXJzMxlwW8jOHSvClwQevbmq1PerT88Rrn7UwO76adxixpL
wogo/WstG9/RidGKV9GshXpt8ExAWmSjTeqGOqBJGThM2XuMcRHImF8JVrJhDPlagnWtY+G3rDVk
+51Isq2KYqUrxFqPb0Pg8XCSl1RwliON4L5N0COAwXQ44vhPDYBSQxBCQd4dVaC0xQHXItJJ25VB
i6WCbesW2TUV6nmSRYcyThZBrizzTJ5cD2FBGB9adgtQjEBrkEuYwdaUQF1kGfnEXXD4zqq5wixF
nuimjCw+8GZJ4RUJBTQHyAuPnSZuTNf94ZVvaf+geR9T4mM5eLdNpF0bNfg2/gFu7IUyCOioOCGU
oXlpELTGDdhR08N7YCgXqo7TuPvfZYk2hkGxUWiOplK7FZo4W2prRW872wkF+Lqhu+FsqCFqQxDs
Oc5Wb0vlNUqL9rWpqFHU5ag+fv9dfLESSQTHukqsuspKdFb1km3dtlT8OZvlLzhAJir+hdXu8/0Z
1Iptqaka3TfLnm72bNPiF7aHrtaGnhw2+TVhAbh0jMmz6ukqockyvhWFRhxQ2FfoMPP83zdbbHbu
9GktTTMwWJ1tBQNMi16YNxgGN/k22hdzHAJbc+bOwAOvLlXRxBezjHRUBJngTQWk5rPnqRHlDt1N
yCWrY7PEDnE9bsJx4czxKlJGmLHBXqG6vnTdv/e79qfLnj1kVUyRBknOScgtRiTtlKkShI5E6Uw0
gOSVFx+tvh854u96IS0yC1sdFDxDJ0vq8ybGlPkQkGMslgScLYnwgbEzi5bjQicHbebt9EX62C2y
9/pHTl7ihWrtF8MW2LHD8+W+TcecXsOfJVI70sgGiEdcLvcDiC2+3+/v7ov3+OcFrLP3aLZVFwwG
p9cgfgpQw3hXbvDy/SV+H08/ffmC+AF16rtZuqaRCvT5JnRBeysaOTnovfucWmCvqrB6H5pm6zn9
0onLlaUxhgDlVnWySiqfQBaAlrj/iSm9YosI2xoFJJ26us/vCEZ87IGYfP8jz3bNTE9C6DZtV2Hp
tCtpMX3+kVrD7DB4nBARrVRs4HStJ3R6kDvVUot3U/OctdFjTzVK2wAdwzm8ivPo4ftf8Xl4//Uj
zg/6g0/PT2hsiaglZmsuMFlZ7HfY7h2QPReTt1x8f8XPA+yfKzoqU4YJbJN/T4P/jwHWD1IKmWG4
SFXie9iI1eLCeeTz5/OfKwjLpDHIyVi1z86NieLSP8hIYY8D0IeFbbQ/EAVQQSNqfjaib9nlI0FT
7Wh0z9/f25fv1Pnj0mezRY86S1PEiNCiAYHpJtj1NdlulI5Ctqcu0YcsBkRFRBBo/vuFa08fztmg
p9pgmBw3eL5/N5ujIKORz6tUVBF86MYgdomRhtRU9fYNip2NIDUp9k1HYbvsZLy3JO3xAiv//ah5
5tX3P+f3JHX+cyTCEV6nTuq8PJtIEk9ROtOOiPAcEY+bwVLJ8V4BafRwa1jmzpDuhmSWLfrB67gE
X0qzDVXgzVC9Bn6BGrC+7otq1dBXEzmARk4qmuUuSrgwtSvWrp9h9T8Cw1pF6c713ZWZgDkJ5n3l
ASVHkeuaBzvvsRyHi9Efn6pWXzkB4nJD2TtKtVTEAOrnPQxuM4XGeyA5oQ5bh7hFVXOOA4S/hLr0
CJgM9sAy0MDgtcosTMuVr/0il3fu1s6+Jr2N0/bcN8SKlluYAZYpwHlpUUCDoUarvyoDKPKhflCL
g1mijg6SXVQ2Bwvqr9nrUF3EUyBBTBrwHann1Y11oYzy1yfOqFBN5kJ65ChVzjcinYyCpsdBvyg1
S2xlV7UL1YBnWwRltmsEh1RU25fWsM+z/O9vENzK/7z989Xa9rLGtCtCeMGT0XCu84NVE0gRqVQ+
vh9oX1zJUilWTlU9Vmp5Np/EFuoxrQ7xcTQJruacivKW/RI2nTK1e//C7PW5tvL7viwiTFhBVJA8
1vnsNSRmaLtRYS0az4ixmmI9ZEWB7Ej4nVvUF2ayv+9NM2zDRMmiGyiOrOnP/5gr26x0ERlVLBF9
1B40YMGrXCVWoWvxZ33/GP9eM7ktg1OaoemaSSDk2bVkbYFmDwt1ieeJeKz+TTyLFQr0NaSWORE4
G/y4xDolaxIWlZ0EHT9TT9//hrNOMU9XV4U0UA+wKjKBnReS9NJtoFc44xJLEng0mrMLdUsY89ze
D5vswsP94mq8RUaNahtgCU15dj6QkQkZP2eHTlLOTj5a+3pPkNA9cLhlfJU8Xbi3v94lS5EhkVdR
eFYtoU6f6R/vsqmLvoti3iUci/aavHAJdrj3rwuNEGq1GIt1G9IQ74RA1Jmx5LOUkJNp1D2lQofo
WRKCzetokvkDA7lUlvxrXBuGjmaKF+/oKGm0s2dBelVFDYFtLpc+STs/6UEGQsrGEFAYvXFhsP3e
23xaHM4extlHO3TeWCQau0zEtfPopO+CfemsX7XDuJEv/TCnQtYtIKzssD5GoBnW37+Mv+5Wp7Xh
qA7HJn2qz5/tD60UEJXtTWOdXCc1h3kK8uU3Npfomu8vdbaZn8Y0KyDqJIsNvWXxXz+/95jERHjs
hqRl10miXtHo8nCiVZcXLlnOJRpJFz8wlKFQrl2vCWHhKug2l0aVZM8qeljvqrQw+TfJeOLjoelW
In8nz+L7H/r3+NQc3rzqmFLjozivtrtj4o024mIaz7Z/GyOx3qbqhKYB27T6/lJi2oF9fv0aGz+M
k4JZm4uenRzLUY+RG0LInl6/IE5TXYi9s6Q3uiTwGS5JsLIuTNzTzuvzJXXWlml6Y0qFmnm2KTTL
sk38BpX8WFPnUTQrht3ah8sLdya/uow+KZwQhurq+Z2ZRlF7YYDCpFqCrJ7Hd+1mXGNRW6NFvxM3
31/tq3uC+jeNLWRwmjx7jLlf9g2Cc0BeSmKdiOMwd3Vy8TQ1DdDPT44ig8XULG2DGzo/5ttBAFux
YV85DjaYWQlrWkCj3rWKU6zNmtILGzSKoBowoUuT5t93yLU58YPBYNFlwPDb/pg0+9i22zZiWsrt
mG20Fbw6hAHNtYQ43C5zwd/nQF4BfBwTvaPJbdAOLjwFHCh2HeDT4BTjOPQurBx/r5U6P8uhhSgt
ySqlnj343tCMwGpDTk0e5dWmqvQVCoFxKb1SA3UNwpowgH6uZbV2aqTU6DpowYqq8ofvq+XVMMbm
yjIU/K9BlCBi8ORuHGWzjrqYhD6qxN1dldTjhS3553oRMxFz/CRmRIDLtKf9td6NDhF6LXZGZNU7
g7A/4eC4DIlpdTawCxcBBnY5DBfmlb+Gz1SF04RgxWNaEcbZviJp27HgQGstMjNSNpTj7JvKi6ud
mqXhIShHsK2eyDZZrmgXClTT4Pg0cM+ufLamDd0UCOr39ILMzvwYS1EfMj0raA4MaNuJZAVWFtv+
hXO9/vVlGa+UcFhizju/2mjbnRU7uEZLPLy4zOoKTw61OhNbWVOm2yBu7YOX21DjRuiGI2qaQ67H
9g1S1HqBd8/4kSlG8tQiyN2bRSB+5lbfYngMS/bw8KRVu0qWYT4mL5mo2KsBVMFfjyRAthBCZEcZ
UJ2iVzl8aQWxZMRp9mIyE/ubdCirXT3QYDca0JxY6OV9rAJoaDg6JXpERI8JPNU2ER93oJduOFAQ
tKoYbrgh9x6TURz0Gwvr+mqS9X0gb4KKBZYEutv3k9tfa/TZseXsG1MIZ/PskhqOZ2BgU0iMTgYi
NKKSerqqUBH7V5cj35MiLdMcX7ODhPx84m4itLZ6k4OGUA2c3gGdslldxbChFA0JV95q4b9cBf+6
5LSW/DG5oeEgw64LnYXw3fE1mbp8vm+9Eo1S3YV6ZM8ILkznsqr1ddiD/44EgnEtLQj2rgjrhfpW
PH7/EM6+1X9+ERtBixoC9eXzBUVAFCBkjAQXRZnAEI58iDr7mtPUmye8t74zj5OG9Ptrnu07/nNN
Okhswn9vCj4/BTfOLbMMBnfRQSEmkRw5Glio2LpwGXH2WZ5f57wmKKGCtch2XHb79i5KFhxuONbg
a3KO1twiHYnQvVk9R1GzcC9c+9Klz4Zy0ZWlbwypDW8/97AWc1pdhWFYPhUEnl3JzC9PeVVf2vGc
n2/+uWPLmBhGdEAseVZgbPMR2ZNj0/MWBj23IsTEGZYDhDQtCOh3RXAUlAKPMAEp+m4wVfIOa9/z
n6E5e3A/6kz8Px6ERkVbapKKkDjfYzZDqsaqGyiEBhhgBpW3WKW55XmHKCj2o6n/+H5one0efj+A
Py83/fkfH5gQqZXrKpfLsfc/2hq4e4I6sgvL6vlu9p/LcGB1DOQgOATOnrPvDF1hGYGzQG+3jE7s
+hbZh3EkwXFvPzX7f9eRQL7ETMWeaFpcMJXQffl8V3pf6EMbYPukcdBdpQBkH4wu7vYa8uE5a01/
Ajajn75/lJb91XeqTbta2xGUVfWz2UoZ7JA2r0+qX2hsGxckeasdzH4RKY8MNIzYs1C7lQ0pUkDl
dUDqiA4VLSfdjrRE+AExsFEYqyDJC7Fh5ttWVEJHDa9bMcuQ4cpHVW7dHMf2MHfKrR9UGwm8PS1x
0b6qgiLe8OoQwAorSaTJmvAbckMAf2JvHNxZ6Tlg2nHcyQ3aTS3ZevgltUMPWYckSyM9ZqDUYUxU
/Gfbblu69ClY8zpVVx5/E7HCUC5flfqoV/GibtmelRr2t25mVNfYFlZa8OrC7vvNdqLWMxnSaT0s
g0bdxcO27tElAHJNCWkx1NXEf86Hfu3iHZ2AtAWTaWY0887XV9wXpL3+xvKB1b6WLtDOPl20JY6A
5mZA10/qCdjWW3s4aC0xxyP2W/6heCKrg6gJkbZk+V5gVu6bVd77OwtJbEfkWVfBvJgYo+4LCGWf
BrqtAQ8kMMbdUuokbk4zTngj5/p4h966xAiQeC957yyL4q6wriuSBoLulwkdNgN2o7k/7CRHqozW
3NcfQt06ZVCROlPbNJq969MriF6+Nh4Bj7NxeA0lqUsU2dPM2athiCh47oWMi4YDbHwl0Vb3t0pv
bfLm0QYS6Bn0qdUN5P2ksZeWgI5ibeH0lRVZMblBbBKaYB9ixgiZeOGZe8UgjAl9ga8t7HExINXS
xLvvTFBu7yYFvJs1D37qzXJTnxnFQOgW7AkgorkMbv3iR1QCGbKOmbIX0abxf+iQIaxMg/T0o6qx
/WIIqwzr5KenfKBw76eYFdxtXl3nefnAG5kkqvEytW87p97bzqrkidsswrV548KfIR0P7YfzQR0V
MQR0G39JmioIb/LcVG4Wi+UIeas/TVGa+ZMATzHqAJVr4FUs9HVGNDkkKuKmTqGE/jZcO/hcql5Z
2uZDTcSmtiQXLgSAkxe73ARh1vXF0gOf3GQ9uWtKZKAAgJPf845Nf98Q71hX3tYM2Ad2sJ20YgkL
7BeiSoIYT7G51qEJ9iXEJ8FCqAAwil+ktdUlsewEX26Q38+pNEI8owfZ872E12wQGW+zRLsjfUn1
ftnRyvDrudaSE16dnPFlxBIl6LKBsLfVxeRyJYpFM941/Z0s2C39GoidW5DOM3z7swByk/AyEpDd
Z6eqFjonpBDRAcmvXmNcZTXAkZI5ACW8ua9ilBZIv7tyi2AoIKNXrRAJFyRr2MTweGuHtU11mVOe
2tpHRcwXI67z9L02UHt7m3JYeu5ahSrlhz3Rg4B4buguADqJZumku3amaG4wNfl9X9wlcTvv5UuT
kP+Jg2AQ7nUJgzcFhW4wWg0gPuAcPcS9RvRzVG90cndcDS5w84zKnpi5qvupDnDprkULXxPnBNGK
wLizHGhNdW9R4CjS54z9jkBtr5ABQ8SlCV7Mve6q0xRFLPqe0BefyBrkQO2qayDJBiYqKXUt89fS
jgjvEosKKJKDkYVD3YOfvETRjXTI24ksctjqjU+j3CgRMQOShuJH4J6akNehHbqGAjKHaPlipW9Q
UshNBE6P8GPhEfBcgLOfhOJYgctuRdaBJ6MppBn3wU89r6D17Sl5Q0YK5q0KuMp/0IikU8TcT2C0
rr36OACRyCxYdurPQbwK4BhOcxUFhzTdif52THFUSQau2MVKvCmT4sXUMWKP+tbv+2e3GFaRsB6C
vjzG4r6HxAoIbknGAPAXMt4GXPw6NB0gFdKDBS1LKDW/KslDaguOzqs8OhqTnU0wcHHLuKpN1wG1
OrOIetRw61blvQ/BEyIlNaC020sT6sy4KcyVr7wMnjWzsmg+tPEybN6HELkch4EdWEWyQnpvXxBI
X5NcZa/9dE0I9EzXTdKxtomy1b2jMj7kkHIC/URAl4udoirGG/RzW78BIzOoqzQ7INAroa4Mpn8V
SyApAWHiubc2vZewjzdhPKuaGUGfwBK94UjE88qQ3q7I5ZLY+RFOlKk/5MRT++nWxhdSBbDku6uR
XBYv3lgdKTlibubHZkw48YH+hZ1ftKQ/IWWTNhS48C0hGiNwegAfmMDBqMbhu+rviXvHZWgxWUHy
84KF6JBGIbOqw2sX97kCZFB6b21bI5J6DqfoCOxlpnuvT9iX+M325UYHIRSTKhkKWIEj6ZLQmCId
lLul882evGrT41TPzDc3ySm53qJhnwNOX/W0v0fdWaeD5LPVWYbmHqWJIWNVAzwnQlZXAs9Va1WQ
NpvtvOZU4YlU9QqT0UdRPPhEaBf+h/ScjT2WcCpeRPIEo1RRf3X5TWfe1NEzAKmuaUh8gpDY3sVQ
iLyJMwf2GwOdAha2dY++vxW1QVd6xxLn+u/Irdrqzqru0dACf7kKeF+6ihbewWqqvRFOP0uEXDA+
6LNS9ZuVOZTs6KlFXeC75FIxAqg8PgyUq9LiqW0fNJ73qDmA1HHHYkn2fuk2lsFfkMiT+KePumzE
5NgIFrrwwcO9WePHYhWxwA9E+BWHpoNwdutjK3GrU5Zp932MijQhb88p1wmpMpQOWHx/iqCcDeT1
xu6NaN0ZFpBFnB8r3gjcY7B05BdOe42Dn5ElEmArDOg/wvVotWBLTOgGQOtMUeNtOcWL5FOS/LIH
dIpHGtHtsu4J9E1IjtALZG5IFrJkFqn7iv2Pnyz1Xuz8EAKmee+QRTDRxrUBCpJkEBtJvxiVp0Rt
joNSzgmkZUB0yyzfmcR6RzoUAc72TvpIUQPyOoS84dQ0KqeVQ2O8OSGJita1A21dRK8gIKuKCIVs
Pw73pgWKoT6qMQLNrN5DUCAYwoZxA0ZfBNsiUl7dNmCu7n52Wfsuu0NqQ4jR30sYMiPxNFg4bO+m
FFcBC0I/bKGeYBhKMbKUZJ5a9muHpzNByDe+f7+3/qcF+0el6veWXqfEaktJVRFxxOctfVYpfVM0
qrtoFAJHuK4KabNBsq0rzXbIgk3qogBKb3vWNPA4Q33nwSbRLV6kDee7eKOPsXYhCSkpZ9j6KsIa
rOHtFsorJnPCCrZ2ea0CPYxItsx9Z9lkU0kDa5/53sUshsfQjeY2wkeB/VKjauqQzIXW/icHx0dt
wLIGLgphNayJXwbS1OFQ6ldd+KF4/tKuoK27HQsDeDnlVBj70WD5yrt6nhCj0/vgONCDpgNp6+m+
kCaWy5U9/HTaJw3XcknEmkKObaDdaOSyEZFmARTJ0CqWwF7T6OTKFhZGg0KF/xlw17wmu1ACv6xC
fifCgpShldpLm9WZ2BaQbgI6sjccaLLU7iFXlL0FsT2pooM+totsBK3R0m0LPqL6XodLUUzGY5TO
K87mcXSrKle9/xQUzWE0HHy7aH4lf+BiocuvY39bN+WehgxocX1Or3htOZz4xFuvPE/B9AobVDdV
7tn7LvT6zQqBYZbtMiaEuQF7NcXiBrJd+zHhRgyuFmce3D/Mhu9jJU9ZEtwMDhinkvDWbuM25rzW
PByY/j6BxQjSZqG1KSc/OU+rB0v8KOr3nNNKazJe5F3Kxp14dLJxHyq4J2NmoGB9RjqHOQlMBhFt
BvFZtrw17WCZVHc0lOd+dcycB7a0cXETTlvqEbj9lU3Qj79rZAGMrVxIaN6t211Vw7GyfimoUTWV
2KZNoD43agE24seQ/krkAJaRZRb5smKLpYMAXYORnXDOc2GO29mjU4A2Sz3yAH9qmr5uSZckunvR
GqDL8KWZkbss4GQCQnPgyWHKOdI+YsqNboeKiAggQARWhesW4Et2C3J/bhc/jIaEyVFZ4LS+mpLz
yh/lhCGy1327VMyV0d2pxS5g0g/IRX4pu+NgvXHy62hbyPHGVTaqLnBS+leizFcVqmm8XAvq/sAe
mRmbdRk/WCNhQ209s4ICgi6LIVLSKxgsu2Z0jvrwK+X41+XpdaM/D+WdMrJs9cZSqOGVqbe7ynox
PELn0k3Lshq5mGsBUZPmwUGgwcFbw101czH3Jv4DplVUJy0EeGDQktWksuKrJpBrdu8rSpQTN+lC
5fOrgz06w6kvgFIHOefnySeIZNxrKZlQTUwOV7WvjMdiuDDFnRVz/5ng/rjGWSUm1skDV0fTXjiU
KqBIhOG81jUEFEEFQHbYfz+hTn/bX9PpH1c7azmYuCv9Us8d3DzPRgVFkbPg91f4qlDKxg6Hl4Ek
VZyXfHqrq9wyJ1IvZZCy/oc/oGV0T4T55otAs91lbDXGoqbo//+5NfQD7BmRDCJv/vyylEgZvQph
0iJlL743SxX0hpuyHfz+/r4YE5MOhMquadG+ts5qTEWnDRj2KWmR0qKwwatpsBmX6mZTxejsNRlU
3BGHoThBnXRWN0s7y2pdT8AFMBWxKGLd4bRYvMRlfEJUzRYpuqswxoLf3zdN4831HFps35rH7+/1
i+os5BuDAwGdYUkV+vMjDby2tRiH7qKe8qUEFYgbVS3MxxbnKunrjk58Mt2BYfn9ZfWvKtKG/rvs
LaREfH82TMNe+rpOoAkBI9mchsO8ZPdU3BYDez2RkQwGBrBjTe2f48YBFHhD2sqsJygwSEl6LpVV
qN+ouPYTTuFpBVS0jsJbNRO3eq5VS7Jw9naJzrGxcc+1mTvXanT/8r0hQjBIoGnpR5TG7K7vZfAa
ArRz8ZD01g5ewKLrb42mmoWVSt7GHTr0WRsxK6Q4pnPKeZxo1RQ/sD7TYVaoAF3h5Wo1//+ANdIr
1VvJ3jwc+IfjPF/XcMyMyWmh+ZQXHtqiW0XUEDy5NKEAMnhhj8/Ukhr8a+d/cKpdRtqT3t905b2n
vHggMmI2B/a68e4ycrRSNoDVS6RdoV1dZMSNw5R3bTCKuHYsWMzsKbfKtOBM4H+n3/43aWey2ziy
dd0X+gmwb6YiRfWy5d6eEO6SfR9sn/5fSnzAdaqMNOreQY2yMimSwYgTJ/bea2x/STl9wQgEbT3v
LaO+o4xDYdi8N3lyyAsiV7PyWh8a6FDES2tW+0yIxkaCzmiAAyqN3dhG+5SzmkUpybuSEldYt2kV
+WT23Mhpvugxw7ejuuxDZRmPKhwl8K+CILu0fE7p0lhOtw1KQUJe5ykzu+eR9m1pr+ZW4Gsytqqw
75tOeS76bCPIeLS01u2pAaee9C7zpjJbP4sSvNWPVmW7cYq5o3yZpjPE5NFUPwI7YAnZOJ1BFiVZ
XcNKKl+N9iGr2103Ahk1ArBOw2pqAOqkuKtoHExtfN3IdFd6ZFYQ+upYXbT9TS7GzaDDHhN+rxDF
Om8bg03BWgJbGRWUdeW0Q23pKuHTxPakysZVphjsSTiVgkcWE3KYpXdGJ5FKSRQ26AS7b3ZoQWlS
DTR7uhUp1iPdERqghFra/A+DTp9JTbzYupIDYyGsc5gJTTZCbIS5cOJNaX4OGPPpoGXi0ZreFF6u
3NwnWb2Yhi2RKUtHgda6ighAthVSRvP3qt8QFEeAATz7DXsXVjSHyJESoLM1v1q1eS0ppEoTgDkZ
V/xuydjlcM3pVUD0lfTHKd0703uLvW1aVTLfGCTzgM1OTHSyg/r/VqOXo0UnyNBultBjgio55ATr
gzwtIYNaoP0y2z/X2G30awr4PAbe+J0l5/uU3H13iOkYLop6a5IcrLTFqlXuNP0zlo6zfTPTUXHO
xDRZdQnxJoVXaneA7KJwIwjKTBvPiJ+7hAzQcNGqe5xHlO4yjX+ye/Xi0ax+VfqvyVCu4kGjIWxe
CX1YhdJyRDc2ZZtZIkqWQr+S3weWRo6p34hrZa4PlpyRPcX0IGY2IU0AYDWCAkg8cO2VTgswWNzN
WbKyEnqB0XVfazS89mmwa+S7Slmxi77NxD6ykHDBTGhc03wlZsjNIdWow7tqbXNrVU+7moQE54Qt
rC5PjZm5IWwU/vUZGB/QholpRAc22zWGayY1WAyYY5lNrwG69pM1rrps9icdGPV8M5ehZ9tUFMHz
pDeeaJGLkboemaBZRIAJD4ApLLuWTWbw3BKhYdTxgvSOor2VPid2jKnmKTkcrvhthug1kjlNWhhf
3XmwiPiJIN8IsR7ldH2aqmPC1gpIly4Ixho3c/MIu3IdJPNJcuZ9YkEs9xrB9p2My4Enet6Ar3J9
k0Y/HB1/U378sXKcy60vB1tSOpuGyDkKIJhj8jMFKFUsgnSpa8m0Yt04y4zl0jM0zLd/X7UubDi/
T59QkZwdTUjNDYqsPy8d65ozERPseMKTwiUZp6qbriG3rt85HYidVfwBSWyl/KB0+q4eoTa1sO8b
io0/5c+r0iNOjEZLHc/ubpLqkR2PFv9w9v3DJbQLTeDUSHrT1WqATqVQdn1Yd4QcEqSiN6m8+ftD
/Pb1/edutIsiTtStqHGEIExBSEFqVLMjSPI6iMRnlQBqFurBisZ/Zbv5v/f25ZrnYuzLkJlSqZzs
IXO8SelqVy8tHuTZTignovsfb++ioIJ8KsYo5mVR4AC/K8nxjHy5upeqYyRe5Lo//W+P82JzoSLv
mZyW6zkg3BVJ9ITFy4dZy14FSxL6EeKzkmR+/ftVf9sHL8tX3UYwiV4CN4t2cZuZ3qqDamBJQOpH
RLmbEZHsdgfs4vrCvgXIRvQWiUmus/lJuXwe7f+4Mo0iDXfYWYB2MX6s0FBmQVyBp1ivcCR3YVOv
RhL/7QQopUEE8azvVYWUqB/u+HxHf7vuxRgqNHUQGZAkb4QvSblVEi4fP2hzu4F17Dv1gwkJwgqq
l65qX8Gm97Qqsp5e5t9/x3cFu+7o2ONQqMj4iP4cyg6WUY3oIE5M1SbziniiLhgGr+7ttQxDrZJY
v/5+xW82lIaOAFFWuS7a0YtJTyYpVzHLwvFyThIC7DOF9sMVvp19vlzhPGV8+TxHErSLCWCgNyJ0
QlC3jOgLz1Hl/f1GvtmH/3EjF4+uGRU5lWjGeAleN6B3rmIBNOO0jDTlH9ao7+QnX6+lX0yoRpio
jmShU7CCM8NXxjKTV+AEgyHKlpJeF0t9qJNdb6H3Rv0IBrQdYRJrDvBFTRc/yPKU80fx5+DFN+po
uCgsg0VKu3jClhnOjd1UktebROT7XV3Qa22kvEuJtVKiG7bS5cmatGBvEi4M9plaSs6z8M2xYvWH
VfSfr0FlBSWkAkOAg/784gMGMiEg2kqOZ2bxWjNIcCdNPx+lQ1Jlq7+/8X8OLKQaBq5ZxN3ku/7e
hH4ZWIJlPHPO36yKA1/Gg0yohUti77/vS+DZxPKjo3dnVrqYDKeZzaAieNlNd8tequc84O/38e10
+/UKF7N8OIZKlmO+8UAsWyRV6L3fEMEBCmOY35oslpZInci96QYqw4a4DcU+0R3PP/IqUZYN6noa
vY5Y6cQ6L7rICpZ//4HfPGhNURUDezKSZVL+/vyCgz6PJ6lI0TY19RUwmZuYs/7mx4jbf05+DOP/
XOa3A/HL+4zqDHC9lUieGqdsKDrCtEP0Mm+B9MbW3/2f7un3N/XlYjagcMcW3FNMNFMbfmY4aev2
pwbkN18Dt4Qon5Gj6Kio/nxy6KAR0s+55Elas27bijM63HdENe30Qv74L+5Ix0d+Nrqg1zq/xS93
BC6cWLqMWaDqsCALnMrrrkDVkGht9cME+M9Fgzf15VLn2/5yqXjoS2vKSslzoEmOocFuU/zwUXz7
5L5c4mJdqkHEqYHNJfI8+FBKaS+b4U4E+TbJph/E1D/dzcX0KcdDqc52IXlmXfk8W+iyP/QDv70Z
2m8ysxThxMbFFQAGQjjNGdmR4HDTOtOYcvigAQKun56b8u3dmFivEbpSQFz2/PQ81KZKZBwDuGje
CwxvHjEya9yjHGHs4IwfQu8n3d5P1zz/+ZfxMA9T3WRwwbzBQNYz+wbz/98H9zdLLkPuy21djG7b
ILXK6H/fluKrr+0hXfWuuVAezMdg2f37wffHynLxvjidm8ikYGWR2ojZCLEJxzi93G/0KPmhRfvP
gpdFzGS5NHhlJs3aPx+dUIs5MloKXnkbr9OtWHPE7dPR+2FZ/kbJ+ed1Lj5ZolsimVhlxwsfZKDy
JFWuKr9/dO4TtB7YAmMv+mHQ4wHjt/+jLvnyzi6uSSzS/82xyshqpvQIHyQOIgd13KScH4LYSLr8
iIM4ckshPtup2VEi7fvMXJqohwKcYnrIWVeHIMpq0CD2+jEzyABWCyTsXSK3Xj9wVFmEOqKqzDNC
Y2vnIZ5ozPCg5PN3BazkbHQ3ZfZumiTKBsYqL4lBdNL+3ZwVNxbxilyRlRkRVJk3/iCXwOTJG+IM
SyF7Q9LuEpkzTPXYcCI7EN7fdhwDQseOQ0FInO8MKofK8ELN2jftu9So3RapSK+gNECFA3QiaZ5g
Li7BvyzTjA5XDu47Ah3NuWPbE6DqmKtCPfQNuYDpo3wWHeAej9rYH/Onc2C0PrZuWpOoG+iL2Vgm
WrawKo6Lk3edrDiOfj1FSXZSDqCzmTxtvI6diDPOyVfOIhanllGmOS50ygW0Gw8KMJi2hHZosLJ1
yY9tadkFnxpSvjGnFzhwfRv23GiiUYFOGMDgZN4aaVxWzYsejb4FRA87zUaadwbnt6pRer24wh2q
LOUWPkFAJLyFE5AJwVcBiuZngLaBs8lJcLI3ab1OgnP2hrYMzdYd4/xDBpqpWnuZs1d5bh7KRIbI
iGKAgJZFSiNWA9kWcqpLBOexmQQNN5Gfinq8UpWJV5TiSSpy0EO21d/NHDLHrwXZUgYSL0fP9y07
9JL0H2IfuE3rOpftW5GJ16zjeLqIvaZPlvCQog6AIO9YJUpM5N1RFkcxiI1jokCmsMZ8FRdP0EI8
1PZL2qG+wqOiWPKTSfEyglbB3BK+2ixi5SZrSF8664N4TcR/G2dEkPzTOd13XzQzIkdlLCyWAXLl
z5kjkqZOzgJejp1IqAnUScBggRkepRoxBERcAhxs9SdLquNf2Rgld8jyiSFV26pdA74irkkTJG//
ME//cyPNPI2H5qzM54DtcgOvYfOMUQZIXsn+dWP5xqM9LN5bgH9LEwHbgizwHyq57x/El0tePAga
haohbIosovfa5eiZroxcxAWs1/jzMvckr/1hS/DjJS/2BKVhaKMUcknhoTd1oSCv7c17ujH9xkW3
vPn7Q/12ef2yv7uohfTJCFPAN5IXxvYAGk9IBzbVww+Wgu+qfDouBts2WeXdXdzTRHRu2fWMJ6Uw
4J51MCXdArgLMRON/Pj3O/puZUBoYJ59BSot14u6OBGgYERCrTpF84cRjvCyz1pv1dirOpQOu2p+
6BF+V4GpwA5w63E967KxQlbjlAqyjz0yCfaV+RFYvYfzaEEyzb+vHQgY0mTSq9gXsq3787Ocw2rU
1YmhUcsvAQLyPqIx2cGKbcan/+IhfrnSxfKq5aBT4/OwyKd6rcT9QyNPm1YRu4QscMucfxgf3z7C
L5e7GIU5mbnNoPBl90Wgu0mWP5qDcdefhc3AGMr/8TFelGDV2cgW/d5izLe69AnmFoiA74gfZ4/v
Pq6v7+tic+sE8jDh2D9/yjLKTbCs23CbEPyOY7u8Jmsj9ozy33q2UY1gFPrPw7zc6+pplBAux7tT
ezhPuvba5/IP7+u7G2MYwvBxSIrCIvvnQKwdEBOo2Nl7zspCjl8n/f7v4++7CePrBS7G32yoVavn
XEAevBjWW21vW4wkf7/Id6Pu60UuRl1npbYayGc/i93iAD0C2VjWyohu/N8FQ5+PEVQCM/7zvC5G
XNAarVNOXCntSthORFhi6vn7zXz3SgihUHQ2gaRl6BfTXlXPSq2eNzEhUWQuTLIbu1Du/n6Nb6bW
PzYUFw8sdKTSEQYbili86s6ShB+gE9txQLVVvf39Ut/tNf+41sUja3WzN0Zx3ryszmH7e9MFnOhS
Xk7XxEC54tR8/iRp+eYR/nHJi89V7bH/cMpEm9e+ybJfBQHv/81NWaphaiyF5JhdXAFnjTNGIT14
fTWHK/2h8AikAPm7p/ces+MgejV1f9qf/fO2OHXUCBrUHefsgbv4loZJLYJUj20vJ2/jDHmEEGgJ
w//7vX13FYclSbFwq9MauBgbkOQc9KKEU0il3dxG2ApQXQtr+fer4Hb85qv9owt80SDHbDvl+MID
Tz5TN+PZn6P7rFGXCVsOWlJSim6g22RzcdeZXe6aFuYi3XhWcYo0Q7eNh/0435QJp000TGJTuwqC
3nOqz2x+wesJTlnzDLngJEFC4a0iFqPYQ05kM/L0WwW9UJYStp/iGccY11fFYgqvJMCL0mFoHc7a
yWgGpGqVj9SqiASqXQl9zYaHmebWsjYRA6O90dWnCNNuOidsA36lHCVMIaZpK7mK4rsgZ2OFYsfJ
OIYLbobYvp7l2SUxMQ4hIjbYM9Dzlud00dSrUVsEKXAjY9jDZ65LsVSgMVvKriPN187uu3qplWxs
ZvQBI23dp5z9glLdaPpdAZfANCJ0tJteQdoD0zVGaYPVFxvVbLh6e0setqif0TkuNOsmU2dXmK9D
KshSfszU13og+LcG+K7hjML1p92bLUFtJs9YuXGG90Tf2IbXlfB0Hb+vsSK1T1l4inPQ2/lGJ4k3
MQXYwbsAlUpc34nqI4anVEGu01NYIk+jgg9D/5iqF3WUYcD0HgERJVFl7Ost8ENZ+V62OBgGsNZY
F/tdZu1rEbnCKpd6uZaTrYU0KTyTOgp9GRVnsPXCJLpevAkSipuOxTjs1jJOxyHwdONEV1wpXzXx
IunH2rSW8SAtZPEZAKqzUEFhYLHw0TQazS7tBt39qjPzXUyYM+lAkHtP8zAcZxl0LgDumcEx4n2I
LKSAsr0ezneOlAShgU2TDnWr4N8zZvQivLHAeqIXoUaTa8uA/IK3WgQQmjEwBN3rrPwa6/SA4JaB
gvLIBl9g2wdV6AjSwLjgSVaidKfNUCQVuho17HOAERIETsJ575QxXw9GS1zavuzJG8VegDFf7vFZ
wFYM1YeWuc5CVaWKQ3fWG70GqQewVy/Yo5cbdb4v5Xahmwlenu10ptlGfurw53QM+GlRhDrXIeqE
fnfNciqt5vzN6jHspYu+RQEOGtxMXW34pY370HiPx21RnpSA/f+GrDvXiOYlMT5atDZ0IN8QrMuG
1DMLUbs5LMJ8L9NSQOek55uhjV0d9dMokqUjvRfiSeEzRptHeAPXAgXV/5JHzcPztjhbwRDoZAjm
zDeHDF7tWkL4Z0/kLeN1snH5TdKHpKw69U03b9IW6gq9TOM0Kf48r83qIVWuWGkXmokIeSedZ5f6
bpQfLaTUfXg0JsSD2XwVhB8BnSPNaJcD7RcpaK81xq2kIZcPsJdiVQT/sgHYyVf4UQXNIh3kTTjf
hPrrJEHIiZ+ygKcwMtS0FEeidj1pZJQrJHa/TOFdq7SPlSmuLdw3lTpvw+RFqapNFW3RHMbD0upx
msTyr0ghy9ZuOMGu9HSnBumBA6UCw8/8yXjNENZJ+EdLgMa5elCnzJt17ca2njr6HkNwmwb7VNyY
6KvAbCvlnu4uJwtOdzeVqzA9KHPhpu3eLAe3kMhFD6873H1KTO6WYE5x6XUMKAeDtaq/AaAVmbxq
ygE7xH5MV1a3boAgWWj9tN84ZKG/yeLdqU6WQ/sDwWgIQR6aTcJfSfvXOeE5Nv0iIwN+jpnncEXt
qvFWR2pWSrejWpLF/J7FN7FSeUQ9WVjllI0SXQvyt7L+ijQmtwuWsaHSljLBLeCOjr22+Wg49+lD
2AgHO32f0q2jHMvsqMB65kvrnVXd5rQxzg7V1CVw05Psg9Nvswi1/qnMVRhyx47Qjl6fFkpwUOO1
M3yO47axNlr6qpev6XSw6kPPuWxFs19/pD62TZfMXzfFZRxN+krD0iyMJ8yNXXEjMn1EY28sjZYp
Ci2hSFQ4tW+94JEk9xF8VjM1yTZda9LTAHwmolWncEdpCWBZrzAdLwWH0hXsOli4WwwFbAqX+lQD
Tn4hzBiP7jqfacvDfA2myWItOyVnWWHPyhPPSyPbObTaapo6i7HXPQW+k4Y1O+cBUydMtZf0HV6k
a91+P9fFMRRTFfsyHf+BPl5RoqBEk9YDR34O4+dY+iVx2J/kj5NzVdTXBlNncx8zVs5fKewnpcVu
tbRwhsjbdHjvnU3rHLUZhSqgZquElzixRT/bu/dJ/AuTUa1syhr8XM1XSiY8La/pmBMMHU801CYU
fqspiQDXb4IkWPYqT6YzXsHvLtL4UwNFn3kDtC21ADigkVwpLYoxXGvTJwaRXdxptDiT4UFh1CmA
inKs+qzZNYBVE31Ks1YioK3Q6DE8zdXaTAfgVmKvYhg5u7XbEJfkOQpXTfeB5DU5Zm/8x9FHl93n
oJiij6AKeL3X8Yjtx3hAcrMr6uwhnTNsjXxDfbjUzMdwuk3q+4KqSZzS9GUiUlYNZ3Bk0SI1Ah/d
70woJgYytwLj1eDpU+SXfJpXuLVYc9UlGTZLofJvla9VbuO9kJcVE5jTcESOobMiIiVoe5xkXQL7
NX5CK407J4Q6HQMiwH8Hxtxgm93DDYijYa9k7S5rN3K/LuK95pyC4UOq5w0oR9fAoCbD12aXsWgx
EbdZe5VGBbd7M/YEpWN1lcf3zD6q8auIGGPd3WxwH8lrL7+2UeXXXboGdeZpZnQTMK1jjSSiBZl6
fGPYL4gcCGLlVSO5vlEMt5P8VL1OKqSKXon28NhEHsxmu/X57iVnBZm7MXYKOChs1ZZHS74ZXtPq
TrNdqSLKwKvSpYVcOwk31YQ2NWJ2XZKjPphu9hbVD631MUluDBbacFN1x9cdSsc6YJ7xQsUfE4HK
fh+LqwIrPYrTal7DQ2ehdI0MC/eTbO5VJMjBK2CqIiWs00dnHFHG2+1jR6wYcDDrhuh2rGKYhhYJ
xK/hvsLGbff3pbJx6DFPxW2WXhkRzjwqA7+VHmIShcUCqVCZX6v6nalgv9nyWVDzYXoN0tW5yU5Y
rlru7Xqt2xsZCHLOQYv+HPF9yHfw4oee+3fj8ia23ho6NzjGCUZWc39C8aptheSGTLo4ykpM6yWB
ftHCCl0pIxR/mxlPGfkQjXWaSEQgXY/TCNWrkxyChQW0PV1Uk+EN7YPWeHW8qWrwkupxCB61bhXU
R1zV2nCdIg6er1sOInLT7WR3UFaF+alqz1mGAXcxUu8Yn4xsDX2Lhv+VOUzQ9VYLzzQfNTNfNP0t
6U1IYFT25vNBslfINQv9ajoa5R2XJEmjYg4eiNpHtGzfylW1IB5Fh89VL/XCV3JfGAd7vIOxw+cH
/hsrGprzWRzJlggoD85mJdIq5nUarQZ9remPnbqm417gCR4Ip/gVxUtKL84sFg1BGrbzjEoGi9Wz
CLZhvjPaU52BH1jHyQqWGpNEmz6Y4tBcW9WBD2mq9i31QbOVVK7gRS1lzy5ttzRlNOnZnDfMzNJj
kiKvlj4CgjvnY9C8yNMz1mMTa4C2R11tjrdYXwPj2KdrCzV7um3xm8+nVsbo8YZSnyJhfBnmW0W7
0+JtKTOedlX2Mgsvw9v42TGSyuhgZkvovs18UvpnggQme4ObtepPbbK1FQk4vNvqm5k2mPADLG3R
U3r2CW4mqhjNACOxSuslGQUzuL/HkKGbCdeRdyq56n32AFaU9XGQ1wBKJgOa37ESRAfs5+6hOecn
+HZJBMJvhThvathOg8eSHg1UTCDD1SfH3mfBXtc25MHVNscpxmBiK0mj3NPTmZOQFKSDcB75uAei
RdJwF5qu2a1AUOGEOAW5P45uDssh2pvKk5VDSfHUdJXYd2F9a8c+Z6yysq6m3TAsJUzrxVZWTz3g
d4twyHYxqSua++DdRbXo7vXzEdxyiiHwpWtVpQggSHMQfmOe8qFfOOUyylwrUF07YxXZO1lFzLyb
Uv711ZFME0Pe9Pku4IgsW5IsQYU4NZukWBj2kXiViVUwJw9fOe/ZHu14HYsUGtytPK9I7aj4Gbzs
2qZbTWTsAh5Oe6pqDluCk5g9ij1zrrxMnNRiFRu4EfchSFZpWwzsocJdq3+gxVL6VwnbtXDehPaQ
kK/b7iiDS+d5LE9hnSzUDJ/zKup4YZtzdJHe71nzAZpuC7YmxYOV3Dc9e7GFCvri3BZLSIiwyDdY
9OOOmbyljmdYyNIJE7htHqr6viwOGnvg7Bjgp3XSjxzgJGeDTnXIY79rr+t0O8hXWn2y7euIjO1g
5WRH4gUTviPprpDZUyaeMnAuEO4Te5lgZBTDIz4U/JLAWX1M31EBKdI3u3ghWTPCGq2VlrXx2Hc+
DiMjWmI8D3XmgEXJiSr7btDU0rBDEs/uPW82OZ8wrzeJPuX6lvPYNn9QG9y051CUVpxMxOapPxE/
qTNVLgbOs0z+Y4DUYmt3IIk8EO0RpR98Duw4i7Jf15RkDhEEq8pcG/YyJG04X9fBoxEynJbwi9Ck
2Wjp5X2orDQViCnRNwRuLNR+Gb032rGUSXhW3C79aJ4HNrYL0V7jOh4tYhIIkduN9hqbTUPfAdN+
th04fmoeiuzDGRbwS4bxhpjvyNmylnNm6o7BypxOOiDTwC+mJ6JJFNst4idiKaSCo+S1rG1i536U
l6q6N4ZXQ1+YCJ8UEgnwMPO2mLTy9DA4jGfYOOqd6VD3X89AAJNlL70o+t6I7/XyltUjj9cJN8T6
0VAcv2mztog6b+zWlXTVxldGfaLrQS9hmvwRKya1WuM2FEZW50bdbUwunW1uEzz3rZtbB6vZVtbB
djg+tHZF/mSkPtmmsnYcFIrelbDXdgKpUL5qxhWFmZ5uDZbxmYyUczMrc0t9MTrXuvkuEmbvaxv1
tE3ABiEQ+p2lL0coQXH+1jgPAxbreZXnhKD7gf7Uj7e4wNXxNGXLvF/b5Xl+KBVfYcg0xQt9i3bY
Qjzl5ev1UUoJZBreSxiFFN7jW5bvs+lZKV6r+COeXijDseCW58GLgXrbZJhxuk/sXZW+DuSN0l6Z
/D3D8Kdmq9ePw+TJ6lvOkW6Ce7V9wGWLc6Q0N4m9Iy6l59A6WM8k0VvOIoTNpOCuQniKlcShdHkJ
wmeL/fn8ZCi3QbDEACeGdZzVLrlNkfIW4HtlzwFISPKMkcTRzSi9aDbH6j6/yKmeWnPXmzcWuR3R
O/5uTUc66kZi1ShHS/UHHg8QWCKksdNIW4M/7Y6z5qnjin1I89ZE+zBZ6eBQyTq5neYrufCi8VeH
PySKXHm4FcZNbvlmxjaNQJnSd8rXnoQrZzPlR8d4IUmN8kdYx0Z5Ks2D2h7lme4FDu/wjqFeQJVn
nimwyxXFTW74OPDpSwi6cRWZjeuyftDoEbWMBSV8oZcSRcfB8JSs9EROZqi+OgdjOLniSYq+gc0s
wbotiOQoGzakmMjAfzD2wHFOqHwCYlSuBnk7cBELJDRpAM7wjPU7H+9Tx9f7h9DYFdZbJ99r484q
XweRgsIZONAnqGHVj1c6kgM5vi/NX8wHlO5a71tq7pbTbcd+3ZKvTJPy4knu660xAvdUJuzCV8BB
h/FelfYqSiBVuNJjOFCVbELlvhVveXgbUf2rwUOd35J1aqgPQgdJ5hvlVe+oi0l7bskNyg3NTQMG
Zntk/rdDb2zcoLpvu89kupXMNckLob4W826A28Si0A43OoLPYacnh3F+mgd+pu53aufOuAUrcyU5
a2FQUWR0YRhLhJcBOF6p/bZWbnr1uUxWc6F4YUJ8lR+wzS1oP7o1W+4zBb02Nj3mcdpHbeTOZIXa
1gfTfVjsWhQWkMI68ZklN7gwcRYgIOnEIZixUq0rc6PKqyTbBGI3jvdzej0mD9lEqmByDKt3fV7n
8oz49K0bfykoa+QaxOC+qu8i9DiF2woCqbD2sRYYG/Bgmb3X4l0O4AdHurrKgRlgq69pnlHAB2yt
r2QDIoE7GEeB9CpY1NV+yE54zgUiFuCMuKhkCmC1ubExoCX+UOJk9Mb0Ssrp7dK88aU4davySsTb
qPQTzs2RZNBWB0xQsk9pVzEhYwG/mASKQ28SqY+nUb4P863VHUONFYjI6rVJJk54F7T3Vog88KNp
nxLjI85ZPryOZOd+ZyvPbXga6IZMpIOww886v6xPee7DXliM1S90z2zNVyEJBUO9ncdtmTyzb2AT
PGNei3ZteW1312G4LYl6ktk6657dezW93OKh1OpzZ8izOs/oS/J4UtAe2iJ9rBn4RMaYu8YmuO2K
oj6B1WWt5xaCXrqt2IFSAeVbuYLehpUJ2+u0HruVmSQL+aU2YNRv8+bOYRwSM3Z+UoJcMYJzcOWJ
iDSZxyEcb2fSNSCOafR8KYGyHBPYwzk4g2ahdifMLctlNq3G1E+6pclOBnBZ7dvVKopX2GN5EaG8
mWrWZ7ooOzHtGvXa6KCFLMJsC9s1rXZy5dv0b5NNT8eY/B/p2giBxuwpEujOFFrJCkYzUKydnrqH
D+XNkgSD4iQB3Nbrt6HH83oQqR/W+7pm9+BHzVovd0LbFBGzCUNyqM6SpYXdkH9H6khDY88+YAnW
a9y12T3pSikA8db8RSo8RSp7h7Uk7XW9dgG6qfahUdYGncTBl4sr+jMVSyUmlOUU7rt4k7dPad6Q
83gWoD8pAQllFSv6fd7t83IdavCUZ7y/V3F4ivprMWzJkdsm/Iah+yVTO4Xziu9fZkp2qiu73Weq
P+JWxJ3akmrLdqq6DihD0Sp024wFOKR3am1r86iP2iI0brtUgJMl/WpZJb/bMENym5F2NNBoreyD
jPhF/uw7/r9nWyPFTtwXXcd8Ei5qeZcHzBqsNVDXwqldFPSsG3DjTvRLVu6D+ajLT+mgkM9Dfpsd
eaFke2UcLZWw2wzybRffKp3FwsmeJfnsahDCYXnMuv54FgMAqFglYjmnUAH7hra8pyoHLT0F9S8K
Ls5AIvGMJ21h1gf6CnPxoZL1Y1Q+nXxF3ljiPSd0LzSZ27qKupsTHYkFK3gM22tZvRmNJ009dSJ0
K7orBRs/qWWanK/wJQ2dX8QvIa23gEQ8rb8PIIUO8ZOoDwkZOOI2VUi6+iWsG1EcCvp+6vA6mp+T
ffy9vCF60VFzOUOwjEzZLapmKZd3YXPI2o/aeWViACzkKwHtSeZXO7ync6TNXKyAX3FotTuw83Oy
iycMb2+Ssk+aeMVqlpBV2mUGSz0NIVCYlJ5EOCqflBfAmVAu/UqC9cAeR9LQLhLpEr30nA1EybUS
nCu3fD0an2UfvNYtwZGsiOW0kc3omJb6qhLbQaXDmrF6yGFLRh01DLL2/n7UFCB5Q986z9E0sf/J
Fc60ZdG9mTFiN69RnXyvcNhJuwh0NGF5thvOY8WaWxkO+0zbsA5dAJR9oRNb0y4NZ56uBz1kb5R2
xUwc1vCi4h73ZeRztjNDep+X8dycnfQktIje2Or9o9xmtFks2o8hntFk/lTjbFy3lmQTbWVdBV1w
awFSJWDLIvayicYVlWjk6r10q6rDTlTO6MHc5ppm5au1qrgpJ1roGEP6QVji+m7nNAmJleytjNsW
WWGUsnexXLn4jKgfc6GSO9WQJmSzrWdpCxqUCj1R+aQ+DvWjRuIfHlP3/yVmwM1YnC4rBuxFc5kY
y/40t68O8d4/uSrUf0rlYOehY4EVAJ4EA+OfAo2RdCnbSWcgwFA1F1VlGKtMnyUcX732/0k7rx65
sWRb/5VBv3MOvbk4cx4yyXRVWVYl90KopRK99/z196NmTncmM29yei4aENAoqYLbxY4dsWKtIxI7
6HAmuHix4CltAM+ibCPKW+InY9tMpcc07UKuRngQ8tyEJyGveM6WQrOD/lOmZ0+s7TCQ6n3mltl9
r5TCx0IdpYWS8iUIRAWFCBUt40B7QJtKzifQ70l7RCfxa5LKEL9IUbBrwsEp6WhZKMtfVpQhpod4
XFcl1C1gdJnZ6fWu4T4Avzzkh3IKZeosf89q9QiX00JD1dUxweQLVl+EJ2ReJh8qyEfSFn1N1RBX
itWsC1Ccbr8k6btkZoaecGlxMYVmdG1BNx6NPHmJa54R1hKvyrWZQ3pmYktG4sCYA9JatymKJICD
eSg7Mi4i1I8ac7bSSiveZaGiL+yIK+1MbAm2NjhQDQGaOfAog261jlr0wCrHWMlr8SPldhhAqrX0
Vf9sfSRbhFLoW0ep9T/YI7SOTo1nhqzo6gy5IfsVJ9unU6sZjPJYKrkGOWKUwv0T+Fa0oXqU2Leh
DlfaEhjrnya1GdBBDwK0cicMF5RxqePS77P2avIU0NKrVHmjrF/1oiU9SqFIm39hVoojaQWsJbVP
hbYI1XYBDXt1tU/O4wzFObrwPGU56lSx4eP5BOMQVoXEgxLJ5Ex5vT38a8ZkhE6odk5i9/OtVVUN
xWs9M20J7jZbN4TDaCgaNyPwcamLl7R1pvU77ydACYSmQm1Cp6KlNB2oE1/ThH0NSSYAc64tL0Rf
NYy/qCjEr9sYOtnWM7gAwSYWd2Golo9+S67z9ngvsVUqKkcWItyKDqXO/AMCV/dRqENqu+tEKMIG
9LFExF0JyqaW5HoU6netWpRduDbLmmwYOlpgsBLMVUqkCOH22kApJMngyhVr9Nik+iWKPWHdNK22
MMZrXgnSIGTVaFoTzblY1tBkoSzCbGfTjQNhpx+TrURSeAR3d3syrxmCi1vVTLDidJnPwHCBjvpL
GKGCEHrJFyVWP8QkcuQoeb5t5trsnZqZXVBlpiqe2UGOr8EXG0Iq2cHOqZIqDegsuW3qCryKTj+R
PQJyzKCh+nx/dnqSFo0Kg1WuQhoYDhBbS3m65HLEa7vQNE0WCRzXpCt2biYcE7qhPIKUURbWI+Gh
DjdtASex5qKyqRK3FHtN734XOICobe1dd7gPEvN59MZHek0/S02wQTjvYNXNpkh5GwnhTqMm2CXP
nml+MMV0o7rjocibL1r/KhFhByH4Km1TyTSSqFC/wNatkmOGNZ1ua1I8II5aInS/o/g1bNjJq9Yo
t5NUoYTkl97TDWDxvGx3HYyfnb6tslfqnrzLXmvDoOgOIkXOHa0DFKE/TaAcb3hs4w+lpjt0Xdlq
rDwLyVGR7iRI5ESXTkroBXli+tZjL8Edh9zIYJchELHwripjQA+UGydy6i9V/BT45brPcqfn/aLn
zV5x70Jy1u7g2wpJWpFHdSZSg9snYbQLihbZZ9p2gkZYC1W8RVnkTmkfuOy2PZVYmZxEUJavKJC8
leBWLE14bZX2PkNk9fZmukJHAg7QAroi0hQrXZDha36j+Kg+WjTywS+1Cz/DAGQrW+1AHfYOzSV7
qevtSleDzpVtohCiwEcJOeD5xnLNIVWkmsqM+pzfg+1YNYikrqJttE+eulfgFUtb+XInnxucBXWG
4IZFJWKQhue9uq5fzeEgAHLjuZes+3Wxp419K3RftPxb92nJ+qVjwDhKNpNyD1H4XL2shREF+Kdh
wssZ6Vu35wnc1dLvoaho+8Bvv99ezktvd25t5hskaH/6WraIk72HQa1gmCG/UVt/OXKdrMCeh3gC
RHLm7Enh91kJoQNjagLR2gn9ONp1Ce4nxo0sBFtXwL9obk4ScEgnIFP5azed3MY861szyBvTLnPX
JOMbwjKLVgFFxBLW0nqU0MAVe2Ar2iC+RKnX7doaHmFNhdMNdoRoYw3QJueGGn38y1NNjzr4emh8
6Lid32BIS6Sm1fNhbQUhV8shh3M/zbd4f21hvq9sYExxJ4MVhjpoTpTidb5QkQDiXMYT3k2vXkvd
pWobJTAt9VMvX/bl9uCuTbupwXpAK77MFawq54c0FTKts+BLpl+htZuHCJEDdQV6YVU7Gm2UJHUd
4HQLQYF8ebXpZ1ann58stlYMaiKGWJ1k7aqDiebKi/U7eZc1RKe1U4G0LVbUZDfZU2bHX2HkW2Xf
skce7/WC05CnkPo8CkTxFag0iqgSMdjcS4VVFwutoeuUDlbS5mtFdmRVrIV1S1J4Rfl2AxG3u3o7
yLt42z3n4dK+n5zShX2d4AiCGvQV5/jwwK/oazW7aQE6R7IDB/ijaiN25dRb98X6sLDeV9yUSa/L
/5qbi/vQ8VUJSojUV3hvvebgO+x0k73lO8qs5a5fm1C9r8CBPcoLjclXN5qBlCQEqkw4cff5khdW
2SUaNNU458HRqaGRx19BZXcsnc7mTs3cDXzoCxvtyq2HsROrs0dxaIDCHHIk+fy9u412ZEWh8ltR
K3eQNFu5nwSYBhdsXt9RJzZnvhmI3tDrBiOVtyZYp1VqD8QpjrufOsypRr7lGFfW0lv2JbG9zbgk
rXjlbjgZMz0o5zPdKXqVaUqAovD41Y2NVUt3c4LgyMJOmqZutnF/qVCxZTVNvmg19wvZHPsCUL4c
HtD3sF69DZAYWAKUe2nnpmvonYJ1KH8Y7Hq9rFJ5haUGNgJT5Z2o6pDUGDMX0tclJEA0K+FCEIrb
QSa4lvfdRt+Id0siqFee5ee2phk/cVdubZpJC9caZ7S8R1/2V1+K+sHaZvbwaSmQuHJSDBJF9OCK
EN7wW2f7x00MV3RHferhj58Aw26TLXoh2/5Q7JNNeAxelyzKl/fOFLZMUq9EhvTazubSaxsribkA
bT/Nd7Xuwy6L3iFvcDFM7sam/6r16cZ323WItAkIoX2ZU2czu3UDFqvWKRIhv6ZAdEqSYDWEH0qh
tYXuQ1Nm675ExAIIT1/8dLNPfrrU0HXl0/log4iBFzTZvNkBVxQxESKyTrQweOsBJsEEmn4L8Zag
e6oqd7ew6a+YIzQhP8FUGRBdzbyYF8dW4UUwlhfoPUsbb9dtp/WxHOblu7lyV4kN/Drean/9mjLJ
RNFoI3LYVHiAz7eg6eWxBXO2bg8H4FRrNK7t4mjuySgiLLEytooT2bBu0StwP7UoLzrSaQucn/Zz
+7Mt0igpSi4R9qe+xtFW7OooOPSEfJDWAJeOVAW3C1M9jWhukXCQh6kEgzOqYecjVsVCiQlZYMV6
bRw0PXZISZChLuxJ75hhh2so/2/bvLwcTeXE5K8U+8k5F8XI9SrKwbbqQ0+d40QpAeQTJUJJQb7Q
lYWeysvcJmTOMssJ5RT5LtGcgoMTg21bQBavUNqohLgjivcL7SjnofjUDX70RSld1QRBAs8GgEHB
26Sm0jf0z6j6QYHG2B5iBVpONob5JQ9EVBAkLS54pSPl9FdnZvpQdsBEOYP6ozLzSZnYN7klUqjU
Rfoj0uQoVC79AMfO7Q631+DS/WFqSs6jEIdEnDRP5ITBqAohJFmO97H/rGwmcXPPUcHqrs1H/056
978u+b+LZZ9ZnK1CjM5lonDcnQ6IZKh9ywG7SdU3EdGS22O7OESz5Z4dYpe3VNr4uuoYWb+LQtGp
oi+3LVxG1r9MoLMgk9w01YukUTJSA4A+A1w80kfCc518SYDZoZqBXtSj7oGBrT7FEwg7/tKBx0yT
8C6hYp2JEAjDVKuI1LLJ+NTE5K5iOK2ZgMlApC76pgDBvf21l5f49LU67asQ6hN7z4PCXs2TrGo1
1WmSxNFV4eCPaP6IGcA8YHE57R1ScAcx5ja2kBVK4r9MvDCzP7s9PD/sWq2xyK3b1BMf0BXefjee
0aC2A+JCfSkHM2U8zlzaZA7SNYgsVGSR57QB0Ug+La9lNtoh3wMcOXr32Z6dTRS46LCnE3nDljFz
n2IvpBU7YRpavgcjbnwm40bAHb27ZLvilWgnm/Rd/r3GlwKSWAiCL5M/01BPHMbsorQsLyzNaajt
pvgmO94BSZW9uRpsiqz2crLpIuadmZstpNuItRrjaR23zbZt3WyzXt3ow5KetXRtVk+d0+wEC2oU
GR3pD4Y1QGv9Cm6C5oAV6SbHc/Q9ekzQ3hR29EG0AbAvX8O/WINny0rBUuQ+JJdOvml2D0N10UmI
muhO35YBUAkVQEFRmQ+5oqWOkYb1ugitgC6eqCQeirPozhJLeV+FsZ6vdC8qvnnTY1dtq9ZCOQXg
vxSZSkTHWiO8jXmVfxx0vf/harV43xiKsDH6Dv+RU8J4KJICWjuYH8EiWwYSOEFcPtaDodxJdSuD
WIt8Ghmnxxag5U3Q0FpBFbH5AhLIIlGb8dD3AMioUSjtCoGifxLJ0WHQzHBjjDEwTGEEt8oNkwPv
hPc9GsRy3w1kVL2kqp1CLoWvHt7Myb3SOlpRBudwQ3NEK/bVvuxb+bMkJO5+aKPqTe296KOR9tGb
lRvuRjaCHPod142zB8NrkbOl5LM3stg9QGQVEVxYUHk4hlb2Ikgz16S7cHCNzdAMw5NeFPWOOljt
7WrVLItN0MFY7jLyT6U8tsegT+QM2ihzvK87raFbSjBBswV1/RCLA4jvwACUIRmd0G6jHkGBsWoU
FeqfSDT26jB6x9j1aQooxzKivzjUPpf9d8WXy30MORKhuFwC5IrvhlIGQNOl9NGalVzKFCDk7GMz
WAhhiYYcOmkhgVlOZLC9WtbDpt83iK2va3co6JzKfPEhay2RNo8k5q5zAVh2fYlcSyXiideeQp0d
0J43huChi+iuCJWEbsdg2NQoCTmJF3U7aNmbfSH75ksZy+0281D108xeO1TmABt/bXUAU7ypBUHQ
Ee8pDdNBSiv5kccNBCZy2D12gpG2dPGGHVKbvrY1+h4FNh9siY0ONxjCfKybR6EKoi2dexCYD2lJ
O0qL+MaKwpz+UcsK941IXKSzdxjkGoCLlNUoCKjmJznySmMdjr5UbAXqt5+SMJBfgz4zll4Ck0e5
PIgq4AEERgz4UmehWxDAbhOKmqNUE5CXrrgUJzClsACM58M6AsCMSsShd8pV9m+kNq7EEjiCP+3P
HIFela4ZutjvOsNxjW998pfJt3ngnFqYvXqNouZ139BgUxZhs+tcj17uIaYKn9BTIPWxROGfnsVK
C5YUPy4f3JiWAEsgBUJODvri88lFME/1Mlya02/qe9UJHMERU5KS4xqC0m2XL1zM1+by1NwUIJ6E
4UVbQ8XtYg7VmCdPp00OdH63FOxMO2K+Y06tzK7EtM+7ygtUVmw9fu5tMNY7Gi2+9OvODu+yx2Zp
hy7Zm92JAS19oKYYVbeWD/UerWVYDqecpr8rt+lxKeL4lZ2+Nb7ZG0EAjVA1kz11mzzE+/DDaFsT
Jlbf0gv2MnyrpjjeTvblAx0C++qeK/JA//ERiNwKUad1YmdI2X4X75bi+2u39ul2msdCqpKLKs2j
PLMctPw6J/4xfUvvrcJHbzc8ZLzfS4eyocmBfffIgdoLce7CUhizUliiKhSOfy1FuaK6R2asX1FQ
WJdIB27lFd0u/0assLCrjdmzxu8KPXFjeVoP8zA80M5mW187AjCQyTaN0ssx59Iwp5+fnKPc8lwj
VKYd8AxA2i6eww2qlIggOsR9n0UUXBYO7rUH9NnKzrxgOw5lJA8dsfTPFEzpjjTVBrY2MhO1Yx3y
n6PDbb1ZjG6nqbux1Y2ZfxJSs9CARmrOiJ5kj+BnXn1vWxU5jXpVKJ/iGvpFnzaCn334VYCw4fZ2
mhzFLeszd8WjeYzjybpFVdoFaZhUz4r0eQggplwi4Lsoj5x74jmqEL0hMykibKUCifpcchoCmggU
dUpFDB3hOjyqYo/E5uJjaZrDW6Ocua8xGV2jKLGsvX7O0Tu/S+1sm32nRtFsY0eLnNdutVizXlrY
mQ9zE967xXTxtBsFbChin5vhicTMdtIn0LxdsfACXTij5uyV1pqF6fGQAtuavPX+Y2ksAR2vGlBh
H4Jv3JAvNOtGGYYFjRq0M9BNqtIZR2Ht9m68lrChsv2nidkZ7C2we4Ovs1CEQPqh2YKct9VV6QRP
9RosvW2uFyxe9TMnFmfHLyvEpBQTbtL0MzjhQ3LIkEKnajmuhW35/G8UG67uxRODsxPXmlGVdy4G
2+/GarT1d88xHqYaKd57x3W6XkYzXElKnc3qLFqwlAwaUJPoyytUu09+olBFY86LZv34/5zM2Tnj
wdPLpatpTvRxCkqaY/CMIPJqqgWWL+3bEvvktcwA8BaqgEBvJRWu0fNLQlJqJYirWiYsEdcZKImt
u/+uQyG7QjvycZnQ89raUdyAxxxkIfiM2fjCttTHsCHpVnjB0YB+ZBCHz6qqLeUtr7mOUzsz11Eb
wxAgxUHBxpE2zUvgtDvjjZ7UbbJRhNVSCf3a9jixNteM6A0IIFz0BZw0q1FX12jlyaIfQtY85m67
+Q+2yKmxWfhSujH2xGloP82ttRnv0rt+nZNCktbTCV+izrsa/p/am6b6JI4wmtgsK5jLSAHz/vsG
BMEx4CZ2xI1sD7ThLnmwa5fcqb1Z3CJWpgDZF5OpROY2GMy7Qop+dGO9hSmQzl9dOkq1+1kthtdC
NT/8J5OrQ/E65QVx9bP9KXZI4YHyVByaJLs1gLQj2rhrT0Acx9qaSEQtRaPq9BvnNyuI0z8sznZq
2maoGnaB4mikNJ7FGKU0L8iqfdDr4WPQpJ3dhllObgDSGNeiJVRRyxQ58riRt03awME1+EKLUnKO
lkykqDurN7PPY9Bod5lchx8NpD4/aUGsv6dZFosbTxURVBy6rCedAHTqJTfptSBF2t/1Sle/CAl9
8lmTavk6a2oIYIQGIoDYiOJVE6ntXZ43452ZFfmb72fNMW5q0Im5Vj7VUuG9B34O6F2GQ5ibJi24
4pRE3JlCHUQrdGDz54rSBbQdcfrDHcpkIUC6PIcaLLeGibqOpiiyNts6eV4YNA2NkqPW2bZw4+DQ
6UFPmUTM7VYSnNubRb5cOsz9KtNqZDwVfRYvBAh5tBoVGsc9AtGsqk2PPOVHmvlGO3GKLQxW+xJ0
Ab1gtWO8TFdwtY8+d82aXET7U1kjMUcX5u72V12dg5OPmrmHjk6BJmpbmdY+8zhCUtMP2e9REpI4
sBYm4FfV73zvnk/AzDVIRtN6VMkUx2y+e60CVwV8Y324LkNznXTJRhuOIzw+mh7vbw/yMpA6Nzxb
6LYSwyGLUeKEq3mlWgfVWygGXp1FWaL1hcoXXNezWTRHvdD7EVbDUQl3WYmkpds9ykZ/NI38PxnL
ianZJIZNGPW11EBG6z+X4psI98rtybp8oTBZJwZmkwUpRGSVCnd8AUkHVBZ9+zGsP4USLi2uFi7e
yyMx4efNSR1I1XVdmR0JQ03VJss4EnVrrYL4B/lK2rTBALcfcv2LYgXb22O7Gk+c2JutU5brbjn4
E+FDbwDeBTcd39XGx9tGrgbV8L2TWNTBzYtzEMhAY2inZxXbbUX77mDLB+XeO8SfDMhDXmD72yeP
S6Sh1yOzP2xKc+CQkkZuZLrYJEG1GW1/LbQb14YWEgCc9bFs7EVgzeWhYu1OLM7mEnR05Q5KTYbv
Y7bKVsJKgWwAsNR+iquhz1vYlr/QIDPvIYE9g4WVu5ZegZk9MUnqkGKBggzqxLYUPATeBhZKZ3qv
SIPTU3NcT9C79oWkzAZijNurqlw5F2Q0ZQukH6glFPHOA5vYSKJGD2Edsbq+/VrUJSSwlWSUnzUz
y+7aroIwL8l64P6BLODVjb7u4E0bxrahKpHK+zS0yu+alXJtW0NTrUiyww6XFnlAxCAaGyX3rZdS
hzB8JTV+/TgoqMeWZUKdoYWRREcOE4JCV9xEUoKSZ2kw/rCLHwoBWlKU01On0prRkT0I8IEChk26
8rNEQaJ3pP+zq62P8K3V0fr2vFxug3N3Mf38JN4rlbCruEAUp/F7p69MctrV5raJJe86neoTE+Qn
+l632NshhKBN3qxafU+fxzqR0gVL1zbZmfObPuXEVIz6sxC2veKE9+V9oa9EhzvprvjaopoDnaC8
URz1k7b2Pi+HdlciZwjwqQ+CtzfooZyX/2klEau6ixUS5/T10IhORTs0Vt2G5uKdD0nogjO8sqFP
7c0b1gS9qALJzGFlclFYQdtxoKE+l0U71l+Lul+4/S9d79no5sc3R74jVwsWUYLgs8oyh0LoynIH
+/ZeuT6LNDlOeGCTeuM06pMVjMwMoXglVBxhl++V+4mFOr2bvKB7t5w1vToocE60OBoirOGzy3io
a2pYFVosbZfs8hS2BN8Jxfw/OGLoAv1hZXYjp4YvZAX1VieSVAlqNHghwrEel/b+9LEXDvZPBzcH
bZEogUajq6dMO8kEfZVu2t24neCuPlomi7z311YKYA7IuEmu0ETp83ylMj/mPz3kmnws981XfyP8
qhIVTz3V98Xr4/KdSGP1FGRwKXOPzNWVGgibszJTZPaFuZ3uYxP8BnvCXnqi/T/G9aelmQ8xe2Vo
h6aZ0BudgySRTdqOVm6Afpmt/66/LGz4K3tQotqmTm2IgGnnMVQTC1o5QITjiFvM6Sv8Y7ip78bn
fj1+LF/Gt0nmS/py2+o0hou9cmJ0dhmDe2tooSX3qRg/xhpmik0lvZdo4Nw2szS22flSQqmq5J6x
8XhaSSWct29VuDCUKxcY82dMLQRTZ+U8WsuljE75DJ5JA/15JCshbxpgqLs9kNtGwAif7/W0TqtO
moSRxtDYBDKa7hS3l5qer++8P4aCRzq3MhaDLkReKjvp9ykbYew8B7Iwa9U7/w6M++riANOmwQaV
T1Oc3fyKj+ZILyOLUfjDYy9DwcOFvM2UceGRMAVWF3vtxM7MTyRRUeP3BO7kffGg3NU7CH22/0bN
9cp9CID6z/HMzq3QxGXRs4epuWUP4Kjv+g+R098F2ymd2gdrESm22IEXbn97byyNb3ZjGZJc0CnE
PIZ7FFu37a500JDfLJm5AtjDA56Mb3qMndyMjam0SkxE/+tZoq4hC3yb2nRAH78uZQGvbY1J4BBl
SbgTAPqem+ryPG57wNCOAfPRAD1XpL133Y/b87Zg5KIyLAaVQpJddnJqz0oA8zptC30u2rfNXJ23
k8HMC8BZ0YC+0bN/JofVd4g27txdti82IVJfC3th0djM40laAnK6Y1DpfbCL7QmejqzwCq68XbGQ
+rnyTgXCxSOOXnL4IEiyn69SaA2KUIm8vvsNHbbtWjxSE1zpqzggNSwc+uNyevjywX9ucuahLPDP
jddjUotUuE8/jtqur38KFYyDEM2GHxaWboqM5q7jdISz2ewr2IpqGhedehM8wJJFMwaspJsppinX
y1f/JY/LRK1xMqOzSK3SdT+KQ0+H+CZBia0uRpP+HWVQfnSmVz1LnQXWqBiQaygTDQpFWKVBl1Ww
x1vVQJGIhj7XHiyvX+utnCdQcMfF72o7EbxlYTZRVdFkmK2Qq40PXiYlz1Ku5EiQ1L4q702mJlmo
cV45Y2QwVIWuWIOntznzGaOkxEGvuJKTDtW30RBeik58M4p04ShfCSfOzMz8Rdt6rpc17Ho5H9dx
/M1sIFgWHkbZW7iHr+RJeK7+OaB5Dx2bpzfjvNKc5jAFZ6b3GG+iLYRLYCtG4wECs+3CHpz22GwP
nlmcbfmKNHguTgCWcHiYYGbpo283X6Jyn+37bbRZglVcucXOzM22vJJaSguxkuJUrpu8aIIkv7je
MLxoeq4+WaUZHYVeEBbW74rRs32vnnsS3e8aXZ7OmaH+VP33oHuMBSh2h2pdIjpwe0Lla/elpVFu
McUJuzfn/xnckeyJipBmaesO7JKvOZxOP6WNus4OgEPfADXiM92VdCypwxgUoKbou+XhuZLt7HHY
LdW0lStLLJ1+0ezYK6Oh9n4vTY60++iv403iRNGTbjrJGxIXEmFY+jviIGvrCBuindngNTfl1+ZT
f0RMsjxAnXA0zU0GRfoPYaEt+bqTP5mt2dK4KSzxbcW3mUfvJbhLNxN3gPRVfTKOkw6jvEN75PYC
Xcvzn03HLGBDdqgIaigrAEb47oNSRsL3LE0qUKhcRMgY+CXEmwIKAeBMYY6Q3e+Kp0kLTatXdsnZ
OZitSRIZZR6VHdGNJ2do0yVtvtL61lPXMWWOQ6/V3iNys+kDKRDyZVXsQqJ9eyKuXHZ8wp/1pfn9
OpiCPmoDQX+5FwKkGVJIzmFFjWBDtorCEaCLvW3xyjk8szjzNaYIBY1HtyM8itWxLL+IReiIZgrt
mb8J4nRhfEvWZq4mF/HaecfLSVtZRo0kDO0K4TqtszVcxfbtkV27iE5zILNtnOduXZVlITtxASFk
56LYBKaCK/S2mcsGYLo2SUdAKURXOZm42SPAEJS4BONMHv2gfUC5YSPZ5SbeTyW68FUPV8abhTMR
N+EdzdbldvG2uLZn6HwF8ADqgZ6t2QpWHhQpmthPefzOqXiGyPQrklVff0cKh0sK/lRYWkha1J+D
x6XUxbUFPTU+W1AjsoZRHWWu4doDZC4duhFC/yG0UyOnR9Rzbk/2tVv/1NzsiAqJVldZTi1b1l3h
WIIHhyhSeGlr1X8cikxacoXT5/95E5OtgMdI1TQgyboKQcMc9q11pTC4AqRgtT1u6n21be9gO3Wg
fX1e7mqZRfKX1mY71jDzULYGSI10M9Eep/7Qt55AbmcFmbUqEsV8U4w6dopahSLByvlpWDZPhVJq
z7en+XxL/fNDNHoIRMRvJfJss2nuuzLJaE8w7c47umKwUZMckpxVhfZFGNMfULoLh+j8rP7LIIfH
0CnTqBAankcDfpnrNMtBftT4hgkX8VDc60r+RU0X+eWmOZyvKLlyKN4otKkXQrWpOBhJq0JoVwaN
TsY8SPtNNiIRkgYaJOs+hLmtmkUovuTNukpbb18iSH9X+wEMvegwrSSI99Y6tOq723N+bQpAQ0yf
JGk0yM3cSAjRVKF6ETB72Quhsq50aHhrqD4bGJFumzo/Rf+c7alagLcwrYl/7Xy2JU8Ss6JoIYNw
g+ZNj6MQys2MNFZsZOjQ1IJl/CXcxC+LmkqNAt4RuifIGJ9bRMAopKEUHi3Uc7WmXAHjpd/wdytY
eHxcWV0N4iMYJekkhd9kto80pbICpAuR/278J1EF9p4vKtNf8QlsUvA0NPWJJlHj+VhCU87R6TIl
qAikjXhE3K0laMz20np8T7fj0+21+tVrO9uwaKzzmtIMCVq1edNkLAQSQqmpBfW3Wb7KPlFB6/bC
faZ7SLe5mvXoFlZN+2aWd05AS8N65M183xau/BwVaMCn9Advae8w9n4aGqCA+mFDxWoS+DBh26/K
YduqSrEXvb7Z+BGspbpgdo+pL3v3gqlWd1XXdjRERcix14YAkQfqVFQekbAzWvTsulH40KVq8TUP
DOM+q4r3iuwUhPHT2RmGgRdaEi845ln8bOIkYLRTSWFT+9IUSAzOF6ELBS3wCsFyUtd0RgAaQsDO
FYQSEY3kRU3F5zHirTQ0qOSQRbegBSuqu0m4GS7QbStljhWgu0CAYyLGkIeprVrRd7OPkFsIDq6u
3+WIKNKuSotbsbJo/GuzB11LVk02ro2yQMsh299e6bnTnYZk6lMPDgstS7/ijJNkm4lypEGGVIWN
2YQGybe1EK7Wul01GiJon9RF2MYs+TtNIilYSFaBEIEyghXnfBK1wm9qIx0EIhf5QHsy1cPhB7zL
jrwzH4TN7eHNnc7c2BRJnAzP98aRXe4j4VVG67Lk/SwVdl37dgWS/rapuSv9pylrYvqBxenCx/tq
KVqNzOboo/uqTeAyf60VbcGJzvIC0+xRAEAgmUwY/esXlbzecL0ysERmj7jL26GIArQVkZ21tFbv
g0dlYXss2ptFBxJtdlkdT6uFPXQFj9MrFYqZdbgz3pczU+evocvhzU4Y/D1SBD+fQG7b21XHYKtt
ZRs1Ief2Ws16Oi7tzDZhU8nwrcrYIa+1UQsd7nWag2DRdod+lcn5riqKY1ziqfp0nZIGGdPDKIVb
buptOcLMt3gQZ6/Ry0+abVW8qZv3xa+hB7vk4NvtKtqrm2UMzq9K26lzn++hySecHIrGtZLcq1hT
GhCUtbYv7d63SU9vSlRnj6jbxLZvd0+IDa3Njfl7/iBC3HRXgcQV7YmMo9sjLrdZYm+a9XZdTsDs
uhZVPwvUyTGIh/6pcsaNtuFDNt47pFk2LjFcfWjv0Td1gq2+QvvS0Q7dByjp1uEalpgVb9aHfruM
d7jiITXgQxYcQOQXcf3ns9U2ZEPzrlRJBac0gL52Ba3sw2uDzIkCSQrqLgt7c7rKz5fn/JaZHbmg
GdpU6xCXEBHygw+nMwYwrUKo5Yep7v1ZjV0dfUQqCj871VU/5rpqpCuvj6tdZrjd66/P+a/v/f/x
3qE2iwcvS6v/+W/+/3uWDzBA+vXsf//nMX9PX+vy/b0+fsv/e/qnf/zV83/4P8fge5lV2c96/rfO
/hG//1/27W/1t7P/cdI6qIfn5r0cXt6rJq5/GeBLp7/57/7wb++/fsuHIX//x2/fQfXW028DX5z+
9q8f7X/84zd5CtT+6/T3/+uHD98S/t1bVH4L0veLf/H+rar/8Zsq/n2K5GUwuUSWJkCO3/7WvU8/
keW/w3w5RU0AIYyJ7vS3v6VZWfv/+E2T/87doFBWlWll4ebF7VTAjfmRqv4deitZ5vkDzoCmBem3
//2yszX6c83+ljbJUxakdfWP386vPQiz+S207ZIZIOCGdmnmS4q25IxXA2qDbrZ1Bfl7kZVPoQLN
uSJ/P5mUf5k+NQVRjnK+Y0G5iTAVQXIsgSScGMhnO1aVpCKOSd/ZehpUz3Eg8DCXzWfDD6xn04cy
MbWg9zDFAdGjKh6NrakJH61RdZHAGZpNb7aTNpJaPpfKDy1GCZCME8qafuU/udMfseLqtq4g4kDj
wdS7XR6VWHiUA/S/0tyEZCJv5V2TSslHpJndtkaEuCPn0mWyej/88QflCERMjG5Hr6b8MU9p0DTF
cJ92xggprGQe3ARNWoJRy64091sdCl9KgB9PSDf9NEYVnEJXRltoE2jo9NDYUqgxqAaqGZ3rcwE3
Yn5sIgO2Bi3yDwBg+42qx3cab54PfqnoSDDl1tofupH2grG3W0Gqd/2A5GObIYQTVa74YtTbNjdJ
tkKesBelsHqO4vjoGdl4P7bI8JVR2O0KnorPxKlPkNfLdz3LY1eekTjp2MlPlY5KkKUhNy5HVn8Y
zXg4SNMfftt3B0QxYyF/VgQ4ZZHYVMU03sudDqh17LutVubNAUQ7OcZ7Y4S535CFV11O1fsUjrtd
qaVvfdMGe8J15PDUbJ+A6NhKnfwBEgTxNSlVzRZeiVqEtwqpZTiVJKHO7qTkrZ3SYGbfNfc63L77
UKuM3ZDYTTfom1bqtdcU1CBakfRDCCJSk6XL08ApGsu7l3pDvK9IQq2BlSDPHXlQNaEVBuXc+JTT
VrTWEAnfmb1UfQiRF8719lVw3bu80dDB6oia9UJsPkLA+yWk5nAXNWZzJ4lCviosfccro3upuih/
6cJW3wnqwa/S/NAU7rCGS///EnVmzXHy3Bb+RVQJENMtDfTc7Sm2kxvKyRsDQgOThMSvP6tzLr6b
ju3EdqUBSXvvtdYTHUlCPhWmgJe5I3LvdJTcxiE6jQTgVmTwITSSbVABj2385NN+H8jzmo3YtJss
uS/MJfehB1EkjoC/WkFQBWQwJOdM1d6hn4CF4xQZYo8XPY8n3Ul3+d+XOhOiMDcPujimdbkfSPdj
YHBtRMnQfeI3AFISqkPN+z9WgagauPmWgi6bLstRRCjqsWdkud+mr3On/tAeRJSM9+im+yq7R4vP
QEzVePR68Eg1mAI3HQF2Y7b0V5R412gY3Gc9en/Z2PEDOjBRgSwLD6xqoS6ml2B1ZhMGhDAdXwzv
r2yrs0M62/i86Ldm67vLChcW0jNCUvkW0OG0fvV4s753DGU4BWKHOvAeSAeBFZp3LgQjcgCnCxIX
gEF9YBzTzD13s3PPAiBvhVCSfEQg7fVB75XNhqpoAWFLKtOXXgPedZsaUMlM/RSvoz3Vstt2YwIc
32ZBNQ/ZMbL8VbarBWQ1/gkfVZfXDd1j74dkZ0OqSht5O+t6c0C+8ve06APl/oO31i9PTUb6qhXk
RcwjzkDgJVtk/s5LBBsETiIdQkxnViNSXwfnqZ1/j55APkq/vkJ74PIsaLy9SbdK9Q5Ar87+9D1Q
2pHMBaH1GG1P4Ti/iSQcK6gUot1jJPsKtPOhA/X+s08LGmYogMdmOXU+kiD+9/Lva2yKxgKberPv
PQrTCllcSYhQL8g3efbCxQFZrPlFJjW7KN39xf/3mRvSnw0mLgUDLDUeexipAZKuTJaxaljd9Dzw
5jzJsDva3n9lXtu+La3YY+WZ92E/o6BF2t/TRMklAPZxHmybt1gcdzDjLJek9+fLGtTzhW4qQU27
n1f8KYUX//9LyLbdvM223GrJysDEwQ+BRc9q+mFMyw42iz4bjJHPPb6lJCZNvgBwtuXI62mXrsgO
8dJhBPRzfEmpZbdE+zGCZGsIjSeOEWIEdtowAohYm+zcJOv46lN2n3Xd3TYvaUo+6cvqkmzHZvtF
H/5qdNJBAB8zUmJorHO4vacLF8u7TtVasoZleRSOBhr8Dm3uOIFMaUYUWsuC9ocyyzEEx+Fn3wzY
+B6InT5RBzXLD7QcEWpBQ3FajZwuNSg1gMqsF2UsknsI2EJ+3B4z8JavTRe9uVavJy9KgicYEdpd
vwXzXj3W9BZWjqfNPVgY4DOJLgBTK/rDSWTeI72Ks7EEyPRkW9/FYtUhcIQCbtKi3dBz/9gS7wu5
Rfyta6blQPHQ7MOG6B9BpN64cd2fVABPjewc9aqiCaZ6mZ10XdvLGCxZWVMm3iaXIjG2o/SPXdpd
VFv73QGdjfCWnPUAM0+r/YV9LXrjWwx6FN/8AzRW3StpIA5QJoWAlqfvKaPNTg3ce3UOmb/A3Xs3
tlHspjKhp2Ge/bOcCSg6Ivgpkq7/MMqy3OKZuxnrMyDEAGGPtgnc40if67SVR2/hEBFyB4AeIGta
+L/MEjrgxsdLG+CvVKT0D2Glhzydbiz/fUpUnCLlL2Y75tJSe7x//vcCsWAPfGkCdE3Kd3EfDNAD
aT1exeNlAzR2F6/+BEpo44NgJJ4dcPcRsIJD2FwtnVQBR81whVIUAjPdPzDpCsvCgyrruz8JGitX
H1DPwNFrlono+u+jDqIJ8N6PyAWs+tDU58BpehtDZFr0qEOPaxyrHRczoI0j7j10MzTY5bP3lEV+
QRIZvYZC7Gbrh2VHSfu6rRrSWyafZpXc7Jh1LzEn/REijo9EtP1/A2Lya7+P3wXYchjwfcKBB6fX
zNWVMrnsWNeTQ2O7ucQ+Ce7uHB4tRfu/7k1XcSujKpWxAVpzhnsBKydyicxJqQ7kcWgw9kk0oBlm
5+GuInHaoOkpmjkCwBfvdmBthYCjAu3CBRaE+Rh1wQhyNpuPsCW1B8ymtz1+0pZ7GAS/Eozlq2H2
yTmcRsDRV5qUk7dN+zrl4EZ7TuVuhl5LHUOIMcjUiLtuiX3695Kw/h1mBDynvg945NZkV6OBRlvs
NF97iOVqbI+TP0ynODbjB4eFSFIBjLRYf6lEfnYSeVUUm2iFG1KdvbpjT9njBdbFqaR0ldiy+rjS
TI948kb+HC5Kn9o4/vPvM0H7543Z+mK3MciRCJ38CjpUtcCmOblG7wADTYVyYryxrM9O0eirwszT
iQ+ZfqXa0pwaGfzmBIQWMfjfmq6XmiZ83y462qsxSXPRiPHN82VTqqyFWCPts/2I0N5Tlnpg3i5x
V6i14c9jEFh0TrfwN/zlN8ZYimMblD2bR+Pb1sivcDLbnhjgEMZN0Ws9k/CacKNKzAxuZEWreV7D
9n3JOnfCJEUCudavL37aHxGoaQoVJeGdhtLDyU0sp62PyQUtbFV58+BucSs+9RxfHU60L1LgG5mb
ZaksUpGnAQnFuEff4jlMTtsALgSLW/U6T7872fA7H8G9tBx3WYh3+P54Y+92lMMuhZgIh0NtL16L
vPRtcr/wFAPAmaTqSLfkwpttLjBkWcv1sU+tjFwTCjy1la29/ntxCKLCqSDeynbsD2JdTl6brXcf
k/DnqenLBeIn3BJR/04dblIj1oeQSVfZFgN15iPAJXPRdB2wX5W1lOZKsrY9ZzxQpZ80vzBsyXZB
O7F7P0a3NBOucCqjd2ijy1Tq4YSLCRYfMuT8x4E+neLSNSEi3vzlt0lD6FQb+dRtUfYaLC9S4lg+
zTTZ26k/62hw3/gnVdZO3W/f4NZNTZC8cDBXqtZ07txGMC22vpgLEssJj8dsTlnnu1PdCHXkOnPI
2cosUpWiZtfyUXwMwRxWjaininHRXcN2+abGl3cURHkNnMY1hVz3PsSjBLIeLyKy9wDJAaf/fanN
+IQ11xZNNNETZjz0tMEUdJQeCqVginE8xQtsG2gghjVYyxNdz4JgyVGcN58ynpH5z/5rWi1eWuE/
9dLrPiHKj8AdwtXRzd5rg/A6scaiROuLaVFNNctgAHt+iLHJ4HyAvOboRYgG0Y4NB9Wd+q/DCNr8
4Mb172c3b4DMLvxZjjVYkiHwg2nfTZ+DghG51VtzEdyb9/EgHtxyuCNaMvcvDS5Z1Q2gW5qabztq
x/l98pBhoEIOpN2G2GGYEA9yOsihc/fUhPaOvQY+a5Gxw6rGDYdKQBPRQTIvrZ3NyzS84UALhuWU
YUGcE3LrNXA1IR3WvZ6HrWiCt7jT6d6SFSDsFUCLmkyg4vUjZBKx0YjllQ8slu3fXAqv7exEDIwJ
oiwljfXOuDo7w8fy2yTuDVCrGAhpOFj9+RSj//9X8HYPtsP6m8I3nUdm2Moed0clo7YrENjmvSBB
2S+GMdieAUQaSq+j+t70NcDyOsVc1tQBRvqBSnLlzAYqstwOPmbCN+b8+gHSXstp9ts9r22JY9sz
nil6FwpAPjYkF0B2t0PY0c9hxTiuQ3B6GRkkcM7M9xDB2Z4yLdlZB/55StwrxxhoTzZotuN1CE9w
fWO/IPSJrLN6QVuA7r0e4GyW0l2wNe3e28Y1TwDvRvqDvHVa989qirBFJBQgYBElT7qLTnpJ0zOL
gxZn0/pnxGrxBTdngcXtP2xW+JmpPm0NtcdAyypoNh/nKslBfelACk2hhZL+GJak6cCFDXHUGTpg
4+3Eb4BJmFPSxOMPeH4OqG7Z86qnsIDO2MF45rw8W1r3Y1z7aOdzuR39R0wefYhtYjquB2Uf/rmv
NQYQQJLofU7oq5xiW6BG9/KW6zPb/CwnZkp3tVI+5m882enG+zQR0rc4IbvEpQEKv7BFyxBMYPUN
jN4HxjwYM/eoJFWod0yTBnVW85+n9TNKGNoDpzhH6uZFFzHP6YmCT4rEh24GqG/NErszAmi5dR09
0GR0FU3+tRtoj+Y4wnqGgH4guuUUogW0py0KmykOdJFgpUb+bPZjqG1y5vQOjxfAOsCxAsuee4Mf
7MYaZNgGH8RL8iPu4HkGEHDaAxf1XKfrxd9qh/hGwYESX/dISLjXWKty5b9tfoxlY708RK75DB9c
3rfup76F9fqmRn4VSVSKNLtnvfsbyK6uMt4AveN7RUOW9Oh0sxbT2IB9Tb866h6gctru7AJXCuPk
FIYYGNVBf7PxwI+NAj3adbvRhYD9CDJBg5UnyhgQBcQADDxmISsQqGwFTyNcGDZ6QLQ7bzu46fcc
IZcs2xL8cjcWLoZhfeTkc9j4K6S3ASjmmOCE4PTBgB0U83xbkP59DnRwj62yxbbpS9i4oJjaYUYD
IERkusyanK8IWOU43cFbiAs4oOeRk8e1yB4xUcNULX0A26c3xOr074Vm3XBS65QdI6j2twj5kf0A
M+wQiHJOhoudsx+OcCzBJvlah/gFsck/PY2LOZi2EjS79Ftjd5xMJ8wOXLlE9RNMFe+ByY5+7wG3
I03Z10RjioncMRqMpho85GLJFPn1A/N2qtR0+W9aui/iKLLm/ekHg/4ytclb1uvX1Qf/lWbjq/UI
RJAFyp6v+EFok0kHZC+wTdMWHa31kOTGGAjvY3hkDWGHcPERpWcPDvVRPkWzzZM+/UzQTgGz93sZ
U4mzdYQOxCtfRwD11uNg15d1HH9tXXqXjD23bnjNcLi7TAu9rA3D8uCd+2UomnS5qDEAk7n2XiNt
QABPvqJh/S/YgnfKm9xM7V+7NH8l7phcs/UW+G7aZUF70PVDmNRi0BsJsNZCGGnqrs4TH/HW06Te
QKBDkleKSJWgJuxM1GwrAm1Na+LtlK3JVPoEFzDm4NsHAFehwxGgpNMIRLHs3ITBnWPwnadYFQgC
J0AuJgM+02a3Luq1d78T6UPwwGHfxV6EB9i1495SvLUi3F7XaC1jNtS7yQKiUM/gV3H5QA2Pv1lK
6t08Jd/Ka6/ZyE9wxL2hR0Fy4mmWt4Tp3TrA5YS9iD4w2cyFX5nPBUjp7R8oXs1Jy+Z7tTEcZQLc
HBz1N7Y2BQZqPiCn6NBM/CdvKVaWtv1ICX9OmPFzTSC0r5EYAAr6s2mzLwDINRj2ybQLPboHCvab
bD0HMRd4FNaln9sWvyIO5ArPIXRfjv4CRXc0LQAzA8Z4iH/9GmSnbtAIvHnwDlwCC1QtB/XYGxNX
tHMEsxt7aH+TOedhPGL/nZ56tO5xa0LqRXv6mgR1V6wdoteCbkzLx+BkNyH3vww4/Wlo8EmlkMXG
OlyoBKZN6QH6HXtRPg1w4AyBvmJFUFvGq3CC6boH7mXUcEsAgKA0mTHRD9Ghn/RL7c/XUTrEZ3iK
76L4R7RuSPSMo799OPydwidEHVx6a7ND2JwjF/w3JAlGQgtotImLDtqJSygWPw/0qJ/J7Jo8cjEp
aQJAlI9c194mWPXNtoKFhmYcYkV3XurvCbqBAEp7y16EM8xKNjlKQUYsCMIdYtE8c6gpct5qWTAu
C3SR1X1MIfy3dX0MyBgg1Xucy2DMMuCYSf5ohGrTBqcN44lcSebte7bHSRcVUHBSmbmqOdleO6mD
fFlh9/LG4VcG7VPs11CMIJEFWzreKBjGYDEAiBad3TU9xisOpInce94M5uxSa4SH4+CqLKTJ4RUd
KRRxUYh3eiTxrgaRD/FqQZEZoDS91WCSiUZboSzmh6ImTdERjrJpAYHItAAguaArevFumjGr6il9
9toIcQja0Wpr4RB3PicHDxKMqDF/CN+CS+rG6GnqPkLMcY54iA5dtob5HGbbGZLhgs9gtdsIDOwU
h7aTouvPGgAJqLp0sGuiAcIvgRyRBWVBqKMQ4q/Z3CdiwEaKuF9ydMz2XrZVfoOwZZ5IUS5NfyMO
DLs0mXeaqLuZKsH4qZtXnBpMpQ3Iun44fS+BeesX79Yk2Flwyv/b8vVv2i8P4HYQ7zCzeEXozWmY
gLEgyQSywowmAA7Dlc8XcfCjtUpiPNWTFf2ezp7Lt+Brqpf6Mq4vLiN/s4V+g/vzPFj3HXQDBJ5Q
qCKMcLlMyeBfIk+iX7S5umDW28rUTnGRueAcQ9iHA5l+nr3uOEZc58jnrW8CjS8IXSz01xH9sryV
VYLD6hoIEEg3CYY2AmWkREPZxp5fYdrD89aDyW0ahv0cMyCs0lnkRK5IKe7FXvvDBX12P0clbHd+
00BSj9Qe0C/BG+yyPd2Qf2z6UJRbIKdcCyZxl7GhGhBJQBn9qhmZila1XzXOw3AXzQc66+y0ZGLK
BzSHW6ZxqhrRzF1YsOaNWZ9NMtPdiphkge7XIV7QytYo94Yd6wOs5pallWwxra395A23Yuzj0qtG
JAXZQFQN+yjI5SQOuKnrg48sBVn3Cx5qEC2fwnVACUIZqf7/i41ogluwMqzqW75lOH4EklerDOZi
3oQFQyWc90HtZfeReqSQfXtGKY95Th00ZZPMlwWI0zqdxMlnWbIDEwKbQLB+mGb1Iec0P0na7yHM
ph+DYIhfCtC2bHw9fXgoZO7bVh/aeNZ4+Ff/RLfFXTNHjlY36oozbHMO2lHlbJ7uHFI1ZBDMvzGp
QWaSXCrktPVlWre/Ga+fYwtNJyPd++Lk2TXrKbVk+rmK8A9cQckxe1x0tL+QXx1klexf28y1Rzdb
NDzmoX2Oa1Czif8esTG5UJyKymj99slHHyCpHI3ZIm5QYRvXFMbGX6J3+21BV3xZal7CHqeLycsX
PQa3Dr0kpCebly4akK/iz6qwc9Rg3oIOJ7pQZE8ev2t2WQZmxqUP6+WEKe9yorxMoy4uULihBcaD
tOQ9Nt8YidkNTi1nMYlzO0YMZ/M6KZUOkNq8MCBDLewfQSDztAvuoWgeFOju79jDCd04d1h83h9C
9HjzOurImScGm01o+W7d1vnt4crdrfIpEct67VgmzpG0h8jRde9JwvcLSq9drBPgvTKc3us22UVJ
Ky8bQ1PFo6BMUGrfWYuijdeDOlMxp6hvUyhAGhc9KiMUrH0tTyljEP22180fLcZs2Vhq9dgTQ1nG
SVLh3+lCRia5z+hy36lAcdlbXBJERR+t/0MPm0EPfMU6WsegQLYhxjp+8jpj/PGVAOWO84IOT8Sh
iA54W9Ui+woM9fZrwsa8XUZ/P8GqTedtqQzFpYxkRO5+kOwDIEpek8zNr6HDqNB11j/++1T54M8z
tv5McGoaliR6HO1xfrMPfCitEud9dRhmPs+EfvZoBtkaLdtE8mvL836Ig1saYzRU+3vYTq8p1/HJ
JyvZoY00FSj/IqLdqfGwzqUzB5ImxS7qBYQfIwEbgYJpog/kqwrcdl0TjMfQOsaAYrqJui8WNUIr
M2XTbmyBeJlh67/82dpE38YuKJYUnVcShUtJG9u+S0P3gUm9C+/EtYHZ4xTjOuZwyvrXCI3alm90
h/mvzZdwkM+hjHdhjAGNmhjEoBHSzDy2bAUUNPs+G5PXNrRDAdcr1FOUYPFbMJncNOanKCKErPmu
67obpQb1tRkpFkBY/tBzTUFvR9gqYwO6dBiu76Ns/dRRrF+2ieDMsGJg2PTd3rNxdIbIc7ubfh1u
KU7hGOo9y0HyM9PgonZZh0hTopCbJa3EfAFJb9jO2ydrbfsEYdlnZlQCnWbT7TAOK/3Qmp9J655g
AEEwkJqSk+8FOw8PQkWSpxaRcfi574uGHtzzgnsn+C+TYNGJxjoBOaf3joIgB2XF9sGW2+JhIE3w
HMR/mILTUa+Te2vnac51jJxvL2bbfU16TL/J+6ziEMUkJGDLYObD0qKtaU+RnTmyRmBnmO8Zrv01
2WqU5eHgVWRCVscKx7oHnHQRttishiF6zZrWFiIGVnBT9YH0HIOa9BecEdA2+0ivX7GGqXhHCHpd
QwMIs/Gnreps/TZSN5y1H6xHPMlYVR2asbQLTkbV96mLTDn50DOAN3BcYEYoZOoNVa1+9DAtQU2O
WY3FvPcFwJujHCfgdIW6dgQa0s5KRA4t5t5Am1i2cPlUY9yz21yHvKLSQ5SwlsdsU7ctcwjsSX6b
xgsxY7O0cF5lN4yt01V/N6MUkHIYGIpDMJYXm4kbTM24tiHt9hwnNrDaMSHm6DOsm1vOuFsLoBUw
XEQFD5htizYtqCU5UIS/lMPOhs5bsiNMIRrbTfmCo0+EvmXukYHu4scIrmP98+hNzc2wBf2gLc6j
FCmANYpK8xvchFPszC8PUmNBvPQG/hGs9pSUYeySHRpY+eK8tWpTBdUsEgZleh+GNN0juxNFfP8F
SZcAzBzPL7SAN4keUJ5GKIamxzUOUgevG8vOQmr482phcSaWcGDkK8adt2ZSWblxinsrNuGpW7jJ
XZLOQBTHH9j5WG5mbEopNM61RWVoeu+/iIE/2JssKuKuPycu/pEMQxEmJrhLLOLIAmv2raNAawT2
MK7QKSSPTqLJWntf0OrGJGrXbY2pliBCxUZ1TlT/sfG7QuO7WGMMFnrmnWYiAV1ps6PBdvPdZEEl
VswWIXZlPnGVCaYiszR8osxVoi/Jhp+ZR4OAlARqCSJQ6KrY4BwGxxuIpyClwquf63rtK18K+AKC
eChU3zytAvdObQf+5riPaOgNcx0w5U4hRklINHYpdMs12bFhEkVL0Eb2IBX5T6HRtHEsVYjw4ReI
GlSRRi69Mh3yC9JvRWkkAx+ixTh/G4K9QDvyiEXxTz00ny1EsbnFplX0QQxzou8oJm4Y0sVj9OWn
S+mvAd11vcUxNnJzCe1UWwgfliBm5CnLRlx01Ic86P5LVwrlTt0eIY74ga7SdgSVK3c2ok8U8RoH
GshHfRr71b8XJQIfLvDJnF23ernj7IHwNEGFCd81lNSvkrH9G+PRQeOnlYckW0pLRIqTqP3JtTsH
KWgNCv3R0st898TUWkUoB+rVamTxyDJYsQkzjVsvnR9dsm4bq6jWvxPTL5UXI9RBz1OMYyfERk2r
zG6cW5FbwvbdkC3P0crXHDOP+gBJPrTrnZfHkFc9ecL7NTbhcgoHyB9iaU/zn9YGybnB4a5sH8DG
sO5Aws3kRbp6whww7HEYMP7p34tsapA7nf41JhnGVShwcwzG9Yk92g7oZRxHfONG+YLqCPojly3J
E7aQf8fd/thlXHsoL0xQUI2Zz2SXGD1Mb91jkuLd6wRldoqI2R3mopCsQG6jI+zEsP+qUH6bZHij
QkSfTGJNj6bneIlRE6uaoCfoj6UNuC4JawArGeL+gsIKZ7B4C/IE70GoVoNZiv05LEMZzkoiHlc/
sSZFqI6FgDQmRbRt6I2ss961TS8uUWTj6s8e3ZxvkFTO40zdOaqRc4GG7Vu29GAOwm1whvY3ePV/
dZHnDkqRHw7wivdQ+nvsSutLsC2/yJTwSza2NoeFpupVmyEEKYiqNmx4Pm7DL7a2yA6MwydYScIn
DG2mXeSbvgCOyuFkIcAJcFt862f0wgRXe0+buBTbXg6jQEOa/JrQQCokUuZ2hnEssI9yQMJtD2kW
yOQco136uIqeaU/IVSPPnIRLETbbjwZXILcy9i+xmryyR6xhjgNYs2Mg5RQ4JSBqCLOEnQJhAgcd
IyBs818jgzGqwZNerDZZzxiM2vO/jzTmp5XIvN80GRDJrQ+d2iDbrY3GQAoLa81pBsu/rTaNk7LA
wShw3u8onCrXLu2jy1YsIuEVap/uPXX1UJos5Hm6NCEOKFH0ki3iAlRxe/LS7W+YxEG1JiCsClhE
YBidj9TrfuhpbCvCfJEj0i2N0SVFYnH4h8bpTnvzS4h3GkLC7N7imYJr7yOzOig65lCiNKgnmY8O
q4Z2AKUbuFW676qRrOzuYQPohPNuC3EmN4jNU+Gni7oj9zEIcGx4cOLb+E02DTTAUJnEKDkq2UC9
wBI57qT1aIVEW8gtJrZLDBpv6MNj4e8vvjJVw5cFDgvIIVaf7JWCJWbkdnpraktyPWYHkuAuIQvh
BeRYlyTQ9kyJwvGBEWxbqVtyzMAxtdQVIN1ihwxhVaVaHeOW5ZEA/GHR0h190/50KhaHqR/INWv8
d4NjdDUk7NXzVtDOksc9CaXUjijR32jwIeA4eIUMvBf1uBu69kuFPT4YxXywa/KXiyHEsS1Goyqt
QKnyDlKtoDkh5sF0+NWrUGCrgfOJDN75yO6cbetzZMiE6wjnS9sBo8rhSJ2xj9EhyeuhFrAY4eg2
4anLkUb5J4bGB/c0zmJ4M6MiIrDpIuiOgC9Gr+ZPhsIaw6gTJEuyDAc0ZpYU/10glHSRoREGiZjE
3CZMmnzrQXOEDhcLABtOMWZ+0bDAUXOSadMfNriFhiATKBliSLhOUa/tns95v4zyhsYs4mCmO4MY
G1Etjh0CC46wk89Sw9NLaIJcONYmedAiggmSWSTkMgN2jJL61o39EyA2TZWQDtc1w6ULBuA6h+2h
cKybRwOjwmz6C9vVSUgMwdvMm/JY4/udYXsr2u9owN4U4cDfzmS6hTT5m6xbfyfwzTVb7kZssrJF
+2TBfD2PkLN4YOrg2L4xXYgiH90ikL3Xy5ai2dHZ5eCLQ9116YVO41VSkicrgsVCPMgzPP79BHU/
AO92gz5xA9XtghUa1Yjsl5+O+uQNb9FebljSGhhqLsaKCzySch/74kvFS3pG+3sFvME/BwRr9ETW
BkO19dvOtTku3TbdGFIWNjPZK2lnhcYbRVOg1j60Azjhc8zVS9nQHh3I0Dvw1ZZQvGXVAnaz4bzU
0EzvAGCFSDcyBeCGW+E37cuwqagat/hJLpRdRsz9AoUFZ/LpgA3D4Kr4/S7z07YcEdqBhQ6Z5THm
9tyY8KLbHxrDVMRie3tmMZ+JW8uLgScvaa1Q96XrO5/RZ8JwZn4ZFFbgKMQgKs3SKzJNfnYbHFNB
mpaDk/2HXvDOzpqVyO59IsFH34bpsfMmnPghnhPZ+iIWqA2ZSprChaRA/ZMcQfQI91zJBZft0Yde
5nvqq6nkxhtKKBDNh/XtV6eQQFhDd1zCE1d4eJ7yieEXQjs3WT5itmT3YqRo0EbYyKxKDw0jT3VC
7ClkghVI5Jx2yzq/asbeY2STFphWm/1AmzyLGlWwGjMYk5n3pjafEQ6yBYrfGQ3WHkLnHrY+qbPK
uJsPFSpOhSNUKt52x9wOLbrke50XnWf+OhYyBtOsHmNxS038rlj/4a1r8vwYog3YHop6yMqIhgqq
3DkX/8fReew4riVB9IsI0F2aLZ28VN5tiDKvL733Xz9HsxlgfHeVRGZGnIhMN+cEzPWeGa+yle4+
y1u2WvrogszaFaUpr3lp3zU5iZzTchLExBMTM3srIatD5cInFooRsayn4dya3WEdGK6lwi13CpQx
PuXqYeNnCKlwVv//B76o4pLUzn/GMpRRIebu2NkHgoR9l1+HXvNqOxNXRiINzsd8s/t6CKtCXDmg
JnecpboBjBlHaJLhkOuYbdj/xzobXmMry67N0B3HrLk2ibN3VEL5VpVcigwshp2wqQQPtf7Trayw
6dtkt+lwPjTqhFbeDDs3c7lg7Fk8OXgJpTraaH1MFfEvbUvn0BuLe9Xr/m90ugfR6hOCGi6uzHIe
dxloWK+rKVTvWALFLWznj2JdVn9t19zjFEfmF21+W/ossuJ7oYNWb54ri8SfdbTkJNuYYGV5oXTi
fYqxkZY0QUxL0hN8oUNnbbn19aPlKofc7noeTPrX5ppTaK/zpR0q1qG25VnipNPFxtxKR82bNhpt
Od5VhQpPhmiS8lnIsY26bKM2sZx33bLkiGx6fEwdCnKrD3o2zZtj1E80B11jnGOZjX+LofnEOkDO
i9hbu5rBRo1/Nm6whVCpXysvWY+R4T/Rd/vaKY0b20ZEmJL2A7et7hvHzq7SB9XoxUUtKvxn+46B
ZAqPsJHRd+05l9BVPit+v7f7LVDJH++VvMEiqfis2rzTw9RQBfj07GmlbpySZ6Vf3pc0i+JKUYJD
EZfJnm9DGqYLY0dWOutDv9rHsZ9T3qycEsBRqjxrTRX23Lb386FGdbZpwtfK+nkRUmdwwWZv1Ed0
4XTXD1bjsUPAy2ymQVvdvjKQ/7cynQNiENm+yfXd2rCP4cQtDHhK5vU25/umqtaR6m1mciGPk2EU
4TQgF0ieK51VZOcq46VV0LvM83BuvG610DChqV1JpCLmxh3KTX3EgXvaHPVRH++H+rYFK25IeJwD
FIRjAT6BTvkKs3ITGZw/6RRuPBnlp85A6U+ayW1BEeU6ee5ChIwRTaCWqJkisUhdKGuJStCfcnVS
Q14gp0VK96BnKkNBrDyZkOJH1vM+nMW2+KOR3hITY8ZZlD7skrjY6Q0YjHq3F2WdvWva0AamjRkw
3P90A8cKXf6twkx2zlLGwaAbJOoV+e1uI2EKjVRtFk8xlE/9V+LE+73dM4w5c6C2LCBprsx+XLnq
2YHn8jdt1PjxS5eHC3tgRxD4WporNn/Pc9vJDmWNglQt2q3XsbFci6oPvvZ3c3DSooIDSRLVJbGV
rx4wC99s4DmaJB92fC/b0Z4nBYpUj79Uy6JXSSMSP7eJ8ULHv89kNEfbfccv01SJQIR+FTXRdsOM
/6t3VIoYZ350zUPKVA6flmmXPGV/hjZR3aU7yqI2nu2tUvcGn0OetDRNF3IA1+4R0NftwzJmpiUU
qqznMVgxP/XoLj5Ia8CIawe8pXe2s71Xnen4+F30nDcP+nKaAObRKanbzXT902qLxjOVrgyVam4C
IWq03rn4HqyBg2Nu9aswJatxQktgqllerutIIozFNt+mgAjLQ5rAvrl5/7HQ5OHLQXavlsuPfuiW
hPeMBoNvZ2GyNOx4WlU/Zy7+S7cOgd7m9GJstnyw0y7c6KHb9b0Zany1/dIuSWYiMy505fgcgnxM
4ypm46m+csw8rsY7SN2mme2lXr129txfNg46TIQJjkDzAJHDYVOaONTV7Mki+NjrWmCmOKLFF5ly
wGprZnDkXwVCSRy2dl47g70cstl+4yPBbfY6iXdtC3vApYlkr7grnGDdpzxY9X+bXkt/ihFVdObb
qG4tjVZtMERNNpEKBB7R+fVRFR12c7Gz1hgRFmmdq6r9zp4bzPr8yh79oPm1sJ7JHBhRPyZpVLaA
WwoHs4PM/NjooA4zAHNvMV+WIZU+QcGzzpOEgAYO/1Yd9DYD8F7Ucd+S7PAUDGqft0O6t+T2kNk9
rKDK4NNBq/cFAzWw+G6cyjdN2q+Mo3LvQvn4+Wr+kxUaOSc672mYYDNWucu2mq9ppn9vGOHR5m64
Og3XU5PisuqVuBhbIyLib1UQp90rCrXijVPT+ouTG3vbyZ4XNxdBGqt9xGjEXZRiy65J0p3oeHgU
oq9uozI/bFv9xc10NOYCOaZcjvMgExS5WodNt2EfEVB3w0nrxXNCculI2EffxTUhBWhMGbjJIND3
sfBqkeWhNjBRr5k8J1UTTRbhHXSi+oj+96gxJms0egftiFVe8EDnHQ3LuWXQw8xexx5x8gysdBiN
0dnryayciAVmvhAGedktFickEutEVeKHaSoicLkplm2bOIpa/GxDWwZ25bxusCsvjcPLSW6SmXw8
WfQ4k+cy3+Ol8xD+xXWzN2ZMzb2N4r9qZPnhbFMqJBqlvRL+nIyb482q9ZylHBlXt27etZ32oiGj
RtPAalVheTqd8bgozuLDENW+myqlPxsVN2+06tEcFu3cVJovpjkL6GcA2LHS+kEkUaXaCPuJEZjw
LX6TEejQ6iNjHwPORuOQYbpc4iUkHJeFfu2GMrR1tKa2EMa5/RAaoEBa2PaJ+NXvnKt6ZI1p70FS
c0dPUX46jf+RrkYjyPV4CweL88YuukeFCavojblTxQzutb5pzszTGInEd7RuT7JsfGyID7EOJZGQ
MbJ0zMtDmQTvbyuu+QkREuoc69yzyftqMhBzq9IXY0pGrzDl69oRr+U42l85cLz4V1dxQJys+q5G
ykDHme1uZeoxY+cjT8SnpgmiUk6ihsn4tig56t7KipKbhe+6ieMNZe36jY2bMddYEUO/o76FUDnY
x3noZJg5BIeTlsfl2NoLbDbOiJU8uDqaR6JlP7rJf5DjcAzBiXKNx/lnWZeCt4sd0nf9a6XC3mkA
r942uElQW5nwtqu92M6OLepSSuZDOOu6kegVbiyOxR2RkEBBasrvo61DJXMf8JZmjxl88nVjOGWr
YATr2mNRucPesfVvN1tC2yC9w2xUKsbLzEUdaAiXizflxqC0vBjqRoqlil0+3s5pNKsnKML3Vi0S
j1Mymh8nyxB8r0uHXq26L8D+cN5d71dsOOHD0DbLCaPXAwMAwGmMdlePINjtWXDGI5ySYY6K7mHC
+bzDgA/Qkzd1IW2oj8M/dSlCm09xWTt+X7KQgB3M/+LpTdd1NZy3ExWoX0oCqjua3MhZyAkJAqYY
RPY/LYv3U1O/W2gWgu8lDQb34SZTK5NjuoWCX279l9fs8RsvLw1vPluPGF5NSN7oOOdGgUmFzYuL
uKtaO2TQOTd85iOib2/2ukZUJh2rFhmPHy50C0cm7idj9BnWpq/dozS0cNncmPPCTbgBLoRZyk9V
8ne27mNz9UMy4aER2auVdX990rTBosPxzSkXI7KxiXfmku7w2/R9R/fAamInNI+5Pf3pozWGJV6U
Lr9AY2/tukJwtRVSRzm0ELjgN2Un3hKeAoab4edo/TsdKjzPMF0sJ4UKyIC+ZmKKZG0oRtONGCwT
VXdtnRLubuBezGI/C9rwfYZuOyhrmKF5Y1kctaNS/gxGx/lNofyw3SKUDyWoDTQ84AEi191BMZzJ
t92nHOc26OPhwXaU5/tvZEs2+7QZ0/Pwbyy7IWJRR75YYXItjmSwDZ2KjPFRcABgl4v8tGCs+WrK
0FXN/J7i6tFWN3TFmRBRznEbHAkY/tzheyCesCSX8NPaJtD2tj4NsnC9ZvpFYEdzWEW9L9edTLo4
InNwnTkwgG2YnuIVVUVQYt+R/eFVRqjDnSYY3ymQ2v0e+8b+ghv1z7D6wzBuKW19zRlBGxLFxjrB
O7y4W8WXXFymWb7VGwM/5bjcOH/nULYTFdKkfjLpo3iCZ9DwDNoFN9wwrw5OjhTDbuiVQ9XzQjYy
blW0/YQClyf/WPxQRGBoPMegSmrtsm+1Kp9HWqdf8VMaLz4YiiJeyE0+5DgTUeG2HW+b9JoYQ/O5
ZiePwZ9f6KJvEHN5UA+pfXNa0LIE09gQFGzRe/Nn2B2z2ZLD2W0z13SgmjwbmDvgKLzmV1r6XNf2
jRQ47fs6n1FWzJ/GQJEaXcXwWv2ZwGhUdqSHRx7VZuOYQZJshO0yesUZVtZ9Z4EAG+Ocncx6GnfZ
lFxgAKs9EHNUWstwTm2CT/K5ijdnb2HMRonSoMzwAV4niIMWSGxUp9ov1+WP9Y+ysgwNNq/mw2Yx
crUGi0dR1jzDjPnNUHSDIzoazcQKX3mHb2Q6SuNWl+knF0Y5fa4mxYHPicZyWHV+XdaouOXFGGIH
U2t0PKkO7HWrRsOd69xUY3keBH9cqNsvcrCceGcAmJwxxBSLL7racHtX8hjWS8S+jCb3YBljjAkU
fg9yqCXYme5wT19RWT8NQ3GPNTu9WgLDSaAJvef06aD37Xng89YiOBNKTMzANvQ3ylKR/RUTjrMa
/03CSo/d4BgYAKbYMws56alWFbHrq/kvpYwJfME9JOUA3KNyrYuK13Pdvaw8lCdTjMDAkPV57uqB
KAWzje0c0Hu5Gu2a8hivjwuW3LlK5aezTaW3zU36QKSS/ao+ZER0HmZXycBmBpoGLTlTYRm5Y+4c
4DC/EON8tzBRH3LjZBS66rV9zo9IgYZqpXogRsbfm9N3DtLEc6fyBqjI90FjPyHyQLblXI6QlvLK
HOolCeKoskyQmKryaQkYaceJT9mSXpK4zc56bb3oFhSDhUTLt6M/WaoknFcad/zH36BPLsW2/Rll
QOHVPXlUWZeieNe75VtZC+MrkY6NbGFjBVeaFlijwoG8EViAUCDR2f4ya8halt3vVLb/e66mj9rV
juacHHmMChF2eMbekuWvtGmOUDX21cUiu06qPK4G+LvSmM91r74l7qDvlLlsj+rIo9e+57TYjAio
Lp9O8dXyk/hoY8HyY3ckuLsE0rYxX9XilkurpB2TrZ/hMvU0UmI3k/Nrc6v79hK7u7m0ksBJ09Yr
hrH3CfqnYWVrBzHQ7mdoTC9DnexKoZ2rDcJBKVoFpV2dQ2VpFcrLkArNVNa7NGOoYlo66jG/sUUO
h4Fv5hM4A9kdJ+XTPDphJlAZLMGBowE0yZCE+yYUgdaauyhf1r2c2Ak0l4Ch3v8YjXlV8w19oGHj
SLZO8pqy/Gq2iihzsjcIjvsPbx32QtXlrlWG2M+TfD5DoT6VBMNO3DvYmxuMppG4j8M9ysdwY3vs
fuqhNLUfs5nqCDk/89V7nNhMtUuN5acAm3suryCRljCl2W5ocnFJc/1lHhHf0nx+6EutvY6IA1tu
71Jmjd8Yr8DrXLsJ+RGahB8AivVFin1RAOfpiaTZov3jNUQctbCxZalH81N6QvxZuBYmCPi601RB
U2EeLOa6Nxx+oDrxiM5dGZU1ww5tjX/djRU+1tD2S7HNp058rI6F0JTztY9VN6PBQXd2cYxed/fT
CCy8a4b1n+lYknGjgTIjZc6pRDqUYWBRLBk1tqtsBMdrVpwdver32ra6QTNqMhq29p8huy9jrskI
adt3yrW5IL5/elwbKV2f5Ccii3K0FEsJahNm1SHZHpgO8jLnBght2M017tD/RF2FY2Obl/GrdM3+
iN5MBlo2LR/Kyd4RKUv83mQfTruY9mjCU6GFJV5JmyWc/8IOgeOxqGonFIt5tGv33SX6maYlGGXS
ntbSnjC5Zpyi9eZirKD+K/nFHaSLksYiXDqfU+rEZ9PZVWq+Rnchp1MMNtMnKLE4kJifd+qwCiXo
4TUlBZHl/F87C9J2TpP5Stw7aLJknxQuXqq03KhcbH+o1cmTrTodF1uQwnW10aPeIBz0TQRj1lNC
RKR3NgRHeZtWoKPUV1cjUEuNBqyYUMNGrEcmaz4TY8lwsSinzmA5d7s4zKHuAwMxAZwEH3wxKm+a
8X1UaZkPm9T3cfuVL4X5aCvrUwECHcCgT6R2giQXz0WcfKkDom9vNQdTzkxojXZ0VPO31bY/16QH
cHEdT/xABjioiAYXcbihJYEmD3G1Pq+mc3++H9a1xP1ojVNRwqYtKGhzxuGvDBFgv1Gj6NXuaISb
uJcQoxyShAr0Jcdv2+yHsWkt9OraOVbFv/+Tn+aiVxcU9T8+AbZvtMXA/1yysmjCJLrj+G1b9Yly
HHQP6GW/S1JcArMmQMenzmTHJabPtpzFl41igcqFU2TuWC5GzpGYpnk168EK9ZQNyVKXP4WLZh76
KHfICvV16fgucf6STFOeBVLiCudHtLgFKpkOFqfpDqW+2aFVKB+FMM0jky4B6pY3kWqI1G84X4Dp
3ioksZS/2KkUMj/GCHNtw5S5XOWuy2nyNEAmM9cQPK0Ko3Xc55O674oJWNMc/+i9scIltd82EBcx
JYvfKsYTYC6aKo5dUEAit7SsvOqa2PdyaL0aUyjsJ1T7jqh/QDZl8eaC2d5MoEERm1j9Xsj3qTzp
MivUamV+p8Hu5v4f/U2w0wWrFmGjLDLy/K3PsxfAPPCcOkt8Bz/dLzMiJ0uhSr9INOpbpHOKa+eX
aRqgdmtY8MqeL1JHWqFziodMSbOTk/5USHxBBZUZtJxmuUDw49Bmh1hvf+mznG6IHyOCJ0u7DTIw
avni2XpZX/kQM2ulXPNByeFn0Xa+hnELFJxSpxJ3711NlVc6C3/VtBjOBEZOb6XJCt7XkQq2YY/y
G/9P9TezIo6yLYg/I8JdIqHcFkf9xsWyg/bOE5Wjuu4baV66moBHM4RNAQGYOMW0447dbnBKUsnV
K/qDeZbNogazUox+XjY3ouhJhHH6SmDd2FlKK0OxtS88XrjVxgIaVPano2OpJiwLe828wUvFV9Ce
rV42uCcmLpfsqrlRU627C5UbfJR8Y7k3pqSHcQgEMxOLH3iuUQHnd8WhceolLCplC2KMdiTgeZeb
SQy8Y5w0YoUekaY2mmvzNCpViCEa73uKQsbVDRn6Cg9ZdQ3AaYC1jfitwkXez3blpxNod6raG9+F
PI/GvDnPNXsAQfyMGPSO3DuyB049AhKtAHlR062pEBaKGbhcopaQL0fZkTiQafnfMmeEdFd3v5pp
ddlE8ZWawPRu0tDPiIG0qs1yLrT4dxw2wMeHJl7ti2rbwJi6szdjScWzIPKVbsrDpCXbYambTyyj
FXn335JAI5eiAAEhN06fv/Cnvt6tadodNFAwWjRO6viotRTg0Kxo+kKmnW9ncRXUCSFpGuEBnSEG
t7yMNgsNmAZcY2zbQx9viO5aOvhJygkrxnjBB2qhGmgU2YklAUm8YUN/s+ZNO0G6lqqeIKBha+Mx
pV5TQf+3uXSOXW1Mt3bWd3y0x8Oq8PstGIUexm4+cBJGnFbqQjyjessdzToxUAScMLT2JSfVKFbq
1zAdgTCzRC7nimIUHLuaV/z0SGuEcqx6QznSa4PBXMd1YIzAf92WtXz20HY48unr8LuHreY5oSvC
jZaJTpwESfSEEvqwkmLZL2sy+pu+9XuqkJEsEnfZ9ysK2n09CyesI38Y1RIszwCorsd/jODbiTiq
eiJl8pNrWR51GyiRVxDio0fPaQO165QTfhMOtkvVBI04X9bQ2CfAzt80XgWLGZeS12HjBplFSTqb
K43ew0axVkbGUDNjcetT+/hNmD0/TISqh4Kt29Aabpdo5CxU1OCwKUcqTXVzuRHCJD+bxPK3tWcc
Ffw2p3hZytJ4Ss1un+mpfF8rqZ/zmszU//9p3GkcAnebGseBf1ewajJR5cVh4LEDZq3Ul6SZhEdi
ZTqlhnVMIOOOY+JcFCWBeKjZC8o6lsc6NoKJUPFlq5RvJTH+0X+RRoM4GFq8RU1cfyyAY1zA7L9T
xUwDhEFevpO1rrdVk9cBAeWod6wt+jYOkdbs2mHguAhOp19uxjHueZACypHr913DrE+FFH0waBBZ
9NBOfsMARfBNU73CTt2wNAHQxrReIQitYJqk+kjfc3VTOSViLJpyWtriJa+xQAYKev3R5lm9jKxr
uXIh5GWzIZ22qRjeHBszH6vNwgKpZ8Cj0o3LS+tO+n1dykBiOv3Ys2OvS+WyfKa+09zzZqKSV13t
AAW+hrbrb2qtxJCF1mvevqfO55rIqHReJLrEhjZiV0wINQE8FkXTepRdeZ5s59J36d7U0qipP5e6
3KvTBq5TnphHdhIkt3Ve5jgGeUjJ27mr35Kk6pkHbX6baU6dzAPO2a5cZr8sabcCjph71yMY9doA
AWyLE1gJTIh+HHj2qpr7omHx9SOtAUt7WDoSWwZRnqUj/Y1HsLxr/eqN/eA7jnyLh5OYQKbkQdls
SO30qBVXbZiDAcPVbolFljgWy2Cc+olEAagAAtS5IsNWbzIo+RvpmeU77buLAtZSwAFofmyBuJcl
QF0yMnin5jqnPw43ZVtd2bcVKyD2p0KllbZ+Kg4yk3Swlfr9IlbifHWEfryf1Q2hsPtMBN/ENWnC
unwpLR2DGF9iZIUCnlPpURnpu6i6/ty47onVg1jGt9JaT/zuAzHY4WS+q8t2VNvBL7i5TaneA4Y9
JXbDq6ZAPZuSv/NNeZOZ/jzKVyGqHb1YIT2+sfLT0Lq3J3pQpe/6+iGp97HljD7KGqGwL7R4/exU
RnteWmzCugnj4V9JVBPKmRoEf+1mqKolyHMut7c1sOaP7TwXLWUNBHNiSnXp73KVV1uD3sovFB0U
GVH87MvB2zDzxpMDbMPm+Kz3EqYK9thtR0+pm2hDDikc1ovxyO/YH6aGlXs5ZV0XUEnj40C8Uxzo
TeDbitrtBgOSoHrAzSGxfQWvjXKy8UxAi/pJzs037zgYk57rPjfEJ5rypCGl0S+Bn4T0nsB9zF5l
zWFrnAl9jQLo26xRQTBkhzCtb6VZXpbta5wjKESf3uddsdB/yo9xsyKlbA6ZLY4LWpgdMyoTTEUA
uwBY7jYKGTYQ9K0t/Kz/jZFaXF7DU/VcmPx6wAJLaD8z3tl59wXBEZIqi5Ilfm30aTdR5TXMnsIl
Mt20IkrLNu3bxHqmqZ4+qP/S2jrp3IeR4oKjr6wCSKIM9IlwaZfwvefPss7PIw6QI0vmt7tk5+cO
58Y422ZU8TmhC43Sd7Cy+pBbZtQkxyY9kTLbWwbz1/IBdb6XTP+UZzDrGIcaZGOyfmT7nGvfg9h2
Q/nEUQgvd1/04b9epH8Gn9kq+xUEmdTmSNmbYEWzhu9GPSlzAU/U7Ud+VNYzy29AFYZfXBaIkpqC
GRq7PI3gCA4j3sKh4wOnxteqpRbhnPJZyi0b8z7bzQTbZBYqZEx193Hsx8+iYjNCJMDO3q/zejDS
t6Hg9AQ9qKmnYginzU0tLw1F1nznvETH1U+v+b0QYeKLLr766qWEWVHEQFPXrejeqA/bQ31cVXFU
QVTj6sGpm51WrFgtl1Y58gXx8/xMBMKf9MUvX8wGb33twimt/bjQ/N46OMWtkvvqLowuOcT+x90G
l/lZwaGE3lTFpY93OMkgr8ec1m8bEr50ed9xK8Phz5YQlm6JWKYTiOk3GGqaDpcZBKGcowlLe9pU
X1PO0H+7quo9fQSeRetr3/WC00G7EsyhIldJxX62d8A+Mx6LCkHjUSe23u+zzg3b9fduBw7TZzuM
bwMJJHdeAw1d1OYWkcvIDiMMvBkQ6IwwN4Mh2fYieyeL3JqDZ6CZL1z4nfUpXEY2qYpaj+4/TuX4
LqKsdK+jA5lTU0I454EqTgrx6oZOvSUfiKBd5s72DDbnHs8C5QHJmDCoFRYzYU7A5/xKecnRHm9d
zJeuSC52e1Dy80CaVl9v9PKQVRg5hrCDkww72pBEdxwKxEQ99etB92s3jcYSR5g7GSh0IyWapCp5
wEf9RIEvoGiVh9V/TEC+hRugJqrH6x2Lh993HxWqfWLGoXnrTtjQusVRIJQgfA+vnYenKqkfU2r/
eFP7cwpJYIBf5bdx4UkS90fGXN8lESONDqmSpQRjdS2Sw+OyZo+kmXcqyw0IAqB+R+PZrQFsBSYJ
BLySdFHqCELH1ue6GD7hV0/i1tOU5NXJY9mxz05xaIKZZqDZOvMVgQn8hsHv0v+05eVePZHBZWOu
4YBEFWV6fcf0Z4d80hZMpgaktNB+1Zj/n+q91bKoagpq+EmNDAR+WzxQcutZvLBOPFLq41kGjaY8
t6rkkQ4DlpJgk3FU9LEPBBKo1Z2BQb9Y0ey5qg5b1psavSkKtVh/92wCwfBLbfQHB9p5yLWDAz4y
a+8qKZlNP03yWbEzX+kakvjWxXWey5Qifb7nT/dwuLU+dBXvBkN5pUkCV4qXCLfwaJ7mVbvduaxj
UnKozEwu3d3VumNW47xfYH1A9mZK9+oUCqQs95SQeEj0u47Crjw3Sw/DRBbjkR3Zz/RLSeyAlZhf
8c14EPVFvVv3HM/RIpwMVnDxOPEYX/hSr/0R03YsezJRRaDoNZTKxNzKgqbDm2Xp3YV+V5UPYC2b
KPRY7dr1UFT4YxTH4v+jgL3I4Tq2v3H/a8zvaYd+92ov6jOwWpRIvBfW9iGJg7EmDJ+sP+bq8s/3
nftPTMDkfE3rqSNKNb901s+sgjjWaB/qU8Hf0eSbmvTo6Sd9q5818VDNx7lHcRblqTduMHP3Nqqw
jB+6Jnt0qtSruSnspCGNX0GVNOc8tneM9scq3TdC/Uitv9QyOa8YO49Of7UAkirbhV5b6PqcfUdv
j5nGtwaLJV9b/rgM+2O7N7hfWOQ+RXbHpn7VhxNU5V46BVA9khkdm84v5zG0ajzYtK9YRRFpY0Wn
UsIckHlUGXTmtW+IoKYZjbBDKPm65Xb8oPO4T0r7SmPYZ6LTzpG7xFd+xgId+t5qugLdXEoEZ6Lo
ipNEeb4+9qZ+VBBwxHLslkOMMtwYsFXxtTdzQO1/ymb4eEunovvQ+/9Mqn0k+uaUKMAbH4VeRYsx
Pz6U5KkohbV1TqzKe96XhHB9FRl4OSHRldd4/2S7VqBN9sEQMrQdBBEQAJ7qzpzsVrFT9Zz156Pt
mJvADxDYhltvomssAHPLu8x5TsGD3d1J2kMonac11+EhXPZl2GaEEbuoHjqN91h9qDMz5PP063bU
MUjjwP4Tqes/VvFTNdaPepuyg7hDVM33UInLN8Q85Xw5RfzPUV9TlKc2M47d9jFbL4X5N8dAigpl
O/TeUfdW06Fqb49cxHnkAKS3OEooY+XPlO2p3PBWlVcY9ZcZKQRj5U9RALtEifYDBDwjqFGc8GoR
bHSJA5u4EUSw2HN4R66XUrEHhE4zslLt3CbKhUaowllOiW1+bWxjTEz0E/Fct9RzXeskDWePVhjm
YUZ85i5Cf3nS3ZxMnpY1/4CmYjqlsdNk5jftF/NpBVlcV+Ydqv3AR5TsjW9FoDvtuYaHMqzucUsk
4mcB1o2SEGuBa7N/t/1zvOXIQvUzVbhgoQZ0AbCervjKnJwdczu2VrcjkSnEuRPJgTMmB2I/g0EE
YlP47p9ZVHZrre0VGguzW5cUUbFvaVddG3GmxzSUJQNh7MifNFNvNkoBFtWB8tFdZ34M7tVNeo8m
M89m268ZMdxG4R2IhTM51N8P9W7kPynyvTsA8bntfsCgbHs3SOTdne4puFN+tzsolaEZjxhzJ62J
g8JIdmLdb6IPGx1V+D5YKD1+e/1mOTW37NCAtCiGw+DDYpT7YjJo4vxRSEE3pv5SVNUzVaehyvJX
miQs+birtBpZE9Vl+nExD2rtwnvyZ8nydG9zqlDQiaSMoUvFlWG/ZNP0ElMKdN83Vdpfe79WLeRy
Wk5MoDXU5HsR6Hgw9eSGkM8QOAdzdZtsIxLm5g2A1UPxkd3/qMMDdWbYygntfS1lb430xfjKka/I
7my2XOu2jU93IkSbvi3bOIm7tyi/VoPtc1yCxn4UG1ntlawanPNHVWY8y1ffQcFLLSAQ1qX/cXQe
y41jWxD8IkTAmy1hCHqKFEVJG4RMC957fP0kZvFezGJ6WiKBe4+pympPFVbbINH3ClnX2NqW7pyB
eUz16zBDqmW1bwnPClYG9hqP42cpD5ZQbmWzebYsolScfC2wJqwGRZXvGLm7gaj5MvTghHN4Fk6L
MNzHqbjFaUCfAQp9KTwVXG5Ur8z+0etDPFNMsePgs8FGYuT9RpZRzxt818A3fhsowBBynBGsd1vH
+6kFHTVul7jxJOw/ZvwBsPIYMt9rl10/slZUr217a5qXFf8CYVhQr4ZyXmiQUC1kUNgnyuRId5MJ
clyIE4hFfy0KF72EsW6Sb0MHDJApXYGtMosoVNhisryRIoOEGUlWBtZYRKUrqiVIIgR0iWH6nNDu
RDVBGVdQSROFZ88rKY5dXszvJku7fJY2Ee9AxdnAMMiT5dAZk7dS0rYhWSly9Ag0inIJwsgLnbpN
cJ3+HKStGRYnQsi4MU6ReUwpVazqBQvr2H9xjyartwDHI97OEB1qzSnH59mh1gn7f02lUSixFox0
DJ6/ojBh7AIBSq8uMYjuJzdMvaL5ydE7D31ElG3lttUL8tudqaw7VFRtI0iEDdDiTQY1AWHWmOzp
GF2LgWxfXuKuAtaGAn52tClHlFfYYdNcJdFnXQmVfo+t5VBzk7Vx7lHiAKWz2cK8U/CjV5YUtGYe
hNKdHhzj1fcqjmckBkAjzD2VFwFh0CmwZFe506ofOsNhUThLOBamsKQktK5sdlkJSyXSrIMiiIfB
IJW5oE5dbqG0VyBOiWxyYgYrjAm9LrqyeFM3Teu2YI3liJA+fjPUayyaC2+NyIEGHAKunLsbbYJc
64C9drOsb2JxtgmrfJXDK5CItGHbci7BRAT6J94NZIKQLrLq2U8oQG59GR50NlCseuyiPrQm1kNc
9Vnq1TFeiGegdDTrhq1qrZevhYwKyJe4UeSveZd/gYj9nNSDTkeXFYEv4/wxatUfQ8jejD6r0vha
aPWGovAt9rBGCUWMOUu5L3FOVczSYO90+tWCqsbzFlkRxhpelLng7j4b4l8lhL6QAwrdoYEpcslr
LcokzlxTv4XtPc1xYlcMlw2PHWSS/9MFYCg/afRZWruxKS/AVJyAgX+zMKAamfL0l0Hi0Hcr8yuU
xB1woU0O1DNr8Vo4ZeikQm9LzbpuM22GUyCXdmlz7DrfiI8S5eQAVrAsCZ/Bg2ayz4SyEul+xJKA
1ZSnDY2ztBKI+WFb9yYYV+sri+fXRe68Hs9dlQb9KS2GoypQg+lacyyBeNqjOgBR6sW70vxqw5B4
kAH2gQw3Shmn2rVEafCGCvKGNWrtGdTChq1956XrmEXbx0AlCEywHqmm9uBnWRdD02M4E6ThTqtG
f+j4gvVZUWlkIrCKLX6JXklEp1otWbkRpUd4Vkz3z4PVolOMlHQ7heo9rep4V2OJjhFguHOSr8Eq
puq3kXyfmna8oLssXPRcITNI2FaJGnKiouFEyDOi49gQTy26bZ7/wlUYOMvzr7gumQwpjFgUNmgJ
29sAucIlrJOzqSTncJjUrdQzocsHk3mkgkZndCoYoH6PYHW3sG5SyTp0LGt+ZvyCJ8Z2b+2qJ8gb
J0+FeJ+yiGGJv/aCOKprq/7pS2Q8Ma5rNZyjEwSst2LEvNiZdX8QEobGsF13qt56xkLbZ2Sx+UiY
Um57NQEFVLaOrtMzWJ3iYiu/TLE++eBk8KwPQ+HHPDlaa2FusJ7sG25DAdRHlMQH4/w3AieQQv0f
aIcTCZFol79KOu04X3e5mJgZJrRvhdF9V/XI9C2o4OQbD7qE3gVS7VWMQN04HiS7aoNpayCjUcVh
K3dxf1ndDFUm4sKArA4XQb9xkN/SaQD2XAIP7kXOxHxU/yRE6Weg8YoewMbn7A+ARXTGMp9Z5EvJ
Ajp2nP6h/+736BcjuwiUfjtNGLSkTFJeGHF/B1Hz0ulG9ZOBcIawtdN6Kd8NGbXNkETsk7TInbnD
y98SoK4/WjS2+ZxcTWBeo6TImzb4aDSARdu55qdqRqbc5bqu0YPQ10HGb1pnjqN/kiGwmFqw08oR
6U0QKaxR+CcFuB4KflNQucgB5HxvMX4tISSql0SDmrwIBd1rAsGn6ROGtHJh63GYOF+RQvEyqrTn
xgDglYSTRS+veYrmdgFr8VOmreVLg/APqTf9KduajREE79WYcCfBnQG4rr+L2swFiZGLo+FF10IO
HSVmHIOYbJTF0a4Wthtt2v6LImstfIi+a6bZrURZcFjxsP+ZYy81Bb5DZeAREkBJLncTLVuTypt6
sFR/IcMPBIJVbxs9eIwCLC4tzPZmpB/iUABVzVhC0uI3NOHGXsXT28csl5c6/jHkd4k0LGphLiGh
OUmzPm2VJZM3MzKqAT0nWGqgmA0ZVSUj6GCtiCfAXIqmv6rWmJ9nyTiRYL6XrZTTDz9uWUnMDaGQ
b4YYVQ4oRIS6Xdp7SSUt+PG5N6eI2KMiSoeNXmD8Q4kwdtEXOHAOrGksj3L3PkAQD5TxO1Nq34y5
+Wo55GYXDmhPNwpx5QtDRas1vH5RTkJdbxVgIoqW7ed+QSMMYU1HAqtclKhmaPqSp62D9W5fxo8u
MfeS3LspotdwyLzGUOBXfDe6AmlSQtSUuBKyLdgBhizw1/7TAM42crU3C2yltG7JuYAvY0cliEIu
aB/bkUu97qkMfJPwzugGl/TsVdxrdTajv+faLh8YRzwE5KBwCZhhLS6IxU2Lb2VsfdMf52BKdLHE
j/U9qT+kPzBF/SzW6QUPlpWM+Gq2KTrtpcK+8GWYF6lBumrtSXhgKZFvwqJ/6lG6hSSFr6d2jOEZ
LrMvtyCTgx+maa9pUPp1bBwaieAQd25qGyORF7cBHy2bLZigaYr/SlcOcSRurTb1BkICdOuqd91W
lh/18pfKXxN6zxEsVUUTGTA/DhhYS/VsY3g+Sx95RfVwFizTVaQ3FdPMBO59/ZgK5iyV+daKFGX9
qdlqmCCVrdh/pcxdoDEyBmffmhLLkA42bJDrwpBBiegsQA4mjRtx+C2Y/0XlDzQEcnRupwkpF/1F
TOMXN+iO03Yvqa9pBAgHOdXIx43tDoefdRsY26Qp20FE4n0xbaBt7pVkI5ufRr4tkp2uuZllx8GL
0rxN5lHnoYpW7PZvYS67CpIYWTY0K8kxY1ol0LgR1xpSNRTQG814umbScekvIFnssCrsaqztWQFS
37/IqnYdlYdpObH5+v/U1/BhZTCLYcXcUGyuegqz120ruA34VLRUQdGBmHSeTmm+OHFIsLR+N8uz
nNeIIpY94bJ2kRanAtz9LMF/4YmalHvvF4wY06gGDoXwTkE4Xci7GnEHrVkWjNjQ2MHxGojJiUab
lgcwPO8lQxQ0ZOQNRTFDDsOuImG3WKhvkIGpisHTjvxc2AHzuMzl4mOPYfOUO6lKa0KJn/8k6pNo
EXpBMGcd/BNPHy0kEi4vU6+19pB+JuiUMuWJW36r0GK0iJQ3jSCy+lGgrAMZZb44dNuS7cUy4+vU
GLNSBuQ0N9Jx6ssNRbYbqsd+ZqJhSrclNT1r7P9VNPEFYqYMZ8C+h9k7ME+CwmlP7JpTBJLToc0/
YCwsI4okc4/kAlPdqtBDBm8zm8IkYpclgjron1bP8NtTMxyd1RewmnV01N+k/lKi9hw74CTEu4wo
vJLKMVnc5dkJ1ZOp4S+IeEdCRy39JbhGMWkPCQ8yiantyK5oS+YKFF+GPOfSfIl1MiJwYREpsOHT
isMtNbQxnSSBqctyP7MfuJX106huMjJLIJS2oHw04L0aBfsTAjMzQES9E5L2CPieze9bwqYOUBWp
zYzdi9+EA3RqIUjHvFGIXcUvgQov6zsuyk8BvVOXcXEi35wGnPksMyyU7KV01qWvOvvMeUXEYIvM
yJblkugTya6BfJDAIoz87Kc++6glzbOoX6YSpAhDoURG1VUDncmouMwfMcTrwkxCTCOX9e0myBpo
xLxOGkYYaBFNsoZYSPfUFPlySrqQ5lBH7WWZVdoB69QlxrmjX1rE8Kjmd7h/HvcMc2cQRjF+uUpE
3/oY5OFXqusrsOCoTfexMb02mbRNYDvRXWyaLngfksLW0umsV9HvIEdPI1nTZpjv8CGOFiVVpKAn
mo3+bwJHHOckFoElCQ7GBIg3MGpuMUXa6FPrkB30EmCwFZfr0CpuX6ifkM1fupWKSUUXnY3Q9AzJ
ZXF+M3scdIFlF62MSAW3XbLRmc8P9XScrYRaZyz+XxUNjYAfiWvQrKhN8RFk3aNH3Ajo5ZkizJHk
L0Jkvwe4yFmXnYucDpE7NQ/7lTHPfineR8qnLD31KrzqX1L30mA+C9rfTDgESvSttuK+lWMsx+bH
KEyevKxHZfqRTIT98MlwgH+0PcMmalqDp3m1+bIOGYDKB3mD+C29Fri42d8y9G9oaIbIxCZU7sM4
dvoQwY7FML2qLB5hfRda6rYH9mmJ1a5u2Mio66LkQ5QyFMbzc8zS174tb8Jo+CJvXaF8tdAoNLmn
YzEPy/Ql9aB6FKhR5biL4W4X4Al0c6Fi2Yib8nc8tjqcXjtz5cHugxzhLUHZhsluOd4tESjr6tZg
z5MbFPx9dMmtiD/R7aoIVFR9EFbvHN5bOZle0eTtLaK36+PrqNI70uSIg3DVpQW/nGJXostHIBjE
hl1yFobstDBcHMpKew1mdkTzN4WhRH/sdCCHiAZGPK6zAlcXSnM2rGZzboSBqKSYgrXb8AzBnYtW
MmOFcoj/qZznOnp4idtexN0Sqv9QERRY6VHgScslsmwlcMP6pCR7sf3ILPNFjLfWfEMCTj0bS4el
0eHpSn4CjL88RmgJIo7Zpfy58r55c/Qgd8hBSXzodWMr5H9dIfnrSzHEz6i6azh2CqBWYa5w3F8Q
qsK30GYXsJEGRfGU55em9liAIGMzJN9IIT87mMf1Gq8TnMieu5MkvU7EauPA5sVKZHCRKB5HI0hU
1lm4WcktUADQvCRvHN441gUg61hhNGaXKCC5xWxD3FK5FqiFySq4sxjWjzwCjbYR3uRfq/aAG7gE
QYi9LVPnpXcLEegmPiI4YSMt75BDNH+JIj8yWQO0xdBfhjtiYYQ3wZL0Envl6proha9z2xkNoLwm
Z0nZGi9drto/GZvAyBR3ssQ3g+nWxbcu1jszqmzSA3ZZiZmqHxmCctf32S5PkVNCetWk0JEYlVgs
frhRGBSMlU+8X9bFTowf3efzkE60CmhCp0eKet5BTZo1dhBs8qvyV3zN6PEvJWpMACPCPt7Nu/Z1
emA4XVLHpBSunPqDqYCFnHmwP8L38pXXbVUcX61dfQW9u8HSMmNSvCEnxpOtZq8huoWRm5zv8ZLB
GRhyJETDTOpbxuwEzxLbRGrJmcXZJH3HQcno3Bj+hMFRPkeWt7Wz2NYeoUD/qh4lbiEZyzNBZ7b1
j4bDgtCOxJTJB8sRICS/+RVJHeY5Gr9CeMI+Z7Urza5an/R7iRHG3PK1del+qrhZN41bYRHFWY46
YDlNyIFnoO2b4m9+h0qAThnfBWXogh2+cC3lI1+dKz5zX7TD4QY3bmGaiN94dimCNtQKPPf8aMNC
MA8/ID8KnvN+8WpWhNmejLou42dCdYjxzgsqRyjveGqQB+DhHMNjJrqW5NOSuuOwV8ODYB7y6MDt
V807iuKwY27sC9UBlRA6mB6+0b6EVscXCBmea/O99LoTJgk52LTGLyZf4x95cChmSyhjZJjDNaUO
5+vNnXo5S6zTw1NtfDcmk9PpoPfwiJwaHs4OtauknWflwVY5zF7F9q5UnlY/Gu4umtHwXn2Wqq+Z
x167pOUuTC9tzY8woVmHmdNfgpbb4/TQQt6Ep5h4ueZ3qAIAY1C1Bfyi+r3nn0r5JkynHFq9jgxY
+gkyT/irOk8WgfG5bbiJbpxECKQZs2HgoxiMbRTrqNjYtqQ/EkpFIECm+0BZ0KoPmoGOybRxovBD
cdJqHFhbDarylu2BmZ9U9Ph4kKE1LTb+G5UxGFJNaRukBCLSoXpp5uHeruWjxpYzfkiBm6Q+mk61
29aZJ7c7qDZj/cpBweMdYIjgOSMpiMUFE7PwG0x2EKHg4bEnTcUrlFezt7tkZ0jb+T7m9rwcxqfM
SD5CmXLWSLJWSWwaEGI71mfKWYvXAA+a8sojUlQHvt224w+fgmHblHAsWXZx0vp6dVp4XcLgpKGg
3ubNjocYFRrj8JfsGaFOSHZNs/5KCgmIz4WoO9PWtrXGqRp9aeJJnw5GeWhbXxT2JpGo2Z5TXTLt
xKH2mVdt4zqXKEhjme/8QmJEG3deyM3Kgeyr2zr8WQxbKrksqpfFcMwKd5ajz5hetjLxQOmuKP8y
Za/IezA7ARTT5VJ3rgqy5I+Pgu+Qe7J2zdSeNEfRz3Bb+Hq63XRG+1uhSIq2qkVlBg422jJDLOTL
KF+nsy2CNWgc2i/WuEKxlRa3an6ZZBsQ5LpdEwKGdBNQGJxCCasAd8DojVLuRMnJQjbA1l/YCt8X
m4P2SeBHQhkKAgWxXsk20q6Ge0s5Y/1SDqotazdW2g6wXKveiFRDKc6oTX3BeBheMvjYwwn7Fgtv
noDgZ/hcyP9IoWDZJGb1xaZCpSdDSmNxgUAXV5y9Mo5UWJ7MVfYDQnXC1CQP1FtDO4SYQSuI8MKG
fUnv+Krk9sCfCxBbUtBvGp15ioP6Rn8KfzE3yrIDFUEB73YDQJZtxo1Y3nlr+NXJpRm2zPULuKEZ
3+BbpXjJ54rxe1cgyVl75HoiVUpno7fL+Qfol8mGOFi+ZsCDfLrk3DR4YdlYoVR47UZ91zHC47Aj
5UurUTfdp4m+UKTtZioEQF9+WQUlg3AzCIRAP4SPBbbA1hh8uTnViI4wH4komB+FvGXlFvd7kzOY
FySDU0DsJsmVTiOdZkZpsXjuOGTU+a6yzNTciZG8iunGT8pt03J8OIAP0uvofCh0hZs0PIR8WO/5
5HEQy8EuD50MieF0BXPGNqUWwQG8LGxl2Fo1e+aJVm0zHyC+1JK3ug5fG8pBxNt9JGiW93BGhjs5
xuLWOQ4xBhOb8bh6thZXArhLnFMpQmflxPbwzmXRS0QLARAHiY0jo5gatvHHZNmzdRpjKjwfKWdA
SqfqoFTpRFupcH86oeGD5KnAjxBgkXpyvwlfma/VPxLRdQ/eMQo4PlkQirXJSeoozVGJLi0PDoPt
/GZ9FbPdV0hkcMtdyJRK1/PA1htG/KTb+ajVhMSPkMVb5w7kMobAygYpVodfRDnqBJ3J+0r0+dXK
yE1Vt4RFwC7/3yg5/HwzDDhWNZ8hMsm70JzVq4Z9DBwKi0piJjXudqf5SmNWEztaKMSsuHjUd6Jn
qJe4M8EFdep7Uf6ItTM0N6JmBv6Vxh1/WzJvqE9cXideC762dsfDQxRJ9hWdF+RnbCLI+mvX0xau
iTgeUr7q5QotYlYZQpFCuOmPQnrX+TV7m8UK67iy2aXBnkWGTg/Box+YF9XaA5Vnbtu5ueFzUGsE
FwhPBvZTjvLWS9jgV5sOv+yGXd105jSYGLr02LpvwAVZgmLtOspIBrq9BllKCJ6z4SPEU2evVf4t
pBXEWLovwx++POgBP2XjmN12tr5MY9eCZlchPDR+WxOMNN6V4hB1R8ZYicjkEoQS0jI/RVDQGHcm
b8qD42K8cDPn+D5iv7wob6X2kxvfc+OPOILbihE3/9Ee9BfyDyAuEFHNXYmiy0B77zWwcRpfD/a1
uR1YcFOro9RYTtgxWXqOXAt5ZqvIx7FvbGTGGS7vEFcs9rIWGgN2JnThy4ZeoORdQQGjrVWivBzw
Y3GkoU+tga9wRGJ9pT6W7fSdkrq/VGfjZcVA7vR3Zd8Rq5SMdrYgjITRcBMMHngXEhgdFHWJAcDr
GprUH+j/nEy8UKD2A/MfLOEbZsVF9Y+iJDZ+sFZw6/DmC7lD1llq7dLqsrSgb2kYPEMncwqsijuy
Qwy+sN7aPZkcF6Iu2J5zfaUM2skY97i3qegRN3bWPU0eMKAiW36HBKePTAUP4D0a7jvphF0hZGAy
OE3maMW+QbxQjEeVLA2EHMSpjd2pii7SdBMSdL8V5zoxIrhGDWok+ZigSXldkMEvMHtDw+Mxo64q
aSGBMJfTAWsPMba8Fxx3vHTVmcfPGOksfdBhAGrQicG92obNKRLJqFx5Ejx0xoMna19OBasAaFJr
+cpjFRVbCloqgPiqM/1/V63NsE+PJEdycPD/jFsoZXjJZYVV2mMc92RpIA/c6ZgFcW4brrKuD5kv
2woenhAKE3m7nD5HmKJAfaTULVkIxD9W74AXIBUp/J3O3A71dcnv8whzVrwKFXEJyGrg0NLcsmIW
hU1MJlMTTLvIEndhFe/7pfdD6LRTRagyzSnaQCS26EZqV2etqnfibU3zmLV/XNpjMiJVIBSmfycl
nKrMIC78NTbRYI0XYUSGl+1Uxi5MSRTJt9eJNphOWsn4BG1lBaUx2BIYiZKBxzgMOeFE7i7PXCnW
m0UVkFW/thXxGBqOYKtwRIPQbgGNNh1CP1xhfDr1da4v89TTZ5yK8ptAGo53dHbRS8PJXhafSrO4
xfyVYd9G61l8tpy8M/lTCSkPgmSifkEgI31qbQfOuvLMks95kFwRecG40xiKVaAS0j7hq8+oM2Cv
YT9KDY4VXpb6vHD6q8N7Z3SQidRdS3yUVrPLGqXTlM3YWRBuaC8hsYDJwqRJwfXYaFczgxrEg2BM
zJwzYzP2BBgux4yJDyveZmCSLQBED71eRQHnqPUl7tll/fIhdyln+fKI5Z+iIXUiJNy6/lIhuLRV
aufDyOwLGh91HN9dy+wzvLbiU5GxYn0/iuyqasAKWDD+tOqJiX0wfA6VtuksRnvXCdhUVr+LyifZ
WOjdb0v0hujDIxDxlqE6hjip+9PwzNSacWeoAQNZY8JV2p2ICrXvCB+byVLQykXb9TUJUppJhII6
3npp0rcs3BoJx4+pWtT7eOmHqPdClcZATjidJbPwQ4uNizC1ObuvsSDfbKIONDkTux4py4SbXbQc
IZ04ZrD1IboiqZ5di1vXbO4aBrTsHv/agt1QN8i+kXMq6QuYK2oPVG6pwHYKzodSQwqoWVHWdig1
lHGByVgM9TuB3IuQcF0FAs34zHKUAG071baRnqV7ASIqq//qOOk8euExNvu3GKpLaGkBKhDtJZjx
K2jBnYSLECGwwHZeh7NWo+7WLRN9lWw82/8ZPLcZSZLwL1CVU6mnfmDyHYTiiMmRFiJunyVSirLP
CTsyJVha0lUtOoyGihtMjLc6fXDzuHponErEJ+Fj3vWl+oHrbaAbGjxNsXbZ3JyrXv1phPCFJFjX
0oOt1DEwiBe6n9VgtcxK5AJCwerxVna40YOyO4hm+JpLaWKrNwpttYaCuwjk8LYGg7FZtK69lf/p
rfE9kGmaFIo3zNkBM/ZOqrt/XaBhJqeNqFh9FYVhj3OEPUGm1ZT3bZZ8VGKosHpZQwXLYzAoqGwq
kyDf6ShLkASa34kzU6vKBaVQCnVStn7rXPhOKgb3JSle6Dfw91hdCa4rRO1i6oT9ld0+ILuW/cIa
03abjPmo4dh1slMxpTcxGBMW4MkBzAaez5aioSNhQK4Y+IFMV73BELxeAB4maarOvJWBDUHQaOPX
WmjidM6UvgEihT+8jlaN97ZJm0MKOa2gdsVrzxoSv66DxFFEfz4TZ6aScjUME5AgPkdJfhXV6CUr
jWc6QRHs8RGAfDj0eX5TxP6wqoMpkmtTIkE9CbG4NwdLZB1RS/4URr9o0mGVAwhkRAhhrSHyBmfN
kQ3gmWwSzNYcLmBFSUc2lWEXjSeNIVtNDJUW8OmXhs7Tnx+EQj/LVv9Pb3j/DeF9Cm71vNa53VVO
wIqHjPrhnC9asielfp+ZSLennt8vczXGoEWi/02Ndujg/ArG+NJCcd6YE6dKMRwkEjdS5MQpX17P
6rZgtLssl4rlUCIp27YxvgEKYmEhsAZSFwqnMsVOw1g/DbLv3gieKafuJkLAxY/oQXF9BZx/khaB
90YvdhAB2B+We6UNPU2Kd5VFSksEkpbBYHjTemSs/R8jz1OgTqd+Nu/4SJWuewGcTtaFAOItoLeU
6fF5jHxXoaGj9PBNtpsi8FuFMbOSObQfi3WBZns3JcbXjbptOq7YdToWk29QMWfsbn21r0u2mkZ+
aiJtmw6HZh78NG8vioKTUrMesRSc6uRdWVGQ69pfQW2M+SvvYj9WXhsFG3bHhCKnXRsYlCXHFNmk
CS1uphjTCSRfQ24T9Gc9iY9kRZWUMy9DnjNzzFAIvU/Jdzp+LskAb/xYKD9wN+FELZuWlS+UJ3/s
CEpamGuxIcSnhSK1YJ2eT5pbUYDELaJRKvEBu5RcTYQTmfhLAjvBkFavsgSuFLX+qtCOtXwuUiw4
1RThWWK7k7FmBIRGTCY6rYT5+NLqdi8mdiAUtjjvJdLc4l8j/GhabE90yhxmnoDUDOogW5kWkAny
aqm0e47ZMC3daXxvzE/F/AR9RtS4a0b3Kv0g9IBRz0ifhSJzyI9tGyM0VJ22D49NzAHTZbsMvHbY
XeQ11lIFThS02yTXvAIEWdkzqxRJMmt0iLGQAUh2kAaLVTApbQS3EormyVCsVaA9vABdBQdl/oHJ
tdEebd+dSyX0Yu2zKFAjtxaj3z8wmGTuRFu4hi5RJ2g4FVcOKl41hOygsSYAQe18rKZ30bROUsZy
ObNxDh+TJdinyrKXp4FYlJ60t4Kujp2cvFfH4EsCLs0K4lh2C7vTgriwGd2GCGJOmNhTAjKPAuKU
pSPrlG1CjGyIl3DsWcSPI2MksIa9or2r1GIYCUhkUafmLnICsxt2xnDGQQF2oDBcmkgGLSBQ7NBq
bZl6t8QfaCcZ01VNdGr+NJFfVT6fh0AFk2NcZRbtXYc1e2QMMrb0Gj0y9KDfcWpeESH5YRptq6Jg
I0EnC2rqqjLcjE3+68yW52K6xvVZAzC3sWJxG/bYPwLx3BCmzRl9lRdyKDXhULP+0HLzX40kSFjM
GwVIgHFflA0gX2DXTjiiCeorfQTHWRX8Cfr4JIzoIC3yXY+WPRbUo4HSkrgTqO6ktAgA4A3pWsAg
lUvIwubkh+J3G52COvTGQDgXW2vgFi59iKUv8pSfrVzZpktzWXRG2uxsLMm6zXED/xTe96AfI8z+
0wSkB5Lno8C4EiLNiZEpKyTdAFbbGdC0C5reycLsXx6VJQX9Upz7sUGDfLcWqBLd+I3VjymGxGeL
tQFHYdpFO2U0mSv/9kx19dFjP3yWo24nFKqjBeWf2CEbjsPXucs8qtILPV5HJ9IJ6PSZ0+mG+FB0
CbyL6vN3MpAS/8TWPM/xbHe1AkRN9DUAJRqotaSVn81Yvfd9e9bG+kAeJiHB71OKhlmWj9AuCVQf
uSL7V10ziLMCmRWhrEb+1SzDO4siSvOtbtzaSPHjSSB9Ij0tbKAh+4ChM+45y8l6CG4Nc1ktR7Vk
4D62qvdq+OiG+bSk9b0YlndRjk89aUz472Ftpj/9dO1IOA2nN4E2LqmZIuHlB8ecn+SFJyi5J3y4
U0iVnseOEVU3eGasccKB/VF7hHsFRJc8+S51MyBkrfTC++qhhjr1uB0yXkMtUn7MKWDkWMGLib/F
rt3UceuFYfzSyRa5tCQ9avp4yRCvs0amGRqxvZEn/JCJYkApeJ6E7N4t1lshhneNMbjEoA7azy6X
jD+xx0NqpFRVBRBhRkjQuSssyiLEIOue98qrDFoJljAUje7cliz6E7IQ2cuXmQ4kPz4NyIrzoP8x
Yh55OK4OKx6DfoK/dR0KARrQptu0CpmXO7Tl29gYb1YTPxuz9qpQ+W1alDlJWb5HSAYIJ/empjlB
uCSfWLfOmtVcZ022Y3bwYoW2ylgO9bpEMLjDg+YDEYQoGr6mSR9RZ15owjjRzWNTlkdDXXUWTYgJ
r7uYqtdhSc4z3dpoPf4axCS7iPUFYV4p7oKubN+gy75xeW0zDBvq9IAB9ayIpSv77CEcp7E5m3X6
aCvJz8uRpxQ1WSP9VJkdRZOflipikK69V8EtCPpfCiQUjYOrrl83KeqYpye0beUdZdP3rJ4QJV7H
st5rUvou8yGBaUVIuK3Xjg06lR8swSGdedhm8Rd8rC+EMfr+80jqSA3YKR3YoSXxQV5TIjSUstUg
0RZE9zqTzmUv2enYb8dmOkdt92/ui4uaCV6h1/9LKZGOMR8NO2bP2aSQpuToAe1/Y3xBcLkq62zB
Ioxamz4ko70UUnFSZ8SbcPzmGeV6+UHU3EUG6eAtKd4pMz9SV4Sy8tSXitgrk5mlMGzNcq06gkMZ
9kf4SHAgMruzjqQreiWTzVHgAILIEGaS36B8adinVnG62oh481Z7U/qZJ3CB5L8Sux8UHnhYv/3g
tcJhpIpoqye4eaCRb2nGpAZXXIgUo0UwwCsrZd+ELxDWDQFi23ELrqzlHAw5DeBmrFqvwV4jMk7N
UTG0MRsq861mMiVgp5uVAasNDBOYJXrmhCu+pYPS2P4RDEup8GVOzGApwuZgAA8G86BDCaGBtqwg
aGJ3ZC4hAHFJ54l8MWRkYuSPIJYiwvsmDOZ4a/wKZqQsoUcokeg+4xTJAj+cGX5AFSRfdt7mSUWS
Uej3w2/VzM7ItLwCRNahzxosYudrtoFsmxTLtJc5g6BPMqR6TS9BQtU4NgewHruxDenJAthuNRYT
1s1Ggb5NdRfEMTUKOgnBg0EeXFoaO6F86bFipf9xdB7LjSNZFP0iRAAJl9iK3omkREpUbRCy8B4J
9/V90Ivq6Z6paalEIPOZe8/t7kNx1qDy1DFAW+2fy1SvRh9rNzbKKLykc0jIgGV7bDcx18uI87e1
EIOzVkZi5ptgiGEIYJvsBh15KqHwc24phCsZ4TWjQdTzN6txFxrLsUq0S7Iq2AYOKDnlygmCcxx3
W61ihNa3e8relf+s0HomHCvzG+DDQm7gpOoYKblGlpOT/ZjBnTkV0rwV1fkwsv9mrhuXV7d7Lcth
Tz7Iuq23nHH0VfwQOqaMs0SRYIEai39Mrm3ZMB4W7cqpEJXBjYjYa7iwPI3fEXfuRMgVR6JlX5FL
mJ7DvsTelOxwMJDVlLn8R6/ezGoXCecYWN0eXbf4wNm2toqf+cv087gUW0mNgD87DzCBBBhEnwEu
AdxPIXOoHFkOvMP6myvxqW+O6BufMmzN9deI4EkPGB7b3yqn0OtSNiBXP+MBeU+8V9QaU3kCfQDh
cdjNaFeR7Dvnu9EurdrwO834Dvnf696tfCu6X+wilfGFPzaJPhQ2uCQ+k5crGkBfL8CZOBPXRUlO
HTdc1kQnwspOIaYK7Jz1zgtYRVbqOZHDHYATMpbyxPCY6WLgGgfyklHtIFF40bVmC9acGvazKX4a
xEnZ3mUuZqt3qc6TnP4vu9P0k3fcUtljREJrWC9V1AFc95B8ubgSVq5aONPZ4ZX00Hk6yA+YQFJM
9wgo8mhc6kj26/G9Yf9ErcCy6F7MNO/0D3Q6S6F7CSQKYS2psszG6VWRLENQgGRKcWMwC7WrLcAU
xq8GomzzGf5dAidNzIoo5S0VUjLcnYgqt12KUrZ88zDYRfZDQ7WP7Zn1O8QarpIaTVIyHUMcJhNO
fgXBrcFy3YQGaAweGjwBcF34rfYyCOV6PlCIWV2Z6Dwqvd9IxCXMVxWkAVM/h77HdJStHwdaWOMp
790tbThZRDX96NFHpNj1/r4Dza6YYBdY/CZoCgq4j40iVAtHyi2U5uJI52Ppzq6pGCAw7m4A4clh
WOhMmhQavKlg6xNAtaxwXyHzHMU2hQnjoM6x+Ho5AVoF+46+SvYSFppUAC+wwwZMRkFlLYoQMw6m
ZF97q5CFDiyprw7M12ikgcRFy/nIGAxQW7KedJaiiHINBBQed3XImBC5LXLOdRgCU4gYC2KKINqr
gGcwgsnqcKU4MbrcBLBcyXoguFsJ/l8fCnoTMWnztlHD1CDZNg2RUT0RJxEKgt74GGV64sZY0TRu
cowlvpWvxYEBGmsympF1yTJmCqYloHdihEv4uNazRm4tzAoT3804QusDVNOHyS5NzE3JHyGx2Y0h
XuLSupICeiKlq2IL4YfQydJ+OWtKozI+QGta2978380ETzhapbnpsU15vXWYHbukX+9bAzNiQJRF
kZEb0kNB0cnOQh6LpBgmJjG17NrgSWJqWU0gp41tjsZVGd2SnPOlhbYBfcSW8BS81tUTv8ke9VUb
VjBGtSXt5AZ86AtkkHXYoi/ipg/7aAcre171xu5bo37ThJ1Bd3VnKTBnqOX8a5gx8+YX6a3B0lVn
M/55wfwPUf+4tDL879GfApPZV2qt6b9VQvfl3kbGRoAB1/l3DSOHl6wlzcDOP7rqCsrwf+cR6hgH
0KVu0YdTixJDjjwfmwx8Z/wvWs4u9hEzrEMn3Tb/NHqscLoF2lWfEPtyAyNYOowYhoLkmsu3pL3Y
2k/gAzFFAmO75JO9qYzfB3xEY1festubcJuKa9a8RdG1Dx+i/iUyPK0/3PZRmm8TA1uTtWutEaUU
vYOClPpHQU/eoakaWKlkyL97dbHVyYg2A/WUF32NaLSBN1ouHo6NPpwD/wJ2HAP5U4Qe2kFtKJ4A
vfevCKvM9KKr10k80vjXsaCGZ7DzYJReFZ3fcAtD0mXXJBWPxt0gTLaHTeIiPS0hPxhsbDv5S9Nm
ZdsgK7DCtQsv5glCGBt1v22w55TbWiTiEcfGLfyIjezHptrPcAC3LI0kvA+3u0UdFJmxWpujQAAA
AC/NNj65HCP7hhFhQTZx5WENC0HBuAnmEbM8eZeBXBdbA+jjQZTmUQoKBxFxQgnWL+66Xy+wEK51
j5VtwiaRSQedtOJj8BgxiuRqTV+zQhhgOBgH3ithP9XRWzc+ugagHUyWjG7OxcKZd0y601smaWTP
E7Mw445hTmoHr1g71arq/yLnHwPlrmFRO9d3LtMbibAX0QzIbKSYqMsRHU6qRHeqFllB9dHZSF/t
5Wy2jpPnCXRRL1YAIuW0TnTm7RQnGSFEXBk+kar9Cagm38wxD25D+cWVqznvJLjxqP9LAyAQL0b0
M5mvOop4q/u1Tcjw1isfpzndsubaFX/lCFH8LOUulcuG8Yt/H7pgndiYibl6my1/kHS8qvoYzPGp
oQdmBlA/swrtUbBCa/RbHL4VqyB+le1nhjgGQFGPebPtE5BQVBd717X4oE6lsy2NN5vFfVtcc2qS
lBLUU+8F9UBoLgptRLvyJVliO0ixCTB6cuwrr2PfXIj6REcBEid+TYCRTPpbUVBqo2DC/RP0qLm9
S9H/6w322NnBq892cZ1QtMkA/gez8Caj5BRscXEogA0JilnKyFtySRxW1RVCG+fDRhxeeB25tMgk
7S8i6RfAIlre3TRlHhneZPPJN4Qx3PEfubbxss8KFVptvg/eTwSKomAlEkbfTKSWbXyx2ud67h6L
o1IX5V4Da+eZz2F84a9JuA6KfWKd0eYPGgIcDVA4skKLLh3DNQ8Pmnh3tkVZJYs9qsYYqWc87DAC
MeObVo0+7izln6WiFW37bYzW1O1xTRba82zym5rd4Gb3+R81lRymsGLHjXqSTpRefduHNafueALC
ACSd7InwpS95SScsr5CWjHg8ikjuRYw2w3L2Q3IMBmLnxn+OMDYVSAiCsdaqp9UyTGJGDZITjSOI
Z+B/OuEEBhgwMC0A1W0DhGJibaSv2BTT7RQSeWZ8gZr/DCj8O0AD6odMut32JYqMK7ueTyutN8Ns
ycIPq1pnzQ1bpmoXMdvUGThJBezNKw7Rc1NbkJeis9uTwhE2KEaHD1EbL0j1cUEM73ogyCwZ1/B/
t11yj0zBmhKiUBEz4Mw3Zh+/ENW5H3ttb87hosFwSCirctmtkhnQXhfHMZ2bNY6bOS9mkB8Fl5oT
YbpT49FVFblK2DX6+NFYwY1002tHfnWPzaxx0IkJf0PG5zZjfJWKbw0hW08aL1yEeb5mTPbW9Xvc
Vs4+B5jlx9lmSuydT4njwJwEkIEe3d0DvtdCuYvrdmcytXRFuA18UlzADoaUfIKokYKhNogcs8Vh
qVmsnvppG0v/1XZw4pnZXYhBexJ252J93gUtC9K87+9TxWYyYOtPiti1M/mSIhd3Z+bBhiWDO58n
AOER+052uLOYi8NxWPWLsVdIRWpktkQ2UZcZPyVJnLaYe5Tq0fRQssS1MNvuMOe6Zj5TlTSoXk3N
Ojqq3RhRxRZOg4xiPvNN7mKUMgUrw0Wnw2CfipOVlZ+N3m0nsOmz4zKbF0YzX6u3aYdH70tB1BuJ
knoKGqKKTeeSUOu6ZDxwCUzn2qSw8OE10oID1V+CTD9ib7z2Rg+b6q9LuufEZM04hPpfB6WOkrcE
m6lr2b8p5yG15KdG6ab9OOA8JvKjKkAfgyCJeLYSYXDshy9ZHZK3TGo3G3Gej3qtrsszXqbPDNtI
kZHeTf4Vq0DWAjgl7Mb4HjxIXU7HN11FLBaYRfjDc20YzxbfO1yf597tL42jX0L2hF0MXaR8FWr6
qlR4wfDxWT7caKQWZd2fzyoJkJ6O396g7h8HzjEzgy5KZ82+52DJ8aWBsu/a915GW7/9TaCFlVJ7
b3R5sar0xaYPRCmwcpz0YHtYLJ2NPTGnL7rr5JhnuJJHx4yPI8u/Bg5so8gK1fcVU/48mo5+PW2K
LnuByuMQhpsRcK5rAcMaY3iN4vDhS9amSmGyF8yMc3DtGa2cm4sVbpRVOdQrk9gLz92YMKZTRDRp
LE8tWt5ICzYDabpEDgMZ94megEjdF6xFcRlwsIPYuOgtUaDk0isuHjK1gIW3T6X+ZyRrj/kmDu3J
/M59wE85kynFwqAw2m0cUAi7NwVupE6+om7cTah0YgssZ+SszKJdz71hCPRFTneHKavNNpcvZI/G
UQ/Li5kb7zKZFlN8dzptH7Ndl5CtxgAxvvm0TPSr6X7GQMLAgJMbEOFyYh8KphMExdbJvDMiJve1
9CyczQzACfzGeLS0I6giFtMFAENOdurNeR/3pGA+yIYHvP/nO+Me2C46SGMVtmo7NagILYPp4ac1
nQf0o4QSIc8OYZw2Xn+1/egKJ/QZrMqWiEsdMVI3+WhYEUC3EXGQIZaMTK2lRhlFITF0jzj1kIaQ
+RenGGiAeppUWjFodgTPecaQCR6KA2mx3nJri20OGTTkpS+luMT8Mh3n4tvykrao90FviURDwM4C
+eG4wTWgxIU9uQda9y8m564to13GhkEpayu08jhCExAz+lXLd6lJe+aO086P3GNR/bRIeZvSxq6R
7hvPw4uAlVx3TnIwj/YjvDhB+Sz4BZLtSloC9HbzKkOcEqX4rFA1F+D+htR+m0bjPdK1f8GQXoJm
WoGQcx/FmDzbTbJJFQpIUrlshwEdxvLMCPa5Xb/TSFohzKJdhNyLpr+DCObeRLGiG+K/5W8AqQAo
I2sGlxCCpfwyubtJfvocSHmwsdoXEoALccJ78lWQMFgdm35r1PsoApjG43i0+tuUc2hvQZhGyVwV
+RwpoAn8l6B6j+PvEJCaza82m6fxEfIxFC7jMdwXtAiedRHZrkbqSvuarYrmBVTURKyf9a2wP5Y3
w/wby+gpqi9x/FkPr4xeh4eRn6fsgxXIQHFvvbTultkbPV/ZPVxvkxk7Zew0udfaXQGqp/IWrn/S
x389/k3Wq27+0TBukO2bKd5VDeaQAg+fSKv9gGniOPvBcIXs9Sch8qCfv92RyB3rN62+2xLx2YcA
9FSIH2m9GDy2KNBna9ka2XqFXCO7TjEwq1utPqiyrehGWjfuMoor3IWu/osEgXVp16SraR5ZoBxM
8CL2KWVl+cYfvouOkOi4zdAk7S3t4OYvjov/8tSSmJdfkgprLaabmm6p8HxsTn94JVZTvYMh/0yg
3MKEEp40vLn8Qo1N2QsFr33Y0CK1/Cy0I4yNZvpSzaHuPtx+H1D4NRwRDP40Vtj9IfX3w/gMOqNC
yMUmMjm1WGHxpIq/QfGjml5F+g5qekJKGB3d9lS0z4YXYI2Nnkz5G0m5T3EzUf/6IHh8y2azOrNc
F2QYsp4nvQdZegUTdQhfIL3MHy+PdyF2YYCeFHRkgharzKDfH6nvdIyr1rct2Xe/G/WO76z3Dqo+
lICnXdAkb0H+08rPCTJx17/rzPLanMixh6Uda8Vu4IIkOv6lt4Cl2Q4nt99m3lojh57MbLULzZdA
PlPQp1i4bRfYw7db/DNo+8BZWM1XAmHYuPjVszWtsG2WIckmnOC3omTk3f7a8s9UtzJ7IdMpLO4M
7A3/JxWvLVU060XeAcnk1fVfUo2lkvjM7FNA21z74PzGr8I6De2Z2XBqw2xZwCCtbUyZd16aKca9
cTPUqRFQ7jH1zuy7l35E4r73p3+hfczkAeFV3jJVJTfn7DC2le90L4HxGWNprnnjBgbseYpA5+yB
vmLOxZjnbKnPkd18NiQriamgBUnE2uTJGJKFlf3O/fZ8TvDNA9lkSDFevOI0ctZDdY868PhfWfMV
QYqZL7dnjePPf/NQEZMchFomWnXZKR3WofMzDO+e+I3Fn+O+Kh6vgZG7kOTXYM8uydyMaJG/uh5w
V7l0akRe5bvwjxq0GWcZocPG8a7NimisjOFFWqBbtq1/7tqdqp/T6eA219Z4ls6zU9+z9OI27zGC
LM82n1ysJ4Z3a5ILwHfNPvvJhr9JORgNnBn5nx+AHZAPCXUkgj5sMEqH4QT45xQ6v1W6J6NdR0Kq
XxLtMoobkGdaBLbVA864Ox+9juEE/oHBRyLKt0rcrOBUY7M20jWmrbFBF3RyeoRHb2Hw55mvDFAc
jIOKHKP8SzBtsjBUWszcdHaUTJXg5v42zWUIsB8UbxmDUi4B6b2O3nMZ/2umkwm3xnhPq3/zC4bH
VJ+9bwbwVOOPiWKPwWJ0bgnD7iB/UulrYO4tcaqq9dQ9s2kbMJmL1wjTgPRfvGKfJRdvRNizrNU7
USDgwRHGHQwWnZY4uBTtxs7wzyw+fOa1CpfB8NzN4AJMlK1C/D1MJTgUaD2pXzjLRAscYpztNxLt
H4FEpYyQ4TJO2OpG/xHSEAQiQnNJtNGcu0ybSuh0475kmnPP8/BLS6rvMU1WimLHGJtfl0pz6XWP
BPffUymYYUiWiw25vxMBcizp9cvgUB4Pqnnrsh7dfaBDHAnAjEtXLgkRIUc7I/TKc8jSLmN3lRHS
WbXZyRAlKCoDULsRIIIFqM0nUmkJC4QyXkK+t1Drzug1rf9NqhIREbxu1wztVWE1CNJ9bBRsWf6g
fLANC9MZdUBuPA4kB23+YG4Nl5GPsgrGuBYejNiKaeViW1vy8mUbpy12FPr+IWWCjF59o6nq4phq
Gffm8v+FJ3EbqADritVnuJ4yBLhuG4ZMOBwetAk+Hm5WyOKTWtedvk+JUWG061x0WbKOKoHOTCO9
VTlsWluOz3BcLR1ivx0zMG5H1Pmphn4d7Tg/DHvpq1CsiWheDkXUrlvFgSgiGqhy8n4zoxXrBKpZ
IVjixtpOjkYEjqVZqiiDAqE7WCatcOQdfhk685DpIQGNacO8WtOOFkUUy9KMapAunbxMLgY2GS59
GPlq1dkPvY3MJTklDUmWkqFuV1Uz2Sf4UFi823H8LDT8LPXMxrXzfKDaKA4yQStZBBwh8+cNpX8n
CedGuMR90VckjXs/LsNyPQcgZ4OWqwDg8nOPdn0MdElr+G579tcLl5ZtaCEvu8PI/QC9gkQT7Wk0
MMGwtT9ElTVu29r6q6XMiXz6sbJ0pnSU2kJ1eribiD5fp32J6rtmxE5iG+DaqBZrJp25/mYZYDsn
dAjKFofQKF6qvi5fDB5w1srgYnF39Xb5bcO2IcqnObAlafZdwRVv0XR2RQLbQAPdi5J1Eba4Iion
veWogpr6MWEICk3b2JCNyKlpmMsQfelibIpqQ6zRasxdQr36eM0yUiI4mad+871ORjRzeDfX141j
/JWCCYNyK/yIjAX4yrLBFzxiVBad9mpr3hkMS45hkdy13MufZVZVJGR2G798bydEla4EORplVr5T
5HGNndROEUwBXxf9Po4ofUIcwJD9j42JVyx1Y4TkIVdtqg5GPZ6SWfugdz5607LeWBodvFeS8p4x
8sb7wm4GIj1RUFUoVn4Tw8MZMGUPEW+sxXSnqNBMmDWQO/7F1AehcxwzGZ+Vmj5kk+brSUYbXbPM
ZQugEF+8me683HM2oSKYKpMB6S5oOZ/Ggt/iNAM10WSCWgYGZ43U7CLLLtuI6MhV6ev4ot3gMWT4
oIAZuahqYv3aNRNS+ullYGq3SUuWybbSPqzEP1N4+Yeh6IGwtLhHskhjjdEaTPjAnPXueXQBEEwF
aC3huS51lbt3ycSiBgkucNgQ5jfFgadaX2hRAp0/mb3VjnUlXwZvQJKeusxhlxFjIwi7FyOPl6nF
isl2YrGOakzoCVJyYWFaKX0Lw6xOrEtB+9T6T+XQt8vegIeBHndZe4y7emtSC3NwEBuL4rM2+/Qp
LwiVsLQa9wwqf8j5wYLEFsRGHVkcOaMwSUQuclMGvDo75yzVtnFFm2R3HhQXtkZJjKLeUTVYtcpf
C8Z1SKX5GKw0Z53ARlmVDjuysBsWDWEcxCBGq7qzcVF450EhkW/kCCYfaRUg7W7XjTk62nh6RCEZ
XRqY9DWTldc4c+48aRtKtj8mzwBXJ4vxaNe/Ad83sSAUZ4BXDztuWB9LRSVg/PgQZuwCXwYZPDu0
VdfE5zOO47HhBQp3qdB6pkTBXyUwcDUjW8kBCQLoKbWw6Hx11V7TDAtxnPXQ47yrl8F003wsWMwt
ONwRKKZkSq9U5b7FbXj0Te3A3E1zOaW9onx0vXUDKfSiMNE1ib/shSEA51fkivLDdRT4vEb3vlPY
vhtLxfvCZPGlMZtALRScm4xbxBCXSHT7kdUnYIt7zJm9cDABBY65Klo2AnIMjqIPGSaNaFsIkedH
VmNvZJWWtskNij9pJM70LU39k5SKz8z47hkjxaNDdD1kB1KG65Woh7/5Pe27seIfKijM8tQ4kbmL
TIgCihCXkiy6hXTtixtwq7tpR3h0Ch/eAW5bQ4LE8cE6guPkybQQBzexqW/qKX+bofMQltF66/qw
SjSiOYJOLL1oXk+hN5tCJuP2xKYUicarDW3aG2zKXVv8RHCfEfhASZ/ZeXFmPdKpTi8tUszBeu6n
dO8l43dYKEFcC/O9zp+3qalH7kIW2GuoqRy9mIWS0SWJaE/1TiXHo8hZ5XNJ302izkprzqTijV/X
XoW/jl6xrH6zjjltEJbOum8ObHBRcTeSjTzSR6fyr6Nwsy1CdpcbkmzLbDU2bsthyNq7Syv4ffnF
qXS2kCSXehFMqdhpzhGqXthcp9ayAc/r7c1vYSOF0L6Q26qjxwqmNbGCzBxO0M9+z/axeXRYT1i0
M+s8IWA6t3RcrjvR5/J+mVwyPWWhV2/9js6dJDpzmWfgTSfkrmP8R0PG3XnwJ7afvslPUxPma+Tq
4dHoVy2+duHiSnJbMsVKC28aS0lIkg1+uepiDfwcRduaT/bgv2mTsehMDlMVEgSoHETWRYHnzx65
p0Y81C7vsW9aH1KfroVmCXrj9jiK4lGR/xEPHZqREDeudpWeCtbA5vmRsdUd2YNL5X4HhrcuwM/u
ylhP0YPeOj/d2y1Wpj7MJC8PdwKqXT4dv4Ybht5FyxzKUsxbQYw/FeINa3+JcYBoOvRTvF259prl
wAuspv6pmhmy09WXbHT6pUHZGGsOMiOoZgVZX0lmb1JZ9wxvoM8OGPZT9xG5AtQRdhjksjdvinHr
MmbwmbMuGy++RZkkZysqHw268WXzP1qkxk1sLPUi+x6xcQV9DDo9ZAvTS+NXad5N95KNKKg5hUtx
YDmbmHMXoEv42aj4xdJ5LD0Pfbeyl61QMeapV1/r5aJy714MHJScl9/RrYLd2IKRYz0+85l9fFEJ
o1GbLQg/JC0+O4k3p+ABmh9cwgHYg8S2jQejSwlm9YRHDot5zLvms2vVcxrfme3+hkG3jbRuR/rb
1kZVI/VXo8IwM7Q9y2O7wnesfu34z0tMBl+KlVKBRzuZpwYeqaDKTR+Z49yRUPBk8FnEJk7HtCh4
VWP84gnwWZGRn9UB2+rw8IBl0PdKY1mb6CZs73GNKQFAM6uiLhz3AeVvo2jIK8GnYcr6NNioVeKg
vdvEwRNBwOgGY922pciDKNMb+E5YB7CD3HVzCnEKTWUsoRS6msk02ft25/9b3tMETAmtfW8ti9Gx
cdFgiZUozJZZmpxtn8llnOkm/2OrLTJbnCarQ7OjE/JnJaiMSi7yOKbJZ91L6g25utb4C3YKi0Rg
RoTb0HEiI/GtqibFJTA2VPvglUyT5HmP3agJYatqcHLo5CgKC0u9HN8sq3pJyw3X/kqv+183hasd
PLcTIJbOQYfZdmorcvtgTySFV0m7/P93FPO/Ziriix+Pb25f0DW1FZe3iXc+Q3Iw+OD2QYyztdEf
/eR9BoJ7tmIq/sScdvJyrooKY+7YNzvkLzywdndKARcbpNfIEp1D7GOj1jTx2uTYaMwxp/66KA3t
XdCoZmHo5T0sKe2iUpBYmpa3qgETZODOKRXhg44Wk84jcEBpCfQMl9jPLMNUVrTxzaFtRYfzlY20
2+GfZ7v9ujYBHoZ0kw3ZTrMBC1ZN7uwdtxqgROVyTQ74rtHUsLfKEOt6h6q7dphlesgwov4IoRuL
Qdnf9IlHYWodcLBTjzTdAkLi4N4rxg7orj6taT4nmor+22c8H4SoliqOglBD7gdzOMf5pYIX3+kk
E9R43cgsRsuesJmOOkSwADVc594m+ps34LjJyWhq3Ozcz8E2fqreG84o/thoXpTgg7TGd0TTVDjs
RQEAXHpd/7aCWcHeOMdED+9xyGxwCCqE0wVmfkg/7Hh7bW3SfT6NHWIcP3i1Eu1d83GIR4GFIM5g
S1xZ7rcdUE0hwkCK1ALWHHzYJwwpFk0axBuJAVNr7UMA/ZEBBOrKWnre05jMjhyRb/Vmgp1W3khZ
Xujm9Fk0NKNk1jDTcfYyVxs59EALE2UsFZRoFOooTSXKG/SNOSSARMMWB/37ZhTEcLKLaLmLHsaM
SCNeDIGyIDnBd6+6FvNRJh72+CBcx5CAUXu53qorxkPZqHyflRWHMGfF0BxBVMJXEBF+7DHMDvhQ
CICtdxYP8RgzgagT8KykUylMFHa47ab0ZzCpiAMH+8GY76O0/82JrVx4lSBNOjknZfpqiNpcJuYb
WquPNipv7T07U5XMtBrY+2OIrMklcYph5bp3kVabHgGCdHgviLH+kiEM8PfX97ZicJtaS9G4wKbj
ZGZAcwswU4Zv95Xb+ZOo3fUY2/cS/dYUaz9ujXzaVsUmFygtJp0bvyRyIIs4ocv+wyiYthL+Djai
1vpt0zrElCgEWfpIZWGRvC41Mi8yqukOPi2jbo31mulVq0A8Ozk02N6wjlYztIt9XIc32nXwp0EU
HgLTWrtlLOAGYyMITLYi0RqjIMQs0sOYZBTVpbMMnDS9LVfw10Z+PKTDmNmbp5iWS8gSWkWQpZIB
YpduCYH1oTuFWvtzUGKNw3BKqTlMdVdmeOSS1wOkCp3LstGqrRYhLWiidJyFajajGZVLYh3gCg96
s406ZG4e5Po688XWSEM4Vi2JTz6Y4Vkch5cUY0+7axwErhoUk5aupS8inDp2+zJpzblE1qeZhB5Q
uTHcyn5i2THzrY6dCn77Vv/KyFoyWgdLAPyTOJ1uhjRuwGNpGfIQS5GB5suun6sO1JkTYYxPcVQ1
A2xBzZ6IjhXTVaVU1USUsowKva3Jc0KprO00grL1AZZwQj2XV9GXCsJ3ujn+DFFLh8E92urFrrJQ
x2gGAclhwt3XzzSXYh0YpJyMAV+rR9HGAoKHnpGfJofXtK2eY226zEK8Jhj4HmgGYpWEu0g7VyWZ
eXlu7+NA3WqP972SKjuSlL0opMkW23URzAyD/pSXyG7TJKLS8IBE2jmihsoY+GOSMVUl7pab8d0j
667VrOs0x7tKEb7iMMQ6wLVembXDkZDjYROkIriibajsebEoa0kmSxF8vIosjND0h5do1hpgNUpG
o1+481fy8LbFHWl+vtR2v6SVwUTK2m7Vey9VyxnRVhYhDvq7G3AF2eYnqUS4nquDFcSHbFBfHDE4
1hJMGcwOtrghtwjqvn2/OxaBGyzcprvwWYRKe/cIArcxDrMkhcSIfRLQTTYPDinhg3igSwpSlBnN
OSjFepxjNbLyPnb5tW0wmES6iXXVePihTusl+WbapFxX1XBzCTNirs3pMvKwlEXzD8NntSQD8xvl
5a1uYfeOORaHSBBtNgmqnFgy2U57d6V1ZbBsf8uiuJia3NmuhninIPYFWt9VorWZ3QHNQvct1HNk
YvSpS7fZ1+9WJKZ9K7AJ5z1IBrCuUCH0iDF0f23ddGuXFcbCiopcZbMndsCSTaiDjeJ6qZn+l2cx
IPKG4EUzt2Mkbigp/gi+kKuxh1fvNuQEWuiwQ7JNnmwGJ1pAi+t7A3Sm8q7w7N+m4duVATs7ndFw
MgeHDGxmuzZ8xFaEsanMJgbMjLpbYyC/mTgxoCcJU5kuuHBXgb3IXOgcOvKtqhTjIlfeRzi2VGIR
zNtUl+tgZZIUjHiQUqIkRsUcgaH2oLCYCJO6EUMXsOLvznSsJ9EaX30X18jJZqMgo/fKsd+MILgy
1ToRGnzIIov7mjOGIfOyBaM0mFxLtqr+6k4smD7/a+yMgAhOeIONd1rD6pp7SNTaKD0+aUIYdlv7
PiesDwNO9OTIbjeWyISahvWI4XAGU6HOM8QFgAdIkxLspI/iZ6FrPuRBkqAIbsNbQDeTpvE51Kx+
X6cz+6ZbTPb4pcX5w2ZOJC17JyVywQnva4canaGp8SYi9ZXo7psThQv4gQOaJ15AWQH1idBUk+/Q
zT9iATgDfvSnTmwu3uLhiNxoyUz1M0Xm0CB4arE4CishdrbyKKWpXCYV5EtfcgzrpfPaa9PZJkSA
BhoktTPfdeaGQq6DaRJZ6xxNTmMTh1ATOwAKf++38T9B44+U1SBgqmc75TlCriRhYV2GxDXzk4yU
s+h3EMndbZw/6fMO0rU3OYb+vLgrJbGaU32LDvCMauFCVKlHlsb8F9JM4Ffk804U7x/bfUijhoOB
wxYbo0yzlVeaN/yweBLQheUTzAO8W7EgyCnqzX3MJ70eHHCSIRZFGc+sQpIVxwjzW2vD05w1MqS5
/Q0TTjPED94Em133kbWVnl6syTWdB89SrIT+N2TqzfGzl5xkedGJKyji+NnsiT3RXPiuxQgSNamn
FzP0mfcE8/Qd/my4n0auKMCy3rLK/HdryN79GCHp6DMCnEF7WZBAyQzrR0WgU+oC/8DtzPGreQ2+
CirMOEbyMQ3xJ8B301f/pimt0fmzjyEZdqaQgaoxCXs+d7yUZIy8x/Pn5kmfTBfIiOY+a/L2brKf
sQuo4F1bIGItSf6pmCOtrPo/zs5suW0lzdavsmNfN6oTiflEV11wHkRqtiTfIGTZxjzPePrzQVWn
25vHJDsqYoe2JdkgCSATmf+/1reiYeHk9E9SnTVPbsB0L5usnN7gt2EwXypCPXB9eXR+cFoQc12u
IwuktjaOdIijN6OgKGjZ1l2b5WgsFE8ufHXTNpA7EyfzjkVlVzNW4XKTaei1ohA3fYosGf0kwmty
yYJNS8AYl5L709UKbVullCgHFNawN+lPmoMN6FLHQo/8FQ4SicQDS1UlnYkIRlXcDxrS1l2L4Jei
JdrlEKsihVNObblobVDhWSudmZvXJR2ziCd6sCoyustO60Cwk/SEtYR/rulQKkgj6QVMj4KIXLTx
Ql1hkOz9uIEeNXzPEXym2fBNTtlcnQLabzQfGSvf28EUKHljuYhpkyaEB27CfHjKJO7Lpkeh5sQw
51LdogKSU4HcFDZH0LPUX6IRGssfnS12BsBV1aN5olpAvUOgNUpqDzsLkpIlo3rlJvWraybxMtZp
IKQKAfIjN2jpZ28wCl6zrAVT1VAn4Kzkis8CtvEmL92dTUQBFTasUUkJyqWUuJ9H+g3zhFBfz7A3
TqsBpLQBFjbGg1bF5kq3aI4qQN9jnqFzNcZfJ45dqamr3CaCx2SFaZblF0T8BNHUT0qEk6EYN5SQ
32LLBBeG38zqc3hwKi1RNf3uut1OM1KFRSUd8XZsjhVbhC5i61grPbl+FgioGKYKpAzMIMGCkLli
HioNBspaTp3llmTue70xXwqPGpiqALZzB5MMYLXYlW2/bUxQwPBd00X/M/ECa46o32VBp2LaosWo
PCv5WB8qMrGxivbrSlM2FObulKGu5iU1RGz35AMSWTbXFaDdGqZzRqK6lFb3YDkalC4XPbA1qCst
GOudliCdzGhtrexJtJE2uEVGnbqFEZb09GySzEEOWwi/JgCmFlfwmjBBVS1Jo6WTkW9pFoIKd68s
StrHe7WmtJOhSiiKXTWQmBn37bS9ZXQm6D6CsGP9YCSEVXeQMByippIiowoBNUtTaaL01jEWGiZ5
nQxwzxdPScowzVlExpbdYpGN7svM1e/Nup8ZHvmjZoRSmlooYTkWil+Cu0gkZTdDfy+Fl2Ra5jJP
onShlW607GI8Cx0gF0WT7Z2B43wI7rrBkBtDkrJoUGSklmSKjUpMMWtdB9VmbSj3oZpvbChoHVb1
nT+kX9Q6abexmd2YLuAZTTFI6lE1oip6sSRAg7CRgbaWVyjvVPJ+VgnUQtvMvym+A0aqcJ9toDNU
BDjZUUkWbs2tEPQDzFJpQWoPvjc6eBdfmB+tJQi/RteZdxhpkBgMlguwvgmGpRGOm46NMGFNspun
GBACR6CghjeqTUafGMwtom8sH0zVCyTNCgF5sS5f2ZF/zcOxB9OJPn0s6PIkHdGy71XPc0K+6ojg
iNuixsYG0e7H18gAWucb73140w88JjW/u4XjS3vAu20qHYarI3CQtR5gq5a+5vhqDIVFLFTxhQBm
c44q7yHT4/tOIUtG+OrXyszvya2iSsEJ45FNPZYerUvFAfIQsGAnmprc7nR6xvxbYAwPfoV0vdbT
h6HXH41hbCl/waLpTPW5MeItC3j61i2OygJlMS8bugd25hD20Y0QkIKra7wvGuexbF8UMi1Nc7wh
mUTOKN3BtABw1thUd2trbDcJzVbfIMKzNLGf5BAjpTrsqDR5dOnJDaa6yG6ULJ7GJEnEoyo2Gep6
CYRi7JEM5+t2hKcnZzXdNs1teWISuU1WbtMP6wxAWoh8m9xnLghAmBKDRNxtKwblCJJRTd58mkdu
/MNzym3ahMeCqbj6GTk8v62GWkdLb6pUdrJtagpvMVypMltENMvXrNoqlkkoNjJlKSLjPgiSr27i
vdAFhPvR0tt10Dq5K48NfWuP9MuokiEP83gJ8+ASoZc5d44imT+x1GlyaaLTLFmn9unNmD33OV5I
AXO6zJ6rztRRKcNRdYgm0YiOdm1iS2iT11r2Nca7k7EGMuoOvWJ/CGHuJ8iVVJRHHnWYCEBrKvm/
DY44LGZG8l4Gd3HTUqDDzIoBpmHNTk7rIsDyQ6YeddsPtdY2RNb7DHBkQGMDETrw1bmcJqbCpnaJ
Aojjj9mwoNgyE6D4p1qgBvm8YlPXsTUt2Vl7gT7HxKotA0rFieOAGqAhnAeblFhbmLyUys2GbSVl
K3pQ9L5hoqIk1DtIkawL9W8kxMxbWoGCDTRmp0WRqXMdrUsSzY2CLlE++h+1QRk4ddb9ODazIaaU
R05DO2dNc9eF2L4iEstZAcKa9AmRRawQK4VBfpMBgEyZPPfr0nF4aJubQnnNMclWrYXFI1jlhJLF
gO2ihg16Hh2nRHYHoWwv2DzZ8a7BJ8fcdsOGpeYaewcP+UGbvgvryaA6Gk+ZqXZCMFHAcw6dtMAx
ov7wUgHv2C5e7LrRWL5kzsrUMuyi8DzdVmV/7aKScbxoOeWqTuF+Jq5fAbhlUBDpwgMOKWACDUjY
2cftgGsmvaH2jLO6uLGNrwjQEsM2SYVFG+kxtYUEkWgVfngnIpoaN+80ZeNzAPqATHKoXtW8fpMu
02JkWLey1l6z0IGar7IzAm6SSynmvkZpNc4Det1K/Nzo2spU0kWd1o+1YA+jDWABdXdSzq8NCWoS
G2FBPq6zyMPMeJaEocmy8t/0DJOo2YBEoJmrPFQJsp0+bseb0UAp3Jpmg2pJr3cJGaLgXuDxkPbN
FtLhMdxqyrsXNu2T1gKaqTr2OP0LDxvRDM/mGHr3n19Qhg/7lpWcaynPcdz7R2F12GiQ9t96NjjL
Nulv6JIU+1GFxmSlbnqTdfS6BruN7ugeO7PK8sTaVkqD2AEoHKOFe9kOv+h52T0ota0tWm2wtl7b
kuTZG8fAyG3USHlOwANXgWJMvMtztD8MlB3un+GrY0mbS6t1O8trsufp54RVdBpiXNOd/MJ+9N0d
RnFDt7/dWsR8aqGdveqV/6BUmn6f1QkWN/7254/HyDRJOinsZdA2dL/qvGDjGfqbxEBQXlE+eJ5Q
KVWakA+pNdbOE4wQzRyjV1PPyFsqrKNeKsOKfnf24o/pg6Za9h3druK5g+f5+WMqNtT5c1w/aWUV
c0369ttnXT/s3XTTZRh0e4sFetUjkMcU7sBXndZjQ2os2VfDs2oVucpRNz1mGXzxSrNq7vyl3/v6
d9nnFGvt2n4IHEQmaU+Fra4C79aqAap3jVbOhNOVN/WI3KckLO456CJjbuPEeLRqFAdmpX7tKj08
Um4jpEAfzB+SGl19JxxD3NtR6dyGVXlnSBBpvPJLGQC7Fq5d39T4tcq4Y6PmlcNrkI8fueEXd1T/
2ociGW4dnri6RXt69NYVXBDIXYN2Myo2rDG1eYjJv1rYivGaFwh+kxRr3JiX0drW0OtoqBfYCCnV
HrrMLABBsRkQlT8qZCVa8Mh8Nc+2lax77h24R1lU5+vQ9B6nBsfG0n3nMPjNm6XV1b7A2gqPqd8B
afMNj9/UUjk2zOQRxcXDEMU18Zb9bqhiiSoqwCGUKF/jseM7k2cGbDDUM158Wzrw5cqGKJYGeMJt
lAAqr1j/kqwA8PvzS2IhERqjxF6z9z2YglteuLLbm2E7rrzRBo3PHXTX6/LDA9b23iP5AxKoH7WQ
4EKqqDTpLFc7BnisekYr9aiqXZpuHnOfSP0my3NkIKZY2YKgwrgs3nqXzADZQ0UfYYAOPKv8DDBv
GfSEAQgJv6QbV4Aw4Bmr3TdTXespq8PZGFirkRb3Uuhmve5aLmdvOeDTwrU/dJihgvpdDxqGvx0N
e9+EgQwfJZyPUN3EzMzLaqvBebOmZrtPCWv0sqOjolNnqQ0MR4ESUNIrX6n6lNgtWapSM9rkjo9I
qGkDCyUbOtdOqAhkRlkuWZc/1F3qHXoTLLYdswROymHHU8PcWREANt+qhzdUfvjl8gDydyUdEGPj
u6hl+ZTmmJCqGuCvaceUHIWcd9Sqb4aB53jW1cVegxtpJ+7IslCwVZEKArEMbAXPs23RSzZcg7q3
4Kzhjbp1+HNrSwR2ZgRvieSmOrPsHRCJ9IXiGKuAqH5rwNAj0KUeDdRTKf2HoYH9VDVWtvTpW9IS
FvU8FCrkcmS+eZ+oj1JDOOhxP3wImd7GRrhQBuTSuqF0hxDaCm1YxNrVoPSUswpENGxyVhw23BX6
SstN84btPSZcRVrLgsuxjfVgW9td9So12BsCk4XBDAFDyIgP9gSoMSdrO+yC1GI/7bU16xMjKDYU
VZCZaCJcm0Nob4pep1vbijI/Dj74JBXIGbiPks7u5xfcFBChxhTl3Vf6NQj76U3fYoHikRoPEMbq
GMnW9KWq6agrI8pylC/2ThsAWhPid8hiJJ1B0+7pmbGPzMOSYMdWHHQR3Dd5p29Cq4kOsD7rmV+U
2erzW12JosNs1CFCaQyS2QhwctJpUrCoqQ6mliS2UKmesBAWd7aB7U+1Y/xj3K13lq7eEdWNf8mq
y309fRFFDAlKyE1QJMbOtlV3iwQl/A4pACtXGQ8PEs3Buqu077UwPqIyKfaOY9YYSRxByk4asSap
tj4r2QUwovqJkPduLfO6pskHpVvPTO9golSYVaai3jpSgzcVE4bSOOFwTHoJ5sJeVb1h/0hdRKOR
HJRl6UBB9WqX5KpRG1fyC2qmgCL4h2Qb2SmVuTdlkh27hv2s02ustTtcXAA3jJsaNmZQstlpVHRy
UZ9Sn3IqQohN8ex0kzTQhCKdsdHelWbQLAM/w7yjIEdMFcSACnC+pnT2meHpX3LynNqUOzB1B+gw
IT6N0aW65UvgVU2HMzYrkTV5lbhv3EkzQtitUFaZmVBhMkIVbRzpUL4a7WucUPuocFZN6nbTtDZL
hWXSsdajvae00V60McdN2PZI5D5feoOYnTFRsw2307caFsyxl1RXzSoBsR/x4LP1jPB5p9lGmd08
Orma37mmzUbQZx0feTs2Af7ejGk0ZWsvr8QxZ1v2mOQp/5TwKlSLw8zuLLmvpdvvbYUkuRqi1+cX
WgikqlCttSnH33jUYnMgGTtonACuSflSX2Vfu/d1o+4NPWwfJ+hR42sNCi/N3dThvmGSPeTUSugP
tumjXZBmkgbdHRPufsQ8eVD1QuK2o5JDLlfsmOZ+dBVwUtMXPg86FT8dFsRLazyEQrZyTDJyEWg0
37JCaDfJ9KUOwucBX9K6Eb7bwJfmZ5+/DbsEYFfo3rPLSyeH6xMFN6D90ACOn18+f/75p1qOX4eG
1ffJzz+/1cQUQiQbArad0qXxWxQhSY8s7ZNosI8VBFrcreEmk+qyb7sW1jAzQJayoSF5V2JBkSgo
XIaPbed3o+lh6R9d/9inCnL0MVLjpR1PCQqV8I8q3MHj5584Ac5erSrwP0weIUuwfak5Ykdf2KCe
HqDqK+lHrVpdgWLnt0dFUDIzqmn0fMKdpi+0lceV7eGRCNq0OcTUYwuPZU/ZlBBU09C5HaPGuU0N
FNOhYzFHyuJJx8W28dqX0lS7nVJG3Y66uQD5FBtvrbBZBTaOC9MjtA5W7L6aKue5y0UNbsK/RzXG
Uni6gp9/qqdvP/9USko5dGtAFfI588kOmTXeVsh8BFXNlziK8A2P+PUC9BeeERUcpxa3n19AhuKx
rfT9IMRW89x8g3HUAPLv1TtIg3lsaDfl9CUsynItJK0tw0h/OqHebysjD0HmyJ96mNf7//mS43Ld
2KFKinNpt2JinCK1gz5A8AnTGtsY2shN5Xw4oiLHggcKNtGffeDJLxYFMh4CU3/RIa3Wwezq5/g3
/MpukOQ4eITUQnkORmyXgQ/oOOnKx0lh07CR7RW32beDMA6fX2ivBEt9LKCqjF7yDV6xSVhCQxdb
QjhMCdLlubRAVTJgJhuodiCTyEaz/hmz5yorDEGm7aYrC9XEDhWMfUPzdmcn7H9lmd3mZXsMMRMw
pplNox7f09ANFGmMW1TG8NgU1BV67LuPAyrOuaypDmgx63GhGPE0fOynyElpBZGCCLnjvaC++uCZ
oIgSvQJJ1PBIA7ahZISEjLhaj9RLCPUSBsRTRXsd28Hel3HsoIBnp4bDEvyZa5K6Znn5Syi0nHHD
OqeEYJggQVjRtt/VNnz7Hku4wiZroabQfi0QXgsigtgqara6FUfhZOT16pF46iIUHi2FJnf4WqCG
mePrCI4miIx9UIoH/uFL2NrDVg6Q9F0aOShSlrGVQH6qKEuVkFqXLszMZVrd0BsltNun6JHDrEwC
E5CiJXBc+OoDlZKFmlvfQ6dgT9M62l0fkdvkRlVM6IZnEManUW3xNec+zIh6SPqSbZXQDtQ+yQCa
bgrIPikdUA8Tacslc1X5oYcUlDp6uGHbuxutL+Qhje3HMHgMfrijriydtO5XYJqCL4K3sUxHQTo3
eWnLvA4dZg4DHZO7y4zvwrGn1LzJ9Jb6T14kX1sjpbsdy6fMhj7lE42666fYYFNmu7rBXJRIcWsF
7Nr0lBwRVnX+OozYMiQjBtyBlppEwrJsqwKgh01GZOjo5cF2EGRXgS0gZzVshpP2SUhc9KIkLxGA
ZIoFjHKIr5vq0U1ieSwkorzRdVfhNCVJinYOinBErRiD8BDBXpLp19jXfJxijr1ozaY/oEXJWJOi
Jx39De4Asex8Jd/2IICUQJsCE+rhNVbESlEK9dFz24kOlbFRwZF8RFh4DxIz2WRqAxmm8YKnrrVQ
YhTBpnNtyt1tXK861QqeNfVNmK18TMssfAYDvC+gDs/ympRrBJ3Dkz/oSNG97ueoQe1HtSZ3dOKQ
2Djg+7nyrPIat1k7jT8stBi2meNk1C4CX3sa2U0DbKItlHdCPiU+KtG0oFRtZPTXlZ9dftB9Wd3W
sYJ3Lp4mE1Zn6yAQ4YPdZRQufRFjE4ESg8K93/lB06+RYYVUAxzvi3RhPwB59lZVZ932tDceoF28
uarSfkgxbWrZrxtTuWB05YtTNZRDWQcuayU2Vi0aHLDxxKQ6uZLh2m9Jd2n7HwSItv98tn4+QnMF
O13X4b2NbTO7rdKoIiHBVZaf3yZDnN8mLypIwKVHNB4rP5WqpXJHtkQKysHwXlPShuzRxQvamOtK
T6ptbmPjxntFQAErEDYYMAylZ4dHMX1BEzKs1JKtHhZGoLs6dI6S7uNDmCjGQ2bd28jcqH33ODL0
gk6JLOTGSUgohBCJCAU1JIKyKrsX5fgl7pTuiXnrh+jBgLSG721SoXmPljIbCZtm5OvpDyd/tjR8
XZ1ea7uoV1j4TYvOfuJQOrNRgd8FUVq5czMPlWSPe9Ly1Zckc+nopvWdVcCOylKhbJQMZUqpCfTA
CRpOtc7VdesO9+HQWDe2/ep7SJflQPaPVUVknJo9ESpsiKkLkuOjDd+KsHtHh2g9jm2ycmC9rlRL
d1dx5UcvTOl7sgyNb31JmIhlAKYY6JagYykQfiENfMlMK8FFTUCx16XDg6dUW6Tj6SJgC7kuyRl8
8kuUXF7XVSsczczOY4XVquvZnwWzd1sAf9RhMB8p8dJrDSxCOP0AR5Laik1tGhjrAqJfoYKiQ8Ce
Z0M+VaoOezHIhrnViOEVTFEwaOVNGvoViDkEl0UYomEJYNoCxZUATKTzIapa39plXy2t2C6WigeO
ZALWH5wE/08SfCVrbO3owBCwAbFHhy0e6OEB4Sy51L3sF0b2JUOyBzeECIeiqiAI2Vq3tJTW2Xgm
u45xwK/Vm1HJOIe2pPMHinH66/eqK5IPBKA5ZaKAUr+T3Qnuga1jT7bC0nwQOXIF9JnVxld8eegT
qPum5+u3aEbkwjB0hCp1+MzWVwEWpxcHJWO0y9Ig8KjK/JvOCT/ShIZ+n4PDpfILRqhiQ2rZ8SMn
ODtaelUs//zjP//xX//50f8f70d2xyYRF0L1j//i+w/OfRl4fn3y7T+esoT/Pv/Nf/+dv/6LfxyC
jzKrsp/1xb+1/pEd35Mf1elfmt7Nfx+ZV//Xu1u81+9/+WaZUvwY7psf5fDwo2ri+vNd8Dmmv/m/
/eUfPz6P8jTkP/7+5wcJBfV0NC/I0j//9avt97//aTmf5+mfp2k6/L9+N73/v/+5eoc29p5+/2Nb
Tf+rTv/lj/eq/vufimH9jRKEqduWpamOphkctPvx+StT/RtWPxVyHg7If/0qzQhHmf6Z+Bu7Wwfp
gOFYpmFK488/qqz55+/k35ClCuooluAvCUf/8/+dhL9czP+5uH+kTXKHG7Cu/v6nqv75R/7Paz59
SEWquqWbhqbZ/Pzj/YFi2vS3/gMZQt/UgjJ3NyLeUgpCUbps/Ba3yXM9wExRBf11k1iyzolfNIwQ
0A6G9S+n7F9v5i8vrp15ceuvL+5XrlRGOmBroNbzYenPKbTaC+K95v0y3xE5fnf5hcwzrzP9/JcP
qRsepao8t9ce04RpQPPLCHHZ2M3q8vG5HL89idPPfzl+qWaaqQXhFLnO3f0eGd+T9spb188cevr5
L4fuU9Uaif801mK41VOuye7yWz533OmS/HLcZmSeGCMMkNVwr3grk7X35QOr08X73R0l/3rkLAeY
NLA/WFsi49FU0GyviMDQB4dUODxHTfo1K+ULVRAsXl65anr7Kxq/r36M0oOs+C+9nlJcjuO97cE0
u/Kuzt0C0/3/y+dVI00ECMsgIcwnC+jaWJGKvjAX0FvUmbf1npAiLfM1PMLLLzgN0d+eBvHXF4x9
j2qpMxInMiY3fUXOgu88wRlexCQ8qL3+c5AtevXiro9hE9SQWRNULkGkrPHpIjqL3aMbobnHXUgf
JT0qmvFu+NZbgIwMhZ72yJp/MfooHYfocPk9nzlHkknq13NE4dNgKyC4J3y5LyMyAkTZwlFsfxSp
fnP5NdQzN548mXCQFRbBQDF0Xe2AFaya5/ZleCONdk2c0kp8iw/a0+VXmt71b+5DeTK59HVPADHm
1LW+pmRwG6yHlb8Re//K5HXuc5zMKaMIxtz3GmttDfsAGzy1iCsj6NyRT2YTheqTkdQMeWOKrA6V
6Ohkg7e4fFbOHXz6+S/joAg6AqHSaT7Rn6py6wdX5pNzZ/tkPrEQsHc+9+dap+REE/mBfOfbOFdQ
RFivdWS/aVr63AXVlbOvnnl0yNNZxsvJtsXWxgSzQDEvlvnKu0/mpPxBiQzuwEzPzYfLp+zMSJYn
U0ej6TocnM5ZUwlCQzE1HBeFfL988HNj7mSaEJYDyLbHYWYQmY3IgtnYqHY0GjY90KDLr3HuIa+e
DGy1oX4rKIythyQ/2ulAvlQsHj3dPJZR8TPGEokihjidwSnXRQZSJbnyymdOnXoy2Gm6irEfbfAZ
xcYhhQrXfHTlDjhzI38+fn65kT1hVHHgYkPEbNbWP2v/+5WTdeaKqCcDm4Znz86QK9LtoGksil1x
aFHcz8e1PcueiE9bYORyj+H88ut9rrR+M0+pJ8MdJ0Ccl+xD1kNg3EF4u/VQvGHrw0gH9bGN9ccy
NsmXRDRSg/dtYuOhC/Q7lo1YjNmSzkqh0PQxv7ShsS9cq0Ri5R66QH1hk3j0e5WHid0/9IlOYQvO
h1q8ytp/Hp1yhxt6O/jVIgFJG3tYuzPs2IIAIeK3Np302RIVcFXi/vbyZz13ak8mH4mrpKQNOYEt
poxPCDgkQdt3ufZy+fjW76f8z8nil3sCu6Tda9OcnIKM6qN46SPqhTFHw+8r0aJXbupzd97J1CNT
QHdONdHqhtuCOEAlf7789tVp0P/uVjiZaTq/z/RSjMYaJwEaNsN+z4iGSjGRLBTRrEjiIN+xX1ht
/jXM6isnTZ3e9+9e9WQKMnoUmLXfEqW1IEF3Hi/aDayuhb5CBri+utY/c23EyRxUhUSxB0NHRj2W
B5h36tLU9ffObaHhylcjRUrq+xCMA5swYRCSi5r4AAqnr1k+ofvbuYYQ3vDq11hgR7p8ws9cSXEy
PTWDM7RuUbJEgNvYIe1rLX91+dDnrqWYzsMv96Ia5jo9mN5Zj+FNrX+ntglR9Ic9krRNrEf1cwTn
5Y/3V17t3Nk9mbTCtLLtNui58wlzDur2sWraNcSWVzRXKwOshOZQiALb3bRYSlOomjUlZPtn73kI
yUn5VfSv1Atnl9/OmXEuTqY0nU2lziUEVeeSi96i0p7Kbd6IDkrdXn6Jc3etOJlL4pblvGkQ+9Wu
8GagpNg4c2+r/QQONlcW12bnzyfVbwaHOF3XkAtZ8oA015YX3jsi3/eudoC4ekd37gU+6FtrWBhi
O6g//Qg3BE+vR13PePRC7db2g3GVsbGZ+5XB7hpBCDj1dHn5FJy7e0/moQ6JbpLaAbOFijkoT8EU
xumV5dx0pX73sU9mIqrtKtJGtoeG/AIrlA7+U2Z51+a5MzOOOJlxdNcqVCeRxrpatgt1ES+Sdb7R
Z84aEsgi218+Pb//CNI5mXDqqjDxqpUELSKbMpt4WUfrTlz5CL+/w6VzMnOoPTFJtUsMIddzVcm3
QO9BKG9dLFWX3/25FziZPrxWowJIhsRaRjuhPSYEaI/qBn32+t87/smE4WrT0oHyEm77NzAkM60l
2l0HMN7or5df4dz5n37+6wQYBGNSVZqx7ox6VaLdmfRPkNkuH/3MPlJS/vrL4bFclZZjkeaAh26X
PCQbd1vPom1xo6yxda2c7bUp4NyVOJkBylhXjMSZFpqSLK6N0xAg7yzj5MoG4PejWDono9iBAUFc
Gp+jQGrsfY+J37p8hs6d/5MhrDAh6GhuHOQx+zjvKZK/5dWVhdyZ7Zd0TkZwCqwhMEbdWTsbyIHr
Zp3NzQVd3mohV+2621wbxGdOvn0yiG0F/7fSuObarOyFinavbGvApXdleLx8ls59EvtkJFdZ5SfD
oBjrqFsQJbYkKBQE4A0usaW+Isx4oz9ceaVzn+VkSOsKjcY6Vh0KEtqKriypFvfluIjm1SJ6qucg
M63lQNapRor7lXvg3CixT4a5NPqcyFXOX7jVVj1lEH8h7owDWLBdPQ8W8YFtxZWPN42H//+RIe2T
8Y5qsyS5k1yZfjUtI7V9gKz9mW7dfJrXw24ZXpm6zowY+2TkC2mGOjgPtv7VpsFDNkG4Ln+Gc1fo
ZKh7ma2XaafZa40OmKYuU9KwvB4kbdhfuSBnBqV9MtpLtast12XVgoh7VuEQdyl4JcPi8vs/d2ZO
hrzRxFVjeJgoSyLEMhDfV6fbc0c+He8epCVE+MY6M/cOHobJf3b5PZ9ZyMmp3/KX54SlYykYc/q2
S3xlC3SlM/+bPlPn5oqgrGu355kPYJ0Mc0ULItnZPI1yHNBNQdhI8XjlA5y58a2TcS1EF3eVQ0kN
NNq9BSd1m2LdLjoieBdI6ndyH2ery681HfI3Y8w6Gc5RizI59xt7DUiTGg4kyRw7sPqkia9E3125
i85NGtbJSCZmsGnjhPvHp1hOOMWC0LxlsPTJRV1pGG+2gL0PYMsuf6bPwsrvPtR0yX5ZKPQGnQil
ZqdUo9tbd0uxJAdvaS3J6jlg0zJ2BG/P2KJcGYLn7oTpMv7yco4e6A7uLWMtxdaELjK5Wi5/kjPT
h3UyuI0CLRMJC5TZagt4406JcZ48qPqVR9WZucM6Gd0KXXPoj6q1trtyPjrFE+o+hLTe5vK7P3de
Toa4Qy/ONXwW+xoQ7qTAbJdf2Uycu8LmyRA3krRDeWA669RTXzwn3IXjcCeljiBvNBEkFi9GVzXk
Qqb9rnMBYTrqLs2r775NrFCoENeAvtFrcZxd/qhnzqR5Mhn4mkuP3eGOayY7OtpGv8a+YF1po5w7
+sl8ALsmkzbEznVuVpCZ6jglaczfFK1+5QF4ZhYwT2aBgobtmExoNQyIW+wEWfbuNs2iJ16yl6+X
T9HZa3YyCQQ2rnglpH0CJBM83wCxM3rGw28BNNBnphVj5wo3fsEGN+MZ5kJKdbt0HyFytyB+5w0A
ER9q9vLy+zlzd5onkwQ2CicRCRuutuqw6X3o7ZXp4NzVOpkOEPxmijVKXHHVA6tAg/RuePSX3/TZ
k3gyI4SxqLRCZUxVy26pLoJljSPxzd1Gc2K6Mp5xcFW3wlnIK1OENo2o38yl5skcIdpRMRVrgLrX
APS022xeKqMzi3x89XFz0HQoSqPhvhlq/x2xzQpkCg7RsGbFI75osKdI4TxYrlwgWoOblOdvXmJ/
80cJFp70plTNvhjUy3CdbnC43dBW+J6SBWYM0P/NwbtFHIf+CzAupdiFXmM7dfVbL/D2MKqfFb3t
8W6HeE7GK5v8c7fFyaQl6OSrjGQDH/xTjBNkEPXi8rU7c19Mio1fHxN93+GICzx7rWjPAFExT4TF
tR75uWOfzD/J6NapMMkF8Fpvqwp/nWrVEiP3lVv6zPxgnExAGariIAptC+wu9aZmG9pkMwabXsFz
JP89TYU0TiahyQwqMEJYZLZWxNxUJOr1KyxNMwn/9PIlmE7Hb25mYzp9vzypJWwIL0p6e62GLqCs
NjjgGGFzRNiH7PpDEvVkjWfBv3crGSczjG4iCvRtzeTxuuz611J2V54251a4xskUE/aEFNX+Z7mr
W0JEXJh36QZ2z0pu3Pl4d/lknbunTqYat2bEWwYTZBK8DAj5eRj82/fryazSsHR2m3Qw1ilgZvc2
NWGkjlfG2ZnmpDROhrABOHsotYipd9Yugk2wA6g3o+61iFbG9vK5OTcP6yeDmaq7o455jspprq64
Aqs43/k2UWZzQJwLsYDiKsGArJ075UqT6FxdQT8Z41jJdDmWhbsW98O83EZ8LP9FPrZLRNm7Zla/
Xf5oZy67fjLWhe+og6Fxb3lWsiqxKMjO/CAD7v3y4c/Uv6V+MszrIYlGHN6UgFfuwdtU6+JQ7jXC
AF7aGRXbe+sAfGNJlYQ+pLq6/KLTsX8z7vWTcT9kTWjVJm28WhwHauoqLM22fdOMa6KqsxfnZKyj
vQ4woHM/QPte5t+RWK/Zce7kCrPNAhXQlSnl3MjXT0a+VzWAuosQVcQa/blxM+4JFptD8AVdsEjn
18o8n1KE352xk8HvQwVM09EyeR17195p39xdukUT8Uhc1gzqyENyJ2/6pcarxvjvj8Xm8pU6d/ed
TAwVy2hPUwZ7zQS9j4txq5HMPIbVlXF77vAnU4Ml+8KEqWuusyQ+KqMPj1QNXkjEvDJnnrnRPldR
vzxgErRV2ThQBEc/PAtR0dbNs/F/OTuP5kh5r4t/IqoEEmlLaOhuZ3vGYUNNJIPI4dO/B//fhUeP
1VS5ZjVeQKNwJV2d+zv0oCEuXG4f2fQR5ZVRlI0orTatAJafxwm2nakOu9wRnZCPOF9n0xP49H46
FQ+g5N0aBeoJURSDE1Cdnjolmh2rGEE0LZpHHbWwAPPtdNw20D8ZMFQIG8toABBjN0bQ8LsGfhw8
yXZWO8miTYWAAay0MkH2gXVoSm4yU0MJAzzIgsj8ifrYefAvN6zs9wshAhIyrkAWCxOrenmoNX0F
zJiRnU+QPVyIDrPKSdWsuDkqKFIP3WtCg8u/WjKeqRAOtISWRClWeFoUj/3yvYTznZbynYfLBrMQ
A3gE7laxYpFm5L41H9Llrkx+DMXOoVbWrcJMJwDgcbXWkVpsQeg1J6A5Oor0HEyFQVBcR3gvpXs3
F7IvEaY9MzVciTCCraX6h1I4h4FAlJ5WY2dplnSvKHNcitIyQN3XtyxvAgRYTx8vd69sWRG1jXpB
5g5sBSOYuNt8Zy4sxq+1OyC9JlAtD5WvAI68E1lkHyFMYEQQTVMh9Ak4eOsQhzysddztPFu2bGnC
HCbDONdmgeVxU4RoP6brMRxdmOW9tqf9q3XZFwhT2KxNoKijFiIBcsutm0XZWXQlo0cTZm/XLHFe
JRCYIpfl9xEQC/Bvnc/N3vNlv1uYxNMUNVXMcWGXEhTHJH4L963L40f2ZGEG4zIzS/oEaaml/FON
sNraF2VvP+6TeC9qGDtzqVDZhCk1ufBWhZFvEHnIsBbYjcCF2YNb49eikCbMXdjt8KTOoJ4zAKnS
4bSM2zRa/a537wskjSRqGZUUpjBpjMVzUFbQ4YFkcfqZHC73gCz1/b6Of9gREC1JK327je094q4e
DHZu4zdkMpCqoW7ziOyJudPZskkmChjZNHHYdSDBQE6am4A452wHnwVhwngugmFnLdtOOJ90/PuJ
6MMHIbMFr68MOoJtZ7jtc2mg4DrO3NmhyXpDmMRJZDc14cwKUvXJ1MPZGHd+t2SpfO+gD7+7ZGaq
o1QnCqIq9Qw7+h5pCWi86s5yJtuYvYfwD89n+VykioqLOPq4Hc86zIeC+3Cu9m0wdCFFAfQrhOFF
4RQAoO5tjmTNJczwDIiBmJFGD/r0B6tuo3Zn1smeK6zOnaJPI+k7CGpa4oFA4ZbD7F+eErIBJEzo
Krb1RtdwPGcB6hoPMBI/sEMb7MULyS8XZYG4dUishiJZbmFjn/0EH+Dyz5ZNL1HbZxsxGSiwme/6
EM3PDoprwIMqoD4JLXevyEC25Isyv5qumapNeA0Mnrf0RROggtJ0cKdUH6k/hRCiwk318jdJVjay
/f3DmFXIikNejxv2zSd0Kn+SHByWzERF1p5wT9YbwnTGZlqJiwn3i3APA3wRikFtZ08hmc+iXA9X
pIBzRBhGcxuS4o6iBp4/XG4WydZUlOjl/WL2DPjZoFChkV6BX2q5AtQouNEduIu0Bje4rKl3+W3a
+0rzSUglwiSOJx1+WFEVBVrS3MLk5W5gKAQta7gQrCM5z6391OSotjUBA3OoCScMCjwQiMR/azDf
4DaysVyy9s0g2bNiG3ANhk+2YT+OS3xdjO0Va7LzmMC2pLZxZVDzM1SUd4mBCqFOmQHlHtdHuzc3
VTfA3dAmnjSqXgN1iup6WAKBy6qN5XdS8ENRjWGTAIEG5Hbq9G1zZczw0DUsJVwHemsksCLl+ZNR
VkE6wfeAA/u3dvbPciDw1gYprtCeazO/sYj1gw6WTxUgEtW888DlAl0Z6XYAJZEJjPypQz5wmMy3
CvCwsQaUDgWDufY2ZfxctaDLkq58tHGEBQY2OnUzRQ1nRH2T01NrV4921OduAzt6fageTK26By7+
MVr4b6RNR8gmLZTlx9bi8DH/UbPk3G9ewVWfw06Q2D/jcfXzegAUcQAYCh44MHyaxp8majRSpF46
nX6PWQMAVwZfPD67BsyxMxs8tLL73gKrorfTdaq3iV+o5YOuDmEP4IADO43SUePpWmnKbwWJwdVc
zOsFElvOUSvMbIWAbNLdGRXwpyQZYAYFnCoFhR8GvxMHoGqCyiPhPgQZHpvm526E4WqhGje1PVzp
i3GXwqkTVvJZCGb2uZpgEz5Ov3vYIC1wU6Z09ACsHlyeKW9tWuNIN78ufPzFYWbcZy0uFtmCZEEE
KrpWF1izhuucMcDxQZhOuzK+xe3jz1VJf7IOLKd6BnI590lDAIRaRiAY5+uKJ2/dFB1RDXRrl+1B
7WwL5qdR4qWGWoEI0p6mKfMAS4KzUFkczR51CSlPHlPAST0IY2FJBqdMy36bwTlNQPB2Uap/z9oI
LKcKA3hRjase5gN5TQJ1gdNCssKkyJr1I8h332yS+ha3AAfj7b0F/m3GxxiXU3DFs3oCBwC9YoeS
KYWrTmNIEpgDjqYBVTzzAc89k1q/wlc89S29UhvzaGv1N3Wc70u4HnkrjLPbybrdqqhmbfnbLure
5Ypsi0iEtdbiWx31FvF54VZH5tcBO7Y/YSdoX8OUxAUW0DN/X441snAsrL0gfvJCh3kpbiXPQ6E4
MAbaiWKSdUsV1bHVZFTgXkHVCNLPd35IDtodRMRt+77zWcL8J9ltsM/PHqqolQW8e1ZR147q2EcI
3t7FMXGAu/zZ1Q61VwV7KffPlxjVFo7Eg2Fjvmwrfkzv8/62BlW/39E7yh4trLzAJPKkb7bCFbPw
ioge7HEJbeD5L/fz53sseBn/u7C3PZKEWHnBI2jaq6b/1rMWMOTqkHeZDzo2dqFtmHR0J/e3tcd/
1y9VVM5abQ1qWrxtrUE7z6fXKHkr6GnDavXR38sfJNleo+T93y/S4qqIB4p3wNHmaTzUofEAEv2V
8pw9qqClvULn4cVuNuKSx/Ivv/PzbYAqCmnTIRthK9JFQTob4LportJCXdmBTmKVw7euYP6s79Vb
yMaDEAMAizcSdUVBXa6edPNXS1FzoO6ldj7f5qHG/9+2SwBnG5d2ioIZwDkY9LnYIAd6vjyYU7cz
BCRBTBV1tXxoEzqSFDVMLnGL39V6YP4ajtDvVijOgZ8HXI1v994maS1RYgtz4imPsiIKMgjILNxA
wzxOgfEq/JUud71kRFvCzJ8bakIXteIFKAVRi/J6MufMIUV+nrIJTg803tnFSk4VQNgLfaMMDBq8
Tgn0R/0lDtUQBj2OnriLt1Wd7N3nfB73VVFKC2phOkyERLBExQbz0Rx3Tuuydtre9+EAUa9bigmg
4kCL1iuQS11ACcG877DfHE2/1tKd1UUSzyxx9mtgJxu0UHBm7I+5bx2nA94Z7o0nWfMIG/A6B6u+
S/D4LL4Z4tNUPl0eRpIIYgmzeqnmSYOlcIzNRnbV1NHtAD/LXoc8Awho2OYsR9hk7gxZ2TcIk7zv
Ya6kEnxDE/9JK3csdw5D72Wjn0R3UU4LjhPTCiwaQRvBXbaED/Y40BfNMK54nd8uTfWk2coRYh4A
a1BxbIB57XWALiFr2rnjyIHehv7vcoO+51w/+zFbS38YcHStGpvlWhRU9YjyxQJXYN0t48pf+OC5
0bqcM/g4RoN1lZDqoMFezIVBbuesyvpsMrhmzvXmhNFzp67hpAjykgaBtjuvsHFLAYaEsOV5qMYn
ZU8/JYlU/5Xyck6BLd2y6qZHB+NAkupGTY2dsCvpdFG+u0Z6DoMv9E1X/YErmblXCy1ZMUTBbhvF
KisVOwryBQ4SD2hkfwBrKra/JlsHD+rffky3ytp+jJUAFgNjdKAQ/7Lxz+VBImtzIViMjTopOrLT
QcV8aK362MDJdk9cLHu4ECqgX6y1Ec5AgR71jpHD7Di+gbX95V8ua3YhXlit1QGSi4ev4zPYinAU
djVI+rOVBJdfIBsvQpCoWF4rdKoU7ASKcJmBldWT+8uPlvx2UZILTlFqdB2WAvPd6bI0cGwtoPBe
1WvYCexVwUo+QBTaEqBwVatNIJ9bhlMyoRwBJKJ5J7pI+tYQVv11xfFoGAFMiXvgJUv4JifORL99
rX22dvsQueC3m/LIsuOwgZcVQSoAVSdIBR+qWPcvv0HWNttnfXhDazCeLdOgBOAvg8ILPHXhXX6y
rG+3N3548jSncKBVMaOMBiVxFHY/S77CmCNpjs2a1zuDU/YWYd4CZ7zM8crj0KAcVhcRthMRtHqs
K+ByQ/ZKcmQ7LkOYwZpOLTNKWiz2qQPbMTfHPjX9wxyYUv9og2EnMsvGkjCVW0UDNTDmCtTO3TEm
kDTC7ysoibl8cbAKU9kqWlRU0F4JkM1yrAEoT9h05QtzL3e5ZDCJalXw2JOkBkY6hF1ZC6hDuxPi
JDs5XVjAzQQLd9ebSZh3IKt0kwO7bmcwc2S1C3iNzT5YsqjMN3b0y5KqeVWUrlbwy7VxewhQD089
pZpDk1R+p1q/hzW/6s0XW2WndLXhWKTsTBbJnljUsZpZmTdDUSdhBeKlxeFiiY+bgDpPxttZ22lG
6XcJkx0ZWaWKB3T/ShskHKuXEv5lOe2vYaIejEX22CUTvLyH6H5FRvLymJCMaVHQOplpa5cdFm0d
JGalah0GMnBXvFx+umyjKapaoTVcOt412BPc5t+RVjZf4MTs9mHxF3Ta5qo51ocqaL50qa/qQhRI
G5QTjDmLwxKJ72Y+VrYHKy+nqh52voYiNn6yU9WFALDYZQNjVXwNC1Y4q0PoiDSoi9ivnvLfUOsd
vnbhpYpy1ybpSljZY9XKlgZegr8MbNQuf4MkIP9H5EootZMeOZc15i7NDmkCkId1p2JbcvkFslgs
alqNPLfHelDjcH6BC94husOeyrFeAB9wY2/vxloybEVF62KCZk6rAT6oSzgZd+OK+oHD5Q94F7B8
0suimjUvUw1WwyhEUgt4b9Udv09y6zg3drW5rvtKwUKs+VA358oRdPTfURw/lX32h5Yz8fReuY2i
mnk9zrZQzGE3mQCM5oIf6jd2PPoEUr5+or9tfR48i1pXRmH46lyXOx28Bd3Pfr0QRDqm4GZGRx5F
r95sdmuZgI4qpjNETzHEFg2MBC43k2QxYcL+oZimtRs2cV2qXYO478DFcOcLZE/eZt+HnUk+GCNc
DBWUp0QYoin8kLuvVcepTPv30ak9E6xNMY6aMflm0cyFUTWKbaZpZ4fwrsv4rPWFCGEllgliN6oq
gPnwqhF2mnp3hmHogWR/k7UHKdx+423vMl5flXT14VEKPpN+ho0gEMhQqaR38FLyL3eRbJII24mp
HFk2ddvXNnqMJKeN+nFYVYNajq3Ll14himMXWCEliYa+yrr5MEQKMGsghNISt0GXXyBZeUVtbFJO
80RngCJn7XddPue4xY6r1xo16rv1V5JmEmWu2pSWygSfNqjX+xdsIHGvx3Flkxxst8dVGRDPPowe
DnuaHtnrtsj8YXjPKYN5LYAFUBbS26KK7nnMgqWrviRcVOn22g+PJ2SA1yWZkbjP//bQpDT5TmCX
7PKoMOG7Ije0bkDaAwbXD7DsvFvTyo+pcWrNWnUUlb1pZA7m9P+Zwv8ghT+CX2XtJISBGo7NI8zX
kH2e4VxDW9RB5W+53TQ7I0uWd6JCMIi6MWvmDCdzu5hgLp1j0vbFCRfQL73FntY2fbC16ioaUKpk
RDR3+IAVLYWXJRus+zlb/JIqmYcKLayjHT1V2QTX9FVNHNaXqHXMz0nWrJ5NmgAuATuSpHd04ScB
hgoBZqQcsDzUpgamEaqDg5HjW27rAaR6qAPb3wiZtl9DzPioJlBjbqCj/RIC2Y0NFSIKbkspXFBA
9OC/YD11tYEwqjPQaRp11vvVZQfYUGNLZx9x7QlKxeUQILuGFLW4c6vBDLnDkLa3unka5te5a93q
/uCtfnmIvb3VQVJlpIrS3BJgOCSaItTMxv52B9n+nO8Np3yCMc+ulkkyrDUhIRGnapebFCU/bfxQ
LL9KM6zynYORZOkXFbmWhrpUgyEYW40G71XavOn4T6utJ0CIjr1eH8t+DxcpWaTfibYfwkwUafGG
N8I2I3+z1L9Ls5MwkDWPGGU0pUZCPUdfp8xRFHrIVOZF5h7iV/Z4IahMZFHjCuYWwQKrVGYzJ1qN
c5vt7dtlm9//EEdH4C8yHYrrjVMBeQ8MTPh5y0PE7vqnYPvCUNmHCHGAaDWELCrHi3SsVttEZE/w
vmTeggJL3DT1QRGo1NvdlEnODaJkd2rGVU9mgkQUrFcy2LLActbi8Fz+cXmSS8aTqNi1ShRudRVW
l2RT+bDkJ+bJ3iZF9uxtvnwYq1k0TUqULNBidQ/rCIBEXu2FJtmjhdncw7BdGaztEk5zt00DLKW/
tZD6PPYAA1Wn1LM9wDEuN5EsDooyXcW2MkuDQA68xY0OVGKLUj2b/rtE4mDf7UGLJYWQ6vth/kN7
NTOKLYsYN6VKvlzldvfcrKjeq1MvNheYw6Ka1okJCYAeowfVMGEFNxZ3cH7SsAsofyld6US27erM
+n35wyVjXZT5LrRH0s3G2AAh21Fhc9OYJwaLn8tPl3WhEBIGDkHUUKBVq1VvnHpVYPPe7EhCJLPm
PUx8aMku5RMc8XrsYWD6NRwNpG2aLkCqcue3y1pGiAIRvDytZsUxeK3pfRnbNyXL3RS+xJebRrL5
fk9Uffj5Wm7BEhX2ckGiFz8nZY49sgw+FAewj8ogTN49qUjaSRT4UmIkdRljGmXVq5Few5YeML6X
cvxiO4k6X7WwgMqLFwXlGPpt049h2qZ/W9hkXm4nyRAS9b2wpGVKCj8hMIZDNhwj++nyc2XNsv39
Q/u3gzERZUGzjNXtAH8WE6TIsrid5j1JuGT8iAxOtQXSMy8xPvvuxNvbZD3a6s7Ql4wdUctrdsUE
u3QAcFduw1juYePSJhmyf+RG6/98rX2EqausVbpiLxwF1gytCCvzCQ7A2ZORrC8wjLB3ZoGsF8Rz
wmwYpcFwcWrmwJ8eAb8Is/k47JJaZKNHmMSKWWiwdTURJNLsyiiZFmTK0hy+1kTCjh3loXDpiHCb
nFRVMKTLkSrDd7gofWvBjv7KK5DB+HeUwo1toFm+IlnJMmdurxnFJRi5jqydT/i8feAc9u/z46jQ
YTmgRFBBXPeQavIvZbCIKAXMOhgRNQPD7KpfC+DK4MrypbBMbGHecpWSIY8wYgZUzC4tjIvs17Ke
vzQe4e4stMdaMjbAwgz5SZiAPeQqDFiWUwW17+X+/DwobJ4x/0Qd2GGPEV9xJRAtjZ/bw7WWJ6Fu
f21EElH1x+CDZOs5BDR6Xi+OllkQFxnNaw53XttodtpIslciotBv1oGrzmBLCu0aLgQBJqvdNOgO
hgPNSxB7XwNqEFuYu9BD1uuwWhBVFCczg0THuNP44+V+kI17YeqOhWURQss4XHkFbYzqxTzZyVNK
Hi0q+0q4UgMinuFapnnN6t/m+vKln/wfEV8OB0qzxtAcy+xA+BgYU7rz6M/XEyLK92ILpJ2aLDZ8
R6qDTq4AoHNGypyxvLGjh8s/X/YOYd5aA2uMPOnj0CwWNwUkf8o3IPYTz0xf1e8uv0SyvSaicK+b
57qis4Wb9+vxpb3SD9qf+ptxt7zCHv0YwaYO7gGxx/fIMrK+3v7+YRNh2qgIUuIU07mLvXQgK6hz
MNa7/DGyhwsrMED9Hec5BhK8t830aUleLz93a/H/prmIiMAc2haG8z16Iot+UsOCPyLMz7oWbqzd
11YVUcfXoKxPRz1EHPap7q6K7vfqniJH9uOFiRtPWpUNZheHBZQBsVU/wwP3rtC4Z+ZwvbvcQJKG
FxV8Nqwla1WBfGMclNuOF8dcj/zLj5ZcYhARg1lEWV5q1pSEHShHis3grFvd2Y1+hJLGTVPQfLXO
13vcWizTcznGj2kGQFmtHQpKjppeOvpoHopiV1AraU9RcEeRMRuXCgzDcvzBWON01eAQEzvirwnA
YHP97xQxWuiP5n4Tdowoy9JR/Jwo3TUQaLu0zG2v8sl4FsV3vExrynQoqfqDcsvvYHmKKqozm3AV
zn3V1d0+gJszv4YH7BDS4+WOlCzkoiAvyu151gu0W0K/69oPtX9Y7J35KRt+wrzXuGX0tQXRmTF/
a9TYrWCffvlHS1TnRARkgn0MZ0tYY4bbyr1owRSMz+NJfdtQyyjbK+AbuUvul7WQsHzD7sOcJriO
Bqy+Y2loT2+D+Xb5O2SPFoJAp44pdBUIAhzK5vFpNZDJ3AldksEkyvIaMjTwqcNgIr1ynnjykNP6
SesBaNfL8gqq9m9apu18xnuC75ORK6rzYJKSksWCKGVwPXa/AFDY4lrhtP3bZO1m8EN3o5fliBqN
h72SJsk6LIr2Wo13KmxgEEBR6cjVDHbgqL5uu6AbnN+Xu0c2zEQ+Jsx0FMJbjODx0PzY7AVi33rF
KtP6k9e7A0CVN+XXDhrGNkQ+rMA0M7S1zlEPQIeg7WMnQaHl5a+QDDIReNkgLTZmkEqjck5zNEBK
Z4V5NOF/v/Z4YZabuWXMmbLNcnK9ZDAQhrxxky1cfrpsGGv/NgujsHKBny6ebj23ho9iyUc+e2mK
hLapOhPpdxpJEqtE3GVt2lVtZ5sGCbsfZ17hgs7nL7aQMMuNlBl1XuEbUM0Q0mGGs7nt1Na6U/Ml
+emiYk9b6cCTefvpyLISZnvxkO0MSsnQEUV7ORK8uK/f1rzhhRQrTJxuc3WvySUTWFToWesIp9MC
stVo/NE2J62KvbHqXRoBnI+C4svjZ1udP4lMoiivbhRQdDmmVaQ/LnQ8ZHBEjFFZa9pzcPkNsjYS
Ji7KSXlcMfSurkDElP6q2u/znrempEKciMo7S+3jNZnQt9tV0XhHvlce8vk/82vmKdcENoTqNcqF
7mLi2Lvr3ZaS+azJhAldmvY0wkMO611Rv5Zr85y3w58ozk5lYeWb/fZLMoznTtlToMjGrzDFV1YX
Rb5NvaHPoaRiqI/Z437KArgoxssZ0BwkxQCeD7gFc/P75hpas//fTnWWU12bT5eHgewrhEneRqw2
ZwOjGTm0c2+0QW01O1e2kkeLcry2qVOdGVocjvMcMN04L3bqX/7VEjkpEYV4VgQDjiqCHJKyxvTj
cn3inM1gQui/i75XQAVYbiejNQ6jqpwY774WEkVpXl+0ad4T5AD0+K5YHgzsd6M/lz9JMuNFZZ6y
6jaPSiR14DL/VPWgCVjKoVCLkJbpTtpaljgSuZIsLuAP1+O43PmLP6e++TNLHNvv/dVPDE/HpfTu
bJR1/vb3D/uCeR6LIsIaDnQtD5PFuB3TZGdcSSKXyJTUeqNcV1ABArPKAGR+iKLFMY3ny90g0UkQ
UUYHj4RIyWawxbPjRiVqQOL/H401Oe0V6kqUw4QJW3PKo8pGrf/WD3DTdFN/wsWcu3FYS4ixrAcS
0lf17vIHyTpCmOA2tSHc60zkAqI4tDIGly5jZwlR32Vkn8RcUSJH12RUcaJOQsajK50Xt5qaf1uK
4gbwV2/C6pghM2+0FTsn1virIM0h14eHZTEeNB2G7jmKJyycu+nU+shPPQxp7HNluJ9MbMYizb6N
skV1rGQ99U2OnOp8TobskMRNUMKD0El0M0at7njO4XTftnVxiLSJe9zqE7eLqjBj+eMYF0BZjOoL
TPdip5zaySvs+SYd0pCZqPkBGAxkED5NTp/TxVNt3MtZcC32RhB5ncisRsj+FI/S6NzqIDCRuenc
3tYXb+jrmxR1no5O6heiWD8U1frTd8vNoCQ+xImTM+T1W5IW17GtwFGHzafc5uduYA9DEz3rS7w6
SVkDnMKaXzGFG96gtaHCp3O5NMc+S41DA/390K4QoNpN5kaQuxFe3fJu/hZ3/Smfc1TJ1/YtXbAN
MWHEaNbcx6XRddHAprwGRyJJmxb32e1vgJ2nILLyRzWeb2bVuFZzHAnX9LqpuvuC199g8lo7VUPu
aJH/ITZ0TyPdmnjoJpSNlT5v2DEeeOxZSnnHanZVD4bfpQmmXp/dMk25R+VC7eB+5F5bpgMkCQeN
Dw/Ksn4fwS6N5wQ2P1bNvSzruNep+o3emn6nT89z0T5C8585TOFBvnLQ17+YJBDFVRYtkrolsB4w
bOhHln68qboEpjxs77QqCdqiqGqEg6xKdATUOboeK+YUkE7HIFDBsGkvZkvmr6ip4oWajfWIaLel
DNan4VoFlA3nOa881nf54CzhnnhT9jHb3z+EbKMo9arRUAhSNrVrlvdRDwxY1LlKSr+2qxWFVQtu
3DcJGjKfeXri5nRaJusNlWbQVsw78VuyOLwLIj98BFVq2GNCExO0fMQ9+2szVy6he9YpsqcLe0yw
9nMaVymE4UCxT0+FeY7XX5fjtGxREOVVbaIrxoxsIw7t5c2Gzhx+QOMUpm5+bFM3c8bryt271Jdo
uYiIQwSnc4CPLkiLBnc397LIG03nHc3s1177Z08zJhm8osLZIpMNyT7mxzqfQdxwlnT92lB6X5E+
9DNvokmDvQOK7zpQzcxeP2IZek5hi7YuyZ5aX9LdIsq3bozaKiqs02AUGckpzq7mPTW9rGW2V374
/fq8qqXaVlg5tVelumNfEwESUcnMk5UVlo6CU278Njri2Xni2oa+0+qyBhHGf1HxPB1VbFItGDGP
wHiVyrEDpejyFDA/P8GJomVjtJltWdjURzhHx4nijvEVRKt+sRDXrHZeIjs6/EdlPDO6rhrObSCB
HjfcPn1QT4Dinfdq+GSNJOy4FF0zi35LbNhV5tVl7Wsbk7iP7i+3kuyO7T9yxT4puowCMJ0d84ep
cPrjhtnFfoM5FghT0EVD6e3lt19cF0T5Ipuyrm8y3E4WyOm3qA8cB1SgneM9oY5kKojIUZrQeeoL
PN9UYUeQYBscfS0P9H4J9GGSreqY9FmHw61aTF67gmlpNK457SEsJB393kEfHm9wtSXmgDNOZf5Y
mbvWs9PxnfsNyWIs6hTtxTZwP447MK2Gc41hu+bMbrJkeimLvWoK2Su2/vjw81k6x2mvQxxYT31Q
5z/tDi4G6s/V2ktiydpHiBYaX9MlNhD9p0K/q+r0hqTmoTPUnVtziWKfiApELR602lSRvrdD87Z6
6qFR7YI5BIeoOg8edc3vLNTC5VwEu+vm9tM/OfC8nxo/tJmSW0vacDCWpqEbXQ3X3Z7NYZe4TE65
kLCrSuLFrH7LSuVNbcqHphgPBfbYzmLuSYZka7eoXAT2Dwx9AmFb/n2Tf+CE6qZwOLoigIkt4dK6
l+OMpPdE3WKXERQK4m46zFJIvBfYsUPdVuwFsS1L9klDiqrFgjd9VShIDrFAr51N45266ql4gHUt
fCH2+ksyxEXxotbMLSs3yMyqjT870/q9YMWdefWLKXsAVEn0EpmkRqWoudZiSTSXCTtnw11xwrjc
A5L1UFQwxnZKOPzF4nCwyQs1DWQxV3IglX6siu4qJdrOe2Q9LQSCHDu00QZnK4wK6zT39KGHHYOd
2zsaOlkLCWFAx36hGBlJQ/CRoybsyr35L5mMIoc0y7OohX/7tpKPHr8r72s3d6fD7Meu8bxfjyub
cCLwcM6zNkrGEhXyqQPQMxC3lpdftd/JO/Nqb6zKekHYNrCuj9myCT6rzvSIcZiBF63Jnpr/005g
qF39N9hTMPuiGKXWoTLbzmSBv7lnVvB58+DR2x3Yh5i4KD20HxOu4qkKsHoFlOJCHbDVvdkvPVgw
mTtL4ufpS7xomycfXlSluWlFhKa4PSfuIQ/XMPJ+LQdAisJdwxpZO22R5MM7+qUzwPlp47D1Cs2Z
r2Bb5GeLA6e3x//FV/V1t+jh0x7H92x///AueIXZhj0gBpq09w1qnrSeP3br3r7qc60Lni/Ma2My
kxhJlTS0rgkQ3+ZhPba367kPG8+41V6U0/onOZnHvatg2ecI83yEUUulGFgwYKx+RUBFbbsiNHaX
DNnjt5XkQ2vN8dAqBFSMMGGqqxnf6ujvUu5BjWUPFzKy9UDXppzgbs61360dOdn0ptt7M/s9v/Gf
xQ4dIUztJOsiKPzmOKxbB8RUF3EwoFfFXRo7y3czddh3o3U0l3ooc0QAq34gF6c2qWMc6gMP9mpf
Pl0McZISQkBTZ0bSNCryfuOzNqOIX4PgCff2r5dXK8nMEfWRdOIxrv1QUEFNkJV/wM3na88VZj0j
My70uI5NfKP+1pf+KknrnZVJt9+FiZ90jcgz7DKLxmObgEGcxtQzM/17UuaghKgjKOZ1uFT8Th+s
t3ViD2o0tE6UZbGrFOA/j6x9NhXjtjLVq4wPoa0kpquQrnOyfPphpPZNW2rKuWLkjfOVgHxsPypK
njixxrxhHv5UnPsta96Moj6bnD12nXa1xknvqDbsto22eIkz9VmJMy3gDe4XswIZlCqeHzet6EkB
p7mp9YdRfa7rfHHaVDnHE9LJRWM8JU1/1Fh9TbvGXabYcG2bQ2TYw8LESu+btguR7T4PrP9VV5ru
wWcKlV3zMRtUjrK+unUzGsdOhbxRuCT6E2DbQWGtN40GNyNA6sm62M7SANeKhN5BTW7y3FgcXZ9u
8wFYl9jIuFeTEgn64p7T5q4srdc6h+tnlFwP8XIuFXYH+7ET05YAYNxbK7ILJ12hEp25fhgyDh2n
zWYgp+aQkqpyLSM9LdZw1lIyuVbdvLVkOvXR8tq02bcxJj9XUt4N+kjPNm7JXaKNP5Ad/4F0bB7M
jDxFy3pVLYB3DwvqoAgEt44y4czPmsGh2ia5y4CvT7U8HFNNdbPKsOEUOZwJrfyJmp2TTtZ1QVsU
0JO8us8zzfTMlr2ps7bC2Cx74xZgSSUtXR4nV00+/Y1m4tqEBipffNuqXKjaMXjNxyZRb2Nl1NxG
L8OmI9/jwTzxoovh3xTj2rr+RltQoC2l+pVXCvHICtxAyZUbtcgfyzoB7SKBo4iWjTexZbnVoHzj
XDuN4/QcNWtQ6vXLYtE/2grlYmPeR7by0yh1+0BUK/XTLj7atH/MK/MpathPvUnOttEmjrp2XjRW
j2MzouK7Uq8HZJFww5EfShXV4QqKT7JVOUMj8zwrKAIyAK5lqL8INFuDUqo0QJtvghFnyRkXLGlE
vG6pI7ctlbDKMPKign9DkdJ51qq/I4mvu757m0egzfP/o+hKdizFgeAXIYHBYK4sb99r7bpYtUwB
BhuMMdvXT9RhWt0aqYrHg3RmRGREON3GMVhT3Yd78J9Iz/QiHL3Wg/3I+FirECcX6b7hlg7bm6X/
5wf2QVeZ8aq+TRDmrdF0my1cuCGohe94hx/pq23ThiVijUZYsld3Gc1fje8dnVZceA0LIGdyQW8w
+Yr9dxhuD/EhoOKwzuq38qI3QTsknRTqwyzIW2PtWif43188nK9wND+VViIjzxY0qWh9LFR09+2Y
I3X2CHd/xHR39ZmT6HmNW1iPSXoYbb+RcGDYzNg4GJziapnJvKqfEtcddda08/fk213X/Tk/1N/e
wnW2Ct1uBiGDdJjD79aAGxx7P12kfMRmfYdnyI/qK/hv028xhZ9xOFw7qDpTGKpP6cwWWEXKLl0a
8VrJ4mW25afbACjqwm47EvsRDOsrifU+8HyVtA5MxtX6r3JEkHZhDItJicj2sN5puWwq6eWdnbbG
meAnq7lO4N6oE0QZPMf9iM34oN9WBRQJ8wJ7fK/ba697nt0aZQjPWjBOJzgHHEjj77gr5mSalZ9R
YV6o5r+ktKeoG052gsllQKo7750cCr8mLU2w04u6TqTaTiOETaGIY7jT47uET+hCOqxVjLM40oJc
Qltjk2OoztbrP7GXyTe08HaFYkHWhWo3m+K0xA2k7rIrk7Hzvyo+jAnj3pp6PizjXeej80qWjXTI
RVeClCT9exE276431bt4oCKXSv+3GDhuzuwtgI/6INaL7/kXTavtPNQ7Vq/wEW2Kf2XTn8X0l1zQ
NI8q6H99yFHWwTu5bnhbZXerp/JFWtwdt/fvKpry0SlkRps1H5l4CddxN8TdlgTdvSBzjuzk95V3
KPOOk/OqOXVDJeGRhaycGjgfl/qIS8CZMEOXbHvUMmeO8LeiOi+9/cTM/jRp8epyNxVhw5MlhER7
Fv0rX3WbdDF2Xbn2IrgZuGdRww/II/U7hvKN8eE06qz9TqpyW5TNWcX1fqjWd8UK+BF5l7X2t3PB
v62OzpAUHILKzyY1UPyeEsmr1YtXjhekYR8av932pXunom0SZLM9OhmaNGJBk6geyZM97CI9rYfU
DDQvlHkvW43wEFHthCmXVCIJop2HNGZEQ/80nGuHHmYtLgiwvIxemA0i/uEBg8U1wW51FbLnuvt7
SEdkgcFs5zGGXpzI0f+Ky+rWG1olwvF1UjIuU6xzPFx8vUjrPs1DHIEGdvLSLZ5sGNyLkuyQMU6T
FsKuvFddjs/3VPfM3wcBBvAZhkMLUuByPxJO0ruyAjU8ITBhGd0scnAq4pwbmvB5DKP3DmkQleCX
PqZDooJgB676FONsipmlCbGl+xfYsPcUgSp0OASRe67/7j7nOzVGkKbH3/W4/nZDedELgF4SK5g3
NUU2jdMmXPmBF06KVb4vHhE8iQadgOR9CnXdm1d6QxLLZtu6/kWOi4FUiTqJH0x1Csn7S++Gr6HB
yw2y3GZN+d05ayrNeHHFERnuBBgX/3BC/7iGy29U6KegY68SNg8wwZtmLEOLdA3pbcGyUBKBzXWZ
mbfw1Tz3QZ/hQE0jIKNAAetknYOzcDhkJvEPwjXmxLb24JC+TKk7n4gEDWj/DptlhKVTFxf54usd
WUTmSS13K943N1T3njKLXmdAXSkPVTBnpbEi62PyGKLOzQbuxscIp2JSAarLqgb3o6/H73ZAplHf
IyijUOIOZ2b8nqncSBOcQz7bxAv4BbZPt4JzbDOUp47MJ2ei/4m2uyNueT+wMHWZh6qsEOQldXwP
x+rsCvpRGHGpOTsr2e3dpUcR0zqdwiBt+xUPIhfTnsGlTTUrZmMFDxMXP43Y87jijRgat82opVD7
+BIyBmzpkR69h22at5iMLyMph3TFqZQuVXAy8YogClALydTxTwfmpalWc5B0vN3Vln5JjUKt6ltM
42PbheiDWvekePFa1rFM4OF8D0b1PIXkW0TsNYZ7U8yZhC9TCPGPFQcV2u+hEjLF+X5HIfpExMSl
Nx1PZRfuozXKu2qFG/vKdDb0y8FM076l/bGwKqdwv9SEv3cUrsR98GoNHPE8N9oRv38LqUFL2a4H
Z0C1E/0/IKgC50x8ml2+kySweOWDJS3WKvcN31Tt+tope8Eu57nsFM3kVPyGQfPht8VX1Ztz4EzA
FeTopZovjxENAZyNXMTxxuS7LECK13Wu+NjlrOqzAbydGZF23DqFzigjYVLG7EX09WF00HpDxZIM
hbeZKc/6yWPJ4mhETZh265lwF+kFnYSVm3VesOdevkFZfUTMzTsbim9vmN4H3tzKkV5XKwe4esz/
Bjc4FMyHjoQb8MP+0YxhymR7hXPUsXP9O8R9z6RrAZIsMHxeuuHDrau9jKf+q54WkcDaKOOdRPid
FV7qLq5M2dxCjNGM17H9E2Q485FZnY7QXmwAHIlkKvhBwOGnZ90NCW5tihWgYdM39Xn25s2ESpCs
RY+0nNL/T0Vk6wj9ImRzCFz5ROx0GUfzFDP0/CMpNoZw+CUSpMvVFcFC7fDeF8URttg4PSYPq5MQ
ipEubY05t0b9w/75FWKOs2ucvwDXU1lEp6IjZ+64j7Xwr97YHpDkoZJBdtuKxz68avuTKlQOgtVP
JVJsitne6eR9RDGqluSftCcZvKJPJSm+FwdKIaRv/0AIl+mhmpJ6Hv8VTbPk/eyOmdNWPFWTuBUS
eSeTlwS1m5UUI3QzsnpvTP8QoX8IKX8tl9rdxoYgwoI2HwSxQckKrSUuAZgtLmyjYwfNHe9uwpfr
HonoMPsRO9d2JhkX+TZG/HmRFMMTqh261r0zK2wEhe2uWJsXWPEeBV7vRJdY5JHR0GRVELxNbfm8
LouPdCJMMmttvj21DKkrLGTPGBoTL4KMCXk4LJXCx+vuxRc1GQTt6f6597372FWfsPa4sIrt6Wov
YzjfIzSvvj02bvVDonoTDeq6+B2EAiwtG3qChUWLmaUPM70icZ0IWFbHaA2i0ZyNCLFQKy5RqC5N
aZDf6JmbMjDpG433pgq95ohpOyjZH62ao8Rfgy+HIdoHpfczBnQoJtpgSGgResR/i2beeMw9K/hk
JIOOT3XDhpSqEjMVwnrRBcf5woMLojpVIsMelZSXqePwc9CivZ4bLfPeEcdaBitWEps+s9LdRnqE
kGaQlw7ZYWO4pCtxznIOr1F8aPua49ug98Lzfpnux2Q2KLmOWx8poTs8jRervf9GT+zadtmrUcYJ
KfxzNJhdgNykdLT87HdL5gyrn/oWV+rY9lH1MJxhfrcR/bx3qgDCJjc+hLX4qfn4T1f+u4Nslc1K
gOGs7nBlJU2roDkQ6qVlSDZzgGCkHqm/TZzFTfTSifkqcHGV8nM2lkFK/o6g1Zm/HVm8+7F4QW95
tF7z6i31S2wgXo3i82DIHkYjMmEGGFq5vtYOJg0tqkforlsnwPRaVc7DHYP3seLP9Sw3TYtnxYn4
v2Cdr15Ncz73r72Q12XFf2aAFq+/wWR8U6Jps9ZcV9MdMJGnwsjbOkcqAS7c4R7Uz2PQhjfaOIjW
sgPchmfHJKSrN07h6xyJyXGGm/iBTOPbXNPfHmVfMv3ZL1RBQR58UzvlFMniOQaZFzK734suPkXI
f7DVLXB2IEtt+NsRWbnz2Q3TkDk8Zknt2d9pacsUhsoS/mNtxvsAWV6M7bhBAxaKukeqmXdiurmU
1oHN9RL9ATQsDTXjKe/65xmWh+gg773pT8T0xdFdmimZpgLhSiZGVfOqA4aFczFg1lc+f/aYc1oY
cp/5KtET9ssJcQR5XJV73w/hfWznrZpZXvXuf8Pk6nTtvLeqtPeibV4c8NVAB8YLow5m0SGPLSY6
6adDCWAighqVBMuRsWFIuRIm8ylgk3lYx1SR8Bz9deydLZ8LvDqJNwncLgI8oJuWk0+HnaznLPZC
L5ti9W9oMbbBc5QkoILCLCDRP3R42D7WyHNhPwMle12O+TD7xxlSlcT4Jk68wd3SuR2BOLV5T7tN
V8ZHhJTFCQj8zepqOCeJY0dHxH0vIzReEqMMgC8Zh0+Bmi+m9gSUkmimGnYmvl9sVIuToccwOw3u
M9IU8P45/KWjIV7gSKU+qYu0ZOHBD5weYaT+fzJujlChoAuO+H6WaAPLpTthrP3WLs4vFcuHJd5v
HcpvG83Pc+heXGOf2764ExqtCea4kxsb1GrvWSDIrYy8vK1hPzfx4RODsZfGf4JM3e/hSQoF5Ui/
4pDloomPHDHpf+Dpx8QVakjjPzExfwcueatDtV1tkEYIoo8i6Ejr6pn/BcpZOWe+y545hlofb2w6
Qnpt5mHTNc7PNEQaDxHz0XV2T53LEc7Fr+Uc+Zkb9JDvqvBRyzZrjL0oFZ/USC8WfWbcjsWGUszT
XMp7RzlObLH11QjR3lzhCtubB2+JtOman5oOW9JHbz7Oxqpef3j9PWj+qCIgirCDvhHJa7icVkOK
iLBH+ze4VaW/W+DVp/GWJ5iTRTrU9C2YmxPz+ifhzY9Ys8cMAI1N68ZfsDuC1uJa8uloq/aVTvGm
9+zWhe6bd0FuVXkcInofrPtmOPmnA2+rm/Xg9QtGeWwp52W3nl1A2OhQPti6XAXrNwwRU0W17PwC
vS9vct0VfWo0OUVO/QVE4+wT/gzA5BypwcfgWnz7oftZ+f2BeeOCdUf2ShxU+Hn0X3To5mpUb5zC
5t+rh+fQui+kFr9dp9dE1WzjOOuNDepYoEVOfIyIsvIuhUbUtHTJByIaUHOaDXZprx7nVUIYxkLq
y1dTmUOhMWPFld7QWeCjiLdRqnu0NlilWJsNjOVgPx8Gb3PffLYN2Ycl33izOSDdMueNKROXQeTq
aozaxQY+zE0CGPA8MLVXOvqvjeR7uQDd98rd6JQAxYorjfBei/pIECIn/w7ZvwmtKO7OhPg/wk44
Np41L66NdL/8uL3ECM2Ord1XvH3RNTKIGK3T0AsPUU8+jCWYt4CuuHG5H4BTtyupkUTXpf2w2oS2
3fcg5ZbU/Ws7k1tZoNoioYJOTV7aNcMOxNUPkLeHBDqFHQOgoCiDRdyfkYt0Qy97mBXM1NjkfblA
nyQANBdTLC/Jc7G0uQdSm0TteWGQGpji0bVjtmr1ZXv/Vct410rubnyyfoJgeKnH8ACM9d9S6ywK
2qOhmGKQdVJOwZUK++O65bvygl0ZLQe4NOwbxwAWrgBWllsugH9wsTN+89eTqTeLMwfluk1Hw9IG
nrwJ+rzNZMY3EdcafaDCh0TLSB2xL1iDNpEjwTEkzs7EZDOi64tj775W9jku2os392jDIR53KL3i
tT4XwfTSNmMCA0w3g1Xxf7CmWdIZQW2KOsAo/edKNCw1tMs0d/q0G5wXXcY6BZy/l6V49RSGLg58
iy9NanVzMuWrLviurdu/HgrZpN0O0eRwdCzmrGvdY6eaTdwAVMC5BYYmg+PnEUD1C1rmpK1ZJjy6
W3WZWzfK5GI3E/efV6BOaqx/0bdmddMeQmAtK/6RThauzTg5z8QbNkBXr3++JnTpMr8JBujn6H1q
+W6U7qYXK3ovb7s6E3zraXFpKd/A4QrPU3AbuMShMqeqRiMzs++JxYchkP+gEM8nVuSRpjkDcIUG
ud+z2j0HLPqIbPAQvvOmWziLum2uwwlRNipzSbPrmxj+eX68nVEPEq4GfIdI14xG9kGKIe2Is28b
uUU27VY05guG1OfRRS5iO/RHDKVj3k3DBWtJn920Hl2j9wukqsmo5aXl6jbQ6BTHuoRAn+2muN2t
av6V0mxbh+z7jn530YDcu+jUVMg05gjNXETwXmtcBYyXkQ6D/i1o7d6Ds1gkqmcVD1fRApFEi8gX
92qrMCMeWF7JXyI8JHGrjgR6xNGpUWNXeutIkBZkPPGeww3VXIC+aSCv7qGY4tz3XR8ds9oVtD1Y
z74btXzMCi0IWRDpGA5OEmtv50b0BH8qgI4A4oiZtrA/uSEn5JvVL0A7NsJpXxqJA21ol3R0UMCL
9WB7kBGVA/swR4OMCBGH6qkXRTEOd70LVXt1KD2Vmghdv43JH15WZUK6Xdph14fW407KKcdS1lbP
67hn6PXkUn0hzLFE1CrasYGsiSkCuDVTHBc0UABEgS648Qtj1VM7/EgHg2zHM7Q2Jxhkg6YoqstM
+y0ZoAwETsYqFHMLjSDwxtTpWJUpFj08o9/KsP3ylP6tCNk2yrjAK8lb7IsDH+bUqhhKKZ75Uf3r
okA2Wt+WiB9jbJLUun4oRCGJ1m5ttPZoh8oviy88t060j+CxgzGY4dGdkPTZUZh89duy09+VbfbW
GPxRY+wNA5sHwXwpS2dfV84hlGRboh9gpb1iJeU7ZCpTUXFsucmR2bQNxa8Jmyp3G4RCxlRe+pq9
I8Fz68aooay41vX8qpvwqbVA6aVbA0bs2ZMIhnTkIU1HDAw4ozVaguiHQ5WbxcJ/C4OIpZ03ZUFR
+/ggw5iOAfazMawNYXEkUl7COdqbgqgEgOU/PU5VTpx5v3rNi3S8g6D9ZiKo9GR5a2bn6rmATiJo
fJOaISpV6OIeLWWfNHEt/4r6cW37a6TN11IEH3SJT0XoYS6usGg0I1cvmKcq8WPEqCrGHtVodnyw
OwKGk7bRLy3L+9DRJomjMTqNXnmELUfSc1QArKWVXBRZTCJgExTYyuhi/cFE5gJjhoecfIQd6u6M
rtUkcUue+IxgiXrgP2ZoQLSVGoyNmXLVgCWlDuB8Rs6MBDKVzvAxIvc38aoVUb9UPZbK+Z49A113
cAlLOOdhqkMR1Y+hnfdGTlsRU8wDFeIy2vCyBms+ARibSlTPuNmPsXMq1RBkZVfi3eDhpingeEOL
aNdN7pXYYY/35L5iX9D4y56Y5WR13258M7Ok8juVryieS6xenbj6NGhU9YLeXEw5EKvnYLLfhtu/
prjcCFYMiYmDKukUAbIfPRqvvopoSEg5h+lSjr+M9OhJ8QXK+c/RAKRjzmYspQYGSJYp7lVfP7v+
sCmbBpnv7hO8x7AR1eL+kpLcacWy1iNfavpqSav2PQ+Pjl9gkvPnDarxrpHiu+MznncKd/kQ3wjI
t63XawJfxtjPOsdPJA4JsDmZP4MWsBOchpa1xgUpEe51Nex9EPe+b3GvyvnoYF9q47agYhmjn0Ud
b5GT9LWGKwyiHfHjaNhC97TccD3tKS9tGrjqLsN1g1FoSdx2PhS4vMHM47WZEFkbr9jeonk9OY+l
Xja9Gk/N2mWKVGeUuwfTBTTfqCHdKg9FPNY7n62/06xzPU0bG5qbD0zEX+f/VjSuSejqnJaBRDMG
8mkYEKFefJCYn1eJj+7KYDO5KgSsb5LBxLhd5JWV7niO4I6f1Ba4vY74pRQwedDY6moWxc6Gwu5X
TehovIl6G9W0p8JTeTDY15XRtK0Q9GvQQlVxEx5Gt0ynefmZCJ/TxgUyjJ32Jg8rHIJBd7Z8vsYd
xgdsov7XB2E2l952af7607+Fq/bRBq1I53oIEyFnZE6S4WEbq5MwYjoNFvFYPLgKGh/PVUTWIA9k
eW9WD8ETPr22Y7h32vXUBcvGwQ/THYKPjbNcySRQtWMAYKFVLzW4+D7wj9hSq7DONZ/QDNyiXm9j
OWamGETqgfmaGzROhGE0NY6/Ixpvq1DYBAGf+Of27TM3cwqyH21xM71+I2J5KYMRHCs8WABJ+7sg
RgQGH7cSUBOvqypHPf8gcw3jMxkkIXbA0jpyT+UQlInTw8OwXHBqRtAUTFRvV8X+i2bz6sBWPA0p
wHY7YBFvJPxc6hhUgcNV2i71Y1i7Y1c0u1bNHtYG1YriD+BoDR0k1fEEZkT7tez3IGqTYRp/RLus
+SL4kTNo6lR9xNt2Gvsyo4Cb8MZBQ++EOxCG2dhXH3Pj7LEMvSlqRBOhvGYlqnK++sUzkPHbsGAY
WFxzQZ/cZa6HIQSg2fNSEZvMzAWMahAryGI/dQrnW9YyG2y0H+pwp4XNw6KD1KbfmRmHjAn2EH38
Q8D2ox2AUYRxfK+svsaR3hivfAFa+iuBz6XjDC8dn0durhVyhygdbwIkAAQb/Y22wXsHZGGR666d
oox04ScrawfPqP+oB/JCvHFICzAziY8s1d5z6iwQ5nWp+AHY5efIQmRMg3NCFrjcwYLsZNvJSUPX
fsu2MFmtS6SVO+O2H02EM+Npcsqb9dRGrOBYpT6HDs3Aox5FGwc/wl+OowGZE3Tv42B/A3zr/gA+
v16RXxI7l5VUeUDHaxfok2DtxXW6+4xitlDIzhEpf20W5K/GI3i0BSqUcOjOLns0iHBEuv0mQKhA
LmdbnddpPYk+/Ghl326beBF5o7wDWI5d5Gmasrj0U+vrN38RP4iGgH+0MljXcjcyLo4jZe8QpiDf
Ug7gloY5Wdq53FU+QiMc1W4k40salnhqewEBx1BiDxXnNRA/BxhtFdEn7OPh+ZBx7sXOzSsM3QnG
6iy2qk5nKHoQ6bs6ySTgbBetGwrKLi0tIwAbsZ4Kc5s6DzwyHSQL13yWJcdEIj8cNzpa370XiyyS
eY6ezDLmfhH8p+OQJKvmR/iJ5FTbw4T9sJKC9wW0lpQO2YnS/wl1ffZVfyhri2U9N3dDH0uuddp3
enjC+ATCakCfMBUy99Bn1mT4rIMe+5hju4uD8h9l5etk7J70aFrmUeC7aSlcsN273xWbYFGbkbCP
pZwOjlWnPgJK8bdey1zvNqsl9ca1x6xXAEwjLS6AIBZ88r9anJMBV9uYa2TAoO3wl88FNcs0/1ac
+Yj+wYJqz8QBqtePxqCDRP5AVhgLrg/b6TbY6D/KPhqBMjWjswOafUVcHLhsENAN5o/BpSZby+Cj
nlf46YIaB3Z9gt4E1866f3FYgHIwIduVrcrADKHmAAoWDnkfTfsgfIxSHZmsjLhN19GPEu3ZRNoV
HY8vkF1SkiiHwt9NoD769Ip4i0dv29vp4NUNOucloxU/rZ7xMuC/GSfuJYixxVoFj9aRXhYtqPhx
wDe1Hf5S4tk/SYb3FkcnAMF/bIUmp6tP4To9l9H8Q9bwxhgY1aK3We8Gt8lUbdYF9X1Q3pW2NIXQ
GYUZWBSSavUUHWM2XykZP8Z12lCoOopuekZwzW3WDYgbssxYzkJyekk4WMg2R+N1pr5yUw7yLO3H
Mp89DxhvqSFNG+s0IP3DnetD4TubP5fDwpEnrcQjctgtAq2P/eiuTaXE38xCb6Rcf0JAZHLF3Nmj
tDSG78NpmrM2Arde/RExZSOWNO4bcFxtD5Smwga2L8AkVIod1uBPzQYDqTiAGw6dzBMf9QfvogMw
0V0hWvB2GBm86EhHUWWDp909citgxmdu3RQeKgQACfhTguO1L5P2j369iqwYo6cinBGONeOXWQGa
CjnCWWS9s7Pa79Wp91MN/mf5Y1rCIfqYQE4xnLBJG3SHokLG2yJ3AeuaZPTbOybsW9PZp0jobRRN
V4uNbCjg8JYMYeYt7q3u+Z2hCUTIyqb0XZN4Zbcj5eTtXbfOnardVszbKWwi/0cX7+L3+Fi4WThP
H20Ltr+O+23H6hNn6Bgnp9vM8rWAXW4EAXgRLl9htELUTgVY8DXqoYdQOtGKQL8XQHnYtl+WrXJn
XbM+obgWWf33lY4F3YU1ds69Gc2VD01zJjoctwavcz4T0QEWw0sS+D6Ei5BeSPxhI92kM20zABx3
qB1/DQiAhUGuI2M/TOkU/OP1eJnUgoLXfHBYciSBYHvIJzHPuW0Kcs+H0q1pU7UU/wWm8vIxcnm6
0OZT1E60c1eIApYK0yWUijSiecwBji62jjdUYwIamyJ3K/IEI+WT18sdATIWBgggA6d4FKpJWwfJ
9uAfIbz8jG0HcNzdom9yM39lSdTROpnammZCzaAbGaRFLsQbYz65ZkdN9UtliYaHgyOVACN9Kc5e
GZwDZA9Xoswdx7n7hJ4BrJ1iL0ZHGDxB73cB2L1R7ih3FePwCpwU5CrsJlrsq0eK/ev/wrJYh5mZ
V36ROQtENF6H0xTXhuFgqrLONRhmnK5Pa2RprWJKtcVyknT7HV0nSCNiD0gOZrawGZJqWIBXWApM
yqkvDfRaUSR/0GbYvAi7axh1HE2HwAeb+j2S4GrYTvMuWYJOp7C6vljlvoi1FjiqkCIc2uCLrPrZ
Wy0aphDrvfUKMrgwOYk4jM4c9DMeA3lsiqM/hjyFa4Ofr5NRyUr7uw7cp1h0cLWOgcYFDMD5eoX5
UQql4A46t6zyh0wvTgBJIs/Drj7gMZwzTa7irxhj1h0hrpy3RPlm71oF8nj8R2S5lxA9uOD9iF/9
SA+6594FE2Io+C3czU47OVQrB1170Mv2OLM02diYbWQZfMG9cU2aaN31NZAyEQKCcC3YexgUSHTw
sjppG6HFQSVfIAm8TZX7G4L1zCLdfVcrAMaYxH9tXHToS7wDeEDw1Q320A/xV++zXw63ALOGdWax
Z7WJKDhKxWzuOt5TEU8navTZMZnGaJm6a1DKZK7QOygXbS1yZFEUuIg+VRhdg3EBUi2TWsgnUzl/
VYZgIR2G4aXoHZzN4375n6PzWG5dSYLoF3UE0DANbOmdSIqU3yCkKz14oOHN18/hbGYzN54kEuiu
yjqZ1USnJJNPlmvlZ7SZD5rOdJHQj5htwg5Go1lq9ijVab1zPaRRj7WPTvQPQb2nMocvzNtybyAt
yooDgl6nYsITrXUCh+uHJj9D4tCdUgZU5VfezuZS9frLF/WLO7KdxYP1zcpdNjUbmbHUYLIBQuLw
wyxHltpVhWJwW21L39m27vgkFDkUvixXcxwzaAr0STjcq8PUv3E7y/WYOCC69bWpOsTsvF2avn4L
LYtVHUiUYZM+aIqO9dbja+aKcxKMV8iObWc520e4Bfsx3uwGu4tV+vukBvfioT8xplWnvAIEsGZ2
CxsTwlI/nYq5JNrLO83NfCgb7pgE64kMCgQ22G1m5N3VilR1B2csFsYI3yNMVmrTz4/LeQo4oqIq
3LuFSpZdZvVbvOT6qw/aaRsl3jlS4YttDBcVP1T3lA/DcopN6kL/2vPcEG/JHHhQ+uAY3Yzu5N8b
Z+xXeVgfWmYvYkwu8Vhz1cX9NdBFv87s+gSCs+ic/K1zzF9mBXLP8Azhp3qKa9uhf5DXmNnLUtjA
dYH8jW3vP7fQ/8zG+uwt496blFe0TM4q1TZje/e/NOxyIOLKZD5uI6HP59gL906vfjmbXJTw6NA5
ycYJBj60KV5Jt6BibDqE6N4N+dEJAQ8eM4YE6CZuQF9IBK0a88spkG9NC76tFCiDcypPXS8O+VRO
cFblZnbS3WT3+4olrrusSHfS5Pokt3STOPMmLYsDmTM3NwyZOjmf4RD9C3rvMwsb7ECOOuYDWQOk
cNPytu9jk4mFAkJhPsqCpczejCjiY9evEpvNgXzACw3XsCiRMbgJdybiU+FaT33eg7Kkvw1Jwo7f
4Dya1oN0D6ma7rHn7yI/oJKq1Cfl2p7NV3rZMMwaY5JJvNRdCae2X3xTvDDI+jMgi71HoGsWgJ3b
aHfd3C3ryB2QN/ucgjHVSwJE+FUiJKnYDV6g/cA+yiBcySb6N81iydTqWEwFoWYWOpwOAiaUoXkK
JnWMc6OHV0CIyJU6ZrUuVio3hpUeOSxTqcQyZHZ1V1Ztr0JjcKFfG4NqN4tXI9l+G9OXycKrg0/T
8a+OnE99bNzzvqCCaq5J3Fzryd+Z6WhBkwmxMIqI+dkDKyuse8iYs8q9vzqq2NUSlSQxFX/uHD+3
tn6XfM+hlEeLRo4xf3bzXJ9xcnIonfxfU8rXgXqQR8xdj57zzCjs7Gvrls/mjncBX8GUbOQgN7DA
+6Y3fyhNLoGXHZhP/ZbgBsYwhcc4GW3O6MzbELQjiATq2OJTT6syMG+mT06MSYkYC7q+7IEEZo/O
ysqrS1Kk+/yx1C92nLUYke7KNFOLpHmMb4Lmb5AVVIebNEt0jhUdCOdPSL3D/NlMp/Oog51Ijddo
pK0oeBTJ7LqLXl/qebqGdcsRP+A6HeUpLqZXI07jpbYESmdbE7PC7rRlEM97ZYybMHdfjEpDo1sP
hhil1TSCu1t7z1PLK51YDao61WxZrUWP/hFH2UJ4MatlkEc5Lobt7FIqJY/eNEXgXQ+pi65dUum5
eOPM0vxWTALWpuncXc86q5EfAUP51iBMDHzDgGPP0Rh+p4qbzxUuTCFpFJPlptuWBFmHHI+V0aaU
PAUkTMQYVzRr4slDEpWS8zD77y0G+MBpYctC/CXADWNirEPh7u2UkVDt/YIeQLzPSX2sxjhb+Y9F
OK4Rb92O6UOUMzmvgoUOA6qmB4Dc9PEaoKV8zPSh68jc289DOrzMFJ6rGHnho2Q0UpfNT+lX8KZt
Zex898+XzrxgYuasZWPdI5E/JZH9KsV8dkPxKlIo98LHm+/V1jGsivTBlrx5TpvTnuTuMvfosLUh
nYVqRrYxRxx4XT4wfxfFwhtNLqey+MrlEPASx4hpNXYeSsdFBTBzLAKqQd6ID3fq704/PbsV7G7u
R1cJFLrAN3AuQEaWVda8WOz5W9WxnawqEZ7sqPQ3+JrYzJPnXYkLx1orZMPOcxdxWWfg1sku4g8u
Bo26Q05FaM7mcyTEv5kToLWn5irjwNqIcfYgg+v/yqjh7QgoSkRlQY3Y7jeDws9RD2CQlZcxLYzc
ZQD3tskpf7XDmF5FO6xBl5DZUFwFG1/Th1vjczyZ/8gqXht1W66aLvgaAYtg49PXeWy2aFyIAMgp
UBrlsKj67qKzUq1jj7RxCch/Jm0qIls1R+2rKKZRx9PQu9OMnR3pXw2jeS0yhgixUFdrTLb2TE5q
4G/80H+OOh7Y2VxVutyKCCdTbJz8AryzjvZZhCOzVweu732VpLeJYpfdHGtdzPPSkXqfEjXZFhVV
qbdw+VcId8yUc8qlrLU2LatlV1Kplds168CSPHeRvc+66Jxoc6djpva6iF+wd92AJ9Gl1LDy8BoA
5cQ/miyhpde5d8/R3kJMjCC10w4LtjmSHpadO01eoJHzAXjsr3JwguSjB6UqqK/0Ie2L/QyxXNUB
jn4rfjOy5jOOzYP2oUYVEONgp8d+sPccf8MKkH3nTdgYCnW2OWQZJSvi7TNxit1sUyXVxqiDY0oI
DskQBnxKfLWgvSjzPlIYaxsZY9kORrKVmWesB/Y1rSYz2mS5hvNiorX0Vfcdmd41dxLYK3USE9dS
VCdbDvDfNiJ5UsUsY80eqIw4qow9TP2wx24IodfmyEUGzZW/bgDSBWmVe9PVX2ro5gX1Jzekyl8z
3ENun37CQOz82H+2igAFrKZxYYMciCcDvWza1gVdSjvvAQaePT/9kSMHgVTDe6hjNrNFkhoTo4xL
0mPgEPSdVEXJm9csPTO+9U34H3an1Ry0R/4pRrS82BX86YGFpq3Se90lPfLA8KLssVxmfTysK9P/
0vLL6QW/QGQuc9VeRwdjN2OryiI5zehPM1FxnDcUbS5/SxxuXLPdDU20LU33IxQpGEr+0YdTxjxs
3FhFSzQof5hyzWeWpt3H3HgTgzqkOavBlR+8yDRY8sAcbN9k+o/jjI3oyzYb6BAkHKc9fEAB7Mxo
7jbu1J7spj7nKPULowHw6ZqTidmhK8u74bEBRHsA/ERDcH6wmQniR5biJrhuIeD24Oh3cMJvNFaK
8onClRHJcfKiW+xinza9lZGRImZBIwXw9lXRDUyWhnQxAjjnBQyminHRMecyyNRYCulai6iqFezr
cOzLLmaSDy1BPDDD7tTfDejYwK/bosDEjCg7SaNfJola0n7F60I06WpqgRWHIGWPbp6CD+j2UE36
m///bRyTc1XSKMJtrXJzDBZoIms/4ZsnoZtKnJB0b1ZPqfZ2PaMYGde8SLAvyNmRb+ztbpQUJ96z
F7UbKL9DArIaRI3mwZkOXN7M8t0/2lZ35UFEkHKgEKhae21EMc4lqv4mwQQ0FPkzLbm1QF9esZhk
ZTXOPerVyhfernDbY2QbXML5xfLsNWbxdV47/4o0hN5JpjODzH3rGl9JED5Tx7GsLCD3Ug4rIwyt
LctyiHvPE9opc1NiB+058e9Kwr35Q8toI+FFwIqYr/o2+gjGCWHDHnatOdysNDkgW6tFFAQHZLwP
8kHK9Rx4Yo9gDa2cJxSc4tZN+Wso4mNt+HdaubWRiDsEzL006WDYOctP0qW9a2q5Frl1xy72XWMR
6ax+VyYMhdQsF4PIgVozsmam5izKau8om6qqyHFi5PNRNTYNFNTQ0tfdxUmbq5uMzLLtz3HqUT1D
wGqaSmMkmARtiCmo+0ru6ClHNjB6SPwi21dhyMySy7nMrpMZyIWVdSByAihU20O9MoEKzGBqF0Fq
nt3KQ2y1Moi6PqAVY9UsblraDCTVerC+gRXXbhV8Tm3xN6tpKermyHbN18TwLrrP2KPkbnuyz3VH
C8CV/s52ZZ5Yab3XouL7RejG87TAfrNqc/aVAPljUhlHsRZls4kHbg6rj/aT3/LUFKxlmZvNWBIH
IYZ5mfrO3ZgQQ6aZDGgZtBaZqka4Tov4MtV6I4yZsUr+F7EmPm7SEzLmIQv991laT25Vrv2m3Q/E
U7IlJd+AFfA7qWExOtG3KxpzKzo0XqjBhqFrmycvfc0LZARgYU73TPr6spMGT1zw5KqY7XhMX2mw
umzcau1+jaW7K2GaLbP50XP71jTRrpofVQR5V5QFTGZsWtkysT5iy7z6EGI68q5TwtNcmc02dMuR
VbjVKhbMhXo6VpFH70BWP3rQ5KeoxGIAOi98S+VM7cA24kdSVMN1VzqgsengwHhGD9dui4cGWWgO
FGeIE/7NlfFkWelRZM6ScSKOKPRZPFJ0PFm6Fw4N6jwcdCI3lUP4IEj9gkHGPqrc21RyCM7s484l
FYQRT4uqw9lat/ZJZiAlNtbkBnC8091LjHEFu0+y4C/Z12G/dersdUqAChXLaUya+aXp9kt/0Oc4
qR8aT1vTLlVncygvpjftjTbhkhznhzkSQ1Oll16C28eu+1VQOYc0s1cuhUHrIYlb/ltW9D3OTwCS
LiaHlLV8B8w+T21QvGSD6W9KDYj+8DhN3a0Y7K1pumtNeIFsxKszSuBbRrCwOu6+8Guaxdg7FEaL
d0qeEj97VYQnLvza3pSeZ22aB6Ya6WecdW9eIT4Nw/7CVQI8036Ww/RthMhzJC4fTHK+IdzsbeYW
+G6UZGtGEXaQ5YaPq4x4Mu18asRg1OJvwedtB9VP38FHhAL5qrfo7oc6OtZkeK4HLY7BUB1bXdAB
J3Rl4W8XJGtp5Hsziv6mEOF1Ss6TcObl0LR3DWuc5N47Hee6LJL/PGbMjjnjBMmXMjNvaex+WV1G
Iz85wB3ZESKVyYU6jNlgLTMp3i3eoYbfczGG2bvocIi43nSqggaaRG/6yl4TQndlvepeDgjCTcZk
V1T/VblxnJT6LXJQ43JgZ6QOgGtDi1FqKy+WoSAqwo/BxETUJ1AnsSIo0tXngQlbnNggQ5X882zU
OS01BQZtAYo/6B8pM0baLG3b33uyogGenvUQrEWNlhPG+Q/hrEvpww30Dv11pp5TL4Bv6+NNhA13
aZgJtUDZZqybEJfQStcRlikaO2dFcjjmPVBbHBqOxIjfwSViRyyD/NRUNAJcmegYEmNdEmO2DvFN
MV2R+8AmkNprvH9ZTO3DwfUtOgxSWYsHPr2hnSIddTdD2wc5dmclxbnIgIsj8+qm1lo78oAKeBho
UJcRmvKysaNLo7pTmw9frAplRgUKgftpXUvnIgV3Z1Beo5EpRdcUt8CI33GKEvesHUwnzPQ6fGmN
JTe2YX3VOUSGSdqrfswPhbklPhNEz8PFVNfuUmVes+RavDSYo2tnODtFvGsa803G+kkODjG+VJ9t
HjNWQINVZfnaR5iHRrfJqCKZmdaOfZ4GvZ4GsulKwUIYIgSXpYu1OEzXDeawIoTRStR7F4lNKIeT
W/Ct9lGpl2maVRhN9G70EJD9Dvio7jkw7ACaqtwasjoGKGlYNftFXkfb3JLGoi30p1PLjTLCjZeD
twweX1lZZP8NNS7keN6pLsDNiZ+en4JLy03ctW/YKzNjOmiG/Q4gYSmcalUQOLwYWNHcpspe4N44
VdP0p331QQ+Rwxy0P2KiNuhTLNwwSclUP3zJzbzEQLVCFlmCUOKMzkD2zFZt3Cb9Rl9dajvgFNby
pmpK5t53rqndQQOZ/c4T2SEy/AEdcNyIyOcztL+os3bJkH3PmUF+LcsgBcbm5aPyGsP0aJtMyapm
Z/Q8gr2LJ6mlsFKg5YtUmMsZm+7jplMLUY0fSdobS8srsT1IHuYs2s9GQjgE0mZUWtvCrq9SDFu3
LbY0zG912B5LD+ItTaxXo2L/KqtMV6PLfh+l3nouJRbRHYwyQ06Id0ap78g5ezrCC7OibVCFLxhT
8ctqBpbAMVOZYiuevGvRJ/tKMvOIUlYC5IGz8BvqxiCEopodrDKO+VSGLuVqf/DBOQRQNXMk9k33
9dugqu0UmGujkbdSTe9VV/0k2XQyGqNe533/5GMPGxNLrs3W/qi9Yo1DlFiAeKK+jYK99M0XILnx
8Uf95kb+lrRql1vU0kFvbMndSzdWlOE5bptuAzJOg+zD0Lo9xoUm5X/62aKfEwRhLCcLmtFv3+Eq
YozjZFeAXLix+RwIF198Clk0P8wHxsukCx611volydpfOJIHb368E040fVakvTsF97Mhg39TH2Aq
sLg2KzeHqFRJf6jN8CIclpTEcfWcPyxwHd5JydiIewj/inbKrV0bBzeCuvBM88UoSCJ4JJbSEPVD
+V0z+FyU03A04hIviZ0f8em/S8dlZN1m2zrgP6k9ZKUh2FSZna6oL39purmNcEyh1w7zGs+btU/K
Md0XrYlRP+j693gATfKIJ6aLT8BvJms3Ma3ze6oLV+tdPBFHN/tMpzyTUHNpbzovuiSuWs2N/6om
69Z7FdHbvf0vd4mYQ1w9Vi0Dwab+qGbvLap7gyWT/iJyu/eUdcOLtgX+I5kjYyUY0QVXxtfLotJg
JW2wYCnR1yAmLBeWfo+rDkExC/kvZ/uI3ej0jYi4cem/Vkn05wig3poLm9VrQKbWC3XHtS2Kdymq
G/H1zrogrsOwSFQpxoYlUBRAsp0+XbZDpyFHSo7xcsGU6EWn5Kuak/uua9ZKD/Z4T0T+wr+/Kbxg
pROt+xijAEebz+pJKuThI+vcQzczZ4Ne3ytLP/3f0G+aRJmL8SfpxGEKgVvL4kf4SqDsWLcyHHlh
s9XcYR4EwF3hOLIhme19M7h0MjG8ROt8y9L6l1ZVxlBv+qaHIquhTfcqNgiv8L5SxtOLJApfwXwv
Qef8Z83OD6GGrwSLfKYQSBk1qtnBvdGhM0c6O/HwrWtGJ0ZLC5LVycZ1cczgXiXuJLs2DH60TO5m
Ov8EWp7yFPOuzFeykJ90aD+eECcpPewDyXtQw5F42XeOVv0wj781BsEqc6FeE1qRGfu+N8+UYQNe
y7G6OXZzYNvJVYBMVz2RQmoC5yaEX5EsPooBlY8cFCMn0qDW6tUUcuUm8WbKnKfccv9lffduOYO7
mizrS4CwCHRYbmd9DjGtNMP80Tjdqhnxdk0CUsUxWtwmDAtm4iSitF2z226BmwCWR+W7MHsgfwkL
PkRT322LdqMo5aGKM0ZOmfyJlcLjGln2qs+wKqQNkDm6ATMd4PsQj1VBSxvb4JMA7osqRRcaxDOO
nrWEbIFWP3RVVaxaNeDRbJ2LMbkL4NGPoW6w8tJatWX7gRT+4Y/RcZJFvFEuF4PlErJW29hkm4sb
o+bFV8eXzzaGl2SGQ4QKF6PzVIp552BNxH96bI0BTIN8kgQqAzG+HT+ddnrpk+jZ1dE68eW+q/p/
ftFf6oJktRmvsHZ3mUU54arK2IwJgx6d7JUoP/Vs3jJt/zXSfEG5+faBtkYHxQ1M4KcWQU0rE0h4
Fyx1NGt/beydcjRTBljVVYX6GBFM4BvjXsg4XXgFc0JXIOOHjcC5hSe35trsPD62CKKyM7ktnQaS
NiWRrfECSPgBqJFojm2JkEAWRrYAeks5yINXHs16Kb06RVIMLhMhHCZLyroKs7RJhGpOgsSa+QrD
GpK/6Bh8Oue2vcyZfTCc6n2KAF3AFoC/0306R8TDWJ9S04iaLWdkEb8nGf1HlLSfyNifckJSM4pX
wzIvRaAuvWP+aNB0c5qrdaPzbatGZmDRs+XTwYVg3GPkHfpifgUG+q+fUG8hQNrQ+zFKderCbv+Q
Rgmq2XczfpTWmDYe2h/MQc2iGZeLXZMYslB5yqyu8M4q6l6sIHsajfhmhN0bU/CNFRvfRVdsMoJs
1m0w/0uNdOd2dEBOQhCGY8YXPynWRtvelRYbvxwIMmj+TIXpPPKVXlh1/p/JhRo5yB1mZeMdVLu5
c14zAkOcQS2lKXZBbx+wjGx4kVdsXv12kbZyE0GQ8cZnWxGHNZksUTBc51UReNUSJYwdt313uuIn
kiWpJEn5VVktFqGYBQdenSN56/m3HI0XgfOr5XfcMZZ4oEPOJe+iaSVxCRuJys5z4r20XfoWRx4e
k7C6iQ7VK6GUCNvqVmfQiL7+dS3rkhL/kcIs8FjN27kvj6DHBAopRm7QLXaUhmTyJHsni/plVaXp
yuiivZ9EI29sFR7GpmR20XWvne28uzlKFvt3lx37nJcUuSljnPSX+nzrVlx8shpe/LhhHUNjfFDp
Wjxi2ZJ/tsQQQ28+gk3UIU93F0EmBw3yisJnvHCLmOItOdSBWkelDVAeCSB+57mL8p+sBpFBS7wJ
VhqBGoFXheyMtsyqRWwdk2Ve59XBgtk8EPFD9FJCFS1oVddp3W87NJbSrKAxI9DcmXH2UHUvoKZH
JQDF2jx4MyKcw+Q8OaMHKoOEmwZptqKajzZDDhvmzlqBrWC7akbA/XHcTKj4AB7WHkblPmAciwfi
O5K5OLmWfDUGgKLOa377GhfPqC+mM3yYRftq4/BStVoy67yUjvGpumkXucY2C01MH+aHIKFOZuXF
NcenpLDxPGX/hjmNTvmQhjzs4q2THW7eAa/dfFdC77Ksk3xigK54Uf5aW62zpH0ZGaDpJDx0iobS
zT8DH5izivKvFPieNWzeR5PLQ8FJRx/AV2zn73YM5eeFnLmeab3Gk3FK7BaVknDLI09gvK2tgPKZ
/M9e56fRV/XaA2UlfGE1GdGTLghe8BS9ohlXJzxr26QEyRx89Wp443UQ/rsa3C9vqOLNEPd7lxGV
neqtdpIPxn7cErm+zWV5tbz0V4V8u3ONkdQvTp30kR2wAbSJJsqloIqPTEJ/Mj1AteRbN89e1Djj
GbatxZRN+3Yyf9ohPFtMiyCG7JYXkNdBojT3dXCDidgRd7HrbWxkQ3HMMUUsDJf1camNjpCxGEXN
+l9vGXvPn1b5YL7NdfvkulTxdp7PMAT+r+fn56nEhmewRGCOkrvvZFc5Pughn3pUmn9Fb+7MuRge
lNfFaLPb+H8iGsUeBhnc4gWXFP+azopO48PPpq/pMSS08ldLJPFSiWobMyTPTYzhxIzixAmocjoD
/t1mpC8fP7dueOsj0COeXdF5B/rnNR/XpphDAkgEhidWn8ByKH0ZsVYtAuYByxQVJY2sK/FErxR0
b4Nl/Bji0bn17HnPkuQtzYEb+okjObnjBr+w4s15alhSQz9HF4+ENKIMu0+2Xfx5Tv5d2QQoSMvc
s17nRmHurb2pvFQDjLxwp5Xv4BnvW/MH5+UlbinCe12R4YMNZCkS5vL1cB6J3EVlgKjNHCDRyvsZ
GfUNZBLSvCcjwp33FdjFvqR31yK+OKPPXhVvk2njx2/jZ+NBEQ/eSs+PwbQyocQqec9Vtp5t7zhD
cgtOjbkwnlDBdtIevwciEYwpOfWR/+WmHmRL/1xm7ISyq7JddXBEtk3qQPMY3DJCwDsS7wQOGSbI
l0mGgF9Oc0uRk7EIh6eqDV/zuZHnPH2wl6NRP8VzdRZJUW98Bn4s7Wovk+k+U2lzH3LSFilTtcyQ
NFsBhoYp+MSYWO57WfULk0LhtdLqMoY5Q2TdnXPcfZwa81sbxWpl2vCxqVb/ZexOsMT467NyJs/V
C0HjHHj9cPI4+xsi09k2g57qEXTZQ28GJZEJLAXLKIiqAbIdzn5ba70K2njt5SR0TOAsNmffnEhS
rh73TSBXoXR2viP2rYltHiXklKX2STmfePcJNSGjfUqSbSOLlQybLyec2aOT7cIpPk+5ekIO3ET5
r6GLQ9WMV96Gex31G7NMnn3GzLkVHkw33PcDnr6ZdoluwjphTTqPjCJWgpDBTVrlL/aQvVgoXF4s
vlPpM2Bz7escTje3xZrcZV7y1MQB/vJ0rXuQuiqwbm02k5zWC81KNEBMr+2e85RvrrcQ0R1zePZK
RDdb1fpeZ3aymQZCbLL6ONj5tsQJznExHQUsy6JvKAKCflm7eJLIWfbg3mwJq+bJQzvZwXo2YKO6
cV6GFm4PXKG3yMhufeDfSkctM9LUirr8M5g8LOrEeB/6mMxE4gMrpZ9r3M49eYkcgdE1o8VdpE38
aghOTpqfB7a5i+zoqSd+nSmUPE01v82MG9PIgk0zVk9hj2d69Ahoy8az7/DuoHwuAF63nT88lfmw
jCyPl5NzTkrx69YmLGnI6cQGaJ0+Exh0LFpcwPRjZY4xk0lHAwFXiWQnQ049x7P3eauWXhSSQqNm
zkTID5Fuk7Z6c1xi3oXl4Tl1LqPHWkOQp1uQdzsvG678JdtJAwjOlUWMZrKrUXlizkqTqQy2FeYa
AcH4E0kKA3xw4hvPpu9WW2nyy7pNs6EUQhGgKRuqCzfhsx0ZWzHHJRAkCyD8Wa4aKhY4jFNFxI8f
k2UY2HjnSKKskD0rv4d6iraG6b2IoF1hSSd/gDsfA5X3XGfNNY5USeTh8MkT+TpF7c4emmNTxeug
Eu866V5yjpa6ad/6gHllN03hGrIOA41jvguCuJZoOIIhXePv3Ipf2nbh8iAXYzRm38+YK+hxz/xz
5NHC50SBubUyH7lT/vMs9UqI6NUQcGNy2jle/mUVzYEjaUvLu/VGgv15Qjuz/27ifq1S943Em8/i
oQTKJD4NzUOWTQdCF8iTYxyx0JY+A3b9ki3Jz5pgNJtq+kpksGc9zEfol3+ZmL8qByOiw3O/co3k
J3sUNW0OPCFqr17GIdi15wOwpvljTMkCrDhUxyTrT3ysb4JRU2Aq/DqeSajH41CJcdhVZyt03mTp
bHATHUK72hTSWE/ufGJwiKks2fiAvDORXil7bReRGW/yeN6YtTcR6BkhVHtkz8n1nA1vY4KZuum2
RERfB8c5lu0IBebVDSJH/NQhKAzUwpjG5ZMAk1vWxbyGV3ielLNHnv4adL5hlLd9oBr0f8zSh59c
ZE96du+1YzAZUgTNddk1sM2XrHefJu2irhtvaqz/m93hWZvTF+T4ZnDkSXfDLkIcCxxmsTqpD34x
fli4YM2Aaw1WHZmovok2fAJzSlcjKG5gQsnm6moiYk4ZKUfo25eJ/W4CD+DcGU8PDSlR9Q3ufO8P
OfPNCTCKlWlEj1jEeXnxE6H0IDjV05ioJ5TCckmG5F8axhdNfUUt8EnDxutySV1CQsN47afJCdEf
0Yc83HEY/zMn+2r6NdkOln3H5nZTZk4NV+wayWq6ZLjPmEuWXWqPwGbpc6rrfaVgUImSefJCE8zV
BXdOGNrz6/xz5uJelP0ZApUmY6r3PbQ0YXpq4YQxri9fmIs0TX+JfiD2zq9+a09cp17d/XY2+LaZ
ALKkbjF7KdEaBAal9Utnqa1FUgSRYRtPPo4XZZrrWCEQtCHBCIQpWKSc4CqAN+76jKrCs5fJ4BNk
iqcsy8Ml2QNLK7F3aHjhxXOgc0RWfCCTnbBtXkLGhKOqlgCBwH4h1VqmYlBlUMV1kcjiRrTrIQI3
swIsOU1IbGjh+eGSOCYg4fEx3nsP+YNXzA9/ptq7NI13myU9rN3ixLGijZuRJlSOpwonrp4BTfug
JhvVtMj3qLMrGeT3OYipTKMIshIvxkCmH0M/ebXd6tNkKkHcG8VBi1VFA7fESfVWWz5thqkBfUOW
xAZMf+fko3CgmLsAFySzj6jfa9Xz5xfhN1/Kd+FM334eMT2Ul7gY6GqhoY2MfXO6/ZfOdMOquerZ
OVYlA/bSU+/m7LPWmG8vmox/rOwB1zNif0UW6P84O5PeSJVo3f6XO35I9M3gTjJJkkz3TblsT5Bd
DX3f8+vfot6kDs8kUk1KOpYOJBCxI2Lvb6/PtOFOOnnV0MIycYzykkAjN5s99dRO7S5Of3eGzpZ/
PpIxeCza7dWXoQtJL0Qqfe9W/nMskd/WcWAbvY+s3TxLsnWG54ucxLqhQninKRCwJsoIcl1ch366
N2gYORlqd2XACqd+RRbF0nT1ALyU5nPlOZsQIRn0nE0h5VXrserN73UWkHchO1QAFSlIKVtCrbKX
MlxD6W9qSyf+ZfSVW8hDaiN47EpRd31RBAtFI002ot4uThr4wKu+7H6rJnpLwgxEx36W/RfDc4g4
2mqCd5UThw0IYLzK49DbiaSDIbii3CUExYJ3GEQY03HA1mFMQS/O+ccy9Fu7UPRpN1SKcDsayacv
Gq9hara2NlmfKYpB+spv9bo4KAadNKTSLYGBbUIY9Coy1bgoBjDrM2x1BPG9C5WjCWtLDrTqkJiA
ySLPuiIJdKhz8RUA1EkDMJxnk1OkNNl1nbmbgvbU13AXNdq3x5E9gODJp0YIzsqQ2O0IYDRQtQP4
KpJRBuKA5r0ZcjpjhYQ/FrBTOPz5Yjvu2yE4Syp7dVGujnWn/ZKQ15doyAPStQ3ulfwGNxVRwwX5
gy4JN3HKOmtAatLb+wx0SBvk8KYiZJ6J/pjDfGrgMs1g7rKhUJIVDTjP6lSTPw8qICOyaUuRd81Y
PYVNnFLmJrWligKLCRlCfRTfRZot96Y8BjvBr0Msk4IrXK0YVilbtiG6VosoQ0MYHJScBHtbmeBz
9Zd0zI6lYeGTVv9qR8EZwuYhT7tnqVHO9Dy9ADb7iCROcTHSrTjWiCNg6FFPMWNL89ZrsQMsqwr9
t3KH4eQ+ydV2X5rjtwrZQu3N4q/uzlMGNgn+3EEN8iJp0lPfFW5B+z7aECpkfv0WmOlTAi4kTZQr
ncayXSEWtiCOV/AWnoq2wBM1Vh+MIMGzcjqFsfyM6GlGSxmfVim8Bz575CFD1ls3rGSZfFT64VD4
NOUgQ7yRC4Vja/hRYCpFnrC771MJskWiulEZ3zcSlXqplN+HqHywQPuSW633HMfcqFLI/1IADq3w
e1UljyhITvUARZKkaTYVrEqCAjAhHx5zOXo2VenQ1npDzrq5FRrt0VJohjZpqpSrLqWaFXzD5PSW
7Sop38r8npM2tpEoIp0cnqVQ2nskJi0FqR8+9FfNyFZa6pO9PwuszLy5Sdvyu9Zx0M2obssE8dT4
JQ8Wcn7VujMF02n08nNKFM5L6Ek7w1Hr6YSYkEb20Qly/dwrpR3I1p6z6cEqxnyvTzGnIXn8kGrW
cGQAh2ju/8EHdA6YxXtYBCmlxuIGPm3AGZcW56ET2GlYP3Oh+5EN+muDGGxfa7UDS/a3amTn2owP
sl/gNToOP4ugp12ehmzqlteova4SQ70S4+AXmqXrIovujRoMYNFoO1oxXdp3cqSpokYOYjqPbWr7
mUSvqLcn9WJzNnvB7ON2DLBd6SPj0y+7t94PDlmNAj1ID1TqXMi+VQtnOclgSRgzolqj3zI8IWQm
8k/uWFiP48zLQtCJ/pqTezKhxK+G4d33qPQ1k3rvjUwV9vU/ON7DW6ZTNg1Dp8hMFNRjthPq5F6Y
D8WCNWtm8sRG/f89zuM7id6Ind9wXPTliq2A6f82QAmiXZTfEYKe6il58NgdK+asqcXAQBN/0p22
a5TiOiUPmRGRZJQhGjmgoIj2qJrYrgu9QNNFAR6adnWrPVrdeBMGGDX4prETQ/3eR+G606eS5YzR
L0yai5r+oY/S13T2lJ3ok9/XuuYUo3cOYzGy+Q+ysG3xEcyKei+b5RYaxLCwzTBcNWLi+SCz+Oe3
bS64I/G8gG7ne9VZ81q8iaNDV8mnyfOdSSErPeT6R+v5V/HUdo4W9VeqgORGgt/F4f9lqEDQxcAe
khGVROClV1LpfUSlhakC6jW/U++HZmBZw8UjDcRv7dC+Zb7sVCGMysxATCQh0aC194NdY+MIXsB3
KVy9VkNHiqt3oY/tXoFuTymLfjsTRemsrtW7Qz0Wr2PYwunWpee8YT/dKr+jTPkFo+WJMjiSWFMq
yWTQ3R8b1E4hiripLoM67p/lKDrLnva9CCsaElLCOeyPszUNSDrMIHGiCK0t5VR5r8UQqjwLSIZy
MxnFs+eJiGNkne5cKmc7sm6nLPCfE9M6yYrxOKbMwiSP75PGfxra4UQlpdkbqfDsG/D605gdKiWH
yH+SO5pNw2Ciujf8AEclcGrMyj11bfQDQeHEtfw+N063lj5Xd/uD6hU/qhKZGDFxV9bW9xqeyCC2
MyC5dxM6OSBcUsBiF0y6BQ1KLt5NVvVWJ2ivPFF8T1MOCs1AojiR7ovCcguvIVOiS78qnGnsfORV
ROzmaPv6rFT1O0x2cMG1p+11s3qlMk3+V7OQiaXxC8kJnQAzPCUlHYF6QCrEKNOnGCkJJSpkuBzH
MS2bDmFOhc0wQ3pOo6KzJZCKjsVY13t+OK2B1HoDd6ROYZus2/u6DZTz2ITP6C1eArW+JiXC+Vof
78no3LIR8OmKLW/rlpyBH2ofcQTZseqgfnvidV1bP1SSexhzwTARaUZMfPL+iPsHZl4FmxFjwKBj
cc119SPyS3JmIb3vwogeeQoA0FgWcl4yraEEnq62bhTDSOCN6d+trgFWoouvRH3byuofaT3qB7Eg
Cx1RSQBa8giasdg1EoctVLAzVDL4CdAXCZCA9KES+utmUM0fnaa/BTr1fn2gMaaqBNB6ElvNiV1q
+ZqJ/i37RWr8vfoQJ2yQey96SmugGEhNXk15GB3DH90ZORN5/duoI9Sk+oDRB6TernSANb/0bfkt
K7WrHma+LA4ftTihwWDvhmDwR6PxawpBvU7TlP6x+rHpws9ORbsDXbMBFMRhKpHbG60m3R8E8TmR
UjZNTXCuuln9RI8BCzSHdpHEVnQ/jvGPim7vy+Yva541C4skszQtrUdy6urMDe03Df67mkXdm14u
X3/F98dcWCR5Uor6uogiugrG68FHIWiZD/E4HP7t8gtLpFEP2QEoQeS27YjoRKJqXOKRLtmXL79m
ubOwRELIH1nIwkN3xL4Nwlt3NJmqG69+7dUsLJGaIJ9U4GGB6+nSna42Nzl9cJEZHv/tty88kUB0
JFR1m8CVuv2Q/EpYlC5feOV3Gwubo8IYzLC02oB0bXRTVNKpEDpXNosN58LZ1ewLwyBj4XaWYZNR
U/sMXI3C2ZBQJZU+QOrvYI3sYDmEwYbt0R9Lya9utPA9QmvW1oaHX6HZU9OfouEMqY39Sw8EPvSM
m0FufhCQP8h5sZxO2VWQb/kife1FrVrGwgUtq0kv1shqcdYb7MlObDA0c4rmkf52VGYHwtdeuI+a
jWddGcfG/Cl/fDyGmV//7/9I/ydqIrFV5nW16yBk9N1LCYji8mhYc6czFjM8M+DUDVlJV/dBcsKr
+KCf6ld9pzrV0benf/O+MhbzXDPMRhp7lYkIWqBO39KtWSKtBEBjMcXp7ota+HO+21CLhcmz912w
hnYHuncHOHg3vNBX6NTu5bc1j62vxtxizpNM7yspbH1OMDELfYCQp2HrM2eKnwRyV5fvsjZDF1Mf
EUUXSyD9Xc5Mcv5Ot0vWni5fWpqv8cUT6IvZbwmNPrbME7dz2M4e02PtlCfdFewtM7eVV6Qv5n/V
UxJTyhp7nPEdhAAYm8JOeuiYkXlssi17c2llSuiL2Z9rg45lF6pKxUTJadUK9AZ8hsZG/hhVAeMx
7Qz5+AiTyo0M8ghdD/45R0EQz/k9qlbHyy907XEXkUDqxFYgwxO5mih9Uj46xyXA5SgK71kpSTVo
/WRfvtPKqNAXQaBXkO6glIxcz2/clG2qinjBytrDv11+EQcwTyvFhK50V1TGo4j7pVCHtPypG2N6
7XstIoBHxjKqcUSnE7veB8Ce+/Ifr7yIAKhoVTmlu9kNJ+WafNMjLIx/fOWL6V56hs4BmYmoBFei
EB5DpACjIGyE3rVXspjmJn6AFfho3+2hvM9OdenGpk2aX+oXk1xbTPKySi02J5h0WsJ7ViXnvPxt
lN/bGMW1lz8MwkvsZzCRgGlC/iNh1iUbg2j1zovZPxqFKsOU9V3MmE7VT9oDbFpsYdfvhGN1pHyk
3F8ermtLsLYIAGKkVwKN8ZFrvkPDD57lfb3HFsTG9IhKp7T399UejMPGZm8t3miLea5SjZ3KKQnw
Vu1sdY9OwC0+K8tWnwg0R+tEsb2T/m1Ea4uZTmOrEslSFLti1lxbJRYeJEIuv7aVcKUtZnkjW54M
Gzp2h7K/08fMjShMA310VaO8VwxpawSujG1tMd31AafFPgFUBR/RPJKl3Um72X04hRd4jl5URwb+
vDFL1/YA2iICdBJZbcs0fUScAfkAz3wdavPUKjNKsWt+jwVdyKxJB7I/aKlTOr+k/D32K9czktcu
Gx7GCaW+YG39npU1VluEjTHM4oI2ZuicIfGzpbXCQ+tkiMEpBq4FgCGhKclUbvrWu+rSf13atUU8
SU0tF4xaoX5O91BZ5zcJFUOjbJDPSWzuaijj5B92UHzuUvQFlweUOj/UF7FGXcSaXDDFLh4FDIH7
4RjX441X1VSr4NnV9Kv2hUlDrfjpd/Fzb+a/Y80cQDhOV5mCKZZkvlPVPPpmcKV5/hvJ5jtBVveI
Agz0Lf5Zlij5KMzrRhjJ0Su3kAte4SW4SBJ0QEiDA/gW+bl5DACytv5A0y39TAK6q7D+3RYD+gKa
6K3QBhlwLMr49vJDr0UDdRHmKjgdU6GqAWFOclTM2aPigC0DCZphr+xz23dwyxgy5/Lt5nn/1Ste
hLqpV2g8lyHJJPBGUpROk0zqTN+K2fM0+eryi9BW5b5ZM1oT5qq4Z80n7eFAnDvSW/UeOlv7wrWH
WAQ15CdGXhQjbBxY6g1SSzXB+ejh397QIqypnRUWXYM9aYzLY9O/kFGtwRRevvjaSVNdBDOrioSJ
7jaMjgzrI578Q+gNP5RJeqW/DlkOPlvXhFPksqIG8yuMPpoo20phzNPoq4+ziG1ZG/LxEdy6fh5a
u9zXPicLkYEBhwkVj7RPGuqNQyZLAFmj/l+feBHBJAXnNkONEldw1TP2IndUD8/yLra3zwlr42ER
raZBqoxBo0ShU41pae4xldqp42zjEeaZ+MV7UxZhqQUGD/oup+tKN+/zKn/L2u+Fr90PfvNWma90
DG2sqCsrnbIIBUYvBqZsgh2luchGt3mtG96W/fLKMyzmPfB5/O6xg3UFQz9jnOsU0HVjSTptjOt5
/H71jhYTn/q8Mop9zE//5t9Odr2rf1m39ZvwbXQw1nWl5h8XRGUx99HUALLKeUdJr/+sFbhKZfZY
lw+YkB3p6b9SVBzh0NAAdnc3nm1lWVIWEYHWMkkxSp5NuaN/m/0a8MT70aFj48o8XL7HyghWFmEh
FpH9AkglAeXfcUYYRWIB8/DyxVfmvbKY901vtDkUfF5Z0Z5h4TZIH1OIZoMGHem2pcIlIjW/fK+1
ubKY7S0lDK9KMSf2Cvjn3r1o3msk0Srhew19U96I0WsTZTHhvTk+QWP0jhmubrthIJxZ+tbrWvkW
8mK65yA2FHzQWZCj7FYwYEfqpO8NZeOotnaukRezHBJeIk2lSbL3W3swz/WRBj/w8IBO9+YOcSso
quPlj7G2t5AXsx6dEma+fcJu9m7cg+p2EDEhqy8O3UHbZ+/Tr/DJeL58r7W3tggAE7NE95FfglbI
XARKaJu8W2CeW/N+/slfBBh5vu9fecshw6W8GJSQnYUcn9PbT6fcB478M30d9sa5/Gmdq2O08d5W
Joy8mPBBZDUcZXlt4llzFDc8Nof5lLF1+bVHWUx2SYPVSz9w6OZliedkUjwOuoT2LZn5tO3N1I5b
Q23toyxmftlZEsx8HqSyC3k3/tac+mjaMfSmM07UT4CZ7OBgbHyi+Ut/9YUWU38UOrMTe5rWxfhc
i69S+ZkqoBDbjciyOm8Wk75KoVgPYwpC/AVIaLIL9uEB+vG+MffTgRy57W0sw2t3khYRwAfBLIsh
5g1Ihn+3t+V+Pm7CNR13qPVs1A5bN5q/wxevTFqEAmDeLYUZ6j7K3eTIh/LoPeu76c/jgKPd+C4r
o1laBIGQtcWrwLm7JU04NFgLSAziH75W/uiaghI5kGC3wQ/ochxYGdx/DtZ/zdO0VxNQdcQBNRfe
9cCCPFp+GhIw3VyuSnbqiXP5Ritj+08y568bTfWgSsEYAoQDt6z3zwodZ0b17fLFlXlQffVlFiEA
+iK1aZ+Xlk45gIEg+NSC4dPLxsIxS03ed1P60YRFT+soasY8RbGg1JFGr/RgI0anh1mPsA7rdHp/
GiwLsVg5xGoUHwyV9rMk6V9V8NM0QomHLpE+ZtO4B7y8ZrEJJoBKDx6BZvIZwWV3myvbWqLrz4D/
652lkTHQ6srmqT23B8WJrxDyPjZXDUtP8xK5gDkQSG0N7pV48KdK9NfNokixhAwmlJu9xi/FST2A
NN9bH9qNdGxtnZoQEOTD1t3WRsMi+LTFhGUp8LyjF/7kzA4fsIo2D21r03QReeC7JzH6/7lEB2Ts
kDj+DXCNMxtAF4rZxsRZeQJxEXRkv/LrpubblHQLlMlLWyiw/bfqQCsfQ1xEmjINzd7TFKpNEwJp
M5OuFEPlcImhJYrgy5NmLXkmLiJNAyujxHNGOJrvsHKg0nHUcOYGFimxkZ/Rgq4ddac44vRobK0K
K99GnB/4r1GW6shA6yZFwAPW+wy78pzf0P25B0/U3/3z4ibOX+2v23iT6dMSlSEsU352c2NMQKAO
Tnn4fPndreybxUW8CZK6mxpEIMe6148aWtgoomFfdpKos7FKgY638cLWhtli8xEElLR8eR5maN8M
1S3mRl3vdPkp1kqC4vyV/npNveUFZApl3/VuKmb84NKF/CLvxJ2xcYe197SY56HP6c/XVY5IYCNm
XP23Uutu/xjXjCM+T4OBuY4umG8bD7Q2vBZT3xfa0hL7xjuqR/X3/ECAUX6Xr/kpt4VTpWx8lHmO
//+rjWnNf//rtZnekI+ywCCOUoyRTQ3BAX2uDS2OBdK2IEMnkxeuISPfvPxc87D66oaLcGB2fizW
A5lWTdPPEmapE4bqly/9Z/Py1bUXUSCulIbGWo6AjQO48Qhxbw6a9NbtEa2nr9MZ92rrOMsa4ENu
TJ+Vk45pLcJAE1ht5fccqrJXaucA+7khivxvanUY9hJpVAGXiI2Xt5LEQxb1389VtBKu7ZxvjpZ1
U3CqgjqJzfb1wKEqdLzDxnv8euiZ1iIkFBXfHwdM4UhL1Luggdg1cbgRAx/ZrgbGNVAfVC/5CWTF
buNsrxvZqRyTj8t3XxsgizAR5+BW6Z2jaw9GSIJmVn76twvPT/vXUBcnIU1Fiwu3wWD7w5OHk9bl
K69NokVokGorztQwYRKdQldy9dPoSAdaCNzLl197I4tIAOCjzjuNvXqgEWFqsNCb+4uv98ymuZj+
mBbHRe93SDEfkEfONcH2hnaWW+803iNFQnRKAn109dvu7fKzrCh1THMx/w08FXwPj87jrNShM+II
5ao5dwfdAXvn7+Lv/3ifRSyI5DHz5Nk/WD02p/Y9cCg6gGd1/l9FlW7Cy/dZ+TbmYvYLFZ6G9MX4
rj7EhxEFZ278unzllbMgsfe/4zXWrSae8FN34ZM/ii/zEsBkv4nvlQOOv5uH55W9E61l/71PoYe6
oiIDchOACSyd4YOwT9Cp04+NX8tLc+xd5SS/4090uvxka+9sMcObJIOQ2GSRS0+J3cOELsTXf7vy
YoonQwJvAvKRK0oYG8i/m3hji7wWeM3FFNc0E/uRIaf+b4M5OQDbvvKvRYeGhKPgXP7xq/dYzHOP
I2UmZahL5hKWeEhs79ScaZB1fCf/t1CylE1KkCmSvGS+SzK2b5lFv7i/sQdf+apLyaQc0JEAdiZw
RSzmdxyIbgIanDemmfwnA/bF2m4s5vNIp+pspyPgIqg8zFaQKEDplefYSN96d4NFgpvrmC8q6o2O
E184Jcey9CiOt/2hhhuPl84tTMCMziR8Q/uS6m5IizDisTx2Yrk9Uv+1vbiCoVPZYRgcFdEbrsdU
RfuZRR8tRDSjB66QoMQXp/AeK+9sV7XJj87yaA8Hrk7bAAjV1ryRetRBoToe/Km6jZTq2BujXVaj
AVBvqHaKAG2ur2t8ucvvU91+GDh5y9Jw1WaAekO4hLSgT/sojo+CYFxrZvcYxyFk0uRKVLMH+kwd
wZ+73GYWG+INqapfBfBKs0Agl4xXScHP14pQygd9hz9fPDyYAu3rpd88FGn7NpQKzZi+h0GnwXsZ
K7pJGlnFVSa+j3OU612kYEzZDPoO+z6wQUkq7GFY47NugHSmLfCpMtt7FcKZLCrPwlDcxJ5JOVE5
BEWLKYlovatWS8Ylx6R3TH78abSB1+LL/p7KuBOJ+TPafEecQY7qeE3DMN5sFT8YxQilfVn8EXY4
38mWBn/UnzJbk2N6oNQfXVrjtdgITl0FoT2qE/gfVdqNJTgSUJt3VE/xsB8gdzfKHRzjKwhJV30S
vZSlcdfrg9vh2qvE2aFIK5DE4VXSWG+a3r0JjfddGtuPuhOwcYhQEyUxkoMJolptdQ9ZPb1XsXET
+qWrVN0V6ZLrekq/eSADG+qkO8Os40NlUj5t0/xVa4zbVgU+jB8rbNbsHutQmFPxL6Mof3cTWA0Y
yrKanKEnvcf6bMKieT/8CvBuI1U7OKyzs4FP02rgv8ZRFEOKpKM0T4fCnob2UE/97J3YvhGWIjvI
RUdNp29WEv6MtBk8QDdOGD0ksLV7IX1MS/NbL5Qn+mI8bCYbCKVliWGaQRfS1Jo7EApQEUOB9grI
L/sIp+BrIRDuUoEWjx5L+XNWlK8YIN5kU3+IoGJMAM98VXBkLX2UJP81UoYY10X+3Y0+bTTaAH+I
tMWMNs7f8rJxgyA/G0lt2BArWh6rs1w5zre2xfOK+FVsWCzCvi7TB9HnkA0H6U7xhoc00q7zfDpu
BOb5Ol9df7EST3JUBpWZRiRLdbCAO+3OO+r7yBH2mSs9NBq7veKoprutKD3vhb6632JFzrDbox2F
FKCQKXujep77TJuK2mznYDqDAfT15Qf7U+T76kbLldgyR3PUkbn3MOjojrMsLB7L22iEPSundzq+
2AdArI+eGjzTUJnYfSfbWZ1fhyy0dljW96UUGUxPz9oJUePDlem8md4QXSMleFO9APh8MBHRfDDV
XZOdLJS7O8BwHf+MqF0a3Y2w7T23SgadHjlR3mcCre6w3y4/48q71BbfDlpul2ZeF7pVmV2ZQb+P
ArrDIW83ynVR/ALKcvk+K8vfUpMmlqFc6djyuGL7WOXf8+Hnv1138YmkVhzMPmQXKHfyvuyu4ZYc
Ll95beO3VJxZGRbJANND1x+sUzcfh/CqS+l+hqyjTO/EtVMn6I48FnujxbNdx1PAS/DbHAPa3Sel
otKWXdNnVmx8q7V5tti+0Tymdkalh+6opfs4ezJhYQXGq19tTOS1OLHcxEXA4sIAmb0hBwev65y6
oNNZMP9tCBiL/Ztv9GMa5gy1YChPXQB0IjCarfL2yhlzKXkXTC+xVNUL3c5obqBgO1mg4C5vqD99
5vDeT6x3yy/g+vWPl4fHysdYSuDNgK5ZX2Z0eDJgD29Qbr0CIrnk4Vw6JPeXb7IyO5cCeOCj3lDT
UOaG+vjDpO8Ef8Rnq2IXAJPOnugYVch8Xr7X2gPNf//r/J+AoDNTCzVn11i2kMEo76EG63dqG/7b
+F2K29lw0LWskmHITXAylLwwatv56VtZf7/8CGsZLn25MsSZJGQBjQ/1wX/Er/Z1uI7PzSf8aye8
786tTTb6lLAaKRtntbXzur6IPxoNygOm5+hDvjW2d2S/fFNdFYfoEVTEZtl7bRgsJr7Ry/Qe15yi
g8Y8BTUc2Fr+Xk35GdqmbcnFL93qny6/wpUYoC9iQDxJKIYKNXIzrbkSigDMk39H3NsIqmuXX8QA
GcpfRfMWH6j4IfYgnr73ycPlX75SQ6Mv9r8D2PCbYhxohcXqGO0JFnT3JUaQSqzfe/g0+JH5YGgA
yvOe0uqvQOsO1uAfx8myMWv+acnBxll4ZR5p80f8ax6FJceaTvOotWCAZRU2rt27yT95QOovP+ja
Umr89wZtIBYgQ1nyQukZbPyYiBvzc3XFW4QAP64yL1dChAJZEDmG5T+ViYSRqxiaTtAF1b6ZsNDT
zfqA/fRRFaN3VqRrVcIRqhaik0oPXtGXwb43xI3hOD/TFzuwpcraC6JS8iTq4Ek1sx/k5lrjvLXL
IvNtGqxXbQqeL7/UlYG51FXXojQUxjRiWZT5+wFgaxl8S+LPf7r4Uj6tpIKfGxUrH8vQvtNOsfRC
mXrrq/2Ru33xkpZCZY49qtpSB6WVLCttbQTZ0/kdfj0Yz+5KJbL1TjlPU3jbRWPNF1KuktJ4yrsJ
96TqCHzlpCq+tS+qcpwtf/m/VR0LsclJDRyVR+i6E+zfRAVaG5gSLFLvJ6552m4sWkCu9NpGkvmR
9LK185FgI89OHFNV3kXLG+llL90QzEUdKS/UoB6yrEj2RWg5nWZ8NHl5X/SYCkURqI0AkFrbZj8p
8D/pOmj3XH0lH3Mn5IGKQZGB91gbfTaC+dCboK8tDTI7lMpqJ4rZ4ySnbuLhSJaPR1gm17kFe2g0
sUNWpLc2UUGK4l0YdPWvJqVJ1RfzHy2us5463dQpBpeSCrMnaye6aQLSA3h07GQzVPeC2LyEQfTd
9PsfTAaa+ovhVcAw1ZZMY9hDFnkc0AeDMcNqGFrEjNaEnWKARa9CSP+5ocKO8UyAldY33zffy8bD
cAfQZTvRwVBhAaV/DyPjzq8hwDRJd5Ab8VMKvVPeiTKe4XAWOuPRVJOD4UM8NfzpZwb1sBUb2w9E
J0oGHevk8am2lOcwTL/lHXelCFLstUhwDAMKR2zdZnKaO1apYPyiB9fgxq6EtPlI6uic1RVGV1GL
4wf4aHqV6v3lQb9W+VEX0WQYGg9tI8X5zpGRa9Em5Ci3lSsdA1e+Mt6ifbwxA1YCojrP6b8i7jgO
YlcpnAcziZYgmTTCRgvAyqZSXWwnVFWEUhMXAqjWbAdQKSzeA+CYsXWHi2Df/kxx1t14WSuBbik/
z1RP1YMIevIg7eqX7lTdlUf40I/dedqTEjoL78IxRZmtbB0m/qiMvooa8n/fWuJp2Tj2pJnFsxKQ
JXPzW5X2qukqsINPPdlb2dH6jVEHxcAtLcjKPuZPe8lfH0oF9OflUYCNY2/4Jz/CzBRA8Gz4GN16
uq/MZO+nOA02FsqVmK4uNhtVnqm6xLXdOtcf0wJ6Zm48S6PpbHyz+U198QaX8vPMUkZ9MGYp0gud
Pw6xY68chYc/JZTNloqVyr251J7rWSx1SsxBQz2Wt5mTHltnrmc2m/WztY2TsthQ+Pj4YRBAWQDn
HGxrwGw8y4f26B/wTHT8n9Nv8p3bGs61wo2yiAtKasnpVNKMXqkHhMKOd/KvG3qBjr3NcHtgjL9d
/kArcWGpSPcyGIKKxkYprfvbsg6/G7W1MbTWgttSeo77OiEnRxHeOZ28K96UK4yQfORa2hlLSwKc
cP9vMkFzKUHPOqzG5EpjVyaFyikEvbxTtYAFkO7PnSEEN55RVTPvDKh/n9iX390f+e4Xg1tdDIq8
gW4UibReZilwqzxqrgHoRnR6U5jEZnKnDspznvv3gBPgbbHGyV2Jv9yAL0L+JJfNsfMkF+qMLeZg
47z8cZyil9FXf/kZEiQVuAJ2S90vtcf0ILHqjZTdylg2lhpuqYvKvpnbKWa0kZNW+8RGrGcP417f
ATG2h1/JAXXDxlv6eoQZSxm3pIoNxEvUGkLkY+SjKYewEr9d/gJfRy9DXkwTj70KSwINYfEgA1Q+
t+YvOX2/fO21Y+uy80DwMj3JJuYgfpCn9IF00j57kfbRbg738uPGXb5+BFNZHCaTpmhELZ2EY/xi
vE7XDiUX29obN9K+viYRjzL43z6E+Uct+tfKImZDIE8iqYVI1N6kKr3W063s+dq7WrYdlLWoGlPE
U3Sv+nk4Ta7yKNz0jCVKv1dbS+OfoPTFfFsOXGPqEwpdJUMJdKOddOZzXGtnTxqqB6xMqbLh5Pvg
GbDraRV0QJnSKjIbMstWeG1AfvP73h09I0a2TrUooRhT0RyhDgVecwqcJAGluWRIu7IXh3Ol+6Md
xBpYUtBJphKfe6G9D3vtU9GrFIBH/So1+Y0+hHd6LpzgcG1tCudP/9VjLsKKGqtmT5kycMGj57+w
jycjI1YRp6IKuBqsqP1YdvsxpU0M7JuKObZejVvJmrWbL6YUpaZKLxJrblWYxRWgzpWdare2il4U
j/TLo/5Pc/pXjzjPhr/GolZGaZ+JyGvpJ3ir8/gtHzjy1AUWhs0ryPInJVdsknkn2v6eqhCvd6l2
4O99ixWwe3kkvvpa9owzuomdh/QwqgU1txhuUmeajoazJf4deHmKdf9rqqwjGkvR9uhI3NW1YkIi
hbSYZjqt0c0PrRWf2yB5FnrtVxoC6sCYEA5uPUQzTZ909cTKMfSp+K7I8JkstKDw92nOldSPQhjw
Qg6vAzX9nKFcradeNVJwLaTet16EXlbUb4oqGrjbCdeS2d0Af3c3XuGXg8QwF4MEXuogcks2Vjqg
wfxXNXgOJ+fLF1+J2UtJip8IepsVjEC1hNQt1I4kbTWpfx3vjKUkxW8phtYaG6kZXKskwC2BUQXB
xmKzdvX5gf4aV3ApoaNT8nSt6Sqf6aLi50Cl5vJbWYk/lDb+e/XEVMfEsEj+K2l0G8fWcTKnZ90c
5mqXnY4j4PHx+9SA0htUevuCUIaNV1S2XiYP5iDeaab/MaXFW5QkN31sXGVDdRTl0IHJ8iQMyXUs
V66qeTh4Y+AF4Z4SLWb2V5lkUvqF5wmQvtmLukQBcbRzBUtZWRaP/ohh3eUn/Pr1mcveoUouSGnE
NIu2tYmuAEQuVPBEyreCy8ppQF68wBJjtymZIUUxJLlZ5uiER/Hkn+aVIna2+hFXV6P59n+NAk1A
GaRqWuCSfBHH/Xyn/KjcYumbfYwsSVt63rUdrrxYvItc53hT1LA3vnUOYg032GMJefBcyBvcaBZU
bszItSOOvDiojWglmv/L2XU0Saoz21+kCJwk2ALlq73vjWJ6ZhqEFd78+nfoVX/cpngxm4m4HTeg
kEmlMo+Be6HcR0kBV1LK0OFEMy2qR+EVOTQyM2I/1AlcsapWNQhRxUqgWUgX7TmhyFR5C9JIjVO3
yVqvUbBZpvTIGGQJpbytcQ1WiQmwFy/2MNMuNh1LnzlpwSkJocQewHZHp/eX1+fSvWjOOaJN3pth
iBxm0hsY/fIm3Kbe78YP3jDY/tq8TmfdD6fTnHSUN0QAYIO3OAquky+xjbzVAObAeV75jGnSfnrB
7JBlaWkGvcILAMs/Z9p4KqBDoznjLQttLzPVo+TFuQd6HvZgKxzqpbX6Nb3fNkXqDNAHg80h6HTZ
WfPGsw4hErkj7yOUGmJ0YtbyzOkE+unjZjG4G4K8UxUyiEhYXqroCRrcHouhp2+7Q2b8WRnDpdfM
YkliEgtQGyzLlhBIGafGYUj1k7TstyYjoNapkuEA59vEYq9jU+qbDh2bCJryKIhyYKEKWA0rOLqK
7rau9JX+7c/VMD4nepLIbJgGr9M9U9JXOaxHugIt4juo3wKtU21tJl17rZuz9LLZQDewUDFtw8HG
zFEX6lO+FVV6HkN6Cgt+VQwICrwABNNQK/H7qyz509TOAqsO3+sYJ5Hc9xpyJIuIGD0ADj/Conx2
Iql5fZg/DH11m8ZwCTbDuwbCrUZFahcecx91we5ZnL1pY30acufQ6OUDdQB0EilUTPq+9yszu5Kp
dW3DFCJPJdziR1VCcjUJvMaowJHhGrLzutkZSfuY1eCC5ujHugGnT2XFrlLu7IiBXlIDC0Q4dwH1
msNwwexhv2Y58DCwsicYufqSlzBZsfntylKcltxPwzI7BqyK8aZVaKn22/bMmFs/BJvWNXf0GHjD
dAqsba2F4uDX4fBtD7daDQVuxI59QqwdUAiV66Tjnc2KBsLCiPp1Zu2btFyL/Athas7qyqSyeGmi
UFCLdtMXuAkYCp4MvHcHSE1V8PUU1biLNJhEIW5dHsyF2DvnevEKLmFxzXAzyO4Ye2rEZ2D9ok68
8vhpb/wwVdosbXZswtKqHiAeF9dvCdc3JC1fL//ypUfPgnoaMELshkPGTFdwnHnXIUp8+ckLoW7O
30pRIGhtGD/tLVa8BwpdjbF7ym39OuiyJ3iX/Jsiqj3ncQ1RR3LYA6LBZ3waUQyiAPGNPFz5iq+E
4aexNzEn31Zv3lnCiCdoNYxKIIal0a22mYTR+GZQbuWrZ/45fiJzYm56i3rhLtxdHr6lJTWLWqPO
e0PmU9IA7yBBbdQBRy9u7HOrnv7tDbMAYBCDWfB3QV6LSNM77d8GWtWhnfk5oXeXX7EE7dZmCSAc
OOzObEEeI0Am6n0IgVVR4rZaOvfGkG6jLITboP6hVeyXhOpXaa6ViPWvqvN/J47PGV7wOYPbu0Qc
GJl4EHV7TQbTOepRjiyXGqcMKgBuzWwNPiql5eaO/gonyAEFxVJdU6p2MLa4rVECdKMqm8xjhnvT
4a6RQphdK8Z0z1kKG4SBRrD4gnZW0tlQDBvzXSE7aIHn7V2Py23dhpkH32mvGuG4KmV7Shy1idEM
ddBKD7njQWUfOqdWjj7mNRwW4UwkT5wXjzkbYRaUBGeYz5T03u4BDIZqHgz14kKBgW/eNnASTFPo
1rAITjHw/RCh8ZopOh1KHwNPj2kIHvCo167IKWSImfQpONE9pGhoQI9gie8Fga4mXK7h5xtR32T1
vRGaOzYEf+DM8FGN4aZyksotY4xX07Z7roFVDmTymat23wCp6XYFPBlLxa50EdyFSXPtdPwFtoKP
hYDmUDActIrYUIyqN0lTnILC2fXQyYfp+2czhjtKtJuk6V46bQRFGxzMGM4zHVZJqexDqjVPMIiC
0VPyF63iHSwUjtR4hR/nNoVvIuhghz4D3DrnwIU5uFIaxZm3YAo5GaiwEzC5ATzbhAcvTMDzxNzD
5207Vr8ZBIXbemeC36WMAvruvYKBjbWBCeCj5ejb3ImujVx7imLz4fI2+DnI8jmvDKr3bWYHOWrX
aFWP7E3SlcPu56svd2bBqWjhjKs1LZwiguG1lZFvyvAW3fmVGLTQSuTOLAjFcFFBCqKASFHpq61a
Be14/UDL6GDDeR7mTR4ttB3Vf9ltuG0dZ9N2TwSUANIWO3iv+iVDE0OTK13br77vT1t6FrGYnqmO
w59p36d0N9j8SUCkH3Zm9tbOovAA9sCGp3AfgbdqakRQRIKDdDVqUPEDXiCh5jOpgEkA3+Rh5HC4
sehTE0dvnUgBQIH9DeSU3rp42Kg8OhHo6zegAVcGwN2j41AX7tWbdKRntNR+lWWIVBX+qDDMgkoK
7DQErDMHa3BLeBxsR3jjRBTLOHdSeJzJG8g/3BvKetKGamVJ/Xw8cGcWWHs2WAyWdJiZsn+iwbmz
zhI6tgackf5pzc4ZchSw8qEXLTB9rdiSivwxHG2ll7Pw2+dUOD1qNZh8TLL0DCZrCANG/cex0iPI
E94//XhnSkW/HdoZGQfdyvopHwugVKFtgmqNkbO05ea5WKePRHCgN+A25IoG5GRpuCT/vPzDFy68
CG//+8vhlwWIuQPIj7UroReVu3I/7mG/d8Xvxs/q0O7U05oozlfB56ftNH3it1HSbBzDAjyGfVgU
wFIW4WTSB9fZIcmvYK2xqSrhQ0HjADIe2Ipj6FZKu1cVEDBWGv7pyvLkcNx0GjnEm860yZFRXJ4T
CPjCL/m2742V9bIQPucFuK5XpGjqHBDz0HDBcSpja2WdLOQn3JgFuNBsVAMX8RCaIelfKo1fep/+
BaL95EyiITZL75oGiYvkzw0BK7QbnbVb0dKr7dmrHWSVpNIBMoDqCIGJbXg2+ui5ioMnuGg+j9h7
LkltsS0FSHdw9IVV+/3lRbYwnnNOn6aHVhd0cLt1NNyHo/feWIkZX3DcH1aUPYtKKTMrSew+3lfA
G21ghXKUtg04Y4tTL77Jqu6lCGA235ghrsbkBHOR32ETFHCPrHLU1UnvJcK4h3zhe5IWp16z7qmo
dJex7Irpeb1piXltgJa2tRp2U1qoLnNbSrepxieUreEq2N9Jkf4RJioWskV6ArU6GBcAZkiBe8TG
3SraZrCQ4uckND1HRw7YROYI2FgYbIUFu/EwCt+rrkJGOIBS5jR3WiW2EiYr1UifKCkPWWA/Ilc9
S7iN5Uq8tXX9wulo+r1VveQJudJNx4VBymQbjI0hNfm775x/m7o5jzHhFWdNhN6xxI3AhsuR06+c
9QuLYk5j5JM6OXQX4n3pmDgvobTSrrXnvrrmPyyLOYcRQoGBpRQgB9WQHqOq/NOYjuEWqsE/bXSu
NWOEw3sMMGFCcw+qVq9JJvNdP0Jelg/5IVPmeTDqQ+uMd7mmH5y0KyDYMrnvwb4q6Pghr8rfGm1f
4Io6TkZqyPCGbR1Z/uUds3BizR0j7JrosTW1AJD3uqX2QavbMOu2euH8W4ibe0TYmtbUMYE1ARzp
djAZP4Zjvb382xcKbnya8G9RPkzLxMkz2M4nVXYa4dJHKMpgJoM/IGnIoU9I56PHswsap9pcfuXS
cM3SUnhj9RSN+3Af6IbHZeaVI5yow6eheLn8gqXFOoudMY07S6+gsQ3FO7SdvVZbg8csHO98lmL2
LTzGuzSGoYaKn5FRn7MsPNZVuRIhlx4/C5AhF6MFqiBYBeHI96njXKeGBTv3VUeDhZGZ02VgaWN0
qsBZKdJPwLbdpF0poy70p/icFxPGoY6SDkWdBUzPlHVg2GYOvImTYybJOVXCq3lzMAbj2o7g02lD
iq4O2MpFZ+mzZlkXaL4BbtlIGXsbfelYnEdt1YpmYU7YLOVSvQ5CuIJAMPhe1jGF3EATbdCwDz+Z
C4leyEDke/F3CNzLa3fpddPfv+3HrirGqABYcm+gl1zDr14qHRfzNRLBQueLz6kyvBYUirk5LDxK
wMnQsTT9YMPva90D692FvBV4z9FR3K8BXJa+Z7bZUc+uh8IAUUYTw4sCW6AW1i2N+5UUbWnmZ1s9
N/Q6a3s8Huzsm1IfHmGc93Z5JqbF88OxxGZ7PULxJ4CtMTqu1n3al2BIKncgyRaW1hZfecdC84+z
2Y5XfQmwPVKuPX1ofQThbejD7ATgX6jTQdhwrdW6MAtzjoxTpImESje0+bQzMbeRtsmHlZxj6dGz
yxSRw2DZEADes/hoWQ/9cCO0j8szsPTo2bbW0wGufeiZ7IUDgbeWuGoAaAdr6PLjnZ8neG77UHUy
YVUBnHCsv5XZ1RAkHvziUFV1K9AHs2xDoz+X37SUzc/ptno7whxzuhZ2Xrcp7rNtvIvPkPy6WRfJ
XBqsaYd8CxwhggYbzBJZFNwQkpEfTKKOsEbzVz5hYTvMXR96R2iNgyv5vrPZOe61Lc2hjSNyAx7R
fXFjDgVwoLT2kqS+6m2ovaEcWXt2oD2aobElg9wYkJForOZstvrT5R+19M2z3V9JCdZagW5hihux
AVoUeKVZx9Y25/SYHyLAnIWUj04WUYkzbQJCmH64FY/jrtzongl9E1a5lz9iIR2aU5Ckw50QpCbI
Mg4PVvB3hLHkyG+TdpWQMe3EHz5jTkMSqm+yATnclwuY6UdYfKCUdp07FacDH57vvddv8m12ZTXw
LT4ma9rgCxtsTlAyIxVCFA4VhNwaTkzXtwV48t0AW9Uh36Z67uN0OJmDXMmSF1boHLqchJNgY4pu
Qm4+DmkPoQ1731IIaMJgu107n5dKMP+ht7RZPA6TcCM8zI/BadKihSyF69zZEO/9/6jeLhxtc3oL
MMY1MQxsOLM0djwShjsSvhJZl549CxaVslJnNDEz4D/+Six1m9J+ZTkvTfrswE9FSAPHwmqT8JHu
tlQ+FeRT2Fd2fA7VQ9ys4S0Xto01bdpv8S4OZGWJDtXeyac4ivjWscsDCV+1NY7vQnCZs1aoVjey
MoHnRJcGF2l1NmEEa3Qrtn8LpEs+Z6kMkWOaGh3weL/34XoND/mjQN9QnnFz9Cgyy+QO9KM1ANnC
18xJKxIX5KIxOI5pI7zqa90fW3HP02oFJLKU/8/pKtRkPMo6iLSPN+jl7kHvAE/dNR5qSJih97QW
LBcW7pyz0sSayKiFTZHBS7vOno323xLJOTvF0Vkn2+n3V/HLCB9lm6/Z2S395GlGvi3UrrYiqQdo
pAbZZ9nfW2x3+dxYmtHZHnZYQYlU+MVt2O+pSNzGAiB3FQCy9PjZPo4hbmiO0y0dvEb6Ogn4CR/t
Ecu1XXLMrqGs6GfeePtv3zLbzJZUUe/AoXcv6+igHGMHWeR3vV07Gb5qwT8cgXNGQjbIMNZa8M9V
Yd6ZPQ98QnUPeL/7jI3EjQpI8LaIVrI2H+os2w1wVtumEbvuxyrfKFIr8D5bseeW+uykdqW19r4r
49Q1DeOjzQUsz+NsC7uNNc2EpdGf3QvAQISiEYe2Oq2LA7rvO624ouRwebQXEoI5syHVwwJWzciZ
slI+SviKownmBY54iCUsqC2dnls9+MeN9dVe+Lb8jSjq+0GHTGOkGxACK7oSOr1r1m1fUNEfJnYO
IQX2LzVpBOPE2u82up9sjU/dr7x8ZzxNOseV35zFa/pW3imPHMhKorEU7ObwUZmGYI1DUW/P3vsv
w7hgYwYQm7C2xU3grwnsLwSO/wBD+xa8jyn9JMAbtJMTulMAVHZ5DSxoZvA5IBSlSnjQmNgSuhGd
4hJu1nboZ3n+JmCWBivsXYpEWooRegljfmWFQriKdptckRK0hOqWRZqHujaU/p3gFMfoRV3+YQuL
8+u8/LZeWggWa3GLnosi8BRgsn0pC3iVD9lRa+jom1G2lVW7ufyyhSRiDiB1CA00Fk79NMgI1ZDB
s/MbVd3W8JS//IKlm99XGvntc/QhMYySf6kXdpvRZ94khDqpbtdXzX7lHUsLZRaqs6ElDh9RlWyo
q6FC5ROXntq9hJ2hx0xPuDXYlf9YSvjaE98+KA+dBCL4U7sN4BhDSk9UChpW/+Ylyr/G8dvjWwrr
xzGDXmJjG1couewANfFXxmkajx+CxRxqWMosTCBrEOIW3sLZefKrgKjz3nKx+LfZLlyp4i4sqjnE
sBzAqeXwPodPTec5SCCrNDd8uMzAHtAZ1oBtS/3ZOaqw6jUhixSilU12DUGBrn0yE69DX+15ssss
drHX1Tub7fXxgH8Fx6obN4a7jtxcOKPmuMM4DIa2nKQtzaLwc+dcl3KTrAEMlpqFcx15RRK7Cg1Q
FYdIDD4kig8iFdKNbbN19ZDAkBtSeuA+gTU36L3cxnm3JTU6lgVqwFkUfZqKoOZgxb0Luqj07FwH
ICjfdhoklewe/3OpnziL7iSvvdQab1JUKf1OzwAHGNVfXhvUs/qwdOMgf7I6/jQkycmMctDiTbFp
wwEdPKFOkgMwrKcQK0ygAg1+jDjnWQ5QVAKHxB46SqUqf6kI1YKxdnaCD3dtBrkIXc/va6peSJrU
G1PT8o2Vd39axZxdbYvHpE7egT6D9nCT8EMwQH8MYRaX2KiC2qZOjfGctoBupSpfU1NYuJCwueBt
KgeNMwAv9qbuTig4HKfqJt51DQQ/3OzD3GEWfAAm6Jv5uLIhf76xs/+Qj2AP1/cdkKshurSbYdMf
sht5J3yK8fWia92bbOm6F+fQr+SZCyc3m7fVM8MGMGMsYbCCfAFoBCgvugT1DyiTXTlva/yShZYm
m/fQe3BoaukkcHndwS7gFpzDYxe7uP6aW/pB980VnV4LAY5Ha5sdq9irPedoPqVbMfoS6OoHsjLE
P5+mKFn/7+WDYCPwMYWZpQq0DSu8ISZuAv5tafuMeGX0cXkmFyZy3ngGXioCyzSMkaqYbi0K3HW2
iVn5LIGqgFitvfwcwNm8C90XY9HGKUEXGrPXwgRqA/QLZo/hv6Hv9f9Qf1560/Sh344hagO/EthO
vDfugnuge3dTXZ5cpYdpE6wfpj9PD5+joHVMzWgOyA5YHe1E0F0xQv064SebGJN4fAXmkbZmarAU
r6f04fs3tVCeJWQAA1Lkt7lF3kgVbJt0zc1y6fGzLMTqKeRa4ZqJgB26EOqEBCJERrJVw7Gl5xv/
+/PzitDCUnhmds43bFc/IkTAwyA5Rc+Nb8IRulzFPi2d4LPWDxyaQiNAery3ILSWGfdJk7i4Nbmc
vlzeL9OQ/5CJzIHPDgt6qxwSuc+1KzUCMdWs7ZGffzqb45pN0mUjp7i2J9krnFhOPcgqgXJhobe7
/NMXWHtsjp4b61YRWqKXEVyn12qLfuiWvSJ/8tYyzJ8HhzmzvQcwgunEsEHZgwa+E0kB6ap2pUy1
9Ohp1L5tgV7iTj2yCnE5+hPap0GuVPN+XptsbkAR5X08CD0GyXTYFGRPasuzuNxcHvGlHz39/duP
TrMKuhoMmv0TIQwaWici6cqjl373bM/GXRuassaeHZvXpAOIOnwLktG//LuXluJsw0plUyOF/DJ0
RbsrYFyBrjddanKA3OnKK5aGZrZRsRaBuZ3sDChypaj5tOKVK/7Sb5+dm7ZpiazJJ7otEujqgbW6
X0bPuISv3AsXfvgcP2tFZZyXFZBaBm/dHqKIzt3lQV/McKaj5ttqsY1IC1sdTdPSHzZfYgeH8T6B
iZ3hwx1rrQ67+JrZJlUAcTAc9FPhBR728P6L/H4f7CYfHnhYrkzvwvKcc/bLhBoBPNuwghykwvWD
CV9OK1u5Ni9NwfTSbwPFY9VXrQ3wn3TGc9gZJ42ulaWWRmeOCNODNrZFDO0e9k4duN+Yp3Q37gDV
pEcIoKwKhC6MzxwXRpPYKvMCHFADRCPIrTk3Rbe9vI6WHj2N2rfRGXLLVBXEk/Y8fR874WrWuYRK
x+WHL6BQGJ/FnaFgnQonO3vjbtw6pW/vJrNFvjGCTZCiYFF8udEFK9npQq2L8VkkyuySNo1mggix
zQ7UL06dFwC9g0IhmtYwLT1YDyT06l+GG27WMu/FNTCLTUCLlpA9ARUoO5Pf1t/CEz6oBn76p7n9
fySqU0D6byYBsuj/zlPfiLHuAz2FHvEjFKF1a1OXR2b6VQYbhG7PW+GH9dPlafu5tQctxv99V5kx
CK12+KLJ0Ke6krv0YMLQ5984bWwOIdOjxhQm1dJ9z+JDROkuC4prEO23sq83l79gIazPhZW7Vjgx
ZP4BFMtuWHjQq8rN9Juq+3358UtzPgeLtUXdS1s40d66ajYo/Ozqk36dnvUNcJV+vqI0uxC4/qOn
rFPuEHB+93210+yb3Ph1+dcvPXe25TPTdPSYYJcUw/DoDOqQhfrKhl+IJnO5ZBidVmMfIVD1XXYK
ONhAXXJfqzV87FLtgs02OJRs6mqEYjV4EZPXeQoLvXejc8t9GbjD1jiHe5QuvNryxZqczFJMmcPD
RGJZCbeg0a0dxRFleQM2lBwKo0cdhIzmNbjVgeAioAZmLllVUvxiHvyw3ed4scbJOmJ0gOsS6EWO
XgMDky1K9XBYJL1bb8J9vauv2mc9RBBtHhFLUazfrLckFviubA4ki0CAGoygQKIrrY+SNI/wtHgM
dOn3WvFmcPtK0Cr3RcHBrjMhcEo2VMVgsxvWlV7QmyTSOzeeeredEY6gwZPgkyi2wgBbWGVzCWbD
hCMEtQGBEiS6C0ncQpI/DryoXBN7WdghX9JP3w7FctASaNfi66mTXpHcfizTZqUnt/Tbp4j17dEQ
P0nzrsVvJ2T0RPg3K7nrJGt+XIvzNr322+PBhiMFKbBu9IcJb4B23x7Sr83mS5/VByuy2Fd+dj1e
yS0L3LUO1gK8kc3tH2TsNCCj46varQ6/UWhlqj16Em6/gVjOcV1KZmliZvkERH7QxOEaPs95iqB/
ZqI0fDkoLn7CLLRUtZ3ooYF8ukKBMvSQyXkcajiNj7sBWgZrIWzKm3/Y2HOsWc9Tnlq0xxcAJ2On
0Ea1z4mVu1lSwX40WLm8/1xvYnOsWWWEonXg0wQxpALtxDw6xEF4FWfUU1l4q8J4KnmvvGvhrJ3D
zrLK5EoWuMYXMDlCMuSrqZTMel/vPi7PzcKemePLUIN3SqdlaLQMlhdKtmnpK6x1Hi4/fWFNzeFk
g2bQruyAmOkrcpM14XXmDCvH4dKjZ5td0LK0gqpJ9iX7G5pvY/dvV5o5ZIwEwrCUXid7MF+BcEAD
I13paS394unv3+JH1CiodhFU6rMx9kxVevpaC3Zpg80lkMlYDLYx3ZWkvpvuAR2E2D+4x+/S1Bt/
iVO8XaM0Ll075pixqO2pnZIqQZqQX0u47PVQpqwR+aCqdiiPPPZLBKW12+vSmM0uAAMMauJI2eg1
FI+Dc5/G/1ZsmiPHZFSb8B6j8R4utR8KvllOa55H4fiX1/1S82IOFYurmMsmQ5EsxeWh0MNd0lS7
FmFwq5fxW1eCxgypbTE6ujdq/btyxpe4FdAhpOEvqavKtfXx1rJw2YnYHu3iU+xACSqDug3XYKcW
gWBPy943IE/JYLMIGvRQeingxZvLH7AQSudQNDTcMgNSSlBGouJlYPF9KspjCh26GCzKoBifL79m
AQnK5lg0WfBRwFY+3ge/msKbLrAEDffqDNcn4UKRZ1Xl9Etq6YfDYQ5O4yEt09ie8g6bnQItgAqk
03I/b4ZPuHn+grnj3kpqsDn05tegDw/A2f4qdFT2uQbPNilwFxRt9oLS0FNO9GyCdmytAFLPUbdL
xzQBVJZfk7I8sKb5JQtzTWx84QgwZ1kHoPuVPQ4i3nf9u2VcIRlwzRYuaisz8CUM+dO4zKJSB9xY
LIgFBwRHf7CjpNyRsrtRDOcmiYodzrMU+h0BBF+ij6rooW4Nr71e1C8oKwlX2nxbGOFvYyx9mhi2
jzbsRwn5VN+ys8Zr6/DUMYhziCi+5012Nk39t2iSG1MrDFeIYfRCCGG6EQElsrbbzh9CE6pqju7n
eXiONQ5lCzbcA8e1Yza68VF/MuqIAhgffzKRUli/aej8wWQlQB3Ka7vCHzh55gKtZebI20nPwy2g
bwZRDNH50Wjuh7w/WaW8g+nj/VAFf0id3JYR9/LmV4ZiYtX3r+gN11ATDa4qI7lpUbccAhPyrrxx
o27cMhKfRggiHvK6/KBU/sli0XpSLz/CyacuilEDI3ignQRXIrXANkzoTeY4vwNZ/o1KDVqNAyRJ
04bc25WxkmMZXySCHyZyLtKoUl7UUreQ/dQdhMAdcRuDjZsoDZ6C/MHRQs1tCxCiVJC/ZMyCzwTb
j8MIV8W62lqQ+IFeVn4bhVR5EP5AQ17kR5RBXZnVrxbcx70q85wrJzJ91oXXtaXtiCm3ht4+w0Ig
9DKIDLrA4JvnoHKqHWEbKt50OE2aOhJyuSlCXCPHtnIDuGSSwHqMKuDLiYanWqMC1c1U3B+bVPlM
DG/ISqDXxt+ztPJ0tOuLgfkja6Vr1TLxNUYBk9C0t6GAFEaqdA0SYM0fqzNh+94dCNj049B5XKWV
SyU/Oml+IzvoVZZiPPYaO41x+RYnKnQzAwTqBik70947xs50NO60QI1HpcUZfDeDzq0c0GKLfG+X
9bsOf80yZ55KAT6arNnBlb3J9OSYjskTosYLpa25SbvhUdr5Rti4H7BWGQeqaujLBS3Dcq+Bv5C/
HKd4V4kMDlw/Bilpz6UEOt02RePlg/UEx8YWniPU+OOoQG3QcTTPHU9S4LasE+JwtM2YeusHQCir
dGu26b4UdrexG3XTRPYmI+o509ObQKPFvmUGZJMU6IMBggdces96Cv+NJE6hFQa5tUE7Mqv96NsU
6NQynCQ/6KeZpe1vU+i4d9IOxb4gjT3BJr2dKoPRhgaZFWOAnzt0CkqPV4HPBg4lUkA3WIhv5bV6
yO3i4Bi4z1dt81KU9RPVOd8Aw7MPbVn5YoTyzoiaIVP8sejUtunojUkA/yy486DbkJuBCCpa1FB5
E73l6Sj4A1RRnKIx/gyVQIjoiZ8A12kM1slCYxPgUQq9dS72eVg+haKyXWuAPXNefciy2snEvpOI
FmWbHDqn7F0hM9gQWx8JiCNmnsC5u4WSTxzmrk3lDbRJnowsMBGJ0kdbdRJcjxDCbbHtm40JKY3x
nTTFnVE1p8gqzo4tbqZuJA7vd8rEJtP5WdXGk5mWz8oaNxYZoVQCQemjUTqvTWtcF4G2FZ08oNOw
DZt8E7Zo+kKVCuBOmW4sG10NGtMOWon6wdDAzedx0wAKEG8brehcNQZHjUS3tTBSVxEEp7LARCMI
30kpoa0CyeRSdHd9a42uncYo6xRW4cpBPytD/K6LtruuO/irc/Wn7AuOeEnuKyhImwV7pI4AqrGJ
m5V6mz4lbP+NTnQOOxhhOF/ZcZ7vua1g7eIA6+k4EQJr+xgh9ngsoL2fMVzcRyvRdgZWa16s2Wwu
XHLmNgBxDw2KUQeZOcCYJtYe04uAsdIPXTqgZ5fbMYyxjWMggbWAXJuBrbs8FgcD+v0uqdY4mktf
MMuD6xBHDOMAqosSTuAjcZ4bVRgAPPGVy8nCrXauAm/m2pDnbALcKeX28SOWrxvAZ6IPfAmha5gV
by+nfAuZ5Rw4TYMA2hj2CARF+SsabxXx9Cbd1A7ChPl0+RULgzXXg1elFjVpBsBO3Z4Awo3luTdX
fv1Sdfor4f92iTOsvlXwxkDTsYR4c+KYUNmVxgYkVL9Kut8VK06jE21qA5ZCSvttW8ZnBHW2lUvv
0kVv7mwwavXQ6SkWGzRjUIHiL/op3Naoz+I8CrzMW6McL75oGttv35mZZT7C0DLeD94Ax/DKrRH/
UeRKD9mm7t3AXyPV/NwQofPyFoEPKNdCKJZRrTtoMGsIlb2pkuxIh9+QTIU9NErDY7Vm+bVwoZwr
3WjEGCH7ZuL6mgUbJqFC3K4VhpbK2f+RumnjSIoOTYUK+GHtWW1F7WcPjtdscRBt2UnzUc2GHZeb
PYnN5aW+gGBlX3//Nk9xNOSoEjnpXpX0rIXScoWBdmmeDU9dpO90B27W1Bmo3+b+GHfSN+HD7beS
gG4fwOQAIgMtG/7EMePuAPnywlAPFEBo36n193SE6NblH7q0J2c9NmE7OY9zdI2q4lYaL2Xmy+T1
8qMXpnTOJNBL3RARVF/3qXGU4R/ybwAj9jXN34Y2GjNWqKLAqRF8pnSvGSsVpqUYMqcNRHmM/NHE
ccTetdArIUMuDtELV178OLFi9dt/G5fpwPr2+7WxKm2nw7gk43bInoI1Uv8CYYTNEf8imyqt04OH
fPTallJYimcveoL1lLTlU4HUzS44VHub10zqCSx+VQHvde5FXD+VMTJmu7yLA20XW81NTFLfChtU
xKBffvnDzeno/W+yweaEgT5Ck1LWY7KvavVS5ApG2kPqJS1UJgNh2W6gmm1B8muITd33sbZTJclc
GXbHgceZrwnxXPd5tKGOuh6lcay7dBdUEbIs/AUGceMVq0AAhDDlMU3oFW/tP0Ze3BHHvnJ08WST
CLllln7IJoQMq7byVQs76CtSf5tOCWH/zjGBLdboSQ1/YNniqjxYKVh9rb2fhmyWxXQGLAcVlLr2
7Kk7tn4EvG12079MvdfsM7yGr4Cf4au8VRTxQtP9K1H89jmgznKHovaAtkYOCBxG+FAcsuP/4whb
WgWzkAOypgDYyMhAVeCu/Tk8hYA6xof+WXwEq93EheAzJyoQm5dArlfpXo7R33DQIDI9lP9WpJyz
E4KkQD82BrMmyPg5M52H0VLHWparHa2FXGzOPpAApdRB8n+EXdlyrLi2/CJFgBACXplqcpXLdnl8
ITxsM4hJICHE19/0ebxxIs5j7+jebYNYWiszVyZco8IPgWCJA00Q5PhUHApkDN+6u+FQvof76hgc
/teOIuPBfx8E+P/fSWgrTG3oAvr9AnaGA9l0Bnc9Dc50cYb1zrWIz/a2B956h2jrUTrYsS7alMEO
si3EWxF0FmP5hF0JfIrePMJCoThIFu3cxc3acr5SA+U7Z/fVBpTGX1GS7HTlmwA0AKi3Gsf7bYBZ
tRM2RTwokmMwKuOgBuA4ORB1V4jya/zTWoW72YMpfIQeFV6uO+6QPyzBvyHu7eKO+skioDYZlX1a
Ic0DjoDIb1Od1bTcl3S8GtpfKB9tTDBmxxOHNj2iZerN80Wv+hg1074rmpMSwbe/YufEo+VDva33
siyurnBRagqdR/A/cz3pxKLq6xil9MxC/+qP2CVoVksS09q9OyBQzJbq0QGOdprYtov0liMh6LUu
hz2Nxo954Wfes7Tkw5zKFU60I51SgsikmLLmtQ0qN5WCinih/ADxcSoCmXdGdQhIa3+6qvYT0YQB
YoYwoTGl/nVz+DER/91YIlMj5bleqo9hlk9KhIC3EbhoRo31TxNLhYRTHyR2U3rZXGNwrfmWItXd
T0p3foxqfhRhX8YkrChAse3NKYTNo6I5i8JEf0DIlC0jRgO/JOlcTFAQe+xoKKdJbdVXh18rCVHb
8ZTnz0GZt3FwTmsY3tedPyd0gHHdaKIusQ2zQMcrmKlSzhMbkVy1zocPkUxCYFsLiCWvmAv7aYVA
G0bXh9kXP4tk9zAKO6mhey87OqYBQ/zaWvMyrdrqtMKaA4tp+SijLh2boAeEVT8ZUVUxXeVVVfOz
x7stHph/ncbmo+XVaURi6co3J5mlui4hbIwNWzU8+rsbK0P8u1zcamwonj0spD1XtP2erHijCxYb
hoXFjSeHzB+229oCriAQP2YunR+nEGG1sLV/orX7VE98V4b0V6rgpofoVJfBs54AhRQTFBaF0R/D
AoSjjmYE31XBCWFGEJf6e4ETGCJWYqDtbhywfdNIiuVPpnZi7Z9ZI5AN0bcIdAVquTgbQme6T0HI
L9r39yoqvoZp8xGrxQ7c971nALCXqZt2fOmeZ2yYxl2AZEwjcKsU+pGAbE6w73CE7dBlUwpDeSHr
dKh4snk9SRkojaQKGZbipulL4CTnIA7v4GcsMogZE+WWWdGSfO7V+0Ygzfbn4n2UcJvB+k28CT8f
SWTitncuUm1lskwjxgqD36kgv43HM4/RA7wJOOgVpCIg0gPfQ3FCsM4dEfW14N6UGO5jB2oWT1jq
JanASN9yzRJTzwPCTtox4WtvzqVbZLXrk7iL5E2NZe4qZ+cZ+II49bEoPCdRxN7wcZwDQnYNWTH3
Si9IXFFd5yj86RfvYsN17/XlpysKDnSiPJtufJYRPdmpQ6rcHHxAi76bSqwBuH54RfYOTsyqqliV
1T0bu1c4X2eFv2WVpI+iCB6bht5DpQ1cri3SUXI09U0fB4v9gGHrzozFbdTyafxLKmJyQBaOsDM8
p0HLVwrxLCNsUSeveF8nP4VU5qB5nZkQm7rGmOzPdoro8NzUq4B1aW8SbNAl0by+thscqKM/P5tS
v1ateyJtj82jcYJ63lT+9+rXTk6b7j4K+Jc1tZ9uypx0u1zqxX8n7YRVJZjrggtgc5l4gftbB+ag
0TzGpIIeBsM2dsx8EwcF+1238X5RMnWVRq4wMN9iMheu+u4OKR5F0jVOaiJx4SUUEhbhEEThXEz4
keE+hSrSclheLBAmmxuPaAYa4AOm318DBXXK6cW2222iYbKNxSnQEF2U1dMYDUlZ0b11BYpAs3wN
iA0zIdJE8eknDjXwLMeIRTyEezQo6OB4acTTKqpeUOWzum1+tPQziXMCatDJJ3yz8HXdgfZLXVjI
zMjJmdwmt+Knr+ZkbThUh9KkbtcktCJ3S98/hAv7tn+h0oujEYjtIZ+OP0OqKWNSrncNg5VpWH9L
2WalYo9NEH05/cuA3TxB/Uu76MTXyyGwBaLQtgRe7AdsCKYGRW10CUC5Fm5zTiAyV25xAarkzyN8
h/ObTJ2fdIY9TWjp7zuBhVIeZF7zD3ntMi5GMyaFNt8jt1fToIHrnbt6/StJrU02oh+A0qcDVqXm
uUYF9IdYtH2O6PNEICUvbjYHkgbsBbXBX+kNsrFCcE89xnCcxDJ1sXMcolMnUDmCRR4l4btI6KMl
9XfhmbRQhROv3D0OyM/c3Ooaenq3RHjJRHi3oAnzuaBJq8Mn5vHjJv88HsgEgnw4ugQXCrIDTUwD
Z0MuO+PZpOBm2lfYalNBnZgQHzTufQ86jF3p+VBob2W3lxpHYYvgeM723kquWEhNB1AgNmzTaVy/
IxmlYb0CRrts4Ryz9V/g64diPmP5MleYT2e3jycfN41bfijEvxBOro70LoxGV0rMByD2WycRS4Ud
an80KZBT4P39jlR2rwmDAwDNJkLrdO7UM1FLsgXbvi/bndcDdZyD6rzx6UWBb9u8hqF9kB9zUz20
FmOOz2S+wU7QBhT/+fhao2ihnsuMePphKeih60f8RuDPlBP9MS133I3qmLbgM4IQJjf9j3bFv0HP
dxUlICXGuN7YXUirt1Hh7Fdjm67CHAbW7CYIb8KR5mZYvl2HnAMHLJMOIuSG23sFdiro4C6Onmen
Rn9fe+q09c6XN1V4lh5/Gj3/s14C+NLRKhEM0QGB7l5oQZAEMahvt1L3Yds+RgD8xVLPib/O8BSc
sbPdkCYbdHRxJMllU3+QlR/hmfg7tNyAPnXf/QovW9EIbrlF7AbtTlgHPGGJhdQ/NH6dsE2Gxmro
7LX3RR617K1CVtAy21vjg2YKFImXljzUdEkVrcFJQLvvzHu/7/u00NXd7MDuvHIROhP1gPmJ/iZi
OjnVmsOOKLNbHcXjok+gX4u9qZbwHYSEQLDAgHB7MFQQU8juSjw8eUSW79aov6y4CsdAPNWDhbpM
mv1svDsf20sxKIYrFpR2LVyms47Oe/jzw0XXB3m1ePAH5assdgg1YfBtXV0YFbjVbeiXDrSSODXI
X0+Xnk93xucfRaHA/pX+V7mw40QMTcfI8f/6zbLf900cVdP0OhizU976y1T5ZTfWZwRZcHvHeuao
iJnTlerr3LBdQN24moK7SvNbMyDxhgv7oopub1oopwxBEEHNlxShnWfGh+B52Qg52W7Uv/jjMf6r
fkJ3CFVFvy+DKpXIIm4mcyNwzm7tep4tTYSa99um960YEdKpstD2p6ULymNv3CrnSvkZJIAJLeyT
XsoP7FxAFybqV1YUNMePgTIz/GXRuxoFce3TNar+wQErTKMCe/nE4TqumeB71XZrggO5J6EBS4JW
nIocl+2L8OyQTBU62Ta4wwj9r98cuOe7+Vh3mFA2mi22OXreX5BX9M2b8Dh1/CBoiGwT7j30xLnw
xmdxVOJ+g4/sHRf076nGg6975BM3b3XJUhzqczWX39JzMxguw7JanXvPfVVde66szqsAjC0ouCYJ
2fTEV5Gj7O+LRTcxVwHLWiaPcDj4jOZGZd3ouV/zhFdOKz1lXu+CvZ7PpW1vgy5+bFDB8x7dY6vK
LHQHjFj0ca78TFhvN7f02A/dv8KjG35mmEovy5ZuMEl2gu3Sq+0xxLg21/xjYPNlinoP4wZbEfDc
e8m69Sd4W2VIeErWVe/dCTeO2y/7stjgdTS2X2aJDqE339fEZmatWOrabcyKWV5EV0YJp7JLZt3f
KMN2WMe+yIinj930o1Os6547iNXyWmP+ngfyOH1kJxbD81LVTuatdMxRrcFu6F6m0GLdrOMsuTBD
snXNjTj1Q/23nFSEYPO3dt5i3ZU6NxOMPFdY+eK9ZswpodHZivutNG9TWd97QblkejW3Ygn6HerH
3SZ7864EuyKnoD31tUZa7MqnuFTjX6LBsO2p2jDb1BWYiRD2gj5PbYckjaiWMQRzSTdg4oIriJub
3vWSZbMPiq1nEQQLjCIAG0LT3+KShHugWNGHhyaGgzc8RGY0BkPJYdbWI7IB1GVmnCWdPHMt+zC8
Ivnsuf/PHBd+tBOpXxwgnJkMyHGWMi8JNJKSwMqObz9o125mDkQ+bQggLrsn09W7qgeDDyPXw7qK
XyHkvV3Q3iBrS4fRuaxACPMRT27coBmHUxNT086W4k6wIsVTP/WeOkBgugO5DoWJex3gklc60Kex
AoGPPnsabXVCJab304ry7wcYLZFrO0R4KgG0rhwW1HVzrIBIR6ROOheRhiqsSAYN+RAXVfGCsJSj
V4nxOGsKiU8drXkxmK9lqzMvahP4j3+DQibIAMVEGWr43EAjMY7DXekFOSX1U0XCB7LRXYf/cTEg
A8pjdwh73nkF21clTBoxu7wWo/5EUasPs1P5DxhfqzPFmvrRNYY/AiRMnRYaTTe0ClFlUAQzGKF3
lsfOosN0WpE9DmWAmiA1Xw3LmqG4h4PK3rLobuT+L/ya9hW+v1HDOEasOWnCb+TXPtRqOcDr7Dea
aJTBsS2v2+5hM8NDvZLybJQPacowAK3EjGe6KNwSO+v7IiwhF5UixNTKIsS++D+u6VhKmd3XILNT
1tJT1HbhTi/c2+laBPt1rWBK461PW2PP4yoyMOOPpJ7/LCqVt58UvETCqj50rpPBtTm4jRE4hCZa
dRYajEzhpg7K8k+2bXNCGAQQummzLqzuaxueRKORK662Oa7bfidgWi2L4bCVardt1f3K2m8z6ZfN
mINl9U8LcaEVmPhLD0YQI/qSkV3+xPF2Qmrz5P14XX3w5/LENEuFbQiAHNVgZ8eeiL9+OYHzgIP+
poLiqREBPBP/kA/hDpmAQteTwZCZZTmMEGgIyDAsQxOMyA+e9ohXT8axKzB/yiYmLm6qhp6hZ5gq
ZAlH11Aggn3sn7q5n7F6OL63EIr6eoVZs33nQXVhw7x3/QXq0Ui2CMODqL8M07pD+Yh8Cxg1IKeO
KBjmzNvXFkxL3EFqAw1MTtwpxxxzFUERb2N/qNb6gvtsT7j3UnrlU7FSjID8R3IRgBxTb4HCHk7Q
nYPAzXtmU4Fyk/gudi7hFqlxFQCBaR8mj1w65Janq98dnKnKMVT/s16dMVqdoBtIirHcFXP50EeM
pDocPhY4yYOY2xHXPflBe6pl8xoReVvLeCHOG6mLRx8Z9RKdDNTdycDqDcS0zbVbvzkwpuypulrb
IF8xggRbBF0sV3/XlHaHndDMgcQrXPgv3MLwHaNuONI56yB8mzvZ5H+xKz1HRIBiai8JcpoYnxAQ
H2AMRI5ROSEiykSIFphaV0LW0s5JK0NMA3MDx/pQwmzQE6+Oh8eNFHAImjTem+u7yLOcyUeo3VTz
8dIQC5uuMND4LsNpTzkyALFVLi4rjOKPK2uWGPxJiMgd/QmBWgvMg2VyILGDdHYUA54Owjyi2UXe
AbxMMkTk5LIjh2mZcjTgu5FWl41jfhyr9oWs0p662T9FS/m5bOocYhMibkYgezJqsUKH5KjYEHNC
oMqdXXqkUW8j4AB3zZwNnKGSNIirNvSgDmFIMt980L/AlDAeuZ8epFs7NSGPHFE9e2i4Tq6HZfKQ
HALZHzHZgHVsjpjJnkH2dYlu3McSyZ9o5/rDUvUfoUMiQBgk70WUYu6/12txcSGwSzYl+4QufIOk
TbyJEBEdyrL97BCFzZzwDI+WXTM72wPboitUS/2BE0gH5hpSlEV6J41CdTc2268RQ4ebEAI0PGZM
Zy60Nu1S3cm2/SyG4U2Z6D4wXhoEEL2iYxG2e+IlfV+r5llHeMRs6yvEwBQyizjeBTxQUXPVTreA
Q6d1eMabPQ6sbzPd4xZVQ9Dknh4QIycKe5hXV0ICFqEdF6JO+KKG2DHLlvTj/BAN83mpyiN+uFfD
rP7DeRGfUZL3qG1sHBa4anx3+lFQp0GtFAW5ad1jvc4nocXHart92ZWp/BvUVNfHmL8xrmD2LVzc
ErMDj1bYgQHpyVZHf2snPLtjedAmuttYc0ca9EtLJ8fYsesnd8VBKyett+LYSeDUoYKAcWoGBGgU
G9C+8VJv1VGK6aXxUO/wA/6N0Rrw0nSnNG5OYkMWk8CceyDldLDYxxzayzar72WFi4gLlHFEkMcI
b+YofGp7QD9BtWWqxM5TsJzn+icSbtZPzQkxILt6xnmIQJdolWwak/DwsroRYFTn4qB173FCJimT
1tOHOXqj9dVzkOhU8ZjUEEKU0FRN5WHxv2kZYC0CRN9rG90qDzmspM0wR++i+cAhBlmFl4SIuibU
Pq4oYlAcrxx/N8xuaTjnPWDZsguT2odqFHhvraLcA1ZC+9SXUT6AsFgQBzmFQLxLRGCjwjdNKnwX
sSP8a6w1T7UNdpRfOHI3zJCRsj1rAuhVzD/wcU0w/rWwbWc/VSNRXmCaRtjnGgBND5bvLiqSxf3a
hmc0cp8V3VKDIsSx+EhHx0khaPlaPIjso/UFLETctveDX39iTWNPTBVbT6ZTixLhr0+rv16Y5QfA
0+9lZQdIw90dYfjJ6AhDI4/Gw4RcFR9L/rbun8I1vPm13Vu9ftYCmuOa7N2SgzpXiRFu3CzT2xDR
BPguhJgA5vj6WWHRuCk+ED9/8JQ+u4x+rk30zOY73j8a7wyQLJ/X8LVyehzVoL3TeM5SDjSR0/AE
vX1CFX3BdXnVHd9twvmStnv2FmCdrf+vR+OHKmQ+Aiggh3GLl1KfG1IDehlSzIb3tPYfuLPg5EHN
DqYCthmIvO3UlpaA4RpUyb5zs5G+IUEm9l2FGFgwszw8LpQ86oGkfO4f57Hd9esn6cALzh6e3N61
X3rGx4tjiAKRdTATqfvma+HANbEgqHCpMXwW3otbFzG8o3LcMbjpAfijUnfI/E3Xjh1aBPwqam/g
vfKWR3uFr3uYg/TPU59gL16RNxdvNjI6aZoG3qglnpA+D4SkHQb8WsuD69mdAp0DlBTv62uGWVgv
X6rBy9q6+y0gzgJ+n/xZlXqQl6JvOUWYUBZ+MGbJIQZyiPOoyv6BlbgnkLKDb1iM4amFg7S10aFH
Fi0g3xDQQf0wgoAYJ5t4HjnUTniFWDWelIlJMTrJuLY/+MxPopqP0v2FzVemW7B1SCrUK30ZkDLZ
rEHaVnpN1TYg6dDAddSt76eFP3KtPuA4vyZAfN8Ucx9KaE1hxCkeRgWiLBz2fNt46k62z2YJBTHC
6GJaILlPup8rBNv12mLlt3zsJxTmyt/NATnbzdaJ9AAho7YfqPrum+lHBuCJaFqPBjQVNYmtCzSx
PLYtkCqIjCzGB7T5OD1h+68hJgfiB4esL+pyhGvf63LF/umdrT/68F+9vgVFCDRbx5JdhoYl2lQP
Q/dcQmTQ4F3CNS4uNzcOWYdj5yTC43u7IQQXSYVz9O7Bfqbu53OEex4LzPiF1qPp/UtRfQcUm3yB
c9LdHrc4MElcI6y6H82rRzOxFTdnDXLFd5yPKPKQxjmsS8z8WJo7zxa3pmu/bVHuQndE+63uyNwj
sJvor8JB5itutVbAxHd+3hg+L/aN7jBhQIzDYrrC0x4/IxQT5i2c+njWX9ThSYnA9Hm1CS+GZJ7Y
se0Bb6n5YiBhQJsKAKg0QG7f9MbQwXn42xqs5tK0xRpLGT0W/Fo0kLH+2ZA1fgYBwz2GCjI+MKyi
GAaS2t2SCCKM0CbMPfczRqWqzygy+wYNrarKvegYqhVmjvzfCgMfCffpVai/oKd4ZjTHZYxUQH9X
dDZpJzAN8hLUr9CM7buwzaAOzhVc1XRdXHrPHr2ljB3/3d/ka4tLPPhPJDFWNP39SguM7g9e6Z7G
Uu4FJwfhwzm4vBjl4HP/3JobhXtuy0XqEsSeBeJUuYifrbrEB9ZcCtjZlVOCK/cJBSaXIexuOM0X
IKzhYO+iMsKchcZUgeGQ1WmAK9uCLQ/gL4dgU7tOAdtq8O4s5pQ1AzSQ8lCdu+4twIuAY0ZjIWjW
qfA6lL3rVvrXvsE7DOaEb69LKZAg9ttXmFHHCgmvTrqIBwNkBCRfvE5/gdTv8A7Dxf+4tr+0O27u
c1j1uXJZIjWMzIZDJ/2Lhm0otBzowH7hVgoh7kOJpqYfm9jzn3wU7OBvXNgiHPtoZ0h52rSDJu4N
zghpO6hcGpUhcgjOgV9A9XdmUmf8cbboICEGWPRIz7ZGyGLpoVWyYKzWHoZAAGX4G4PeGmQGGAmQ
BFvqeuWdpGiTvOK2BuHOAo704H/ko3hTdNN9cG+rF5f9CvwDR3L7xN23wIVCfekPCvByBGiHL1Em
ep422K8Bl4U3AYYH2zN8h8WxbOqWXMKVa9RBKlFkmvGDSmRF9i8u6qsMluMUlnAAemlx+UcrioKH
qKAu1hO+SwF0QUb/1FrsF7q8A47H0raP2/rPoXA80TX8YLO5eTN5xAIzxjmsUYFvauJaon5sw0dk
MSD2NVwrPdy+uN0qYMZtCbqx7FG8EHGpxWc3rzIWtcAXNLixYMiTtd6xBFkxgcTewvUET1JU3iXn
6ImAZMURyCCvWfatRUIoyIc1jA5b5ORQzJNEOt07LFkZuozCy4YFGHgZfskQ00j5tk3DZ43A2KHU
cxo6674WzrNuYBvYYl8l4HusvWi/TauZHUcbZKwiV2Q0vMN/MQY2m5fTdmq7eUeH+UID+9p1cz5B
5ix1FINlxjFqwar6za7cwk9OuzTw5Z+yqYqRs5hSjfTXZrofesjLy+UJOxlfGH6dXSXDHXDiRETt
xRezxFej6gyr85A6tTeB0IGJhZluAGfBlYiXzhmAYD4pOCuaKEOS7aEa9IEJmYRzfcPOybUO2WVq
+q9AVj8mip64p9+bstv9dWmNHFAA6U7Bwm3rw2xbWKqxxIDEWvmIMeQahsFDM2PZGadprsslDyek
EtRAQWc73ONSeaJoFHpIyxFInGzUy0P8c6A4Gt2HiA3PGqsgTY9ULhd4a40beWE77i4nLlg6uD6u
LPbUy+BlYSYfIVeT/rjn6Ojt6qW6HUSyUu/Q/h1DuPwvTplgsyLxsdhQErhjdn9nbfAtgu7fnPnX
r356aD9CB8o4ZhJsrEgeZh0wAQPzrLidoRzonYR32BjzPydnvIykVzks0vzYRH+AkXlTjv40ESir
YXpnAUHAUIiph/uVPK5dAQbY83E3sTN2P8oMhE7KF9Q6X085hR0VcpcRoe3gF4EEZrlvyQSjA+q+
CAfbITry/phCjMCoUfP85AYF1A34lo689z8gNtH3TosD7fQAZXE9SUhUsAaC3aZ5ICefYUfH+ki6
gGd66dshmwWkEwjxhiPM3wGvdPQTuRRkRudznF0IIqqZ+7ksqi/oD44ag7DFO0iXcs3X1ZnuFizv
RNTNi7CrE+ZbE8NlFLJj1wPl3UzXSWINhddPiGPBoYdTBTpcINtjWet0QbndFZEHVAvpPClIpCSi
RZgK2s33Po3Y27LYPZ7m86LQ+VHwYSvW27OOtQmsDSDqKdCfgMyX4K7owY4Dh8JOP4uN+TGCi3dT
2EK74boJHocXM88mpcdO4+zBBGDaAAriUge3zM+bDX49QEUoNakPCaCZ9fvqbvnqNDsm4C/BwOj1
7ilkeBZzkK8DOxER3LnCOZRbyZOJ0m/prm/WAuifSB4udOfABAmNkzwQOOHEMxg3Cct+b0Z/MNXL
gQ3U4l1bGAJAFxEWAWgViaGqTssFABK8gb/GMbxvF3ETwYQm1GBPscx5Q8F4+Zm7BrgagYCDQ3tU
iyVAeRVy/+hhQJZ1oAG1NSOYhXYDSjMvg0mcwsdSIBEDRBiOdzEUGCT1ID+agxDDpUN3AXAWjH3d
7+zj4m4Kb46lUwR53XGWILwSJIl85mW4QxZ4AJ68vC5B0GRzRy+uAVMil32lqgbXrtiP7Zas0jxU
EhtECpwkaNcUF0lSh84RGQbPtGQP2B34WAoVPPscO4tWBLsR22Ir534KLGpFW4zKhIWhSyCREK7B
uMGHDHF2apTY6ZyAAaOXW1Q5J5bxBPrtR9i5Zdtq8ACgVJ6YDwAb+AgtsOq0+LSEvfuEzafGxzlk
/ntYbnlDOIgffenWWqUwEEy40jtsnG7geQuZdi19sAO6MO7bd7zEOl6GNviRJDxRq6BDAL5fYi+l
n7Oiw/0ws/Ef5ohUaWjisUxkI2jx+u0w9eOFY3OssmF15gvPexI+rYP3tVF6aeS6w2+fttJ9CYfu
XIaVRgm0zrVZjEiDUIP6QjIp/Mfnk98iecWv3hq3upe8+BBoptTqPNMOy3AzGv3S+4GEFlGbAGuW
2kJbB/fVDunTXafi0Jp3VoAtdRr7yMfwziunC4d0haOT1ADBJ/V3bQ363E/LFYtY974zo9Nfs25V
8RrMJ+nzI5+62A8VQG4/JbQ7u8GUblLvRdWe9DSew5ruVT8d3YmlWwUihYTqSWzDbZ4JwOriwzEb
MjpXTBKRbV57g3C8lbyNnX9tDM5Cz6J9gN+ziKC/X73XLSp2xda/CrfM5fYLmj5vRm83euMuhPgA
Jevg+vA6seaONjYxEbJDigWjIbe7yVmetpofYNd8aqbmnTrmDKBmh+SxCuNCD7ecCr3RsCFC08ul
dR6X0nlA5vtdX6obdHsspmS9VxglAjBfoiT/ggpLcLpEIKqxlwKJ362Ay41lTbwFxWvv2FsXYD6K
lHcXSvdpaMA5C6R6BgQWdA5nZxOQp7phUSKJQfsPo7FoVPfUNTeo/C6lK06OLg6u6xxmOT0YrY4V
JEoxn8w/LQRAnS7UmPHEzVaBgjUZkMEK1U8V4R9uot+djkCT3gy/2D+G9/9GjnYOH6fG+zUNlj3B
zb5AqbALPPExFjxMuOzvXNfLikqdXZhzZt4y/1DDbhFqEG69TYCLFbdh1CAFjbccIiy1m57nsMD2
Eup3R2PhMr0R844mPHEpRyFRcFTp2pOa/LPtJIQZA3QspDEvNfJHxRKeik0+1kDKHH3ncgsyB0yU
lru5f4mWd/D1rjchw/bMK7QvZXFaAuwLT+L/ODuv5baVLQ0/EaqQwy1JEIzKkmXdoCTZRo6N0MDT
z4dz5eGY0tS5de1NCKG71/rTWk9jweoN92NCXVY7e0dxfS+dDnFa7lKnRV5TIrBOFP4BD+wY+Xqh
r0cKjKme1w0YhqLdLMdvVtAJiLM6m8ecJLRF+yFRIOn9/NzpPSag6qS77oNq2oc29pDStGs3BeZP
+TZNPrDO4gU69AUhc3bXRVE+1NIO0GbBR7c+wXRHGSmvUx5vlZwiq8ZG4nVnHIVPmjre24U9MGel
+9WMyau0w0faCSaGzYIA7i7biLJHUGWz51aIAVqGmygRAteRKmpeyNwQlYoex7dqRVK3HnecjWr2
DPxJs0BIwUbXo9sp45xQjRezFJ9uYZ0agIwB3nMt4jHaWLXxUBH0Ski+vatjzl1DniS0Eqiru0p6
mA1w1tu+GzaVDk1Pmbq2ndCPrHrL7LGzEsZRkIDj1vr4nKjTzhFdtdaM+rUY2vswSre2Oxw8o33P
bfuTEdFW0C9ljQtdUs8QNokp2ewt4y4KS31lRst5OCAvHPL5VmXQ3UoHCcCv3T17tnIjHMA7vT3L
EEIrN5rXUrOp3BJxsNxhZ1uM1pztz3Ch0WpLTdexI++ifh7WzYi8MVT0LfHJSxmGi8CLjWmjCSxL
Zuh8eJH5ZEiC0Gbeg1hpoqcJVQKjAzhoHQikMglSKmKV/oMpKgvpPL6DyieQn97aVLSzlgxA8o0q
k0OUSRvoN0+Cmtp/51jaLTzvuzHXwAGxujGT/JB0cOtx0aGNRqaVxdlWTZ4JxFyHjdy26XTviUUx
007Wg+E1gYzmZ0OtEDbGMx+9fIENOtY1X+7knYbJBo2nIc3U6HFwxUFxSqhllW5ZA+hK3OijWLyT
5bA46kJ/NiTv35avMQbTKKFCMHK6Vdklmwykl8RS1qBBVrbO4ZWomMxnwgKywv09SfXQoL6kPvaQ
+nFFoz81iUYN3VYMHu0Y9ZyFvhFrKIdFDshADrzS/ajdXKxCDz+yUjZ3Wm7SPIVeoJodRnun9FW1
2NpqXa9Tpk7rhtxMRkqrmCkvSrSEuFSCUSYFw+gIIS4+RRPfZjNwqxPZD5XmBbHtPEWiDqh40C32
Z6XtAt3Kks2U1/TtfGy5PuzaqbgRyvis9dots5/uvUG7He2EU0M+W820M2LvbqJ9gxG8yUMQRNep
N6pR+q0VkcLXblSaB0GWQ2O1K7XF5ItcVRMI7HCcK1ofMBF6DVzxmmfEKczZclr5zMo9SEXdjp1x
ZzMTzIrsbZgW+7rvThapFRZxWjSUyHlZ5B95GB9Ms38QRPmL0W3X3ejeAugd9QFFuZtpMNmCtW42
w7YIRxTM7Q1O53Lj1M4vJhmf25pTuM6aDBZ/+j3b+b6IU2ULbvk8Nkz3sGL71ZBsu+DOTpiGa3UB
Fz23vzNjQ/V7R1h0lUiUqlJ9zZcjnv3sPq7FTdYaKQrnHpkL8whAGyEosqGS8II0C0U5/6jqdG9B
vagVGflTWQUjHpuV3isHU3Q3pllhWIbe0utAiYrPxFBek5b/f5HY2wnAe8Z+rIT7yXMoJeXEFz1I
P2m826oGj2UlrRtdaKiv1NNoaL/7KsFGbeolgID4lUAdZYk452nxkTqwU2rl3iiDEVgLrtEb0ZOl
J/d5nDioHc3cH+wwKKwa5VvOPF7wZ0qEDdvwprRwNZX9HpvUqa/qH27Oq0nNk4jMbTrZn2ah/JaQ
7z1bJ6gzfD9LZ2QT6MhXifP0bVTjc8HGj6LmyaQR97neZzbMJ9q0HS3YRvO6B52JkFbWB6NlcpCL
rcOfP0+YvBHOexMCEdPZ9+wOlkAb0MWop/oIpZF8WeI0jaTe2256xzB5vPzTdkxhiXsPfiaEhBWI
PSlyk/7Wmue9k873ejkFWmNvpTHf4BcniD/aRra6QekK+N6BdUZxsZpdd5+6vZ9nRJA6OYLPvjlE
ONu1qt7NoX2v2tNRs+0PdCZAuEmabcJiDMCZdl5YnNhFAZNTDRzXyilVp/km7+KTYecHXRWPo0vV
ODdiXTqA7tPsHlsvCdc9WPYBceSC4AzIbBp5UkKCS1xDQSG9aENaIryLGNm2OzvTKsYeoI76Nk4K
7AbG26AY+8KFjOhIduvQH1O3+VmN4LgbtkpivIyJsbZj5WyNNomByFFEEXGoNQXuSRdyTpl0JJAF
2RSyTORayOqtzcat7Q2nHAfYyiwzgB/+aw9pbWYK6BeV4PVJ/lnUDLUC4WM1b2mUHTrTWkuRnLPJ
OQyYyYXWvYZz+9BPSaCUWuCkiAYZim6J4q0LSVqqh56BgGip0BExT2g1TMytkfNTMUUBX7qNNoY9
BvUs8gygWsZS9jbkf3vUXNQM1vMsEcukY7fxmvLWyBIP0EU7qGV/iOz8ZtDIHAOcGS0FW4dcJcxk
WWvevBVOp6/GMKIE0t8FaFitTwGySH+E49rMJuoZgdqvL9RNXOYP3G4BF8dDs1X3vYDAyDzllmF6
u4yFVbYvWlvcwhkOG1udX+jEt3VInDvIrijLR7uQ+3gKj9ICTQ3lfnAX3tg64+S4qTvvJJpqJZee
V7P8VqY/5knfeVpzbBMX8QfKOLvxI/i/IclucvFLWIBaPX5jjpqmYINu/bwJT0yo3pRKFABWbCJH
brVl5Em67GIaKz22sWmWfYkk0SF/uKADdhS/ypfhKcizpWGsK1e5yZuBTgSdh4FUdFKHA0AD5z7K
g3gkDSbeuE1LPdzQ4zWbxhh5JU859FPj5mtL5Z8Hl6Nr2jMpe+Ph9hmWnghfTeJFP5I2pNdogyp7
K7Lkwyu8W1m5/Srqw3ULnWUb1lPvOu9WE/02RQpZGzE3p/bnpiY7S9tjfiK2othbOSpW5Qlt1Uef
q6fcGrdGop+6AkpLy5+dEZysp2Qp7eqoRuNzk3CGVHp2ZH6bj8tpXbKnhPNv1S3up4R0nnJ6iAsH
w8D0lNcwMmH7NGuTj84Htph0i5EiKWceRz0k+2LgxG1wWXneLhrnYyvb/RDpT2HxMwGGbYzptyQA
3tJDOkuC0vop33YeWRdh1nAHZbPKHSXIrfzWRZLZACDnhRNMybBNO+nninbbtiwD0m3A0N2tns9/
OtfC1eZ1pQ9LjpICaR9FAjPOeY8lw848BoiUiIEEIsau3xlZe1agJ0Z6oYW+rvXhqSkdf2gcYp8+
w7w+FPG4S/L8VVToYlXHWyvde1YvmgKV05QhOTl7ie4FRIwBmYh1C/AbR+m6nfB/oTJmu18VeryZ
PFCWIf85W86ZXJAN0J0vxwnF4sJxJp+RDnYqDWwOkP9N396psR64lr1VG2uf8chJ1KF/RE0LqxlD
yza9e2oXxXFPnE5VW0/Gwtg3nuCFW8fWtu9qQ8UhnQVO454V5TdS85VDhRF27kfUkfGqiKNRuAyv
SdljaCNKrENkMqE3XBlmfZ9q8h7x/Eov2dq7Tws+KK26eaVlzKjMicHU5LMxPY6Rm6yckaTrUJmO
TtX6dhi9zdN0I92clo06jo/TGcaV1gL4TzQdtb1KW6DksaUYqNdIJbdprm2kOWP0q7aKHp+8WrIB
IlTKQs9PegW8ON+XgqxYJpk143hXMIcorsJDX0xBzJ2Mrg1ebEPp1vqRUOSIbKnq2FqFQ+lV8Xvz
Vp0WlwK47ApXEXIV7zZLiVFz0mY7xjZot3XsgRxE1YOnixJ5vdgign+bS2IrSFbfcaQ7q15xEBpO
aESiFEwz5QWRQjOnP1NPfUPlaQO45V64Z1QiYyCzn6X7R/TaDrTv1c6yfadrPxBQbxIPGlgbbrwK
LS0dPkKUl7gR+3xojnli3DVePeDYKjezk9yLVLb4FHJ/QlbSGe1zwikHToOdSnZ3sHV+3CqHaMLJ
Z8Z+1//Q5AR3HW+EIkYAB/OP0KaNVVLvzfkhRz5KdsBhzPUfcnJe5ixcjQY3o2a+ywqhZAUwgnM2
q/tcuAfXk2sDRyXlOHoM5AG8+WOspnd52/llxiEqAf5p0m/GotiastnHTrTXI2hAp0lPqMvWRT4+
zG0H5lEcKh3r0dDsyb7dpb22LrXkXNVUoGYfHmxN8VOh9+s66uHnIigxPEZj2fAsNfujjbQnr4NN
s72nyIjfp7iA0km2LYWFY2jIQJ2tM8u9goNQd5R9iRdNhznqyIMBzoIs66C3W535w055T37Qyq7k
LjXbtTkaODCZOZUB7br9u8hcsj5AEnPJ6srY1egBGytZq/dhjXBD9lyo2jcdc5lzEtQsFc6AEVQz
fYE0j8LFHh9W5qmxxb3m9Ef6t5PlhMFMHoNpomvMoJbKIkgBQxOF8EZluHUk9HEycAFisFwET7pz
iAWxxTErMNZXRcJ/a5nwLTjYxvw8Q2Q17oxcB4lraYzbplb92qsRqdTlDWv70BRN4etZ/GMydCw3
yU4tBZp742FCc4cSSD60JshgVCt+75ZHK57gNe1hPQ3VrdvFxS36pX1GqETc2IHS1Hco+26wM/xR
UvHepGbJ8pngPovmlKrZjam4VlC0xTm0s8fSaP7oAm+TVRx73TwjjaJoiqe7dtIP2IAdvs5q4xnJ
gxK2+6nREHlY45GKYVPbzm9GOVco5EoQZuqPAmHMqprFs5K5h2LqX1EIxisRMa29nZKbXJ3WgwKJ
AeD4lKiatlDAr0BuW0za+3a2z8U0+MD6HLtWiH6ZLkCvovcqJQfQSpmlpaI0xjdkAsYKZCo1Rjmt
V/4M6HAcTeabbLZ+941yKvL0ox+MZ13EzzrOi5XSCEw4qFKSLiNaq3bKbdnjr03j6i5roluUD3JX
mNofI5t+14r6pA8a+ezVR4EjQhmnN5End7PmbmeQP94kqHdZbTIEu6vMcpBC4qhTRjRuzCA6DyP2
Z5veX8u20dg8lDnNeFVNL9EobhCxqGBf8QvxQc8UvSSasTFafYyvE8w/7tHyVPKQ1FrQSR0mc2lF
O+fgLKWwpr/0s9iAXzyVICE6lW+dYZBU9JcpNOfjsJhqaxUFaTQ+NF2Hgcp4Yn+KVjEe5qVGNtR5
Z2UIBVQdJD9XEVaxmSihfTJmdw3suvF6Mr2myVgbYgISj9cRAi8VcqHQ2hnyD1HS8EYa/HAiM3uj
lPm2x7bIBLc0sHr1HIfs317Y3w6xfpyLxYcQ0wfUNhJjW0Uj2T8oUvohWhuzpp6c3Rmh/lTRc1d3
5dLkTAQp8nVM695T4Uy88XEOxVOcamsB2OPXDhpM5t9tnAmlUTsWLAotsBSr2KS4lFbNJHdSSUnE
zG/VoQ7Qm6efWlR9QtgRJaYX9xiraX8i1CTTzhb2jsF3zn5QzQ+E6gLGCZprqOstSpAHRy9/dRMS
RBXgQo4kSrKIxKxv08jyNq1CtoBjpezGFWuy4qgjohn+yUyU+35+t0ZIzyLn6O2V7LGtisd4ZCqv
1z3Pbe8rUIJDhDzLGti0kHrMkeJr6DVoOrNXL4TssPv0zksHGM6p/WG6xvtgaUzDnHbYSu+11F5X
o+Gn9siteA+YHD7l2J9zjwZfrca9NTjPCBY+Sr5JlDnI7ef6VTeMYztUu1JlX8g9rN9meK6EiYMN
47zTti9Zbp/6HFWXmxlMVcuUDwcATVD/sOTR92Z6/DDqHDVuUd3IeCYLdXiZ6uFIoN5mymzcYMb7
bPR+mRC3phJIZzjIP0QEyubm7HCdddOUwDeKB9lTO8NpzoFhova+QqjIrHsBzldAw7k3cgARWSRW
zHsjBEQIKsOi/tMx03qV2eFLEiXv5pThfB2CEv5yJVoQplwaJ8oIDL+1d2wUD9WYN7w2SueuRlvJ
V26WHHAcM7W3bHy07c/2aNzqpIZYiCREXQahGu4JuGV4shdbkBlUvQygsKFALAjNdRb1xy52H6fa
fi/V4pdjmnCxZjnxMS/mMJOMAqJB7qdZ/glz+Wi4Sn6naCPeZWWRPkA/j5GOpF0YvpJByDnO5NDn
tvl6ntuMw7lgWGNfocxn0FXVPk2MdYzZ01ZZ14JgEomoWNtKL+21qJF2EcB3qGsOUbMFfBUTkQVz
DlZkGLepjS+p09+JnAySyQR1QsXcV4gvChPizSsbUJ4emzcqNNxCgng7g8HCixqIYoL6S5NPwlIP
nQ0g7ba/NUN9hLBEHph2gSYWzJ4iBdMi8sKULd50mjvDbW7qNPqs0vqZqAbiDdEAbLAVye0UEYbk
GehM57x65JvH7w60WqsNrM5svLXSJPkVkGBOIZDCjIFoYf2kJkgjcwVhSxwbJ1y4MQTxou1xpl9y
aIlW7NKPosP37ArcCWbdvg3lYLNFjx+cQCST9qpBXH4WuMyzgjhoN13sjABu3luBCnZl6foRj/Lz
UDeQqTxnawLK77k7whtfM2bNurWD8S303oQkTx6DuOboeFVSSQNX37IxHlLpnYxBQQht+Wk83gFX
kZcr5J8krF7yJPyUQnzidZCbqB8f+n7IdoYRIalE/Nv0zdGIuzWTkR9SE61zhZPcTpwXK7SPAqNe
Wbw0xfRz1qc7zCJiY9YaW7gT0SNiS6wTFYJihKcbbnLPPGEOxOxQZlsFz2RS6mAumTgWYf6Z0ZIV
iVtvZokCEs7vvh7zHU+/33RZPyJvY1ysgeVdsHOSs5GehNu9ZiPDHuKqOFqMtClc5ZTV1tbJjJPX
ARLqGlYZydrWe+aouxaDvRH532TUWFASuzJscK0VO0fpMEhJ9h8iRkevdtdphaFw7KsDqm76F+c3
bdG5UxTMc8AIY3IcARZFgl4p845DVe68skNOO23V1AQS0iXMRQRtrBzTpdjLzPQtYsV5qkdUytie
ao4n8tnZKWbopzGXfyqmkqJcbdaxaczrosTaX6YvppMqa7tElr6YiLuowq+Z1tSc5ExiEy/8eYzu
Y1q2LrOPjuMigvQsNplhXJtOHAiB6iXXvYe2HjZS0mkWS9ABr//RSQvCizt3O8LHontKitUYZdBd
9gEqi5k5Sfw4FGW5lpH7MkpSpHW5T9Nx01bdSzTE2xyb3i7PE/fG1MoN/sgAWHGdz9R5lqHbQam6
qAPn9mS1ytFl/ohX21gKemtlxog1JRLPVSQ4dnsVvH3i3LD727FTDm4/voUJf9TsoIXy1Edyxk5y
Su6cxvmYOe35AZtCwXpP2+bgWuHzKLUb0yAuQ6fmcWnLZS62aYi4vYeCNxvV1+vyoaNhmkfnEeIA
UXj4BMdznyol6HRy7sMGlWVxnyb1sbBgl9Ty1vLyuz4rHuVCbzFgdkuheiPrKVzpiICw2R5NF1Jw
WI5kQSKXh9OFuL1zKsBaWkaHY8fdanl9F8U9NVe881KEcpqu3WE+flJzFU8UGz1678AzQLmILigx
5E3BrE5Hs/FOKinLuN1wC5TEceRwu1FI6TG6CEQnkQgmSAxvtsfTl1n7JyyKU2+2gawi6esaYjyv
c4tVBeO3bud2H3HG+0lttlstYQepU59Q2x5q1R7lTp2VHEaVd8/exTaLZYvkFTf1pj0sIU5yOMTJ
44ibHYJeyFkGk4gxUygh3b/8487RTd8DRJiu3BqWeOzCKl+7kbNRFyi3U3D51yiZKMuRgiqvitR/
tykJWQ7JAOtxKO70JM8eoJ8BJ0sz6GNEj24LtkMHZ64SGyg+NflgRalh766CSKYHty7uWrgf1bV3
yyFuEu3adcBCJTOA4sp3wGlSB8WKaXpLI00OQT/XzAsO20975jBEQwUviARVjVhtsXkfmuqPPKJf
sybnFR3PQbf7rVmqz55bHGg66D6aCUvHolXvpXokiTJdZ+pAMqBS/c7R5VQiS/kayFkBygJK7LeT
OzBoeOSANSRAsZLfj3CxLgGZUHczoeUN9r8oKV8HvVWDok9/hjJ6L7F+bVo7OeQyPqmj9Yg16c40
ESLnCPUTmf6xLHvlYGhYm1l0W1ParNMsuS/Yjc05vXciIjGq9qCn+VM9U+IXDbDyjNOsHCzfwkuJ
++fUztCyumjfUhTwRk86TmSjODaUiDpP7fjwKA8Te3zTS1duXJpoknUi2ijFJo9lQfNkMpDSlt1z
Tv+sFPEaz8jRo9ZXCpxoXfN7AO/SHAqVtEM7ys+Ax2onTZYAJCpgN+nZCPQIN2ljAqWIwsXQ71Nx
PJrthDgy9g0NgNHw2gZx9vSZS5TeFbCAzI3zQPM3aO15slUSKUy8CxFxAWWNe7glpt83G4S/SN/4
S6Mfsqolh8ps792wAeWy4VDKKb7tBjRjU6nfqt1yrhWYjlovemFTvA+RvtiwZWtXwVBZEvGtihgK
KuyHtSNhivoyRgyLXt83CabaULITVWGq1JXDMzL7B7c3bwiDP3Rjna6h6pD1zi+KM//AHL6XOTay
MsMYjzzd8FDzjcUTMXKGXzcz+I/6numYnbv0MLWCvOjsNOT5TpmtXxKLcm3aCIrI3RjwuCV4txzo
xswV2GWoDCgPUAUL47mO0ttCK7ezmN5CY3giLvlDmsVnynEQe90vGt7AG8AlyEqydg7iVVVY2ECz
pz6ZD22b+4yARfvO5Hmn49PD8xnFOxCbxUUJBY4uwJpAloY0PKetziBLkCBc+dEqt+I+6McWkVc1
Mp7Y2kxJ/4MwP/KVSQv3jcRYylsUspSuvoZIbM6wYtS4EVdxJlOUX87rLAd4PS96HZvsRHMQlFbI
9MbqnimOQSW8T5VuYaU7aUDZhgJ37nZtmj+qNdMjYxvuxuSlucV869WNXGk9ySF2kb6Bcx9QRd+2
Jh8IDO4hYWDENMqDB3G9snVx0xIz3Ubemkpv52Iv6pmNPcdduzMcma4cWS3r4Mega6+ouoLExEmp
2XKtWZI0k/INRdFBtHgd5+GhV233kYCRu2qU75WVnyflsyQrBXf/n7SJXuAHX5Z8l24eXkfR/rJr
Mh4N6AWVSg6RXo4O3SUAil1j1QwEf+tF9Tgg3W8auZE0to5V7LJKU1ctyAxJBLcpgpMZTt/E3I6D
Dd1jOx37oc+g9XQc6OLJNnUyDd0bYdXYWo3AJk+L7qh4cxyDwy396SRt/k0C7pIe+Y+gQHWJJ/wr
t6+Iw1B4NnNXhC0OI1FBTSf82Et+UcL8+Tq/UbuWS7eE7f11DTa/SvSTlu/kJziiOExr8R4zaDze
DKv5Pov9+F36jPjefjcuV7t2VxfDj/RINrphOeVuztftSfXHAMlzdrb38Yty1tbTST5ntwxBePjm
Dq9kE6oXcYtk/5t5RkI7UbFhgL0isAHymMId77Kt66xI9P76Qv9O17XVi9xoQmWEDDOGRMY58nkV
lWpFSsjKyhuEOgJtq7VVBbaTOUOX9PUlrw03Vi9yF0NVGtWsM0FHbqMH048OYju8/H+GG/87CdO6
nM+c9KIbJ6mVyCiOLc6x+kXq33zd/45ztP7PYGbIIQpQNd0ZExYzwjvvdKrNrx/Mv78xy1u+9r+/
6lSGgxK75S4pjvWxJjJgOP/6+qf/vWAsb7nkXz8NZFsWdcUTURX5MBaWC5TFllRCsZFSKCz7m6jd
a0/+YvG7TmW2pcV1jIES0iFWhXAn+c23ql379YtlbwxJQd7cEtvqGzS8axEw5HDFazgQ1bhxfpf3
ydb95iu9dq2LBV9kSAviiRjKXDzlTdDnEHSIDr5+HVe2E8u7WN66XhCr6fCq1fvp0J7mTXFgBOch
OneEYiF6WRm+uiPQ4rt0/Wuf7cUyt4kGYc6vVe7kKzqE6k+7FwE60ukX+O28JryLyY3Gz69v7tqT
u1jeeWxHnZcN+a52vUOrW7DcJJml2ubrn9f+HRBqXY511on+iFTTy/6zNVIFbwdnNW7nNcaCAz6E
r6+iX7kLd8nB/2vFeOZQqpL72OnRGGSi8kvPIeQcyxbDGRkkU5GCMKfJvTRG5qFRNpepdxSOHkwd
DKgN9DTY6EOm/ljIfr0wWjjHcROazGm06C2oUq3qSSnD5wEf33/7bC62EHg4nKaQxjs849Gu3GYM
rcTnAidObrTyzR5oLV/p/z3imYf0v5/NoGPBmeaRkUBzc9OHMgHKzEnRVIbYbwXAC8F8mMhH8AuI
Do+JJRExgFgCg8qtDp1X/kwr61BZFIpZoRLBkGcMp2hRYZNoirBy/plUI5FExZ1lWh9NB/sb1QzY
MeU+m8GsKnnWbdNDLlKRo4DJOFEIDZHVZ+bVxxCy2ZmSk1plv5Sp3ciwn7azg+nGNIgzlD7yzuca
N7+qp2fUHr6N3LqfjGdLYJUvGsQdofbtSr/2GS3//tdnFHlNOo6GUu5C897qf2lVUA/DN9/olfPC
vdgORZaBb1Hm7WYHvKLpfU3cac0iY/KCr1fBlW3DvdgEB+SI8ax55Q5998nQjSCx5m/2V+3aR7T8
+19PRkeHg+MrqXaYx3AlJ0E1MELLjuNdqsxnlEfkg5dbrbbOcy9RALNXevXH1/d1dQ+52A8VtGmm
rcfVDnmLrpPwNzkGrTlBN/ZkYfPofcsGi2hI0uyG/lElqPGbK1/7IC53R6RuusKnh4Ycx0NbWSeF
TF5pJuh5Z/sYT+meENh7ZyBEXDWfhUNQ7ZyT7Vra4TrOcNKa8/3Xf8uVP8VZasK/38BottFM+7IL
6UaHKt0SzUNsgPfNNqFd+Xqci82Ivrx2nZwYeGs1bKYXTDk+Bsije0sAAUPA89/Odw/12pUuNiTD
M8qKqVrlrtuMfuNrW+sUHcjXvCWVcS2Zt/pf9gGWc7GeWytZIgK7dKe/jT7UOdbEbA1Rs1n6jeH3
8BKt2yDafjtm48oqcZY7/usdhU4Y1qnOjIFhy36+SR8t6LR952s+E+5/IzD6+lO4tiCci5WeuxJc
PSdtHbQlDpg+gC6OAEsJ8jY0JNAU/atleVB6+X08y5/kZkbfXfray1tu/a9bzAa9LOfSzHfdK1jn
S7xeprjXfv6ibqfN/2fE37ULXSx61S4M+Dfusa/vWvWn2X0zEvnqw7tY07YRg1H0BCAuY6rzTRUk
gRWYW5JVDs03MyGu7PWXY+FNu1OV0liy6hMda8aLJgofoY0ej9+8hisP53IwPPnn8OQxcvHJVDda
bfwxwXj/y9++2Ai0nLQ6O2QjyFgsMRCNXdffnFDXNhn7cukrYd5AymY7BHvs1sl7GDBXZa/+oj6I
dIYgow7bNN/U0dfewsXql3EbAa8z27TFT5vjCG0I8Zz0ZyTu3xyL117D8u9/LYYmifuiQqa6sxU/
QiJgkdDw9RL/z0zgf1Rt9sUST/UylLHNGzayejfl04/QyF6crAVAr/qX0K0EJREj3trck7eqJH9L
1yGJmhr1ReUlQKA9sSl6TFpBiypDwJ1tConbsWyXFEnDuzNIkZcZ4wJwEoOOw/lUgw8B/msIxS7T
UB7M8bE0G50iKLOZWaafw8X9Naq+0hLDPngusC/jM4axOOeN9TPNzekIBI8wwK3O4MskeeM9S3Ev
AnINh1FmH2qvbw17/GakwrU3fLEZWXUr9a4uyp2b/pgmjPePeYfWmFD8r9/C1e/1YhMqZVyJuQbY
gYD2C7+CUlnFP8TW46SCA0cEh+vlu4tdOeEvJ9l7gNaMNgSLUwMTfOynttXXYp1usBHcQA8b63aN
i3fz9a0tq/kf39fl2PowHj00u5Sjk3MEcG3cH3X2NKfnRhu+ucKV27mcPT95jQXnxCio0TwIAyGG
e8QO8N3DWtbBv/7+i13KspnUWi5He6IG+Z5RybjdcTfyta/0bbTONmWAwfjrZ3XlM7Mudq1JhFVt
lDwrjSmStkdIHEGcltgkY7/9+grX3sbFVuXh0S2M0S12tVi6Jcj9ZZpAlM57G9ct0PF3g0WvgLGW
dbGvmFKSj0ks4o7sn4pcmOJtIGglFvqvPrbJy0dbleMKhUfLRL/rKtyvSXnf9GTwxHEVxIO+Bl0M
LJL5vr71K3vof9rWv/bQoXEj3ax4uHlf3ETjtC705JspeNd++mL1VqMIw3IZJTWQnm+pOw+11Nd/
9H/m2/3r87soIsoYS3Tf8tNym96ND+WePKGYLprlGt/qe+cB8+fe3Na+RzM/7dJjsa0D7af7QbJr
0Hx4++9q3H9DwrhL//cRFFlk4bUmf0ienor4SVOe5vFUzX9K5SScQNF/fH3DVx7l/xksP5mmFhYq
FFdFyLQa+u7UfjNx8VpvaV4s5drWzdbtuAUzMLZiPT5HmPuSU7N3j5ij0m9e2ZXtyLxYxFYihGFI
uo4so8wgS7GDUM2K78bBX9kjzIsVnJEXPagqbmMmL55LN9zBAwYakvNxTO7+u3ewvJu/Vsqodjp+
cobDqvljCTCoz5//3Q9f7AmemtXu/3B2ZstxcskafSIimIfbgppVmiXLviFsy2aeZ57+LHRu9NOi
iPBNR4e7oxCwyZ07M79vmUoaH1r/UfRPqbpSW1xaNPJ//2BMlJmXmD7tBgJscCckaytm6V3OPmyt
N8HTjrzLvsifGjV/raX4tznpHXKJWXc5uxiu8W5U3U2htN+tRH2WLcVyKmQB8eQagRXd6/VHt7h4
Z4GAzgXuGyoZrfmi7stjsxe2tJODo7xLSGWt95XLLCyvOYEeuVSWiCOZZrsz3vB8oHlrq4EjPfZ2
58ib0nYfDX3b/UpWcmdpYX+dI+NbTErCPiIZCdHL7Uenshn5MR1AwyhMYLnjbWBfv7eFVTKHxseu
OWgobOJD0U/DpzjFd8frv7z00KZ///TBmLmo1KKH4lrzzaMuNs8ig8qMLDHHaeZrx8mFrXtOdI8a
ifnYpsZp7tJsjR29v6O3DfYt9h+b3jbpDfiIuzfhRVy74rS0vth7lFkcIN8dBKGmC+hNKId8qBzo
fc8VSb+EgjRCfjYG+UuUZmc/s/6tVaTMQkQvFz7COlpFra9ufCYkQXxt/ODPv72oWaAwfTfph5rz
cpqgNI9+d3XBqfOoZC/Xf38hXiizeJFjf4gXv57iblVvFGTCtByZH/RXtpalIDDH7WL7k+a9R8PG
EvGm9sibkvo2q6ubFsQNDr/SUzEae7Sy9PQxmYst4T7CEWTt8gvf6keS8mmd+xIU7mCk++Efk1vF
GQ+cgYDISvZHHrxOkV34UuckXgtb5AInHGirFw2DYUbaT5z18BRyrK11wb2ucTflvvq3IsqczYtp
mlnqohYeJATjQmSn/l2XPkDLXYk7Cx+uPIsOveEHaVOxKKQR0k//PjKelKiPZv4dTwznnxbeR7/q
05sRUJYxecvCMKR7WTwn+qOar2Rk+rR4vwgD8iwM4CUStHJDStYyhnocddPdJnr2Ug9A8uhFUwh8
yPXhBUPVYFsLeBpaxV07UCby8GfDjDziKFspHbOTJvboLhwHt/6JiQluwYDFOYBscYBxUgkDvUJr
+VwQyIn9vgT31ggN4hj9kHgdehtrm+cVbofBYfT6G0/s9mbZHLJGePNk5O9miJ0sFp243grEqjaJ
/qCfe83x67X1CggCOT+mF47ki2iBdQ4gCusrSrYxVtxYEuU//Ii0KgVsk+nHXIH/mCnoneMfQymu
fEJLK3sW3jJTsgxJ5D2NEOYZojoXCP+uL4GlnVSeBTfMYxlklukedw9obffpzt/l5+G+t4vjR4pw
84/XmQW50hPNSJQZyjZzmy0Oh8xd8tLjS9ds3I1nxw/pi7LWcP2g8X61+GZpjxmp/VgEOpV1kp7U
8U5hvWl248Z3ZNxtbQamOIIjnNKzbbsbDtrahRci+ZwOXIetWnSqy7CIJDrK+BsTbFsL/l5/hEs/
Pusiy17QhRXCcDzqXyPtV4nE3F3bIz72mi+e2MeB/FMowF6GKTjFpHCOZIhM1Mbm0ekYijUkfIYG
VIhGYqO+Q8Sw4zy0USGWoSjBKPtcY1dX+mc87BwTN1IJe5VAPqtd8tBSGNAYbck8bRvU+VMoGHCd
xlM8xvctXrdNfaw4l15/PAsfycd4xKc7CFUlCTGAiw+jnjFKHCC3f/63X55eyKdflmpXLorpEOub
GMSYGcIKMFX76z++EOc/anuffhybJEXE3Z3jpR7aSSnaSvkLO5pQ/6UNK5eYtoyv3u0sfMQZJmmD
hy6D92kPeL734mHAga4H3PRvNzELIn2jVoM+1GQY5rj3NUZz9ds0vQ8ql5nPH9evsRSpPjomn55U
6EoqNuZaxLw5o5eYK2XQvBR171eN6NSxYbybzVAc8qKEOtrnzA7LbXFpqxzrhVDHes7C+fb63zJ9
cl890Vl86bss0oeOfnPuKQxj+OkFfsKlVTHNVC1UXiOCIq1cOex85GlfXE2cFVHSzIASHbLL+Efz
IcWn9i1997DKrbfq39Lbx/eqjVD7G/6eP6ObKbGazOw5VqAEQdl2WzDHuMWSwAElurKiPnKqr/6k
WSxiqFQzNVRSh7Q2lYPpD99R4m5V9AqugJkTdW4GN6LuBw25R6wsbyeH0DbS7LD2bry4Zo1I+xDf
IebiAVHkSuDoVoDFJb6OJKhYGzDJyx566DF0QLThCHj3NkWOGB+p/PV3uBBO5zziBp6obnhGhAfu
wW/uRYSNRrMSixY+anGWvGU+aogW87cDasYeAzXBqQ0Bb5OAmexs5RpLf/8sKiERQvQUTB33zr/F
AnQnNMkdrtD/+HimMPvpa6sx325Lb2oWu+LJQiGgMkRYJtLj9ae/EK3FWUxyhaLTBjPLmIEVtobw
XTTClcR8gRivzucTEVWXoHA5rvlYHW+wBEV4Uia/CpG5dmbw7wBDtXh5dI4QkYNYyYMcM+FDYQyv
SFK23AqfDE966NzmVI7DGUoGCoio/RbH8SoM++uQrBqzgGmKfkrdh0RB+m29NbfTtLEFbXbTODnJ
UOSITuTQFV8rw369HtUPPvanl6kXqpnBRMkOXfnbH24GWCkyLoa0WDatIawExa9fqWrMgqI76FRd
tXCKz3cWrvFwzv5lrSCH+O9SVF1Tr9FTkf6qf3LtTVorwKgfbYWvwtjsNZSuItZxmiIaxr+39N2d
DDSwVOWHqqMYp1UKHh1M+YvUlQBlP+DSi/FXrbd7uFviccTGb+Pqoufk4XRyZ972ZtSYYmuMkdSy
/ZEojcVcW3nvdzWuYpktj9q9UBt3bIwoBNW0tCXd+2PKymtTQlLWtLfA0h5Ho3gs9PCX0Hd4ATbA
AxrPe2mopG9lc3wR+/SvWcodJf1q16DQQO6rHi0fWBsHlZdIaJkZDK2fcGWOdS4gU+PMZdSALNQO
MxPryeO4B6BUBUetPRZhmzlabDmyGZgOqsI7S5LkjdBijsmN3MKjOpL/fFNxGtjqVmLu2ig+ovRB
X4Lf+75QJtOGVsUQ2Oy/mZlLS1Ux1Q107cxpaubnq6KvbLgeby1AEtfzT1YFpDT0nwQZvYeH/ave
fe/H+hIIPRyY8T3tihe/wJZJxsMQrPBPf4hf+oR+vxBnIsPywbH3hsbB8AZ/9IZxPyzytBDH/jCR
GsdMpuN4kz0ISvY8VDQ56Bo3hnRITGkr1h4FavGuFTpw3ykAuzJIYRLIp8QEaCh35LNq/2wk4BuQ
uX3vO0nCGb0rocSZj42Lq6Q3xNMTpwOdB4wEJtm5C+hMiiUmCYbCSRJ0TopHVjWeErnFU3U0AF3B
UqpVyoeRiR3REMAHqu99q7vo8fjQ6/V9qOnfoPPAT5GwHcUMykUT22nlY1g3vzRdeVDT+q9QuDTL
peYHE2+IKl3pvhLcrTzI8l5BxrDLi2AHtgTtvthe8PK/1FIpbCp64tNp1RbLyfKi8V5qFWVHaaQ/
tTLYoem/b1L9QYUsS1qjOL4H6i+FZx1CS8wlXLjDBv+coqaWIkAdQAkjyP1dVBIYY+be4AAe0gx3
XLLAxyYAG550Ed410qPlGpoNR2qfhym2otlvGpV8SogeAQbxvxR56DDhrVDxCs+aVrxrgfkTeKhv
52X1R8tyCWRiTlBsfKThCSaOJv6DPADBJinCZDT0Tk1dn5QQy4sc7GYRFG9Si2lIb/7F9+hWKCJa
Np3/WErprdFJxsZAbwP87h6u1WPM92+LeJGhvMpOranvO4C0CO5wEZrcfgWEL46v1vFmkLGdtSbL
KnxxsfI8K2J3GmIGbrtQdyxsdJzSS9/w30pspQne0sqPnLEyUiYgSqcr05MhUHkNzBvLDPaN1MO2
1NHaRp1dSuMlc6unoFWnGV/EtWO9D/HRT62RwV61fo+r9KnwKgZSfO157IvDaIH2G9XoGaQJ0xJj
/E0os++a2782TcSsfImTDfMl+MaZjylLMvcYcO+T+BnjwgMfzJtWlofRH78brTmtSKbO5PTej4w/
Pdr7TSEZe0VCZjVFFMmL7b7BoDsWxj/wHcfDKFrnMPfe0YreDoAF7LTrb6NOwE7UmizYR3Sr3ZM+
1udAg1CFFXVgl6X8qLYoWDszp/Zi4VdS9qiTGkzuc6mstoI53vS+4hDyzqrXHLM8fRmGatfJH6hd
fLb8/K510+9tbsDC8d8VFQsZSQn/pjX/xdW6k2WgdpWx7PYyR9a7e72qv9c4MtO5BmAj17eNiM8t
cGo3jJlojiok5DVuSgYCTxeHe4eD7KtXjJewpmCIKyQoNUxgEDRvc8z3N0OTvjOb9be24IfCKxId
2ULNgtUAOJdwcqAqx1eEotIGH1WgVNHwzWpcjN8LrNxlX6k3wfQSC9ebPAFf5QqnXQwUUJ6BywBN
3p5LeQA93OOX0cT7IGwiyOQ8pUpIb/IRn15tAClnYeXrb1sRZrLZOlSjmIhWb7Qquje65I8mVz/Z
aXrWrnrj6vpNgnuUlQUnsZL+YBl6FPOBcWZsZUvYzqbQPns9prRlYB3jZvjp65z02QB3gzVeCqiN
W2gLcKvyaJ9I2OxJJQwqQs0vjZzWL11ksLA5vAjyA4GDEeJ9OOKjLOa/Jbl8Qmx/aDzlFER+B+av
YbPALC1Vd5QbMDBI8q0/opmU8JvAlit1KlZ+CZugbaNNC1XF6dP0u6iI53yinmA/69mdlr5FQ0Qz
2y0vNZa9K+XWr5MXCCP/zTGgdkmlzFjToQTaneZPUbOSRy9V3+cKJaHRhNqdflm5K8Sj+BqdrG0h
Oe3f4F29SZ6slSRpQQaizoVKfSW5gjUUGTUv4kYx2t6BLc8m+fXt9uf4l+L3ZjoDrp1xpuzrf3Mn
da5eMoasDoUWUQsujS+Dlu3LSv7pe82bJ5Sp02Ym+4j2s2XE63oWuPAg1bmkqdFCuZKqHFzUQ32j
bseDepTvhAfNjnbQfVcqGV+vA9WanarqxAW4xd4A2035hhTgGTH4yhJbyPmt6ZKfkvC0GF1fAAt5
ICu4WKmxd+FNWa5oS4Gwci5ffEazY5VcKiJkFUx/E7bQY74LHuBbgIVCmvOKKPlWWR3yXXpQs9QZ
MISRW6rMkcL2brOf/Y10YHT593gy9qITbtPL2pzk9OS/WmezL1MRcXWCNYN4KtrJXv4yNv5tyKDb
9VW1cDKyZoeWyoCSGtBxOOASfOm93s5C/CQxcR4gIIVrJ40FmaI61xlZtYgLW11PT6tDb0bJ5Njt
hL2KLuv6fSwsrrnESOolEJuGyKEXducm7fuznomvhsyeH8srq2vpGtMz/LSA6RhaalFREqBWvEvj
mjaI+SOyzD+uJLxfv42lBTyXAzF6P9ZlWWYHq9PLjQDqYdPhsOC0Lb0gXAodndzSVjMJGf8EtSzU
gyvWD51CU+j6n/B1bQ9Ywn/vUsXKJ1dF1lvD5i97DwrbI97oFnsOh4at5K28sYUPaK640Qy02qJB
z1qq3vL6pxKulAs/BDVffDBzoU2cJLlVSnJ0QL31nQnY2K5SzmmJftNrMkRxlSI2AyrgFxkFibL6
AXwsGYwE1ZiJhO1EezdUYCq68T1S8N0QvOKsDd6TgOxOFsunVCp+5rh5g5pRN1Ghkhll0e2ALY+H
QFbFw2pjtliQe/ir9PmbCWdvGPVTWhbYWGj+RUqDmyQpH8UQA58hJ89Uta2YucegDOEQqPyZAu5t
6U1c4Z1SKeYBtMku1wzcL4341FAv35SVeGMN0j0Yw29VIN7ARD2MoH5iHUKGq+QXI85OJXX02O3h
t9Xg+ABoWsprmTWnPNV2iomLYl1mu0jOJkBgd8Z6ytgOWnfpZek5FeT71pwMfZWfg1r80PLsQQRd
levvSaw411faQuyZj8mXStMCPoyiA4wPR8+El8btwn1b1a9uGf1G2by2pBeWmj77cF1djTUrpDWC
Ye1jJSBpH/v76/ewEJ3nI/Oi7HmunjMILnigGXDRabCg8czf13996Q+ffYtUvvH4CJkrEuJdTr1f
ozZ8/ZeXnv10xU+xDM5DGAiZHB+sej/4T1YRnRvAEindySD8N92vas72yAAf2yZUiPq5+homDz6M
b3W1xrwYKmcbY2ImdYKXK0IltC7KburcAouEjrdPdsOvNbnvQppnzjZIk9q8ieYYTsnRO1T7aD/t
W+iF9tffw0JXR50Lx7CcjlSr4S6wlO1/g53bhY55LJnksYUH6jWHNdXL0h5szHoW1pgI9VAr6SFp
hnqXBLgsNHDD+vy7YHCmDlO438X9YDKfn+HTsrKdLCy0uXCtoRLnFgN5ktFhX6+EE2zW1zDgLR3T
7G7BSG1XnuTSlaZt+/OS7iEwqALy0LDBvLVSfhR9c+dZ0d88Ec+t52HvFv7yghB6KXXDzL8FjfJc
xcmLXoivdSne16WHJQ3s7pU/aFoiX2xEc32boGacFCVGWKh+/Shl0BuZe1Flzd/T9sGoz8wnBxfl
Hq+a71gt7a5fdiFmzFVuFrBnlLlVdlCpPbVNA2x+5YYWPoW5ro3TfpDR3ssORaidwux7DAwz5/Sd
OAi8bcaOdwqXvH4XS3F1lshLCi5JTLMzPhOX77mcMixHYUEFdH399xdyOX0emqLSkkMNQ2/Zk+79
Hv9pZXgMYwsJielcv4S0kEl9jAZ9WpCDAS6qjQgdTIVuQBc73pajLzPokU3V45n61Cbds+Uf1uLt
x/DVFyturlEBUa0mqoUbiLrH7ZkBE+4PiM1PBU8EbO63xna0JarIm/6FJCJzcGF1xvv0Im/yC5Zj
K+9uYQXOxSuNR1/xw1TAyOHFZdu4WuvjfGg6vrjBuWpFxoKM4g6a/Las9gFsRE/ScWtmxjiux0Ma
drgclZhM0j0S/CfICFBfsGAfBSfvUYe0uH2GWE5llFxRwKc2JrtbLNe8bVuJ3yQZVUclt48x3QUn
sXD1CEc8gDsaaZsugy+JhTUjHt4GCJAtmOgrlQELYgFr/BAcHXwPraX7HMj7ELxZo+Iz7o65nQ+x
g334SYSz1Q/FucBhWMiCbwauslaknnMFInEs7Vt4aD7IHkFwQQ9gGZ9hW7SyFhfWuzYFzU9rETM1
HfTA5Am5H7LbEVdeRgPNe44R0t7EI3VX/tR3pb0+N7y0PX+8wk9XDFTMxN1emHQDw5bT+N24cZ36
hBDWmVBva1F/abHNUqTaY9RFzQmyE03Wlna6TYkX9A3H8mdpC/ee4u5xrUq29BSnP+LTPXVuzrxg
1NMUrqRvWosFXtO65yFVdv3QrYSNhW1sLgHqEuZt+pzZilJ5j9RvDe5SUrpvwV4Yycow2tJtzIJf
i6MXLAY8J8BndGJrW7Fk15pGfXYttV/YKrRZbiZbQZCLIWYHYosnslXfInjONkGlHIHhHSSz6G15
GB81I2x3Kyt8Idpqs0RN6kMTDHaUHV79GzZWRhcnAbvihHi9bURp09r4lHIIghS7Se219GZh+c0F
PuNgWpqhMwbbgRUPR4qA3crKXvrlWbqWIgCEeBPjSFGeVOtdJ5CvPKmF1z9X9EiirqsKJe1Dveu2
8jQ7g34gdLxLtwOa9KFkFJy1kL0UB+bKHhUVI2Y/zCK2O8bd7OIPja+eEcRJMNn9Ktau82H388XW
MJf4xImlFXFMeiuEvHJZfkxrui9ZJl+wQHaqRr2Yefgc9LjZY0tsZ4qqbppO2oaxyVRNMGEVDhNo
o1LeBKU6WxqNBaG6uOA0YknFubhRzm6Im6DMsIwHbK6v9qNCT84Mom+wsve+C01LoqixicX05EnD
zlCVh9GbhnbqgU7WAAUv5PDZmy62it1ebQ1aEFVGg0Fz76I23ele8r3ojcsImzWioxJFwW0Tdu+V
hAW2q6pvwLL/JFn2t9CGY1TTgkh00CRYF5Q5uCJzeOxy7yhN4EqYnwVcCdncDJVf2EEn03JiCxx8
C1wSfrwBvvuySJU6Sf5Airxn2Po8SiLOru2t3qmPlZvs08mxr9HM5zru/7SKcfatCIfthH8sBuDs
+u1kDexXgupYAOpyaWw2mQ9V/fpK/dAvfPVOZ/G2TQy84jwihuqTMzXFBZrjsxhp91GQfTMnSBEQ
DFL2/q8kjKo9KAmW+dJD7hsHHbzaoAiDXUyGQlYobE1kGJ04OpRc9pmYmNvC6EKnFmEmtHG3CzFl
q8zyWMc4ybY5VForrm7UDLRkEL4UifyWyYxAX7+zhSCvztLbIfcEZh5HVPyVSUcaLbbS6g9e574A
mj2bvdyv7CbK0sc+i/V9i7OmlwrxQcYruaA2Gsr9U5Skdx7u83JRHBiMxKvuJktBxYAdGkx6utY+
0q1N5tYjjC8B6KEJtvOimwYUrPGky+Vt6I87rwfkgYWC1CdnAzKWBvMglb09qwe2U3Ly4/bQCtgO
dyQdebVH9eVElrpyZ0s3Ntti4D3EsZxjZdO1MS1RowEGpPwJ5PE4Td1ff01L15jtKXJWtzl8PI7M
o7tLS/p1ufjLyPNTi3zn+iUWDjpz6Vic+SJe1cy/Cqq7kdR3DWQVXJx/+/HZHlKIZqBIGrEXFpN1
kCSoBrpE/mqlfbZSxl36+2eJpRzlShNXXKJmuiRy1S3+p0an/ZNGmKGc/yZcrVi4ozppu5mAcNII
YzJ95dGoC/vrXBmGpbLrM0mbHWodbLj1IKoXCq82DWaqw8BlhwKOQAkJNnkcdXia2DSIMRalkX+q
06M8vvQg2zyBPBqMEGBaA9BDbcS7TLqLshe1fYkZjVUF7ZC0PRwGgKQqtVustQNzF4yvfgvRApPR
cQhPXYL/pRLYVXbsuxwgDticON9jVu8U1upxdPowvgimc2FaWECiLRT6h4DF7fo53SX7Zhfd56f1
pH8hrM11aF2FEnJ0EWqobl8x1OLf51K8U3WRk4Vav/Y1oI3rK3upbqbM4poAtSnNRe6G3aYONv/f
7A1sHP+sB8We/ErXjrML9nXqXJ+WDm7XCRZoDe+vd1vecIakDeLAhUFeLnKsp3y6pQuQv46vwQ0K
s5/BMzpy/oJ/PHbMBWxmIBcm82jZIciCi+xpP5iHxjq8vCgGRubXH+jSXc5lapXfeprZ8z2oUMlT
Ob1UUvmkafK9wugkjBR/6jr0Fz23Ejh70WvVTBABeZuOxTbLhG2lD/fst4dJaA0YRASJV+EVruNl
HnvuJHwAh62U2Xvoqd9KxQ9X9oGF73gue9MDPy/8nI4Zw9NbF0LJ0I2P15/JQvifa9xIP8oWN/yM
Z80kTidmm0xmxopdUkgZ97l+kYUAOhe6uZJctX3P32+q0KUxhU68nwakjOu/vpR+zzVuBZ5+vhok
8UfnlYLEVng0tj0uhskutaXv16+y9A6mf/90Ls7HMWkqifnaUNmW2CjhH70SphciijxLlFIx0KHC
8ZlntYV/Tg1cK4KamVd3XuTuK6ix/3YH8n/voG31ISt4w7hBk6UDK5rAF9d/eukWZolKwsxfBmRv
aumqu1p8r7PXpAgpGZ2s7vn6JZbW0CxPsVo3MES+rYOi3ujuQepeUvP1+k8vfANzSVc4mrWFnxH1
e8GCoRLsS6F79wPma+SCOcbrF/mo332xN32UUD8toLjptXHAJ/aglkyet6o99v6h6xgqtoxjlxXx
RuNclVSpIw/uqS/vknNgoZvUTlKmZlsTaoqbd47YuyoQsgIL9VjBPH2CVwjBXmc6J0tDbG0FifEu
8ccoCu9trWC12VxGfaAeL8DE9kP/4qf1XaXI+1j1SMdAOaaRgF4vzYGqijcV6BFIH5rsYEy+N3rt
UhTdQej6XdtVYFWMePLqRx6lJk5vRY9QYW6snnMYc4kTa7rZAJQ41pB0264oHE73a0elhRUw169l
0ugWMMxZv4GFNwx253jba8masG9pFUz//un9lNoIK01lTASEri3AECib14IyW1J4K3nw0hWmG/t0
hR7v194zApxux7OHBz5kAATz+9hI99fX2NJhcq40k3rBDbqkzw6uiRGY1ncvTcMyFoVsV+clU4/G
z0Rvfo6Nd5OpcNW19AWU3a2h1IfCKH4XpWaLuur4Svo3Enlx7QjQtwueW68DBFndqx3nbAnXXLEa
z3rDEDo9+AY/oo4SQK5nJ6P8O9Yi/A7rz/VbWnrps+AIZUtk7UFmL7BqncbUHS1YeR1LPz2Lhx49
OqOuyQYqpYKIrmzNsoP1La988Or0O1998LOgqHtmH2P/P+HKqn2rlre5pDlR6Z9MseVb7c6C6Dtq
am0qqE2ISuFu9XYLCIfD57AJU6bj9VZ8M+EF3vpSYXeutnMbiPQay14D01OH7qtS4GhlycUjkBIF
oT8MdGMMX6sp3+ZjxBkxdH+7ig76sdu3PgUbb4SqFV8MEPLMiN6FHpWjsG43pczguQg04PqLW9qV
P3q0n1a7MAq+mIUF7fdDs536yhw8DuNJwTx6PRuXPkw6vnjKc+Wc3LdpoiUdS75NmT3WqEAVRpBt
RKY9N4NYnsH2vFVM37vAEjZjhkdXBpUldjsAK3X8u00wHJdL69gCFB9hrcN5q+DLy7tRQ3SueAOg
MzeBLB59j4Rmy5gx/Q8DJgZmtL9qU6BG4L1KBvPOeVmIIHbx+q8jhjCl0LfruCycuBP+ap35E8Ay
JTZRPMqpzOboDbdKB8S3TMB8jVqJtxXUu01S+s9CrzySqn7DQ/oJ/ttFjYZzUlQ3cuV997L8ybTC
s6Ihq4ol7R4yBUM2GBUgx/Fv1cH8JqRA1aQR0vy96jvjrTLiMd2qw69QqbZqOu45dG7hH5WboFF3
cQ78x2j2uq/grZyF51HLdkHc3sMtI9hb7inX6dzkzPwrPkqADxyTt+/i1saImSdpvFjUCqI4+CN1
1u+MSSOzUO8kQ2k3Vs8N9D6y+lJ4BA9qA99xaArfZDoNIgGJPSzRWExOTdb86YySp6b8UTEsEofh
nPf63qXT1KiwKcQq+Q0d+cmspUvY53cZUFyxiY7qwNRY7hVvdQ1xpNZfQyknNNW3OIlJGGtT6wlc
lAMaNpWGd9Z99yT5YCx1r3O6eNy1fbMdzb6mjPqPg3rirCQhlVIrsJFkh6RiNeolWMwsbEeIzQlg
ach317+wD5+Fr5b+lI19+sIMQ9Vk0aMDkarg2xCziPccFPYcbmzQQruh7G01HhwjwYuuHh2jCLaD
+jPUd31yNMKzhN2EF2EbUxFWOSpHDyDP1SpxxLr9dv1PXDrC/o9KMgbq1YwZY0nO1LcKKDhe3Gdl
L9nyRv2meadg7UoffZevnsZsd63VlGJZqXKCbNpkG6n+OZ48JJlQfpXM6NyV8XPUkldX0YseUMyI
db3dwP/C4WFQjoPEIkmVLN40lbU1G+EuZFJrQ7sF9yFR/I20DmBX7HubxgX23kiZSCAutgJ8KIER
RbI5BUq1rz4B/jjnEsQNqXW3tJu+j7112yGBwZyz3hqyCukvPLVFfxtT3Q70/l6zihdTpKCtieqP
Eq5W0Cn+tggMvh+BGj0cTH56oHjqet4mMKnz+pW4UcPqKDbaTrAQE1qmCje++5aCyVI1CESClg+b
IfXv48H9K1bim1cVd4wj3/UVui5LGF7SPuH/br50uuzwuJ4kAei4ZV1Qrm26WqMAXoZPqWscSv5f
NgCO99JEuTFkPzoNsZBmakehrx8ixe/ssO9vFRmRg6+0fwS9PdVtiVt7x0TlkCYX+FHYN4XaQ98w
lFenhNzKrA0bcQ5ghr4hkwx3qH1qm2G5X6Ia7IN8uDNd95m4+pq7eMB2Rdbe9JBzNkIsvLh9OR4l
JDm1XJ3kWjjqQxltxpYRaEs+mAlFZqV3LA/4c63vzNyH0wkroSvxDZSf5UKlkD/AZS2fgA/8dYfm
FqPfbdUUp043gm1olOMWtMYftw5lp1aa0vYF4EaRm25CCXpXYtVglYRXCCl/4kp2mr522oikscsj
a6OmHdtIn9+G0iiu1GkX2o1zjUHXmuRYIdY34bG/iU71YepkMSq58vNfH2+VubSgtBo90kIOoWXl
/i1iAGZi66789td5rzKXEVi91lFsGbIDhbJa+xGM/kHz/sZVu5L2LugiOC/9NxCqXcQ8L/s7xEW+
i6iuLrDjLnqJPsvIfzGS9CdOhFt2sUMqN0+SKG17ZJ1BHoNlqneVoTptNa4krF/frCrO6gSVpFnA
8jhlt/qj3942kkYLTt500stKSF1IK+eyajUpMfebQurU+8VAcGt+9/Z873skZS9rs0MLubE4y40t
QxADxctBp1gWNTH83dJfeh+t5IZfLzZ1rsSBkt0OWsyCKAFSAk2/MbXiceXxfP3bylwaLsit6A4i
j6fahs8A9bZy92w6lTM4E691I2ageO210cavP0plLiWxxAF81Qg/Qd17BwV1BDvb5LS+srCXfn6+
lmhrNKPGW/j4+XN90Pj58LT284vfzexw5ave2LJPMGq0w8Ddjnc93eue88qGWqDjAYXeZDsmwM3t
9Zfz9apS5hgbtdVDzdcp8rZjuZFS3xF0c5NhmPhvPz87cDWctxJFlqn+Z6Kjqec43numu7Jml/72
Wf2pypTQq32O1rJ7b0kvbf1oVSsm0gs/PVeO9JKYxkNLDdYXIicu2wczVx8lsd5dfywfBZL/zYyU
uXAkGPGHzCOP4r5Cph+HWGX1cbzxvOSm6oVtKNLDKNHDWNO/lsbwawjwUQqpEiXFQ4tlKUo8q9l7
Km31Cue963/WlA1/9VfNgnbpcZqC4MniQ40gd+YOZyUcT9yWgyuRusvxdSurlXGghagw15wIArl3
b5AcGmRpenAum5V483W4V+ZSklbxQtWUaJwIY3RXAFfcTErvJBAPiismK5n+QhyY60gGo2raQh6p
nw/Ac7TKeBj9/EXrkMxL0bdUbpFVZie1jF+uv5qPetFX72YWGLKs9ws1phamPaGe3or9ZoIstDaq
7eLYX/yH2F71+Vxa/fJ/N2+9MGItmuRZnd1s3ZP4EjE49T09859v03Rb4ACw67KVz3jx1mZBIukT
sYxLUJmTZ7eY7wBkCOMGCaWt7sq9ku38aIOV6crllm5uFjUk0+2BUyMPQPW+CcMc1be0l7N+ZVl/
9Oe+eFHz0Xo1873InEYDdfEBc31bC43zaLjbSo5uQYg/WIqxaZlfgCGcSY0ddU9h+OxWb153Nwi1
LQbtLjObgzIW+6hEUTyGOzDI08jfwZcffO9viYtFJuRO6yaMs+nkMmikAm0lNC0YuSjzgf2xLbQU
qOm0W0/nw2Lfn/+PuS9bkhXXsvyVsvtOFiAQ0Fa3HgCfhxg85hcsRgmQGCQQgq/v5dm3um6e7uys
emuzNDt5ToR7eICQ9t5rwg1hewIgZDNtytVV3dqI1M3lGhtkdLtUq//3Gv+THeFX0j4U0W7MCGoQ
NtRIPEa++vxXXe+fPK7Rda/4574cOjJYAYCivKhq5bnxk3bASYakHix4NEdj6jIrswCpPn+xlf7Z
D7yuvn/6gfhFqhYjD/QG8i5yYeYGe/io3VTxHQVYIh5m8hcn1Z/08+RX5j1oULSry2spf1O/X0se
pAIsKXmb18ALDsCU/gqs+pMH51ci/jQTAWtGtDslwG/uZ2JGvmxn/2JD/ZNd+1dvni7C2FCWMIWx
TZyFsJroMQnVpVwntPiL6fL1GPu/PZm/7DMcQmC6aOBVGpYC/AJbJViZ3feIL7PjXyV6/dlF+mV3
MYObuLIqgByad6/ZdQ4Iu3/xePzJ+Jb86sjj+SLUxgGpakKgBarc01ANQ76M8YaLZdvLZO/E4VFX
BJLJm9pzXlQkLr8/mv/6af8H+25v/9dV0v/+b/j7Z9vNCl5Nwy9//fdT+alaDceFf7u+7H9/2x9f
9O833XdzGdT393B67379zj+8EO//j5+fvw/vf/jLqhnKYb4bv9V8/61HMfz+Q/BJr9/5X/3iv3z/
/i4Pc/f99799tmODnOz7b1a2zd/+8aXd19//5l+dk/71n9//H188v0u87tQ2w3fzjcT1/+NF3+96
wOvd30iMHcP1aODFwZXqPn1fv+DFv2HoR0PXjVwvca+ku6ZVA//73wLyWxi4NAKlHy9y6RUl1+34
+5e832J4OUFu7xGPBBEUfv/x0f5wk/7zpv1LM8rbFt4ZGj8y+h2x/s81H/leTEiQYOYd4JNE/q9r
pxjMJEqk9GVjXV0c3R6hTDi4jck799nYEInM9OQ5IDAW9KkJRpjLdXeJCDNHrkv4lKaGdqeeXAPs
ffemC5Mgq3q3zcoA3hkuICsMOUNKGvjIYvuOuZPW42NcO3CgNJB4Cad8jrlZjYEzpKytHodxRoj8
wMFAnJvz4vTwP1mCy+gZWHv0OBb9xB2vVkeHVnaPvSA7CWJpyyMkMsnqZZCQQozGzaewvqWNhecl
6KQJhAtTAeXt5CbHeoHOQZZIcqLtOxLiISdGcmOMVHik4PAsTMALKeP2tdGvtqwhwlmq1Nc9UtrK
Yh8zOaV9Hb8WxfgeKH2ojXqhprkgOKgq5SscER9aP4GwYjL9AaMZBv+jyrxisgmEo59z1pvyWNEW
StpQYOxZymc2NMUTmGUGDpCjvfG4Dde9xGAE3p/dtuiay+x1BcjiD7ys3+Dm8AhX8nSo1StLGBxe
HHfMgwkXkwbOZukfQOx1wJJNKKyOMOXSlQcvIf9xtlAsWXhfpAY5jjcCM3U3IbtiTPp08QoQgZFm
mYaOqbKxxUHhm/h1HpJuPSbFvdctNl3IE6EfEa1sHgWQ3fZhlyGLfcCNCRBIz8Ed9cp7B98Fz5+0
tCF0bXULn5zFjeDS084pkqg9GzuZnIv7cInewZrM3VCfeAxYhAX1uokTiFCktesybHJ4mNF8KMQn
X55pKd2M9bdl3UnE13tdNtT2i0zFQQ9LnVYi3Ggajmu/LAP8hl4CQ/CbCp7QuQi+F8eTq0UWz1YP
p4bbtZYj1OS8XgVkeUko+NGwFcpm8SwRaIo3bXctq9mOBz9wiEj2cd3C7synGR/8FXOhNBuj5D2i
EoH1ENOw4gn0WQU8dvjqPHKTDKAhT7ApC5Liy4D6m8KgR2RuPTz2FkbvZWtSIzqW96R5WbSPU9M+
QCyQRTQ517Z/VhopRa7c8nk5JbZ4J4LA22d5pEF3Siqvh8NSW6VV4IKcNx7GBg5bevZ3kFMeukCB
DchuiDBzVlDv00Bdg8DkV9gr9qnoFsBi07Rmmp3UEB4gvXiJ/RJ4VCvfA3rqE4N+AVG8OcOsLXVR
b18/jBHLpePVPsANgki85zCkimw20zeX+7eqxtWE7IVshy7+mLD+V8PoP1dDjBeLVZdMB69eT3Px
Zb1kXQZojOoSNkFNa7/jwAVX8XHp42PR916WcNC62/EQwKBeLXf+CAstPDtW+s+kHsa0Ll6V7/yw
65uUvU4tF9BoT49V1O9at8jDasK4t4alS0PprUfbYbX4WNi6pl/1/KkDRHuVg7440pxRRl7qGb+G
v7x7BpdqtpdggIwGe/E+EAWCRZ5x8QbUA0MPL9hWmJ1no4/ErVbwqXuXDbiajvLfNWciTzqorSal
4FoWPXS8yLwr2FcnWONcevtQtPjt9I2x0TNtD27SnuR4TAAWu76zD127hkwfkmF4U4XFKoKxlgek
1CKqL07YOajP7dxvOjJthQhWPWPrYIFmNao2M2ErhwQQe2nwM03qxOA6LvAjYgt+es78GQ36rU9n
YMfsEXjFqivNUc8yDZwi8x0LOLXZAczOfESFFWtphyMe6y0n7t4uIcyb5tybwKQNwSo1YR4qvoJd
4WZaSrgx3lVLkwUG8hbnxgNcQ16DYN7WjdpEowa/Gqg5hVHZi4UIYebubQ93lSbc+GOr0nCCnoCB
w9AseVMm+7aIt8b1b1yzC2K7Laprqm57qAxdg/OyDTrsb7ArurrYXa/J2I0p4zSHrQYcZmEoBdJL
MRaw8FKb69tFCVmxseng8tnsFwLEowpuRq0OoxMexQKDLHijGoS6JOanqA7w+AOb67ZjfAWO+j0e
87wKp6vvxG5uWygyox0yy5BlANcys+dhgzXgblU1rVSNA6Rj64WL369WEdud7L3N9U/j8Pexnc4O
Ww36xfTu4Wrn5sJB0K2DTMI43WnKjaXFxYKTzka6QTzZ1FTHugdqgOtagatrIdi4Xuc5mVZ2DHNP
h3kcgOKjiszl8CHkN62NAKtH267tbuiQRGnt+YceCoF47j55K1ga1e1tFbEzb7xDQJKNqhCn6Xwt
djPR4tSHU5vOjjix+sVF1ciVApvoWfk4IOOwW4C5jo8tES9kmh6JGN6uf1d1+yJAtHRcclNQ8ty1
zgV3JQsVydUgT4OVt4Gtb2uX3Q9a3irRHxKd4YQ8tjE9s5E/LJRn+qrM6uA+3yTnzif7hDBsMuJW
GXcv4Z7LeXNrrXmcY/ZQYxMVwIvaYdiAcfLql/i+xTw6kX/rLfzI4FmraXtaYCQDlrTcjSHstLxn
1ytOvv1QFEtsgMCx1G/DLD6SYsiv8gbmsTvQpvzqpWmcOwi2osjcj9S7Ej8g5LD3BO/hmOJCepnp
2jmHn+XMVsuoN56dM3DZ4TCo865BhgcYuWMAj0G1qgJIu3SQgROwSzqI55dpTViCPm86zXIfxNXG
1+O9ISUUQHikFbLBA7GJY3fTdOVd1SX7pTL3CwuwibKnhDUrOkyrBH7zheeugro9SDWt4JGSGb5u
cevdpfl2X+OuvhdVfG66aEf7+T0IpnsxnEsYmzg1f/YD+qo0XMKm0r2V7gvv8qEeDr3TnKJ+yFiY
tyfWzXsc1fcyss9zXN1dnxnqaRhjBN8Flp1kSAxxvdueWPTOy6GG0JRcAOzj6nunOPI/RG9/JuCF
RbUcu255Anv9uU7EXgbjmwi8WwS4JMw5TqQ5lS0ITCQkq6LUx6QdoDzQGZ/mTaTnrerYKoDsQxl9
rhb3pZ1Atnv3h82wnAp4ltRMAwvlqYRNXY+MWFyUYXbu524+KXfZB328EaxlKG1sxmAP2UfNCc4l
cGUs2Y0NxqeorjFQN/anFsVbLz5iYtbKy2LvYPmcuVDhIzX4op3qjrnLS7cUu8kHKwEFzM6J0HTx
rRJzNiqYqFm2qQFaDtzB74RnrjDwn6bVBBNqsl2C8b5Ef1z1cJ+0DIMGFhCkGaAaIBK8CyeqP/ru
EUwHUDuaPaXTDbbxBUMIP0TZEfkrsCNeGIdjpe5gn01WutNHXdwH8p1M2su5Pz56qrwvx/p2VhQ5
xJjPwDQuuBrNae+AJNBDnSiYiMbnealvJ0QkOMMFx9jx6r/A+/gcB7jdTtro8IID8FFo57Gl5jGw
eCiaAbvLj+bO5erCOQtnq3h0BM0QsHRxEQzVdmR3tGMZ9cE7X+ILT+ZnP65uRyh6A76Au4CSrZK3
dsLeAYVUPcOYZqqrrNGNQjDEJ5oVd1f2/vtUooQMh45mC8Sh6VxvPP3gFxE4frJg4Gi0mWL8KOiC
r8V3ClSatBmjI2xJT3q8m0YwZ/kXIkiaVTtHFEKNDn6kdbBuCxzDug/XA6R3MDOZDwMpdp6OTmqy
uFLLLhT0VLhq27Dwzi3wXW1LRQblB9xNu3sbgvBlud+neAJtyr1sruCaiJrbxRJoeJaUC1D43t/P
CWodxyJrMILVG4swF+nhIMmR6A3jwTJ3VOykyWARCtkfISKvsoTCHhT7ebRWc5GasD+isJ6OzRWa
Lzq75KQjXu5iKammzkzXHIsiPHptafJ2urJUwxuwa17HkN1rOZM0rIYCfKlHO3ORogVNrpLaVcSS
AgF3QKrC6RGRJifZ4REZGnlu2pjjnKHxOuTI/KtAxZFqhZ4frt9OoY4QnIM0UJ7tIrt1HAi5Djx1
aLyoydB4rUyEA3lA5huyfkKGpsK8F+C2lAQ1uktR5wxgwnoQ3g48HqF1pytI2FZuoz91GG6ICTZL
UTXnocbDys34qhYapIuvlk2C21y58byN21iki9u/J5NAWQGGClgKcQqaE5earCwOdWTG8q0btWsL
O82sHHuTLXjaxIcPxfkKRq3e2oxgtwWZ8fsnRBT8eIZ/u4Vb5RF1Uj9ORmx8E9qhECPMqHYxU10E
mBu+PNYDa46VUt5qirFLVcuy5K3toOUdfsqgFwhe6JebKXGhKK8am04m8jZdZ/k6iliL+wsUOJr0
rrLUbpUFCQ5NSbmdegmvY29uUZ9jpB0X6HNlH9C1DscMOXRjrmzn3wQz6KgqlKuokKhnImSuLGAC
B61JVnDlKQ898R+EofCpxO+aq7Zfub2ZjqV3T7u+fmx1hfqZWgMveo1YsMpTGKnP9Xp2yHilHFXp
XICOgsgoN8OuPWQy+XA6LEVC6Hehx4OItd7HmmIOL0mMpV516DqxFp1moqsQ5UAqYCWcVWy+a2EV
nDMIK1LBSpuDMIIUpXqHm1Cs3Qm65BKPjRfVAvLoAsrotv5iE+gxoZ3T2FuGXT3H/Xas413v13B/
9u4S6do8hL41Z0mCfslDo1ezxysuuiLGSeUkCeYDCZpHHxS/eCjwNLrDxqVsyNARktuK84wTp9wO
YQAmldrV/oKuChuQTG5qyyQ2XFOlMW30Jog2jYx1NsrKT/XUvI8GnNmlnuBZG0y49wIxNaY7oa78
gdGqV3hdClWMeVZj9EQ78m1Mxd/B6RNxkex4AYbXgJhdcJXQoPYeTvvIIiIefIh5I5LyG3vqfIO7
0aD1Sdb9uKNjFe/VTKO9UsiD/v3/EL037jxYcXo6LnH7XbA0isZc5kCnA7gLGWjlxdE4mAZAYwoi
4tzcEgIj16DFGJtc5yqwfDZPYaPg+tn5WCRwfOa6NpdK3FIZ+zus4xn0pPajEzK8RMk5dAvkoEmc
Y7T+dNq4fWLaIoBZ3XCszb2xATa02Q3vy1b1aSyZe1MnUPX1Celh3x5W95hoLcDDaFrORB01b6t8
Ht1PtkiaOwiEGlpfbmXbqCvpPTnMC0cgTBCsl5aTEwzfp3t0XPtZyWLn+P2yhsfri00Cua1Y/+iU
Y3cX+98LbDXu8NZwL8aesR3sBHASkZ47SnrEbDT3nD9PfkfB4eafTSKS1zD0nshg7Tfwukyb5YmS
ajcvYFZRzpBYLDg6lGLfwGLPJf6h5EBbZuCeutVvFIdDWzqo0je9K954J79R66RuLd+0FE9dUO7x
eK8RCLxp/UFndQIhQQAfFHW1fxSn2pjTzFUFCVK4jRqY7neRRkRWTCXI5jp50PAeznrJ1jLqUB+E
8Zw5k+5Tvw23rcIbuBU4o3uGjiGlxdxsYAH7WUTOvqTdfVLpb2+BabEbtPjZo8g7CRqYZYymhYKU
JEVss0gJOMiZRsk5roycj2GCp2bBlpKNPF5PS7Klbz3AXtGWP07SvsWWPOvlVEIGKMxXIsov1akX
HBzgqYY7FkS7XomLsFszF29zAaN0D8MkT2Lu4MwM7+qzh2KxN07RHPkijqwauzxspwcH44XMDsgh
EvDRNt58AvT3IUN/44fLqmyT666yoWtSnjCMWhUNoMfQfe71RjjVj4rJOUBmK5m8vdOMX2OA+LwK
IasOWMVewe6xm0CFL95YZd200DEWL2YiieI/kyA6xaF6V8J76fonKfx0HNi9EHdBW35QgvINdc9J
FTXExb0HrwY841ld0nMRiaMONaqlzRKmxM5rid4zdDHr7D66Dt8VNeoFkR+xpx4ntzkOY/SAQcwl
caL15CH/cUgQTHUjJzw1SRUC6Vfsp4jRNVfVZwvRsqBNnwbL8hQi7i5rSqyeVryJdtj6Ei4zHL58
dTUPK6b4B6zsd6VGI8yK+o3ZKW9j/+wt+BRtE4mMFzOUUHIn3Vbnifsoegx2liZe6QXXpJGiy1Rj
HhwXIgrX7whqY87BtPJTZmdYAi6KZ2Xfb1QEIqDroSoOxGUZwcR2ywsvo8fZ8LxXI4oa3IyppOlU
iQ8iitX1N42SBhJ5BWBFvUxCwZwu+fJm+ipx87O6cfZjFKBjx6DTjx+scvYGl2rs8XTELV1HLUZ7
rfnwuHNARN628swdzAkWeNowEAhp78AeHBMpLeURI4JPuH+7aB/5xzSFK+HPPxG+w0y4Nk1I16Xm
u9YDfxT/Hy8WHXiVRTezZet+hikivXNjiY0HBgd8aHhahiEUiA06ufg9j/V0gg/5ULosHTpUimN1
P8FRN0zAR4R2pxnJXRHS89CofT3G8CAP0tIt+9Tis0KKfkbiEijv9V2NlBZvgMuTfCB4nuN4Sceg
zWJ80CYo9obgJ09I7BlCfOoC84606wxc99hDBV/sdjr1MQJMWhnuqtKCG+/xLW+USSPMgxNJd7rB
SkWIPZr1CIEtz8MgL0UgMO62N4vqX5iLVdY48tK25K5uYdZZDNdZf5xcRoaLAwdRkQ1u9KAqNCcW
qhfMeOl29mAM3gAVs/h8YHzvaooerIVkN7YfUYn6YQCPu+vwmhJK28wEnzBfglUgLnvYpP0cr52g
ORIPeohC9dng4VrRPnfKGsgxWqmZ+5gK2fCsuuFl1vUPhbhnRUjzZF1xg3napirS2N9PXv3jR2M+
OebU48JrLn7IcHVRoknuFtVugJv+1SH8CIvfLbIAgtxLvuEEDwigb26jmH/oD9m6QDYcNIzJnjvl
B7PxuSRiFQzLk+cj+GNMjfJf3SpatzgchsTZMyfZ92PzVjL/joDbyzCp60Os0xlUWK2xuxJuTocW
tnborcleQDoPx/5V1VxvaDjDgX+A9FgcIfA7j0VzUX5wh/PwkrB4N47jWiATqVmwp7ntO0ikqcKa
tgtglmroXwp3LDfg0X/8tA7O8gVNQeDs59q/k1jMwnVAW25w7Zn27+KA2tSD3yFUDK9R/NQ/e02y
k4gyTicoMHKUKwIYQvkFrdvGQGhuQREWBTuouXuplukpUNHZwiJPF+jTbRyhTSHt7dWynJbTU4SB
Qg9u8vViDBiEWqgPlOTAAyrYEmBNr9SwXBY45QcjgU44wiGCR7wprtrcT3ON35mtOBIoaUaLVI2o
BGYp96WB8C0syw9MeSVBvxKR6cnwTwr20TrS2IzJRB8KOR0KT++uHrQYnHH4pkMgD8Z2hSrRHJ2H
eQ7O7dReDKfrXkN5UdLNO4OdKRfBtscoIq6Xp7YVK1LQ3XXJtj77mBdEZSQ4Lm1osniesq6Pzh1B
iCCLH0oVbK7Hdwn+U1CGW5Bk77DHox6IsWM6ZieTMQ9Ze+tJDG6h40en1dzOnGxgYHiik+RpoLDP
IyjjGeUwnkmqIcPTL7YnXw3EyY7ssXqR6WAaxIH7y61xkGthJPJZLfxRmwEuICwvLFZA04fb0MEH
DeEGiWK0LFc15ohpgPkOJllosLwVlv6Nw9waRr31UVX0gVZsSiGGj1A8cYMKpMnYcqU/Wy23GskC
IUIPbo3ZwhS/hbtGN2XO0rj5WJNcJ5jqGDybMKeZeD5BErNCVfb930eQH1qJ/34Fhf8AJv/XQObN
d3uFZ/Wvb/X/Jb4MusGf48uXb/VRvv8RW8YL/oEtk9+u6HGSeKEHJi7sc/4JXI692Lt+JYq8IL76
TPwHukx/8xLPh0V8gHQNH9D0f6LL/m8+AVCbxDRBKsx/E10GE/2PpI0rugzOjB8joiZxXXyWX+g1
I5bt0gHXyaLkNAb+kAWjjygxjNYUokPyARDoGEFk7su6yzskh6gK3amEwdgyLrnfOvPagfY2lX4D
q2mroK9QX2zuERpZEgR2ePBUuuZYLC1KY17S53hGLs1SMbCsYvBeJm0yDMRo7fir5BgndNP7xu7K
DklpDM1+QmqULaBSOopeEhguZjGSzRsJP+VlWJxMDyqXAfZfXr8tVkADuqCQpTEU66z4DofqMXTN
uEIk8Rbq/Am1nm3zpohPsooXtNnuBiYd58LWCLbx5q9pRJ3aw7Qmta66T2Qks3EooF2GVhLSSUSc
mPoBqMKCnIcgxD91HY6DBrtq4e9inH2UJsijDjsPaHR0CCgBKLV1VB9AkQHPBy+isHKEDgQyOMKx
XUhkmrARyhe7xfpZ1aA/l9pJVqH0FPr877brb5QTRdvZLzUEHapcxQ1/K8JKIpuIltkyWpuPHRzZ
mglhqnXAjpoWGCvSaQSih7TYYum/VY0q2EvGbTkYsQHSQzUCQLrqObFPTumdNasOyTx9IaMGqIuo
3wtHQX9R0zdMa2TaBuCtwkBnv2AEDSDR/5GmQOkrh5UdhhDRTMUZgk8P4R9JJqnqMrGQtwlzyDAe
UTnpMg1gK5B6EJvTLulQwtcYLpt+LdHH9ggpTNWRs6nKYEVqUp5oeHfCNUpFKsgoYivy0rQrXxbv
kG3CSv8yQAeVEg2DYFpqSKWL0zjBmFCMaxbOpw5wkeduheFPowlQoIXVjkQMeTsQb5kGpTkGOisQ
yd5dvAMcruBnWdS7skCf7k/nTkoJhR9KdVGhdVheq8pAM+OhFTGNd57KH13So+sEb87gfEFetB2Y
WGEp9xnDqZbNyoegHDD7rg7LGUgqg52hxOHSa9SbJDwVTnwargTdIqcsweUboWqLevrutMvTjJCF
zGqcWtVUpChqznE5HWnD7powPkde/BKipEV7L29KGWR6Ci5cqTENCKy8o8Ls+sb8NB7fWWjI4w62
/L//yoEc7xUIU61nNsobzpREF+VFu8H/GZj8oPV804jwkdni2Bl9Q5x3CqH7xBDnCxPyZ8qnu9nu
wxGBw6G+j7zuU7FiwzByHitxCrpybfljADMiXDw4HPb3A2KnRnOUsCFL5YJMyaJRPkJk6QlozwOj
KE6Lsc84owiOEf5Lr9g9bjXoqhHtPvzrzFbEMNIkg/NJ4hKSKwCFnQvAGs7TIUaKpniLMX1NnUHD
R+0AlM7kg8a8D169GQqX91aT3TCPt2Xl7YiSBlPIdKDq3QGSHAbmFQMvLy3QL3XYkpKQ3natv0uc
ZdsVDG4Aw55eHauIOx65dO7UBNVhVEcH362hi2wyRaH542LG9J/LGZiZfZU9zS1D3Sf8EdI0W39s
MQFE0amHl7ISz0lcoDet/ZTaLm9NcCkFrIL0iJFWyWsUHHfKI3NKfDRrNvF3KvTRdWIZwufTPmOG
fjZu06Sjy57o3Hfw2ScfgEDWQgPuGHj90FMos2hbfS2I7h2qz1F2OycITomsz5EBUQY5lLdlr3JX
QQZGOb8fF2h34Ry/TZBrlI7Y+P0hemja5rmcwFCxdroJMsBKA6JE0o6i9Aqj+I0sBpWNBoLXxAA7
EE6pYJIctexUBnIPwsQBPpEYLIbConMhpwI9VUK9nR7HL/hOkJQZDMTqGQTyVmIVdKzInH7G5MV1
DpBm+StQVCA1FB8l5ZA7TqzEqBTti4rubPzBrv8oEv9FJ6i6ffI8gzeShvjxLqEchIDwGDndZrx+
hri0CEzEYzv0STYP3p2J4c/PynCFHZWABSPu+wi5yoaC6cLevKqesR2nEaQUGRWwCrOYpOZToFCp
fs4LkZj8TjZFv4qs4uXZdCDZoIlpUlI7QEqr/nleYC5mNZAUdHys9B/7wHlTy3PinISwXwWj0CBD
CI3BkLN4u6gfwdBp6HspUT8Xut+gaXtpY7RPYgEHwVQga5QQtJfgZc3vUzB7ecCDuxIbs28dJwVk
ik2nRYtmSfLMa8z+rSYiJyBbaHboovghnDHvb6vmq+Y8SQsk3KbAAo7TFGNnHui27sHPYteusSAY
yoxgCaORLDHJn/zUVEk+LskLHDB+JNAqhP0hbatA4v0iBTxu7voRqSkdJU8mnG+GQqMcDjGOoVFz
V1TOk6HDnNJkjFYTi2/nboKUG0rkZfGGdAgjsNJZ+doPwdUTKB7yln3Fzg6EJoAMfjnk49zc4eld
VT6Fd1KNsw0OYlswKq+DM1TdHjYIX9rHCLifXxU519c4pMC5qqEAJYkYqY3BuKuw5NeOZ2+rayPu
DjzM1FTnken3MB2fs7jqX0oNVqxIojff6y+egSQAw3+khzVZa+CMGCvMDDGJGSsgmi7BVg9qHloR
sUEMTggNe09XiB8Eb4PFB9eDQNKSZeWwsoF/I8Aa444uRm4+z5FXFXeI/itwcmYBw2Q6WY7ajwi2
N6fJg1UdWm89mxJt/ASyDo8z6dOzkQ6cv6z/A59/QCjds0U36TMgNoWgR8eP7htoXHO//BTwAs16
7a4tAqbWbJBklTjFh+sAC8FbJ3mIyiACnrQlZVHhAEUqRY3RbKx6byVhm0Nqda9Zj5pjHmeI4c0B
kRM244n33lrYUrN5y7sFVQH8daBvuZ6YBeaEYLgHanh2rACdDvNX5MNYdKFEbBy3gdEJ90lGJNIu
K9hYGqQOZki0Ah4xuvcVc9fgKbygHoLtXM+9VWPEHvI21HzKRlm8XBPwGkhJseXixAPy0k44B9HP
LQnO8eRaa1qkzTvCxXgsSBGBCWt6Nnw2rFngNnidmljAosVnoItvHPs7G3ur0XMMMsXEvC6BX/eL
3GMVw5GIbQPrlms0zThz+mROAW4mK08p51ApsfJ7l2xdBN1HLiThxYBNDNaumTJgSHCz0e78wTEb
dQT6Pvw0TLt3XQGPtnI2O+BH97MAQkfgFh0y10erx3LUkAekj4AjhLF6Wgt1Ga6eEzA0fwVKGAn+
U7MS0yFw2Zj8ZDy8iSroCRL7EF4XlyOERugif0NapTURWTtwBcY2pu5QVe+6BgKa2YZfFXxwYC90
qyUH6Ar5LTgMTnY9CZsKt8VzK7GVaKrnGvQ4uFZhZHFN+IplkDdEwBa3oZ8J9554KTZJFz7+T47O
aztSZImiX8RaePNaUFalUqnk9cKSa7wngeTrZ+e83TvqbjnIjDhxzg6e/GJjOCxzdNv2sfPLZ2LF
mOuyDHwkyLGxrL70Gupmg4i+8VFgp8akWGWZbZhm0zO4zisNFI9f1yRRgRCyuD+9kwYU8Gyc5DY9
5baxHap8vU+z+avV+Zr7ebwEQ2cdsEKxvK7Qnpduva0SUSBdJb19N2EHdap/edzeA9krd6bTgQEx
GN5O/SGnMDTYfc3OufHTizkuuXzxQYEUCHqTE4CZAwM0rt0qcdgcmJs5vAGmWbE+c+bahrWtE283
1XjIigFFuh6qNYL1aKscObOonH1Ins9G7VQP02JdNqULn29Ymp98jalfjKPb/8q48CNdUgCMGg+8
RI/rW6/aIYDVh2FiqDC2mDiTBptbzQw81Gc73zeJBZI0wOPLvJU7pABxlPc1C8o/8hY517eItQ8a
B8cwr5BCTBkBvej2RhY/x9Txu8oYIBTV2Z1TDBWuIt8Bj9JSEzblMVj6UyadPHSNTB2zlMypHZGT
4mlKUBxco/5bDJZmzNb9MgIIBUvy4yw49gz8sBzO3o0eVNvGFTvzVm0nKsQTctDBbOyEqyHyB9XZ
92x6xYLdfauV0kM64p+ROZQ2GhkO4jyhy4qLN5fNTwP4vx6AyzYw0U0olYbQ8qziqG2ddto6kv/P
ThK+QSQpg5B4ZjPytfjB1c0ch9Z+zZn7TVX7NzrDqZATEN5SfkDBsMPS0vaTXFf61VXfWsm8l73n
HIy6FpjQGty8W2cOiGo5/WHGfUvgvvZCtX0s0OgOjVy/NJ7zobuzv3Xq+gnXzmfbzxx6ZUoBMudP
cjCeV8YcG3eQWJ7hv1neuz5bBOJB0mwZI+wn00hP5nDwIO1uzXxtLkmKRS6/FXPePCFSPrp2MZxY
UwWdvGpZzIkfuK9lgGcAZoDWXLEacDQs4y+rprayTr2oG1mOY2L1XrhjoxZPfZibTPzd3MRdXMb0
PbiJ4sb3z56HKM8j7WKlXD6gEE2hK21vVyW4RWPVfbAib5PWnO0U3z5rKsWhSxO1ChO4idsYd3ml
YRbDcHeaffuhF81TvOAO9ZrmmEC+U9Hh/ZhbvNxorK4rmjuTMTt8ngy/8dJ9CWWnGyfthgyRY22i
f127+s5w8nOXBrR68b/A9LxTI2Hn+6XcOC1ahO7xYM6TYDt4kDR7e+7XTWXz7+IIYELlcyZrg3cU
Sbc1cUgdO5aVujxdYVv3Dfd2hDMdiLljkiTPEt57DiYXmxoEFssIdcdR5LCXNPjESo8TfWrqLdPu
kRGocOS202cm2bxq4QQHpFtWM+pijRfTxvlgY6CUU3GLS2dHjW9HnbHru8zfG5XVbhBhtdD3ccCn
Yr7XcmiIuU8f71qsCodENs3JEiEZs1R7se79Why8gtOlcIbnujLAqfVui+up+ScF7tvJDPJQ6zUW
0uJkEA4eJt2wDg3XcmgEk7vtUu01MXdthj0XamwbyszvNmPJ8Sy6u9nH2CfKAlsOXk0UXmwzUJEP
9LSCGTRHUuzJ31oF4FoNXRfLVlRO2QAPvWfwuTAZGvx22tVV8155dJa+Ycpt4xkICcBMtXGJOlao
OrJKtl6a4yXi6/IUJ8UB6lHQUoeOa5jhDrJ2E9HGahvI6O/9ggzN3zVTgGpB2lsht2VINBSHwppA
yQEkYnvoqowWvEOGZJAHEh900Jy0kaKTLQ2PS2H8zQKrQisXJtzZroiRU/Gqk2dILIjuor8bYutq
JuyF8N6rpf2nd7weVd3IbWuOkY0VdUBN2q0u64WrwP3ATYwp3jlV3asbTCQK4uquxxmF1tOAu1hK
YkMWD18Ldr3V8MiX6RdlWVPHy4akGr/ENv7JGZi25fwS2xY1dmkOEQbLq80Y539RYpyZCXVZve2Y
b9PqaIdatE8LC7yQjLYVNi6iCum2XF3c4OVih7PHp8wMPBCchzu3NU/rmD+affPnrWcPbAJHrR2y
JxjW8sScRsTF3SRACiFyBS2e2HL2kQc85pXj8Gpl0gytUhSRO5/SoPhL01mj7dBodXXv0IAFh8my
GjD2ki/dP09xvoTt2xjkKbdS8GIU4480SLWyA4O7P8Gjlw6fg/CTKJiZvDB/1BBhdHbRcWxnPGSO
FjkuNiF3xpa1PHL38sob8Zsw4eb0xo+O/9Mv8W0tuv5bBNh+LY2HgiKeM23edwbvdM+CAEwSBzfl
+GKegY8KT5qt8bc8xZyqc84q0dQfInD2U+UUUVX3fhiv8WfQNRG8lpvP0Nbq7A+reBxX+40inYRL
0v/Oef9ilHJg+pC9DM2mtxjoInL+ZdX47lETAuHNaWG6p1S4D5We/xtN/Xtmy7OjPnOW1j+mTA91
Xe4sjBgb00xwCxbznTU6P3ZiUimBT5cWO6AThuiU8nDKDkAIw7Zx9U3usHHW6+w9M48n38rf9J4V
9///OVnV371tvOuc7xvP93e1bnGiCYYMuUgOy0wRY5IIp/mx2W5Bw9Wwu3xTllgBrLzF6WYfkTuB
no0BE7GCONCUj2Gf8zgsct0OdtSmApQEYkpsRWvGMR8nXKzevKvzsaFeDARXJ2tLu9cuG/fNOnbb
lUQUG0zw3GWlscPd/pFJn25hcnDLv3XxoCIk/9uAHguzgGmvi123dhhbkm99dD9bx3qYOzxtgxho
5ucBamIbYn1i/ww0FSYgLEBHlbqrhh+9ZttgMyVsXneKn4zWQib+0zobT0GDk29iNwodbBbFOqrc
Ipw+Mqcy0vXVv/PzrR+bP4RsPruCe7THQ0Yojw6+FNnJkIhrtUwp4yAqmRhNsMJ8Dy7S4WK249bu
WsQB69yjsCQD0dqeq5+wiAOduT+2VXIZmr2OOrnOK6Melmerjzua/h3H/c6U4rkdse7r9d7vvGAj
FpWWEs6+mfIBEX6NqIKIpcf2v5nfg8NdH8wsKgFyxsCrekkH+6UaQQsGyKVhmw3vGsL+pm1Ia/Rz
89H7+Ycnv9ZxfhfOVhA9i3Sm+JssSxGvUaDn1H1u9Jy15L4BqM9FETRH9LKEq9PWd1lRB/RVPW95
GvwryZx0w3RKkCvApHBDpfwyJGY0c7G+u7QvQ9PgCJ7Mw2ysVkRVtUBh9IAFiUM8dzSnI4Nap68f
y3p5t3HqlmynRGYiimYE49GzRjNqanlymPGu1kCbFswOGZLqY7STnR/TY1u5FQ4WtbLUMKokevsw
9uO9UQkrwk9ajE62rbneWXcyhlNhwzQih4ID5OxzZ+1ckf7KIHslVsC8e/Q9bKmkcWjh06NDHgVh
GlupMdyxvNzax6WPjCw4cZqm32saL9y42ASldZIfFByaEi7aiWlBN2LVLt1HzErjyYit7byuCncH
mkricckXRKPWNUlBwWUIm1b/tBv3xWuEiCr2d/OKcMSbBX02vi9UueyB1QRUeMW9HpMVwV2LsbMA
BBXLOBxi47nyVanXxI/6xK9/jcVFLoUTNqDQsuHNxcC/FOgsJh6YkJ85bwBjU1YHheCYM8qlutn4
1FB0C3udhMjOZuuF1LSDP2gJldGFRbhwCdjtuuOBiphpr2yel8S6jGqT1YKwV6F1USaqneZwBw+e
/dAKB7eErJstTrq3ktxXGdtfJXu/NjYHFhm7/GM0yDZbGBOWVXsZHeYhrTWOYex7Fl/7TA2X5lux
1B9NpT8uAwQx18VMLQbcxXWNHdGyXpErOt8Wp1WwMQNGBIsuUkw8nj6FmTHme9HASDec7Klu7W9Z
2kHoYPzDFCBm9B2Q69nKtgK3d0ponAEAd+fPStg0XgwlmZqKXtFPvdA0WWKaL/huWlL+0dAtqCBp
E0l8a7CNYHU0zlLtpqR71Xu9j4qBn30cd8A7td+sS/ZwmahLR1QAM68jy5/ZdO+X1zEYvzMmax1D
rbREP5RpjYG4arAeCLdiNbl8k4Xb78px2KTOjAW1rBmlSObi2I5Cx2hPZlXBFes+skzcFzPWoziu
fKpyoHxoOxE6qx5ObvMba199cc123dQRCLHxbhq59VJ6QLWS2GSgZGOocWEY9P6a7az7wUcCYz/7
77p6FyxH0zHFjNJ1JSXQgtId0FpZvYVzMz3XqPS0l3q2MbWEiI0kneIqMqpgO4+VGJ8VY0Hm2hyf
GUugRVs851pwjbX5ZZ7d12LU1YytKpU2E2a1O9K45wsG132RWdWJc2VhY3pgg5s2xYippKUi7PIf
1qRs9PhjYEag9+mL5QSIYb31b4nHbyPWS56lJrKaNQZPx4mv+9wzKVnaUO+Cs+3WMVfa9GZT6lI6
2I9zxzelqccbOyxeQfIlnUZzBcxQEP9CKslH79h2PaZ+NEKbRSVhV2Y7A9e6bzHJiiXWla5rGIq2
w7ZKTzXANeyrNBB+ziJ7gMN1ZiRR0rebFQ/xydS0XSqCYDv1P0ErP4CZ5ZHWevjBc9TY3CTtYgdZ
1DjzcWrckUhvdeFo/me2hYZb5lOy3CfEO8alIkhcY5prRyfikjLCJBm+1nait6jEc9Glf8U6H1hd
9hF40N0omNNty75IDCIWFsIqPhfiUYr5o+2q9CB76ZEgU56CJN+0qWGcXFKTIA/91J7u8tk7QzT9
LGqR0LYU/KDcUds7JUWWH2SnjBUGTDQrNnpo1bKjUdw29lREeGENazyLyntKy7uaQxu3DKs+Zkxy
VOVd1FJMyQLYcCtZ7bXIj55lNxybxcBwM+C+Nc07O56fizUlG5zh4M/wPLQtL12v0JxO5X/nNnOP
YdbfuBHnbeHyybFDXKsW99q62odVy79ibjUor9W/Vfm1zNVA0Bl88mh6QobW6gi6yf7iyfRHDLTC
zcRnmZzg0XObZWMXCTcm2TzRsb2HLhk/3vwAvOfc1spIRSeMWmFK5HHzxlo2ko7s0MGPoW/S4cfV
gudeBFfc3og8TXE2GXO5BXCx5F5jW/JWMMvdsvHkflndV5amGGFM946xVN+uAEQ3nmOzitHiyXIo
bLthiLeigDJiuiMa4OpGhul/xmbx1okpu7Rt/5qn+sHFOBD6GfEVKo2PwjH+8BVfLGovbmLuNw8J
u8RfxFIb+smi7U7Omj4Ir3JP3I37OqULE9BvN2hWkwncq9CrLCxrJXfa29HqszAo8juorj1YZPJx
hUX4J/FXXoSu/K18/1OQf6iRDs2EIfZqnXE3E+0pRIU5ZfrE8j5MqHSj3fxhPGVPQIKwTO7VevQ8
d+ZJmvozfepmFFKAVV1uIkm/GwsfLCOIXeDZP2ltHVPfuYegFFvDFJmaQXWaqQkjwa/hPe9t3iWv
fLFqlKyhm/LPpAe6GOtOt1uEXe70PHlw8c2YdqxdliLbLpSJ21ZpXuYiq61LYoP4XnvMskDeOiPY
p7gJT43d7lz4Unc6kLtq5PX1V3PXmTaSYPHYxLX3iD1ZFuz00J2zs8qb5xrVnn61JMzgOOa3w4G/
y1M0rkS2/PAknfSgUbfMbl7uWHj+mwU1b48z+ydJysXJOm8DPdYP5bCc7cxWgAi3O6VTMu6nuLks
8XpJdBHQD05jFMQO+uTixYSqhuTbr7GZVp72Mfuww1MthXQ8dFHh5Z8uE8DOtcJsYbtxteTMaaaS
yb6cSZLQBm8JF5zccTgnde2fORk3kzPDxCOuhhUCMDq/LFC85rTFA5YQKKpN98XAKR70Q3ZrNdeF
EbApmydsVxiSWkaL/UKomYDcRiSskcOmNSXLgpqQGu02KQm6Tg5hvLy32mjOxQGib4Hk7liHetGJ
iTSosUJ42l2zmI9FNs2bQJQLMzzCDXxbZO7GIInShYJ+NnBz1eZ91s76dZqFw9nJKpjZFS+0+Stn
wNnCGYpwxWnOhsi9Tj4ehABCBz+SYfXNnclkKxJW/VVq9rCrxsiN7YwwoZtuE+u19F2Spr2487S5
2OfED7KZ68yvUIFddz0WTf5am4MbJoK2COszLOXSmyOTva6t689nLvhNOSqDiJA9ikzn3Rdj9uma
jsOIuyXF27tEc7vPusKgWOgUOo4D3Bw/aZ+u9Wb1WfiV5KTDHRNPTum+ZXq/Szxrv6ypd5zKkcFH
RZjFt2UAZ8RAg3Dk3kqwjnulFS60M/uAYPtGCWJJApC0m/bputJO2cO/gonZKpphLzIq1NGoXoxg
mNSGG1r5seaPV32JS4NfgrFg/jG7hQhKL97buo5qtuQ8eX6Tk7sqXoMOk6SptxcizHCI63dsUtyQ
PgNBd24R07pTZzhP7cCvAnDSP880q9CpvcOsz19jLQ+sCyHfGWAGSRr55/BvQo8mCmRoatDr6S3W
//IV8zwZEML0ZofkzoLeB7vvXgvq38gqvYMmVjB8i382M7UXCOgXVju+owH5bVf5/aHvSaV2lci3
mlP6iKhcZ5P3WvucuFpMxE7HBDkZmrGZgYAXw3lhSR0W7qA8xuNpGBeLCiTOnyrPOOuu9kAk7s+X
lTxOAXEFy+nfs3L+iV0tdLK4PJE0BZmzZYa6L1PE1mGZT7E7ko4YTq1J27QQITmOs7uvPEJHus9G
OtkzBO667pg3Yt0uGjenp5VmKNv6cVqyJKQaVNhzMhBGMWApHdwobWBjS86RsWTFe8a2qFcjnsdT
TBTAb/u30WW243DXb7IiuEiXwyCwHaopr4FvH3+Zrs9BMWsHEcwiqpfsux2D38Kv/mUO6ci+W58a
zdqVzvImqoUROG8VMXpG0hw30ayTGGL+pWUr4aSMRVsc29FkT0wA7WsDHP+usObrvDD+FKOD1Fqu
3yl9qt8gtKzJcO3mnHuoMPpIGxlZS79XL23MS8t+N9PnPxVLnWDKzZ2Nbq/ZebKqn7gDBdwbUxK5
vY9d1v+Ka+Orwu8aWqJpN/obTi65afdx0rXHpedHpKaVIikOvM9qmJme4p4h+mGdi93aWcyGM7XJ
aSazq8yyAzAWbsxLpXPxmPUY7wN9N3VkjjxiJuigxhelEcP3VSJLHBYT6nkgme17XvrRcwJ29KKM
bfOJsa1XR4RbdeJt0dgH70bzf9omZPc0guaAB2YFOl1Mh0GnJykSLUMy8I3zai0WanP/3DWOH+rM
yENzgS6JL9Q+OPFNYKpL+iVaBFtoErDR92bTRIuP874RlymxsfC4T16jH+Z+fm/mmgvPDH7Lvjhw
TR/WeMWg52TREssnURv/dKpEP84fJovhb9Jlj2XfvHQZ3l5LbcHOCnE/T8Z44GAi23HmlgSGZi1O
6JNwocfOXp20pXAtli2zfGb8lzwRvzLHPycD/kQbxEtU4WAOS22YN8gzHaMTo4AymgmpvM1md9Je
dULwR68ZT7lTNAxqK7kbaRDz3vjzBmgh0uwe3dbTqI5ilz5u2ebLeKpmJeVqI7j82PLIOxcUWat3
thT3RgY1Pz+6Y8LqOINRYndlokFzX6ti69m0FcqVlEoBRgeWQWGBoGBQmSc/rpl/trpMEE1rknQx
gbUEIWrCN34CcPGqL2LYmlPW3Zyc/Hxd/llBXX2DFL95tdB/nUYcvbL+GLijH0tqSSrnuT6T8VmS
RYdGkFyZI8Dgpuvg0fVoQIe2fR0z62gDQjMrHl+puSyVmutTn8j8q9PKx6WmYXdb4dGuDs2uW0ht
o9gx01+vY3mtAz25E133jVUtMkufzdw+ircr0z+AMMfM8PqLspfF1mdcrNOmWWmnoGx9+e3yVntG
AfRy9jcFpyk8l0In52+/JK6k2WhRdoaV9zdrff3IifzmTK22A7T8bBTsC5g4vI8xb+ASD8WDwsDk
I/JaL3uElzWWIZIIqX5jyxJ2E+0QYkeTiC8jpp9l1usHy15np2NdpcOdZ2sj71wFC0UI7RQPQ0fI
hDR4y5z2GDa9BT1kqq+AyZsIuUneraCSEdeKr8GbuLzs+DcjWirM7lWdZMCPpEqeGiqDOiflNxYA
lUydVUYVQXtXqNTqvMpNonKsWBFmlWvNCLj6Kukqibx6Kvua6SoFS7MgVS6WdUo2XifxMajMrFTp
WZMYbU+cFknipyZe2xCzHVTelhHGBhkV7BuiAinI+C5Q4HlCupiV1EyXKZ5QCd6BKG+lMr1YdfhB
kPKdVd43Ifg7EABeVRK4U5nghnAwU33OifyQqdQw8QIsSgSJS5Uo7t363nLmF5uoMT5EHnLCx3Cy
gs38fx65f7FVPrlXSeWRyHJDdFk6D7VKMusq00y9eRaEnDtqsJXQM7kkA8oKOehKJaJblY0WKiRN
QnVVqWlf5adnlaTOiFT7RKtjlbHWuNoiN0WGLVQCO0fAdYhkpyqbvRDS7lRa2ye2Par89qKS3AjC
PKTwWlTGu+wcOoh+kpta629dgeFFIO/4umFyJHuPIhkPpebd27N+xLu11QfvfiBUzu0i7wYC5D1x
81rlzjMC6KZLEr1WmXR8zPgjiKlP4tCLx5LoeoXkqOl4gRZC7QW/5o6QO5nOUHTMNuKY3cFt8rwU
e6lS8UEp+Fc0ou+ub39hBDWOo/2Tt2OPXZRQa068HnoWsp94MYndB8Tv1RcZu9XO9Ypr2Rpvlh0/
Ka6GxEXKhXts0/WxSdLndAxeJts/uzKBq8PdUKfPpf0vkOJgr+nNzuTLYqSvRLxeKmABi0YSYXlL
QAiUoARKkALx+ITccFwADcQAB3LAAxIAwQqIQMVItISphEc/0buHFGCBrq4Uky90hmRgVV99fOvB
G/goC1rfkmYIDin4A801twYKngSLIKuNAySB7v9EgpDL6SX2im9TsRRwAULCYUv1rDgLWUfLmoJe
AORwa6wDkKABfzB35v9klAFcA2X2swW+YQTj0IFzmNIDCT++V+pdRXtAADrS+b/3YCAWWzytXEvq
QGAgCbXIAxnRlt85AAnulH+uIkrMoCVcEBMYRBg6AJ3QyubORsEG74vvlDekA0+xgKkYwFW0YCtq
ha+QRweYhaK7CBxySwCLYO/237NzpyXWu9aKi92xIL5Nt5q94lNb98syhqmPyQ94hslxnCqaBhmy
e1/hNapNYRvXEugGcfmTC4SjIQETAOVgnQai3/LP88zv3jXuB2IeDhAPSmuAHi1gj0TnbwL6UJwZ
B/CHo5yagEAWP0eZXt5mACFaQ27unpW7LuiQFoTIAEokadkU8j6BF+kUZ8QAOBIDHkkBkBTjxSI9
hGHmq6LfK8CUeOBK1g+Sp381CBOR7haAJiVgE4sfCq/gFmjmzgF84gNAaQChSIAoEjBK1ganClCK
BzBlBZzSKecMweoxbrHdDrfGYDtBfOxGcb+23tkdp50TyENizsd4sUKMWyEuhW08PHoUUePiUWL2
+EzWU4qSWVf9PlNj6S+9CS7chFt9IvpKgKE10y/iaTw+hrvVHeKzvfGmSDTsqEVJX58cy98WpXHo
IEzlhnkdOu1Fc5HdmHzw8TffkW8+TZjGr1GRbQJ5DWQH4sl6M3gh1QuIV+1BmMPWNYtdGU8305Nv
dQEIB9aG+niAWSo+iZGAmNl9OA/CTh6Dur7WMr9N+fw6sKx5KpqjGYgnupGQAOQx8L1zbwxP+PFu
QJdeyjF+lAoeZl80yQQK42+tixet0N9AXNkk6/REv+o1BvlSjWncc7lkN5nyxcvpgo/rkjHJssSw
m3rIP1Z6S/vgopf+hzpG/MllmGFs1Fe/sHymzaBPpTd1kgQ+QSXYJ17ku+9ze0364nV2qlMCMs4P
h2V8Gf6tASYTGSa8GtTB5XyRzXUwCPxVW3+4sg6LJuZ+zpqoR3UCa7Bi2UFy6HdLJs86WLqxyK8L
Ec1Ok6f/TX159krc/Zoa4tIJ/6NHM/Pb4WjYvFOMINOr9sCWGciLkS/kTR1z6o8y23pmAvRiTdNL
hzWknJ170iO3DqARg5ubq2c3F8dYMiWv5KHnbL4YLifjmL0xQb6KybuUZfaaB/a93ZG3ExfFM5o8
NlZb2v/f2DCkN0uzX4yG+a92UV9PoH6eEzolVVk9gxesT9bEmGkuobY8lXF6tvKvVPanUQaXdMhe
rTy5VANnNJ/K4TvIXfAa7WVd83tFZnIWcYFK86R+Aerfr6zhXpv2rpXccBLd4UN7ma3lrcsyUCQS
U3X+bsnkdXHxGnPrfWauS15+flJPlDH594v3owhNNM23sbJBUxCzxmEfVBVV4HSj+af5wHXEw5eR
eM/Rqb14ITQpbrrP5xLuRX2stOND13/1osa7nL0CM38rm/VRfVOrnV1p3waz21tyfWTk+JwL8YRD
9+P/S0f3PkxzpoRlMJy+KjRT5nkfXZbenH7rWOIqRfNd98vJA0bTz+Y+9actHLwA9U9xtHSt+0xX
gTcZJM20q4KSyj19Vl+C2vznj+fJiD/UG8XP6mII422a5udS7PMpv5gGK4+6x8GanubeJvtK2M+Y
npgNwDXMDyLWgWo01/8fG316UU9v4ixkgLEvoOD6tnYXtOMTnp73dZ1uuaa/Yan5aFidvnjVtSvt
D+wa+yV3djyZXBCwy2T8YjYVvCbxou7J2a72Kp9Q8Ea2+fwIyfNZjNnNSf4mjmTbSl5Z98sCM+JF
/DUGn/9fr3WRPAt9vMx9dW80EMiyZL90xbdtFZ/9m7/2j/EuzuOXvvon4+mBQvdJwX/SeLiwru5a
OeKF4eFFmfsYbA2txJ4NNsqfnmAkvwMRvWq2e+7lgwiAcvXLjXa3YdCWLv+XIerL+v/XGOAGHYgk
WTjLcNby+flAEL/+/3W65kmbnpNV/00B8SIgUOd9qu/CHet3TuBH2z0FPkvRZs6yhFS0Xbybqf5W
8VD0i4vbW7yMIiYwst7NWGaCqByGF9szH3rOrU4NGAsZPC2+flelOwzuB7/nbwBp2VgurpF6p/Nh
r3mxk/RFXV6mqbqsrcVqjbEdfowqIRyfXF06KoZHyatVOTvBCZpY2m1Y6t2A16xhPxgryvpq2FfN
eu8FAAw0/b6DtuAEySEH+5ZTk3p07LkjzoWnPWOsOFZec8f44+wYgC6IYWfE9ru5eFQ3ex9UB9gO
Pymr5ZrM288u68w0TFOaYT/ETh8mbcUWXpVkGZvrXL/PufErSo06yeRYbJ8Xu/52+uW1sry/YZ4e
qvJh0YIbIVooKRZ54uk5NzltC//cWv7eblhYx9DCSG4OZAa3tqLY9Q4e0EgBWHrtlqP051OGs7KC
xYfhnPyZEbQHX4+8BclLwP3AXISPZR+P9nmq+AtYnbxaQg81w0hir8xiydnA6qRAsPmnvlqwFKHD
nb3cuE+a8SzzY++JPf7sB51B3lLu0iuXRHZBQD2UsTgT9jkD+9mOCNWjfpcBvYtTB4PqL8uYCApO
t9J5463PHroMaiKhJrwpvpuc7aS7G5MJIzQMP73b66Y8pphldGRJwJ44sl6TJDvPTRWi1F2U/S/2
TWbz8bMRM0A22YkGKBUtt+/+mKFSXjrRnFDC4PXU9ebUZSAU8Vu0ODybYtmpn7OqKLEl6kFyxtd+
ahRedgo4DuTJmSDBU3P4znceDDdXZDeRy0fCBlhe233gcKYxCJ/ah7Iurj4mRPJhDHNWXJ2QnvkF
BHt8EqHtYiSafhKeIjPnRBLTC6vjnywNW2QOpC4YlKHZRPUAaVZy3PDpivdKahW/DHJc7ChtF3k/
pUBPbRxiD95Hlni4p9u7DmlrcYM/e6hPDtqE6xh7iYDWEEgKgl/vrArXJE8YQPt7k+Ns0v/ywT8r
d+Xo7fPg3nSw5rjpcVyKsGRIiU8DKSGGW5DuzKHZauqr5L93ooLqCls+B3rSLiSZH0VVhKO3HJgE
hwZwUfXFJORECpMFsxLXkI9Rk+krvb5XoYwl845/NXR3xWTuVNY7k7AUV/9kafUhNdb7CfE2Hvwj
IalFhiBUt6YHX1ISCSpQZuJ0iAAgRsNDm09bP2MvTSwjmxFNHKsXly2Ji38CAtCHNtz+Yjo2lf5A
QOy0ztXR6tL9ILvIcCSMuPLI+krAkjsIJhscptuiM5krYjtkzR8o/94kl2ORVKrDWf/16cEdXqCJ
bykeubl/LSyuOAV4TrG6Arb0JVide/UT4H+peln9FqrERvzvo5FV7Yz0bsT2X7ViAMCh3weQU5rt
ogenbHV2qAoZgmh2m8DXaVa9p+v/qFPVqqWPVWF/5PEtx8o0NfbJg+W6PMTecsXZ/xEjmNNltZOO
z2bn6SwB4AlsgO0NyzNesjOM5OuEu6CFmFq0b2VXHvN82KunAEbBPedNTkToZ3aRahwTX44tHzHI
M6Sm5VGTUVdFRyS0De8YUHL+x9x57TiObVv2V+4PsEFvXukpHwofL0RYOpEiKfqv78E6t3Hz5ClU
ol8aDRSysioyQwqK3HvtteYcs7ham3XD69BgJnPsJZMRtQUN+1Hwx7gNWu7CtD2bRc1EJy/3oByf
1BGK6C07GGYBbm/6jEWLwfK8kXjXOOdVohZMq+SErrkt1haJ46o1FCEODzy3xyYe7xmYnKRCYAkU
91o9IlJVHTS4dsXqpODYWUvTJqHBsfi4jfejpvnrl9nRQdCakdGzrWF/KQ1WUyg+Mw6MeVRxEHJQ
4L+zEjwouEezGv2hUz09D2tV2HMisfPdGHslYZOoIg6TvgToqL22nvx4tkJ2IA/WlYdPanUJ4R72
LreLK5Szu/5vYHmRYMQBj+aBWfrAYrBKzvX5Y9VUzAgZ8QUH60YI2/puHsrTfFOhvWr+ZKVbgX5f
ekdHYDOrx4RciesVCf/NPJSqAXalPma5cpTNNhAJec3T+5oJrpL4WuLjoPM6GlbC7TzGx2XmNKjV
wSwsgb40r7WS3NVsexnArVTbIfCkgwYfHOhFJSRBy5duNXTOirBOuAM6S2uG53JoXZxT7oAwVMlb
9ya0QTwNnlLqO53B+FjCMCtGIpWLyBRRsE7pLucSWCOe6TnUR83FtvdU53xwFHgZEvn1NMeJBXCc
cc9I/zlbik0P61j+WG8qs4HugSAaWIs5gXZOs0BFjpLP+nd+iUaR4dwkw6urQ2J1/b9Oh2p3T3Ss
W1yUl6YWt12WBoIEHDyN1LHyao0+nrybuVUIK/VMHM7a8F5qAohCJkDtZQ/iJ2wisVBOmowDWdVC
MutdtR98/mIJzx/TGssOwLdVzRQZpRWUjRmtl6n7yQ8XwRMMLp4MMkqx/7rkvNZNXdyYoRy9RbfP
qRRkd32TwF1Z/q2AjoPNvfJGBpOrFGkwYamkQe3HrYwliiKAf+dZ7MnkSMNBvyixr1/NaBKSO1lV
jjdR9UG232VCv2vwHNIhc1hbmSCooJ1V9rhHYUGJkc7ulF5DVDJrEInT9SKthNpfF+ahH8I0gwjG
olo027/WapEP3RKDku5eBQCd1rzXp2ho4dtxNeYcNPm18kc93Wk1d/CQBYIBvCMZoeegUMp6Xx3E
7aUzDkV12RTy8FgzhisWOFByHxUclTHps13L2zRWUQxbQUziJBgR7AKTP1fa4cJoHK3i7kbQSnpb
vrq25c+VdGSy5/VOLgDx4rE5LvVlP9bCnW5Ra6kIaVGu3FpSCwduOtAYzK5DFGO2lNRb+fYij4yq
hltQSbVbph8G5zrIAxdQ1bm5rerKRz8d0Ely1w+6MZBuZGU4a9XmcgfoMCguD0kNzFpTjyK5xwig
NkZrBjB2DhBzNrAGwnYWyV7FqxabLmyAbdO0R6Tdx/iyb6/XU5ZVYILKTZlM93XBoQeY75RZUate
IvSyu1LI3FzhlRDZLPg6L0grRD4GkOauvJjhXDEypeQ2l103w0JeMH7fLqi21Eb9usi5EqAwuuZ1
g1QFlpR2anPiAy5D/KjIArr9Wrn523gyUzBSNQPikpNAjKb+/y0+5P9HMoj2j8kTYIs7aFX/9ZQx
Aqv+K7pd3quv27+RQtZv8C9SiKCr/0uGASEx5LcMXeNf/wcVsn7J1Iin0BVZNEXRMOGL/DcrhIwK
AyCAKSorefVfX/rvJAq+pIi6ROmg8jdFU7P+b5IoVP3fw1dMEuYsfc3CsCwD0426vr9fg3Hmhh7H
OJRYRyUd0EDH8AMWAuR3rNgvk8+kIJemQIcUoTdUzgkkp218odVybM3NGjE/tpMjGs+6dt+0j0m6
udQbUfgx6M6aFsHd0otswnrCAjtMriB9IDAd9RNdabflFC3Nn70Ftu9YyL4xJqGYItvptmDEccrz
vExPBZHbapz6Gtp25og6+L3hu5xeZ7q7MyKQC0PiCuhCA/ieJniOzGaTCed+3izWXdvdS/kxR5DS
FD2WXpw1pUWs3ovpap5+O1ZlZIJ4K4O+C0p5118cwSLgYD8PBOTtrt/Z93UOLL45WGEngwG2bfbW
IXtLUXU60we+IrKZpWXXHqXcj9Jjo7mcARgZf+Kt4TvTgmlcAr33WUByCKZnBuBMSR5VIYwJ9hW+
GY/YKk6s0ngC3RGvv5O2GV6DWtszo0PLmzgt1iehThC4ovOGojeax8npx2eVCr4Go5bCn+yu3/3t
TjU+RsSNzOkgMlX4lQP98nabD/g3cebq/iwqa1nmiq8Uas8s2YxALc4AWDY4G/7UxspIdBJwouIi
hEMVxlmgtBaJ0Mynx8E2i4+03crNW0PzMu6wgzRv1irMGL0KuZOMmkIWn3J13xb7tYaz2xoYoUCJ
ctCse6Ywdt3vrkvjwCmx04Z7DUqBhnSvwP+lJ4/zxelVJj1vlfAsWscLYQtVR3MXDNJyTtCYDkxf
FMuFogkkH+8aJqRrvuvne1AgyYoBxx9ZPGZWIA8Bg1tockm/wcrTvOi25LRn9aXyhAgUPhX2vJHR
XMbona9nM3m95CDovzFdoF8pUNFdhW088CEyG5yyL5HG+qo01e6F+MmIz2W9qdXnJEvdnBFor+9r
Dvi9mxn7mqcku5fGu8J6WDhXanR/PYicQlRjh3K75TSWgZIJnnw9XYhY1j5JD4eBwmTxoWo4pr20
KsfPMCEZGckGQPfsNHYnc3bnLRU8XYKh/FBARb+UPwUytMTTRS8TmVDyszCZdEU8Q+bdKLzOy06u
mVS4sdeSgwp0o/CuPDreVYw0/xYU79YrEianxKZmBcq9WB0a63SrnszuMW1BZmzq8X6M6bS05876
rpICwTDULXIehsPVekg1SGXhxTNo82ZHVT7G1knG6FFk0ZCSuqsoZ1XbluNbabxqVyZhR3361KJZ
fRuboNNOEmAIIf4yqjO5KH3+MAxYGN674W5caLtJW005pV1Q5BT1zowJ1ywPNbVx/7g0dBnyTYql
Jo2/WtgoioeGikEynDnsdD6awdtHM7zTwRWLvaGeEtrEAD7n6mmxzoLxlAxfo/pyGSlOzlf9bWKC
BQ3fHTEjX4+yfpfj0qcUH7/nditiw0va50x6HIrJufV+zK0OXNiRwQHNWsfQMxDDyXqqBLgTHWZH
qD03gmAFgo3npNjpTXbql/IsSdur8FDxJrOciU2A7sCzxkAzYNntC/B/VvE5sth0KKTRF+DhLKic
UdBK7wayfqMlhV2XfZFk6Gb6QzYjOw7r/P8EEv1rHyDdSJNNvgaEis3o131g7JK8lkCtulSfmyF+
H5cjBR+a0hb4dOWreGA98eIRF1u54iNetTjoFX+8+Xhb8MW5OGbzo+nK98Jh3LMtVC5L8CV/lXT6
cSQmOIMWGLNL3A6HcKP11eaukgIpZ7ropawYzX1Pnz0H9xqWYyinT7T4NAWtEhU4Z0e/51tC/nxK
o8VX5cDId6J3u6tQKRNRHphJyB9QwjZkDdHzJ/CDar+DBaUMtJo8tD6kPwwxFKTZG1xc3ZDgBWdd
PbZTLqEPeSjLj9Z67fMDNu0k31UoFzO/xK7Meo6QAtJkfc4g9A4o4+1xUy8HvovTEqqjc5tuZ26h
ys9jeE1u9oCSa0KRYxN5JGCrAlv1tZwupjcz2p7vMsi9Zk2C0tNsRfS/zZdG9K/SwSrvp+ZJSvaS
FJSvt9YT7aV5TFzFRrZOc0UVPfohhuGlE/jnsNSoe+1Ff86D4mdE2DO7qDOLyx10YF2JzNt2zhiZ
2+IDWSxe9slWw/mxTe/WJh21LzkXtA0v/Rvn6Eo/hONze5d6N1IfEcHqhD0i1aMj04YoMOFDGQqe
WkRIrEzsYuNdmdOewXNcexbbBlegvIOU94f0OYk0rv+8LU1Nhmkm4gL/6+u/5Pb1mGjlbjJBtTh6
gOtWAgxiK4cy0v2STDV7DP/4kn/7JPzykmsc4i8v2dCWLBWFl8x3pW6jegjlTRbS96KJITio7UDi
IkVFqSdhX9/cwl84c6d/PXK/hoNZa8X1H0/iL6//W0VWqXqilJaBM2qj9A7kI7AakeSb7zliduxc
tJ7etFP3aX02B9PpXOGz2QpYx77Mx+tT/15sIcp/4Q28w8bT39HZMVB7HAlZ2esAq+0EwhdRnsqT
4ZWPZSiFsdu4ViA+kNXU4Mu1mwctiN3O7t3Fq7bQ1YTRBWcFvmpPbsKtdeGD4CJPWyff0nr3rx6d
dT+PqjfUBQ/9Bp3kUX0W2HZo97sE5WyKoxySyPGHKEdlXZL+6UL9RrmLVTSiTHw5beOyeVhca5sf
5yfdyTbGmaoxIenIxWVLg53pGgpZNId2BWzEbjcGfYyX+MiuG5Vu/oYhLP/DnbsyAP/x3f0W3ptY
qpg3Le8OXpqHIekRPXy31T6S7yJxUtaGb2wbWMJobMv2vLsd6YJVDjgG+a2HfhEmfrktP2hl/PPt
Jelrwt3fvDPT4NRhGJpu/naD1Y2ll0O9LvWU+9Ntg9i+cdQquNJas1yVIynYKTqjuMG2Je++3uJ2
6OZtWzpSg4UX5Y7XHADROOSVHEBpIAhhXAm6985yiVO4rzVP9S4+H4zPOGlyLdITqm0eb6TyFfuU
aALoBpfh8few0skGNc5BLSP2UrFFPWJrOSxmaDouHToLjkIg194i2Mn9sO8fpn3mp5zP7c6MZCfe
XFzI1zRV2VIMd+gCKE+j5BEVhkeSao+SEwkx8h07pybR7nXTqU/qeXbaHV+DsvkDYl38We7ZeA/y
rnbE54STj+D2ZO0uyJdXML87YEnG0xLW3uRdQosOR+EudLp3TFbgdjp4LTV6XbNTosuS/fgEEYCd
ronQzuHVmW316g9oRwVHujxUNMtT822pI7146rrnsWJs7KXDZiZ1j5zX5nBLsTqOyGITv8ZuRAKC
Elhr9ZdPLmloAHX4JbbI3UPdv8DURtvMmeHU3hfVByEFkVKjt30qDTThEbKzPAZHQlWfRTB6m7u0
g2Dj9Jpt9XeQAUVEwmyPRrxhxp/QrjOddtqKALMSN1e9JMU/uu/FAAOj1FMOFgR8exldHeCwx2kH
JOZ2tlZkESBGPNacSKI1Kx0KkPwOMlKufsgNrON9RW711STx8F7TQxWtAWNIjlHzgexBHHGScjBp
qfXTzpIP+GInIxhojeQ5vkBorL68UjoiVv2XfMNGh4qAjLsn9eeyo4OpIN48NAdu2gvSMdQP+RBR
ZkLOoNo2HxMpQMPdchjDNgBNAT5chspOeiZmKH8lLivzMvQly5Y+TGoPDwZaqD7opVBSH28QYlB9
0NfkBKhKqEKcPA/L3YBpwC597haQN/Y1Y2wYSkzt7vBnFIrTic6onW5jpLaPVflAsVTSU76R8IMs
Mrga29qK5CqoMbOq9JidOCjCm1OCn3QMdIZ54NfDVm5PhfR2SQ41D4ckncYUdvImFzaTERZFaHWB
oXgNuAblmdYkCcEJmHZsGCclP+D+qZAGjEEeTAb9TB/0GL8IXwqpduZDVWzly0OvBSCLIALIz9g0
oNKDj9BpI8V7PdmrMqPxK0hsT9DPyFDQcnnjTF38DkxiwP4mIcZ2IHb1kGmtByITQCvVk629xt+9
6vMZNrAPHtHm7hmWMi3LPjDyXhdCPvCwv5stx2SPJD+CLRRbFHYkq4nXk8z5QWIACnuICd/+K3ew
yPE0MwrTvpPjxckRFrO+CBsRaxT7XNHv2q8Kayc4FJdAS50lIo1gQxgEltVf5uXe6KeN2vrFEhn4
sUeYK8hlwFmOmFmc5jnd9d6UYpFB0wAczeeaVvH+WmyYGVZMOxAMiVtO4AVaeFTMaoDvTfwgkEyn
jTnTX4eJhGfFr+QtnbblO3P7kEPfkWunt6QtwR2O4iUyZ68PeyeVXax744fuDZYt4BSEFcRydlui
mW6yZgZJfYLFYBLJ1HqScpqYJKxq5m3iC53TvcrP5hYLPEed7D29hYAsCaQLGmJLAmrmnmcMBh/F
+EpZpAlcO4MrvHAugaeIjgsL/82FpeSVzmc+e9QUQ3Y2/CUsYVm7LBuQ8AQqaT7bQvOTkIlqCQ/R
L/MQXDrvbzmJThc1tSOZQE3t/LT0ATkctvk68eNuaj9+xQE/fbKrONjt91f4FbcIZzwnYN6YK7BF
dC4+4fKV6sHt7XSX8qOUbnWLehgnvLk4go0E04Bh1OBVH/oTs01v2JJB/Kmj6nREkAVvy+COzcpU
87Ds77vRTWY/lwL+Xk/z5TahlfCai7+U7jwEZe81SMCg0uI9ZnpJRTR7XR7Kioteq463ncStgm/G
xdojaVF/zl0uEC32H2bIUh1UA27L2b0gY/42K4feVIFDzgglPlNtnQR0CP4e6dACFpIPS3Ug1NBJ
D9cUdf+W2OmMOYTmFcWuh3dBgNn1qxUDiyALZueosdAbTcleXA5p82RgnTUDLMq8TlEEnb7HLp+B
a60CteTMQdR4/cWEqa8CHhPmiWTbM2aQ99xiXXqG05eSBN4csq2AB31ytHK/KI8Is+bXQd/Au7a4
/82j2a4ENyK8SP84K3v5lO3mFxwTIDiY83InomaEaWPtDTkSdFd9ERcCNcG/RAj7W2wP713tN/fo
yAsjAIHmtm8Ms1fr8mllh+nOOgJhZ4QSvADisbHyrBrkk/Bm9s7QYrkRXTHsAYa65C1ISVhPIFw1
XPNA/H2G4VA9ocrcLSShOCKpsKQftNGV4eJCRgCnMB+WrWEeloPMMjzsaQdhqiiFaGm3A3kCYMY0
O3tQUGCHy1PZIhJxFiB+eSD1Pue8T2OvX3ziBMUuLOJAYJAo8s43zXzAcQV7q0mQt96pwx6/YW36
nd0QEVAGECVjuFKvJLqKUW641+ZFWyVD97HgX/ncSqaCHIkc/nSdR8zIGpdMpW1FiwYTJ4Hgkmcg
cfAx2PKTZm5TryIOpBF0BvFsjXsSTSHLTFbEwbRjxbkxVcL54KVf6+kHzQybGqLVZCupTjzj3XA4
kZJm/gLWOF98CDKK7MJcAXWrPmYeVJ/vyfLNV7g6XhxV2z7mbAocssXU5aCGQBeVQ0xxcKczST6y
7dvFBmqtyXZ08bP9elpIKYG8ZZM9Go/E7xVt1GF14XDIrwD7HHxcfKLyK49FOYTivdX6GQ8ynzu3
MLT469MKU2c+VJ3xucW8XHcEWA9/dwEKYO5ud8khAUBlK7sbsFr8AnbNs0QXhpFNypqzKz2KGRY2
mNbgbHa0XrTnSY04pBm2QJnJh6KHzedkMcuhtYaakL5WkHWPxDkZLHhhKzmwQVe366blNIx1nq6S
m2+JX8RwxOO/WO6nUTuJxgTdnl94WKBmQ2EgCc1RP28vdWg5w3MyenrzNt9eM5xi5n1+s7W39md6
0j/MF8YwfW1nzH7fEd+mB8yUtE8O1Q+cSrV7NaqQFSSln2g61Q+X0hF9QJ3XF8H77N30PJ2LJLzm
3th7MPP77JPsZeSDhsfwh1LVY4WjyA7nUHqVuf/PPNBEypPU6yGQoEi1J4+9jz4ndr/CG0gAPNxO
7Xca4GbDUk52rn3zZk976D9oZVLaOco9EvefxfDabGusOHtKvJM57UBHSoWHra1Dv0EXNyNNEeH4
Xr2FzQ2FsUMkLVoaKBQxoGzYDxlGRh/YXsZ0SvaYnuLK6miCiG+C4U6M3BUkUsRFB4bp4BZhIUl2
5mvh1D8C6C2yJcLCHfm5xo+c2SMmMYclQT/Le+V0wScP3theUN8xoyZhhAcZ+O+7CsjsB6qAczmv
6428vbAOIs4F33lPa/UpZ2IhuTxleBClxukhNjg3rEyaxzYwLdQs7My2fM+fiO3KK/z+g0QJnAwT
uhsZPTCcDU9c3Oy+41owYbutjRdHGkP6J0At9X4zy24l7bEW5fUh7gPhJ716tHxuSdCg8HNxP5xb
FibVLu6XR+YU12qPaoLsxA65IKE3hxs/4y2qIB/hI+W2KDoP4O4qr2ldYz6yKLSXDeWkUDtWdSiE
jaD64/gsfiEtw24scNj66zMfd8xnhk2VO5h+xlf9eJm49RoKKnu5I1iXHn+f3Cfpj4Vb7MphwWW1
TC2/V23BkwIkQdT4Dh5vF87DmNrS4jWZK0n7luNr6Y6Is5ejjEyGJhSu08frC+K6IH0auPXYX0P8
f3fk7dY9k1u7FN36si1LH1MWvfcu2dPoWz8N5byaB1QP7OnCqU10YCRJflw5NJSu6y5AqIabv/ZP
lx0rPvulLbxw/GENjFGZITCaXeGJNKtTsxxM1kbKgxYGEUoEe6pC4RH8Fm92qFx2pwWrUhLwGH/q
n6xSK5GEq2pGIoKJYpMsJxwpFrV/5rCb6YqTbovjZd9BSJJ8DZAxD1d3ItnHLqkXsSePvnD1qyRC
72+sUeQcReyCOJBxj0jFctMg3ksRxrG3G5DjGW8A54DuQNSk0zqZqz1aaLXFY3e40ok53xhHxDbE
+jdi52AoeSNaeGDRZ7Kg76ajWD/fF8nJKCZbYGMN5p3l9IfcxemdPUwbBbk2pgZUCiSJCsdauZPi
+8Li4Oto4zs3Esm3HLg/l5+BWuhlOYurWtW2DpdnfqqX7ARYr4lgvHvoYLYlnGh2xY/++WJ5AsxA
57bTnGEPkFfdtucpWFlU8x1WHHZ3nxvDXCWDLykeO/0+27PBe4xTbP0D/1Tm3p4vMC0MMkJt/hkV
B3ab5FxfJ574x9ZbMLLY/E+OUU5GCBVuInbBCiemb8hEDjj9F80m8Gc3qhLoasQo7nhlWm3t2SIw
Gnma7JpsCDRZA/bFl+wFYBRdqZ0oMe23OxLHoPo78dqVyDgxgYCiUmntnXlPuC32Upw7lgOunjOz
Xa0HbCJYGb37Kn+p9nLCOG39cXD1H8RRV0eddyDYV0REaER/6MOIf9uGsTSmvKKsgRf9rUFkTpoQ
9xltmBVWjrP7GSvQROXsqoszV65BYQdxh9jBxGNERvqzyipGFMODaLgZ5GjYVPTEB2R/f3ViMGvX
9MRNFSqgj7eXJ8bDxEq1eAGdeIBWFJWvLbBFBg1gKXDaezlSZVsJZlbC9zF38XDHuacTPLJe4Pkh
ZzyBq5W+M5VbRKmSPABWwoSPyPzIBI9BRPG2dgp1W/StTeXxJHs3UABfwuLhtofN4fI5DOjRM3A0
Ts2AmZKA0E6bfAj4RMObUAUU87Tg6F6MEYzLf77IsvyfrS6Dy6tqkmXIBGGsn8Evvdwysawbeeim
S3NGt5mTPvQTk2gfnYVq4sV0RiDQPI3d+9Vd6M/xVtVIGWDpcrPY+uGf3w7Zhn94P7/1lvubYpKx
QG8XQpuK1gqHBxhKziB39MLyiLrPSF0wYwQAOcY1vKjHi3Ys4h+9e02R2kxBph2W1E9rV058OnHo
sSyD+zX9klwwSH6F+HU+gfSq8Qgq+BePYAw41Bq00z6oLxFtEhtXBvE3DLOETp8S9gXSPT7DMqKR
4kpcBtQt/q11pBulpkPnJBf2OADFDVBDh4Nlip/RyQjQxjf33dBPOdC1QwswRdM9pmum8pGRPffL
KZN3bRYZKlrww+reg6Uw+VBljfRInmWhh4yB9OItZ/g5ujF4Z2T8ixQ0eHCc/nN0Vcp0r0FtJp5M
bju2kzQ0P0QUejyZVIHF/TXeUBW9clehHxWkuymLLqQOurS7kn5Ln3AKFnNfFPd5H6QWyhyXt7Ed
v2k7VPs0hPBA82a1ZmOvpLz3NKKM3La+w3FBjgexl72GNseL8z3zyV7YLhN89v1knip1m1ou3R4G
xnF+VxQkCiECInDCXk4yubR0DX0gnIbmNJ52wajmNOw/rJlMaJS1nsHMDDjZaRhlU3x1+z/daX93
o6mKbiq6BqFaJ2zm1xt/XlpZTAZufHyMO4SJPqyB2teo9SMlAEVA9YNpdTfshVP/rP5hmijJf6Mq
McgChIioi6tM5bcWc5soEJradW2bcZ77JLktPZJju1IcSfyuaTu2H7gzTemBq95OvkbLhI7hgivF
RklHrH3qDV96sZ0ud9U1XItd+SjAOvzhuDKABYMexAr2zoGLU578BWhkkTxi32ilo/fWvdU5V4UG
c9/iQDj4In9w0/sJUpRxj/aznU6YgAQt6O5HYzsiMHOYtnZs6FC58mCg5fFkfho3lK7UG+D6RouU
DB6vggPCCVu8xPTPTXYwxY2aNdbhNxxnbZpfleKTWbwK1O3LOhFDzJ1saA6NnI2Jhmzoyl1J8Q1o
hxV1mAwHemZkzi8F/EKi2XyLMCqQnIqvaC5a5Vpz6V2Tr3Ux/LUCJnaDDgqoGff6YWVBP/9hydTR
Kv0+Hfi3j+63qcrFxE92XbclTulu/05Prt3pAmQjp//R39iS9Gl1j7oI4MFQiaNL//xKF1449CrC
xv20ZTVBunYQ7/MPZJFt699ebvlOppEGE2MgloJdffqZBV9AoMkkChYatgx3eZQ/aOpewwQQFUUT
0sTxeT0EXDiGvTQwKDQ+nj8MkSTrb7cIDYC1xE6MPuq3LQKLeiz0Ixo+6cgIA1m75E/riqC9xG90
pbInuHfjO2wBo2OMgwuCnsq6Rac0k2AxAvGRN3PjQBA0jqznAq3nHWvlDi9vxKqiHE3kF2vTq3Vp
ntABO2ccrMFXRo1jna8Becp+yX/nLtEIeGY8wHYeCC6TAcMQcX4vbeMwbS1v9lP22nLHSMHP3crP
7rhl8cq4wr7cxaG00e7acqu9GY9K6usPCENOWZR+nMh2K0aHmfgeG7O5g26HmhpQRhow7LCrsxXQ
nYk/qzMNjW3/Qabhs7UvHxALRzBlHHQzh/mhjG6uckAZVHPspe8OpjNKHDKMn+sg38/21RcieZs4
XUAjLWRQ6mqUeYwT/dwrP3HstSyVthgCTO32xDZ4VtR4HFcCI4oPuMqNE6y27RhyUxzXmliImIhs
8iCBQwPfC2sJVU44P6fBHxZKeV0Jf5siGqIhSYakQn3Do/fvKyWASFUFHWbR8LfHH8ZgNFQscgRj
BzHp8kq7bPYnzmyadh6s9yYUXplXsRt29PwimWRGG01AC/qHEKfOj+mFktf5hW5unh5l5PgYhpGV
fdITJen3Hb1YfTI+WT1GG7XShVPxjeksSPRVziBqLh1sp7OTE+p6vqXE76mdqZiW9wmc80P7g4wW
QH2HPQ9eQOey7GG814Qdeaj7HKHvFQlCmLxOechxUCSniVgROgcUxvMDhXTxmn/M9JFo16QeXTn6
v+/WO11AzlJC906DK2lfgE1iByGv6s66GzbxgxzN9X5ZOyH11bs1my65V6FToij6YNxQAVxWD4nl
W+MeabrlGg9/+JD+qoV//5AwfBm6DNxY1NfstF+3szTuSDa6MKfJdzmT3inyrwdNpXnyrl82vbRH
IHLpNipqEg4OvX+tDjj7m+4gGB6E/bdrycOFuH/V5cAT/JIoURraX25JxRMHGTJzgxM8F58DMhIV
nbkjU4M8VCDVgiUoGZ8cMHb8hagIKjW8JRCC3PIFgBmwFChRrRpdiZWiAmsgulGJETFTDhFrRONU
k5uQnSD7lw9mgqmXY9BgbCRz/LhnH6Z9Bpd1oMHGytgGltshOVnsFpEHLmXLw9Mpj6RWcwbKqwAg
er2lccE556FkwE+5WMKwDbT32zF7VV90nwMbUw3rwdjdwuoNd8Zl/yeNhPx3dayEeNUyiaszLeO3
s8tiXU1NFy6oRtdDxzmHXb9pI/kxZ1N1qu26xhTR+KpS2HH8Y+ykPYmh9qcj1N/N2JEs/c/bWGfw
v5T3xmzecD1zW8iBwBjRq/3ct2jarL3xNnXjtytSF9ql3LeaVxU76ROnNQWxu3RhQ9XfebqDYNvt
DLvz1jbBGy3J0qGXz8Z1BSnO8OuVU4JOKNB2nQiIUUKd7hNsS8nbupq2jiNur8R66d/JG71NRPF6
w5/A0mg9IheTXZEqE4D5qfuY97mPIlTHA8P3R8XC0s4DeqP78M7MmCYD6whXjNoh+8zP+vYSSLUN
izPrgKOjaXPqg3mcXZmTeeopXwwNW4UWgV1vsA5TaCovTClaFGgNKe+hxkkQOiGTaEomuhV//c15
C5kZorxLg+5dcdqg/4N8Rf737MG/hGT/9pn89qhexqauZYNb4+YlcIjeQQvrPwZULgc1FjNbSuzz
zc8e9PvBszZX/xJwzgmFnxvzvo91BvmHtePv9ncOfrqimrJkKOpvpejQC2LSdtwj1Q50s00xGiQB
dhaPRzsy/lA9aet3+4+F6pdX+6160rq6zJSKV1MDk4KfdlTqsfTHm/Z1PT6NZ3hauX95lmiAsbUm
jgR+Oei8a8BpmuGCDZzGTSmwNtbh9k3fxzVR3gBaZvvX2Au2pTM4s688lci3drk3bxnkO4tPiiyi
MoSyr/98+f72BP3r5fvtSW+bJM56Ej74gcqzdd8/jWdGjPXDeCAgRz5RqMiv8j36IO5z7VGlk0ik
VwC06U+X1vi7wlRCtMI+AK1G+l22gjcmH5WZGwvU3Zw6WGYmCeWIbb3Eqg8gFLKQzqw7tfYqDF6y
jt38YR1BYmt1aM3PEtxSm9g2lefCrT86qH70yCnCPokKqQhki8ifu7yKP5JL5B8RIwgZZkhdLvOn
LnYNjwkIgwMn/sS9cuUo/Kl+Lh6mqoSu84+0NqdZD7ArSbVDO1aBvICo9E6svdj6w00tS2uj4Pf7
TNYNUZawCXBr//aUNUYniXBGQLnjn2fvoGMFpzVo16IdpL4Cugcaq8c7Q6aGOobUGvBt5JY5CsMQ
IoRWIYlFDlHsAgnDZJdN0Vgc6ItwwqE5eH1Qt/onzlvMzaxmNB9Z1d6BJP6gjZ+/uJ4GZPcguZzU
yxONSPU7fWHiSWiWbMIt2S/ZqhkA+wIxCwnhBEweoHjuyeSve2bOODzUkveCPpFzEX0CIy4sqpD8
Ps3TfBxVD/4cXM8GiK0jbVRqm4MAhXmNimNFNs4oYr4Lh0fnx8ipxEJ6Cz094pjsb1byFWbMTmuF
gxzceLoorm/+jBKSgwRVDMK0yW0NV/ie+DCVlCiIACU5tttx5UdOQfyAMlxnMO+3NAxxPTHVcGV2
sfRRPF8KV3u4r4tAunAo8pd3tfPk0m8JlrZV0WVnj5G+YRK8mI9xUPsFgp2HPIKORmCZo9Oj9vVA
dopybRaMSJW/2aLpDBD5Jn/ETvLRO26P5d1V0YzhFuYAtuAMnPdi/9T0B+l6TtT3qviMb/fTFGrY
/B+YWicRfbTOMWpfVMOMM0jtUFDTViW7m0QDLBZ/WOnIsv27WxAMjKGgIpNF/beFNYmbvAfYZboo
NdAJW4mHDmm0HJVsV6wS/5uw89ptHNvS8BMRYA63YqayZcvhRnAkKUrM+ennY91Mn+pGFTA4OGG6
7JLIvdf6Yw/GDfqnFw+ajr4UUQ6RdQEp3hx0ivklQi+3M/Az7oR1Kr+UsH9SNqH0FpmZXJO0up4+
iJ3eibvO2FloCMeArMQaJCX/ah34Yv7HO6blSnJisor4vCHUSqhIOfYVioPu5MWSw8lMxmHLvvYA
4LjFhFFcd4XwMEAc5s2p4gsqsVDQjI4rLVoAsDSi9oRmAuyMDgewfGY6KJeJwI0lZyHbbm7sGCES
0OWOM1jxXkmp7d8yj/8cIeoRkH7bYpB8VwcQbNhgsgalKZgNaj2B66h0XIkNpoEVjWjw+kIRZoze
4KIQTFfPvO0gLBdgVQzL2+r+iGOFHteLiQbYPAvJK+ibyvHaITte2BRrIo1uQZRADTDa009AfFtM
yW8c5mAgNrJ4CtvIrkpLQiZpKLNWRel24hOxiyiF2++cqj4RG+JxpsiHiwoHQn64VC9XBHTogfFX
XN0rCjZQYeDl+Cu+IjAiQAV7J7wpGOYqDWcXzT7eWbRRGjRc444Y8G3s3llG56OdGt4FmH05bWB8
RGmddXtKERIsjpl7R9NOMSf0GPDfvB1i+KYwZmcp3y58nhcXc1zff6aCN4pHVt8rXjaIdxL5vAo1
AkE0gCFIJkUKVUhkKuwRxsAxhoi/pvGVphiFkX2sasOGNCEkDod8h0XCn0hB4o7m4ajFx6Q8DUOU
n2jk3sILVflT3Ae1HuljNCmr/IeIJ8Q4GO6qbVZtS86k/tQb3nKHL9cz9gNWjd5w+agr5BMxIjbU
YZ26J35MTjy6ijRWpMottP3lvtVnp2XfR1QG7dcyICDSW+B0Ho44WxOnqVBJ0W50JCGqR4Y46u52
hlJGdb8wuSqyo3GvEg5P4SMBwfH3vUD66DRwRejWCX7KPNyHDb8bhtlo/o5Jj0GwSLi3g4Cp/Qbh
8gb3Dn0AEKkFYM5SbxOt2EiBJoLiT2/WfMhwLhOdr6MFX9UOLchp603VgaCnX7G7mHaIbiKxYJX7
ixjpciy/romjQ1VcVzlSs9vR5O4kmTMS35E58UMSGylTd0SG39zpbD5iuDZSB+fKXVzJiCJIIGZO
hUCjrIacYR9jMXPjnaDDFXwwvI7KpA8VqroDuop8jSjzq6fJUnJK0IbU09+W8jJcGaJtykHLdERR
5O0sIBJj8UVcl+4XXSFfWO82BUC0egJ2G9ibaFRYoc3HmbREHz4S8KOW8Le3ZnLYkFMDVxuZoe8Z
aiWG89e7AwOIjHVGTk1q6OWsjMeS3C4NbZqvCYSqBVessWSaAvZmnY9olEXpfoAJLAgs+Wl0n0v3
MQF3njyiz0X2xjEaLk751N9cDCdKH+qi3YhHmQpiHmPTcsr08OfR7tfk+68ZguRXkXxt7ITKb8gH
jvKbKgtY7STFldH+ou8rSI1aJXxnxD05CgfPTwLWKcE0hTXyqiZCKOfEkLvZShy27L3WwlGlpDLI
AZjQ5VQ9GtQ2Ec6Pcr6BRcCQ+rRsg5w1KBt/NBBheL/xVel+YWJ//hsp/zUiyhgZVY1EYZMkwP/d
B0fNLNT0yvTdex1WFW2tUp0xrYRT+1g+Zm7FwYAIpl/Pz/j50PIT4oj62lkK45guYK4OhH4hRvqy
Dn/bQ1RtGcl+/7gVxlZd0nQ81b9jGHNBwkpC1zlrKbp+Zlc+X62NUjb2pUNL3qA4VZD5k7IdzytR
DKV5d78vTNGIuq5B4UxeI9wrGXO20rxcITIIDYkPXfJyRU6+XfRoq+mbRpeVJC31g680IqcqqNH4
io7sVj/rAstqH97TcnNtkWUPDWkOr5byLuRhR/sLmeYnRY8Aluo8tIYNIrBkotMOZQk0MRoISkQ9
84MEUGxW0KmR6V4eoMopS4gQed1fc2TX9XaphhjXaO96KZLZfTr73vtF7fTQHaYvflq5U2Rewysr
BPGmX9OJqWoHrf9ZIBKYm0DbzEHKwgtP78KMomMHajPWhBBlT7C/iQy/paV7WQMdY8q4kOD5Yl6C
kp5wyly4p+tHE+jydgKwUio8n640h8OAQzsk7JGg+bsQTPxseZ3XOOhILfPqbtWiYKai80rhFPLU
7GFQPO6ofDwjzNIHX5W/E2To1uEueQinGk680SsS95I9ES5YzN8dykl+vM8ewAAm6aSOejBEN1s6
0GhF5xEqeyydskUQeFCjrEmCmpOeAlmOFCaKO3Z2h/wKrh/9xcKBCO7sYMZAfrih4v1H94XObpjq
WKJPQEyyR4oBctDe448BLaIRCxsICn186tDGBUcGVxJyFT4tgdhFFJDIE6Pc13elM3uoxepNm5zh
G26T3yAG2Q9rjh65jmp7SL0+O3B3Xe8PtDjYeNURGkpe1npGZmMB0z6niGR1lurWM/3ZMdazU4eD
S2YAAHYW8a9tQK+KtZSVrupDv9F9/Ig/5QYd9LlwMbB4iLsHrhw7Pcm0K8Qh/OSHQn3E0igPMjG8
9GcYBWidELXHANKxvXhMGxR+vae+eVisuLNvbaGqNwwBC6GirpGHs+WcWLr4j6OxMR6TjbGXfwo3
f0q2wrr/rM4J2SbOtXF7AHmDD50GBxxdi14VQQge3/EBGaSw7TacEEyDhmvg+BkcHJPf/UH3oSFD
K0zC6ky2sTsGlqdHiFAQAa+5VSmMPUp78sBOZbhQAB3eCJymK21fBE2AmREik99J+0y259ajFW+b
cBkv+m/kLIVzO7Y/0juat3r9Oduju8yshDHQtMO73zsLKcFvqx8TXlfV56pvKIzhorErap1Wl+o0
wL60eJdll84OXsob3UAfMZKf3QT5N39KA+XnvCZZTVqJr1ve/UBxOVlAjX9TQJiwLRAg25YPZAgg
5f/zAS395xnIzmoZMC7L4vC/B7RMcuTcJTyaql/eqYVcie/me7uXgjlA6QpW3UK32HzlmxoLwV8x
BOU/2S2Fq0G3VJBk6V9ov9Waxv1eLpO7RgIQTgfPIV4421zkV2pFFp4WhSFv4CLj9Ko7oep03B6K
Gx72ML7sZJuWUS9D5uli1qBdm+Y5YVHOQRYwdzKsKq4KM4NBDREysXMYlk3fON00O36HJsqtzzZe
64NDvQtFspw6s8dQlLMS4paX66cbnhNAVBjtm8MQjBIw68gcdwApiQ0/Ax1e6xUOU9zZc8/rQG5G
UIteS0qMRBHR+4C1vQ1UxTMuHzqTWNJubyMXTUfi/Z5ss16nG5jwIvdGoU2Id9avrjsJkoeiuN5G
OXzlbnJMLBuewl4vVog9sAYlW2rYF428m0V3X0ueEV3VnEWrDq8Fy1qm7fovInrYYucb/Tw2WBbZ
ONlLnOKhsdJFjSm1bkbcknUqLUKT1wZseO1BoxCz4SBF4FLjc8AAvLp+ijvCQVyLxft48fkUzdWC
vl6vR0gw3QOFLYELkpwu+gZCC+0u7dsN+WSEiKLvtmeXuu72R/YszdEw6/B79sgRs3DpFWLivKEZ
p1VYXWnE4SAq0h3gD2w3vP6CPe0NdIpEUfF3gCQgPCZbLXM+6qNF04czXlAfdeuztulKQuMHpYxu
3lVGIlht0Ez2noUZG9UdMUdqwxrJsGdJWAPwRoRGuaak/l7stctOtd5HoCZYuLrE9ILX53Ar3Gza
IRsFTLJT785XfBtRDoe4FfjrZB/z95083eZE0sA16oVAEx5S40gvlp68IrvrAU2I3Bf21NsyzJ5r
qnIw0XtgUbh1VHTBLtWxJDRTMhzQ76JLLur7OoNR30h6kAJLt84v4TZChzaNyphQFq+hcn6jti+Z
eFJJdFK8uEYSgsHmcUGjSVpJdXfA8A8HWCyn5sny+Qh4MDqXOsGSzm90h7Y8efMtSgcedeKY92WG
lOXUBZBtwB9E+1EEZHDVooZ3k4DTy8zDHOvchIsaBSmqtNpPhhCQM9epAqP8jm4OO+GIBcVeT5UP
b5IbqKaXc/Se/wXXlv4Tcvvn0bHgIf8gGygiNwtp4OjArbBbLLK28QFhxC6J6uWjmv1r5lUPKlmn
q8Qk+gVu4eqlvsF8JNi3TxhyV3hPULIi0EaPfWNbR1dtU/MJwfCa2hmCt43CqINdwV0e9wXoVQkC
wri8ok8WkShwlLNwgS47OzCD8g1jxHimY8qCWzAdZbugVmgL2yMyHZ5G9H6dxRsOevHAMAZh5rSM
l47Z/swDmZjuUDqd5aXoMsEQOroIie22tW3nNHds6qsr2wcmDaXbLmaqkFuHFBroKhPKE3WiM8Wv
xJ/lfjojZOUxcozD32yev6Qq/5qbVV1ULWUZnH/XcF00qdMzgwYpgCxaTHYLjKR/c1LjojH98jCA
opDJveX0WccuwO7VVh/Jz1DbfZXtRHldNydjoEiRc4/StanYNFefj/69gm8RV+pr/jF4C6rDLYhW
TWzXA/w0Ieq4g7Cys//N3wU+/e8+pkDQVu+YQmB0Lp9puZLRJosMbYFhnenlzkzvRlxlvuc96iwn
1v4i65H/w/IKhfH/n8Vvz2ASJ40oNzyDwIOR+WTtyxALHlBhDovFIbup3ztP2eEXsIfH2jfdP9/f
6i/hzr++DBJrKLeVNcP4JXD7x0vQEpovNCY7I19G62Q69TTM7GBoXow6BxMew8idfs7X3HRHvKzo
QB2W/zIBi6PLhHKkDRGmnXUsJ1CD1oPAdmgh1IytmrwUItlu9PcRZhHmTJVNRG81Gq68J9j9Zms6
5kKPYbWmW5BjAqsVNS8OWsmZbA1S6Arkhn6Jj8WWOmwCIo8EqUctvSEks7u8hYNBljQPOsBxvk1d
Fh4mPWQXleyZCMmBxjknB+COpV3OM7gsgP6Ljar62TOcP3d/ifRNdJM2jLF43BKHPhKgVegOxF6w
bYieVecqBPzSSC5AbtGReMg2gUPk7b2mHmOdgYEteKDX6Mj8QGrhj+9YYV2txbC6SlySKcFR0U7L
TPIB9tk43i7T6hVQeY3egs60OKhzBKBeDuZT8NMdNNdAfsD1yfBuCe79BQJCcps9oBud9StLDzu3
e09eShAHsuw73mm8n9yA4LYwGdSW5gh9fWX0eiEccpZ9f9KC0mdApz8SlyYY0LVz8AneZmx3K8b0
ZAkVge7kJBTwLo4BF07b25TAq7tBw+26vSvRzA7iy8lJTr750ZJHD0Is8v8DLIh8e8mfSZB7C5sY
rXa97ZEZxW6tpPaAypwIe2RVy7+9Wq9cDKN25+zcdvf9LX0spSfiGvoeENZuMKoPxdYgjySOriDh
mT1QB574Vb293qL7ZStzhNX2nO4JpilQgHfeklgHHMUzW7qsgmPzbIif5bR04+ofAiaZme+H5Czb
rI4zGfDTVho2iBin6+cogbmqdPpFcx4RfMixzk1s2qPqzz7C9nI92ovwu9jTH36ZEd8HcrObi402
HqXbWhresUBAvdrl7YzsTYuosuwmdyL8XrMncEx9G3uYHnEK0mk7OVzyTR4mvSvSHlI55KHriGku
VIbbREyMNHsi/FaiStgzMsqKqz18WhpLNUZeMFqTtvFnq9gVl21fe0uqP8sXFU39tsbGoEKbhPfM
7yvX+DC4R1kXq6i8OAl1bnIfdt7tXXKF0lOGgBybhEGJandscd3mdmNpxO/RhqoVqpic0fHEvtZw
k1C3FKXMXJSyVSS4kO5/i5ByL2pLJnwwjHJDeGHN1bhPrp9DuxuBlVqfUZCY1KKng3OVmbZpeLR2
1AD03DN4p3lB+T+sIbashH8+1/5TSKAYoiSiA4Ii/iUS+sex1s1jqpo6LGczIQJikd1a+2TL+0GD
CwQjE/rVi78H4L/3ZSef39CbPCtH81P1qv3dXHXrv61Kyn8xyQqKtKWaA2HS7+gcxErdSRJwUfVj
vNC0Jkeq3e6hKSDazvCVmAKTCyFPLILAMPiOBhtYAr19StBi6y1WGSxUsHm4UEiG+BBe6ydOyKEI
cOsidP3bPf1rdfrX1fCPX/i3u0kp26ESriSJAQ7ZaTBs2UdgEzWfAOXFb/TXH/hfn5Aqa6KhGxr0
1C/R0D++tLjRO0u/tQhmnDsZbZ0vPRvML+f0UWQqzb/NXQXZ/jfB2H/RXv/8qb9pTsR8ULVB5afG
Z7LKQ0zNAIqEedvaD4rPaFH6/fnhlJY/8fcPVpVNDZmtbOpgvf87eEoUo/VqyjzBlfnGGfpg7E0f
6vuUvgFWHLE3QHjGoNdELf+NdZfUf40cikHGtabq6Cf4+dZvP/0+dpZ0rfVl5MjxOzWYDzG9aQ+1
GabZ6UIGIjIpzmjOCxwlowclh8ke5J1bSuiOMT5PLqovCA6875i9HsqPy9Wvi4gsTtxutOxW10ON
A5cscYLmuq3QHjqySQhIGsCCfEa0jvKOOfoF0dnDUgBFt/airRgdpHfQYUuqicuexyuQSLhH7WLy
8p0aCJjnba5N+3niefdUL/ucgq50xRWGKQLMHP7pHYKqoV+nNQcfOCWzs3Yu34rscQjqp2pv/UAr
ZpfoUgUtIYrdOb+sGZL11W3HAJrCq7mQ42SUT3KgPKoPiFZTbZO2QUubOXUvg1cSAU79po34PCP1
Cxcrlr2rL4wRm+QFJITgi4UOdkAHUIp0F7eLhnWd+Ww5+XHpLVJ9zHl/fqZk8V+ymF9fqwkODUwu
yfrycv3j5amyWJ/lVoJQeWMwQ/Ha+VRHoWLvltyCle6P0DVakD6wHtuomUw4/itKzQhMNGUNIJpX
WpVY/u4RcSBI8FL28AY5hDM9WI8KLmHGcvQWNCrPK+myvzVBwyUHE1u71yEix06/bpUqSHiU43cV
6W3cQN+/zPiTeCow0k3sdg7ofbUDzCSDCz81vpVDRn6Thi5WV3YK9zjcL8IZgGBirMMiLPwYzyvF
PVd3uYUHb9HY3J/MjbqikS/fmSv5hcURYBgXy6ytTI3CHJ6uQyJuhfuubjYNAcCUNzqaeRrnYAnl
TN/G7If6ATDUz3yGmCInwanPxhueXokPD5MCAAsZGH5z4A+bGb8FX9/j0SPaCxWahY7zVZWBI50i
fSpx3BUHEH+LrAzt03Rol0IjOoXWhfxmDHyRQtM9wAhDWU1xcziR/J4FGWz4qv9GwVlcHBwGRJTB
OqtrjDlaJCtbUllBoXh6dDCo8ZR3tlrayn0jE+YA54XXAHSFGfoG0uNfqs7GwY94HBKYIJaBMxSf
qfyu0hO0akA6vfvH9KHkNhMm2vw/P3yK9a8TbXn4NFlXkfLoKjjg/z583f2aFtXAmZKE94ZAthuG
5PUwyA4YZjY4Q/shA7ugicctsLo84nO87eu9elsTtBiYr7pTOcPL5GH4u/6QtpjFGMkq9zZ4OXGM
6CAWD6/Ds0YcOOiCqrxc4CEvLfkAXqnuLr1Huj7W2+GEAw9+xHoswfOsYnMbcBs8Feq2xSa5J/lf
ztc4FOntQoqAOztMaIS/+TqjzYyW9H1Ktnpqs+Hf1EB5rqiWE2VvGH3xvrmzvAzPpeHcsbRzBg2s
2lAkSSCOURUHksy7wWLyKt9Peewb+NDEMwfozYY1ZtBfUUqieKjNPZHkAE4YKnQ+2r2M0/XZklxk
xBccXYU7bC8UFLaHRt0VsleDRSM9wDM6rvWzYcGYUxn/VTNayiHBib2+RY6CHzD19cfRWjMUa+oa
R6isH1SCI1E8oT1GxjNGcB00F8/EexRP2pG9RArHydUzTxj21Cekoy+3tsnzy1FL3gmP2ES5Gkds
zbRq111Cgrxrst5N56sT8iOS5w7NK8+hsbH4X8UDLaqrfK0YR7z9OPUCApY7ySnyDbkH8vgIocUZ
jSJ98EXFFnwEsEa2y15KYoenlVZv7nRYTztl3o4/s9v78+RfmWglHOmY6TpamEMdDPbCRQlWWx5T
08d+nbIxOTKtOKh6O7JegpEEy7DnWUOKozQbqXuqrm85sFZKV0fQZN7iXGJaz4OUeJfE09g6+VIR
7ZLB7Lb3nVA8dBwzlBkaXluda9qc5IVuDoH2aGG+yu+0//E5Dl1IlKZ286cm0sRjhthBXkz4o1ta
QC0PHUkFwBeyH3+SYUDbfLInu8mWAYMTm99zwGXLhlixdV5XjRZxRIod8CmLdwjpTzS64AVN4nFu
tjXXT2RS6UhUD6vA5Tvp+QMiDoh4JLfVtwxC9hCNUZJD2P+TrK+tiyfqj8bFo+Nn4lidDgo8jNK9
isOX0IeKubkelRaXH8Qa5maTE1i2ZQcxM85XAYkFzaNoYUgo44PC64Dki/usYLG1J3fUXRoaDAQf
so1GNv8qm6Oy0b/T0TVYPPQtWTDAYfdTfVDW3Hpgax3v1OP40n8S4G6KNn/Z3oqkr4FGFmm5PP3r
25jajRl0j7G1Smt30uA1kavkkkP/pJsqT8UIYIvIuqzCi9Ee0+r0V/OA/i+xKweZrusivC5Bvab5
G+FcZEKXz+L14tzqgC5sFB33i63kG91YzlelcydWeoEorNupA1cwCDG5BMp+OVRX8Myg2kzucGRJ
WIazgjjjLKEOmI96sSHvnGtXpLPSzNwL2g7Iw/WdGCm0I5Vbtic9OSmLrFbMcGqTFxBkxCgRxoic
ze2LAIE4kj+Ta9YFCKxXvRrelvUcnDAkBwnbPDxvZpMySDAUGpqhcqeEt2bVu7rXflvT4rGD34yv
b4SrTEAd9apeYl8d1RG9gYxPu5+DifllUbN7pH4D9pgv9YoMBTBoAsVWItSU9dWSCsm/7STyOxZ9
BS/vdaE98zMwN1kX56t7840NsLXMP8vgmBLGCROmLThuSy05ibkc4mB8GqAacqmDgq4Y7QdOhynE
1R9Pa9mh+Yv8pYpFjb9KizARxk5uAwPMaF0RsstVTyMgtqLJ9FIlIDd14myd/nK1SX97IJax6x9j
1V0Vk/ZSgPGMcNF2TkYBceyrVCXQCXnQ6rbGce8XjpDhP1txKf35ZpV/3Zz/syv8eiAtrBKmqFuy
+tu0bupNrl56fr665a88OoSQbBbOKnNTLME48KTTBZL2aoNxrlLvAv8FGOWpZPhxKD7hgVuUdd68
Gfx2QyoRoj1uonTNkBxV72JEszAM9V6DmUpcOiph9Z36cDny9DEp5l4WoPcLCj8/tc8IFzyIb5s0
kUgLiO0E6746CDxnuw/rkDwSZg0bwQzSesulumuHBeJhtB/SaNjRLvcxrrnL8RabXic4xYmglJCJ
asks0I5lcA9jPODzouT2u48FPKc4fOUrD9nmMzkxmtuqR+gKwk1wMcYaZCgeAqk7wARQ2bN5oJw3
DpkRl/9GcIenlPtonyAqIzFCDO8hOTLPmquh3lHswrOO+NLp6MpezdCy82fMzD70dEQDEH+sEQEO
M6SKTrL6vhKiSGG5VxyoI8ESBUXLKH/byiRYTrst6oDSf6X6YpuFOM+DxQJH/JGfY9X45jd+FQPh
q81twTGcIYr32UflZjtCoJz8aIVopWAE2DILbwpQYcRE0wz2RJPfn58lCQkQD+v/PExoaTBFSeye
9AZD2v7+MJfTTUp7y8lqL5c2BMGJnGt330yp1KJPghlWPPf5vq8dImeuouCUbUBdLPzeUPqol67g
DLJQrbrmY+4qIr3OdWdrrY/yRaiOBvcZZYPL0Jc/ajfis5zJJYRyV5yJOREIO8WF5RiEFKObOzN8
wKdUb3DjqLx4shmRQ2DCI50rnPFu8dahMLhRg5v748sw2enPDcAI0YNYPwNUEfYFisLP519VBJ8C
wYeAjeZ+RlMg1BG/E5uFRBX6Iqu7Hq0l9JTugur9/n7/Qea1iNyQa2XVDhbTxPXYYGPAuAVh2ZzZ
37CsNg/TG2De7BKA2/iklTvU9O2tamvQv7e7fdUb7SRrZIat+s09uHL2EsWwkxoCzzAHEGkRDr6A
+Dl2VX0tRh1nV1e5zaYvCV8kQoFXVjurZoD88qP5MG19K4R8xOPefFAfQJ0P834J5pVAwL8YwF6X
lKXxqH6qFFWsEFCL5JE/kfeJTtFGD/LIxI32Sbs7zKjB1WfZBmckvwRvC+bU6L6vAqQGxGnfkbkg
uHVQoCz8+I9urOWf9otl/OJDe7jzMxBZ4mA3RlaeciSv24Olgwqj1FulkUm9lns9tRr1oj4yGL5p
NDZWCZgZjJCjNF8Q1HdDo+dpXgpGzxoAedXAGnxjmADpZ+5Bq4jW3UEEjuEySvzueZGxTOflSoPR
YWrIvYLUdGRzvCFM8GiQ4Y67rbno45MDin7EfegIXRK1yHBLw4kxDHMUfBG67Y0VZYtR6TCnJ+Y5
dzJXJRIcmHFYsJx1nASMVzx4CzaLWmOHAi6Sdzmc6fCZd37fuCxfoogg8rlAqcW3QqoJn/WaiQQe
XuGjx8X4QXfpIhQ2CAtu3PRygKx2xhNUQ0HP7RixpU3GIuKh6ahml048dI21EMiYjwm7R+nIPw3v
hJ6OaPBPtDsYmxCgE7cJYYdcx5kc6X3QA2tHn+8gRa2VsUigO4KWIcPTfBrWVxdWlwxrHMfu6HVi
cKHxS4K8YsvQVnhcnTjCnHRkvSbtB1QE5pE+Fpbx9sAm4xCcwHsLiOjh1EVXpzy2qg4p1/jEPRH0
Rg9aotjywxJQt7wLNhGZbbNGLvwrSQuhss+KgIX5ANV2IOwCrn3FHGvfjjrCFCfA3ix6TYP6usH+
ApgXdEs/OBbDszGd+BtzXX2T60+zh8uJjecE7qsgfAZxEGH9NiTdYUmtyoiLtKsnM7wh5+Fv8IXj
/Htq6TShU4O44iRoindiqtnnqp31JYN5oMrAoI0REHEZziXlNNmWck6xk3F+caNmt1OVBTdOKpTk
S9YdlY+eaZ0JU7UF2AhzUYjPO6akjL+hGftzyjaSE7JReg1aZ6SoJBkS9eeS11HxrP4YpyW+YVFA
XPwc0YMKTYZZJVRQStU4CaaPBHZmcfpRiv2AaD19Y/gp/Tv5CKj8AXhWYACe4ejWIa4CToyobf1b
w5c0O0MaCGYEwZzhRBiQRIq3NYsjxuH0o8GYXZ7lj+y+vYwYQt7BTDFv4pzpFUg9FtH7WRMITPK1
GjcLcb/lhqhLxpaVyEMbywGPqYElfdHZ232FzgPPAVQ+TU+L5e9yRbWFZomroReeOFQkIoRR08Cf
uub4o2Vu/XR1Ly8kIkFrSWlQxIfEAvDftJYrlw72ojyUUSZ9kFQHUQWg1EtrHUDHGQh31Diu08KH
zlp+SFf+oAbJnqXvemugb6gYScm5jL3J74iK4GPvfwQKaKSSbJ/18kL133P6eVHXrEwwZAng6Ulm
FbYLSh4oNstc8rIm0gtwflfcd3VY45KOZJvhx6O1VK2WBHHtcsy01fW1UKJOOMDjdQvrsiqNECce
lTsZtXGPwJg2DLts0Nj3IEsPKbc+aTkWv+UGBOYZnzOTA6r3tZ7DJrqiab8196DrqWCkmsmmUhrx
sqIfpCv8BCUDToYqk22Cc8DXXqY37l8SNWvS7PYD6jv6rcb4QCYgrzx5582w6Z/6B+oDgHAp0hw7
EnvlV2EJK2+cicXVI+Owg8rBkLDRi/2gbH4Jl4UsklF3oMq4+4WyHgMFUc3KoGqMeSa5OYQnxU3Q
5i5pLm3hXooVIYLf6L6YhDZJ78WZr6sr+m/72UPJCV+J6JXvy+x2WhwkV1/01bcFOg65YdfXULS5
VPm4uXO3CWcsRQa75SDPdvVju8kPLal4vPHSug8K3KZwq7HymAbUPn7PbCeLQrHfIK/MuexZwP04
MrghnsfAQEiR76409QGunNp3vJ6+4WLHeRfqLb9MQLR9hPZ5IqPS3CXdvhyOkxwuBjIl4W2BvROo
uLNRC2NTQIKlA4STxHq+43/nPCTiEASa3CjgcaDLA15jic/4uJzt+HxmzSWXbxAxR3t14iuYMiS+
KNXufDGlquy5ZD8qiPfUOFV2kofLBRlh+iPDJ1NosZ/lLVgm0ltaU3MPBgyJzuUdBafKd5090Z5N
Vu/8ySdrgH5AR5KoU3nk1Y79IrFDtaWBJGWo0yh3Mt0BFo3qZFQosNyCvTjAZmosEBqvG8Gbij0y
UeYqBPpuzHNB4IPijPdw6sOMvxLXHsGbbvaAAqtwPkeb2mOE8KVz/boDjQTlxyS/pZfNRYEBH7gj
Kr4QHtT+Qax2moY+zq5lJhBczhFZszOBUKm+hkceFPIemoeeOQxt3icyqoyJ50PrgwURI5hO35Jy
eSYU/ZHgGg4DLYz3I5hX6fUjucuwYae6JKi9RCGMP/bm15969x7n3yruuGFDwxkb9ohcrSh8C4Ae
MRv1kcbLJdkyEoyvi4AGMU0C9ELiNTC9fRdfiAuxGN3h4HHQQ3KwsCjPM76GiQkGIw2n3OFeehKz
Tkomnt03a4HI8dmXkQEtgoKUri1HqdxYOE/XNXUyCWopNKHvxApoA2Mogufi47qfA9QPN14Ghk7n
tpY/W6oF/Oa1c4xI/8oIJq6RAErLwgRrzwnz2rrE6hEwCvjcSWs8/Ff/Pr2MNO+Rv0Zqo9Ixa0tP
fDDFjp4A7vHuiJNdat47LJLjc0araE8NwDPZbJY/UzKByGfi1pocq9pNtAGiqi1tijdWYKWtLWT+
HH9rAsj7T5/RgLz8HkDgmivRHU31C/tdG+XWUo9nef2kAca8JoQVVT6UjkqyXCV8D+ydxcuV+C6y
gBjNoU6+SwJ/XazWPaoZSCx8dEmOgzQkpw/5nFoG6exRCiMwQFyIMprCm+jz+TM4TqZ7G8/dlRWU
bhM7xuiyQnGOGNC4UjRCZmRopmvd2HOhabSjEFY7nG/zl8is0BDxs755WG6adD2Wp+IzjdmmcOkZ
+ZthBnnqNiiqUpeISglLn4MunMywcfPLoYueGaYPgeKUbC435JfnVgbX3S2RtqwPGoL+dnPHx1Ri
FrKlwpFGl3yBjEo0ZHIkACmDTShxSysrsoQM4ktxs8RZjAA4s3PXvNkE5KWSJ1QMt0uO0ijvTXmX
oNmk94bBDU84BFsRCReHaku+dmHH786Q8IZ1zue9lEK6VDWTVnln+MRchEiTcD7Mwia8A+1Hrgk2
MSGxCGdrPVwC7UrzGTBc/6jmjwJen5bUP34jh42bq7wnP8w3lmSmGcQ8JJ4tRpRiEHjw3H40zdNA
X0DLhs912h/pYcpN0vU8y55F3NaUXTZrogqAk+FrMC4VgaJFfZjYKS8yoWCgI6id65kaPBeHF4i1
tTMeQKMQQZ/jzlVrv0d/QAgCsyROm5c7FAw+f4USSe5CD+j3AuSf08gCrj95LfnoZI/a+n4x7PRu
3WK3dMabY42bWfOpmsIhy72AIIhRcyl6PCNWHPoADJwPe2Ajgjzm1ZJzROAjvxtGHN6iV5aLoohS
/Pj5JWh0bDkkxahHkkoyO33O8wfDcId2nUEi6RyKpW0CQt12Jf5P86FAu2+Ib1dhl5Mir60LkjOw
WF3Bvv2KJwGrcBemJYQh42CivfH2ELC0m4hwiRGp8EOvd1egUFRxjNuBAT7p91y7Nd/K4A3LLeyb
vW8KEQVK5eUkya/59fmikUXi/ULhSol6cXdJCM00LAhrtOCDdCB7B9aqsEUhIq363HRrY3iN70cy
BOjtGxl0vhfZBRN6Xa+agGpAH1/KbZNsrMV8LlMWhm0ye0vJcBU5claXo3qMn5lc5F0X6UfyZvnN
wf/oFoFZ6ugPO47aSR28uiLqx/gu+40p7nT6oRoh6vV1RquwzmHdyrljNi9TdcSZaZ2Q2eh6WDe7
mHBg8pslck+2hk/5oy4elPZBr7d0eQr1ocKzm3pU8HTFS4nWC0EXwB9BCcaBHEbynSj5Qrr0hpbL
oysg5jyWL/sOty5J36WHuNES2Xb9YYmPRh7kVaQtAyjymOjeXWJ6OcZW2CIRn/Zt4yklJYaOZtl3
NvPCv3z2P91iQEnnHTmz+WVXKD8XGh05JVFj5a8DxMfQkWrvME2oJ461/2PvPJrb1vI2/1W6eo8e
hINU9XYvxJwpUiQlbVCKyDnj088PvrdqbNljT+9ncV3XJUsUQeCc/3lii7YVkykeLEgYoNpZXD/K
HH5LnoV75rTc5wHl0G99JPYtku/dEENH8BgHi9pdx+0ucB5SDhcNiboM8qgtHP1k9TfxgFInpTWX
9+9ZNG9tbd7d+LEtK5efexbmqipPgfIQh3O1nsWwqe2s7x4sXGq4SXYEMIOogqGmfMh9sPWDrd1K
KG/vQiBcBHDVdmQ5CK2I5mZyhGLB+UaSpVEtWCQekkpw9F2yhZlTblwErtKCTwJjDDN7C5y8QN1C
Wht5xMmeNBbOLcxSTfUUGFuDOA5XuWSQb8sKgXuKrvGO0Dl/mi2Uo3szzzKSgih4RliCJhNkjSiP
0YHicpxdl6DmOGiCdaTtPeQFfF40cMUbbi8yEsDzkngzIJwnBIlcOJdj5Ba7hn7lRIauLdFfzfR+
LDmQZqW8U1H3y0jsSKWCkW62+pxWtjC7Yn20eXFnN0JT9Y7R3/afKYWkiaVimiOcFY+OaS7cFwDW
iQoPHdyK9pYQE0pzc3lyclQ6s2Jc41dVds9x30WfAIEyJkXh4Aokqh25tpvmlJxQlhyDHbP4ARM7
zo4LV53cXSZHmkKAbqN5OqtfmUOHi0Iut/VMF9nIfUfP/rTNZikKSQLqSWdEgqWHOIebedY+eMQ/
+W84SWr3D1C0Yv2kMBjRQ2NEEIUiTFX+wo346tDUjsDrQYJYtZaKlRKRbzZ1SzSjG9947OoJ+AG0
W5tObXAFpBqYJBjFzQm9wF1C+85at64dZ/n63SsP8NAyckA4j9yeGtkZg6Vm7UowmjgF7JhmGMro
Cvzsx+4qyUetUTInOS+u+9hTxwlbicdPv9Me1ZkjXd1ZgvKaWoo7cBTjQCeLNJMVpr9HfU3OGGfl
UTLixpjBSE8yPywX7cZ8oESAWYsIb7hc7d3DxsLuzv/X09FWlpzIzi/EXAFVR6FS7/SF/x7VaGJm
/sLhcNGOZDFzd3IIF7yaCfY+Uy4cnQlUKN8AUeS9HG6jAU23faACL9PnJPxgKlXrtTeSmWCAeEiR
fE7SNcC8Osvvq1uHV450g2SCKkkapshoJA/j8RyvXzO2Xe/5hWXmOIIvzgYPyrSYoWIj+BUzPmch
invNaYJqdJgX+HIZxNJFkC1sHnvMrWjH8cyP4YxjDiu3Us6xl+RfKKdzj9F7Bnv8Wq7iOUF+c513
Ox2oIR7+cDtpv7J2fn83jXfb98RKb1SS3HE3VdPc2BgcwzBcDTNx7UFpttG52MRbfR+ckxshZc42
36E6nJF8lXwO/R3nj7vmAhCAhFt1ptofoHLN+OW9TsQowmhZ53b/oqaxq9AN8lGK1uRThK7aOyfy
IwrkS/qMRAntMnQre2B4s1BuTPwrhzzcJspr9JToM7S+FN3kxJdwKU/RjooU2BrMq7B5o518ycGX
AxJSGJx4Fme5p/RZIxdNPFkmR3HpbFP8USJBJ1xnBfDoBpSW3rmwDZCMJ4QGVHpiG7WYJ6EovSPt
CzRljy1sj7KyoFSsXWjs+ea60xd29yaKvVKdlXLq6cSFsw3TScPrDEuzucLwhddgPClFeKQARytw
5f6ursmUBCh1OALoE2HRxrwg9Sr4HC2aELMogL5FxbpIQ9HMTlXqgIE9H6xv4D0kKP6bCfSLk87V
bsUdLg5yMkcKdgBrm3YMBJiuGljdYEqkFLA4pqEdTw3N15AnHwDYaGsMIupa5iJ+IQIHSCpfAuIG
c4GwFEM/f/NGh1FgzUMmw4GgyYS+HiZzHCouWlbtUURvWfSUlRWwxvNABDX7aLoxmzWfVLpqlrw1
8g1Y+z1iGfF1z3RtGftH0ioTVEjoBAISSxmYZ7U2HVArRHBKowIyCgB8quES+qdAutU+ZTl7Vm/g
HQxu4GKpRwj1rEB7gn98hTser2g7hnZFztLCaQo7BYlc32VQQuYM/TcuTQK+m4W8AbZqPpI1VSer
5N7ai1vw4b6JTYY4eoLMqYAn0P2J86qQnI+ybVJcOBCir7kbzgxGzJBhhnpmMW4U+LazPaEcWOOb
kRLQwBnQqMxkb9TxevIT9hBcqVRCcC4LXhD68gMoU1LvyYzGk7Ucgb1J8dw/gJxztNAkhHcGOb/B
Xc7nxJ3dA9OF9wWWHjCRdnwjLvYLSAL4a2WiSfMy+QxKRkgEftEY+FgwebtrDweHugnqg6pe6n4b
eUidwVwmWUK3NnOdwYVyJ5ZYJuTNkPFwRyZKXNCyAa0UHl0GwXxLcrfaMZcoF0xF9OBwVq2z1Rji
M8ZfL3qqIWBTRhVlPM8W1kRaArL/nk8zf0UN6woCSw2dsdDUL3Z74XepLFQaCogwQdwdc/Yh64sA
pRbbcAIJlXknObtiqOcU5kPAgPEzEjv63fCGaZbzrTVtoDTfvWrvc94Q+z4kKCWdi6O7QKfWZRyU
JlbiwgOoPEsriQs0Bn2JebrSF6B1FVqlRU+jR0MAN2ZL3vXFyKfAIROFFWP06Rsbke0MgpsddxqP
3u27PiWDhGFkoxicvOiYhTnj7L1wLW1ekSUo3D9oE38eHEZ1GPOENVYgK7LxZXAw4s4o/WgYPZqO
uQdwLux1L69hgbyx3ulo9RPSeWlL2pGDPEJ8Kb/oyjy1FLgk2AqPocQOzKw26ZD4b0i+/DD3Mlkh
0l1wHm1V6bZaviXXfkuLhb+yHt1y1ZaPdv0iMRVyKETpN8l31TldjMhhcwVO340ZlYiccAozw020
d2Nf3+Dvx0QgpOskKPjJscQWszO3EXPy5J2aJw5HyVaUf0iR/nmzGa8PnKxNGKJtKF+vj6wFvW5W
+ii0JuGKpj8oFMbz8bx9570D/0+7bfQW4A7B3jI338ZcvA5+nvizZYHd5qW9xKeOYZyAQQJ3J+Ui
E6t+vCGYuTlqpqi1UavdYVAD6WQen8M5HalZmIEM4T7ZN/dkzWiA0RgXn9szPjEo7SF+5bH8r7XP
X97rl22/JRBSV2Lea7329ywUW4upJJppN1QnE0Ish9PIoWsXVFhEhv7hSv9s+RtfXfs/2ucvBLhc
tI0/oLPg1WnWKmDYNuRa7bk2HApjYp3RtvcYGLe/XyrET+PEl9f9ojH3wrCyCwnBHuEPSKl65cEy
J6BjkbEEXIpW5nxsPZJX+qs6o7cDOySBkM/NzVprS1VasndKJ2zgxRw8SVnoxj0jakdO8mP3ArRL
82duE1I8bV/x9yjv3375saidjmqczr2bJuV//oe/v6VZX/iuV3356392/luRluln9T8/9Lv/+E3/
OWQfyECKj49q95J9/Zc/fCM//+/Xn75ULz/8BXbTr/r7+qPoTx9lHVXfXoTfdPyX/69f/MfHt5/y
0Gcf//7nW1on1fjTXD9Nvu91V1Dgs6j/r+9f4e/v3L/EfCdj1cc/0s9/7F5+9X0fL2X1739Kgv52
k6WN5ExZ01SkY//8R/vx95cszaQTXrbHAl4EstxvfzfC6+JfGBxsBjqVtDcMeNwSZVpX3r//yZdk
nPQW0Yvsk3xF+W8a4UeB0HeaD1UhNkUnChmvpaloaHN/nLND3fbswIGcVOEja1o+hgWn00W5+e7C
/H2TfN9y+tUt8tfroJnjbeIy1L59/bt53shDKWcAA5ogqmXkJ6CXjzoYKZFwS3c6/CHs5qswa3y9
b+GBBLDQc4+a5cf3FbWG2ZIxjyAL3Bl9yky622VnZ0XUNxiPt9fW/bRaJIs/ujfGC/blgn7/wuZ4
sPnujZZlE3jy+MIWsASKKoec2dK+humHIGrZvI8KHFW1xokSsjtddpSX/eFSy+YXIc9fb57dQhNC
03+OXXAS2UutkN8hMZC2tG+IrnNrppIo4BF85JL0Yd+E8zFwQtase6949F00n1o+UUD5+/bUK3Qj
KJ9Ns3erfTGmlmNC1t9ybVP1JO0eu5KEmVVtnO3s1oM0mgWhFS8iuznDThcvcnWpOxj1o58saxM9
s/tRpZfMPnRw+8kyye+DalMT2d65e0ldSXH90HsXFzVBVOewKph3DSyZ0ZBs7DqaBYpBsRTu89fI
+QR5yw0wqpSZMQZOQ2Rni2NpnXPtSQnc95ozRUJEg+8/5g3sh8A8TXCLL1AIE/IgQLG0gDMG4VN1
tIxt2jhJiy3XvTVFuo6xblvVKLYAruxlJd4SYxVoJLhqD5Z1c7N3Ee98rKLpcLEGfW401744KfUt
9cyJzMASmgpi1b3mfSrjUtuuTOQ6lnwZzL1xytNrRolQtIvRCWaBOVMgTYcSDwrO4oQU2I5YRI7/
mpgUCogTLgCLfwh74MI9kCotU0sTkx6Y6Ri/1GVg33MRp4r4kAPOvGm3SdprICp8Ye6khvKMX0qV
QFmaqwL4Yq+gPyZftHCbEdGWErFOUKotctAyXPnEIFn2sS1gCvsbQJqJZMPUPmr/U+udWQefPWCa
QC3Dh+EE+9zgdGnhogX0LbRt57wLZW+DXsnyc0TbboFa3Euw/a2ymPMJPWSmNasR7mUr28c2Yq+i
ahHTrYAIoGWPyxi2AodnE1THjMn2Je3M9E+Z0d+nuX7flAg54LkNJFx+d3SdlzLaKaW+t8mOVPtd
6b8IVPy9ccaTnDlgRIYyUkFRuilRKrVuu87QFObtLEkAPApB+BnnkB59nyJ7B5jrkqtkUNGQRMaD
r/fnpIlPcsct2qPmFQbhTfnTkDoby03aSarXZED6y07uz1JOuoRHKrsgXoTwYOXOp3p+cNpJrJN0
xsHPVqihV7l/33RKZetkY7jbtkK8G49dt4GxcShraEDz4yea10MNuwoVzrV4DqgMiS2SeSikiw+Z
KNDsrCVgKItJVj5V+VOkANsiB1Slfe89FYo0GcQ2gmSG5VWw/5cgSVD1/eDMPSeaWQWRstrRsLIt
uJHZFFsPpCforxaMZUb7QOoK8oyyhVnTk6JTu9gs1ezNJ2Uzg0yz+cc+AF423KqUnkkNDbBGfN3W
boCi4Y9r4W0CMpACBne5AW+Lj3JdbJSeaqfRRaMjfJTpgXJPEXwJbpGpWT7qRjVJi3JjJ9CEBhQj
RyY5zFYuNVmWWd7ro8qctGAfF4Ef6euqOet2/tbU5sGh/zBKcXT4y8x+8YEDS432nuGoGVQo2i0+
JfTqLgwqlKWszUf/sB5QO7WILYLLqZRoOmhzQBqFsBLFJVZLfqCE14dY0qyHKN/51Ba12YeVFWep
T2ZO78zTarRw6w+O26NFQpqo753i1BCU4DpXByhPJnxFkBNbYP3oG2OrOvkird70VN7IPZKKBtsi
qm2eONE+y2O/CbhR/ZqonxHYiuEu++SjpLOrTGmX1fBAxbsO7UG00st9SWwNNUAF0MNgboIBE2RR
zsMeh3CAorBIVx0AVBO9qPVRJnA+yS81NrmOWC1A9gaLRULAQZpAVL8K6VhKy8b8iOwXT3qPSSnm
dEiAWNR40wgVarj2fDQO1S7N6jviXVPtMFSPnXeocEg0unpIBTBTtMlpW22Jr+9yb+1VtGSgOkn1
gSwkf+tb9jwGlnHwc2ha9OJat4bhVgu3aonNR3VXBZqxwOb8HThIdwdCp2hmco360w9rOnqrgiCX
cl5F6EqbmsthKUADYYF9w3J0CmQT6pQiIl6SDhl00ii7rOpJuS+tl1ZOODYk5DwF5qKmTDXDPBOr
eX01ZHY1yemMhTaAQmdq/yrZcB6ZVS7bTuyaoepvXUxiR9cBPZhynxwLoO+5F9psohpNm0NUPDuN
w1lIrj5zxScBJq3fc5fEyX6waeeV1GtkmPTUaoNGb0cHDeFDLEt53V49OV5rhG557D9c0mpQLz0a
EGdQF7JAR+ehPOrj62CguyvPqZqcZIQyKs+33CyVbJ+1WzeZJ6OLTmwbMqcqSI+OWz/8DM1TZd3a
dCVwS3iwMbSrJuVBQbevmDfTJyUi2io4ACNH3fUIforg0ARkQrlvg7bWBrw5jvqQ9NlaE4cu1x8z
a9PRulXk7DGI60L0YcrM5wQqBazZtg0Ao4ximGrpFccU5grQCQH8YLz4LDcOkuU22GidOnXRftio
NXIcXRpWumjv6tK8SYZ30Z87TywVMsps0ogdNiESUHm2VEaBmveBm75NacZGdmXW2FlsxArvvn2v
ckNHbQaDjjMeD4mLgDehRR0yOXbmuCRXKtBWFG1si6g6fan1h0h91OlXlHgGPO0+7U9EXsMTPFcy
ai7UbG7LPS1oQb1vx92UgEoCmVqJIOXsmvpUvkhj9mSyM61bRoC03mO5yhYpxE5MCJTO//VHHhFq
YFPlmrQrBUFrSmqGVr+FNSKAMF0HtHJUp8a+ajLDF4C7hfxHpjBCfzRw4w/HOoYPmZdwjt1aIa16
WPfOqcOHGwIVcbFD+rmLmQpD0uKaSS46vFO3l+WtY2i7UAB2EVHnBqDHhAaEWjGrkaqoOgAuTvxK
Y5d9CQOBPsOf1clRFPExQrrru5eK6Bhdeaw06bkhR6Botpl2600VwROAaqQs3Bah5r6GgoU8dFTs
3sEqqY61CpFn0fi7if1L6r4WxFC7+Do8/7MU3talZkXYrxmIboyQfdjm2UM6vFFxxVaG2/iuzMhq
kV9sQmZ8ZhkN9ShSFCYPgMiKDXTNdq52+xx8zGaFjrYOt11c4zU2F5ECWppvs75a6OFHz0foFPIm
ExhtEmutAlPafUZlApmruwyvOAHQEniZqEvEhB+pGpFM7ePIWvrcXRpZ0WdZ2rA/L1uazvuS3nVC
DOoSj8oI6xPAY72GxkFQFVI+S0hQq+TVH5yFhgAmkJ8KFB4BIQsJY39uXY3woKBgj/O1Y6xS2h9C
BkLRXkvSSitCszX1omX4u8y3imKJDu7JpfGHS0XSj+toUK/jxc7JCyyUVxVOMpfQoUo2ts8a4a0x
7UN31xOdnHc3TdpncN2gfhby7zx/UIJ9FuKKG6gz+lDBR3UNs1j6aIsbHen04Mr20a+3lfyYqFe3
hA2Ox9gvvjxQrm1D7XQwQ8lTnq2S4KIom2p4spprVhI+RfEv95cMCeUOJ/TFKYosx9iJgct8Vm2s
0Ah6ZGrg0Hek8V2YQ4Wx0g7M4zJka66SnxaFe4ne8KpZxu7e0A5d+mANz5CI2A3ruzAld4VnMX8T
9ZNiriAp6BCT/cfKLwCJWc32hVPdKRYycN6zQJDRUl1XYHd0KMKStJPviVkZbdv2OaxWtgZxOMjb
kAcuQ6MV0qlntBfBXqsiIO/RpanvWhfQ3FvfRSZHjBLyCAJVwZZagVzLaGv8/F24SPpcFrZk57bU
W/MGPOXICt1U65AMIa/Pie4kKhaRQfjueFg3VHafTFrnprXQ9XCT6e4uD9q9xGScEzZfh8Cv8PZt
Gmwkkl9lQnKjCHG5iTCQKUGnREcqDg2ujJyuEYeHKaTrpSPntmhekC+K/mYi6y6CK1emq16i9FXy
V7lxdaE7tAK+L4O2TuE5gqcqrFctmXNu94ZcraFxqwUvtDl1zZ2S59w9lfnZZMsjtHloFz6koxWt
Is5murPoWwDSXllEHEhqt2UdJHiJpKVGowt0WUYs1vwL31NPmv5eo+rPLIndcFHR/SZB+Su3JGLn
VOnh0MZ9QxuWge7RzidTdI6WMqWAnQ8sohm6h8KgBoYVb1uIx8okgCrpUc8hmiPLWTQAZUa8rlU+
TDHv3Aej2cQA+nQEd510NzDYx7ReKDRssqWmy6EjHDmhpoWEHe3V4V116g5CTCCT/MPxe4SrvwIA
FsiMjSUL+Eb+gjwEIfOL20D6ChCVMaSfB6t/xJ1GcWpv/8GANhKNP7/Y6P0yAVYIwv0RbUjjQomc
FsVPAnGbGmgs8GR4f0F8PyB8P4A3v3wVzTIsXbfBX/UvIJHi+Zyecg4lpXura+pGTwEFVKQVyYia
0+rFIZQOHVbsgEyH29zYWhmPFODH7y+t/QtsRVU0k0RdiFftJ1CnjWUvcSoXU7GOGQF1l1N96LiT
hSAA2z24ENzmsFW4622KHktiWruTbNOvTNkg/lWB8ww0yH0ZsIVIqjIVlMOkHlweUQ4qIQg0lTDB
il2YnHvE//QVhvaTjXwlY3dMDmpC86yC60Kj4jcgWkn19nVDL/dLG1PhEZe7pLFR4BwjRD0tFJiL
xkDFxuQhO8n0jTHcAp3VoR+e7PycxG8Gs4GJZ5IjjOCXppYMvdsxID8pJoLJZd/xrxmpI/CC7blI
nAX+KNV4NK17dXiSy2xe6fdysu/57Mv+Vbf2doMIB6484MiNkv9mN2ebNcmk0RGfpM/+I0JItdPv
P5cvTNcIN33/sXyFvHq/7lKr4GMp4iccCLr8kpf3Xbf4/at8Ref/ehmhAFeq0CDQ7j/e607XJ21j
In7E6TDXaE2D2d/T+zBVZsUCQ83sz4VDPz9dVHGYNjy/0IhD+XLfp1lV2qHGGxuLtA04af/DhAaH
3V3AxP4ROlR/9XI0koFYKqZhfH2Dme0WQCgQYNRVrkh5I2w2fyPXB7meN4tvf7icv1inVMgkY8R9
bcX8unQUjp8KHihp1GbRSUp87qZay3NqXRf58vev9QuQmZeydM2WWUQEiPUPmGil91Hf11zHmr21
Hh5t7zLurBEWab1+0tI3B1Xr71/yF0sWF5GbRJE1Ap6+hgWlaTK4eu5DAcJd9fl8IM4ard/vX0T9
olL5dkty69OGgfQJa/iX5TfSi8HwFa6hukOzPm8XxEbtkMotkXJM3sx7nmc8MuBnWE3/XHX0q+WQ
NZ+6T0MGu/96v8SV61RRBXYvL6SzNi8Xoy9KPSACnAACwkf+/t3+CsOHqNUJW0fjRdHoF2i7io0a
gH9gG5gp8+qYL9xdzCr4TQ2ASW6h/wHE/+XlZRdVhCoQl9lfk5CqaCgdM2RVVBHu1VS7EUC9Qjqz
GDvz0JCjDvF3dILjsE52fwo/VH7xOMLKCMgKkF8I6i8fbhx4Zuwa3EIcs21KxMiyuUtex44z4opp
Hvr91f3FMyIYFnSZm5a4+K9rTRG0ZphqAY9j/5wKBq8DR1zknl377EXHVv3DI/mrD1OorKQwBIwq
P908JnkssSbxesq5eTTWBDrOUHvgZJwhvsTO9Xey1P/nCf/J7TFmeP3feUJa3isPlvDt4z1N/Jcf
OMa/vvcvrlDVYPYsVmMNuYihmGOc9l9UoSr/i0Auw7RNhcfB1E1e72+mUKj/gj0mLVrho2Tr0PjS
30yhkP9lsTLw3LA6QTKa+n/DFGID50d9N22aLHe2UGj4ZUm1NX6/cRD4jtsCTdUaVThkCtndrDGo
l3bbCmO8RQ8vQreoONbEXtltcJSFtdGz4tJL1iJMa1b9oLzrZFp1U53jeoVN2ErrQy15z7q6l5rg
olfDI5gDWIwkrU2it6vOpIgK4XfXTf1CYMdVjEdryDEl9hVnIDXG4p303kaPnUUUO8CgXrRrB3tp
twwJaRiQixHiwzJQaFEdiPyx2ztyWq0ayXsp/PKhDVQSfDgMzFU95L2oWYueMr5WHbp9XSZfWApk
yo7C6uIY9ovWB6iPPDAIpdaWGcwbOwp+qaGzH0xyLLxeeZPzbCfr5N7b5n3mBd067rZ+ioG9cE6O
hhhUDCMgwc5ETBHiba/HjCjVnJx8PzExnTkcvZ7aLEZkN9g0gtZwGfq57rryzu6cJ7+FvujTlko2
f7gHsWyzUVHrgUMMb66Lhd40OlBrctMQcuVdVGGHJ3BSwilaqVctMitQ4vIQShiMquA+UToIwcI6
ajq1w+lg0U1NwFI17BK/OQZSio/PR+EojdJokY5+JRlKSaufDbN5kdvCpVqeZE3k2m1IfofSgc2I
/CGo803VhIdIelYq+6qj2PIi/vD9W5HRBe3TwuC1684aJbSYmqw2OROA2uvDTgmADLvCPTQlkfyy
tFVR9sRB9CkYoVvN2zeK6S4t+M07TbYf9Fxlcaa7zGmuvkmUpC7ohJK6jazAKxGC0E1idyeNn6Ys
ymMcEVMoxFVKkvu2In6/Hbtee0FJYvtiGsjfVVweiuXGd3aBh6lC+IC9ML5kTXg2zGjFTkHIbbmI
u/boe3xETiZva5k+pKyrzhn6HClEmJOxVdL8NIu9GMKstc5yQkYi9hdm8GCgWKas0Ee3KmhPC+gQ
y3QlqnJzTlJ/EfvKc6Ih84CXLNIUeXLgYX6yz8qgogZ08HD6MV0ALrpyqWlvWqvcclWgjSK3WTMW
ThkvQkjV2kcHnCfkehSIOZ9Kl8qI0HBfJE/DTakGIBPWa5Iolxh1qBTQ4SL7zQNoGLYauV3rTbMo
XIOsGxqschfE1x04OCfJofTwbRm5eJM6OOWqIfVttK62GhnmZQa7jHLSbenJ4Kt6hRGjhH5VS+wj
WksKgKMBiHfxWmpRldaJ/F7jtfMsZ+P5RCWIErIOT2ymRq+tWT7JVvNpif7V5/HXMFiEdgif35oF
4ePrxCAEU4Tx0W1KbNRWNwYimP064LA6EkdDQYOFjia2MXgTos5Jkwh52mTapHo9uvXUaUGWbdsA
HYLeIncrd7rmzWEFN14rrzMRv+gNwSVXsIlRCUrqSC92g+vuGlK/BXb5rqT01FGuvcBoq3XZJBZQ
yknjIdnte2TYrk+aiSsmfa1OnVa7NWFWgiZFN4vEnRpbUTyMT3dWyQjV8TgIyumKiBC0zi1pQQPh
tukKEB3O04CUkt5c2I5oIHyIXqxTch1sxJmD3l7ghUHlByh+R+qOQ0OBrOkZIGJo+qjLTSO8UU0t
X0OXBH+Jd9dVjrSwh31Zqyk5xKgUzZBkkz67WHZAcn70qXbMzR0YEekXHXZ2kgvTMfA8zDkUJzSu
D2IdGKSy5WPttJJv68wiTi8meJ+cJGK+oCwKqJ+q7D/SoSX4QStOyHBVUv6a0Q866LDpaXBI1Ar1
apOM+c4k3pYJxcyZvAgHkmENzb0lWfY8CNxXqk1SwNDqi1AboGdcR5pkTzW0IvTTU+KYBEig94Cu
6zAFo8Z4cUcSXJQao016kMVAPzyILIvVpnF1PN5d8FHpmORtMGifPeBO0njAFF9G+KxshgFHmKmA
O7Xw7X2ORawrVJWMq+VQdOgTS+xDfSojjHx2AreFUO8DyJ9gI2qyla1MpQO94uzB1b3TCC6sR79M
W1Z3CUIBOeOx9xP5w+FcnjR0EA/Ne0/eitoDxhVtwDY55FjgeC+KydpiqeU1HhD165XYhmV3ifjj
rux6+o187BIDauOMrppMJkbbLvivXQvDgxK0ud8dqGAnLiYwRmQJ5tKDpZOXxrLwpOT3MjvAJLNh
C0uTMjgArJQe7twBkFYDp7wztexsiQwloCKvS105sPn1iAawC9naK1ItoqCxrE1Lw7lEyH3QZjj7
JCfj3uKOKQ2d4gScjY61tSoawtz8rfbWQuZInR8qTXscQvNYjxH1Fl5DIfJnRQfWtfUYcLN90NVw
UxpPlT5ciyx+Uuw4geaEYuhKaoboJg2l7CFzonfVRkHrpdgXTLXQ7+LOnw9qsQ3w0OdKvJWKlpgq
omtJAc1WWZZcTFelpg/2hiTd7hp49bIpQ3Y0s3w3OlK9DBLfdU2Gi2XNnPAE6IWBDB+N1p1lJPvG
QB44KGzYpj2qi7H46Jn14pXDJUBtQjhc9WAIKl8UBYxIiH3mkjJnaTg+m4h4655urdxocX0gRG9z
ZRMN2OK1uDLoH7HeVWJcLJJF/Gij088T62qLuF1TwfhJnZOjGkcnGVTgRuBgSkG5HLysWZIw0Jj8
zrbePVeGvEFhYHjDQ6LS72ZLeFgrjfjtgzvY926K81HRucPqprvasfqRFGSk2FZ8cr1mx3K36Nxr
V5IYU+pXLVUegC7WLeSLRA0nu1Nmeg+xIDKk8JSFLZX3jhCX4JZawLdZRrVJa1BvUUXhQsgmSaD4
3CsLuiu0SIKXg+qAdppbmIBO02e27HWVdM/Ohvcudm6Z3sBo6Y0PE9Ld5BgqG3amrNelI1Y5jltb
GRYWen1Xffw2lJEA0mDwDNQBzDvhLJPFhPSb2zQq3mOtOXVyBtInRr9o91Za5HvI2WOXh++Wf9X9
0TEbfFalnk+azkOAmhWHaqAsQfN9yp/1nRaXWMuYYYki/gwCPnHXQr8fUy3T5QEWazjhu9rF6Zeo
+dZU8xOYPTOkIo193+huAtgUprzHok0OaY25s04KbOEFCvCKzA/hYnRCEyPruyijuxFmEyoPJb2O
miSxxJMkgoNSuZ/sfGSfIQ0Z1OzVsZWHts8O45gY0x7S6uQ9pqw9nY6Ct8rTqeGjymeRfg3GkkzO
CndhDHXJ+yOktbvIHmbowkRNX/iYyiqh4Bwx3is/vjViWIuKjTn1hg9Cqlm+SFNLPOtZBfGIFk6H
FrdgxM3iAhm6ieogrfXTQACdlFF4YUVIjJwsuOHPWivYQaqG1lgbviDsac8a8o+uh4j0jJZ4QwMN
UCTcbdpimM6GBMs4s+80L1SQDXeUsGgOURaxP/MLh4XMk82lKNODqr0rZktmSQk3hpZ8YSoK9wAx
iJFRweuSzeoOdMZIGo4KHaNDkyg4tspczLNlS6bfZKj0TRjFdN8JAxkTzFOPIGFVwEmbJa0YedvT
aBd1A9me4YOLLgBjF1EnFaB35rKy21126lUszV1tIrJW+nepg12gz2VvYIpOAgvPv2PtbEZuHFjQ
Mr4TLw0mEZoogovrOR8mrQTq4MJ8ZvRa2spTPHCnhS21NF3NRsqEMgntYNllLkbrWJyNzMcOZVOg
mI6weJDh8m26lU0Wk7M1Q0mFYLxHDEi1iDQcmlbES4t25wm60lvjspYX9Ch4HSEEYTaMarrYJ/Mq
fTfMkqBYqPNCQ3Wj9gIrXII13HaIWZDNeqmQFeITCBFrrMN6j89SC3LEGPLGHcfTuuiryRjV6YwD
EIFCYsjo3+4sb0a6Z1vOhYpPhMHrUgYJVmn9GODaTU3YrrpadIWFGXdQ3suabI9hQFpT92T9xv22
N+p7Ap+dPsI5bw3y1NS9dlGX+hNkEitSwTNbeSmxKjneudrD7YS2Qh3YCaS6XcfxqcfeHlamwQFx
NOLU4hFZ131iRve+50K4FupM9AmnleK58mlF5LZi6ECE0abnHn/EIFLIxpzPRSWdX4pZUNksi/Ft
uXc2DjoyIuvZUESIimTIa9fg97V0Jv7/zdx5LTeuJOv6VfYLYAd8AbeiEakWRUotqc0Not2C9x5P
fz5otiFBbCJ6rk7ExJqJ6VidrEKZrMzfWAqwkDoE4ZY7MFk8qaeroNG0KgK32tkVFwICA3nvoyYj
mdgDiqe8jlH99wF9WJyaoYJkQ5S8O5CTO1F/MuhHsG2KTaTa8gYI355aGbbLUsrTQZPeNL8baSV8
Sh1+IYvai8yNrIVfJas2cVvChnWstKNVhDXWoP8Z8ibaQaiHFFs55JZN62OuEPJCwfnYEQevxVpV
Nbps7zT2xvbRCcplMezlCg6kpgAhTRv7GFnGp6QKgk8VSmJ6jC+DH4Ku8nUTPhdqoDZa0t1ANzat
kPh2Ev8tMb9mPYYvQx8fvQSCie5r7rHg0ZRIGQ729PtMNAVI4YEM8krJKtgqYdygjmXJz13A47eM
QDjk/SkQSoOkM5zoN6VNcdMqC9auVwdoKvEYcZUyePr4xxCAARBK4O2cCs6kY1e8VHo0LqMa6a24
/ao1iruPdDl6zJIvuYsUiBEovIOkdoXgJFdbbAfQphVQN1GsHvQoNL/H6aFR2VGZeKocdHB6XtkJ
GjVaFb2XWvuTT1vQPO6ybeJG0qrs84NVoY1iu3WwlR3cVRpj10aAiriYMRgq+/7Zrd3igWdxopX4
1xhBjrT6s2om2Zva5k+B39uPojL+eLU90NPCqEZ6g5z46stc0IWGZEiTKVt8uv7kefkaFGPiE+YU
AWpsrGqfTdeiwNLKcr7Roa7VqGVFNSldrSL1kblfSpPWt1H7wNny+qXrcdNqjLcgQlkAq2dAM+gU
+sCtcve5zOPfWuL/1lvxEiP7W2nGoQvK59qxm+dYr7eq1kGxVdLPhqu+pRy9lMJ2ocybVkMNTc/9
eyNTJZhGElwWFCnURN24Vv9cVNAhhYhRHpFl8FQ2SWKToU3VZCfXM79ZGcRUKZa6Ta+LlyT3AXJV
gbwK4E8A9xyrKAWKdwgmBU6KtjDXuN8ggaUFCJ3IHTQJj/Pb1ZBkaIbghxW22kPyrPZdvLJk7R/J
SHH1UgBulDp2fgpi9QbPy9yNQH6mYbKptGbbiOJJk3twQ8bR5yGYq0hF9lvXhYisGek3XSC0JUV9
sW0t9yd4hChHz0JT8YcL4++qqJ+qXv/VS/k3pZHoaCb1P64EFCp7A1TAe0b74eG4laj3YTlK6aE3
sVJbso9sPA1t4NFl3/5pFWTXeZwEiX9MG05+S9yZMQBiJ0hf7RwzxiHBQRdkjE2LHbQNGansf3MH
6L12iZAJsA4ArkCmKQyQDdBE13moNAARDRS8qfvAg1QC2sySs5Xqo5E033kOkoy2odhSQZMlZBwx
TPc8sStRj40rJ6DI41FAkgs+ffW5i+TPgQ5sFRgcdURLfCoDHyxqPvqBY8fuVNiFNnqPMUgQ5zvH
EW9GGchbtX0sBus3tij6UyRpay+jDNOnASoMJWmS0D0wMJ6vbuMSxpBPadJMhb53DPOHE4AajWX9
ESyQvjGZ/xUQwd9NKA2f5Bg5kbopHkLXfoX78wVQyl2ZIIFExQldJTP/4ZrFP4MqTjoEOMWB7GyH
nNmlDuPcA23O2x871rgG71MBfKbB+wzK84G3dGTV/Voyqg3/V+WJX2nKUcZ7z6GQeecFlJz8Nnsp
yP5aQ3muYzTCnKR5NWvxXSnBkaapU64cDdp8I+v7sPgclnn2EiIqkxRYLQ8Vdt6hzfnTGwWKpD5u
opr5Wwx2BuS9eG8waSm0ASUoC32MNkVl1zdQc+vi58jq8T5s1F9On5erxChffa/73hhtvFUqpHpL
8KKbTnRfIzeoNx+l77/qA7ymMf+ZUoDOGUb/N6Xo/0eikA0B4/8u/59+ZPWP/3j60/7Hfe0nfyb1
f/7Vf1X/FcP+T51WMz0gAUtIpd30r+K/MtbxqbvjhaYblm3p/Cv/VfyX5P8E92ELWZYVqOgf/97/
lP8lRflP04BEb2uo79MxV7W/qf+rlw1jk78CDzCK/zr/RdNRHrsDZ9V/UWpVkwcDDmwPgCN4dsfG
VutR8IzW3jZfd8jCI8r2hN/GL7VCBIjiIyKjPIHPJu/0L3DLBRqF4Z51If77d9g64Bo4LtYH8fbs
d6hZ3pBx8TuKsEVUsK4fYxmbBociM/4TvLyyTgKFL2xIkn6o05/oavlF70zr2JZScwwhkG5oO7YL
7Urlshv8rx9Ge8bQTBn3Or7n5QS1raPKpVFnJ2G7G6tv8PegNtDGr6Wn7jpohV314ArqFkC3b8/J
2Ir8XxjQVWRz0pn1VNoasdpmJ8MGrcq9yBEX8M6TXajzt0PBSbsZatLLT/q+1XKro8qrYqKHIj+n
h1MpX1IftedsgRl52RT973HBnBO2obL2xxbt2af24qxXBE+HkxI+ZsDqyYruojR/sGts1zL1UbRg
hAt9oRU7ceD5r7A8m8Yel1DUD6Hks7BpMJh9zzvshN4FFqjlqmnuoMvAveQxiDYULNkOmpyKe1u9
uz29s1/yLPT452ehHUnBmyIKslOOiEMkbU16HbGxhNiZ20LwB/9ngJNGXuVYJCYaA9RG+B5CtUlQ
LayTCVznehLHhXQ2kpB2WdPYXnaq3A0lD/jscLHBsqBh+t2+L1AcrD+F3gIiY276bGU8RiHeU5Wb
IHYC2w973bfSU1i9OHLzaEMCtz13/fcf6TzKOL1nQ1Nqt4GU46SnDtRW7pm7zvXXehssTOEE//Ax
hRoAFiFGsIWqTk86egBp31FjYh3iZILixil9lp7UY3vKvtQfVjcYmCdv4WfpsXtbBpjMrJKL8JMv
6NhBHfq5T5KdYPxbAHYPjc1fz+RFiMmd0spZrFoui8TuEFN7roZoBfXl3wiiy9ySmiZ0WbUne8oz
AtN3ayM91bSiavdzS2HD6+uFRTE3W+dRJnsqspuhtD0WhevadxQD0DhZOpgu++//Wg/nISYfxHJa
mfyZ1a0WpwHaVxwceEfiHEVLVgDNbStrYQmOP3pysWjnESffp1cpA2sJHgw+CFw51KGsvg0oeeBi
t3DUz04fSY4wNBUC7Zj+nO8pKwyj3IoAT7YG2EH6Tbgp315rsxEMXRNAwkCiTRE2Wdjqhkkx8hSL
z737O+mXAFKzAQRUb5OkBLWG8c/PjoVy4HXtWU16kmnvd0hSQGBaGMPskaCfxZhMkx7kikGXGpTo
3tjqKbj/O1AFg77L/4SUeUaYsf4TKSeeMdDNfuo/C9QcF+7H2UUBp530C7gSy/JynOym3tC0Mj2V
2rOHv7BlnDy9wUK1WEhrlgJNtpRX50Uj1fmo5oW8gf3d0fGhSb/BKVtI3WbyDLjv/zuiycYKas+x
erviy2FDFT7Ymxb3uOBhaeJm9+9ZmMlukvI0d/Qq43Zq8Lko0civnzS4VbXTrW0JQbRh6VCau4U1
nLdG8y0eDmSnl9+qC6zWyMyIb7WB7bkqjv4zurJ37t6+TzYxoJhFWOI4V9Mj4zziJGfT0yq1bS/G
86yxwXU4q0B8srO3oUTPD+H323taGdfadTQK2ipvo2tIuGkpoW8q7Llyg9AQxzvlwa2zxxt5rz3k
r+2+/4w0+eZ2VHUcw42oU8SzXvDM0Lt2jIoX7i5ZY0awbl4hcFcn809+PyITMVz6Ybyb5br+jGAx
nNqFo2B25BonmQVajHCTnF8kWlVlJms20tU7gzwf/b0VpcaFGZ4NYxJCBecGeHfyqJE0Myl7N0xP
Nq6TRvMeS88183x7QidoRJ62XMzjqa+MUheaPZVrCDMfUGQw9Cf1XjoizIkrBOq4G+nQbarnZY/N
6RolHDOmwCCweFRc7Qo579TCpkdwTGq5LHauK5RR+rbNUcZuXSTEErA12b5w2rp4uD3U6XxOQ49L
6+ySKKqh8tvGyY6aBuIh1/UH0EdPDY397e1A08NmDMQH05AXAeeJmshlIN6hfYcUR3b0qA6B7AIp
LxnwhDsIAoFEu8VXpV8lGKiFdXn1DP4ILAzwCFyEPIMnOXglitwQWZPBS8qbtUwrBOhfq1Nh1xsJ
zVxuxoc6LfQ3y3BzkBEegukZZMalTTqtV/A7YHgaJveUDM1iih4WlZa5ocj6Ux7H+I2VZmWuU0XL
X4RcRlybWRgatNEDcB/90Da4othxX9zTV8vgNQKzcu4GkQxID8upRdk5MGhsmTZG17Rnok3a1jhm
mFERUiYuI9Ti6O3QpS47ryrub3/LMXM4P28+hgIQGZgn9sCQoy6/ZaNog1HlSXcq89xDna4vKZum
2cLSnF63YxSFfUYtydJHmPdllDQNdbkWanjsEKZBg8MfUEsx7aR4svpW19CccGJv4SvNbAfqOLhW
IBgqc4iPIz/bDmCvK8+ho3hqjHc5/Ck3D23/6/bkTdyePw4X6me8MwQlLPRuJnfgoGpeaaZNe7Jj
n/YNBIzGum84Fh5aKUQ8KYkz6WsUepWCSG5bCmkd01g3fltoC/DctxUZMn6BiSY5SB3Bjq1ra5sM
Ki4NUt/K9rZOoho3A9lXaRQElfueqykFXKXKw89RlgSI7vlW9CpR+ovXQdOy6nvwXsfC8dx3j/p2
sXCezswqbAueO0AxgOlOCRepUUC2TBOUWtSX2PYAIoJbXNLonAsiOLWpI5js9ikaWHMStSj8qD5p
VJk0Wqlt9afQvObNjKK0WDhVZnYAXsRCpWSBLpNmTtZJTwO4cPuyOlUYn6d1+NpZ2sILZO4Suogx
DvhsLTpR0suNCGpya7QiqtV4j/sujmAAgFAi5wZfNOad2XLwx3S4I7JpmfL0Q9F1VeLOtZ0nta7t
vSjB6PR17XfIrHuqt9Ejkb3d3g3TVJdNfhFxssnr1AVwmzORwd7fIRC3g4yJ4Fu5ux3menGYQgh6
IjBTYE9N30KR5tdNrOuIYdvYP/Tqk1oFoGnSL7fDfCyyy5MR6zshOBXRySLTnext1+2AN0Q0AuWH
5NX9QfMX+2DqdPdI3oNBRHB4X6zkn0vkkLnhwbth5QOtH0mRl0ul96yoFANa35Wl7mxWu1G8u/oS
4XE2Ctc497hicExO3gthraAIRhvoiVyPnmbfPvSx/RRoYmkWr69KuAVgrizLMKFLTSUGU46+Ju/z
6lRaw+cBG+8260CXy/vOrO90OfiOuJF5p4Fb1XNz00nOX99vJhxWmhgGeAPSwMlAjZIiWiFUBuoW
j0qUrlrEQ2+vlOt0iOQVIU7LUG1NJiuYfLFE54UnqKUNnf4WiuTdCOUvA0YtQ+u+lsqAIn68kIFd
n1lweXSNYiQFPNaIuAzZRGqTZwhRPMH2B1iyL8Lft8d0vT4IADdJQziTFtCUflYYvlIlbugeTYTZ
6ye5+9QHx38jhKCYSvtI8JEm+ys31UIkuDo/SeiSxPanBBZ2H/y4HeT6FBzZy0jQQWO2VD7Q5UTx
ZXo/Flp8ytA51sM/oQzqJX02/AWBx+uzjzjwKtlJpMRXPtSF5cC/CYfg5JXfArfbNgDjZE19LJDV
0Kr3VEhfu8FcCDozOI52Pj/NKpsmxvSdxhPCrQclOvmKT499CB9cyTllvvWu5X23wNGbBIOZo5om
iSKdQmPsmUxWOaLUsBCqwD56yj+e/O4hslxU70Wzv/3BxpV7dupehZkcf03CfVYEvXUMZA1AH96v
nCpIQtgeqyMSeCEjPnU75GStT0Nqk2mEf6BwQuQepJRkzwW2k2qcgORi4WtNL5SrOJMFLyovQ9tE
l46j6V32bQSED81J0/fNJwBu22gDEi0XBx+9eOBcSxWiaT3jKvxkZhNHyaUclZxT+N6sq734hM+K
9S34aR+wfV8rfyTUsk/2QuYzN7djxm9yjaInqU1ygswPc70Ef33UY+zBIn3jgNZz2qXi5dziPA8z
GVuYJZC/0sA7Raq+bYtub/rZQ1Iru67FGOT2cpmNNV7P6kjLvarF6qnc+zpnwJFnKu47JVpMCHIk
+psj2wt7bnb2zkJNjnkEpfrKziKPJmUP1NR9qPMcPZT27w7Jj5UBu49yPEoM+tVhbzksy7DqxRFZ
siA6toXykNt4+KE5dHvqJjflVaDJZTw4LAbJiZyjjIFkJED2pqqM08exaEzsUlVKld3P2yEnN+UY
EgyDkMmkTDp30+K/5tVqjGKneUzC4k9uBQc9rg63Q8ztrIsYk2EppdcnEujtI+Talw9JUHlj7PID
xDaQh3fuqUBfabu0oWcmkzcSTyQFaWsLvv3l1eZpqKrAZHJPA4j3tvxudSNnDy3l5iRhqKtGzwvD
HP/CydF8EXByA4AT74C8MUy8AfboBof32r26XSEXubBMZu4Acl9dJsNhUZLgXI6sSD0rHnLFOqaR
rO31EQwdtZH9Gvt+jF7hgEPEkHV/l458LJSzoNMSBW9au5R1hb0WBOjkK8NDp+KkQDvqL+ueV5Em
89i7HfqNEQex0crKHQVMFKo0a93m9kKTY+b4EDpvJUQ0eMmQo17Oo62nbik7kXXUVTwbHX+NYPBJ
ao2X2wtjKcxkPH4L9y10Wg/XHlpEdAU2g4GGmlq429uB5vby+XjGk/nsFT2UpWxGEMuOHIG7bCi/
qx5ovNsxpjXG8eugroOchMaeVq/KRqqdqMhXZMOxqqWjhFytH5ubysSQD4ZiJsSjar5lVXSSkD25
HXpmHi1djJLOYENMxdYuhyc1lu15RasedfQptYqyMYYCBs4ufx+G3H4UuxmrmNPiZSVHbp53lnGM
QpRW4RJmeIuqS5Ij199KG/vhY6EW73i44pPBGEFs5IUrjsmAGYzfHBU/iBe+1VKM6cKTfccWErZL
3NMrB3LDEC7soJmjnYyXDsXY3jfVqyqKWzeeHzjBcAQVRpW5TTcSPotoWXWuuuHw/dW4FPmTb0Hz
0yH/zkM84ECnttIvoS1J2F+vjzH7BiHHDxLQ9cc/P1v+jTckXmEa5tGGhG6jF1fo0F/wVvjb9fGR
5Ntka7yajWmRXddL1U/arv9YhqrZI/G2r6qF03baPWSbEYUb2aR2SsN8utgLy7OoRgfuqRP3Sv+E
l8Z2NIOp2u8GhIp7xLdW7ZelNvrHs/XyCruMOjlBkq5vw0SY7om6kuQcgizpCvSCh0jcVbXvyfdo
rVfQqbzyLQ7a0HlM8KPKjiISXbuJ8yZL7mPJRA+wGurelFaJrAe/czw6vmWgf3GBq8wWtTpJhsQK
qR6nb6hbA5wxJSvzL1bYIXvXxoo8ShokOQhHN7AwmS9aPdw4npphdmJLonrPu945wv4v8UWWRfg7
tgvkANKiQNEPSRH5e1rqUb03dd0/is6AKwFCWhHSyswCU3rw7XwUdA6q7kutFFB8OxukBWxbJcQS
c8iGN8+UUvcYtB4abaHRjgZzSVgpn7h6A94fLdVBba/6npXvkjoLul9w6lNoXoOEhi4MTpDisaNn
6BukdvqP6UgtFhHYjziHWrEyBAfzSvKCd4Oyo7XrKgoAj3ZdA3H+67VKC8YwP244/tckU/C9lpe3
aPSjMXyxvGjloBoARv6vT0xOAEPWwMNqlLKmazVILa/rM1U95vLRgbVia1B00oUWyczuBvVgUYIG
kaWRaVzu7mSsLmT0GY7B0JHfgD7sn2wMk25P2NyBNu480BUkBfxzcsl4dqs2WVzia6bgrqhs/V1I
UVP9JlYtjr133q47IFT21wkdHYPxELUF3Tum8HJsfpOxHCLu1CJCYwI5RRc18BTW3JAhttn8uT3G
6wcaxwqFI2EiWkJhaXIttBU8jUhp+qMrFVu7Vu6URn+qVe1FBs5/O9TMR1Oob9Io53GrkDRcDkzJ
o7R2a85KZMruAlGvfIr7rvn9dpSZe45+MtcpK3x8zUymz2ki3DMyuhNdSlVJf3GVYXM7wvg3TM7F
UbGLVhmCM9rVK8lG2lmEltIdPfEzkn4OSrGBTIxf6xcINXeSVW6iZCnLn5k7YurUhD9Uyaa7CjJ7
IgYnkY6afZ9jwZSa/9Swef9+YEwalT+21OiFcfmBopoVUjeiO0ZmiEKqvffUFukJpCez19bDehmp
E3qyt4OOxhvT6RQjEIydhgwIxefLqLXf9xz1XXzkxsD8zDHuqyrETFvU/dGEqivlKLGH4bYwALC6
FkL+4eg1XcunwJa/9gJr1lZ/FrW/pTr+lQI5LGEVkEQTKdsoxNc3Lbwt9tQbzY1eejSwsWPc+KHz
ipTCGqGgPZi3lYTMzcLAZj4Zzg/0QxChVGhOjn9+loGYRopWsxoPR3it5MPRXeghEbNUJZhZ7oLk
A+0oCo28WyZRIs+ousbQ4qOWIBwX5G9ZWX67/YVmBjJCv02VMdDxm0JPqrQ2tRKO2jFXD5L+XW6f
PGUhdZwNYYGfUYF/YeU3GUXqW6HbN3Z/TMBCAQq0xC93+HV7GB/Vi8m+pa/Cyco8oWw9PRlCs7Ek
yYtiKg/VHjPhB7F1H6xX+Qg/aQ2qd4cZrPYdf2/8yPBhf0F9IN/Jn4BlS8nC4+x6vCz08VXBsx3s
5rTQMmhhLsOjHI5R9mpUn6vmLYyWksbZGGMmbn18tGk1n5S1tNqB9WcX+Exi3t5hoxVhRVtrOvIk
0q6im8qhwlaqkbJOTnETY9/3rYwRpPXk/e3Znyno6vZYCacEo9NamP6cPndCs7PlkoZnAwIOb/cQ
rYVVvYWMv+n3eOgdLITdcIFbCHxdIOFj80xEMRW6zNVxLfrIQ3gUO1rVg++VY2ghgWJMv8ZYCooQ
ln0TNr+kSuvXLaq/jSpWRlSd+vIL+gk723S0tdWhgS5Jf8kWIau//GGT/NpOrSrK7TA4ZXUOc9aD
7oslTmD9ddo3hoGkoyi07cX06lASNc6FEQUnB8lSucOGUKzR9ljKla4rbJdhJomEVXlNj9xrcLKC
z3qUvdUaokM4Pq0iCHCDV+0z3T/E6u+4sg5egRyGpfzRg4aXi4dcNMLm98B27yulXpVLO392Bdgj
qBn0+Xh1X57EZZyUKBezAgbNQ4WVMkWBYWhkJb8wGjgF/tJUXO88puIsnnoZz0tUzTFlNzhFWO8W
e/mfUdYzRS3RcbYZTrtb/HegeywCgq/vgsu42mXcUiRlitoXKz3j/OrGRr+2kJzODE2ntcXBxWYa
sYKXIWzDjRA1kvwTkgc7LEPQOWkeLNdY2LQzX+wizCRVFJWh9jn86ZMrok+W1u9wa0KP9n3AD65E
CuH2EbE0qEnKWNWdplaWFh59JYnxru0xALnX2l6tjs2AEMnC+pgJZ/E0FjIkwlHFbxKu8XvVtYaq
OGUKhoox5g9bWwGcZLS2v3CvzlQOeO5BEhxTYjKEKTjIBehsDj3ckWbbbpQ1dtV/pBd7ZR5HN/rg
O2TqJZHZudFxun9gnngC2pNTTRWppoQuBAJZSdZd5+ySpFo3udj89Tezxr+dRhbYD2qxlwuxtKgL
I3LCwCqkA6x7L/mNZMFCF3J2LFxbNhUOKizT1NTqklZDnyI/edqjVbv3kSo/DjEKZv/GWM7CTM4L
qew1xxANYZp7Txv9WXHEUfyFG3hmT7HgxnNJNchLP2BXZ/koJYu+q2s5P/kaymJ5TBBoTc19XQ3o
axW69CSXsboQdOZIAstFVBNirAnw7/Iz2Y6aN6EFRyHDUj7Aw8d1sAOWg6VXBBza6SuCFa5TCCYR
Bpg5fVwiLdIpZuinJzTwXjGpDl/waHzwd9IveRNuRlFV8zNms3ifeJ+K+3ZnbnmqrRdrZjO/ApFc
GZoYhQkKFJfDdSo/lL0wyE9xppxixftslC3Ebw8BsHShWTwzs/Y4XgiZtgwwfHLYN1UjMs838xOp
s/WP1uhoYfRJU5p/v9Eu4kzu9UYMmNXpILskFodqffKSp9ZIFpbJzNpEoEynO0dVh+rA5Fpx2j4g
hSukY2kGf8bqGaKK2YPneOEaCURMZYZ6IeLc9FEX5smpUvi4Ktz6iFh5fuIXJzoYPwIk6JAM899v
7+uZ+hFImrMgk7mz9VzNMlRCTyhOPmlbSo45cnqb9oS+kLbqflQrCbnItb9Ev/yYr8unDkgXYPxw
1uFA01a4XIdqZyArHMCx6n7V0R26i0pzZ+y8I3xFRE328rZ/bF/9r5jYucelhHvc0rdi25ex/VA1
IgvRs1NG/SpgHyLH4BXvfbJwjSrXhQMGyYsRRgT/uSIryLUv+Q4+ZydZ7e/tWH+UEwZrFyaKmj4v
OjfDwwNObYJBPaJwd5WUfLn9gcehXA2VniEvVm4IzrjLofaNkTWOz5HahTFmTBZEBYTwHMzPgkJK
0BR1TfV3mSL1Ofg8K6yg+Xr7B8zONVcg1FQUTah2Xf4AK2wUPbEC2HoDDknKVwNpyXJINrkx/H1G
hrYxVy7LedQwnuxQBDoSz/A4X3Xq8WGLD0iPuZb5nKn3edC83B7WzL3LnTvi9caHG9f75bC8oIZM
I0nZSYmih8xVnpIGWmUd/y0WARwi9TSqeBhVmLCVJ0u1dWQnrrskfgKC/gNjty3Cumv/kN7TlNp6
iNveQVr6y4kcjRNGpQhK13yzK0QusDBk8GQjfGrtcjglXLw7y3TN+8Hq5G/CGaxn0EFLxIWrAwHQ
A91ZbqWxjMOHnKxUNdeazBeKceg5hlcpllGbpmvSbWeru9BIH1LZ+wq7gaatYW7MTHlvaxfvVMR8
a6lB/Mgc1mrSWPjAIPXSBpi93P7iV4nq+AMRtccmlm/CqTU5KnM9brCVyo2DCq1VeMVL1OJPp/bB
Y1jbCPt1OoYTpt3t1LJ4MHtzmzfD3lTL/L5XeUpJZbX0jJveSR+/yCbxo+TFTxKTKasT30DpNDAO
SLoUK8kT/5gpYjey0hzVPEHZv0SM7/YsLIWcJIJtptReGPsGclTOo5WoB1qLO62UMCO1EKrMJJC/
tyNOd9p0kJMsohpFykRGRJ1JjmoeIebXNlnkIo0//PygHMOQPgu4gcBwr5Qcco9dXgb4uUXOT6kP
vhdYpYU2GsyoceKrSoVxpVbtnyQrvqpK82bUUDNcPVtI56en5cevAJkJ6pQuGPSFy2NlKMGtW4WN
sUyobJsAoT30o6z6Kzqj69vTOt6vk/HSxJEVTDY4nCFSX0Yq2IaNrSBwFZTRRpWHO/wT70ylXMsI
cmcDom7VsPDUmw+pffTdyWemhWAVnSXT6FvjUNL2LMvfRRTsAg+UuJ499IhGGQhM3x7kzGolAaVD
xSnNO2ya7GZ9FCBgyEelQdbQB1HbnR+ihqmgaU578Xawab7Gt+ORR9F07LRTjZ7sRkt4HTKduX7w
4GAhltRLpnlnY3C00D66WiNol1kQsEAsciXQC7n8cqoZhKiBq8bBTJ8U+WdqBpsYaV8Oy4UBXZ94
YyQaYewIBnSVPESelvSmS6TwHbtEb9iOz3Mru8PfTv2qrJTxhYJc7MIemLJr+GAyhcCxGMb1wygn
Eyn1Va24SEkegkdx7NZecFeTGg3rGGPjLWfs91rd2NrCMTNNlD6CMptipMhC15gcbLHauWEjl/rB
lvpnQ8EgxVYf8/ogZdao//2t83fYZ32+vWSu1uc40lGvhjkGCK2Nn/rswWtVSlpYFUE713gjp9gV
kfXQpe09/SPkQpYqoHPhIL/wiIEKAJNukkzIJKNSGzeokndflAgr6bzAZfibGaLJpJ9uD+0q9x0n
9CzYBzDrbGyOawLBUCvGtnXuk3VwrHb1V28Xb1E3+rYQ62rrTWJNVkyjh26qhzXGzutuPfqveMgF
M6Z793H0KfKPSUPuu5AQzM4m+JyRZsZL2pisGM0fCtmoCNoW/g7/0W0ql9u+CeB7Ilbf60u78eoi
HAc5lhAgS8FFnp7YodmqSCyyWEYqef4QrJG6REthVe3arbZq9+rOddbpz9tTOzez4L0UehPApejT
XK5Q0QmrT+qCQSId4pcgWZbENqYaSh/b/TzEOM9nC8XNkWf3EQY9AHx9K5TkByIEmwzHRN9PH4Xr
rdQOE5DRtqMI/+gdXuZ18E102UZgUtkFmGmi11kb+sbTvZe/Hz1ZsMAwZazYTNvNAdxLPQXlfAgH
MEJGu3XjfOEenpvg8xCTVZT3mVOXItMPSuas+sS6s/rftwdxBYEcdyJlGEtgNMKunzLsGh86KY02
/WA1CLwWWIdiZNuXJIp2v2pc+td4tA8gfrx+ka4//vyLNGOMTVMHwuqIrZ8qgJAqpvhvcOSMO7N+
woptL7BhAgH8HffNpS0yN5nn0SartdCHINH7j2jyCjkuYD0rZ2+v7Gf10d/Wn5q3Jfbi9bNlMsDJ
6q0MedC1mMmN/0F9djWKU8ZIPEC+QCZ+320QkVHukJHG3uuwBLkYbX5uzu6YcZ1tnbjPWsOrCR50
vAcV5DUleVfHuHGiyNn4jzkNYml4bqVyrYRireK0HkXRIRTeSij9wajivWFJkFWLdVYkCytbnTsg
z7/G5LqB4o6+zrjuyk38pK+Kz769wqDlO0pizR5fFPrZqEVvgg2+xCvrp3Y/bIpVejR+ZCuszheS
z4lJF7zIyw81Vb6LiqAo25T7SOUm8FTUzNtjJ/f4PkufOweEf/oj8p8lNJy7cF93yn5hFy7shGkl
phKG6xoUQdkJyR6ZcfuLy/Gt3bePZT0+4je3481uBTDPFNLJe7kuLpdG1CF2boGUOsQKwirGt2W9
j6t0fpxQUP1YPY1Apinw2FWculYzPi/68Hd5iBgyi04aivtMGmXbf/aBtFANmbsBaZCOF9EIkJje
uJkDXNYOSAwb7Z8ARh4wzDWX7d3tmRsPiemRdR5Fu5w5XXVKDccB/eD02UucUCkTyq7pirXmL4nS
zIQCyITxFrcLzD99sn95v/ukSIQKIuG/1dzC70Up279SrJ6fJeAm29tDm5lATeN7ERLdSaAdl0MD
B6/KNV3KQ+96D5Xi/7Y7Y5WGw0I+NhdmrFjzxMMz7kpUoIfAU3ho8Bwco8E8wuVwsbaGtLs9mJkV
PtJl6SvoyEGARLwcjFnX0VDXjnyoIu9Pb5pbKcgXQJwzS/wixOQ+GXw1lePQVQ6+YZ3wenDvAvSf
eVSuhCE9uU65D+v67fawZiYPTUKNj4TlHinH5EJJmzCUOpNtJQUvlvTbxCZrCVE5czCPJQ4q06Pa
C8+dy5mDOpUbjULGZaa/Fe/RzJAtUPeeBWgvHRZugdklfhZrMhyKNpYe2WStvfzcGPnBrZON4otd
RXvh35g4RB/QB0EbiFrz5aicKhMF0g8csOJeuNFjYiqn0olfbkeZGw9VZrxQ0YkB1DY5V3l7D8jP
2drBsT0l3ZVuqP0ylA7zxzAET3OXRa6sL5xIc8tQBRY2dshHYZdJzKqisJljX3aoY+PBwvnILpBs
1QcFVX/KGPTZ3pNULJEw51IbSlHU7A0KnkgmTA5Cb0gDXDBS9SDTpYzW8Vu50tb5CmdhngJ7BetQ
s6JMdFfulmimM5NMZIQzPyCsVxUAe2jTMCqJ7EWV2LVYqazyQpwC5Ohp6P++/UXn8mPk0/mWCEoh
KjhtUeSQCuUwdjiuMF+/41xzsXXHlUhF3kUrdvYAAq0zjT8g0VYFUsIL63buHNMQAgR0PLKEpugn
lc5h7vCHhwIHaA3jCEdZUgCbDUHhGsz5uEGmnVgQoGVQU0s6dMOpMt/NKPs3xoA4D2UietsjPfNy
7+mtZg1erGqHSi7uFOdr4n2+/ZHmVgSvTzCeiHNem5CGIb2Rvm20A7ZQGx0SVUq13S5/2YmxvR1p
djnQneeEhJ6DsO9kLJ5Qkk6UnXZIFCVL7mKS+2cKevZWGTA98Y1c3OmViVq/3GX+we4VbUWB312Y
0ZlrgEcnNz6zia7rtMHUDZJehkapHtr8l9Jg6YGUfFwvFGlmZvUiyPjnZ++HvAjxbxnGIMjD4nhw
N/jhWgnSlS5eb8/qzAq8iDQ5nKPOzCWkylmBzlsTPGT/j7Mz220cCbbtFxHgPLySGizbslRl1/hC
1Mh5nvn1Z9HnXhyJIkRUA9390AVUKJORkZERO/Y2/sNKyAQYrp5If9Q5AW6ArpvcyaN0rL38tVbk
DymIbbspUXg0g2iN1ndp36ApgG4FiD0kCrN9U0w3FlO9k44kWo9SbXSOH8nlvpYzVDXkxPxHIAVP
F7p/9DT5L/3kOTGEVBXILfqWdIxiJoMSqextYYj397/QgsNNLUa6p3i9rs1zUUlVjRFspnRUc8sZ
3M/g3e2sXwPwL1qBKVt9x/eAo7j2OF1pKqCOpnSMlc8SIhJB8QDA8f5KJl+aJfBwWkCVBCqE9HOO
Bq/8PFRjX5aOxig+jg2aglCRFM3XPBAcrVypxi/czZfG5lLXoyR76FxI0hHtUF8Pd1bfOSX4v0yH
TKtXkGfe3l/d0g5O9wTtPoaYblA1IlMvTS82+F6iOorQO6549pS1ZvqiFY33I4wk03zAzMN9RhPl
OoulY96Zg2OidoKCbvTDj+XN/eUsBAbq/O9cPgpiAXO38+oC0qbGFI9Jh0Yb/dMmtdWuE1buj4X1
6MjpykwgUIa6Yacx4qYYO3cQj7LqHQbU3iKv2UrN8O8fB7ykRXUdWA2UatNqLwJq5GlCpgiZeNSr
6lerURdu0+9QFq4UExbiD+EAO1MpWNHe5ZcvzKhNOQjlGIhUZftTWxWOJITPiZB8ocQRrCSfS/VZ
Romo1EzvLNBcyvWaRmFwzTD3WdMxf24+Bw+FE+6iffanfGgfmXn8i4j8PnnVP66VTObkqVPJhmbh
ZBaKMBLfmeVSFuMwqeSR57HjHuODuJ+qiOijfkIRb6+fpY/dOXh2X63vkqM5+hefWb7f/+ye/ARS
fZNQcssm13dIu8MBOR7zVHuOPfpCPqCQlbt+4QxcGZmc9+Jz6spgxmUzjscqJqmJ4h0yt5t/XgeO
IhIRkfiY3hDXJtSszVLX4iWLyA+MSbkTdivFmQWf/D8LJNHitYUA2t48NrFQhO6xCOoXM0SxWg2y
vy1cLis7tmZsdo0UBaKbrSWIR989jsNnsW5Rdn7N3b/3d20halytSb5e0yCFLf3JQDpmfrsZpGDL
rLDTacXuvpmlOu6VnZmjZ1GJmrPsS0ftFZXOHf2/6IkJ9Nz+BS7O8ZyeAmm0EStHRZkstdeeB9PH
n12YmGdIixlS2aIDer1MVIi0ShWJwVLh5ttSQ1aM/PZjFWqHJlTpzVd/8gLB7M5fQ+ItbjB69WAc
OWW8Mq8td9CVde1UYCmE/EcUByc5QPAyzT7c3+BFd5kKHXSVmeGa172CQnUbcB/isfIFR0TrT+nb
N3OId3mmvN439X4z3mzmha3ZYWZqtB7lkc0U9wZvOQd1yoOyGR9c1Kwhe+638qb/s05UvBBDkIKV
gC1OoH1466530qqgX2PMjiXW+U7r1Re3TVbyqqWPNVXbppsHuoM58ECrGOVqkIs/uggNCz0C2QJQ
6e7f7zawbgqExDgkr72ZSwSNFAsaTLpM84/nvmMER9Zecrd/7JN4pSewtGfM23HDqAwdsW/Xewa3
emR2iCofG0vYl224l4tx5WgvmXifa+D8kEq9dyUuQnuXltS/hG48orj9VAbqr1Fimn7F5abwMHc5
UNZTMY+s96aC4PmW6Et1PB7178oO1l/lE5qgTtI4wj7bRBu/+PQfugtTOxRUp0iWQ/n6eufCLjeh
BdCGo97Clxz8kdu19+/Ckb2yMG3sxcYVWiRRCseCW8e24R6KQHYQUHOMZO0xt/CJrizNTo6fCFWs
e1gK0+8pfdg+W/k+C+fmysC01IulKK4lu1qIAVH/Gg/E1vHLP9MNkCpd2Zi9r4uxsKxO04djQQoR
Bj0yfOM2r3rnvqvdfhWaPha1yImuFbzm7N6ty0KsQ4ml+MOXRgmeY7VCqXd81sLf9w3d7tlkiLEg
kXlMFYj69Z6pQVgJQqrQoxR/C7WKjiF6gqiu3reyUOJ8rzACvgHxSil8FgFQb0LOr3SHYxd8idUe
ckJ1r6NwBCnzIaP7074aPLYLJbRD6D3EuGNEG0SSQgG0KXelWW3K8evKb1raYy7D//+b3oU9LtxF
EHtLZyKF3+S0m/KAyuw0nbcPNyNS7Bw2mwkSR0YDYqUA8F5Gvg4jbAacfqrKY59e/SwNEHppRAN2
OnKCLp0YhB23hVePH7OxQ6c4r4bm99Bo3rdEq01308si6suRWNDHN2JkhKkW78emKs8N/LZnUbCS
x2wcjK+CJ2QBI7xJ/kGGyMR0PIiLXxO96//6o5i8FULvvkg93Ye4gCFyn4kjpGtW1ocvo9WhryHW
6IYadSSbcO6rlbUfSymq3upq9L9B5kBClIqFtvFpev0O6wrgJLzrIYA4LXgKzb57rAUpe+wIz50d
Bx6I8A5cse6GKsKgvVjZgu71PzXW/4awZLNzUVr/qg4WfHZVL0TRVu5Uo9qYVtt8Bg6jPdWqzitV
R2z0R2eIKKgH4HJe6s5Vv42d2D3IgMY+N5EVnSpRQMEyiZvE2rixVQdH2Uzcxwr4ylMnjcPgxLWP
MntMff/FUAsBqjKupAfFNwrlXJaCJj+NIYyLFIXl5DRouRruYEjxsl2k1CLSQV4GTcVEvaodVLNu
P2rjaPyINVf8qKMT/7WuSigo9cDtGLDQkpc8cH3DzqChX62b3sZR3IdWsw7CE5j0HF2mBZWBOG4w
HGvEe9VyW8ofLTTpK5idh8e60HeJ9rfr9nV/GGE/15AV8f+sHJ3bYszVT5hjzsYBKA3l/OnoWKdC
t+M3Y4fM9oOXsc+24bTb5qA+xHuvQ7fbFlbKdDcTXhQEYZXhtQjchfbmvHJcuJVV+TCbHkvFabbi
1nqSHmLRjsJtuS0O7nN0QBzX8b/DEOcfSpTidkyE2MPDWj6/kINe/5DZjaOHfhlYEZ+ikT9UMXIq
/ino/0b150T65mVHv37Um1PUwpI0ZB9apXLKtoWyPrSNaE2abMkrLvdkFshbydVKq2VP/FB56twK
yfd4t/LZp79jHrgubcxSxlwZfS3wWS4kOOJn1UES5FT6tuDkD9P7SZZtJkm33c91asOl1cF5zGAN
z2puxNmjVyyjWK70pD/Si9O3zZAHT8izhytP66X1QcYO3JdrQbmhh+66VrDKuuiPovulqFBa6N7a
8aTGqu2BMlrZzOknzzfToM0CvQpSMTeVssJKXbEQY4w9yk5lx6cJpaNs8+NaDrnopZeWZvcNiJK4
YpK5P2p2C2qzcjrzudf2SfRkwbQ5vXuT17JBOnJqMa6sckpU7q1ylsAqQwukRfl/ttuD9AX/t6d1
Rq9r9+qij1xs6PTnF/c5uGIBGWNMtYG1abrKQYJzxUEWelaT+N//fbRZDotzJL1Wh/0x9dKDqASV
nRfoPodwHUTUe8TgKUYcXBW0D4O+RiS6lK8wD8lUK/4Cbnt2woUAXETamd1R7gXa36nDc3urovwz
qv8OlgRkf2FqdtCj2BuEJlEx5em2nCj73P9H+QhqjtPwGN2/CVTCU3e2GmQMRb9qo/HYqoWjQ3vh
MRdx3/kWctuJXh7GP2g8ebHPfK8NW8sYxH44muhZuwr8eDGM6aWwEhYXzQD24VFISYfm7LXfdWow
eK3Pk6Ctw696ao1fkj49BPWQv91fz4KD03IjUYeXfSIjm61nyHo/K7SG8Fu8eW6JKna3smMLLkZK
OnGOwX6q3lBpykZTjn4UDYBIDIcZLFuUX1TB3BqVt7+/lttSGBOpRHJK64wD3czb9ZGQytmUxEyi
F0xn75ODtM33awxqS98GD2A0RWU0+uYdlUl14vWCRujTXFs3vhRZbofV7/trWYA80rjhHwI5rX/o
6K49wApEo0p51pAOQXc42s0+OtZ2chD2TBs8rmUdS2u6tDZ7S8HRowsM0PVHJSDUSAKoz1pxqsiQ
Vx6hCx0JaZrVQsgNZDqz7DNLnllEiTl9pHbXPoe/lWfjCcKcDERp+gRPIqTCL8pWfZBrO/yUfLm/
qQuuyPMXABCXPVN382gXdGjKD5Y3HEF/QQzzpSm/Z9AG9MG/08eixw1zBPy1k0btvNpWVzETmkmX
n0GI27nw1MErMvxrO5aRkysj02ov7ibPqIVGlr3srNT7Mi0ZtOxtWsMrH2weIOZWZjF1NINWTFys
mPKjmPzQvD/3v8nc80CEUD9m6gqqX4LqXLHD8ERfsYLePXEDfY9zlddksDXaaiW/XzMz/fnFZsFi
gKRQXbon3/+IwlbYjbYn/fwvS+GOm4A0pJSzhHLokyroujE6qU3yVRyHYyY2D5YVfbxvZh7m3neM
dj8mKL7jx9dL8ax8lGqgjSfX7VtG4C0aam5rPnkqyOR+8MJDUSjCPjDEnedV+Urd9SZdeTdPR23i
cJemlV6bz72MJzVM7mchCj5ByrTpguQxUuSdV6FHrml2yRhraKET3jfb+ytf/IgXpme+mIp52BgC
x6pXBKepGrvhhVaXf+9bufX4CaY0ESGyQpBEs/0dxmiEVw813NTPH4ZU/SFpyQrwYB6Ipj2EXYYe
PV1g+FJm17vm1+Eg1hYqwq37UY27V1dOvqWa8RfS85VLcWnPFHqGkAXSOmeE5PpzhZInAYA1EJAs
zD8es9W2LqNcTIq5ub9tS4ZQLSDteqdMmLeDjCzTWx+SKLbN2A0l7ZNY3rndGuLuZjZt2rtLO7ML
pPGVsuWV476o+/bQfEoc2G55KMYP/oc1/aclT1Bl6vK4wYTxm1VMTdUlqelMBNTluHmW8qbamcC7
d/++ccCtCYAkrdpNayYNMi6gPkT/e0xVxxyNzC5zv9oIrvv1vqUpZ7h8OE1bNw11wPM8oQ/m919X
C7DcN/iC3/CaAfU/KsrjKHwbUdAquvjRFLMVmsAlpwD2BP0mBVpkImfBYozSoVC6HglVoXoQ+1R2
+iRBydjX/kPsvTQ0Cw0shh+ghOGpJWnbwV5S7jJ/EDaW0a6xAy8dXu4sAGtkm8hfzuIDD7FS0nKI
QSgv7xv/w5jkO8F9zaov97/W+5jH/HNdGpo29+LOkkcIQIIakQc9lratEj3Vnvvmj79Dl0HaaNhk
ApPDUb/T1NJxw+9yk+18t/irWPA7ldE+Z4BKVH5zVhDo9R8FtXfazrTv/8ilD0zfmfl74Hsqyc71
b0xk5pkFMU3PuceIFmDblBnjXFo7I0sn8dLMLGCafpiIwIrT8zCiUJ8o7bMK7+DKWhaN8FAhAFKK
JD+9XsuohXkzuqH2Ujd0LapB8J6aMPkPzJk0RhmDAarHQxUJ8WszGnTltTroybmKN52Ttnb3WXea
vXkYPyTVliToJd2me+nbv38oGK15GU05KRzJ11ZN0RONQenUl75to09tkgfnntryT7ms9MN9U4sp
wjRPD/+czCz9vA1cl4FfTwSGL6AilScoNcxsb4YycHPFGkx3q5atUe9yN55mF31fb/dMuZXFVlC9
Yo30YslBL3/L7LqQkOFVICRJz3r3qfIfJfE4RCtBbslvaEVbTGhSPkaA+3prWz0pJCAt6VkLOtGu
1P5B8ppfK3s6PcTnweDSyCwYNLocaolbc9C+ar/Cs/KQHOVDuQ3eJKc4r+tOL62JFzSwKYTUJg3E
6zXpheJlmYbutK71lNZCvzkLnpeszOhMf8t8UVOHkAIHsEiojq6tIMyauMGYpGeZKWHm3u2kUu2m
8rdB8SqmX/lljpyuEYUvLu3C6OwktH46aAMq7WfPEyAmEPqnqGnXhAiXLonLlc32D8ZHoXK1PD0X
eLTGvFtjRnbhyra8NhC0uJwJxwyvNmQEc7B5U7uNOiSERuoIx6BXNkx2rZQop89w85l4cPBsBz8C
Rvv6M1WyF4l9i6K9l1lOYMSHUH4zM8vW0d8QBnElDC9u3YW12XHKjT4aR4UrJehPAvDsQZe3olw4
Wft35UwtWKKYN73UmHeDvnK2LqFRhdaPRvOUxHaNyNYZ8YtT8CHa14zmaxIzrf0xhtX4WO7uW14I
SleGZ0uELEmHwMWFCt8Yvml+VNhRo31BDGZNIG3BOTDEXA3ewUTaHLKdNE2eWzmGQO3YgnhK3T/3
V7IU668szG4zqLN4YvhJdo5aWd4MbmjspMhvnuA9EhzfD6OnpCyYIkRiY+ulVnzWrGjcr/yIycjM
QfkR8IbxLace+Oy0ca8VouX2ygtEbNVW7CEHlq32b0J106lIT2wK8P1Wj6aMKDJeeyQJnMYQ3QPy
3saK+94AAsmywb7qzMzze7hoZz9Gjk2VaRdkTuPD1IRRnqyfdQoc35Zq2w03gtM68i7byMkx72Ft
t4Vva10Lc8mxCdwqVRXAUTegQLUfRVHI++iE9IQhOgOPgQ9SQWC1C4vsx7WZYfSZv/Xc2t26RZsF
z3plyKUz9CAo9py+QNl0qplBLFyrvhFyTUcZT7qyEJoNkirW8Nymfdbug6FsFVjwOoLhTxWmAnk/
JB1T2urg+4HjaW4Afr+Ko8y1QS2MtWePhd//yoxSnHgrTXnc+J0ifTGD0nRgABCSrV4LSLFrGdWL
jY7+QfQQCp4lvri52tQPRmoY8dELxiHdKMkYxds+BIay1ftCQqpbzOvC7oxijD+FgVC022QQRGOT
+3XTfI5kXvc7r9BcaxotMeKtOoJCsA297gRbKXSaLz25obUZfaM1aPvXfbGDv7eMbF/38p9hBgnn
k5tXo36wxLb1jt2QNHG6KwI/bk+CIAX1TjLRykzsvMk2XmWl3Vs8mlGW2JJc/zCstt6pkVZ7R8hz
m5/QtMfCazKkeduBJKi1zB75S9KvVpSb8kH1B7V+i7y2kHMnCmut+FqXbWJsKylLu29KH1fIFgRW
19tMPivtNlMKQ35mTkNLnfuHbCmUXPrULFi6jVZbetfk53aQ6mfXiqxDU8lruPGlyHhpZRYZg7xX
8rGTEoI/FWAaUWoNXT7B+f5iFhIPBhR5XPGvMqnRXt9oUkr5J/RSQB6m5mhh86EEViClim3CdJjS
Byn032lvrsSphXsUYAFvYer6zFjPK0tdko8BNAYkilL7mfP2qUitZ7FznxSh3ktJtZJdLewl1xpx
EXZ2xhrm/IN1Wst9apXJOdPfYFB4aERobuoVIwuhZro7qSxIcJHCfna9k6kaZW3sGbxmOh73wbco
6h0/ZnILfqL732xxOSQ4wL2YtLxJs4eiK9Pea+OzbrwW7fOgnAvvfN/EQoFkSjy4QKDNYrp/tpg4
GAOCZBqf+1xLbUQHAcgNnz2pGhy/01NIVsCS09DXVxxj4WwxqjtN279rAc0do4hlH1krP2FO3SMG
t04XrHV4FjyeDAcmGQiT3/WXr7+Ta+pxqdKxPyvjb+5rR2h8x/PcnTimjm9+49H4WIvNSuK49Mm4
fdjRSZUHDZZro3oFhCnvhQSqeiJuVcsM4cejaPuCIqx4x03DjHM8DSNRGwR6PHFbXNvydV8WUxd1
UUhSNyJCSlboBPsa+YcatnVnTVTvBgExtzcLIW1bVD2bF59hJXnsN9JzZRd74SV/mMarOXOAd+Pj
GkvO8obS4GRAjnnduTKmP1YmJAOERyRVHD8vt5YAYVa9Up5eiFPM4OElzKm9cw9db2WsqYGLhEhy
jmL/g1+hCZvov1S/P0hD/KIW8lpdf6mmO8GR4baYAtZNmtrGweBXMm+YKPPsVI1hNspOqDsQRYaN
y8tpEMenLFce4yF3EI69f+pvepLTp6Q2AvhLBg9EX/96veYwKmahmhHiIfUh2PZP5Ul6TjfSE0jJ
D9pee1R4CASmrYdOs+K2S1t9aVq+No2wuzlKfpecuVB3oZfLjPL29E4G6bHVtOdEruvNymqXgs0E
YAADzlpvBsoV0+u0AIG4s7pXdpl8ihs7O5qb3hl23cZzsvyr/NQ83De6dEtc2pwdzkiSCK06WFFP
8N6sAHqlVH0UB3/rD2uSroumqM3KjL1R554X7UVaRGaqtdE5s14qpd0NIkyOneswYbGSES1Y4kkM
coI2HG2ceSs7a5oqGZrIfaHanDuVJz/4XrWtgvSn7JK13N/BpYcW5TRaOHABoNE3f8oVlWBRTwjT
c1XFbwLCdEUmfMq84Enwusc0k7ZQ2NGelbbRuKYntHAtTiOLfEDmI/Gb2debpIYBVpjJuVNz/APS
Ou9QZOExZ0Jbpear6h/uL3bBRaexRRqc05AsLaXrUxFWoVsPqKOy1j+DYW5TbQ2NtBBIpxFFGABB
V9yStUqkYUbNnUgqJjznMXMDQRrGXEzMRNxfy8IJn+baeYdNnP1UPK/XUktmOpp+DpI2cONN2tXb
VOz8nRe6j64pPyVy9/W+wcWlXRic3PaibZD5uRcoKZKSqvk1CUJg00eXJ9p9I0urYvIXYmDYyW8J
u5VhaCMmL5Kzkn+Ti09BVz14aBJoIHOTNXTyQuoCLnmi+MUl+GqzLKJiMFKtawpCCNBox0Cqy0fU
LYNTo8B8Iya9ZDcmb9eylxR0YP3/IOACLAEllalERNdsDlFo6kRRNWoKZzd0tyBbHAM8hxUGm/tb
uuT0l2ZmjpKIQdXy9onPWfqlK3JHy1fv2aWIdWli5hqUJNPQHZv4HPzVbD3ewHq3nSoSFo0kh2t3
nHCbG2+zmiwt+eTUGabqD+P1zVMk49a3QtAfp3YnfFUfPfGBUeR9/RD+TWMbOVXrUYf9e7eW9C6a
laguM889UehPXnxxFPTUZEIs7ZOzV3xOy72evRXKp/tf7d37ZrUnqFn+z8bszeDxR3nYltOe5sx3
/DB28cY9DApFhc3oVAe089au8LVlzcLjWOuhIWeYpK0B07Of/CnblZ7GfRM3sIEoS9Owjgn5idQl
9lDUopOMzVEbff2/uD3ZCKB7UECAWq6/kYribYPcJXgSI9nrer9X634ln70hQybBI8oT5uGGYR58
3tmLoqr124ZcHbKPt/KtZAI92uuv7efSTrfRxjutyZosnuULgzPHq1MtFWKTLwQmchsMB6ta449f
9rsLEzO/U9JYy6Nken+QxtWncCefre+jIzyKKM/EDlDz+46+FPEv93DmdJ7XDxHKY8kZCeHtyKfc
FHH51Ejdm2t6f6FoWHvRLe0hXwwJQz4cpcyZY5S9ppZD7WqnZFQjW9PGl8Yz/5MR5qaR36ULdZNp
ZFbAgEOpWCclFp2wBeHRKqq7u791S4dJA3YB8xgzntACXbt4E2pyXwW4+IhOSFnuXflzu0a7tWhj
SnehiJ4meWaXpBVG8IqFFprFSmAH8SFx/1BoXfGBpUf2RCrCS41mE/nTzOmSoZcztM9T0EThS9z0
e9889lGz91vhsVH1J18KX4NGPVShsFMEy1GHtX7ukleYvO9RmiCbAh19vZcApRKj0+gjtBm10iqN
HpgD/3z/ey0lHEC7YcBm7HwaiLq2ESqD0eU01l50BWxvZ7gfw0h4rtziwzAwAJbmjiUCYs9LbY13
dekrXlqeXdBW0sfGoFfR2YgGJvTi1ILtt3WH2EYMPf9yf5nTXza7uQyEp2EPeGf4fVdov7gdDZca
QI1243lMQo85o9gppdjRUh1iOHB8940thA9OGIwgoFZh5pqf5gHhhlEzeJZZoQtFlbbPEmja3MwZ
AuPJXE2Cl55LV/ZmO6lE4qCYzRidx5T5uTRMHtwmehhDb+fGzSYM4YLw/Wdk3WkfrLWAplMw31iA
QRbPCwDvN7gxr/RrQHBldK7dwXaLxu5y/XNh0ElE9aTsvL04romJL31L6MYs2JqnsznfXmiMXJPE
LjoDd7CDxHCEynwKonzrgzK5/yUXTZEIT4XlqQo1q5YYreWN7RBE56CUtkmD1OabIOn7uF5JQRZO
OmoMhEvyRZAP8+Jh1wdGP9aW+tJGzQbRmI9dqq/UexeOGwVlmKaodAGMm6McPNMsx7Ftw7ORf+g6
pGy5Z/yH+9u14PiXNoxZ8OeCc/tQxkZV/0pc06mHn934JbIMtJzW7uiFT3Nla/ZpFKN0CRbY6lEN
l6N+G+mhXavTKO32/qqW0o8rU/IsRo5QPJY1psJDL9vNC0nvBrWxfeUysIe8ymatUvaOTpydqiuL
s8ivurCoST0Wy6/+W31IobNsf6auE5PY50yAjY7/YP5E5bWPttrv+8tddBT8kMk6RuipVV6vFgYS
RjHI889yvB3yqt53Y/+kIv67sq2LPn9hZ3a/Wh7P0LYo2NW08Zx6DMIDAPJkxSWX8mHQn4BO4Z2A
lnFeSyotPXc7uUEbOHb0vVVupLd4Jzhs5qA4eeDIm2BjCatcNYtHAZSrNlUeF+YvGm7NTsRslNEO
T1zll+VqvypLeFbDTtiJor82iLG4nxcWZ/uZu7wGvLgKz133c9SfTPftvl8srQgODdI6kiKZQHLt
F2miimlS+cGZKhUT/tm47bzxhTm0b2VkPJtisFaqXnJEg3iI7ojKzT2P8+oQjl4UaT6Kq+4+/FU4
CYSPVOFSBxHp+EcJV335R3Wf9HHl/l4zPLtPx8ajGZDJ/lkHEu+orjTsU6V6adJ6jb5u0Tsv1zg7
bC14wbItVP8cfRZNx/1Lo2prbdO/7WAPv0xbfBYfXNG5/yGXlzeR40xsMkBIrj+kIFgdEOXBP/vI
8cBGMDpqnu3aol6r8iyFaB6gmOH2NG5uNQWCaFdXQu8sJ5XdQEemdakdU/2QxnZ/f023pqgWg0MB
xweq42YeRevLvDZ9mqRphjiELzfJcxF0w7NrJOOu9apf983dbiFNJ2OSQeelM82TXm+h56agO8Ss
PHt6ZqfeswVzI6dgxQ9vTzTE5AT6ie2KFGSOvtYp8DHxkuTnKIo2pfrVGteKBbdnerKA8K8ig1ln
yO96HXGtjqInh+7pfwnrkHf9o3ys9U3QOdVm3CYbYeNDwm773rZeA1ksPLDABU8TahREJqGoWcAC
He9B2Ze6J3Vf/LB23uM03TAENiAI7K7V5RY+GdqS0KBOZH3AV2dXau8ZMPNmY37u/DRxurh6BKnj
2Xm3ChNb8MUrS7PzZbRFRqrMuhrYFYYtIjt7gNz+JnJqFMuTM2WYU3wsVoaVlj4l9QMdlDW5OISu
158y6dKG+oKRn0c3bZ1kkJLneCwT2wV/DAlKEfIU76011sUF4D4f8cLsLDfqYHSKzRwPmmY3J92t
SLWHemPIB8N40eBiQzlDfmi+IIQlfwxCR5HssXggG8yyzf0zuRBLr3/K7AtHFArlknbuSTnVga3s
okdzw0OkF53ekZwJaN7zI7yVQ7rsxhc7MPvccPsHpk4XhzMk7XRIHfRzsAdQ6ei7fC+tUQG9Txlc
p4askrkjcQKnIso1M6cWWVY1vWUhFCeI+hNAqbB3KhBS/tb0XeEBKEyo2ymKv0y5U0mKwKIN8he9
tML6QZHbAobUwIKIUO86td6isVyKW6bywaR7FUC/bRo3jf9RSMkFNl5XFoojuMyBfGulVGo3lDbD
YptUQuFtExTkeqcIAj6uX3vKzy5rUQiKUQobnEAcpA+d2nlw6iigMFayg2mZ822gkDW16ETi1rzM
KWTt2Ljo4p71+pdmfPCGNdjU0nmCSlQBfQCkCFj49XmiQ5ZpquEnZ1ntYulTUsLG+hwNRSCeekUv
08+jqdc/y1ptB3fFpW5CFbVHBmohGjRJfejaXZvOLTdwsypKTrFCZlwpnb+xVJj7JaVLVg7Ngike
7ROBHXMgAEpmF0CftIosJNF4Mgdvq8bgJOm25lG2XTmbNzGRUSQanHyvSSiP2uD1kjL+V9MkLKn+
lR6MeptVtu5ke3UT/nBt5XNWbkL+z2540Nd0OW/BK5Npbmllss2VPburM4ixc8gWh5PhbWVHCOym
d0A3Qk/58ku34aHN4SC0lWiLQsEaq8zisi9sz4JylzNzmUfxeNKqD6knPqYKEShIN54+rmDTbj/k
9SpncVisSnTLPT6kO37XqldP/6gbK9nCogn61O9Ccrd8EMx5h0ljZePJUwW7FQdbBng5RG/3XeW2
IEnTn5xqqlJLPIKnX3FRqatbv7fMIDRPLgMFsW636I2hzuXo/ifXzfdDIzmj0v3riaO5C9M3eSNG
mVGdHQPoOiLa5CD7kkHeJE27Z4wbQhdv5bQtxBRrYmyQmRaiXjY/bWbYlLqZCtFZ03zbzDKKY6ad
td/c/lUXVjtB0313HSKhK51wnwA3pjr2zPl0gRkez4jdl/CgfW0+FI6/qW3dZgBSQcAKOa2V1d1+
OVpO1At0DrOsMOly/eUipMIj8ir3pbd86pCtGAR2GKqg4USI6KMdA6Z5sK01lcOvoHhy7jNXPNz3
ntvbeDrtMqksOG+WP1+02AdDJzA2fhJK8yNc/huloX4Stjiq4VQ64mKyvoWffl9X0TZy0R2LlJXf
cLMPs58w2wdV8K1YEooRajrd8SasU5we8jTbpNFXq1Z2rlfvIGb7en/lN741WYV55J3+Gv+aftXF
uUnNEvwr7I0ni2EE2eDeMCSb62UDE+KmlOV/JBkA1zuN19E54PlKRJjdUX7ruilz3/2xMpKAmQPh
lUL3W2xp/xpC3w1RjZqExelqz+fHu9FUA1WAriNv5H1ex6+Gae7o7L+GWbGyhfMA97+meEZyTdB2
mVc44sHXc0i6+mNR/9TEX1Hxpg9rbaU1G/N940kcQ1XeH92w3UApaJta54xBsv03b3hfCoce/n3c
4kYPsx5DP0przFh6oNtJ0Heb1k+Yxmj82lYT45yFcr37LzYnxAMglVv24oKnt9y0ZX+UEnHP9P2z
G0ZH3dUeukH42Jf/TleKB0ILggYEhMJMe147fA4mNcs7zCVF9z3r3O9aOFRgtJpv95e19MXw8Smo
MA4BddS1nbpWukZu0v6omvFTV5cHKXLtpmlWDtT8/E5fzDAVcDzgUbmFZq+XuIyDIOj1DqRZxsjz
UQ1iZ2hfk6bagBBz7q9pSrcur4Z3YxOZNVB5CkDziwjCnbEdM6vDCz1bqJ8H8dd9A0ubZgJxnSaU
SLzm4UGGId4QSoPVqCZS5W9GJT5Du7OyjDUr055exDy1D2EQaLXuGKVPZqk6qZk4jbj2xp0ncdNm
UUIG8Y/eGdNCsyMrCZDPeO7ENJeEQMz86LcyJPshkz/8K+T53RLfZJJYAhk8j3W80IKmywIm8TTh
6HqQBSGFvJVG5cc/f50pH0AwC7qHW12YEXR5JchZf/TCSnHcuiD9HppwIwfqWsoz/0R0rsn6iduE
VNTv3h/tF58oTKI0leUoefGZ6IztMDONbxlFp84W+lL/82/rmoxRbKcrSLWflvbsDizyGHaJWo9f
2kDxWttok9pw5CzvP/EoqYv9fWtTferyEGGNojRtEmLd1Iec+UVmDp3ky37yErfaqDgRpKzhg5Cn
YvLTGIs8/NGYg1UelDGrOGSKEprtPyb9XLwUeyYadTqwU7/52v/TWlVc0qnoRaz0/f9wdmW7cePa
9osEaKSkVw012ZYcJ07ivAgZOponaqCkr7+LPvfeU0UJJbgPcNAPRvcuUuTmHtZeq2PLd9qgwjOA
UuSD8TFfKkI65FA4lcCPC762rRIAyqOiCKRWmSLPnKiqe3NqMYBwCI7Tzr0WI6h3cyhLIhTng8Wi
y7ULPYZe6JQHXd6A0jgDn5SVyBhTGSqrz9yoG6pwac3sFZPHSw0FtL1sSrzy/AfghoA9AMPGeD6F
9Y76QIxoUfOgbqiu+iWJo9SFfrMt+QVrSvPQpz0xdvKrrfOEHBn9FaAv8QYI54kwzCU2mCINRsit
655RJH3ngFU3y74lqd1GrhpF6XfEQ6byYCwya3aa0Fu7jlgORwmk9nx65vY0qQqVsbvtHKQ0Q1Ku
2l8gUfwJuAm3Rms1M+vFMVIaIqXYA11vbTcm08CpgToErxHcWlYYkIV1yaagQLcgLBQbLLjx0BL7
hCKx3l8Kcyn3eqziE8g/8bVN4e1I2jS2O8B6grGuHdMYIIi1B5rf8H2gjsLpwf0EnlYkHCSNltnV
pLNgJjoKzYmXjsyjVny+74e2dg+UPTza47mlqBiM2YCaNPnCglLHLiVAMzhMqj8TY7RczWryncu5
sXHI8KCzw0lXgcASPtY4LSCayGQWKPP4K1/A11dnmuHfX9OeEeHrTEUVY7ZYZUEyGl+aXlM8jUCX
4r6RjY27WYlw4JG55EnUKCyYmrAddQfJ+V826l/Stj7dt7SqTeO0cSY+RKtI+zEPLgSRUOaR8TZR
FnAO2SrCRXJi2c395JC6gwegvDJ55WGPPnbjAEJGCpPZyAcBKl91WDCrjm2z+qAu7MzvDKU+J4td
fmZqTXZWuLGXEFaEFUQvKE2L7ZVizqnEOqMP+qI+DEN8kBMW4gw5CtSO7m8m/yzCu4u6KKdUhIvW
V5ku4j0J7mLqAwn0JlpDvlXt8qmFakpW519tbXwgZK9Pu2PyHYF1FcWgX2o0dTf3gTrOp9Gm3+Q+
ckltH7qYfjLTp2z8cn+NW1/uao3vU2RXBrtERXbDYLAd0oPGZqdOJF+f99a19dWuzQjvHKbJK7PV
YSbpkkMJ4Z4Yw9za1L8iF985IBs3GoU9oLVQk8JJEWElkAKjSgaQa6DA37ZL8jPtl51N2zaB9xoN
PhVxinDJlDo248TssRobOO75e7s7WbreL3DumpC6xKlDPCteqDE3pYTajAZqOqWPXR1JXtfPkoO5
z2RwSlOa4sP9g7DhOQDVxSVGQoAEdPWILOM0Fk1R0GA8WJfhaXkgzzoA9/584P2l6AXTpebOPq6K
aJjvurHJN/rq9KGqIIOPCzY7n56rQ3QeH+Kn6SLDJCr0e3iE9eVCYIl6L/DCoE2DLPKtNVNtoq4u
0jYwJP0Vyt9PdtT8BnrmTaJBGse9O0y76N71Ubm1KRz8siWaBEqDNqC6NTsycoNyzuydl5I/UreO
ihtBSoKZDNU2xJGMvgZFYNXkbRAlTDprXWJ5CUonsWfG+iPKWvL33IrVXdTwxiEF26KN6TlUmflk
6+1+YoAMZAKY1AggwPmPqS8u8E9HqKF4xRyfRj12lCY9NWz2lrQNNfUn/PYBbJ6fuqj4ZM1g/K/N
ME9Tj8TgodDyF0pytwC4YSG/J5qe+1bzZn36ouaoY6vK32LUj1Gn+pJVHEdLdzIGDWYZYmBR/cyq
eXypuzFyimL8E4EvVO7yYwr1bhusYBeQm41BCwmYgzX3aJG3yNmM7uX+Ddr81MhAAX5ELQyJ2u12
YBijqNSGNEGblr0LpVWEelGve/etrB02z47+a0XYdLOf06zujSYoF82vZ7D66vKF0j02na3F4IjA
kM0nPEQZz2ik/WTRoQmkRH4BBeXsgPLhz8eXwnvLMtQxMDSoCUuZFJCSaKRo8NhlM0i/pepQtEnr
RZP10YIHHA3YeODe0OdBmUAEjNbLWOSQBmkCC1mOk/faUy5F3/Iq+np/SVvbhqkESOegjAcgkhBO
RnKcMaNPmkDWq1/yXCXogSt7R2DTCC8+4NKj5SLGeGPWFSOE4uqAgqzY05S287NB0nbqhFu3G84S
pXA8ohhTFY6zqc6DFlMdVsrlTMrea6PolBqSa0Vv9zdt60hfWxLOgVQOKBEmsGQ2tnUYkyTyLSnq
Dppa79ERbi2Kl2xARYEsBlJKt3fUMrvWAlVZHUDgqnLRIwuKzoIQS/QwNOPv+8vatAXBNsSq6Fet
iibqMrOctFMdRDkIafxkUSbq2lXRfO7GCROPSttLZOejrZ44XqghMIo1QjBOBF+DkF4fzLTMg5LY
meaqGkvRjksRJzsJikOj3Po5ag6qV+Mn7LUc1nk93h4slL/pJjrh4omhJej1NbsKUJS1MSqeZK/1
RK1/sjrrgqSYX6QWQ0eRwazUyWksf/74fqPrCXg7gBSYTRO+rZZKscF5M4NEl1/pLKeuHKeXJlID
o9YH98PG0AAD96/Fa88rKdapl1pSmksVGJGRHgxK60uc9trXKDJUT4Ue1I691YflCjpX9oQ7MiV2
BMVSLK4rkx/DYn1qGR5YPZ9eLbk6a0DFOKlafpSoHG4TVqFNzb/oWu01akZEEd1UBWkGdhdXKc0B
WXgfp41/fzu3os8bS9xHXEWCYH+NkEIPVSB/MkP6mD0bJ8lvvYk62c/ZK/z4YHg7JjkeQ4iaoPKJ
6gI/L6i9CeeliFogUbOyQhEXOJR0qIHcqjv5kunzdDJBi3JBJlE5EQrwiEuWYrwUI8mD+79i5ctx
YVEgf0eTYhhavLCmVDQLAZIqUNUsB0qEIqRyK43sClivvNE7sTgq5JxZDk+hgE4Z87Jt8RhXAaI5
7U/R4fbLQ/xrBpTvBHUb6cuH18Wn8yAvTRCTYiDq9nuiBpdDHC8qAmqSGfMZ+ReLtN/u21i9G5zy
icsho48KdZJVGpbFhkxt2EDh/59cH83qV7RgbvhlQSr6wU4GKuDo/6ERCIgDKm1ingzeNWus9KkI
8oVgLKJSPmu9+TgOUCq5v6iVE4UhKIyDcg+ZGHCkwqnsMnVqqJUVAar8GHgumWpwIkUjSQ9DDDYy
r9ZB4OLQRMmhet9kRHXbfMw/XCm9/RmacFxaTEnUkVVib0tj8ZpRNhHO53YEiaV2qH4ssd5OO+WW
jRPK810kfWjhAMskxE4KSStgtmkezJLyooC9FLgJg/XzYbRa8BEQldrP9/d66/KBhQBz8u+nVByT
tuqI6WYcZwGrjOepzE7NVOyc0XWKq4AODVNzADCg1L9qMWBGD3SYs5ShiKTJeP2aIfmsyG33Vrax
mrrWNCeZo6i5NbiktwugNqhdf8+7Jfo+klghrmamVbmD4d1YOPgUUfnHj0PFTheyUqkZ0bIyrCzo
+8RDLeBrZEt7bfONg4xUCABSrsjOxxNvPUCVAntYJFIZ0InIkispIJpwp94qGPrMUln6A5mUBLmY
Tv/0ZjPGTomIYefabp0p0CUDRM/x7auhnJilc1OXtAxSUJHkfilL83DoOkomp8CgN9LFuJAX7/6x
WrFVorcBNBSWjGFPQCLEUaCmimkL95cG1MMoL/SmWrexjwZmFP3uKLmmy3S/mx4U40B/an7mV263
84FXg13iTxC+cJEPutZo+AnJuftLE68kTgtCLeCm+5MepolfSL6MWd9zf2yOHxWJfzcOj4lZYpRN
V5owsZWUqazUaTCApVSNJpAO2uf7e7z+sNjiKxM8XrqKF7qG2hIIINMgLVQntelBMgqA0bujDhd5
39T6mYEpTJfwSAFvpzi5TBUQiydLkQbanEsOn6Nxpg5x0KIve/Izm3cGpRS0p9DvxSt9uyqlr5MI
5OZlULY2dTSajSfWtKCvS5bmPEBQ82irMbh1Kp0Abk1KaScaUdfbCkp/pCz4bqiREZFYJ0/zUasg
Nw1uW6v+Br+Wui1h8atcyqpTdC3zZ2gbdCSBKkofX2iV126qgkwsm+SAVuSvqdLMNUj8ArT+5OVL
gqSD5hwcX10K20QVs/YgAExRrtfKs8XLQF029W6iS6f7n+19vOgmvoNzUyDRwdsE4HiShStQochZ
F61SBm3Rzc5ECgCb5ewLyFM7x6gVepiRs12GWIouhFotJGTtxuul+BIt0om1y3lQTc+m2m+6kATq
auU3KapAYlpcJjUC96zRHQDmdHNskNfPcpjkxquq5AcAqn+OqnJBp+YoG03iqUZ0xrt26e3EaQY7
GJP0iUnsYMfSoejqs5qN57qTznGlXIpWDux8wChBOe1cGf5+3u4HmDmxaMzeo/uJEtXt4ZKkmDTD
gJeo7+oQQq9AR0pZo2PvJ6ihORqQNMyxyd7sj3h9/uN5gZ/CCBP46ESsRF3XUjSmDRQXIm0Mad9Y
tcMskBq4MRzw5/sffcMY6DJt1OTx4gJALISdvcq0oSAZCXNIJoBOCRnS6BS7FNBbZoCbxzVFurlm
AQV7EsrIkmKEWpIcOvQL20z3NVv6oOfB1mEVMpwBeBNwG4XVsN4eYtr3RthphQcVQWeqP6tVfry/
Z+K5eLeCR4or8xiIpfnfr1ypMRFMuTeaEQ526zTILMmvsgmZ/grmjp3gdssUmpOoEOAc4kgIC1LM
amnnGQvqpR8zt5ZZjjYGA20Pc94e7q9r6yOB4AqOlHBpCHH3xqqzjdmEseJdY3n2jDgOR6N7vW9m
lbry/bu2w4Otq/3TByPRk7EzwMO0UA9l8OpQD3xyGxjoCnTnaLh68WHYG9p7f3eu7/O7XSRymKdA
TXPVziBprNOyo0Y4/Qbdcv+ouqqvnCJvCdjvwauC4Q980U5csbmnVzYFnwq6yBqsz7DZtl/b+U2W
kZ/vMWXy/RLXBQI5GfUGjMWsIH3ULKMkGgtcLjCfDcY/+vLr/hfbOoXXBoQDL6eWpIJ72wipDSpz
KpuPc0Mbx2IgDid0+o5xtp13dWOyHwOjQHDB9+LlBB3u7RkpzLSTyiXSMbvFfC7IG53tgIPkpWN5
KF7rnc+0a08IvhUtx9MU23oY/Ri99KScbH+8aEcM+nqZH3t7gli79oRzIRWDgqEJrM8+LYcY9qpv
reFiXvXIx+Hk2KF7SLF32ffVMbnaUsGXyBFo16GSpIfswnwQTB+yxCmfEhlPbKCfDRCTOWBRPEnP
GBqjhmtqjvxrT+F68+5ff1fh7qObMMQjxbo7vzkbj7mP6/fSn4YDVJad7FOE8cO9T8s/3b118yt6
5W6kfhmrCh42rAwLEOtR6cKs7CrZ0aQk+dnUS+1qsRx65ZJl/+jSbL8xfWx3IFwrP8DR3ogTMc0F
mif42NsfMUcdlYheLeE8D448Ga4GcXhQ+u28F2LVE3NiN2aEKH/MwIpiLZgEKrQ/Vvqd1rlbxy+N
8pRlqQM6Xee+Y9hbFQ/Pr7a2tIDwJjRbwrb+Y4CrQZaf9XGvSr5SRed++/rM8Bj8ysqA7rNtJxL3
BaMHTSR3mI/Tr0hz9Oa93a6BLrB4kh9wbvtDdpxP5SHxO9lpdwLkrQeEu3L+IKOGBtrV2x8S50TN
ITjNDy9qnZfo2LnaCbM7p8bH+wHGCic9qC/3t3jDuQPpCEYdmafjK/ZAIx20QevBlmjNpS8VkZPs
+to9E8KhAZ8+BBYT8MQltWN/Bh/HIfHot8afB0znQk4RE0l7M9+bW3m9LOHk0JZaC2qUJNRijz7K
/gxeojA60xP7Tb+yx+65DtnDHl/Mxkw0Yur/38wVoaDcyWziNBphdm6+QOpAcvhwdI7RXG79WX1W
v5DP6nfp0n9SH/LPEBfYuTBbW43JQsgDczmUFSIQoRfNp6LmbL3kZC8NxN6zPRTWpg2UkEC5gDOz
0jPScekXyESA73yqAL3KMC1TSPoemfKmFTgbVHbfCfmESyn3cWwaiWkHRfmYY4asXtjOdVs5F81G
o+i/FgSXOfTQMWWQlQkgzeqWkFQh7DlR0p0kb8sKeGpBP8A5CEDmcHuniTUocVrYJFT0xYvpP1UL
NhrZ3vnuGxEUapmoHEL6DGRSYk6XpVlcKIxi/l2q5POS2dKhsvL+V5tr5IHpTXJBHql+sJYHv4n2
pUygAIOWmypWa+tomqABM6shwCDVY5KNyUM7RIVf0Cr1O+Dxjh92VZzFDT1TdMDRT+dbfeWnc6Is
tZ5ZSmiPdXKIZANhfAEV+ftWxIoLymMYjAACgqcpmJQRrJAoxmvdkDkkTX/Kk+SEbOJJXyR37kBm
8i9sYT08YQExrOjwVbXvgKnOinDqPpE+yd18fBiM5qFk9rf7llbXia/qypJ6u3f90tbVzMw8XJKs
9/quNJ1MT3Z1c/l/5iYW4mYAYwckGXA/pP23ZqaGTV1uZXNoUbNb0O6GnqiTtWlnuhTCtv3f3I7z
hjmZOid25rC6NEq/W6x+OdhRWTN/AvI8fikgS7LXXlxdRPw0FCAAM0ClHbmucN0xIGml0YCKh6L/
UWLwUdDmoKMQfH+fN60AKYh2CZcGFKEgBmlAEcMKFk7lwmV8bMvpS330W7UiO+n0+o0D4hbIFhRd
DWASgcm+3exRs9JhYpUV9mp1rgxIXw4F6vf18tgpb0uhH6ANepCzb4DXS60V1N0UErlM3LZig5fr
OxEof1FvPz3/NYAo4TE30DASXtysafu6NHMrzCfi5UX3NI8PTXTsK2ALDEhZKpaPMGNnu9fxPjCf
gI3wT4ueI6Z/b/egbbq81oxCAQsJ5+AovOmUH+On3rfAJkOfjDdpb9dX4T63CGwVgBUonuFK3VoE
XUKTttWohPjbd6U1vpDGOqhcMiiTDzl4Vzg2q7YoYJq6epxMc+cHrE8YThcfR0MHC0wg7zHIlReU
VUmC3yiVMCcPQxE0/Uu6p/W4aQKjTQBmgoVi1fhDLbaJrQj5eBb96odnAOMH+8v9e8JjvtvTglVc
mRBiwsk2JTOXMphIIndSp0OqFyGlqoMXB6LKSiBHH50ZxFQPEn2QRAFOi5sjQnhzrUfdONfB4sGL
JKxzIvJiy9/vr2vjQCKkgEAm9zN4SsR2sTY0SSNLwxL2rXxC2h/iMJ31efBkrX0w+hKMK8NDW5iO
lKjOIg8u5LAOZZW8mrP80QAHTOQYPuBkIrx3IHq8BKVsjE1DEK/BFM/QgK3QIK7a7/Rs1bXPt0EX
CFQVCkTgLBGRBWrb2rkRlVWI1rjmz2oMEWRIVztlnNovmE43zkqUaR5kPdXSWQA/OJvL9GUCWxGk
1tilbaW3tl++xuDiPlYjEGZWnaiHckjsi1YkkNvLI/2MdqHtKITuUfyv3kUA6jhRAt5GlHSBqhFu
cx5nWq4kSGgVBH+5I3UfDsm5BSTkiJVBXIrbdGthMSMWqXO3hFU9Orz/Nle2d//Qre4rN4EOgo5/
4ogT4dWFLJvUSAWycnUEGmguXVNqnSjZU+fYMgPwKgIwPoWx+tAKM0oTrMEzPE/tjCPolhDiRdG0
59PXdlA/RYUYtsDYBR90u2PprDKy1GoBejBQ4yndaTF88Cn49CR9moaXLHUNdzxK3h6kaxVE4+HC
lYFvRZUf/T7hLFBWjQbU8XB1VcmraPnEdTKsbjkxY3LsfO/o7ZkTvhpAd1Vc2sscZjR7QR/oa2+N
rWN3vwk0gYwl2hkZXQEfQDxyszzhqTQWpYmyQp7D5Ewu5mk69U7nqQcZGk7pfgK+tzrh2BeDxQo7
xsWiXjS7w9fokrj1p/rVfgFa56J+B+tP/6I/pF796/5l4O/vzcvyvkww2wEIj8BIF97n1DRGpgzd
HBp9fhyr74b2RozXZNgjPViHX4IhIaAcZTCeVDKOC9fi8jB+az5k3giNCe1SvlWXU7Urx7UusQom
hZuhj1lRlAabUamqzl3AYrcgx6U+aaVjuroDxc2DlbnScxuWv1GLjBMHgk76Tu1883py6sD/3WAh
0JskSocJKw/V9FsHppeE/h6WHdjsjg0R7V6Vo5UBIl6GygyaWMuuHUjTvUo93Snert0/vxPoRSNk
B5uEyDSaYTyPKlSaw0ECl7VTm91sY/4WtGUfjdrw5Tg2nGv6QQdaZHQvWilKM/CahrrWxo8tm0ZP
ji16rFKw0nz8AmCmBgtCEAJQkZAWoAKkpYusLWHeLE9yzS5RPj8ZZD6pifIvPhPeHKTLYBQCbFLw
mHApbZrREi5lNN5iJfkNgQTou08779vWVwIRPyaj0a/G/4Wbpttpm7FYncIlYpw+IPtTtdVOsLRt
A+ESJjkQHr6TiV2F1WmxTIkOXrmwyCFP2JPmK8ZQpZ1Ps3WswbvxjivFDJmYrSyaknaLOcGI/Nz0
E0Rh0G5Vs53t2vKA11b4r7haSp23JikNBQ9L+2kh7QNl86mCBJnJvtw/advL4Y8Kgg70qoXPb/fQ
um2gkhSaNniVpc5JJ/uxb+t/7pvZ9LQYrQBWFlUZYGCEl7IwOcPCHC9h9xdyCADpaRCtgxMEIuev
Dqoppz8C8v0m/wtHhxox5CoBSMScinjsLIPOXZ6UIZRXMsde9GMyNd/oCLT8/QVunr0rQ4JbLxmo
z2oe8GBwypLQm5vf7hvY/FBXBgSXLYGbgqktReS29KMrW2DKrRmiXSgR7jhU/lPF1/dqz8S+qmZ1
iYLp1TJs1P5HZDXErxN6YW19mMsWsM7sNGggkLu/vM39Q2KIKgDIOPAw3R54Vut1lbF6DhmEVGZw
5tjNvLOuzR28MiF8IsraYlBpVITm0p+TZHiejeEEUcMdL7QZpKHD/v9LEb4U1NMi0H1UiF4wLp69
QYzohX23HBWU182r/nJ/3zYXheEUjN+gRAsY9e2+AcqiTHEvL+Ei5WEkF6ERTWeU8r/fN7Ppj+C5
AWfhQDqxMhSxoR5LzZ5DSYHq/Gh8HdLle40puakb/82VRZEda0IdakX5yKKSjn07TmGu97+70lId
U5lSB7U4spOlbJ05QCn5LB44r1asTcMcTTqQ4FNoF0bnUrCF/GoKWdsT1tv6RISznQJXb6F/ID7m
JTBoYGYcUU6gz+rYPS6UHYp4/PzxT4RylKbgiUWuSgQz0tzJaWlJEPeWE4dF35cmcQv5B0ubf3FV
QRIAGDKBQ8UG3h65ISHVHKM0HKLu7YymeknaaOcMbB03XnqB1gXnWhQHK3AGUymn1hzOzd+kqPHI
XjAC6A/ZjlPdtINjBggfSoKGyA5VVcaS5ZqClrs9OhLoRMf+l5Scp1He2bOtM8DP8/8ZEtxbaqVS
ZLFmDieMax0la8lOs0YyqBKyyr9/DvZMCR5hUay5MDMFnkDOIBJFKyeFjCP4aP583A7Gi9DH4f29
lSZJqcKNWkXMwL4Rn6M+Oc5S8tonyk5Nems5mMKGgBJYkwE6F06btZRMsmbCwsauTccqjemcDGbt
jok6H++vaK3Fgwif988Reb/DzwREUZKletoBZh42VvyQmfKDFLX1eU50h01V46X1+KleyMGMpzCD
2NJ961sLxSARlgm+LWtVMslQ/pFLQKjCFET7CwPTiAb8FKHefTN8v4TXHWmMig0F/QtX4Lq9vRZw
9KwsChQ18wHaiqT6Z4Gw2OG+kY17BSMo04Lcz8SQj3prZEFzYYyNGEbm0hkxBmFlFFhgCpBqv/Pc
bmwbwgXcXcCSMXEiBpaY0p9aJJXYtsJ6m+vhBSoXlSdJdKf2srlvV3aEc6iyJWr7wRzDblz+kUDm
5BBMufj3923TCCBAqF3hSVg1BqYyBhf5oIxhagN7lBte2+j/5tNcmRA+jVpbOXhWG7DYZz91KHeO
Nvku6d0fKVO9+4vhPk08aWBdNFCoxz9WmVIcG8OgJjgEKYbw9Fl2dUzlJM1vRt8AsvgXxwDye0gs
ETtC1E+4usbEJCh8zFlYFjjWvVW1bjprsyfV6T/3l8X952pZXNSN96o4pPL2bI9SBIxW3cpQsEoP
+Zx6kRZdWJ/4eR25ba1gqXtcFOszjnYR7zBzL4gHXljcwLRliWt7gsnH0YD2Adg5P91f1YYJDKbC
CBRIUbUVGw0K63SQPlp12GUQMdHs4wiOiXja+0yrGRpw7mGSBaNLGN1C6KWLr5PVa3a2kBrwGuOg
1u7yoKWA9obgHM5BpoSmwUHKjnn59LlJTnuAlI3QHNbBbgyEOfA1K7+EyamlKyQDwCFgejhMrGsd
/Uz99lxcBtnZgzCt3SBq+iCW4G4QcGLRN9Udw/B9Os7hyAyPGaNboLmrpNRpy2Tnsm0k2KjhIL5E
aR95Ns6ncCxRbLOXCflh8pgGAEsFwysHb7rqmTjmsX+BZFjyI9t7Mflhv70MsIrQCWUxLk0pdjLb
Fsq1cItFOIDh1x1rSXXI8GbWBLMc9clYfg7Lr7yyEmcBqbFWkNf7p3btLwFBx2ACsOIo+GMY8HbR
UysnxIrLJQRA7Uvf96+z3Zzvm1hfDG4CPUf0xdAPFL9hZhZqlo4FIjeNk+EOXt1IPsv2orbNlaig
2QeugYBIR/AqrDG0WKOIROP5Ne8BuB33mHrW7hgLAeEzr5QCnSTmB9WUS/HQoFfRRz/7nNfHFN+c
TRdewY/Zn/u7trkczGCDaw68acBo3X6YoSaJ0pYRIqlIzZyli86V2e/BfDY/jYnPAkIqDFeJVdJF
HxQLvJxVOKHpUiBHHGNIMJl7ilKbG4cPz8fHwNYpknPX4MSZpAJtkEr7q83MNQfMIAASwRS0M1XZ
v79za9g3MBjIqzA7j39ZW4kykr428sZGVjq4+pELX6d+4pHH+mwduGLuv/BRCOJR1wYaAlgwMR7s
ZElalNIYQ7t8kyKMzZqRR9u/DYiA7i9s62tdGxICjyoDoY5kIQ0mtXWx5+WgEOkh6/bIB9WtzwUg
DTISVNCR2PO/X5VOm6iZ8ZCRDHNEoHkz9Ie8SepDtPTKmegDOapyA4kds/1adp2Xz2DUH20w8ZTt
L0btwYnt5avaNb9lyf5CZbRf+qQ71V1aHOd0ee5lGmgWGP+q6kBl/aCO4GmMMNXkE21P/W7j9cAb
+d+FCE9lTzulBM9CBpeQuin7luuXfkxdYn6Ud0NGugENBZCGyngWV3wJi9yBUTQxs3BQP8X01LL8
iZa/l9TeidE2FoTmCYDaBviPULPif7/6MimonEo1bpbnmqWnIgGVSvpDW7RDM+xx0G64H+gaAQ2A
UgjIb0XaEhCZz1PWVcuzLX8e2c8l26lPbL22qBthLE5DYMsnlW6X0i09G+ZRm5/VY/8o/+wQx4wn
NLU/mRfZKy5pWBz3LurGmlB645qEAGvCovDAlxbI5ABGyZ7HRoESUuGRbE+FaePqvKPRkLQB+QI+
5ttVgZdEXTSDjc+d8klaPpM49XT5a2JZTtbt9V7X7gDhLEiQwPfHcXYG//vVYcBjnlgszujzDJwJ
pZ+hJ+GM1Z7vXiNbwJ5jQ+ONz2hi8ElUXFLsFnKAGVL6+RPadX7+oDgx8+3fOnBmCVq9JPXfBaYs
jyuXDSeld6vc31PX2Dgv+BkoMgKNinQIvBq3q4W0RpkQTnnZ+Qfmq51TeC9c2733Z49UDjTTznux
2TpPgUm+tUhT8D+R6pUyqDcVtIvCPLJ/1RgXHg0M62fpX1X7RSNM4Wrd8b6H3wivb00Krjfp0Yzo
TaxyPGiH1jx0WOGEXrp+oMRrXvdWuL4RMAd8FO44nP3KbxGbRTFNlfLZxu1ji9NDH+j+itYey0Zt
mKOIcd84s/LtZ8usGkTOFSuf4/ZZMqlHoFmutRIAOnuI/D1LQsDEoCrR1FMehVMU+WZq+1NfPkxM
c2wkzvcXtbFteOg5PQ8UEDnRy+2ixqqPbdBg1882gcy1KbfFBR5nj31o2woCCj72zlnibq0Yw2jK
na5A44t0l1odj3E37uSsKxOoPWNEAsT7iMzQkhX2DFJ5hBaLVUCLBspTJp0vALHtSJXx/8ZNgnNr
QySP1Zcc8sFjUT2TeT7Sqri0UXchZuwVae8NqjRgFD8DH6Syc5f27Ar5QJRBEmHuqjisyviYpWBv
SgzPgLKo1v82JxKgkniI09a7fzQ2rCIlR54D9XNwKIlvTDfkeQFcN1SAplQ6WAy015Glfq7m+dIm
kJQkw0nquPa6Pe90L9agS/BdXpsWFjx2k9Zhdt14T80nEJdm0Fw0XeLAQR6aJ3s38OXHXPiyaHsT
YI7BWofVCqcnMZfElCkjYVwtuuaDNaHK3FwGkPCgI3SYT5bWtOPJolYynu9v8+rtw1qhmskb4dB4
WslkKbORYbqTYJrK6qDvkjqFgTl0w9jxXut6NtpOnJxRB1kUqOHFaW0S54OVqJEV6MfpUTuNJx3i
0+xMj3ueWFk9NoIlflWvXnO9rlkbK7BUPM4v428oFEpO5yYH+S19jQ76AMlfvPJunTjDaXfmjmcO
wpdE5cHES49pJs56eWu8Bd6kMyBZDpbd+NS5+afIS4/9ZfCSU3NMlR33uS5hgc3X5mLUwOuDGtYS
ArE86SDsSovuOQJJLPNpqxo+NSIre2rs3MSQam53X+Z8js6MJNCwLOI5+2xNSgRuiLR3WPuczEXr
SGMNNc32SWsKv+n7tvXvH7L39Pd2W/4XY85BdJiSFjxwPJcFgvCle+6IeTGq2Qf29mRY5U+0VEIp
Iod07Hx4zsCe+u9DlzmIdB/R2QOVRGX6cmYQvKjTpzKV/LhfHnpDPklz/2WqJcc2u0fSLH/NPD7E
WewZSL5ZWrpd8yPpFFdhjz0rnSGPvsaj5Nnj76p5ZVLqNvX8iEL+M2pGvh2Xj7W55zc33oSrWw1I
8+1ZyJUol0s9yp8JjbyeQXKdpHsHYOO8IT/n+hJchmCl9UDLKlNoDa00kjvNuTnEfmYcbbdw2jM5
VYO3e7u2XNW1QeHFHuxxnvAho4DDFBevc2tMlnpyFpgomfLR1jR3K1fvHyAzsaf0vuWrMJGMohT4
iJEoCpdL0seYSWqaP8tSqiges2P6I1oWSpypAK/N3qFdX2VghFBaVzAHDe1w4fPpc2NlCTGK5z6R
3jDA8Mzm6qOANzjfaxPCgsAuV2cm7vBz09o9MMHQvAV+izpqNO+0LlcxHXfzCkBimLhG/Ch2wVBR
ArschPUCNfum5CGmo/xYfWmrPRyD+GqjoA5JWQT6nBsM/XJhRW3cZ1aep1kQzQm0CafZkC9RaiyP
cmm3vpQRzEXGGBvCdVaNZ1lvlp3HWzwj//kBKFuCt5oP9gnnMxmpGc+zlAaAl8+uzmbmEAmxCkS9
9nBCm6bAn4iiM7wwCmW397uZBqXVBpaCeXqix1EFd+7SdNPRii1z556LrgS8EggrUU+Xsb9gHRNy
fBWyCHHV92WAyixTPBz6WT9YtLf2qhXi4wlDNjRGACYErBDIUmFNGiRzwLI150GeT14RMcx9Zg7N
3lr1M2Oqz+jyev9pWG8i4Buc1Ractv9D2nf2Rq4zXf4iAcrhq6ROtjvYnvGEL8REZYlKVPj1e+h3
d6eb0jbhu/de4AGeAaaaVLFYrDp1DuYAxNw8bfVOoREosXJnauKNPmlTAgkV1Y43eBPoMlqJRXbA
F4hOCBiw0HXhUIvbj4a3TaraMyeuDMct2Vlb9LHaHQnrMPlk7NQzWM59Vm9L1E1kQ0riGRRNC1le
YaJRX2cwzQZI3fsGGdhfjDKmu6rRxheow3dv9/d2aRCNOgBqceoRM1F6uF1rqXYg6CNgXHTBJdkO
7s5pcUs4X7A12/uWFukd8F43pgS/KbIM9yf++lPC9CCzvjMcBpr9qspdgWl16rAfhj0GYyrr7i+K
Ku+byikAcTGgkveeIV1lewSNXCfLrRzipN2hs/bo40HfKdkoALAPoXFSt8inE5SrG799qkIGwkXk
O6Es8VueG1vFqw+BlYNK8Xtut9p0ErNnpAN/aNToW2hgsVendYFhtcomLIZEx6xO4RQoXmWV5Csv
TxBMI4DjTCDjXMgtUS+1STuCuZZZcbHFuyjxQrObmhf0uKQE26vGMDXNSzlAEImCVuVQZTnEYDOw
PlZMAy6g8/72rdruJuRSbXjfq1b8l7fsuR2uSOQIlwnRY8x7pSQ9JVqe++bgzXZYj3ZlhFVXdMMR
xeiPdgbgx7i1+EfU4dBADNx+R69lFuglWHpya+dv6Q2oR1hKi+lmzc47yfKWQR0T9hrondDvAImu
WPwYOwbhjy5LTyXIyVno2Cz9qjVNKlPvWbUD0lUUa8Emv6i+mZNpDKYdw45q00Prxs0mKnNDUp1Y
tYIHHo8EFni6eaZ6dRDBS9DrSeQkp8KKlQdXGdgLAJmyUu2aFfCP46yjw4rivZCUdXPy/nJPTqxl
KHioTaW+gT8VGrwfdz0ETGB5AEsCCliww7Kkd4EpTU7Qwg702SMnE1McG29MxsdYzcnuvrm1YwWf
g4qBDjwSOFVvNy9xIZ2eliZfVlsWGwBLgAag1tDGvsMqlATum+PR6Po5hm8E7i3M0/NbHvVoIVpN
Fi3jYcijU2unFnQbs/jA0Nfcde4ISQOHzY6v0ba83Le6PM5AxehowPJqO2fwu11kqTZ2Z3Secpzn
eAoM1j9YVbfpSNTvKUKkpLCxag04AE7qiZq+yB2QdpaiqLmpHPPSoShpEDY92oXRfQfZnnahrTNI
vuHSNZFYoGeB/AnXEJA/t8ur595zS2onp7zzBnQrcN9POxdoFpnI+PLrvasnAjEHLABGQIU8Im+m
wQDZCLhfMennsX6nmcrs66Md+YM3HcZ5lFlcuicsQoEOVziKDQvt5JpYRe1UHQhvwcjwiERUCfXB
rTZgJTA+nOnCFIZm+ATQO1bldhf1Om1r1DeT0+z17TPQ/1niW948fDha8QoNuKExz4yIL+buXVfW
UV/1yWmKo7dKUcB36um/7vv7mkOgtI3CBoqJgGsIpyyn8QgkEzh6qUmjh0ypyDFy3UqyYWvecG1F
CB1RSSKkvLAyJ9912sX+VDWPvf7WqzX16SibOVpbFNIXkNjipYUUQDjEaj32dDSc+FRnDcVotl66
5OxMsyobcVs1hGFzPEXQWtFEFckUYgRT3KjxSVHa9uSCCKOBJi/DxM7HvxISKD4ZzGVzxcJkVdnj
UBlGfBp7vT3bkIT71s6FjNZtGY3AQQ6wmcG5bRB7heAAbtYhYakVn8D0jpqV4m4GNd43RlL7aa9L
nHvtuKKKDFAbXqYcKHR7hpABIjfLsHVRpJdnUMCi46YUbRSOVdJLbK0uDEEdgqOolKC8e2uLARCj
NP0cn7S0nwOrBcYyRa96M1mGgvrnPCaf7n+vFYMQLUJxAcVyfo8IN3OHgTcjm/r41BPbBC8d0Hpm
r0SBEzMajmMkC0grm8njOrgxULoG0Tj/PVd5DcRp+0nFWT5Z0PnyaZFuuYptgF396DADcGOIfQBE
c2jUctqkSoYscpwCnliyKeyaKMUEDfso7dG7FQw2wdltDh0VPBHArqF2JxKdIHSQbhqUKlw9U8P7
H2nl8GIy9Z8RwStoWtRUmb0IVRi7ZOchGVq2BSfy8GERUewZZ8hAIxu5kyPm6xkI5xOzi+MTsMRu
EfZ1kulbj6WaRFN3zQs4/QVeWujC4hq89YLMjgdGPTs6RdUJNWu/caBIOX+9v2urRrgQJbBWoA0Q
gXcVS12QifTRiZbzs9tobxgi3joe+3Aehj3j5wcBgldehPBAQBJgQXMhOo1d1qNk1fRBSlQ7D/O2
a4A66qbh7T8s7MqicIZABT6DqLmJTkbaP2RuGXpON+2QSxTbDxpC7ZGr/8IWer2Yzbn9TKVdzqld
DcrRGizfHD1AGezpWI1DvrtviP/imwwaiTPaZbxnjQouxt1uDbVNOUdqPnhHR80fAAvQt52VvNpV
FoWzFckEgBfVBRQUUF0Afhf/i4AuLIv1GDZw48E5st5SQxYX34aWPjQGhrEtzAdB4hZkrKpsTnrh
jtwqAh6fnQCsYYFoZdFctuoEq3NRHwFvo9tB9+ptVWWyS3jdFCI6HwVZDhskICqHfN/oHKM2DxjZ
csn6aJQgpRZB6X09/4wIQQlVWjVlBEZStQumGVSR1rf7XiFbhvCdcN7aqI9gYW4/eeU+mV9nS3J4
10ygCoz0mE8iLYaXiwhcTWyGCT3p9raBxlLrhkb/0VEWQBg4EPP/muF7eXXrdWXRJ0MPM5wAVsup
b2ifKqJLci/ZYvifX1nBpLIDQWG+X3385Pb0rVLHPMADbX//uyw6+v+zHNysQKtBPEw8rqy11a5P
4Mrg8/8xvWlPuebXx+RoHdlGDVuyTbYynNX62v6ZFLwtrZt4qmN+elo3iMBnqyfIh4ZCctOumwFN
DwqgmC0XH4NIyZyaoqB8bDww4IHGE5hW7QUUQbLOwKoh3Elo7aCWvBhfn+sBbANu6xzx1H508jOm
vkG5KiMbWNbn8XrGfDyf/4DcKUpWty4xxQPRrLxSjl2obeOgeGBKwMDxbmEsIwAU6SHe168s27TF
c0bDofPdXnKHLMPE7S8QHlTzZHR4a+AX0Lz3E8MI3JlI/HHVBGc4wHQsLhBVMKFA8XywSa4cC43+
6S3040pZo3bFBLIhpOQauBuWanmETKWSuMAgVdlwSrX4SzxbP+6fKokJkVUlp9RMvQomUueXm4KN
6qPIfXCAghMPBLgYqkArT2wmjh0dE1CAkmMfR/uh0TdpMUk+9tKrYQKvMn6voq0mtgsTFCFAzGmT
IysBwCw7n/adnxapJNAtgBrvS7myI3zxWWsVw6xccpzHzgsjaj1GUOgAdwIkQiYOc2jyQ6eRR9Pp
vhom/WSXyZMddVtb0UPPO3egrYpH563zil/3P+LaBqDBzZm+UfLGLNTtecuGSq9yzSRHFfLTng02
2emUQgbs/88Kd6WrQF/Xqha1RCdH4Fh8i/3ulCG0HJnCmGwt/M+vrCRemlCMcJOj1z4T49WKnr34
9/2FLEYi+Ie83i+eGF7ZiI1Ur80eTq/U+m+vabcjUX27snYJ+lt6Hh2GztrVsxs4Y/kQV8O+o/HW
cdl/8NvrnyGGSYVCTU3Bhmpzsa8ysrXt+gjZrc395fLV3Ka5t6sV3XaKGEYAsaNk/Fz3gOiwIzgP
/S6ZJBFxLe7f7KtQ1NTGrLWN3iDH6aH/QXJ/OOVhtTO/aafkMG5oEnRv8WO29UL38yCT2lgLZJh2
hvQTJg5QMhGSeU5nUpazQo55Nl8iN9oXfSv5Xv+P9f2zIaQDI8Bb3WREytHbO+cIal0g034swzoY
od1ghuzvXO5atJ5P7hcl/LDOJ3dakDeBQxdwBShP3TotZHGV2hnhtMWsjoHLtLDOBhkcYv1ogMqU
lzuRm4qVhVm3BqOdVYIkSw2GOTDC6GGgfh8quyosoWYYfpQM8f0wXlkUNnXOBrMmEyxO3W/IUPkT
aDjvH4AFWv7dBOYckFrZ+Fcc3yDGmI1G3pOj5Q8bjflR63vbcW+dTD9/M/5qR/qn2DqS3gU/Votj
98+oeLMOFaMzcRkCGfkxEc0HaM/2qN+yEnIs8aVRdIl7rp7zK4PCCQDNspnrKlaZOfTF7aHlpdcQ
gjaeo3aQIJFWcnE445Ut4aO1RccoRjS5m7wr1oXjo33IgK7VAiPIn73QkaCsZIsTrjiSoGM8FDCo
emmAlBxclo+Jh2xykOkfrQaSq6WJ11wx5OmYjuTYIR0yClzrhjSQyGwIZ3kiph6ZXkeOzS+tArTV
eNL2DlgQnWOb+N2pCJVvsqeMzCTf4Ks7L9UGLXJtuOPY2ZfeNs5q0n/4WcudAtAmHDHkxWJHUs8K
ZR4zmNCqKPDUJ0rp1nY//Dy/NSLcZj1ad1E0D+SYzIY/z5yeNQG9hYxgZf30/luLcJV1+VT0+Afb
ZcS+Wf2s4yrQrOcS4Dv3e5fY4f0QtW4O/Tl0qtF6FxslJKEKerUNOZp54e2bpAUsoy2f6rJ/AIfD
HgTekKWbhlJSTVk9VRxxg4cnF4gQT5VWlFZGWqyyIo8xIFTWkzVFhySTQcd5KrMIhleGhENVNLlK
2gnr42KmUEkLC20ONet16gY/sWS5wIIU8z3gX5kTztegJmCkJzXOVwjJL/DD/R3bsIr80gCqCD8g
mLZuvkXvxgmUB+OvGpp7WfiXrVg4b9BAAOhlxhGP2jcto5s0g3gqOYCA2WeZKXGfd2nje/srpJJe
bCaYAoa1PHtCZS/Isp9xgbubPtPidWCNX9q/oG6Bcne9u++5q3HlaquF84jpDXRRBrhQSnAWM8C7
f943IF2bcBSBxIS6JdDK7ylJ9eI8xpjkMHbtp+os+2jrGd6/1YiQEby1R0Au+B36Nm/1tyLC1EHy
4A7++AV0Er+Gys9+d4H7pfzjQmtZBmxc9xkLrWw89sHcI97ghtaaZVziXeIkfnXihORu/r2aX8tc
Nsi4+phFn+r/2hJucJbqTO8ctLO1s/LqfB0P9Jwdi+H9Cmen/EUPoXG+a/cyWeP11OHKsBBzqrlJ
lLLBIvVdv9HCYpM9kEO2S4IhzC7lJnnVJNfSevp3ZVEIPoChxoWmFShBPOQHeuCjmmnpmxfMCxxi
KDepe+8gY1yVGhVCUBYlHboLWKYGikoCVeGYK8qFdF9/nb6Wp3o77GfJQvlfuQwC/z6pEHJmtIM0
qlO8EOjkZ/pXL/8Tef8xtv6zIoQagte5TT3sZr3pN9HehE6Oj/6FelS+OtvswdkgwhU6xqy6IM/8
bjjku2pzPySsx5x/P0GIOWk6ZolawHe77qtCnvL5g9xM/3N9/Pv7hYgDoTZdoTr+fqUCV1wLFuVU
Nhn3Th4rfiw+uY6SGDBcQMPd5mPONDlqP2Eb2431Nb9423RrX/iY0RxM4bjTH+lx2MuSwFWv5MOT
INJAH2qBnPbaLisxrImdg67ZHHpbaJZmYHXhModT2L/qXyIph/qaW17bFFba1bSZwZTDH3gd6P1P
RbRJLFkPWWJEfG2BqbefKUvx2tLpzujdH4PXfEpHjC/cd721jOlqMZYQoit1do3UzskxBrt3aYK9
Q50hkst8YslYmtY/1v/gCdDixxTLrYukqomBsMz0jgaIP4sXtHU5JNrYOQ/RZd7Y+2wbhTK1xNX1
XdkUYghloDquE9075vqpSiK/MqDCbr9q9uH+Pq76P1j1OVjifXFCGGGt2imcaQFhhB7Gp2KvIDTu
vE10qHVcstMBolHPtA9lvbfVCse1YSF45DkBtQs4YI49Khxj2PrDH55Q2ECajyd1b0kW+g77FA86
gJL4Bw0s3OrCfUdBuafZ/ewdVX7fbVU4v+++dfETmXduEpifG7IdIM4dKoH+adja2y4YoI/xOfua
Fn4Sf6dq4EG3Zif7Yasn5up3CbdiapBRm93ROyZVvzWG2G8YnjgpCe9/6LVYfb18wYldSHwTnWlY
fg52LvuxljbW18/J1UoEn21sb6w7BzvMhVuLl/7UP9c7ZdNsrIfqd74Hz/BeBseW2hTc184S0+7Y
5B3jQ36Yw+aCWYGfxWcv4F8QhIvA7SVbsrm/lzxSiq7EERgYFDQwSSQSkrsG2JPx3EXLyZqzx8xM
yEtXOuqT2lne19FtzlpuwqXSsa++tT2mGSTBb/ktOXEBCMGANuYoKuFbgnpJH8q+0o4JREUoe2P1
2/0FrhvgrUne8Vo0MqK2pVEUwYAHdm09/jzJyICXGTbndkCrCMUrjJaJnUlWa6RCh189klkNtfy7
nToB5ER9VFzDSVYPWcZSEBWgy2oA88GLtsLJH6MebMoVVY9Ojddn4j4CdLY1agjvQmn+w5/m1hbf
2avyTtJPPaV1pR6hSb9Xnea51VIJ3/Vy7yDywqsE6O26mEQUXgyg6e3HeYpwzADknJ+9YarYwYjm
OjtRTCm1r7apWMUTcKytbCJxaRqYZTS3QBgNEB8QXLer44PH5hTr2MlC8Szf64uEAScd2yTsMZeU
bCjtdMt30rH4MKAP3JlwdrCBcTk19OdvTSegwGu9KuUba2IAKS9y3+llyNLlwYYNeAoGFXCuF6h6
SN4BT+iq8zFXmxe1AhkotbsHtwLLRadnfoPmTaoBFWmX5ofrqnz0nHPdAUqIARZhZ1nqTZnD7OEI
FSz1cdTU+SF2a3SHMtofIU0kUwpZe3eCr0bHyBdWy4nJbvdzTsq4i9LK45Xjym//Gltjr2z6ZKc5
PqcTQPl4U5yVC2UbmU7byo0H1KkDtL0NXSTw/N2azswRDeJhco+m8Y2BccW03jL7+X4EW3rq+2gi
dFbxDAKMTdhPcxhN8Hi27rFMdpkZPxZTs+9AzFCX/qCPEmMr4RKzpEAHc5oCgACFVKZvzDoBUYBz
NLIn5pa+YsqGBpYhDFSMVxa4416FlTLWE8+ijnNUWQT9o09scD/Z3V4pjd39fVvxixtLIjFKomVF
jGk7QFOQ7EaP9YPT+dUf54V+4W8TQPPQWQvpsSp9adFnefo43yRnc0JzDThUIacfzCQ1p8Z0jmAG
t87euTqBSvRz/b39zDm4+pDEm/JHk0OqvAqTbSQrNS/dErcqhhgwZAAyVswP3e7xDLx1VTuTdjSi
z2rm27T024+yTuqAa2OoGxNdXNVsId8HIfZE0aHvcGyslwlpfZe9GrbMWcSFYMIKMH8wDfM5P8Ct
hX3su7TzerB2nCJL8Q6xnbIg6nOyqafKkxSuRc8HfFdFKxQxUQfQaHGUMfWnMTOZyamO6y9OuTfG
6fN9h1wu5taCcKEaxghW+kzHYgA78cseTHkWdi6wrEaqWMnP6XVe974azBCC1xhgTchW3npAkyHa
VvlQXtg2Jb6n+5oeuMYjmCY0qJp4QbNxHpTkte4OzfckzANdsptra4XbOw4Y7jgPifjhYkfxWFOm
57Ea3tSu/A2s7ydNSz++pfANE4Gfu+DiFu8td2RdNnACkTTQCzUEgsq3ipcPfzgM+4E0QINj4FYT
ovxYZ26DUElOiZuCRzHpC80IepPk6BtWaSOr2S4CFz4eOssg3vnftCjCxxuIkmGarCCnFq87LQQX
W2fuvTZQwKYxhNHvivrQWIw3FYTNwUAU3l+tGKDfrQMzr+M5AJSvCB1sQFE9EgOrberW29epWoUk
jSCnTuLZj0GxIUkCV1yFr/X/2BNnN3u8QfLaMsiJugeMJW7i3AbcSia7t3IgNM7oDAiChb6FOEpZ
k7JhHSavL/WQPrD0hWK4kVbzlqZ1QNouMBtZHrSyLgPUw5zGHpTVeBrcHsHJALcYSO+KS6E5mzLJ
n1CGfx4iKmmcr8QtTo0J3lKM1wLQIZgBflVX3NYtLnWfBBVKwbPk+6z4Azqw3PNxAJZlxdyMZ33q
4uoSl+WfovcKP1LmHNGkMreq1bKPux9v+ELkF9krAoiwHqZAXmfqrOJiqG+1WTzQhoYO6TeFDCu1
tnG8MQp6Od61ELk+o9GL07gxiwvm4wMdh6yI/sNS0AZ9L7ShiSzKkKDvks3DbHsnzzaAAmOqEnZm
2X9iGIoOMlsZXu+f3EUJAUcX8/f/DHKXvMqtMC9ftYVVkVOs++4uDjS/+MM5yylkirs33Uf/RSoX
uKRUFIwKzxk7I1k8DTDKC8DJo7FPdsNW2YEfJAAX8O7+EleO8c0KBe8grCxJD9zNKU+7YtuXrzFT
+88Ms5ZbFQ+BjeLQ/qmvmlFyCFYOM6cixEwH+GFBqiRkVFHjjgUmSMhJ00rXt71ICfpEffC06c/9
BS4oM/g3vLIkhsOCtGmbm5Vz1krVZwbx1eKcGahaAjUwFG91/dXOSr+3yg+OMsEujht/w4AoDfFE
WKGCyQfdBbvepaL0T0xyqOi29LNn5ZLn4coXxMOCj+iB+laFrPatjwI46HYaU+1zqaovkel+qYri
ofcoqID62K+TmfoKxvc297d15bBDoxhMxUiGMRgm1pnyCBLeXZkVl4r1znYCA8x36hjmt/tWFpVg
bCIo+5ELAJfMqaiEA9jPU12C5d6Fm/j0V3nQNzOmMfzq1/i3PSDnC2Ql15XgDA4XMLMAbonxwMV7
ragoGSPXwVy0xj5bkVN8i5OheWJQY0PBvVZlK1zZSADIcRAwtQo5PpEop2jzNKv7zjmpvbGNZivI
vRylhb9qBtEATdGec8XYxwmDvkkBbusZrC9R53eNscMP3Eq2e/lj+GAXqoaYDgBUWay9ES2fNA/C
zSfLr96ql2xDs2CuwjFQLBT8dT/eqHTTR5LC2DIWcKsOWgnYb04deuvBGhlmBtpg88S6w6yfm2Tf
DZJ24aKXAdo+eCnXCQGz/5I4Vi0Hrzcr1ErKJz2wgxIKJeH4swjmF+XIm3l5FJDINwtfJke4bpnr
+1jAfXNxq9vVofgFkUCc3lPzC3v6g6NRFce3TqAJrOJQC1K0t5PQ+tYX/2Fb8RWBVEKZFpMrQp1j
sEhvlG1mAKSg+drwt8c4bQkZ5vs+wy+I24eRjkIt6Fwwdo3ylDgETa22pJ1XaqeReTqkey2Pat+9
Ye7tYHS9Fi+jyku8IGN2ISN2WZ5VWETOh0YpxnKAZ7vd2cQkI9ZO1VNL3+b6Ie1/oOZRm5IbcuVM
wApOBEphSAc9wTvBMjFNZlSqJ1t/dqxzPP+4v4EL8AxckwsZqZinBAUrAt3tMnDljaCCdOZTBIZG
zONNav+tyUr63SrV2p9UlSi+3qTMOrRmYTwZdYw+Jp7edRM2auK5m/u/Z7leVP3wbAfZIfdYMclK
k9g2ysqYT3MD5YuiD4dUBjVbfjiYgF/y3YR4u3hlTZRZk2Ok8yku+1nzGelj8A6pJjBtiavF8YYl
HSLP/XWt3CVcwQ7FCC7TuCxIAE/aeLk9Tqf5F8RK9A3pQ1OBBM0co6JZfVNdHzyWMkj4ytfFWxqv
Tz5AvTLB6s2ZotNkmpDN0UNR+PTc7Yet8zD81vfW5f4Sl2cRYnMgKtFAGAV2ZJH9oFbAWVLpZXrx
2JcsfnaK2neHr5r5XEjFO5cxGwB0XYW0DmDuKO0L9QhrSEDR01QASYP5r46asHaJ306yhsbSU1B0
RxBDNxi8ALiWb89GEeNllOdTfPE6J+z0IiBKuXXMchd/+JTDENp1uBqwMFwTt4YIOPBbt6vjSwrc
YVF9wVTm5/sfZ3muuAXcAijho7gt5oNG5USukpXxBTfhkzmlftLL6OFWPooHDh4ILoDGEI7A//z6
uYL2iAeMRXyZh3HfRMWxVLOXMpXd1ysf5cYM//MrM4mjKxHNsVdmnfrM/uHQ2FenS4e+y/0tk62H
+/uVoXwsW6XrsZ44+6wxjDuYT1YmrQ7JlsMT7CsrVU+c2bBhxfKNX+0PI6x39Gfn+uSQBO65/oQ+
cXWG5peMlH11deAKxWsZFwAy+Fu7aZFRppM8vkBezghIYx6HUXmmuTlv7m/jiueB6sADWzLIDqDc
JCwQtB0ZyzQlQqnGDPOU/XSp+em+iZXIA4IDFcT5qF4j0AmeN456zpXTootCrTcQIT/06Bb6DM+u
oNNjGjYNQsR9k6urujIpeGFamLkFmbnoksXx98qdP1u5TF18AYTEerAs0IHyyUWQaQsOmKUpMMGa
Gl2Mc/41e5velC/Z52bvvk4gdNi4gPfIbt+lU8AXkKtC1x4k5YtskYGdMp8mdT6NNbnMDIrMRrQb
+17y/F5uHpr3nBuMxwkU6oVwV+MFEI25UV5IaU9+Z42bZixlYk0rlYzb7RMcj5bdEBcjts/ckd20
GY5sTzcoRp6aQP0wmpt/K7yh0M0HeAAZr+APalZEFO2N6EJyGrKB7GEe0lDRNlEUP446yYWxktff
2hN8o0IFbNS6ni/O2GKEeaZodG9LtlUPue/tyOOIZ4a+bWkYIZZIjvRazEKRFy6CxButfuFebOyi
aICxhGPOZVCM39oo9UuWB7Mh6xgtPQXLBJ6A96bAqyTSM1sJcAu2nkUXiAQALpqk3+w5leQtq6sB
WxNqQahgLPoBbd2AECXLo4uezpAfMFI8eKOngVZPjX64HzXWTIGvBIxkgOigAitUS6zZVTHMNivn
ZCw2BpnDIiZ+rVkhSMQkZ2x5lBHUUapGjZeTJYqwBPDwT73NqugCbt8MORJjYHjQX0o3knBDrRky
UK5AIo0UE8CZ24ukjyCvmEOX9zLT59Q5ehAqM23JA3otwKMvhEc0kLdwBGHfpni22yQt4O1Z/xt1
gjKoIq15iPsMjI0WdMo8MksS9jXPQyeK05TwooC4f5kytgTzqtHFyod6x8ZUC0hdy/gWluUzF8UH
28T3QX1g0Z1pGfQvstmFlWo4RDnwfU7tR+WL7kCxJ6Zbk8lCPH/P3b6YbyyKBckRWqxoMeI6NhU1
0NTsVZuqfaPQUCc7RU/DRGUhmPP/3nf85QcEaIoTUaIFhQqPmLBTr7G82LKUs0vyR0h9QGId0zZR
ie6DlqKdWZW/7xtcKbwCggQZCpDYgdVmodXiRo6Tt2MHiyPZFu3k927tx6R/g8hJYBNlCyaaMJ+B
S6eNJHFcnnK8gxAdeXWZvxu4a12ldJNtxwobqHdOwFe1t5x5M1ZG5HvQ8vMrR1bDW7PGoyMSblQj
QBp6ay1XaVqqiuWdiUrxYI/sI9UIxOJIc+i8NJeElZUPiSVBgwzPPDCLipVzpzK0vOZrcxo872jr
26PqQxEzaL2fpKolh3BtbdhAXDWcMW0hQZYCZ0xonHvnYW7wgo2bIowJ1LTQwPKtJJKxLK60alEq
trAyACF4HUKIZXmuE9sdbfcMltQndsnDAnh79jrv80f2MIVWoIIG4BEafc6n++66DKK3hoUAN1TJ
VHQtDDfmrwSwJ8XKQ60bwvtWuOMJZx/LQ6UTXw9ZskjraCuVqowTwbMiL5NwGivv0wx2ZUnrYdUK
aF0M1DvBFyiCUFmmN21qZd7ZZV2/NXOqH2LdlXEEr+0YgJMAk6CxDawp/xVXh6wbodEeF6p7rpSW
BawuzV/tlHQBgbiIrGK0tiKI2qADoONQL+SQq6qCPEc9uWfC1D9O1X8pUiW8/2lWl8MvahQVNXVR
PFGbKB/suYYJswyt3Hso+nLXazKOpNWVYMQdXSEL0svit2l10rRlV7rnyIB09RhTY1MXdJS0FVYX
g3oDmmuALS6Yh+M+7QjIG90z+lq4UIqtN2t7QCD+Q5xF+RW0nqhboowpHBoMeUeUy6Sf+9r6Y9oK
IkRrNWGlvDR6N2/vf6CVbixnx0V8xbcGzlMkRU+8krWmkUDeLuq3jCZvVeZ8blTtSNz+yIanPv4O
+bStnWEoXMP4WDxUGy/Vznnshn388cQYv4ZzaaDJB+ClSGlj9pNaTRH/Ncqr6TS+lTmS3V1zlWsL
wvOpzOPciiFKep4S9ZTHZDMCnXJ/T9fCO9yDy2EB77DoqGv6rNishAmzQ9elTDcxsx7Nsfa9cXff
0krWA3TGP0vcY6+ihadEtU1ROjhD3e6xsX/q1qHqfxa02mQDQVTXX+tSNsG1dgoQaOGc4NFdPqan
sS/cFMCpczq9ZpCCSLrnRP15f13rXnllRLj9tZR6XaXBSPEXShcP8a84bEFDDG2g+CX5VnBGDrfw
B1kRbiUNQH0e7yWEd0TE97rz1X66FI2fDmITZ2tE16odqs9gUD3irRhoVDkxu0739xe64o3AJYKO
EcL0DuI9//Mrg2MLeTq9RHwEhUzvd4RgKoi4srm+FYfEmlAMQycJjVgRrVImpjJpieOcCURYyM8o
Bhtxm4amJbkiF2PEgPIZAKuj8YIcVUVR9nY5rZ1EEEEhzrnZ0ifUJjbJY/EMbs4sSHbWzt72GCs8
ZGH5B7pdMkTY2lZe2+bf9morWVd51YSNPk+96fl0UE5tRn99/HMB7gbAKm5njIMIwcOalKqMxhSJ
VAPY9lxYwKpDvfq+kbWvhUcn5sOgfoJ3IT/0VwsxzUkpPCCCz3rzkwEpiMkQIEacjWLICOvWtgz8
wHif4T/+rri1pCHR1Uends55ZB1LNz92U/Xj/mJWogVP4nmlD4g2DL3dmrCG2Bnb1rXOZgwSnVj9
0lluUHTm4b6ZlZXcmBEczwSZg5JUinVuwezuAd2ulmgF37fx3voU8kxOsATFQRTC+HPzdi2JYzAK
zU/rbNcDYLK+nbfFGMyeGpt+PehxtfPcaqqeO51W9qEnWkcCFy+LY6qUiV0GajSNkOqhpR7vbbNr
/wwlCgDbHAXXTwDKF+olp1WaHrFjWg3wTF9gOE2zkimsZo8D6QuP4P+prUjbRWUyeMyvezuNJdfX
yifDqxaJIeoD4MsXe7N1pkKaiWGZtEd7yB4gWaluOyqbxF/5ZHA5ZOwqilSco/p2Nw0jLeZWUa1z
ptrHsjBfh06GcF9dCXr00CdBtoaxhFsT7swgylqDgdFLSb3DjZad8Rojoamn6scdEP1PdCXRB0Wn
UCxqJ5hSoXOieWdL/RVPP7X+PzxyULXBdAVankCHipAWD6yYdqv33lnr9KHz+7Jwf6Vd5kqcfKWh
6yJnQesfFUrk02JHjcCh1NHCS9jcDZs5NPbFrt86uylUoa4MQKXE2VbK2Tf2xAFmwIgN4GNgDxQM
O3boP8cAfls7bTN+TqRapdpKwnS9OnGMOQYOuiuy1oN+tPerzX272bLEdx/MwHqc980jyIHzHxZE
nSe/fOnP8qHwleB+8wPEkFsiMSyjGsMWWYs56ixIPXunaL1vurIJ1BXvR8jVUcGHqhOeksKrX6+y
2TAzPFih6RwayXMT1/6Aqe37UXHlGON4cYENvCG54u3tGWN4rHhdm7vI2AkiRRR2jff1vomVhdyY
EI4xCLP1ugK8/WyZJVQaC7fxbTKjbU2J5BSv5H+whIQMAR7zYWJTT3cqvZgTxTkzcw6thm0Mq/6F
WaMqQJkNIyom/XZ/aSvuYIOeDSB6nm7C8u3uVTRifdn2PGn5obTPg1JukEMFmiGZdFjxezRwAAsx
gAWzFirSFTR5zQaJIfJMZoRTlR3bYfqqZdOjpSqvadZvtRhNFiobC1vzDsDmUXVCrRJNTOFezgrD
yAFiRwGos9lD5Frxc6Yy5fX+Lq7gQTjTKuZmEeVxQ4uPWLf+X6RdWXOjurr9RVQhZl4B27ETOunM
nRcq3emNBAgkBEjw6++ib906HdsV1z63ar/sqWUJDd+wBm45A0PItMqyOalKlytxHe7AgtjSC32B
M+1LjLXKLeJ6DFFvOjrBdtVQCbsMhGcDGivpan8kk0JLr0hjNs0HFgsoS1itl9i1rjeTbilQo8S1
rryIl21aU8t5mYFLJzuvbs2lJtbxYUFkCig3aotQkIdh73EpREwro6xpprwao3pTN51/3wIBdSds
T/7Lc7kOhTYCyFWrPddJr53ApQjsMT3l/gCZqaLCCihi3AwhVJd9/YXPzAqsSRh0IVZYvYOOgntw
cIuRG2fKgQlK3R4lbh4kwfLzvxkFPXXw0QAgOIZ6tKSgQdmQKY/Irl0A7P+ntO+/HuJPx/TvIBKL
hlsSeSTQCSvRY53pX9E9qDldzCXGsKw53g1Q6LlbzAxpb6arDWQ2oQo09P11O/NyL5qmL5P1TEOL
ohYJKN6gbxLO2cYdluBXYNciHdyw21Kg2HatZcttIHtAH/tKJLUFLZyZGe9HC2J8Bj/Yx0XIJu01
BvZYWewLd4EqV9DZiVl6YMWjVmWWO4gDs7wSwrCD/V0JQW56HL4LS32S4f9ZBxjIra5MIGAdY4Ms
bYfTqPBFLfA3b61EbPnBXEf7clfu4511AOPrv5A1x9r/NebRQyJY0bmDxpjY2Ek8PUekBwjwkpLv
8Z33Z2bAcAHui7rnCasNYGffl2qackMLs63n0Lopx2H4l0/Vn1EAokCdAgjuk46FxO3UQkYfo2g/
g67iTekFrwNBK6H0RJOyTl1I7s9O6z8DHnfYmCmINdj9lBMe22nYj7+tMbrQsz53zNFAhgIRkusV
GPr5cERlHehOStwojoH2vLUnHamSLpIX4P3Hz+6fxYMSAoJ1wBrw5H8eJ+4L0kPvBRthWdDW9ROn
+271DBzUSy7n52aE3iAuL9AlUQU/mlEDIVTi9+GYL5by0r6uyIZS5Sa1XV4yxjv3gVBwxEjIEPAA
HMV7vmDM9yYMxTpaJzGfeeJT/8JTe34QAJ/BFYMmxnHLeppcK1C+O+aQ5a3T0veXn6oBziv5+po8
t2zh6nAGSB/Ymce3QxiVZuoE5jJY02ZU0c/KcbfGvkQAPbcP/h5mne1fl/FowjmaGYYBWMzfLLyA
hbzbyN+6m9Whibm6QIM7Oy3g8VcYKdgrx7uBtL1VoRmDaVXGXJOyvFZd1G19ryAXroeTRvG6xVeq
xf8NdVSqikdZaST4Y17C33YX8CUviibnhogEGly/i6Cqv0/wL8xqNtspjRB5fv0Jz+0UFPGRekMF
BPjPdS3+Wlu3jOFnM8xjLpfxPZrkr4mE26+HOI5q/3eOoC0iXIfH1XH0XPeihSSaPeadH8sbbTp+
7Si3T3gYooXbMQukthbY9cEf+vcixEX59fjH6cKf8aFAgCgIXceTboWqGrvB6R5z6shlo9d6SbVM
LEPJF2cvHpZNXdFLhYCze+ivQY8+7GCrppNa4UYpfGvfF023m6Scs0gNlzLIk1gXdwmgQ8iDwgiX
8ckCc2eyJkcX2K9ZMG+c1HlXabmxh8zQtETOnC5PbDtcoiCcLOvRqEenEsBKYyNNhg7H3CQ9xCC1
eXfaMospSXvVXzgpJ+sJp6/VE2Ql3sIl7RgxqqyyM4pNQx6WdXejOzXthIqXm0l6za+v98uZoUDH
QcSM07ACvI8+HRo5kGsjjcrnykdtnBCxo5YFM+/KCq6+HuqkjoNPB08IWKXCLxwZ5jE0pTZdNXFm
qby5Wbbulm+qB57aD+FObp2fxUWC5clNujo7rWwjxKBIPI6blpasWomiqcwj1nhT6nNL57ovqUhZ
SOER4cSTfalRemY5EUqjCYVYB/rBx4VKUFX16AIekg9q2FMWpX5vNrJsd18v5amSGQZBiRJhAhq/
iIDW3/HXTTZaMMzqFyHy1XS9KrMmoyCRxkl9LXP/W3TH0mmjbzooW9Kb5vcIT9OUZ3VWbskDcsL9
JZL4maWGA+1aoUBAAY+PIwrS1BVaQXRW5GEfInGnbTh7Sev7ws6ocNR3x9Pdv0adrlEFyvdgl8Am
Fhf6UXAhgrIIifE6rEF9L7b1zt4DgJkMwJyWF8t0Z2cIBiSmCIoQNGE/L3hkFbGEnkeX+66U0Dpf
KmTPVt3BTlXRqPpVGBOazddf+cylAyILNjD6CLAUOT6bYhkaK7R0l7O52pvaywfD7peKXBVu+cFG
61JgeDpHdPwQuON4gn9/Ytatqc1r0/oQIFJ8sww6HbsqBy8jKeQlsvqZaxxjYesCi4dq+0m4y0oC
8lE7wnT8ub8ZV3OKNMq8xD+IZ2B/EnbRs+HMkQFTYlWNwpnBsXeP6lq9saA50WBE69rg9hl3RbYr
d8VHCFG/JYnfQVszPPGAlE61TsRPmcU7CB+aJG5TOJb3FVia+4E+f/2NndOPvAZeHpDnsJxHieTo
AtaiHaOhtnges/CjncabKow2Be2QY9Dm3dhw5a4cXiRmbvOuhwG9Car7jkeHQBXfAYUfs96oHe6j
a47WWRLWIQBjSMynsrkag/a2DZt7Cgbdj37qO4BROIwWQ/dN69m5cCn9qeN8qiOgnAeoBHRL8Flx
AR6tsCzDYOgnTEW8lvdeOt3B98Z9EddeUr2TJiHv/SpDS39f0sI7TdyPBj46nH4ztgUjGDiEXs/G
O+hdBcpcon+4b6uWZJli4pl7iVByetdjusChr4hcHM/jYragyld8DHhut9D47Z2siUQKPd4Lecf6
449XFfg4NCwxnH9yKpkYfUVpwfPZCZ+n0D/URXEhBzg3BJ4r1LFWyPSJnZs2pq3iqWxzj/9qXZ5K
j1y4ys6OABzDqiVIgIxbT8Ff75V2hphOYcRzUPTTUItDMV6qMp7eXoAvIkdHZAHUK4Lvz0OQSJHF
WkKewzUSYiha4HD74T0PvGpXyvrSZzkJ9LHnwLFx12Y1MMXHjepa2giYPI/nvaDDnpVBl03E2XMr
vJsYg4BE29ME8vrtBvK0l/yvzs3178GPTloIX8ROVy7PyTiotDP2m+CiSty5bjeQ5/j99R117uMh
cAMEBcw5sNaORkO13G1AqOQ5DezHIh6cdCys4L/Y5tjdSK5R7FxBBp8/n2tXxFgj4ah/CLNvtAAZ
fZ4uGWedmwqwjGC8rxRmIGo+j9JDHVHHSuG2ted/oCo1JgbR079frr/GCI+CIbFoJkPT87yUK2Bn
SntRXwilT6exvhTYeSH8Ik7VPwNfhHYtK54zNaxOQB3p9q1m9f3XM1nfns9Xz+dh1m3496kVdh9K
ynBqRygYxRMiWZl4zE0ChyYFs6/48PL1iKenCikPalNrqx95+rH8FTSTZo3zUudz/OI6BsKSqAZD
EHeVqHKGdl/5zg1t5n9JeljFD+HjjHvjz0V7HNyN1Vy7A/KFHDSf5SZ6bqdQp23p/QDOpUi7yYku
PZXrHvi8srgDoV4DDAqQVtjyn1c2FnLwS1iK59IpursqWik3NPK200L63YLfCkEuL94xEtobQWuZ
LjP1/vUmAt8NqcqfYjcaYkfHeqx0WYLZy/LecW8pPJ4TaP60F471erF/nujnQdad/NcWiuZGNDHB
IE5h62xgEJWwpvGpieas9eYQVOyLMhOnuxb5EF4BhJd/JEWOzjjAkyxoSkbzyQsSb0WkKGcTFf/U
7o20t8q5BN883bMYD98SGR+eHyhbfJ5iSbyp88BezTWUZ7amGcIpYW0EFQ8aBRsZNn4myRysecKr
518ifa734vEC415GtxalH/CNj2YrTen3Ma9pHlrlFXVtNPPeyXghQDgzyAozQkcYISpKoEdbJXYm
7dsmojmpR3EAEcLPtFfzzCmtS/qrp1cbgCQQSgGFFcK2QJJ+Xs0Z6Byv8XyaA8F9BfuzpCbzhVL7
pSGcz0OE1I2LgmGIykKnB7TgA/j0Y/r1TXZm40PHzwdYiSCoOlGML6ymon7h0tzYbQog2KNY6D6E
1oslaoAF3Pevhzv7hUCex6OGWBHVvM9z0gDkc9taaM4cvsGjs4v9eatY/+/vDMhIoVWI+Ao8qmPs
nBcv0CFVAWa1zH+o59W2HoZL+gZnTvCnUY7eHRZ73HIFPhBRcg88wq0aLQRxtr0VhQ/bsa7dabH5
egFPUD9rLxfbDXJ6uJbRbTtaQYupOWwAmUOWVWSz7aeK2XuYDOPquJ3l/N2MV8tMIB37NHVwgGou
9JnO7pe/hj+6RboKQeYcY7/Y1WF22qRv672z3PkSKpTMvzDZM1fWp7muu+mvW3mWxqmACaI57czP
HrJ0aRC234ohgLmg4tu5g2Lhqvfk9pBj+Hqdzx4+oIqxhVABBGrh89Akbhuz+NioUHq4q7sJmhWX
MoFzZwG6lhBGB2MWwPqjpYT07mT53YCzUIZPJBTf0fx/rqLuQtRwbiZ/D3O0iLwP+4DVI82dOY7v
w8ltD1ZAp+HCC3ppNkeHodCCMmX3NFdB+Vh33buwyHV58WSfO3NQ4FjJ/Q5KwcfFWcubR+3GE2aD
ElEG0nMmvKeObIXNNnDZgBOCtDZfb4VzWx71YFTuAGxCH3L993/tQoeWzkilxsMpfvV9c+DsoWz9
vSNW6+DXr8c6u4ooB8NNAuAE2Lx8Hqt2OjJVMBDP565Jy2JOR3fJWvtfS5TjEoHuLsJ/FH9BYTra
3RVihFn6iAVQCXkzRj4PrC8ubIjT5O/zGEfPF+TeOGsYNkQbzUnsyG01DRunbp8C9+nrRTu7w1Hh
+LNuAIgcxRaWq4vCshqaD8L55srlR1yaS7pSF8Y4Vq9qB1qHdd/isIbDzoNqHtTVL3z7s/vsP9M4
TirQKmNeKTo8J6xNFv0KbGKyljcLzrdD2V94+M9MaIXJozO1YvIRGH7eabytCkCoKSZkyiC1J95t
i2W55Ft5aZSjszMJriULijKHjcKHF9NNxMZ/v2x/AlvYbKOkf8LWH1m1gvFjmltQsu05//DIG+oN
gMxPSJvn3dd77cyuXtktiC8RXyCWPjqgBIpllVLIiFrLS7VwsoFOmQ8H8aW4/3qkM1cBRsJT66GD
uBb0P3+gMZzUIA2eh3lkW3daduPQXkdc/DcTQsHLQyICfP4x/NqdVWUhm6O5q+H9Oi7paPGkWaxk
4OGFLXfm7gZ7Hj08FDUgM3PcDZKyL/QUrW/q3KZihlNeuyQt0LzLUCeqfAND+8KIZ9cQ9TxAN4G1
O+F8+2XHBb4X7jkabOnMd8LzMt/iV19/qjMlZSDM0QGBMNsKyT/Objo1+KjtIlAZ+0Q4CfS8SpAp
roGcz+Zt7BzCfwCL9lPwd9JL9P2ziwocL1iPoCiB//d5mwTWUoyDxFVemFvLI1nRi58CDC/OvTei
1H6e2YWL/dyZRiUZGC08iEh/jh4P6XOgPCmuW2v5xw/eAIrLvl7Oc1MC9w80EdQNTr0tqoDBf29C
ZtyilhMv8bUu3GarA81WBN6LJ60bFJvIhY94bq8ATQwiAv5aURGfFzKEw7lSNC5zHT6o/lvLPwJ9
IXg+d3k4kN5YTcdXnsDRkygnLwKKHitX971KHVYC/kDCpCinu8DpL5HXz7wnKCysBcR1XwLQ8nlC
dl3NgbUWGAqyvCsLPIQAWhIsUo+oy8GlQAKy//WHOzfiCmeFDAAWEAfh84iN9mUYtX6ZCwFkmI49
Bc8f7xt84zsQsvvXYeTbr0c8BetAzmGt9qKojoTyFEji2OUI3d4yt3R0H0swiwFEw/sPyxl3Y+p+
50DCZQ7qdG7dC9v0BDuNVOzT2EcLLEOvHF1Trp8ztWf/fY6nrSLtswuByTIe0rjxgUuFuVPE7+vl
UnH9zNQRjaKwilcCzR1geT6vNod0uz1DyvhGeCwpQrjK+2AbTd1VIyEPbfcbgX9WMmc3l/3j18t+
mpgBOQlkkgshntVP4ehDW3wOSumJLof2+aPPmnBXt/2QAnIrgW+BdW8WgRWfNERd0pQ7PUK4y1eq
OspIQIQcg4AbpXu7VgWajCSHhkY6w+dUEJ6M46Xe7+l9AJFkB3h0qLyjzXy8mYVVLDWssjjQXyV5
LBaYHidWw90nDwDjS4ICZ6aFmhXSGZxT5JzH4MBYikDNc8dzeDCOV0xE/dYppNnNy2Kn2qfFw9cf
8HRygECslFZcDEDAHkd/jXK6EYEZXn0y/egj20rGnsIowiGXSM+nM/s80npn/JU9qVCEPerLNO/d
m4Z/9+izxQ5W8fv/N5+jo9jpqIZcIip/xjy0Ax7hGUSv4dJbe3YuEcjbAOvgcTre9osJZl/BmjLH
tvE2qgwfW23vV0vwFCCdC+W/M4OtUEdsdfTcISR2dMaiap7Q1UDGUYxxgASqaZOun98g1lAmhmN+
X6/gukKfCrTwellZIDb6+6uE1/rq//WdxASic9eL6AZwefKPzQL/tfaj8RH9BvIyI6a7Zl1YPbvc
XNJyWv/k45GhDAIeI+oseDzWhfhr5L72iexUEd4ITTro/zTc+u31rX2hDnKy5TFBpNWrggEYQydi
0tyYCtcJhqlFtFW9BbGaYRtX9AJfCJJy65f5PKFVKgYhCKIygInj9Zf8NSHeR9osOOO3gddEmSOt
jyBW926I7knh44kqW7xJMK378Pj4rIu+ysRoP3ObPKP4ehM0Pk+jevzR2DJT7nJv9/acNhH9sIR+
8wT/x1mMl7qm81OgUEPsdWcD6ctrGXU7axSvLJiuVTzfq2B8Clr3xvHUg1iKFxA3wpQ2Q3nVQM8p
9SgM6seJkqyM+Y63ww2NQ7hPwQ5wlM1PT1dvvp7HjM3smQU1mM74mzK0tyFhj+3QNckkpJvEndg7
3nBVTP5rP6JiUVY6B6sYVzLFG0Qdk9FuFimtfSRJJDqURWHAQhv7bR2qDS8tN9Ot/zviTrERo5kz
XkYHgpQk9RE8JFSsBiUgWSQ09BukCmpJatHsm5a/zNrTh7YiNwpaG667rm8VqI2EzgJ+9tI+RwWg
XaEoaJkUUx1mtrEQlXc0erKaYb6pe1lnTDfDthvK8KXTPEqNWhqd+kzED7ai7hPt1Icda/oKTesi
BzpvWq5CSIEW27EeYNBe+9X96EdXEEIqsjKYxG3viyKV0fJ9DMScuh7fOuF0Lwo5pl2tuysVVzoZ
dekCP2/KrWWm935iTTYNgUyhNCdScFDkxtDWpCHT+8FrfkQ2+2FwHtOKRugUiea5K7slCZn5GVZj
mQbc+2ZViEMGx7qCrPMVYvedrJjYCuLMSTA1zmZmtYWUVfwQTnPnEPxIp7cM/rAlupKjTbNAip2u
lgNI9CYbyqjfVIUV5bEPzeysp1X1IWs4RCpC+zs3Yuq5MgN5UbRWehNoK3zmutEPPVXkHr1Aj6QN
YcE3G1HYki7ClUBoeZ56HnRHoG2u4uiKGoGNMsUtgFzCWvax8ofcUp2AbZZaljrBT7ZkQlqgYpyA
2bf+1FDI+1fddVwO7B3wiWFLAqt9wpF3vtVL68FtSzevQ4H2TAYGzntYOb85oVfUi39xq/hOZNwc
XCanDauEylyrYZmCGkdWtso+tLpWaVhxJ3XhcMfW7zNGBvroC3qdYy8eFo1mfOyOfQYuKknbYWBJ
E7XNs2dLK/VLWcLEDdADrWwovki7TNClePaAAkyg7Loq2E9dIvxpj97SmIBbWGfWXMBFjNu/gj5m
V6jP0tumncGkneid2zA3pVXDN2yAG2oFknHGAwBt0V2G0mJtf/dIrxOgHaoETozv3uw0Se0Bsxqa
u8YlOuEm+tBt+TFLRKSwOC53rsBX9zvywSi4G51fpiMfHk0rOmgAr7mP8x7YFZDtY7zXtRcmPNaP
pPQe3KJ6CCnd2VSHV7XN33u7ffOt4B8dhpAUAeQ5IcESJlUD8eUlHKZ0RrtgO9h1AQUcLGysXDuP
ezZewa/HpI3T01RCiThBf4onTunHScHBDKwKpMse9X+RhuttzNo309TPwSThZ0iD7m6CksT94jAr
cxsoBdgjgcHPBNCWmRYwk31I2ztzBwVKN8CXm3+NuHBRYGBXaughPx9DEMBrpi3RjKAaYHJ4Pc1J
FYxDNhrOd0vIBvzz9kdjPJmI1vi4i3mfjegowXKwt6YhVVZfvziM+3uXo1sGPICfzIDybknZig3I
hXG++EWXzYSarJ0rB1dyUadFO/BrWlIGeNTib1D9XzLZulY6I1bLPFrE127Fik1LTPctsieyAdHr
bRpptynAEf0lYunvithW25Bhk1rx0u0q3GXbtnRYFs5hlTXS8Js2rIaHGTq4W4swuhVN8aJCpCe9
0u0hahAwFwF5GeBbngRkciEu4kXWoxomZ+8x1lzFy/APKuFPpC/qfPSb+hbky9+EBlZqWmMlgQmb
hIXtU8F62MeO4wtodlNioxuT+aP8Dcxvl/QTGTfwnR3uYLe7JH6zuNsIaJmUTfA34C0sBtwqfBY9
djCUG5Y0DHyodnthtWltUA5Ab+eZve7ouIjLJ9Mu4RX0nVyVzF48QsCvHMQe3bLvvFMiiS37eYqH
EuM7+negyfAYcD/K/DIoHhaPvaPF4l3j0FPIXNh9aqDxmXW6c66B9jF7DQXfjAMHinlZRfMtbkyz
Y4aQrcOo893xJ38rufPazz486q0achIgo696+NGW1ZoDBFEE35ygNhuyuHTv9D3+Gxvo2A4SZKNi
uDWq7nZpajANIyQ3+EOYc+OVuBzDWL87LsW1YYMZ8aLHONz2cQdPT3+eEq8O70c2OAkqJh+eO7YJ
p4O/rTzs11gT57B4oYKqFsAuqBH9qEH+ScmsyLUT0fGGzCWexUUXSRkovPOTeRodqh4mx2oeFseX
ydJDqXX07QHwlQH7IfKjVz71b+UURBvcb++jG8qD7UNib0a5MFuaglwJq8Fn6IIiZRRVvE5WL5p5
y4FHU5+4MZNZTwpIHBWyu2ZcfZcublyK+/TQSYjMeIPL7ryS/YpGPaSske1NM+CSbytfbUQ86yvE
iy+sUXjygXnpcimVfCpJH2Sq8PhVMwR10rTSNMkYBjuHYx5W2U5JPcQ9hJVKkoz2HGGL+tN9b1G9
5WgdZrLskBvYdrMVSyU35ezJg+e2JOkMbH+w6XvwcDV8RHEJ7guKW2319Etx3w1Z3eESKXkwbMUY
A7VZ6GsQ3+wnuhTdq1fFcAe2HPwPuuxuFha9tahLprHTP5tieeByxSsin9x4MLbfaRWYjfZclRqw
xZKpjfFyc/i2+r4h72wB+L+KGHaXb14beAGnRINJX8IMLIN3rZ0Mmk+73hvGBIAHFw8TskRrDP0M
QKxqt0StuKIIuPaymIfbsIu/+y0HtbovngINN8pFQDYBOi8IK0OLZ2PUeWlT9SMkFQZnx4MIr97c
fIyi+CWCQANLVS+bwfBv+Dc/Yf0AY8MiciHZGTtpF1fTLoAY6wbu4DGEpVSNNJm++VP/zgucUkNW
V/JK/bA7phONAGOLDKPZBE5BNpIG/pU1Mnkf8SBIZE1hJlM2TTqPKnxGQqyhZKYYTQZTATHvlr/t
Ig5fe+PWj/4w4XjbNqDnScmg0tsPc5OtJkiQ0IWW7ls/Lnhb0OWQAqpNhTKHpuzltSuBU/b04C4J
c8ArvJ49/172czrp34NLQD5HPTXR6Gx/A8GNb323o4++CzNROKa219LDL2nQa7yeIh9OfXhBYaWk
GjiOUD93ebscWFdJnnmthfx6iqFfI+sQKtCLV4lvo7MAmSZNMCGWn8yUxi18V0YeiO0EJftdFNAu
0YrwTWB6OJcpt8VTFioDrBfMgNyDJkucFnoUqdeR4Ldotbx2aFU/Cwm/nqRu9byd8ZbhgwwM7qCV
gdtC7S3ddrBc/i60UE+8Dua3sEfFnzAHdwQozRt3cVnKYoPj00/vLu/q/ejXIBfbc7nFddLkfoeI
rGcOvM5aBJ9y8Pxt3w7FTnq6TlsK4q6v8MVtVuNwmh6AahsC1P6MGM8z/pTVzswOlRzjg+hdgWjE
AtR6gaKVI1EdAALsA54jexo75V4OU5+5C/nwOvfNsWKE/wCjZcvUP4FD6UG6OIDIY13hKvEtN+nH
cryDqsC8J5VeYGvBfPeucxzzA8qeVGw6j4YZ6UWBoIzhzRz70XoNtDOC8B3ybWWW7juMRcg28Cj5
VjdFAEg9A8+7svUBbLH2emyhrafiCetTVD4g+ChqsttO0Dn1bch01Xwq7irBWTYAUpuhw7t3p+o2
RENvzyl1U+04VwGxwnRq9V2lll9B0U6po7spaZ3mwW3se+LDTQI2xsAmv6huzqpIpv2k3qVb3QZ1
/MDs9rke+yfH734IFwqyhROaNFraB9GtIrY+Q+wvWcJH75vL/B8iLg7GK3ZLACHW2hS56cYbACoe
kRnIDYudG6VmK2n88TbW+KwCmLdEjQICgsGPBh2uQ2S0xIvcX7O6/BXM/VNTemCd1/M97DiAYu8D
k3A5o79i7wyBBA1zYU8g2I9ARw5kvuyrmRg4cvjRrSqoveG9/QYBgngLdcsurxRoA8yO0UzlV0vl
L1k8+lWKp8wkiAj3KIl91G7xOAW6hmqduw8LZ0eR6GU6agmSY/8fEy5QoSmdOZUWivZO+D62kYWT
MtyVFtA4KwEqW2oP9w115iws400r1QYjQFhw6IqETtB0a1tAogOJUrzBu+epzMzqd1S7BqjO4pvu
UUp26nfo7XxzbOu151UiLfbojs3bapRDIJKUKgCamsC5HnxvKwLxLaTNL4KzRb2OpW3fHahsYBpm
BXedV9+hvIF8q3CctHCVkw6suCPVsPUtbze2HTxoDHsdEYwVpvlovRAVQT+vBfKVsS7fumH8DUej
28qJf7ll87umzs/YklNaBAZTI7NMeGDfWpP1ouAfYsDGTbuoeprDABK9LLpb2u6xJv2DMOot1HO1
nYaFQF46ABS8tTKkjAdPTlGyNOTVW9Rm1uLONN1dExYZC7tX7i1Rip3jZmoC0RAIneCurcnvqPfb
ZIhQyXGcZ/hj3iyFuDFN1COj1dtIQzNhFvaUAB514Kb6pTy6l1X83rTDgbqDC0WG6iMMphy5ITZ9
N2bSwWVXVa2PQybhq9yVyCxQeUmRpO8kpTKDjT1J/Vrm3IJTK1EIV9BET5pqhqCOcTUeZJhntFTn
0bLcUS6+R230a27oFWLbewZB5ARnlOOGdKEAGSDOLfb2EDG8ZO4HMctH37W/6FLd1BAmyPwq/NHD
/TmdPBFtgJN7k4pbydI6KMzJp8VzX4FIW7ZjrGq8yMF3uOGh5zLoaFuG9V3bTrcBAbSjg+ok7hd4
vlr0e2eLW6i242+KSmcWbUjGqineLCHhGTDaDl5jkLkXMN8TCKKNeD3mZzD2Di5qFcncs1sZIxed
+FRuXB5nbYz0qWznq25pHlv0z2jHb5RUL7PpEWxEdbWNhvZH0drvoSluKUGQMSCC9hlybZ+3OdfV
ba0JJGBY6CW868ONcKa9bPShW8rbiMe5GuwgCWX0Oi7IXty6rm/mhv+eJ/YT7ydF6d92U9PM34cO
GB0CLyC8khR5fQvI08GJIECJlBJrH3OyayZscTLNBMwqbySb0sMbWHDjXvULWGyBNYWp0KhAqmoz
1rpMq1LddM4gMxcMWzqWW3DhHqXyX6vFpim4SjwZ7NJJe5g4ptQz3+MWLeaq8q3M02W9Q/HC2dLK
IEoUZki0sKK0lpZO0T7haejVXmZkBZTxUM/NQdTAe3TtRA6O1xfbIvTVcu+FdWVSDvvPHQq4Rbr4
RtzKEqrNiXbLSW64EBVM40cXWwkRBt/UsyeAscTu3YsKDnvhFBmROIVnDrOZ1xpyWJC7uvDNyzLr
YT9T8Cc3lRbFLaCA5S9Tdl1Oax28gEJVTRmtJn0AgwBfvRlZUyVhV63WkVAAQAvMx8KViA7TIVQ8
9Uc15LV0/R/1zP+Ho+taclTXol+kKrLEK8E4tt3u3C9U95kZBUCILPj6u3wfT6iZbhukvVfUqWfc
tfDDxt1PQVAmco7Gv5M7I4BvteJZwwPWpcRVwk9WHbAj0tNEj6mxhuQJtgf6ZsuFnbvVRtAaOtHd
4bLJuYYvHol+8r4Exoc3rifkDiGF/wGojQOzFk5V6HASH0uH4Qd9QF6btCMuhHiMXVsME3yL+042
BCC+XmhWW+i+89rxqjp1K1kXveECG3Qw5SADHfyFtv6oUWQQpsa6APLGYforeuJF2Dx1h0VUcDzQ
fmfbu1fKcdfD9AodKI/+sV4i57izpMJAug1H7ZF1SAPIHvxknJhfp3EXQdLoNbP+7lt/chIfueNV
Mg+9A2YzsvHL1GgYxyrZ4Y2zq+ddBzsvbRpYt/+yEPapFC+ZE2cItR2uvpkypxGLc3QCO0X4vfmE
uLYoAGvm0wnRP60SsZ9MFUDMoVrmDL2B65nqfshHQcQAC3fgvE11TM4LDcp3shFsQKUXTZ80Hu1N
xJH4ZpNergTI9FvMdHRkg9L7qrL9sWOW7ASblEhg/ZUSA5ffw8w4Ua/oS2/ca0Hqq45Gcw5iRXBX
WrICrZ1JjIXIdfrMxBEpKhfdawB8V7T1tm6+eANL8W4yLMaBylYJM1vltG3Ru1V8CJGNdUKEdYgo
MNbDAtTWeRXb+BhTNV+6hUd5s4oYaUsCzKFG/EppwjaDnoff+hm5PnULDBg57xK4AmIePsawkgXz
8LGfEZgU/tSqGV435vI6HbHyAOFRTbcbB3fYG17LMVEbcVHvgvSjYg79bt9KPWCaX7sxmT1v7ovK
QOYDII+x79Zr5QtGdXtsJ46FYujbJRtURVhCHuMDFkGi0ewbkB0z01g4zjS/t3SzHpTftDmMXegW
nXWjHBu9UglD89UfD76QX9naUYMLxhG3wdaWhKqGj8FCKwKMJh16HScWgZXYr5ztCNCAnoG52JQb
G2QyxsBM0E33pGzdvfDAih6L/9qiUgbFa4g5cuElrDQ0XHjOx+Xc6E5BwUPYP+OOddaD5nv2pNle
+wZZ1Imr+i3nOJk+yTpGB2axb37628yd1Hc6dsIqCxCha9FcWNLEdwxgAwER0nfL1/bQcu69rxOb
nzA+8aKprSiopm42A7hM8TePGtuGNE9O6YUoqy5FXxg0wqwHj6hrHbhn3KlVauMIhzEpMRNjbWK7
wG26S1SNNnFqsLEJftxvyB6rZ7vGY8G3WF63CkJq6nMPaaELTUas63lZWws9Ybiks0O3ZFWB3A32
4ZnSMS8GDRqiC8UnRPoLSTQp//GqpglbA1aEFhnPsXBehelRiROuyMbzSvyrdnYhSMKvXhnMxXON
Pd+x+MHU0rg70YjtxIwG0sDW07QBTcFBZ9OoR7WO7ZGJGA8YQSYd/11r+Z+RWID4NtNzRJlKhioQ
SWBwVzfVhALT8Ef0aDWsUMiV0FLhkWRU74AyDZkjrUpVg8jh0p27d/wCEXZ6H9gXCQ44xLD41HWX
d9R79if532zaCqM2BjEg/DGEVaOXUQ0VFx+8cyea/0JnmPFjlTjNt+WpCfwttYIBa3VDW6AN9Kcr
1Z1BL/IG5zYt4FEdEiijV3wzJYrGsJYmXm0pEDsi99IH3OPbai2CqOdp0GENKMdO5WsDQS6K5o6t
OwSZ4utyJgOHB91jGABpzzy+1+6j1Xnr9JMh8m9MyaMRWBw3up2dtnmDki88GFuVWVnHSxECgtu3
UC/vp8mVzwGKL08TCZ2faBH+V1cDxzXxxlNcEPD6NXY4c1/oA3jG7qu0MfwtegnsS1RHCAlj0CN0
VXQgIxVYR9tleQo5PMlpbFmokjiCOLFaWZC3BHvmKhaWiRntr0uFIqV6qg50M1h43IkcjUEJLRa/
INVVC1ubjlwIDcV4XMcN/Y09tvAGBb2Jihez882IguC5whGN2yBfcZ/hO0QG7iOsPV0iPHtzj6xf
XGzAuuRQDwjGwz0H067z3Erq5YqNmE+jGSUKALFLXrhgg/Iw6iHbVKN61hSXXmoon4YE1h+u83lo
oACbhm3xUxjwmi/EakQwittRDVAb9fVPzwBOJy5TPtvHi1xmCkZq1kMBXXI1/xnF4oFv0uJ3Kbva
SUItpY/83alRmaP4xl4Q/sGcM8ix0D1UVUsg5oPdZgBY56B1Cr84usKx2Y1tEk9z9VwvVMjnEhjc
Wx14sjpCWGJG4P7OcF1Bk6TKSLrDBbWcB9vxXEyLPfUt0MFEDYjGhr4jAKES+A3/D6c4/45dHp0C
YkZM7nFYXRcjq6fZhu6xbYa5Ls3O0Rp4/dG4WpokIJ6DrJvS2ze03K61367/KaT7pWvcOTmZ6+57
XSzWusDj18pO/mddL/UBWUDhqVqRw5iALOkwFHYCkcJav27EC2/KXx1E5ojwGEt3zlsPR0IfuJgW
HMz0TUKd2pxRDMeP8VaONx/lZ/cATWpp5A3xsWXRiqlzxYCIj4GlgqM5JbLYgpnThH0yBttsEjUp
JlD/QeUDyOtOwJPsE2nodnExz16NtcFTvz5ClRFuw/56Om53vRNVcGdM0CDOassJ1AyZGJr+uIWI
N2RdvO4xerRZ2PLhd0bf6wCAbpvOKPvjd0Gw8sGQ5oXvQcerV1tH/m/YUsg3oLPezxxOZSTL1BO3
Cz10c6iefHyjdwSBdACw9TYAgkdTncoEyOov0brsX7zhSc37kIkoxQwDSLwWnnppKExhCUROgKgR
zNX8t6K6k2RDIEF4cYQVvsZyiHBaIcK3gouzJOtxblugpp6pn1dRVnXGmKR3FYv1ATZT7zxKd/lG
qlFTodRnVTe8zsFzUNZBB5gdsBd4AlenvHXqMF1q5WLHRK0nCqYVV2vSxW457yYSt+1u9RrX3gDl
yjDj8/DYZ5SonsCBzmWh+27cm3ZVL6Vp+urkAO3OBvSDJwYCihn7KbqMUuHNRu8wU9ftobYPAHnm
hGKmaimAzgmx659bWUZ/F6ERm7p1Pp/SPqwHQJ2Dxim6rcq51HE3g/JyxkO9LW6mO8xeZygLAJez
Gagvggthq34h4Sq3BBEyBOei39YuSGiMgYiJ0BUFzqA6AqxoRsbpTZcWdkbJZg68snH+wbJR+6kC
d3cH7osRAZRUv2R1pNGog7CK6r+KLFGT6FqGeGV42CBY2+0B99qI2308jSsoGcwDB7QFmw/qNcPL
MBhTdLNH7x1YmDjFSwxygQJc7rPKUv+ZqdC8SRP0DY7H2kYguML2mceEQUCHLKhdaGrBT14544Rp
betlQWXie8VUVCaIs1fmuEHCUN0sVpDpL67VESBTM6HZUa5x0BcdvnPAg6Zr/rXgXjI188LZAkxt
GtkhtpPX+KEg86Tb5g2+3hN+jODVH6s5D+bu3mEzfKYE/jHU/zJ8GIPMtZnI7kG/LU/+HCmThlRM
d3RZlZnW4IpNiATTba3/ixCCWVaYfTc13Pla9h3Sd2EaKWceHl1Y4PIyAGtuQdElXmBxbdPKN7hE
/crb0gD5ZmlDxuZaz8AnIgFBQ1JN47Kr/MFPFJY+QFlsiKtMIaA2WYe5ySGufkMr2ZSO9fI8mxK3
1TiO7huuUt9Naae6tDbLAUI9FIo1unpbFvxKCchlENK9sEdtulNZ4k+qpLqOTF/baMNoQHXexU24
M339ZBwsDQHdiTAac9tFe8zlr1q45c4Zg32zxS8gPQu2bj/Y920qjA/it/7DAwwA8fyNvQ+gUidL
wBjYxyIHT6TTNfnMHAB+8FMmzeB9RwGWdlvObRpGiGFwSuEeViyAuSVMlSB0ZY/Gjh4/9khEk0GZ
g6b6wcy3EM0yuQi77iv0hZONyIS5DJ2sMQY47es0lVhPcNImFglyRmHhZhvrUMnidzlwVJ7UZV3v
x4Yjk16Ht87qKCGePPRx9do1IxLJvKuzgmJw4KXMcM6BES6B0MTO8sQRF7fV+LNL3uEphwglgnjr
7is3+l0p+G+kdu4plUcErLC0XEuK7Wl5Ar2Fu4IO+0rKfHSbQmGeCMPxPkK+UUbe2cMQb3pM5170
Eko4QCuRL4gzT0mF1mYKomPpC8Sa7ibkyNYzssxqYAocKykZRhyk9E9vonPXEsyT9NnwLkey1AUo
9clBUBfGrRN7dIdu5Lw9Foep27t+eSuj8k56tATCz35bG4Mw7479DttwdjYYor34re0RaU7Hp6Xu
d2VZQjrSQoNiUnAZF+Ly3J3674h7eefrXWBxn4gZ+okYwproQ3AsB+vk6GzSiIUgEUjqyV4fkJg7
bxfUzOyQYuYdXG9BUUBIU6mWgqwrgHfpPwXGOy2NpmlMtizy1ksj1oNfjqe5D/ENtpkYsbpW4ZQ2
NUmrAZrUOhx/1to/MuCWCRX2MNVEYrsRL4McI8gExgm/QFMd57B+B7SUP+xDUdSkcil3VeUl8MYj
ALwfDlU53YZagMu/O828H9blSPGPgCovlr6DRt7ZkqWdqH/ZwvZoQyowCHxyJ8qIWy9ZX2LVXdXU
ZVGI38D0kB1o2VdF1zoqLZEpXYq1qNYIPsfoVsrpwRxcSPjp0c9Q9cCS8eWOS/XSd/TmBA1PRIhg
N4YMLyxT27SkgFtufkdfGcVIi2Ou95CEYPamGQ6brA/9Rl+9rknNrCZYwOt9tV5QQY1fmBdo46tR
/oGyv2AuKkB3CWXz6yarQyU9qBzUGW/Eh/HiPR3+tgzbDEgcXFoL+aGzP6cCypWkqscrcBV4vrrb
EPfPdBX7apA3VoJZ6DHsgHhrDqrFt7u1e2E+KhcvZUwT4Cdl6+2tfpnUvKsWu2cAanAraxSWAnN/
MGXdtu4RX3VBE1EOwOBZeLvVIE/TYqnm/idCo3IUgOTCaQ/QtgIDBrPgkhao3YyLJ87jEuRe+QiP
n5O6g6FGDc+skQeMdsC5Hig1wMF9I/Ac+QK4GfYEqvWHVhoQn/0lI6IHUFJIjEUnR39i8bATWEoT
X865Xh9pdKsBRc4Tp/f2QNgg/p52TUneseQdUU22jxpgNmDDjqpk762rP8fOvUxjfNM4tzNPdgxr
GiZ3CG0gGoAQpsdHqvSWVj0QKTYkCBHNPCL2IYpUloY/NxX/Vy8WspiedbghBmzF8uwOXTJvYo+x
6YxCSbBw7pqwPg5zR6wQUmGwSTwDLBQtnTB91U/YAzNdERDDW/sd8zDvLauhwvH+WzRgE8N3VTR9
sHKdMz4gnpuY4B2U/VfDpE1Qi4m9w2E3z+8L2+l9SDqwOn75ZqPmBeDVl/SdNxPLVzwYT7hjIecr
R3QwA4lKCee30J852B3vvymIPm0byWSUok59XX2WlJw2sTwD33zy2g0CJrn9m6MYdyK6No5mnfrC
MXZK/QXOparz7rhiFJRE5qQ5Wvkm1NIeddO8VxLMXxzN90ZB+CWHrBnlh+ObyzQv/dmr3T3m8g+A
z4Xcthenjd6F53xCRJf7KsrqoHmLNdKcS+8nZOq1dJwM9z/ggzgzS/yGcrVj6EL/EvTI0JGjyJoK
93YXWydbw1gDaHvomxBXBna32Hon32qd4acvEHFeSM9BKzrbQYiTez5gdm2/mV/mqxPchdNcK6kL
bZqnCiiNG1cXsT2sU16JSnV7XZV5b0wAMpG2GfWGz5GOJ8xw2bh039Irv5VQ5wVkEx2gFeuVhSRi
2MAsjn8rBw+OP7SHcHNOm8N/jTCfmNX+lHz7WVoEYvUM5VtAZPoBmsToD8DJXxeSwGQw0d9hqW6A
3VKsnWDbvz3mPGEkzBw67gBqnnt2UQKfudogLnIhFnJAMZt+fXJX573S1Zqa7WViS8635sUDmuAv
38IN91hzga21RVTWn4osha9+ouBUUbS4YWGtRoAcxmTuVF9XYvaVfhFj9AYq9J2O9w5E9+rdrBPu
aCxzh/WFb9+AuXzUvVv4NQLL+A83ESh852OpvkOG6W/AJ0U09Il310b3tXVyamUGySNyfQ668bBV
1Ngx1fy7Abfp/NtkHBQL/XAfr6KHptLu5SGFMRATqQk2r6DYghPzIRURT5CUnaIwTidX7CrLLiz+
aSnmEaHaN2Aue+jM9z4xU4I185UO0RmPuJ8Mc/8fCSBjMS4aWatWvTgxB8iCtfdAYdw+wgbzRLn8
4zPk3EwcFfRlr1+chbyPnffqeXzMpNjyOSLnKlJnukKm4LZQdzQ4+6R3XSEBTwfw8+kA7qQAF8yz
rVmeXQNtER0ZyyEL7lPi+cch8oqQhP+gvHgNnVIWHkCZJ2qnKvGj7ZUot6jkuEe12QFBtVXKrPiU
BDhwZIYwxWTr5COI3Hj6ic0eoQxpFfC0ntzMmS8y/kEp1Ms0HGn4TAxJWfxezyJt5uAwQKdThp+Q
s5ylrDLrzljZwCMxBIJv4McHnNW5XP+Sfi8wxDrb1xbea3OofcjwRp5Du+FRknTqMA8awLJNuP3p
Pf1Rx8GFraCEoesg3c4fNDhp796aKQ1xSlJwb22knzzV5g5wcoUtsaMzrCZ4TXr+osM/jvrU5L7Z
cdcssPfp48SdI1Lie7NcRwh8HKwAPKrvBIFeAuSzrv9ZkJgePrZyPaEYbW2aY7R8PA66Os6kvvcb
8Cn1n++8MsuvMggOrfM3qNszJQaJbcNO6nrXdb9QbeTgjFNI8BPXRX2zDtLO80+j4+fACAIJzYk4
9vjtymgo3Ppf3/6b3ahYqXNkpCoIhemMQReCr2bklxXlJhwqD6J3S41IH343y0ePsbt3gV1A0vKF
cKA/ZqslNDT+BlbbPvnBiB9OiJ3bRbnL8YBNHKNjuCNLLJKttcfIb3YoQMSqpHN/kbco7DJoflIG
jU9jW6w8rwOoQ/AtF1rSk/XXF9p2L2qmz9BZ5C3+r5nvwiE8AH18gLSpR19aKNc9DyNOg5sNRq6m
hVQs9lMC4A/UH2Iumi1p5JaiFGdPF5txAI3pAjY9AF2qtyB9aIq2zuwjr4bUD2WxtDuUroOFWGYd
mSFhpMeuhZCszTvG8NFeNTc4txuImWYoS5AA688Jq+KkQa66bvpkqi+Qt6Q+OGgGMXxY/obQnymW
h1AVkPaFTyz32QBQEdTZ+p/kjxVwTKCuFc0/WZOPqf3/q7ADlwaXI5Rj+Dg7jPSTjr5iVr7Fa3ga
KT9RKjK0nS+ZCZ2r8OluUsCfqnmnQ7XroBLcYrvDt+dI/FEfARV54P2xZilQoHgGhP7S4wONHjSD
/URJ1ln1zikG0YWYgdTj3TNtZArtT07Yg2GFvtiqnVbjzXKbYYFHNfNi0LZD3bTTaNQqvTofHtdR
7zuFmnz4DvgdHD8COpYJYpD5WMUDLrEKZ9MGFrwDPLBfI+RkkfuEhhuwK6dytdfRnXalq7LIQdgM
Vgs2XCT7LQ0k/1537oaf1V33HiRyJX9GPcMFbN+xHFZ0A9g8wARQRxKrLvJk10xGf8j8l3cvPX1g
iu2r3C4topuMuFPDb0753Lty3zX8ghrSHRoaji6CWDXZLU6dzvy2bryYmvea/ed7722PMVgOx5WN
99X8DR/fb0OTKKInusLb28H3PQDjnOzFALVTjICJ6nMZANXv92aj0MzJS4jlZ+hiFLaxo3S2xO2n
gkB3NvYSkjVoamSU0RGqqegf9Xbeeoj0l2InC0nfBC6f4G3iVEERWxW1qq9NBNI76lMkHydtVe26
x1Bk6GFY4tzra4x9u4b8ielzpOcLXEW44LdkjNYDn7cUbq+9Ah8pQeK24K56MPIxrc7t9HfCxWqH
I6yimC1tRjSy+ugXcFRcPn9pLHbdCFICEIOc78sK+NpTSNuIoLgh73E97/tl3iEtKx0n57mclxSK
vVRYdWy2/mlZn2Tg/iXesLfSA4QZ7HtW3o1jjlBzZuCQPnWESazlp7FpL8zWJxhncqvY8xBD2BuF
Z1/1O3cNUe4eXmBASBZW5nzwPwP9jVjLbybi8zzDARCXbwREwNT4O2eOrqpBHBuq1x5aRNxgqeUy
06y6NNtUghueISdsRaH8x7g85eohaUIzQEbYAtIENpHZQvk5NdUh4uE+6CDoUfwdmje4QyrUiFSB
875N7U0jWzPRqIdBaQ203UGMJzRcsN3Jqqn2npxuiscI5vHCX+6uEO15iBtuh+ZfXK9TwsNIZKbl
9a0v/TdIDCieswclzvw/sV9iZ9PI8KaDSB02Y8mB3GSU25EqkXdhmDd4VC2UoUE1PvRPgBrFk+Yi
26w46KDDUOceWAgzB6K5N6AziS31YaNcJX08JqgI389CXL1wynDLHLaGpITOODsROavaRKzOf9Xy
O5tfKOM+4vrLkOCt7GQ+E3YgLSlWB0c2y9Dansvpq+Rl1kCysyCSNhh5aqGxTEgvPkmojhTi1LXC
fxDu84brZ0MzrVeZZJJLPmnybFy4dVq0CJS2s8nQ4fQJ/KeRWohYKAHZxIwCRIGNdolcwB/ofLmC
Nwl2McVF2ATeN+Z3lShEZcGKIdy90lEPeiUkp3We12tf2xcCvXjhxPisvFB8q7X5RWLI19RxGGH0
M6qJs25yTqEGA7CgvpzRY+MEpxhTpCjdo7usyTBCddbrvTURJvP4qKTIAoALkMXudfg2Te110CYZ
QDOhqSDvcCGF8ZoJKHQ2TU5NH18c6Gl9uL1KjhL4DrsRpARa65tXLsmAmX7dvJcSpWp9H+7Bz6eo
7vl4VKhvS3Wdp8eLTs4WCD1WtrszRtnkVSqpZti4QwYrTFlMEcg4vKIC86qsIXIDsNR4Cqc4EKQV
19kYqDSgoNXr2d1LRi5Q2hywxR+R9HcbBdjAOfho2hGNxUuQBtz992jQpj7uSlnvVtekyGSCKQSB
dY2b6+ZtgvwJj94rBh0Mkyh2FH9UHbzVs8V0ptOZwBjmisROceZPNFeri6PisUw8xOTel25rGH1A
MgUPSW27I970NUcWqzvvH20L+HoxzMWxupVkSSD8Y1hY1nPTQH4qVb2rffsXG+6uakBWCvDlC706
IM8D2adAWdOqRMKwYWkrnrtlOpULhoLFzWnJ8VzXpwDTvyeqf93WHuwaFeEjIRc4f8NWjBqIFqox
FJjhOfIXqAZ/oRK9NNRmzhKlvV32faCPcT3cEapxUWsPFEsfxaj284hpbILFvjHi3YsCODQgqlM4
gEtVLHV8C6YpNaOT1r3Jas1ghPMS1ZMiRArguDZ42NmXY0wemA2n85AydA8tLYF2GHHwkHAJb0qH
0vsug+nogi01jsrcSuy5A2Vx2+dDE5gEmDj1qsNDsxssIp1hHoRBJUUT2zPBjT8Bya/AFOh6zaJo
ep/rdV+X6ohA2qv1ylczxLiaKzzrTjrw9YTUI3RdA1TDQCLjXRjq18lx9r5PsnnpMsPXW9svRUTC
DL3oSz/fpMTaLU/u9jGB5UduWaZwNMAcf17W+oDA57QZcGMs/2A9yYQTXggdv1yUYwNqP8Y9Nooy
vE7Tm4qHgtbvmF5zr94gknWyEE62CsggA7JYbXHi+tBCKDC2DE4WBURpcnau+c/DUy2NyCCWTuC3
AeJldnEPL4NEeaGjTlV4N6N6geAjWxc4tCoFbAPgdxsq2DXw9sK5dFIVvQwuTiYUpV1HpyswQ4Gb
gJ9/5d4+wJTXj+NhEPB0WjzexDV7RKpAZ+aD+gYYAb70L4IV9Q5GytsgkYO/Af6MulNkNqiRUU8P
I5TX7gYSvUzxhhxeNj5B2g58DSzNtZkb8dbhSACZAn1cwDpwVQPddY0LnTd4rb3EH5Tyh1tusIBi
Zm42GJ1MTlYJP35MVO5U4RFdFGe5DZC7MLDJkJ/3B8h956SFdyxhKN+ALp41eejX9DB73NkDaxI7
5vofcKq+bxpWKgwlQcqwTaRrD4AK0OwH6WKZdC5Eo7yfWug8tldD22o/BJjtq3AjV0jfPwHz+n9B
T+PyRd0sCnb4Hz62eVv6r0PTXW1U/xn98p9sqhxsRLZEHn4k2GyayMt9ifgosYRgKuYjpT9h1boZ
kn73upnw74P7MPiYI0EZ+14xrNBe+vFy8jr+M5bRF998P9UxtP0jf93mJQs7aLZcgqWXF6OdCjRX
PLNSv3U4NKcQF58ZDzgido0qcV/gb6jNNYjmpPGgV/fmoovkQTvvEJE/2028rNwmfQiGsocbBKCG
IrRgoH1COoSJQNpIwg2/gGlJfEJujUEnMXLT/dlcHqEfcYsBpQdMjZMkG8vweWRTGmiblyWyF10G
cxMOAxIn2zx1cNvI5wn7KDCtDLqeYwf9rR/26QzFUuLpuoMOXzw+ims1h088RqSvVfUzr6qXMAS5
HsOcpruzN6liXYbjssUfc1/tba//2Li7smk645bMl74taBnijcbltzBYXMHci9F9R8cbzDsoIw6c
6m+DZy5QzidICrhzo/vG8QTj/8g4VgYo33Aft+ib8zTS+esda9ssNmWihzrVqpMpDu5neDiAakDv
xj3wU2u3B5d80AyOiEbD9LflZbP+MKtfh2n5mCNzIz7bOZYeoXdB5qD6YQTa2jIKi8ngVeggO24g
894g43bMsA/r8mwWaERDy2RuVoA7svnTu5MH51YZJfXQ7zr0ISTEIe/A2e/bhuu/aeKrmLYV0iTM
Au2lhGceFzNJPAnqmB5QbAhB7Phl+Tdt3wTFIrhspAC8WXhIOQFPmYm+/jAgDKJWZpHf/o4SbILf
HZmBtWJtv0Lrw7YjU8/B4SDpaeoaaO3Iu0RjdR9+rFTubXPznXHvGgwBTv0f2rm9ZMVK4FfzfXOj
++PrF2u4kzw8P16NEWQbx4WFrJBc9fUpZOBO5ED/+ZP7G4+y6CPxFPZh6m755GJzrODgcjVkf/Y2
M2bTabyEgET6kRQTvm7kQh/g3d0pP/gtY3Zjo3f05QLFegxpRl0gR+DoC4U3632EVt8Dl+bBxxWL
7mhUgc66lI7tTndkv8kBk3CfeNu648AUQwBK9XwQDNCjIMDZtnxV/ElWiNWAngU85+xX+Vj+GRCn
LCpsO8vLEoGheDhfBLB672nFZtu3mNhJAbnuTon+qjH/zWZIHeh5TP1PLm7SO+OZ4efa5viqoWVq
IOhM3Mr0ebORj75zbzihPzcsk22jb8wQ2O6c19Zuz3XIfpcVXHk83lsHHthRvyy4wSDy3FmKVR/h
nH/EiKkCki/N3P9xdB47jiNLFP0iAvRmK4mkvCtfG6Jc09skk+br52g2A7zBvK4uKZmMuHHviVNM
Ks0cq87vSpUXODqFp6YsSOCl33qBpla7oWx2vfpHgGZjFkgkxdahsdUkrM7Oofy8eiYxK9a/O/gM
o+OIjbPwoqBVhrOYqvOgyAdSuqC7zo+K2vCEpPvEwvuSlBG97IsYo0Mil99isOfQy0W2tmrJPojJ
dR4VWxT0Y8GERm3bjePYC+oc2ZUi9sqLqjV14FSRoJpruNizftqUZeRTW1IzGh6ThTkcourVSeMn
Na1fcDJdurJ+sRfxmWYY/Dz1MljKPua1zIDoq5su2cJhJ+5r9ctaQw8Qj03vkExRh0VzYsB2GsC0
Qamh4SHirk0EMLK62mBq+ZBWustAuW9EQR2XVbr2rGfqM4rlXV0GFKCsdc+x0+ySMq2vY19aazwH
0Ov7Qd9aHdl4Q8oDvsntuFTLS4F9W5X1vVBZuld30zpdup8xZWOrl+l3rYz0lbB4Dm2JSSi3qy2h
fi77tP4ZRBFa6nCcWHy4krl6n62lX3mtEq0HY/4pahXfQ/mvBC6A/EgAE74+Mo29N+p0Z2SCoFr6
ayV5vIlxa6+S/pHuawWrbbT5oFn23kEu7Qrnk7HXEkC28wnc+EWTVKGtiRteCJylc6SGjY3YjKF5
444zPh0t+aqkR/SQMG/pbvG6H41ebKRJK1AqvrDsC43XHRzni6KVsd8L98Tm7q+2YevD5M+1xdKk
KuJ1Ux4f7nihpfdGGL602qMCpqV0e8TZ/BfuBw4G5rO5uWeC96FCZogWcRpdfBOq+k1gYT3mEt/y
m05D3eHYIRNIpzwHSU4+gh160aNtjJhCJ4fa4MWSFJtW/UswK6ya5J3wus8UJ9S8lrFduvGy+sxw
6SjIaXrTedIws/DVr43eC/4Hu1cqDz0dunCsO09D2MxaGOGjwrHDy6bG558CDJhaTg3BXuBMwaCZ
H1lcXkZTuw08CmwPJWj9Nbbayht3lrU2FnudlMVTmmi4dDame7T60OlQwemTFQpky++z51EJ0gm3
GgvDViPdFktGJ+vEnIUdsQTS/8XUF/F4S9Lkqi8kbKru2ZPuTU7LOYoIBCVUVeneI+UFMJR3QGrC
3aCDieUAIoEXLEN/W0a+PVzj+Ky6adg0b0X2Lq33qvrXmFlH9wnSt1Y2mNspi6z5rEcJkXf+ZK/Y
mUbj52juauuEJS8WTz/X/Iy4j+jzyc8uit+5bCLL5DatwXv0WGhWVoe3Ih9hMuQCX9gLy1tObvyU
WXs6VUvcKrQppHL9MvE7ipM6I4CMzD2rHan0NR5SCr38EBPjS5u/yX58bxzfKdljQl8N+oCp9aug
aIzwdY8nx/LCiRaXPM+qRFfsQI6L6ZRjV4GlRJ1VOFwR9pWBiasS/56MAMfnyB6ZsrT9rP6OyKeU
+DiZ0Ok984SKDY3uNe/s/Ty+enA7LM0MTOSjxvounG6LkYVsI4WuN568iG7vJU3bs+J2HzRZx6k3
3jFsb024uKvZia+dOX+mCp5AedPEvo3f83JaaeSh+vxlUrOgqOeziOXJyyk96EdYpx2OyZ+s3y2D
mIB4tfWYGwCHopJBpbVR1J5U42LVRqjJmz1f2uoJH35F/4evwCT8gc1iMfO7Yg0hToutwrOr0Ae1
It8lGq781Dgw3znVUUrowFw3iJZWG18IckBaaHhcy8CZ61Bg4zdrsU+RIyt0gXiwn2UFY0Ka41mO
Y0KZiDkW37mOb07G3qVfamVVNsUpnpWwjm6enl6yTFu7Y6aHpLxurWX8U+L+PcMn1zEUjl193bba
t2ybAH8crS8B1lRL0TtUX6Y1X4XR/2XwwNZDZm5xtHardqi+WdN7daIfBzChaSjvdWsHEZkRP1/U
fe9qz5LAlxLNGybnewMHWcrLc+wwdDiPlSTsRZ9l9qwp08WVoG4qo9mlU/pdpfFF7d8rQap46bQg
a0EhYbUK0iVznzUpmWXp8mP24iBKIvcYmYbcR7klfTVjv2/ptG9kjh2IDfYSWtb4wp7dT5n394ys
42pSCCbJuSfjYeW/qWZs+ARCofA2K/LliyZvq2vOVnb9lj9kW5cqSVU3KInp10v9bJOlQ4xDzmF+
MWPYPRLQWOeMi4c+upkes9CsyP6NsV7vyQsl24WZ64jlvCEbUSTirripjXMD/91q0r3oOib5b607
84oICsZ/alAzUugN+v7EWvdHRZqGyHGrmC94MUcR9I7S/pubKSUAZmLZM2L1biL9qPXDjIMq0DIS
HuWbVrQozKbLrozZ1yPjUyPdyEt69HtVPZOpIVQhsoue8d1wnJU8O02xewZnsYVBiuk9ov7V71Y1
fOCQ2c1VG0Z5umdSznnJNo8AfsSflT+86tXWTdSn2tCfs0k/Lwl7VlP2AzXJjqjuudW9dW/mnzbl
MzxD9hl36W4crENVdESe5/IS4RojBk3yRP2I1fyreqQurIhFMstorQdwQfh5/LH/jbBKTONuNnXU
zmOHkcGpYgYQzkuppwdL6CT85FZnn4OuY7UgVZtyBRMTuUVFfhOiei4I6OXwJzJQPDA/1rXTbFJ4
k0TXz1LD3NnGz+lsUbdrzz3bRqLWPjOP3yP3/8O7hlmjCpdE3wiDfhCffcqKR/KAq0H5YTWb3yjt
BTv0JSEoxAbYlgqrCLNCC0abbJ9VZr+NHJItTx+GZs5BKn6BgOAStiPCkWnyZM29x95R7DADqrfo
MUhlm8lIaD76C4j7TeSJfW2lTxB/1sDpefRdlWkUdWTXhsr4VzJgaLQpmEH9lvmhp8qz8ozmLGYP
THUStnwMrEKHSj7Jy6eRUUFaPsK56NdN49H5D9veMnadWYe9ZuB+5eXk0APMDYM0MTOhHrhZTmZc
fE5G5ysxIgK9olr0q9am559fBzNfOw6B6KVaR2yd6Lo48IxD7rZvEX+dhHwdVAHFLzXLB6KwGbQ5
rJOEeQJOBMaesCVPbXa3hYLbAODpYmymdDszgxGsocW7s4QKO72HKg8nT6WfcU61VJ4fY2ELkBEu
tE2bBrHMHr8pJJqvWnkY662t69W3clLeJ4w/3FbkHRNkQJ5stAqagWtWFZ+19zE8xukTo1k0hIf9
eNNl/1LT9pXsr3TEzm3HR84hIGeFFaRetZ2Fl1mEXT7jHdCJ9jL0zf5Ez3QnSlg9Zn+0mvhZpPrb
Pdheb5bLkCtjDr4QbLWHe5EiyCsWG7eJKAfwh9fxQ1713FdtNL/awVopItn32VvSfkxdvTPFvVCS
t7aPPhM8wirPYIHjZY70gJ5tCyXgGBlcsWQc7jRFa/WRPWRMkq+a/ldECD51cp9EDqdmWyTO0W7L
P6fu3rHBP5TI1yYx/m8Ccb9jqZq4ml4nU2NdN3gwMrqxlaDVgKQk/HRazG4/Q0QoBMvsRLGZeSaW
hw5kXSn5VzHOUY/U0LAsZB2YTONWTwjdjFxtFV4sa56vmObXGWihmJeaWkIqmZq1ZI5TIqRYbXN4
fOd6j5pTKecGAVcX5iGOmvdEjXewY47m9EhZwQRsi3JdJuW2Nl7UnqT/WB29tGaklj03sbsht/w/
Q2QFuupNWyxsnsozMaCLMM1thpyVpvNVx5evjbjwCpttrnp2GiPnvVEZKVDUqCXTLKbmcC3gtrzo
jRkaLF/te8dfrDJdKXwY+mOWyFb5g+uMoYxaBvE0fhiRcryZuhJn6x71U9C8yVn5rE3I0oY18aER
Pmyr5o+Eka8n3RHsjl9YFaHHjF/K2qraNdb1lDzisXC0fx5CklEws4+1I7wOTPw4Z0Y8GKMzA8yy
PmAffdEt+uPYfzpIfkYUneKUG42E8ysU188yGnegqJDZr11BQHD+iThETXtJM2Lyo3vsHgGheTrm
mvuKp9Baw7Hep217E/3Vbttrr8d+ifCs5eSvcglpKI2GHwX9xFNg2XgevlWmQs2S33X5oqb9YRjw
vdfyEmnjfiyUExsgj8nQEYL31p6nbGtLPIlSe0pSzOHs0FYYhmqw8WPVu1rNF/EwbZWPzJ07OCZr
liihpyjGDYlVBhnhJT5AMDNdTlhFn4cvR1CQd570XDAoanSs8K0dC8t0Lqk1OcHiirfSVQM+dXQ2
LbtU9Vsv8QfG8y3teHsuqrp/OOK67trHpsKvN3krYTLUBZqFCS3N37zGXY0lhIhmuoOAOTJB2CFn
szBqRroioLHvXHHrVPfDy+E2kIXntaQ4n3Ykf/Elh4sxXJN5epexPPZxfJS2+EEPZnGPqby2Y4b/
sA60xbsMmHUFtKhpohtt6JqSKb1oakJxIH8qldPg5kvtD4Ky1nVsFztK5se9csJDDPxu+GQCjx2T
J40EG/HbR8ynficx+jCiEO5z5CNyT9ectxUMQbQPdWGeVaMaZKGXMr9MEgxvEbOM0TlHs8f4z02+
0r66qHbShHEK1LBU67OBBy/XvLclnp+MfNqlDklpGW0SI7nnxr0t5rCn1LUJnuqzuFgxluqFFJjt
7vVG3hnOv6Rm83D6tgGe4lfMEojpl5ZiG3SBz8lFSOJGgQoTmrnBzHD4i5hRKCNO4+4LD+c2jfMr
eubWLoaDB/1MCgH8gL5V0cx9iY1OY+4DUWS8GS3mtnR5DJxsbWeTGZ9GBqnmNF0mB5lUnfpXT1Tf
eZxv7A7AVPElaFJb3JrT6GmrxB5u+GJuKFyHTiRBXbnXsSpunYEr0zTzwCJghFuxvXq9tleZ3rYk
9VwUFo9/13Of23D/EeE2hQoDp86GQzPn1xk7X6kxnXYRLHEHXksndZAxl5VpYWJcyjX2cRBJnNHZ
iEJpdzjghDnuSuTmdND2qcWI3SyeVbPAC5dy7eK/a6nGEeocXP3D2AAwGbaq81O42lYdIIjNHbi5
6IAswl+0fJVWfNYK1O8HcDAb3DA3SsBi3lNiwZwhKn0xnfTAzbIl3P1qO/lf4i5hPBBsK9OLFD8V
3siH+qbjaCfwGijSCClots7AEAydROUfj2BeInWmkbP5D8zPs1c2pAyos6TlvU4x/5FDqENnNhct
9bsdkbP0SrkzDGMXx8PeyybLH2X3yp5qNE95Jhe2bcQUYvna4Y69ZHO/dU1x9PLywygoWMHkzKte
UiwW9XeuD/dxwP/YF8yV4n587XTrxPC3pEI3yK1NJ6Zz20LVbk3kXHUR35eHl5NGJxXKQe3MU6PU
SIUwX7CEOBEaTW2SqSgGbLOD+8r3hpfI0qgLekYUCz4Es1WFT5WDSjMgoLqQ5HX9E28pXmQbZ5mX
uIAaOsrSQTT6Y5eizHDoVGO2yxQvLvhrAunwUK/vFN/v3TLr2zGV2kQVk1FrwgRfE0COP2fmDrtW
dp1POOUmSz71abCY0hcCC2+CZkMMvmSii+Ltm2xU+itHp/CTWETfQsXBGQgalHXChrON5JZ1TZfk
ohRIIMv71Cbbyi7PvDahs+TNwQM888hxSHPA6D4PvogW9K0l29HsbTrMteRf2Qw9VSeyAIFT01U2
evtST4jnTsvjIjuXHbcLif10sH+Y2AeEt5iDyM9Gw1wrRv0NT/hXKrzAXOAeQnrdG0u8EwbTEYjs
3x3+qI5r0yjS5y6JMOxEeC3SgbOEMMEOrLch7fboeuI+TxCtzY5ilE2Cb1linifgAls76raGOsRn
gJXpRlHyfaYwjYWteaJxORk9Yf7E6nD4PgxwsBRv8ZA2oUJziuUtyIYcpWvsNJJ9TegVuHki7zZ3
oPFapcKhk5BR0jRnw1Pzpk6fas930Hdfj7hcKbgIa4Trvm+uBs/aY7v7Pq5xTjuO+K0agmPV0j4z
aXoFSFhswPU9J2L5ZpJD7Ft2TyTkwqiuXSZFiu94gAqS9CjG2mFiNOu8AccPAlRKsNTsUtJYgo4W
DI6aETZZdp1b0lNetbx4aSTSw4p4mEaAiB9k06yuREHcGC3/UXNIuE7z3Yu7nTqYO7xcpEKyKChL
xKDYJOxRA3kKFEt/13rdOugLVltjov1ZiPquoA+AMoPy7Y8cBOI0jBytMXq2G849/o33iowo1hLd
3sRGbK5ryIuMmOBN2X+DJd8BKhNtoVfkPLsMrJYh9nsvJt/xVdPf2/ZLbXpDMOa8aTUl6kK7asnD
QYapCEkiyzl+OzvjXgctF4wVbxr8tKTLVRMjEOKjo/PJVdYHVfU2lvG7U8iXslYu5RQzbqekUzR/
XtLAxYLWoYqlugz0OrtXRnKzBhlE5MtYsfdTjvWF7Tx4TbK3CPYB4ZpPIA17wyEgr2OOqZQ3p8c9
YajHxdbfU4Unvl82XV7tgVAwO+CKQ6BJ5mcQGvBcgGTYEX25w/KJWq+CnKfDLSDwg7Q8dr2XrWct
2qi9d48N62R3bMqkJFOj8j0qXtupIy0A62vsMDPWH64jXy26vSY2dirEOyoIYECo+U5zHTEdqa5x
ihb1zLnlIU4YqXAJuaqxE7NxrNvIh01yHxJ5j6PF74z4CcDHRvIuG+jtjYi+Rp//tSYqRZ8Ld8sN
8RqP8mvR4tfKBZpV1fBh67BVrLV8GGKcYQckYK0hcoqRSiCmCEZqb5J6U6Io59bKjpdvk1JaBaE1
KP1TS6a1sdHWxiJ0GE1kc3qYluhJUawnDXTwOA4kLKadzqRfIIwKrj4PhufYOSd1WUBmDT7kz42y
gIYQT95gv9h0ucuYhI060COIpzzvDwWZRgaO1NbZ6N2QmkyoP4xI8aHuXBWApNI8bPMf0RIz9E/E
dZLl3iof7SlTDzXO9mpUXNilsBfAT5l544+QFFc1eld16AnN5jGjbW3cZM2vXnxrj/gzm/MGgLcu
k98W8Q9fvFfcqWCz1TK42srmpbJQyatDfRz0fx5Pg+noG7tR4GgwalGBckbmadCqjTlMfp+2W/Y9
HivXuHtJ4qcO3kigZEM6cZFlb4ozfBqt/jD0Qv7yWgbvE6ZvcdSjgQ+ipgYAJz2s+IJwuEKo2Dtm
2WwaZeYDLN91q97b9cQ4UWwJrW5ymX44ZR6OFsKwVHZZSjYGvxxjVERdNXKvyYKPtraqd7XQnrRk
AHPKTKZmbrzpJQWVRph1Smu/M/HqO3JTKthFMuWE9SZ8WJOquT9kziFujbtNn9iQs5mRnccRMYTp
nbOIdZy7q77l2UjTm7cQ18SYZzikgZAc2KcSgAz1nbjY2Q4OW0qNIns0q6IPtdgLbTffUS7Cd3GW
56Tg4Ng5PsCHi4t1CBR60Hcw9OC1W0tUbZ3K10LTzxTwsmZ98gjdjSI5Gl7HMwmF2s7KD1K4lF6d
3OKrgQKehrGLKxtWKzHyz7hMt+6sQYq2z80kg0cOKi7LY16M74QCN1rGt6uPvMAL4acNzZFZ3gYQ
GU3jvlX1P8t6qWOHM+mRpneti1qoz7bRvBKc6leT0T8ntHK1AktRErLsmYSW8gmS02ZStTW+1jvx
ZT/nIuqX+L17vLhtnh6RQnPFHw2WO8wxJi8sf3e/C7UPmuoV8FfgeW9F3WF7gbKkU8bjeJ2Hmbia
4jcQjFkNjBVGu1GfBYiWYa+/jMocIs6uu/HVZTLhCZAMzTFf0FYc2l2DJI6HwT5XV1EyYG5Qw67s
tkJ+lsifFYE8aeAN5t4i3rJlvP6FKfTf7CYoGVVgYKwiD/vuKNG9BevaOvZOjZVNXf71nOEcfx/J
613Uu6E+ISvhsi1pbtxuvgDEBjYqf2l5vztXO7CUHh+4Pv2T3ny2udpmD0+NqupBisyaN/h8NXxz
OsJBST67mL4Ht/k1TfcK9o3RBMvXDQ5u1tZBrC/PeVKGgtV1/SS2HfssbPKObqqFZdMyE6EV8Uqm
IV2oCzBTXbJ7zATyHM63BnTIBsMVz1vRTk+2ot3mPNtGtXkeRXkeFWXfD9ZpJLRmpWm4jN7G5el2
dfiXfOLJjJKiioMbAWrifUazzGhi9HWTrh06JgFDf0g5W9n0YcYuHYaJkv7iJUtgDVnQdLbPhgDY
IKwbAR6aLO4uZiuW53wUBTgw/qdFAVan2iFCaO6qeDuL5YjDa0/45EB291TTvupT+cSfjJjrbmZ6
5RnvfYk5zebOAXt2ivL4GTT3tm8E7g6B7wrfyBPhxZtWlwR3nfViOn49xoeB3FYgM/Vg995lcVyC
glEgpPE+aABFnS6o0VSTptmzeefCeGQ0/obaCuw4CyZ7V+jNiZscOAfgQc8i9EVorpyumZWEGHb2
SrX8RonwsSaCjgYxIzmLVVcF/VL6TWEfyYYf2qo7L834AyLklgFtbuzukGBcrh5Wz9i4TiTh3YhJ
pMV8QJ+IJ2e+WedBp8Vbp9LWMUMib3EPluVSIVrUuH+qNhwWmYfSYNcnIkbESjB+3MFI5kvv5a8J
XUFHPsEi1WwNXnldGss6U5DNG4oJkwEl0k/v2qEqmF3Onvo5C/5fDsPMNB7/kNzWrgAciSiT1Kjj
5fJRKcN3LylvYeLB8zgKVUAuaJifyeh9URQ/153nwlD2Mpr9CKNFns+vOlXdZAE8QdcNay3KdiZp
FLuM5aozYCmJBqMhgaGV14zPUWn49kygys1LYyUZ/RawbSKHLHIyWBvGbJQOEfNZZeOkn7q5+F5j
E9pRz/KR4DbVJJBGFIxUdlWchVXF/IfuZDDFWQVu7bCFuljUq5XLB4tw52g5noebNHh14g2vevnu
MFtcRBUWZXZzi/6aik91ySFLVf2aOOu/nIV41lCfJ4PD1SLOsHngL4vid/rTI6oHziND+9L7/hsU
+4+m6S+GIP+ASwdaGV/1qid2v8qpy82EqzmzWHNQPk5Su27K5clVTLqdKciKKeSQhLEzX0FXbGJ+
fThI0WfN9zHIEs5oor853nywNO/bXpCm1Xq5O51+5P3HrBvDrgJb1m2/RUwmXymCHO7wAteiL4wP
jLDvmsfiAcWm9l3IknehwnogMufcpdmzs2BctytjW6bNZu77y2BmH11rbzLLgb2djz7cgPNoGneL
pEFdxhtBJZTp5T/ZWC4PG2aXXE/2hp6/m1iC2bYc4rzfkQ8IoWOR9Fy2uuJ856q3inGxIOACY9Ro
fxwjh8qYHGKG383ivYtifirq+i0hCziB+EaUJxxRYSozjhVvE6qDq527/sPuB8E5nI3E78efATah
O3svRVF8lma1XWC6OJI9BzTdmdIEGuoviNW9FQnMjOQxMAqYy49afubiK4PEyMgOPjc7omuotMN9
oE5DgvCTjoVtnPoBS5me3OlHN5bZ7OXE1QmDkhplzy6HH9KmhwLnk05r5xpOmLBOw0jMsGbtEtGL
XdIaO/A09DwEiLAnSNGuhzHdDZrDbcSPEjh4AUfKLjpCRb/MUxko3Xh0HJ1o4cB6jfIxOIEDEmDS
2M41dTqwUcgW/qJpOyuHSz39D9+qv7yM+9ytopXq9h9zhrSS8NbrgUIvzGkByU3puC1IxbpCxxLl
XKlUj0XU+2CT97JEpGPG1lMPaz0zHs/ZTB6DF3YdMiEvgz4vHwmhc0+UQAE8wW/B6dYBPFjyaOCm
FO6jSIhOUOA+7d6AnsS2A+8D4/jLkqA154h4JP2r5XlqSgR1qOSx/VNAaQJ/fVCm+Q4qDIcTNnuC
RbHKWHcmmK+BK2TPPbKmLTmqgARbmyBz9NOzWCMryoNpZEHWG4GCrVBro0vTirPSZy9NrRyiKfFr
I3tXgCEWPAY0fI8g5RBkbvnCKItCplm5MN3mxfSzaX5LTR18Rb4ejRbXfHHB2rKxNZJs+kzydE5Z
/Wns4wfPDTA1ZamLsacO7MbctNbVdX4mMM6xpwaSSGmZIpMSOUvT6pihTDkRjY5LBZYem+6FBw1r
559sJSEQfEnAE8yYQVz7aoD4e7gs0fFcoqjz0mCiwOvsJMHYTQSjwa7pSernDD4gSG4lphl2cF2X
ScUMWK7xaSQrvvtirRtfDHFJZPCOrHEdSsxqZWMzbsHnnlGdMRoc2102ghVz9NDzcJQ9FnIoqE2Z
9cLuK8wDpNz0HxRtNrYXW2FnFwUraN+s2uSTwgL0Yn9mwzjnYQrVlnQgZDJJmk2odH6yzrAtJWws
EAeEAvc5Lwos6LPyzjqjowf0ACfGaQYLOkQRDleLH45KcuPqeFXtDqOs95sZRlBVPZQVDSq35h1m
mhOKxq0r25ci97a2uoRzMx5A4ZaruSigi1h8Gi430GA/JomIbRJQk24W60JxdsyguCcnTF/Nchgb
jBeAc+qNatZPZsmthN3ikubVruH5zEtm35nxTae+1YtkpxU4TZMBexw2II3EkdvulcLjG6KCMNhg
AnaMbORyLBdkhaXZepGy0YX1Bgwxw89UnSLexgphHjxmN6U1WOH98UDa5cYQCIE3OiXxHnEmlnLb
12k4SpBSTKcsNIGkY/6KGWlZ2JfAAbBcGhKvAMQRb7Rk+VAAI1tNf9G6ArRhybDe8W3rc1Dj/Tjp
F68YNlOsnTQDzmmirxkh4b0oDuTLQmHJwLTq0FB/Ktfej0nna4VybYzxZNvuapbmbfC8I6M8Nt5U
4Zw5hBd4tuPAUJddX8GyJKsw69HGsW3BLXJjb4Nfa+lVU+bAIe6fzAhfrY3SUXJXGETDbfofDfYK
8+Aj0Q4Gu3JmOtJv2u6AWrWx0tnv6SqShOuYKIgRzXf8tYfM4NVXr1WRnaOYvHOeg2YZWeKBjciy
zA5E+bReZuuc6NUtaR/v2Dpw7eKEM/magVSPQTzNVXmps2VXUZrk8cfYYyrXu7XuweY1gOOT1R/N
HMYNeLRqI7pjV0aBNT31FpAWRTJB5gEvqh2HGt5s9UxrFGg5rdUxa9kt0UZbrJi+Wu1FPD3VxXJQ
iCzOA7KiDTUWY4aKF0S0yysGpV2XIqlI7cp+MT46ksfDeDJorrNob6OYL2TTxLhsGePfxx460Swv
JZ0UaZrLoO/6zIaS9NkzaR8GALkjCn3a/g7U0qLROIHu0WM3BLNnupExbPAOa9jTaqKeYw2PhHFU
ZJTbyFwOAEo2zKB8HStyZr9VWoKqyCmfot2Q4JjrHiUcFYZ5StTCL+klolZy3v7S/uw4iMfmoSC1
1jds/gYwRRWd06xpBttLOI4FMM6H7bsPeyxUOijIJf4ouCtcYFjxXPjzZIbWMH6quLQkL8wWy/6/
SiKUaIQeymmrV3elvffV2Yu9dVEZp3iJt6xFCiyiV02LwXeY9v+vG1o4TsPNArjbmP+AmCDz5l/g
FPd60n4niNBdqUMJ4Gog9yPIosQ4RmIYSTHqDincjSZAzvMieuD4jTH32bsUjOIZ9jtfHZJFV6jB
WKu/rdp+FqNNwgz1FzFTBk2uX9BBoWrEyq+aFVCkIdJoZkYfLV8hfMJtXTR20KTNPRXjJ4cFzdfo
I38yBl8fOgBM4i329B/dng/Czs8MsF4ZAbp48wVi9sL7qKCHIKLVmE4oSJ6aTrEhf8XH3D24L3gD
S41QL3fRYrthURDPcqb8iaT/m9E9FiJhrmXLIHEiJd5Zif2Crv/Wz5lHszlslBZHu2S3xoJIhOcS
K2qXQAZNc/veOkz1DY1G1bzhVPCr6BxD4mo8+p+BZngBpD4z3AdXx+NiWs0hbdmQgMM4VM30X03g
1DDaj5lRJkeseSa3AL7FnPg8orwiRInpR+0Fo9tusYlaVlujjUDxzOSouII+cm8Bw8DKKYQVrlKA
k+QAgZ/Yjnjjuz1FZfIh2R7GDGqELm4pRVgvS/LhDXS1spwwb8H29WFYRzC3EN0apyjPdTtaR3Ta
8p3lHphjJfHqspbuPpN1D3KNV0xWLw5iR/QuIhYDaJV4TRSMcPSbbFYgvgnCuzS3cZr1e1YtAbSk
Yr4UjlAa5CpnPrE34XEFaNWA92dQjS1Y34PoWVBRE+mvkG1zC5GZ5QRgY/dypI2RZfaS2aQXs+zL
6CHuGoN3NB8XadMgenQ8QUx/3pO0JyRIe8dEGZl4UTkgOjvOlgyOZO6kbONMp1+jAhU7luaTkeR1
YMYw72ZjxAY/dQya+2g8a5o6befOmM915uZPNcxC37ZVPHa2spnKCQcE3hnPWvDnuFZ8G5s+30La
WLU9bw5DfrCpXKxK4zGjYbI4JAP7PjqPDR6EFj2etT6tyF6g9+KgSUxC97DGR9iKpRYdXJinsVLu
0wYsbIVo0tZbs29ArLLbhmhfrro3NGFsafp/pJ1Xb+TIlue/ysV9XmKDLkguduZB6VMmpZKteiFU
JRW99/z0+2MPdlqiEpmoHuD2y1W3jiIY5sQ5fwMyB+gpUDTo+woebIVW8K43E3eZpZygRoJSjiuL
HVRBVrlC/kzvM+WxaQWoXcKHtVogtYbr3sWIj4khuEaUZJ1z6zayosVb7KkD/ArGhNzQL9aQCqtl
byhkDxrpYtsAwLN7nEX8zMW/2jZ3THZzYfjiOkmmImvugAzOf4GLu1T9RKc95iZbv2vug4A6ZCwV
sIPJN5z2bn0qMYFPK1+2uBDR96rNb63Q7+OEWqhitI9D1gEASG8Hzb4WRXId5vltWwUQxmskLep+
05a8dr3g3tTaKxTPoQaChe/1QyKSRxXlmRzWGOBi+BJDT3k789QbQS2tsIyFNcKUht/VWMa1NhRc
jcrE8EhqqvOwOpGI4o525YtZkBPxhNIKZIcTfBcshCBSw3lXFUTHHd1EblCNwhXrXW57LFyWaOli
IFcDW3VKcinIzxf4IUZriRruRgt656lUQTiOKKq9FUYMJrqzzWGrS1W9S5N4zenurNxOf+M8RRoH
gQ96MndmVN64DY/bNqOwDm2cvqzrLcwygLDfdnKbBmCx9XCTuDYW5jryQklMxcdTBeNCoFrUKVql
Hne2vqmG+BJ1ztXoAJFKgf9tYSEieTj03pWZ0R0BKrWx6spaJi2OOo1/aUXNHaLMgHYw9LAo7eg2
uGcBYRLBMJsukMv3k/HKNNIHL6soPCFRjtBKjJJWKSjlAZbhK5jmg47ac1Uq5oa6Y4DvHKpkBa+U
i3xofyYgxdDzsZASqp4tBHag1GZwZXIQq86ET2xyHtX9TzEmd/rYYBxWueKiNL29VjsSApC+tEx0
QYKo3XQQ+CpkPvOkvMbO77bGeKRyFNqOFkmFQgGoFMp9oxk/LdX7XkQKpDEwjpqu00MEDlF4azsu
wOalT16k3iSVgnwTFdJEfS1F/W5UaHdpE9cGRPcdRWoYNcNNWKTL0KjXVQLAEMd6FMi2iG0BHRLl
NRWhBQpCUOgz7YWC21Z0TIztp/tasfjP/Gzde7gYUi+G0BQ0d1hIZ8uadsRKcQNj2+aNurZ14/vo
QI+ldIVsbigQuIBYGrNG9ngrAO7RUeiCb9vtgOI2+7hQSwDHhnaJdsMALk1tzCeapTbJ4fgjmJ6U
o5agvRuXNt2CbA/i5RoLo8sKH6QuTjehnUKhIIVKMetEWpnKEMI0P4fSR/U65jpXsuGuFSqJT+Ci
DTesmwlnGDo3yD8HZH3JLS1diPeQxkq7vdLssl3KDjPPjMSPCfMWZRHft4UAF2VPv7QFv9QVctqJ
WnVQJo1tLw/eGgWpQwkKrB3tycbkaZD1z4JyyqKzANDREW6c+i2M9EVZVXJtGPVVPNC54EH9HLcp
aHgQoL5Md6BId4Bn7S3iuPRKff3K4ljsmw6Gy4R4FCVMGsuo1s5QPagaWqpcnI+ptF4jp7u1U+dX
K6x75IvWlsiuanvyAq1/RpkLkN+BvGm2YGSpzV+0AWsmgxia885vUG28QPrhodflI25R12r1O9Ag
a/hme6/VCB2kaKyA5urpTVZbB8c1x0dPUuniHZTqbkFRal9o8kXJ/YcWmudFFoNjtCwfrH0CFgs9
Et1CoowKVQP+uOJN2PWoe8l9zNw4MthAOtn0tUG5rL2pS9wBYmlO23N4kdlwrXb2DbRJagVjgFeO
scqNON9AH7wYkX0wdHxUPAsuk4yy50iqCt1LcPM0mNYkAbfgjddyQN1OTXYUbTdxKjnUlbu6VWlQ
QIgMabgl9a4JsaDreIy1xbD3ilwFSYbppxSIKxutpN9t4ZGXec2bbfVvhUMh1ax2VKrh+fcA0fWG
RmQWmJj+oI1LTwJBGfqwIUn1RWMo73lAfwCHhvFipASFfIJ1KZCYXoLhRNMqR1GTWVhg4gZLr2u6
lSJRVsZZatc06H41aXVRZiXwB+/F47mmjwG63VmKHauT/TQa/8bWJcqlJt03HptYnMmyoyAcqitX
lfmGA7rGFACIAgjGSU5lHLWV2if1s4KV+CtJanc5Yv1puOjMQ/+U6YPL93/P9Mr8hk9deAlesqVa
YHGVwxxr9rXfSkBMGXzMIqjf66gzXnJrko1pYBxddDEP0hrlkGU68LArx6xamWbrPZRlYwJth6oj
J9IW37f1u2ssQikuJnC5VDW6xPRyh6zxpkCiQYQGl1O271TEo4boUYhgEwswb31BJdja0YPae2FT
ItTj7DLwlzzpLr2x0dZlFL+C33uw8ERFFpyaewKZCA+EbBhgh3hck+qU9gPc2AhV+Rnrlo39sLpq
2/5Bd0IB9AZRVNVQ2XE0jMbO+KHYoEn1bCrXpRqeNeMt8hhvpm3d2XX7c5haHiY4PFvD9U0dA3SR
GjxoWv9WZtkL2GPgdnWKN3sYL4pKKeACugpwaozXihQKrBLy5gpg8oLZjcDNYkejGL9jL1v5BVZS
VW9d1ZUDknu6LvODZg9rkOhb20M1rK4pNEqj2MfSeBNado+52VNvkYQWCI5aRtveWQU8GDXRsCyQ
70CyJglxQIiGSd1h6IcRlynsYE0VKIk2yGhRpyryi3X9zna4NbXym5EpV9xdKEFIOj5UNtZ1jGZE
gjtIQNe4M+JHvXEV3IYTuVazepcjRwTtIsmon1UPWar8ckr+hkErQS2jwmIUpGZe5u0ry7sDHXCl
KtqDoeS42XjrypSIyg3lde/od3FSgZH3La5zD7uF0QaHknUqJ0P6Qpd3XPgqD54w3VOWfYAKeTmM
/VIT+mUf5/vKcZqVKgdv0+VAQ0KVdg1wCQ1LiDhxyyto4O5FrNoHrwHA6gMN73ARC7vLVhUPI3k2
vi0OFVEtR50bIfTeBAtBgvsqnRAosU1rHMHQFKOI4GfkUFG2Wiq+xQDcPxDAnoYE7YFyMNHAxQZi
yWMvXzUjAg3UZu4wOX6wor5DCchfVV2/wFZ1HcLMaiWNC/yAMw1l13SfG2I/inyFHfwAMjJGaix0
bw2DLm/vbf1Iuaoj796CUZcjDpaKSQgfSaMUVQlhLSBgQvwwlmVfLg2L7IqVVlNrHf12m9XJs0l9
pxv8feTD7GruwbsuE9NbDmW6VC1U4DTKvKDqQ2VYVvCZXaCpF7SK8BdLv6H+PSKBnr0oxmNQ1kvf
Z0KGStvb9FhKbAiYj/6Ot/RSkPzgKLQxkmzJFls2AOv1TUq2kiEFhkQTZ+ETDgCXOaaKdKuuJgph
h2lUNrZIz+YIE7oQzzS6oaAvEvOXnZhIUaAiyjPKgRMaauJaNBSAyThGs6DOXB4C6H8kdSsVr+e6
xelVTS6H7jIzhutBLba54e409Tfe1yu2wxr/Sm5/imDIA1g+EtIQU5TklU7ZukrtZYO0V2A/YPSx
6SW9NuDpVtg/0em9km1P4qOR+cffw4wqY2OsWs9YVtjLhX57jyDVjey41S1jZ6S/Ct+A7OFeG83B
Z2rMAE6tXBbYmGVWcpkX/lqSBde5edfRrPVjkBEy977LDLsdv3htCvfKtoHCihChRKe5LcbXWrNv
VLCyZXjvi6eu8XZR3uNOxrvdnjrOWN0GvMKqyUUkWvgs+hzCVu72VwjLrVtQdeI7CvKXSoUtILIs
gW0vmtS4jcZHZNo52QuiNRuHvolJxw7/EA3JspFjG377Wu1uRfGuaTRWzO8u7ktlkTxr+c9Q8Xda
H61AOPUa2Cr/Tal3qjKuy+G2Q49AjNpSpZhD5Ww9IZ/96ocBtUBVXwZWnqYb1wiI33VlfelhReNl
3+HvXqTZfYbEsZUXaw+kEYUCpbMW2YhktRle9eJaVteJ7H+02BLKAaUWm26mrewCuC25DbtxFPeg
/TakrGsUZxCGpNzLctVz8xna6JA9hM3PAmhTPqTffZyUDIwYUxP5tPp3oDyour1zuAZouvDcvfQi
uPbxtbTveWNfxKjVtPwuhFJx/wi3Wms/pD21L9Hc45iJ4XayI/uGSZxfOwZMEZPibfseAnCelDBa
TWxVtVqWaryrbGhmVQQ/3qO8aOYLFbwzdz6FIx8RQyS4IfrX6DhgTWkPT3hcbX3XR/s4WbjKo4xH
PKnh+6cvPYIEMGlLOp0SzEcH+yejaedHr153i13IQ5ThwJXEEFJd1IDCb2p1jRH2Kg/lrpQQUpwo
pqE4LmROm4LHgg/fbBQmymDjBYbZIEpZtSaAbjq8QYhuBG+6wDLv0aH44U2U+kNDc9cFryZT5D3h
l+UV6vEoJ9If5iUPgx8CbE8mlFUlemLWNW/wZdZgnJhRLy31w6T316boD+rkrmYB3wfRuzrSnlM/
+VWUsgYzFj3ZZrHJVRpm1C0g5AgT5m3yu6rt24xPjdDHRsXUwjHltSbe66FZg/umToHISIgemeVx
7ka3aE7t85a7yx6SF07rC8OpVx2lh6G0nyrUSEr3MgpG57Yd3JugwrU9UYy3ahS7vtIghff6i1PX
e4w2ierelr27NxJx0HzAEiqEX8/d9nXIy07eWrUDYCY9xH7yagpu+hp5Gu5xhBaKuACWy0Pfjqg7
F2X6UjrZj2ZkUxQO2BrhHMwovrGnQWolr18QAUACKi1cWSEwOwXAeWpQF4cn1mwbPbg18Wi3leSy
6cRuFMVS0cO7LsUhOUVA3Q0v9aqncIVsOPaGQB6FvbNVYCtqdtNl4Z2PpXs8olbuo73pVXcRxjmx
QyHbNG6Bsl/1gXnpI0a+Sya1lzYCxdgNv/UQTfBJ9X/jh3UMk4xEuMtsSvp+DkwbGnLm3ntB9ADk
tSBmdz+oxnUKMCXWin0buVeoHvyAo/xo9xO9sEdhu5Tue9WR06VamF5aDcWtPiszpDfKHWVKwKcV
zf4chGtDe1DYxVtm4dapjJec30sff3du6EtyUZUqSUsv1r4agP02tXIlAk1fVa33O2tBDqS6vSlT
983ty0cUzK4zwwDOqCkHLfHIkoqRveO/Wjnd5mQSuLM68xXGHzDGCdgq0DenIHhjpuIWKu6L5Yzf
WuwbQAPCY7VJNvgznQtsK/n782DPY+C10YiSZD/DAntNkcHsSAZn5+N9BCg9xrXGBtnjW48RDJOF
BPi1KvFVXXhlcZOCTbFQ9LSN6M3O7dcA9XCKYsG6G+hzuTxKUCRyWgAcfr4ArLCxwuG9BKHRo4yD
RxpN/shwt76qv1ad/oxIAT5otb9Hw5OyhYIoXW0+8+FxCWzKp6SRWxpau6Eydh54kNzniAMtzLWZ
mK+qpz/jBV8udK5ZyGreAuGj9Wihus7iPahZsYuxADeywVp4NDn0Qf/eFCnC2c0hT/J9OY60Wrzy
ro+Te11B18Cnn2kl/drBeiLxxgSNSapNuTFuu75ZWVJZp4jXIsKBa3zrPHqtdqhzD5tStL8Nu/mu
Gz01ZNN5MCZISI6YiqYHd1ojvkmcYhtvXEUdYEktBzUdSJPnup7/FH16MAE/g72nrpkkr8ziwXcH
ZEqtB7BuKzC+v1TffwfacGVk/jvaChtXbWA+ZjzbbeQAFTo/YClRGaBb3ZfxFfATZRHbCBSG4qc0
ZL6zUaGicIlIIdXeV2Eg8IDgD3xZ/NZzO+0uMFoOLuDdmXg0ZJyetg3VUGAh6eyz2AXo5LcA1IyV
phm/6ya7FGMOglZqewWzrtYb+BTGQ4umEar9KKK1yN4Ek4XBjyB78lK1vi7c4neYU1JVcauHH9oE
lDRqyEg8GAp0F9NCW0u1+RWQtHtFcJNF3iNmD8+FRGJZkMXiavsiayak1AEQB3EtqbX5OwGZBoVA
C1Kpn/ywO2NPNPQ56CyEVRJNks53RgzVaDABAfz7X//7P//vr/7/eO/ZLQ4SXpb+C9fIWyzi6uo/
/q3q//5X/l//9+7tP/5NEVzaUjcNx6Dwg7OlbvHzX6/fgtSb/u3/FaqQdQqpWweaFwuk8BZ4xlCc
R2jvolvqq4GVfnkmpHompP05pErXJu6Avh3iXbBN7wE3XgxrfYUP4jrcnI5lHAllqLpuOqqUmulM
o/8wukSOOPzkijzkoHeojKFHdTgdwTwaQSKIpRpCOHIa7IcImLXVbmHH1qFC9L+kRtmN4doaHv9B
FF2YOnwP0zB0+TkKASKjVDr70MceGjT9k1sFT0nanJmuo4P5EGa2GLiX7Lijx8/JTUpBLbmdJPzZ
d6dHox5bAagM6HwZYUtLm02a17Khy6qxDmg47oYf4VJZkNKtijdte24FHBuSZUpyFRa5ozuzmYsM
FWV7I7BIDHFZ6P0gvHNUarEe7cX1mWEdjWWx3qShOqo2/0olLfy4Rm/uMOY+wM06BHhBS0jlKelh
7ffWh1HybIk02CPOFfTLKDeD727R9A28pwGtg1aNkmR6m+mXQDLcatEgpJ6d+cjH9gTPp//+K2cf
2SJ3i5LWkoeg7LydTSd91aKaendmMqaJnR8stqo6uqbynTV79o2llfN0UGA40sEdFlSVOFui9/L7
eImsPLZUG28BiGcZLk7HPfYNALvr0laFqUrD+bxT0rCvS6Sc5WFCVlfGXVbHqxSq7ekoqjg2Os0B
HSkEcbRpkj9seyMarKweSnlAyRKtvcF/F9X7Oy3vK7cQmyAszYsq8d+DDknu06Gn03E2r5bKcYOA
oa7aHOCzyHooek+oFuKDxVpwu7O0sGevL12eriP6mjRYHk6HPLJiLNXW+aWcDZbQpjn/MFgrDH3P
SnsLkMhtaT24uMz+zwLMNunk8Qf0aLBgJurrEgyX27m70yFU7di82Y4N58vkmpsf1PgpurnkWX8A
77jRlyE2ewtjSXFwnV8bN8O30+GOfqUP0aa/5sOUDaXnQWEiGp3nxVRw1zSx0mvEX81X5KaxfXk7
HXDatfNloXHG2UJaFhM2WxaIfdPtLXPrEAGiQuXDXUYxpagRBcxRbAB9nNnfR/aZ9THebHtbphu1
UobVjQvV3hv3Fc0Xx7g5PahjQWzDMR2p4YtsqLOjqtYyup9qITF+QDUw3paoLpGtnNlRf/2a+dxR
Q4DmZTgWjKLZZvb9isxq8CQ50Ihg0oX6koCcWgQ/3DfvCjOwbzqGShc+T6qNvfrzEX4MPdtaZag7
BgdoeQPsBWOHSKe1kapibRpY6Z0OdeRA5tggy6Maz8qc7+KklUKoZSgP0n/xMI3m25EEXiQwq04H
OnY4foo02865gB7Z+oVyk9BrGOvuochffa1bQ4LdOLYBQ79Z2pG57AJlfSb0tOy+fMoPg5ytGPD4
NL1GPmW4S74Fl+Fyyi6bZfKGEsbmdKxji5OlaVIJxgmWi+7zFm/tIi80TzNRtupvZA3QXpj15MAz
nJnPI8cvDSaDA9h2TA7iWb6cgezvq04xD2UgeJ/7KKmkf57Fokmh4XQJ39fQjdnpkWuRLW3bAKbA
heKj4K0XoMPbMxvt6EAshyPKsCxVWLN1YUKkxdo1MQ8w9n6g0PfohNX9H38UBvJ3iNn3Lyrfa8te
ItwF05+uITWrUHv+8xi8lbgMqaBLff49ZBLpUSQj8xDlSJ/Xw1tMSwWPwzPvpCP7lfzp7zCzTAZs
XZf5SiQPKDRfKmZ3DxmaXoM7Vcb+fCnbqsbzz2Y8Kg6pn5fy2JidKRVGhEj+FSgpyrMZWiipZv2D
FfAx0GzPIA4t6G3q5iGjcpFUCDtFw5kj4Ngi+xhidpgXAtHV1sqqGye1nR8dchfePoswOD8zZ8cS
ik+TNju6I5p+3TiM7P+LdlndUEpciYO6oG26Ta/tM2fAsTOVaIbxV+Lu2OZsYet1U9lKHCQ3MkIz
O1DXKWb2ud1dg73eNgrWTPp4nWP7hVXEmRlVj0+p5aiC9Whr85vDLWUu/K6wDs3e2HcbXijBDRLN
K3Phr6jvh9f+xgqWpzfZkQSKDNewbE2YpADzdI0Ck95WQFNvQl18j/CBb7Hk0WV+i77ei+iVe1Ej
Pnw65tEdp9uaSiYAVkifbQMl1Po2l1Z9Y9IBSKoayVqoG8sWiNNPKpf6mXDTJ5vdVVSGbZO6hKnb
Xx71qVqUoxojMhiON9RjVmXzbg7B2upduKs/Tg/tyGXFq0hlHh0NlRwx2xVIxZqlzGyaa5l3ZeCa
CMiFzueQZPLMvjg6iTzu+WwkbQT7fJYY6BB6DME8WKiKdzTM/RJUTIhAEi37fzAoSzNJeC1hib92
6Ickm96PRJ6Crd76Lk0l+w1V5UspAdKfjqMenb0PgWbHVtfjB1u5Q3kTv/Rrbwstx12GfCkesv1T
Ccp6BVsHv58zm/7YHjCoKZkO/9Cknu35Hp3Cth0q/RDSmNI6GxUxOEcaKQ1CZVLmF8A3zgz12Jr8
GHKWazjJaADrIh9tjMC5GGT+W4mt66LvHrqw+WG349PpqT06RD4gNUjHUU1zNrM5HcOwUnCIUDQc
OZGmDnIPG0hv56HQ0XojCIlqdTrksY9pkAY7JFOa48yLT0UWd2DzGv2gTdoCxQ/kwtEviLf/JIrB
uExD2tr8SlWLJOi8oTMPcNceZajfgRQHtZD+gy1gUP/+/2Fm85e5Xg02Ak2fRoVvHCz84NqT5w6q
KdOYH1SGpZrCok5sCm22KKCU1JFd2cZBtfd93181iIcqLuoOsM+FEuD6XLyP6HmensGjS/FD1Fn+
41RuJEsZVIdu6mb1SvoN2PK26oJnHX6Tg//Pn8czeTyrUykc8Ozs9NfCweZ95JU3LY+wVlzpA4js
icnTHir9XCJ0bHAc+xrFFBMEpjX7bn6BaTuc2OLGTOi4xk6kPdhBFIA0TwJEs1CbpQE41t796TEe
W/vSoVLN+4+6lT3L81F1izGEteXB7oG5pN49I/5me87v02Gm22S+YCxdowxqCikou36+A4aMNVTp
oXVQRnPrZ8FtiOnU6RDHrhmbe9q2SVqFPS8N4JoqkrTIJNfMuoamoabj0hxRX0EG/nSkY3PGECzL
NFVLOnIa7IdbBl1wo+s88jzEKvHTzFD8kGW1ASVyrhlzbNocFDZ4oXMWflmBVgD0w1Ja89DYtPor
H0hzjH/JmfPvWMvH0cgEDNJkohiz7YzhNlIVsjbRakMXoTBCSPdVk2D9qvrfOjE5rWC0CO9thLxc
mbSlks5dtu7obmQmMGOCo311eo6PjJxCsS41BNgli2O216sGX8JxjMmlCxyOQ0h5o33mODkWwphW
owZGkbrt7DNaZmdZSicNHp/aO9Ju752BJ+PpYRxZKg57y9RsnVzryztKw9EYGyzDOOSW944MxIOe
0UJLle+nwxwdiqXqlmmz9lV1lmJVJvaz5RgbhwEh425Qb1IwSKdDHB0JklP4q5hCpWz0edHTKutt
KLPGgVrzY62Ht9ogYnRjkzMf/uvVwhc3bA5cEmGTyfscJ5aWhB6W6QeEpd+SErJuGpmXmYY0hKlo
303L30ZOi/GE8nJ6gF/PD0dQBuNCYxs4X2ratqpwukguzjy4EsUlqIkr3BXggf/5Sc9vl2T5KquO
dH+2tGsH3CQwG4jrxZ3EDDEybwaQDulzCbP39Ji+XiqEAsZNPsWT6UsNGEwHfmAy0A862KMxgWgW
//SLX36D9nh6Jr/5ugY/x5rVf13NGbtKJ5ZRj299Kde9Pz6cHs6xEFxWqkECrAtrnhvGhWumENX0
gzP8FsFPKqTL0wGOLT6Lw8bgocKeFbMxeImKMpL0qpuuJIkBPOLGv1IdUlSzLHD48d0n7Vx76tiY
yKJQQWEp0FGZJRm6roio5Pw9hLUChPKb1vw+PaZjATh9DLqZjEsTs+XWAM8MzLKFR5WNIbyv7N2G
vn86xtfDgVIApS/VdKhIfMltMY9M4MUUxsEKs52NklCNdw7CRmeu+ONheJn+Va7+0unC26UMotrj
UhAQfVEs0GzQPq12ZtccKeRMw/k7zmwZaF1hOmFHeovQxFJdVpt+i1zChbPJlsr3cwX/I3uUYLZh
AzKm4javpdhBV5vQqcobZ0ig1AbRdY0g1hChxCazuF0qufLt9NearvPPydg0vL8jzo7yXlK+6I2y
vAlQd6U6tBhQ6UGbLO2VSXEMCvWZWsORo1UVbFyBwCatUX2W/aWRiICcNuVNRdJU2NUvRViQuUHU
trX9888Hp8IUUE3Nmto3s/2UWQNezFZdHjLpLTWIybseeS4kto0NYEEAgTjFLI0qOVObPbLLOJcM
YAUY9Jm6NttlCLcFStVQEBgjmY14MOOauVYUDwHg0+M7sgd0zWB8ZCwWRYDp5x+STwmOMnKi1jjE
xlsgkosakTHdOXMJH9sBumYaOicSx+yXXn0fFq6qKDAenftyp2/7bbJo1rjQLtprb9mc2W9HhkQP
GYwEqCIOD2vaIR+GFJlREWPdNR56fOgu42YExR7r6lUXWuGZA/5IKDIk8j3bMnRuxtnObnK1UocM
y+bSH1sF5GqkbuKCIvcFfNnoXPnwaDSCGcKEW/xlFhsxgEEVMPiKHh/3v5R/EC1EKOz0kjhyglAO
0gA0UTNBv3Y2f04mG/TToOqHubdQhye6UBcQXUT4vTb+/AT+FGo6Wj58Kjfo8TDWY+0Q67dBvcH9
y+8e/sFobApcPG1UFvgsBEJNVZRzUR6UDOkaWNdo+SzGXM3felnjbe97g4q2FtJFwZk9/OVz0YIS
jphiAhBC4/3z4Dw/aKmuGerBZ2kUutgmXrVKsjMb+MthyKoDh0ING/iEo81zjEQUipMLRRyitNs0
mX1vIS+TGfkk+JmfGdGXWJJ5dCQ0UlL2r9u48P0S19lePaCruBN5DDDaA3/0auEhcvqrHTn/HA4l
m+KkmL7b7PzzpW/mttUQqbF3Q66tjNg4s8y/fB4GYzFj6GlRsFD/esV+WHuY1XcdthEqenjCuXZ4
6kBmDIvi0tOU9s9vEaQWGIvJznHImj4vBb/Vwy6MK/WAwDSeW7DMLDhqF0iBXGN59wRP8yUukZw8
PYlHR0hmywMEEBxvuc9Rh8zWvbIr1UMOwYJKJLpUra1DnYWccDqSNl25sxxgqvjQ3BVAvzjiP4dy
GuQwet0VB2iYBQrdmodIg9LGMQxs6C/KukmzLIDLYhYjHJcORyQ7KFL/Fs9VK90PVqFhthM1JqLg
Kk4Bm0gxmntNRah+baE1OO5l1YRXvLUScWm3aTaAflNRfglcL4PuWqI81ayGIkUe8fTQvqx5i03M
Ban9hRP5grlDTUgNRpmph7ZPoHbo28wtXzMMinpcPf5noWYHr7Bdx6PDoEJDeE0dVCZDG7/erWn/
Ph3ny+aahjQ9uyXrQrLJPn8s5Kaq3G8C9UDZy9hZbhLvYFqfg0p8mTj2F8JuFqACg6tkvoUBNqOP
7LOFrfDR4a2Y6j9ctOUG408/0BSH/ctNpQnal7NsUDeKwvKzWj2kabP3fBcTDXwinR5VOvfMWXts
Q9nGBORhTMi3Tz//cGR0JlmnarGN7cJDPXpfyG8xxumnv84R8Oo0oL+jTBP7IYrdF0lfu0SZ+r4Y
Br9PEBNrk67CH+cgJl++ESvBFIY2PRZYEvPSo4alZoXBOZeHmSOyg+3wohbR96ELavh2dbE6PbQv
7+EpHLUrULJE/IICGby4Kd0wFYewRXreSq3roQIgN7TOtkjKu8D2XoXUs30de99ORz420L9aeDRe
Lbq+s/skDAY/CnRzOLhJ9suADRGKGP91gdYX5LjTsY5trw+x5tsros3uuI0zHKLSvhz09J0T+k8X
IhNJfc6mV84+/vIID/O4waxJHQ5iPAj/bcRlz1qfHsVXQAAxbPrjU/+YCsl8bYi8HSI/FMTIb5uJ
FSffSvFL7+AuTmo9CfJK5V2sFP/gEPwYdrbHYh0wQBmOw2F0k/DnIAMA3F2krHq8j8kCiuzuzDi/
pLvTOCVnISVxsLbz1+QAlTorugHJ2KVYpLfQzgHoLeM1StO7SF12L3l1gW/6IX73sjNjPbZSPoae
fv5hp0d5VbRuzxRnGJ+74aOZ/YOl6LCxWfQcxV+QXZU0q7CykoEmRhTDJkydF/Tly+czU/jlXAQw
TGcLRAPvBZbL7EIZAtl4aax3h/qX2Nt7Z4LFXUOIbOlfY4J24B0Rb/64gjwLOnt70U0ZsjgauoOL
V8AAo7ORb+Abz53G58amff5GBWZYRpkQBtwmGunuBv7inUAE7tnd4uqwGB/T/iJenBvdV0zMbHiz
ay304akNytgdUCkZX9qr8s1YFZtg499g9MkxvTgPbf+rp/Upi5vFnK1HxGPrrAhEdyiX2RNEKfd3
s1GfgXGEP/0n1GlvrKf2sX6MH52H0yvo6yTzoHBsh0c7TzVu88+TnKMEZDct0FG0hYkmnVVXV3hp
6Od6vkduoP/qSwKHodwxrw24mSnqwGmUG5lcJmxsDAL3gT3uvMkxMm13NWrluOidqX8cOWI+RZ0l
4lkOLqFs0+omgtXpjrCwEW1UlRq19RuHR+npyfxabaH8wTlGC06bGkXzTlTcG60LksIEo5o/5Ot2
OyFUrT2tgSW9tjPp15FPp4G31Ph+oFRROPn86fwgQlUwTYeDU2X6VRWX4+VolcO9b3nl5vTAjn48
HtUOzRwxNY4+h8IFKFRciHQH7IfMb3Zh+1eDEyubThTBzg+Q9Tct970ztXSjpLJ+Oh39yGGtkRDr
rE9qCZx2n6OrOVoFg2L0B6mHC4FkRi3j3ekQR+fyQ4gv+y9obKGYSDQ15tbzkHO2BBLM5ep0mHMj
mc2jBpszpa6IfWxgPA9DtVbi7syK/4pomtbgh6HMlkVkl1mlhMzWVPOGTr7HCCzb2Mt+MSzB9eGv
0q7Plb6Pj4u2h8n/HGHMps+I8g5/Na3HyLd/MVEbxK7yTOJ1LCsi3VLJ77hRTcRtP68C0bkVbxEb
mzOhrVzpH5rAv8aW/QXPll9u6pSIAhgvDWoZyJL8o0mdsJnc6KpGafhz8DrSbcVxWR/VSvwG+Ya2
IeX1B/NOXWgXiX9Bk+wddcnl6eVy/Dz5EHY2r55XS6eOWS/dwt6g0vTuL+uLbs0T+P189XZaGJ/v
IDGhBmgMM0RpfAES5nJwnAwwuuvjkiOSLY4kCXo65vC989zy+vTYju24CWItAQdMYJLZVhhcxa3K
TPQHnCdQf2q34CWXKHGfOZKPDcohYWfdTF9vXokpoxJfgBEkZmD11nuuSVHtDVjSyVpvlTBeid6M
1T8+mD8XBmeJi8lfUccRr/yojW/dSH2szP7KDf78MPkcZrYme5u0s8mo/LR47lzrEOq3PXyTc/tu
+jWzZQHYU7NNKYFOmWJ2hSqDh8d5mvYHjEnQ37f0ri6ea6Sa5EWcq725DHQ5iV2Yjq9d1JWKCF4M
Jla5rBBE0LaRV8XaSsggU38BbASgdHodHfnAXEl8XQS9p0fZbBbSSsN2JnTbg5YhrIM1aWLWl7V2
HTXdmc965JDDn3PqCtGI18nsP58BytiW0f8j7bt6JMeRbn+RAHnzKpuuUuW7ul+EaSfvvX79PawF
djKZRPLWfjOLngUWO5GkgsFgxIlz1MwaQzkFT1QJqld3KlJpd389jHOBKQ3URYEdVnEYqfC9lphp
TSqw4uAlqxkYGaobaP+Aq6hxcghwlZwQw9o+rAX3OoInxpGoRaXyDJa9QRwxfRJBx7YBZsgu8sTc
zUUvurEIxqn76/uEsFz70/WThTr4ebSs6xjjyTIf6vMUarvNXnYQj5NGP3UgKuuVbpUcTGD1OKGA
bRn3B8pWmHnUaWBZow5JuUbLHIpPCjRTHscgcSfDBqvjo/gIPeDnJYAAaai9clZM9pBaMQlzgMGQ
AgzO0LXjZCUkrkq1ncPJV/whzECJtCOTsmSpyYJN9+4bvE16MT16YY9yIaWtFhUFJqzTTMHtLwnh
p9aQQJQoG7BAavJocEx+Nrev1ygiSuApL+s64g59DAEnRjtTw+1cnUBpczZCyceA9I82sDxoNdqC
B8IW/C27oB/I3fz7FIAg8th8feoOveLL30HdmLmgKcgNrCWUm3cofSnxx8Tr0sm3+3ttg/qeM7j1
Y+wjJpECQBYSR/i27bRnaFj64pv0DfhBFxx/H9o7lCmfoefoIz/Q3pIDRNJXezzymq6MtyP5OQAX
mkBlksGla/caRhCfRB22fos9PYA+j5uAGRlqTPawA/vu5sl2+ihi4y234cVEVrZ5ZZyKH8aqR2M2
wjjw6uXPwScpZ/sDhBaC3X8HoZGnvYPNk5cYkR2mvY1MnosGrqXbfmw+g1/U3PBcRqriSOjHzmCP
XSEVfP8gMUoBQDoAjIcxQEICQY+cg5FtHbaumPGlQT46v7fPZHPJ2TVjTLmDqJA75c4IyKCCQBKN
iQ48tkzKgedy7VHtxn0mSRPEngZZ2TdWjf2Vkgr6eFrOefmQfx+1laSnCKwUkB3knr/2HgntoQ7M
RgjHwGGDx3hte2gizEPMi/vEDWlDgCGgaIoHsnGDHWlHAM03tR1R7TNsCGMF5l4FEcm67wJecZ3h
HgTx8F9T1B7KNahwUqkZQ8n6sWWNpxcnUBly3sS3YFtDvLJChQGQ8+ezmXVjGL/LB0hlHes389EE
cdVz+z11QQf98743MsIOmONBP4Hqs3ELQR3LDQQk0EMJBQiQ2+DEMO2yge7INCoeuHxlW54M1b1v
k+GNAI8gHUH1Xgf+gdrJCTJOsTWXyEbi7hF1TjfLi4cktwINDIn3TTE+Gp4egDaSiSmUTqlIkpcw
U6GXGGa6eSriWfcStVYxX7Ql9n1LjI1EDQPNYAn5Irq01Euy2KA23hTYyNRoAylPg04zfo1y+adu
5v0MnqX75sgeUY6PICWSNhlAdYApX58wzB5UlSXoQwg5LaN/AqklZz2sG+DSwufT+aKaLZktKNYs
WCBMP5sr2Zmv7+un7VvkRr4ZRva8V79Z32se5JH1yXQdQDAk4OSjkY2+sFtoZaVCahUdA7D/Wsu7
gWgsKv/c3z6GESQUGAfQQJCD5hV1zFYVwLoNCPWztI69DfKqzi6G7GcRofD8f7NE5U1yvcSJPMwt
ZmUhjHzUzMidcbfcN8JwvqvlUHvWDVD3ifSoPhtF97O3wOU4Qappp23pT6XqTxhVWTn+x6oikJRM
BlcOguJNVdLoWugDKN0cKkvuqAfZy/xYtQ1PyyGPiZJQE/DOMsPlQSGBlASfTAOYidrJAlOcXb7W
athODaEV3tRkN27lyHENVghG7wPNI3gHaORpDF0caQMELLTo3KgYRRQHzbTxIvOqRXa12PTMFBxe
s7QXZGsXA3EEtVG/LUt/zYevVzPwQ1Daxg5jCoGuD22rVDZVWrdnqdO/y4rw1JRS0GQD57HLOguo
lgDVBAQ7qnxk3y8OXCuizhY1jRrikTo5vaXrTrfN4H5tNV6QZH1CbKgCcW8TOH6NDsdVKa6J2bbn
Ze1tLXkyvoxAw0uMMHKgB06odnTqXKvIHFUpx7BePD9v4lNm+Ev6VZIR8tgjZDoGkEaKRLthtfWm
2eebgnJrKe1IJunM8JZjVBk9J3YwLko08UUT1XFcKICfXX+ZTqu2osRMSLjUoiOabwOY9zcT3aKI
92FIQkZdJ1eWqHS/B2/6Mi+NEopdvIF8Lsn8DTM1vpJFgt+BFPvHOK7m67KJPBYslvcZ4ENT0JOW
SFHteo1yaiZKleGLLRqEYaLWSSBovvEmzJiHGhPpqJIReOfNxBDorFVMqGL+AMrkge70T8tR3w/2
hvp1+ms9CpzaLuvLgdNElVFtweOVHr+HOpEGJexMCVPwRAsg5uyzH2X+XE6Ddz/yM+oPeK9YmJsz
MPUAFB+VCGAGDcrMOQRy16fyn3Q3B+0Dyg+95mwB9I2CJZB34lEFqWPFe8eQw0r5DGlGE6wioc+i
LWer3JeyIUhAAZuBjG6m4IBk9hUaD07q8oL/LYwGiJYLawp1FkZ5Uvp6gLW8fGnyfKePkLvpULqG
jLq5fKRqYncVPGha3FTlDeVIjPNxZZ06H1WbW+pQxXKY/jWf1r/SqX3Kf1jPwj/5CYEyaJ6n5+HP
33HHS4ZYnxcjLSC3V5FVotJD3ez9YIBtQ8eymw/1yQrLM5qaYQMKpSd1vx1E4bDuoUP+KHEecIxT
eWWWesDFzVZpkEWSQvA8g8IeKpvPCsiU7vsua1NlFfoJnxfCzdAYxrclKKhPQNRKj8oANVrjVeh/
re2LPr5UPAgq04EurVE7aYI8Qa7aTgqL0en2lR8fLAdCias7gJaC666Mmw55+b9rozawycCdMxOw
ZgcYygZ2qKneC97kzG6tOlDuc2Jf5hFvsD7apU0qFBiJ0ULfCRA9lHNCvKmQkoBgtft2/6uRfaKP
PcqO6OqT8j3o+q4Dtih2CpChlRTGW/FaJ62dpr+1SPTbpN73xo/7xtjb+K8xKmEQwZdfWiIwlGP9
S4xAOmtxHJ1ngLp+kgGfUFYBGxaa74bV2mhlcS5x3n6RX3CRXlWlUJhQNJLCASyzWvSztiCg3EMV
IyQksPe363Pzbz4O2BEIcBd/3uQ/VRyjhIUuUQWa8X3pxR6IrSsfuqO9rz1Fu/gNMnOB7Ku78Zg3
Xts4qWjXu/u/gvjZvR9BJepl3ynxoOFHZHsoqgCwkO4FXEM9xwzrCYIS0ycYFXDsG0iqKkRCn9WW
GCIXC1SnwJFuvOYfKOLhAuJF4s+aFb0qdIhRPyOJ3w1T5DCkGroZkIYgwDJpsis/eQGBMIhPd+uf
+CkP0kMKxL4d2dCKRQk6OkNiFYpTh+GTujL1S85BZK5fMzEQi1cRaMXoTFQFhxTQlxJ6dSCIHgfo
SOaaNygNhknQ/gC3PtQenH761lUverE+5k3FyXJYhwelB2COP8srOhUKoiTf+lFdQMLe/i1ArzMm
PC4zVikYOPt/TdABoBggfNfDROtB++IAGjq3RPn/E4p2JpG7cDT3vvsy79xLm1RMwITnUnYVbJrQ
RgIOzdad2LPO3a44QvHhF5TAWx9aF42ncIIRK4DjaSFibovMwdEZVaGagEbGvRgK7T7tHxuk+1OZ
cm5dViqMKjBhJ0BcJWOZ1wFpAqd6LOixCNgB6acox20Xofys2u0eDZQ3nfNeYn5CMsEFEkEFz0u6
oANBI7MfLWELBz960nzlmPjpwxbbxXHywH6FziAAd53ACYWM+x4PJoBBCQcygzJDrocsz81GPafa
4JvdG8Yog05I3QiKoF2fulv1UoilD3i5o2rBfRe6Tf+vbVMxX4XAGDSidNz+FhjLMd2QiU81xsb7
VOfk/zxLxKUubpcJRGWKlhu4ILNvIqH1X5x+e1+nrz8QyYoAtUZdBKN4dD9IywRCjYMVmcZLo7fH
TMWnIxrjCmAyxiMiPsdNmQsjjzV0/wCQoasw0HEeMeFnIs1YUy/ZfsT5e5+NGFHnFFmYdi7GuqjT
QDhDVrA/4F2RlG5jHEyIBxQ9znvbfzlaAlqBMg5BnGEG5aZkO+fGEA+GGNbA+liJbstff0tfWaBL
tmORRZGVA7yxQSDslMSq+A4dj3jXmuvXsc4wRTimUEUF5pn+PMUsS1ufyhBKAgV9/g6tFM75vb1b
iAG4G5BZSGrpusCAl2WfTRiEK0VvVi3IVBocD2NUuK9NUKdUWECNMAwwgdG3Zt/4kF0W0KVyFFDv
BpB2Qiuu+GPs62+gPF0e70cI3vKoc7shMAuo2eKOgRJCm0P8p36+b+E278Tq0Gch6DKMl9JtxjnW
k7kjM1wAljzWIIoD5e6DkORB2YtQlCu3t/v2yC++zo+IPZxI4GaQH33u9kUk6tPeTPVFwbWSdHbW
iPamKEFTi+59M6yNQzsHpRzCygzYxXXA65MBGu21iaRP/WNNkY05Lp5fkJyCXgl0oIhzA3B7U5IS
M1GclEokOcfoiV5Ccg5HfMGAvw8oqn9/PaxtQ40PMQ4ZO0CO1HrUEWxFwrqKYZQP7hjLTqT9tpSX
+0YYPWfQvvxrhYb0Q4iuMZV1E9Fyc9N/Vk938oP5CGhMsCRO+bg8ABzjcWwyt/HCJhVZl0k28ghs
0p+DT9O+PcTeZKsouXXn4cHgpE6s6/5qheTXXLgfSNryZhFhbT0M+/wgOGA3P+g+HtpuwrndGRkN
oYNDpRlTungL0N0jJVrirIj0DRlU/GyhRuIo/hjkgfwCRa98r0NI3csOvJqizNpQy0KlHh1i5Ic0
wUkPoRkUTAxiVvKHvVY6ELqE3hxEbZBmpD+Qoh47b/KK5xgz0T+g6GygBPho7bnVDVJso04IhvMw
YUMGsXWU2683e6jFvi0lbEBh9Vtqj8itIGk3KG8g79o8CwpbXpXEEArMUsiyQN7vUOqQ9LrvYIyT
c/UjyP9+8cUXoxQLobC2UKnCOK4dbThNLQ8Iwwg3mDRHlQPlfnAO0aO+aVJIo9ZLWzgOGOrJk+ZF
0Rre25K5Erws0daCT90Up5fNikAi021IF39KG+QzQRSs5x/3t4vxXMQtgNkvkHsAfIKi9PV+9WUV
RWKurKBlHb101wbEW0ZXcUogTnhzBIx9Q+AkY0qY6kUljAprs4EOWlyNIDewoPMLroPNNqOfnBWR
IhrlhpdG6KjWJPksRe0EhLi/+aJXQPvPTmNn+GZBjmb1RTcDuW7zJsx28cYLb4y8EeAoYAvQnyGx
QLneTVPo17FbwRVRyad5noJFjvy5111J4Q6AkH8VvUzCOYT/qLj0aE2S1dDSaJE1zCwNA6S4ZC/d
3ro0ccEoYkMTylGV/EXpMIoChXoi8bQs6rHLv67Dg3EiEHAQEixAN26Gwse0hC5XjN2GYrc9rdWH
qT4vleRrePkbAzq+rWrH8ccK3T6JP0bLSGcMvDswvAgWTkBmKYcqh6SA9m62hMUpQnWFKMFAjdi3
nMFr99DT8wj/DjhW3fs+xjial7NwtB9XSTt1xYZ5Mb0+p/P3bizsNv5+3wbjrFxBK8nSLwIZxDw1
gOMB5SxN66MptMcUPY2vmyAQVXDDgNvkBnOmrNma1401hRivd9qkOGZSxwnHjANByBV19F7xPER1
+HoVudxZagJR6RB9+X/yLD1NUQuNNeFsDiXnzcbasEtT1NnLMUuqFxCRD8H4alv9czNyys7MteBm
Q+kJnBU3AP9INJvZ3AzC5GntonZxtKz/oahxMHYL51XI8GuThH6QLBNaB3q6KwEKPl8rCV8GfHkQ
CJwT80WAwvE8mPskggrhVx2B4GoAQPx8WIHt5vorQQ0PIydVroaT8rtNd53BI5VjlJcwTkX4CABP
QmpEN62FdWxAYiJJwA0tLlQK3Vm1Bec/rdbmSfzJKwPfnlBCBYOECK81TL7TMx8RyCdia9UBp6wl
TwC0ZtQHD/8P7/7GMVqA4N/CxAfYWQzAkT8BvBenVF97CNQaEqZiCb25vXVoitotlOEme8kqyfRn
QTKy58Q0auG51UTrY+iif4Qm2m/pnOQ7o+qkJGhnra6PmYEK0S7P57W1lylS3pYpSRvXGtvu6f7P
vj0qAKThS4C8VbKA7aDCJtifQT0BLZtzumKYtt/01MZ2cZyK8QkAiADtHtwXuD6Ncqql6EvQ6E/R
2eylXbLWD+t2qvrm/2iFCjBmFG8YN+2jM1Rp3WiCYraBS0fgsXffnn0QuogoziFxwaemR1PEutQT
ZclGDNoYs73kamkXmgKgbjS+6nmhcFbFqDYDM4h3OkHnIimji74o8E4l6GTmECTdzWk6Gbv8oM6O
0HhQC7frvQhN5l3qR574/GXXuDRMd9Q7TN8LkZljJFn9E0+zG6FLdN8C68xcmaAco+3iOU8h+g3h
Nh21+xni7a+WLzx3x2o3+/1J8jpHPgLKDji3wrlVWYEIO0uGO1FPB7Wcch3q5nTq0N6rcWDd2YOs
qd/+sbzeJVPe1dP/khDK+Ass4XjEA/VMM/UVpSZMuWBOYWR9W1FOV8CJfop4mii3Ka+MSjrAUxoQ
YWSq7npR2rKKirSIUwhoKOKO5WWogbRDdRS13WjFTiz9uv8NGWcbAliYzsUTCP+FnpAEdHyEmLQM
peQyIu2I5G9S6wI0QnnQZ0akujJE+4pYz9CkUqdwLX7J67fBfL+/EMb7B1IUSE5kQuuL1ZCDfxHA
p6rqllpADjQ7Ey6m0pPsxG12WgAv5D4PSFy9ztmvjVE5HUgaQJ6dAHGPudhDHwzouiY7ccd7hTBK
EUDXoxyAZg65nehmjtRgBK4UxxF2Zq9+Jv0xSHmhmUOQTYPThpXDe62yPtSlSSoOS5kqzhNk7EJR
/iHUv2tQj3O+FMvnLi1QTp73AkAGyzSGZWerwXDSduUb5iP8+HV0Z1cGf4fApRlkhf1Lm2TVF97R
CJVlLTmUcvNtP4LXdYOg6fJomTFncbzdI2u/sBPnxbJqK9YWDz+XTrZlLqs0K0RcroTy8yLNks0Y
8X0S4cGIoFxfRYGgSV6/Se4oqF4PCv77H0zmbR7l7XORZSgBwCSGlyA1ERgveqBDnAEgF4jLPeTe
gtm0yTECTPejb4Q52UN+0oKeDBIR6ouvv9quTwXZootNFvQlM2WQ6gDSCtqL9SlWZXvlKZd8jjHS
Z/xyo6ncCvpKnTFtsBI9pM/aCdBFFyrA3w1PDtUP1dYAvtn/ClIvD8S9DlwAaVdbrvzQBIIblbbp
YfJbsyte55MVeoBcBnQYispk4Od68UNdraKRfn6MeNejLDn7qs+fh2E68r9mDAqQt4L+sCygMxRW
A1gDMcQb55zclVG1xme8MEFdCX0zZs0ywETvKehUo2Jl+gOEXxXHPIq7yFmfQGx135XZAfXCJhXd
ClT7OjDEIg78VZ8aVBkUPGEgcm2bkl29/6fIwHvCMGgIrhdKBbxIUCEXVOKTZfso0HbTrvMW0hvn
itAxL8HLLaXCXGoZVQxVbHJf5GfS8sLrBaOqJKbyx86YcfxiL6lYJ4w6Zskz7KWlPSfj2VR+L8Jv
zve6LUVj64AdJiSq4u3zr2swLLJ0+Ria5nSwoua3BnWRFc0UW9fSb6pVmE4GiHa5lK9Cyht0Znvo
hXUq1kKwI7KWFvNFADvJYBMaA4IrFt7X1i33GmgcqjdBce8vmXnwLmxSwbbvp7ntNaxYV0ab4F4l
jVdyZHw4vN9VEAoC4qfeKniNUlqNcdGFkKr35tx8xDYeJGH5eX8ljGsDhWhMc8AjMSVIgwrUdBmX
CKhFTHS0f5U6fjGj7k3KIk8YAQK/b4u1JBS90T9BU5ToOlBRsRMLqCAIbSiVSVgZ22slRR8gqvzn
vhmJEX3BqIr6ApmzRLuf+jpjjmeq2PVNKAaARgSWX8fIyczG1t3eBU2QEx1TN3kQ9nPIR0kzFolH
Aeb8MfKGBiktpJKssdVZVTKiLzOelnE4ylV+VEZxf3+RjO92ZYYKIpFUSVbWxTjXbXK0jOVJqzsb
Wtl+qRRv900xnP3KFFnxxU0u5n1i6FGKyKgljqF+VBvvkmEEkCsL1BHO1iSu1aQYw7ZUHqQ43ydt
9dqD1ckS58dVhDIzyAX362a+4OHDcUpW/EB5WUZxhtDP3KTvWQqOxjkThlB9Ug/FY3tOj7mX+NVO
CvJXDEQMDz2nTCsRB6SyliuT1AUHys3WjLRoCOWg2E8nENijFwwAmNd4wsPiiafOEXfjrvPvf0im
a16slLriVrMqRlXGh4zih0R8toTaRoGYExp5a6McU1ihD9l18P+uzZysrv0xSgO9WwJ9ML3e4tUE
eWuinBNvBmHua3y9pdRexd441GmyWyvepAVvVZSHDvkiLWMKM6tmPSjr5NVDvW+31l/r3petibOJ
7FUhTpL2HQAJVASDeFzV48wNuLVTwFJ+N+m7VHDCJNMGge4iR5XxJ2VjXASrAlUJeCvap9GsbTmv
7b7hXWOsYIyxGFTzSJtavakNr4rY122BGVb1CbXoU23PB8lXvRmUR5YjBRumPs/JLnbql+aBB+Zk
FfZQKCZjI0CQ35Jek7q0Mk3rgBEACNqf5kDZETj2dNCC2dUwJZMcwAbMCc2seHlhlM7KR6lP40lY
hlBCXVqDmEvKo+5hXHDA3UBjG0hOmbAKXEdkPUKdG3PVQ6g/bL9QpzzNznASH+qHxfSj38m36GV5
n56bp3WXPag85iXW8ohwAxrlOvSN6XI2FOdnNdWqIUyKxunL72vM6fwwcCQySI7/a4HuKbfyMMWT
0QwE/AvaifSg77GRAZAkD9ziDQm1dCi+tEW9b4qmUiPACbCa/eKiphaWjuXMPmZND3wmLmbgv7RG
BX5RRMN6s2Bt+FXgmREf1bfUA7nAKfnbu6s7PTU/4nDc8agvb8nE0StBDw2FUaD40Hqkzroo9REG
tQrY9fWg2q8eoDIPxq519Nm2POFdeBhP2S7b5b7lxj81F3++8H4EI94gw7TQ+8TXRbJJnPoijdii
VR4FDKyF5pDZhvnax49q2nBuc6YRBRAOEDUSll3qZMQr2EXBENSHmfhoTr2jJ0GJ+seX71FAUv81
Ql0GuTJsLfqCfWgAYrdmmd1GP9EW41hhUO9ggpaA0DEWiolfOjW3olyMU7ADk66EHpgH3Zkf6udt
L+2Es+pWfzciXGwnHrojSGffV58wwlRP4AHi3EaME3/1QyivjdVCrLcZP0QyntPlJVI5nXGZHDLq
EMIAyMYt9K+wXso9V2hggUhs6PEibvbxsQvnv4QVtg8yv3SinRHE36ezckh2YOwG3Q5vWIZVcLiy
T9WqTHXCbOHW9zgeRqgfpn35lENNCBDU9qQdNGeBql+gPt/3ItbNeGWVOhCtVEezYsFqdVpOkBpF
jeP7Bh0XMAEiFhjvlSces4fVLp74kYhxTiy0u3CFQIbn9nWZGVakTqPehYKi2+o22dJsOFvFOyms
7hNawsBP6qDlQAOD+rLgyysnK13bUJ2HABJUTgyAzAgWo2GJwYGWudsIxIpFxNLtbNbstfg7b7If
l70rDpgKqJuXqjmW3Az8tkCroAFPZiHQLQWVMxUn9MnarGzV6rD7WDGKCCXw2NZ6p8ZcS/a+OeaH
7mfeuhu/tT+lR853J8fl2tth24JoNQmE6FZRaTgECWKlMKUalVrNz732razBkDa7kifutMwTeeVu
Rhfu2iA53xeRtzcAB8kkGCRdON1JPTAjkksussFT9mTstd/3V0ji3+0CQRQBrSyogNA8580CUaeo
g72ka20xy5/m+DeoDH/k3EjMOLkEkIVrDZ5M4MLUGWok1C96M2rCNTBad/TiHRhLSLk33Ue7onS3
dx0tn3Z3f4GsHYU2EfQK0KPGP+lPOKobxKUFuUYfS/LJji7HyDWc3lX90o9D9evzO0QL6V971BeU
MkmMzEypQy2sz6qj7BLfRD0032sHQjZHWIl4oGjW1l7ZpI5I1K5NBK4ussbZ637LuY3xck97yl+T
nXrqgsibv/H6WoyEnSwU3WKwJJJRcyodA0d3XTWlWIeiZs+eeai+D6FyzN8wSBfU+/o1g0pEWIYt
70VOzhzlsoS7CqAp9Fdx3VJxqhzEYSjaucYNZPwyfEILrnmdRw7lEFQBF758e6USrixoTCIhwyQv
DQTNtVWKhHQk9uC0vQ1AIWahR39MP5lbSmRg3FT39tUAm8DSE7IAcC7TTQk0DKFUDGr+sD8IiV3s
JV+wSy8/JCAVWjpHe8j3RECscxpHmW3eqOTtjQPrQGlibgDPBhAlXAehdIyKCoL2VdgNH1UWrt3T
IPO+IiOqX9mgjknRG2JmxrAB1hQFLSEAHs7gU9GOyxESnqH5Mrwv/6yTU/qpn3wZEKco8FjcqrqJ
v+lIZLTLlmqLXIWrZDjDVtmtxevxMR5G4DxBkQp/YCdvKC06NRaGvqgr3BzxzgIL1IQQkO0qJAjc
k8i4pQC5BmIJs7aQgqFFUHE3z/IMfknUqOS/+S4+4Ir6GF3JAT2eL7x+PaAqpP9C5mgxMk17hzmp
CUQQtBLQUj1IHgk0etgZjhJsTvs75/Jas+LMlT3KU4Z1GUsQCJdoa6FbaiVQhan8bac/9r4RlI0N
bcfalXf/CygbTG+oths6MCSI6NTboViKOasNGZWdrSmdSoqLXZUkDSe3vA0vsILTBiZFwhdHc64Z
Mx7pZjIN4ShX1uxuTTK91kpSpJyL8Pamh0ifRKRnIEcENAxxoovMom0zK680pQ+72NS9qu7Pejwe
lE59yNbxy7JEUCKCSh+4f1BFstCwoIzViG6FAp1UU54Wu06L1BY38yONwbXVabw65m28gjUQGIFd
CMwfqLRcW1Mxf7xBDqs7g4d4tiWjfJ6GvLS7Ws9sjvPfPn9gCh6BUVkItGEk+NqU1iViAdSuHE6S
S4bgSGXMbN0FfXk+LQbjsQX5PPIX6HohDEFfPWpcLXOlNAmunuxx9Mwf8Tl5VE5jblfgOHT1vfpS
7vPX6jn/3vrY6NTnVQIYL5/rn0AdgiTqorKN8BPWw3QavdyOK1v3hlN+7IPYSx/EvRq79b7wuiD2
uZ3e28h2bZ26661cSvVWh3WS2KgOWPVcE8yuBmbLUp9bgrw9irAGBXPCVYWvTIvhwGHVJjLrBCVI
M9hc3REGewjB6OpqQXI0GwDm/4fYfW2Tim56Mo1rrcAmgVnVz2MwfTJOQBwUsAfeeM5tDCDGgE5T
cDLRbaVSNrQJM1MtO/D2W+fcbEGgrTzqGAGRp4ZzxX5O+lxnaYhmhAVY0zE7D67u64PS4k7MjYV8
uUOx14Nmn4NkwRVV8EnhBfc8ZI70I3mPfkERrW7sF6hDe/ePKutjXv4A6qTqSyu2CnHcoW9suWns
WOPUQhglwus1UnFnrQcFOhUwIQdm0L22NqYFKj9yU6c+iau/IN0/pIkdPfOqPLcBjxjWgRkH2zOY
h6nwOq6FNhclnEY1GjtRaqfWn9OVCyxjuculGersx6Y1a0KH9am45+OjttN+pk/GWXso9wBGt36J
cTlDQTi4/+UYNz6WB4Ys0Aqidg4Fx2vficdlEMo+JmFPRHVpPn9ihYC80D8aj+S9YK8OuTk302Eu
rFIXZJo0sbStSQKCrngHhtfSXiV/nD9nMEU395P1gPLd1yebr9dK5dqYAhKsUsVa22k+RaLg57y5
r8+ZiJujeLEwKsRoah4jbUkTJFBRIL7lu+3YHlKv+UbAQcJB9gcvfe33LULquKt33Qm1h2/cwh0r
lIN3RiZJAQZF6OBaGvOodmIONMFJ9h5AUgCNMSOQ3XMT8Lo6zOOBBBVkL3i53Qw9N129jiX020Jj
s2yrk511/T2CHYTjpswV/WuGbh6VZl813ZYlINSp9oafHlRXD1E2+2R0413EnDUZ1Jmo1EmfZQHG
JuvQ116VfzQ86pHbRydc8WI91AGYrbps5g4mVFSwCQiXIOH+P0BVtw94ciMgT1MgI4mclLoaBoxv
zrEFl0/2Vmh9kJb6sqsab/StoPDUzU3e7n8pxskGJQbkMcG7h3/SUzyJALZIM+3iMBZiRxQSp1lf
71tgAMWQoEmIyCgV4iVG475jdcgmSS7iUEqtc2GkdtdIOF5j/ZKXG2g/Ujsbfmpy407idK7F7Tg3
FudJzfAQqNBi2g+LwdDhZyHsIsFfsAHj0mQQT9B7ux5UGzNm9sqt45GvQ0UTmIG6OC4fkO7Q/Kcy
mO7WsraE86xA2ADDvZoWGhI6AJtsSyKP14RR2sLGQvYKQ9wyasB0Cmy1Q5caEc7yfzLA0mtzuw50
d3Tjx//0VObB/h9qPmQICCAT4N4V5PlUVB6LSS46URPOgFJCbmhztMrOEhvklD9qwuzv4t3ZBcVb
w3tg3F65MAx7n6T6qHdTMFGAv7q2bVINOsmgFpexu03n6s2HFj3f99jbM6FD9R7lLADKMPNEn4lM
M5veMHoNhCGiL7erI0wrJwe89RSwMxHKY3w7DAXSniJKsZXng9GehzqSPMwiuVa8LPaaaBCpUcbX
CPv79UVhmoQ8PSHABXXr68ShtjDjKwwp2jR19SAmwjd93pz7Jm5PGVJaDDrhGYjWKIhzr01Umbzg
sV61ZygaHbtK+JW20sM0yhLndmFsHuY7DNL4wQginuzXdsa+kERBblWQ2UJrFFSda1fbqv4sL7o9
NRIPpsDwO5Rx0cDUMBdB2kDX5lJTmJZ0VNRQ2LV/hV/SacTrbsCYjDN+XxwrWPdod+cOT6KTsZvA
JQDwAeJm7CfdTZzFLB7SbGpAJxTvLUF2lSry46z37380hrOjII9pbOwlQVBSx3mzusHSi6oJ66z0
FD325Gh4um+CtRIcKHgGBOmxJsr1hqzvtq2Mm1CWPuZudgXpVe9bzmdiGEERB3hMgBbBJE6X3qSt
HcctV+uwUexYbGypEvwqWTjvGuLC1xEeJxZ3M/jkcXxRKL32BUtP+ioRpzpcZ/Mg9lDHwbh6KuT2
WsmBVf5tJF6Uv/U+UwQdDv4AGAdEjOT7XVxd8mIJZWVu7VlprOq8CMYfoVDrnWhFu7Gs5f39T8WY
v7g2R7b5wpzQJ/E849l6Vi3htZExOtiMdtdiHL7b3HqK35pocftB8XXjMY8sTJ4+WmXxYMa/iwJz
CTJYUpbhPAmVm0iNK0evUEN34viHCWi/GoOgaEJbtNuC+z/79uOTX40zCoyBclvl0uIGAIOua896
O76Cfj+3myk6ZV36676d28gDO2QIFi1n3BD0ZF5cLF3cWBC8A7DiPK7rPhWak9mpT+Mw2UqmqZxI
x4DzwyD8mkilE4VqKvaIGJXrEjVuztYcQWk5EzCW1VWzXbfLQxfHvmHOq93W8Z90an5D2pOXyDO9
78I+nfeaamvUSdqFBbTg07hwqhTFmGTy5Gne3d/b20BElopxaEywYlyWfgRpaT72UieroVlGIC4Z
wSwAief7NhgpE4wQgXvI5WD0UaTOr971UCGxtPosvaxOFJTeViSummZQgMIVHOSNXXhLobrZ/PB1
1ReCTCfjjyAvxE1MpS9buiV402O0OS/l1obU+E5sMXZcqAWHB4C1kZeGKJ8pqrZIUcGaQyEaBDvv
0DoS54oTCFkn4dII5RiVoYMpXMAIdW8N37q6dJKmrGyzii07VqLvCpgO7n86pkFCvwjeCZJ+Ek+9
CExTZjSguVTAR9vta+Os4AlRYEp1MiQY5LWoWPEEKfV/jVFuMk+RkYHNYcaTZV6cQVoNZ+1rdKm1
cfHur4vxPCKXvGWK4CRB08igFhYvJri6zDw6l7PiZy1YV8ZZBGwECk6x9tSk2XNVQ2lvHtJ9sy17
udUPVTZxDh9zwSBiwf2JGu+NQmqrFTGaFSXm7hfdresuts3EDJZU5aBGmHaQgmIAmDRATCrbWGYo
ANdRHJ1bUfiT9vqrohavqaD9H81Ql2ajycJUlTAzKg1emGd1eJos3ng/by3kf7/wSDnHFFA5JljL
/yPtunYj17HtFwlQDq8KleySs932i2B3kESJypFffxc9wJwqllC6feZpBqcB7yK1Se6w9lp0esxA
ID/m0rHV1hRZFo8zAjPo8+n6JT+i0zdpTxXJCcv4wc4/FenPigPyi+c8puHtNdAFgJAST6gIbqqz
HLqqShqFo1PswGIdxhgC17IidfOelJ7OimcjkSHO1zDbKzvwrV7/AUv7eGpfSBtYJslQS8PH0pV3
gjBhVN9YvdZ1W7o+To0IMShNG+jlMAKP6MYf0qSigjlDp72tb3QTE9zt5F9f1GWgeLapIiUC+NVI
aQ95FBaOXrktsGV4NiFPOrNXaHT6EM9806cy+9+2UhOufieOoXtf8ONVlBCLAC59/EjaPri+tpUP
9j3NeuL4GIuSqrKHR9bqMyGAbY5P2ipr5+IHQ7LFccaAvpvCc1nXUgeUgg0murGGqiurg0krfdZJ
L1LbTy6UnNuVF2bpoIEHAYUqFFMA7xXOcwbchdEjswgb50Whv9gadeKiS5z8feGiz5LEKaEewret
8Ccj2eYq8EBhMt5VgA2OoAa9/pnW1iM8YlJiKp3MsB55Sm8SCUzxKlM+r9vgv/ni7jhZk3h2wTjU
sgo2tLHziAUSQXUXGS8T03bXDS0u5vs9BtwI4SH/91Ofo1OtIvlxQtAhPNhxdp9E88pa1kwI319l
jqQgrXNCvf7ZY1o/j17/tzUIDpCPRYskBZslNUfDfFCS39f//kLTDZfOySYJX5z19hCNaDGE9I/5
IL9WG+1rkt38zfIqkI3t1dvq0L1IvvO8JvKxuHWYVQSlJNKiCwBF2Ywq5qsNJ5zMZkc669hMbCWq
Xbx0TkwIkUNGAe9NWx2nEzqxDKzUTv277f8+blBQjUMWqYCdH7W/cy/L+2mUzdy2w0gtgddlle6D
ANv28z7t/rokjVI4p/tDFUFG3CqsBwyqjlNDiRpccL2n0HYDhWM0SVepiRdOKLSKAAXEdwFQT7RT
DEBI22Zvh/Ern0IpHzLMS6D9E/DpEPoEBlUPlEArV88CNAKQqxOrwnFtyi6RVBlW9W2667eK7DrU
JfkxeyGo3b7EW+2gBOUmf0CFWhseWmO7BjZdUFk4/wnCce7msq9VFT8hOkZb9UM/jH+cp8mfUL5L
Nspje7Tvq51zjO85YBl0WpEbbTijT+fJbrEqObfgviB65YSrkGHDSIfgWW2P1F02Gzsskua+r7St
OSL0iI2VaxK9ossbmfOCo9SGDgRXqTp34dhAVyDi3xs/o6sPWVT0WVApIJq9i7OpwByeAT2CXo01
+TAOzDxWs5TnyNygnHXIJ8fKN82kDPSpthLVxH8vYvOupdCGKHrToLcSJp1tz+5QTfatPEn6XdyD
YNttZnCt+PhFUOuYHZCDuuCfk8ygtQely91MNufuNs0sOdoW+QC5cElK9dmDrGuzKfRaKryiS4dh
o6hk1ANS2Xa/Me0ckiN0sJLWA/dIEz/kpd4qeDiVPOjktugUlw5aovmRBXmjjdPbUvzHIKy4aWaz
oLtWyUsQIVhxTL1GG0i5Gw3aarcELaJ601aKNP60c6txvKorBum+tI2cbvRKM+ixgn4Zpov01pw2
bIx15dYxCsXYxUPa5x4Q8aMaSJVqdp42Ve17XaoJiNghLTh7wFaq5g6CobOzqaiRvafJKAezNtZf
E6kjxevsXp826hRbg6+OdUy2lZ3N2U4Z80H2JEyego7akFT1vgPIaGuaaWE9mVIc/a5mvY93Jv4z
gzboPD6paiwrR9p01NkMdMKgfVbJzQZy9EN0Y1Nigr6nS7rO1yNFUo/UKTLVdcyiLHd1okMrSZKK
ZHgoyiFBdWc2MKHMYtnJK58hjzOoOxR5qb6qc0MUL6ey1nukg66r17WRzh4nvWBloFcogvnMINaw
HecYcopFrlmQY4DUN2YB9BQV+sBBHmNtZC3P2QFtMqnymwq0YeDId5rEHXM9mzfVnLMWJK+txdMp
K81DiAtriZsZ4ITcSwiUvkaHVIOH1Cvv3S5j0uhVjTMN+FVqjW/K6koPlDnGH46AqTN3M0Z5nQMB
pJf59RiT8lAmUBG+KYYizcB4HKuGbySNjfmY3mpwRzotKGYheGIPLsQE9DkwLNo0oRGVmeIlTUmm
7YBRokdQYXfqs5w2KXqJ1jTIaETkCp1yVyqNOtvXoHQYgwIejnphAj6sQ4GWnbTFpxr6LWOFTm9N
pU++qF2pzn07tFr5mcRNCqnuwm7qAKoTdbGZzWFqdrRD5uVhIIGq7iCDG3mjZFOLznpCAFIym6b7
wDBZD6bEuqEYQS00ULrmVJWboLTzmHlmmZAmICNEKbeKEhVpUE7o2GwpGMpzT7XjfNwQBXfDPSvb
XLuPbCv1tXzOPb2YR3Y/9FreP7RRIpd7otvNH7wqiGMTht3ctClRLT9JzXSNvH+pYoecFM8xoIWc
wkUImsBQkWnybFphGQw/WiDZN0AW1rz/8kuO/XZfHEoH435rMCJ+TQqBLcyCswISf1xVTDAbI9RU
i86yQtupMMcUg0VioNA6kuPdWFmvY1SC5qQfNtcjuIXHmveZuBoCrogLclWjYZIMNmwrjI0fhbXt
stolyrFna63UhdcIdniggzwHICIhULQra5BKzPWE1qT5kL6+l9Jxl0hJ8C+Wg3Y74JkoYFwou+qj
pFaNxqyQsLDOf/bOn6j8kedf160sQEGxV5zFH9xlyBhFVmMt1p3UbDM7lHbTxvyjBsoNEEr1tvXA
WgTZewcTLdJW7oLyWfVJkG+zNaji0n6e/gJhP/MYHzSrYjusoY6AC3CbjHGgG832+krXzAhvu5Kq
RlJaWKhhlH5XOK4yRb6cVyufbakJdLahQrFEQ8FT7nVux5UP7Wd80x4d+0HyzNv02AQahnVq0EA5
9+kf4jl+HrDP4dgc06d2V678lIVohnNVQ2EI8jtwVqEKMMxO104SscMmLpzXNi7Yb71na/KBi1Yw
4mUDAKpAmUY47EZSQTcBDZaQWPKBpcUT3v6VzGIBuAeQBkAFKPWiSY4U9jwuw32SJ9ZkW2Hv6dv6
tQxbr/Zsn0oA0eGpcok71CCjW7vHFpd2cn0KGzjXvRFpPW4UR7mXZEgIjWtkqgtiAhx+8s8NLawM
EYmBoA8mzI/hh/JjuNVfpLdycu170+fkRe1z+0vfWAcOSin9alvfrAHols7F6S8QgmuGPkRtDfgF
Npt3hWJ+dvl0z0DnfP34fVdCLx+Ff1Yq5GyawdDmBUNoyIXMu2fVs1x6YwfkA5OtHjDohzG0Swz6
A37uQ6xia/9A5Fs+Jzf13frs69qX5f9+UhFJ2Tzj2cePARmRP6qvQHK519e7ZoFv+4mFXlGTzsqw
rZF9Qwa0BKp6LU9c/HInL4RgQgIAs0PObYXJHjS8I0SJb7NDeqQ/yKe64ZKklVd4a2Nyi2/7iVHh
uCOtGdqpwbOkm/NWmZ0tG1So3VkI7Vvi6mP+3kbTGpEgfwJE30F1BE1c9KlRxhfubmZaQ55N+Fy6
VX5lznCrjc5bl9bP1CgOatW/Xv92i+YgO85zQUx0iZgL2phSHeedFUo0guyMVnzEyvxh9eZO650H
Vf8XHTMgVf5rzxHumSHKACTh9iCyeS9HoCKEMtyTQcjKupYcRsd0I1ftASm4iDGiJGbqqKIB2Mc9
xHScWQswy2J5up2t8XwtuD+KJiC6R7sK43BikKTanT31tmOGTiq5RfnHqv6egwR5OlTvMfaLUQBb
rDgjTxp1jdpmqIFka5jbvVLQ4LofLC7ixITg6wXR4qlJDTOEyyEvgYzFuNa/WQrRMYOD+U9oV3xj
ZM/vCSPC/BEav0bIB7N1PGvtC93afhPwcorqkqB4Uf8azYbYFb6NihZU3RAanJtUI8kuql4zwgEU
6m5SVtUtgJL5irMtXBR8wA3oUAOTBPifcyt1X489EBZGmDf0q22nd0iRvMVR/pQ42QsKBkeKaaiV
K3HBwcH1wyXnwXcNPRwh9sIwv9Yj2TbCKv2003ulfxzISiyy5BMmVAIgqIIZCRQ8z5eVsrhR6qo1
Qk3uIdxkouVL6nZt8mzRCgQJvimmwSAnfKK5UuzSSmQsJI8gsB1JfzCHnf2b3cIgIuSDwP8HxPT5
UkYSKyNFLSyksv0WRdMNlcmR5N3fB97Q7OEQYgzucUPnZsyS5A2JqR5K7UFPG7/Mcj/NxpX3dunT
n1oRFiPZhGmkgBVFunOGP1Xzaq5ClPmuC88Q8C2AkuGDIFcSUShJIrdDCpxcSKCriwwWeA2CRwHC
4HiQzLXPs4RfOjMnbBxJSM+YGuthyfb6eKyN5I5Nj3Z+y+ZjXr/ggAHFtsZytriPJ2sU9rFmU1Eb
VaKHLdnr0wOrv1Jd+/tvhcsHMnVA83BtNyEUVPQsMwFYUsOojF0K39ZfrfLzb+9u6ETxdAFSTmD1
E0eZ5iKJxpkmnBRu3FvRdK9Aheu6icsw4ZtMiQ/ZAkQOYPC5Y8tpp2a1NTZ3c1aFozrdOW36TAxy
GyXpa1IDiHXd3uWngfMB6IKmLvB62MBze2Vu2iM6kc2d0QPN2qEM5cqxZgUVZp42101dejqo2lSo
LoCbRNYucOpSnrW2FvXNnZ1B79eIrW2i1ViYQb/KWH6+bozfyufHihN38F416u7oTgq3tm3Ucw6J
xPquAs1p2fyywTcux9WtlAx+nuJFdBof9cm/301soW6CYww2gSA63806InI9NnVzh2QgfWWTbD3G
WfReyJOycs8uoJTwtfAi/UeyFbyn56YUJ+pyGcPEmOfr9tIXVE0hjOU8cCZ6CCCsWFv6dKfGBC/R
OkSAJTdmzSRElnOEkrEX1Xbrjmm3gsRf8EhchiDMwEvP/49wkIGI17WuVJGh6YUf05/gNfc0dY3Q
ayFGAlPFf4blQaoKnPz5/o1Kb2Easq4hYQjJtBZIWd/CpP7goiHzIPcAvbicWnv6+zfl3C7f6pMc
jqgtUUkNuyWq1Jr0jkcBTL8v171/obhxboVfMydWqBIpcZnCCrsboXOp7BzL7W564hoQEZRRIaow
EDJg/ny/Yph/HfHcnW6rEMrUdp02MoNhHnoaGwi3Q+ukxdQe2OC3/W5tDPoypjlfp3DMzQq9ij6q
6js+xhT3NSYPnlZWdBlznpkQgUMcozWa6GRg0mxQ/e553NYguWOWa992gbpR/eaheSEvyu91OYYL
08DGQm6JY3CRXV2c8UzBxKWskfIuqtIdMYd9Y4J23+6CSK+9ckB3q16jrb04fRwTC/FHLvuOirqI
p2d6myhqCTy9HB+L+KMxSrfqV6Cql0OeghHBSXKlafueghUHapcl+LEC+tph0LIr3OGp9qinPDI+
6clZCvbEjaKj4mHnj+PNalv8wl2FXyL4T2FqoATm/DxtkNy34bTPAvaWbTlpIvhc5Ju/ZnM5s6eJ
0V6MEezeymAvNxrXUR+09O8HobkJznkCXgBgp8RAiNVtNEIjAixZtwRcPLoH9ZjfaKxl2+h2aFx1
E93oslt/OSsv7uUU/bdhJDCcsAYdE+GRAGmHNKHoDu4zv34lvzRfuYl39Sfziw3mZyHmV5mYw553
FKNwPud5Wjmoi66LWRM+OYlmijhwklpT3oHJBkxAEMOAjGof9h+QJSLftgflaHxrNKzVc7/fo7Mb
jy/7xKzw5mtxpClp6RSYEJU91TM95yu6d7zJs93xuYP9ldTnIkKEPYSeHBLHm1LikKFKaZLm9lzc
MSsC6KpA8kO1p36clSDSoi3J8tV6Ao/PxSVygzwXkvk0z/lrUnZot0UMX9Z5UgBCJWBCG26qoHot
f2m/03VGqYV7DyRvmH1FWGGZFxAZOk4UVMWAyOvbOQCSoXDZV9T50bMSAkGJGgb1yWF+698ccK87
/nU/unhSsL+nxoXvWRYlU2g3FHcFHq8U1zxZCwEWLXB2Ls4Awye/z7fTTHWG7lQNSifdvC2GzHdw
BV5fxJJXAouJvw/8ONQHxbjeyCxjZI5GwVbVv/LAxvQHr71lAZ/4ltZpnfjhFlwECRGG5dEXggqh
mJC3dkLM0VYoRl9lL9vld1yoyNqChWi7xpJ3EYxClh5zRXB9UEgh1xPuGauapBQ0vvSusaWwqrbx
Lw3olcmKVg7aJWYKhiD4hecfbg9VKSESTTOtlsB2Qu/iT/1QRC7bgLPqOHsZmE8S/yfYuRvbq/fK
pw7e/7UO5iV/vGBd8EOFTWAQLmC9zw7Za7WnQbTXn4vZte9y09U84mb+KofNgmueLZnfsSdxY1Gl
NNU7GC1uSeTKn/bvHBwhVQCQwxRoATAc5LBmdM2mcLvEKulGiW9zG78NzW05RytZ2ZLDWJhDRKQG
bQ2Avc4XpTfgYe5GM79jXbsFw6JbaI0rGcPTUD9eP3YLTxB0Sv6xJHgMXiCNNTosje38qrToPxmd
VxprjrlmRnCNOGuzHlTIOThHsvwgS4HqQfvpaO5Lx+1sz/gjt37xUHhraeDSlzpdnuAdyuBM4Dey
sLwRZUoau6W8Aiq9TMvg9acmBGewiNESRcIOIjuafpgHxe+e2mMHbMdWOmZsoyFziYK16vUlA963
WQfBNupwKO7wR/fE71mRWmouGTleHIC5fnMydx10udqnerPGEbu8if+YEoJfRWsxWZhjhWX7y4ju
Y/J+3QeX4jBs4T8GhOdFNqcEoDkYyP6YeD/Vz3FbPJEnQFfq0mt2XBY8/qneSO/U7/8/Cl2LN9fJ
DxBrWJpOU2IwuIn6oLQBa3yKC1MKap+NftbuvplFV8m/ls/Ef1ctvgoxKmcZ07BqFOt9Le1vR6N5
zsbs6/ruXmbW557y3Xw/8ZSuMAc7Mb49RdtYla+bHnN5fAuwme9JtWvuuhdqu2u35Nr6hKsFwUSl
2zU2VZMx16fR6c88khvmrFXWLwtLfIEAXaAcCOVXRaTDazt5zCMHC+w2cuNymbFuJ01u7+O7bcab
Nf6bxeNwYk448FBOHXs85/mdg96Elzi17UJAN/Guf7Y1K8L5bucE6LEG3gEWLJewEvDStdHgNRPC
uQZmcwDIGiYSavlyNbgIk/76IeNqv98BlmagxC2swqpMK5WJlt116K1WVk9+5mO3YSrNQkAh1kpk
lx4HegVMIJqQhLcctEXP70SI/dq1rXfZnVE0LxgmfwFT0mer0Nfrn+a70nYeOp7ZEamJqriW+jzu
M+Tg2qZuXbY3dspbhCzjo39xNgpE2v5zvpwt/fUyhBRcXrbi1fpu7Wpe8H3+Uxw4P5ifwRQsPHBx
pXYxBmewwf7gc66f0nMedcwhl5v5Zo3C6NJhYAX6JSB+QjP7gtUEnI2mnRoyuZOk7qmh3X1ntv71
vV36hIBqYZIQNIEmesHnnzCK0tkwp44gl2k9tXpEOdntyO//zYhwggfVmjMn68ldk1VekgzgS5k3
qbYm37e0Fs5VjbwJrKAXLb8pt2rmFEoKyqCvOXnIGgTiqzjMhfgDLVhEiYCFgYT7AvCpMlsGJFmS
wsaffkp3WesmoOG2of7Y5G7yWEP5bZ029nI0AnRMJ1ZFZZLOSinmW2C1DSa/eKeP8Y4zHj6QO+fR
hdxd76rv9r7fcIVUCj65BGoFluZmhTtKyObWqBcXCnTnv0dIsWhPOtOIIuhBbKMZZM50+2VSDKtY
N9He8sp9gwkmZ6sFPJbIg/SpOYIBCOMHK+679jXEyF0rypwo/GvwsKzaOGBP8uOXt3QvbbttkrmQ
2lwtCV4WH87XLjy0kJovi7iHTfAr7GBR+YpBJJrspMefE4R3tYCBu/RH5kePdoI5hJUr/lLZQHAF
fmucxBc1oIrgtP9ect9u8hY8m+bv5mna8QoaaBOV2W33/a+2co3fzXaVWJBf6sJlfOaJwo3RtY4a
m873l9c24KWtP+oXRI79C9SNPO0w3iY7e5cf6J20V4ZgbfMXYtfzzRfukkgvSpCtYfWzZ26piRTg
Q/UAat+YhTcPOwPM6Y1bPQBZJ+8wJvz/4Kfmn/diA8B5AdILMCZdKDjYQwUupg4bEB1nYGfSgB6h
ZHOcfeLKN/1uNc1XV+wJKzaadkCRA/ZA/xfv8g3dVjcFBCswDAZN6XBeLeYtPDuYpoM6BVicQWMj
0oUZSY+Zx5l/4bF9baMPczJ84HX8dshcaj+Q9EuTf+hAS/JhDBX6r8bG6LPn62/G5Y/Q0EfX0N/m
YB78lHMvz0fTzNqxk0K1YBkmXkyInkVrAcyiEY3zvgHfdwl4AZdYlKpRJYVakYPgAwUiWmFm41+s
5MSIEJNpY9krfYeVGPU7WEbcCPwl/8ICZgXx5C2Jtplt2jhUwjIQIB8o6YMWq7lugjvZudND6wLx
ATinwGx1oQQPVN9QDbEMxgGF/MoK6Qb43b2WYgjPrn5eN3X5jHNT6E0o2A0AKYQLBjJOWlWNYxQq
EOQZXotqq2sr/aWl1aBAyEdFONpJrJCbtOwj2QCBhzFPLol+2vEMTE3mTvZazM8/rrhvp5aEw9vH
RWebFKQCNJa8KZm8dHRcYAM8QAD6tWUtuDNKWBqwJxB5RPFfSDAytaWJNGBZ2Vg/JfH8jon8tSBr
aUE6RPV4cwGWRFB800qThCkt2LDU+iE17ORQZmx4RNOhAxNl3fhMiaeVydulhTm4k/jgCzqOIjBN
Ah6jRBUQ1AxpFm9MpyQQ6onWgpqFci4I6iBvB4I6uAUYh87vnBaMudUAUV+EdvbW/mS7aqcwUHRP
nuIZHiqcvLZEPExZtUCHr170S16JQjJQIZx0TRfv3baIuywfMS+tbnk9udtz1cD/iDTrYH7djnt1
J61XdC/fM6z6xCzf/JN4IpIrOo4K46uekNLUXmz4EuZv0F/dVrXr3K8FbUsudGpQOOCmNTVj18lY
5/QZa/z9MKH/2GM8XMJM6vD31y/OgmWAIlwHB5gIg6GszipHB0W4mU3qXrUnuqv0lgXXL61LDwUF
FmccdNCtuSRlzUG6ZbfZZIZDqruFVbhK/PZvLDjoMuDcofPFd/X0Myl9VbVpb4aYIvAm+wlw+JU7
/nINHHMFhi0gCUD+KvaFJciktJgeAAA9l54sndzlWrpSely4289MCL4Wlw2kmJTcCnPN9ABnwPjl
bTdtr+/UQnkRC9ERokH6S7YuAhhboyZrBljRt3LQSH5Rg2QYkzv6t8SNE+9jsDVhMHTNLv8EwmWP
mxcJ+zchMF6v80/UmSVmOJuYD5tA4uaHzTwCdjK0R+Q9OxiHPnK1zxJakuPNWt194eqAZdz6gL+j
1ywyTxbdSIqSRGaoSr2vk5928oGddqPh18rWXuY+2FqQn4IAgbMDi53JIaWFk2JOAFvb7ecX+qFI
oJGlrvGoPnWB4inBdDTKx0q9sZUgNbbl2/UfcOmj/HChw4zOL1grbH6ZnZwCQmo9UyUVFAHAhSjK
p1StwNQvvyG0vMCRyxmd0QoSYYGYvmq7bsAw/igbP5Le9LoqDUwCWRan/DSKcn99PQttWJSSvmcV
OI84VPHOF8RmOam7RLNChVgPJgBtNHJcBhn7yjI9gIJdw6Se1b4WwNSlo4FJ/JtIWxvZXdhVVJqA
dUMMCZZEUU3FVEbM/1cYLoUu5l7NB2RSawywlx7KS2b/mBA+XJYmSk9rrLNU7tRU9omeu7OEVLUq
VmhFFwrw56aES8acqKkj5sZqjmxjHjS/uosfkM3sW7+/VW/1XXWMwrXX+/JgwChufoBb8Hhf0IBT
KSXF2FArVOWhCa10KG7GZCpx97SjG1VWsZ3IDLIuk66RBi3tLChc0LYEtQSyNuE57TJdSu05sTBY
oaa/C1RkPxlMBWAC6LyirsD0vOKzS+6CewbL5ATrmlj3rcxGYdHYWKF8SHdt8qS13nBT+0OA0le7
zR9I7FWltwrf4Snf+fWKlsM/ZsUysE2lmhYMZsk+M11O/G/646b6dA5cjHS10MFP3jVzwsmsyxID
HynM5S39aopfZQ/cQtHcd5LpK6RxCzD0OOOBRrnfzdaKEy+4E+S38RTzXiMuIsF4WcgobNX4qElR
QkwB4KzxfW6oVxdV7LYl83OL/JsQ5sQk3/6Tq5VPsjvMTq1wznRfN0Awkv247jiXrz/8E7O6/JFC
IilCB+2BkFYu8XhUSewl6Z0S36VqvhLvLe/cP0b4v58sQwIHhhFHmAEbmh/gJvWi8bmn75GeuO10
T/u/FkznOp4naxJ6IAooyGyp5WsakP8ko2uZbwnR/es7t/AqccQ42iyAc2qmmLCWk6ENWmHCitYz
b8i0304D0JPS9hDeLfMXGrUf1y0ufivQ74H9BlqhF8GgGdtz1EONAkWgD1DP7M1x2DhtveJzC3cX
1mV9q9eBw1JEBDYFoUkM5tCwdt6s9kGyjYPZFF5br7X3Fr0CM5zA+gNXdSGiMRAHADXIPoaNlaHv
NrqZKb3HQHpI9T0e9inWvq7v3+IX+8egeFnpWUHTxEJEllfvU2L5VFEacM3ot2XFtkDvba+bW7iS
Qbr33/WJrMMlZYnkyAg9VWMMotp4VKK/ns7gno6ZBehGcrIisbdo6HUPmhHMJcqZ/JRphlsxaWuA
WIc084q7L7oFRvtl8EMYBmydn+GuJSmxapjSmn7XRJhMrR1wUB/i+u36tl1OwmNRXPtPt0Cyj7iP
H4OT20I2YylXowGfaV8+jkF5E+Oe2HH1KtVLvPYIUh3e0LCgAd//sLa4RcCrvbLahW/HDxok89Bd
Q8YiXCHR1E6pPCjgPI2BwCCviHpX7sQFZwQZKZpiXLjAwMaer7JI60HpjVoLm5x6JEUOYgZEa7zM
guZg9nl9T5eMQTERUToyEtQKhXcE6cGgpmWuhdWc0ruumsfSzeZODcfRboI8JdWTNhnzuLLGBZ8B
yzcUI9HORJZ8oZZQFJJJE1sNMaDu0fRnYuouJU+O9Hp9eQtf69SOiPYvIzUrIslQw7jQXJrfWnSN
wXuhqQVEP5JXJMBoMSPfOf9ccusQFO4i5CCASg774ml6M+/n+3RPQg3a0HEHQRR3LYBdyJoNgx9w
OAoEUS4GvfpZr3JU4hFHImgeHzE2C4wTFEWDIqzvkwfye9XipaegiQKHR9SM8syFXgLGDJGLlN9U
AmzT7NUABa8bdtPsILl7Sx7NTR7MN9Hj6gjKol0U+RxUoTDaY/B/Pzn0TR7lqDaiPoAICyL2r9H8
RbPulhTmMRmaP44DqaxEz3djN7j5+FlmtdcXIzQKsy5xGcRxXIypebHcrVwEl28uRiA1XAKYXObI
Gu7iJ79LUvOSmUAUh01duyyt/bzUXGL+/W1wbkZYvkTnOlMdxJZ1bd4Oho2YJWNGUPbVY8+mfNOC
dOT6mbk8mwaqMUiooWCF2R/x/kEBLqmHVtHDTIdwrLUpCNk0uuRW6a/rhi6feTQMVOB+bc6eCEXX
8x0keiX1EAPVQzon90qtAAZFwyR6KuPiRq6J11jzyrXDr87zLAHDkZgxhh8rYIcUv5ldzmkyZbUa
UqnZ6zr7qcA/PLuKH9vW3oG6DnJQIMVziVq8XF/r5aQu1onjiqwP+G0L1cfzxbIxT5k6SwoaSw50
+VRl12vFkZXsq8/ad5JXm25Kd/acPo4Va1c+6eK6T4wLT3TfoN5UTkQNy0F6URUoGY0ZIAdESt2u
KfaxbbzHprJJOevdyrr5n77Ycii74IoE7Scoes7XnXVkNhmzwcPbO6rnkObBlOZPiun7uC4fNUbu
yzw52Im+BYPHg46QxY0yMNtNQ/208lMuHwNEDpiiQdaPwOiC8tgwes1MiKagdj57c8CRIDHktDsX
sbln78Ccs1uxuLT4U4vC4q2RDJTlsAj2OuuO5sbvOh2ZO0DRBJoBDSjpc9Wv0oq6xYCLah5S2Zs6
bQgIbf4UmbTyMS5PNp9ixdHWkaoiXRWGTIme2rmZGEoYo8KaUsutzV3Vl17trHVnlraaz5agogu4
0sWICZHlTB30WQmhHHeQB0AcWa78myPFWwVQW1KQJIjTVyUdJFUpdSyH6fdJN0dbRurZj6QcF79i
/gaNJSqChIHL1sj3oA5cSyeX9pMXcm1o74C1QKzBzwh9VZkyJZRkCbcIhNZkfcei2076fd2R+CUv
HqJTQ3y7T96aFiWyQq4meC6lX4MMndYUqJXsQc4/ku7ffDuIeWt45tGLQR3w3Jg0KnYxY2WImeY7
CMvdxH2yv74e/icu1nNiQng7SYrLmfWpGqbTi2o3bmNGnj4qm+tWFnftxAr/95Ndy3VQ/2ZTooYa
QAnZPMAHtVsN3Jkz8PTxWmVvbU1CKaPJLL1mOV/TrHpabPm28dpLa1Rqi+8IYCyo52PSH4G7cIZp
QsAtUpkKWLTprapmIYAdmxqvjse02Ubdmx1GJw/qZv4xMeD6r2/p0rkGeBR/DukeF5g/31LU84wm
lyIlZJX9CbmzDYrzb9dNLB4qsI1gGA6NQBzrcxNZXhpzDxXHUB0+bYQ7Eps8FbNh+v11O4vecWJH
uJtBBwvsN9LZsDUryS2b8oX2/RNNlGcaN8euiFZ6FZfRDl6fE3tCAKA0jY6KO24rxFP3SLt6F/pj
v8qUa2nV1qssTdQr+7+m2EHYYSGRBCAVXRj4y/luktkazcrC8xsPRlDrxg1q35ab1fJBY9XvlEyF
W2nq2tgHX8vF+T6xKqSwZddSvHj4hsZsP/Zddq9qY6hN/Wep6LErR/0hs+faS53uQPt45AdzM/XG
X9Nw8tgSSTpPksD1owreGjWlE8WFitiDjfu0nPalpN5nmv183ZOWDsWpGeF2TkFUYjczXvmiqPd2
nT2n6D6sRHDLNv77dIucQtFQF1ksYUdT0DyPdn4oWPzj+jIW0Hpn4YEY+M+pmtKSryPRG9uPI+Wo
xcN2Ar+0axU4I0DSgXvZmGLX0sogUTN/MuqPOB8yL0779zLPvmQG7U8DlC2o7B4cuT8MtJq8bMrX
mG+Wbls4NdAfFubpjW8qwZO73RrTXqr5i+hAPiXOS9OTM3AG9Jr06/quLF0Tp4aEAwS6CjmZW0UJ
B7inA/kU2UqCzgmV8RHT9f7/Zkw4NwxzkNVQIaCwhsS3s8bT2k8QSvu6dWTzyudeXBgwQbxKgAhG
JMyzFCdRBmhYhCmhiDodctsUSYAklvlSNuOyoGu5wLJFy0YGpGN0T8y+HKcyR1lFUNha7LNprXs2
ZQcydr7RRDkYoYu13tfSU4JH5L8G+Q86cZI57ruWaaOCsVLNmyQVTb5HisQySaKVD8e9QLzw+CUL
khPwmV3M56aJnKIdDEt6k/8fade1IzmuZL9IgCivV0npyijLm34Rqqu65b3X1+9h4d6dTIpIbs0C
M08NVGSIwWDYc26xk7CPAXMSWvFh7JubuAeNZmW/X7YVvkh6cAR1NGS158rJBcLbCK1ff5lM4MgC
eMpR5uABjCQf4dgFTqSAEgAQ5C+XxXK/KRT8r1jm2YwKndRyCbFmEH5iIu8mNbLPQDL3pdY/XBbF
tRckDwBzRWt/BbW/TMMy21FH/AQzT46UTNtsxmPRjOnspJJ0HExDBLbK1e5EJHMB21TNtE5vcCmU
RXVMKbiRp+QpAOtKBwj0y+pxXRjgoVCPAEYcpgrODzBoc7NNmpb4eT07xHzKqj9dIfiEfH3+kcHc
AGzIStJoQ5+SNkGrYXlpBvtVytXbsU8mwRslUohxldPUtnUC/gA/79SNVYK8uH4iRHREIinMEYGa
ILGaCirNEt7ya8M+ZsOPJ05pTQoEDpjxwAQtu3xYa2MlGeBk8Ido9tqqezKH+LMkDXZI80QwLckz
cpog02FGTu+40JSlTLQCRo5ZtFDNPE356kHB0i9AvwkFPoP37U6FKecml8ozYLzHivhdPBuYpR3+
aFP7BFoDgdnx5aDEQHFuUNhjzsjCklJhLzHxg1S/M+bsKI3dDTCMBHEmVwyqOQhwUbJctT1BWWDO
mYxvN/XY/1P66QCSDV+uEAj8/KraKmVfBgjYuiFZG800NCBo8GdsSdvSO1aiPMqxcVkK57JiYNvW
MTYL3AU0Fc5PB/iE9YhLJPtxjM4qad7sfrzpC/I0BtXhsijOl0PMRBlk4HrQtGMMYbTNqaujSvY1
QL0SNfw7E3uLQGF/WQxXoxMxTAA+9nIhjVEn+9jPc6vR+N1MKkLIiehgfzJ/XxYm0omG0KevfZWm
wxA1MqY68Vw0Rnzbz81DVlVPl+VwpsCA4gWSUWRUGJGC+Z0LCro+jrSulpGhGreWLW1ss7uLm8bc
hkF51WnlLiYSaAwwXyDNxns0moYDMz3odiYYPOGqfPJLGI8Lst+mlKdS9qvgs8veCKbirVi0w8Q9
xBMhzGVWalsaiFzIfk/uB/NWQ/646G9TJILSFSjDzv5qfQ9NbCjTDW/qPDvT/NEj9RAcnkAbduyz
nbN5zFJoo+w0wBEQdKy9dNxM+/DWxloQ8B0iZ66uKBTN5v8pmrl0mWSXaoAWGsC4J+BwPeX7/D6+
CjzNkz8X7DQ8UKooA1VZwRPDWUI7M1iNuYZ1VPeSGkFnAHRtR2zv5zslAU1Uc6TkDf1Wh/B9frSq
DdQmgjoLvXZMaHx6WzTmWsZ29R/hi36TK6+pEA+E0ws9V48a1snFt9vSrDGCJWPUrDlIjil7/a11
6DZj7Bix09znj8Uf0RjAd7JySS1qZydCW+Dv6pONb9pte2x5Ll7ziNm97nUI3PgQPVAo/uQ+eS6t
7WUr4n1OjH3jdcC8BW3Zn8sdFG0MQLSERyKwQ2eOSOtkXSFwpdxPSqv3BqB5gLDCNrUj9IkI+lAL
IKd7y83lfbgnezA5O4YEa9lIV9kmfBRZCscBmITucoDOBI8GO1qhNFpHdOyn+Egg3WTEnoEESD5F
5AI4HuBUzHeF9eTkUKK1yjTOF59oXw06YHoDMAsjAM1msbt8VlyFEDcAzQERHsZGzs8qHJNIjvJo
8RdVPaagaAoJDLINiEAO77hMhCfYb8bqmgGrOBdkjGMj20U4+yRz4cty7FgmWIVpvVzxMl/2GjcW
b/NSr3F+A0zAKGGHAvBQlCCGEdrkZJHbBselBotHxnZbyYu7KGAem4MtCauXeHqx5vxY1kAXixKn
LUZvtP9FQfz8ZzBv4NBLoClLcZyRnXtBbHlFoV4pqm+DbVfGZK0OSmvd2FqYorl8uhwXcC6ZeRiz
MLTTQscHUHamEz+Y2+Ru3AWH6tpwur+Fb21RpbsVQWRynPmZVDbvN9JOSbQRUvUjXhHrb75PU8dI
nOK3/Rz53VX4pAFRIQWqlEsSx/y6rPTapM+lM+k/RjL1vmrwteO289pQ85QIQHyRLQgceWJQlEJ5
DwO15hr8T6pa2zLS2R+rL9vsHSN7DvWfItMCVudUBvMwWWjOoNAFGbbxXCJM00GV9nNQCGz/YJMJ
0HCgVV/BgdeNOmCOp5p9K6j2zQxO+iEW9BV4n+pUBHMikxFFS9AVs5+rcM9Z45Au9iTt/vK5r5+d
c0WY2AVPUaHpLaRISYFts2rYZwPW7S4LoR6D9SinqjBxChmNyaqHcvYHdAm0RN10ee1Y9dPYzBvS
i0rq63cAKgEaFfhUQLeHAzt3mmneLVGh4vz16LnrbmMr2vea6enp52WtuJ/uRA7z6QDvlS0ahvz9
tEo9U89cK1EErohjA3isQeEExHm8N2wj2rCHZImRCYAeJ3IG5TmPeix/P13WgyNEgbNHsRHTHOin
MO6u0UEFkE7l6PfNS2DDzuK3WRNUXrgysJOBYh9w+lZblWnSALBRMgZ/qd/brnSM7nWKBQEp59wV
DOrbSGexcmazr/LSWAUa3/Lg96DXNv9qwR8N0MniDVWOLiquPMYscCy0DHJuX9NSx9psWgOqE1dD
+tQpt7EkiOw5pqUiDAS2CfDJMfrNPMEdUaS6s1uo0kZO3uLpDUUAUlwRSHOB8o5RsBW6ZdMppZHY
8eDb+lc0TW6n6M6P7UqFQf1XAtvwleVZ0qUoGXyzyF1bUm8i9douRZ6YdxrAfLRQX1ExicUGl/Pc
VkuRkB5sMx9Gf8yAaZuI+o30RBn/hRlobGWiPY3dIvY49Nwolywce7/o3wjGQPtfSviRdY0rO63h
ReTt5x8OMDOyrgAKiA4knxtYjj61EshT70fh4lBKoErB/70lOB8aQDFa0blPBcD7FESMXVTXwPaw
gFV38KkhODH4XR2szx5jWbrSUYt1Fpnk6N4qIqYWzj1FyxYAAhTvCNta9ERP4nTFVHo4Trv3gyzz
xz7zFgWoNPUniWeBhpx3B86ATiKjYIkBQSaEbO0gn8wK54adh2NQVMCnlnIwG+rlNVLLa2zRi2ij
ObcKk4+Ye1Qw4A1zZHSTxlobsnbuAQLRX9eL+YZ8UvDscAyeLu4A/5OOJiE3OP98QbkABsRqez/D
4h44XJy8bj3ZFMXfXOs4EcNogq0JJc36pvdDLbnCLs11uwzzVkqWDTGKCQs28R+snz1ctvzv3GJl
kydSqe2c2EYh41W1kr7380WuLDeRczX5Zait9RoqgfIbwOqBdmUDXSM59BgDIrtKKkrdBeTUYHtL
EizyLlYjK8VWI2iO3GHKsmkDiCQAsampmVj3WUaEF4ln0GhWw1MDzxs728x9DdVca9Q+7n2raram
/JHVd1NcuoBwcS9/Ht6ZaMjb6XQ9B1huMIEFg35a52MCwrVkzJV0xyp4nSfdiZb7evy6LI6DswZh
FF4QO8a4PTqjWJ8vfRJbbYeUJF1ACppt0x25lyLgK+WeOPP87r8wpw9ccmAJgrFWJZDNnH5az4Ut
Jaqvgg4h3i97mWyVGPyLm8XPXurDtJOv299GvVMPsHvZdNWnXHak7WW1Ocd59isYG9QCAEcWeqSC
ku2ufAHgba1FriC453gmA88JPAXQdQA2wVzicmrVuGoCBavijemgSH/Td9u5xMwQgGmOVRULAgoO
ciqA5U4EMp82NoYhtmpbQS2tO8i3dKtgche3e2h2IuRzjoOC69Ox8o/5eQxxsqJINfXLCN2AM6A6
2VzdKuB3dlJNBPLJ+YhngpiDkuRmlPMAgiY5KrwMX9LtQePSSuqxWcrfVaH8vWwZnHqMeSaRictA
4J1hIer7K7YfQBYYHmN8yOx1ckcvABNJhVshAtvi+cQzocwrpseRVaigBPbJ5xI7qgfA1ncJszqY
N3arGpgoIAo3nQpsMupRfb+sMcfjAJgHwQiyDwRZ7FrzotV2GuTY55GxdRhGmISVXrMJmI8WAOZr
QLJI2uayRK71nEhkDnVR+9wGCjQMVZe24Gu/0oxdE4loqHh6AUSY+hjUW9HsOfc0aPmNaUqwMBCa
YexMU3GVNlnoZpK0B7HTkQQz+gei143+dMa9nb3cjPXkJaZnCqnrfR0PlJb+mc3azUrA4wlbO9ww
5OQZZUwGEAVGvShD7w9Kcaji8DpLRPkD55w0Ffkc+JsQQK5SFFutjbmY0t6vlu52UottbgDjUK9F
LVreRzuVw6iSxlkhz2GBaHE+2N19mv8OtD8tcAsumx3vi52KYQxisjPUruWs95dM39lp+SiFRJAD
czVBVIjBFzxyq9XNoFQNbAskvd9FD2EToofRu1MeuZL2elkX7tHgZBBkYzZ0hYAS2xPAUWUIKspf
VknBLGJX6kvBF+NIAdrJ/14htq2HrNQCQh2ukB3ET2C42Vt27lvCjUIOHhReEjxeYHcnmKphAZlI
McdhpYWKH92ELy12eO7Mbb5JvMAzDsV+uor84SXaox5+JUaD4hwZRqIw7kAx0KAt/feTcDTP9cjo
B0yaGzGIEvpC9sikeYkUPQxdKtqd5GkK3A8M0FEDwUIs/eIn0qYwnOqwxRwdJWWieLpm4ual2/3W
Q0c5hIcYFWBa8Q/A6r1X76Yf8/8BcAX1BoDwgRoNiz2Mf6qaQkv7MsRMsXJVGZPTzfVGl0QIBxy7
OZPCXGisDaWkUyTZnzAcaOa/NLPYLImIAF0khbnPwWyP+UKlVNHDDFqySO6dJXi5fNHoB2Ecuq0C
tBBFAfRnUIA4P7AKTBtS1ciyH+ZY/QpBaFj7cp74FvmNMbv9ZWEcWwTXICbNcRkoWTZ7OpZUxnSL
01cW6cqan/Aye5I9b3vz6eeCkBBjFxsmgLkY5tPZjaHmsT7IPgZxH1GjcFrg81WBuQkNgUfkHRKS
JhQdUYhAg4uJgmM7AWKSnkBSiF3aFJsjzhjUD3bdiPgTOe4dsCwG6mng70R6wegUkhi9jCGjOh2V
9phqouYj/QOsKWAmHX8Ze1gUE/rcFGQtTLsu0xdsARS3PZ5cxyjDbaioX2av3IH1R8Lkl/U2W8qP
R0UsaAW3ASgmDBuyA+SZHTVNZUSyn4JjtZXNyhkqFalE+HPOcTDSnkpiv6E2JCRvQ9kv/2pX80b1
0g3F82q3ymd4h14kCB9Eqdj62CBSR6qL+reF50w5/6qDrBZpXc6LPyyBo1vXuiiFEAlgbnBRWMUi
TcoCC5R3TTlNDuCCRITYazOHFugU4XICrXy1eDVkWJsYrRH979rybOOl0sidOWuCFI8rBWjzNCaz
QMjIWGBiliYwDOrFt7pyQ3Ljs26a57quBVV2TlEA2iBHx4QZ+vkoUp6fiapEubV0JSydLghoZhZv
ljlstkrby7dJaT2ZStPeknyatm0TLruATNK2npHKl3OU3F/2VbzzAwQmXkskm2j20H8/eTJrW5/U
IZXQIB+TwEOABQjuVP97WQjvy8LnAgwStd91qFsladSTCl92Ll+6BpR7BVZ8fhyzWURFhIn8Eozg
wIk4VwS9hnYsRm325yy4HWfpLwBrPRJUb5dVWb9YEEOhYzG5QJmMqaon36udhtS0ohn912Z+Mho5
88BrvsvqDHP6oYUsEkiQlyVyTuhMImOWcZCBpyseZr+oa5ohk+ep6n//XAbFDgGGDQAmVz5Qb/Mg
qUO0ycZuJA72zP6AnPfzsgxOcQpgGt9zM7TdsCpbxw2WmUAoPPr1xti1m8GzrjTdacEo4oabeXTq
Px2Ar/PDZDj6btlkgycdROCG1ArOXxkMZIC2Gw+Mpq8BqZKgSrNBkkCugOHvt4nIgzOMKcGgov6r
I3N92xt5ggE7WbRhzDlFlJtRqMJTTQmPGd9fl2DJKHWYJymy0au1fNznUR4IOvcczA3kE5iZx2gA
+H2wCnlunmZt2nUcS52f3djHyave4w1KzZtuM33oV6GbAklctBW7vtwYY0ZbkKYX2Jdjw6pQzvFf
rnT+jPGaFhXu+ck0Xy7bDl8GoEnhqRBUsZfbyBJsziVL56ey5ah6tkcLxAG8iOAF4H0+QM/JKBEj
j6Ct0PPPpwVF0WBHrQV4yLSNwU7QHZYDpXUEoywFxY/KDfDgBQ8C/aPnNomtUYpJjYUHUG6zoRUG
YGtDbuMWOHR0mCzdqYDpEVcV157L1kBugsq3Qnnl2OctCnNAy0pZ4wOWcbuomxhNiBBAAwZIMoNR
EGtzDgz2oAGBRZcxA8UOk5bKEuVlrteYu0rcJfpt1+MWTZ3LVrGeN6YdZFRKAYFCbxV7qbIA82ok
tWKQ8ZGtCRLe9Ll67XBSlNFYQl1P4IpX3gPyAD6EYBtACYjumQxCxWgjCjZ5jKl93dHrdlu0vl3Y
bqh9qgGgEbPC+xcaIujBng/SaFxnRqJWJFJV21l8nCZwGSvaQbUDpxjN2yzrDtEQuWPxUQbNvowL
T9JbxTGj1lHLZ8HPoCHJmYlCcbx5CMBUfGcsZJzfiwhFNzu2h+iYhshq0Vgdp+pgTjrKmVG1KRXj
dYhQui2IEyGaAYDDVRd9Xf4NVATzE+huN0xKweCTzJ51iE5rSWY5PNp4oXr7pQOSQe+0veAy8mwK
yJe07I71Frg1pmWTghNjGc0mBEtPd6O9dMfSpRxpwyYKneVWElanVzcFCLToRQEmiaIWIVhnPq1l
U7AXoActS/OsSYWvluNbExORa1tdf7zslJQe1os0a2VJeTAuQ2+3FJY79Wu/+cLCxrgbn8HDsCkP
0wuaYcl1+FbcCoesOSeHcgyCM4CSYyKS5aslfafbUyYbfvwiPTYH9QZ8o/fB0wLy48TvD8F1dNW+
yiLfsHpw6UgGtpUU3B6UWNnA1urtFNFyafntiCo7kd+LCe3QQruNKiCcJONWL7DIVnRfMGd3rJLt
VP+V5AEzmvLmsuWuT5jOHtFhKtR5EXswKZJdRFWpIHf1O+VmnN8n832ZRRsya23PZdB/PwlLsa06
aXM9g0dj6gDM/yAVovruOm1B4oXUHzyk33uc7DNl5G1tW8BZ+i6uKZsMg7S5Kx/MXYE3URddQ45C
4EDCkwiUSAD1s4NbBbZz80XF8RWggtnKwKRZruNdeJC3yhYg9l68FSGl8iUiJYOHoZuxzMUfAqWy
9CQCJrNkb9LiZp5EBBfr5wOBL+45xYrEIAy7HpNU02IakmQCD/ANNEiHGICoEtpt6viq95+1+mMa
NQQxp/Lo7zkxinkKFwsoAhZK8tVeAjMWqBWcZFS3shBHiWPjCKjBoUYZG7RVnTcyjEHJy870gf0P
vCQVUNDWDvw+AwjFrFoKt5ev1LqPiBl8YOQZmFOkuJts0IlUSB8iq7L8yssOzU12R5wEcP+ao0ff
tMli5t+1FyOKgllyzBDCg2JA9vxjjoExkwbYm748fMzLfUFALxxfWZZoRIHzJTF7h5Y2ZiEwsc62
8GUge9pxCzlKlh9ASOPFWH9s1efLH5CjDSJp8FzDQXKQ1sOwtZHpjIZfBCPQlWu36P5igsHpk0QQ
Ca6iW3h+xLd0NBJQQCtoynkCepUstYaf9w8SKXZj3x+6CEv8cXCdEcPLCsxlR7nI/VOneh4uoDWJ
z4diDo0XWKc7KKU0tmVjYLOnOmCiJPT0a3Xf7bE3sS37vSLm1OP4jzOJrAsuJLnVLSiaHIK/Q+zY
2+BgeCpom+cbsvn2WIJw9DtkZ5XEPgjFeYLDWqG8h1oapGqq6HhZyZt1le7b56RwlLtgGxzTu/mm
A4dbgtlnwcflmKh5IpZlccvicY5bk+i+lKI+ljt5RxwjzDaXTXTdtkcqS0dZKE4/8A3ZZGxoeq01
rFr3tfvqpv8ASdm2nZxyZyeuDWKP2UPHbHAUxJ3Ct2AdLEE0BocRQGDVZxXvNmOpxkWW6v6QDCBU
upaTDN2r38A43fdzKCji8wznVBgT48eIHTpbTnS/SXKnyv4uYy4ylHX8fq4P+xLoRlKTOtd9HTPq
mlS7udUiXA/vcgyYjGm9C9APBh+SSzTshaWxMxARt8Oaa48e58k3ZXLrMpe6MlShpnqUXc0lqdtE
jox0ovJKNzkGdxqg1xvf10M3SZ3+Mftl5c50W7nZrSiP439xRGKYW8CtYWHJjSHDJJga6X5QXZvY
zQFrqnfZeL8RdNiriYXy/xXBFHlHSdfapot137q1dsqGXJe1Q6pNvJv2KYyXcgPTYkxxpVxnu8Ad
r6f3DKQ8l38FX0+EwcCeRmGbDdnQvQtB1kp/hHqvmvfxLCJZWwtAXwFpElamkROvxuvrdmjatrCJ
P6KKYFavTfz2Uw0oeCoCMromts4d+iWYI7mRsV8OEDmN/OnKh8sC1r7sXADV8CRGAktIBiRGilRX
vAeA+O2D2xZDQpeFcJLKcyn0V5xIaWWQ7bUSpLRXs6u+oVRhOV0OrmHwO97HXngUBbOcAAngwRRm
AOEm6rpsuFJ2WhFl4Hj0sSx/jN6L7bSX36d75Zg+JU6yGdEtfBUoSZ3IucnjpQWXB3q5SNRXvFNF
OS5hQ9eUg9v6I7zWPsLMA+jvfnDCQ3qYNoFT3ZPSBcbcvBcCSq49HJBLaYKr2uZ3tnn+hRfkWDrJ
0cWzH8eNBvhKFHbd9Cl0G1c81cAxGgWQBxTmDfRrKxq5ImjbNNax6zXROaT6o1U/S1uEKMdJuL4j
QGCgIFcgOgu2MYSG0lnAigQAhtMc4tzpCiff6b8WN3DS0Kt2wtXdddAELDBUB9AtBKjiKlZLJaPM
sXoyovwZXIWAIlA2dLWVsp9KGuo+ru2Jip+KvLYa6jqwB4L6HYXpPz+41uz6JZFydAUaoJ1t278K
+gH6a7I1fawpHnuvegjeADoPEk4Ha+AeFqAEdruOULG/gX4f7gvIeFYrdXbTqZXeB4MfvgS/CHiY
6x3WBfTf85/As4GZnt+FLuCtBr9yxVuL60AcwT5qFJg6RqkUVcVz9TGUbcVKgZ0bKzD24bK81hRO
K6qChy40ni9rypNFAdoNwCQi7GcHgQxMX2qAmOv9ujQOzZRVGA+v/F7T3zONZIK4n3NHaK2DGhIS
tNUdIf1UNFOMmm/d2+ZmHKoe2I+kfjGKVoQ2unY8cDiQgbYOCBfR/Tv/hmNhF3qdoelR5IsdbtU2
DQ6SNOvTLpQw8XFIilnXnzqUqdO7VkkWUYduHS2iWfz9A5Ad0tXwc/l5W4apBU4nwHflbmX/Qv3d
NdrRydre0YJJ8Kivp5xgq3QGAzVoGCuKCefiEJ7Z4ahVOhKN+kNzI+KUz+aDfAdAoexl2Chwr+RA
RjS2nHA774XjtGtXey6fmtnJYxaXibwUCuRTEudwX2zj2jHdGYWZbte/RoKW1jrEOJfG+IehKVrF
liAtTE03xgib/mPaKOZ7MseXEfQDuwkSBtTWrcVyS+y5XL55a3BSRgYT/CZRGVZxQGUAIb7aJt7g
9FvzqtuZh8uS1tcOpU7QrcOTIHdZ8euNEzBkxqQNfBil4sn5Plms6WjVUynIWtbOBIGFLtsUoRx1
GLZcNleNsbQyUXxggTngEXZq5TMGscRcNgIHzVEJUMYYcKINalQRGBc5ANdBT4xcP0YByDnzYSae
Ch4Il3SpyLY5SmE+EvOD2OYEy6LJXC1SFUmttHXvA5n7VQ30L3XIj0EN4K6mEQ218LwWXnbqG4HQ
jHG282uk1lo3FLWsH0t843tQFgGOecws7dlUtOBojVGSOXmYEoqCCnDqzWU74Ug/Oz56yU8usY3Z
c1nvFwV4tbUnR5NXDs1tOj1OUewtZQRwy/1lgRwnibACcyZYT0dPkS3oSkoUR4HZAdM+tHcL4MOq
7K3BZnmuG5tAGHFzDpJyiAGWCq06oFDTSOdEPSsMe0MPgXm1pLo7aGTTJjd5onpxZQusUySJeXyU
Lpq1pG0hqX00w8hT80cQJBuq4LzWrWnq6k80YkyzqsqCxGWnwoOE/vcyUbtLd3PoxQB0aQ/ZVfxo
eiIkB/pHz0N6+r4AVQWFVg1JBON8p0Ax2xHFEN+OKjfW4bZyVJCxmnXZNrhikD1iXxeSVpkDVuil
EnClqj/Xn5FcY1AtcdW+EJwUJyeCNidiGJuf52qQxgqfsPIGkMQabjm5gdchvgXr+b7bRfeiShnX
OE4kMmY4ANeoG4Ecis3w1FGLj2oY3VJF2SN4uvwFOa/kmWqMFZKgV9u+giAs87qT9iaJVi/4AoAp
C2eEDjhLhzMkcz/kaq76SfaRWaAkE/Qn+V/qn7/PfKl+iI0qxbIiaC6OsVm+J0qz1QbFsavlp/Oe
9CJhF+G/mjCfqomCTu4Lqolx6KTS6aLHLv+4fBw8Z3cqg7msy1QmZlJDBkkCa2Mbyez2ylJsYtnu
jx14m3+DfboUlGW5R0TRbgjWdekC0LnPy8MKQH8jhJpltS/C6lBIk8CJc0+JTjRjFgDAEOyjH9g6
4O9nLIxhxm7oHvPgy+qvMlUErMbzB0hUVIw94N3HdPO5JhUISNChi1Vf6WanyO5rdHWCRkSmxpXy
3ULCNgn23hnnZmb5UFiSiUWpXN/1hulpE3GUQUQxssalgcGhv0/XIChDKlttbDKlbMA5p3wzU49+
c8hurF3k9rvwqrjWb7MPaZfsq/viNnq+bIU8g0BmC4JbVP+Q4zIKStFkdo3cKH4dvMnp82D9FGUS
ioFBF/umBuKXlTUstortqLhS/LS3XbvNtnl3j50mgRSeFtjEQnGAbvOD+e7cGPAHsdORgHhLKm6z
EXA+nS54fjhWDTvDEBFqEKgAsBKkdjSsEn0kv9Ur1wJQTE2wbRmO3tCKRHFsjgbmsDbs1SNuZoI+
mtahX4PlPLV+WoL3SHqM8/vLp84ptOPiAIwE3VgCdigWXsPs67mT1FZBox6F9trV/ipXDRZilE29
y91h9hb3Rr5Rd9i4dIC/YDn1Y+wJ51o4Nc+zn8FSByq5rOPg8DPaTXMIDKd6nJzcTQ/Rvj2OX/8H
plNOSAu9aTICujFsQzDmvoykT8IR5qjt5s0M6CfD6XcovO8MzzhiMyJ8n/zycb42UQDd6d7lr87L
ys+k0193EnEupAuiMYS6tOCP3aOt9NA9FV64sTxMDm77Q+5Vt6FrXRf/osxPvzSYa1AiB/Ppqtbb
mEZtyxA9IbRItARnXIliJ/7H/UcGvUMn6g1BI5m5ho9bbpTdtK3Q41Q+/qte95KAJPwBjZuNfRCW
djmP6Zl6zLnaCZy3GsMBNF7UeBjaGa+Mexq+0QGULHB1LIAqrrwtMLUB1sN/da7/KM6ca0CWqotq
fNwRAHJoWzmGdVPe6g/tp3lPUBTEKi/6ONNde03CK2FFlvoDJgA/052pG4SZMgJPBdK1nf2W7+ks
Ggbf3OFD24sqB7zw+FQWC/9HrFKSFAPPRfhBl1M6bKNulh3QkB+i63QbH4MHUU9QKJJxh5Gt9lE2
Qb1hm/uaC2SRI3gqN4Db3FEcxfQoZF/mOWCUsOkkMYKLla/vJ1KORlfSDxru7d9oQebP8W7A+rns
WfvyMfrV76Wfv2CYGPlHJn3hTu4OKcxaV2fIzICdgkqMYxeiEihnFIDy9/4jg+p9IgMB7ViCzAx4
CLvsIH1ON3Ls6vvp2narjfZJig1NcMJH0Ty9UC7jF0gZLapc/+d7BmgSRJjjTzFTmB+yB/OlflRe
s1tyJ9pO5AQF4Oqi3Ifoa2KykQkKMiyA59UwIShQ64MpLa9VaH9dvvlcEZg/AHyUQkksmS+qjFob
zAQiLDXfKkbkNlXoXRbBcaqYbaBlLYCf0Ajx/NBsqRiNQR+wHTvr11lhekvxVZejo2rlRjMyR55F
QEw8pTCmReuDEAm0lXOJhVWbpJhwXNOk/okCcJdUeSiY3eNcMSSIqKbTXAThB+Ovk3kqu2UBFVIV
zMAEf5LT3CX64+VPx1XkRAijiK2VwF4CFquPNrtHUjCBxNvLEjhR4ZkajOuNw6QKAwsSxglTSuRB
7dVNmPzOCtGQN+97gYuV0h+iC4ai7fmZkECTp06CIJkkX0uk125ntM+9DRq6yxqJBDEaqU2HcY8C
gnR7doL8c4wLZ9ZEm6I8o0Y7j+6gYAsFXYpzdYC3FwA/EsRK5lLs8vI3mR8mNTwo2q+6LlytERQO
eIaA1U0YM6p9axCuCVwm4bSgtR7a2ofe6K9FJIvyUV7xDQgi/whhvpwCEDZsJoLFpMjc5XPygqv2
lyU50730C2A+2P2St+VWOkgiJgxeEH0qmH2Ts9BAp0eBdpRDt3xAbSzcpMBRBmDsF4B7PO3hsokI
vuY3Cs7JM5JpSjMElJ5Qzq+UunD0WTSTwjVCrBDQdA41drar3YKqKcEyLog3qj9tmTlTF7ulJIIR
40nBrDld8cLeIbIqxghB4YPNEBBctRUB3HXs1LPuTf1P2eVpHQQ7CTpEYUaZTRwD3OnWjEGBlLRP
k/nLQMctGd4vnwhXE3QI8LajELvKGMt+1IcEOPM+aI1BxoYV+RRE1E0t8A1cE6cb3kB+pL1/9lyM
GMiCWQ2Okkj5M7Sb9oV8VndASz5W1/ZyWyOzUICeK3miSRWexQHPEjRs4D7CZhdztcI6GdQpRoul
zQ1g9GtOpL/++AuiwYJeNJCzNRMJImMLcaGB3TMnPghQnUh71sB5pCci58qLZc/EMJFQMCeGZEkZ
FNkEuwLjptPeOoS71iNAGAL6qH2wfx5XItGFlSPto/0qxtOGLSlbcMPB/LQXA4zvViZK+zi+HIEy
6hUUpRNNdqb11mSyPcoGpojI+CoFT7IkHzU72lr2ITWMozL1gjeXY+xn8piAqI+lOlMH0LDU1V3U
ZFsdoy9iqgOuFEx6YGAAC3GrF6rU2wC7H/hubfaK/AoQjVgm1IngRnEM2wYaPWBhkWysx6FMrU6q
NgAYiNrct1PrjkRz/4Vh061BzB1j1pkd7xsJHvMGABR+o93EQLlUs+tSEe59cOIgQDLACOjqF+4n
40rJVHV9gQlvP7mRjsFVcez22lfndFfzluYUsZfd5tfl/l+ohkIOyn3A+1kNFoZDDGrcUZf9wvzM
UJIFxblTaz933/CraKrR0BvApIxjQMtkBNY1hKTLcGUHjUsG9XaIRa07niFgVgxXVYdvXe0q1EXS
LvIyyX4936rqr7D8ObAEPj9gYumiJbYhV7477tp4qGIVlAuetZNf7Gtyrd1Zxbbflgf5proNtJ16
J6p4rdU6F6qcu9W5yietwfg02NCvC/ndMhbBBVpfUyoALx52ISzsHDEvQ0BmKQ8ygMMYieLUWC5W
29+z8fPeI6QApJGuqqKxxYarihzGnYSymr/MyeRprWm7dV1hA8iS4s1PjZqKonRJ8D3YhmO8W026
Tp20BQA06eQs6X0nHwtD9JBzv9o3hRHAc9CnY74aUfIwSkvYQqbdmPXrVF0HydNlPTiT+VAEVWo0
pCnoAusS0kLNlL6aKa9IvG/V6/RqurYOg2s4qlu/13cEONtO9mx/Vd5lyXzl/hHMpEpqN2MyzoBg
a5GcpbhPpl8RgG8uC1k7PGiHDWlA+2JV2mB3l4N4yTqUiHBM7UM7/IoX0DBrV7kh6EPy7g9iOjys
aHmD2IrqehJqN4YyNy3sG6CnxTawJ09fRLE2TxO6LQ894BjQPTkXIcUGTK40wIgwvoFUFritNXnN
lX9zhVCGQQyC7dI1hkhfFbOaWfrsZ3O0SXXVlRdI60RYNrzDPxXDaKN0cZdg3xsQClHhNEPlJMu8
71tDcPyckha2htBDpe0ZZLHfc7knB2NnJO6bQh3+h7Qva44bZ7L9RYzgvrySrEUlFUuSJVn2C8Py
whVcQHD99XOge2e+KhSjMPZEtLsfOsJZABOJRObJc/DmmkIdRcmmCNxiQ3YO+D7n0PpdPplxOO5l
X2sF8HtpWMjnGGODlxQwXD24s69vlr2zmd+HTRI0h2wrwzqtJKzoreJNCycHKQsYai+9wyI5VSbb
GiPLn4P8kQGXVn4i09pwDO3BZztZMZ3Hnstq9qVFITa5Dcayisoc8YwGaxW4+1yi+DnAz/reqrvl
uevBAOWbrATLA9geJuLHatMXm9vn+zqpRe8NyR8npXMcBLLLdWemXc1x0Y9Q6viwgDxyrfRE1X3b
YiLG8w0l3t22t+K3UAXnQHHVUDEBIyRQusVIU5Ma+GIvmUCkhmTKj+sMoiy9OZdf/t6YBnL9T0yZ
c3VptsCNDapXQCcg70OT5W+ZZx673JZUXVYiC8T4QHEG5l0MdYs3gF1OFp3VdIjUbDwSCJIEmQpx
QRAAaUFcQzv79qpWXqdgFzmzJ/hqbC5U80gCPv9D8kM5uYcx6oLF9zYxeOO+lM/0Wd3LkKfrawRR
DJizwAQgBuhYIz2ZS7ePNJv5Bmk2NDO4CKWuODI93pW7AEcfdWZMumCVYhKi9sRCdUGHlkBT+zpm
+KRcGWtOiFlqlJq5U6DgfOn0OEXzCEQFgpplj+jWM8f4pbOGVeHcMSrDKK+tB6gx0GdCFBJ3qWDN
Ak3SUnpgxrcr8ESo865WZC6xsiC83kDkB1cHuaTY5U4abUn6dGKRoZV9CA3jJUS+6Pm0bmWv0pXA
zLVOQcFhAajJ8/jLzSvyUbPbLua0MEMI3o2gTH0FjRXjgP7fkynB8axcQDDHRzDAGABCGDFPzCoV
Ypdg80AreQjBsTHdNWBT9d3QPFU/AFHe2l+b1ySUCijx++UyPF/a1S+XGbtWUzSV3WFCr7kzN9pX
tB+mJ+1gBCxAsW6fSAozK8iYS4PChTdO3ULAG9tFC/PAG9dHRvcG0jW/yoZt33bQNDD9fG6DxaTo
ieRfUMGGcKTjJy5YjYvimBtJWLrKASgr2TfgufitveAefpYEKF1rQznPwSfvnphO942rBIT+yHQ3
MA0IW3r1PR5dvtlBTsxuniTh7jr08I3hlPEoKeHJIFwZrerRnC16F1XvehqwwR/Ra8+/eJuZbmx/
AKZja+8B9zf9WhLYV3J7mOZTDDi5OFti1LPyhCgYNu6izi6+FsTYdho5MWrtPW8HzYKQsuSBOMs2
Ud5MrwhmZoRDshz6Cpfa6IHq8rfT9pvb+3F91i9/kxBOBrMbpljDgejtFEUhTSVhV88Qv0qlb+nr
yHVpStj5KfEYBZy4iyhEw+ZfXvNxeynrh5uPqgBRC10NEQftgVzd1EHEwBXpYuczv0w25rAfVL/5
2mIEtnpepmDqw8T1pXCCVb86My54dZJqqd0kEzaS+vETtKMeylC7d57RK961g19BaLMIy0BGAXNN
/QbqFzzl/2fRQgBtR3Ue+nHmAXSpfc0IjS/0gewN1Y8NfwEVe4H5rmWT3zdgI+ZaoyBXkBKVrX/a
//wIwYvcsoeQoYbFj9re1X6lmezhyH3jKmacrVLwHdumsdLVYxexpQ4NiIvY5LmJ2bYeDrb+47Yf
rRwJvE0wtIbOA+6/q6I2xMYGp4EblcbvIf9WtYWf5bLyr8yIsGNGC3Z6osMI2Nxb+jqx53/IS4BN
PFuHsGd1nYD8IcZ581SK1kYWlFBarRLZE3XF8S/MCPnjAsqSZm5hxmobH5fOZiqLMC6tQJURSK3u
GTCXGIlBt+Gq89SR3lmSxMSClkez+dGg8s+U59sff6UtiF07MyIsJ6kSs280GMkp+6M5WeiNepAC
40YLCxzK35fW84kH5r8CCGpd3Rq6c9CBdb79M2RLFZ5zpC2pW/BY2Q1IkMvWZ9WXvJGVAVeOLe4b
oJwwj4PygljEMHudkimHldIqN3XqvetZKju5a+4BMn4gpzH3ryFzvbztqWfTDnPmXTRXpeNbRH3J
yKj6RrdAuaeUXLGrC0LKqjs2yvZAnl4am/vCKtykRZqlW2BbBaWrXdGvtz/N6oI4tQEUjvgLTUjl
kqyeakLyLiKztndIjr5d1h9j3XyYSkc23SYzJqRxU1bVVWeXXZTQ3C+tO1YkflE/Ee319qLW/A3l
Uwx58leSJ7YonVqLl9aKaaQor40LrJ/9Qx3e/m82hI2zvAranZSvRc/aLDBNTjU3DB3xs1pDSnrb
2urOna1I2DmzsswqS+zptBjeQTXKMGP2S7Zkr6pKd7dNfRZ+hdsJYCOujoxiIAqcwmldMJXaeNpi
gdjO3uCZOT1Wd8tLvytDjlRtwcFqh+MWBdwtVGJ9SLNt0/2wsTb488kbKktG1r4mZ/Tj1NsoVItv
3iZP3GHMaiRCgAm17LvbO2ENMo7by14NledmhNPWeQTlkgwywzRkD9bW2rdH/VsWeDs9zE7sVYai
5PeVuMtc4w4dbS7eI77dlFpbaE/wRZvFIGGb5YrvdW6xJ3rlvMRJbB+8uqFfbi9ydSvPjApOWwHH
hfsC7PItBteL/Husv+ZEUq5eKRfagN8DV86J9fAMFm5qTSkomtAmQ3/bePegQBmo+Efx7ZCWqPvj
oulDZwxkZcq1aHluVrjq0mws88lz2Gnucn+2Yn8Cfc0/bB9nMAESj5PPCyvLTaMwmAIuTzX+2qV/
PO3FnWUUIPxnXvnFmQ1hGdaYGUWiddbJhoxayGavRurhQgnD/t0oeNfPTeOrtSvpcK57Px4UIDTH
yP8VJr5Q8KRPnAI5b6BooVP7KZ8Xd7+xMmyqTUp8uit/m/9yZaO3bqIfgCVrrnCdDrEzEQr07WkZ
mp02AchGi7wO/+GroYmGKxQ1pqtuGnXqCqBXl0atqR+nOv6Sx3Y4U/cfEm2glbB7GKfgxKCXtzVI
D/sWxV0aTS35cLIak1xgMVsAspTcBauR48yQ4CGJMfZ2TmEom7qnsiBgtLP6b4YG9ZJKeyyn5e8x
tFx/3QU9DBimoC4vXAhFamJlA3zD1jozXBxj2MVJ6Wz//jNBRhh8KSi1I4/jhZazQkqpEG2coYV9
ygt3z/Q2TEr3NDBZ3WLtfMEAWNk5rvVK6ADZY9x4+WCdPIKeAiCu5mtZEyOAsIPKoA+Xd99YbTRH
J/VkxDdrlzjGjLlIJnAemI+8XKFlNpWbEK+NYrcxNkavPKaKcsDYpxVaMZOJwq4tFPkw8GYA18Kg
8NUWZZmNfp5pZJQJAmI1Jb5md3cayNV9pZzv9NpNfXvRJeP+a1cM+vDAgWDYwkICcblICgJTo1EG
mKVjfshNFm9iLiTvAER6d9tj1iI+aDi5BCgn2herrVmyGImnz8apVcpwqn55nSTHW/1gAJZAAFTH
ULN4Ry8TxOnTKTZPbtW0yOvweCmKHzlYUXzQZstYP1eXA1pvPjYJuUJxcrYFU57eFMi7nMoLHaP8
kbbtLIkdMhtCHllNmjJyHMVJbVmo214Ibsz97a+y6gCOiS8PLjEVLZ9LB2i8Au8jraFRktSW70B6
Rg2GXlFG32ljq5NcyasLQj8ZDxjeEzXFBanENiESrZ/KMtUfUnCO/KTaOEhi0+pZAoIBPHDoi1ii
gK9tTIPaeBmNiikJVT0zfUcdPlg8/Jkofc/76S1p43/wbj6whNcsiDHh5Jf7qGXdbKuL20aFntMP
e6bWI+oRsht47WudWxH2b2hLj9VEN09lah7J5D0b1E38OZbdIWtH6bO2h1YMIq8IodKmqehMo2+j
rouP/aA9156+AUHAz1bxZA+Gz4Mv5lAeTi2IX6H5eaUCQK18cBZGzRPbkjdgLNGsBqntNGyz307k
QI7T/Fn/rO+4zEH+u1BRnPfbfftBTklIPm6fhjX/BPEmntYWMH6gOL38ijqzK2ccLay7dV6Jkezm
av77piDu5DMb/Dec3ZwaUfQkX2CDQs7Uzxag7dJcUotY9RP0pIGvQnEFLKKXNrqZgClj1Pk6UveI
1Nr0jcZuD0xPiMTxVzhwsJ4zW/y3nK3H6NxWc5U4jkq0voe4DnsNDf7lXenmx06tQwdpzuI4W32U
4GRXMiugSkHYhoYhQB3iBV3W2oScqkLdIJ91P5vshzhPnt1keVxM66mJlW+3nYOHQsFP+SACGG+5
Pq0jsuWTyvFSe7HjKAFABTy/gZ73gal8rzwXEIPaNyZjNzelJJitHEXwPbu8FoxhEiz4cnvTDMI3
aJS1kZOnaqDXqXk/8JkIV0/YljqllksunVWDOnJvHWtAtVPIe9zcbVV80hac4yrd6MvcPpnFQr6o
lfndaq3ir4mg+DnTgekHvxGHZ12uDzVGMpDBROCEjNYWoPxmqxGnkzxzVw42sD9ICjBNiw8ogmLS
oazzwoGVJi7CIkdM+fuLFK8VoE9cDbPmfF75ch2oqbdkqnsKWGNNN0llPRbj+AuK7m142w2v3R6y
j5iA4HkUGARFh9DK2eoaWpunpP5tZKHh9cgUe7/tv0IBKPgHW4Ca8ZQKmY7Y1cpKmsxOWeDjxI8W
1BbV5tnCCDZrMGhUGpKFXQctLAwFdp6K8HeZ8KQYHArCVoATT7Q+qqDkpfp3UJ/sbq/o2hEQej+h
eQiLqJcJxynH01IbYq+JwPdLasB2MpmE7toyACaAWg8fLLqiqLadxjbj3GoiQy0CbXm2qQZpD1Xy
ZVbqNtA8PDPDF3oWdlmsd0BYGQ16b/TOrYM09CC5rHzXgiRINN8LvQcZNFi2MsHFFSPPy446TTQu
brgofVCZu9SWocnW/Bv0E6DSxyjRtVgPGRJdJeXYRLGWpFuD2m0IKlcwkXWxS2YfZSN1C6llS+IY
q2Y58gTDbdr1CGVagEY3Lwp6At9HqEzVA5Bqh17DEDEkgqErL8m7V67NT1XR/7HHb5uz70d6FQIS
DY7WPBtfgbsFnWlf/0zNZltN7LHPrTu7i08LsR7Y8vcx98K2Ibz6VNTcSN2D2dDMsn0GZQyLlO9/
f86g6fTfyzOEw7xYZhuzAstzqumeLPa93cjI4K8vqstViDeHTuelyMY2GmbT2WVc+Kj3Mjsamg5M
sSTTNreXtGoPNyLGFiBEd8UePmbxgPwVUqZ5lu6VNN1kcxHoSRWyXNa4Wj1pZ6a4s545R5pptKtZ
ya+r/F3zyj9mMh0LXaa3IFsRf0idmSnJlBVz0sAPpmpPoDHmzxmwOIZR/GjBuCEJWeuLwiw7J01E
ZU+IWDXG6trWWxAYld7azXPuhkrp9HdawzzJp1o3hdkmTM8gCIpoecNIFqAVqzYy8MTcO10NkfZC
Kw9D56WSLFRiSjxLlQF+BQwTxpFaxT7R+9DrIdWC4PgPzofsCDkZL42KN7GhsDTDXE0Mktf4nS7V
fZUukBmp0l2byUob1+9nHCzw2YDXHST9rljbS6nRTX0O75tycCB/URrULKeHWfMACfpZ55K0eu1G
9lBgQ2qNrAncyJdO2BEoi4xGikihfLT0yZ3ebu/cCjQHyzkzIPid18bQSIuRt0NO7H0hgXOfbYZ9
9WE8jVstMN6aJKiC/wULBo8/l+8F1Ml1C1grcN+B1ZV7ztnp6kF+Xtp913yOU7RBB6Z4YGB8gLBB
36qBFl+ykWsLvTDIj/uZwUS1cqblrPlkCCoWv9hkTySgZUjJZgkaH4DzwHtMwDQiQ3J9DhDfWqsQ
sApdHdpWoQ26SNoWFC5bYAy1HWetbXZUNre94jFoenDVFgQRUBgKdwtgGKOTVE0T6ehTLcadVci4
SVdof5C/YfQcGGGkopjFu9xKsyljYgFaAbhHOdq6P5k6NfyyIapyyNJEA+61jHWj208lM8wNyUER
rI6dGvQjxF+nwky21J76NvEp0eY/Wp/x8i2YjBhywdEFI0oHeg0Upxgl2zLJiuzpttdfhyWusQE2
PIzA8cK5sICxXpo5NVUS2W7mbCixIBkyltYGwG+yvW3q+hbBqxSwB3CRoX0PXPXlXs2amw80j0nU
V4vrW91MMbJav8dTf+zLUVY+WVsYaKcxxWNjuubq408ZJb1XWyRquw8yfctsyGGmshz+OhnEkoBv
hjoBn9MXtXx1xNTUtbEkYOFVcD8vL1bcvyyK+1g2xk+bSWCpa2uCqiLvmkPL8arcVkMRi/Tgwo1Y
dyiSFzcGeWV9d/srXR8adHeBEUevBtVqvOguv1Le5n0WM51EKMKhVUjre0NRZdPSa66A3UKDHFmS
djVjM1lubNiVQaI8BfcemeAJ5vDYki71M0T42yta3TVgqaEdjUovBmUvV5RlEy3QSiGRm813bZfv
GOahetpLTtLqms7MCPfTADRDm1ENZkaHbBDQ91ADQuGus78ayyyphqw5Hl73qCPgFcz7QZdritVe
aQelIxFonp8B8qmeKbUetBwNjdysMctT5bL5JP7QuAzdHkboMaoGCADsiiKsQx33usLULDLcEjBs
5alu3sbhY2kOlf6i1eS74soQZismsTTMK0BVgvPIC1va5HOTtPOcfbI1Yc5wV9xpG7SfdrcdZOWN
DOoD1QSEAjQL123yNMWUTOFW2eetpBa+toTdTgmyYCDQPqB4v/paLmXXXenOX5oV0mqmW0mikTpD
wjFuqm89xNOhOABSWiNI94jDR0uG6JSa5Dt+dvVbab9gMggmOXl7/+Qxf9ibfvai6lBXSDdlIB3j
vT4WLuoncFI0CIAJEDuHytRXeh9PcUTBA5QXVugtT4rx4qTSr8jvj0sH5ZZQ7uJOijxO8BYyOdDS
NBfzBJ5HxadNr2+70tirjB3Ujh2nGIlwXZKIgJQIPNeSDul13IR1PrSBA4nkW6wyM3MY9L6n4yml
mXffdkZ8l5iyev3aZjoa6mu4RFfQ45gYHXtUgeuobt+SrAxQZAnrPg3whglvn4nroOm6GAuEBhZK
U3jDCo7SJk2KbktfR3aj7bTBCxT1e5rLasirVjAVx4UigGMWS3lzW8x1ZVZ1VOXZndWwzVzloZF7
d7cXcx0tsRg0QNG2RPP6qtRmlmrPBpPUaHPM/mh/GZQ4dFjnLw0U1R1zf9vayqI4JarLFe+we2Kl
ulZHdbEGrYrykaGf4uqHcvRwERjZ878YgmQLhtcBBRcTKhvSinrpxTBEJhbOTlWGFqjIg8plhSRE
rq0JCEGwqECnFowJ3DHP4kbpzjnt06SKdLPj0rtgIBz6gz4tkobUyqwVqq4oW6NuwpMD0SOSGQmD
V9U1f4Rt06AKpw+M2YBgqdrQV9lgwsqZvTAmZAb6wE3FcL8pPjX6D636uP2BVi6Wy9UIIWlcqqJ1
Yu54G87757PHApI6dojxjgH1V9wsgaxNuhLiuU3OaQF9R8wPCSe3SbJYxwOk/nzdwe+6XbrFBBG4
IGDweyJneuW7JMRdNLO5ig1Aj7zucOkbGq4TiDJAutjym4c6arbJgbzHJw1jY+lmkYWMVQ85Nyd8
tHECS9AwuBV4KqdQ8UvIx+nfrJ22mY5yqaeVGTU0YRFuDTCGw/PEM5bUo+EQq+HWGjginucROBuS
7+ye6ya3sW++58/qw3KkR+ubjF7xOtxfPM7EIOyas9337kKisQfX6twFffMOyupgaF9vO+r18b7I
RMRVDhZp215vssgZ002SHcoZZQdptOeed+kosIJ5FewknFN1RM+0gLZQDJJFfbe0Rw9yYcXGqm31
Q+0M6OM5Lqsw0KfT6hdxEBl8s+oMO/iHlQLugYQSg3VXHe/KYI431koasXax/LgwZ38el6ek7h//
3hAGbaH7DDER9GWFd1RXa9D+aeIyshj95Rr0uFhLHUx6/PdEhTjn+PtRhQCMWhefAk46Z1OmwRAB
QrawvoCJG2Is4CxIZFoXK17C8VLIrzDbAiS+cPJUg5qKayUkmuw4OcZWWW3aeK8t2iiJm6uGAP1B
VRYMcQApXkYUVxtTZqRY0lSpxR5SKD8ct3syjUymjPlZDhVckhd+wWaPXj16ccJX0iljpFWzJJqD
8k4PjBCQs/sCQsLFoX3ufM5w7AXGvfHRthjABW4cTPS1X24QtzHrsLPv041XBewnfZJLw19nLbwC
/p/fxnfp7M4F4CnNSreA3AcpoHk6trbru1puP/UFm/aAoGqpPzQk/3rbcVcukEu74l3PmK1YDvbE
3I1vFkiHi8B4clEVBH3aJtnK3pUrw/2X9vg+nK1TI7mazRPWOR9o5ut/8iFotu3RAZF1gMog2yBT
0/1mJ30wXF//l4YFN6tV6lVLkieR/RTv2kMdkID5Xag8zSHF1RUHMv4a6dYKEXCy02IwMB/z+dAk
+2xTB/GLeRre+NaWu+qn5FNKXMgTSm7oq3WaWWCF3eyDzGQDfz6YAb8y2V6bA54SIANm6AKrzxLT
fPNunCxPyAqQ+FjjZHLTGzXghOhkUz10URqAhX6n7SbUEErf3sOjQmnPdOXe9ExoBiCEoJB1paqH
xnqRD0uaRO73IXQP9g9oK5HJn+7pPv1RvAxvsc5FMLVglImJrVxxF5aFVU9pmY+ekyRRXTDFCWc2
pd3LSOtqgHZp32X7vqbW4BfelMavCH4Y79atTpdxnKw6GgDrSACRtQCYLMSOgS2DyRKc4fjoUp9n
STysTUHJOZpy7LkMAbKS6nJb/7EoRI3Zrog3Otjz5TRtUwxxhtlGz0P9kSfv7WPS+/NemgyuXBQX
RoXQwWy1yqF0mkRpuisgG9y2J735l3h4vjIhTJilxiy9xl66r8tWfet2nHi+2bPS7++AJ9vKMvgV
BYfLrRSiRFJXFqvw2kJVOVhCD/m0Bjl4H+ThAbuvMMEE3nsf8m7DW7WBwB8NjC9cUFgJrTvJIeY3
uniI0UXkr2agHQD7vQzNKUs1vZ9j5Wg/aVvroQX//M8psP4g0Qhlo1Pr3/I/toRvCTqZeR5tTzky
9LInMv6eYvazG2TM0auxAfc9WqOo2V8Np0x5mYF4SFeOdem82mMGVok4RCXd9OeFhbf3b3VJZ7aE
aGBrscHQFlKOTZbgCZaU37U2/9W43a9/sIOmCgfGYizgMxqc3aAzYjwxJkSd2APL6allh0KTxfO1
y9I8s8H//5mNnuWqhqG9BK+8IRwe9E23G+7b0NrFfrnXwUUse5yvx7Azi0IMs6YO8zAqLKpP40YL
0VwO6dcS8gdNVB6qQNbLWWmL4tid2ROcfQLsb25Rko3mHcpEKfgQHtOgSILsCHyWhX5s+Vwdukd1
LzvwKxgfbhn5O+qWKv4IeztMi1k4BfwkdfHwWio0Cd3UhUC0PoMlEHCOsm4egWI9prO9o57z93Bx
bp+jjXU8IXDeL7/tMFGPurGpHEdz3jojrgmr8qdMUttZ9SBMUqEohkb3FR3dEFeOllGcPI09sekn
W2RTA+tf8MyC8AWVGhzeaWsoR/fV3unBctc/5WH2Wjn+FJCXGFmk+aGEg+L/w/E7MytELset2prZ
mnIs2vupLoK0esPI+v/RiHALxe0Y60qCtVnsAMaHqYkS8/X2OvjvFKM9JsbRA4EPgpRZcIPMKxyt
LmFimKzl3qyMPMDQxXDXpFZz0Agg9bGhuJIcdS1GAkgPAUw0CQD3ETYvAWuyqrEZXmHNLACp8Svx
tI+4XiT1+VU7WBTcHGoOVx0zHL6kd7tBOcbFvqbf8/GHyX7f3r+1qwUIEgCiAXS/LvzazJlmo2XY
P6DxMBKGFHcA4nKqks0EIuXNbWtrxwlbg34DePYxmihsXE4JRrHqWkFhAU0jHWTtUlLrdRNQeQXJ
OTqb4oAMSH2KPu4pruRi8KlaB5S+3l7E2ldxuY7s/7cguFytWL3ldp1yzEaki2PyyOryVe1RvvgX
O1y4ECgNCBMIkaFKGdGHpsJm6fneKK2vDfqWRTrI1A9W14MGqc2RUWAnE278bDTyxetGuEDyI2fU
L1kBgkGJK4ufBRPrYHLDO4OPx0EZTfjyccu0ecCQeVSlQ+CAGrnJft3eLtGTPy3gk2OWAKJ16Ixe
Xgio6LbJkGgTQAA/NfJSjb2ftveGTNtN3C1uhiNCUA9EPel6UgKZ9RLTbsLzNNs4UDwplvGOmLIs
1hDi2v8zg1wPNXH3moo7pRUk5u16irLSNw/Q/fyeHMbH6QDKo3yvQiGbfbu9fevr+o9Bnlaf5Ura
aCm4aNspstVviKl+pX9zF0ncvIIeYVUg9wYVBv6N1rU4CWpXDH2A1BoiyBbWf9SDwWfyy7A8ofnp
Pow/mzZwqA8Shx0nD21CTbKtK4vk7L/4FRi7xY/g//9skQObnHIoqgHA5MXvBpDLssZ3ZGC1aytA
8gOJz8uOmNYUBzIcWuttYlMWJWNB/LzxPN+jeEyCw/PH3340Dg4BaTJ3SDS5hAuWVCVmaFWQ6qQG
o33AhhKzbIqugX7NTpCJhrfNiZctGiYWsJMWVDAwrmOKEkaFTYvRZAZGr5L3pPte/+zA+zgibci+
3jZ0vYOoDaNxgd64i8EZsYlgVozONviaMeWYWUpQVEtBwNmgx2nYAbwrY4NZMwd3BDIfURAVVSF0
gPtxTCYgr1D3PiwdC1QKpt5alnJddYEw48QL6+AHxyeDG4pm0ikd69moIvNp2TrbdudsvCNQmhj+
y0JpiZL/beeZkWhNONCNGydJNXJrO/vQbIc9BS8Kzydha3f7c/EbTzQFbgRA8lSUvkHWcnmsapPS
qcl6dNMaQysOs2lM+qNummlzAl2ibR8mVZ0nX6/r2t1YrW7Qu6z3YmN7+2dc3wDYWEQXVPrxHyiP
XP6MYs7NKTVT6zh27Wkeqiyssjzx29jsAoglNJL7+XrVGKZAYx5qFhgRvGJzqHAqswpZDmYQT048
IFFXskM1eeh4Nf4Mupp6WCAbbsiEYtbsYsj4U0YM9QDxFPLie5GlnXbM2MekjEGWxUdbt8O0/JKA
37FIk2OuyiQNV42iaQPH5VgVMXJ2JrhhrHLAYvU/hZptyeyiCdUFVt+EBXjjmtK4S7O32x9Uuw44
nAicj2c5fPxYTOZi5k5Dbc/O0WyNrav0d53i7ecq21SVFWqK+kuvteemLLfuUn/XtfaOGXbYIiB1
ZvFzzuxH/OR9n/4tsgA3F7hOdeiY8Fvkqn1FW2y76iT2EQ7gN1YdmGCRGQZZp+c6ZwIUGMURAIGB
8EKn7NKf54xooIKo7aNZx9hssFUasmf8deTDMJoKzCSetkCoixiJCaxeo91r1tHs0nctNfbeRHBm
O0n2t/IdkVfieQGnXTkqjZt7nVU71nGwU73f2OpM8t2cJQ5kGgeSdPuhnXtMeKkWlXGji6ZRYUK6
AcVf4DMwuihCCywMglj20AJ/unTgkbHGhFWHyUxStGpss/uy0OxtZnEnY88Rg9GnXSBtERYRETHI
e/nxiEadkcw5iQDy7DeD5jVg1ZsYC+y+nPy4AQpb8tpeWymwr5y3BPUKJAWCxcRZZnQwykhvY0z+
Kf1gLGFSJ/lrrXmV5jfQCn5l6FxJsjrRTXnIhwwS3BRPVCDLhWutUMqRmllfRApRnzOr/QXWridJ
IBAvM76b6I7YoJ8D8vZK2RCUCmrCcqOMPKb9XHJTvxuX3rtz+i4/1F5Ftqiceg+KGzsEPfm63CFG
2e/o6Dtfb/+S1U3GUDhoJXDT2JawyTTXR1JOahmZiuGgR6FY7L1hjvtuJe4EZo7JzGLfyd253fyD
YQ4ywuuDKz8Ld+xkepmGpwZ2YCjU97hk1qGsOkhY0Ha+d9NxiiBTZn3cNrrmxBjG5Vo6SNyvxtCp
k6njUCslZBKI8YDqSv+SMNU9NBWhr56n1JJRZo8nJeeZBP/OnLqIy6hDCE0EdQDD7U4ewXdOM7fe
50vrhFQ3X0xH2QOG0YUUZLcBModDkSWFv3gZ8TFe2G8noM99bTCnQHWXNBxqoGGpcirssd95tOt8
ioECsCS2v5fO206Gdld4WeGDKHgMChOs/VZi29u4Vr5Ds+yJttQOiJWB8Mr1EjDfawR/i9NsEtdq
QfBPvS04nuejZ/V9oLnDZqwoOLjIH4OyXVPMD/agvaLmEiJT+V2WlbKZ1AkKo2o8hZAsS0JaaI+J
7d2byfCUxvajkVpRWdCnsclcX2uL0e9SZTuRZNp4XVFvRkL7u9rNXjRMW/gA9YPCZKDNi5n3kKDF
SLmfj267Ma3kd+qyt7Sb1d1gja5PanXCwXfKvenW1bZbatfP1GbcYpTh51KUXxel3BQqNpaaIent
OSjs/ldbJX1Q182B4AVNPTB6z5j3NRP1jWpauWEzuHhvOxo/NuJ3/4TO4ZxipENM+D01NfrBs8uo
L/rCL4jy1qvqa5pOMjyI2OLlDmbjxuYj5nwuXwhWWacMpUUXHKMM3412ybBLMOvyqyKGEnhalh2a
BsVrLRuSu9tLXDtLNh5jQBQ7gI+KI1OtqhUqgURqZIFW6tHJyv4EatDmrqq04SXBsdjetndVoedL
5VAePDcwcQyk2+V9MFC7avu2LyNmVBlo1Cy1xmidya8Cx0maN20gUxpi2n4p9qAGeYspBb9s37C/
nCL8/B2YaYIeF+I3ICuXv8OIMQMJjykjzBOS1wQqMq1vswG05Ch7dhL6uLVdxvYiQ0MI4VHr0thc
FgNVp7KM6KiaL4DnW0ewtNdfWNLFd2OjymiMxLz4c3FwWoAI8W68onplSqsmtM5LTGOm/WYeK2Wb
60Ps127n/dKQcSCozJC0qml8aJxh7sPbX/n68sVHBsk/uHU9zgckrNeonRFs9FhvOy44LDWKD69O
M00yDNpVn+JzoWeGhFKDDZUOpG4wZO6yPZk2ifMlO3DkPxTF3ZB2fmIF7tdCDef75ds/rBFPc2C6
eZFDPLNkttoxH7HHylBtMgUILlXGarp2raOmCwoNcC4D+yak2kOnxMjkYEJtwboCNXrbKYI4ZfE2
jedlDNBsrV5SAEll7dZrwygS4U0FOjukp7YY+ExipBNSjTSa5lIPK2rzFNUz30HG4h3yWFeDzEkB
/fj7HT1frpBM1O6Y0bxRiggTzfMmp0m2Q9WMSiLeWlBH6RI0K4BFo44p+OZidqi1OE4R5ShFzYGS
9QNoN9uiea412spUOddOPu5UFLEdwDSvXkuuWWACuyoQ2V03V33dWGjYYcd3aha3SBe7/MvtTVxd
Hu4R5GIcsGIImxhreel5jV5EtZfNJEhdh33rmx5UY23RVURy0NcuLszrgXoWvLMg4RKspYVe1u6E
LBuS9ywEAflj3M3PaR5/rdtYD+wEdzL7L9K+bDluHNv2VzrqHX04DydO9wOnnAdlOjX4hVG2VQRB
cAYH8OvvorrvaSmdobz2jagql5ySQIDAxh7WXkv7Vd65+dQDYTizF6PP8qewH3GaJsw0zvYFKfLM
rxqpuaGTOxwwsCFFodnpW+de2fCnRNnbqACignppLuJcx05FZ9Bx6vVsD64eDULWqY1aizu8cFrQ
JXV5vi15CRxWSSHd42btciBKt1ONtvMdBTyhn7/nWxsL9TcEkGBoUXCXfrxSqJYCx5hj5WXRutzP
UfB2I7wLCNHkA27SwNWEfo8q9NbrnmX3cGHCnbPcK3OrcYNTIOEyiHnwdDPTSC70OoUzi9jZF04H
6LgAtSdacK17DBq39jUKZ7hDoQA597F9nK/Mx5ZmRZbtx6p+4W181EtBggHaIXcW9ie0xPye3410
3chLMtVJXcGzN2hhnPjs+wxdhUprlPgdCZTlPRtx67ZG4w7OK0w8UndXr5K74JRyRpahqlIkm1GH
WIzZW1GtKkNgUFp1Xjd1bK2oTbzkgD7ccclu7qR3w1+91BoQZ5ZXRbaf1FSs0I0yeGlO8qian0aB
Nu3y850724RrrxpVCLhcqO3N8PGPb5JbVprHBs32mUq8UgNFNr2X5ri5T98NMU/5XUVlkuYomgZD
uDVXg1RCQm+E/xvZdVX4oCdEfwWyqL5asv5OTuDmYqJxTUVWQAUR8pVBNLFyti6rbD9UlEJKoudg
UZ376o9GOcYLU8vvqfndXE6kkGbddojkXneTmhouZhAuZFC9hxoDuJezezyiN4/euxGujl6dIHpz
M4zQUJJtandwI82h5SmfnCr8fG/8BGHG4ZsTuegTQVH2BgZf9oymTMn2IuIrFQLdJzdK1/EPvYWw
ie53B2ujPJm/2GHwNijIqVCFQ7H5pxQ9en/sxrSmbF+Dn+DoCuAfXVG3EdWLbvH5BG+sJVJF/xnq
amdCZtqoUhOXCOny4knLTAdSRLCmnpMr95IzN/YiyrRz476LLMlP/K9q3fUj72v4U4q+iXvAsEwz
yrOTCg2sz2d1w4IBDQB3f2ZBBvrkylEFoVIG5tSYoZ9BDcwBJVS7xLXMPVwXvgrussH8qy/vMbTc
2PnobgPkAUgUAF6umxtUCNEopYL5sWZS9yBuYlvejvqdBnFtjgSv7NWHYa62Pwo4isyyMkOMIVbo
qymG0bPMQEJS60DCGedeb41I+EhZsIjrkVXs9GnhovMhiu8cj1u7BwlHGGsHRx29ih/tGnhcR9aB
Hm5fUpD2KV1Exyyqqyn6/HXeWtiZgg5hDQqCkAr9OExFwBUrKGF7YRRbk+gLYaSrz4e4NZO5Hww5
WiAJwAD2cQin1GtKIQmyR8VCtT2pOeMYZKNbvgj0r8d3gv0b98EMVgKJ+twii3P+cbSuog2sJxxG
h9DsFMtCM5aimFojemNYh+rLpL+QMrZgZXRmXz6f6zyXqw00a90ZAI/PIfF1xcSNtaaneY9z2ANN
BcqsagQcElkyBgWddMgg0WbYnYeCJbHvpC5vTBxFcWji4j/wna47ua1an3hMcbdLJ0E6TVVbvsAl
mKqeTNo5+ilaaHeC1Lv1rdL96/N53xx87jwCMR9UWq5dVK0rSObmuAs1sNZ/mRKn0bySSbGpU32K
rCqOv1fFhKQILe8QVdzYwLDZswoBsmkIna82cKdXjJsU9ijnFGnOVh89I4Ym0ufzu/leARkBpF1H
OfC6MY32uQvUPI4JSx3whCpBL/ONZXwrivY4MXGnWnVzTu9Gm0/UO5/GBsUNatyYE7VAykc6dmg6
qQafT+mGIQctFBJQsKeAP18XVAe8HhwVGJiOxzr8TrSuvdjYMCtRd53XJ1B4JdBgPzeFQkPbzo07
7tMNs4CqtTmD8CBLg0NzNUlwzhvDAFejnklYvQmySE3gSCf70U0pOO8/n+0tV38OJWYKURNpsusy
nAKtIqnHFkMQpRhgYGugmtuJRNnEwLAMXt9T2/aUCa4BqoAMPauWjfKyR1UVmmskQ3JfapIHSmJD
L+TzZ7t1eKBdicIVgruf5cdjPWusSki25wnkTBWwPp6zIq+2qDunJwNd5FtziNNVDqre3zg8yFjA
WCBHAoqcq3fQtRWkkx2d7VUBgcZ+as4T+gXDz6d3aze/H+TKD2qQV2pNprC93eSMhq2aGZnXFUzp
f8MCziksE1saoj3XCW5S8hpyrRpck6lhXVjGHByCJlyu72Uzad/7mFtHcLwMX8YiV38VxAjHEj4s
cr74U5lbqD5u59ZyRrXmsBDQLR6gP+rWSblipaFcZJHl3Z2p3jo8wGTifgQ9M87uvKXeWQjcQFqD
w8Ug6j6mQannHUpJ8YCGRxA1/v+9vqvrWxEybysTq8rVYpb3Ekc26T8+H+OWedWAAEDjPfJnP0X8
NUyOqTCVQTRPPIoJbf+ZmxWBzjXUzAyoeIx5Nv7OtgRRPgIyGB8U/D4uoSxl3buix7bsNfYXi00S
dqnO77gjNxxzeCPzjTHjHH6iZuAVqbTUwigq6eqoZNUQgHYr3qZGrjw6mc7vXFS3ii7wj6H5hnWE
yOF1IrnVUlvhXc32VleDuBaZ3QBMeegE0QXkb+tK+LCuAKXboO/vtNo5yNJUf2d3Ig2qA6AC5pDr
q0UwCNJKp2T7ydA8K7O3I/hQBvGrYO63I/dumCvDAo5LoHaGiiEAH0NAD6GFSO5dG9f8OG9jIMBX
kAN744f8uEuMkpaQnM3ZvkX9/2DJRPcVaRIPmAoX585t11bVQBLRrmcdN60FtriSzrffOB7vHmIO
W96ddgLRGQVlQ7Z3XTk0q0Idpn2towgFJbx+hEIGEhS5RxOLdncO/62qC5Ru8A/eInLo15DBpO6F
leow3jUYp/y5ioRWm8oOM3iaQQ/6Pc9o2OSNkHDcQ09D8VHWVLYgcmsCDW5YwMWIblYyIe8DlwJO
oWW/fr44N03hu8W5cgBd0sD6gYkUeeknWzyMcReQ1rxzrG7eYeAFAY36nBO9tu5pDeGyriIpeNtV
9zyzqq81MTanz6fyxnx4HT6AVBXc1uCjhzdwZWuryuKdJRgcv2aoVjw3h2Oj9sMemnfuqrAaiG10
PWBYmWjRGgd9I+EldjqZYWnIxPQ0eyKb0lKT1GdIRKFVuE9Bs8cm5ZtmFl3mo/SZ7GHllH2h8eLe
FXhrkd7vlattWuptnKA5H9vURmJRFMO5ofn58yW69bZBiwWtODCmo1o2P8O7o5BIhMFDNsG0tEhO
eXpq5c6CaQQieBo4kYrF58PdfCOod+BSn/ngEVN+HM9VqnKu1iE+DsZA39L8SyofWL024yBNfAgQ
26c6QDHSZyhGZkdmnhNrwYcVvZOauDnvd89xfVsBBlMzG7cw8D7rRsYHphhrysc7kcetYd5vwCu/
ghdpoQk3xTApP8NvPLWWfShzK/x8WW/d97PWPQgx4cLAvHxcVWFX+qhCiwm8vjVfVgq659y6L4OC
l+OhcLTRc83U+Z2tA1gPiiigzkJh4+OgxFGnQikEAmSLlz+SgZhmqIu4fjXaht5Dqt9ayBkbi+Lj
rI163R3IgBFN1dJge3OSsvAantpgE+iUepdlaXsvPL0Vy81+DCiMkExVzatTIfPKIEAgwvMVMgmp
NQzrpqqtiIlYLPD98qHIUyO0G2EyTwjWff38fd6aLSwgkOVzhRz/fFzacjAruNlwOrJm+tY1kyfH
MRpaeSdcuTfM1TR7l2E1bQwTO9NeMfnKydpXelfb8FZmGq7Tf6YzP8c7I6OkWlLKEeN06aqTfrHS
Qh5ZL1Ac0s4MRDFNoCIFmAa/CoadnQ30jKPVCo4bQuPrZayy7l+X7dD0aGN3CKk4+g0c2Bq9MO7V
om4dwtkrRaYKCpWQO/w4y1LNZJFrcJ8qgQPuZF16tnXsHU9K4TwQddB3yA/cq/zfcojRtgtvYabD
+QlvUACFNJSgtN2bpZBfRKtpK4vBeHI+FYHTd9o9wu2bm2bWEJvLx7g0rl4mZA2aLLPhPKUJmAEg
gZto1FPIvSD+3jBX1qVpHAeVNTiKaQPqcAUt1+DJ6AHe+42T9m42Vx4CZFIrBeTGOGkEfl8vgm6K
PYjnRL8xDIJowC/QV4Gj8HFvxHHao7Dbsr1WJnrpq3Gib9OWa3tr7nDzPx/sVv7DRCkG5lLBjXBt
KxNa5VrOESMBpU0j5PEMZNwJ8XPANQ5KnqgPTd63PiUAo3w+8q2XhiIs6kBguEV2+mqaegsBO0Pi
oFedkXGPxk4m/baaAEtM8KjBr48GAB7AfzP/hvpWfXhnVoa4NS2c7HSfa9DYaka/U2jE7tZKbqa6
UDCw4ItBWvGnVMTIyml0mibdV88i0KNuQQPtpfdF2G3LQC7vVSVvLeK74a75ckDaKTp3mIcrEx+6
lX6WoZPX/o104ftRrhwgg2p0UEuMoujaRWuSQFp5oJTJnSvmZsCDlQP0AKcMwLarLZEXcAxUO4PD
N0bWwkZFMifLsoxQdVqTRXsoD8VOYz7Z3lNRur2M/xn4yhxPXSFth1P4/krPAyNNkrAuWttHbfte
a9Z8T16HGahRYIrouYBK/NVa5nU5IlkEWzXKfDjZVs38utLvFf9vTQh5FUhCgVVrBoh8tCGjURMQ
isPSN6UesC5bW1qBrqh7yLmbt/X7ca7e2FBqI+qPOMTGIlmqM2cRP+c7N2xCx2s8Y5M7XowuyDum
4+YaApIOsDCWER2dV7NLnUaZCjPdZ+h68Ka63aSV9vrrBgOiV/87xlVA1coSa+vY6b6U6mZEDTBj
MoiF9RtH6/0wV25HNbGKjgzDwPBFfQ6AeZ+gX+1euubmfkDt+K0FRwdI7uOKIWTNEK0huNWkhamg
pLB2ux58gpWZ/XrJEaUoNElg1yGzfY07YdwoLJLFYGzW5PeMqH9ZUJtF+x95+vwF3dwE78a52uJD
HRNFFC7GcceT3TU/ppHdI4m6dTsi8zJro89ZSvtqezsZH2vBDWw0KTexrjfoG3YfudE9EqswPasW
mxIA6zt+xq2ZWSiggu0HLUQ/seO0aKNBX5SV7tWqdJZtHj/pNr3n794bZP783YWokrwoejQxAgWa
uZ6lTxtEGJdff0XvJzLvyndj1KB67KEdmu4byEJ6eYzevFr5nVzy+0Gu9gHSrRzFHbwjODnMF20d
cgWE75/P5Nb5QcPfzNEGjx113o8zUXjdNVTT0/0IdFEZg1iVM59r95pYb9+A78a5smy2koKH09Fm
Anniejz3TWD3K2+mEnKCNpA0pEXYruJNFt0LSW5uiHdDXxk8ZrQ1qQcMnTTaBtiAHHt9/NWuxjnK
er+OV+aOSDVrCheDIJL01eZ7kd6T0bg9DejH43JFx/U17rispwrAabD+u8K1gta1nsoEHd2fb4d7
g1z5C0Zru6k2jLgcLJY9cZCyhhAxuhdy3xvlqqzVKaOeIoORosE/x1tpVmUm6zszmU/HtTsyX6Ma
UhTO3Aj6cWMTRen71sUYTYIKE8qhXq/IsIhJMFk0/HzVbnoLyODi/EBH+GcFQTAcNqzmLSbUQCHL
R6p01Dw1yEIS1kGvrUkTTeFMzRXfcRhuHt93A88r/d4QtagcxyYcWAhOLNNhPVEfZLfB59O7+bre
DXK1lD2hHW8nhBiTK/4i0jjTPL9T3Lk3xJWtGwFHUMsKCzgOqtemhtfeo6K8t1JXN95Yd7oFwkcY
IE79VDJfo4CXgbn/87X6eRhtxiPN5E0zfvQ6/5FB8tVMdYTSnZbGf7VQvnGeldbo001iNEqz/OXR
UAQHTxiw1IA7mlfLJiZHzOAZHNd+0ho/ddIYQWapn2RP7Cn8fLB5hT6eKPTgouMJ8R86xN1rn0Et
IEZjToAegnMnfc5dp90xM+YL2jFjm+N0bQZulPfy/z9nITFDDSQWSHyi2eKa6nhm7uiJA5x6MaE0
NcTToKF6mwqk5gfTyD2UZmrXZwgRlQWoncZ+FRc9oB+fz/1nawKQPLCQNrTcMP9r9HipisSGEB7q
QSU9uS44VujA/7R50vgxkXfy5T8fBgwGTmx0yMz0RdeoEiY6dL4miKRi2sQ/hJOYymOZ2Sa/vE3q
v76P/528lsd/vbv2n/+Dr7+XlWyQixJXX/7zUL0WZ9G8vordn9X/zD/6v9/68Qf/uUu/N2Vb/iWu
v+vDD+H3/3v84E/x54cvwkKkQj50r408vbYdF28D4Enn7/x//fBvr2+/5YusXv/xx/eymzlTTq9J
WhZ//Puj1Y9//AGAP5iMsJX+6/0Y//6G/Z85fnaDufTlzR96/bMV//hDU/8+g3nBHzbXm3Hj4tcN
r2+fKH8HJgMOLLo6MYoxA/KKshH0H38Y+t9RyAN0DLADgNZQR/7jb23ZvX30r983w8qQigWTh/HH
/324D6/qP6/ub0WXH8u0EO0//vi3PvF/ziN2IsyMpqOBDN1GyBvp14e/r6AMZhi5r+fOK+yRu82b
dt9Jpbp02kOPNuMfUz4MnuvujLRq1shNyIfEyZTFAFgt5DasZcudaBQKi1AJtgN0ie0apyI+G/Uq
Sou0XbRIvc/tnY+2sQWqOg+6mK9qez9obeYV5c7kmfU1z7Vdr45IZLd1Gb0VjCMLTctqYlAPHv/g
qcBc5zHfgpI3WSG0fcYCdRG6Jamv1Kgva4MeEt7QZdHCn0Z+GXH3/J+sQb5TVbMFGoclGpxJA0d4
yi9tSATpt9I9Kq60fEGASAaS5kGBjQjcmiE3RVULw9JuYThDaLHlxCe5IWp8NlRKD5A6SkLSlQfB
hRuw8kXrs0sJjn/PHSEVNbkKfkgpvNq2Q5naIix5TxdjEy9yVFI3mWNutLJ3D5rarybRGFGl2NPK
Sc3Gc3s3VM2xWiUDS/C0sb3jQzhlEGGGMNUqEbHtqUMy+YCK8KU+Ga9jBQ0+eJcLp1d0L3Y6K4SZ
fW7LxgqxfB6aubWh8W2hNljT9HEgJfilhpj5kHxc5TCeYYocYGgVxJN2tyEdj8q+emw7a5cV1Ess
u1+mUMTym9rdT5qzlaS2V2wcvBGeuG4WYilVCFTwxBxDy0LPsGYLND6CoNVXoDvrDUXV+QBuC082
HGkP0nWhA37FSR8SNHvozSLOmeXHKGIYEITwFKNM/SnuvGooz3p71mygl6oMIk6qKr4awJBYQg8t
nelebvMHWcYPemc8F1lJfSZsyxtrA0HCKe6GdQzmWY/YxsUYCgU16RoOAi2DuKFjoFJzCHLHftGT
aljolakEcVZPQFP40h4eRHqqSQ7F13jpljzAFg0qjYaKDnKufIwyvV4UJA3MHok3g69k6q7SakKj
W/21SMZzluZrlhartiyPhO/Krjo0dXNwzWqDpG5AUjS0oyW9jJ1lafN1XfZ7p3EWSLqtVaKHpWkc
aAXCbf4F2fVF/jCZxRq182XtlKGSTIFBZMCndmGLMur5lirwD4EDLNovcf+tkXWQGGIBKr6ws56p
Um9Kw/F0BM6y1kPdnpZKwrY67YJGqJ6llruhoaeeFjtH1AdlYgurVBfSzZ7MsYC6Qxtwpv1wiiGK
U7YdTXedMhzkQaKXV3hAo3jO4C6S2AiySdskcR6yPl73KDtnFLABtPCj0f+i6PnaLN19kmmbsegj
xSyCqgUJfuOsSp0t+JgujJ5tBeYErisPGjxRXFdBT7+CSTgsRxNqyVOAsuNCKmDRz+XSBVmnK/sQ
ysZD1y/nv8qTKuo65dgP1Fdr11PbaqlhtZpO963mUcZmBBHPCIMuK9TSUp3ua3XYOun4MP99rpkH
laQPEgCHKiaRo72AwDXSOQm1Tg8bAC/nPwFBi3hVrlmbLjQLv52mf6ouWH9EvAA1MWAlMjDsQLMr
0OC4gcY0D5mooC4msBM1Cwo3NbM82+3DkUfkUKVejTJGbLorMsSLBBp3ulb485suxyQaaLmM5uVg
8RR03F66ehUiq30EjxWvlm5a7DIFL0NCESP+ExwOa2b3yNZOfpnsuGL5xliGYAZZseyrWaV4s+om
m8zn+Sktpz9PHfRlDCMCSccSvEahoYBQSKxI7b6aCkwaTRegwdnp5qqedM+t3TUd7ZX+DfTkAZuy
tV3kT1DnOzPaouMJeeJp8oxyiFAM8FWtf0wHK2jItNTtMeh51OVs66h4IpGvSnROjzlKwRqQO7m1
JWMfCtIsDNYE9gT+kHQK4JoEqonjjX7ueZm0qvTbaVdYfQgQO0yfu0r45E8oUWaGta2nFcdHQk8f
rFS8zFt5XnN9NIOhOtrGaZQueorB1V9ErIjQO+1n9KzG7kJ3mgVj+iFTq0Nh2MumdWb45I728RKS
ZIYRrydCH5K1dOkGOLUIMP7t1OdHmWYPaIw9EJ0uJsiHJ9T2bPmtLGD/JrQOkQWQWvvEiRdKzdHn
RsKkkEHe8qAXcdijwVpYMH8ktOs8jLmz1NkQ6XUSilEuoNi3w79+aYT9eupwq8XuroaxwFlGD2KU
V1poOdMiTklYJdOTHPVgNsTz110KRirc1gAlIQVkrcoEugE4j8lkREXJd7hQI6lt3Wn0bRNquSx7
+xiQWN+qBhx9ZadlZMFFemzi4ZyMWJgC+dhsqRXWtuXWFuLsgevmK5S1wKvha4CgWFyuieIusnr8
7jjowkFwZg7agarJo86QCs+qzLNpc2oTf4xxGgYStRnz5k1FZRyCeG5Nte7CS3cdZ9bWbe2Vg/Uy
LWj5lqOXJa2v2vWi12GnM2dtTLzyYvObSiz0L1rujijWVrdgN7HYvHqqGwV1IBK6SX6My3bbtuMX
pZQ7CyhVR9n0TlTjqZ3sG6mpX4nqhdjjcdo7nfY0lMY6c1iYxaciM16ISh9Kmh1FXr0kRrEYBvgd
PD21U5p6Ej0dsHVrI6gsNyTZtJuceoGw4lEpnRPg3sFQ1kGRYMsAWS4R6bvy1IzSc40d/g9QirBV
SOhMJDRUvDr6gwgYWcezRsdDMwM4U34gkeyjROjrMLdGFiEt0RoycFr4QB3ELiaCdqdo1CBr1OOV
cGWp9E3AJITt42KVkGo9MO3QTMNqsLwhY1hHBkPtoLY5gI2+rDa6MwUZnXDzDKE4tBoPCA51xfTY
M/s2yFMrylQ9BK7C13zElysAK5fgINoBqb90ebyWJls0nbNqVT1Klya0VmQyRLNlTgigC9Cp6DCl
0oFWi3bBonjzCmjC8Yq88Dt7XPZoqx76B70aA2RGvAxOg4Xc5ZgYPqttD8pCIWVJBNUEH4not7+n
FrirRLLKY0jcyZ2uL9DSg6K3tVXb166ovBagrJLE4bxznG3s/kB91Z/fAkBW89H0zbZYS8t9nR+G
O9WGJXbgvMjuoBjngYKuf5S7lqQLFnenQpI8AB74uflGeX7MdPYg60nzarf9YnL8zsr2hlIAlScu
GiUP0DbY2v130yKeBmNAVXeR8smDgrA/ovcmeZ33d15kx7yvDlNHn2LzSPJqMRiAwDP5YHfpKXPb
E3PMb7RZWOjmiSu51nt3g1KJl7J8rbrJtrcW5mSv7JiCcWeMajX2JUu9JlXWLa/XeWkvE7c+IP0A
Tzz3ifmaszwABFLVcccryHcrySUedbTqcc/F1iuTwi9Vti3k42RxGHKwMqZJqGpy1cIp6aYh7JL+
bCa4g61kK4C9NCfDb9KIHRiYdswnkMacapb6YvhBqOkxOIGdsqngi6igAEuYuaWl2HYt/Jqtpvtg
VSJhVvB1q+kHXYqFxCPLZkvqCUT/5ha4iaAo+JEVYovT6MsW9K/GGHiNqfmzgZiKAmog44oIY2sw
sQBmO2y6aengAE16oLnVkgCFSEHm2nlMQw+UM6yVelz1slw6NX8mlr20C5hPqXiDmpziEslm1at1
Z6FnzjbTWp8Y/Rfwf3nzOkvingp+EEN/KHT71WrGR2kU32RafbE0+GUEOQam/hiL51qUR8PGTgS2
YEfMxk8046CRtIW9Sh6r1F6kXeXHrP3euujvMOFhDOyhnrIV8iy+28tIKek2Lgoweg8rZXK/kBSL
AA+fwJbqJFmIiSwkdHbsHDejbkZowNwRF16qCVfa9kQ9+GIs0FdKTr3MAiM3I6AoHu3WGbyhTY5a
Dvx11X43muKbxUJdq0/IJb+YCb045UWV7tkqIsMiQYcOf9C3dhe0GCwLGkmYUI6PG3MAzaDs9/NF
mLftJQ5GDes3TJuuiy+NwE+M1kvdWi86VZ7QdPEsk+RLNbTn2IEigbUGn+mDLYpnCCQfe/MrFOK2
oDA+0UkBOu4LtbS15Q44CvGjqSePWl58QyIkFKoagvU88bKuO88fjEN3QfSBtnK4n+ukHU8xl5fC
PYASaqul/Kiw/Fmn8lzn1U5U8gFEgrzNd6x3AGztLmzIj6rR7Y2JngpnPEsbGEDtL1mSi1zYU/NQ
P+l69nWos2/o7ltUzPTHJt/1Co4MBJ3nm2t+znkWLmCgJjHX82OB6XRtJa89Igsi+i81Gx7g8Z5M
cFuNRr6Yf6xQusv8Y5mML0JmnknanWR4l4OyaLjxwoHohBY67l/rhZrTkz6IEzzm54o3Z4fFm2KY
vIYkflkPq7ju9k0rLvYoLiktjp0xwWNNsc3JgzWIc5/xY6mr3xQpzm581Oi4KVS6p8XCLrsvYzo9
aU4NxgN+nLjz0mbbzmRLqQ1PeRyfNbgRTSzgSX8XiACzvvwq4XFSgfYI85lbXUhydVGMztk2+3Vq
82+u0R5dHtYJeagb8wWh87loySVPQk3vjvOmMHh8YY7zMr9GkkOAexwfGq1GFHOURnoE4S8ebnyY
H8G0yaXX+K5q/swMiJe53bnvrD1O80VzupMVjw/pWKypgioRPnN5hlu19Vren5w8P9pNctIlNlal
HRI+nACVP4r2e6VZu0EUK8McztSyXnLSfJ1o3PmaTB5jiz8PPRz8NN32+viEXrHL2KobvNmTXS7i
uN7RuN2nHYEj6Jy53u61Tn0iNt0lZAcm6RBdb8H84F1OzqyOd2qaPM6T4rReN+pXWiXbwYEMNDs2
efLIRL4e0u6c6F6lqpsqd89vv79x9yP3UEm4oDT1ML/kyY79xhmOKnb2OLX7wf5OmL6bh4onc18l
6nFKk6dqJBej6Paq+0R7nPtB7FFZO2VKcmpa5JJEcsoHc9d0ULEv/rVtaic+C6vdGyN5cJrhRDCD
sY3QebNPCuCfMF/0GawKCN8jrHqZvzWh05GY5KIQAUqrcS1aeqpyelS0Fmds2MossiQsvTVOYes0
6zEtA00tdlZxcdsjQgfHETvpHuaJqQ3M5HF2TXV5UL5nVXPBJTHwKKn4GrJqj0N8yMRzqQUUpywe
AmR6zvMLGGly4bVf2eIEMh6Qp5kLniC8U/GMvb3vVPJgc/esdWizp3gu3drbsFsjlU+gVz4RZm0p
h6uNhmvAro661e0mFsaZ8pTjgA4KdgMsaGPsR5L5mYgfkmK6DPAMarU9I8O/xd5cgV3TnzffvKOU
Otk3pnhkAz3NJ6oz4iOIjovyBcUleIPruU3dis/gez3bnB+1fnian15KFoFcDykd9TB/TifnnOTq
02iAmbmAPD3eU5WESmsGjhieCmd6ctFLYyd8n1H3AhnHoxTi7BjTUih2CHmZs6E3X7oMe4zIJ0cX
oTuaYQ3yXE/NyFc5kxK3dWAbQ2jUECjCKZ00+SSV/sRAR5LnyoYY4iT+arj7MFX0WYSJGh+FMQQV
BbarzL65afsVrTWL+XbQx2+qGu8K/AoNqRc1WxUsgZgp4tWEO8i/k83kKEdSi8v8TOh4fDEyhKLI
zDh2fbG0+DzPcd7ZHWQDdVeu57NqFoknMm0NNBLmOVxaiSuTURD0kXPhWOglcLcOhJZ4vWmxtRm2
uD5mx3bMj7XId0ajBwJJKTWd94D6NK8utYej6ebPVdldhNt8RScokkbZ29dI2oAbHZ2pXlM/AUC0
U/m0pNkzmAJ3uPRKXOHxThkXGvkB/F4IcZZFWiDAtiE2lZXHtOS4L2X1vYH7w1XUkYVre3VZHZA4
XVajvdSRVKRNGDcxlGrgFAojED0wh7Cos4rM2wnI6AL00b6S9VEp6VbRkNbHtoY/OG+aKaGLHDFv
VoM723S/oEnTazS5MeOnBlkI0e1t8X+Y+5IluXEt2S/CNZLguCWDMYdyllK5gWWWlCABkAAJEBy+
vj26e/Fum/Wid8+szKpMJaUiOOCc4+7HnXx0E8oCDw73f0/5AnW73MFZsO49LX2D4ztbjypGxFt/
nlla3mM14ZZxWrSuXaRPbTIfyaZ296NT86Ym4tGkYleIS+6/p667YaMa5v9r6UhydXa8tPHDSmEq
CUnKmTjULSQ7111bnIcQH3uCZT9aYL24HymCsQhP73cFmAj2c2SDEOl4Tw05bKo/trCk8b2+FAJt
bw7EyJ+mIHrogZ7dfxxev53j8S6eQWYimw2t58G05LA0weMc9OfWvNMeCES6Q0gOYqLMIQbslJrf
Tfy6BBjrEVGM6zwMT3DBvXRjewhHXtMZcBaeugRw4/1quQC3RW1nV/THLhuvLCz2qFISIt65O7F5
BhXNENjZ4aBz18FFNZy5Xu9/EucUH5Yj/n6DCL+8AQo62DJFFK1bMZ1hnFop2dmgPczYMzac76WK
a03nY78OaDx/3K/JnBaHYNbHFCGracJqm/VnaUmt/LyXkp2XwlSRvAYKhyk5Lwn5Zj0S27T6q1rs
Kko4dhJEkFaB9b+IX8Kr7toPlaXLrcmuQvoztPkApSY4yU3d8BUJzUsRTxc1IVo+yF0J7devdlnq
KTI3mBQFJZ5FAPny0hkTlKPgqkSqUVeuQ4j5TppaxPo1YcXfcGuGmlqb7oD4IZUoeUqMGI5CFC+T
4S+W7e+WVRWzCd2h4zkkXE4103ongn7eDQlMtQaavDI7P1g5fU8tg495DSdsUckOlJ6JMeauOt/N
kwqqzcx/dDThP4Loq/UCKqv2Yy3SF27FUYc1aYqb0oCIQge7xTSuPA1/BCb74WbRV0YRxBKQ/Cg3
zNKkZxI/tcHaIv2jrPjmGBH4coqVspfksREEEaIbgDyLrxuvBDbGXfAr26b3wctfUD/YOnG/83To
bnPB0FwkL0KSoDIhrHhGJL3wjMhjl+fAVWlQbyNAw75wD3OBDyGnrFJmZiWFYTOO4zpecrIfiqyv
VpdedKhoxQmAhIjkuybE1XA0yC8iuYevq2qAHwo4T/wm+Ie8J1v/0toZy/sRYrEYBaLRLP/EvVFl
0iDDMRrkYWXY5/J85hUsDLr9LMYBc+BQ0REIfEdWj/+5hVWX+9MwWVIivOQbC/PHsYgMjL9S4IRm
qwTiZkBZdPWYus85nt5kPh9iZjFfYgwtQ8S1aVN17D8L71JJmm5YrsleCzNnFYkKD5S22KVYc6xa
3OpKry9RWjSlHoYfoV3/uGzqq3gwB5u0aM0oMMIuVn/wVKalWtl+QP2KUg5babV9j+H6RhaLWIvf
fSiHXRNbijB3cp785HZd54pyAfxn5+CWeHlrkS9U5mz4b8vt/xNb+qo7/PM/CdB/I03/V5r0337X
4a++05D2f/6o/w+51ARSrf+dRq3gSdd9tZ//L5F6/xP/xaGSNP1XDu9uaMsg1oUa4u5x8V8kKjaj
/oWgtftaMTxikMt8d/b+bxY1TP6VQ0UMZBlWEtjquMew/TeLSuJ/wVjivoqPmCooCBGm8X+hUSM4
qP6brCGBvSjWcnLsNt/FQvdM7H+X0GTSYwcBtsk7OMoMDzA3BdYEYKfgtEACwEQwzNZGzlP2Yo2f
4yOXRic/0GktDk2afwjN8L2hmNHMfwsspqJ1TQrggmjD6LprbNp+5ws/FKIBRzmqF+zjPcQzLs3e
pkotz9Ab8LSijAX9SfK+j3Aet1Gk9lsYGDBflkvolqjDuNkDM9t2kQLa8bPLZ2WhPhDhEn0i3AoI
wxTmva5afL6twqZNwwCNQOd9gVeaYSXaGT4+j5gb7GnZogZ0LYQSwP91MJlvb/vWHxJU+ricG5kt
exCs672Se6NqhsvQP3sjAA31vXDPgQRZfG8tB1XpBjPHPqAEhs2dyjpbcx1IA9Bc+OiA9hl7K82W
phlG2kmjPEms8exwMKWIGJBiIWc286aAJt2n6tTEKONl4w0zANG5ZtW0DA1293k2jW3V+T4YkSJH
UNXr1Ww4tSw4XH4WaoYKWMCUd/sJdBdJ0v8Etis+sn7sRSk8DqSyHzpMdkgWbEu9aKTzENnbT4P8
bPzKpHucUEA1fIP5W2X5B9z0gSoMaOTZx2hYCx3ZYuNl3U+2RzJmvKKnvWEQbvjJxbHEpiEcuk2F
4wkkn4obi6GmiHG6s3zR268xpSKsIVMu9A6ZQSS8I3SD3vqyCOz2rGDIjcckcsH2Cqxg+N3ylQh0
3AgfQaRoIGa3Jzjso/sDgB6gSFyGS6osfJcb2XokC4l+JD9B+KDHhngcaxwnubbBN5ES32/IZ5FB
IjMW2DFPnCDnQXm0KB2wFywjdAFs00oSrra9Ti7AlvUStEl3xTPKfEVDuIWXDOX+4CGESY8Tpvvx
FCYSJHIn1hnMM2nDZJdio9zZI1CppDkNTZS31RjPmn7SftbNro2y1dXwBJT6GVnpW4tlyYYnV4Sq
jPKEF5TmOyeM0brsPYqyQ7kKabJLRj42+P84LyovfdEcQGhaxNmqsQVyNBXt/CVXkKIfNFABAyNI
EnrK8d2w+5MH3XacZaw8HsoiABhW5KLf6o1nPqsZ3ZpfBZtV+Dm0GIk+mbMC0I4mm/5na01B9yMw
nmw3SIgjqgyKaf1YkCZvjljkJ+qgtM08TIrXxb4MAW71rskQNvoOM9qp2UF4Kvo/iVYFQ6oQOGP4
cysXZ8i+aPM2K4VNormOBg2DdGDkMDnHBtYG5mi2mxkvoYbbVONKAlzS4uzBsXNFcKXCvAoLFraj
8zasZ9Mqj0TcTsPVnNot4O9Rv3UXiWEAFBLvF3mKJ7j9VtJP3pxWks6yZC2L6UU0KRCWuVGpO6ut
meWOu6LLwJ/nPgRjs3Vjqd1i1hrwZ4vsWUxL0a5dfCuHcqVNnILAjWhzXp01wT/FAjOjukULmu4X
n9vtms54Hy4Qj6zZZSJmHPZETjkFUcTX4XdcMAyKuoVs9iKWZlHnLFbkK7fB4vYj27LoC4b86L8D
Uyz9AVsfMccEEOfoENCy92A81BJOI8wEDYDPDBtzr4GIlKm2PuUXHi4hrRJhkl9M+SmsuIk7frJ9
iusMaxVsX85qxD2Z0oBktQXFjiPXGPJbNvAUL4PRpdUcObaUQZeJg5fJ8FzgxOmrcWPCVUnMwZ4r
F4weOgsfXTo8EnON42tsd6G08jL1HG2SMT6/wAWqvzL3nxGBINJrBePOP+Bs169kGcHReowT19g1
GHAEsdh0j3lUr54tj7agOZLfZmxDRSWaXAY6J2YAcrdJUnYbVGOzHYmNW+tQRpLVqeTOfiof532V
RAEo9zGOLapApK08ZgCfJSYw6H1TzJjBOh8ETwUXJZ1WCEFGxuha5yQz/oxkXkxvjCXpx9xFEb92
Ccxq+ZGt8zh8u6El65s1qnPIbE8sNCZia3CoOEQFMCDkxSMPmmcnsGtSpEOFaeCcrYyWm45elyF/
HoBTVHji+zILI4dpZW73GHyyStouRbtpMBfEpD1ynQ5n1nlXBxNH7IdO3l2fPFqTH3rrngTSycpW
awvGaPOY1rYU94OqEjzDjcThVXbtADqXzqec9w+ZDn+OIIyTEIk/4ar+zpAODJv1uy2JOG6E/csX
8snT9EFQFKhunatmpe4cWpuUDpll1wD5IL9A8NNSwuseuDf85n3TXHK6BYcE2aeIVc+7PR/ICGwe
pCQMn15mU1xyEfsyBPZRIo3c1LAa5e8BMjExycij4T2WqyXLzgpw4SHEquSTg70Q34neSLhLzX33
MIdpEwD5d/EhaMwfnoB1a8jSlAonVO1l+tkSya/NYnWd6WXATy7krpk6lLNgA3OTG/ewwj8P9bqH
+wQAoxEl4lm3YAZzhdQGxdwnjpp36NrTCmz6ee4k2IpG1TPu9WFZRAOytvks9ADcpVvcgWkYWxVw
oCnHTBfQhYzRXycW+bC183e2Ls2+CKC6hfDhTLrmOdq64pYu/slHQVNK3dODnMCTj9oAUjDmU2kZ
P6/N3PxEpenODsmnkFHI5B1mrPLSbzo5JL6gR4cqWbUhCJsRdu2Zma4bxE076Cf6HUAhVlkHcVg/
BvLL+uCmlIJs4Z6bs85XpMWKvWcGado6SetizT8byTGa9/eRcxuLaqXdJeMADlHUdwNFdoYrlD4u
SOeNpvYRl26+xnim9OzQKw7mb4c3AayTOY59fnSj+gmTqC/dYFIe4hkCOYX5ZMMZV4Bwl/a6DUjs
kdEoTi6BkEH1j7IJThPP/omdBUPnwfVg3bdg2HzH9jv2FQ9R03SfgsjxODf8j8zQIvQLwJJ5sd1B
rMW7LxaCZzo8ZPOWVpzqw+LFIc941QBwqeScz6jD+hnNOHi/6MI2c7WcraVm2DJec3tZIFxTE87Q
SHA4VKYJrRwSOveMyOBICMUr7A1GPg6xxwEGTsPeFByA1dbqF90I+wtugh6otwv+Fn3DXtq1n0S1
0DE9eaHvfTAsmc6FwTj3hmQGNEtZWuw7jYCZe7vTXAq6xFcGi0EEwUzTJ2rW8pa1uXzGb1GPucvd
rjdJc2vciEKiFrNHJ57/NQDDgVfqDZhLYX5M3cbfoc1YseUkXcXCPv1O4xzMf4/BMV2HQf9ASwoS
Uk2AOMtt9A6Cvcm+F5yN6tiH0BzfFm9WUXLF4IbOo03bahbrNu7VyIrp1KOd/hoBviHxLue03eUp
4aqOxxWk6tqAGzTeZesJryH2qv2k0hbPbduLMxDpJfnQ8HBwV+FCqB5mG+vfLYrz9DdXAejEQas+
jHfDyntuqkKPJK0saOIcaUAhf2rhVgoH5IF3bRlJmS9luy6t3QXzFDxNwTTe+mwMfq7t6FAJTHwO
1qFfSzmM+YQv4TaQyJmFDf9mQPKW7X3daLfFUJEeMjs5X43jRNDlcDWovUNnWhyXAaNDmU8s/NIk
/SXysK/jaMnuPSCWoCIzP7QZyl/c/mVL9DJ2YnlgnIlyTMPlr4KO8CisszgVJervbMi+411aJSkK
sZa0OM1MB8jPFeEZx8GrymKA7cs4PPZ8pRd0xAmO4UCcYGVw0lPw3oMb2C1D1FatgAmujulPNyYf
sTLw2870S6dzsDIR1K9ocFGc3ah3CYIXjiEhfwvAKw9b6D/1ln3N3i7ga+UKyV8LsAjqz4cE7D+Q
Md8dLF7YG7pZCHGiBpqPWc1vZl3RrG663aO/6L63Qq17HOFAT7q22eOpVPdxYgqfQPAnRxdD2yFg
0fmMsSKo5wL7uC2GqEuSdPkuLgxCNbM1h4No4wNytjzBhlRAow4FwpJTulA8ioOwh37oM6TWxDds
p5q7QBUR8Bkbq27M4T8Xg2J+LfpAX5LJoD3cwhwHb9rd8pQBuAGJP7hirlcAbwC42XJCzFReaep+
4lxo8MXyPfz/5Y4t048uTv5kENdDJH1MWIL8CAUaPWyfOaV/wzX+3Sf+ZQrBGEewSqoKiS1Z5ovf
wCD7skVPiiI/FbUakhjCkOg3LFRQ5UkRwt5Jn9MMp8zc+K3CWiXmFQaBU5uCrKQ/RuJ+GgOMq7OI
cln4mzD2CB0oHP5ceiOp/Jwi+x73aBpEED6wGOIn/KKDGLcP8gNWuueShZADyIRte2CIO4kAJUxb
kBMGXbft11RjTVm+9n76swY2LLcZLHKz3MY1cLcMVh0lZZLCZiz+LjRpIY2EhcUoIaSK0pOEyge2
YNDYeQp4zeX0knB6MI0dyrlNTiMLXh3CJ6YUnyONJwyehXOHkQCb9bH+pwm3YT85sGYMRaTKUgyK
vMUJKGDUUbYS0o2Qh0lFloiWq1s+6ALgO1tRJ+cWgkJwaC1P35y1AlMHVlgcyF7musMkC1/SwJlD
v2T+5BpAkCMO2JOZ1ZPboMWRTlUStaGGF/zeCHjitATWSsDlUTGKpRq9KGrbg3423fpTiOkauDGq
h4LsOkcCXCcILjAlvY5ueApSC/Wr5gFi/PoI8pPhH4Abtpxz+rRx6L+XAFlOxSNGwnPU2Ack9VVN
L4Cl9y1/MiNE5mIG84zgR+T/RgQ6AztAZhoq+TjEPTKg7CirVEQwflLwArsqYVP8pLateJCuV43N
31IlICyCqQkqpsDqdjl+qQFjP5Hgx5ZkD/FqT3Tp8WnyMa6S1aA8A2EtIPyLgzU+KAQSnkYMzVWk
mhNTHRQoYfYzGQpd9RRAMqyxn5FHc/Vc3VbZhSUmiqOAFiCJ1zog8P1AjusHsIObTdZfytu3VQ5z
3WzkDn6DFMELdsSZZ445ZDx1BgU9Rtxlrmy/EcS6o0eF6AwYJq5FOcSMQx7u5v5mViAHUrFXqOVU
bbr+LSTm2gGWeooxFZ5WGG0eBwVdq44hWJp4oa9BQMwJXdxwgBw2RrnJpp/oVSniQkfRoQ3Mx9No
PSR+4RAnHYCHhe6TzUsDLKezXSUKA4pwm0f2NazGnxrpQr5PzOrb0kWGfbpJLtB+c7MlR9iioCYm
vfRBXTQD1Fpehu2+aJkH/8qiS7zZ8C5WwVIIIKvXNsdLxNr1m+CmQf7rYXFF4/WhS2O2n4gHvJwV
awfXexNPex4rd8y0t8ckdd23CiHBcGmONMwAijG4D8KCIprw/kXYJexLx9M2xx/CmFZODb6s8bjN
ZJubO7kGfzM40kKotgWsS87FVgh6kZ20tzgi03sXpqM+CBniyI4y24Wn+xLUoS3a4gIEZwbbAGep
U69miTeqkAx+eR3G6XSj9iGwUfCwRax4bJp0bZ+NWOxyUm6j162NG4UL3IMk78boMPAl+CFC9DMH
Mre8L2kfI2AA8ecGavgVMm6Mcxc0EEs9tm75blgGWZcNQ1AZOpx3jm7RLk8QXDFmGfYJiXhKyLZe
W0SDDzTaLiZK+E8FHH/HYtE+8DGwL+DBnvTmL8Ab4HFhsW0ZoVldYfy271v22ohtj/uNOTqln6uY
o/1AsAIRL9yXCKB76zrxxPjwY4IWt6KTfYyn8J4wkZ8WEUFW0O2lhtg9g5ostckfJcwZOt9PP4Kr
XADFw9EOa4kqqEWqf6EheDDgzCERaNcqBGy2SzuLTAVEkWDYW7AkEaWoe4it4xTiXsyh0F9PwR6t
6W1qc3T4qfgNu5OrRAtZAWzUkEBOx3TVt1QWZ5IlNRmhFPM55FajAqwIPaF+ihNgKJP2chfyIECV
xPpHrtlckxxTg4g3WMuNGQL4orB9KDAXPCR9JKAtAxQFgq9vcejF+HQwpjAA77TbDcWkrnOTYNbt
guAHCWKsFEp/8wWmNNKYHpelS5BbC9mw0leEvxzzzb9QKWrODUQxgIMmQiR0Q+rYDLOsXEsuEbNv
1DgorrEwUjMs9dQpcTgEYziom5TedcNI/EpNDMKaIGpg+2VnCOT9wl4FOKYyjtw7QUagkM5BMrbk
lY0B/vZBdMAqA5I5lPsx9RkqGwM7tCwPwGe/YJ106jP2I2u6J7FEUAcmB76uz2pG0kXXg+PsMpzr
kySncIq+CIkuwIt5uaUEgvn8I2yj7SRaoSEQxySs5SNbs+uarjd4IZ+2Jv+1zCt0huoNbj9HoKaI
P7SnuNkO/YYFkijoa5GPx81qcWIsjKosm29r3HxH3J67bbkpMTxZcI44dp4ywt94NnwniTprIACc
ogGR3fqAHJL+IGC2jCWY8dvLHHBXu/6Mthlye3bLgHVa4/7qLL6jyL/GvHmiQ2bKuCcgAydgn+SB
U/XHaF+TBWsCrd0n83DEZIy2BbcXFsFYFeoAP2FvySb8GghcI+jxPHP1ttBTBCA/FvpxjuIXdd8F
ihPrSsCYj0hQ+0EptAQ5PcULxD9p05+cGXYowZ+22Z4lw6y3onnDpdandWivbZFc9Jj9amn+0TpM
ZsVghtJMYwmMEVYanAbQgmbpQ4iBD/PJqkvGCC0tk9HBseDEPYkhikfRNWGGbSAHHD7UdizNiAZy
MG+4qg+58OdpQ8g6GHmhg0vh0WUNbDmLFPnDscGqE0jLGGgKOsl2tw2gypc16EqcBlDSFEkJLRvf
FzzGrgcgWiLAHyT607bzAY3mG8/pYRP6S63jD4BkV66mf5CnkuBBVa9SjPW4xfUIRboY6cOgsDUP
QejOA/KVRFzRs36IVDwpwSq1AY/p3Gc2J6SE5zVexqgBVhDZA0BQkJuYrJBW8eCa5ldm2lctRzgm
Q9eERKXxr/Yc+jGMhmhxwp3pWkCb2H1ql+JrsezLyWSPnJJXaotPEoQDsEj0gDJYTqSZb5KrX9To
FRom2u2LZMp2mskXW7QHXN/5JxOpvQFBDUEctHjn75tjTe9x13HSFRtoVmxBBLXx6eNq0qjmLH9A
dbsiYRVygmj5SxvxXsRsqAEbIeNSuA8PrPuQxk1e4Yiz+9jlj32MEVWo07TEj0xZUhneQQ8nQSyb
In5u4cWN81mck2V7Cy2Dtnudeqh5812fTw8qTzRGue5ih+VZalNOTOwT7/ty3ajaz+Fi8n276uKy
uS38mO752yuoOODEG8xpdx4T6lMQbOGN6Gjco4+iZ4381CpfNv5DNEJW8CyR/8TeIzsP0/J7zkly
Wk2I7p+yLb6mtM9ewN5sz7FetxtVk73TY3iyY+y8vSBILTwBzlquHULb/gH30LtqHkxs0KYwv2dT
sPx2quPHAfP/BYKa8Pc4xuMn0JUvP6xAV7I79uIbVjdxgnLetBAA+45VbMXmg4rasrHkNfe0P/Qo
yxobtVVG25rP03TL5yE7YiJ9SEwApdAEy6ktCDE0dAluSzsjmBu7gBaONvB6S95CFuAwSAsFpvBO
mgvrS8wGT7GMzyGF5fkGQgb3d0Wch6SPLaWuBDwagIMa1G6VWHNZhxRrEKoH9z1kEhIH+0y0gexC
Dbtiy3+tXTpioUF+pCL70miUK2R+JxU1fjhGjP0CI7JTubZQogTLV9pm72uTk/fE6gNopbEOoBjr
XPDMwvBrHOifJoMhZrqRHc0AGMQQN8BQETqGdG12Yoh0aRh67jDZglNyn0YXgkF9bHH7Fk9Patpe
s4akgAzdu5PkmvHowfrwhxuidYcnMT1y8KhVz0OLfaQW2qWmgyIIvpRlCvlr2JsLzCWOmiC8Phq2
d0AYD5DgfKogeIExzFZC9fO1QbQNzaA/hnH8wvBkgf8EgL9QEIM0PWFt+rys2A1sFjQzHWR1R+yA
j/UUO3AS2IraSe+h743x8QGZPMarHqp1MUDQEpl8BOMda+izeD9EXfJXD21/zemESI1lHk4wym9e
qJnbl6Xf/DmJCACwfF4ecsfg6+9MHP1N8SDvwA2KBw7IkJV2THUCXrPogRE34sUP8MINJ6IvtrAY
/GwAfTgwlUH97cYGx8JMWPBVjMqX+VCADcTTij3LYX5MVZMAyZ6imnaQjnLS0qvLm+YUbhTPfNot
JtyjCqc/EoCzJ5Lp+HFzabzLdZgIwEAhBgnYOiYwumjcHWjHx7srK3a2heGFavKlVhDWYmRs3fQE
Cm4BVr8NzjxNDUUZ7MHcYAU0WMMTHLaAdg4YpbqlEN9j0aKa055eB2r7e8Xrr9Tr7Ez1Gh0RmNx9
Y4GXX3y4Dk8Mm6xJ2bTS4i8N+9jcVqym4DY1+Sty2ZeT3PrhVNBmPodsSGrpiuCN8Iy6HbbNwncK
6giSmRE2aXbqf0CzRg4MdsVHRrU9hPE4QjVTiIPlfYZ1VMQq7xA7nu67DKJbspp2LEXiIsTpwEHu
raOa/kzvw5fNDS6op5ga+s0BSSCwCPKzicGMuame87S9pOCqcRLC3qfsqDf7fEP/ixxhcUrm0KVl
M0QCKcw5KnubQe2ECBJ1YoQj4z3Kkbkc8Dm+DGtDv7uE66hclaNdFSP8qoaBAJryLVGFfg4V1kYh
G+JYN9nQkwH2ecOSM6JjIdxpP0LYdP4EQytreCWlZhcPDaAhOW9/eE7SnZI0+cAmNN8NAVBN1c7L
L+wBa3SkIrgJ5Nyhqc1zdCpx8hAJaCLHdBNYBjJapHUACGy/TguvpU1GHH158ryODwR2ZiGHJNnC
UmYucujWicxm+FFb2J8t7tgztaEU9ADuSuehGAz6aVbPyJ1Juz1z8L2oCff935DR8A+EQvN5otP2
O2AqgjqrZ/aDAZJAJj0COsoA4uu19Fub34yi2ORQwyY+wl4uH30T6KRGD+OSS7oWBKWvK8YFnj0C
7zI+AKaH0s8pPNF7vBPAq80IsVNBxxB1IvOU1fNCEdeuPPdb2UftuF141uBAGMF/DSeQFWijXLNl
mFMaHFanBqjLCk1W2LwhYjOCm2GsKJQVPYpNPWlmySHkEJ/tsynyWHfuZ7ROs3PyoKZppbWhBdIZ
VQEUsLRJD+1lO/YUkuViRi86riD5ymFJ4GO4FXPGj9by3IM+i9hXIIoWsqvQgqNJvEY3laCwfzAg
uKpsE06aihm1jHsXcZqft8xmT8F0nwQ9hp7ijk8fQfEKqAcGqxxqwxSuGMAXtOGRUln01FG69RLY
Rh/+0T0BV5mTHodtil33Zc+7CYhqgi20u2BOQ8xB0/EOSWEJjaJDoDKuwxg1emcRX5nWIsj77tKg
6uYgnJJuuMG6M29vegEi/JkkUiW3WU/LcrMy6X9bMcGEmZlIgSUJ8dHWkg+Jx1JjV3fD4tAcrdAW
Rv2afLOUGVtuQAztBV+ge8obj91tC+CoEiNEERXJ9Qb8BPKR6Z4YkZtDAlGq38EgHGHi2JCn5jQV
gfsbkwhkR4C2JdipZntjM/QQSW5AqBYx3M1XJ9t/uiWeTG1cMRVAE3oKeUgHJ/zn0KGRDrTroJps
WzSrGsB31TbZtGDlCrZyGE5JHuy9p/Y0BAb0OIS7tiosGYIbnsxp3PGiBVrgeNH5HdyvoVFJ1Yz1
YLIOBPx6yqZb4sZ8uK4RtC3HDVoWcP9SRN0ODzlw6oTiykH4YnL0PVK36LehJmixDGSHLXvREYl5
DY+z8SGdtozsIJXDAkvYQuLxmAm4cNQY51C+Es4jd8CFyECZZQPHDCwIlpUhPICfQ4aNS0eM305h
B6jwBeR3628R9sHQ2mwEav8OWxhDBSYO+o45gSy7okuAqQWOkpspfYs8v3qOC5zJYYqWoQ59jwbZ
ZyRcSg21TVH3wpJ/GtjL0iuWFyTAkNADYdJsEH+WDSHApUs1mshErPt50PmTR+JKvIOCJ/UlJrqG
VmED6h+jXAGeqQtYAaHLOi8vkAxh9RSYm3hDXkmUP2FFUX3BzNlupzlrmuG1UwHCLl1KMOEHlpum
FGjf2H+Qdl7LbTNL174iVCGHUwJgULJkyUE+QTkiECCR09X/D/Tu/Zoc4iN+ex+rSs0e9Mz0dK9e
62NqqgxCK1EVAy/hv/R00KKG27oPtIqEqD1kr5Y0JUO6FIXJ2mK+SgEAzV8/tVINLlO2u8iieJ2U
pmulUfSxVVDGXknHBGFR86COP7qiYcw7U5kGY43j8XM1WIzrB3YLwZHRlI5Es6EAsqglZfu9iHig
BRT/QE9mB6ocdP7zn/K+kFSX3Lee4BjG0KJ2GfO6XulazJP5iAPWJleTQ+cWesEIUhSNLQmOU5Xp
JlQt+5PTSYNzU3f13vRTvT0wImrD9z590YasaQzjnG01mAcw4qoBfJcuAWNmkl4lbpX3ZkRx2oRw
gcYc2BnVlIPEHzsjowAb2mDpY6WUrMeOynfAQGbNQYPs6zH04yyKDS8ym/aplFnPFb0r51uYy9K9
GUrj81BStGH9aIeAHbfU0NXqzJEgCympuMLJ+tBqZttvtCGwd3HjAKLtpgxbTvpj5g62xn3Vh8fR
uMklA/qLuuVyYyomlCHLTw/9tjgeAL7nzYGKTxUXPLhDvUI6OUwrpfdlcNjha6nV9K6lNI3hOubX
A8hx5PdyC6sLj02z1X2di21q9kRqv9bZFwxvcKFASTDqjbUNVJ12LqRM8n611zQmr+3QGQaPnlQQ
7Yy9Pda3ncTJ4hZjAEh+YhrPXPreCfOVTgEKl5H6PHtSQTXcWdwZN042MDkht3X+ld5jp61qjm/G
nxR6GWsjTJT4Q5qhW+wxgSvXrENAXgwjR895Yo/U/pu+jl81Q4r1W57lh6e0cSiRF5JV0poa6yNF
mKZl5/JWpnfSq3D+r7h2RnkN8WgdefVBQ+BNUhr9g6pytNN0OXChpC17z5fiATgZE6bQHbrHzB54
JrFPmeKAnMiTMpPHKpAfcvbxoEBV0uWt/gBgxAo2NrujogxRjdWN1lcdDClUQwY66lGV7/SYrH2V
Nb0FDGU04QAZuqhqPJl1pxaUNUxIUzjR7ds6ikPlJjpSpXN1NctjvV8VwAY+5F2ZVNs+Cxpm4I+V
MkBS0fR78tmu21MVy3UJIEySl1muuWMbpcMCQdSbsthvNh5gpKYio5WpQfgsT7q0AsHhwQzAEQWA
V5jteKAO5XZux0ij2zwY29hvWj+83+/UtbpKfBg6Im//SiHQs93GrxZIwS4ArfwSFL8QeTRRdHUM
9RzQOtT6wGwRWpJZ/yqV3wibBV/PybAg04P0SAWAK6NdgqOOYKCKQgZ1JIphWqNGPyEEAAdVT3Aw
B8nfp6JVQnWBVU0590k0qSqCyYFxZvRXQtUr/HFtreF6uW1vmRt3FVe5Pz4z9brg4zmP26VBKJ5O
ifUSJRxTdrzq1RT/0rxfHZRdYL+cQKX/Q+p0RuI0/ZffQfOPFQOQs6lBK8aaCkEDerEbjmqV+Pa9
8R1A8AYM1erwC24gL/WH7RI16jmD26U5gXcxSqIuMHLEx7P8V0KVkMvkNq6PXi5Xd07zuuDc9E3O
nUMAcCIxQ6nKBuM9fdMTbsImOezjUTI1b9oJ5WO12W8Kr/GClbmWt0sSvMr02wVrHEkEJjzbMMxP
aPJTa5REzdQwy8Sv/N6rX6h5N796T/2qbaM1lKYmdZpV8K5rV4Z7eKridXV73d3LgHFO7dtCwBxC
Uj40MDRPHgBAJ59rRdrAr/CHRmAdtmwIyWAkA6miCFj1xKZVDGo0Rab+W53v3QrazAYeputWLpby
zYop65ZugDDQBFfG5NDYeVhonr6Jt/ub/Wa8SbboxC6s2MWeFswI8UGOYWmZnHOMSDd76VclJwt7
+PLUECwIMSHRQ0mHBEfg11oDAQSX6rflJt5I9/bn/sEG7/zIfOv11bsIBMGoQMs2dgEt9wi3FLVM
H9DbI+8HXO0hgG2/v25qdgWnYwNEN9MS6rQDT3aYXfYpb4SYScipvFpoN1UcLDHCzi4isxGcHoqp
GqooA5NoajyxUad+7RnfSYfKR2UVcpspyL94YO3Xjjf+me4FpljDU5vCh3MoteZRYlMBUb7sHYgM
tJuwXOIFnvPMJK0FuqPpCHloAvcxN+fR7PJmj2ed3z0Y+jbwIs9y85W9ql5Kt422xafrX0yZTvSz
Y8qSz2wKJ35Xxj19umjvU92/KRs/9fabZi0xzumXmyUP1ZmdfGZNCBC1VqpD0VAis78AD/fr5+Am
32nkcB9oIx122YPpxnDUDj/Sj8F3hsxcQINP1V3xot4dfHMNFGZ33f+ZzWGiUczUjsXMjywSlloq
HXMZsKcXyOC2oHE7xPfW0l1wkZ+wxjraeqpq0cjVxYg9hCiUOUOqeUfr1jw2fs54tRH9KKphwZuL
+1QwJISpbo8AeBR576vqi5V/Dpz3Sf0cFb+aNPL+Zt1+uyQcKrRLo3Ew9ux0CMHWShy1W8i2gKXK
Uf/zuqnZbfHP4JXFNfNGYXl6qlA7LabC5nRvJy/BhoLpO4AhKMyvglXpgkN8XWKjnwtTW5UhTjam
fFJkV1VgsAVhgne6lcnvLZvmuVYUOsAgWl+gK4I1hEuDx/grYHyjHJeSvbmAObEvigikWXJoeSjp
XsdsvnJIPo9KvmN6472pRQsHwFzIcLKhjcS5I2uiBo4tAy0HIqB7aonMHr2RLjV8OLLcwAxXYbCU
OM/tt1NzAp93VgbHQwbfHYNI30GlrIyBpzsDTtdDZtYKWju8wRwTsREhOvsqKqQhTrhnQbbX4YfC
4Vxp/4yG+u1SQEv+t5VpaU9uO1kvAW9bWInH7J2xVx8jxfrwvzkiLFdCYUnR00jzep69q33vUJwv
DHB3EFn9j2s27YkTb5rYkJm2wxtoysrWBVzrG82SwuTCh7GFG25gDskxh2nJ8kczoEDVFDfk689/
s2oki4auw7QuCmO0+yykW3HQwds39OHbw2tR0A7IGCb/3wwJcQZ4oSnMA4aipH1MM+uzlbRfdada
ONZn0ioC7bc/QqAdW7sYhzGZqpC6Wx/ojmbZ5ronb7TVYh5gT1YYjkW2TDwHgiygDSklGbmHvWGK
+f24Vv3x1nRz8H6r5qMGc66Lyq7fu5B+utRd9m7vFrvjneIyVnhTusfH5hG4SLLwy2aP/9NfJuyB
Lii6iC4OfJdPYGe99jnYZW70Sdv0PrP379KN9XJ9Ld5eLdfWQtgKR8BhilOzFsMNbGRMZDEw49e7
+Mb07Gf4GvwIDq/VeK/eRgvOzu4PZo8VqjbcPqqQjR3bA3fKaDmeTKUehT4vZeYIjL6/4OGSHSEP
owlBtaqwpiu1SKmbrw4vuuvcQr/jQUi2C94pyANslz6lOm3vi4U9cU94yNU5A0n5aDteutOOK2kF
yCkr3eY+26D5+mQNBJZSrA5udVs/WDdHL14vLfDsVjr5BdPfT065iMZjZTF66bVx2D8Ue/u4ziPb
/ptzAawM6tQaoyWGsGE1SU+iAv5Sf6iAzMoUUWSJwVFnwcxbOFyu5287wtYYy0aPoUolT3BbL3+x
PoOM3tDJv9O/h77pmc/ZjkmZBxiPPGYgfy1tFHV+NX/bFzYKYH7JQppvepjbTFG5zkp2jxTEwi1Y
wdc6XBkPzWf5uVsPnuECarrPf1qPirRaytcWfocpXCu53cQh44+at++/xRk01MGSIqEyu2MYgqd6
jygvSfx54CCjBuo1kh3PWLWexavMRikm8FoXnuDWZYSoWEfUT5WFo3+KlIsv7Ki8dWXCCJEDwSx9
OiAdoe7J1U9mslsY06T3kfN8hO3n+pkwu4YnloRYgrFNzQcNS3XyQSe7zoYf1w3MriDsCUg1wJYg
60KwDGGfJg7DWl4GFbTibE244ypkUK5beau8iiuG1r2lUeqz6CkJHyqLWqUwYj6U85zvnPW4dVxt
Ez8GU53b/eMCJg8upCCmUrvDs/3ivA5r0zSyI9mz1u9UA0ZRtTq+K6yjJyXSrmvsBeG+uTWcSCZ0
c9p0yHmch4ORR07SQtXqZTAzh050Gx072PNL/28WEYkiW7V1FSEZ9dwOmDnpCGweooX73mNk7B38
uq6xUXzzk+QticwJWkz/JNLoFWuo9fEEkUV9iT4aaynLuI1sqIu90StuCqZDvXqr3ce7w9fujkGE
+gOX4vvrbs6F/IldRTg2lLy1SgAKjpfXtKDKgxcazfq6idlcghowjlEgpegs3OhRENuF2nGjT+dG
+mNPnvQ03Ic+czGb/aPzNC2pvneXa+vTfr3YB1RkTYrPhqGK262QeLm85fNMpaw0+3uSDK6u/DoY
D2oGoOnwN2tpM7k9KUBopqgz04bHvRqFRGYAdEsB2ZsFTwtLORv8JyaE4JcyK9TjgDS4jU2iEmjA
ocjpK1aPZm3dHo4qQ/3xeyc03yudvGX08AHMeLqqj9F9H6bPQ1H/mX7cfwL3319kyUIAmePRYY4F
p7UYIBScveUutMPjUgxNadHlp/zv2qLwe74bSzXqpRHwi6e9M2/63ZtG2S6+47O62ofDZuk2VeZD
57c9YffXRRl3CVpbnroJEOK7YVDTH3eH5+RZewA+865oV4f3tNg+BA9LlY/ZLXmyokKGaBrJkYuW
bxxDyzsCykoYf16Io7ks1LFtU7Mh7mEcQLghAiA5TG9ig6zlF8zou3AXPzbvJJqf1y1dBqyqTC1J
k8YFrDmycHmnQE/rPGPM8pg/2iFYI5uhJf2PrwSV8g1qKwaXEBVGYcVSdV8YadQyvm2ATKZpMQBm
oRXOkPhSn3UmCTq3NX29k+xZzvZWAJWGQ77JHDZyF97R8WM/ginMR93Etcf13suc9VIHeeYUVZHw
1sAuGBoNNbEg19hNW6e5E3CKjp8PL6bb61sGwW+m16cGtOed4wFYvu1ul+6my/zrzLBYieuaum+N
pDO8rMw/2Q4MnBNPZK8zZt4wEtQO2UJ0zsSMYTJ4iJQOLYCLz3loNIeeWhl4gwOkJH1i2gZ28noh
MmfcOrMifEiq1Cp6d+zwKqrd0riNspe9tM47+FWhbri+C2YyMvXMmLDfoMwKLVikdD4e7741oyqb
YJfeHneqJ39bemMuWhNqMqEagBDP3t5EshveMgyz1Z5AFlMqPrjmwq03u46GSZakQMRC0+Z8Q3RG
k5boDlBpyo4rs36sJJTRDVjueB3U+4V74PJsZB1PjAkZuqmC2B3g7oMmXoGd++GofFv4UksWhBu2
VYDEZemRrtOOWZXBrx9DP9tAR3tnr6RN8SPfLCXQCxbFlhd38qhKWZshPPLD0Z66+I+ky6Yb+mzN
NOHq1LreqAHZ6LDNAL9CQWRi1rq+ajOv4HMb6nkQ9NaAFJ3agc2FtXNd77RmNa4BT6Dbs2KieG2/
QJXTus6m3MK47vHkgSx7Dd2k275e/ymXoAPBXeEyGByrATuBtLyxQl50a27KnfoRcQ7X8uXP6J24
DHE/AUj3pcelLzlTp+OBA3v79DbhmJ5EyE4vhzrK80qr4RylzNr4uqvCWONmbtBSJ9wzluvCD88I
ylJJeS6C4MojKyLTlQF2nJtlZLaSx0KVPD36PCg/Fdhery/qzIls6zZHooyeKpAKwcDAxFBR5IeE
W/zXmD4Z2kukfL5uQhCzfwvTMxtCCO0BQfYR02a++pS+0LbYJB6zYDxck/fNu3BRpXPuPj2zJ3yr
IIWk/QhlnV+v6zvQf++yHgzmikEdP99SEPQNSEv9/XNzC9zvuq9Lyzl9z5Mc4uBAomfY4GIQsRqD
nb2Hp2rpYTdzLJ+65wjnmFX0cO8lML+CrDv4ltLdWmr6yXDK+2w/3NmNtojsmD7QeYrOHfBvkPCG
Pfcq0ttSR01C89K7+CHeog7h0UV/ClYw5S0/mGdi/syaEJKSVKldnWEN5Pnx6+Eu3MIAULnyc+Pp
6/pLdJsvtu7ntjcy2ZS+NIMiDk/1cw/rCBSOBTOCr7yTKYur/v5GegDJPAJ5QzoNk3+e2XKIUPKy
VegwecgKXh4OsCjFo2p7Mpy+9RHKmu/H8nB3PRwvl/LciLDzcFXq+7AxvKCxN1b0q4+WWp5LFoS9
NlLAo0aMBZiPVlF2dLvm1//mg7Cl4KqLCjNgofIgg6wvWI91sbluYiatOl8nIYkrM0brSrmRPOUd
kg+PUwlDfz1+1z+XT5InLxUjZ6Lt3JyQxTljNIwxCineUV9XH/fb0C9lmIVQWXFbt/GsXw7sUTfj
wv05/dfzXXxuVYhxSY4HVKewGo57su8h2LvQcbzGdfa678Kvf7OkDhATx7Eoi4plr6LnQEESAEWT
7wp0n5v4S+ClvyZ8Pldl9W3pKTOTHFBh4xVladjiqhY+YTSk6RHEsOTVXvieAoqbvovV9XCfrulO
2HeMjPvJR8WVPXWrtfd7eyF9nbnkzu0L39TWi0QKQl6qDKah84T0moecwQF++js46X2IOpY292Uh
49yi8D2tpoAAGpiaB6UtbNdl4SdpdLMPbNktIKPKYf1but7mdvvpIgtJeqUcC10ucLKu4UyCLkep
//gCPXdKuNzK3hnVQuYRnjEX3MevUcHoGtxA16Pz8pqerNic9xOKQnlDcp1c03XZ97m111Sv61VP
b+6O6Dwa0u4vjJgOHTKqzPoF+KTM+kgvWl7XkKAcPIa+xpUGpOJGttp64QCb6T1qVM4ZfnAolKiO
IxzDBsQXcnkwuI13HYoxq3RT+O2dOaU90RpCi+fkW71yNgd/hGJ3T8dsaf/NBCObHdCiImumdlF2
cphz6MrR5rR0Kr8N4YQdEMKNJrHE2DUNyJC6yr++vjOVdYCYJzaFLYe2YD8huuHz2tR3FNYjuPM9
E80EwFP5e+XgFbU7Gl6vr5YR6zM74cy2sPmyVj0eYSGGUMX8ZBQf4+Rlwbnpiwmn9ZkBYatFzOIP
fcEXVe8Ht70D4LpNPBVGn+1xd/RAIf9FbeF8OYWtp0Sxlhg2LvXfkQLw4MOgdd26nUf/r9w02wUH
L5NKzJEB0SvTUBoXQ1YGsFIZkAX7n/t1cKNR8VrpfDjpBkHJhe0x+7HolymqTYVNF/uMUTdIjZwQ
KPbh1759jQ4fr/syBZr4rbhbkKLXGQOB3/w8ezSKIG4S5WB7BUOV5uFTrHzMaITALHbdzpwfp3aE
L8Tlp3RSPQV88KkZoUhBQfl/svB2zpwcjEYDUY1p4UlVKU+OFH5FumrpEplLfxxb4TuYnFiUlgQ3
gsHucqiVoFVqXAixtgwrafWq/CbvoJh+IQvL3fDZ+XHds5kLWpdJRelpmsDsFbHHjdBBGcIJFPr9
WlmPmpfr22n+g1nkF6g+Gm7PD9KSzct7BptTeZAgtw1TxPZX2XhkZIj7svDRSPZRJ/aao4vsZ/TR
pMvAzDoKktuls3je1ROzUxydfMUignEzrXRpKpR81dZ7Hwno2K0+T9gm7We62X/6i7VlRelH2wqz
i2IPh6oajGxQYgH9DzbV6vjU3qKf+Yal0rfxs7nQFZjBdQNrPrE3nS0nDoZxLXUtLE1MIw8QtHOz
DmHh0xr3gkKS75KmghdnXzIpPaAYksPahYqiKbsLbk+Ber7vdRlMmY7HGomWLty6agzpewEHmJ/s
EPhwAw8m76DbIfCXrNqbjBLwRO+DdCzz3h+Kbynn29JPuLwmzn+C8KkrE90COuohgzg63bNmk32Q
XAY4P+rrbC29Hr8tuDz9v2suC2l23xZ90itm6DNW6tqbfN1vqw6k4xoFctdcRzfUVxerKpff24aM
3gDsyKMBukdTuOkPagP3OBmbP/WZR5L7+CZYWxvVYyp9t+DhxUcVbAk3uw0lf6yH2JoGqaQV8/Ae
ZEbOuru3mGBBsfdbs7ZXJZQPq70HM/1qafteHBrTD7AQFdAtBdS+Izpr5k6sBcbeD2l0aQYUu1+S
P76x3mzouvqG8KCFfr6BEgl8ipnBlDEGPXM6MFr1TBPzLMzVpfW8iBj8YIaRs4HLfpq7OzeFsohV
hzawfVTlXcQ0djJP0Amt2rXEDzqDja5uqh6qWSWiEfVlrPNdaj+HhyVA2WVdcPolFl0Gi4RDsVTh
mo6LwlCoYu19fcOTtKCi8MPaxjf91vGDra77dH4V/7hm0tqBBvhP568wriuyjDILOCtdFoyHDFFD
S8WK90eELxBwHaH+z7ul82ButS2NF4BtOCYHsfBhxyrrpOiYppwH43FlgRBCy/3d0Kxqv0MCqtuW
UDj/aXqFa6c2hYBt0H2ANbjOfG1c65y8KmKt1zfltOfOTp3JwqRqYzNly3CUUICUSieqoamCw19i
T+Q5orJhmd4zuIT27hBKq7gxFwoYFzkdJm0sUhS06KSLE441HCmwZ7GQuhzuTBkwv/0K1zv0Ez+v
+zb3xU4NCavXwYDFNHOT+ulEo9nB5LT/cd3C5YGCKwbINNrovEPFzMeS2OvSEQuK9nE03lXFfW4u
ZABzH+jUhOCEhkIc065J6puGtKm7DJydtbXy74rjd1G3kKTOfpoTf6Yfc3L7a22rV/SuwW8pSfE5
6u0EjXddWSEkV/pIf0gLT5XZL3RiT9i6qdZBjWNjDzUf5J1LSvrfr3+hpeWb7qQTj4Cp2dBFsHxp
LT2lUMGH2UOq3muO/BiaSwOnC+4YwmbqYfTTEAJj5Dl7jjoE2pYS/CUDQmk7hns7ojKU+r3yKdYf
1bxYOA5mA3p6PFDwIMUSHxDxMaxDqcNAZkCkrhfszYeJnvv6R7kMM1JoiGen4TZydxFAV0+8E9oo
ocBrfe6HzwGDULDQU2374/DCDkUTkkh1mjIWLsjCVLUD2FE6UrVxdGVI01dxoPnXnXmbTj0/Qs+t
aOchlrTTlkFpyU/UlSz5OnDexIWvrPYCZSP7QJqZxYzS595HUWdtuU1wrzM5jojE9R9yWWvnnDh1
d4qek1iHlCuKWnjo/aLzwu1hHXj1CnwB9Dxe5kX+YoY87c5LxylCm6pjm4zUntuDeqkLIXjJuBE7
v3+BYOdDfJt62Qa2CG+ktwOCyesnYH665OrlRphc/W1aOBXLY2+nZhhNYydMRHuxv6eGEzxa/nGn
+CpMrKulic+3oLzwFkA1zxGLF/ZbJn2yukdId5FMwmSVPleHdWa8Ks5PTY78vqBc206kmtCiKwvJ
zeWGxNETq0IIo5mDxkICz9QxuznSo5azLwYo6+uRs2REiOAmROsA8DNJALhgJB5rP8vll/2++Pg3
dkxwL/T7NXLk84AZFAjgGWbnq+nvIxO2VePFbKoFZy77FdM20H9bEbwpIOXUcwMrjVtBnVDvipvE
g9VDAlDQedBc3UPJ4smr5CYE/fW/eShuQRl5BqmFb02vGh6sXwMT3kJLWQj/+e/120Nh4zVaHGqD
Oa1jMwmtrYbyM2RBC0Zmt9jJMgpbLDjwIjVCXAHecw/ljWtbpnd9tWbvgRMTQrqh6ge0VDL8UO3A
VTOmTagoH3jiy4V0f93U/7F9f6+ZkGoAjos6aImQoeChG95Wm3bbrbNHdfsXz9zz+BNSjiEc9mWk
Yin72HwtX+Rf03RNvEHPZF3turWz0dyMJ7bhLpdjFwJDTEDiA/rtcsYE2p4XdRJy9uvm6tj9R0IU
Zc/w5/Hxn0PvlO/l7T13eRb+u5giSZDUQVY4arhY+YhtDJDCuzDFe6HP/K83sOm6TXhT38SbYb1v
XXlrP1DAeLDumft7zTxnd1w4JRdiVaQKaqu9AyE5fiNhi54T0g7j94X4mc6mC5dNTn4emM7l2WUn
KTJzB9iIOjd+mCp/KBc8ony4OQLJWqJXmPXntzGxUAGdVJ4YIYNgTAEgjysVMZJjfQTWYGGTX5Zk
iNUTQ+IOTOTOKm02eRc9mSmoDNNeD9GwUvrY3ev3qOe45XHh/bfknLAT9QMMqN10RtJyWw0Zw4r1
0q05n5NRkLZlaCroHggnJEDbwumQSKF+2N/B/vYt9h1YYG+OIMta6mmaCwIBaGfspZsJ4Fmh/b0Q
k5edw+keOvkNwgEKJ/seyQt+g7S1npuP0Q9UXTyI4tASUB4Q1PoobdS78Z7JDmjr3mcL5uezwRPz
wqedoM9HxcI8PbxdlrsACr3KkzbOx+Bb7C3B+GYD6cSa8FHjMOuzocUahHfuqHw0U3g3ow+H7ttR
LleRfhs4Sw5ePu2m9YVrgWKMzFqLr61WzWKuELKWO7WEo3alutn2+J4Chh/80Kih0gO5mU5ZxPyC
hX0zG2AI7lK9UFTlklsoLSIJIm+CGBq9oVz1HiSLPwvXeahX+924IQ3dRA/jg7GZoFzyLaK2bv96
/UiaDTCeaepbkE1FzfN0Ci7D0ij3LEDtTcAI0y1wvfiwp0rdbyV461ZIwa/MrbxVUb2A6X4h2bnE
9bPqpz9A+Oj7NjKCXuYHqHRfqJKPXr7eP8EI+bn7XNzJHiJa68C/7vVcoJ3anP5+kobbaYny34BN
s8nXyCh+DfJ+0hLSnisqXCukYu6VkvycdVnyd+52ZQBxIm+gbMA8wblpOTUTxQgL3C0RR3nfKD/C
dimop/8hXjPQYlHHdKb+rVg+jpDqkSOJih9UT+k63hZvVGrq9ywDYFO6fwMKnD4ihEiMttBkumix
WiUck61UoZH+NkTHNNvNS3jfAs97hRPpdemgmDn9mU/QGHG2DbCx4mTEmDVGXQ+MCBqd9GTFoz8o
f2fCQkSXd4ZlysLBS/8b4ZkAE2XyPlK/lubiKNBUZxG+0tuQxX8tCDuvy5JY60tevsku3mapV2xs
rwQHdUARZLM4xTKTepxZE7ZZanVqdKwoMIRm/WMf28/pkL5EXfwdNOeXIU9uUzm6y4+S16vFRiuM
O5i8F8jALme70DGfxkr+67Gw7SyEKqkL8Rtqb5rTRhIIHqbpqLV/MCbxS18zLL5Wt9HPparGzKY7
NSzWio5jItfIBnLKm6PfJTzikuzWsQrv+rFyicY/d1B83ne9XEZ6gx2N90HwoeXdCDN6zp7Qf6nu
1KuihnyroAoDRejKouYPLb3K7bIUvZc9ZuGXTOFwcsKh5jAcBo2lrsqVuYnyt2EA/RGs0erwVYMA
cJFPcWmNhYNNh+1VaadwJl/wnAB9WWdthu3CdbFkZToZTvyq43JAqRAre9nwkzZEaxE83WHhoTd3
M58FzPQzTswUKfCzvcTyoXTbomPnosnitdbKup0ywWLj+OON+R3GosFLbtsPzbvI58GAruf1gJr1
lu1CikDHyBa7UqPWQlGrUy5SJWSNhm9O+y1xlui0Zg9TRzVAqKlM7L7huE58PUBEe6gyjKT2d1Rk
VqqzkGPMGQD2hq7uVPIyLKHg3FZDblnmtPv2464gSy7reGGh5hJVmrG/bQjxbjuZzaQqNkrSGFrQ
q+Le8b9bG82P3y1triV/hEgvENKVh5QFG4uicFWIkRCWXaxOTgeyeD0ofBKZXiigGLGpVoZ5Z7cQ
VuGR9C64cdaF+1afBNvf3CW3mhvQ4M4Y5PmboFNURkcpT9KHFgmsmtjS0K3lXR4z/moEMbqoKlJZ
hvfnsQ2xMYRcMqPpqO2db7HUKI1ebfAvcTIvh9MnO9DARxTvuplLGCIn4akd4dKpkownTIId+95a
fZke3eFqB0aLSm/uI6C3aeTVYmY/t3F/G2UO99w56yCh0HQ4vtU2brKvipfdgH28m16O1Hf9R+RG
4k3tq2smmfWV4w2bbpsjfbfIYDR5dxFF/66yI0J/OjkdE5jjeFIxHFZtaupVEfSlS+nF7JaY5t34
jlAHqUK25PQwaR+hI/eNUm6fyzGPHnq9tfzr33J2S+hgIsCmTRy6wqdsEHHlgZizJXIZgEDidfno
drW8Urr3/fFHUWcL98BcwQ/ev38tirWww9Hqg4ODRX0Tbrt73v28zMx1erO0gAuuicUwAwaIUIUA
3R9b5ZOMjK6TWAh4hu8CB12JWPagsf5jmNa0M06cE87MKjO6do8wAQlouSM5We83GjQb+vYvz5QT
U8KRmRQBLGgypmzlxQmeYvWjmr1cD465hyQX5cRcBYxEt0WK5SLZS7qJAhShrq2d22TtPJie9aX1
NZfqzE/LM++XboJLrCRLSLeM4hAkhpom4jmUUmn0KgT50LkHsviCcXBAi8bT4DFHsba89GYJLDt7
052aFLZaLgWd7TQT2GIX/Wg27W2zHuBMhUudVsTSXbDooPBIAQzT7rsEa+YXczN6KhKNkmu/MmHG
QGdDeut12/DT9S85d3ieeijcDJURkZob2HQs9PVygFz6J3QTF+6f2Rzv1Ixwmmj6kCLrSbyoT/DA
3pHUwUGGFNC9vhpv2ttqjW7urnuWmIA83Jvvl8tdC36KaF61DBsZwS5KL9VrJL+W2WOf/XmZlPgE
akTBwWCCVLiH6gpN6VrBRzP/KSF3RT904X6dO/lPLQjJHVpl0I9Uex4aVvy9Qao00w+76/Ewe4Ub
NrtamRAFWDu/TRG6BFeUk3BNVGNp69YvNnKSPsr2t3uESmACRPCs2sTrpfCfc+7EsJiDjUOg2+nU
nJYRcysc9I6sH9d9m/aPeD/TD7Ch/50IevTpF5wk3zk6NzZCZxxaPROV9nt7/60uaIH09/agLyXJ
M+4wVMMLfIIywPMsfCtkwcuyTkzW8Yl67pqo9/rtiEY0tUfXuUlvwvXw/rp/c6fymU3hkikY3DRi
1JH8aGfeGLfJs/nIDMPU9Zi4G4etCWM26j4LUXm5rOR84Lqp6crMuInIbqsOjvt8onpt+gO0HSMo
St18bOzKoy732hjO5rqbl1v53J7wGRGet/OsgMDsoEWunfxqVMUtmoVzcQrz81g5NzL9iJNY0Ubo
1PWJ5sguKhuJkPH9sUUMx6x/1hKyt0ERuG3tbKPxuPQRp+v5wjKzILBxKVC5iDwvZok4eNJCJFVT
yqh3Kkzd4229NTbTvWN+W4RJzNmjemmiliCbl8MnhjkURzWHR03P2fEquqbICtJ7HzeN10/skOhQ
LNWEZyKV8+XEqPAN6XAZ0QH4p1evGdJC4ApDfngDVY/DMx/ZwPpBXWXvli70udA5NSt8VcSaD448
THzLVaC5acPLwBj61WhnC9PGMwDbcweFzOG4N4yqbx2QZTfhtowgrq9zX25WFoNn+3cGDE/pdtja
Lppa365vj//DNABxnpSoNljTfj0JXSSQuqN9gO2s8hFzG73y0Rzg4Jx0P8mY7Mf6pkG+08tbL3pa
TNLmV/i3cSGfOIBq7rKJlS8sXKQwun4VeYdvxffko7zuN/s7XmGbMFrZg7fg9XS2idvGoGzzX6+F
e0uph+hgTwCj4AvSW4/jVn+ZeDC6nbrK75f47S8P9+nr/mtMpDcuHIa9EUYnfMN6XXYIoWrV0gUy
XRBXHBL5LpquNc3OJlbjskB0KC3u6qpc60H8LtfQiSw12AeQR43N7lNZj65hSktLOvstaZ5QSJIh
C34LtJNAanNrwt7TpE93xUP3xfiWvCHUpmw0aGlT5W7wsNSEnbVJ7QpywEnDRYSolYpRoMtJ8Mby
rpWr1SF7VvaLLA5zV5ZxYkXYncqY2IYUTexjGfqJPDerjfNeu0/l1T9cHMltCV05TxnG4BeNz0bq
iXFhf5phGQ76AAti+7n1JgoJIIir9Ov0cvqrbpHFOA7SYQyfw20iIp7Do1YG3XTSSgguu/Ivk9J4
toFBLPeVX5pbwTqylMnNPJvosioMmIHyh61FHHhXo0EuhxoG0MovvuoAL8AXrpVftRv5gVuuF3b+
zGY8tSY2HJhyQs7lH2vKGvnYzXgbeCHwHaaNkNwJvaX5uUuD9kRtSq2Y8TnFkKcPfLIv9nXQOIHe
7/286T+HgXwD2sO/7tRl+mHzljAQq1A5ZVSxqxgnJFrBcEwoF9hvA6HNurtbJmqe+VLndoSNEKUh
BNgaiBVLa1AzNL34iDJYG3vHGHYrs3qw22rXO7WvS/1n06kO0MXGSwfNjLPT+Lk2Sf0x7PP2I0/W
E/E5DZHZN2fb/9TN9P+Pss9MgeltzP1fO1MmdGJHbjpb2htKzKLWjIe9VWDccrW8rDMBgkO2DfRU
g2HNEu6irAoQyixZVeTwshItyszcXo+P6bucXw6TK/9aEC+gVke0ve8zkEbs7tVgVh9btdplkbXW
bLtduIrmvg83AFGoIs0EhON83YJSafv+aCS+0kQovWv6xjyEh5XiZB/6Ml2Dv7orJybm8Cj9+d7G
xxPTQjrRMIGW9KEOpS8sOOvDMVE3ewUa1S5GKLJELZzhF3tcUQn9OBxCJHiRnaCEcQBBZEeTAmyf
bRprkSV6bvknERmq9rB/X4wWHYYy0eODOWlStsOqioKtGiYH9/+R9h3LkeTItr8y1vuYF1qY3bmL
UCnIpEjKqk0YRRGhtd6/L3s/9g5Y3cVMZEyia2bV1l3VdALhcDjcj58TGpPfmgJPlOj0tqKb8GWN
OaRpOSNvF0FMRSbDKbSrML8K0/dZv+h7jlstWpKAktEQM0GrzJQwoGWfToJlxJ5uXkEh0QUxz0YP
75PwMlB5BIj00zEujNoyWFGo4hLsMbbyJEDVGpyL3pSHyiO0HIHB7zJ4USkkjjZr7S4hJL5JA0te
nT88pzkGJXH+ssw8zQ2h1POhwiRjMJXAshm2AuLY8b80wlwSkiZYvdyZsRfopZNYI45J7Y1ZsTm/
loWzCZ4LA1BeekuguHF8NtXWiKseGqyIaeNlszI3tGTecmkDlrYMrNeKJCu4+IBAPDYDBRcdWjFQ
Bi80CIHXmZuolyQweK8mnhnqnwcROpGzQlI7CGPFgCsEH7nbCg4kjg1w6mXfyu8fEDz//SehSfm8
f62M2cA5KqAVAOiRG7X7NLsNlPcsuT//jRYKuyYG/FUkDaDLA+Mn4+pR2ujarEsYne1s67m/ya9D
DAn3HoQtLAfvk79BQrK0k1DhRHqiGGgGs0SqcRWHpA9gsukfpPCiMCAVOz3+J+tCzQ7lNE1G+5Lx
igBFRF0CctoTt9E6d5uH7IHsUJJflci8GnB52RpnK+lPZIMGagOgyZBloAgN5muFRdgOUUk17sTE
Kbu1Rr5pBC3NmLO0hRscOqMYN8LME9bG3uBNB11naYL2XNjGdLIeakkcwsrTleAZA2picN0C9YpZ
xGNXL+VhnjG8ieK+1foWkTH7m257UBjVHdmf/06nvgBkmkw9AUw/SFkZU7MYqRoZCKCG8ba21lkE
sOfvrwYDvRaQ1gjk4MdmMp6uhHYJiCED1yzli9qAYLtU7vN9NtUcQwtrOTTEJvspmQvoEWMtyuj3
NSZsdmF6c367PpFDx06GB+/XYlhkkQBcLAq6WIwe7uJWl+w06d0unTeYFU3IbRFkXh6BPEMYL4rp
9bxx3vqYa6O0MA6uhXj1N/mHJr7rwXbEW/u8jYWsHwuk2o2ISDhGbGnBDNo0l6DVjC4dRivWqR+6
jQCe+nCN6YpvvCRucUkH1pglGY2VtKEBPqRYsmwFGmCF8UPArp5f1OmJpVUKFE0B9kdizDbfY3kA
aW4HBXejH+zOfJANXn96aR3YNuR7uADlk/a+WQtaDOZ/wW22naegFuvkqIxupFvKiN3dy3YV2vwH
/NK6wBYAqlWAlmlL5jhOoBiM/qsA3pSsaW1hVmy5/zi/cwuw5M9xaCozgUQMhDDHJlS5mDolAz9d
sAtWICaQQDPmaJJDLykd5VhrRmmi30XuHKMSTJ4jLk/pwtZijTqqTIDSIvVk7v0+nmIhz0rT1Wqo
vWt3uvojmn87pGN0nWpgUuIjEFsyNqRBytWEOj2YY/V1JuiJmxRdtj6/mQtgwGMzzA1lVIGo5ibM
gMppRTQblaWr+iJf69eo318YhIsFXKilU4tIK9CDgWOysTcfJjmXKFnV4Iyu+FJhaqJfU8FjygJ8
N+/4khPLJilsSUaRxwLHwrHHBNpQGFKDCeDBkZ4h6znfC69UJUeHVQCfgZcy7chXOIF54SgA9vLL
Kssh3SlTL4hWBTEeFeLvxUVc8d4k1AeYyA8MFtVdAcLAOimdyxkgWK1CSUILHXEq7n9kXSYiC+2f
w1q8rUjLm+RcumyOTDL+AtH02ZxARwzmNusZPG0rjMTSEWAFMtwN4QTJpXN2uD7mu4mZJOPlimAC
/JDXGrVLAiDdyO+/feCRX9vIVicMKeyNzMA2ztIlAbdT8Cb+vowhjfNA6sngMBEx3sUErbZujEy2
kD+JZHDKWrfDEIwUIPL8/fOsIqPRUEJFxRi4zWNXx9OK5FGS0W6K5MuNLbV2DzQxnUgtS4wjEbDS
nTe58JGOLNJjcPAIEktD7EZ9BFmiMNh6GmO263vKTwJ4ZuifH5hp8jhXg76izFjzs+SP7ynVIA59
aU+HjjBzW3npauQxCSy8hayj1dG8+MAsSp6TYoyp5erfoXwH9DKUSMGCis6frb7Ns9fdQegVt7h7
flO5dpnw32H2RYyS2XKBHgVFfGNg+CZ0pb1ugwyGAHYMxvi/UQpc3GWAiYGiA3vKyTusigoM3aMc
gY9peVIsuEKlXsVF/u388jhm2GJKGFYVkRoQbJL5OmzvtP5FGG7Pm1jcQRxrBcR+tPTNIgI1tUUn
RpjoSYhmZ47ccL4MXHkzOrPXzrYa2taw+U/gbHRq65dZFhY4zGlTYuyGeHmP+ajWtCWglJRQWJ1f
3lIWdGSHCSjWUKWzUoI+LI+gbqc62roYPONK3IwX0YPxoK1EFwNK7UOzTuA+F+Jr9HT+N1j6hocL
ZfJkFaDODjIGxBMA+8qidyEHzkxreAeBroO54yjEHfrKlM3jhJ5UHchQ6QbW2ePUD3uyNZzscvT6
fQQM3fkVLQyh0G/3ZYs57HKpSlotwxYl/RMdya2vybYB/mUPIOl8W1waAMJIsdvKfuDwRmWXnjlA
pVBWFIj5aWDXOg41VjcmE5RmCOAwvasBjGxudDSFP1vQvnXPWetC7kC5DSkHHlA/yIqOrc0Eg2hz
21DcBvxG8zDstmrtfHBnoMdrFHmsm3qbuIFX8FLOhS96ZFk9tjxqhgCFqgBf1M+u6pvi1tyA88/V
e8QzHnZ2wUmPbNE/PwjfYzPrRWZYGCPqiU9yqF2in2IaHefapY7BOOmRGcZx0jwHDlI08MhuBU+M
v0ctcYzpvio5Z24pqB0Zol/1YD2ENGMioEHgWet8M2e++oPixgO/s5CDgSM7tPXZ5WJu6FE+WR6e
IdRTaH+UsSppctUIHXwF0LAejODBjWrrtl58MoKDVYGzm8urNJDVflJFogp5vEq8r2ZpFKCN3G3b
wq7p2xUkdLEDqtHJIYGdrqscyPjghXMmFj/jgV3GM8GDrIRkxjprVwPeBvpR37Rnyv4ieFpja5Mn
yq7iiHZyxyvrLi4ZEEb03wBfAJaLyaulcraGXmug1Rk64lZ1xsj91FMD8zr+o+L0t/x4R9Nn9rOi
361LaHzTj8scDsDKp7LvrfCza0sJK5RVs+G3F5femACYftlhTgfNRzPMywMl5Rr2fNmbNthS9MvR
ofKrEtA9K17ddenFd2SS8dgBNakoymASMIL8kt6P5Z0e2xbVfLmfrzCh5Zcr7kwWd6XMV+yHMcQR
MkOgUenEdIOzAqUiNATotNF/6jUHO8s8kISojQbgYcAR5Lehp6Y2yiEu7qoys/U38KvaYMHLV7wK
2bKzomyqYXoENQr2CZ8EVt6WmDbzhu3nHKNXYfwhfAVEAyiU7A7jbjyMBj15J64KnVlQiSrAGLKw
EKNO6mkIIVkXGx91jYSq4PRyFuYz0ZgyUSvDcxrzdGy9pQ/bImhlI/wEo4aOdBE+V1c5So1mafcX
FL2/U3MHoDhftmUBw6i1D0qc/qHpkQv8B3Ho8Hdh3Ih0slLJVh5htGS8nN/iG+0yvS4cGUP/wV21
MR7Ni+mi4tzL9EicbPHBBjC+ZA2FnKd9LbtdE/lNi/lF673uUCQRr0STl30sRdqDFbItJoi6a9IQ
DPSgDF74DoFa8NFetDZIbJ6zZ90ObGmX+GR2z+8szyyTYpG4rhWrBKdWJq3z7nYaRbvWClvlCf0s
wNKPvIkVqh0CUQefy2cgiCZM2QIWe12vcTKp/nX+SI+mjokClwduXj6aX1+R5RAoMNJG5pDG2mfK
rK9Tml/TnVe9l91gDApTZBV3pG057B0YZe5NS4/LGeIVCEMEdUQNQvQYZzYyO3FGUGc7YoB3CO/G
XLy8Dmwyl5ckxzoYnLHQ1BCcImxsJb5vqiuz24ThaLfkvh0SzglZvlUObDIXWQZe6zwEoynIE0AH
gkJis1fw9oFSwzVmAFwgyQc7qwCU5eGrFncYwHww6aBgijYlcziFJGwbAy0rRKf4ftxE23r9Ru9P
cO474MDgBKClxyXab6hX4WGACjcbDNG3r8uKmqPzUqZqRxfio/yiaJvqB1mNoG6ot3mDV0KbrMbG
poPBryGnrLQQ8fGIBqci3iEg3WVzzn6oxi7tcIKM1HAL4z0AeOZ8MFj6nKCiBKwboz4ilbo5TjMn
TRA0qdJwcQJSSXQXLG64qrXvlGx9fpie1KfUsTj3zNKXPDLKZCZi3mWzlAYhZnebR/mxwU2T7OLH
6rK6b51yJ/JqqEvPShhEpxOdVDygT1zHLC0SqjAYRvaIz9mtQvdNKZ3Ro7lB4XE2ld5NzDVyaI4t
7WgA4UK/G5uqgWZ88qKL8a7bKU/DCu8uF1LdqR289ZDudsrVyOVQ5hln4vvcmGBwsGC8xWB090L5
Yu4JHmR29jCvoo2FokgR2hO4yx54Z2bRm9DRwJnBEQWbPoOaaEhX1apcRl7wEN7MbgL52d4ugR1H
xWlw1cvxu8AtEy4Mqln6oVFmwUWr93NqwKh427sCCvLGa/Kj26c+SWyyK73ea6AwfxH5MrHDHx3Q
5ckdt2xCn2PsJz/8JZhKkDgnGGomRYQSjb6lLEEROjrqdX6Ve7XD175dKtMcLZr+PgeP4DBVxL6r
6whHqL40t1C3XJMH4wJzehaY8HQXzBKyr+DOo2UabvlicbVouJvg/UKAYuGFpaB2TReQyBvfkhdK
g5pKjrELXzCzZMe3JuHmvoshA+JAvyxSrz9Yr6SGqFoZsDipfngvepI9ruvYgWKopNF3uJ/4yu+r
4wIDBAAlECUSykQyi8IImgzIzAFG0TPz8azwgTZvoapHR2yqV96T4rNpe+JDoO3BANonOoy54AKp
ASX0jJMrrCmppuhZCerdeLI13ynrX2rHVxLUiZxpA+rjdQ1oNs+NFxIKLPjXb8AWbst8iLJJRJwc
jCdIjtik3co3MroKHYDZwrXQ3XIi5dINd2iQObsDOr9i12HJvY/WgpdjtSvBod2MzE/uzMzGa2f1
X9pkjmrXSkMVBLApbrtHye1W+k2Efigt+TmgcNvxcwmah5182E+FUsOCIoLO5GmdEYI9X8C2KuLb
3N5M+iYzeXr3S+k2GKWpDOpPI8xN3loA+ELgPvKUDlRp8yWpbe21Rxt73FIenQiEjYAB5NzBmtOg
T9VX8WAUgUxBQ5vt8c5GEwg5ZCdoRugF2xgv37cOKqmm2zuyL2HaxpnW3K948oyhVgFDRaUatSKN
5X4xAempuyGmZ7MmK9UEw5+bu7Hf44R2xlrtnAi4BDtoIZ/Fkww4jUaMceakDlIxlG37uWTFp4ox
pYybnapNaY7WuXhf8E7miQsdW2RvVr1XM6gfIt5Dmsit+muCGmfdc5Bapy8nWIEDSWidYh4a81LH
UbbI2kE3DDy6W8vuHlVvKj4RJUAH6naN8b4So96/XdawZECyMYQK9VJoFrBcIGXUQppGwYR0Gir5
ZRFM1s0UiQbn1J+87IGa+pRsAgsBgAKfKz+4PyZTGLIE2bQ3JMV73scgiSz9tDDuszbaRlnBeWSf
fi5UiTHVCuwR5fRiuTGHrldanEbMomrPWnsbmYk95JzgeXoCjm0wB75utCKccsCnIjXYp4MV261u
PmmZAbo3+e580DyJ0xiJOFwPk7FPSYsRqBji1UbwomavFqidzhtYOFKwAIJFyUBRjTZljl0vLvsG
EieYQjR3s99c0U4vBK625htxYg+tZ++8vcUPdGCOySeoQu+cpjA3Vr2jRPeVge1DjDxvZcHrjhbF
xIlcTUeoK2KSS2slOzELW/NF4wVzrEM0c0ydZg/4RHRuDJJceBujcXC8gVE+l5inxIBc+yxekZf8
ufmYUISYn4yr9CJ+jHbKCjxdj9o2sEtMWPEImZY8BBg+4NkVMH2cPrHEyuqgpAV5c0zQ26ESXxJj
5DDkndoAkTXUQDC7jssGVDrHS6yEuU2sEl5YlGhFSPcRlySFTWzxcwGORgAE8wvgyqwWXtD1pj7n
mOT+CcwqRrAokFWyUSPAozXNRU7CccQTx4dJUwVKEF0P9HAxPs4sirRREZtm4MZIQijhn109GJ55
JznNpkVhg2uQdX2q4wMZVBVAZgkvYpaMKBiksNJiQ3DnawVaiVaB/DL2jat51X6kV9IjqFlyLtHS
yYgztWohhADOB2DziX8EtTLOTT0SMMb3roUifdyCTSRCVotKyl69m1yoBkPWQeYdjM+r8TD7Yiyz
r/HUEEk6WxPxhpZ40kDsoEBBpxqcGDJOrZI5cNSLkAj7rOZETTZCf1oG841KZT5RemCew8XcZkUQ
wHLWq26Pp37SVHYzjCDs5pFXLH1UYGgV6rOYjWBFRWqBVOKsiHjoFx9ZpayCEQNYs+Gfj2eLC/qy
YjELAl2WHKUWrLTpA8YLL5BM2JZ5SRreC3PREAKZRbtyFON6fChQBpwMQN8gDDfLziAQ25pyV2hf
4z7dnF8SG1M+v9GBJfqbHCQGaVmh0drDklZZ2zIMvLGuOWW8k8c6oIkYWEEFD2p2qoH2zbGNQs/m
1hwAEykhjpLa9aXsSJfBCkyJjrBPQJYt3A7NmkBa+m9Uw09CGsjqsI2YyMO0kSax1FlmGiNdnUfM
8equmNqNnbqGAUAcvuLs1XtwP62yp/N7euKM4JmCQaSiFqZJgIE+Xq9ZV83YDkXi6dVVH13X1UUa
/y6JLwQ7cNdhjk/F3iL/Z/bUrNO+QQMlwcsRJL6qIyZY2Ihyu/a9Qs1JBL8UN3LSl+FRJKE20RvX
kbGi4/h5BR/4SjGDLJto008hP7IOnRqs4psWDBHhhYp/cFzzNGYy9ujvc2BvTjs1CdUZs1WF3RM3
uJWd+b5BZiRguWjLJU5tuKCFXemobK3Of8OTZiA2GDxhSMdwo+tILZiz3s1l0Ha5gAmouHTaqrAL
ZZPLNYDmgpvP6mbUdNsotzpY7NuwekAv1J+lEvl0eIHc11N60e/jbqNHimNYVxHkZKe5tqE/FMsi
zfU5oenkHNNfF8UatCZAoAG+seO9EtVkMsM0RD2X7Ecy2EZ0c35DTgxghI7OL2F6FN3ek0c8jJeY
dRwjX5S2sm64ePY65y2cHBsTI/8m0NIIFQruaCYnzWOtL8vBEF3B2Jf9R13Urkl4D6HTfOPTChjZ
VBWvPUSj440KA1Up2sASgQmsN503u6FT7NInFV48bcoHk0Ojd7ooQCUp2hdT8ZhRtZj0RhS0KFXH
DDiyJNDXtRmN10UcE9uMAx5TK5ttQ4sXW4eUBqEH62OlqJo8CjGSEMp4fwc4mXrbSJvBUMDA0Qml
HYdVsp4qzjE58QrYpPScGgRdJdTO2G/WiFE/N5XsFhN6UXibT0PFuT54JphHRFc2RhiWMFE1cwWk
PuJu6jS8rulJvwuYKghMIYFHCoG3HtsJCkqMpU/QJUQZJ+/t+j7xku9krXpA/oBYyLrNwT1tR26z
XvNROCd6Qqxx+mkPIp2UD0WtBhWlvq4ju3RptxhjGM/DC7jSPeUqugTkV6Kle1yRvArEyf38aV1H
bRlUqxYYAJgdbjCGFJoE1tXVIHjjXfOgXWdXqles0ovUdMT3YtNeacB7zXg2ccu+7AlhrLNZIvS9
0zjNYb2zYiczySozY8fS8Y9u04j7rJrspH2zBMkjpYW5ZNAZRpDfbEI/iOLbzIT8c/FQqreNmroF
Gdw2uFTK0q9kiMprD0XCG9s6iSDsL8yE2j7HtF2ulhCwewRoQfXGdQQxsnj/Z4WIy7h7UpZiDTL3
oFUEcV7THdI6u0gB9UWl2A+v9U1q54/pS32lcuuLJ8/pT5uUtdIEuAeFCcYjzbgqkznBcaBttBas
Xr0/eTpYQKNPGkQqQjFvq026DtcZxJS4v8CJVyBc4h2PyWPUxTDsxWyy1qYR3io4dHp+EYUY5koS
p+iC9fkrh40tIESi8vX0PYb2MqRCj88dhB6KuphhZegzR2gUmzS9e97E6dcDDZEJKQc6n4miIgvr
y7pxyGRwH/maTa7CG8OvVlDrtY1b2acSYZRA8rzF0607NsgsSsTAzFBOGQhb67dh3CUCdDnKl/M2
Pl8gh7kgSs8Yn8ayEC5QrtIZ/wjySImm9lOraPAsTBJegXT9u3Bd7LNHSheLR99O2fdoMYOXCIzy
ULR2xdcSHIlczDZdz5lfhZ3dKcq4DfWyIH7vm1tpTUlSaD+MV3I/9RWsGAkhrgigBU5Gx2sliHIo
S8e+Kkh94s6gS0ztcCyNwePsLceSyqQokOcAHgNPFj++hL78JljNG4o/zbbNjza0MU8wrnW39yYq
UB5Dj8TDf7mqd7kDWq/zv8qpKykY9cbrArxWeLx9hsKDeynG8zMLZ7hSG1xn4bap7quJh4bg2Pjs
bx/Y6NW2lSAKSPyyvM1BHhhjqKf7hun/9EPTbArE+FssU3QTj70GSwOumEIJkXCeLK1X5DkK6tgn
LzGUpMFZRGHN5oZcUrJx8W840Ml7RsMNe2iSfveDlSqmEGISvIl98Vas7cFTnWZFdDwfIBxAO5yN
O6Z0pgfy5cT93VFE1jj9DAfG814uy2KoYl8Y1GYt60nq6kOV/360O1ojOxebK2RQpqIivrpL4blg
rMb0GYYKnirXglCR8sMQbHV/3kvZagmzNDbC1v0gx3FbEj8YHlRyB7jDZLzFPCHhRT/9chiWZlZR
+sqYS5zKUf8h9qKdhTdVxpV9oQnzsVtqyEOhMo4qMl4n7PMkKvEYDcIi80e/qZyUaqDMXl+gpZmt
f8prTfPVmLmSFzzxQ+lpbmMem2dctFH6LBypeesuknbTS0jlV9zWa5X7v6cNdPrtgL6iFWdUfy3E
VuYeAXNAGBoQVPdxe/rSGF5mQb7FeMy2lTWOm5ym+NhYSJ0DYQ+aDCpGfnwEYkWPCrDpCl71USLQ
JF6GNq2EAtTNT3xBtpE+8r300tyF31Vi82jfTpcK85/ALzBaAa3BLLXJtUIZ6knwkNl4Sdf6pNnK
GvBmZOQ1Mmlx4tiLkM7jeYuvCfwGphePV6oCD6SGVkqVBAcvWlOsoIZLMfx9vnFA5pDTQGoVY0kg
V2drXdKoZ/o0B5E/j9JbJReeHN1WhbZDPRaTGrqbkc4lUN3WtLs5mJ1mmjhXFF3K8VItVEgprs3A
0YBc7/FSB0FTavwxrg/yUgMdIvbf8MID0UFily1nX09DwLEt+oUPYmg46VPWRLBlAjExxLOtVPs5
aDn529KKwAyBiinigIqW8LGVIcrLtBoN4rfVbRtgZmmGyuwIEi35WYgS/3zsXFgSipXgGDBo/xEW
j4014mD1TdVhiHac5HqnFX28V/VR1BxQemj/QTKMb4HRf5QuQfGDxvexOTPMQik0EUQpVzdleB0K
yHm2drGZLimiJ91pv1m3AuyRFvKQquLsA57BJFNBXRhGEoqhj+n5dWa+BqTanN/ChQz/2AQTNOUy
iES5gwnK0pfg4Tyu0Yb0pJUFvQRwoHHvcq5Fxum1oJ/CtoVF3XDKDSQaUBKdV4Of7MhGhGpIfMvL
fhduhuNFMr4P7nYxEnqYlG/NlQ4wGIZMkbFkNwSoob9Rt5fhCcy5xndDsxNskgbFQR17ypxqwxwn
c+inGzpFo72GcJNP3pKbcsXjcF04cmjaQg8PWGfUOU2mjNW3ckPw4gn9woid2NoaygwuYBFT+u+5
+sRxl9MrHuKukHTEDQBdPKjTH68MeJ5CzDTqkbZ+K2Iy13TIGhN1m/KigXym/FxWjrEVXVAl/lXr
+T9HurrN//4P/v2tKKc6IkCFH//r/+6it7poio/2f+j/9uuvMX/ruvyR37X1jx/t7qVk/+bR/4if
/6d996V9OfoXL2+jdrrtftTT/kfTpe2nESgA07/5d//wHz8+f8r9VP741x9vRZe39KcR3NV//PlH
m/d//YEjDjAmCsh4YYPgVEE19OC7UHt//uWrlww/5//93/Qlf//HpqH/aLg/6MdL0/7rD1n6J9IH
3DJgwdKhLkgvm+EH/RPJ+icwYHgLI7KBvAyY0D/+kRd1G/7rD138J6rlGsA9gInRphD+p6bo6B9p
1j9RZ0FlGMmNAi0nRfrjrw26+XkWfn67Zclk6jdfJ4auH5UazA3CtT5RCExsbayxV6wUrVazuGsk
3a60/nKSJ1vsdM49yLPEHJc4HwQ1jBrwASe+qrmDkTvpjJ4rT+p82Q5CADIYCTUoJnYLAonafgAV
AdEGW+29sLwTIpC9G7cHn/7PnTwUm+bZYQK43pixHNY1RJ+Ej2S4F+t7IwjtUOBcFMdR5q8P9LUc
JmrLWm/iiGA5yXQdDo296oGv+E540u1Mnntqhy73IE1JWlObodmouJTkTv6gDLWma4IhdydguAF8
N/fgn4NerXzVPKXfAQs/v5t0t0798GuZjB/KRgvBuCjXXGPSMcSq7DHtyml/8naSdcCuUWJFriBQ
0VeuWk5uAGib0KD/OTyHc/BbuJuf+4nUFjrAFEJ3gt0A0XDX9jG+W9wn2wk0U0Ou++f37LiGdWKC
7TYadV+JgpQobga932ou/DgGSTNGEUEg5IYJmK1i60WZUt4JY2oSp4bZOqtVZAExDJCZQMJZW2c7
q/P7bfhEcSkamsjaTfNaPUk3Hc9LmArzqWWaABx66UTGukkqkMZsyYf4AVW+TwFMCbLCkWO+pRfF
hspoS169Im79m+W8U/NMbFFwy2hyDN06MYSGRNWsY73nfNSlg3DgNwYTVjJox86xAKJOYfbDdm8N
HL9kmJg+14ACLG4Wqv6IvjyzBkkvjDwFE5orr4IVDsM68AuqHgCSH16TiMYm5lAfmWJiVw0+UoVg
RMCVyCporpV8NSucVumSL8IGyM50ZGBoZTKBo8p6FNBJrrjx5eA1L/2GIkSylXgXPs2r2SmgNJ3f
apqjcOLycUL21zZ+2WWiiSao+VDmveKqlVOUd/rsmMVlDCa0ztjP5PdAkafWaCg48Pu20KDpYczg
S9RFW8xRVY22YpLsGtDRZDxxTealcGKNfd/VotWT1MLaKKLvU50U+AnMyLjID6CLlFzzptuWHeXX
ZrKNmzYJxEroU7Day7dzLwMKedsPBeeKWTZCMc2okJngIj3eQ1LKbV6C1sStzZ2ZxG4lXEiC/l8a
YY5vEZPAytJWcYNoo9c3pSZCZmbkGGFm8/76QF9LYZwesxi5HpTQVpBvg9WwKiDGHfh0+jm44LeG
Fq4ZnLAvY4ynK9VcJWohKm6bDGCxfomTTSzspSmz1fZKV9/r/vczq0ODGuPsZOq7CSESe4gZ66Av
bavP7Mm082R0zt+gDGDn50Ya4AgFSzYU91CMOvaJKjHTfmpKSipIa17Jd2WNCThZsDWw6OTr1sMI
sgNh4023xstqo2zo9qKEyuMLW4j6mGD6+j3YPdYmveonDbS42bCpFfh+Olr784vl2MC74SiGyJPW
RLmEm6UXL1OhsPOcuOctLN4tB8tQZMZEHFliqSAYW+a6DPZDdRUWa7X4Fhvfy/4HqPuDzBdSntml
UHxolTnYlPS3LhJTdq3G8jHVjSFkp7Ou1Wxn5tdkfDy/SN420j8/CMWlGenxEBDEqiy6KqLw1Uhr
zt2yGIAPV8RcnEJXY2KpwB2tf6czbbkbbdsnAFSvaT09uR64s4K8RTHZfyRZNdJvBGAtSOy6edVM
Tsdu6X1x6OFsjwfd7CjRxkJxww0tBZXXYCB7zXb65k23Ry/3voWPsl/4KXQMHOP+/CdbimCH28mc
rrpCJbgc4PnqKkCz1/Jos7de8Uij6Cax6c6hGTZu6cCImxo2cbYQQ2bRE+vKlhsQ1Ut35xfEzO/+
FbdQDwX6CPQ/GnPQDDWXB9mAg0y1PcE/wmsVlDhuf2feVO7gKh7Ne+R1ALgq0H1O9TSsx2/nfwcG
f3T6OzDHrh9UZRQ7ie5qu5l2ZJtsW8j8lE/FM0hZPcqka2ygQx/b00riFGiX7vJPBpk/188cwhbs
pWqI1ohrTtfN+KwBcKRyIGRM8fJ0fcwhtIiUosYIEnZ113lknW3Bo5jZwXrEhF67UgY+H8ZyIPv6
qswpDFqjBwkHblp5ZV0OjrmicCoJE7s7cZM+JRvFo1eRvA9/8KizePvJ3INSKapjDXSr20ydPcgY
D27uWx5f6vL5+FoecwyhuTnWYQSH6QbDiaPaM8TJSbLC77uE9yygznd6Fr9sMWcR/a1IaxqksI03
pLbhF6vyYvIpXxygjlC15eFn/k3I/mWQzZmNfBRjQUR1oXUln2KezE0IgCiFIqBwsoLqx/v587cc
sn8ZZF//payUOcQ/6RHw8uE9k17/u5/PpAsTsdoAiFsUhNo9JDBkifeJqE+d+UQs9HRUBjEXG+pz
XrAabyjHhHEB/iS3E2xxk23AqAtKetvaVJxCEMfZ2QphGplq3AGt446ZrxRPmum1EW9xnKPMPuNV
wMANHUZAO9u7P8sU5k18XT4pV3TkFcHZlltbuRH3PA1unl8wYUuSAg0FLh2WG7cQL6qQE/d5K2OC
lFhJbV0M+PmV6ltItobU7fv3qN3lATq2KIGed0OeOSYyKULVYkhjVlwFneBRe0/jcpWrF4HQ27EM
RJzA+XL/JlH5OldMlJJbKwAN3IRnIgguJTf1Zae+bK6UdeGAEOQzgtj9ynzW8C5IufREy4cCr1Pa
7ERRgzl1al6QoG4QRiz1ddLtonxpspc5uJrjt/P7uhyMvwwxGUStmF0jhSgeluql3FzX3UuQ7qqS
k6gwMOG/LtEvM0ySkJhE7IkUyK646jz05PaJh8ExsM1RlhPRQjwGG9BuWCd3vB4ubyeZFCE1xjwo
K1zf0Nqxx36rG4+6+lbLq/n3Ovyna2RO3CSlTVO36ARIpeko4TelmOyuWZ3/Xsvn4GsjmWNHcfqF
HOLZ0bbbRL0buh1g+/ZALiO9tKfIP29tOYh8WWNOXSJLWd0WAmo907Qek2htcmmUeA7InDNBjBRd
odLDev7RkQ0wH05hbqSq884vhbdxTCaQtrFcdyOYt5vyfU5vKwvSkANKqysp94xK5YSr5bvl18ax
tzJouHTN6gio53VfNUe7Sa7FcX9+RYs1T0P8MsIECXEekXb3qBaYDwA/OpCbB7dL4YBS7Llcp8g5
JC9xwWbGG+bieAV7Y7fQnc3iAQ+cQL8K8m9S8np+YZwjy17MRVmn9aTgnVZWtx0Q+R0IwvRVnn+E
Cg8zx1sKEx2SojdDLRHRVutSNwnup+bj/Fp4jsAEBd2CVpCVhQg/U253uZtVzyrhJDL/5ony5QhM
UIDMSd23IzaMku0AX4FhPvnbT7YdoPHwUji/JmYs+CTSsWg0MZgDkkad6lrhPNsR9AehpPfaWqmC
xufkQavgY5DidSpqEBlrHs5b5+0oEzD6GBJYoYnikgjkq/AeNJuevP93JphYkYBkTSUEdwZkQcmw
mZOtXnD6L/RHnGa9vz4ZCzxX6kaVILEDIYx5dErxvYqJW4k3c/A+JdeRupeA2zy/qH9TlfsyyYSL
oU6UHCw48HXkokDSgmfrJ7SvXGmb87Y4Qd2UsfqD4hixplA2AItxk3mTVZcT0sFGfxOgLX/eDuf4
midpBaqMs4D3/5Suk36jjLfnf/6/ec597RkTH9ShK9VRgSeEG1qBM/zmIVqZ1/olNGL9eDsKNo8L
nOPeLP2JpmrJ1FvYOsHaytIua1e1wlsV3ZZzzsfEi3qcJQ3cbzJoDOgzFZWqNeYtLnrwDOee+MrD
f/GWxGQR4E03U3nGJvbSo9I7QQCUW82TROcZYcJCQCBTahoIC1GyLZSLJH6wyPq8N/BMMGEhsFKg
h2ZgI1TgpyHrrhfE6TuR49McKyxRQB+aQ10LWAgyvLR77yTMe/JqWpzzaTGhQAG5KSEJzg15zK4s
v9nJmFUMXGVfo3EJJSVMGCB7iG1esZBzs1tMXBBy6DwrtDSqia2nN69WPWzFYGtM2zF7Of+xeNkR
q1CgN0bT6DFqo2BYXoHgCrzSQB6CsoIyOX5A09ONH+Ybc8/jX1jsyh2kZezYbjEJVJ0EblJ/ni1s
7Hu+nv4/adfVWzfORH+RABWqvare4usSx3GcFyFOsuq969d/h85uLDOKiM/BIvti4I5IDmeGU87x
JGTtAjd+3l8mT1vo31eWthGDXkmaCSdZ387hqaw/ZuPHfREcV2Uy1kIBG3LdtoguJo9Sx6foFaWD
87y0OceWsyhGeYxOkmgacV6wSw1As0C3sL8QngTGRMhiOpVZjhxC1ERXk55dgO7KEcE7DsZEZO2I
gvOCRRiYxSnUC4op6CtqOVI4KkbYNu9kmIZYC3CPgODgUYaB7rlCl357pDlNXji+f/5A4nirYmrU
q1UmYk2a5Pf9kyw9pvXDWBp+2aMcaziTsRz3D4onUX4rMTTDpK8SKDUtKUiHGBpHW3l4GrdvBTFp
/1ZMS2ohlWYkoiPzIi6nOFZ8QawA580DeOLYIjDRvJUUozAZYQgXyTJXv6cOF4Nq9P8e0OF1NCqB
bMcLv0UnXopzX+MJS9FAgLoxdphjdUwVODBjDWlFySXY3JSCHkvsIB2GZaMwbSjkIJ+QSG2cwO8c
0Q7P8Un+qOEFqnmYO7/5/xD9/n1/rAQy25n1QxfG2QCLJAk2fXQAj9jktdVtXuWVEMaygr6zTcsW
ap/XCJjJMYSzEJx9Rd/0hysZjGmNRrWs4oGmoOfHuOmtejyP5qGpr0ZeGYt3RkwMplag1QzolnW5
ZwgYff+4v5LtSPl1Kay7neepBS+XhlDcp1BcJcpk5nXot054W3roKbvwCAc458O62QaEfnpZQWA7
OXH5EIluGnF6lbmLYnRgMtQUA7uQAXSDT4Amvghudhaue8/0QxtFCVDG8Vq8GDDS35SbdbdJULZ1
RRProx1fN8cCFaTEK57RQfppsZFNQmuPcvt/ciX+LpXRD6keuw4U2qg5zoI1z7CC5k2WfdtXkn0l
RK/5WzNYGWJQz7KO90bTOrUBZgOBo4b7SiGxA8EByI2yojMUB7Z2zj/otT0pj/uLYMbX2a0CRtPb
VaTFOLbSDBm0pqN6kyPbIPsAj9Jws1iRIx61I8FgNfIGwMXNnejUnCq7BQPYe4rfv24c+vbffkcf
daIxtfiOWbpoxcME2OzC218r78AY/dfTIZkwBIVHVeHIOZIST/u/TyOu3x6iqNugCRUQKgAFeLuE
Nh/7ZsyQfjOmmwIITblLls+ycktkR1pCe1/YdgJkJY3ZsEmVykDM6avnmo4FoWHTrs465qzQR/me
p+JKFLNx4qJVUWQIxFnyq1C9NVF35lVuNlV9JYLxHVqm5Esqo9wgLsHXIkChlIDdztTvObu2qQMr
OYxlaIdKMfEoRdoIBXSLvgDM60lHZ1x6RPcMgNcUlMM+7AvlyWQi9ThK0kmoIsVJq3MZP0RcCDQa
Qe4pHo1AV8+mslSaRQqQkqj/oXdYOsyJVYO7DgD/3nx+VwLkdQsJM48mCWUg9QtyOlP7OV0+z8ZD
zGvW5ewYC2Fa1APc+wjdNqPBA6TFtVrO/v6hbIbLq1UwUfmsBtVQ1DHeNv2DQg6jkdpC9SHldWnx
VsLYBMDypuiexWYlQm9JQPABeIa1vxKeCPr31elnKZpZxdkEG5uQYz5o8cCP7eyL2K54rnaLsQB9
2rXDglknPNGSW0rJKIIjUXrOf4QX2kAt2d2H4hr10DNyiPui6YXc0W3CGIbMmDS8oJDnDYbeCg1H
aTp7IV8UGQUIAHvvC+MpBWMdBL0pc6NC52wdXwqtQM/sj5r8Eyetty+HY+1YgLeoR8ItnBXZqcIP
YvugDLo98BqOGTj2fz376swYq5CJgV6NPYTQVpSRsi45uS9/TK8AVATAHYwY+8W3/XVtP+VfZbKz
qpjKBv2RiQJ8cpxdlIl8KbRQzT3OTunMB7HhOEGO6rOQlmPaK10541VTN2BXeo7rhqMQPAHy27vV
RIFmCh3Sbml5m6Fy16q8oJz+wo5+szAX2hgC4YbmI8a7Dg9OTL864tNwQtsoNoyH5cgLGliM4VGN
FdOYEU4CAVc70fns5brNgE2ESWkuJAJHy1kQeWnpzU4oGmzedCNrniG1wIl8+EuNY+zDJFUp4CmR
zxMOhq96y6HB7DB1fRQrh9cQt91Hs9Jv1kCYYAFRCNLZClBrEHZhLCdwpDOgXYxjdp6/LbbiVj75
UD/OZ+Wocdp4eFdaZSKJDG+BvsixWHqly09gPwHZi+YIXzRM2YtX4qF8lnkyqYfaU1DGjMRTNXd6
iqwLpXFcKLXCvXZsXKqg8b3p8CpGvDWyPYdELgRz7Cf6Sm2ONBsoJ1bR2oDucvPvlJgjs+vE5j21
OBedbVFK26iIwwHXkJDpaZSn72U/cIzV9lv4VXlYHrymEoeqriFDPKlec288id/Fp9ZRToWbeoXd
jVZ/EK956SWeTWZn4yDw31S0eejd7ph5w0F18ytk6RwQyHMiBc6d1+g+r4KRgIhRMc7Q0FJ6IvUD
IR+KgWMyqcLtKCQLXqMIcdsodBpJRj619bvDzww+L8zdGsuUdcqzDYwcE8B7dKmrpcxxvPQFgRyg
qTUoFsinydHs2NWOil8deic6yDe473Z2oEyfaGJ+z1au5DOWzaTKMtHRXkH6lGnuVHfWLLyr2WIl
hDFoaTYZoBKFje7Au4OeW6/8YbodiGIAC3tD1fE95nolj7FgQpyPoHcYqAVrP+XoBJePPRpH0QQO
/D/eqObmpV4JY0yXoSbR0gdISGblTaZWVtQ/7S9nU9tfBfzWGAVQ2SUqVVgN6VJ2AybzfbPltjps
hggrKUyiKdOXLlgMnFHtji4Sg27qB1ftCxe6eeShkHL2jG2HAkD5LBQiDmgSyIPeNfdVpnOCqm1D
uFoQdTmrm1UAJKIfetysCQUfmmEdAa+VOHiHw4HGT+oJmDsnnvOkmvWb2VgJZSxToyr1qFPNM4Cv
bjypSmQt/Y9kuaj9h6DnBPjbRncljTEeal3FSUJwZq07OZSIODiq7s8z04//H4fJv5H+ShhjKZQm
J1EmYj+D9jmvrroisuqEY3V5h8YSCwB6tJOTEJlc7UJXRIF545MA/E5M5RwUHBnF9+HB0fCksv0D
IQgORGAKYR9nRFzLC5BD4ZR28VhK4I6dXDw6DznGhzmGatPJvG4p21MgtioZSY+oR0YUQnljwyNY
OPz+sG9AOLeNbSGQ0ynMBOC0OZl82xdg1OFi9NJszI7as5WMgmiS0EcoC8rGNTFuG/3QLR8GNMaE
h7J1zbq31J4zFseximwtIxzCZJoGWMVwXqCI100L2K6Ox2/JOyHmhk2itJCoxMJonEgL+T0K+fL/
Cb/7291iCxhtIFdqRouOGsltOTymZQVA8eO+GmyXZlbqxrjhRFXDLBywmNYdYguW3sdUFmK0e90H
kvihPAsfebP+vFNiPLFpBoXZRzqMsPqtHS+a+XXMeZ05HM9l0jNcGfpcEEnfaVBv4s8uZT1tHo2P
tEQcHZITkr37u0jN3J9V/bc+gmEp51lXoHdzi9RuGFpLcslVN5i/78vZv7SEnVMslzkR056uania
0d5RPuz//r5mA6nt7a4tM8ibUrprk/Z1iW+SsLFE9XaGwxKn7xn53tYTZ+e2H12/9A+cQG9FNuNA
6o4uqfncuxWoJRKQbpm26odHw9JPuQPQZo7M7V0E1hMB8uzvNFVaWDeKoMBpKSBeQ+HYl1PC8cLb
Kv4qgqrnSv1Ceei0gDZU9u0HLTzNgEKu/1IEc1ZDIIehGuC9I84fwwQkJ6ek+bKvDttJBzCA/LdT
zOEsITKvGFuQX1IcgtXaqpefhnN5kW/nW3KzuDgeTKXKj3Ryh8thTKPL32/Vq3TGzsbhVI65ifbK
Kclt6ImjzPdtLFqlGlvCIIAGxFXFT1kFKgI540SKPB1hAps0b4uqr5HCjLpDEBwwd7C/tTwFYcwu
8FhJFYAHEdUgR2tEsKjYUSjz3v28HWQsbUbSdKx6DGuMgCikU5ThjwooDNFBPGD/9le0PUS9UhbG
5KL+GM0inRCa/eIoWJq9eD8n9SjilfwZMTatDGmeeM7s3o784MO7Bipev4DNAWfoW63GDsstwRIJ
XoLhx/4SOYfGJn2zVEy7oQgRM5l+pX4B+kIm8Z7F247rl9KzJr4tpAKsokBfGLF/mJdzgsJO7Ql+
K/cw+83zxdue61UcY0UkKe4KUUUJR0zu2+a7lrWOmvr66O/v3B9eJa9yGEvSaU1UGCTA2BAoX5DJ
u0EjleIrJ9rNmfgDr/uDc33ZBLAqYGA5mqGLbZzfB9JslWXEmTzYbkZbaRtjIhRdMBtBR0Ybwey3
6pYyv6Z+l1t0IJUyRsqOfC78+vyX7ouFaJqBodypCo5M1x/GCSR2z5yzome+Y3d/y/WSItYG2gL+
s9wG7qeb8JJZ8VHwh4vpyB/25fFuFWM3BlMtAT6Ns1py4O5M/TnLUrdXYmdfDEcl2OxuLom9EaSo
hxLtdlTdTOe8PXi/z+RK2nQsFBLC5QMQ9Don0nUqd5wlcHaKTePq4xJpi4mdKnS/rYnVpZ+M7u9s
HJuzFZNBlHMZbQp143XKbaA1Vtq8Bx4RGc5f5oBN1sL7RaAspPfTfRnvR+9ADLaKxAMHZYCXvQHw
JdkS0PIGhvGjbHI2cnvSayWf7vQqPiN5FSzyhIYZao7AGnbQlRvV1dGNlrh9ZxHi88rxvLNjrAXg
n00pHBDMBMa9Gd8s4kUvvX0N366Vr1bFBBV6n7VC1iPNn1xVV5K3fOxuwIGdWOFlvjEvskczJc2P
4WKEFq+LcHuWbSWbCTXqNpWnTkIBu9CIt8QgcihyVzDy+w7XoK2Qpp56R53aT4WRft5fN29rGQNS
xnWpJLkuO4PZWTIGvtQutk35fl8KT2fYlKtWNDP6hOgFf4GkwJNSssXb0XtBpCCooIx3+xLpce3Y
YZZPLleEqYibCBZLAn7b7QLYmfZJrJ4qbv8sZwfZ1GuR9/Bk4N5Bu194VeXFCYgEVhrFnPcET0HZ
iVS5ykkaNi/Xfv5H6q0GuNmRE17Kz0LoZZhepygA0pN+JdxyFZS3m9R+r648yFGXElDX6PPyDWQQ
0xM67g/NocbofGyPHrU32V3Y2gonLv7DC/eXrWPR8dG1N8QScLwc9V7zG0/zFyd3M5DDOdKdXFoj
0CIFh1fC4cR1OmNuYjNJhLCFUCO8VO1juSTOMuW2xo20uGfKGB20MmWZQHvykyvxpF0UT7hB1tkz
bk179tKr5JoC/NSw47wyGW+JjMVBzkqJwxHzQePwdVJ9uaZY4dfmxOt35Dh2nTEvepoFOqGDZGD/
WsiZLLx4S96/5+wMa1+acxaKaPWgqHkgpLGHZxOkxOqp9ASnfNw3KpzVGEyYEgWl0XQUaLPHQEjy
oLwDYHnt2dmRVdL2Woj0B9r9k+K+ihK3HIOHWekbKwaZipqPPMpFju1ipybUMCjKDkGxkxr3Q+yI
BABZ78JveHVuBmM7ajGbJpGiORvpvRQ+pREnduR5T3ZaVVeGTgcMAe2FXgDcoxxobZmm/XkNtZxL
w1IsgiNYbqIBPQ6T/hyNt0kw2QsKDf3o/J2aMVYhNpfpp7PUa+NA5tbRcx5sJ0+TmfsfAO9diakm
B+mhNT4JvKZq3puVrTsl9VybAkE4RXzFK+hwb+/BVTjddXRCTTdYeJ6CWpIdh8+WnDBLrOeihh62
4VtxRUcWcr87zU/5JXsOMPlY3qZIt6lOgTaflkczxpPN2IXETNtxVOEwkvCrnChWVj/Vkga+yavU
OIrKwyR829cQjiayBSgzU+NYbBFO1cVZKA9KaFoysZuQW/PlmFe2DqW2A1opAuzqf+aV0im1GD0p
vdDjhRkca8RWoAYxxg2boZTGHHxQ5Bj8NAE5TeYQ8JSFtyz6Jat4pmjlsUg1TGHSYF/1KL586+l3
lKotct8FaPdqANlaFHprgjLFbJoTim4yfpfy2SrMzN3XCHph99SfsRndqDXqQhMqqpL6oiY4HQFe
WSncLSLx2x4cl0syPezL5Kk9Y0QAEoAIYqiRtDzREUntqGKOofF5sQpPDP376rCWqZRTKcb+qTI4
GGNKjWTXomwl4s3QiVYiIQXm/83KJHa2VQWbbJsbUHtaR+794UDzN/wq5f41ltip1klIiBE0aDdQ
pciOq3Of3ALAyeobTsKcJ4deh9UOBspchcYsImMQAtEUePXLh7tS4hmL/esLusW3UiRVnZZIxfVt
RVsJrU47SyInw7vvtiR2hlWahGIMaZdhM9gkwVhzMvJMw3bl/b8XB2is3q4COHnF0oVQ6iUxrDnw
9NhXpsc+9pTO1Y3AiZXOHnj5UN7W0QNcHZAQySQjNPBbogcRWCzJncIjWP9Dsfp1YYyFmBNtIjlF
NFJvZFt2zefwpDk9+pESK3ETVDV4ACz791YSGfMA7OUi7zAi5AzBx5h8K9AmrVx/HKX7cg4ss+F1
+e5bQElkzARCJlnQKeBzRb4nlZMZ11UHLkq4qREgErwkOedKvQSlqxNT+hwIzyKkxT1yvOVdq06O
GdwLvDzGNiz4L+8hvfSGrwRlUVBH0wR9TI7hgeI3UsS6yUILj60eAqc6k3vzsriYbwXXBSVdChHl
8Mg3twF2V1/BWBAB5Zs8Bs+qY1xoMQy5oulQPFrKdeNSno3YGQ9oh3Xa57v34PEj22kA9F1SdO0l
0FytPy+bQFBopDqqZ6FyhfhQRYd9a789TbmSwTxRxLQCDyGF459eYDqWQ3rOnPgSI9aZztXZuNVR
REpvKTNF/xhdCjQU0akZiZfuoFfwdyeuaRhiB70WYVU4QQsBMB9xY5ANtAQtxmz5UdPAIn4b15G9
v+g/ROi/hLEaLI8Ehm5A0rFzJkAxtTYQsB3a60ZDO15H2PZ1eRXGRsiRMTSaisx41x3E7kYn5zby
MUPPs97bhvRVDqOnbUKWKsU0O24LLZXVD8tzWFvNz2bjO/lRf9KuTY76/CG5+SqUcXxqoseJJODY
omP5Sbqq0dyM8aobCV3GjT2feemp7TWCCBQUReAXZykrQQ5fZkOINSrmzSQ8CdJpLD/vK8e2Ir6K
YPyRXAqVach4UtdB7wzKYZndpjvraWAJJe/5To/kd6V/lcX4pagypbnpsRzAI79kcCLPdNMrCmwN
PeSdFW/zjLeeVswBjSyPMKfRkRIPlv4M6IbOip4b8FF3mFNAV+KkWDyE5G39f10k45zAFzMjk4lF
pvVVIn8q408C2FOGnPcS3Q6QfslhpzzVUEs7ldppootuV5p2b8Tuvm5sTyOBdvpf/SPMgaXF1Eyx
jCAsOkoeHUYqDuUxsRqwKPJ8Oue02Im7OCnURqH4CpGRWgSmX0COJ+14VoOjgoQ5nTQl4bIM2DUJ
WGR0urh6Jpbq0xadwv/L68s2WpR9qAhdAGfTNTdTVPlL86AsPOqmPzSU/Doktt3CrOQ0i2a8cIlv
fqbzOMK1cp15Jv7p17mPaQF3vDK84m4ZwXGQ0rwIpxeXc3ZsM8agllpaamjjD9NTqDlz8aTr71JF
VQQtsWyCoZAFgVxqXW2mCVUeVba7q/pEeUSJbJt+dqjed3ArYYzpiMRAlEcJId9COreXh6sm0q9N
icsauLlxKzmMNopdiyxjBFjGEVhHw7Hs/W447t9hjgg2a661cq7qSaw6sfylLXMwtmvWnBWcEINu
yG+W/XUhbLq8AeNXU/Twi0oXOVp4LNNnEn8R0usguUolji7wlsR4/thQ4zDI0KKgC3d4Jlpm7ZHl
0/62bXv61YoYT5/mQzOGOvJuNB1G6X+XR9MlFgXZGBAWvishthLHxKVBUIhTIqA4GwhXg/jcqh9a
HmbOpsNYiaDbugqvgcGoCGqOwAydq9epOH9RR9Hf3zXeyTDBhCGBaToFS66j1pdKAMToctWL7+o5
XK2DcUoN+sqLrq9gwpMvUXst8OiZeItgLn8tt5hoV1PizPptop7R5yUnnJI17yiYe1/PJWbYQX7l
jMgBCcZjVjj7B7Hdkvq6SWyOvJBQiOl1bBIFyKL9hbUfPCmomYHkQLMqK74aXGTw8JzTnfEsFod9
+ZwFstMZhZ6ZkUCfN8Hik/CDMH/e/33OGbFZ8Uws5YKk4LkcjK+hNNhl+LXueKxqm5Hcag8ZE0AQ
e3eqjtAYQ/PIccmurnZWOkjXcpb+3cVh8+HAGMbVqeEI8vIcmD/07BDzILl4W0b/vrr+WpW3YZ2i
TDMrkx30pmXqlSe35nvydqtNY0yAir4VoFgh/M3MAxn9Ufywf/IcT8PiNqpqNRoT8gdOUwnoIUNn
QgsOzrz9VIuFHTbTVS+9r4awWhNjEUY1kOWEYkWWgG8JD8qheSTIp8ETXKde4O4vkHd1GNswLi1q
Iy0i1CCQLqOGoY93Acv+Wg7oON9qQlsCdFHtkB6ckPLA7ID8jxL82F/EdsphJYPJAhRpA/D7GBGU
JFkV5rPS2qp0qwVLVGjn9/x6/b52g5Lz7Zr6RKnbxcRdDcTCAl1gqT8P5rvAJlaLYgxCrERlUnaY
dRPLczidCoVzd7i7RnVjdUcLPZoKbUKVYLRnW7YJ4AMIzDU11eKZl7SlfvLPMZvxW/p7zFO1S2Gj
zfZUip/D+RqMKnJ2o1U8Q7qv0obI2IQySmIkTaAMQuMo8k2m3O9r2x9+X9eIBEBxhY0+AQcphtOE
SRW5cNXugfA65+iV29ipX7/PKJcaIH3W0xwJ8emT8b+Bdl7TwZ+c9i85jH6JQ6PXPZ2YozFndEVB
fFpUpOjobfOoX5KvxKOlbfFQn0Ont/Y38Q/e7pdwRvc62VDxXoXdWZrKCtVrGS5CDK8S3vDUH27q
LzmMfVOMMhn6GjmFwSB23qZWK8K7DrwS1Z/u0n9y2AioVuo+mhush9LJGif0nWNiSrmUx9KpLu9C
PlXxOP2pgWy8M5KlVdoRwobsY5SdBOPT/uFwNo2NdwYzCsEPhBf2MJzE8VRkB50nYjvZoyoqYAw1
k0iEfsPK+KRFWCx1Rx+j9oD54dZaDvJR97FdPg/mZvvCvopiDILYxaaAsU20/suXLi3sNpec/Q3j
SWAeCWPZRmnQg7p4KjDyr1UnU+YlXrYvzOsimKhA6JI6nzO8EKPR6wQvJtd1c1EGzlNhO955lcJc
Fy3v9FqhLqFvryTMqIeVlQOhTCUfteUSmtxZqG1b90sem7MSjEXJJ8pxSFvOyY+fDTbD2URZhIIQ
TY0l+I0tnoWrwn9X+8SrBrKZLBHAE7mCKUNHKEprHkQrXh5lwiu9bN+l1xUy1lwsliQSJlRDZGX2
p0H6kWq1nWrm7b4G8u4TOyWamYbWtAKGaAEMMliKsTiJSI5ZCy42qfHHNML6zOJoCgBla0UnDXl9
xLyFshZ9wMzIYmI4LzftAthYYeykGF7mLJOjoOwMUaYkqaAn4NqS75orUAId4svw2JwT3epOyTV6
N1z9aXhKLrNvfuSI5i2QMSOG3A4moY/cwRs/oVjqVUBHCT7iOXgs3OgLat1feD6aY1fYqaI+krUp
a+G9lO5UaZem4dVIOFaFnSoqtC4YRhOxzEusAczQwgndTrf6J0oCV3vFBbTQic2rvW73DKzuHmNn
1DANdMzM0Hsf+K2dnqaD9qQjdxxY4Ep7yHydh+W3nbh+FcmOGpmZKQlGCZG0cbC7TzzBrUeLjFZz
rh8iB1kkNBnlDoZmT0AKc4fRUlRb4Gw4Z79ZXKmx1wsxoxwRgxaDN+u7rp76ebb1mtfUz9EcdipJ
rQC1NgoIIrW72gVo+UE65HZ1qNzFnq9APu/yxjz/kML8ZejYGSUJXayKEuEpXrvB3XBczrEf2+SG
kpGmXujwVGgbj2l1nqy9WeRYAOUBRXrTcKKpSzsI1cfcDx90d7LHKwyCXiqgvtFx6MTnAeNsv2eI
LIqSogLWmX3WDuYkLjpuThV8AXjGPN2I45NofBUijkveNjuvghgHsuia0hsUmGEQTnokWXl4ZbQ8
77HthxGIGfBwsvpyuKtorMkRXjQaUqkZ7kRT97fKXF+1U/RVxMDQVAqZpSi9NQz9P6OW3g9NhbRx
50pAGO2GFsCYPfHjGm2wQoPewAYNoyWn6PPSNfD7q+j1C5njFqqlbnQD6hXM0W2I0XJZmx01bA4K
oDH6eLxVo9QlUnMVN++jIFNfZdMjWu3OMApaNFGWZCW9MsgFMd4AAGd0HPQIVs1jVX6uhtju49ve
GMDh+YnjeOgJ7y2dcTxxWCYFMHB/GksAtfuRpx11l7ZYdb7OK65s69vrYplYNidx0ue0uypbGktP
PhLpH7P8ur+kbev0KoMJZhUBkBZ9j6dnIBWOWNX+pLbOvojNCR/T0A2iKSD+QtMLc2iNRuQkbjGX
eSV4naOdCi90dXc5pTYtyQOu0ONVYDef1GuZzF1tRsFcFqqko11/qq8zJzyZXnoKHCTCv0Fd4WFE
qwKGS+qZTvz4nhWbGAwHsSqRVJZ+flmkBlQ2KLnQYLp5ohDggps8T3bzdfBDh1ybTzxItU2rb65k
Mic5U4C/VAqRrIxsWuLODxRWtskxmBzfqnZ2px85q9xyoWuJTOgw6Wh6BgYUEIAfZts4tX7pq7m1
5JhcD58SdFKhW0C0edpEkyHsHVxJZbUJHaMFjD0eRgOg/yrMpqpIJah260zokDOPU2FnvI7RrYu4
FskkNcssQ1mDgrP2BDjhqSVknyTeM3zLi5mmJBvwzaKI3rC3l6TXpE4uSmQSjPBz0BtW0v0QspNs
gvym5I2GbPb6rYUxuhKkRM6XBXvYgXV4PonoNEzRPkDBmtByuwA1Mff6Q4gqUWG/p+K5ls1oTWXg
hd7JWGhkPES9m8utZYY/9lVz48AUCl6jqBQnymA3UxGbVu5axFx956Xo/cnD6wxvsX0hWxBob6Qw
uyhGvRZUVam+7GKM8kDkyLcxJjY766ddKyOMvaYc47K5NsQFuoT/RIltiOhb0zTnPARoiSScValz
kji7TRKZc882HIOCEPKXGGZxUziPqVAAhr1SPpWgYKpRcN/fvy0bDRHEQPrMFA1QDr5V+TDHe1iZ
EjyU0ZPZ3aMXc/Krx+SRVtut4gMFnjz0jxjmAabNM2/gfCtP+EY648slENqTaoK9BIv4cTHl75Iu
eG2j2gR4Yu2S2L2kdScMXHw2NPFZHtCPniQTx4ZumNA3H8Hc+gUNt0ORoyAc5U+icorz5yYcISfl
7PXWM++NIOY4I1DizYGEwImmmEP0vqKn60ys+tjehN73xts/2m3leT1Z5o6by6DXeo+TbZPGE9Wv
Gne+Z/sW/JLApquSXNRzQJrDXCpAzRXlm1gDIht6rf5qIWxmSg1DYTGjQnUC9b4Mr5vh8He/z4Qp
2TLGwpgiNKpBCjYf2p4TrHP0i81FDZKYSmKJkl8XfQAqRtYoFtKupfSwvwyeGKoPq7A8UYupj+UM
zUb97E09iBCb6BqxugfSY45d4h08YzRM0dTwTociq+oNJVk37oT+4/5qeCLoalerEZJcm/SoVkEk
GtmhkNpjUlg14UzsbN8R+spDW7Fmsg+9ORziSixAej4Fvh59TNCjtb8MngD699UyxFqPNFWCbQnS
+wKPcN5J0EvMBGIwKa8LYE4CEX0WNAZ092d1LPUVBNXygZvO2D6OVznMcUiDnOYhbZoxD6GOKXML
1TE7PGWP6iVtnN4TKeC5p33Y370/WMxXsYxpNsrIAL4aKgkUv564y2EK0EWTjlZmoe3bnQ8ZElXf
94XylspY6aWZ9V6lWzqqnqoX1jQdxJGT+NrKT785N8Y4z1GeQcERzVJXAFIpupfnn5vIKzVvgUCt
Zb2EACsd7M0katsYkGMvM8Je9ALZ1R2mu8mm9K/5TegYGLjgPYbo2eyo5kvGaiU2isUli4EQ6mTT
/WBciDLbo/g4yI9RxdnNbcv3S0tYJrAmF3TSlJXqSGnvaIH8rZHz09h3rkF6jsHgiWKqxLO85Gak
INyMDfOQ9fPBjH5M8nwjBNHzvhpyLAdL+QUwZhQENVQw5CazNaMA6yHvSbUZfhFRQ5QuU0pHjbEe
uSFpsUGBlEL0DI+5eCtOqDhOhWcGtR3HsmeMol3OYBs1K4S5sqsI5ruiovVHMKZlEgMTWGiwwcs9
EBhgWuSXtLtgl980CWn35hq1BE5IsRn2EgnjP6ZMNNFgR0LVkYRZ3uMBpN8vHrF7fwLCO4Wy6x51
2/hOUMeguPXSj/axuZCQ4xW2N34lXn7rFiRdU+d5QGxGWU9NzATZqMETq7Ao266UcHuqN+3Ner2M
3qqz0UxVIMkvLYkUvyO4DQ71MXNDj5fU30JbUdayGJ8XAexIyWoY7ebbjHZxAhqQyNGvm84Sbztk
Qn5OeBm65aScO7NlctaSGX1uq1xtSpy4IzbqqVZHB8d/7kXzZIjJJSY8cVtXdC2O0VzdmBtSCHie
wQL8o+vqHaZanX0rsOWM1iIYB2iOeZfN9YAbKmIUrmhdPRC9Wu04ITBXIRmnV5dJpvYLHuuAWEb/
Qe6Gp9intbzSyx544yZbj3YiK7qhyqaGqIt1DeXcjXVN2flo6oOyRkxXBYAJqTyKbgbsTyt2eDmP
DeV4I5S5c00fT2bdYIlF/lD2BKjBMazNRRfctOYmdzaFEdhP0TAMAlqTtxc8LMIwETJgp9IE2XAT
n2YVZQAQAKNMYFPyIu26PeBVG1q89o4NjSHySjKjlOUwJB0g+AAw2t7OMVh4lrNQzxy13NKXN1IY
vQxIXtdI7iL6ujdvaF9WbgvAkfDrI+pLkcVLJW8Fgm/kMfrZmeLQglcPzKgYhkpza/QpC6dWWR0a
9BQbXbWxJ3z/v+/eG5lMjNaMk5GLA2LeWb6TJQNCPk7d076MDROylsHWzfLQGIxMwdu2mAo3D+rQ
6sOcU17gaITCZE4bTGyPrU6IU6XqMUcEraXTYZbSv9QJhblgcT0uRAsQ8DUOHaBubYpdhnvmFS5/
ZoO3cYxDE6dhJOYCsNZera1UuOhybe0fDW/b6Bes4ldc7FYskok4kXBZxskVotEuey4XBi28MGEy
kQ0TYKjIk9JKxVsxRiMj/iGI89SuPwRy/yij5lhnmtMEfeMko/R5yTFCOWVeCjhtDkDs5i6uhDNH
Rpak0YS+BpLmSM59KLhLLz/ub+PW8+PNApmTGoERKCwyQg/xBKWwyjshtKbQQo67vUJ3gy+A8SM5
JrZ+y2tX3yp6vRHNHGG1CFNU10gvgh3RuKD9htiSBYZlETDPio9uPg99B3xEhk3NWe0q/ftKc4YK
/UVqgWJ4rD8Spb/kjWDLJa+TfNPFrKQwhn5IBCVqYvizSPAFzK0bRmYN5mexf0gzHhjqtsc2URhB
ithAbYSxhYiX1TJtaH9i1VoFUexKlz/rpfppkmMn1rST0am2vIRHSTd8gJ87RVXaQ9Nei5Fsiw36
9fuAE7Ns6u7rJ7GD9a0aCHmg094n+S5VvlXL533F3TpFtNxKCs0MGRKbG8oNVRqHoUPuQQluMXsO
7uX0qJq8vrutmiFZy2GUFHU0TLqkPe6gpD9IdXBTJeM1UfvPuDQ3bZP6jTk+DFp4lkbRi4PMEbTQ
kcLa3V/u1nauP4NRWnxBH5V0Owm43I1/lnewQWGZ/yPtu3ojyZVmf1EB5c1r2bby0kjzQowt7339
+hvUfHdVTdU2z+4+nMUBBlA2WclkMjMyQtcMWUW1DQnK5aEwOxldu3SkeYk9jeBmSoNZ5Nx022v4
sMGEMwSvuTclhGxzqB/zqnWsmge0oafqMlwbqBXqEqp2hiZ+qhimtTrrtYSatxWfovEm0XuHQJBS
5UKoP6/l0hDjFr0o9WpO2THng+wIdvW4j9wf+ekLfZZGB4WTh3x29ktrzNcnQoV7QKdKDapvDb5Y
nedif93BNi6CSxtMwBKGPilEiuSfbofXbp8fQi92hGcLjfnU6Q6dp/upr4c2T6SRxqZPn8zUQZwq
og356bWRF32vyylYpsI8sic89pXEbfv9ot7ryb263KgKp0hEk9FrBhk3jNu2LYsBQ+HT5DcNxNVu
TeunpB/H7gsGzThpyqZDrlbHXK8hMbIBShCYv0jr21wpXLVwC8v6ppcWx9KmR64sMR4Zy0mVCWOi
uaIJEnRpOhpNy6nkbbrhygTjhmMldWNB0QxF+s0ctbOMob/J4PF/blRD4IkrM4wnNotYaIuAQzz4
lGZn2UmGXYG9EMIPuy5xOX5Pv8A1d2DeSkmrGJOe/gGFNPsxUAVbftO+Ts7sKqjVG2+87vTG6wzr
swBg0NHkB4qNua2XprCiscarQj/PDpUaJvsFSRcG9ildK69Kv+kXH9bYYQ85nK1qLg285q2vi/wk
8Runm26xssDcHZNQhrVYoiRPoTzJWwsZYAM8OrlT/KYVA/1L+Z3XBXivfX76aiubzCGWij7W03ZG
i98Ak1czn5tRczFVG4CbYKeI1aul1fckzI+GoP9SzOKx66XHChfbaH2NzMoXp8ip9SII5ekJKsne
Euv3mJ4660U72mQUK7s38DhC9UgQbq1Uv5+h3W3O4OpJ88rPUu0cpU3uLtn0tU9BW1fEp94IbZW0
gZzX35dCPMsL2L3VxYtbMxhzpLelDMoJyYTSHX7qKDlFOP9MDDGo8wVl1Wh0x870Mr11hMaCrmAn
79tU+N5H1Z3YTacsBcxYySMfGk6NPU6lB2qxe6wB2Nxw4iKQPz98LpyU5bzM9FIcuhJhufVE6V2s
lII24t7JjtELHfAE53Qg24UDoc2vocurO2/GTSpcihqUhlIUcyqB6ciXpkeSLhpHubk19IMceWKk
cYLm5l2wMkP/ffUWMMYE6MwGhaBeaM5DlOwaWW1sKJo5FfGkByAgOFjn7bPysS7m7BttgUFJCeX0
ZAAT3CJ4U9QEi7DwbvPNqPaxMBZA3izj2A850uMZE0sh5uRiypYGSuhAciSQNFg/OWGUHrjPB/Kv
hbFgcTkXqwIVPIrno1KzGVAHqP7o7yXz8bi8XTfH2UYWMT5FkdlIPYo/fbIreo8IX1XTv25iO25+
LIi5ueV+qADIROLfTH5suVr2eP3v85ZA7a9cr4nyKp8HBJjRuisU28hvVK5qM28N9DesbLSm2IDJ
EdQZ1SuA++mN6kHNwRVr13jWAWwpDlmQ8wZ1twPHx74xt7cIlWhRAAodzRPKGpoHUkC1OLog4Sj0
8TaQCRFanopGVGED0+pGam+idG/8c6ZNGgQ/1sKEhzxPq75XIwwmLHtBuw95Esb0tF87NEw0yI1O
h+IFvg9tNFFo4ehHOz537Mb4wcU6WOEJoQoHIavAdBOV+W5MgXCJrTcpbZ2mMc6hGLpxOXq19nto
tMc0bY/aALL12vxeGuFs65ruSYl6L4u9h6eXN6iik1cFup7T3fUjsfHYvvydTCZRarKp5PJ7vRUq
B/GOtqby8gQCL3fGo8Dmbw3nAmB1KxJBLAH+oWUaA08OJxZwNae7LvqlE6/WOfW8zzWhy+UxIWWO
VHXomxwmtO9Rt8ejx67m75bxCtoth7OVnHhsMOEl6iPxz2D24Df71FuOzZH4vav6uU9uFt6H45xF
VqFC6UozBDIDzIaK9SR2wrO+YOqhy9PIbjR115u53RW63xqm34GnuBx635BSu1kUxxDKh7avOVvN
iXyseoXa5JWIsWOUh2fVy4vm2GsLxwTXW5kAJCsQuqzFGjWAeyoCRIVIoLN2j1zO79Dw4PXleEti
glEtiFJngh0cEiuQ0moDLeYg4XgGmGjUCdYADlB0cbL+qOtePv3k+CTnamAJt5pS66csBWqsLhYv
W8TbsNN3ZBE9KTZTR8TbTh2GvSZEh3bicYfwvhZb4ZIBp5DzBq9KisUq/OGoPYQn1Zacfg/iN1RB
OSeQcyRYGQsTT3BNmRHLGqDvLdk2B4i482g3NohxL0IKq12RdEpOUfF43f2gXFztPcE9Enp0Jhki
fI4SiK/TYfIgG+5GtW062q0GlloemIiTrbPqFllUFBqKAcBr9EHZ4CrJnlTiaRavccvbU/rvq3wm
T8Q6HURUQcM6c6bRl5rYiTJOMOMZYRKYGLJioOXAlaBIpzG9K8qbKuUkSTwTTORYhnYhDTILgH8P
QuUW0a017jmHjV4mV3ILkwkXYqsabRliGcl+flHB8QlcXlyizCA5GaB5xlPHmx7nXG9sXSPsu8oa
ZIxMhOFkK3rQarovF/ez6UgTL7XlxCq2qqEWSpZ1Ea2/RkDJyeAaWhbv+g5umzDQSUT7D0KqjLOp
w/h/Cm9Lt7OEV2g1ch6fGzMm9PB+WGA8zWqnpJ5ShAjNRkp1A4hzEP+SThlAgAOkjyC2diO65b5D
RXlIOKvbckFDxMKwPuDL2PdaM3XaLMQAaLboA6dnoD1mHjfM1gauTdAUZXVah1qcZlIhKhTLTR7f
6QbnAt7K3dZ/n0mn+lSUZtADqG4cnpc4t9UeJZQa9LWQVmnQ1TZnTkjfCnNrg3TBqwWFDeosVo9W
fT63B81s3FBf/FhqAUHgCTXy9o5xvmFp+0ru8H43hsdIP5e8quBmuX+9Fsb3+rgwBR35F7C7i5/9
pKrZJp4BEMhwBoicY7TdUUU7cxrX5KrU8BbHhL+uBH9XJ8L3UP4EA59kz79SzF/reCZON5FHbnj3
E88gEwvNSjaTLCTI8gvTLurGmQreongmmOSpGJA51RnOslzeEONURpwrYyu4rr4X+4TTJpCsqRUK
R6X+Gpc/FhKYpANpxaFvOZY26+9rU8wrLCwjaJuLOLea/YdqPzxAASJQgBPhwaF4q2JCRBtKQjNS
PWQj6t26exnEb6P5LI6S3VTP18P5ZrRdL4sJF8lcj0pMVfSU29mLnPmXepf4lpN8AeefrZ/oxSh5
AH8B3DbwuuGcaMu+xkgJinkdrQYXJaswjO2w3esxFzC8deWvV8gEjVkLB8z5YIW1ZwYSbhPrQbnB
mwytuypQElv6NznG2iATRJpYbchIMNTSejNYy2OP7Knmid27VAIn+sVjU95M4tcGmchhWX1DJApi
ql6NR0pdnmBaGXAVKSj3kocBc84KORHfYAJHbFYVaQw0Xq2sONZLhWJdfpcupZv3LScb4B0FJoCE
CoRy25y+T5a3IveT4q5vvlrVndpx8tvtSGXg6jd14CZkxlAVQ6gr6REMhdyESNf/Egy33f0vEyxu
LpXVaqhaWsfp9ov4nC0eKp2c/doAvRiKIX4YYcLUuFiGMi8anT6Rgwp68fQOG1DlACdgAI01PHlA
s8sJjpzNY1F0qR5mU04nhlJyoySPacXJaba94GNRTJAC08zYwr8Bt1dGJ08GV55KXx9zx6ynXV3r
/vWgyFsO/fdVRiNZAzQUBPqgarI7pahvSZe7103wfIEJSor4/7H8I/EqFSjz4lbMJI4z8NbBBCI9
n8ylrgVQn9ZvQ3uKdE5pZAM1f+lsTOCZtZioQ4LvTqsH2YliPlIvDwq3dEw3DMgjqGNs5Rd54M12
8baPiUC1nvUiwYiw24Sh0yoPJArmyeIktpst6fVZYmKCUS3ZvNBRZgr5Vp3Cp/hdqmhQusUzDy7M
WRJLTyAn/Vi3CXq3S2s6qLB7Qw6TAk8Mjv5m9gG8WhML3QSCQJ1HCdXWSbjv+5MMklW9OMbLQa5q
X6t/COa/gEesDTLJTIdpzqXVcRsK02SLee1NA5r6vRn8pwOlMiGiRctYkTsFZbr5Tgb+DHRzFccf
eF+ICQtmX47zMiItq9QfFmi1lFeZJ67Cczl2tD1VKyOZe/RW1HP7+49UZfRF+wrlHXf88l9djokP
TaFZGaELSsg3Ub9bxsXOop/Xv8tml2X9/ZkYkbVaIeEdip71gTx3sQ1GJ7fY055bjtdNB/YIcd+e
yC5/CiGJE3ILxH+TuP91ebBCIXqniwaudgqcSe5o6434kAB2KUsADxfJ8xAmYGi92rc1hEnghI91
9ax035vh6fp+KpwDzA6wi9KggnpVANwoU8GVkrSNI43d5KhVCmRQDpVRg3whyrITtcGRK+shUXRP
HeY9eC1iu+kWoIfLEkNrixGIafGmjtMXNe5euy7f6yK5063KM8Y6hjza5Bqjvu+F0KtNMXP6KBwh
q2facYoPOBk7Kye7JBzxKga/Xd0BVhKR1M4n6bmYZJ90Tc65mDcopHDhqHT4WDMU5RNxbw0ed7Od
0RqMwaw9B4OxC7OgJmdCMmdsg758sXhjd5uX6MokE78EQQFqlwDrbswgHAHaBHRZ/yawrEwwsavp
87gTNB35e3u25H0mB2PCcZtNz1yZoKtcpTST0Krg6sUqxMyDfsgh6To/BMf2defkWaH/vrICnrOy
VhXUZ+qS2JFlupbZOlEocGI975MwcYtU6dK0NXgqJ2tXC4Gev15fxnbIWO0WE7NUPcqWRMSgRga5
4Pp+2KExF4SODNw9z722H28rW0wqg+aSakVU6JNOVUPhHeyNpgvNDdovA+UTDwvM2zsmRA1WrjQp
eBuhAjWDZSk+DKXEydY3I9THitgq9FICKt1OaMnR/r20s7wRIMUm4OWAnJWwFMp6ngDpRl86lbS8
DCXIXpTO4PVWtiPOx3uKJfKIqyltVRU5IDk3e+iHH0PIvVIpYN6jevPsrAwxcUbVYq02KT3VLJ5x
dyTyoR1frvs1PRdXcj+W1ENoxHIsB6RiCDi2NJ3CMJDSJ615vm6GtxIm1oRS1VaDNgNKHD6ASE2K
ntqCg3LhvTxYElldEeNZkdCVHR3IlZzSh8gxjqGXOuiuZXaeA3AOrZLbzDFOPJQlPZDXdpGJPmEp
G1kzINOsuuoxbcu7QpROVTUeo0LxjZlkaGpOX69v6aavr5yDCUhao+Vqp+LUDtPvoTomwsN/+/tM
EJrnWSZxhhypl/X9ICT7GrNb103Qn3ht25jAUw3yOEQ6erJVGGioE8XZo9KGdp0891bqXbfFcXQW
5xfVXatYFTAIpAbII7vthBogVNUbQuJet8T5MGzDKNQ03EQiTm3T7pulsyvCjUD04H/aOMWEOq8u
a6B8YSo64I5KFhET4u5y2+NJ0AdgBCROvK+f6P0w89hfti+klT0mEE0ArIx9iQYSffVSebjpGD4D
0u68o2RCm6f/uXldrOwx2Y8x64Y8hIjjUrsP9UPc+kkI+mvrZq6DZu7tLH25/s22V/hxQRnMaZIt
ZBAiJRcpZvOrYPZOIkrg7FFvDILBjlDxpkS/78boNauWU6WF5zyfvtWk+je+s/oZzKHLu1iuB4K3
3tj6RXEHWtLr69yMw6u/z5y4vDGFqaCl/SE7aUMC3QR/sX5dtyFtzCtepuQU3rLK+RQr65NRpC9W
WZvtvi33S9HuJusHuCzf0tyQ7YaExzgWHsRBsJU5PhtketOb2lNGyFOIhh2HuWbrknWAVsetYGEU
u9QET5S7o5pIh65XvBAioyCa9yFocO5A91FLkWmDYOtXOUt7ZVkSkL8TTKpbuSsl0lGfrMKulAl0
t3rtxcrwDajfEHoyhqOBXnZux8dJs+6iDs4lJ79EeX7BeH9pS117nMU0yKlGHCl+lhZyMrT+iqgz
7WYej9YEnaW6tcE77y1V9hT25ZM6JV4zL55CsqMuFud+EX3JsA6WTuWlLVtQcQUVELQJuyfow9lq
KntzuNgNBBUcS26d2ZQeMRSxy7L2zZitLyLoeY2BDL5QyF+QeqS2EhvGoVDNO6hL5fagahCtHtWz
YklP8jgec9Uc8NuLCJB32QPPMLHjjsRHUdRnjNJXN0OX7qwmQbCFFISlT8/xhHF3CfCzNpudqc+I
nQDDLqdJgPHBFxmTALmlnnCL+y2BELgy3+dtzfOczXv0wz1ZiYq6SITKXFDwqmebTny0uMMr055E
23Ki36adPyle7FoCXpd4qvPUSzYD98o6E3VqWcvjpgGS3zSq02Iq/lANnPO9eQutTNCfsDoZZbFo
YyQjcBM4XyZ/l4tvgyE6A9CU1w8hby00EKwM9UrVZ7OC2xuMYGHY2aZUcl6om5f3ail0qSsLiZpl
gpDgmgNY01mkbldlxCnM7gsUYA7hkvIoHjmhixXtmlpJMxcNlanJOCviISXBwps54H0dJvrGUjq1
44LoaIFJXjhWyaGRdgU4hK5/G95KmCA8pTpm4mOYMUGY2u/Qu6i4o2HXv7/K6nOBioHkZYp0JwOo
CYfosXSIm/yO/1TUbgFr+vlfFgX1r0t3mIluaMREnWtMUzfP5fMS5vu61nicQxvfyAJRHGVbkZH+
sBPcql4Oy2zluKhFydan4lmeJGCwlyVo5IVXvNvYxbUxdjZbLZd6yMwCdB1K5AoEnMtLub++bzwT
zL5NWTzMmYkqTGncTZM3irwBoS0Ay8UimOTNWDJjlGlHBu38l+r9Bd4GgkM5XESX7Ix7KlwMlnfO
wja8/MIsE03FKYc0A0DFrqofjbxwEnkvCJH9z3cPuSDmklWVcvMyads4ZQb0fAH20AD1HVCcjH9c
N/B5FSDVUixNsUxT+Yxts4SlBMajApoEzbJqr01flZBTG/nsAZcmmEAaKV0tFQ1wZSLRd2OFmZOU
2wKmXnT5YDAlBTPDog4Am2W8p7+rYF2Be9Qkaiy7OjCn8/c83fXDrThjeiu8l5bXdH5NTZBf87A+
G7sHs2ADkUGfbIoslJiMihQnUSOjMO1P1UG3zkXx8I8/ECUg0yQVHwjj+IwHFMAc5JGEykJaPM7T
oUq/jMOv6yY+hxxs3soEcy2gPabOSwXAwTRWXphhBEmqvoPt1yuimeMLNPSz30mnNMaqomqYzWcO
jRwlXa5ljQSZn8IhTe7Uhd+hxJS71XgeG7/n1X82ukumRMdDKb08/g8bT4UE6VYLgXFcFCBZsi0J
kyQaIIFQaiq8cRfyhJd5BtmYWhWRKIoj3pKUUqqTHUg0pYBfj64IYKUTmlzSpa3Pt1rhe2V35ftj
JOqlTgkcgar/1unZTmqqL3ol7KQi/MeIkYvNfF/7ylQHDTdou+Jmb0nuaH3hQ+X1H4fVSxOMh8Rj
GJoFxXJSiEBKfqczHlKVd93jt87testoyFqtY5SLzJBN5Ha6uDPbN21yx/7l35jQUJVTwayusJHb
LLMWdVSsQ5hvVHGwEw0gyqx3rlvZINyi2/Vhhjm7+Yi3Y0vAcJ6czGDaF7fhvb5Pf8WOdp/fdUEe
+zx1pw24zaVJesZXmzdMrdz0UC59n/K2biUfQ574Xx1AzUAMIdXT3Ii7IXH/BQv5hWF2asQIxawc
DHw1qtdM2ScTl55lcFmD09bkAD22ItVqY9nQ3ufRRBbyPiVCIMJBJ/LafRfwdnPjclx/P3Y4pCoX
nNgGSOJE94rqUSK/OQ5CzwsbcdfrYM4TmQVTQ28HNfbGbk71TXrInc4mkErwRXcIBGhbX7f4+Y17
+ZWYs5WaIPxZcgTcvP0h5LXdR6lN6oOQH0f1WcKVfN3cBprz0h496yt3VKShh4g3BPGSfbfHyMFB
cCB27FJR0OWhPikois/fDcp6fKM9XbfNWyqNzCvT2hSGpKTserN2DMdb6JLaTfpFN97a6WjxuuB/
c7H8ddRNJhMQh74CKQFcRQ1mDypuQXgujlIweGC+2+n/fGrpcluZwDKZhShOHbaV6FifSo7xoJ5q
EnK8hXrDNfdkgskoKSEqjjNwZ9YJUkSdxgOEcb4R25kTohgoqRn50yw2ftI/TsuZdHtxusnbfWFy
7sfte+WvT8T258rJkoapx5ugA1fa8n2sdimvq82L+GwNiZjxhIoieNqUR+2H5ude7OUOgrECsL7k
UdEyHjHP50rIhSuwDBBqFJZK16AyMauaL0T6YawST8oqF9Mk9xBk54Us3idjIog8L0NidqhTZaf5
of4N4m1vcVFNPKtPk1PcZC+ovwDTCX00TizhfT4mlBg1pJ6LEhdM0lY2uLGcEMXMeP4XE4iXG8rE
DX2MiwKCmnSBy61+wLyoHwegHe394kbdWS5vnJq3LiZytEMuzxqKr+gN5eC215B5k7dpyILr4XCj
yXC5LiZmaEtqGY0EcHuyx9BvHySu4ChfdVvBoBkGgEebV9HkBX+LCR8EAwK5ZQB90b4D3WOvO4Lv
Hv/VPKTckAyMAf0VnhInC/6bs3yqQFWNQtq0RdlhWPzOfMqbc8HVQ6SNhL+Pjp+KTvqyEGGYcJdS
WIFypMQrnaf6KlfnnHO5qKw2fD6ICfTB4ZJK1r2qY/I8SCAKRApuZIovVa9NnD2JeXicqLwkNOsM
OX+77j3XEy5VZBIVU++AWIuRqKgp4EC7Mnptxp9dcTfLp3z+hYYH5+ahh+za3jJRBkNPWqQplCZL
eiv1wxw+DhaQYLv/tiompIA8ZNRkEC0ACqj5bRAjjaQTEf8CUrM+euBpv0xFimkupKxEKtJ6fzqY
+Tl8/vGngUnnfb3ry+I8AlSRCSmJWbZSRWl5KITH8OOHyqdD75hw7rzwJw3PWSDdcofVaC3v2kdj
IkwWVniDlqglYRotmEBTKtmhR04zNrU78zb1em6isqUDEneRRTo8rAcjsZf2oZg4u3g9LqtsqUAR
hxqCp1hNCR1G9NsmFHm53cptI5aINrpogbuW/vsqSVWEPkTdDw9R+qX031DnsNNf5lMH4SjZn87V
s/XGIyjYAJNRb/ywyXijDPbFWpexc/NhcEUv9YZd++Md3OWXnAPGWx7jiMKUALsBRmMwIpq2GSYH
WV7cIc7+8bjH5YoYx2tmvRC1Bc/BGbjxpMJ0icobgdu+PiUZk1mABqifmEwtIkchBnXAwBssEP+g
YwXKTbj/ozYQujza3c2dW5ljAqDVxwqZKhOQwuQrqU6hHNrEvL8eJ3g2GOczrL7W6y4GyGZ8GLre
aVPwRlr+dSObkXy1EMbbQBBoJqOKbxNLb1M12UNt2GF2P2u8dIO3GsbXlLJLWlT3wFtaPwzkOC9H
tf5yfS30T3wKcKu1MH42lphkFlq0f7LoGUJgEXhLa2M/K57ECwy8xTCpkw5IiJlBccQVQ+UJ6Q2q
vYvXW9m/yak/FsSq2oiW2hdQA0cdrKkCs2p/JlnuyTEg2dc3biNYqwpq8bJh6ejasq9jCPtFc1Eh
5HTLKVdOpOXUgzZAH+aFAebLpHMXCZW4SCBrHMFoA5Snekd8CNRPTvWCW/1dLsAqOL7NNct8psIk
9dDrMAuEtEcOyg7k3xjntFDkWABPagIdiiSctW64xnqp7Js5l+pJKVpEhrB4tNTFjupTvXy//r02
HP3CBtMXXHrTalo0c8BKbdoDlJhVi+wsxR9vs75/vG5rI7W8sEWzitUVqC7QgLQa2JoPfwCtShDt
+LU83rYxGWwVKlBUgaqvK2Rf+2Gw+/ptXHjtTp4RJmo3JloctYyGnVzdqf19uPgRr+W0dX1f7Bf9
Dav9SrtZMjMNZX70MnaTUbuW0nhVDRqKXA76ogiyKsPgFIZgY2FfhbF7/XNx7TMBXY46aRAGbGSy
JwcoHHmWl58o0WRy4KmN8FyDCel5SNTekmCKktSlnrkffYr546WSPDNM8NCyFFS2Ok4UAc9Lex+P
4K99VMqdXD014ZOFRhhnC6mvMffIxSdkwkZEJAlEATCogVDUmdwIKPtSRpmhg2wLqb3I42EJOJEK
EvOXXiN1paCpILp1+4MZyF76QF/iuWADHQeaUpd22+pdzcNuXj8PMovLQCYVJ2qoSpjbOfbVs1qD
QgWDO/9pO2X2eRxpRlN2oyYhiZagQ4W9dGIImkuBEIBG7YHnlVup4OrzQeH3ci/1SU8wIBPKoEOw
KW+b5Wcu9NNdkNWCHPh/EAG/7qB4DlwaJLoWRkmGa+bPAEO30wLKFcA7B7yvxUSWXGtLKTOwj9Wo
2V2S36EV52RVxWH2fn85fXZ/1dQVCx6gsbB/UZsLko1IpdOmdwCh8KK5tGu9cpKm9dVouKnl77m+
7MYle77uKu9sQNdMMzvZJ4MuxLIJhyT5lziNb5t+PAuGfhrm2o2IHiBPee016QljqF1yUHPzxwRI
ZKgJd5lW7NS8B01Ous8b/d7o+2MzaM44YMw4Av160bqyIR3CuZU4MXeDP4ymNx87xnwZqxTjUReA
NAGNMIYw0VvLvgvoVScn9QDSWM94oGwO0VFwxJ+tu3jqrtEd4vAeJdt++PEzmNCvQxoA0xolFWSC
Mqo/7egR41/VW1X0i+Uycd8MUylZRtS7IBbzAho4d9hlvuCpjxI4QKrULgJefNxOeD5WxlwB1jzm
1myluLiL1u5G8HwbTwLGT2XZAT8h53NugKIuPycT/1tixZ0FRIRbUg3Qwhdu5D0l0VT3lPi3sc3v
od8eBG4JfWNK5cIwO4dQ58bU1iYuHkgzP403md98GSvb8Kdjs+u82U2gKGG3uxj0OHzjG+Wh9Vdl
RxO0RUlTs8MAjggxhtauJyfyVTeNXHr9gOObB/ag3+zKWWfZh6W2DdOUZnxqhvK2cSwswynkoFVv
YvKjKL5dDy00clyzxlwKxpCFRTnDZ9v6RVNRgdj9t7/PRC7UH0xh0aCOPms3E2axeHoL28H/rxPA
yli2NRF0dRlkt+1Kp1Y1oJx7G0I1nCcTzwwTQkzStlPUIg9ZmhrgInco1H3IldGif+Xax2ACiN7r
QqeWI95IMZ7pY74bSOwaBflZW7F3/bvwTDGRo81RpZZroMzk7DAJxNWNIqgMzU6HhVPl4kRfnYka
pTTJurjAA6LlsasaW7CCWR4dVTgs1XOLeYolzTjvds7XYums1EUu25a+28fqt6TsiuqlgFLY9Q3k
BSWDeWyqYmRKiwJ4YH8AT9uuPhs30hG6M21ij4BB5GiaCk9NUJxz0dY5X2+rtbIOSiyzMIniQpkl
A0FidujzU3DANfVSnmY3A9ifB7/Y3E9VMoBHNHURimWXidy8lDMRQxyyJv06Lq9NshfIy/Xt5Jhg
ywNLN9akGHrZlXrJtqbfALE4scEZ/9t0+o91sK10JQdp6qCgPEWEsrYXEyoN8jDaVpwG2dBw/H47
315ZYyoEdZFVTUFHopJT78XQSTRdg3YQ3dDJXcHlTS9snrOVOSaSR2NSFdaENDjZU1FGE5cyLeX8
q2x7ZYYJ6CNmcCwjg+eN5Us57kzlh9RxMu3NrGZlgvrKqlRQzsVcFQW6oGYZ2mLbe5LwWpPnpHk2
0393klbGqM+sjHUtirxJi+uW6otQddwEuKzwBDFLP75V9te9fPvcrqwxET5ZyDTmCXbv/6hwXOKq
d73/Z0a9/HLdGu9MMTHe6qHbjtIO8rXwdgxTO4oeo5hzbt8Ftj/dWasVsbFBK8ZobonkNq995VBJ
nWbfOotdn8lb7GQvNWKStxyi3ewCLOYUDi84bWYwf/0A6NNdfsCy6cHEneGRYWaHTNmrGscbeX+f
ifOWmoitNsJBrLh1CrV05JbHN3v9QylsJUA0tDgGxzmCn/A0Z2/a+FbHT9d9gRONoPZ2uU1ocGpz
IyOG55lNNTRApyfYcYA5EFoES32IU/GmGbarN6tPw8SKoYutOVaxruxEz5ayo3pLxgMl44R6zVPk
hY+8JvL12KGITOyQ8LSFwC8Ek/usO+Fr3eqZ8nMajSelMG+1peccaJ5zMNEjG9Q0lxNkGmrV+z0x
PUk2/Otf7npcV9iueK8naQgFSYi6IK5Lu273v9FAbD47Vt+KCRaQCC+ItLxPVKgHMeruNXDj5FZ4
LErDjop4Fwmpc31l2xWVlU0mdqAenNZQPES+241f2948RhYULJcqGOfIFms1AfRRcMJGPqmNxcPa
cD7d+49bBX45rGbAsBQwWWpfwv6Q8CIjJ9ZjkuTyxIVWD76biPrGOXlKkSAiSfsmHawDUkNffri+
l5zP9/5jVquZq6mxiha3f1mWTmEclPmmjGIQz+OYn63sx3Vrf7M2JIOGqYAnkaWvTrSkN5YUMxd/
oCGZr74VEFGTvORAHJ6m2XZ4/DDGHDK1g7aFEXZAZCe7Mren9Jwq3vUFbTvDhwnmXg5LjVQSEVBg
M4Osu5F4Myr0J36+JT/+PnO6xCrKWzLiESTI4NNwjNQlN53EfZPQlPKTGQ2VVsXEpYE65aXLpV2E
aWgNy6A6SZRzgLjyXnnPAy2XJ8az6XIrY0x0jzUlHyodn0UMaxt4CdtSv/bTI+qLfTdBq4PTQNz2
uZU9JrTX4zRhshwu/s6S6PYw6s13xj0FqJqYWueplG1+s5U9xu0wc0wlOGRs5gAY9r1A7sT2WBBe
k3nTu1dmGNdrJTHpkxr5hTA/Jtl9odzL8vN1796+iFc2GPeTmyqMwgQNjUVt/bJrbnpNf+6EGBm2
eYJ4xX2pof1Qhe4AUZO8DQNhUQA2jnZmIpxbYeb9Ht7WMoG/tgZpkCM0HFuPBDla0MNtfCA/cTBQ
RbwNHXKsnMyRZ/f6PmwmB39twyd4ZTQuRgylXckVtWNl+bopuGHynJdnoebClehR+/uj+AlmWYwl
puyE93dF+Q0+dDZdBSWCcN+7tAlCLM7aOMfjE9pSruNaJFaBJNIKvyMpfoQeitNU876u4iDRZc8c
dKclsS+Ki600KNuWjXd9f9+BF9cWzcQfdYrLXkpxp9L+EqQa9xjfWYLeHb7oTwOm46Zg3Mk3xn6E
bhx50Hksx9ePkso2nHCOQBbQw80L6zavnnty6BfOPbt5UaxciP6E1T0btrJoLiN2udQHf4wIRK6U
3fVd3G5Vr2wwgafFJJQSpRFeNGdKBUsbg+T0RyL3n7NlobK+MsUEn3KIq1JMEVPFcraJNjuRfK/r
sXN9RbzvwoQf3RKiTKY1gwnNxx68JLkvkJ/XbWx3X1ZLYWKK0Vig/pnge91r+dLtMTx7TPH+XILF
ocPa2TPviHOiCZtAChrpBHmCt8UGqs6z/f9I+67mtpWl21+EKuTwikhSVJacXlC2t42cM379t0bn
XJMaw+h7vJ9dVnMG3T0d14okLVBMV8rbo5n9IE63/7JjkO+93k2LWoLVFx9qOYH+xlsPwEjy9E9A
hXEisudBKDkfTE61mPZzhzBCUc9iMtpLXhIasf8AqG/Z6pUZTaANDMMSSc0avsatbmuALkXjqKOw
ZjdgU98p+JvWXAsKmxnLajMLGtj6gLf6sqNjhsA8Cq8AxnGlE2sfqQdQiSENnrBjaO9/OUL3357m
qx+waHO8xitwWzXrNGjuKn61rA/7IqjPxfkLLczhLQY8NfH4Uw2hh6/7f586AucktNSM5YapQygd
lwggQWlp56r1Ly+KcxJNVZmq0SKclITBL8LKN7LwWBcVEUZSh+HchNXVUlogknS19Nw3QZ0d9CbY
vy/ie/DjiamcC0OZAmYd8//dcLBkiouBEsA5AwM0mDNiGaxrdccwPEwjcUd/iBc11bDAnK4YfM8T
5olIIsEliYylQ/7Q2WztBqP/8vPyCQbjLR+pwg27999Dh4tI5gCv7cRYG2QUqCPmWLnM/fGQHVU/
Pf1V+Vq7iOEilDLLwgnLL4iEoycpf+zHr2ZJvd/bvvoig32+q6MgrIwAq455g97XcocV4wXPPK8L
oEgZaMhfFUCvjsQ0/kpcCioiTRpYd3xt/Vqp7yazO+5r9LbRXE7EeRgJ1O+NseLjqOKxLY+Y1tOo
oj/1/TknEwudrK8Rsi0GcaAc2G70X7cvri6L8zKTZsxYj+jQytKHwJzyo1ZFvha3/v6FbZe2NNOS
NEPTALvDuZl2lHITO9gIRRXtIMUVfH99yEULLNuCdbDM7JSuq12tU1C2IeFJt6/yl2yeIAP4bF3e
VYgV5MA8dYH+Nn/4l52gyxEVzgtNY5H2w4hSa5TNbhpXrpyptgpCTuIqt+Osy3F4z6BboBopR3QY
XMlnzAghloJyv3J0F6NLfh9YxxQkZlR98A8J1UUu5yoyy+xFUYZGLpgqOJZvu0hRZTNE4dyLfGpV
Y9vGLuI4ryHoXbaG2FV2y+mTBBiMtf65LBbxNFF3yfmKWbQicdQkzMqBSkefjr2SO3jZUZBioHyE
19juDV1pCOc2dCGfwUQNaenR+G+q3yDdT/32MD2szuKqn1jzIXFzJwVZVxpQPdGtXU7kN5dL5bxK
J8TdIusIXZhXiZ3sMXSXB1YWY4Nn5icwqbrdDbqYjnD4t9+T8zTViLmUijFIl1bmjpl+0uMWcwjt
I2EezMx+fzgvR+Q8TV1k4VyE0BtWS2HTbcLiZmfRZxv8cUX4NUJJeXaNAdDn0ljlsHlLOmnzeliL
+MGIIkJztgOcX2fisVrrELTVHSv1Ge2hG24byqcQZqByLiVFh8jQZ6QfClgulkch0uxS/aSL51am
RvSYju98Hp5QQ+0WM1QqTA7BSaohGmCla8qiHVJjY9SROPcht5VUqsCQc1NhdUAH6xizYJvTp0V8
WqaFeGGo78O5kQLwR7GYs9GGsnlVutVeiokYn6A0jfMdU6qtc97DdwBb0x4wcShkq1Mt/+xbD3UQ
zj/kuWGaAvprrpnchuW5Tf6uunvRZM4LmHEn5FMKg+n65CarC69SikdJGdz9c/whz73I4bxAn88S
4JpgMfUnQJECM+SlPmKtCFMuh6XGOpEVzF9NP3sR3TYA/j4j7fD2f8J2h/nia3lGjWXIFqUe35oP
DL8n8QTHPI9OaccH8YCpXipJYUfasSweUj4MwS8Vp9AQNahdBTVFRksnYcrBzr8xoD7Ni44Mq0W0
y9eRoqMl1FPjPEhSAUxWM7CDrcmJrcS1vVhf0+x/h/64fr34ifNQLfLJqGDTcSLaVfNhxnzUGhPw
adRJmIlcpQ9VZwlaJCEiluQPavRcLl+k5nVfNSgR7N+vROTWWK5mCc0wZ/CgLIXfptOdqFLBzaYx
67KiSeCcxX/njTmLRjFO0WTTO+VOFIzvkq4F+ydh5vqbzl2J4MxZLGtdyti0kD5/SYXPK+Y0xYdE
PCd+PVP9p22DuhLG2bRVNGY5t6gjjD7jlBxuVcEGIaEzoWJV3UexLRAcU9s11F8SNX6WRh0TNR9Z
5XnAjjVj6koY8tH5P4ytmGV0yABtUzWuJHJJRFrXZiQO2GyI7qT7+oiJPEef7DeQgfipdTIfIJhE
7XHzpbwSyZmusgy5UGgrfP60+EriCkphgzfenuuHMP68ry/bScSVMC6JqCI9igu2dCM+qifBFm+j
k/V1/QnepBvLpVZ8qMvkTFnS1aZeNHw+SfnRJr483qwG4ZI2w5mr83CmXOW1hiI7qux67qWNm7eT
E2GRg4Tgoo7CP/8aOG/7FXIiUCgJ2adwuQsBYE18HXb7fzZnjZ+tqYxaK0qWHuTn5En2mqC/qSZQ
07FJBvEgpeR+/BbGhQpM1P/6KE3kHIguYo+hiPFOh6+Dp/jKAb3zJbVRHjrpPqPF0dwa7F3y0/5J
qevkXIlgTu24stU9dS3tFAX3Lg5U82VfCKEbfEOkS4xlmWucrco/NsIHwXiJzNROhokwYMIxIl19
/570qjglhQQ9Z21GbCH6Ar5Z62GqzJORx1FwENS5OIcRZ02jFAsq05H0qIDVt/cB4dTGx/3bI0/F
uYpUWCo5T1BvUFG2QaAYiIotf5cctmUiPaz3lB/crvJedJHvjUhFPgoz24sSlOpeigy3LuTGbozu
rCrSbTVW95aYOnoBwvhqdI2qOrZZ9zXtOq+pu7vIorhjNx9XQ9Y1S9cAP8ljowyDWqndjHvO+gTQ
G1j07P+JpeG1zoFeXqiBoIeExu5HDBrfnEHClJsxa+GBteUma8FGpEv/UgTnyJq6SmKpRa2+FpX7
zpw+Ryv1bBPGzcP5qubSDmbHhopBTT/9LPrHXiXcPqkrnN+ak1VWc2NBCAe/9WV1cxcP9Wfzn+yc
PXTPedD71GNG2gPns/SmWCKD5RMMZEawaz+/zwIGMSM55k0dUCys7M/tvAV810bAFJM+zuwtkIaH
KYmD2YqcsrHscY3OmNo+zQAizcvOI8yeeY89uZwzm3PVnFKzRrX2MXzEHkkQu6OTIEdzGY0jVY6g
PuRbze4qFl/VVW10gWW8+RRIUeYtS3nQe/EnJlY8NQr9vO5uWhHzGUJ2SpbmnIaDl6vNQ7wKtm4l
h/3jb9r8xQfJnNOTVrlYDQYYk4Qf4+E5G3M3SZ6k5XHGnHIS+/vS/hCOWbKs6AYw0BVOXB8uICQx
WU23yj6M4O6q0iS1hWlCRB0C4SUcHtul/oTlmpvQWj6g0xYkJfWevGWmv3/yy69gbunqG2DjLi1K
EaomdVUKGBsRkB/NsQ6rU63Gx1J41Yb8GKnG5zBXHzUsxDRm09jSOj6tcX4Tx7Nux6HgC6IAkg8j
scMU2zJijfKfNvyDDTVX060H4DnYdWHdTL3lpnmnO+A/Srx6Nj5MVqrbTb7cxcJ41uY+tYcyf1Bn
VIRRnBBU8V6V1i9iDLSJpT6s3esyqv4ctXgKko9SJdlGAvzV0gLw2ApkyCK8z43ykMz6p/2vte3X
fl2TxvmcMNYyrA8in5uLRLfDpfiuTcbdmBhEPLH9ClzkcI5GCLO2XYE378aNdQd43hj7s9Pz/lm2
G0L6LyH8DmsVgpWqr/HYSmv4bI7agzyON3HY/hTz7MlM54O1ZgcjFs/qGJEBE3FChd30tcLp5ryY
JqoVdYV+Lhsjn23dFT5k58F9g467XYkHY9ub/jquwj17StvKU82m1tmwZnZi5IXqW3y7f63bLYbL
tSpczp90RW8WDNdTuY/uOvAW4WXqv+UvDMo59jOncfsWsMSTu35lbIPVg/yNailv55OXo3Jqivoe
sD5yhL168bHrVdvsUmctTot63xqkA9v2lxdhnK4u/ayFyoB7HX3JB7r+wXTXYPEjwJl0bxvJwrHy
dIzZUdO+f6gN/JLMl/7bSSiTUtDROXXDQDpLBy11qhQsgaIPEBfPDJGoRx/3Py9xWr4PMIZdbC0K
Av2lS8CTczsZ5z5PbKu6q/J7K/u2L+0PydnliFygr2HSfZZMtsuETqPqFKf0ubvNnNprjqaPmulD
esodir6MUB++QRCPGAsfDSDhxrrgh2seWIl4m8jCbW6pdoLBXJs4pbgZcFxOyb0+jZmkYsvQTdhs
R3ZYb+oDgzuvg4Yo4VMn47zOVClhkcR4bPPeGYajCP8G6uSoPk4JhchMODiVczdV2AKub0azTYif
zD51kl4nro14jFR22CsXmkvmMqkhwEym+seCIfCsvbXKvwCDQ3Xg8mk4V5I1xmCMLUrak/BRxix0
XWFX+uv+92dXsRN8qJwHaSWjW8YOr53aJl4iH1L0VZQqtnvhsC9oe471chq+IbBOgAMsanx/Nu4r
2LETneSj6CuecKTqiNv9jytZXBQNJsJpxqAzYC89+ZT9rI8sgU6/5X4RNA54Je5qkAiE9vwFKEmo
Kq6f989KaAffDjBlPda1BB+uLPxR6sHKcJww6LovhIpe+X7AqjfZMC5YOWcZ0QhAlflQ3/R29FB6
wgMF2EaYlMa5CXMuE8AEI0gF3VIgToU/q8u/DMd5+lmxAMOgNsEVdV5xB7a8oDywr5TamUsz2FMH
4nxEpui6ZDb4RgkyGqUzDuJYEr0UKsrTOC8hG0a09hIuLZ1SLw/D4zQmR6FdD+mc30ySCm6a9A4I
wa7cRD/3tWPT216qJ79V30pdibEEDiI2/ZuYpXYsTLYcfZ/W72hxEppIqDs/H7hKpmZMBaCQkL8F
RgrMgVZ4TMFZuX8kKubgsVDiMZY7OZ6YfvTnAvXZ0MVGARZYoSS9k37Rn6jBLcI76lyCqCHbBW0r
vKO2hA/gn3yeQ+WABq7bdKSyMJ+044l1zsJ0rVmjUoMsOaztTBTPytKesyJzxHQs7LQLP6VgcayW
+Z8q145GJ1A8F9RhuQcaiLpZpL0VNufspa+bUzT1YLpUAnDPE7EA5bt0zvr01ihjTMgjyTpOQENg
U1zqPxJW0wo/f6W4cCn95MxQb1bQzTJoNbG8y7LMtobc7jKCF5YITnXusQ4b0BHWYNRz07H2rPir
pHxp5sYxrScx9vT8074tEN6Lh1HJR5SkGhmxaYO3OixfrL9qNl9eUB40RUvStg1LBZMK2eRkyLrr
EQN2g0TZNPFteNwUzSosOV0HFhWAchwN+8bBJno32dotox2JT4nkqE+Cv399lP7xiCnAh7PSisFj
MLQ96fwfIGQ2P1j55Q9q9msbKuvqMjk3IsCYIpUt3MVHyUc47/W1J2IOU/dVwFSZ3nJS7OQ+vKMC
SEJLDM6liPVqKNGMWckp8tvy0HVEGYP6+5zHAKlQlCgCdH6NJq8fy4OVzoSCUPrBOYq2H/NxrnB1
BUgC4o9IgsLu574ybD6VV1+Hcw+haAlRCzQENxHCL4KqHdayvRfz4tD04hPYXZx9cdSlcY5iGNYw
0TIEHuBEjrWTOBDHoW7Mep+amJmsCouFj1IXfr1+E2Y3olp7VCzP82TJS5+tTYU6Cws9cVGIqfHx
ARuJtPHwF9d1CWR49E0DRGphviKUV9TY0cb4Nl6Mv3qNrmTI768MI6GVoZtQMvMLq4exCX3r6+Qb
b7v5FjFWsfl9roRxzqCvrTkF6xGKzpJgr8t4zKLFy1SLKLltqtmVGM72JXERV6tEsSSXM0eVZL/L
jWD/01AnYf9+lQQ3KDjHSglNltLUmQXBDnv47fnl30nhPMAqC6lusTEGPcLHyUK/TopgKihMt+1g
/erCODeQa+JgzKxowF6iN/BtYCax5VyKkG07jr2SxHmA2UzGsRkhqfPUkwGaLcuLgvVx9CQvPmnH
FuNr+1e4Pfh8kci3yEGqlciTiOfOwPzd0QwMPwILq5046ufcxfrbuXMBM+tiLgVFBkf5Z188oYpv
j/GVnshLOctV1kPjY/AM69+MjFDE7ebg1fk4m5JMdWxQXkbP8423r3MyL3ZB/elWR/NQkj5pu212
JY8zLlmOhnSwMCX3thDlxI7xDUAb2ImSYuQiMgOgVAtgr/5NonUlljO4UK/EoWGDtq3yIRUBEQ9W
SfPzv/tYnLklTS7NYsPY/JSbKgq0lBrUZM70tzzn6hCcnYl6BhpiFo3HZ/0xDAZ0OKUI66uyr2Jw
jmLCYn/td2lgH5Y0y0SHj5OWTughqgmKJJJ1SqU7bQoBavgsRq+pRO3h/UELL7I4u24jEaxbI6bX
Jie5+w97pIBdbdVujmMALSSeLfaQ7x2Ne+ibPKvzkkFRqYGG0aH/36YKcYN8pX9dO2vQZyz2rHl1
apvSa8rBU43hoV8Ue1Kp1ti2s/h1iXyRXxwNua4ngNiqUmWndewsBZGp/cH/XkRwz72etk2q5Uie
wlv1NrxlOhh5umu8riflJGIWj+oJMZvZ+VJ8UT+JJlnusLYEhuUHWbeturUruN+IYjzYfJDB7A6i
eEMWDR7uqg4TrLMZrM1WPGs9qIhXr8e8976D2Ia6vJLCeYiu7fu1xRLwm/MzPrFBOf1zel840t2A
+QhP95dDnbrpKXINInbaVA4TNEOKpmqWyCc0wHbLzChEpanpW6eIy2/z0H3bPx4z0t++1ZUIzsdK
gyxbmoDO7KB2ztR/643BxiqIaLa2Hpt2TdGnUkfibrNcmtiyALnttt1hmT+pVKVg03yvzsM5QN2a
w0lIZmyCjBa65o9hPtiq+Vovt9nwY//qNtX8ShTn/9QCr/C6AA0jURY3WkMnagofkbXdjlGwL2pb
0y+KwPm+VJnXtFwACjn0tT8Jxm2e/kC3xP9XUvg0Z2mLFTvIeKrW5OtUPDVDsExUGZ/4/jwLcB4P
YRRrSAc0E5Wp8YeeER0e4qp4/l85lsPRSuFQl/UWyA3hfDcI7v49bbdKL1/e5OIvdW7reG5b9vIt
4E1WHewYMTI6GWiWoCU/Z0d4ouCv4EqupLKrvYorMfhZjDlj1ljjYNAe9PRV7X8SJ9uMVq5kcO5g
kLEVL6+sDsb26YBZr5boAP8HtUf5TGGbbQ8wXInjvIGkxsNsgC4JMP5orGM7rKzC0q56ENeM+klO
gfqnVK+FNH9DUdjLxcHtEtEV1igYxcZbWqBgNXDIqX43ZLmjrwC1iFuv7EAv3QwKUckg7J0nROoF
E3tGCVwlSJMGW1BrT6kx/Wcoid0nhbf/JShhnHNp68wEp9MI1z9Xt20O5lRRre00Cm2AahC5M2Uy
vHexukjoNHx0a1icNcmO0bI4ZdIQR9o2fctUgNRiGSof6jTLoq540EBnUpqnYeocdSgO+7e2fZKL
CC7UWYtVNySGMNukB1FzDdRqdMIVU6fgbF+u23qwZmR3TX4UB8zMEh9jO6w2L2fgzHwcUciQJfj6
HnMY8tfOCY/48p0bPURO7aCvZf2zf2nb9doriexWrxxLoUhCqia4NQvTbffJXX8cANeYOGjMqNj4
Tj5PruIM95FLgQht16WvJHP2j7ZSZ2DcEotkmMYwfEtihApuaQItq8IGL0kvsFHJAw2bJcksN2L7
62w85OqoEvBw5CRkiP+gtwWtrq8/FJ+MQPHqYKa25Da+5HthXFtemXsxyxh7b+8PXnQA1NtRfelc
E/S9MhZg/ve+z3txnPIbswif0Yqo6DR+MR4a7CCSMIS/d+3ey+C0P7EsczGiEjLABwE4glMRfFcC
bB6QScRG0eG9KM4OsnpohzQe2KcKA+ve8BuEI7bx2vnYa8T3sl7iQCBMQf7dgbwXypmCOGtGIlsz
E1oeZVQ6QLdxZMDYsQvhbG/eCszn2hu9t9XK2+yj4QLJ112eCJv8/SF+/0M4ywjjbpKL+I1OxXwb
ImxvctsAyxoWOh0qtWZX+T4JeC+MC5pzRSz0uoSiTtU/eXk3WsTLuTGg8l4A95r1HebLywwCSuw0
PaHh5aQMxuJGuw1ddrfgW7ex6iQ5mNoNDHf6+Bee5v0v4N64KpkFRY9hHPIjAwfFpqwbvmTH2YuA
nkHd50aA+E6aypni3M3tgsgEVBlYXpxANS0dxo/9ofku3BYPDAe86e3kIxUgEp+Rz7unCiDGoqAq
bihnnmRiK6GkSo/smnY0Rf3NKOMpjnM4bDbZiigrGPz4UPhUzZg6CWeG8VDKdR/r4HPX/8E0chMR
ifVGUv/+A3HmVUfV2ForzjH7S26rjnEDCE43v2lvJn91Iqd5nm5YszJ3qBmLjXLMe9GcsRWtrFaN
DBcjg28ZphDUGGDNnMk37cjpnmkGIeoyOeMbS6EKh0HBeOCce63ZK46Vm1RwzP7InmJw9tVNORpK
M3RvBSxkMp318RaBoG1KQFZsHy2B8I+En+an63JtGfta1MBQ23+rsWNn5c9tRJHUsS+xcyZ+x77K
9CWZgLAHnD4QjACVuzfB8id335WhxmpfScHUEx+Kn6PTzbLX5wRK2ebncrlfR6ISSF0a93gPVSpW
RgavlAmelNxXmAjXCBEbseQ77eYH50qp1BZRx4dhU8SK2wSju7raYTzMJ8bslwcMmwV1b+KF+UNg
h0oZ4J8Ny+JrgSvyRn3VgTSYVMJdXxj3hZrd1o1cABoZ1K5WfJIXrGzE5XM5av4gUev3v+dr7NwX
+ZxDkYpCaLsYrLxVdjCrp9Yc7FQ51Rq1wrT9DS9yOO9htiHQiRUZdMaap7ZfpvA7sl53P/jY1vuL
DM5hgD+9sswOPZEoa56mWHgU2swZh/zrsJRfkraS7X15f/DGF4Gc8wAmYSlrjYoS6z3g9z18n9vw
QX5AKUA6MRw05bOMtlbokLtImwb+Sy4/NWj2YQQGuUV1u7QIugnZ1Rydlppcbt027IscLhHAhtvU
dzXO94b4jC23wtHPEqCB0wPAkB3Ftl72b5TQEr4FKegJamxTobmN/CKgolt0h4ws5W3HApdTce7E
7HOt19VYRSzQA++YgdYJwd+AFr6zrLf39Cpls5Z+tYoq0lxrftAjP5+fJMXfv66NZvh7Gew+r2QI
OUZUOgDtI16r7hj+nhSYwERVb/4usLncGecmOitrprpHwWudbsb8thGJk1CaxrmHOqlzc8JoHpAD
zqpxIBNASrF41wDcmVxO0cu3pA8aIvj+q7lQsRnLwX9/di93xHkDodR1MQM1ETgHF091slML7tTh
2JIFVeKy+GJALmtJOWJSys2Fk9X/0FqCcWs7Jvp1kLes6Eqr6jUTARkBPzpkp6bO7ULRbTP8IYOq
Mo/BqEMVHCh5XNYhFtlk1oMIgzRGOwTZvSJg8rM+j+mnSDGCrGkJx820dedL8furUTMlcjnj0ZXk
2F76yZ07PzefB7V19w2UULs3rtWrm0zl1gS7KG7SXG/7NsjFVyv6sS/iD/WGy9fifIAULpo5yzAd
hkAg2TUGTWvb/IftXL9hcf5Q0ba/pYCjqCvkHEKiVkuvxTCocKg8KbrpViOQLJT5iOF8Std5x5Ct
fVPPkur2xmGovxQUNDz1hTjHoOnzOrZo07rV9DUKoQ3WUTE/7H8i6q44x9DIfYX6Hb6QvNxHxbG3
amS6T6miEWpN3BUPIaqnozw0DXNA4mEwzm39tH8O4q547FAB6ixjwVx10/ZeUG8j4asB6Il9GRsz
UO+eNEV+/6TFsspeGtAYsUx9Lu3ksQbSpfMwO0JQ3atYlxQBZZzfxrc3FRmNE56I3zSPkyFvMitU
WRZw33nVHQAEDtITOEs6N8HGZuMCyMBrAzJ0JWIShX3aK0eRzZ2YVQZSqPw4HtebKPjPcp92JG53
uw76y1nwO8Wm0iZrjkz+LaLTDrHflc4IbIYShclWI5IbQu/5deJsqI1qVUDyJg8GMl3sYnaKrRnP
q/Fp/1iUIM5JhEY21yBA0dxsDN0KdlVIvTMrPoj7KPWkbIzzF4NWjao5K6prxe1NE4Ilu08CuQUU
QSpko62IEQDro+YOVbSzNkRemJc/rSa7M9TqsekT4qWmDs55lsKsJ6mzRtU1Og0L/hVoYE5l/ZST
0yTEsfnpoi6KrSQNDdVNNFsfUqeNqX3+P2Tgv1STb7OlQmiAEh5esvPSB4ZECM45D4uAApo5pp0e
kE49AOg/faRiW+IS+aKnmGaziN1KnG39Ko6jLbZAYgR2pWJSoN+Ee+ELneJSYwK/0NGwlHRbMB7F
+XWMPk/at848yI1EmN8fqrmXG+WcSpxORpkzp9IBtKo41M/hMfqhu7PTf5Xt1GPAcPktKg37xki8
EioXjxhzppfNG2yB+ZpasyOh/SdQCJ1U1MPvDg+FmJV1vYDgOyjfKPai2/g+9c1jeAifdeTe0uT8
7/ui754mfpu4NDsBt4lxegCqK/mPAhAcMsFbSV0e517ENs2sXis1d+rPi3ke1MQeKfZwokzC7xLP
sVTWcgPSQGGIXb1Cli1iowfrgBF6tNS2GlUj4SuecRunozK1rFU6eco5d9HhCwAy+sI4XtBRbJ2f
8RdM4VLz+xs92ndfi6+CYugh7QBjzSp6iyd7mWc96e7gd+CITV+p9Ye3lGEnpeBroHkUN6lSgmSc
cevFjoTDri6mPe8Apha+jAewZD1KDpAXHjVsMluKLdxEJDjYW3yy9yu40kZd1VOnm8g30qOOZaWy
sutj7ytH+dEMVEd8RNfAA5T3fX2jP4/AWh3+CzotPzPG18SRTorTOwLJdkB+DM4Vhf3QLaAMh7me
yocSO8Oalx0nly2ECm7xcd8DEY8Vv6CcrWWuVYaIrt0YjPG9lH7Y//t/aJD/cqwae1GuorWwm8RW
Y6dZgtVv7kq4ndExz0ogBEjyAvVpXx7hFPj95CKd9SpS4Xc06zWZP0/C14zCVCPeQB61Rygxo1So
aFq3yVnP7iwzdI3oY9uqxONAfRouYJmlSq7DbEKBfXytLNQTqIVI6tHjIXvqalpEY2USPBAHuSV4
uBC9v00Ody7QSW0gNZY2ubrBLGvH8vjl6m4prNHs0KNo3cljeDaxG732du+xHJyGhiTukd+xHtpM
AxoIVDzXDp15nEJiaJ36+5wjKcBK3osynle9DOL4vqLS7rc0bu++2A+4MiFRDfO0i1GCiY96YNir
2wWqh6VSF44BTfX2WPux//17dcSmZ5DZCgBrJEfxgI9qP/+MXJJRnEiMdC5qGaoRRp3htUiPs4vx
CazbJEFxRLL3b0sn/FJ1X6+zVIawNd0Q7UkSvWHU3MUsDm3aU2OrhOvQucxIsmo1NRcE1UV+SsbH
XPSKwf9X3onfqM6XCsRMK46zhscu+6YIdxoMe1/GHwYxfnlcfpG6L3Iw3vXM457Kl8XBDKXDaqy5
bz40mMnAoFlxDlH5rr+Yh/wkkBNf2/doSpoKNAjd1Di/haVZrD8vUFdMaIfrjejq1GL6tsX9ksD7
rTIEaIKmrgguV0cOUdQtiTv8w6t1kcB1c2QzXqohhIqLAdaA37hRym/oxtndUb0BJBz10UiB8nsb
l6K4HKeePSroqf4/m9JdpD7oqAquREwgUjfI+SxYT2ZYFTx/1zpK/VEFddy+FhJKwEM/qNYqi1WI
GA+scLNxqqqXmZoP2MgQMd8nWqKsmJqu/5YET6h3KkuOdqyU/BjEMnIWDWzQtfg9bwZHsmZPSK1P
+8famux4J5T7TkUUWsAQREJgPKP3fWZtPuyIIDiLEKrmyBOpOttGtPFOIPelGqDJR5ESIQMpML6C
lNuw2mMkQU0GahZi45u9E8W9M1Y+Y4WnQZ06Vhe7MpvXcQqdoamJ+YEN3Xsnhv2M6+es1vNR7lFD
6OqvZngsE2odfSuueSeBiznNrA/nOMJHGn7OiGrWQ3lTvg3gqDYbc9U/LgcamYC6Pe75qJV+Bk8h
6IWbof+oy9U5m00vASQlYVlbruLd6bi8d9UU8CgxFVweGdkjbBg5ovoyAdJbfWuhEyq/kQO/k8f5
80hquradUPbv/dUXvfIlxiuiH7tPwNPsvcXtHcQdjuWSw7XEjfLpsLzMszbNUBTUEW01eh2y+1Ah
lWUjmrk+Hp/7RpM8zyBjwTLJqT2ytTmggvrlnQiIJqp6RnkPPvOt6kLV6pR5j8FmvNDzYfls3TVu
8TIGLJNMkH/+u6/HQ2oVadaqkWICA/swu6InIh4Y3QSAAEmgn2swz4CtuXiOyBeG+nicM8kGqbFS
DcVfoX5Ua7+qSluUe8IWKCHs369cSahVkq5oCDUi+VHOHmqztqf0Zf8GCXfFJ7CLmBuCVSAUqATA
gr8a6vP+36fOwPmNPK3qLk/wUtblHAxtbItheQIBprMvZmt66p2ec24jr4YqaTo8+QysTjpj8cdP
gvUUH+SPw2FfFnUkzmNgj02dtBQRqLBKoa0NI1iXc9FRKXIjyhXygWCTr3MTRazKeKufpqDCqHEC
Yhxw7b4VSyjEOPa7uUTs+gr5xFWcqsLqpxjFEg2UujE67n5RvRrLlyh6SqWjbFKF/q1S2TuJXLgh
oFtTYrcW+c+tds+G7WQnPxt2f8weGS6q/iz7rTd8Hp0RybN40O+Ez5QHIT4mDxg2l2oO/E7o51IF
yTDaUXPs+h//SmH4aNEwxSIB2zS2KAQfy11xmdoTBSKzbcfYmRfBEqXJfEMh72VrWgqUARodYAPH
LPn8N2e4/H3O4SmqaVYtW82Q85Nhvsj1i15TwxjMRn9XwIsM9q2u/F0hFwDsXqAOiaTaVXJqxaOF
SvQsPZqJPw+P+yfaqkRC+y7iuDjKMuNskg3kWZqEKsMQAMP5qQc2Xf9BdPtb6nXcjjN+SeMf4qrL
Rz0t0IIR49nuyo/D0PhKFqjLcZaJPHyrc359Mv4h7sspWhI2vA+qC09kBe87y2GVr/pbj3WoxZXt
/oflrg/xiWpsUbfKv8gp1hqbrME5y7NS2agFHDRv/GnaAB4O/mr/Sn93VE4vm6JQUet+62wtP9lm
exRk58mNELXRVL1bvSZIUxXFVDQL/Eqc6ze1aVGmFEUUVKGwNsvojmKEGzkqVLWXf52O7Q+qhL2d
If0SyU94zo0+d63eqq7ZZRjI7e2yHZwqbtzGeNk3CEoSVxXImiKWQhMTAUKF68M+qLQ0L5luBQW4
tv+dKM7xYwa6Wk0Jlq51aK9moeIYdX+S1slblIbAL9l+1i4XyKWYyTQsUZwhisI+hhMZMTYysIYq
jU6UR7YRHZLqwaDmfP4QCl+EcmoJAu5c60y8pSvmgVVPwnyF7hbnxmXTHIkfuWSTi/p6nPMsi7VY
ymhWsZQxIhLOvPEbUMWfMocRjmEV0a18EwBCH/c/5PbzeTkn+1VXLluTamtNJ5ifVd+Pa27XyaHs
iaeHOhkXQk5KIsUzwFfdNAkdAQAjg/yjFe7klsKI/kPAdTkNF0TK/0fadSzJrSPbL2IEQYJuS1uu
jdqoW9owZOm959e/g555qhKaKsRId3E3iqhsEJmJtOesZlr1KxKYHqV7RlXM2shRwAaOCn/4Kiw1
M9V7/+Cd5XHuxKJ0pGWNFHD0Vb90yS56Vm+/rc4b46IH0sDrlyX4kPy0KLBtm9Yw2RO07AuM9huK
E4WBLByq3BrguHST/NjoasRhbbXoGbDvmBzRAvE1ZNMM+dVj7JWRm3uWi+3m/fUD/uHx+fVBeXYU
wJtFpFjhV3ofQ6P7dYcOglsAy6B1El9EwLT9op+FcY5Fk1AiHkOE5xHJPsjxKxAJb+NyJ42Jl2ay
+49H4zxKM+gVwHWwt9p5rISqHdGx36sfFL8Phpe/i4rPR+OcSacnNSUxskJjfhyKh0m6UVpBX0ng
ORTOc8SdvoxxyxK2IqiM+9D4KpWCV+YPSeH5GJznUGhopDXL1ICkovoDBvzZ9vLq5TtQRf3rBXHO
I9aXtC7ZgUafbQyVfupLXrlD38rN7oT7mduuQ5MVXVE0VZe5FzSkuTl0FuJxpg66k/pxh/E9QMFj
sqB9jgP16br+bfuOszxO2VMtJF2iQt4M8rTK/JmQ/Vp9B/imwEcxNX7vEs9yODXvFSPLsxlB+VQd
5ei7kXy/fo4/hHBnAdw19QuGXlY2niH1Tr3HA33Ujqlbv/R4HJ/M3fIV1JyuyFX8wTGdpXKeXi5i
uVUIXG+6T3b9HVuXZLNs1AeC364TmJbojHzMGOm5pQKZnUlbT8tNyvzvrfaZFcPaQNuj7+3Koh7P
9sUZhgFzw38GZ2thnC4wNYx4FvOuRGQVAs5KcHXbOn8WwV1dMWP5z5Bgzuuddhd/YoVa1iXGlKcV
5N5yFE22bzv4szzu0nKlnmLQCUEXU/Ogm3C4dbqvCtXGps1nKRM53T+EH7/k8ehFWazmpM4sBOAJ
QK+LBGT3leTWk/ElnYHbOkWPkaEfQjn9UNbhTZ20h2i2bBBHCUbP/tBhOP8hXCZQKKXe9SO0lYFa
IL25n4IQcy0YlnCykxW0QPGwPon2At/Cj/emf5bKubRBtrp+UhGoT059knYTurr9awsmiPFoPIPk
lYFDhrvyrUlpYO14d129BArMQyJFYSlb0Yhx8wpgF8NNPH26/vt/yAnO5+NcW6tZq9aBux5Wab0u
MzJH8BtZyMZvq0+pt8MoQ+v8o0juHSfZGjeLAVwcRvqjfFF37JWI7MlXncpNHulLeoM94OtCmRVe
u0buYV91JdIHgzlYLbSLwk7q0i5XMJbez/J+kV6vSxMaDed30rWcrS7Dw8R0FTgXduljM8nrbfbw
xsIRYaFtcE4IQ0vVUoEM0tUil82mjGBoc+V7BorCig6A0nAyNw+I4N3aDpfOysP5IrLoVZaxYLMH
EEt6rHtfE0GjbD/xv0RYHLJMrIIIqxgRwCzSqUcfxYg8LXrKYkugIH94DM+COPdCi6IuQoZY+h8w
1s4ZfkhOD2wQ5VTfiHght83apDoQhyxi8cVXYub6bGoYPQjVJWjTYq/nlXtdB0UiOCuL9VJWZsy2
gk7je1WDS76J/86Qz6fgjKpBb2OYWsoyKtmZvmQHc4/M/sDYVuIj2FZcUTHoD5d0lsjZ1dgMRjdr
OvPGANx/qn5YXuPS1zfQGGoL6cm2le8sjjOraTSpBdJo5KYYTaWorCWH6LlOHXrHinkt3ps4yE/S
07/dHGdVej2Va09xyNTKbFC61IDSuC5h024JUQhqWgYx+Bn4TJOaUVt06oam9FGOE9sYp0Oejfvr
Yjad7oUYTj+MtS0kGuHxskgWLHF8mzZWYpva8yyFwWxMoIgSZaSbN3YhklOQLl3lZabItU2txiZI
6BBaOJbpYXRL8A037etCEqcbMcDEJXmNMPBQ3SaT18iCCuG2rl8I4NQAgQeNOrbm+l+HZCcHyRnt
Yq+CRlxELiHQCL7vnybysjZsARnwjlV+nyytHUeiMQqREM7FJkW5xKGKSlZJTlLt6vLPmQiyDJEI
5ffS3yjPnaVH2DFMqmNa3MTyjSqagRJdDN9MyNuBJGRA8Tvd93v1WDyzdwJ7yLofH+iDItADgZ7x
yB8My820FpxoGk5L8tyLjFT0++yLXhRLLVLN1ZTjUgBs1BknKRLNeDI9fRd6nfWYb+brrbrQrGUD
GDHGVvPqvlfrj1KreoM1+VW4fKIZwPh01bvufESawHkCOmdJEhIMYSjy5yr7qhSfy+X1uojt4Pni
aJwPqNQ0lbQckez4bcFWBXh9nzGX62hBcY883smFrPGiQ3E+oS/bcFYIuiGxottTT2217G6lPHoQ
HIyZyZU745v8fTJkicpWdTsvvqeYmekRngNi5m0tS1SHEPhsvsUfpT0bO8JXXOr7UH3s+wfFOtbz
v+kDP5JuxUVC9BWlyqg6moZnkEOhBdc/m8CU+LZ90VXEjFk3dZm+tNPHwfrf1ylV+axu76LGrjYy
IwLcW2YubmdQpyykU2ykB0Kkx+tH2c4oLmQxTbxwC6EZ9UueAk4rW2w9YNByXWNnQXk0HkyC3f0R
1LeJmwZx6l6XLPqIXNAQNzrQ4HscUq5vVW21q1RUzRMYET90LjXAYa01llKkexXMaOUaKFRwVSIZ
nGewliRs1YHVXY3eKQG8W8+Dky3Jvz0O/Nx51SexmTAGHSxb7LXJ2k1tL4jyBdbJU3g11VgNackK
IK1h53NnpzkmfVQQhfvXL367QXNWOZ7Ea0mTlU4J64m6CwiBYkCUZM+FB7xNpz9k++SJwVPKhU1E
xQH2FLz3dqZsompNTcqDZyvYmJ5CNruKeQhnWT4s1Y21SPaUP82KwK7YvV8TxcUnVlW3eaEBGik1
Z+AcV75GxkNVJ46uTg9pCNCikYom9rZv8Hw89XdTHru1L0z0hdwxfqYNiqAm6rxGbEfK8/UbFAli
pn3hM2K9iSZIY1MBD12e25qeu8Vwr0p/V3Ql5yNx3kmpLF2JFzhz/YaB/am7cF+gCsiqHS04MkQD
4ds+6SyOHfziYImaDQ3tkK4bIXVIGN6o7SIAEhF9Oy5cWYx5SA0VC/t5m3tFHPrzLCGo/NaGu+uX
tF2buvh2nGuauySS9AlvOw2yh9Kfj+3LUNtaAPRcO7rLZFuUtW/7wvPX44IWfYhbsJNWUAtUbvqi
+agr46coSf3rBxNYMV8pMqVoMIfIpO4QPc00MIqAZh+K9lVIUCA4j8WlMaY8ETKxqtfY76UhskkB
m8p1gd8VHYfzFJ2R9kiTc82VC81TtNgtJ0ylTBF5yCQwXk8yLPj6BxRoucX5iQgT/HohYbkbozWO
ZAGXp1pUgYsQyeBchDxjMTAcWbek0J4sZfKzoQv+7Ricb+jkRlmnBR9uzE9mXth0DgUfSmRCFucP
WjR8mkUxEKMEAPbGpBX9NGCPOn4r7y677OsgQi0QuAeLcw9WC0y9iE0harkvp6/xcswTy7FSwY7S
H97gX7Zqcc6hpG02qGz4Nfxszna5N/x1Z3gpBsn3qyO71rNuGwfFjj1ox/Vr27QqBTQYeIVN0ORx
XmLM+1CzemTV7dhiEuq5L761f1eBOAvhyxyqJHVtt0LIGH6QxyMgCXX9wz+dgx+pzAGxVpoTil56
1bsxFpWjNXY7M/L+TQznHiRL6s2wRGczT0/Wktpa9mISgbFuuqCLr8U5BLCjgGGXlZAlesoxXqu/
yKUvjQ9maLrXT7Op3heSOLdApC4qBzbjVGUHtT6sMbFla99HhkDJNt3PhRzONyQRjfQQhLRuae11
9Vszfrx+js3w7uL3OceQIGEBSj4uHxVcx4gDQ73L4o9x8ZNaO0N5uS5sa+tUlS+kcU4BAXmnWBJO
077Wp+w/XGG+etQ/sRJEedSAYAEAoNvCLQPjydqLeGEFFssv5VO8uFGD2Ux3bZ9GJAZxWzlTKYSJ
YZr8LmS+OCXnGGoLWH8xK+myoRLDz30GV++w3Wd5By8kgsrYns85y+NrH8iwM3VB9oaRGTMAH0Wg
YY0CS2xsKGIuBa/8djHxQhoXTDRzIkttBWngZAGB9bxjq/mWYz4yEmtDJE5wZXwRpJjkIm8sSMsL
fyrBLZjfK8X+uloKbIyvgoSWhBHdCQm8joZ5c6zEk3zbEtB6oQoWC5S3R+wiHCdGHoNPKUIV7KQf
aj+8XwNMVzOU+wyb1aLy1PbginIWx72JldmZkxEycfsQKABIN4CfAKbxR+MDuF1dVEFuJMGQ2LYf
OYvkdF7VRjOLepTE4uTLapY2sJZLA3Cz+z79OCfB9QtjP/bewH4J4ycwp9VqofKYKEn3jG2JAc6y
WU/RLNq27p3FcJquZEVfJSTR3FpunE6VvHFQnFVNBOq3HcKcr4sft2wKUsaajvC881huOGLbQMGs
s+QQjMdgezKCnkj3+oOI7keglW97RRda2WJrJ21TxJ1peUOlg64JMkTR92PyL34fDNbZEGq15la5
25UATCf2HItKIdtCACEvEwNrfCb79wshWV2qZBmAMKjWHzTJSeM7WUQSsB1VnEVwb6Q2mABLAJ65
q6ye0f1o8x8tCNPTR6kS1OC2L+QsiHse1VoCGcGQQhGKx5FiEvbxut1sG+n59zm/EGW0n7MOzy8Y
63YqemfhnAatHn5dIvKEerOnKSKARJFIzi8QumKes0WVQFkUlywozVafZ6Sfxmw3dK+Moo6d4BPy
ObUKzs4imRPAoqv3/fw5HytBQCZQBj6XbhKSkaSHUtdG66xjZ4/GMZq/r6UXgWXu+n1t+7lf92Vx
ITMwdUNEf6jiaDnaqJormY9j+2Q1j91637f3OlC+rgvczhOVs0QugM5JDMAEDWHt+K3Rbeoln6Mb
9WbJnfCOjSzUz6MIY367bn8hkvMSra7qxVQ3DG53PqVPGeKJ0A1PaWt37nRSdtGjAQYo0Zbmdvx+
PijnNtRlaWeqVcymbzTZ7bq7VgU7hci1i9SRcx1GW3YDTWHRLWpJdvyJ8d2MGOGXDGd4w12VMJBx
/Q43T6YiKdWJJhOwvf7uEMm0znqYAWM+1QrXwphapPSeIrlDJ4LrF0nibm6icj3WHfziHD43xWqb
8S1KgXomGgza7lpeHIm7rH5au8qooZUMbk2+aRz93nSjPVZyTuAJcqx7AGn/20fk7i1P9BrUv0wi
+Tmpjd0UkTPHO6qJUpLtJcOLs3E+H6SBkiRVWF4ZDvJhxuhd5iWH2Lcc5TFCH2EYMNClesvOYuQA
8sP1Y25HihfSuRdBXYu5C0u8CIxjrjmM/ylNu+Wx+6bbjNAnepRFKe3mi30hk3sSpGpY81VvKAbk
GjtdYxt6bEux4K3btLyzFD4p0lDEyEkLJP96bBCHTrZi+tc/nuAcfBe4pp25FjFWxYiOjbjCdMyu
tWfU1K6L2U64Lk6i/G7QhdQN0logBZqcGRsRmVfcaN7sNPseOGjCCbLN9+1CGuc+dC1XjERFPLUc
GJnDFMR35c50Daf/qTwaQf/WrgAacPL1+jE337oLuZwzqc1QKsICU9s0SHbqDhQtbzG9aDxZdDzO
leThlMnmjNcGnHwHDNq3dq6UbqdUflW23tpJovhUeH2cK4lWScbKMgrIvcsma4mduuYeE2YBRod9
0ZimSCc5bzIu61SHLZw/IRiJOkTrbTT9vH5R2zHCxU1xPqPo1TQBgCI7EBsuz1FwKJxyp9sIiv1J
+FILPyDnL2gzrzFm8hTXfF6cECxZ2U2D7RzvjUboRhJYtcBv8N1jzYxbS29HLIA25ChjgwZg0wJs
I5Ulju/y1/MXfNc3Bql2UqfMxnL5sQN4kl20KF4n+fqqlh+sAbtogxmMNLMHrT7SqtiDK9mVcuy5
RJY9LV/mJbRrRfPrtj/W2foti+QPXRkepjwLsBJ2k2VAmSoI9hK/zn3c2PNs+FXf27Kc2EWZiGrw
zCdcOw/noWTaZxL2q9nSLPGT43osJmf41IGpVN9Z980xFQGhi94tg/NSoEk3gGsPPB79RrmdffMw
3ud+v6tOxjNpbeKhErUXuUZmqNdOyXko0iRp35aIxvvkGQsks/XStg4GJa6bl0j/OAdF23KOprzT
3HJ4CcvYL+gk0HCRQRnsoBcpM5h6gFXDmsOsPARPuBthTdhHQTEqckUBjsAj8QtNXVcUIxkRAYPp
7naMtMMYPuapYIhS9NE4l6TPVAFoEp5Io9vl4VHVBRou+n3OBeXj/zezDPWUpPcTfb5+6SKfyu8s
yaUSR1TFtkd56vfG1/k49IAVj+6JFx+0T4Zqk/11idtrQmcfxI+Q1C1oC4YOn0wO9EPp5o+So3lo
lmDXsrcXoDqn6JnlDqhV/Ui4dylQinfc7AB+zLUBrzAoZO0kOSjN4iRyJoicRFI4JyHLc2V0EvLm
EgE0Aoreq3qBYmxnrxefkXMKI22JUdaoodEAhFFucsCknrJnrFFv0wmPClha4YhFM7aio7F/vzBh
0nYTcORQMtTMwFRva8OtRRmySATnJbp0GmTAGENByFOn3099QFSB2YpEcNGKohvKkA7Qwcy8nYub
TvmhiHB3meVfcdom5xnGOlPrompRrtHaJ5DKO1oWHyKF+rM6+RMMa8l677ppCZyFyTmLaawmii4k
5uybb536IIn2KbePZOqWKVsGGs/c76v6MEZpCHKOMZG8Vdl1+W7Kv2oo5aUAcQVxxt8c55c4vqLW
Z1YsjTpmpFY1vTPL0alMEcnx9hc7i+AK7W3ZqFjNiVACSnZGdR8JyShZAPJeC84CuAClifVVM1Oc
AdR+NVYhu2fzHjvlJ/Mb68mJeiHbOcZZGud3KPaYVplifEgZc3tc12OTeor5vKbALklrgbZtdw/U
szTOA/VaMxdA/gahk2t86/eNUznjsd0xvBK28cMw8hnRsIhkfDsaOotltn3hgYxKMpO0BJyIPLfH
pCl2GSpAaZS4a0dFi7Qi/eBc0VhWFFNYyAAYKp3yERDkAZhhOlsDAwCrjUyGbe2ua73oDjnX1NC6
iTUZlHBKeS9h2oxIXk8qvFWlDfN2rgvbRnC7uEPOS2HEg7TD8pZSMUAkhrEeTk7mJJWdfswCRjHC
0KZSD/iPe7xnJ+XzcFxERa8/RCHnO+U8C7C0TLOp4bnYepziALoIihQ9MdzaxRbjC193ZIYs/65C
NC+SRW/xdk6AuJLzYyV9t/J9YgLfpD4Nkqhyv/3a/P/pDJnzMmgloxdlYTgkMys/nDpws9Y70uQi
bb3ubAweU4KuSV2vOb7ijLJ5MATjrvPb4wBOzDlgpObXdecPEcj5WJy36ZbF6jMNoSNrhmZe9FnW
gDZc7JNPqKqhu7y0zneRh7tukIbM+Zw0zyQpHzLQ3fQvaX0riRhVtkcafhmEwbP4GouVaGOMLkvr
zu50q36N3d6OnrSP8eEvSGgAuHH+fpxzQSc57jSlgSgFljZ29x3NZjskjUj/RB+Ncyl6oUTEYO1W
DOZ6VMFyXFF9+Udl4BwJJVI2zAwhHLWZn2BN8Fdg76du4fQF9vBMsMyON9NRNG18/S0weDy3glRy
iDlxdDmwTVZ/WbDoIes3bSSaC/9D2v/rrnhEjm5N5WgsIQimhXVatwQVNzbZjoZTfgxtxU7u5ufp
KAKY2jweVYhK2e6pzNOFWJnRT2GD0qTZ3KpgW6uOEehhJ8EEhUgKd3W1JBOpqtGRSvsXBcQ66TGR
AXG4roLHhjnxd7EQVdBtt1RDQ4j9u9eV64WQfMXmPSvwqscsyPaMUzUNrqvipre9EMO5JanXszmO
VfSalRDkS7JtNWxVYRWkEJtvyIUYzhNVUV6v/YzT1MsjtVpbAbV4+JJogVze01Zwpk0LvhDGxTx1
BfrhSoOwsVMdqpUfTMT31z/bmwpfux7OHRF9KeOMFWeYLaEJaow/JPWQgka8lTzTWO0Y3EPZB4FU
wcn4hDxcGtMgqNBghIxBToPQ6KW4YSi5FFA35q31SYi8xB73K+fkcUK6bKqnTMNrDEgWkCeQHd1r
QQxSOtEEwnaAfL41k1MRuQjzdRw1JOcfzWC6LT6E+/qoPAHcwssfys+R2wDHqnRE0zUCA+AHU3TT
KGQjwULVVP7QdT8EoWCeudfvTXRtnLL00tjQEjTwgJM9jsU+I39VQqGahuAM/6cKp/El1cYVJBro
yuiv1vg96z4MvWAjbDvqvJDBHcKi7TLVDI+IgY53XxDIYDq93OVfmEdfXqqvf/PNzkfinmFz1v5b
kFSNna68NNnT9d/fCMhMVdE0SwczCCDF+Pgv0nUCMj2CHswdshUE81rnmG682OYTCVhSVrgGBkJr
0Fra10W/f0KYZIvKlCgAkOKX65bQIm0aK/iCoGGm+UHvU6c2jhjBuy7nvdr9JofvkSylUvepjr23
tZW9Vllcaba86yLeW8/vIrhg3aRR1ksL3EMUPRVd7ajS49BOgqdQJIR7Cps21GYZoHBuQz5FKbot
/aGOHq8fZKPajpPoumLosqERwoeySg4YQNwWJiP3bDqX8TC8YQcxX6c//O/tq9+lccaUa1omaRka
I+p81BNgvwmilM1PdnEaznoANRjnwK/GaZobuh6i+GEZBQ5hU7suRHCBUJb3OOKKKW0y64/ACn6g
tBRMJopEcIkutgsjII3UqD+zlZhWszu9EMQKG0Mrv90EH6tKKybdO4pnJx0c9RWQ7C7AXx7WBxPg
/X5zT4/5D9HemkjX3tKqi6IMCCezNdIxGIvFKxOd0upZvdECAgrC/kYSw/ExI/z9Df/9iJz9LJZS
L4MEZWPgNnhfvVgGt+zq6H6NYrHAub2PW5kwC2GITE2L8i0/rWrlEv1LlueyAQHJS/Yd4lYR6t+2
apzFsH+/+IQMICVadLbvhfm+LH2QexE+7rYJnSWwf7+QUJKWrIWF+kCSTI/jhMIA5vU1TX+67nhE
YjhPYID4aJwbOLc1+0yA+zbEQVo+/JsMzhtES41ORMS8Te5r2PELRzsXYVaILoRzB8sadVlp4d7H
RneG8XWqRYD52y+2oRJqyopimDxJ1AzIWbNVcOct6l5xbceOejT3tbc6yU2DXNNmFKPq5AgRczbP
diGYM6BY67sxTOBNzQo74p3c71tD/5Ak8pfMctVVeijb+H6pGy+loTPOU2tH6KW3cX2aelEsuakv
F38Ll7BhhCCxuhFhi1q9ou9szV+U6uW6umzGJ6xjQSxiEvUtErzQ/BZhZqbPUJdqXe1aO1CwJ+sf
6fLtupjNkwC0FVfJoMr41mYVNquCuX14d5CIhntpdbReMMKxeXHIn3UUjjRT5nf/MqukEmHNMS06
Ks1NlfjXj7D9epwF8Ht/+Zoo/cwIZdhOgOItHqhYUMYxnq2g9LK7YSeq4Wy/HRcSuYhrWFKlVhtg
oymBjEGzDqD80ed2p7ymO0wffhecb+uOAG7NJvZRVzH47KjqzaYtKkXB+VrsbHY3SDcD0FWcmic2
1tb6oScq42xUj0z1UibnEYGoCIiqDi8ywwlvPmS7xItAZgpyKrvDMC6WRGdbB5ey4KxbuqLKb7Uj
E/bFD+RG5mJYEcPcSUYDyPnrXmp7gbpsf82zCPYnXBjWEDa6FkescK+eDDBuSVFrJ0IYEtFB2F9x
ISWOVNooJZrOTXQnqy9jLpoM3dT6y0/F3VCvSlojpahlw9c6qh/tOnSz2uO3yW1vF1tcpNqYgmAq
cf5w3AMWN3WkWOWbGqYOCM6BmdcBUVSHcDZnGT2Tw/xxcjVHP6KzJWqtbpQmfhfPvW3hGquwOmye
/Wc2UHeqoN2ld/HX/shSRdVTdhJg5t1Y4L7Yd+QDt8tjc/FvpSRtSnrEv3D54ALYJyDHHNTY1nsR
GIvoiPwcbmepcWZMeFZoEGG0vwrIUXKSE73PESgOTwyTx2CDSKsgXNwoK/z2bfnxXDWdQrlYkHf1
IbX8sknvw6Z0e00/zRIJqjb9bFjoj6zTfZ2Mmr3K38befFSTXGCbG4Tt+EMUkygoBlACD/C72Vh0
6Y0m1f/TvWT6pX0178GifSxf+oMRsCoHPRZ3nelXO4GXZfHDu3u+EM3FF7Q0lMRkW3kqUF0ZDe96
NOHtin0J4l/RaO2me7gQxgUQRZ0vZUogrLf2Cb0tlo//eBrOy01yknay9t89OYJ0I5exSrE6rEYp
fRc9F5s+9eI4nLezyhzQ3wsUN1zv2rRym8Yl8eD8zZlQGJDBgkvAOMUpR5TIfaTEOgIJ3NDidc66
a3eMpRnDwX9n9WdZnDY0YRWTaF7gbcy9HD3SbtenrBBVuoJDva/tMtM7C+I0IWlVrdXY9oT1iAHD
nXVLbdAlndrgf+eQgyAiW1Q1VGqZ/ChMapaaLg+4o3J5lIreGyYdLfonwXE2regshZ+AIbHZWtUM
xR59ts/dBdZDuZvQzy388EEVTZRtJdUXZ+IXzJR+KROJSes87ZUh2WVO91rteyf2yKfrJ2Ov2zv3
cHEwTiHWilAjrxCPl/L9aByWabQzCoLExq7B4XZd1qZ3uJDF6YRGdRPQoBkw8+SdljwVoeAsm0/a
xe9zziFUVs0yFxaRx5JXjYNXtfrt1BY7MJF/v36UTc9AoHOWIZumwvcDSZONUgsFd5fFGyRgqGje
2ghWQbdDoQshXGiA1a5KSRuoweQUX8xD6VeO/kl/wo4CyCnKA+Ym9Yfrx9qYQmHWdD4XFxUMc6LO
3QKRC8ZsZI967UnzGUQkKLMYynr7c/bwcDymu/RWcWtHcqOvIh+1/WwTA7VzHStsOt9xCAerAwkT
TLrxzEA7IUT/YbqjY3wAc3ygAxxHUG3cvsyzPKZXF0FtlRfqamZ4VFIjtYf821BHTqQKO9dMvd+b
2lkMF2jms0qTpUI9m34ekM3NaHiNu8SZW5BX0F3ii8ZCts3tLI9Tn0kqaa1gOdDt4v1kBGP67bqy
bLuO8+9zutJOnZw0OSLXLt2t/ZOeAmqvBo529qRMAlGCG1K5MaFONS0z6RCsxkVtrzR31uJ+LRX3
+oFEUriHONOqmkwxPhixbgZAWCsf4kpgYIJvpnLudmn6cB1S+A1lduT569KcUulVXnxJxJGweflA
VdWIrunU4nGx8nTB4kqGrGaOJy+rFE+PGsHn2nS3FyLYn3BhNhMtpElhFH5pXNhtQexKRsgy/TQH
QdTHFPWd4VwIYvd2IShEcTQpGaQPlV5K6UmJK28lBzl9IqSwy1iUgm7e0YU4zh2oiiKVNSPajdJ9
rnhK83ktMRG0G0Bsc13htj3dhSjOJcxdnGV9/zZt90a54FSZi9TIYZthOti97kQlHpFacD6hKceZ
Ak0S2QD5CryHIRI8wdu/j4ccZTFZVfmMa5iMZk0L9mRpPgmPuiHo2myaqHL+fc5+8lTvFRC3Kq7R
HHKM+qj+PD5dvxSRCC5KiWIZ8ThBrpb2u3E+9fK+ElFFi0RwlkNiujTSiGFnMzs02e2sHKJeMBSj
bhvN+UtxRgPQegUAkNivyOaut/vQJmt7sorBHkYdYAKlV3aqXRcYyukqu11ifxlkp58GV1MxLzx1
ti7HzpIhMS2RMk+RY6nzvslzZ46w5heuO1oOgVWbvgVKnyXS93JZ+XmZnIo+PtVm7C2rebNmmT8D
NbttQUPQpa40yU45Sd71G9sYFWTp9fmsnMUWfWmqYHVglVLiF14VqIM/O/S19KadVvr/KI0z2i5T
NSzTwWhpIL0WXrjHG+6Yrxg9czVBJrCtKL/qBgr3xBoFINOqEM9F24FM+c7S/F4U/Gxb7C8R/NO6
FClWzwtYlNZgc8WKdsMqQrH+w/2cZXD300qaJqc60D9YAagLbAxSe1gtx1iRQBM2vxfqq6CUBRc0
diN+fymI2rUVGeC65eIgtccuDppBcCXbPvtCBudCw3mho1IOqOV+HE+MHnQ+ag/1T2xagq5m+Sqa
kmLf5t3jdyGOU4GmW8zCAMEkwG1GJ1Hyu7WNvGYCdopSC+Lg66IIP4zdyn0zkQVxcDEkXqgkJ5Uk
N3VPgtmUfgqMiDnqPx+L8JPYmjTEOmhYGJ/S4qxYil536sPigybCjnyRWgjujPDzOI2iD1GKDUFw
okioR5T+uJtKp/XYpVWPkisajt5sJ4LbmOLiFGQxKveIoKCs0lKBj9Azu/qY7KwjEKHfqJQg9KAC
t7bxMcjvXv+q2xd4lsq9K8soFUk9rWCOW+4keldhjL7v7DYWpjLbdnYWxP79IiKTLRC8K2xqhjnc
8SnzjNRRb2ZsmkROH5TP+q04nRHJZIe/kGnShqz6lMAQOhfVA2U9dXVw/fttO6qLa+P8BwWZSKQl
cIbmTbmnXnSgEjpSoFo9LXAmvkDatg2cvyLnSfq6pupcItKowltpvuulY0qCtvqgj7UtzdjZwfbF
fFNipFWipeCooq/JuRU5Ui3LSDpUaiXilc33Pu9tTVjBEEihXN6m0LKxulwib9skxQOeZkcCTkCy
Z8gVpSM9TaKIWvBN+T7+WhZajwonLD1ghO25Twzb8AaXFYiHFxFX9GaQddYXyv6aC53sW/zXsd5R
GpJvitTF9qTS565Oj3ic7DALT9KY7a6rjeibcq4F2PyV1DHkLkJ+ENMey4+VKLNjav7eOf9STMr5
ETJHWlbJuLY4r+wo2cnKbgLvXJo6+SI4zXZz6OITsuNefMIyzRHl6JAl7bLczp9iTEmF9/8h9Wxe
6V4NAHmwMz4JXbToO3L+JFPNWslrDM5mP3UM5Y13yaGZQKy8OsTLHlXszYlp799q+de+LOdgWrUq
hihBaavzGFlA5zCszuqgeDlGXnVX+ZbdY9DEnY6ll2L1WjR9sXmxlJi6gZKApvCvbo20BrASTF9R
dWrzz2hW2VSnTmEeaCZip9t8jS6Eccah99mU1kyLlhqUdO0xywOjA7F5LMgJRXI4g+jAmpWGCnoa
DXYz8sZR4mDQUrvSRYC/b1X+d7d3cSLOLlS0GUZ9ApIdbUE/pgKIWQ39lXbBKumHtG33SWkVdjzl
p06OD8u87PJ8tpcaaJtd5TT56scEI/35+DK18inTEvh8wEnS0atK8142QcY0yy9kHXfLUj00cfM0
hLMdI6FqJesJzaPTaAyOMlSYsFstJ6JDoM7zZznvfasvX/VUfUxGC0hmphfpozum1peQzKA0MD4b
NAIdZ3hbWblm9wsWPhLs9zeAB2uHXZOWXyea+pUanbLBeGT1ojEid0mFwm+sOINJXtaxOIXLdLTq
1s2swWmgxLGu2VU+OpJcfF6l6iTNoU+y6ZgU3Y+haV/QXHip+i5oy9CXyvKYVNGO/B9p17EcOa5s
v4gRNKDb0ldJVbKtbvWG0WaG3nt+/TtQv9tFQZzCnb4bbRRRSQCJzESac4TipEuN1+aLr0poGOum
6k5Ya8800Oa7SlaXGJ/McPSnKZ3/yDuopojWQaQooN3vjU0epqjDDqhADDXy24tbe5Hb3lSgfvXQ
UvNnGdiNOOYGhGDFa9cYecoZlHvawyz8dd0V7CCHIbTcCGBUvxLQOKAOK22WiB4nW7/tvRpMmpEb
neYjOUSHyVmPcYCkksN7N+630mxkM5dhTjBSX+YD7ZgDS/dtdlOhrfnHaneHXzTxgrPynl50vz7c
v41Ixlc0RZWpeVPQKpx2XNGfFLnhz85DtszjP7x2/cNGGOMfyrwIazz0ZMdUD0L9PawxAFFyFHI3
ftjIYNzBkhvNGDd4r5pQvp9S9qlLz2N1lIrPMY+rY/8NpIEXRlEwxEE+TOglrTCoUYtiNjCU2gMl
d9Uc/dNsg8UdQ8U8DuZdq3wRx/Y+ryBJ03pKPx7n0ak1FZdMQ6Bmhjs04+fr12DXq21EMbdaDyfk
tMwKL4OIoIEL00RqbA3rd2E5Gat3XRaNiz+o4EYWc6WrWVjMTkWNgBKCg1nTBwcJAFp4Lzneab39
fxMWVUqc5Evb00AhCsY7sCgDYNvEaRFvPKEPlccZvavtG9fGXC0pjJLBQLumMzenRr1fZjBkP1zf
uv1Oq40M5kYpet0scWPQ9sLQVwPjMN7SFo7UsASAlcugxAZb0hI0N5iKyTEnHbrXP2C/oLr5AOa6
zWQe82RCHip5oSjLOegJwVevnIynOBhPmG/H0PvjdZm712AjklqAzTkqUkGiGZ3FTrKeIuUYCn8T
IwNE4Mt1MbzjY55zq1BrZZ8isNMKV5yPo3ggvMcxRwR7oQ1FQO9kivf3WCMpZOfoJ9fGv68vY1/t
MREhoiEUno0dXxKksByTEYka2v0ng7y2jq0QyIPpt7eA3Ft5D8Zd23ERyM4xKVNDsjgGJYUR3urG
ZAtF0EsIUhpL/bMs1EYWY6dEuQRcWa5iAAjl39geTtVfdQA6xL8pSEfuD7xC1q6t2shjbBWYubIK
3CWg26Aw/cdfeIr/xXQl/Z0PNpGgsdUkRKcjxe91XM/nAi1vSFHSRmVMnDvGPTkMjuyhjdfhNazs
xx0bacyNKqe0Qm4N0mAEfaoieWmN38kAPMwV6afWRgvvqtoDDxh5X1Muq2SumJAbgpkir+dMJnpB
p1MroDOVHJbqThf869dg/6r9FsWmTeJiwD1r6dzGdGNUj4J6o/LgzPZbEi/byIbCWp6loGYcaU4+
P9BjGz2MoHjAnHfFp9VebpGMxWaKN7ypcBoXftAWSoCAWVJMWLHDcHoiJq1JkKQc5Ud9ukUy37q+
e/tGZCOB8TOljBJWFZrIbTndC22z0BypBruI4iYoqMYHbii8ewEwniNJuAJ4XDNhOMonYKFSaJzv
Vd8I6k/o1/KKQ4QmHX4OYVcPN8KYuHuVU1NPCTJ32fp1SH+u6UkrKmsG7RCRD5yd3PVeG1lUUTfe
qwCjKskWnJXxVTsqt6VkUWLD9aG5pVg0xVN7Rpbkjhf87Kr/RipzfiqmiRAUQ/3TRXWaZMZQc+WI
Ws1ZHU8MY7biFCydWoONHNsHWTPsbsrdrOcVv3ZD/E3AyBxXuWqSEtXQjXGEdpi3RHpSdCA7nkW5
sRfl37OkI77fiGNOTDS6oTZqxI0SQqykcgrxnJu5y9ELqtAf7vBGCnNCIejXi65paPUm9KevDbK6
0W2JaW0YjCByeOBg+3n5jTzmqJJ0ncaS0gdM2ed4BR277nbIkQEDNjcKS8Q0f3828YIv4j/RkY1g
xtlMmKIAZxqlS6ieAAYrFJ+rmTNOu3vHNiIYv5LEMchaZiiIQbx4PEv1kzAfSsJ5O9NfuXJiLF+K
aciCIoR4Ov8qwVK+FJoS/yPjflkM28s8Vr0sTT3UzzT8uD7OK8cz7o4obfSbJUpZ5krMjfptHfG9
5EiB/phbMEe3Isrv5PGP9FzFCJkiaYqus3qXx52AfAPqF18Gd4QnSU7zg3gf3VJA9tqvU97F2vUk
2kUgo28jepmzCrOIeF62t788Ccqwxx45YQrE+T8uj1G9bK5HMR0ITeFIHlgXvLqzlXPvri7ucW+F
Z960467vvyyPxTgdgYs1K02KZ4p2M+kvMw+VYNeka6aiqrQLSCKM9WvMXmzMHNqhGaI3qp/ibPLG
glf+3F/FRQpj/dK6kxKjQW97gcRXeprmH9fPZd8iXH6f0bq8EKTYnOCYxPKmNx4aPPfH8O9q5mj3
vkm4iGF0LcTLh6wxRZyDe63W1z47xumdtBSujPkxvXoOeRyUvI1j9K0r+w5pZCRqpuQk5Z1V1Z+v
79w/mIffa2JnJiUx05t2rhGJfZE8zU7+nwW+eKbdOSlnhGq/dnVRN5Y2MZrLRBlDQ0Lc1x6M0+K2
ryBucDBeFNsNaCmsitKWdBa/GL7fqL0RTQ3JJjJbFqKPJvXACuCiQOoDphvDxeRj0MY62EVE0GTE
qZ+AjKOKY8vMz+Gq3UtTe1YbSqIMRmUlB3Wu0X5rk9UX+97TVs1p2ri1xMGYrEaJ/j1XCA1NLmfD
RMnzGpZVp8HRpXIETlhgICRftfZUrd+vKwFHy1T6/83WdMacQEwooV30vK4n0eDksf4hGrkshLEy
hZRlYprSwBHjiXpQ2YUdHQyrtfAUPFxfy/5bRpd1MDBqRFTZPGA3plk4opcPUF1V0DotkEsjV4ms
9UH26mPN7aDiCmR2rxzjVokF3CAK6CBY1bHBMGQZoCpqz6fE47U37VrszfqYvUTHdamCsAlIucTr
B1erTsX6JwHWRgRjrnM9WpUyxFXRhdeitMu/JYBrTj85B7XruTdSGKNdqlNatBFcW/ZCAfcaG+Ar
hx7kutD3r7wwa9dDbIQxprtLVWmVcxhScXAyCVzsn/T8KTGer6+JfvKHmHEjhTHXhdQKi46IzsnN
u2k66cNfcXmv6/egP7auS+Ksh41O9ViPi0qApCH+ovbnuDx32qGIao4YqrsfF6QB4EFWdMNgUQH6
oavyckLHemkUeDVnXt38e8I7GDn9IoKqycb4lGLXi5WBCmMlgnl4uS1zDOvwQLP3t+sihLGkg1aK
elXQMKdqHWMKKtO0WwlDHhxLx5PD2IKuWPNxNtBDnJjVIZIXTwxTVxdarywH77oG7NuBy5IYO6CN
a95JOTU70SnP7pa6tiL1jwaqNodD17s5nLTq2zhRsG+TnZxpc1D/PcQUH2UtLe0GD9d/z3zwXhsY
o1CZWme2oSg5yuwluWuW91IUXN+4fzDYl51jbMEqxs0Y0ls65ijrDX7odAJmYjW0rfX2EsgBz/js
xo2bXWTMQj+VZtiNcH+V8aSBpRdEzi3aDJfk0yTbpAfc/cDxgvt6aGqaIkvII7NQGzpJqiwv4STq
fPTGiHjhEr0KmerqEQ95at/m/RbFBpByT/qEtAiKxwwTZ11rqROdi3eW8S+x5MAE72/kRRZTDxCM
AkhaETqJlUGzJPmWzOepmO1ef5rH1A7F1Eq5ZLqcrVQZ+yTpTbQYGYa2WiTP1XOkSCi8vUyzaXPU
kv7QR1t7WRxjo5QlA6uqIuHp7MXPdIZQcMOgOCh27sYur3q5Hw7rF2mMpcrVTFZK2s4of6XtxCC7
9Qpfsxs/dpRHEKgNYNrt3+DQRWtBSrv9Md38Udpy8w2MCUumVddMYJ04dfq1FJxkgRNz/8ddZSzY
2HTVELXoqep/jA7lXo49goFQ2Rv92OUtiLurjPkq1jLr5RgrEn3jSHkLaSkOeWa0VtIdFlxhtow7
ymFMq0phZAFr0P8jTIHNtjL2rcuiQVVqVNwN8a5uvcTgtI/9gwG96A5jz0pM5E0G5ZcOT+1BsGhX
SX0z2+kZ46Y2uqY4kzn7b9TLgjSmKbbrxFGaQ9yM+FA+A6fNrwMK0IZkKjoOeTdjP+T5vTh2IKtN
o5yMKlBdVYQ9kxm6zVI8cpSS2qkrV50l6E4nUg8qgCdx1Sk31xxEB9NPwcpYcnmt98OEy3IYq1LE
aVJVPd6QZmV1ws80sqTsO2c59DeuLYexJWvfJpjVxXIItL4FBaN6BqOf6AG9AOoQnxpeZZF3Rozh
MFtZ6Vcdb7xofjD6ozpwwjiOT9NYoxEKgLSTaA+Cpg+WLKDfokgezZQEUo3Oi+VPACgVQxFNQHzR
Mg5jNrJybUKS40KZRWHL6noQicJJvey6zo0Ixij0cRGHpYYliUda2v5F/80PdfZtA/C9FFVSTcVk
Mar0YumLkU4uyf6IGmkJpqzZym80y/R737zn2ffdk9qIY04qFmUjESSMjShh+9gW4cEM0Q4sVcjo
9Mv3UE+fruv6ruZt5DEnpYz1mKmRggik1Z2uT24jgOBfF7FfaDYwTYDqqCIrLPaVIJgVkKURQo1e
eRABYjbelN913Up8ZJjveszghGAdyz+laOLzr8veDXbMN8x2URd1thrRqgPe/iFC47VMPmUCym4G
GhUJJn+MmLPM3Z3ciGLiKlMqwjVMU+I05pMO3gojeb2+ll3LtxHAWL5WmQYzE2mEswjob/g6xcQy
Jh539r7Cb8TQdW6eSFMz5XlKMF1A0KPV3q2B8aw9/wL0FIMMHQ88b7jrPDYCGePXAX9EkUaMONLW
VfRw+wh7y5sFjzJUEjv7+ibKuxdsI425YMqqS0IsTbRwOTshIDXWG/PR9NagdGKguoSAmehdCseU
Hj+lZ+RCwSewvqbH4XvK+ZT9ZjRAExJFBIuTyIK8RGWoKU2OTxmRPFa+rIfoCC4SP7rHHKH330yH
7QceG4mMjoppJAljiWq+7M8A98g9M7LEV8qiKQfmq/7z+l7vK+xlfYzCkrqI6y7BJI5anyrTnbPM
libegfKEMOo6ZoAnF0IsKetzSzCeu+lzN79cX8junSCiooOEWDZUoL28vxPAlFlUoybonD0132SX
JkRJjUkRyV4wxrQEvKTvni3ZymOUNAylzCApIHylVQ1GwfD1gVjX17RnGbciGMNfhElq1AB6cSpl
eR7k0R5l+ZSOkl+apndd1N4RbUUxrrrLkAIpZ6A3ZGQM8hZvXCDyNMpyuC5mtxizlcOE8VLUt4Wu
owVS9luwFku3yYP8CnxC1adYxCZeZWhZqRHB8QDyd+8VkQhgB0wVc13slLYMSgtpVGCaf7Ez5878
3URDa3MYfcHhjfDsbudFGDuvjXbxURVpnjkyz3110JegnDlbuat/GxFMXsJYkqRFlxaCbA18scLg
RXHGEUEPnY2xN1vG4qCIRUVyVKNoiVOQUIZSLVnHXK60WmZseJIy3YY5j5Rv1+JuhTIWSWvXte9L
hAOdGz/PTqKDh7lCugX06gXsPt6uZmn/SQpwK5SxUJG2rMkiiKiyhmhUiP5S569x/e267u/rhE5U
w5QV6B9zm+t2lBaZtvY30WQTBZOH632Zc95F9P58ODJZBO62YQKpTmOsYKMAYCGh/b+TGD0IWmIX
+hgYWmODQtsFkei3WQu9kiQcTdmttpGNXMYaFkBlDrOIwgy5IUbl8BxrcbkmR0OAkKfO9Z3cVf2N
MGYnsxZMUEWE9H22omNQqA7dxIPP3w2ItwtiDGIxZyIhKsyFaiVnwcsTi/IRFp8wIXeK/NalWKPU
tfCribzV0SPeBHeiVE7dImF1SLL340uTcRKa+57ysn1sN7WYoHZMDOjIclzc1aPduamjPyp+9dzc
/Vk2YLOTLIl2bRR92hNkUsI0c3TSe7Pshf1f11XirbH9iuKzbEkRmVQTBOTIeAk3wtzbbXqXxo9i
5qxq7vTxKZF/rrrAUcTdK73ZScZWCVIdEgmPKSesMTqjHAF34RkpxzVzz4sqzEYhSJEZQpm9pTqq
M+ClvQLkqFbnUPz+Jehu+lfOXu7GHZtlMUYkJfIylh1q87R03tndafxc4B0Iuj9XteGcPbyqD9w3
xq632UhlTEgmhJNhCNB7SUENxirBkpeDQj58Xe6b2/JG9cejcQcMaOAr8nKo+8GBTACGCfokDZhI
77dYbnISJyMytt1xwCiPFISOcTt5q1tgKI83YrBvoy/CmPM0Y4DtFHKM+yfcyuSpRYjfEmtUgKDc
Jo6U3U86R4X2D/QikTnQMJ46qW+xteCvtDI8W8ofjXhvjsF1xdl7t5HNLjInmItKTLQaYvQmkGdr
7s/6+lpn54hwEku89TAOQBjEFG+kHN2YU+QY0Zc2wdgVOObaP6rbAR9ExptCMkENwxhjNMjP40Tn
Jxs3vifgCBpFSz0DHuRvpNNxE6TSvr6Hu8pxEcga52Yg8gB4YtkRyA9lvEcoYUltZjXLcdCCPrtZ
BeJel7gfcW1EMpFkVRmo6RZ43JsBZuy90tPQk+R3zuRgeDigY4c9z4PvaopCgMqvo2lTYodRJM3s
4YBwBZrkUAGpVb6NVNOqmqMm8nqt9+/2RhbjydvB1DKJYndPdnmggy/zZ+mxx3ua3ESOyEOL21XN
jTRGYcKSdBiqRJSnFeqNMuueHiZO3hify7jiqApvZewEiilH44Q2J/qkmVwKWB252al2TR9nds/r
Q931dZeFEUZL1DBXQDWOuDwf8NQ9F/0x5Y67UDP7wYlvZDC5j0GTw6yNEHQZn1RLO9IZ6dGqvlBS
3f/G7O9GWhtxjNUHDJ4od7RDQygaqwnvZLTTXr9bHD1nMTqyLBqVjOpeh8xH03wdkFqN7xAmWOvE
65vZndwkm+UwVh5xnVJJCdz2cNT8xS3c+bN+BpI7+IlBBn7IASVuuDWtA+J9zcuU7XrvjXDG9s/R
hME8WvNZpOcceAuDN4V3Warg2fhV5nWQ8g6Osf9lkrWzKOOS6RGAGr5l5HD92PafM5vVMDajl5VQ
0lqcG23EFzHWm9mTh+4aWw7UP+j5354aYzAGQW9KpUXbxHSkL6fwMHjJfX78k36QjRi2ZUJftLkk
NASgrEydn/nJIQ7S4/9oJdhm2y6PYxIhN4ZRjHNTfSq6g8rDEt+3sIaoE7xvkcth1Nyc4kwWaD98
vp7z8T6dvs75/SJzXkn7KnaRwuhzR8RhLTqawemTO6OXM0vpF05GYD+yV0GxYwBAGRkBRo/lugrJ
2L3levEOc1NvSW/kp95VcEnjB0G1w5bnM2jd+oOJ3YhkNLvT61WdKCZ2esBjwgsPykNzKJzS5gJE
7zqMjSRGsYWw18si0WBdA7LYJTCDaE4WRbLlDYEMwxk2WMGC6zd399gwWACYcuCaKuxsQTtUfdFl
BrJHimBNAhAAFp6I/XVdRDCaAQrMpMorOtqKQmN3ljRrlJ/+t1UwetEIgl60NVZRlw/V4iW8MtU/
KN5lDYwWAGZPFaQeAmavPyAiCtQgdRK/+dG7aVA8aaZzfUG788CgDv19LowymGu6pArIdRxyMk7j
LXhbbmLDMh+j2+q2OFSv2Z1x5tU2eKtkbR6pW13QjIQgKTW8SE7mZn4bWbNdPdMcM6iZePd5191f
VslaPykv+2FKsK29txzfpqw9QbeUG/MMb68+KGAURYiR9BbCM86TiG7gx3v9e4PZlrGiWQQyYDzq
zWN1fo+OSQ2jY7y36+790gCGDDYtxRDZ5twcZFedIqLZtC9qN+00K0VL3HVd2b1f4B5DHZ8yvbGN
CWJNQCgPwmanW4/t/DhmN4P2cF3EvjpuZDD6byRDXqK/jlYYgaD/ot4Un9AgaXZWf1y80CpQ6ZYk
jweNI++6ro1Y5hYsVaqbQwrT8YbI+GQcc2cNpk/ZqfOR4m78H7NNy3xG5QjorD2sQH1J3eFzCwT/
WeCEprvbjDZN2EgRG802TWRgoC2yCDiipeitim4ZoT+jz5Cz0bsR/UYKYyzzopoiQUGnJoWKeGu5
byy4AOC3KXZ9TDweN8L+Y3YjkDGdothkawZCGOSuUKpwmpNgd45R2qq7eHlQ+6JujVx6qN1z3Qhl
1KkJ23kUVoo6gIcYwOIwVpBn4BIGfHxiRUiZlb58Nu95l5F3hIw69UKf1f2Eol0bnQshEDHlovG6
semnf7Arl6WxnCqrqfcqqVCDHL3FTZ9lF2w+oVN+X+5/TSAu38lnE5P7Fr8vm3eWbPF9KIepTVqc
JW1zKJ3uE9R0/NXy5+tO5U7fuYlAjr6azAtUzUoJbH64FdKddtRsXbTQBEOef4Gm1qCdC/+oW47o
KkU6wwARUIlwApv0bqhMCnhKAOpTptGpk+Ufab26q9ly3hn73nAjh5r2jZyyGjA1hDD07SrOt5Q3
cLakR92fgeKT+7wH4T+cnqmIGsGgp8n29ehaUddrX1LvG/p0StY4ZHYG9kDhGzqMASEUKcF1a7Pr
nAzK0UwABSCzLENoJNL6UATCeFKL51ToXqPWfL0uYr/OYKBdziBgRdRUxr7EQ9uHowoHKMXRaZrW
L5rYPqQZAXureErF+S6V8bgX09JZ1oITRe2v7yKbMTOhseaNpCYoNxTOCPglABjz7DXN4ny47pvl
MSYli8oS2MQAT6Q0VwIIVtcg8inic+3znor7CnmR9aHFFiBP44pigyMmmjdPxAekUKClzVMxfikR
gkqN4hVCZw3TcpCaxTINfFLGw9/ZNXCGqVE+HbhCtm8kqg1RGFts6pL/rYotzi6zStmwetRPUWnu
Iv+6Br3p/cctvghkXCI4K1RTG3uEUE70qL0A5vpGshqMJ+q2+tDfjGjW/kxDt5vuc02s5Pt18fQA
r0ln9LcdklxtBsB2xNVr9NkksVWCN0MLxKGxJtFpR07r2K6PghFQARaFMRuW4sSI+jI0EhpmKAn2
9LYxj13EM227j9qNEMa0xYsUJYB2wehJP3vEjO+iyF0br4hLt0uAh9umli7eaMPP63v50e2DPwOv
Gl2kf4nM3MdYn0H+OsCijirqKl2E+FEXwbIy1m6sccnaPu7ke2nM1axG9GllCQ0ej+SteSasreW+
OBaoRhs/cIuCTLI7Tt89RyjbyIKaKrItIXYWLQMopi7lXT5wrNqOHXi3MJZ3EYjFcIsyVKR1CAAj
c2Aeyve/4KALT33l9bp+tKLvxTEuvlzrYtAqhKRLjMdge6/J/9oNvRfAOPSILLKcAvcAkLoqbIgo
W9qs8Cw172AYla/ErF/WDA/q2vyexLodyo/pwkspU2Pw3li8Xwn9iE3IUEyZURSNSYCLV1ry8mDW
aBXQaqsc79oh5+kB5zopjGHUpnVMQhmEK5S+j7iNrz6GB/+v9agcwThwYz47M89wfAz33i+QsYa9
YU6aHok0RllQQckAJj8GgK0BLBoJojvh+brB+Gh834tjDEaZJ20/oQ/JqbujZAbqciLRT109qJIO
9HjQVMwLx6HzlJ0xGtogjtNIkAKpzfGlIqGF8VqOheeIYKtQtRaL2lBSeNs6foya/G4cFp5qcM6J
LT4VeqboIwW+pIzQxF1v6CmVwYD+oszDW7nhXOEdaoh3J8Vixq8oihKTEjVHQGJQiywISQraubHw
66YvLGVpvQG9b0Rqn2pBzm1ZL05Sup77Ri4sKTSCNlru5Prfwzu+/yzGtEzAYU9m4LU5eXGrJyCg
d9aI95rlnSf9/+bSj0NSqcVQqs5oBEXqA3X8+iXgXHM2RbuQZsn0FparkL8QZOZQYFlv1Jr3cOWp
DGNN1nUY6kTCY0AI8oNxRDUsAHlmQCthWpA9aRxaFp4XI4wpkctJFsIR8oB4GAOjr/H1xzro3eJZ
sVM3euI9VWXeOTHGJIzxQslJ8Z/USmcX5/peAgFkYc8Pq53c67b2k/bg0Qm5GF9guNoJD/Xrp8lx
EezUr0nqqdd0fIXSm1YnBUUze1nxKExBsfIK3vuaA6pJvJPR+fr24txopi4XmZQJiJxFINQbqiMa
GE4xgnXiaCjduY9u7yKHcXuzNE3AwEUGUhVyS+4/TdVPQMgPBLzjhWlr5eH6Fu68KemtvshjVLVK
aiErMtzq8NQDvkpwM+AgSq7MRXV869i9sjIWwkESwzgxc2SMlqP0ZfQmdwX1L03LDf4cjE58qw4W
HU/XaPzlKSq0BySmVvi0uiOmH8uXxQk/g4zb5uwAZ8fZXIHcDMMYzmiz6XNbvUvva3D/iIfIL+8K
H7HNgEkuyuGbeOmRhze8H0j93nwWqwyo1HOySpi9FKPPsrpYan07Sly0y48vFHrEJlIGIsVeZZ9B
iNaiBUCvxAkz88Ew8oMGj2lPWnIMi9ztZW2yUNXOLdHM7UKJOfnu/Ut6kc6Y9NmQ6x78j4D5RrWK
xKcoeyCAUuxCW8sKzlnu7+dFFnt56FMQGOwUvuMuBh1y+lQInIiDJ4K5L3MWy6WUIYIvZF9tnqLQ
L3qOOeeJYKz5Ujdz36rUScVPQiRZYmEnqeRcV/t9rb9sFWPBVXGtdLHHsSx1ZuUJOIolm1R3MaD5
AR9u8FqTdjIP75WQCQYnginxesa+qRbqHsgAVrPltaAUeoweKD3e6nZ3iaceauCXp66JgTyObux0
LG2/AORv72MLEhGlzmaaXn3S/CRQPgtoTRkqS3TgIrlj1fv+4j/7a7BEKvkyd6QxEG6v0VcE2kv1
MIleVHJHFq5fL4MlLksigiozujiQp34r+h1EW8e0WmY3ToW1eRHc74DaAy8E2GlTeb+dNAbaOMQ4
rN5m1GlYTBt1s4fwObkFioL7X0zlcc+OMSJSvhR628H7KneTS9eHOs6xOFAmnMjjZY85umqwXR4U
YmSZM3iqFLDYw0m5bewKnKvqV/Ks+CUAuSmLmWiVf9U/VGehYPTX7yZPdxgbI4D3OjQN+OQWUyfd
3NmCDsSjyKoItyWDJhw+OuWLmjK2Bpy/0thWiBzhlPG4mYPQ06zQUrE8gduntWvYUO+TUV410UPD
2IAZCHRiRF8QgnkSsx9r9XceccIn+hMf1nMRwZbdpbUkhqzQVnxzRrHoYeiBSfw8orZJJrTnn4uE
06vDWRNbdq9Mo++mDKPsVQvo+WRJ0SAvTm5aV5xIbfeib1ZGT3Jz3yQipUvS4KTMuA7EZf3aVeVN
UZY28GG/gEb1T3RwI4653h1A/4qkR/1LXufDFH1R1cmZh9ASm9frys7bQOZqDxrajsGFCLPcnNrq
WOWeLnF89r752CyGfsNm74xu7Oeixt7RcpBmg0jrPvQwWO4WXm7zWj/oB19TQeb2xksqk2SE9UiE
J7X/FvJA1/Y3DDU7IIToIspb7xczDlpv5j38mBrLnrEU9rA2D9G0cjZtfxm/xbDZ17hWgaEUo1lL
LhavE9f7mc9uw1kKm32NJ1ltpFkAqtv4Ta6/yu1J5SFD7Ux9wk+pl3Uw9wYN0Sp4sxB4JC/1Qb+Z
AdGQAmFAg69a3RK5PfCc/RdEbrylMfdHGrQIs04xccz6AWNA1jKAOo7XtLz/Dt8sjrk8pO5mMY7e
3uGjI7tKINw1Z3KkhhxPl6cuRccR7V8G3pCtHJ4E2p3t8JLau+5q8xHM7cpaAizaQcb7QlCCeH2J
+/zbGmJWJxY5jUY8nWSullZICTAUIiD9GLm/1J2bGbp/3Rztm9mLujAOcQQASifFuF3m6Isrxp7L
Ywf+mQW9UwuReTHpx5Lne+VkovAo00kmLVhQ9G1y50NyLG9o1kR94QPC8hSSMRtGKJWp0CDdrImq
Ww+jU8aFX2JI4Pr+/YOt/b2BbEqWTPkSh7Trhvgoobp4Qy9O9aU6oK/oAA8prxxHxVkXm55NAQo4
Z/QKFPFkN6pkzUlrEeXT9WVxdJzNyYq1UkRiASl1/dor3+Zh8aQptYdM46gEbzmM3cBUwGKoSao6
nZE7sjJZkohJEV4rAUfL2dmAKtQWvVgRJpnpY6/cmfqpbJ7k+lUZCo4+cK4sm3FNRGHWx4lKap0+
+9Lyho733yEX60MYmyCu6ozpc5wM5ZYZHmZweTSO6YPZnd+hQ33FR9d+0W3GOMhtWM9djMX8B8dq
NZ3oQMcblkD9qfFAT3m6wFgHksq1Eld49UiFXRTfBsyBdZzwlXc8jFUgcj6BZptGld2h1I55/HT9
3uwMhryzcGxAronFLFclBNTO6oFH1A0PYZCWaP4pvuQwdRES1KpgaWcMBIMM6N+jm70XTw3wJvIz
BTnWTQEn1qmig1gjMM2c8+TgnBLb/aoKsyL0nQwDNHwaiW614ee+4ZVc6Tlc0Ty2UUuWYiOfa7gl
+iTt/AIjFLRbk9dfvm/mNJV22MqmxJZB4xH81lKKF1rafZEQLiH7lJgHeeLhvO/XuCDmP4KYm9Th
KgGnEII6N3mkHG9or0PxHViFFO+pcAjwSSNLdXilkn19v8hlrtQSFcOsUyg/XUOJVe3uy7HiOKSd
5jOqcxcZzJ2SBj3NFBNtWpTCV7NpT4F+TmzNGm5bAFnFn8zg+iXb18DfAlmXO2qjmuFtCDuR3PaN
a3S+XnPMOE8EY2VHEaFDHyFTHUeTI+TxIUnQU6sKnJX8Q/RwWQqjF5GS1oUS4tlJrTlFIMLeueaJ
5gQx8Hq4vm9v+fWPt+oijdGGHmDMo2Di7TnYs3ca0Nuy4MCMIwUlMGrrR+SnOZBBKdxT+6k8Rh4P
CI+7XkZXRGE1RiGBeRy95HHywwP6HdB73UJibSuv19e7Xye8aCZrjLMiV/uQmirKVqJ72bEPKL+c
gRyodsMvrdCP/7i9GLIF6ZVoABTkvfGV6iaKTDBoO2bvVt1tPr5G5edxfqmwq4WOPY3+5iyQHtg1
icyBduWk13liEDrQ9tB7xlvvZ3WMveV+8ACSV90aFiZbfOFZ50wO0LVck8wcpGIkYMyOeuIoo/yg
TN05zsht5dSV6pliz6t87l/H/+ws0nfvd7ZuSVpNNR7nhXgQ1tyqeluQOK6bJ4NxnfU8NKm0AmRK
zJ+k7HmsEsscOBq5b44v62Ae56IoqFLZmBi6bb4J/fdifOEoxH7EdhHAhNNVPBtaN9JXzym+p+R1
2Um8X335B4V8aif7ujjecuj/N9EGSRZjCFdIk6uXfrkVQs6R7FdrgTP560aZbGZaMPIVxWmBoCUu
toXxrylSQIf9qRGcZf6JTEMfed2fQP5Rh3aRyhr/GhB1ZEWz7FuIfUbtBh2jOV6qzaG5A3H04/+2
i4zZSBfMQq9DTZxhdZvyNuZlTXiKzRgJqc3VTjBhlsL6ZlLOUnRqIt4FvW76AN73XhNiYDBpMm2Y
JH4PrLFfbFp8+NF/CK9/H82bwmw0TtUyYekn7FXrVW4PrrXChesCbzPmvNw6EFC2WAGfKVvZU+Tw
+nnpuf+zzUNfxPtFqpUeq0ICda+mwe6a7gX9vY+D3jxqWs25yJwze/Ojm3VmjVBp2YCkajkcJSWQ
s1s+3sZunfyi5m/ecyPDXGO9yFY8t/IuSITHqLstAPGUSFZYRLYQfzHa3CIZty5JTdC1XWSMBoqi
pIxpNyVFnKSc5TjA+8gHQHLQ2mhl4eR1eTtJ/79ZpbRG0y/a7bAxbupl9Y1+PhFtda9fYq5mMkZD
nrpsVWIM74hHFFsDVEHR4licRuuHdte/QCEx96u5oZsfS7v4fF04b42MBZmzJRLXFC0dUt94S41Y
pwfDpyJy1sgx9284XputnCZxSasWCqOnX5v5S9b8H2lf1hw3rjT7ixjBncQrt17UWizJWvzCsC2b
+wbu/PU3YX93moI5jTNyxDlPnugSQFShUJWVKXhZin6fCyJSalI5C/FIKvPPs3oCRclfbROPyJmr
kQBEiOSzSZFy1qNTE9BwqqJYKFjGr3brapv00tCXucEBD9VHufwqSYLYsMGXhvvJRI/IAnuFAbbi
90e6wPvHbNhgKGtFK+Dsgxc5y966wcRt8dKeSn++AtmKej3vRWOVm2tbmeZOeVSnwObHiEv19BAn
z4rwQbSZ0a4McEdZI6OVhUSDG9UuY4FTOkc/oH3hTUdGIYkm5x7cyLthFwUiUU3R2rh7ssIEc1za
WNtSP9rk51h8unz82N78EfhWS+OOd0+1tjNGtjT61ob3aXUzdQGJRTwogmXwrEbtQvNS7eGlE2Bk
2vWyvFxexmawOS+D55gzpzAZwhyPSF2+hUqAow2fs0pUFt4uKqyscJlyDlIIKpnYLK19Wczbfr5v
lbsqfY7lNw1vtwoqcsSx8ZrLd133jTRfLi9y+6FqmpjVhSySAUPvfQzKxmY6FijrdwGji8g9yU+f
qa8H6j7fie6o7ZNxNsY+6SpiQFaoGqqR6iBZ7J08fRwxxp7HzjR9DPe/WhYfOrJmViYDbbrRnd3x
SboFe++O+PnT4sre4MteBhI2EXZGtDwuaFTdhAoRRdsT1G/fNRv4Rjm8bzsI8pjy4S+/Gxc/SBvF
CmWi5MbD4CX7ZqcAQf6l98gxPaJ/IVIq2BgzZ7H4/Om4oCGPxJqTARvK3gpaMB36p+XAFFdiV7lK
g8GpfTkYoRyOpuQ+elz83wCl+Itok7cD5/kP4aJLOKtabOq4dUgG7gOzC6zW8JcaoNOx8M062g2W
PTiC3d7M5c6r5ytxU91U2cgalBTVbsb6kC7IxCc33lde7Odu998n6d9tN9/9ovG82EUOmBktb+2i
dwbi1qagtLHBWPDeCBd7rBQQjaHCGSKx0/r1oQ6gGJk/268ojr0su8Fv7uT9GAeXN1PwAXUu4jSS
OdaFteheXsWnNK6cwh4PsQTNIz1sHZsCKawab5dtblfIVh+Qizzgb1baREV9OBy8+jDuqt3YgWXb
YVVpOxg+h24jGgLdvp/+Oah8h8zKiyK1IjwVOwN0Ln3iTJlorGL7ijqb4AIO1A1tqQpRLorSH+hk
OhKA3uDFubx3onVwkabI5rIeYvBayNWDJJ3m5fvl3xddQToXWkieN8bIhucADfeV0wKweucAr+qD
sOgopARlh/rP7OS8Z1z8SJVh6osZntVlQfiDIUajo/wqQ+UlWJ6KQNR5+Zck9h97fG22s5Wyq36P
g5nH4e6XzAFxe6gOWL4OIOd4kPdG6ph+vhMlsYLjwWPY8hCJGDUYRMaGjo1k0wPI8PzcjL9d/oK/
GCsv7CnfKpOUpNbaaNQ9hdSy288KxGZiI3bi1obSvXoaSf0UKWBuzvRXMhMv6cfSV2yABxokHal5
M2rSkYI0xFIzT6/i0mkwKTHmyQ+iJZ+MQgrivLqtF/UG3HcPnf1VoYgbljo/aDZYZEvzqx43uWOZ
mStL6MwsyqMxRnjsW9+IUbmtVZ0USOzQhgaaOh2avrxbQNphU/qWaMn1nJKrMIx6B7nYjtrpAars
PiFVEKpx60RJeWMOo6sZTE+3bYIODFpJY3pFA43pVI9d29K+pJLm9qV1SAxo7w3al2lJbowx8Qcp
POrzInjhbffZLFMnmq3IgFxyoZsSOjd1jwtJPsp++1TcI5sHODg6tKf5uxxovvrc7qv95e+8GQlW
RrnIDeaFLhrZo6iihTM0N+r49HcGuCgdIg40hoVie1Z/jbsAIwWXf3/TIVYL4LJCmlhjRUbcApLy
FjVPdTl5dSYIZ6JN4mKyqVUlmZTc8MZ+uZ7D7roea0FE3u5vrdbBheRMK7vJSFAHASuj4UDaKbsZ
d5FPXGW3oBUJSrRuP9+xNrwGJHXpDrsk0O7+bi+5qN1LI1F0k1XudKilYGRqHA2nn0RzU2y7LoUW
7sylHajlYhkxLMxvmsTy7RqXnekS7fkDyzknCLx2tFHYy9wzqTQgxZwCALEiMxzyt5epwZ1AaU5i
vUMrFLCZF3vCsH3+eHkdoqTO4M4fGAMmaibYMIb8ZiJzo+T0qaPs5IAhIsdvxVUrZikT3Ko8hckC
wVgjk3AaGMcHexQAi7lH0wxT1vNeeIdv+vHqY3FnbzQWTW8ntLCIAnPhT8ZSK7nx8y/+8good/a6
E1kVGeUSB73v5bEYUW8As0hI7kPd7UpRRi7YRp6+ZLKWZqpIilL1aTqN1yDxChZXDcAphnEP0Wt8
+xI5b6PJ1fl1Eobx0gFE0xgOZON99SvjU5T8+c5AN206Jq8m5IGUjwSOlVXu6rKHaWjLDJCXHMOP
4eSp+eAak3fZDQQfy+TChpKGYxXViPRRE6RxkFNXET2fRCa4y0pvzHmgOvKUToldyF94qeQ3y1+m
+HwNFLR15mRasGIV7pg8Jb0/i5jr2MG9EGJ5lUBgIId8Stm04nE4pLd0DxpNTPsYh7/7JNyl1U3N
GFYyQkRb7my7gaQvBEUNXZCjiBbDhQbVGKrFMOBBKj1F2lEvvoVTkKoBnW6N7t4I3y4vin3kS3vH
BYUxiVqqsxL1ND1XnezKViK47NkffMHCH2XO1qBla6LeoSjZIZ8bxxrtp9CMPw+z5odGdSehhXB5
UdvY+rOL8qXPviXdAhwXUvBjeP2b2lc+EB8vzNJyxqCAUlnsxz+avdQK/PZfPh8yZsvQdYVw+4mG
aInhWQWZzXCSu9e5+pEU30bqW0XkjPltBbIQwVpZkPtzf9G1BWGuCv4tLgiWBo2ydLbgxp6JRMbH
E9odqKtBPCoLlE6wvn8pRJzNcdGvjaBPby4ogdKXEnWI6Njswsd0doA79uOjWTjy/eUFbp/Qs0Eu
EmaSjS5Ki4xjkisvkrKrShHhrbYj4dkE+xNWZV0btAi2TVugF+zsZ11Qv47SN6XrgssrEe4d+ztW
dmhmSmXXIajXnrljgpKxl1wzZpUGSF1yJwJxiZbFZVJ2tpS2/WuGTredoXypxgetFKSd28WPcyrP
qxbkaRhHagf3zk+MUALUaKffjX26E8vmbN/4K2tcdNRpbWlTEuqAm3ao3k4emyj5DRXTQGLBQLv5
TjRHsrmPK6OcT8+JnS7mwpKaxE+Ht8rcVd1HcoqzCb4+q89hq0cm8Eby/CVtr5TufhF17ASr4Cuy
etfJo0Vjw6NqG5ih7GQyeUwWUYDYdNfVSrjNsihto1DBhWJ0Ryl9McjTZScS/D5fjhqbRcEcJ56n
SYj5jUnx0qLx/84EF1EnqKH2Ndh1MDd0l+mpY8wvlw2wTOGPkH3eI77cZGaaHBkTNbwoG0sHpeSv
WpaephwiKr12ym3lI+NJK3tcCG3CVK0MCwe4SnU3Qbo6iVhXRSviIihYBAcwIyOydc2nunjMiw5D
+y9zscsjkdDr9jkGdyaxbGhZ81CzTMs7S2ZQSqk+5tkxvGrTT5c/z7/EtLMJLnBCrkSe5CXBrItP
D/LiKHsbSV/A6hHQVwvq7iPDDtbZHpdZUk3VW8al56VkVye30yj4/ttf5/z7XNQcG2sms8LQeXF2
HOT+ZCz6TWJWpzxSr2atFikHKptZ0GpBXBBI4kXV8iQzvLSsbguj9lqpCZRGPQCKmuyixAom1EFq
EMfU43gtjb1ftFOg6t8i1XodG8Wrwv5+MYgHQdwApOwfms06/308Ok2dx6TqdDyFNVAfFfez7NWJ
gCxjcwtA7gg2VMOCLAPncxLmktsha7Dn/we003asJy0sz2+6w8oO53l9ZMqJwl7cEA89LYy/wqVX
EwWFhOKqXnmUvNxNRd29bQ+xTdBHQOPYsPnLBCTopE4VFGnGI+u6A77qLjfZgXlH5InKttsYg5U1
Luc0pT6ehgbWZMi8gjV+SvyFvrTGTa89QQs+aa4x7pbVB2KVKEh9Vg1BtZr5+x/xemWf+5ZymRkl
3Acjx8pRre4b66BgXGIWWNn00pUV7ktCannJFsDPvR6TdVHlJ8Nro31X49zTZJHWlPADsmO1SkUN
CjRrTQoDrwYG7svRzgHZ6rUaVAERVp6E1riAWgxduSQFux48JsqUo7ZW7ycUhopg/FiVf7WPXDQN
MYs7WAne6TR7BR4zpA+Xr4dfuLA/jgMoKgHrkhGVeQytBbmxUqFYDeNvZ0qRysE6oJJ9xHjSbYxY
B0Lu9tQepOvfWnnT6+U/YHs7z38AH75mtEpJxhirWj+6r4NpX2IzmT7K/5JzbyZcK2N8NjTXZVdA
8dsrkhdJH5xx+lCJaGWBc+/e7paJdOhoGvZXPFl8NTlNsSip264rr6xwToxwZeZJyC5BzP9meKiw
boPpMdVS4PD2qRsL5Rs348bKJOfRdJTjVElQ+6pSINNVaS8tlltm/ZEIGZtFX4nzZ92Mlkam8OfK
pIfO7PZTNwaXj51oNZwTt53dLuDrYrC4E4MEGBARldRPlfV42c72UjTTwv8IeO04/40qSjJlwM3Z
VndWfYxLgf9uFqTI+fe5bEjFg6FMgQiHQkDuaNNTiHJxvAvJbW7fFWKAHDu9f0aLszkuF0pLit5C
AbiItLd3y6HZSa58J982J8YfXgtvZnaML5izGZh8Fdh7muUxaX6NHddQ9mt/9dIMdOqhaBSkP0Sc
RJtpznkzee0TMquGiRYym/9MIBGa7BhJn7wXvS/+JeT9s4s2FyMa0g2AAuBQxAc2S/D/+YB+w7VF
ixJa42JFVmVQoGIMsfJRdVtnIoHkaovDUji6S+aTiOtv27XOq+MCBVDhbVPHOCPKpLhEBeez8qZK
V3YtOPqbKcbqa3FRYupLLVUBYvBqpXE1TXoJQ+2TDgE+c7afzFyUuAk82eYihhmpGugp0Q7PVbrL
iyiwMip42ohMcMGiaYu+GlQIKkC9xqnjwCgEWyaIFjYXLapsidoeMnFeLR2VBto09pcMnPtZDrji
dCDTy+XgJzx6XLiQc6QvsYx62m9xmNZJjhLw1ExuANwbh8vWNh8P5/PAC5lYNo3rvMLjgerfrQXD
1ZEjZ4+XbWwX41dGuAQiGisr7JgR1qLDoC58aXLt18FZPrFGzby3W2eE+qIIaClaHBcyhkzui2pA
lSVB7X2OArVrnHzwLq9O4Lk8h2VqTBCcsPGSJN2urb5m1udM9iby47IV0VKYF6yCumGrUTmyQWq7
u7e0W5le6/rusgnRwSPsb1jZoJijtucW1+LvHD3zTVS+/Am0h0WAzRNxyW3zY6yOBRcc2kRPm7ip
gTNBGVc7KXv9YDrWLt7HR9Hgnmj7uCBhtjGVtAjJUUkf6fRtsb2xfr68fSITXJiIprCLtBxvglB9
jYe3qQ3q4fWyCUEk4ltLchGl7ZKDgWVB0xkCDKdCIld5NB5ns3arJXSkxLi/bPLyqkx+nHc0TT1p
aoBKIIV8ysDJo0qZN1pEcPYuB3Gwwb4/eooqkV6u8cQgIAuXgKnd/90yuEiQjKVUKT2OmgGeteR7
mu+16vNlE5fjANTS3y8hKzFa2GcNiCGa2ksjxDNSok2QuRKdBVfeNiLzH8+B8PV7Wz2x5LjGsCho
iruD/DkO+s/VjkmlzIHsza/qd6YMoGK2fP93IRWETO8tpzLq09WCkNpEFPXXzsliC5hJwakThAZT
5kKDFBG0yjrWvoV0mOQAHXOUD9auwopEPbLtjhKxFJmYhiYTHuXcKkMXLqw9PR8ZxbJ0o90U13GI
Kyq9Ye9C29VSR78fRMNn//IePRvmFqmnXVqoaPt4NmamQCkB8Dpk5xytdl9rJ75KHUDeBBFEaJML
hK02zHGlgHGZ8Q2qPxK/wvMArNaJE2Oms97phdO7lx1jO4Scl8kFxowaWTZG+JYRaA+U0UmnVyrC
2IlscDlToeZK3c+I78nsGeo+aT1d+0iJ/nxM+LbTYNah1bEZXG2+odOJmoI8YisEAghr6Iapmmxs
+r1nwbHUAVV53PCm5mrZ5ITIxS5/ia0QtTbBhQ0J9ejFaPHx9XTyiqm+Rbp3GvVwX8r222VTWx9k
bYqLE00yt1HVolQw029dvdcQKbTq62Ubm567NsI5UEarpmgbGGHKP1Ap8fFUc6tdvW9f1FsGIS53
QDONokki0do4H2qmeSEKsASeNYJ6snDG7LTkkeA4bHZQ1ovj3KYEeQayPgsof1RMzad2R246hzWg
Old9TK6Z9t60kw7Jt/q7SBVbdBQ5b9J6pdOqAa82xUZM6GhgzLrAmzZLqKvl8RO+2SjTOS+BIimc
2cU01kN9G96ZhzQgkUMAiFCD5KW7Tj+B4+k+/Sx63ws8gR/8Va061UvG+V1LX7olMIfcy6fCUU0R
9mnzJluvk8s8jEVqyVBgwGUIjBeGVVjutSMTv5SFOgaiRXERhI5gFm/LCj23+SeIfo1816tupIv0
JgTH/xfz5+qZkBElVSbm2jWQ2tTcGeZroXwXuDY7YnwRa71tXPywjDAL+x7zGOb1EjDqAaAs/cIH
LPxZBbjeBbHMYbmmgHtkTr8XCt0wF75knossfaMhy7GhYdb69rE8QePzewoFkXBfP5HPjDFyhvDS
fCXKrjafYOtlc6FFashYgvcJ7DnUCXdICIKlDyzM2jAoV9o42fPlfRZ9Sy7I2E030LJC7kMV023l
wbX1JWizNrhsRrSdXECxrFGnlQTQTp9Qbyby9QjtuXTuPANZZNaLKDE3Cw6rbeQZggdUXI2EILPK
fpo7AES+Jzg5ZHGGGFxnEJ7ZgwneQ9EhCUR1PMGG8rzBma4tutmzeTbAeMzFiehjFL1e3k32US4c
zl9yJisHHMKWhBETD6xT+klVpytwMbimQo7TLPmGUe0gOehfNrkJXFvvKBdbKhDydSbFuubdEjC2
osItoRrEZpGZJoIIcCX8glyqkrQQ9MxsfEGmCc0mg0YfcLkAUuXo1mi+dOg92RM30wU3n8aFnWWa
CzWOWasr39sghIhiQQomOh9cYMllC2LXTDnQTvdE2+fkpp4EXeTN1+H6W3FBpNereiEpXoea87s7
CQr25Sr5ocVB7Q8Ya059u3BSVBOzFpNlghUKfF3jQspU0RllBFytCuYLqHU9tDe5+qrEL72oYCX6
WFxUifJosOcFzbWmumqlYm/F0k5w7NntfMHVeFTeUCtyNrGJCfvaPAKzgmPfeNkju78ZrOKyNcGd
x0MqjLTSpo6R0jEmTW2f7X4DRkTZ3SaYYnU++Mm7sbVkKdMYNudQfG1utH39bSigWqEcMQx+q5Ru
9LdhkZ+YljrLyCKVHfvyzbSuFAhGV6KuvHBdXMxQ26VWCx28PtlP9iAo8Zwu3Pgn8akvQSgp8prn
yx9M4Mx85UCGvTZNUNfu9Kc2/DkbJ12kuCM44zyHMC2HNCQE30qWr7v5W0sFSxD9PvPm1V0SziG4
87tB80zlWtbvNWEwEhngwkFoZsvcasxJffVoBHlQ/Oiu0ufOnz39pO7/h6l10V3Fi3n0xlQ1BkEE
0nflIwNH0D2dcfEzbZTaxWNC2HIV3Mh8bYB2SjhSFdX5cXbtnRUkvn0HQI1X7sNHEOwH/eG3trdx
95HC9sqX+QHpJepRjJWwVjBaOXH/o5dv8uHwV8ecB6tWkpXkugQt6Gl+brpbal7FoyClEXgSTyJM
IhnsxxGurCx90zW/Kq8zUf1GlFvz85FjrQKEITNvZQ9qQJCSH0xOVw26nfEqekEI3mL8lGRnzUta
JAb4FovdIL2aduzN4aENbe/ytxG4Fz8r2Q/tWPQy3nxVfgfkcCwCpjL///MC1Iit4NK2TL67T2lY
VnWDPviYtI5eAZbW7ql5F6PhIJv1hw7a2Rj3Vh51k9ApRd2hH5R929Xu1KWHZuwFr5F/eZOf7XDJ
LGa42HLx6tFuMT8A9hdWWikO8ZUsfEluf5+zKfbvq/g6aBNo0iQ0j1N61DDpVNx/5Puff59LWEmc
RWPPgIljBrD9p0Q08ib6/ly+KpNSVoyMvdzk68Ry4tsCI0ZL9l3/iIYrBJb+OWjcRTQMsjFHwEF7
cXfs4le1P07T7u/2iruKJAoWi6pGAFjS5RNq/icre7ts4V9SkPMqWIq3+txyls1prKPPhGeur2K+
Z7kKU4yz646FWolTQBOs/9iT8x+bfAs/1w1qSDZsFs1p6J+MyG1q+qGk/myD689JdiHXIziavcS4
mtrHXP1sFHeN/rMS8q9v3wRnS1wMyKx6NOmAj5RFxEFoc8zka21UghAgONZ8074ioUxVBWkPmVuH
WI+d+qnUv0Ra50Ra4gkOBQsnF2Io4WIABXknyWdsHiOeMoLSm64kX/cY+rUKymtTEBL+Jf+xdAW4
cx3NQe4QGkpcj+ECoqsqBgRVnX42Xf1YdXPmIhRBqNU4qXq+H3rtYBbFT6s0naxoX6akigQPGraw
9wsHgQIQPkwPikGbuD9kqMO80agt42TeaH2gl/+9D8oMmBZIhzFt+cckiGLFVV5QVf51pTeYpnOL
yZFTR4ocILdeyE+mL9R9IYfo2/gsKtb9eVLfG+dCI9r98jK1iuzJ2qvW3Rj1TW0KhsLYT/yxgZpm
MGo7Q7H57J9YVWJZEfAkTXkj5acyhcpZApl0QTF+o2KApazscMG3KzJSVzRn+4gRAq/ftbvpqvSS
I9QcXAbRqa9Lv/yU3Ir28BdQ+dIKuZi8qB3S15ZgEzG53V5LLsSMAhOCtv9djx1L1DUbdDMggfuj
y9uELIK1ieLJ4CHUE+QWUSRIX9Q/nwGwwfDgiqXa6h+OVxNltmiZyIAoQopZdZOr+dg8qS6Y+76m
o9NehwcGN0bGCfXgYT8d58TJ981t+D1UHfUqvBG1OZiD/bG75z+If5eMo1TJ8ygteAkxbQ5WUYDs
9U5UUdj0hJUZ7nZoSqqOxMAMjZTLjtyDFk3zNVsSxNFNZ1hZ4W6GPFnKRa0ixRtKzZXt2l2q/UQg
1twIB8wEH5J/jki63uodC1xUJbPTxP2TNpiRk4fZrSEXd4ZslsdKt74M09w7ABVck3C807PezeNl
N9M0cRpN8m1qfa37+segZddJZ+/LRVrcLsV/0aeQHJ+9OBlAIhkVXyJFOWolWvHjPDhynWReukRX
Wq79sEb1jtrxYUyTICbpA6nMGJJfUEouCuIkZjI6s0IrJ42o5ZQz/uNGfZJi+Q4j2oEWq14e1fdV
k56sMordvKxOiQFaK5Dal0l/qGLrYRnsxEn6jjp2rpwiCdM1l++/7e9mmWxYAk6hctn2sChNK0kj
XDxaXIS5R1vqAyVKPBCLib7cRluRueDZGHfXWrOJKcgYLti7g9d/bRpozja7VHaine6w2qcM9Qri
ga0M5YD+LgtEOOVNXzAVmWHXIcdks39fZYCDMcW1HuGUSq3kj1XvTxpGC5pWRHDATvsfrr2yw90+
HSVy02Q4ogwhk1xpVx3kMghzb1c6iBx88yJfGePuh3ixAX3QQ1zk0YtqPGSZaF5wM1CtDHDXwNSp
WdNAquNXoNL23X4MYjRpROvYPIorM1xCMoejmcuqhJ5FWt4oMfSHl+wgTQkY3ApBbiLYMj4rl+2e
DgWFtNPU72Lz02AIUgPBjhEu5iqLOgxWiItT076Piy/p+04P0FGoU4AtEsimf/+AF5+3jnDRt1PA
P2nFFuBlTe6q8X5svuQ0d3tbdBREG8eFCzKAZ1ktcdam9CtB2pM9XV6IwEH5bDzvZIvkCFWemh4L
07OjN9IIgCmiJXAxYNSlqpoA4PBM+3lKvmm96EkhMsA5f9HbBTEwmwlttOpoLZWbj1lweZtEJjiX
x3h1OZYGc/ke0B0ISffyfxeRQ6w2dQPAOx3AKv6WBb7l/76ElX2p5J+4ISbp8JFVnE2wVa6icZky
/lL8s6cbQWxcF5kgc94OKOff5760HWppIw34fdDrOpnROFGWA+BmuGNOPnKNrnaL/+ZzkoOe2cTN
VlzNVeQ0md+rp8x8+7sd47+7lGV6IzE/14JBu63A53LZwNaWGZppmnivyarNVxTVabFqxUSoHwxk
K2VzA1Hx3TKlEITVY0HQ2gqSa1tc0NLD3Gxl8JP/el0o++jXbFJ8/Mi1sjbDhayF9rk8JjBTKPpb
rsReVGo7O1RfGhoJDtwG5o0oBkstbNvUbYWvXOhSY6gaSIBQTECFKXPmHzHgMCZwYZXXgv5k2KVH
6070kNgMmqvcm/OjuKJD2NSLDPodeohjDQq65EY2WoG7bn2v1QOKr5oP1FTtyYxwP//qgA777ABY
qvC9sv3qXC2H86W5Jg1dzFj2Soiiz+Q0tD9l+xAnr5l609lPdX1nqc+Xj/1mPF2Z5PxKDTu1L6UU
cmZt7tL0YUk+/Z0BLoUa4pEaLcWa7CVxx0F9Lifhw4j9kX8knatFsO+3Cqd0pIyzEMnt3ANbIOHJ
UH/K07dl+aJrgqOwUcV695jmiQSlfCSF3COTH0Nfxmg12rmBdp9CRegG9Qg3/yyqRQjOOM8lWOWZ
kjMqBS/vx4Oik92UqVdqpniXv9OmB68OuckFJckslUEfcLOyzH2B6DcDaRh71qxmgJr6foRylciB
BcePZxNMxz6uQN2J01HsZO2BEtF7ZNvAPw8vhTvf2lhkfZ3g+LHumowpL/Yi+b4cQydyq4d8J/pa
G6X2dy+9XzWt1VnU5SFTk/aXwcEr7gvAf/VDHIR7gjGB+nN0K9rCjbbRe4vc6R860qdDOyNqABDY
Og2INnQ0dhVM8f73sbx3pnh0bDx3TUoGG9EifdY72QnzoJPeLh/EXz/ypzf/88l4EGw4TbizLKSp
/exMnuTkXrbP/O4b3XdgcwNhZ3UwXIq5PNtVd/8D2JE9US7Z5xyhJyjTSR32M7z+xaHgxF6973wG
dRTt50bz9/21yY7v6rRU2tyAZRDX5oi6wIzGDINz5ldyUAIG1QiErDZ31sDEgwqkHUR/+FCyLA2q
w6wuXZ5+n83GjQP1VXZ1VwM5n+U2p9mbvsye6kCeWajbtRXJUPpH7d9WVB08Se8XmwITkA4sRwiv
uwOj2lCejZsCBUjQzJUMOwcmwqtZlNhtBraVWR512aegFwtZZgfM3kufuM3kAHnGxkt+gdUTV90z
oQJy9987YPi45/XyoEu57hI9AmWTZzS3cXI72HdWsrvsLBuDM+9tcIdVAc0dRK8QbpIchL2qi3lF
J/Kn1JUmp/foVzZsAHgHdQV2We7IO8l6bVxuOUdQcQa3A4urykv61oLeNvrcOYtr5M5yHXmivdxM
z1d7yTlKqnSVPSToarRV6MTZo2Y+ptpr0Rbe5YUJziiPtNQtJbLx1SBjY8pOY5/SMnbkQUDBxP7Y
S5vH5Xn5oMRqxPoaUvx1Wu7r7vPlRWzlQ+uPw116ctRao1ZoWER336Goae/T/FNjfx/zD1ST1oa4
5A5s/rmuQl/TW+SHujtZ1f3lhWxulK1o6NVh+BJvMy5idJKUNd2oeMb8nIKN3TIM57KF7QhM2MsO
KBJUYbmgVNZNKM0SnhAM0WtdASLlyQ8Gpn1lDCn+d/1HeCsxgFgxDcNQeBCqHSZW2DQ4xVX9sxkh
YfAy1G8G2G0vL2rTWVZmuDV1iqHmDZ6YXq23wdQ+tNpNPpvAox4u29nqR6yWw8NQo9pS6mGmKJC0
o6NBRFvxU/VTUUpOTb/bJBT45vayUIpXTZVo2MX3p4EmuNVKZcT9MR9s62oMEcjlu7r67yRs7Cud
7XCnGv2GQs+rGkeivLOiHUJNVgaXd24zzKxMcF+ossywnpRe8ULNPBWkvFbS6RPGfwQ7tmUGjkN0
G4O/Crh/3+9Y3ZKxxfgvihrRvVYfQWVHc9ENtHUTrG0wH16lMODprqLOxHuEPY7tBmKCtsceDKA9
9frYAXu34HRvPsHWFrmoMPW0z8oFxy4G02r+pjiZn13rznK0fqqwJwIuiDaRi9YVEP8mzeFNpIk9
MzF7p8yLB9WWHy6fCXsrbJuaalsqmjQWhOPe76RF5KWZK3wt4DYfzIzsE2O8zxr9O20BiJ8tTIlX
vgx9Fq007uNF2xtN7UaTGbvJBCYJJgBstO0NyXXfmuuTGU+eacaDk5P2Kk+sJ1OO91Jlo8c7Nyeq
dkdjlI+pnDlGq99MY/azT9KnpFVvoF3vlsvixJZy1O30OIMryiFZFCyVepwlZMWF6gPM8SVR+0M8
tt+aPj2kDXJI0+zchuZHVLj8tIh3WofxKAVyYjnoSvNmPuoV1OEjCYl8a5+MMHXTZblLpGUX98Xi
AFg3OlGVfl/KDkhsjKs04PBLlb0cSe6olPvatm/keH6l5eKjoeZTAkmyQScHmmS+FHevSq24c4L+
Wlaw0xie1FhyAPYFH77E9vKbNYAxojBnQQFs65DYBiAlAAPituIje5iHCZ0iHJJuDlrzLslOvSG4
bLei7doEFzNqicr5uGiKt0AdvbdnV1Yfpu5kJCA3lg5Dsr98HLei7cocH9xb1ejjDAPBntJ+qoZX
PcSQEhQ8alURXMFblzwEElUFAAhL+QMtMxqTQuYFl+JYPI/1Fzxb/tIA58AxGTIztlDZoPZ1nmE6
b/5LA9zFRKo4y9ISW6U3dx0mJIzPlz/F9uFCOwK0FmAC4MP4nBkhsTUcrtB8QTh31PDrJORGFRnh
4nhBUyUjCW7XmHzr4zfTOI2SJQjdIhvs31d3RWPMtNbSAX2PtNiluh0ksbFLkuYDTUjbOO8X98Gj
CWIIRYILImWcXMdhr+3I8X+o1zKP4/P4tR3uu/eaqUgRxXexP0dfGftX5GNUGEKf0Ep0R88+Te7s
Ra5+lV5n3/77kQB4TZNtTVeQS7JbebWTYd5XJBtxpjvpGFrIvO9S6f6yiU3QwtoGdyKSOql7e8R9
hOLESd/Nfuz2P4qdtW/c8I64na+5AOlpT/Uu3sV+eK8Knknb9+F5jdxpUcwMOWyBE9lWFCqCbqQ+
tPDdWOo9mw7+5dVuPgRMHVkSuj9Exf/f72gdV5WksGRW2rNRwuoI2Sd/+tQcpl15LSrFbIzRszfH
P9b4PjyGr0d9CeEJTB5Sx/DieJPflR7UdnAL4uxofhbIkKexv0XCga7NfV3Z5nr0Q5LNRahjpf+P
tCtbrhtHsl/ECO4AX7lc3k27ZMl+Ydgui/u+8+vnQJ4pURDrYsr14O7oVoRSSSQyE7mcgwWbUz5h
CKUznDrOnVZX9+MQ/NGXxdynrMuGxh5yH79saKWzrsfQVUNdANvDoYdZyGAXq7bkd77lqgLD3T7K
lUD1o0DClv2GDAJHRwVXE3ZtTvLBvJm8zol3/546HSdJQKqBtiGB0+HsZkJsyZS0U7Cb+ZzGtx2I
Pfs/8Wco7ROKOXS8UzkRmlzOiNTob4zH7qDtzcO4k3xVOIbC7tMnd/YuhrfJLpjzcKIdPlsG6Ksh
sE1yb8b/nvXSUuhKCmcNelDWdFrguXT10ZhugsW9fJFFWnCH3xfhNGHzCHmLclYtJzbPfetfFrGZ
saxU4JzvUuhGNvdwTLGRek2bHPSFCLKvTRumuoqQj6cAiuGc8801jeQpC5WtN6JtAQAKGUOoo8tA
LJXEJoJGyeZXW4ljP1/Fk4XKdUekGo8cJfGWyPoaF4YPXJnSvvzpNuWs8mQuZGIeIVuikCV7Gla2
63KfJ7NXmnR3WcxmU4SyZj6bUTY/QSEHPTZwjRCxi61c/l5aVRyMKeN9GAmsYbMGu5LFox73YA1E
VgZ/ygbpFTfcl8fEDQ7qgU2+9YcGw94iwKTNt8C7em/qr44rj+uhmwMcV2G2O6oO1yRcgJWUSv7Q
B25Ki5tJKgTtg02rX8nkLtYcgrJ9Cmc4OnXeo4jlTRPxLh/bpnUQTbMQKFDj4TdXl3RMUxKwVxQ5
FNFJNX4Y9dNlEZtNdlRC/pbBJYdSZKlkBAKyC8KGzK7N5dtUJztzkT3LoHY4xbdBq9hdkN3g9SPQ
j/3uTx52JZuzfsBNLXqSQr+yhmfKc7tVIlupQXctmovbTE1XkpgBrQxEmkt9Bqgps3+2tG15445B
xP7JiMn6Y3KRKZOMELUyiBnj0dGr3jPDe1Vy9bgQfLm3ZsmFT8fPjKdlMNFiYsWRXL+vtNSu9eiq
iC3NVpYSOCFYBeiNr+aUH4y+AmV5csoL+RRrxt6cFkQZvPrbMnHaXv/aVckp6qd7NShmUNvGN6bS
PBI9uK8HchhS+kvTpcOSV696WOyCChtsbes2S/SXwBLZhfmskklVNnOkfILW6gOlGEMVKrHSM9Ya
PITb84BGY+VrtyIqqc2qGcWq5P9J4wJKmWQUFge7D78wXnto5agHNI28ZI+q2Y4KnnrbAWwlj931
lQXOXdAlmGlF7R7k029QOQBh1oGPUwJaX7TXuu3vkbqDaQzkK58WQsEhE5XYAcQb/3+B/INDeGbI
0uFOiMy3eW4rWZwjrPFSnqkFzYadtmPMUimYros926UuqS3qEbPv9MlKqGZaFAPk9NP2hj7gGZGW
Baa4oqukfijSQzfcXbZE5nYuiODvVmDFqtH0iCZBYt3VOb2rRxUD/FirLXT5kBp6414WuOkHKfaj
sPqCZxA/lSHNiqJj7QWnlQDieXJyGStS6bdUxFm4bYQrQZwb7NsZA8IxNGs91uVmxGbdfvEtvDvg
pQTv1X8wwne1OG+IXYamHk1jYZQnwHnI/do9sz3u0BW4DnZXPx/Y34I+zWHoKJbmHft+3ewEUe5h
6Elwf0UiuDRdKbCMaCYNyvrSMZEeS+nHZRMQfaw3KuaVf6BlGg1hiSaotnReg61aYCW+5KRy9OnX
gHuUqmprF2mDenAOoEtFhO26nQi82wa/AJIaNOrTyFze+HzxRoRdGEdsxbqiGyz6lOznK02XUo8C
Y8mRcZS3mukX1S/Bp9x2SO/mwLvafsjMnkCAdsNce+3rB81nHRgs9go78ZtTJHBvBmHvef3TKkk6
LkZYjXgmprOt/Zy96paR2wIl76/gQb5ZUPLqgCKHZ70r2+KJsU13uJLOpW9jbkohBRSgqyyT3Vpn
WlR23D1f/qIiIVyeZpGayloCDx+QF0v73uXPiqi1vVldW39GzjVZRqFai/TmLAI/cpqH3A92qVOj
vhbcMkApJKNO/IJVIPQrcI5hZ/83JTlvFdREKaYINxyDzmX5fZ5PkmiDc9PPYz9GxpYVWgV8lTLX
mmEIWzxi50azS/pS9tQGIIkn/wFVC6oKK0ncHVPLSTMLdsdokV2bhnwVoX+lEhGuxZZhWDKClq7J
MgUHyMerrFVlqGYdfIbUuAqA7wIdK3B/EI3XMjjDiEOlnE0NqnSzdpLI4hVSfAZKuDePoJYsJIGj
35yPWsvj7IBEFKRoWEBy6TcTDDRAM9zph9IBGP69bsdgpK2c8VlUv97yiSuh/BgtKdRMLsMW+2jj
qcx+1N3DvzduC6MnFpILWZYt7qDyQUV87DTsuhR/zQBli56wknlZxOZ6soVBNk2GOWALmjsoqa9T
CZCTitu9zCCPIs/pntFVGffzDgyQuwzE8IZjPoeuaBdp0wpXgrkTG7upaLHwif5GOOxm1OANannY
phRYxuYZvYvhCZITiy6ZqeEbBj2WOuTiyoing+AbahuZzOob8oTIpjHGfTEzVaq7Hn1e7UpZdl3l
kepLIN0Pua8Pj3lzFxdXwZwKHCA7Hz6LWstmYXUVl7OproZFhn51+JBYV6F1joFWpEw/0XCzY/L1
sqqCQ+ObeHIim1jbVRdXLk5TcKqMnSZCEnlLWS5pxHlBkiw1EnlopNxYe+NBPwLd+kjPoRejOYXO
jZODbJox7ihe7o6nym2uRBUBkZrs56uPGmvxlE4JHrWzZe0lKz8EBurWUSEwHJFtcmnAQrKsthR2
v9XBTstzr75ePq6t0IUhI5Xt5Rsakp2PeuiRFJFKBsbBoJbuML2SCfjU9JiUovlUdlk/ndlKEJdo
F1IxARkR1JLK/BAlJ0xP2ArIUA3ADyemEy6wyFm0+7ztulZCOdNPgzmsQgKfL/uzwwqk8uwZO5CW
uj8huAL48S6wVZsC2vmXqDLwhsR7SWPmE1YmMphps+g5Kxo5XQw8WfDU7U0Ng+shGqcYH0Xiqhzb
nXZskIyzgXnMmH6l183u8glvvkDWR8zdFo0So+4a/B3lK5sz1/aYUdHtwg6/YldJYK/b5kRNogNM
COtRXDyao0lK9BZ+zgLqn34YtGrXpG6ghAKl2O/59G0xc4klNkWTNZ4IYdI6UOEVSOoM+jPMbnV5
sqn2a7R2yzIK3OfmTV+JYiqvjjGWg2gwswwvROyxk/QMxF4nSAT6bGcnKynchwurACotWFAaj4EP
rDeAqWRu4Ab70QWjF6DzmImItjg2T2sllIvs8iwPjV6o2HOATlZSeHm665PCNgFuIDDCzQCog0QX
E4cm7IO7DPoSJ1VpDAv069kV9ILKRoAAjDpwmbBxIyKx2+xWoLL+t0DO6hHVkTdpWLkpPfPOiO3u
rOP5Nj1bjnkzRq50zEG0KdzDYV7sk10aKrIxMOOiV8q84MpYpIJEQULh5dgezvL4G/QD7d9v4hfi
ZtEHOPdEBUANqEDevsBKFjXSatZmxIaB+tUBe+4uZuCSfeuypT09cUTp2LaNrgRyN0FJiJxIRolY
gYLgbDG0f2fYzzfkbvK0uwVMRfK+fw4sV2A7zEt/+qgrudzdaNXJAF86UgpGyZXf90BSCc+szQUU
6yP9k+rW+rNyl8LSyiwzNJbA+OX1G9Pdvjx0b5s4osxTeIScuejKIKsla6oPu+RxcatdAtTUGFOl
5FXf9/vL33Hztr9/Rr6aVtRGOZole4sUX00wXGRDbFMAM7XFfzwwfrVpibJ6HIH2+NbUjZzUU4gd
O9RmrRnsov11Wa/NzGKlFxfkYxLPNB4wx0wW4LbnBDCC0NMjSephDstdyHNAm4NO+/vLcjdbDStL
4StrSjAlUYsuGuxy9Mp704k9jG/eltjySY7iDTjmsS5cAx75f6SBvAQzirzLbNgLuj9RXHoClUQy
uLS2NckUgScYhMRn/bXaLUBcrrz60HhsqARrn1fCKyCySs6pDNLUlCob+qs1cz9O0a0ZBt+Tmtxa
Y+QMZbmXjehnseDBVOYvelUDyLO5B06/Yrd98TiN6jEh8ZfLn2Ez5JumYipUtbDqzeWqGuJwWlf4
ClJ4P6ieXL+QUVD92M7KVjI4qw0xuKNXFDJkvzgsh+W0+Omjis69OFJsH+q7OlzsVa3YJF2H66hr
j3Jx1maRLiIB7OfrSDRRqk45dFHvqgSEIovLRgMkJ7XsHuNdjGhVOI2wGWlX34+zVGQuMUMZRvTb
yRA4+steuyY+OMKf/+itZ1oGBpNkjaBS8FG9zMpJCsppjIzOD2FH7Rmw6qLe1OY1IEhlgdNEMPvL
xbjcIno2Wws4II1zWxV2bTzFyaGQBDFgO+Ks5HDRLezp1Gs1rpsBvh6kmqx9Yyx4WgLazgaxBkbQ
7cuXadM4iMVq2SremXxxtJCH3pwGHNQMRCH9KpRFbpjdlE9+cSWAs77axA7LMEEAfP1O9bBHW9uK
3wF1vEFLKv9xWZ1tr78SxxleP5C2kQqIYyCjMsTVV+i22SlaYOWOIfs7lwWKvh/nIKs8KGMAPC5u
nB6K6aYWLbf9g0m8HxBnekOQNlUD5gzkrNTXvdI3DwCk73eTV7rSATOTl/XZlgf6PB2xUwaJEv8B
dQvr1T2uU7d7I5fxQ29OIK89ZEfLFc0tsr+esw4gAqKIje0giy2kfby8RV0UfWYS5CKD9AsobL5R
5k8VUcExl16bgyWYHmK/7pI47rQ6rGoCkA/1FFk6S9U+1H4FtX/5A4pEcOdlNb2ZYrwcrzbVbwNQ
q3b7IvzrsowtMEUV+3uKolqWiq/GCYmAVTdkKhZuG9f0wcy+79zpnHs9RhxYGwyw2o68U93upOwD
lzjGXbRPYC/R2z/RaO3GFcAfYxk4QfwpMm8xxZxkjTFqWMDT9UfV1I5j1Qm2TjY/KjBdMEKn4PXG
74z3sdJooB6BXyxqlCyCQ9QtdmYUglApEsN82SpSIkYbg1QwSNEstNXUN8hDOu0un51IBhfuF9SC
rDmBKmZ1bRX7WjuH878fo1Tl1dfiXG7Zx/DpKi6VVQcnmirHsVR39RwL3mIbmT3EYH/QRBImwxQ/
fq2qKtI4CS0YoZnaVL7JrRsqRXaONUy9O1DlUUj4sNX1hQloqFBTZH+YRf4oUovVkeYM83XYkRfT
SVxAMhzmK+AVPElfouvANpzI07y6sKNflf8Hvv6DdC46g6YpCydsvLq9fsRgYy8JvNOW7/0ggPui
+hiEtGSIXA28PYBJcZUjLHAwdut0J0Iv3+r9rqQZPH1tKQ3lREfUl9gDqb2PzsEdQ1zJboz98iNw
K0/+ad3Nbu5Gd0vqFo5om37Tb/x9mAY/kZ8PFmYfMJTmduEPKXu1MlEusJG1fVCQv84ygCYWYEG6
fWNrmoPKHYBk5q/d3vCsK9qjRKGitpv509fLV/wfztEE0C3VcDv4qCZVJe1VFCRd+W7ZDYf0WD1r
35rXySu8cZ+KSIW2HivQ810cF9WsuEKfucD2+G+sEIa98v/FCtn0XitR3AVUUuw+Ngx7pdPvwfyz
jL0dZgIvvJXDfdCHu2ctuudFyG55+kW6YRCludNZKLaio3mY94NkG4+XD2zLElmtGqBhsoUsmPPJ
gCTU9Zwy/IpWB986EI4MYb+B/Q4+9VjL4JxyMxqaVeeQod1ols0ms4ZTtZ+cZm/4t60/nDq78Ra8
46VbTK0AiDVEv+FP1NQYWQXV8F/s0bYKb10sg1KuKNBKxbRgAlBuQdzZ/IyAG5cppnLwj7NDKVik
VOmg4rSYnmqVOy2oBPxdzAN++oorEZz9LXm+sFQSI+edYg8W+jTVoRm/he1Vj6dfr/9SkHL9wVdb
ieSsUa3nNm/LkC0lSDB4MK6p9N/v7aJZ8v7hOL+/xPMShwyYV8puAv12Kh8qERcG+ysvfDh+PQBL
dDXeRnBJS94fVTlx1IU6ZoQ9L2P0q6Ww00yE8rrlKxSFYLzSJLAGvqmQaINm0iICINqU25n5fZYL
Z7QEzkIkhL9WpJEXjeLTzUPpY9T8buqie+wpCU5oK5SsdWF/xurqSP1s6aU2ss5ZbddyYctlYc90
tqloc2irjq8qSKhZy1c1dJ27pRGhgxxk2LMy7ya3eyxugPTnAEtHdxdwkLU3kZc5yu0iCcyc3ZxP
BrISywXLrDeA+9ogLwWkDtC079rasJP2FASzrWJb//Kd2hp7/KAk53FRMaQ6KGZlF+sc36awvprn
xI9nfa+QeLI1/I+uwBpJLF+PqjY4Aumbl2GlK2c0oKNXFvwHYG4lfXbaZTnrI/1VZbETlfJDF5Yu
kaK7GNsXMmZb2lh1JmWwx7Y4GhNR7X5uH5p5dqZAs2dThPO4+cfh7a0gDmFviH/b5UmTYKcFk43l
HO/ifjy2tPTrRDqVUnSeMZgylkL8GTZH8OnwTRgb1QCKpfJPuKldeo22AMXSfdWRbHTCD4bPsMZE
SefmdV0J4kLEYtJ5UhsIypv6ZiB4G4/jGR9c8F7cGi1QGcUHNvqxZKPxqFcEXJVTMs6oKxyjw+AO
Z8BTeNENPYy3QGGwO/ZMcP5fGwebcX4lmbtHgZo2lpYjGWN7WPGeYVJhiO0uuQ7RpBr3ovra5gdd
ieMvktUtMgCV4dd7wx7iHem/p6JB1E3nt5LBXZcws+KlBNujK0/dPu8yryx3co/B17kWhPctbVQF
WwYE4wkoqnLmoaY9lSVpQOZnPOpSYkfZdVV/E9x+dgK8sQMGlu3LUmDs8AgnqIRroVzj3cO2NH5T
zoRXg8OgEQvhnMmmRmzfGP9QrOHrq8CtSlulATDNHI8+ackhbamTF40nUGor90JjG3MdANenGt/U
w9hrhJo7cuZG9+RXxuAW7Zr9/FdmT6/xLaagT6JW7FYqpuq6DsNgoBn8om6GbU3CELNcyRjuGzM7
Gk1e23FW32cJOvp1NANvvzUTO4yS/WVt32LgpyPUYSSKiYUU1K4/hmM5ltRuZg/lOLJap8rCr8Og
/NQ6+rJkjae1qTdG/aFtgduIocR8qOxEJXY6VTdSn+2nJdmP7eS0WXY/lcXtNI5fhjp7jMeottFb
xgTJmD+Fsnpjkl+hbHgQ8jyPldcro5MTcPpiJWsalMa1JuXFqiIA+S3EnkLNG6Yx3CfBtAur5oFN
llqy+a+zeFMDhQLKYDAeTBZwM2FJSiSpKnTwKUaNPS9FaWc6zQQB+rPZfhTCJSG9DjDPeAK1mYEz
tZanIjvMhiqKw59N6KMUzldKeh2VrQHmU2lvHiMn2SlnPPZ017pnrKQEhA3ynl5nVyXoX9T7yzb0
2al9lM05zm4whzqoU9Bg5xGa7UfVqp3GelEKgZzPF/OjHM55NlEUTLUJ1mSz+Z7Wjwo42f+bIuwo
V6lpkQIxfNTAQNnqy3WBW5AH+8w0dgENBU5GpArnnaWptOY6BzHYWMqHXKu8rh/8y8qI7I672AaZ
jCxtQFOrkO9deFpiTLf3gjKbSAZLwFYfbMTGY5R0ueEGX6zlfjS8lj5e1mIDf/fjoXMPOhMMN53R
Uh1lPLSP3dZZTs2P1Mns/I0eeXwWWfNGzeSDRH6UnQ6EBNUo/+YEB0TK1bBXD4xFTXUxm7YTDnB9
zlI/yuMchKmhH6BGsIXK7T3qx/vYy69q+Aqvy+2YlSyR7hRPeKa0zyLcEsEB8iDRaja3s56g/DTV
83UrFddRUd129I94V9GbwuCtTvEO42yxn9WxbwnoI3vpbOVYD3wN6b9+veIrrkRwpqgkNJA0Cidk
Ki+tfJJNPx1+CWzxc0L6UQZni4oRK0FjwT8sP5UdS4OHEz2bWIFN9rAMtxTcrk2/+q4SP8e0BGEg
BTnmlJPgqZ19IDi1yfdafvpvWvH5Ts02BqwZN2wGZrHutAjuNoP8qw+lKwOuRkRdJFKLC1UIxkFn
SaBeJPqhKW6KqLLr5qvcCUBWNk179fW4qJRjmsFQsITrasnXoW/tuHCkSATIKNKFC0laNKeAJB91
N88VT4lOOWISaBidjD4LTkmkDvv5ytWWshzGRZ7CS7wYv2uez+RpOGFUt3YZVP281zDtLEIe3dhA
+GDyKheoejMpiipIDCxVNgd4IKet7fSXetudaj+9Mt3W1Xf5DqM8T+VNcM3GX3D3BHFfpDrnPcoc
5dCsRpSpsT2aa9Mpnk3bLMzd5U+80cX5qCvnQsK8GNWoBoe46rP58cHVwHDVuAP6R5gQQ1H5VLtg
eD8r2Dcerue99K+Lvh/l8+6F1SoWCSTLlgVkEwk070YseM2/PZI+pvsfZPDg2XPWFW3HGFZHqb1t
q8jvjeIJ+N4gejGaY1PWDiheb6aR7MoxP5pWfwL2w0PTo1STyqc00ZGgK0ArXAZb6Y291ck32pj4
Y1meaFUCBWZ0iiJ/zSwZhpnkd4k6PmiG5BttcCPViqcWoYtFcb/R1dnLQnKmeXEkaXXsWBBCgym1
gmvgdj12YfCt1KgdS5YtRZovZZMLpjqfaOONmkSuZs6pq6XaX1HYPpp5cBNhbu5P8kGUk03wB+HB
+TY7sLpzmCOdTVagd7US1K1O1gd7tamdBOQ7AtPbNPGVJO7oK7xOqlHDNdN9/VVBL3Y60UN2o39d
9vpt7TN4tsmpHzu/cIyD/pxdRd+iX/HNv68pwTre/wzeOsIR86UTBcF8kO279CWxnAFt6Mu6bmd0
KyFcvtOZEcYt2DWLI6c4sDmc8Ar7xm6wCw/yrr6NjiI0CcHX1dSPvlPpzSKXUYV1mwFLKePVCCbD
VMRk9ZbEfLpaK724gKNLOhDnGuRxUocNF7Z4iYrILvXlQ0VsAxTwizf41ZWFYW7/8icV6cdFIbNt
M1Oa4SAN6/uy/Ciy45wIqvYiEeznq6tgdpkWzyxJ6Kdvy1jbZU9cs9z/Nz24YKMtutkqVmi4yTi5
pLlX4sxZrF+XhWxA9TEjx34G4Oc1Qnn0tWCxCpUoFZ6RqT0eh98rKA94M2OQk42kF9fyofNQV3UZ
ZPhl4duf8W/ZfKXHLBstI8DMxCrDU95/lZZDNQoSYUFKwtdrG/T0wPS76CgmqXYQ7Ul7nRo/CfBl
L6vCjOqTub/nV/ylMpUg6csCqqTkRPNzZghmYlhUv/T7ueukoHe9dAOioVy+NtljpX9Lx1ul/65Y
QiILdv8vieLuj9QtQ0iltxcfo1NnuwmWZ9zhxbfHe08Q5bf9BPikKSKKipV17irN1VibuWRh/RCo
Ii2W5BiJjRXa1rV+aJFgNMd0Vzz1z0S0Jbh9Yu+CuetFu9kgHcEdnug+Ls+zqIG4fWLvv5/L0zQi
d5PcodIFZHdnIpgcqn4A2r2UMOXbC5I14VfkkjVqDT12HuFtu13g956Eub1wD/Im8K1IT/oji5aZ
N5/+YPGJJVDvSnKR2srDcSpyvF7QI3DBJe2DYNnpsYqk7v/ocf4uincWspTHsZbjhskYMhi+GvMN
Hf66fInV7TMjmFjGlKryCdEh7gx5BF8CTDAefIKrpS/y7JqLbuu9dTZa4pIydSjRwUHS+I1S21JJ
vuSLZbfAqR5lTECE33S9uGtzFBmb5Kwu3V6SUTWvX2v0HnuJoHCceX2mHhpFeBrsa3++ue9/Pndz
o0Suw5oilxgd7UX9UrxkB/aC7Wu8YA2vaez23F0vr3QX3WWOLPBQ25Wi94jPv5xH0tU0Y+nSsMMs
g1v6FHhfoDNi/SmQ4w2eJjiuTXVXAvlEhkhxgtl5Da4D/TDf8hjRtpi/djtKvee9nOutZKSBTVuD
256Udj09amHnpOr3y6a36Y1WunBHZ1qF3Fhdprvqssfytx2DpfyyhM1IuJLAOdqlK5ZYH+BoE3Kw
2ocO7AUS+DlHWSCHuZpPRriSw/lVJdHmbkgnlJ6KLzS4zqev5vBYGq2tZze9sCC6GaxW0jgvOyeS
PMwqKv3xbFcHhu5RnZrn4SjvWLlGVKzZNgWsg6DLh7Yb3x7SYjwNkxahcZY8XTLcYjiruSJIJURC
OF/emFY6dF2hu1V8H+rXpXwrE0FWJBLBuW0l6Y1kIIXhTrnsDcropxQjIaTwL5vcxsgJSy7//l58
8TjJutC0sGUAKtB43/euUhxogqm7VMIqOsaqDrk7G34g4/9wRl0gfdM9AMsGlAUY7sZpwVBXSbpO
lmow8kB1ozZ+7qYeiDPTL9Mxc1xhHYkFGndt3QtKCpv3eCWUs/7SIoESERRFx+wYFudElAduntzq
93P2bmhN2redCchcrTtYYbMvyv7QEyFf4ufBDZzcSg5nhFrRjqU2SSoqXW+L6W/wYSVKW8L1YuY+
P/mLlSTOFkejlbsc9BrucqPfNZinwJrBlazZ2Wtwg/byvhVNW286qHeB/LOeSJpaFVaPjNO6TZe7
UE3cZM7tJb6uUOgtRGUTwYnxL5BEUqqsDmERYDtvii8z9mGLRuBzN337SiXmJVemDgiNLKs0qJT3
xYNM+oextnbACfdTeRGNLYr04cJh1C9Jt4yd7g7BlWRezarqSVIguLsihbhwaCimhrlW1HcN9Wwt
5zDDrlpzt1iRe9lDCXwET4hGM61MNQ1mHiQPeYwUttplDTBVnblLHC3SnaoWzcNtV3xWh8W5iBZl
ReAbQyaKSXVmm8feD1z1IP/UQPODNgMD9RS8skRnxnmNDr2sEC9UHTXjxJbG2Tb1p0z4chRJ4XxG
V5NRtaJMcxtjrxTHKHMr0b6k6Lw4Z5GA6QQUnagMRgd6VPbdiQH/irHi38CtLjglnh6GKstC+lrR
3XKpPUuqrsK0PZQhJjZk1M3Cbi832W2Vp34JTt7alB7aLvTyqLuPW/MFw2M2dm9vp1mxyRz5RZHs
hjR8zpTw3EmdD7Zlt0rGwyQBwT8tPWDVHRdt2oG9vnLmavCDPLwKjeVoDcTuTQN/BGYxBuNHG/Qo
vpvgTUjjRzxUnqUqSG2LoDxk0cTG/rublVRz0rjcTZn+gkGXfZXjSbiA6ag33TktOwd99uMcYH+n
qndDHV0toemCU+Ql0OdDr2nHTklctZpBqq5cl02DQUr92yibd12koCKeCy76dpvh/TbwU6nLAH6B
UO/ZyzW8psfxKnCV+9DWATyrJI4CEJToNIFyMQKEQOZJ7jT+N9+pc74zGcYKDOIRIrbUAgs0ugVe
kVNb2r6dXy87G4FT0znPGUfjGCwUL1g6PFHqFWbsGYvfj+l/c2o65zw7ixSYyDfgobXwQWsrpwvG
XWn2D+1svPad/MUcYuwP5pNgAE5w/3l8c4v0Mp0DdFNK+WtrXBfNfTAI2piC2M3P8VWplAWSgmSh
TlUAwoN9Xd6pnWl3xrcl95teBOi/MU/8IQ/SOc9ZYcIukFmmrPsd9m0CgK2UZxOIJ6Lyhsg4OOcZ
VVOclgOq1sn4ErUG2PmOTdh4cqoJnhcbS0QfVeJ8qKHmEsYDoBJbz0J9AKtgUOv4e4lIBCctsAl+
qKxb5j5XFQirJkxDpS91sbPaXKQSa5JccNcG+/kq/+lyZV7UHh+vQ3+SqRQeEVCx3Qai38PlS7xd
MH93WAbnL1qSTXSREYKwGvtb1rifDUdF394dvBrw5u1ecpFQRk8pUBLzUnC72e39rCsjRsIAsgIS
po+6UlSB0xxz7m6uXOXjQTYEucLG1hezj3cBnILS3A6W1hAVJq8BuL30+8JZYB5sLXwWATFv28e7
MM4nai2m8LsQgbaPJm+cMt9oumMowz9dPrbtxOFdDucThzgetSnO0VXdoczsd/vfjAHt/rIYkTrs
5ytDjDKjzCrmArPxFFb3hux3maDOtu0o3jVhP1+JqAylnAAQiE7Asp9B9Uzpr344Wpgy/G+qcJ4P
QMhWY0g63hRxdUiU/kuEHbZlkbzLYkTmzPm9joxdb5Y4GNNsvcZsDrXSCHKMTREo2BCCYoRF+H1i
WSElpnTxZm6sb5r18IeTku8C+Bel1kgViXrkZUqU3KZ16kZ58oOkupNWk3v5c22XVFayuOuv5sSI
CgOzrNGh/jJf58fSB4xC9AWAcU7l93s2HocHxONlsRsL0nAKK7GcU5BJalZNhKmE1gMaLJpC1Wlw
FNChZshIT6xBmHnZ0xg4w65xYle/vyx/816txHNuomjTyugwXeSaw49xiR7iHpD6Yy1wfQJD4VmJ
2kWtB2nE/FLd9LaVHGbwdV7WQySB8w/JPPT1UOBSjSGGweXrpBTVU0RfinMP9Sg1uUVjwzXrH2b1
1M03sQi1kN38TxFodRicZwgTNSvLBr3IKTzl2iELfZTUxs6w03+/6ffR6jjnEObzrKudprkFua8C
4vTytWHVgisl+mJ8PqSD4qVvG4wG4/nRh35af6VqJwgMgoPnH5T1rOFdxarvzUjPek5sRon8n2yL
f0lhW6AIKuBXuRXIreSenlOLCj6VSAvOCyTTYtVdgcfakva3sZHsxi4XjHlup6e6AZRGYDFgbZqz
Lh1ruE1SltgQQEtR9lo7v5Mc0y0PdJcLR3w2g+lKGG9g09KnFZl1wNOe4h6MVuGVLD3G6cvlo9k2
MSBnAFRFBtEpd+0V0CI1hYk3Zjw9SSDMNHdJKDCwzQQHTNj/J4K790EbErNJkbWpIYjDFeKBIxBk
ktTvLcuZra9qAMQ077Ja2+bwLpM7KjWOrUrOILOYzAeA5L+YcSUQsd3ZXunFnVAZDMvYgPEOlQ0b
eLpsv735oVwrho0lHN1WHM2LjmqOvfbMaRKBu/4HY3zXkPMNfdLgTZlifKRBsq+4GcZnnc5mw0so
Ol2J9ui3rfFvaYTbwAFar5KmNQpoVCFHkOZ9MfP8Gn1vv8hFR/cPecS7LC6PCKdIVboJJUFGbJ65
yjPFYhdQUh8Wh+1nBk69p/ci+DaRgpz/mEiLsJJrqkvMG0qvdMuPp5tZNDglMEt+Pzws6ZiCeBDF
u/I0jD9V6+tlsxdpweSvM/ByKCsVxOmuTh6W+i6sHrvkEQ/by1I2Vk1Z8Hs/Ic5plODHLReqqm+O
EAAqu+rMSGprJ75S/BE0JOYNZnJA+Qfrvyya/ebPAf5dMvsAKwVpUuhLlsMrBhFgI1TLB2udQ7JF
kG6JxHDuo26mONFNBKy+P3f9XwFY14P7y5qIjorzHjEJB0lvJQz5tHlh52Fxq1j1vpMCJ017/7Is
kbMgnLOwcjkPFzZKByL4I2LkvjoB7RzXqcFWsAj3Q+QYKecsIilpa5CFAYzLlR3gq9vRTXAOjz9p
BIxxxq4i28UTecxEKazg1HiUTL2uqnEh6P+YaexgF8yWJ4yYAEzw8tcUieFcRV5EqgS+O7YT5lXd
a4Xh+u71sgh2+BfMnHKPikgyinAxIOJ/SLuuJblxJPhFjKA3r/RtxmtmJL0wVqtZeg/ar7/E7K2a
A3Ebd9KrFDHVAAtZhUJVptIfteaoKl6s+1XzmjTByiWlp858zRgDGv1UQCe4QG+OSSQP2taPNVk/
i/Ps18bsaZHyx/W1/cuF7ccZZvvqDGLla78g5VCeVh+R0kuPa2kTb3EntIVBQumBziUPp+Zz71mu
yDl3HAg2GQRpelxCNAHXRQg3fSlHTAcZXAJDztk2GfiI9BYdLQl6zzp//byA6b//g6Ij3tK+xz0a
jMmtHPbh+v36xvJOuclAilZIqqgjxXaLQ4rAGWU2CePzgMkPMRQUm9vURQPxNcdhUAWKE6O+LNhK
WoFu7sDY7ujonSAYL+HWNumhumKL7bHTyRiNKMCh4/1reQvhgtMYVuEKtvblSeBKbe1wtX8IcBaT
gpSGMCXjgItXgRSkeppP1u1ANQpGbzo0gfB9OgknXgcP71xYDK5EfbtUyYyuEP3rElAyNBD9mo7o
pV7kgsPhLzChuMoN8epPlBaVp1PJQTWLgZzYjLooa5HNpqA91sbWhXDKi1nrv1K7u6QOFgM26HzR
BlXCEzMe8bxoDgdRuDFE3ksCbzH0/zdpgoARLCVWUYmMypNhgtQFutpZylkK77xZDJSUoxktVosn
H/Mmgs5LfCxONL5RJqsq4FHH7TcxbnaOAZXVBKpIKlLwv5sYMTle2vHZCIoQjYWOGKycBy16eq+d
OAZNsmIR0FOGGDRa5YOoNAe9Ux2SLGdJiGwztxZ7LJUvvcUrE+3a1UCzCFYyys7COGJhRabS4S4J
VInRO5kH/5uC7q6LbMwwjhhFYyUkK5IF0sWOlLbPSzG4WpK9cEB5N95s7DCuaBmjIdQtql6jTwWq
4wcMHYI4AchF34DKb0tgfbpucjeebywybqnmcjbjbog623IQpEdpWexoOuXmjQwe4uum9jdRQ0kE
30sBgc/Hc5ZlcbrUUq+6MXqRqzOwS1A5brgbS7WLCQYVK6XMB7AW4HkEGlGC+Gz2rU1ix7K+/95S
GLerLEEUe+oPUXerx9+l+ilfv103sR9WNmthfW6wOjRQ0GaorgvMQvuaEikotfo4roMNTeLJxghe
Yqv16mpD9oWkzTmKO8kGWx/+VVtP+mT8yss4ZMrAaGKChob9gnFrpHlSIfmLl4ck/gLmj6jMOUC5
fwQuNphPKER60cUtHDKvvmlykA4cF9m/cGwWwXy7vimMAiREGAi9Kc7kLHttUL3Wz8VJtyEE4kFH
L+wgFvBLT2obs8znLIbJtBSTHrQ51JPTIuAiwFva7gkDoxNVcdSsn/SLyJiJtZhQmML7cfUdSukS
RMWbvxDNkKy71Q1NRngQvPvBNkYZ6Bd7lLflBvNdSS5Bnm32LJnXa7a7rs1RYGBxEZtOyKAA4vYx
9N5je5YDOeOK/OxmqBsrDBTqQh9NUYVEfDmmj1STLXemP6k6YO7zaL15OMWE5ziW9aw0kKCS3AzX
WfaWRP8kGf3DROI/ruPIfoS8QCLzeUDONku63qAhA9mpEtIXY6qw80vTij/cW9OZ9J6ks64aBF5Q
RM/GlNNJzKh+vb6U/azmYoQtLIpTnJdQGMR17Ai1MarG/iB+IagTIMcIl1/rZdmYYwIWycYI3HJA
ClE+VmQK07Z1SZrbYkv+b14vXCE2lhjQS+NpnSeoNKAC/VSqTwYY7DUuUed+rXRjhUE+SIXrtT7j
Lm0+D55l+6tLCX9xnVZt3cYMPPjPE4/nGLvwsDHK4J4yZ1mpZ1iaLqVeZ4CsMa48jl/Q7fkp+9zY
YPAhioaJSGP8N7lL8UUBqXvqKBoUe+o785Z3ld0/vP9EKM1gcMIsJhKtOnLraBo/R0brqb30kmf1
seprHqLvp2cXWwxQ6KViTJWAoR0DMR9TUOtBCo1b1Z7QXShoNn00ML3iAPay391TBjcMDMQ1WYIk
rfeioLenG8GjRPn/laXgnGzeljLoAYqrai0KjL/kNShDVXT4yeEypXbc6vZ1X+FsKFtu7NeomgVa
bUH3U9jl7bMCeg2yGk9l2/ripHKyGep5VzyTrTKa6VQ2aY+n+FSBwryBYW4w/qjc1pB9kP/hJiaD
H2j/lrsqxYOEeNT84i4NFj8LaQfX9c3jnGW20ljOmkT0OQV1QvVVAkZ1Fm8C4F+y3stKGLgwFAgM
LPSBmaq0iTcoZyj2TPW3JhcF6KBxpMyOMOXAOWi8lTEI0nZqOzUzzpkARgv1Bq0Z13eO5wcMZixV
YdRai4kr+jqbFbpjSQ2UAEb398wwcDHI09IOMS18zYM9ZpJtVQlUH79dt8LbLAYakmnMjG7GA4Fu
va7DyyByVrH/ZHTBc3aYf8oLdc0k5Mq0S0c+UtZ95ZQ8yffENoIKekwkSEFQw9ds3m8avFhmK4cQ
P5EMPO/R0VPRQV30KQ10vH0UyC54j4j7JbyNLSa9EOtFy0wZmRm97A+LLfk9qHjGU47pv8hHJRYk
kW4cYNzMMf0l7HhZNS+dYmuIoyX1fUOQ30yOGVD9t5L2YKnIp8BMiR6shde9yDkFbNmwFY0Ecrca
wDcWbKGQH8jaQNZLeb7un5xowpYN9agxIwuDRK5VgdiShFJD7Ko+dbV/3Q7nHFgMaMx4oFXmGW5a
KL1tibmd9rzpft5SGNzQp1JQxBIdwbnSOGoepmsTTuajIHHwibcUBjiEqVf0XEcNtOk/WfkD6Xhv
sbzk02JAQ8lleV1lJJ/of5J8yX1/x1lf45v1qPr9GZkM5fZ3V94O8lbGpBa6vM7dXCDgF91RnE96
zUndr38haAd8rGpF0pxXY4+/L+ahJRW2mqS2FL8uKKRd97ZdQ5t7NrMQiUyL0seYp13IHzVyFd0A
w+lpLHn3+d1DerHDtniVg2ANKR0VKOXSEYmf9IbTSpzF8Iww2GdGhhRPPa6LmeR2kQ/+31Hxr+8X
zwSTE8XdHJvJjEyiQYcnQmHTnIaE94q8j6Gb3WLuVELbj5pcYEhFu4sC2llTBhUqSf0ZI/wQQ+Td
PXbT14056u2btwpRU/NZpKG3yTMXNM2haSSelmi2JMVHY5y839tDuscbc4kIZutGXVArQ0/SmEB4
WP0kiVy+ed6nYlBOU8EjWU/YRPo22DvIWRK3CQVn8GkDgBwa98Ubj7RnN2Xe7CSDeGDUWQZtyDE+
0k+3jUBiuyoiT2zEY1zX9jIc5qVxmgSMx7+3pQwOCrkCzkwdW7rKj2Nyl8YnUv5S04EOcToLjeLm
T/rihpZjZE4HbWa83g0YidMye+UOBO/j0cUI89GGBP2GhoqrTZNXdqM8Z8rXvvoKnm/Ohu2/nG1W
w3ypZKkFFACRptCbaOVmvtU59AZMhTnXzP6lt82NOeYDqUbeDbj5ImA0pqPF6g2e7R6aruFwb+3P
z27sMHheNI2QDqmKq70K3czGPK8SVOnWLkerkhr2qhwKi3pOI9CaSfriz6YUrFDjI20E+dyIE8X2
T+CPj/k+P7Y96CBjRFs8ulUtoTqMAwkkWXbqgnDwhOMz7+n31oxJREEnNLHHYpYXeXwouhclmn/T
Zd5damMnV8qFaAOuW/rNAAW0NjDvZ/G/TrOEhLjXzzTvW75HiY292rAMzKPRAtQxva3u353UM7/k
TmI6o2f600lfODZ385qL+7z/pI1JC5xMizGC98lInwf5Nud1x/M8gv7/5u/Lrd42Mmh/3Th6iiwJ
jDGJJ1Wc4vR+OLu4HYMhSTeKWZyh7qOIYNytv/cdqOVFz5SpvCAPeXk7xuDIlNTtWmi446/GTT2f
1F9iI9l8EQY4IrydZvmITDBLTsXwVkcHyfrrNx2NAQ1tHeFqIt67KZ9FC5liSH/ZwlfTjmzanRc5
PDTknNj3S+zGDZK6yPRFRw+lRIIhOdZladfS45hypsE434YlXRLlpCuXFPfuEQp05ssyvVzfOI43
y0wy2INcNIshDIPniaPZnnXpTdZ/5XH08vlZPXU51ydwH6EFQqgflOE09cd45QwV8FZBd3HzMYQE
8vAwgZwFQ/Wdbo/6az7xmsU5Z5Llm1nzfGrnAthZiNE9ikmB3Mz+akLQwTosEW/aY38yebNtDAT0
mJuPIBKEsRVc1qe/ltpbDKeJgzH7FBhG7xQLh9qG59EMDBiLrOZRhbJLO6VeNRjHdI0fK9W8L0Xe
4eF5NYMICKiVOkfIXHTzVkv9JH647tW8v8+gwSBImMQioMuTxmCSTkv/ev3v81IvdiKw0yH2iqdm
vFPiQZkSRWeueUCSgCJc7CecD8NxPJZhhkB5rRlVBIMGet5oZEiQkw+NZrfrOQFF3fWlcbxAYQCh
Smtj7HSEt0qQHUgbnmNDAEcPWC9Jwsmt3sHlp0eAi4uzTUqGmopCnGE4mLY4r2hxLmOnfqueMj9y
k2+tq9urh5aDN5DIFkfwPHnGQeddCTiuws4ENlLX6nGBjr1pMV1R1U+SnvjXt5S7TiZlSNAUGM0y
BgroyJPsJA44RcLiYP4FBVq/dAzHutFuoqf8jL4Er/YbZ8zc6z+BA5AKAyYjmBvGWkH/Ty4f5/ms
rCGROBj8L2cCE1CQXlUwf8Hc+CG8KWAyCrkeWpiCxp/DxpOOVCyLSlIOzvUF/Qs8XqzR77qB/D6C
lM+SGkgqDhBKfSidP42H4cCnwNzfuYsd5tuJVWWtwkBvPRXoa7vsJMZNmInpgbOe/XN3scN+IUGr
9ZyW47S75hOAKywD8V4p7SgUHmjV2VLsPrQOPP6GfWy5mGVAXxwkTP6WiP9l1pzyurmzxulsNcQZ
VgFNfSm33Enx4+czfzHIQD/BRGE+0GYS9Fr6abiGpdP7WqDRsWZuC/Lu4YaYFJTiDUMT2ZFJUYji
PjWRpJVFeTSGyIOy27frH253AzcmGLzMSEtUibZlWfN9MgVV7FnRF1K+Dc3n64b2z9fGEnO+kP9n
Q7yg/kjRUrCpIsc/MWcKe85p5u0cc7y6WEuUihIxSePwRS8aWzMn3kV/1+WhyQ6qXE3CczITpZXM
lEg/4t4hPizO4lXu4tFAijawAyqTTtrYos3vu9g90Ber7I0ectallUAHy83S8T6P1K9CJ56L/pcE
iTZmmEKumo9CA1pRlO7i2KtAE9wnkJwhnBErzhay93kBA7vZuqLlQmsFp7XrqEbMPluFGXCcj2eI
cb50yCAUR0mj0aXyZAlgCFC6oNRFf+0hkP2yDOrDpAqgBjDaoyiAEB5B1Z4WAQIL1skUoCwlFaXL
+VG7WLLZY8ZJpbgSm6bVILRzHEA/3wcmaPW1QHFKFxodnIjD8xsmEOSthmGzERXmOT+rjeYQKDRA
BPT6knhGmCiwZKsEfVc4pyh9MsipF/+K8Hx23ca/AMmPc/feCLoJnaqgFJGZoluM9oohgLrWbXfq
8bD6PhjKY4DZfwnYfCUG8dNmFSZ9BT0HfTqmWZ6sY4gndVTFWdzOEQ4NL9vZB6/LAhlgWa1cmaFL
qrpmQgJdQWNaxevG5Xwo9vq/JoYx4pEWCVWUHoVcdMa1f+iGSuJ8LJ4dBkbyttHH3IJDlIs7Dm/R
4OTcBzTOdrE1AClS5EV6716Jb8Xu7n/wuJ9XgUlF6MxLqgENAvRIf0zW5ro2tEKQJLex0K0le8Pz
+Jq8zuhdWR8ojVMTWKBXCq/7Oc8oA1lWhJF8fQB1apZBdrk0HVNwlJ7HIMazwmBQ36IGtEiW5K7V
XTH8pcvnJn25vpCdA/tx++hv2BzYQdIauUDXOQr9sxsdK792RvCnojPRt+55GSFvQQwEFQJenEqC
b5WKXzo17Mwnq+ag3A4kfFwQk3WOUP5W5xU2Zn/xtFDzU0/wojB6UtHKJDQ2702Lu4MMBomgk4tn
rabjMLNLMycBzZ1uhRDlVl4VdDyRBYowH7PcjwtkEAhJZwTJw0JGC0sHWrn/dfxmpyvsgx22LWfQ
BL2dVLqum9WnN8vyiLdIh84rRnZm13cpNw7yPh471te1qVRFHT6eGohI2oonARl8F1LdZ/lkHHgs
8Bx/ZJtxul6rtUwcMBTTTXapd7ba3PTmF84R+zm/+biRDFjo09As49qBuSCx9ZvuYPiSHSO/xutI
dDafyAt1E/VR7zn4/jP2frTLwEccgzUmTgBSZf1YLG7OU47g/X0GOlB8baZMamR3GtAsmIv2PB04
W/fzDQhLMCA6Lxog0ddYWsgVPJdin8Mf+s6GTDGVOaKzI/p9PtnWs3Zr3OhgAscN1p05X23XNQxV
NHXdhKID+7pUiWMVp5oJGIm/ZegrQHmM6Lzxh90d3BhhvlAtSNUKnUjZtfqwHJ/MmLOIfWzC9VRG
5cQCKQ4T4lG4NrIGsw4AQ0yqGj69Eku1B02P0aZeN/HqUTstR/SLXSwy4Vho5jImVYslPdGMDC3M
sa3cdqBYAR5SOQe02M8ZPuYvaEh8tMwcs0Q1u8FUdQn9uMuLEcbeiFa++kzH+EAVbyuc7tWdmaaP
9piPl0xyhL4C4PDfFcbGz70xlKiOYA6pUVpXWQwb3Q0hr2a7j8ybPWYOXtUVSltYQGZJsvMX/Uil
C4YJw93dX8udgmpmE6i3eKXnHEb66X4KPBuzTPTu5bUvwexOUwXaE9DfkHB+GD20CN9ETvp63dr+
0bj4ERPGtaWZTQioYdbaLNxY/t5Gz9cN7MeazXKYuN0SsRnzXEUOd9buuoMS5kFU2cP7XUUMI0fm
lNr3EeWyIutjpqWUolCV3SK7ynIrCZ/j3s1GHl5SH7/yidiY3RaaMo49di051KflaAa4TEO5Wk/s
/JOEuQVeHrzTu/vhELABeyGxMkHbEMlI/VCJ+WGUZl8diwAO6qS15GgayOpatcCVtnrmpXoUva6t
lsEaq+vycZBHegINOz5RibjiRQgwdOfwWNB5SMq20SpNMUJ5R5NQD8gO3WEINAg9uoMr+2qYgvLo
unNyvP+nbtrU7OWppHFPPabVH5Wm8Q4zzwKDISmGrGIIeeBRu3Fm9ytG7zxQpZ0hLyD7pXvkV4N3
DYKTTTN1RZHANfbR/UWznbpMEWjuf1MK36368fqW7byEwBUvBli64FgmTa+vQEXxKOIWmPiGI/qz
k/hyhnSrgbhUi2AAZc2T2SMajCDY5cag3TO++Q1MvDVKSdPNBjGBQiQYRcDOb0GSgorhSU5nk2fL
zTlAuY9jG5vMKTD6VjLHDiUXNVi89qFwZ1uu0KGAhsiDHOaQg+Q4507nzcedpii0uTNmS6en07rS
QABCTwejX5M9ood9crtb9QS2D+8XmP0+mqTetTGZajLRZhPHT7r7uxyHZZ3zQ3sgzhLq3nVX4riq
xpwNBW2sVkKA1CVKSMaXSeaplO6jyeabMaG01dV6WSScPs1eHHq3qu5KSCYuPujBcc+5vhx6sn6C
yY0xJpSmEtEmiPwi0B2oliZaZAIB0xw8M/sJ0cYOE1BJowlmPQO0xj+Fs/Ik+bLXPY3Elh6NmxJC
kLI/36bucOL5I/fkM9DS6oU+1SN2E7cEukKEPE8/l4fh9j0lC9TPMYbLp7AONXvwslPq/loR4LJ2
Vq1I6ow6rd8B25P89VC4tIwiP8l+7VtfuHOC+zCjKhbUbA0RJMQfTwMUJnJDIYi6/bs1yj9jOPL9
5C9o0JSRu0gHheNEO4+i9ARebDJftxcmkqtqhmBb1baoC248Qraunrypje28gjKAVjt1Z7pVrfGg
fd+DL7aZDxwreIxYVVzGkgPlcakDzVdC/QtEdZ3Z6+3CJa/Za35Acd6vnP6kfCd474F27DOIhTG1
xPvanO1nC7QZrhqySPPvufmkmZ9G5VNp+tfP7H5iddlutjmrypMFXPu0ErI6xPzLyr+aXUjKz316
JqttKF+l0u1N3hwCZ6PZcm1tGMTsRHzkRqX6Iq99h1nl1ksxw5HcZ8nTnPBeDHaLI5t1MrEEpbpZ
WPQKVSZiIG650CWNhEMc/9+NYtR7DdqXbYIIhaU0a2tByIUcj1mV9qigxyUyQ0PkvGvuDJd9NMKg
OskxAYVpbwmvEfkfoONB/Jffia4jF/0KiP8rHLYpbAtqJLHPbTfZ0UP5aJ+BhURXEhGN9NB4eTbu
1u+USLB9oz0g2a38ZfCb19opHfpLYmd+g848LxPZPxeXTWYgQtBXiMMYKb7l18ET/xig1jYCi26F
r3SM1HwsXwl3PJau6efgdrHJQIOyRsWci+ihGAwozWJQSzqRtXOkGapP85/XD+V+XvDDFnu7StEC
nuUJziS4vYn+IKWcv/8vacHFAJM+NqBwtcDyLbu1BkVCMH15UAtqkFnF9/RSz9MN4a2HyRzbWqyW
uJMld1lQ8x/PZfLl+oZxHIK9NBVQQSqKGQ6RrPeGeterfyoKz+noj/zJATBzoeuQpdENjQGQphLF
bhzzv2Mh8kOwK0DK6IVW+yOP11y4u6CNMSYNJXXapkMMD8jFsFrO6RDoKyfY7Vd3Njbob9ikutba
xZiFQFGQ0mtBv/61C82DfgBDRaCgqBS7s+YIHOjiGmWgS6+EkZQqnoGS2o5fR//9Je0mD1BnbT9H
vnknIa9QeHOCvO1kAEvIc3GadbpUcp6XR50c5fbpugvuX48228mAUiJbSxEl71WryTP8wtcnu3il
lGV6iBeMt5jjkLshdGOPAaSkV6xYB5kTPh8BcUQX0logZsY8zro4fs9mnAn65HKjJPQZCNU4Pz5m
BEAxetSYcdC+Xze3G6Yvq2KVY4QWs+F4lgYyZbGXy5ItRse8uNOT/HDd0D4GbiwxoFTUA4ofEY5Y
7/V/0BCaO1qOstzkUgg0uS0EvJUx+GHMap9KI1IeqjOqhCuxm2/ja4qYubiyvXyT3dxX7hveECPH
9XUGScpiFdIqRfUxl+oHa7rPisIHvAWc3dwtkVmqIcqajOsxm0aC/lAcSYIHAHr3w7j5Q+4YuY0+
FlDbNdzhdjp3+zMWX6wx305MiqkbRJzn7EAvtdT784MOWSMe2+j+7l0MMR+tb9dUEml23KAGTe7b
1LNSTn1/Nzhudo75QKS3oIXR444l9+cpX+01+ovzbSjyXNstusgN0JtqskSWidR36WyrwGNJ4vRv
1bfOG84gUv/SupROPTvqr/FdzcF73v4xcK8oedEME3p25WTwJR25hlh7SKU4Xdi8PWTwPYWKBEnp
c2406I+5lLwophBydpHncwy+L2rTzWaJYpQK0uz4WC1PS/a5rd80NdCm1lOq1K7lZ45R6l/XPh0D
8uYUx+0kwWi+2NmhOTR+dEgiJ/qvNFT8xK3y0a26YpGdCojlBEPItMAw4Rrhq07lkvPqQq0MZdvB
lwunuIWzeMM3XnVl37AJVS9NBN8nywtithkZ8M9oQhmDNvuWVnjuvZmN20XltcvvI/EPS2x6bSlg
rRJoAbfXSqcTH1Pzpc+/ThLvyrnv/Bc7bJY9iZC5jRcJU3zn2fIz8tivLsdB9qPzxQaDhNYkZIUQ
JfQhRvJVbw41j7ZN0DoUn0GF84nYNJvkPenFCimOXN/HxqekcEzxJDQghGs4p423dQwozpHY5QVB
0tHo+POq1HytlOLUxDxo5G0f/R0baFSJXI8gdUDsfZEdFYEkv4ESCRKp9o6/ffsodflWDBhC5riS
CUGbVZE+Ruk3kXcL2pH9w73cuhhgYLAaSuTWFhyOluso50vktq7wmAeU9mV9oaJXlqu5xlPl8DpL
97PRi2kGHaelSjOpRV7/DxNhfqA3Ix5J1X7pYbNEBhDbRRZjiaDHJX0ZPFSAMWfThbONdrIgOo9o
xlOc6dA5yylGRDPuecu8fgLQZ/3RX3pBaDJloi02UmoPRWY3kmEH5Xgyy8/XT/b1E6CxdKxyMpFi
FAGHinlDQK43/qkunMbr96nFn7H+n48G2P24GtLircxUAB5/dxZQSco4oCwXVG9TeTQeJ1RzJrd5
zN3U1T6hw+ANwyrX13kdjDWRybC6qBGGUcGOZsqflmyXyuJo2SGX/rhuhredDKDIpjmjmRLZdwsN
Ga1zpuZOLnlyhNcPgSYyaGLWrbDmCu3W1ONTNwlu3lk3+qTeGFN9mLs6NPTR7gTz8HtrY3BlXcR6
VWg1Z1TPiJlqdGi57TY8x2egJYmSVOkIYiZtBqQNc0S0jVvhtgmph0DiM9QzR74tbniqetdBUxMZ
YMnrShASggxoFB+T4rAOnEiz/97wA1E0doKjnSAobVJFcLFYXwcM9UjoMFMJah/a5GliZJeZ8ZAp
bTALPJnUHadU8aqiGaqK3nJTYzbVMlRr0kzgdaydEExrGd3kBo+cnmeE2cBunPS6UBDidEEJhVW+
M6fWVUceGeLeffrDYhhk7qN+lsYZEYC+nKZoUBK8MbbjA9gsvdwnvDsgZ1k/lSWy4r8lnWQ4av0b
Wb1e5GDGjs9vV8TWItqhL1cNDEAgZUIOEn+PcKM1pjAnx1Xk9UnswOAHWwwU522fWumIr5RWKEJo
ziB1NvI62sJ2HSx4hhi8rTq0sI8jxdvu81KEoMy0s+g1Ijyyx71I/WFFDOJmZtb2VYKDa94k58n7
+w7Rva6u7mS+6fYurTWL4QhZThECUTqHdID38RgsbvIxXdQS86q5kTkQtrGN5pbUvrrOtj761/d0
7xHtw1oZBK6naRDGGLXh7CB87oP0ZgbvGWSWkYNzNZV2roQfbDGgkUukqJoG+zr7yb3oIVy/qYrd
eXhqR9I/gJjq+/XV8XaSAZA4wnvTaME1R+uoy59I8zqvN5p+mnVOPrID9R9WxiAIScfFSGhVR19S
b1yFIC467/pa9qq0Wxssy3Sn1zExLVqFC8wgffm7HW+56wp7gVpZFfA+FwemDOYOmIEceTUUpHEY
5E+0r5Lid+On62vimWCgI1JLWSMNQvPa30zWW6E8aAjO123w0J0djFarvlcKAU7wzz0z8nVs2bvC
CfcywfE4g4EOLSajUNPb37JG/qhMR0nLzlJu+sQS73qI3l5fHMfvDAYqWmGJyazgeUo3nxb5FK+v
1//+/nKQwosqbgzyT6Qb0Wx04wKfG4z5rtLicwUOJmGpbQvkG3PCbc7cd4iLPQaNssyoLIUgre8w
G2f5BYiXHajLYVKNlgUsd0QbO4/0fn8PLzbpHmwu0vkyaTnYAZDKtLm9yt7cE54L7gPfxQSDQ5qQ
W1AowzaC9wwJRgGJMMMD1ZSjOJRckleP2uswB1Rc7DFwlOeC0QwprYQ5hQxRT1AenOZXjKi66afF
LdEDQ5zsgfvewtlJtgA3gzFs1TMsc4k8/dj4kEQQnAlsv8/EU305NG+FL7/SXrtdK0vPMYlq3TQZ
rhCU3QEjzHZ6lA+0S4xfUt9PQH5sK0vOoYxJ0fYlNSW/jObDQr5k1ZNqVL/pLiwxhzSM0qIsqLbQ
YghkztGtlTvNqXfpyBlffZy3LAaz0mYwi2pBGd8YX6P+q5VYdq17M3eU418iGMi5dFVGrZQtwjWi
LoElAHk2XZd40zpjqJ/pqjCdckh9Xj8W9XKmRgDPuJhj1rVGSjGpOir4GaTk+oDOSEmYdfz/lQTM
D2YYDDb7LBYmOuNjFaM/Td1bm1efr8Pw/sG6rISBxWqViNpDqgEjz9/FubNLlUcGQBHo2l4xIBiD
b6KSBQSSjo6IpuFY27LTO2VuW15+Xj3yCPbJGu1j9f8w273XLfthCxl8XIW4ydB/+XeDQo5vNb+S
E21HFgKEbU/QuHGat6MMQk5am1nDgo8WpQdxqG1D5Hyy/Uj2zyf7iX93mCZLXVNMKIuF5A1Jbzei
FS4Wj4iFZ4ZJ0uq6sfq6xpEyZE+WnhbKVMJ55dvr2dp8HZ2ttXXyIJYJrZ0Td/IEW7LTsLurA8Pr
TvFZC7JQCWaPyvl1vv7IJUrmoIbOltmUObYS0URUIRCJpgPs0IQsQZrYn6kIqwCGBx7+7mc9l2/H
AEdi9as56LA4gRJadaBC6ZKwDqg6pA59T0r+OuHu+fwLRORbKNHZKlyrD9EQydjplhT2oN4O1p3A
o33a9RhJMk3oMRm6xZYGTIyE4L7XI4jFX800SKPcxpw2Zwt3d3BjRP6YU3WV1cW5ipxbIZMt5A+5
FNuL9mhNoZZ+u46N++CxscWUBaTWiIQpxlHu4J4qQCtzybcR6nQrmvjqpyrgCWBzLTL+0a+V1IgY
O0ccQ8LxSCv4ambryFOzR5qnFvCTx+ur3I1lm0UyQWbVtFLMo4V2PFGNdkzRBXR0gfdIsZsKbMww
gWaWK9Ds0dJ9MkM67nNZ5qE6nDKzDH9vOUy4WcW+ygitOvyjj6gECSQgeRkpzw2ZuDLmxqAbw0rn
yUSoFmhozRUE84GI9bdcMc9mnjz/3rqYsGJVgqaUKZBj9MEYHVBVKzrl+Espx+UzsaWAQl5zUWjg
gEt9Xy9BL3DSgd3ouPn7TFRJhTxJpGGCwGldBgXV+kta//pO7V/LNzYYiEithUwGLbIhLDp0WLK+
UWIIqtQHkAZ+4/Wj81bEgMS6kF4hSHHcVZV8rbYcSRS96yvinB326o9m90bWUqTRkRCKEKokTl2H
Ka+yuzdCghT5B36zV36tGZbaoi0A8+f3Rv8361Z5bP9c/M5GSeM5cvTn2Oc39HPtMtBAJDQEQGCK
3imhCOIph94jZzpYQPmEe39Egw56tpfX3/1yDFQYGCmXmw5dYFaZ+FIfO4PccgqunJBoMDCRNZGJ
RyIkUUICCsC0hibDOZuD6+7B80AGGiItmmaB9qwWTW1rQxEWXcdpWeJ9I1ZFahqTVe5pd3nvqcfo
CIayyRbv9afqVNi0pb32q2cC0vU73lPUvu9rimTijVBTZGZxS2SWhjEAkIoYZZraL8DEU4jPzcQr
pex/qh+G2BJDk4nLtBC8U5pqDTG/1a6kgz4k9vVvtR83LlYY/NOJuCzQl0DvUnqYo0DIHvrYXfKv
kvV23dC+U1wMMSAYp6opxJAodoux+oTbwbGKDA4s8UwwyEe0MWrlAn6nQUgnve3Hv64vgbdX1P6m
fFbWYKaXaMjL5Ld0+iImgUBuI/m7YnHp03mmqHNsTM19WUdRj+ogHR217tIwPaZB+zl5pd0TtKk3
w1RXAZ6Q6yvce2cF5F6+EgN9Rlp13VIBH2QkX0NgHjoPc5y2HPLiOs+76QZsFpjKqprGMcXY5Cab
z0kRJuP/P2L/YS0M1mFKTCPRAHewlD9b0TG1xIWwM+f8/Etwv+wYgwfr0CUgHARo07FzvJ/Z8D0n
8inZVBXwFKv2b4iX78NKw5itmGbZgmuT/jChs0Y7Zb4OaivaUTM/L+EScPyB85lUBh4qY0SpnGav
chAFGEF5SNz0BlSD7xhb3iXPfPo73o6qDFLUSURKDazH7uKMLu1tHE8GSEqsgAR0avP6CvfGRbde
ojKgEROijg29c0/O6kfHIahvhjfjUTqlgfBG0EAP1UC0Y6HZHI93ctgSO/52/SfsjVt8+AkMrphk
7auV4grNMzAS70HBo/F0zN7Xbu7GboNCFK9iuKPwhgv4xpMYhCGFlQhrR/srgTDL1xZtRYXkEFwm
x5cMVPbWF+0Tcaj533ZiBmQmS9ChB4WYMx0pRxYYPcBbFT1JTgYeztSVOFUdegJ/KvhtVspAzX9I
u64duXVl+0UClChKrwqde3KyXwRH5Zz19XdxdmiZIzfP9YYBvwzQJZJVxWKFteRhTsushi9Vt+aB
MdR3G5aHFQUGIlPh3E0zpiU4POBuzGncWxLw83x/V2giEirRajh/k0pFg7INHOf7QNDB8tjwCu4D
keUzvb+yax8AFIKokzSKOCc+pU/lO1ZQs4lvoCLvSiHq2RPpI+E8jdkMWlNXOCVW3GB9CBhP3Eaf
s20dO8mJcc3kWwUZlv30ID1dN8D1tJ9iUqJrOtEMi9OQsQ5zVP9GxQX3aXsidoCSMz1idGyf2vmO
OTt0x5wMDI4zNBHR0tfDlot0TnGyBNShsw4sDJXEh1iLH2U/eLm+QvYTHw/zIoJTmgyoUpCAtqmY
7uPicxW/JNLWoM+KcRN3puBKZLv1e2GYSMffF1d7mMaNEg9AZzB04gQTKMO/V8FN4O9I+XB9Wdd3
DuDLv0rSp9ZMFJOdm7qd1MdalNkW/T53EwHgJVJYX5abNd/7+itICwRbte4z/jkXyid8lTkeaGQa
aHj0eydR8cJET6I0UcHkxW/SeBc5bKGLI0EDW5FNEzbK2oV4OiOyC1FnG76xRF61J065Fb1lf3OL
X0Ry94tBSoQpFkS2Gzb8PO8wkabuG7c5MaixeHCuq8J1DQdI3K8rVAKa+ZUyYAZIb2y13PRzapPh
3pAwtdU61SByw6KT41yGVJlxoWcYgcub8xjdqtaWzG/XlyQ8Nc4xlOFUdiEbTRiA3RQcGZZLgqmS
+TCgqJ246VaEyCnSd85NDFY/WgOQ49xMCVxqTrfFRP8oKP9XLXhQbCsIJV2TcU75/BpHtzTGac0i
NijB4bx3gi3U3S/jzFdZ/7niDzj7Ag/Cm0kWqQBTqSt+7t0CFlJCyZdM6mfoBqyBKUQRGXceWqIT
8icpSlVVLBkGowL+8FfVrhUzjUYNLwyzfMnoc65uruvZ6qkvfp8znS6gxA/9GWMcyZe+RM4k/Xpd
wPsXftiphQTOWIYq1o0yRDeBORYvqaRvurjeggDEq6t8T+J5Rzq0npYRyezET45+UaInVUaZjxqb
Pos2pp/rtha1lZt33abHgVoKplr14LnUtL1lxjiCCDCCUXKsA7qNDMTtVNmAcuCunYrnoq1Um6jN
I3JRb/MY3jc6VMLyXU0KbjMfOPdBvW9zAMF32lGNU1cP+8OgTMQeK2vXWEFhD53pFKZ06vzSDfsC
OOvJUUdDsCSBTVo2rV3uyw9EmU+qESR2HjaHzB8mpEXbZzkwGg9rexr1KbSDOPQqy8+cRG9317d5
3eUutpnzF3VRxnmWwOUy7Kcc/K6S0x4yjHgwADsRutXqLb8QxvkKw4wks8KchSuV0UGdwh3JO0ch
iSep52CaRTcYu2qvqNCHOkA5jFk7AU1DPzdegLq57+bH+YAWH0w9iC6vVf9xWRvfD9jSWg+0FCn0
MVf3iZ/t8iTfSBUR3FnrSUyVGKqhWpoMmuVfLbtKqBkAnwQJpRMQ0oFQiQG+9BaIXUi7zF7ypDn9
FqBTrmh+e/3sLnK5cKAaW8uoZ3gukDDZFQCRQ82m/kkpX5LhRaCUq++IxRo57wVUTLUHmsA/FWZA
GNjkIXIMWwd/ePhMXIG8dW92WRvnzcZCAjx47LPkfY2ZyMi+zQANq9vpjWzH9vAqfEgzRf+omReB
nHMz9QDtyqHFWn3/IsfUX3LQCvlP3SfW1dFuZbShmZk93/0PUZboJDmT94OpARECmjDTPQGaQb9j
MCGm2x5qtCrMTrwrt0PsWHthL9q6PV5WzZm/Pxt1mYUK2Greh7srQOu5wLk2AcHE+iMCxbt+rusm
ackGwGsN0+RD/XnO8z5ioYmR/LBK5Eaabd8OAuVhu/XxKC9C2KIXN3pqFlJqyWijImU02JGabFuC
OCu0tjQGeZgJhY1TQSVjVV81VbdMVQeuscFtZGjNmmRaLHCdb0r5y1g+X984we/zjlNO0oxmMexP
Sogjh8lmSg3BEtb92GUNvL+UqD/2oeGzvgTyFu0+v6MdOgBmbu1sb9WgRmwx1aiLKH5WLW8hljsu
MgeJpfh4aI7vJehoy3ovxeOMoh3kvHQrD+AtigPEefOOJvdFs/1vJ8TkL7QODYRRBRQqZD7i5zHa
x4Z7/ffXk/qLfeJccNcnGWb34KF6c5+1vq1MkZ3Igd2SjZnvOuPZnDdBJIhaVw12IZTzw7omDVJp
YlUGOdLqNSzviAiUQSSC87x9QsCVOyCFOYAwS3mWEmRPBPVS0dlz/hX4I74qpQipSv+sqjdFLTh7
kQpz1t8h6E/mgdV5aDjaGmCAdZp6WV96g5Y/9EF5GGZrUzS6QO563/TlePj6aVhP/egHqJ8SWwbm
pOEwYiTGpdba2pb8RN8ZEFFF3drru4luWB0EHSAt5A4stAoNSJoYsijmzLMAClwVgufleipPs8D0
hL4BzeL7ypqJtFo/vg/5hCf1wFb2F18BmBgc4uGR5tSTXaHPM/bKH6J5pt94wot4TuvbKCZDy4Di
WRazvEs3oNbZ+pqtnbUDEBnuLbc4xsh/9J+u2/i6KVzkcjurh42akhkmPpR3Wag6Q7MtlD+qSC/2
ljOG2UikNItxB49Dtc+q6VDIzcYfaoHnWJuQ1+WFHM4oahneirBxHOWbsmH1geR9jkC7ic6Vq920
nmkTcNKPuqseRXnvdRX9dyP5/MRo1lVRVGht6bpub1KkvBURAx/TgQ9RxmV5fHbCKowqV4DO78r5
cRrOhvnTr5+0QpRbXE8fLeRw12Mct7GmgTXLJY+ty9rCMesJsB9QcoPtEt31wsKOaO+4izIylK7V
W+TE0ulxBjlumQiZ6FcjtMWa2Ccs7sq2Dcyip8gkVO/zApiVtVnfauQVzvxAtuGxQ6ssDMzB9Xbd
wkRa+V7FW4i2+jCfoZaq+zLfTkDJJjt/P3iMmCTbtnZqf4pvfDtFX5cQYXR9SnOxas6rJH1m6qUJ
685P7cl0pkO5TwE7jtV7wN9ymhTPqXBXb0GrjHHG3BFBA66XnRcfwLkXFQ1lWlHhGpxvY4Culpjq
6W1/o96yaJ9BPF/f61VF0lUTUxKI91V+jm1K9CIsQBbl9siYaENmg1ZUcJyrDnMhglMkqjRpP44B
Jk+1aDMjYTxnukNJLriPRCthn7FQmmhGYppBxQPnvHMMQ/VI1ohSI6svbN1QcalqhmzwNfpYnq06
YcgC4zd2lYfoCg5+jAcABIKeDs8WwZLW00wLeZxfaRsjjmak1JCWbk+qx1hE5McMVQTAEW7+KCW9
EMb5lLD1zaSaWdd/uE19tJP5IoI1df2MLvvHqYI1mGVetCi/a3b2kvz0HWLrB91jfRzTneXNdugC
bBfgLBoK1MmGNeNnG9G9s66Pl4/gFKXQ6sqK2dxc2rgEXV5aceMr2h8p/UUI50e0btRMeUa2QMrz
Y+f7R6jNPlOb/XXzFa2F8xZaEWtQ/AYKGRz98DTn7hgJnpwiEVwoYgBgJs8kPP38/DuRjprySROl
xde97kL1uDBErhViRRjERyYp3QcvPQiVMaF23++i7XTrn0JwYO0ZCqFxg0kQH/AJf9TTffkAvgRf
j6kqR2xWqG+IG7b7DlxiQS87w5w4Wha4/+nU+AJ8r2gtNVQoR0EH18dI3JQM+56KUODY4X+IfhaL
4rwHTXrS6Am8B60BcoQ+6ExTbLPHiqyfRSZy8yJpnPtAA1hcSSVuzqpDX2j4qR86O81dXToS+nJ9
/9bxBRYr4/zIHBa1PzUy+kzaeFvWAHcu0aMVIO2IuoQxmJjmyXZqkztdpd8WsYg5dQ0oSJfRiKaA
p0oD/SFndjPAX6yJzaQqt/45vmuQTu53+l3k+PvgXGz7I2vumb0RGOjhudqEnvZJhCTITOLD4S4+
gTPLSDOmas4mBjDlb4H4vA32bHZD5CzXO6YWcjjTLGLaEpLiVmBzWuRENvUji0hajx6GTbgDCYs4
27Tqci4y+RdzjkmEdOhhH2RuvbQ0vWRKHBRcBD569XWwEMP1NHRKGc/aADGG/Kky7JTEjkMawRNL
tBbOCAsUu5KoQhORkbwm5oucnEh/LzAH9htXdMHkTM8goczgxhgTCQtKkCEOPOIloQtAAlfaW533
HwVy9tcUg4EUMVIaimIDvvo9NJYfuw0aB51EGJSLzolt8SKyo+A/mEwLmZspH7akGN+I0e9amTg5
DR+vr0xgVSZ3bRvWqJFIRjn7nxEi1vIlHrVZD+wIkLMxUE+Bd8QtCWFqVfUUHWyYedgYle3v/ZNu
I1lobmR72PkiiMf1Z8VCILewJJQRoYMS1q3fOhT1ULL01E8pIq30geDIRPfputZf1sc5yFgyx7Fg
kAu6+taW2y59zkQIZsIlcR6wrWXDVEcsidVgDYQLbKCdeH8PtIdC7tlV3TCQUFNxaCqQN39VwyJr
JEMaWMKpmpws9XrrWIW7Nn7VUGmjm9YQNFOuKwluF9WyVACs89wJfWBGyIaPTEkGLBDcJhVGmZQD
G9gPK1vUHLe+oQt5nI508CFFNyBnWKMfmG3ppNuMQSHb9zeYcD/8WQqPohJDLGypxUPIA2pPNlsW
WhYee+arXnIw0RAbOyWYXN9pXIH27vSDPd4REQT6b1Z7Ec75sMAYlECR0OtRvjUeG38MMHpMn0eU
1VIvuhW14q6mUxZr5Sw+mwcyKhOCsbaIHa3ot2Fd2OXgI51gWD/MVPX0QN1d92ZsCR/uhYVM7kCr
UqUdLdFUB9zhU98CHFIRzacJt5Gz9GwIuzKJcYbqttwzipguRnLdRj/uHvmKvZI708N/WxVn93Ts
5zHOkCHp28Pkf9dFsKFsV67tGhfxGGpo1OGAJp0h0ncDBdLI/CXoJRcDcoIARHA+PGZb1gGQK2BN
lU281+MbbRSc/3rp4aIA/Fg2EJqLQilR8ZyTTZba6k8LWi45+qPyUP7sJ1tx4MAcdP04149o1f0v
5HJBj5ZZxtgR5GIwctJMb0l6ajOBFqwrHhrrQT4O2h+Dx0ceu7k0jAblh/Ibo00oNzFIkuXvOuqg
OmBaRCxbq2d1EceDJDdmm8Vxp2LEJflMx9wuNUHose7uFxK4+0WtQ9OsWV8lAzJhMEXhhtywmCrb
SHei0e/1uH4hjTuipDXl0TRwmzH+cQaAAHTcOwlssbBbZDZ9J/REucb1NPlCJhenjrlmznqBAnl6
UoDHm2HEBWyODWYEig3YD1EGEw18rCriQiLn5KeqSkg8Ij+Sx80tRgmfwwKcnKEufbqu8MLt5Nw7
lRtGgosMhvY4fmPMsMgMPg+f6q/+Rrm37hHWvUaiRo1VR7VYHOfeETjIU9VDJc382FSnHhNX3aTa
cSBwI6uBz0IO5+IDVQks+ENMCR0YswabP2fAS6KnpuisOL9el1IfVoBjdKl/BlyXnae7qnwVnBNT
sQ/OfbEWzrkHoGVOogEqaFQb9UABshA81whw0OjLZv0MkCZ/F4hklvRRJNUBa4dGN8T7+Pvi+TJ1
+ZDRGnbdusUL7G3LZqtl8PIxcIJJVPhdr4uaF3HcNpZhFo00Qlis3qu9m4P1PN60uyq2p0/jAwuO
WWQFGooj+k//40q5zU00feh9IrGSESOCMzBYAtCKJ7qtMDsuoqJYrz9fFsrfnr3hj4kR4fZkBeB+
75/nDdmwTsxyZ9h06//NX5/eh2fxMNt6jWohnfPWdSNHJGDd1SrGA1Ga2vit2zYA1GrRT+gcEtca
bPD+vrIxFmFL2KqpWDL+UYtYOo+gpw6NHyYK0pUMhApIMvt4kznhV/aeA1XROQTnl4iBab21ZSGT
8zZS36RmN4DwKx7BDlN3dtFQgBz37ii3HsigDkHuR85A6l2aZILCC9PZDya0kM2ZEEruZLAUWG3j
o+e3ktC36fcYNtXBczZ5dZ7tEzNyr2vz6oW/kMnZkWz4sppXkGnFD4p1lMIf139/PThbCOCsJVDS
WjHYbJ5xnhz2JA9zO9iOx9Jj85cSZhErANOLQHTWzeYilh92VwhpW3NAB9lfbOLzbjj4W7obd5HT
I6nHQPErsCuzsQfLFb4xBbvKA+sZ8TBrsQSjHRxWQQPUw8Z6qI85tcfD6OXesMtEDTgikVykM8tT
kNQTLDUY93N8X4FE7vpJrt7Dix3lwhqSIIRXqg5UzrhJkgnz4mBClnMnkf5MJ9noHECWKOWx7ooG
5pXjPnYn5ZCnZ1MS6Px6DGpdBLC9XNxVWRclbRdZyKnIn+fgITEOQXsyoA3TbRmhy/+HKbuUvI0i
Th5mwB8N/CKXC5803yyMScHrWCHzRqvU1ybzvQa9mo6vdhtSWd71I1t3KJSaCtU1lL457w0Cz1iS
deT5tCpw2vg2j+8L7UvbbiZjZ2i768J+Y+kXaZwGTjF4h7MASi+F4JBBE+U3bVNujDuldnQ7vBlB
mZo8iomB1xX/IpbTS9TTipZ0CKhm1enVvRW9XF/Xb1zJRQCnLUU3KkkbQFsGjI+Xd4CUvEW/wsY4
jTvg1OIeLD00Rj+wPADwT4R9Iuu34EU8pzRl2GZF6yN/PwbNF7QZPHZ5viVUdHzrunkRw198nYRs
t19rbhOBi1V+rJsaPJ5mHttmq5xKoFld31bRsXGXHclnKlEFx2YWR6V5MP7MH17Ww11sXdmWqF7B
iYz+OaWfaP5w/ftFx8Lda5VkEZLLeHN16rmb36T0EI2RwOUKZPCt1mqkA0qPwn4VNbT74NTQyqmL
0bm+kt+4w3+3iu+2zsvCRNYOCp6ezMPwzApf9Kxu3rs9XBEiCNuXjz7wIozzEpUSkqgmPavoaZvu
7+F58TNLuCjOLch9EgT1gLEN7ZEV2vNNBTqcwC5SFNkZPV3a/zeF5jGszKZXmkSa8Czo5TdA3W4b
4WDdejiOK/Fvh84DWE3tRIowZNhvZ/++xaMndWOX3Iz35GF0MG62N21jM+3m2O6OolKscEc5D5EN
MzCsAqS7GG8Ma1MbQcCnA7oKJOR3fzQxtVgp5x7UOC5rU4dO+mQApKO2ixrTkRRNoPvMC1zTRs5L
gCIPCTwGIqSY97k02VR66yvNVuk3QHe7o/4qMLWVIAozJZqJF41uaSafzksGHSQxFpaF1q1qM4Tt
Ni/RjpbQetO1/c1slE6jdZ/TUY9dWaJOZKA3r+8es7ZydAlDeH5tl30h2IUVm8RXUU3TLFUDUjm3
2Yo69mRSQlZj8g8s9UG2jFJZhJC4dpP+Iofb7ZGOVRIOFWzyFjep/t5ZZgIDRnICADLEOwrcSdPG
uM/7EN4oGuleM59f5HM+m2ppFYQWrtIODY8g635kcyWsLUt68RgLi6sCLWQAQLvtqoK+f8EW88/4
GiNVasWW/lfJ9a/s0v+AsrFyZSyXyId8rdWoBaZFUQF14yeGo2jcgYNuQ28oxcMHtDZuZtqx7l7X
63W1/leBDM6pk6Cp6ihHpwgAs+4BsXg0aPVNpz/TXhWwRbwvgLPYXxbI+fVG1kNzYo+DNh+o7ee+
N2TRzkznXZuDfjyV7ks57RzVaL+neX6vJ5GdKhjf1WM8PYkE7i5ABeQd3ajm97oJ3W7GxqjJ1yic
v2uhhXs2kh7BkOWk4fg9SdQnrU93rT8csmA+kVYC3nFjeF0fh7YSa509pdYNKfLDHJfu1EV7y+rt
yJg/Gx2x/TTcNyb6pU1ANFaB6aqD7pg1hCAD+DWPZ2dMxrtei76XFOFkXh7H3nqITfVJ1vTzbOQv
YTui7UYlsluAJdSVNADBtpIoZb0Si/2yp1yEKzdJgAHVGrWm4GQ2W7kXgcKJtJ+LYZN5ruOGwvDe
eaQ22bb0qn16EOVW11LvvyyEu6JKc0r1NEFwUbv6gbGkBIB5cpIzA+hp7mLPwstL4DtFe8f5TsOo
xlLVfdlNyTcyfavqT39gWpqMlzAuDUwrclunG0MfJRo6a6iOYe+xsOsusMfxOUPB87qk9d1biOJ2
L2mJkaUlTokB5erEJptmi7lyZ5S3FPDvyPN9/YMxE0tDs4FMTIqpdv6pHzaBUZt9hLcVMe0uQILL
t0sRbDM7gg8uYyGEU+8WZJJhH8P3Th16b80HzIPYhv4totsgEJyWSBR3WoFJu4qy+rdmwYWEIH+0
DXW6D5TsOabI4bWTd/3Q1ppKf9lB7tB6a5zkfsLi+s1Z27Sn4abC5Kx8l0FjbswTCwsZPko+OP4z
krW7PyiC/iKf0/9JAuSMNRuym/uHIgGS4U4b/v+R9S8iuLBB9UGk18UIPEf/qyyltikaLVzrtPxF
AvNfi4SQCWiSqM3jv2/nezYDwUCa6gdZCBN9VUPQEMKBGUlaafoJCwTCCpSV9ehGk2WTpnWaSXLl
3hc8IVfd0z+6D3FcCmjs4rmcGCxijLYrX74r+u/XFZBp9G+NCwK4q3+a4fumCDOTwVweQvl7kJtb
tTMEXnbt8XE5IYjhr30ry+shRwPG4DCcwsqxKLBrdJsVVRvZFmn1akCz2DbOZRR5nykaq+EONHNG
tbXrcba77tjR++vb9xun+7cHxMI4jzFFAHoNO6jee4X6hEABlTN93wNG6Z1K7LF4vS5RpICcwxhb
SapiGQpYlvdN7Sjmpzh+TCe3DkSVMpHuca7BIjK47AxM7Db5D0z3Owomt6+vRSSB8wwDUUud6rjv
s/JBU/aNiABT9PucX5C0WU1rIslu3Ffu2Bu3+ShqDxOIeC9ILVyPT8MwyCYEeF0PwoJzIcqDCY6b
Hw40kjaaSYSE9hQMTqBtrC6yR2UvRydL+nn9NNbaA5ZG+m7Ei7XkIdDTGg2qxR45NUh6J8lGI8IA
rtDAQcll0x2DV8BHXBcr2kHONYArZBhpiRsokb3E/DkLR7tEzufdhhfrCkowzes6ZjhZOSfaMWyK
je6i83hw2d0qxKZYf6he3M/7Ri8ETno11jLFe4oieTViCnCTVLZNXkP3W+MqzrjVvOg70Bd2BhU3
SAp833uefyGcRhEmslJ4JPnAhjz7XXNmA4n9T/gIu91OtuVKO0UQOK1fIxTDZthJimLFrzdw3JTj
FKSw5EnezVOMAb0HLUkF7mKtmwoKepHCXVahJftmA8YhlO4ZN2W+ydBrihyksqU/9Z3vlX/AV/qL
QE43iyJGVK0yfijtZwPNl8lLpX65rv/CVTEDWRxYlury2JYwu3EzeeE33Iw9Gkurkw9U+/QeUYV4
apZ998db/7KR/K1F82wgJV6MmVXZaVXczpOV2NqI+YKB7hIrRMUn7LfAg93VVu8Bq+QWPbCNHcbN
19ZUjl3Z7EolOYKB5EGa5snOddnRfSN0ckzjOn2MWXC9j+0YNBNqiPJKKntFWO8aH9NSqeX62nyj
GeGnuqw/DaVh2uNsPYWB8j0xYi/OzhX5NhqfCnm2rTCb7BqwS+Pcu3LcniKgIbYReTEy+aQHcuBG
KK7TqnGzKZ6QHchPQR+8da2c2mM+4hEvB+c5C350evOgD/OtGk5brQBDWzW75TgfNC3eoplSsQF0
95RHBliE6FNj0IeYDl6bTvsyVHObhUS9lf8gZb6x9OElLNrHIDC3w0xP8hCjp6nSftB4BCNlmd7q
vZo64zi+6X5930v+bmrGJ8nM95Xc5XYyEOJmUf9ZrodNFEnHGa9akqaA4xjerFoBLmKkbespum2r
dmcU8jFr54dsnCtbnkgKhtn63LTxnUqkzK3r/EElwc/MjG/mmHxutdpykBQtHEknx76Zcjurkwe1
K+6GPL7rlaFzNG3UbAXbr8nREdxa3twBB0GZt0VZPMrKq9FkjdMntW1U8Q+ilXYVkD2ZkuesRuuR
NauBDZKnT7OlfcGveG2fEztpJcfXgNOWTObTbCWu0qrPFQAyg6LK7FwtdFdLm2dN6Spb68uD1A6b
fkpOsew7emA9jzHxKG4AWXqerQGwbfXG1EC8LSdtY/t+dh4M6UajUmf7lbQlQXqwesubsuZcDtU2
bLRDkAJddCi/SAR+tcQcjpWoTkaUmzjL3MnK7mQ/s9vZd8okgCXXpcAFrt7UuiKz9D5YofmWhbwH
7tzEAGvjVn1EE6YDzMF9FkBeYNr6aAoykqsedyGO87iJpYOsF8NfLgVBbkKbWz8b7JkKx3ZYjPTB
VSzkcD7XHAZipHmA+uyjjPZ3RnuR/ch6j5wlcF8YNqOEytz0XLcuuRP1o69f3QvpnAP2k1Ey6xr5
UGS3/+oSy2d3uJPO+kb7EQjpI0WbyrniusNsoGHCFfd0bxJ3TEI7ln5c9/eiDeV8rxRbum9VSNNU
YXoGNtlzGYyA3ml30RAiu6s69Tg9zWkueIWLlsa9GyqjbXujwjn21n6sHhvpUIo4h1cjj8VhcQ+G
IbaaiJQ4KRUvhWEy7+pCtwkCZGeW80oQDPwmc3K5w7gFAZfLpxX6nzB2Dtq+GwSP3rAFSLRDz+Ze
fmR1LSDlAa98POfoFL5+iGsNjL9EBtxalTktzFQB8L58n3zxt6CEdRlSe/vKGpTSB+nz5BYYqRTV
1X6T6rismnsygZloVnwWy0qACsRtG3u6Ie+0UUodileCEZSPfe2jn1134gHd0XooePGuh+uXD2Dq
vYhWGhMTq0WFSG9ut4nlEV/g19ZN/hLk8VXzUTV8vQ2gRf1mBpQHKA1c00V7Mih20PT19fo5ClbD
184rQzYH0zKRX6HAgQeWQD/W7nURIkWlnAfFYJEvj8PAsufahu7m18quwfHbPTTg01C240/Fi9HZ
CzQBL31ut0QwoSUwfJ6gpkK9uSesOqjNOe6kH/0UuCmtBKsUSNE4vQwpIGkZPLZb5p+D7lM1vaqD
KBm2/q5aOBhO96qJNrTTIcR6/AsIyLIZR2HhjJmtzBj3rdAbUG57AnufQIly/SDXcz0X8TzZRjKw
Z5XU4TIK6rvRRIt+l35qU2DH+uE+nMMffTm/5ElcIZyVHyW9RKMpMGPr9AlY25+vf4xgv3mQDysf
QxJbOFW9NlwJsChyGIAyWtQ1uG6NizVzymvUfVvRCFFNvwl2wAM76t/9Xe9pKCfQPUoZ/21V3HUv
EczQdgE6ZnzDd8aQwskkHuI4gbKuX1Q6UTRqAWWRx/fPBjWYpC5hzx9gjxL/ZSKanSIBqmW1qMC0
nlXRL8I4y2jHUKs7Nt2R6blttMji1MX3YpwRg1qxq+vpY2IADExWb/Kg3ca+jjJe5PZz8qpP43Fq
EkGb8nqcevkezoisEQMgEvsecF/uK6K+Skr3I0mIXY7VHnw/grhj1cP+u3xwy/16XwThYOaUIIso
B8MBc+53UVo/Xdea68ep8EnyIVYCoypQten17wC0HGEVUfpZb0fvuhzRUjhbKMM4lgBXgYd6kG2Q
9j1VpinQzLUuTHSE/3M6Cp8oxwOnAJABMtfyPbHs8DuDO5PQomg+jYfgyTpoB3ODRsXX6ytb9yYX
qWzli0u9y8ckjhm9lFXdN/3ZnG/kfH9dxHrEtFgZ+4aFjECts8osEFsbcueFk+5lTXsYkvAtHapD
Hc6bqqn3zdieY2puZbXfktDwyuYZ7PEvWS85XULvraTX/8jlXJbOhZG+TyXDHzDkrik/63Kn5d99
EajjGqfQL4fKBYvDMOeoneJQwxO9NZ875K7q2yixkb5qdz26ZlivXnNSvAlde6yJJX4WddSLTpjz
QpNqose2RcbHks5pei6qpz76dv2EmeP4+FK87CTnWAotY+RQOOAUrYEs8fi/TWAJrJDPuIdpP+SD
ATF0fJXNLxnZXl+G6Pe5hzWavLVWNfE+K/O3pvWK+vH674sM4f3KXRgCepiqTIpwFDKGkRnEZn0c
d4xd2d/RbQ2qpeDWdPyzmNyZ+aePB8Ra1yj603SDs8C4VjRpbrBz+lbboEmEUlt3GzZGsQWjc2sL
HysigZxtqWEShIWGVLS6pW+aO++ATecy2hxGXi0Kz1bPjWDKFlD+aITjb4HOUuQkYO9qKzm1uALa
qPKun5xIAuf/Nb+dw6xIEf8RVOYr+mRJRNAf9a69H85osQouAqpygmxehLnusRq3fqHfA5jdycPx
c2AaR6ntPKqbXtkph2QW8gWw374mm61/oZj+qBfygOckAIP+opMunPo1fWEZHnZgkmitzJKuyeP0
kU5hqOlWjpmXG4YIE30ud7mNsv1h2omG0Vbd32JbOU30ZwncxKwi09QG0r+Tg7LgcVREOriey1/I
4Tx92wNQpImRZSH2/FaD5waT7J58p7tIR7hxYotaptTV2GchkPPrSj4PWW+gbXkCd5rsfX4DdyJ6
IkcbhZFsq+4jyKdn637G+EZ9jh6BsbuT9qL2SLasayfJuf4eBBlEAc2Tm9SFg3rbrh/RrZioXpym
jtlRweNHsGj+CrDMDLULRvbaRr1t5MdIO84kt+Xu7brBC7SGL76maljISqLJbp1u4umUq4duFBjB
uk8x0bRrmJQSHu6d6FKX14zC3ZLvtOlrG4ieVEwBPhwNhocszTAAUKdxGjkMqVYQA2to0gPQq21t
2jRW7ljtc9K8gR5VEE6tP5INoqiWoYE/jW+IGK0wIXh4oWB9GLxbCbXPXLbT47RhbOD3qB+IGBtX
lWEhkDftYRhjo4DXohWxzeqO9gHOa6eL6nSrOr6Qw21kZVkD4F4hB9NnbkRR0zASuzeBdVNWO2Dg
ZM515Vu/ChYCOdNu/LG04gGv1Ko7dd1LoN6S+A18YD6mSYxoU4iAWEQL5I0YTft+xkDAcvVnoz9q
UuxauVeoz6P54/rSVpX+sjLefqVMAnrJgK2Ug/hL3wO0pyaKQBHXYDyh8/8qIm+8U9cpusr6Cmpg
wrV3rK0O7dQDQh5r+4raBar/BP/LG9VO3Oa1OZDb7ihyjGsgfLA5gDEpxNQUcLr8eqcOmEqQpxmZ
WXJrbufT9BxKTgYeEJTQAEGzBfEkRllZBSXYjINdPwffa3xOsMlj9/qer0bniw/hLveprTWC7jUg
z5rGDpTVT6MGuk2jOJoZUtaWdNOElBV49T/JFy/kcpd8jTqVAp5ndEBP5sEChkyWiTpfV930QgTn
AYLaDLOW6IhbgsyOWO1B/6mmooLDqtIupHD2r6sxVlIybCR6LuS7SNRKtmp+i9/nzD0gagL0Y4Qo
gzEdozBzrGFwMktHmqh1BiATX9cH0aZx1l6M8iyDVxd+umh3iUnvk9qy1Sz+/wOz/h9p37Vct840
+0SsYg63jCtoKUuWdMNyZM4E09P/De1zLArmJurzvrWq1hjgoDGY0L32f5azdOzNec7B8eRKinaN
QOWkK41TcxmeOB+HJSsFFxLGJkSsRjOPTX5fLPf7u8U5PRoT+g893lRVgt9XM+Oa4CNZsnxRanIt
AriMAWV/vbgmvcExu5l+xRw1Ggst2RJllXG6RlW7eDTout5VUCVb+lI4eKmhg6h+4gWTXGuMC4qG
GqqTvIgYEaPa1TE0gC0vhzUq4cMbJ9q6t9dLYxwwmxNSteAedI2qQj/BoSBHA3qrCCA4ns4xxLog
WMXT3lCQRJbK0Y6i21D4QZpHuVg4dja3b4X1LFOclU4gMGyxotI8mMKzKQR1+MUqjiIJ2vHYSV/T
8UsO1Vre+M72q+MDOjR6OlYPN8zhalIvAgBHSlDnFF7jVIHhIXmBekh8WjgVpc0NxUJNTTR19PIy
d9rUgdtizNHQbSjWyVAmLxbFozA0gZVbnCBo69ypK1PMysReS8rGROYsap4r4dmIR7sp/AI8trk/
t9CzGznZ8c2oCy1siJRF0aAVgs97CYJxkFUriF/pmKR0lZxqZGUg93vDO22bS1sZYg6bVFVZ3Igw
lB4pYVESjO8hMs/MZkC+XhBzzkR9zBCCWHRB9VX5qF1VF92dX8LGxbn2y0A5tn/BK26tTLKFMjPp
UnRkwR/1+lobnvvw2mg4T8Dt76RJokzLs4rGvjMWcBWqXQMb4SjGdieUgVCpR6g2H9tIc1VDt8eh
cyJEBPWgcSjvqdexbyrkOX/bZgKOWlhkEre41IbuWLVv88SJjzcP2Or3GR/MyNKD5xcjIMnwlM0u
EXpHKb/1PNL0TQ9cmWE8cEG0apECHkhre3SWu4Wkfc+dG92Ep/V2MR5ozj2B5Po7PC2+6El2dGrP
A0ZFMSx0inzeg5Bnj31eKAkRpU6TqcfTPBYalho7C2jnLVpx78azwsHDrVBqtT72pTGUkxQPoKB3
Uy1z5DZ3CaRCC93gYOFmI8HaDhOEmCKUWVUaS8XH/gqlBMzhSi8q4D7yLHBYCU7aYvKfElnRboL+
wmMX3IpQ1/YZ3JfTyCyjDIROIroKJaOwO/G2lvxEie2k5uAw54i9o9rqSuv6MZ66kvpm4inFMZ4e
9wO6zWHm9WLoR10ZqDRLHhM6IoKh6WDxrcQu3tozAh7HCNBB6cYHyaFC2N0XSORxZYW4PspASDjo
JKkj7KV+QSvDK5AKQ0sGenBPKBQ/WO7fJEDXy2UgpQFJ/IjpB9G1SOx3UY2ntxjMY+nvbyvvKDCQ
MquxMpe4Wl0rNo9jBsmkqT9HzcD5ejzvYBAljOW50WaY0arObSsg18KjD+es5N1/Vv6h9oIh5DHe
rekQu7IgeH2/XPKsdvc3jHeo3/++shORWo5SCdEpjfCba6pdFN52T8MtpdakRMqTJ9viQftaOyjR
hNfclDVFjZ3L7L14ufoPxN0wmjkVhBx8yW/uS988Wl//USrVBP54As8cAyJSEUa6ngAsO4+yDNFV
Kvd0wLcPrKPFya5uhuQrt39PEq0WJyeDXhA0p+MqkEDmSbPh+RcwiTiURxFSDPsfk+czDKYsUo88
4ICtrJWfsX4pQV5Y5Jx8CndJDHJMYZhZU0hpazFKNxxjBz05R/pIK734jUeRzolEZAY2rMiYIHeK
r2WGD6H4YqCWV0+XCvnw/Z3jHGiZwY2+CdME+g04bfkTCcFkzPn97Sh49ZBmqrqGWNY1mAUgxhEM
YJI1/OZCezXBLOBUr7WTO3/1SFoZZC5r1bDMEn1VyBgo6O7vT2F6btvEIeb9/s5tlpPX72j2QGV1
b7UTDIkBmgrRWhA7i22+VmB6pJpPXn0JneVhPhg/9g1vf7KP1AT9++poiVLbi6WAVEgpkkOlAubD
0N03sR1wfJhgzhMYmaCfQus8c4iX+yTa7dx5unDK1KMVSpzwirce5lzlpVhVYoTkRz2aDhkNf8wy
HhzRZqc/sfb3gtg0VavmgKMONmQIw/XJYxRfZA0sxs3Bgg5rrle2mrylIMHe30fO0tjsVStjYCaM
gEvJAArDWMeQCidc20YlXTWQFUBzAZh/PnvDIuSkq8uRvmapGrtwnTklJKclhyoimTxO8k2gRdrL
FHGMZJFVOdBjoanEecDMoHrXZpEt1H6XvfzFpq1sMAcYyfJCRp8GwjGpcMoitM0l4/j35ndZmWCO
rjgsS6TUCGPEENRAj6rI8Tfe79O/r46oIZeWnNNcRoa7IX0k2eP+Fm1/BlOTdHx3Effs5983q1Ee
aw2/36qLr8tQKgsHJzd409zby/gww3yJBH9phQhIY8YPqXgxh5/7y6CXyx+n0vj4feYzyMmcVW2N
vF0nFVfGKCy2WjVuIuBVABhIux91AxqafZub0LayyXyaqNC7vJdgM37sRmgngtmGpL7S3fQRT6aV
t30Misoo9PRgA8Rg0nJdWPeN8BcpfnW1FAY4Z2IVSyvQCNa8mecgUr9XKkefiLcEBl2MoiFaLAig
D5iPWhRY9ff/9jWY8GPJ4l4yqHJ4MRanEg5gEuuZhGi0bHSvr3TOjMP243O1Zcz7pcmUAklP4Bed
SB7BZgVNigt9A6q3S6C8lQeIkzlUVjCJMcXo8EQUOQ7Pslk1EWhbalowU4xDkz3n36rvliOL18R8
3d9XDkD8MRYs5vmUythXETRwUZzYdQ7Wh/pvSnMrD2T5qwprKiKjhnssEPVIpMiOdE7Gb/uZ9vHF
dAYjqsJQsyhB/KheymN6nNz0iuqeRmDyVm3Io8zIMGneALoWJLXejFfeS4a3kwxeSGh7k4zIwBKl
yQ6BGEuJUbyx4sAS56CxLYJNX6lFixvXnfsxEKbkksX5t32f4Dm/zuBFo86JmhEspQKDliVWL1GN
We5IOOZFaSOZhn4H9SGZcoQqg/JLl5S3pbbOUjq/Skv8IpPiaU7B7N0n8/e4Rgf9iBa1Wpw5O0GP
4M6loDOQE1ahoBg57VvHGH1yioLZp9yMvAcW77syyNODnSLLCxxFIQ7PRSjZnd7cjQWvG2I7Plv5
L4M4aQ2NmLzCcqCu2P36p+8U10GEIpHkyYeBNzm/Oai2OpPsGJfUkbA1lv8HcZhrd5Zz6NM9rAMe
yT7nU7FDXJMIibXUwPGvm8E3JPXQT40b6/1BsdrcbnVym2tiYIm8uGRzHgkSW5YmQxzNBKvn5/hn
1tBioqaEVoXt4hedT13O/aG6hK541B+qFxBNHOQzFdbOL7y8zabjrGwzjmOBYbM2OsReqRCUaOZV
UUTiMi7wjDBeozRqm2YK4ECrQcUXZPJPmVdL2QyEPtbB5tlEKD8huwYTo/ia6l6UKhjib+yxvMNr
42/O9MoWE6+OeKVaot7T3rT2SKCAKaEBRz2Twz7CbS8JivSmIVkGhsE/u8VEIiELJ7wc4IMtDrR2
nIn6qx1ad5pCPCW0+317m0MjqvlhkEHUEIoHYQVNbDQZVdeZh8mCurfxRn66nZFYQ29RbB/Uwm55
02Gbt8XKLuP/kVTnQw5FMLeWpKMl4Jn0V2Tv1nptjJ8ruanJPa0l/lPbRpCEngTVFv3SS3yesPkm
kqwWxPp7Lpc1wkCwAV61iMkGyBzk1+qBV0jh7Bsr0yQNkO/rdKxJDr08fCwqTrSyne36WIfFOHpq
DcMU0offiNgR09F4kUPj5Id1WRw8BjFApBz3XXDL5TURzQCqpoOJliUCVCwh1OsCHhgvGYo1kl1a
IdxOPoKo39NAZ7FvbvN20VRDVjDHAHo3kflQGpgqBggH05M8XKnedKi97DFyqNg9b9R7CwM16F+q
qmSIsvVeyVk9otVMTJJYa9HVIeJcWWdSHSMA1P6CeEaY8K6vhSKbNFxhJXSCSYr+hkLwkqbkpGl4
ZhhkimRhDsEQiW2Ta3u27iv9pjB5o0abscZ6xxg4ytVUqTDg9U/SfUGKHzrVGUS7rKA9lQGPEG3r
zK6tMSBUEMnA9sEV6JkF0fQlg7Qan5Gct3UMDkEs1EiyDg92Sak9w0x8YwQXuRC5/80RGMc2cpKX
MYGZBJKd7YOavoU95/W5/X100TJFhCeSzGbPpEwb4pxyltH6uOx177VjEIqhHSTiQirdFzaO1nTY
0fFAsXSVWdA4txWpB0Bqkx7i+BpDSE45gQX3Xk9fzYJHNLiFrCtrbK9XCGkQTYh0DCIoNUhJe0fQ
eLtHX3o7C2KTXm08lySjQwFUAU/O7OQE6g4UjeF0GO+1I58X6W0+mNaLkj/HE2Ea5iQFo5irY9b9
OTlIIG63IAqGR+A9inUoYiweuSkeZjQS10HMuUw2Hf/jA7JdbVW3dHmqYUuTHsxUpDzNmumN5sRp
otgMpterZCBQKJPaUgjqGGGb32d1eK2T8m0upWOdRpe0Mtw2aQ+tbngtGjxnQXPlOofiauenMmiX
CIrAQ7M4vdkclkq2i2zmKXHzNoIBT2WZyaTUtNAC3iZzMoNK189xKHA2gqLjnn8x6GmiL01rIlTq
2/Tr1P9qGkh0mZY9mbzJkM07e/VhGeC0hkxFY6SM5EycucuENng5sRf9esaIf8fJEfJsMejZF+0o
LioKH1IVXw2KepU0xk0MKZs+005kJP5foOhqaQzogLbLbMBWj4cZAfOdBr3eAvCjGCUPDLYKOiun
ZTNpWYcwv5tBAzMVyZesztD0Kf/A7eCGFjmWk/kc1xi2JYMvVOWP/TVy/ITNrQlyTRvfsaUlup9t
8Bm8tQ35gkcJei7+JtBfL5NBIArrc6OiGUKRm5OZCIdOFDiPGN5ymASb2gkITiwJgjLqyzy5Exnc
VjoMXM7RP+2A0cxA1shAazY4Ghk7RpLHVZo3iosE15R2YJJ2EvG1FQ77X+dPh/9shkEzORUTmZg9
1O7DBuW2CNHWTSUcxHmyUwhH7xvbiPc/W2OgSYa/k05PYC1IbxXwEIVIrmG8RPflM6V75F9Kf160
ny3SbV5FxW2moYChYX1LfEX6m0ri5d+4a2LgqdayyaprKBrR/tjczTIbwq9nqkBv2oqTo3+jqr39
feT5BoNSiTR2Q2JiG5sqskcy2DOSrU19UsOXfUM872DxacaQXBTCCZPorlW/kuGLVN/KsqMLPHqD
jfaATx+KpaWrrb4dO7PQ3PK7PL839XdPgpM4VPVKu6Y1WhotlyB8DPbXSDfr8z322TDzBi0LU09G
E99Pjn52mep0YeOMr4UuOArmDxWe1PKft/NncwxEZbGxVBJdJ1GFcxeXh3FpjrU0OPur4plh4CPX
09lYMOflksafpntDPjct566kH39v4xjoaETTFATMM7kjecqU17b70mfoPHtoLDAkX2kJJ96QeB+K
AQ8jCwdBajoFg3LCTX5sj5KdutlP0zXQBok+Umf2EYxgTK34tr+XXN9kQCSXU0GPW3wz6SE/Do8S
CIZiN3OsyW49tL25dBAu9SLfetw3vP0RLUrSiOKTwTYrTIVaxNlY4Q4QTuZwXOTXuuSU3jceWdQf
P2wwWALhVQWjf1CwfG9ChpaF4En39LC1SAaLnDiEtyAGT0RUYJXJwGBdFN6K+UEvXnte9/E24P9e
j0kjoRXg69o01Olgqm6/aG4nWNdhSnieSM/on57/YYOBjKIlEE0RDSiuoBdSFTys5wS11vZQHakA
vJR6+37AWxODGV2sqlNfyAoKB3eqgVStxPNwCgd7K2Lgom0UiB+gU/V3K/pyEK6TYHAE0NnlP/93
rrdPTmcy0KF0SJUKM+6VOvXrcgKjr91PEQcCt2/Jj6/E4AU4Tq2ogY64a/atQ7o3tRVckt2AmI1j
iOPVJgMPKFMnBZkBTIp1J1uZ04qOhaz6vg/wDqrJxBkLMTsMiAFuw8wmXnssQXKmXde/oPXuplyN
m22w/dg8BhYKKIMRQUpwTY2FJy1o1ze0M9FSb5LmQ2wtb0TmdQFtBhv02QiBFgspH+Z7RZkSdzqE
HtyhPwhKMKqjHZrmIVtUMPbKnAwjzxjzzSwtiuquwm7m3bETRTstwTMjPExINAkvnC+3uZcmnnkY
vsQwGpuZxRPfzMVowsJAnD0dmwAkUa/pg+DhXzwFjPXzGX1VgfYq3u9b3nTMlWHmmOHNrI4GzrYL
9dlO9mewUMhgeP9vRpjPJg9NN5hVqbm9CXbkx1R+BLPyvgn6//wDnVbrYD6WGI7TaJFQgaizaZdN
60zl/96pB0RamWBOVzeOYkYabBVYzezCtPwlNi511PMkqnifhDlX4Jc1Zyh6IpSQUj9HXlEZwSDd
8bSItoOl1XqYmzbTjLHRp1pBt616Kt0mgPKHg3ApKA/EtwK0C9goSx1k7rjsNk59WGYLpUYXiksz
af9cjhCldgAihiNp6PxGg+whl/x95+AaZG7jpKnrVFx0tN1dqHR97qOsfSseiav6hT/xGgY4H5Ad
Q6iEBgpajYEpXeHUdudoOvfKw/6KeCaYy9icrJGEEKN0xQa9M8VLg+ERkrXevpXtqHb1oRh0KOO5
EcusQfyOadziPjpQQh7Ba4L63P+aPOX5RMtUhJcm5q2O/n0VoFnJAPImtVBdXfPj5KZSrtTpv+He
OxnRyoSQSn0lgQfB7ZqvQzVh6usoRDLn1t++QX6jOjtyALWTHvpKCmg6OuR8+wF1N92RDOJMvX7J
VN6FRTFuBwPZyYM8QrJ1mOB3aZi5Sveg17mnh4/N8LzvFu9Dr3uGGOSIQ9WMR2lUXXWArIHe/KyK
8aFJLFupjLu2yw7dVLtzpzmjlQeJmF3rZvYCqrvDUPT+ICquWaD9SIguiSw9Vk17WNrCU5L+VBRT
kESW33W9n1SmY5HoSSzUU48G1rbVbVkBA/c0ST/b9meHJiA71aVfutg9RDPI+xMRmorlcN1V2VU+
WXqwv2yOV7Lphz6TdUvrW9VNtBfZbO0FCgw8/S+eDQaoNFLM9UwyxTWayzidquhr9r83Mn66xhT5
8+FSoqKREgPLSJcwaMTuh1wNV/NCnvZ3a6PU89kOA1FSorYFyDgVaIEofuku5wGVbdWLTtq1EsQH
vB0d4arxIif2hFteL9pm4uEDuBQGuNQkjYyFpr/UQD9BXCXofCrzyGuP2Zh9/LxIBqnidg4XSD9B
qxwVtOhc+oIHMpzW6476IXNDL/q2v6u8m0xh4pxRGSaUICvNnSEBj9Ef9GW5KlganMmjzBZ8ASDq
cTtnnSURqOJhKJYBN40MKcYaOzmcmmNqx97IHajjxHAs8XZeQf00VQXF1cd7Uf/WLzUnDt0gUvr8
uRjgSvp4FPMB99l8oqzb81OEVOw9zTHnvizYwnPvQVoIwfZ0EY4tejCM2/GgIaXO+Y9wjjnLKjDM
Vjg1oMeFSm1QjHdjdG7Sx31P4Wwmy6qdFvGUNUKKwD67X8rzwp065jiGyuDIUoSJLvfIPMmYOsY8
4gnu7xZBFGj3uLhtSsUZQbP913vu64ZLyMl5MbFsVLkp1pM0IierPSTXyUE5KwX0PGK8Y2xoeXzX
oViARIsr/LAercP+1m7Udz+5kcqgS5xlodxnSPbRnvfqXkVAhPjZyQLVLo7tOb4ObZTpbrTb8J5X
feTBKvsElsSoxUx+isSVR3UacjdpbGTevyznI/q3H2lJgRYVWqf8OUqeVPJCGk5MozIAVHVzXpiz
hZRJUz2jU+oJHUSp3ZulYiP/FIw5bkZVG051pHpmkrmqWPpir6BfXn9aIkyFSeN9EptuDeHjIoXK
kinfDar2kObmU2Fq/ih2zwNqFrT6XZYQEFqMgFBJI+MqySZH7Su7DvtgMTTNmaXsRYvFHIqBy0+Q
vF0l1V2Ptvx8mk/xDFbyGALLcXKONOkbSrbncQi9YRkPvdU/GxH4qPsv0b2amw9NZQZhRGWMhudY
rr5NoHaojKd2KfwZfZH2kJs36IB0rFJ3NU17CmPRXToM4mbLYdbkk1ChURFqzFe1Nn3Rq/QbOvhf
SZv+TMjyapqFL0u8uvAGEzN1QstEx5iq62jZ/XyPTyFU6WsF56/zCKghOqe+kp3oTIdo896uDx0y
B/Q11Rx00L4oyB6o9/vnYBvFPv4HDAJgIkIQKnS4u90SEHLsFG+0/qaAsFokE0SkXS/OVY5ssBoM
YJYxPA0ENuKBV+DZmIn4vJnMiZZLdALWMZjJOk/xkzNIhxz5h/wqvJm4FVBgGjzI670JrukV5w7i
zdx7lreXTCAhLETOSYzM1gTibr32Z611RLxL/tsXYw4vmhDnsCiRWjCbr4roKca55zZab6gEfN5L
Jk8SFlkv1zJuHhRrryWoXAWI+jzUYCxnucse6fcLwQLHWdo2Ln04I5M16Toj0iw0o7papCJV55tV
bZc9+Aaiv1Ga/bxCJoyIIhH9JTrCCNTkDOSKpR4UljzmoX8J9X6viG2tbXPRNOYKK2rdGQdcOcRu
dMmuhEA+jGeDU+TZDhc+jDFokvb5EteC9b/kz7gLYvAiFKHWUC1EAau69aK/qwGUh/IXzcGMh4Wn
+co5UWwfb98OcpdIAtK3vRdrl9x0E95l/C/h/8euMbCBLIwgKZNFCScg0gd608DyiC+/Tqf02vSz
h5IXOP5LRubDIoMTSgghumVAElKvnbC1pRcZ9bjhMN3RzjmMdmJo60Z0ixvLJZybn7efDHaUpUTG
2gJ2kPwUmb/QTiAZz38DT7/zJSxF4FLXVY+eRHBedVe5cUqLnxNP2GsbJj5MMDBhKBFK+Zghd5cF
0rPjNVhv/TTT7zBXfl/1vEfw9qn6sMYARZgpKVkIFiTrt7Nx6BPOhtE933mcsT2io5gqQ0dwopKu
dgmZHLPJ3VBuvbzsvP1vwzPFAIRR5eMgjwLY3KOAzKUrZFedjKQg74XLe6OxE/4VMeZMz7EmNUCz
v4PASrvK/f48nQwoonUX/ZW2iaKD9CB/Uw+zjWkQI7WrLzzuLc63Y5tF9aLowIqJkybr54H8rHgF
VY4nskyHitY0aoOeQddsTbcvX1rpCWSEXrJcEeNx/9vxlsKARiqERm8OeCs1+nWaPzS8lBLPN+jf
V8nUojbmoc7xnA2bbylYiAtkBa0HC7M6++vYhqDfx0ljIgsriTRxieCDIkJqxczRft36pcpLE/C2
i8GIohU0PdTp01JqD2MrX2VpyTlNvJUwwNAZuTio0ozQuQqqKHdkyF51vGTiv1y4v/eLbelcGmGc
lbikUW17bO4wIXnQr/KviMDOIFLhbRvHC9guznLG8IJIkxr13KJP8JwI92IPIeBW/m9uwM5I16US
gXuJZk/E0umi2c+b0B763N33No4b/DknHZFu0Gl9u/laj3jQR9wkBo14dvBbp/+F1cGpY6KgiRMl
5vQoetpV8jYc5MfOBZV2UFcODwY2Ro1o3PrhDwwOSDleFIuR07zF6EEQnSZtMAwMOvsLj6uT5wwM
JJgy6RLoRyCR3T8Ice3N+lMPZeIhzfz9r8SNwRhQ0CUQXmQU3Dovf5S95RBdBlCS+/8QYymprT3u
W9z2i48QjIEHtJfXY0cQWE7CjWA+thkvcv2Xc/thgUGHVNWntIjgeZNfobXRpzU3VE2oCFEbGKn3
v8+Frd8zYGj+7IZTvRgYe8SVO0K9Tbk2l9sc1+7+rm0j3v9fE5o3PtuQarmw6glNZCZ5CqODmg52
WX7dt7HBpPp5IfS8rc5Tp0HhvJexkJQUaLVR/NC6q+PZyfQbmdy25DEyT0QdeS64uTZoqEo6+MM0
mR0MKupED5VcBZqjCjCfRCfD5HRxCX/EX6071RcPRunwUhabXvhhkw39EiOx8kpEsjyy/ml46KBd
vr+dnGWx40HDJCm9HuEBmvT35ZjYpfIaD3f/zQbzxVqhxsBbhxKpmGqnKgadL0SBFuTd9s3wdovJ
Ixlhnk1SgmTZUvXnWqw8pVM5qSqeCfr3le+RuiYk0rFbYwzdN2JHA+/e24wYV5+cgW+Qf8eyVqK+
29aXQTkay20U/4DifcVNpvC+PIPeehtFZSNhLdX0JoeRXdfPFa9jh2eDwW0FXdWC1uDuE3No+97O
QzCYz/tf/b3i/cf9utoxBqpbDdOumE9W3OrXP6LGsSveTLYIDofkVN7ELjp5zFfzyrib3d4pUQy6
zS9xIL6FIPtC7po73UCRdO8/xCC7IkGPbZFRl6RtocMxObUHev+KXFZWjjeyoZ8yRVVG4gydG/U5
Qzwx/bdzywZ7fRv3QhWiG1Qxjr3U2zE4KMcf+5+PtwYGG1JTFVpRQ3F17PxYehLj1/3fp19/52Ow
AZ6Sy51UE5Q2S0jbN9HDIF7QuGCP8nPaPk3W/b41jr+zsV4SZV1YErTbL8WNYtqi9CBlwb6JDfYE
3H8f/s5y3uQTlF/bCPefZosOHZUvfs63xACZD1WI6QNUA74oj/rscuzy1sbgRWrUnZA0SNMPvnnS
DlVQnvvzfEPc5oi8eVB8me94FX6eczDwkaZth3k1hH0quRf6HxCC+m+3n85gR5OZWUv7P0GBfWfq
sd8bkg2qKU5WjYPprGiWqeiC1XbIMpiqj2Y8W8j9TkcFLb9T0Ca8/5k4W8by2GiNbDV91CEjGuq2
JmIgIdE5aeTt5P+HB7IENukgJ/0y4YkOYbryiMqoE96qP3LQ1Ia2FszuuyQox+1562JwQht7rSs0
FG/CrHXDzvKtnqfwsZ13Xa2LCSCsaZnQRAisUC/Eiw7KoXDSHgPT0SX+JfqKlz1U3wzXOvD41Tj+
YdC1r6KKshXTyMJAodvUIUYWFXuRTuX83RzP/Fuft4/0lK9s6WoTTu2cI5tYXxvhVaYe9v2PosAO
3hoMSkC+oTaiZUDbGCb6LAEZy0V3Rqgb1eGPfUvbFfrV52LQIdSlhtRpTAeB8qMczE56iy6095JD
JtjKJXxQMY5TPxlufOJF5vQO31smAxxzZDRDuCDooPyhuT8caDtQG/Be2LyvxYQSS1/W0QzdOlfQ
bmr9rPGCp+2H9ccesmMygxKH2WggVqlfBkixdE7jYPqY9naYLzIagHiuvj0maemGBiEMVdHfz+DK
/4owVzUlBRYKBxlMZejSfYy/Ge+awrLdonzNIzbefi+uLDKfqi+yeGkVeGRmSr+SEtwDA2LpqIc+
vDU9p4VxUaTaDUNyP8/6y76Pbt+ZH6tlvl8qk7TqLfQkD2pix13hZuKtlvKqNtu5hI8lvveTrDa1
V6pkJqCtAadIdK/5DZgZ9R+9p/vdw98I19L44/eaWAZ4sNyQIQK9qkvSYypUdjL82t807nIYrK/i
dCn1EofrfRbNyTzQQ31HWwhqiJDf+LZvbRuwPpbDgL489b0aCwD9ePkhN4lT6cJxGRd7KSrO45Hj
DCy5e02qUOlrvE/n/l4ur2TBN1TOYB136xh4xxAykQCL2Dp/9KarzAuP031uN0ds3Q2PyO5fAoGP
vWPAviGSOUghHYh8V+BVDhj8dKez4BiOCnU2UDdNo6N7+x9sE7OoQqFpmjrY0Vi+skSKIeGmmFRX
RPLrW+kAXaXIzq4WJz6np+4Q8jJO1N9YsF8bZJaJ50OYliHeKPnV8qJBKxxNYI/Chaqgx3c8yOcu
j7nW+jY0xHFAa0Xvlkfa/FUESYBEJGbwCp+cebLGW165XhwDjwqEZ+qpRVivkEAGg6zmhbwJ4c0n
y9oGA4PQoZ6ExkQJXb9YN4riGL5yqBpbd8vnKLQLMGEh3+llPo/xcOv6XNlluyuMshtlg/awj9Vt
Pqe2qT7t++JW5LY2IH2OpiZLxN1RY7bQmiVn1GYPkosXtDL5hJBbSGMf983x1sMAIxhlJHTWo9Ss
DBh6lkBRxc1L00+x4+tsR0U41vGQiXgRpe80bEkAUnQo4fJibY7XWXSlqxuLxAL4TmiLA2l9ob/u
mjs55pAw80zQv69MNL1aRWaDwtgEvzNuiu+5yAH0zdBi/fkZYJjRTjhApR49QjFqYCmIlYhxiqzp
GMriLzo7aauCfJJHckJWmZdspwdz70sxOJH3iVBOPZpEjfQqV5/wQHKM/t4grxPmw2PePDXPLxiY
gHZCNlolfYoH9GWUQf6NVrB4VIO8j8YgxdQZeqcKyLIju+qr4uKDmMQp1Ynz5eRdO/iETDWk6uss
lkvck/kVZetIYzs8Gve0tzhzGre49GequgJCnrMElAc/zj2GM50OxHCc8GN7X995AVVZVDTGSwuz
S4t20ulDIjlkpyxYTni1nHjIwTPDeKo5Z6EWVWg9jOrvURzZaeznlje3ql1Kj6Q5iRmP2mx7hz8W
xrhnJjW9WFmoBRWRT7oKiqNBxBup3cbDDxuMU1qJMc1gTUNoH/3qq9hRG93fR9zN9wq+C+VtfP8+
jENGZjF2RYzXAw64B9rzQO3d7xk4JigzcHpJLwmP/56zcWxWd5FKWYgI2gaIBEbgzNMJ+LqRn99f
GM8Kc3P1bTHrYY91SXEgIWGYneSZV1vavh1/7x1bw58EYZC6GXFTOGAxb70UGN2vaX4ceBkp3mKY
GF6JdasHmxrSros/y5FT5W8EE3j7O8ZxNja3K2iEoL6EIAY96JZ2J/Fid97v00Wu7qtSq8umG1H5
qcbXiTzNQ8j55JuPg5Uvs0zmimlpRE7eW0XoZIx2rpzMEZ6aI6Y4/OLL/nb9S9D38fUZAJhKCFrm
tLVVhtAPiOAPeeeoP+Kb75geCUy/ftKO4exmHLMUyP68FT+sMpCgkVzAVADyhHLp5eCZntPKVtRr
JCI4u8nzOQYYBkuz8jGUcYDE9KCZxEnj8BLlPBjlnCE2nzuW8xxVI/J1VZ3ZE970XY6S1ataXCYh
4SyJs3dsXlfu9RrlHhwjc1rQa3NuSWcT4VvZvv031zDkz64egSFhkBIal7c2SFAx2mb3X3RXvYHq
AioY/XXslU7rx0/7dnl7ycDE3BVGid54RITlRUEvb9bBSw6R5pvz931Lm104q6PGpnQnpZlFyhP+
XgPsrpMTnnAggY4P8YlHAv0vUehvlzcY4NBBO4I5arjI6JhopwQt0ZlOUKSnvwvOPgwxQYSBTJoS
DZgqbbVD2FtXCEAhAsWjouMcLJbtCH6RYfoXz/s67RyR3OhJ4WS8dg6eKzAw0VaGqiQ0chcK0Z7B
VxlZXzPxi2g9lsrf5GTWvsAgBdjuZjlvYtU19PB2UeYrPLnHgJiTOw/Lc5i3iL4KxYY2ZDAmJFCU
CvRZQrDvkZwAkE306irVcKmQU2sykO//mioIm5DDsNwsy7fBuG2gVP3fDDIBRparQ99WOAE5MuTS
+4OBMrf93UPyt0+aDJSYsypXHUGMMekYP+vQAxR+S5WIQyor87aPgY5x0IZcJCirDal8hEgMSFUV
35SNc5KQowypWXtR9Zep0V/msfCHccaYmv5s9eJLF6dPC66J/yPtu5bjxqFtv4hVTGB4ZewotSzJ
svzCGnss5pz59XdBPsdNQ3TjXM+zqrQb4E7YYa05ajCxZkT7Wo/8NEgqVwQYpjq3u2wa8MypH9vY
uAMy+VGVhF3eIZstctC0ACTJuf1lOLrPoi51o1CRcEHVTpPPY/QlKL9WyhMgVDEJzdEBTkrDVur0
puykmEK1VUly0ToltMU6f7t9ms0i5Mq8WNilqC3zriTokcyH3hUBDz0dYz9yDOcn8qK6Q+78N8N0
a5n0ile52lhOphEpFZayh8fE2Gn9UyBy0MU4btBgPJRCMimRcmhcnLwV5UtbnpuC9314Ws14plBr
tbA38ajXBDdCDbUrn8bsEphvuf6tUs61bnBUjyOQLcgFalhnQgu8ABWL5phcQHWJVjV5gYqj4Syf
QBTLWZHGCPRhij2ChFjjNFly8ToGr1LEC/WcD2UyHmiKMRqf5DWAj773brdXjuDB9QNPvrSOih4a
BQXkMrdu4vqsFJAt06EI2CMDRSUQJB0OXQwNLsFT6Y8XgF5PGATpgLiQtzYoNMieuxpNT3Qjx2aL
dyEB9rXQ/A9WIIC2XfUVr1Xg7DS+6fAGmnnfksluAnkhSkPHuwLVQ07aCvvJcEb1TD7f9iMcX2Uy
yY1ZkmUpAzyOlGbfxPck5ZSceGrCuAxhyoMqKKGTOTmSwAnEHylv2o5nXYzLAN85xlcJiqq0Rke7
FD+HiXkdCt5JGK9hJmJbLil0D9Mlefip7+yStxJ8+2OobHkubNRJ11M6/d8DsColfhgmu9vfmxM3
VHZYOQxRpDVHhMGysarYmt3u0vogZFOt0Ql2vRNYXWtVPncfgKYKf7YeVWT8RUg0bNPnaNaqvuKR
43JMfeXcuXSEGOBvFx55HqeCpYpM6oJ2YNA1LQIJBTIw3jR72TWgEtaA5GMXwHYKgdzOifuc548q
0u+7io8zMQVxGOnc5yI8S1GBDiQcUzTEn/pxcHu19bEVYUWKrOKB3hwGXd7f/rrbOqqD4sWQiIGd
599/QN5UiUBA1YRn879pFNutcJDiv9relcWrFOaYZj8GyZzgwfyT7Keg+J9+ZpX70ok93ujEtnVf
hTGOUEowzjwr0Bs6ckIrxdS65R3Puv9QJbrKYRxh1UlGE+pwhHSBRLUlq0Y2Rc4mEEAFR+FkOX+w
wqs0xi0OmBMZuxIlXPGAQRoHU4Vgimh200E75Xssge2Mu4k3j7ftXa4yGT85JA3peg0197H6ppLG
UriLlPQ/fLTxqwTGRUZqJ+rRhDuMp97S4p1a53a4NFYPZOLhRec+Mbd9yi95LGxVH6EPWZiwN9Uv
73LKLwT2uhi9BMkGo7af8/LfPzSprwKZ191IpyaU5b2USDlZYhdD1hR/OdrRbom+nz/dtmeqdDcu
lAW0yopAq7sYpYccwBDkXgAM3jJ+MhTJvS2H4zcUxm9okzxq9aCjBBbuVeAiNr7GI4PiaB8LW1WQ
MZnx3kddtC5tUwnOhiJzcg3u52F8RdMXwKOvaa36qPndvj1P+Doov/sUNAbL0PbtW/tDjLmqA+Mz
hqxL9AReHDMLkqdCHaZdt5Me3oOoHT8GNk8ftrPCq0DGbYhLrKG9gNm/yDRtUkj2LIIJF5amFc0h
XXL/9gE59sxiOfW9XgWhiVyhK0VLS8dj3GR2VALojyS7qiU/0oRX1uNoIovtFObKMpcmCtkjuNdH
2FXyNRuc28fiyWBSESDLmMpoogqW1t1Fz6e7LBHulFH98d/EMEYVYcRfjekY91A3p5RMR/ALutjp
5Ggh7zRMNM6NNG9UymEhyxiWmUF/Fmb/YNH339un+cPb65fusehMSkKEvFfpmLA/fkZhHjstnn7O
jrovnkRLcMxTdAb+0Gvm897rPLtWGTvTxSoMCa1gU0bIypt2eGnC1zfu6CjuvFPF/3iljJll6LxP
rUIfRdJb2XwNosKaFc6cBse1q0w0FohSkj7FdRYGCB/ywhZjpFDhJZMVzml4yQa7w1cOczh2MkRJ
95RlsHgkoaXctU50F+2SQ+BKF/64JOd47A5fid3VXKTzVTL5omoXVUZPJb2vU06FkuMQ2T2+RFQD
rVTQBJCwmD1i7zttdMfAwoSGdJ83tPCH/P6XCbD4DZG4SCYW+KAX97T8QOcmlDvi93sRUFS3zY13
f4zzGIRGSpYQrjdL4Xrzb13/ucPuVv1yWwzHebBIDZXWq71q4P5mIHKjohcWVtxx9G/rKGCfVVXw
LGCegN3cKYpAwooi3Q4SqktrzMfBLIAtF2G7ry1jjm+n3o7NmNbC6I9ZPcFGALPnUqtiTSi8BN1Z
VnhzClsatxbA+AahDtN6EAGQ1CYvRgVIzMkCU7ajqShzTxrnRbn1edbCGCdh9IFodD0cUVbeA5TQ
AvGMoXBMaFOr10KYrD3AmxQociH6W2kmOHlb2pmkf1JHdJLpHEYy3qfJctGx3p4U2bmJeTNWnE/G
9nrNmgh9QMH2w+y7ohxqLlYETwCTtZOmV0xdoBuykjUfZFu1xx/GXn/uHfNAIej5r0mOyrOdXqlt
zKYSK4DjLHaiy1guGIDm/6rXvBcJ72iMmwiVQo1LSinSCId42MWtf9s/bMaOlXKwHV0RnM9xVr5j
MiqefEBZyq9rS0dv4YmGX9mafmAGVHm9LXb7/nQM3GNjX9LYItUgpVU+6wmmDMizprpyOO1FpfGb
TuQY2B/Od5XE5ILT0HRyUaI0TwfRJEt6Kbz4a7WjY3ChHX6pfPPCG73fNuqrSOabRSFywi4X0LsL
j0qxa5K9QTijBjwRVG1WXrBf5FQgSwGTXryyu+9Bd67s/9snoj9hJWKR5jIqSlN1avJFr3ZpqKGp
3FrJPLu3BW1WZhSAFP6vMjAuXQjRfNRGTBsrj4NDK7yCu9yN3uzkjrD/O4O6CmPce9LWWacAfBLM
GI7cv4bYmbl9nO34cRXAuHQhnssmNOiWR+alwmiJ86EUvqrkkxZ7tyXxlIDx64m6FMOSw3TjKLLS
4SGZH/gDdRxLfZ/SWKmB0Ou5iEIrljyn6Jy15DEcNbfpcqueM05KtO3rft3cexxbiZqSUZZb2hIh
qmIJ2H+Yvty+sM13xkrT3jVxJSHMqhBzGEiU+wPGNt/b93BB/mJTJjvT4W3T/SHyXk/EeIKhDw2t
BrysI/T10cAknNWP6rMutIcS+JgC1iIlUllDgZq8WTo8Llf6/T+mSlfpjJNIxWkyI4rgZojh13lM
TkaUeqWUW8VsfhuW5Q61ZDzyCGePlir4B7GKCBBbAxTkJrsWXOu1Vjc6pqC04BRMdjJFloGZrqL/
R8NDkjuQu6k1V3FsdpECNT8OA0x8Fol6EHv1WZUNXhThyWATjNgYxFRBThiKB0l/bduIk0JvmvLq
EEyUigUljyoNyzGDeJnBeNjVx0rl1aTp8PeND6Mz2hgKfWRGIqpn2Z52aLpdZs2otSf80S16H7ck
MZpXia3ejjGCbucMAHqmbVzxXvYosfXfjJcqq5tjwlQ3D1PTVhBVN3fJEFtiWXO+De/jM+Gpwca5
1NG1PaEBQPekqVbV8LrtvO/PRKVyQBAM6BrCrBuWgFatIDwSQeYle5uxaXVZTGyaumqO6wxHEQ+1
hfeth8Chf6qOtCmBkUUbxAYAPFD2Eifd410hE6lqQUo6sOMBvKv8Aex4sL7wtkY2fd31ZOwcmFqk
gqguiIWCoFipNaZW07+R2B7qx0x+6heePM6JWATroNYwwDSgMxFkmdUsh0nY345Vm3F3dSDGI2jR
GM5xOcMjkH3bDVYuWF16jCue53lvGX6wVVUSNQXPdwJaP9jyKiaOs7yaehCswiH30eUnx0ABHkjT
Ln0THRAhd+Yvkk0wgBE6vBXSzdtc/Qb699VvKGq1KPsSPnyWNL+UdT/TSk6ytKn6KxGMnyjQ/+tH
MCg7XVwgHhWuMGNw8UthNlYJgLzbH2/TnFfCGJcRE1VOlhgTC2XgghE9Dw5k4CRL2yJ0UyEY6ZQA
pP77lZlqPY36hI2iogFYdNXZkvQq55Jz+yDbH+aXFDb7K6rakEmn4/mpaEgb8k+AyuTMkW4qOkpH
/3MQNuubBS1Yggg5WQS+ecNv07s2PwFEjvNJeGIYe9LTvAajD0CFyPSGqVU7ju6K4VUAicbtG9vO
MVfnYewp0UaEcl2hmH6jAQA8PGfs70HoADbHSdzsmdek4ijCew9rZTtjvTRluIB+T1eKe7WMT6Oe
4i7b77fPtW0/18/E2E/aJqQpNISOPG28dklPs5pZYxjtxRbT0r3p3ha32XpTVtfImFCgkqBLBOA9
0nd75pFd6KZ2vlds0ets0QodiZMefbxHqLIuYzhG0UTxAxttPmN4OlZRWGxDDT2w3Kmq1urCmROD
eWKYEGyORTqrEfx6koq+XIhvctufpiHjhI+NNZXfj8P6h2TpY1MHRIOwK/bFKyZTUALGNrnudi6e
G+CJSbF1LfJevxuP+d/ksoFYAG9G2jfgP1MfaAdd2okXiuAkApJs3nGHjji3yYZhNSMkFEqcMpis
bD85rVVPluEs/uAiUv1DDxpz1683OmW/n5HxJaM5tHkVivRuK6yyY7zKq7z0WX4y9i1go9QdJY8p
verM5Wz6mML/LplxLj0w4Qvwv1HnMjnktBwLkPLO+8KPOEXjj+6SCiIaUEsUxZRY6qReF+N4Dgek
1dGbIWi2PGEUHNDsORdWbvsTXiUxBjHkiRFFSEveAShHP3YbzMsEF/2T/Dh7BH19MwH5u8txLx9f
KL+fjzEPQxrFOaUIJhTMLt6BNAPw93AvgLPjoX1xDsg22bMmbU0Jkyx4PBoXrZwPVdYejYGXyH10
0L+diG2sD31HkskgQFgUJysYX7vkMTS+FboXlC+cy+OdiNH/upVC2ZyxytICTqq1i8fhCFJFVFRV
r8LknemULo+vhaOPLGXSnEuibFSUVhGzdRjMwwVWlo7HUh7wWLx5ophkdFCUODAKGfC/+j6p9qNM
rDI6NtyF2I+51e8fjN7yKnAveSv14YDWnDIfy/oh4BVwef+fiaBqHEuJaGJTZSFum3/K8y+31YCn
BVQhV7+/1dHUzil4sVQau06Pz1nTnWIpcG+L2ajg/35PjIOQg7Kq+wLelhKgaofeDy7ya2ep93TE
PnSEE/pWnCC9kcT9LpNxD1mWjtlMt3zGw/SdklHnZzzAWk9/oPvRJrDuPM4pOQ6J7aeraZQroGah
o0aD010SB5zhB90vHQr0dVsW58OxPXUxbsMhJAuqM8VgRYWJWdUAE1uElwlvB6tfnp3tpps6qnFF
gSaFJL4YMQie4qNsPusAcO8PfXPqNfR7Xm8fjWO7LPHBHAnGkusYgQzSF6ID9Wh6FJr/AyI0Tw7j
I+YyQHb4Hj6i5zh+WMyj3n6rlefbp+F9KPr3lYWZyzho0YKFBHXM7HKOdrMM2pS554zV8cQwjiLo
Ai0XCNz50NdWIS5PjVpYdf7/P/z+m019YEBYwqXKRoRcJRT9akTo7Xm4l3/IPq8qx/iKqE+SaqC+
oiit6R34LXGq7n11hHzm49jxbo5xE2qZGwG4AzDMVp+Icr/khyjmvLv+kMj/OhKLm4CuWU4MAeFo
8KYvM9B/Z4BbfOuASIlkxcM6qZ35ERei9A857lUsU/IGnmKkpiFK3rM92/K52IfHZVc4idMAQmRw
ox0o7B3FTj3CMWHugZnsoiprExPo0JMstuQzWtKnxZPd9CF/XkCT+FmyMTSoWCJ/Qpwmz79Xwn5T
UBZTdymNso4WVG3wmKDEX1Nn5bZqYZJ6dvB0cgqbO2nPUSAWfKFFj6YiDaYhDc1J70Z/OGae6baO
9DZ9mmxaMe+PvLyAF1DZeZ0FiBKAvIG9zwCXHF3J6c+wkpfvdDC98tVdYfNqFJxUhEVoyLBNqnUy
Up1wOIXDi4AS8G1PyRPA5CJSNCqBHKKrm8fnorzkAsdFcs2BcSyViEZxH0ApWzfw438Ub7inO5nL
NzCKO/N3rbRyYGGneNVbvAUJ+ttvqSXjZNo2WMo0QUEpCEZrzg7j+KCKBHzV/46lZN++x219NLFd
gtKzTkT691XESbWxjCsNqUElnwTs8irKU17wsB82NvupoV2lMAFHK8RYlVJ4aRlN2N4f4EsEv/P/
hpX3d0GMWuQqTikHSAdK9VCRQzD9e/u6/pAnXk/CqEXcZ4bWpBgQb90FYCC0YN7sfoLadX525vE6
0X/3URWu4hhVKLKimJfQxPBCdDHVc518rbpjpnrpdOm1wLl9uO0c55cwtvZr1iGmBwO4CTO7NzB5
KaiHItsbIY9PiHeJbAU4EkkIWgOkOYAg9oknAZ849CdbwyIXLd/8nTO6nouJL4uSjkScoRSJKu0H
GTgqMuFUT/4Qw64ymDoNVo3kqdEWvFmek/3oLk5k5w+YWD0Kz+mJcpsOP0KP59g52sFWgpV4liol
gKOI47Og3AOXaBqe4mGfIQ/WH/6bcjCOIhfLtCV047kRJdtsGiurY6ubd0LPGaPmOYv3q165JKNr
ZnlUYGJIGvflYdqRc72Xrcrmlby2Y8j1mzHOwiyRamUaamua5OfaRck4BWbe/2d8hRoVxlAHOIiB
/QcrIMKLPHFHwbeDxfUQjIeYJK3QugyutXyj0T3wKy90cxtUDffNS+2QNzS+HHIxOTMff0i8f8ll
oXpRm5lTlUh4MNvYlLELL3Fy+73njxkuHrYnz2OwWL1KWmiRJkLTs30NTttq3/vdy3hRwdxd433O
q+Bxvtw7nfFKBUPQsxISYXCihNZ1d6Hyz21j4uk4u9YJGq1B1H+i5S0nbNo7g5XuMSzDpdbgxHcW
q1cb4nkeTZykKlonkS9NHbtxymNT40lhnIM4Y8RqEumDMvgnAxFJ336JZB4Qy/vO2o1gKDNZhDpo
jQBEBFAC7Anq7+FhwkKYeRRBKgr7Kg+AAjQss7XCfb3vH4uzcCqQoOmvz61D8ZgaWxCszAZEdmLz
0Ft4CsO4kjBa9FJrEdGU/CwJbjUdbisM7/8zrgRcQ6it0M9IzP04vqgdx1VtfkCkTpIuv+8ZM+Er
MeZwamS8hAbt3pSe0/yUcJH6tpV+JYQecmVVElbPfob9TgGacn+SE2c09qSPrKo+BYXuBu2T0FV/
k+GupDK6GUxLLS3g2nL0PDsEg+kmo+ZkBXFvf6HN5GklhlFOfanAGCBOmAGew2NHhE+TmezV0Xie
9JrXc+PJYrRt0MQZMRJHmrqnICGegGRtbt+U+MftM207+dWhGLXT5ylBDR52TVeof0I4a064l7Gu
HXrSniONhqoP9r2SxoSyVK/GKVLh5BW0aGZXs4mlHrCTezBtxV/czh49yaZTS/zlpu0Ac5XNdjEH
SWr6rMaV/iy6ACDTFtz8TL6Sw+CDG5RXkt006JU8ptpCjBDrFxFuVivvhPIlHDgGvZkWrP4/k/Om
VdYoNUG6RoovERje0MxI5x8K+WbyXBPHdRiM6xixsJrlI0piiXlfm7U3ys+TVHOe+7zjMK5j6PrI
UGqKGTCNT5lUHbOsc+Iw8bAoadVR7dxWRd6Z6N9XnqoPhEQpZ9rpyE0Hs0roBSwHpRK922K2iwyr
r8Q4jU4HllSdQA7l4kPFbZdC7yqQVzxXxwHVoAJoGlqH2QeAuxHOGTlOxGCciKaVSRfTqtsQyV6A
SlsvFJd+EZyWi/3Iu07GjZSipi9zhWHXsfkWZ86SgQjZfL19l9vHISbB4w3TVmw3FNggoRnMOE6e
7KLkHyEcraW50yZO3rutiFcxjF2FopCDKhiBMlJPpAX7X/WWB69VvY8Tzjto+9Kukhi7Eo1YknXa
cTCauyJ67cBDDzd/+9I2qGegfcZVCGNXgimlk6oA0k/BolEcDLsqnvaj3tqGoj6YVX8SA+OfVIte
J2LeE7MAanC/S9DhKUhqWvWQ3CXAGBgiYiCGF0cTvZf/+AsZUwzbYWiFAg9rTFcBxSN1lxPlw4uc
6dNiz87sBdZPmiYsOvKcNE+nGPOUx1iZ8xoIB+My2dl0CQRfmyIn6DkTcfSWPwa+61dgTLEQQC6Y
oHDlZGZ8NmaAUmbGfxTBmKAxTHOly9iY68OzPH/RU953ov/g1hmY4A2mh0rNQmSoFCWXtg60J1S0
rfAAfEYAERE794rn6Ny98nYu3l+aNySzjdS2SSU9KRCAaKUWNMFueUfpfybdAlBhh8ZF6pmY8YJ2
UOiX2OM+Tjmfj22vQn4spiCvBrS2hmXEyE4etUsMKiAR7w66zr7wZhs5voFttI5pKepzgcvGjN4u
6Nsdmjf7oAw5RXCO/rPNVTnK2wXrIoqTtoqrU5K0IX8S1f6zmUrebTvnnYhxRH1OhEKhBPZZeMzS
wtZjsG7xFlU2Zgx/c3csSH2cFklcmUgjaLzVfFqlkyzjEniatWR0dMzhDcJv57S/TJswLoQkKRYJ
AhUdXcCX5IduJ5wpQBavlPWH/PUqh3EhZi+aalCilkUh0/Rv8SH3g1O8n5A1Jw/mK+9Yf3jLXeUx
/kQ0KyJ3C97iP2kUhh2gsC28sbkEGzzjYvzKMBiTqXco3obSuQHUhhbz4DY4Eth+a61VYHoDnZej
94JTT+JurrhclzQtuOGjWAbSmvTlUnd4XqgP79NnfvicxpifApvqLrN5e2AcY2Lx6uO5y8F4inwr
Bh6clJ3HWLWC9Mtti+U4B7Z5atQA6ctnTLmZAGespOcyc0MR0wrK4205PNVmW6aRrAxp0yARGu3F
C3wa/c074L5Zpq95lCT0P8pjMo4S2LazWePp9PPRW9uJ1x1jO7MEH/tMDne4bls3TKDWy7Ipa+xg
PxjPsqRu4GXpZOKCidb2R253FjCO3OaZhyi6/dV+CXu369XLZomlec4D+FnFHA/ZGNtmXe4mMti9
VnE6BttaeBXFPHHDIS/6uUZlupaextSPJexSjRwZvOMw6biUZ+LUJqi7JUJgLXNntVQZM2AbTJwy
0qaXMGXED8CViiaL5q2l5pL3Cca1wib0TBJ6dRj7tzXvvYD5wUusZDBOVS9FEzvY781FxeuwGZ1D
00t7QCeEbtVJuwDUT87o9fv0qXTE4+RSj5ucKaXL7Z/COy3jdcMBv2NKYQNqcsizi6F+vv3/t1++
16Oy9Zal62tJSjAgID1O3uKYg6WqVmnnP4pv32cvPQGfx5n3smCPnWX+yxG+qTUr4Yxmxlo/JPoE
b2ycxTfiZd507HCf9z/JIimSpLKPHgZe1sY9NKOtdYIZ2sAwpXfPEr+IfndC0niU/03dyAsBrF/u
81eIv+c9ZLiSmcdkLOkVMWecWPR7F7MMJ8nBBLSt7s27762zuCZw9lNPT6y/6r2urpoq2srfBKGg
aoGOJ1QrVvYsAFbN5FECbfqZlQjGXxdhOmtZj6ROL16z4EkPLmXHiUE8haF/X51iyFNAFKvIt0NS
QUkTDJvpgEDM1PKs5eHutnpybI8tzCyioVdGCNtL1Ye2flJ4s66bKenqvhgvY7RlbVRmS+fLgKj3
f0bX5d0Z40ImvViErIfDLJTaVlG1AxdHNN6bQmTdvq8NumN4ZVRCNEnSNaC8MQrQEa0DtjIG5uQc
/FdRV+6AXb9PBvWs5pkVzqmtiwMGRNNj24PScS8+5KKxE6XKn0ttNwezFSVcH7N1y+hISkAqllVN
YpFjm6AhQ07REYm1eOrX4pQ9pdhzoDgrJ+VMHtq9aFXnGQDXscc19y2TWAtnbkRKKeRFhFdHtu/2
i4x+MEYiAcTvNX5g58cQ8JbRgcdYwxPKGIkZBmmrN3gGl9ELpuktaJg28pD+Np9w66MxD50G5B2D
IMPaBxCDLvvCkb6BVsOWHgyr3Q/++PJ3j+2VejHnahR5FFKKUmGATRVzWVYmnXODg+/yjmz6MfZf
lZg5Vz1N6TC3AIKMW021g0m2de17GHwWFytvLKHcCeYurC75dGgrww4y5duQYRvJ1G25r8+5np3q
2vgRleQrqLHPhoTrUcNPwG4FXnziztr8GPfjv4XYO4YuPQy1aWuka12OKW77ruspGN+iFn2WKh0U
rzExUVl5uW88qaMl73unPwGe2h5Fa3m9LZQnk3E0Xa9gcr/EzYVLu6ua0h7ldv+fRLAlpsGMx5oy
jzhlfgHDWDp9vv3/txttVx1jS0hmlZTaCB+GZQDaaKttNLRjm1KlgtKKW5TYfr1TpA5dwgK4/v7k
WsWzTBEDINagjKv6w6kC6/dweN9i445ebc9FrSQx8Z9UcwviavS5Gmw5TCfxOTxUx8q1krv5y+gU
7riT/uUxZW8rxPV0jPdr8jIDVBcuU5EuXXtaDE4PgOODMDv5ezrQ112ltznUoaEosag10n2y0DVd
4qeX0M4eeCXGrVh6dXoYpPhdIFnUQg0zmJU+PCqkteRS9PLhUAw83BPu0ZhEMVXzbowGzNUOnuIF
tZV4uV0Al1P0hAPQmdD2sHhgoNQnsJ5vfThGRYxeauvIwCSRCIxpI35Q0ns1+1QMp7J8EmWOh7od
pESWycUEdZY0B3iUVrn8mDXkWyP1dip3nByOeutbZ2JiRkaAGZ8H6FoozWxHRLeqJLAC8ZOs37Ud
50hb6r6+PyZykGFC/qNQOm7DsOZ6uCPZ3zyz1yIYt25KaqxMFK0mjCV31JIDEKx/BG1xZ8Z/sy69
FsV4c1UpMGo44AOJ9WcMJluZchCMhpcyctSA5W8RokCLi4R2JO3JMQ442GTRMVTUQbDjsExW5PY7
7soXNZ4bWsHSuSxqnwgRfak0juGrtgKvEWB8+Hu5x6DSPeG0ZDh6wfK5iEs7D/NCZ4aCV13zConT
HdjMu1efiuVuCfoqTUb0yN739GQbCojLzN3EiX+Evni/2Mvn8X7cKX/VtVwLZjxG0hBjCVp0fOpo
fh6W3luGsLGiFqU6GfpZgnE31d14Sc5SV+4NY/F6HfDxw+yJI7F6LXJiECn3S3VORYBURr3PCecc
f21S9VvF1zCNptnMAwlc5Faxr+8iIMumz/FZ3k+H+Mn4krnj0fjE47PhSWWcjoahQjlIMIKko9RG
xO+5dKzBOacIqc05H403txSZcTlBNTQLGD5pSRbrOpjFwz6wKx1+bs3wehs8PWacTyUMAFTr4EvV
WTurBpaSCt5aDk8E43T6sesliVKZzEZtCc1nzXy6fWO3/Y3E8sAk1VTVQ4AYp2nw0epdutR2JvDm
wnhSmLwkbPsy1QRUeYRCtaJF3WVh40R65t4+zO2AjT3s37XbTEEBpPaAu9STZ3l86BM8i8gnhVy6
ZteZE8dX3/420gfaFxDoJCqFFotm8RvwjMAvKL7dPtAGbJ+Bwvv1sc6omFnXwpDNeOIVCiaoez/y
xP1At8CIzSfO2T6QRjRTNA0VFKG/X5/QiYuaxXiviMFnKf8Xm+4c89xWg18C2NdKnkx9XHb0NIAV
a15G899MGjgyNnfKNPEqhNE105zaUovRtZgxfwigEUXrrdY8auZdFbz1wycNwBHKBFbGQyx8GgXP
6A+CFO3+6sNdfwWjiqNGxEIQ4Rs6Z0E1qwYnEGUej3bZA69zsvmUWZ+YRveVU8/ipInNBNZF+0Ii
ZtA1m868h+fAW95CW7ZGYIbznN+2T78ekCrTSmgqjcIM8myUUjoCaOrQjeLhSa2wfRYNnIGj7Zz1
Koqq1UqUYQpjtSwIH8ZYunnU2N0iIP+Se/APY7ZmkQuODnEMge2Nq0mQ5EUCIKiweCuKiyxz/j/P
DpgoNYrTUg7aiBJ73MMWwmMdDO7UG5xozzsG4zyGqtCEYYG5NTA3YMernOcm7xiMv0ilgizTgFw1
CSK/AlPMqBWe1vfebVvifH62DT5UYQ4MBISoOX8z6UPvLg5fiJbYWfPPbUmb1Y6VJbHd8ArooFNO
6TTb2VI87NB52ct8D7q/E612cJHAOBf4oR0uLukYTT12HAMw1N71wcGYOd9os6KyPhLjHACrMw+D
PABiQdC8QDLdpowOUlXZU1zbxqg95mrjj5n+JBeCw7lO3pdjfIQhRuFiqKh3jPbsCtboJx65Cw+6
23u9o30pKQ7T0+Cl327L5eg9u1WsCjGGg1p8xag5i9FnflGMdy4mnw3rUAZcChySsFPxRMsec7/G
RK7VWfSRBnhCqz9WKGjzmBq5H5P+sJUnVCpgPOY18PPHVp6A5wyA+equnmo/TbBCIpHsuCBP1Oro
mRS8TRJemNEYd5LogCIL6KQenVECBZYjWCnmhho3O5pnClyM+fdLy+vT8e6acTJ9V2gDRpWw8SQ/
kGW0CuWUA9s+l3+E0ettvdkcOl3ZCgvgG/VpOtQqnm/EMnyzt4IH9Lat8KvhdIefXLeiFd1J7nAW
HF6xaQP9kqZ6v6Icyw2vFUkxVDoKXEvRemqz2H0PIj8FAS7UawBrS0cEwT3wSv2oBRuYEWB8IfnS
ySQFiCQ5BpXsCaJgJ13t6UOM2Z0GpQqN2J1Z2EI6+uaC5uDtC+MYGss9oAoTaUsFSU4fAH+pbv1h
7nk+hH7fjy+667Uw/isg2kCiDtdCyRyVXXcBLFfgTN9AXd5ZGjJh2aoLC8144d88smqR2yjmOOkP
tASlWAuiTmsj5vcsAyLB8rXGlMV/u0n6I1aGPYmmRPQR0y9LVO2ETDh1EY/mZfNj4YEnorAuY5mK
8R26Jo9GTVsFk3qqes1qcl5as2mqKwmMg9DquhfAQ40SLca60slt8WFCLbXS9qFtJo5i8I7D+IUO
KA7lpKPyPJd3GfGr/C8W29Ad/d/rYtdIq7w0BJ2uMo3mna4Dt5cTmDfVavX/mWdKCAjYsaa/X0pO
LSiSQn8sOUfYNJ2VCOYNImqFKgw6Eic64intTJfyWfLRSngnYSw0TqI20QkMRK9Hq0T80bvELwJe
NvG+SvvBE6yOQzViZSPEHIUQEIFAWJQwvK0PntZoZxkDOktMYssEglTeK/e13H6aMyWywmLwhqBy
wyK3A7n3DWO8y0lpxwr2+syoPEpy+iaReZdh6Z+T4G8+jlY/lTFncMEqXSHiJW2m+be+Ss5GUrtV
JthgdPJve47NKcS1ojLJyIKMtSMSeFlad3bzXYyeuukWu841D51v3P0NJt1aHONGtK6eBFlFPinH
gZurj41wiuLRFkqBE1x4asV4EwUTeoWmw5ukSMbJCASeFiA/EQ8bjONHZMaPAG6q7RUKH1BVyJyW
l7Z55HwgjgSWOlQpS5nktOsXnKvB0r1lJ74CsNahC4PKQXKjA8/Vb6dqkqIC+BkjHhLbTGpnyQwC
BWVQEL0J9wqyNVDBI14G9407X6rP/4+0K1uO2wa2X8QqgDtfSQ45i0arJVl+YUWxw33f+fX3QL7J
0BAzuNdJKnlR1TQBdDcavZzDunvrkyFwadvPp5VYThUnPSpLGOfPhtEUHDcRIITyA4DqMBkpGoX/
F8W/LJLTxHYO89Ao4d7oXb+zvqL9djeAbG76C6hMKAiKele2velFHKePapOQXJvQVhx1lqslo13r
Mwgxqd3Ub3LSF04TR8cm1AWbum0GF7Gcfo4xGWvKWgInTPoFgfxkZdZe1aoXgZay++azd/1HDl94
ikJU5JUFcshxBLQXBb0o2pPQfdecRS8JwU7y1SZQTLRZnUJNBhRtRy3a151yE2nN6EaLAlyhLnE6
TE+mtXCQl9141xbJ3YjRPAConGCR9W5wFa9Fbdw8BJ7hFxi/EZW5Pnhmr0njLsa014Y4sdBKqvVD
uaub5fswgOksy/xiSh/bSEd22jgqgeUsKbqeptGdlxIQ7eiKGambSsFBipBzWCRqx3nVO4GpAuAE
UFwdxi+l1Fs0yzfyFjjiy4Mu9+DQkONjbPa+Ec+NU1vDoaSoNukGKuVyKzloNPtvymlxV3ImlXUo
sd6gVFL2qVYi5It2ZiXtBcpJBOfG3adFQSe1ZEM45BgcC7SFxAdQyNvyqRWUDrdD2IsVcB6M1HrU
qGwqRu+fl4za1qLaobkblz/lTMTmwX7rmnpw/ksazSQqVPgvq2reW0P9YeBdN4blY0VVQSQocCIW
57saHQ3cjYz7QC1Pc55683BsCuJePyX2I9fWw3mqqAI1bBzjwg7H3k7LnTl/7aVvivEl1PZUCNpw
/aRkvnBVI282BQTGRfrFmcbvEzCvi2958XXuf1xf1/VzknmGuA6usUko6wgfJbeJK3ua74zqL40K
y8fMIfz7Dsp8/Uot4oKGC7RvQLw6aaM/pdFjHEehXbXlXtayp6rU7GqUwM7ZPTWBZcuk+l6CTkMQ
ewlucgwW4EtXsfYQoGWt7uEoWbdNjibwUkPTFwVRXeOMqHM6/22LOT8y0sRKZDZnupSAMM9kP07y
p7o0D40ViLpyRYrD+RKqDcqc9fBZpjHulDp/V+X5vkb6bCnQ/JoLIeaum4VMOJeSFHU7Jj3UJ1PC
91BX8FRRM0+laNfUp9t8GF01nF+ktn2O88wxKPkONFIkoDQ0LaRT74BWyJ5aDDn35IEUIsbU7eD0
b4eHPf71oLtJCoasB7xw0M121umHtIgF7R4i++GcT29OTZnEeKCApMsvQ7RBVpaXRiUA8lWBHolW
w7kgOpiDYjC1Tco3JSjtpBJUCAQCPhK0K7tIF2AJdgVeCzL4isb2nCWCcWiR5fEQdMXQklCp4ANG
jNdg6MpJH7p9DK4JzOu+ilD8Bbr58TGr5YSjNYeg4YLdzeCWfSR96S+S9YRX9tkoQXMBbFyBZxFt
IOdYEqMZ+5GVI3T9FBY3kyy4wLdvOt00DAISR42fDNasqQ8pA4QfjWLf60gMqYEny8PhusPadiIX
MWyZq43TOsxMSjr0oFlOINhBiuvb1Dx2mA3uAnV3XdZ2RZtehHEeK8Dc36COrM/koTpE6Or8GOV2
A7f3ZgDPlG//h0Z9dg6fr6KLTM5rYXJloZRBqoPItjrkuwUwLXhAfiDQMsg7MTLrv7znLiI5VxQW
ClHGGZcA4Is9Br6IkQiGr4Np9WSHwWv3P24r55eSgRQjIBxYB/C4AzQ3oCxtjMcnLuMPSPbya906
7Uk4bLVtAZdlcj5q0kGyDC+P/gR13hmzfEr16rtgadt2/Y8MvmSKUeSqmGdojGY3N5o9OyGIayKv
fs6dKbf1J9lj9UwC/sXf7Ea4aCtfQ9X7utel3ERV+AYF+nvdacHsfIidDvTHzTE6Eo/V/TTRkrdv
mcuSuaednIZ0LEsYfn/MbtTjDEjc/GHam4fek73hL4bSNO9FI7ICb8OPGvcLpvWWCD2haXeTWW9x
dacrguYHkVnwU8YJGLHbFqBJwESHJf6DBZ0i1+EkSCFlQoxk0VZy/maMdblAbpq1P6j7LqidugPl
GzH/aiddcGyiDeTcTJ30slWlCI4wTO3qMbIcZehNtNpfNwiBu9Z51zJ2CYItmHrdepXxUFh/TP39
qIBHfWwFF9y/5N4uisi5FYsoRVTN6G4td50rPTFsGLzfUUMcC0fb1QB5PdaedMh+B6hCX9kd51da
Dc/GWcGVFFnPavSSBE+J/HR9G/8lOPlnbZ8KpJGKXOby0dX0cxokODAINIYOHuxEILICR8kXRIOi
C6wix6Et5E9dvsXwuyBaFC6H8xn5HOtWaWE5rHEqBjoFUueOhuF9/T0UFngFVsWzG8aDbqo9Q4/N
lBxNLIcqRS9scC+JYM9E28b+vgpNMlnvxjpDuK3LflQcdPJ4XQn+pQ5zUQLOPRSxVepGD3qyDo2v
u5+VJfnO/DJ6JqhQgICG67NG43jhawcjsjNfBBAmcBoG5zQmS4v6SoeFAQvK1vLCQXLIVhJDYMki
MZzTMJDxaUBMhcJKuryiB+FrPIwHNY2/XN9PkRjOX+hFRZZJBo7Iou/06tsEZpn5/bqIzSnrlW8w
ON9QmVFcxgmibmDifg3OkmWzY5MclIn24z2CyF1b2tFePmmJLYJBEqyPH6hXJmOQpBzZ3kht7RTP
po62u67LRcYsiFj52SfF1OPEYD3Gsj/uwhOYfg8Nxscs3zyFnnEQdWZvmjMSI1S2LCRYPqxkZWYo
uEm6wa5luekdCeCuRdw/mGrraVUn0JDtEGAli/NTOD6aFhHAJHL5rglOhOzMbF+kD2G7T7KHVPkL
iSkyBDaMfhLx2Gy/PlbC2b6vFhrl4RSOJWIcgP0f1V17jjzlcXkkd9Etg5CSbvpT+HpdXzdd2Eok
58JKdcjDipU0o/5oRNSmrSqwbZEEprSrRUlDo2P4j5XGS8WzSOFVmYgtajPmWC2C81KoMku0yxUW
RZ0iGQ9D0rhtd661k4GQ6vqGbd9ksmKopqWjk8PkDFxBGSy0JmQNVD+7V/bSLtgvTvDBowy+T5G0
TVO7SONrRWGWyH0as4zo0+w0eB3qiat8Uw8aykWlF7u65QrWt+lEVhK5bolBBeNrBUBAF2ANC2A5
Rp+eZgj1oz3FxHrjYFQeUEKChW5ryT+7yg8qSdqYNX2P+ECSb8YGA8ugHry+sG0vcpHAdnqlh9Gc
tdaY49x6A9xeTeLUcbWnSek2tBUsZlsfL6I4ozJLvbGquEDTYvpNUffmXNkL+TJJr0XYeNdXtT2s
uTouzrzSFHxEak4/7hvMoca74D48s3Ytim50wH65iyDHKNIPztg6I4utWANUVhwQW03fpeUbWGEF
O7g9jbFaFhcR9JY8K2b+v/EiSNic6RR4w07ZSQfRrfkvPv9yXFxYYAQN6cDWCB94GNziu7JHqOiE
aHY7sBx84RBRuCNSds6FjCBiy4sG74d2coP8sSBfryvFdf1T+IJNqLekr1iLm969l2m+y+tzlPlh
uG+GTqB/161K4Ss2EfB7tERHR5Je37fDl17+nsBt9CKL2tgxC7RUKmX4HpbOv8ynOaAYNSHEbQ1M
NQ1/yLIgbtvQ6l8EcGakd5KaaIFKXLONbSUAYAe9K2pNpNYsfOByfb+I4YwnVsg006gl4FtHQzFK
/8DEcpYj4xfMfFGf65Zi/yKNMyItCfDyGQOCto3iBqSdvnnQXfLUu7MLJE5fxFkkOiTOjjItlxfa
6dQd1Buj/0HDWeDC/2VBBghN0aVpEr6xMgyIMnVVjSwlaH/lXeYBKfnV2DGMhNxr30WAqVtdytjA
izxuRdPcJP0QQ152wyoE1l13GNEhBXrvfkSKlt37sm3emaXdfZNc0Z24FWr8Ip73E7XelSAPIW7f
Bjdq0WR2nOIlEaeHTJ4eMzIcqFzdqAhSJ3PYZ+VyW0aziKuXrfGTypoawm8LuHQmz+CXgjWsMxeZ
gkm6v9MU60u2YGx5ASqFHc3Vo9qLJmc3TXElkNv02FCSYkIZHW04d1WCHsfqto2pSJVEUri9jYKk
qaRxgSrdGPbi9j67ZBY81PQnimNtI1uMML9pIJeV8bliUtezFA/YyqR6K+XINjtRSUuwKj4jnNFy
ySJwcCLRjqGBrwbauBPXuu1sxadO/R10dj+EzWFsp64oCD9ao7d1UwB7FAqCMlr+SHbWUwNulupp
Hm3WPDIeJiD3Nw/ySVxZ2LjpLGBX/62cfFZYNWgeGI0KtJRo+S7NsU+lfBcnWgWghcitjMi9frOq
oiNkf19FkchCU62gCnqGDPMJ80QnVQ8fIlV5tjT6QIbMV6s5tGkSviX9fEiN0SZlc1Ry9VaNy/vK
/CFJ0wG9R3ZWak9a0tjog2lsdW5tKZlfjLE5NEN42wbTYSL9qVuMe8AQ3nSjcYeHwDlOE2/QZjuY
w51WLKiLphFqVDq465vkpbXQCJgE38aU7nulQ5eeodj5XH0JaSAwH5Gesb+vtkFPl9QKpoy6kTad
rbSObBLLu0Crv1zf763wFgdsqroBUC9TljlB1RhlZd9BuViNVn7pfZRKASZNgNYr+fLeuhdemptX
tEWRPAaxka7xiAZVlFtUKoHsJu0xmYIW0uLEQMZDpwI0sGjkZnMfV8I4dUpakLvisqOuTA7Z9OdU
+IuwfWcrJWVpKyHcHupDUI+RPhJgAtgsR6691rcgVEZ3pT16ADR1oyPLS1XfQq9yr5/fRnj4i2gu
3gFEf7ZIBsyljs9t9VxlP9Tpe2f9dV3K1kDPL2K4QGfSA0vq2g7hIRqz1Z30FTG8q7rNU3peHkJf
8RnGWsoSpKGTuuNpuY89oR8UnSV3b82zbg10yAk658pHlHH31buR2j/B6dO77Kzv0MUtqMEz/fjk
e1dHy91iiyHlfdlG1FWVGK1mMqr8y9frm7sddP0jA0H2r7YOzlCwvoXoYWO4VDGyfeGu2U/71qsP
1bElQsT9rX3UiSyjmRrvCeBT/SovqGOqSnOKZr1W21ctTB7p2mowdoJ1benmWg53XrGm5VZQI+Sf
HzoXkPu26mSetFPt+s8ut6cG2MIleMyCUiB4e314zRgmQWzGz0yO1tRptQm5uoIR7vnQAU6yj9+u
r04khDO8QLXyOS00oM/HGIWXQPiV90ewfD5cF7O9h5e1cGclN4MU6WqC2Xvlxcq+dNZTvZxU0XSN
aDHcSZF6RDcxpcQtgL45JI46OCHpBFca+xHelHRyWQpnSnOnp2kfm9ixwDpkWYL+0O41KumDJtWO
VIPr06CC223Lelci+Rpf1pRanWNlrhbeqwC6IqlgTZu2u5bAJfPwal7KaclQ7PWoFxs2g/pMD8Gf
bIJUJSCVEV6fojWx63UVGYQ0JEkVobxMjpOMwDoDezSDonkAa4BbPsVu5oh6zbfKZOxtQkzFMAxM
OTP9WclETmCQil5nHop6zX3rLwCZs25Z/3LpF0jRWs/WA93JryHaeUIn+SFK024v+vIBnLUpZI5H
GsBlxeDQadU/tVYADSkSwNnZnCtjvoQycatZPYN+/DXXq8N1UxaJ4IxsomZQw5ih/+VLUD/P2o//
9vucfeFiLKWRQBWl7MYMzrqy/0+/r3LXlJYaudbHePpIVuNHVuJoxfA7IigY8ixDQ/mfT3YFZRwU
1ZzjmFXlLbSGx6aL36+vgh3kJy+0EsGZj6WExhwkFSrxjR+Wt5R2tjycCgsIhiIAtA8Gy2uyuIx4
2maSakoI4jH1wCAYlNaxbpf34RT6+Q06eW5ZL1jigNzaL4EVuyDFIQqaNj37arlMKVeWW81TnQG4
F+9VSd5LdX3MB7SkkWkUOELRtnIeYojH3qgC3FNEfliaJ7k8zwDdlb5Osn/9/LY97mpFnCsI1bZr
QAXzs9FBdRhbeH6WACqXPBZHjEqJiqPbK7MUC5GSpWgK+/tqB2OlNo14RGa0rhvMSnkW63Vo3y2w
Y3ai/iimfJ8V5iKLcxFlAgxK04gY0g71WrBtMqSdDojl85d5LwtyGcwfXBPG+QtAzQR9V8FfZIwT
7Wh9jNTKe9GE1GaSDWC1KPsjIiMy3ywytEPSRDHCMTa6Cxj41/A8f2VTe9Y9+R1SWYbw+o8wTt/z
KVankMzEVQDIa9byLlQagQZu+vGVCE7VjXYy1XqGScUWUoV3bfpFoOEsZvh0MCsBnIbXU5yb8aLg
osCTfPyj8qb94mM86iX2RBnQTfewEsUpdzNqQV5j8A8AZvpdakz7QV5sZUz+ur6kTTGKriF3o4PK
iOd1oJJG0ph0xLUsLxlYBWPoRAAOIhmc7cg4eR2d7OikCVs7tx777HmxRMVpkRDOZmaM0vfVgEC5
as1DUtWI+JEbXkSmyU74kwZc9ovvMyloF4QRRYqkDReMhwMpTc/PCdZlWL1gnGqrEGjpeCYRA4x+
qNGxJa/9WxQRaZGgbXEGbO9c8wDZGNlBQh+LrH2SKs2LJM0D3PRBGvRzXasCdd9aK0Ac4BqAcKpq
Jmexii5NVaKaLMM47iVjOUoaPWlRbedU+vr/V8O1KG6pY5xjqtDKqTvV2iGvqzutie6HQIi9sqkl
qy3lDLgbCtIm8oSqBjiUqZ246PsId+F58aeduS+/AJkSZGKC0tcWsckvB8nZctTVi9Wyi5GR+KGt
4DG8nXfkTGqAroKQ91XzVQ/0QehvLG7RGrVjLpi1v0sHocvfOtO1TnG22NGsixV2tRQ3H/39HkNx
S33dXZzKru8TG2BJrr77/5/uWihnmyONBuYDqLukg2fErZdgWBQJst8Sg5ZBS7UIQcr0V3tJVWQ0
tBkvhbpX98Fg+tNgvJiKqO+dndYnF6BexHCxY4UJx2GZ4c4YiUQS1v4CygW5qH0pqW6TuREEA9sn
dhHHWWGT65ERhLjUClO5m8DgMJeZryC1ocqmwOA3447VyjgrNI2hqZUOG5hhLHt5L8kdGhPtMD5Z
853ePVD19bpeiHaSs0a5KEFHF8Jno+T1YwR0q5123bc0orcmTT1ZygTyRFvJvmflUKtQ0RqZrU+e
yzOpyl2jWIe0U4+6Uouc92bAuNpLztBI0TRlOOGiYIhChbuccid7VWDojY/2x3J/fSc3Tw7Xt0ZV
3OEyXx0eEzokk4q304c0jC6z7Da4kfzrYragwSx9JYdblRxIAa4kyCEfTI/tuTrNmBkTT+8zrf5k
ZLh4AEpKgBT6qfQ6TWoRsUyhhY4l9S6bztdXsqkKhqroYHwnAMDhVD2ujLI2YrxnW7lCkkZ29Lze
aVO5I3UjcEsiUZyWq3XXqHmJVBcF6m2YpvZkIfmZPjdK615fFPtoftOAtEN1dIvKFiDEftXvWQ7S
TmvwICqmE556RvUyDy//TQTnjWaQSyiTgnhRm0xAI0bHWJ7OdImerovZ8gzrlXDHg4780ZRxZ+Jp
l9pAq7Jl+gLO5Aic8oZ3XdTmK8hgRS/VUomO9opfdy1WaaknUEN3aqYfdT8b9tTLd3L6w1roLaIz
NN2kz21euCSd0AnbY1xMbR+vf8TmyV1CLT4MNwpCEk2Fk1cnFItmNy2+1KGwgrulHishnPFOAVUa
ScKm5v3NaL4s6Z/XF7FZsVxFcXwD+DBiHqzTIKCcbfkb6+PNz/F5flOfzMz5aPRxhrfrMrf8xEok
H4/H+mBJrco4xcAknyT1HUYG7OsiPpznJ7O67Bvf822NkVmUA2SEs9nbidmep8hw0WZ2IJ12nGPc
W4Giohsm7B2Fau5kJIelKd6aagBcC7ihDSMkNqmWu3gUVcGEH8cFPV0HgrFixh2aHNpb6Q7V+V33
Lo+2agPXD5dA7o2n5rk4S1+u78pm4XG985yzSeR2LFoNHno8lre6M+3RfbBrqFOduhOwet0KfKjl
U+aUp86JdjUA38VY0pv30fojON+aK2nVmAHcUecadrxfTrE/e4wWU3TzCQzU5EKHotAAYd7BQON4
sssotWPlxYhFhZhNt7fSNM5Cq2LQpoI0aMWTnpri2UofcvqkkvtgEOETsI25ptOc05Pz2sw7oNS4
ZeZK4X1Q/JFlGOUKnetasu1cLyv61MSdmACPMOASRof1GoEc2i0xEMIGzQtf1M66fUiaRXTTxPWg
coc0DVGR5SO0IdRPheYb5W0z7AQL2j6iiwzuiJqwLcZExRGNR9NnpJTZewdI1thnNN9M8zKH+IYr
AsIWLY07L1UOxmyy8ITK4pu0+R616HBuRf1u20LQbSKbuoxOHs6k26JUelnH2tBw45XK7LQZSBnH
ShB7icRwMUSSIlylcUzdTo/tXnk1x9dS6LXZhnxW8Mta2EesYn15aFLZRLzsTll3GIYOtGzdI7Vi
L06jE6lAWjQub3IvSmRsdpwY8kUu55HSNAFTVgV/HL4Yd4yQHWjEcE3PMahVrGO1WxxWW4/dYFeM
AmPbVs2LaF79ZRLKxYBAJgkxfm2ezBDz0GjhGd5jIQaG6Aw5MzCqKUU4gWyuGpg20YOTrBbeqOuu
wNy2nlHr7eT0fpqyBLjfuHvryXBiYgCWCqywEnkpiulWKs1TVYBFVDcdK+j3oTJ/KxphtUiwVh6k
E2M8yWiGyINJeubpFbomqLzHHJggEN12yf8cHz/rpcVpmSUzfj5TbvTJm+pdkx1jXfAw3Q6YLlK4
eMFqUysCii9xB+vBCM+0fL5+YqLf531IHBYaQJqIGzT3k3VLRFQim3atyCh2mwpYL/lgbDG1YB7Q
XIIXqOax2kh6YOky0X2/WcwCMes/crh9Ap+DqQcpLnzl7gPEzY9c9RDe6DZDNZAOokL+1gCctZbH
7VuUkkhPZ/jewZOBK6Cj1ShwB3R4D5kN8h5f32VnUQve5lmt1sj+vvKRU0cgUMZedsqPrnxZfoM0
+pc1cT6YgDsFHhe61mvtTlUnDGGk++vqtmmbqyVw7lZRZ6AIlDCaqT40GF0hp2oUiGCu7NNNshLB
udVlbmpDn9G6rBvKoahzj2jtc1sGPhhx78Az70ataLRJdDCcdyXFlEtRB09edfuA3oSSoHdue9eQ
ySGGidofny6KxtFCLQsd4KBJdeIyR3M9EOim2L5+ONvLuIjhliFhGKxdBoixSHQM9elkxlnxOzJU
gPCYBtGoxntNiy7DLE8LdUnyavamDehygYTtZ+1KBOcK8jAY20xBs4Dsm8fWwYietKOPP8EBB7CP
J2chBP/mXbASyXkDrQ8GK2zYq+7GuBuPjEs08vCQfkteW5c96qJvyQ9RnWLb562kcv4AV+xklAEu
9c6N7hdXA0Fb5I5vbNZj8vHmETnZTTVcyeP8Qxr9PV9BOznFSAV66Lvmpo5FTmJTDzVFsdBLbVom
P7faF2as9hVr0x+6e4yw7pc8/vM3VP0ign/n1O1Q59UCEbVR25HyEMiZSA1ZF88nP7QSwTW0La2e
aU1F8cJPgXhwKtKbSL0bJx8cn3MLso3HXISNsVmBRIr/743jR1Nbc6ExkAMoHDhQYRifLYZHtbPF
aFmfRCyfglPiu89lo8Ekcw9LrqZTrN6nueDZsWlTq8Vw2k0yYzFGEw3ZKl3+UNPB1SoVni/BYSnx
1+vqIG/G4ithnGo3lklHdUahMTDlc6EMeNFbp14+DHrVOVU23480fMKw8QN4wn2SORgkuW3a6VZr
+jc913zkNByzTsGp0J6iKHjMzeohluoTVcJzVsveUqZn0tdoc3imsSjq3rTL1cdzl+o0tVm4pKjG
NkrqBHnnVRHyrqN3fY+2/epKDHexToPUd5aGA8lzAOWOLwzCRnmXdl2IDItLd/RHtBPhcYmUgLuS
FFpF4wK1dlWrPEtL+WyZlm2CK64fRI1X2xmy1fq4twsGu3OkdeFO6V18K//BaEwYd0t/szxMTrrL
f+guiidoR63O2r3sJzvrIEqPXl8uqqK/RnghcNs1LYMBS9r3MSicXvLS1Cum3xlSNdBBgmKNJoOO
njvKTlfaeAxSpEh1zTPBJDLrpXtdXTZ79gx0res6mojwH2dSVNGAFaeiomY99X+0AKgDX6kd2sA4
/ihh0wcGEGTa4xvD1ql8rXNFb49ND7X6As4urC6WSKpgzEGvbvX2Lpm/CJa46eJXArhttPDPjHoR
olmP8fCBQPNkeMld5BUnA/MbsqdhEMcCGQk5FWdRikm0Os40jIS0ixywaUftYdaBCP1bd+RqdZw9
ROi47CITwzhZRpxiLrwmCg/Xd3A7hLnI4GHw9TYMJcnAETH6oAoAf+lO2i2P8h0bmVJGWwTlLNg0
hbuUjamcEqlFpF5LtR2o7+YguvY3nfFqRVz0aUhjGoY5dILBR7WPQDlwkQUELmP6gZWbv6mv9ev1
Xdz0GiuRXPQJBHozzWsEvM0Ijxy9Be2brEb20o3udUGbu4e4Hb1N6CNCnudX90RDE++cGNnh2ND3
kjY9pFq2vy5icy0XEbxCpCjtVZVU4yll7COQT5fqYxfe6YFo3EuwFF4R2joEk0SJt+5EH+f6PGaC
iEL0+5wa1FVX6yFrbpnrx0g+psHb9X1i1v0pulztE3fmVk7ypaxh/YtJbxq9cZXM3BmWU4Jap4jo
TkPgcV3i9v2/EsmWvEo/9HGYhnWAgLbdBT55UZ8TD3Ozua+6005zrB70CqoICkW0jdwlAnQqiaBL
EHUPrfR1ffEUIiSTYl762lZy14ShZZK0WHj2Mov9OVtdYBSEwVPWh5+534YNVPrX91MVqTp3e5Ck
LXOlZ21WyFOGcuBmbX6P1pZdS/uvnYo574CeQa3mLWN6yrT4kZaA65eyL3pt7vtletLVZdeSzqGq
9q6a5CGcHuOl2o1U+wuEqn6YtA1w6rMdsbSz2dHBzrT5JEX5cTLb+zAy/bolzgRnSLTAWeLZa5Ky
sHNVP3TEOPRW6OaL6RdD75pq/iUprc6mQ/eqWchALMEs0C/RdnD32WwkFdVyWL4hvZXJrVHcTpm/
WCI26E2NsujH1Cz+z3ehd2iIaGoLIVaSvaGGVuSih9/mBbASwK1DRbFCidh0itZ+DYreVsntSJ+v
6852nW4lhPPErRTPqkSAlyHtdf8nLK6G1CrAP3eoVTjXpQlWxM+rpEO11FqH0XW0tdktuJyQ+raL
WQS/takAlzWp3N1sJUvHGs7hkpPmFDfqLgjOWvAyKvnjf1sP55vHFF3Ui4kkpCn7c3I7l0gLfr8u
QnRAKuefAVwftmYEbWaBTfSVUe92R90ObHqWDqKnuOiAOM+slmVr1ezdX9Letsy3dH6tiQjSRCSE
/X3l/qOC5snyMb4xPMsjAdkimgfEoGVsYz5545UW8N4YFJ3SIH0ktYDED6jzyGtA1848McFUtKhB
fAuZ1TJW8jgvDHprY4kieH/i9zuwv/jpH8NN5LQ+QurA63ZAkdRCRzyEvXmBr+RybiKI8uzv5q/6
uaDad6onRyWtd6NK/Xac90MdC4hZPnzbtb3lvEYWpYU+NrjBgd7n1kuGZkp4Cw0dUvl0SsvYm3L1
IBf6oSkUT9be6pqAVrxO77t22tOZnPM4d7Q52xMJt86Y31FzfIqLgQCNtQPJWnhTW7XfhqbTJKat
N9NNHRV3i7b45lAcExofLFzh2ag5NDbfZT0/1XXt9kl6EFjfthJhTAGjMoDcIJyutmaMvowC71tZ
DQC6U0kumg08OoHAtxhPaPhR7CmfS6exyi90mvxUNuw+6TxpBGGr4FuYN/m86SZa1RTFNFF0+NVu
pnrSyobgGcWGULpDa8fH6gT2YHQf4NV7f13aZixjXYRxnoDKjdkGKQ5E6b9KyYMKJR4xTpoe1ezh
uqTtcHAlittjrddBXJqgGpXEIEYF0axdPquHGCU3ExUwGfiaIojXf3Gql9VxvgGITbqllsgGyQ8M
mrf29YNxZuy6IEfa/86krLFaH+cYUrPWW4C7ov0ue8nKU6/9xqCsyQaBkSIh6ALmjHGM8jnDJYQ6
VfduJqe5EPz+R4KFV7yVAL7XLqnaZFEkjIm3u+awfJ3c9rb4ku7No4FsBaNvGd+Uh+JlcaS/cjf0
lpfmqL//HyD8twzARKlHlWVioujDGUA351oCUi8GjNLcsJ6iEv8uj4Zfe9FOZACbLWZraZwF5ElW
SyGFjpQLWFUyQ0d7hXJcsuBOTRtHzhrHNCq/HvobjVStyNi3MkJr6ZxRhNkcNlKVwSF2OzTlNIz6
/E4FXY0cP1ryfpm/zZnkXbfErZtkLZOzimLR5SBgbVStlT+ZDTInbebGA97ORXxTmYGTxYmgK4Et
45NqrY6Usw0KbCHaohncLcvELvTeaeX7WISlwE7qsxB4TJPiX5NvHRjbWI6sDr0kpjJ/KbX+oZvG
3fWtY1tzTQRT3VVMAz4jaiFDiLby6VsePmAy386UCXw7ggKuSA5nAmYYBpFclsjQTCU6LZ5JG7lx
CoZiEajz5sEwQBKVapohq5xTCfA+72hdsaRg53X0zwoXeSWLOKkEUjQuTa2Y3TK18oCppN5yi8Rw
hyr5kRrh7zylgKT092o07kUw9Iq05KwpDEN8TqhqfoHDicNKoAWb98paDqcGYMmLInPB8RB/8dI9
uDjvM5s6mkMwXyW6VzZ1YbUoThdmqzEGsOLhAarcL+S5TZ+r4lmYWd0+Ik3TCLCoNZ1vGRgLjJEv
PSY/puA9iu+m6GttiCIA9qWfrEe+yOBC2MEKrLJJsRLlCTHAz6K38qicx6/lYfAxHyewou01oSIM
qlkUOXkCUzMhIJIeoNxt+FRVr2l1KJLfUjnl467CYA6m1H/1CFZYh0Nc1qhqDrdhQJ0uBTee5PyG
21kJ4e6ovleTuLEkdFSGfxD5lMWvkezr5tt1KZvbpQBzjl264EnjrGfqcly83QRFA7hTD2TfqbuJ
0t85k5UQznRqswWxQIj9Ctp3uXpuKryapj+vL2SzSdNU2IwM2puAXcJ5tV7r6JKZ5c9xKUZKtStc
hrIbHAZn2BWPxDO9cQ8Ww84WseZuXkIX0XyjgBxSva3wjHNjcpcPD4n0cn1tm95g9fvcIbVzEYI2
FtOJAal3nRafZTXp7Mogez0sRCXOrdeBqcpI3FuWiSQ+d20bUyo1EXgzXeTT7bzNHbX1LdVHfjow
QoFT3dy4lSzOObQqaax8QVE6HAmKmP0uKZPn63u3CXq6Xg+nF+oMKDU5wHpGJxoAdlr74Y/IUw/W
I73tjuVgg2/i/D+kfdly3Lqy7BcxghM4vHLqWS21LMvyC8OylznPM7/+JuRz3BRMN+6RY8d62Y7o
EohCoVCVlTkElroZX2Q+5pCzRJYks80NOVUNmG9G9bGAUquZE2SXz6TvXuYBqAufbDIivBjzf1Jq
PGR15cjGsBcikROJV086BnLBAQj1efRz3wctvfdroZKRxug96iTZ97SPDmUZOLc/97oV0BdJAOao
KJ2+t1KjX1KGEnbUH5zGv+R4UPB0jdYd9GqCfvFFPlYMuprlEmbv0O0foi8+gpZhnNo2gTa7zAnC
vOUwH81M58oMBOyeD2VSgUrqKpHTp5X7b1+NBoDFknKpCeeUDOgByo1lal97WFNjHt8JbzHMyRYw
X10ircCNgsEaGVwu1aZ+NRwttH4JdCYOeYl5APZV/ycQYIPShSgjyXi/NLkuUYNWYLRKU6s1nEz6
dvvb8Qwwl4sBrZVJ1mAgb+eXeW62kRR4t02sfrjFGhinruapylEqwoSsVHrSDBL1yXAgvcIpva1W
S0DY8ftbMZ6t9XpUixjXQKiSvO6OUhP6mJ+2NYyhxFvtGVUpzvW/ntUuTDIOngmm0pddR3GQI17d
zaY+tG64TbzHj3AjLRfH+LgU+gIpQyRmpnKphl0fPwo9pzu0HusXq2E8vJGrTAODM16DJ4wYO01l
tYfKAd+dncVO/z/ltFCFiHc5WqnNY4tb9xPw7igGshCkIu993Yi6pmxMmFeMbWh8UgEj5Umivg0m
/JFPU1q/XzbY3jdmCQYzHOAjlJaTHDRgZloIJ01e/qqA8OIXr6u+C7xmq9/zmjyriQgxTRBng8FW
ZrkspbGp03pCdFeUi2Q8lFXkFbIbirznzypy3lgYYhKDOS1JGxMYMkPI44Dm1d+XHkiCL4CxdAhX
4aXADGT2evuc85bH7F9hDkIwJIj2k/yA1B60xd4k5FYq8Ya6V2OWpiiUgEXSNZYzsyjNzBghVONI
wcYUv5Xhj9sLWXXExe8zZ60HvqRE0QKR3tyI0vNQOkLIyel5S2COWtVqs1Y12CEi3fkksao65Ny9
q7gfY7EKxgnEIvEHhXYiaM9ddCn1onnXAA6m2IWTn3gvx3WnW9hjtn/q8lhLKYEctad+k58KBI7e
njBx256aXeZEXsX5in+x+at8RVDiZa4WM1Ux+BKAye2tBWh3p/wHAQtZb6MUGl7ibbyPT3LN+bKr
fq5djTL3jG/i9drTO7lJX7XpLKhfq/ZU9B8ZFTDwrgR0UAJ8gG2wxCTpA5mAIkciriw/q/1/t718
dRmL32e8PAvmXvd7AS4YGrZWTS9xED6PjX4nl+NsfcSWgmlMiO3p0Jt+H9rLOMxkGW0xR8jOeneX
a7INViMUrDl2Vo8VZd5UNLz9wQL63s7gK42JSS7I+gSjhdzTEipOlrEaG64WWCFq0WgVcNxOkLWQ
BeiEp24LpGwha5xsc80MEBJvNUbF1NmCfqHKfZYAreFUxBvbO31ya/0DKzFFvFB1IoN8mK39dmOc
Kp1PLwkfmKZOtIQSEwf+5//7zuNzicCigr5ZZaulMC3PcUY5gXsMmGrEUgRitfljEX3oi/02xBZM
q9YY9KFEpczsyJ3mY/i+iO9FtdndXg/1IDaBQC0CC1HBQQaE3nsPy/I2SXQJySyllVEQawaPEtjw
kEur+78wwwTvANJUejrDzQx5XyqpJbYP3LnH1YR5uRbmtOT1HIdxj+pV45IvIG46U1rF+QKoPQTM
wofUVjgX62q8Xlhk50bzVCl9wKqANUe+/IthO/aG2IqOE4C8iROfhgN3hpt+qz+3TDUMgl1TJLam
OfVhPCkT8hJVPE3xvTqdEvU5nndCd2xTTg60euuCG+63MSaqgnOjG8YYp0p57FyqsoNu/h3g+/pJ
9BRQqbU55zZafYMsLTIeOY99GhgGLMbHfKd71cl0hf/oK6Tc4PLjUG/RH7v1LRm/jLO2wcAIamny
kFh+EFvN+Ox3uzLwsl7d3D5qq7M2y5Ux/jlrBWppHVZGb3fgBT3JtysnvJPccJ+rzm1r6yfu98ax
VUhDKKuimhA/5HA7ddsJkrTy820TvK0y2de82Mu5UiMY0hQJ9U5XAzzfAaoTxFQDBOV5zrgerK5r
kt8HqznxE3WAFgfg5SCCTQZjciSodQCkOG5J2jlZJZ8mCmUMosEaquhebetXU46fkymHTq66kcbi
mxinp8isXuQ2xkFVNY/zUdbubJOyOeLGFmkr5f0fmZtZYiYR2ihlUXlaOmxSo/LATwVCESh8GmOp
WBCK3IZDja5rb0tKt8u0btsF2kNbjZzTRI/nH/6NdwWen5JiqOwTrSvHIWvEGF5gDIWddjPQeIO/
UdKktRJd+XR77SuRSTJBDyzKCiRzQVP1fulKUs/QGO1Ux0ip7EtsS1Jq6VXgkDyzZP+kcvtJK+f3
nUXGI/zQEMY0mVSEJ6ph1Z+hC6vuqIQKsSfFSlEqUdCSG54FhXO+1oZV3plmckB/MpWqKSH9me4o
QiHfoV7nEcjjQJ1j+gEeeosSPOabfpM4wbnbqqcPTDq9+wuoJy7qhAVRhCkFdNSZUt8Sk51Z7KkI
dcujRl5xond2aKhZ2FF8rQ1SAKCA/8rcQNW2REKwNJJHcPtZtz1oLaS8s8XcN602Qdwnw5qIJdrz
kVL6G4/D/wjU8KI/b2HUuxYL0wXJrypFQAVIfxTk/5BotTKAZoQTJ1fC1rs1MZcMBn7EcRwKZCRv
ZM8RcizJ5edY3G/HRJ457WW1MWGHoEQiWOh/7xM7sguKSOe/VenRYkLLclVs6UkYO6lS/R5CNE4b
WTq0hDQHIF/RE53EMx0eDdbKffbOHBNbkqKr/bZRVEesvS4+SPNu8DnP75XI/c4EE0wG0uYAAcqq
0ykbIp8nrmIFxxHY531Y59osiRH57QjAinrQ9ttyDhHvWzGBwVCjCfpZo4q0FOziLlgZRCuHol/w
FhBpYmpAZyQAfpFz3axBY/EJoSsF6g5gSdhHWKQEtT/IkFTvJlv/JG60DSi7tuXz9KMbLPlT7Ta7
xAuggHu5veT1FV/tMlsXFFKoZXmooBvjdcLPXjtIAo9Qa909rjaYgB/4mpZKSqM6puBMyrMvf4Ab
7N3HY7bNrPxZLSMTyrqSbElG/6loum2tTZ6ph1so6/A2i/7Bf57g64KYuF77XaWNIpR83ypc6ACN
SApsemea+xy5Pfl0e5O43sEEd3Qi+wkMhdCiPXY/45f0rRZvHOva+t45zZGiW4vnmYNv5W0bE+Tz
OWtDBWJFztTEP8DXmlplHnzhrGwFxPdu65gQX5NMBOAZvjG3mzICmeX8UKunXDyR6TWQL3rQWqPE
pV6jMe/WBjIBX5rUzDdNWM2K+zR7MAA2mE8RxlPUJLOhYmfN6kWQHiUeBm496/rtOOzboh3EMCgm
SPwG/SVqgHYfnsiwUQEJlb/d/rDrN/TVEhP1K1NLA1EdVKdRH1CYnKFdZQo/EYGs23b+ks1dDTEB
xB+MMKro9RLvIrxy/V3iBpgrjWzf+R7s8wN4Hj8rgAyPLxkuN+0ycEHfnM1ke+UgUWlSIhBaiWl3
5BA6vaWhkaN68f4Dc8BLbzWZQJPpXdHpgSEDR/xtnFtL/AD7zDsDTGTpjcnXSIxwnGpu0CL93+CV
c3vHOBHfZGJJ3E+RFPU1Jgmr2K0H3HMJ2bQQVv03M0z0CE066ReDBlzMEqeUhk1RG3bQqJzV/CV3
u/ofE0AKH0JWkZoQ1AYoNVTkmpmVP1Pmq3rjX0YerIcTFE0mcoB7PyhLYqpOH2SeMTcgPZu9219u
rTe5cALCMhM0qCIDW/qW9lLtEX+nurGH/zDXpKH9SknylH3hJY/VFuSlnGrwWuHqnXUmcqijWBEy
BwqA//6m2Bv36atyZ34VvcKZtjMANpwIslZ9fGeQiSBTW9akTfH4HfYztOr1LYiQeoiHKA/xN8oa
aZYW+XH7E3MXyaQkIZAIE1BwKjAcVPsSGO49hGG3VDI6deP/eA9OzgVORCZwlEKDnn7qq05o+pYW
Nvt8HK3R+CrEkgX+5M2omJth1sDn3G36/HvdxD97qXa7oLhXtWqj6D1nm6mf/v0G/KOpFMkgmmxi
pDApwra0rbdkIzsImBvOh7594xGRiTamoKqZXiGjpsdz3lW2ARC7EzrGj9qlo8wQax0s7cKf+bp9
UMHmhQ+weKJqBINJpVYQR5eP4fw6V0+3V3b7giUiE3dyUxunVuoUZw4BG+hPcnY0I4g3Q5rrtqHb
8ZqwrSyijCSrZeQMU3sZtQehuCt5aAhOEAWC9f3HSsQkSUMxAD/zd3D/eIg50Emdvih2a/9/CJiv
bw3GgVVFkUQU195bm5rUTMcSKxoe/FML7iTwlWyMTy29th3ymc+FvO7svw2yLSEl0mN0I1EpToWv
qFtq0aFPIDi30TAy3JPHWuVkzn8JL1eDTAxNQO3WVaX/qx1Ny1txYyORtWmHKN1M2+T5to9wvihh
QugozS304WSUsCZv8i+FxkEErfvgdT1MuIyqqRHKGiEa9LhWLc5uCTRJLfW8h9V6tLjaYcKkH4tK
KhvIy9UTdJ3t0qPQAapFI9jznXzuIf9SbqTB4mIW6Af6MxxeDdMPsIgWtR82RotuNPBb4Ex1gj1U
PTBATHWB0w0PlsNzRyYmSkWEGUgfN+yvshYERZCtxPsPIMVwr17XxETAwqh7qDigxCuYW1UM7Ckb
rPaDoeNqhYmDbeNnZdgjWWlc2sn73xliCEh76Yk3fsXzcyZy4IlfpXmK9Lia94bvjTzAD+f3WZRx
PVVdXzRYTFQlT6oPhVKz5PmazDPCBAcxF31Ty+HkWk0e0Gb4nJoz5mYxXQmUlB1Iwi72hUsx9rau
i5YZhK5cN+c8Bc44Dp9kAsbBlNhC3e7VDCKm6rAB+8lRmkUvTJR20w1TbTWxykNvrnXhlv6kMUHG
0LpUH6KUACfwiSjP3fRNC8Bmr5+V/kct7cKK2L1xCFpOp3GtV/zOLhN89AyxTTBQ2a492i3GIBxm
xE+JTWqLSngXTgLeJ42XlvJ2if77IiIUYAL3qxD5g+CnVjpeJIWT5vMMMCEn6Bo1NuUMNZ0g2DRC
53Upb9iKZ4IJNLIGxuvURP9Bb76Ihjs23//p2tGYCKONqGOCDgtvPOWQa4dovtz+fd49qjHBRdSh
YgCkAE3TR9wHlComdDQHD29PcYWdwXE1zjWnMeFFrZJpmnQE5kYzLB+1Xy04tDwW6L8kW78jJqvv
XEt+EARqSiMm6CpssqUPO/GMB5YXPvCQcas3qiwbmOISQbrLwlSGPgDOVYrRbCgMKwACczTvm0Ky
E/UH1PKc2/u1mhMvjDHbVaR140shitiZ+diOP1sfxP9iYoMDxr1tiP7QH9f1whCzUaMfgHq4xtWm
Si/GaFih/FLrD4p/F5gPfcjLwN8+0g1zLFpFiYIhECtkB9pD7Ux2fk8dUb9gHrdzql0AmkLBEY75
hocTXvXH6zLZtrA4i0EGOXj0pbKXajiZ8X6ueFFoNUYsbDBRHRNXklbMEaJrLNK0bh/H0yZquv+C
+YcwQFHa8HoZMz8KquuAegiD+TQZuVsK9WglymFMZ2cWxHu1br1Kqg5ZRaxaQL+kTlwVhVQzNW1V
UL0wLnfBuFMALROKaDOGrwRIhHr6FJH+e99GtqFUVhoE0Kf9UsaNG1Wh1crgapoSOwAvaKQZrkQ4
5339Wa5gQkuUdFUCbcT7IK+qUyBMBHnzfP4F0vEd7RgCYCLYIYb1aV19FCwet8LqmVxYZS60ea56
0yzwOpBRMzVQScrdqXkgdACH15lbPZELU3T3F7eYnMVKq2Z4amniS1Ve2iJztDG06uDH7QO5nhws
3IhZUz+GSaq2WBPtnGV7Y0ceEG/skpIyckoXayOKkrmwxSyqDzoVeGdcO+OZnOn7cQZtjIVyaW/P
NhTXcBo7q8bepfb0oRtpYZu5tX0BKldpONMbSbTV1Mq2byIWuqtvcjcCR5TDaw3yDihziWdJJQWm
XqqO3Ef2EAeXXuFJbK2fg8WqmItcaeeIaHmJvHc2t1Glfa6N7jT7nZWnuVNNDySST6Efe0bVb1Q/
f4KWlUew2VE2ntWqmS01wKjVbZfirZu5TMwuGFRdRU1CN7ZJ9F3MKo4BXnRlLpGsl81QoOgM3UQl
CnVNpc7cqdTs2+ugP3Pj8mDb/XqSNGVGkL6qIA9TttGGbKgqw4dee9ctZEkWaxmgAsFEw0ftnyr/
ZyDd6cLm9ko4H0xhoiXmmzFMYuCDhWm9z0ac7Sg5dHif3DbD2Xi22T/oeevHPY5Y3oK2fv8Rhv9l
+FCY8FGO9aTjryaOH37JBBDGomwixc7tRaxneRCpBjEScO6YDH8fectk0JsJfDQOKKILq95loDg2
n2i3FlQH3N1fd7KrNSZICCCJGkIT30zc/+LqSXZvlEe7f1wVEyjicA6kLEAmVLhYlbbvNsbubfBR
2KjbDyl9Y6uuy2JigJ5UYRp2+IipeZ76c4BnDPm/w8XfmWCiQKpGjVRWOhS4p3M/eOASV1sOPOYv
F9bvZbBtX6FOBxGDwxg2A+/Z7CQHiF1+zWwdUnD6XjhRwBugbo655SnRrR+lq2Gm1ADIjETKEgm5
UJZWpx1NkfP11h/n1x1iafALWfmfXlXr+BsKzSV3wT4VrdLtMUSHWv8JRPKtwAnda8xDy11je76+
nGWVJCtwjGMPrJt5R7sJCroJPEjQagK1WB8TLKKwruKiQApuTI2N4QYbGkFWLphOrYXe7cO1Hl6v
m8VEDNy/eQPQBbL90CkwspIMnl5z9otng4kTXdKmiTLCRtzuRj23lNYz2p8fWQf0h2QZM0tgqX8f
+TBNUBBBqRCLqvuyASBneqiCl9s21nuk8tUIsy9+33SdDj4hp/w+eoNbXXow/NxVQB1Id1VkQbLc
A5UqDlZtxwmYZXhPs9UcfmGf2Sw5Fbqi9tFSEM3oKBb9bjaUJ33WNrNeHKB4/Xp7vevXCdolEr6q
pirsU9DoMZwV1xpwWl6wHb5CUdtuS0CODIsmE73E8UXqB38kLQtzzFU/p3mtFRGWp5Lix1DrGSgs
wkORNphTbEfOaV79lgtjjMOkpp8HQoIopQiZFYjbrhI90Ozq1Y+0/ACtNkri1+/I+E3fTUDJNnjx
ZcVdmn5KuVCt1RO2MMA4htkLTdvKtLr7IHnRIQIEpn1OD2MNdFgNb8yfxMBqPsDd/G5ZzLlu8YiP
pAoIzDL3Igy9K08c/+PtEXPxz5reZ02O3G8Cs2J1ac/SQd3Ne80Z97pLpRpSzGL4bhu7HMPU0255
IpMCKFPUZ0IPtLhiAah+zCHg3VrZDpMS9mTx8D08t2eSASibAQrc0xDc7pMKSoGAn4XSaTR5sZ5j
iH0UFPIQBLlRAIQTAmbfvxS5V2afs4gHz+LFDfZZMMhTIocVyjuDPXvGPvfiR9OVz+k3GjYanXOS
Oc7PvhAkHbqpUYvNaqS9Sc5TeEm4ydRqTnM9YOzzwJTCHHIdSNgwueCBnsDrD/nWAIG4ZlW71O1e
eaF+jQ5hebjYB4OZJ8rQ0hSxdoLLG6nixrxUNNtBX7J0NQxSz18jxwisyOMhR3hflP77ooBTBcMc
qAnCialfDCJZEukB5Es5p4xzuhUmfEB6jMQNplMccfoUSAdNsRsClvt7AjbF2+eZt3tMHDEis6wH
MaDJwSGJjjou59sGeB+MiRdlH80+FqM6yUDOCqkuJJjOeZRvb5vhrYOJFDkQBVWKmVbHNHZKfO4N
DoSA8/ssD/iEIWmiRHikCkKyS5XoPAeT909LYDnAo7RvDKPCtauRgxwfMpPziTg7odLIvnBdcxr9
qgXiD6Sg9X1u6EfNDw51w+N7XMePXQMCS//ti1LvQ+gbOe0RDPr3eFu5vVU56BBbIJT1Iod3JnkB
QaWbt1jZHCdTD1UqWtLBZCdYs8nzuFXvpYPvBJtkp3r9ycgs4y7zclvmXfWcq0NlIoLqZ0oc9gng
cv3FrPejup0l1VKBBf8392BigiaNtRjrwImaY2KHlflC1OJy2wTvdmJVqeNUU8EIpSAaPGBoycmB
9wieUmu2xSN/zGc9yGmEqLIIHmCW2U5pKwysTrThqj91ySHxL02A+2nrc7OxNXkr3Bi/TbEP/k4j
Qh8XaPFRHurx+AZLvXQbBY3LAaMks92Dnx7PVSsJrcDrBSsH0ipyFN4rad1Xrn8H8/43/cKIlAFH
kP4dsk0lxkNPBKOfPG3GA7nomPOGYNq3dhMHtm/HR+1OtOiYS/fKK2P/Za+vfwsTDsAmOZtGrgKO
sqX6tM2mBcazc2ZXtvhaZlxrzJtCK5qE+Dm899eIBpTc7yh2lsI7KXvhbT9ej3TXpTHxoPSnRPNV
vHgjDNaqQXEKExWc/TrnuPB2kzn5WpWDQ7fCQEaPAdkmjHKrmcotiZRTmww8ck6eMeb4i0EbDWmA
0zIkW9E8QO1XFL7ivX37y613HhYnhckH9KIDSFyjyLIHSpyVehFiWW73mQVdChBO0tEBuXCk1hE5
zT96Q//5sLhuGpMoiIIqVZkJy9l0HsfPevdT978I0s6AzKa+KXhVkfUO2bUVxxJCJqI+Z7WJHCu4
o3QAgZvYyibcylvarbr9Vdf98XdbkzBLE5KqTuoQe5c0nl+nztwBGMgdolkd3VksiEmBms6PU2PC
guJjvQNs+YDjfIQANLcDxlkOi8pC5S0JVDCeO62RWFnQYQLvUPCIT3lGmFDZRZmg1KkEoHJ7UeXG
QZ+7lRVOL4hnhP77InEwCsChC4qGNuZtMDzE4nb4AP0Jrp7fe68x5xZKEwn4xXBQY7m+ZMPgSHp6
16JP908uxkJ/dFmAHl6AoZtGyrc+JEqEMdhnVev+mxnGkxWgC6tcweBnTV7b9FMggPyQ16BbT7Wv
X4zxY92PymLWcEkmyj5AdTdVPtRpvO4Ji/iJ8qYItAkWIqVzwwogP2X2OpJyvIuzEJ1xYWUs1YEA
MOWkfmcH0+MUTP9ogbnD27EpI7XFRed3Z7He6Txs1Pql83srWHqoNo11k7S4tdPWLbPC6aJjDCEP
n5fBc86hzlzYgtBHga8gogyCq0b3Su4aNScnWM02VaAENUnVQWvBHPVwnoWopHNxnRpAbSw/dn27
y9XxxZdfs1jndkRWN39hjzn3STH5jUhbPcZT58o2NELwGilju/EytALDPdlFr7fP5vqNtjDJ3N1l
Uw65QItYE2pLzV2yrw9k0+2KM1/YYvWyXphi4kBMihL6OOhvxrt2J23bLWUCiFFwvL2kVb9YmGFC
QR02c4B5DqxobE6lMJ2ntDgalNP7n+yw5b9ZKjMjRmDDTAdoX7r6oIaDG6aBc9sMxyfY4p/WxRBM
lcBsoXbFhiSx1+Y8Dcl1bNz1k7Elv1gH8isIsZTGbT6jHbNTod9LQZrklH4udi0eE6DRfOQV5Tg7
xVYBjSiuCy3DJGahlZbWv8TTOePxkfNsMFGiycO4MesYpfz8RziAHwVCn1m+u71H62/FxQekf8Ui
J8hnKAR3Jk5R4xp7zYbQ42cVJI2BewlO6BpINtqo+0y09I3igo1ie9v8+kNpYZ6JG2rSIi81kMX9
eiiB7B0QFdUyAWfCIDtnsesOqRmaDI4byPAwr7I51RpFntDFCkxoVkUYnM95uO2/OOTVBrNrAypn
4tCg2U6lM3OwnZp2CyYH6Q5gVKfyhB3ZmY+Cwxvq4C2N2cY4EvNODvEd9VnQQSqf7bIeeEnObq3m
3Op1ccxuBWMTgncQVsh0b5q7YPgkl6YnNPdheVcXR63W7ZCr07AOw15YZQJ9qI8qGWlioeqg6ym9
UbSCzbg3zjPeZ1Svk/cx10/edZlMuAeDXydIAi6ztgcL5deo3RW1zPuW1Nn+eACiqA3dKarawVJq
60Y3ABaKYZLRgxadlT/Gko23tTs52hZjWnZPONnTakqwMCi/P+mQphoyPcYTI+yeZdHLNFeg9Z/U
1soP0IVLoAr9vTbmoI1C1Qy5jh0zh8PQnifyobCxMMCcsrgXRDUK0A8k1uzRdKPZ6HeDp3kioCw6
J2zQa/fWTjFnqwwrdSg7pJ1Grn8WR2kr1f65H6ttGWXP85g6Rj1uml77dvu0rXrhYo3MYVP71lB7
A1W8Vv6sjQ/pnFtzwbHBWxpztMwo7SKDZqJta36a83Jb5FDaCLJXSOVa/jDHXtTn3xoh/Uh/YbE2
5oTFPZnMtkD/Yki+y6Fbzl9ufzuer9N1L241rSEjRKVa1N/C2mpBXBnIR0XZZ4qb8TDO6xik61rY
51UK+E43Deg6okgET4To2SZ78J0IaGB9D+sYuMyeby+P4xrsUysUozDM6CUzpPdmvk9GL48+3zax
DnEhoMNTRUjtEZYPrx8Gcy5LYO3ehl/A3NygfNtuq5OxqxwTeDsAClwAnu3MGbZ4gd82T537zzP3
2zqbomKYFNQsJc7cHBRWXz+G2S7Sa7tWOF+SZ4d5tHbJ0EYRJkUcPfPvxV51JQWaeT7K4R2PS3f9
Hrt+UTZXzTtdACU8UZ1iwkKAJ5Dt6Q6oZscU98AwuAmXUWo1K1hYZOKwoQtZmRso+Ohlfcnb8CKU
MSeCrHejFjaYUDzMtVJC2oZCgxTME0mHKLOUZ+0+sfXNdGzBpJe6xheAtQExnH/c9hLe+pjIPBNS
RXqCSmOUOpO/nWPOIVgPj1cvpN6zCCOhkpZZawCYHu/6YwkqDGkzHNVtx7vOqJfd8nYmDIe+meRG
hte6dMb8CjQPjMFSvpr4cmZs8aoPfwlYuqRDKkSRDZZcsobwgK/V+GrGydigXHPWL9kJnSGKYQi3
4wn8t//xKcZoevHnGq9WmZCfSXI49hWgjOmOXtjlY+jRmfTJMQ7lhoebXMe8grH8f9fIXABxVAx5
TWEaVCUl3JU741uFTmm5rY79vvtSHWUn3FfPMpfc8S+n/H8tmyx9ii41fqEWb3GTqhpjDim2iEup
PWpowHYHXmdr/S642mMiWFUXQZu1+K5yc+mmfZsfGm1z+5itl1p+f010Cd6fA0NLTE2h+G7YEEJg
eedzUufgDwydQAP/RDs6Ilwp/V73u9umqVf83WtMkYlgTZeX6lwjaSXxhAmsYzX1XgsQSkI54+aM
c+usx5Prt2Ri2SRjOLrtJ9mpIgy7kLNRPt5eDm+zmICla32iCV0P5sq2tqtO3Qt5uBEDnbdhNGDc
+mxM4OqTYWgSAxuW/QTk+1g8xE6gWtNd6qmChf8X8vHmf8bsxAX6rv+2RCaWTWBSHssCw5FhEB4m
fwqtGHWSXPvQY37hk0w8CWLIiDYj0uMgfYwDRC+eMAEnTkIu5b3Xy1qYt2OEP958pDJ00Ip8GQ8i
HmyQoJmh7Q4kpfFU8iieOC7CkqH4SHgwnYu7gIjfO2PYJfJsE4WHAFy/2X57+tuJX9xsYOVM55Fy
jrb6LqmPddla6fC5Ay1Q1N/FItgnQA102zH+klFebTJRpFLkhEQ+YjIkJKOf8T0l4KVkPEQHfSFG
g139oTsGO0owNW0Dp+DdspzT/Ra5F2tOUQJPSINEvf9eHmmiXj3VhRP+9M+U50k4Fq3FHRbk2WQi
CtQtVDWY4EPiXvI0O9lXhW260kb02juks6fAi7jzwrdvWpDqvffbUR+nWk1COiTYO/0OAlT7etvb
opcDJGtcbu/qegJ93VQm0pRFSQpMIEHVsKhtP3iYA9lKtS95wglpvA/JhBUzafzAoANN5nAfzudY
fb69Ds5F85ZQLJyjkupazmociEACfuJU+6dB+CmYvY1ufO2r7m1r68CDa/R6y6oX5kgymj6hLBy/
MFzJV+MlOo1b/al1Rac7l7Z5n9rYQo7Z9UTz9269HdGFWaHKG9MMQYsnSW8qrtlGuROeRhes5xve
SOB6bfe6RnZoQBUlA+SrOlDG/kkMFauMQleQT3Kzb8i2a9Dt3Cr5sVZQhDJ4kn+c+PbGG7lYqGY0
fomWFP2+7Y6yUUfAxdWbhtNm43jlW3V9YSZG214CnxWtM5xIuZErjvr2Orpw8Q2Z+FFpel3MOoCY
A0qf4mcNeuqhM93T04x6/GPifUDxA6W7q4cwwSP1gx64u4w4ffS1NB989ABI+XTbDelv3MhOZCZm
TCg5zJDHxuirvo9CqL0oXiRywyDP15mIUQ1COEugnnYEsq3H53gYnUx+7OezGd+b0zmeH5S2t4KS
k7HyXILNS/xO1DUdk7BZ9jqCfaDllM64x4pJS4KkLfVIRHGVnP2Nit5CD1UPfUNbXYHDO8Sc1bB1
mCxH+UAcNXQ+DcEOutyV08L5J29g24SKXsj5nLd4jmaBNXahVXSSVcU8FATvu7HlF3MMI0FXUKig
1+LsXK/Fwos8jQPvos51w8XZBqGSaWkWD8hOK720wIJggXXdqopzh6l2Sfq3VwU7IZBXZUP6QMCc
ZfGijN8D8VnxOckT58gqTFiICyAjhBH1OKH/ooWRHYKPOVYK77Yr8L4aExiyplVnU8CwukRiq1Z3
lT66hSx7+tg5IYb/b1vj+TYTIOY6NeRuKIkTCOOL6c+nWefR0PLit8JEA0J0CHPWgJT03uT29w0G
5woBGFyKvx128R7dF17pdHVZmkj/B/1cmZUlVHGEJCIiug6ma4ZncYo5ifyqLywMMLukaLM5xiGd
whZ3bXsX+3e5wjk+64d1YYPZG0wNmSDEQ1oZHkfvjdnZEXdQhXKpfh/vybpew1xYY3apktJWS6Hx
7EiPrVMjXwgdwY1Fa7xEJ/J1RpEKMOHS7p77GPIrnM+5mqosjDPxXIzjttclFPP1M2TuvfDcefFF
3fK6WOud6asdtk8hxEOmTAFyyt6js9LSNrHHbXvoD+MDxehM2+i1es03H6pPLcwy9akZgx6kpxN0
8gQZnRBUBEpsqe2HRkYXZuijaJGJiUJeliKBGQ21017TrUCHrEv2HU8hTthYn/5emFLem+pbfWyE
HO3haU85B6O9fK9v0Hrc8tARnIPG4sREokC2usMhKCtilZ0M+MdLSTiXB++o6UxoH7tIwLwP6mm6
vysxyTZdSHhpyUafUwvj59ZYPc75vRA8yuP8kVrR4ksykSTIS7DRK4gkfQY6hy63FZCU6i+3wzzv
KzKhpJPHOOmlGOyyISDrKlhlG8A445KTxtCf+ePGX6yFiSGdBCl2pcWLo9S+C0bgKtVB1x4q34IK
hHt7Reu3ysIWEzJykOAIWoC+Tvtl9vpPqVPY0qUEn0O1o+MT0ZmXBnK+oUGBIYvTNUf6KEcVXgW5
iMMbfp5UWzX0f/MGVoQkHCERVvfINZWxALXa2SCGG8mvt78ddakb22QwcULqeknQZWSbQg5Bnzxw
sv9H2nUsyY1ryy9iBEHPLW259r43DLU0oveeX/8SPfepShBFTEjrjuhTAI/DMZkDsWZ8ImXiOgrq
CLZk0b9f3Foll3Of0Egs3QFa3KXUBBjIfB0dhDU3dHjwpBwNNGhicCEuUkFrKFDg9iB+kSsnBZOK
ERzm+Bh0vAEPnijGZ4TykHbxTOF+8tJP9fRdUrGIOFcHtJU+yl7gjVXx5DGOYpjGREjBFOAM3aFr
b6vxNokAyXJdtry5HE72ZNBfcnGJLQDpuo5iPi5l8yXQzevSWPq/VHTGVZSqONbEhA7K3UHGQ6cy
7fSPFgo0RVQIJfoGH/LP50BKAcTABHN9U3RSIUMar2eRt6Wz7hbOQhiN67TQHMQRFpsL16n5nCf3
6vy6ba+/ibZnGYyqtZ0Zi1JPV3SEhyp4jEARWM7PmnaS8rtWelKMh4yXQf8mJJ5lMuqmDp3aSZS/
dz7Q9knmRR5WgnpQSEu7urN4+ee6TzqLY3RObgkYfRrkLmFxC9J5IpSWUl+pwj3nKqlv+9UfneUw
epeZYbokBqy2dUdXoqwOcOZAM6CVMf2Wt4BL/9uWNCZIRfpQohmE2pjaZK4oYe8vE/ZT0p26pfcM
ktoYrOfURtaN98cB2bXleMpjE3uWmDhOD0FwH01/AkR+Nip2ZzkLa7nsGmR+YnffjlfB+JLxiIp5
usfuLWtpaERjhcd86fYgLQAAHip+yz0dEAFNAe+dRQP3xkdit5elKgkqc8CN0eGl+Eh2oT9jjA5I
RpxK6boHP38axlUYZloS6B/WXHLloRWaO3UqdnE0PU1T94jZRA5KI8czsWvKc5pHxkwJzZrkifTf
Z/m7HHzbNieeCMZJxFra612MSJGMnjl/EOOU5TyL5X0exjMAKY6YgBqie6Sine6WIyb0PmkBed1U
aoxbesC4hlRLTJTcoHVpL96WaeqV7ZRaodwd62Xeg7HSSxrzVS2Cp+1L5Lg+hXESmW6SYlRRHykm
UD1USm/rYu4NBENfNZB1t4Wtz2ac7fcXJobFNNFCQryaD+FOPg675pi/UhQjGcD+2j3haMhv6go/
lF5l3r6z0EpzUaMDoj+ItmRTfir9SOFd41MvW9rNv4KbxJo/+p3IUR6OM2RZGeQ5apEchNhuB+nV
KALP3eC1dNfHbC4ulMky1HKQm9mA2iT7xiPfwmu65U0dltx79dfFjnaZGzvqfjzyYiZXNONQCIl6
1OvwdqQ41t1tAX56ut4e2/odjWcBvGWEonjsCd94JY317t3FsZmcRBfTKAWzJS2laIfIlsGViP3T
Y+oPGA0I7elJ/Mh8non+poBz1ibG4QiDnsFb49X3Lz1FhG5y+D6/ycCfvafbBaFdHAA11tgDj9yb
4+rY5eE2A8BF2eCu4+B6gDcN/DzjhFaetjIOqFlwn0WPUTu53XfVSxJ+37Z93hEYR0OEDOuhHQJd
o+/y+QCmSXXY/ZUIdlG4CCVD0ApMvpjTixw/DmhnjDNvB+Nzc2/DU7N7A5pG5qbV4DHHQ3CXHymx
EYE/ozxShae9mRg7NqzaA10iiD0kjxwkr/ND7lY053ux2NUxaTUQlaMLNaKfm+qZG5Qix11zUgaN
cS6AHu6CJoBKjNOXUfhqLA+iidkRxxz+Tvc0xpW0AOZQhBpXuowAmfvQUs62Ms9y2ZK8EfZDEhTY
I1b87FYDzIAyuGCbvumd2cEUiF89mft613/woL4/W+xbysK4jFRbwiJHmwOjnmSvXQk3oEixQld7
E75g6kb2FQ9INZjhlhCBMpvseQigvGyWXdRuIrlvQ5RWPvvw49X00gPQ/I7iZGMnFAD2vGI6L8Sz
nA3YXzB6JcMbBxVTAAO0/rITbOWhPtFB9dib3rZtniuP9Stt/T+nTBs8OV5VrW/Ah+FuNa97ymwu
yNn6WNo5+LB1/ALUTtMSYCRAuWv2CD7HAOhj8R6UERY+4y51+PuvvEc4u3CwEDkp8ApH7zT6IIFg
lel+rl9n83lJE0uabmL1NMS8eiDvbnUJSetFLUYe0xpbsFAeyceXtNP3UPKSl9FLbxtAuyvEDVtO
ZYZ7uYzPSdphjCLKjj3azQlNYquefT20Oqt1iC0fqLkC+MTglQo50Ymt9Of51KjlhN60oH6bAGkd
ox4eSbq3raw8KfTvF/dpDKOsFiOWZYl0ImgLTuU/6fKxLYPjtHXG46AtMpWLSely9L3WQTnma0k/
tOb3RuV19Om/2nBuOvs4Qut2iWnK0Ev7RuutfHxQMW49dc72kVauTZEN05BNlZi68gtMVEpA2Fh1
xCmAB9BeSc1o6byxm5Vw+pMMJv1BfTPuUFMlzhg+VNlOTDkhbuWuFNmUJV1VTFnFyuHPn34cUhP4
7HRjKP4uhTtFe8KLHMzitbt9V2uj4peCPj3JhY6ZQdenk0FLMP5wyjGdEu7Vg2gl7n/wSqsf5nwo
dogVnOVqOk8mQRpu+ASj9hF4A4fddNRtOm/fXZlvC8/fU5/DKN1P52N8UqNX+hhVBsGqRnwN3N2j
8SjdjI7oJK5xz4PUWHtA/iSNcUejlCRCCe4QuCPpitJPYdPRCt8rFCSl2/ikXtcOzulHWNw+8PZE
1lVG0wlRMKSHfemfVSZWG12XWw3JZWveLFXqJ5U7TvJNY/DYQNeyBEURRUBVKAqRVLZao0ma3hrK
RI9J89gWU26pH+wkcBIJDg8ui6o6+wUvhTEeqm1ronUxzvX/o4E0DeJDd68p56UY5vpaNasSlc4U
tNk/Brmb9Ql4WZyiGvUKW0dhvEZT1H0pG/Qo2C1HCWq5rXS8wAG4kX03gK/NsW3ekRgnUuuLPMwA
3naKEx1mXnbVscRACx6gikVsVMt3ZLQmmSd2zeQubpKt2jTDPMtFglMGTxTfIXdLXw4hEn20U3nD
Wx3iHJKt2YjI1IeqLTBoDCGTAMh/gHt/2b7JNdNSRPhhWcEojvmZ+Fw4STLNpooRF9R4l31R7ov+
WxM+DLG/LWUtf4JZncUw7xoV6Bu1ZGQ0+8+/9NcZZu3BKZhluDlaIgkflPttiet3dxZI/35xrkko
SNRJGFiIyb4nnl4cw+bh70Qw1gsQWilbDHjEKHvqjMCJxMfO4NU71qLx5cUxtqtPYyUrdHuMRE7e
P/bD8/YheN+fsVssJndjFYE/wBBGN6uUx57kDqA1j2YncpSA90kYmy0HSQQZLI4yq6UVj4NNtNsk
+ANUUGiaLgL7yzBM8L39/OGNMhg0sqjEwSq03xXvNfi4EqPdZUBi3r669fOcJVFncaFiCeA6uwAz
gU6RzXYpN29TEDy2Zului6Ff+FfPehbDBN4gaYDZQDWgqvei8FIHz2XSOrNyyquck17yRDFWGgwY
T9FmaLRBHgl4gMYY0PCtlWo30lLa28fi3R79+8XtDYVA57vheFTzEEm2qhxbiXNz67ZzvjnGQEMg
QelKgt5pbIheqpXeWA7e352CMc9OkWQ1DKBtleq246MJymhur3Sl8/KTRjMmWtQxVmgCgTh9FlqC
cFMsuptlrqLhVeMO8n3Y2EajcUId7+4YYwVOUqQLeIU4mMYK8/tU/Ni+uFW/g5arqmKoStfYbkui
dolSlIhtRYpFwIesC6wlfQnKiKNma89oZHI/BLEhO5+yBsu+sFIA2uk36lfUJgEpVHyAZK5+HTIM
vzZ25nOf76vqfSGWcUNyq45KoSI5D4wHcdxp6ofJ213gXCHbVSnbqGo0IcBrA+Vd2bw3preQPBvR
H4Bo/nSDjAPqx7TC/DghTi3aQf9oapaYvm5rA++2GMdTZSWZQEBGnCZ91/QI8CavhcLpyPNk0L9f
OJxClrqOVBJxzPxqoWMo+Z2CIdrtg6wnOgRvdIJpQTr2/LOUsgbXbEZPQud3wx0FchZs84lul9MO
EG8abtVjX4hjfIO+lLLUpgjfdOU6/yqn7wEIroG5Z8k1D0RtXd/OR2NcQmWI4zLkHVLF6WmYb8PF
b8vWMUpOWF31POcjsYtheAOOST3kqA/Id5r0QqKY942ktYh6IYGxzWCJE0BT4RtlFEPPI07sgjZR
NAE5gC2mpz+ASIH9/Lg3dgGsGLD70489eBqw06oWmi3P72L6uK14nI/Drn/16rBogYYmSDDptoho
rRBgsE/kGnwl+21R64Z0Pg9jrKI6hnrQQ5Reg6gzvVZB/2pyvxLvQIy5Smqa6eIIcxWEQ18uVql/
aCAVwrNu+zRrHZGfPg/9IRd+IWgLfYjNGHMn6KCSr+GO7MCddB+fJEz5A1vRHQGUEN/wusY8NWcc
hZSbmmlg4tMRy+t0vpX/pIx3qXWMZwiKtKMRHAE8L3yxkXegz+RdHe8bMR7BTJdwkIyQVtiEr9k+
vte9Gj2HZLamg3wQDvTu+AtNHP1jF8HCcYq1MMEHM5OnLLtS5JMa/p0PYhfB+rFQSRnCBxHB6/rb
atptKx3vCNRDXeicnFRaAs56xDvBI5Irm7ejyimzcvSLnbqU4zQoiwWFLMMIAY+RgJvL5NR8eCIY
R9AKUxerCU6R58Qf2vGg5DwibZ51sttetYxMChQGSLBNyh2JuWUtcU23Oxon7YbG1MaXb6un5Enn
jG19uuVf3l1nt81SwYxjsySlMBIMlIjXDfA8Ky+hAAHLLtgXid2BvICWLjDnIVpAFLITzFHz1i54
N8w4iRDUS4MhAFwOL2dbKJed1Pb+tipSP7B1TMZPqHlmDnUBVQ9FdJOyD6m/C8izGPmRcUqq921h
1CH8KkxH8V9GbiyzXKC5mGb5UFeI7VpyGPNgl9TwELHuJknu4q12AlykrS/keVvsurmdxTIufhSA
KxireMwYGerxbeCGWmhpI09l1ovH5CyH+VzloE+ZEaV4035CagGo40Vz/oUQDR8izofjHYr5cFMw
dKAeh/XphWirUns7iNjrK2SOq1r38eczMT4+6khmYOcScVi+Jyh6tjslfG7Gu+0vxFEMlicEU+5G
2RJ4KwprXHjd7t9KOC8ocg5jMpnfkIvjGE0oQy5D5KQzqKoLATbd3QeC/rR9orXNGOQVPy6OJQSN
k0keQHeK72N1DvYGr0ATb7/1TrITd98cXn+GdzLmkabrWaNpDQ3FeWyNw2AJmA4nqSOJX7bPtSpI
wuI48LoUNPEYQUOk1CbIVGFLo+i0ZWxnmuYYGgjqxeZPNPxCFBNfEn0quqZEkV8CVIlcG+5UZ3YR
Bd72idZLBBdyqKVdRONCAYhhAbQQzO+BUvIqdAWAhUuJRe7ohOsM8N9at3jF/VXXLtGdCCykEKAA
/yw0XrR8qDS8ppTCiSV0WnkbEetP0QsJTJKRhpmYBDGtT++Lff1Zcx9ARxvckE9meF5Cu+qPUMqR
VUkmpsKyCuXVVBFwe0Df1dwxVOHBTPHcGYM/Sc3OYlhPURuKhtlcFI7KHmhmZeCU4/gnLu9CBPNp
kiosIhLj6REar3HVWykpvYBgz8zM3W3VWzemH3fG+ghSoTKGsjgkxe2hmbNj0up7Ret2MeIyJ1vn
fB8WcrpUhqFSaP3DKB7mALsdUWnrbeZsn2hdrc8nYmw2I2IQNA2iUtTtet2Pc05au3oKJA9YJxdV
3WDnP8cIzEIt1nCcqT3oQP4EYVPGcTurgwPKhQwmsiaZoi66jJzTEKPIDubqWh6MU9vEH60q32LI
+Gs+ou/YVaLTTfJuqqOv25e4NuSkXP4CJugmKgmw40hjR+sU5Is2ORNWYIVpthLxrelylEztweRx
EK1+u/O52anROBnkAmEDoX4BjPZkCVyfxJPAWNagpGpTTXj0ToHXCgeFN7y0noFdHIHxefks9cYQ
tXQMNf9CX6NgBz6UJ9EpDv+B/o7+3F/S2QtpTCwUlnZsJ4JCUrQXbnLsRMyyZb6LHsUwyhJnWyk4
ms+OhkbzOBp4bBGs6gEIp5wsuImMS4DJvUH6My6C4ajrSibGUL3/H4CYjjGGyQGFBsR4eb99JmpJ
WxdI/eOFMAxIzWPcQJhkXAfjl448AQu0k2RLnXtLwULLtrj1K1RUeA/d1ADc+7O4MekX0J3g+aGa
N0R/TLKHunrZFrHq0eWzCOZE+TBNotiCZjZtvqjqYnXF7RiexGpwt+WsDf7DRZwF6T+fpUwHNWnC
HlV5N7hrbjMUmnU3POmucEWfpZmtOvOR9714F8h4xhQoWnGfI02v6+souxuNj5q3LbquEudzMa6v
NSvs7Iao7mjj+zD4LQFTn/7WVbfLfKh17mAndQi/auAPcWwxSRTUUE0HxJPCtCrUFxLHcKb73ps9
0eEzL3Luj60rIWzMnV7PqPt0vlrudPEu5dV9fhO9zidiXKBcDAXWYFD4M7X8ypCH63AwLHMOvECR
PDkifj8geMzClankpyHikanyjsj4RBko7nVvLghdn9Xh26op7YXX+vqNlzofkgaaC8fRZA3osHKE
6OXr4FAOxfAq3FOU8xyulze7zrHpX2pQeS0W0wytr2Zo4SkealuJvbDnNSZ4V8f4DgDxVfo8QDuG
6ZhOvqAeo4SzZckTwXgNmQCufSrhcCOxsdqusrOpcuSA2NveaT3Onz8P4ycCANfKzYKWRyzdzT1m
CTjFufUn29n7yYyXmLS2LqIYn2S0dcssLVpqEWyKAq940z1liPnjCPzjVOxObzXUYtsItN6Z7ibz
zjBvUt6mHMf7sWu9o5IJFfCfYLxT5VbdVahjOna3aIuVTjV2FO62v9Pa6tplFGFXfFsxk+axgB1F
++S286pT/Z0yiYduVQEaVPDj1+AB4cQWHMJpx/L8FLvv26VSOwH0HrEfI/XYmdsNlatY2ldKdCkU
3vZBOSbMEhUHiTCIlYDHadX1h6EEHg+aFNkcgliNl0XzRFETvHBNeq6EsgpgD8B63HWGYGnL4gyi
4DYNd4mUY80K4zAKMmnBog9057G8blEasaS30M9P5BBY4EIAAfzgKfmfvCPPpsfOoFf5VCim0SJA
S/Iec89fovE+0QaOevCOxniQKm67fhhot75z0/Zmzm1Nf9zWibWVpJ+Un3EiTWjGQpUh9ofG/JIH
5RexUvdZX3hiT4CJliMDrow7tc5Q+JSO4Lp+W3L9FGfdftSmm6zprVDU3TYTnUGu/GbsXYCEu2VU
uNs/dL2UeL5ydobFqHRwuzQNwWo8nXZNYCzNsTjOHsHwSvyQv2h/K5F5qMWdFGlZAMK0erazHoCf
irvs9OvAE66KyK6eF3DO8bZKOYbDzrNg8HpI8ggOIWvdsnkautHWwg8S8nI+jmqxFUzS6BQWH5lz
WH0D7a0dt34SfN/+ZJwAqDL5SSn3SUhKxKe4xOJOjnGMmWf9vGPQv1/6mTowitlAsyFP94LuJdmu
0DlqwBPB+BfAHGtmifEFCpu7AIVbz3ZS+LZ9U7yvzmQkYd/LMEOkCs2McmH2GBPJEgc/4XUYeHIY
hwKy2UgsJCRXkqhYU+xMgKAp9adBfN0+Dy81VVmvIqFnWMzwXBPA7RS3uAkcZS/f0eUIRecCtqw3
SM++gS3ahPJcj2MHSwWUOV09qbGxgDVDS/dQkr9qQSs+ouXQ1RYPRoOj4uz2ryGkUgWwQphRAMSd
73LCKYLx3DO71ysOUdBlNB3u0FfFcIZPgdIR47LOSl6Go+EsfnmSXbraGH7Q4Souryfncciu/Upq
kam1CY8k7Ax/2scHQUSKAiZhrIxGTwt3vYDq+q+PUZCkykTFJ2VLtLq2gPcnhb1l++y2cIob9MMw
Ka85QmWXj3TTMPHNx5DPfUgfZb8IxrQIMC4wE2+y37Juw9EwawSY6etUWcVe9+LJql6W60W1+lPp
taLFe1Stp54XMpl3KvDIsiXq8NCPTgiyXn2XeKYd30lvlPwlsCIQn4NQT0cVg7d2s6q5F5KZJ+oI
qC7SZegChnJyWHSwHrWps+0FeCLo3y+c87LMJmAg6RCbDo4GdMcKs/C3Raw654tTMP5fbs0YbNYI
Y0M/WtIS2WZ/M6qcbgv3KzEhwFBbKSxSPBDEQ7xLHsG9Zc21FewXXz6YFTAmxFMGfkwMUoYe2W+f
cP2Vd3FEJjYkRiqbkUZpWyubvhF0JLSW9A0gXyf1AD6KGy23lCve0MVqpLiQykQKAZNz2qSP+Hak
eqzb7K4zg94JityOo/z79hF5esIEiyozqrqWUBDPpbc8eNcTThq9Ho3Oh2FXtOd6BmFkDJcSnYp9
uGv97qi6wjtxcy9webB/68HoQhqTNibyKPVKhbSnAprwQd2VtrFvdvJVcZQelP+B2wjfBC48Keca
2fXsTpQUQ8T+oFMqL61k9zwz4KgES8ddimPTTAb+fyQc5vS2bPdBv+//BM5YobOI/3PD7O51JhmR
PI2Y6BbieyDeV9KdMnIUjqsQjNtQjEbushKPHmTXjSW5dGAPfDwlBuEB18klMOXdHP37hSOcUnlC
sxAaMbRAHY+vtLHGELmfEnfbkNbLCRd3x/gKA6EzlwgsCWuH2sE80iwIezmmb+wilzdHsv4iu5DG
+IgWEAN9USMzoNy6IH2j1FpLaA2APKELBcU/8pvIKd2t9/MvZDK+Ik6XUpwwEuv0B+UAOHdAQwNb
wp9cAJSjQMOFFlrNRs7yWKTVRJaqYl4QJkcbpFquvKtOste/J45g6+/dc+fK9jBZmU/etj+lzLFm
doWrAwJYaGY4aBpFt51U4Ild7kqhPzTCaGdB9E+fje+lDhjJDpmYCDLqpFdeh6lvrTEsbDzMbT1P
vHTSDkGioiiiVvdm0t7EJHVLZTpWIdaBpLL0wU9jF9KUY8OpvytUcKOJ1WO0mKekkHO7xsjhXAX+
KEqcwUn6pTbSLYNJfTK9qWKJ3qyZgs46v2qNxiqz0qon31QdMjz1Ja9fxMkWDCbn6QWz0ecIdkh0
w5Unw01m46gBB2b723HMnQV+zY1YNcpyAgePAD7c/KTpqdMroRXHvOFj3oEYPwbotD6uFvjKunuP
uu9J9aXv/9k+DE8PGd8VhLNckQp6mOueoN6lJm+NeY3y/NLhsxCvma4LYZkgh2tQ2EGpRTugZw3M
MvU+dOMrE4nw5Kr2Ash3FaVtMLgiI/6zQuyFnTO+LGhFQLHrSP6DK+JVXol19xZsmaC25vsUnuYz
PqwtUiHRhRR+E7njodhLKCuhvbwHo9lt/rrY2N22Itf0/0vzjaOb7OSQVtdhlQg4p2lieLfxSyVy
Jc3PCe8dt+44FYPy7RAis3y1KC3HqSqgApDIJ33eT8q+KZ/D2on560arEwjKD1Fs+1Lo48aYe6R3
xjsF6Ew8/VrcY6zRje5486br1nAWxeR21aJ3c5dB1JgJdioN90mhv2wb3LpNn0UwftGMRnM0gxAG
J9bujIVNPdJ3PcYBtsXwTsL6QjM2h6HG2EYjkWvTDP6Rg57zbuKdhP6Ei7RnmAfJ7MCJ4SzVFdHv
TOi34f3dKRgHKM9EwJYCyiOLYM9CbLUtbwf0NxnH+XuwDlALxTqO0C1U/BLwboFfeblvPI5fwYXi
8csQvEtjUrhZCDsj0TB/JMZ7WXIV46bnMe/xRDC+bhSTKMgiONyyfjYycL9qLyqPoOY3Kfb52hgn
N1MQ5aSFpVBwY8WGS7VzOzuikPIfRjI4ysw2JbNQHORpKbFd1iROo4yeGs67bU37Tbb740BsV1IQ
sR7V1jgQJVamoBfKftgFu96huW51Bbi2bxyJHBfK9iXHMQTdMX0XK3eLo9mhK412cEr34o3ohaiD
FU/q43joj7xle57Ks13JwojjNC+pYJ8eNfLk3FruO1c90Elg4VTw9s/WI+L5bhlPITTq2JFxBvGE
RzHiht0IbG/+5An3YIy7UOsWA909jIuiw9EeUvCouhmWWIgr7hJ/vt/+ghxDY1uToxr2VRtgvHkU
DL8CM280VYei691tMTztZ1yGMoajOYT4XFosWWZ7K+QP2wJ452AdRhKqamXAYajkOdL9RA3s1hQ4
AYnnMdht+FrE6L4q15SbM/B1oAH3nnyQkYJRcgYe5j9H49huolyERkAXdDAjaRwIOol0zbHjEl+v
fxpDQhKkK3SZ8ecQWCh9PcojineB/CaR52y62/4yv6kOngUwbraMUUY3Y7zB6RovUNaBIH8r35tX
wDj2QxQz+o8lsTC5zxErrT7e/l8sWL1/PteY5lIuiFC56GR+bosKbrVbGou42UFwuJ1Ymoz8+lY8
i2PSLkkM8J6lp6xeZxRBWz+/0t36891fOsKeB7W1/dUAQf3z6aQx1cOCYKRAlhcHfWc3F/8sNzqf
iEm/8iaf6jZA4tKS16o5ksXnvtzWVfwsgnGqIebGTaMEjUGCmidWX/3/tk70G7s9y2GcatPGmZGG
CIz9YfGA/eHpudW+qT71qeqbxKkA8b4Nk45pGIiougWG2wWShVrQMYyjp23tXnd35wMx/rTtmqRu
q0RyMjW/mtrBa2eswpQFZ4qf2v6WUjO+QVlEKelDDOKmy74KP5Tk2hzeTfImSy/G+M/fHYlxE2kX
inE9YF4lTsIXo48igJ+pTpSS+205PGVg8QaFaIjFlg40jfYAMq4WqGSpn4HUoqAA4Jwb/E1O9uNL
fdZDL14YuV7VYjUhb1Afqv30UNu5DxImV/TmEyWIG3e8eiDHpj6PfyFwREIb5jISiH/ntXKf+PVe
QurAuUaOCn4mMhdypKZtk45Wqmii0nxLDyloaV4Uq3N11EMoPl6ECtbbttRVoSrRwNusGGgV0L9f
CNWEPhUDOh1AKOLpvV7bScxpxfBEMNarzPUw9xHiRtAABT815ut0qb/qqsiDeF4NUBdnYWxYrPKw
wmo+7ZsrB8prnji5Pd/k+9orrmpOKZP+6l8s+UIYY8lCmAB1uNPxtYybOXxJK9VOFKyo8LbL1huR
F4IYM9YHo9UKWn6I9spBsTMHcd8z9uWTYGNJhxaju0+32++4vQXOl/ulh9bVdWpGJhIm4EhFYeL2
2Bwd1ZGn+auh/nxEFtpYVwSDiPVnZhF++XcMM7WDwspPktf5pqNw4smqRWPtWZJFCfVSmQnEqaKk
eqxAXvZvZ3BHAxf/6bGuImcxTDCOykpOW2rQUvcVQFanPMrAvjimFrg8dttmvL44dXEkxo5rqe3i
CuN7jtZgm53E33q58WQlsOu6cIA+fjWDjMKKw8SJs/TbtvBPQO9fbeF8UMbCAYxiGE2PDZ2pijyi
lHYY9496aJzkRQiwTVU9gM7kWyGHH2lXHrDH6GjzvCvJ7KptHlmFNrhibDjjWLphhvRIkLwljp+X
Qr4xUFOwEqkSrVIeEV+qBuMwaXhsmvZGarHNXqXKYwc4+mWM7oqhfWirbhcJaFVmpacWw3WcxU/K
LDj9MqR2VWLTHvB4oJk/lPlwMqbZlVtKFIjXxqjZyjKjoSVdR+1Y2FrU+rEe37W19E2V469d1HVW
oZZPUyIdlCK5WopxJxUZaNwX8SiH9fuUGDu1Ik/iIj8H8fK2EH1w46Jxt+973SwNVTVMU8MDmklV
5yqK2zTDt65iN+7emsLpeHgF1FX++kXPIhgLIZkcVmlJtxkjwSIjFtO121S7D8raFpPX7eOsZnfq
WRZjJsCbiFpdVZGnLJItmvpez/8IsfBCBGMdGRRB1kZgoclxdhgD0OqUanBrtH82I3xhhkwIygsx
T5UGnqUJbhbxcYrtWeKY+vp1nY2NCTyGKJXjPKLTVE9O0V2H7cP251hP5y7OwAScYJnzYo7R/fmX
KaH2U9v8Ivt0u2/eVX9WAjiLY+t4kjxgsDhGBvLv3l3hmPc6xvgo8LB+y2vTcS6PLej1ZiB3eWjA
8yvJbmim0yQ2nMRg3Tp/fB+2gjeRuc/xdkS6Q9HpFmfKv2cRRwfoN/7VPM8yGPPUiyRu+hQyDHCA
L0DWyvLOnoPHlBwM6WPAKNvf6QS7RhCrIKBvsPL52fYvHOSmT4GnWYKfe/OHyVly4d0gY61GnfSd
POEp3k+lW4M1aRJET8s0e/tQnz966xaZsGXEc9V2I5A46wYj71U4+GYhHuSx+RCUorbyUpqsQBxm
O4/jXRaRq6wBHHFRWVGi3yqa5DVjezBnsi8qcKqBktXUk/swNjwAbbyCow5gr1rwkhfL3ZJWj8K8
XGkRHpZD6E8BBGIw5DAazWnqQFibSLdDUTx0AEsc28GiBUPA7D3FBWiMwp2Zl7qVSpNhT3XtEj3h
jYb/Jss8O2HmLqokK8ZqKOggJHgJARWJTBNZpnkVPgUn2Y92lM4pP4ovPUeV15Oks2DGY5aoYbax
QT82rTAmaPtG2jFsW38kPHiDdb06i2I8p9LnQBoQYfxReN2AHrguX+PE5JkKL3Qy7rMLg5Dks4LF
yq8S7WqjyUuOGPDcz160CzwRNcfUy2ye0ay/iy/8KHORqZjMTUHHSjuHNl8yp37K7WJHYcExZHFj
OrxxlfXrPDsh5jpnWevB/oBRz0Z/6jS36r+N3NICz9ExlxlKZSpWBYXgdDUf800o32PgqLxKbQBv
AYAcXRHJSh2AKSv3Ie/ptf4lfxyQrReHmRKTPMe0iiEesvy9wovEHN/Fdl93PLRWzl2yiOeymRra
iM6m06eRrS7qba7MQLKROJ6VE/7YTZOBLH0JLEsU9WXiKTOGDpaYU59ZP8kPIxOZsm3d9mrdLaiW
NNEXQb/T9crqex7W9fq85TmhY6u1mGGWwznGQWhztvcpkSqGs+zASfHgb0+BNfniTncaHio5+UTq
+jVonM/HhF5hCuJR7GFm1ZIAlVjMn/XOfJqX7i7uA28wMclSTdcAb0OLNXAWCbOGdSM+KKV6D7bK
a1VCoysMHKk0fV3sfcwx7LoOb4hcNw5GW+9UKXFazbht4mmwpZ4cgWYz2bkou0KnnKYS6h+J2m2g
VwfgYD+A4ABY8lly0vLiMMWqHZbtcxgJ+7qdLU0t7mCittSUj0WeOu00hI6pSqUNqvSbMCpuFBLt
zCq6l6LYL+fhKWuXo9R9K7X5SUuXA3ZF7LFWbOxmuiUokvO+uddJ+KUuP3Jjcgs1aO18jo5hXyNY
x7lVLeneBOxvaQjOLHVuLxeWUmmPQd0curDycxmTdB3mR4Uu9EUzegY0v4XdcNDhdC6If67LMrdI
pu9QpnS12nzAXG1uCbi0pa8Pei8SawiUXZQYsiWWg4XhfS+J/o+071qSG2eafSJG0Jtb2jbT461u
GJJGoveeT38Ss2d3WvharD+k64loDAggUajKymwdqU3cXi8Cua+9xpQip59VeDrPg63NUTBI+i6d
55PVjTsrRkXTmF5KcQWFTgmWCDxdCWy0KrvX8tIfIx1q4+NJmGobIteeMRi+VKiZXXfmlSEmrtpN
rjSbrqiHnhFV/pI1d5nQPhr6sosSza/G1o4lmDPNo1vq1ndDmh9TSS5wpye604XrrinhyCijcVuR
ejsxlJs6bX1ziZ4b8cEKu5u6l5/LdfLXZfkqNUPvqDkeKkau2GNb5cgeDMdSEg9tbrwXTaSBw6ob
brI0jb2msW3BJd42EzGIoSSK1VHfwlK/WVflazovXyRRc1ejtY0+zJEPNr8Y6vjQzCEOanhcZrzS
i/mLXMDNJw3vw7xztTy71YT6Ue6rB1MET0+NqQfHZZz9PFLcA3BWxxLzYI2Vp/wxxs2l+P84WBre
CLd2E1yw5HtMmqtQSMX+fpb6zKq+izMLVYW5qu0qfR7bb7VO5D4vs3PPgIqLq4ZkhREQ7Cc+7E5r
n7EH/mHKJi7Vl3TRqUY9G4uLAKw+jaWiSZBvultfrff4Sg8Yq64IEg89Q9fd6/D2jyZf/IUS9bpc
ZT8bmwsG0BkL94Ee8SMzQ0RroTcfSxGeXcOHzYWaOlTT5G+eqZ+7hgsNrKhP2nHQEX64zCYsdlIX
DWePjAMmHnUiY0hsUb7EEY01Mlcf+j29E/WB+D6a3l1NuYWwf3njbuFLGyK6DgsmP+wmc3RoLN1N
CyOAEYarCc1OXXVHrFbXlL5uv4Mu1ZMlJJL+9ak3uLWDjLEItbkWJl7O6rO8eYWLNHVnOwk698MA
6I1avQtn75chucULG30O9bWB3eMYxIJgF3B0iwXqtX/p9J0PwzO5F1Dq1MnsFJw+0VHhipsc+p1w
ind1YN5vf0ViRjx3O1m1OQV/Gy06sQRpQMHOFRFFlb80OOUZ1GqRIfuXYq26+WmtD70UtPrL9kwu
KezgqxmqAa0gtI/wIVyiVY1iLBBfVYPFQ9PzjXEdHdrjv4c5bmzRFtw/kNj5ZVQuqyn1FUhqIRxA
hVb12no6thkCDqUItmd3eZ0+J8fFb+1SS4uWYHJl45Zi0CFUTAiwuASGv0yFv9DGWc2RAldRHR+8
BLra6KByBn+ARRlrWDCJRAY1Jfb3s4tshPhgXMxAwmy4B+dyFU+K9bz91S48HH6ZEXeNxUZVR6qR
qm4jC3akxTdGQRGOLjz1fhmCu73UTuvVFaO4ZqjZpWrcxRMkCKW5fdCE1NWL/lg1EcX0pObFQd+6
DkUkpysKyOXrAk9YjdD9vZDd+GVSHM7p0IzoIrj1uHoPs3F1cbJes1U0dUDGbHuFiE3A31Bylpog
EReqG6tXqnory1fR9Ac6Peez4e+ncmnEtEkNkCSUqyi9HtpTUe62p0EsCF/bUNK0Ccc8U6EfcJSj
Q0Klmyhw46vsIJw1U5hBW5VROi1/3eXoTX9fAwtxQ41a42ArD9Z7QSSFLz1Yf/l0HCSItajI6wpi
jhw0X0Uv85Iv1nUC1bLZYcTO3MvvIr84mhQUXQgpfhmXw4aw6ywzDHMIaR/GfRvbsZ85SlC+iHtz
H+1nLwKRdfgWn6bINq+pWV+Imn4ZnEMNVVhzY2yRChPTh1nHo6/QnVlW7TR/lil3zd/c9f8B+8cK
nKGgusi5YVpwHWYNu/UD5LQdA3lL5sdLXVUUwH9kU8/GWvS6aqwVDqvCsXfbvbKL3ehUe7q9gh8O
sxMC4KlF5FAklq1sURdY//6rGMQYKH1g7LfP3qUi8vl6yTzDry2isOgwTiHdqcluKu/D9CoFtcvo
rovek5C3WHUiJUXgFi8HLEzp2rb1iEiwvYvrQyjeKjPRk0BsQ96HxBAhpyopcGuOip9W/7CIz5YU
6B1cXIiBCPDivUgKqAMvzSCjGKD4UnmYpvftBaK+FQciTR/poykjxgwhv5PCDrRJ5q8VOrS2h6Gm
wWFGNuUwTYxh6quF9ii8tklG3FXUABwuRHnaxEj8QMt2OWbqfTMQr27qO3GhhKlXUtU3CIgG+S2L
9h1UXcc/IBv9cla4yMHUEedHE87K5IgODD/x5A1dzWPPz8SnnksEAPCNVeYC+UJVxoqoAWtlZ7TO
/wthhfhufFPVqK/Zmi6F5jamO5jPSMnV1dNf7S1eCBI02ybpJqD02O276qkI3/7u97lXhDnFZQUq
huKa2U6ZrxKDSG9f3LoG8wuFzaKu6BwUd5XYS2KFEKgP9/L8sJBXy8U1+ByA51xZYV7JpQrzuVZx
mI1WFkBMFZr9TpLYoq9Afipys28ztZ0vYuTZsFzaflaiftFjiNAOsQO3ISQBjFe2p9vdvDiDW96z
9sQxAE2GwIKLYf/ZwNyCyTqYc7GKgUfrVBd30Oj0mjm1p+4qHR8Hyhnx4kE6G417/WXZEkoQ1wG0
tXdFZNiaeCsPj5WxC6272XpvZGK7X4z/z8bjEFvUh7ZZIhR4F/mQd7O9SvXRUCbbyihtF2rfsL+f
hyRZqZdgNoC1UfxQsFvkH5nobp8t6uNxsA3ZlbQcBXjXo0iOFqFwz8KQ/ECFIcQR402vV7MXjLJm
t4PuFdKzOr5vT4P6fR65+xDsjFzCS6k6LemT3v/J7XO25hxEzCBMalWP26dRpaOy4A5dqqc+lagn
BdurXLZQsj7H4ZNbXTuOwoBqDmzQ6yvmydwE4SMr9xa3IEIHVIMEscH4BFcmLGHVgivsqmijGh4j
xW6Tv50SBwbmGuvQnK2QnEHPB+u6DF2ztjt/deJd79SBQASfxFbgxQEUUY+XxcJ40er16heTev5f
fiicrRH7B85O5Swvc5zkwBtmdJ55wnV/zI+qXdq6j0aJW43Y2tQacSBQF1AhMCMMJ5eLbabPZXW9
UsRnagwOBYRICxHiwgUvloygFkqI1mWO2lCse2oYLoaLkzhM4YuDLqpoL2WvWeEPcAHYRoJLNYRf
jhAHBWqvC+IwYf3/5UyEb6E/Q0q3D8Jr6mqnZsThQqmtwtjqHXBH/7EumW12j3P0dxuAb/Wv4AGg
tTPyWZpwKiCuEU83RULFCsREeDMhVes68JEQA9WvMfx2vutOE1j3mRM99gcwqX/qPlzo34ilItCO
dwyR49YcIhmJb+nBumE1/9BFGbnczY7sj0F9ovpMqElykUKqJ1NcSzPy+cnqREvkjDqK62L0dwhk
cQAxKHNaiCOev0KSuqWQ7fop3xOfjojtLDbVMxDSrRzV8FBQP8gSrIvZuB6dJIgO0n3owjTT15zM
L3BvUAQa6htyUFF0tWKoHWI7DX5G9ixk131jXA8oWW/PkBqHwwo4ok9obgckmcuNMXd2NT6EkuX8
3SAcVujt0KcrCx2LBubJqmlL0UOlEvniy7W4zwvD4kDC7Opc70JMJVo+ZPmrQLmX31gji/wwuLqv
vxj7njTvZffq70MJlW/tlAS9EZsUO4T5t61uh8Bf8HS32uOMnyg9je2IX+XLS8pcNbXMnmiL9Bhm
QRTtGwmdTsN9NCe2VRAH7HJe8L8vqvJUIS3VBIhWIZyUA/PQQTsqQymm2zPvQqoKvh3tqyKHGW0z
mmEkZJpb1Ne5uuvMyO6TQ7d8296JDBO2VovDDE0TYjjU9OzJFPTNQ549b//+JSrh2bWoihxgrKk1
GJWFV0vxLPnFjklx9vbsaAfUr8C2Kx3qsifiJFXkkAK2oHEsCvA9mRwJ5A+0bpX2uGvc/BqiuLYh
2FQ0Sy0VBxlah1aVukdluM/9tBjssj0lRu4J5LfcxiZV5GBjbDppHeGFBpoC+Pq3pR+7o818sYVA
3qEfyCmDP5B5+WX5OAwpirGQFjHS3EpKHVOByrNuEG8c9hMbW5CvNqWKIfSLiTMs4lANwXhUAuNA
90QSO50vOBl9qmb5iPisiX803c2ayASoUxuPrzetMEFZi5zV070ZnOfswwcFemiIKtB59ie+P+dL
8/HvnF3FU16srbni6ArrdTGlTjTeJQo6oOZHoX3VYEuxfZKp78chRRlC8XVYkZCWBW9MH6Pydfv3
ic39cZudTadNBUvtYhS6JUuAr1V1WNr2UKjqbnsYIk5XP4p6Z+OIcig3YYzMA5OWnoIq0G+l6+UG
UhGesK9Tb3s4alYcNgxgRSBDjZteMPbhuGuzA2klTi0MhwqhMWWwYsUQuhioy0FdiJc09fscBKQK
+JVZjDSrMVrHMex2Rm5+3/5KxBB8schqelRRC5ycOTwU011YE4t++ffh9GRBm1k1FG4VQmOuFIXl
AowILI17sX3Z/v8vyWzjLH4OwK0B0F/UmxrPGDmYPMVVjmi58IdTcmp30kF4im5XL9mLeFxMO8WG
otHibv8D1AS5NarSvm/UEgmVVr+P5y9rT7zT2Af6X4z+b358Y9WgFoM4qLh54LZ57JBwlFazscd+
sEP0h7YpJRBy+dh8jselkBNFzao5Qt5Lra/hfZOMh1wktvVv4PpzDBbIngEB6I1hFcb4ZvId+M31
fviI56wn80E7aEgQhQQUEGvEqyLFw2SUmgzgCYcry3qJ2oftPUBOiP0DZxOCM0uT6jL4DszhInaK
Q3jLMhCyr/uZa+0pm53fRMOfH5At4tl4c9pUY1JiUxT9lYH4VC1BYtcOS6e56fQsiIcy3yX5HVoM
iTfa5YDrc2AuwhulUlO0DAyi1XrqxadpOpWtEyElvv1BqU3IoYYWp3khjTjUkXgzW2+N/q6nRHn0
MoXkEzhUDjiWqU3kkd168Cuq7UUN7zsDLaWjEL0ITekVaeaJivm+zNEPDYzzTi9Ee65/VJp2JVjx
uxEJz2ueEO8c6rRzaGKORafLoYDTjvtQkBCjt5EXZsuB8UelUCOGu9Qwdo6efHNMDgKYljbINC0d
kgfm5JZzt4/SNMib2s4i+TaT8gAq3zZY6N4K4lYhap6qFcE6WIdKg4BBn97OmenJ8aQRYQ/xLfhu
mgiCE2WdqODf9V/N+TTUi2tVz9Z0U8ktMRSx3/iOmmYS19AQkdTL5ORGz4d9i177JDSJu4I4Pbx1
iyhIqSyxlFskoRXpCqK+tln4+UhtbQLv/se+BYLDbdoi/cB0WWNH2Qn3xr0OeRW4iwVMk6ulZOCo
D8gBErzM4C20ABdiI3+SGwntj5WbD41IAMNvYsj/AEjjACgUIGrbS5havlf8zIsfYBbizgdo+YH3
1VJtzdS0OBxKykSxBvYhQzV5L4oF1MLUEwtqwaidzkFRiaxh1enYF2Zn2IN8BLGlFr9aixctRLhH
fj8OYCrVQK8SI/+xJzoo6l7sKtet1+3huRlQzLFLvQzn8MK7u6xanwqzFjF6xeRJV5A89BhrLr2R
a3v8lv5cXM1pYtvYz6fIz7791SWi85FMBHWFLhRxqNen3Hqr9NiGtAy1IYm1421eJnVM0rjHFmFM
RJS8bqG947bH5QaNjeGOSbmBmifa0lvYEUMTaMLbu0j6KIaqgNfH3E12qDzo+Vu5ovGWyisSaMI7
93YgxEvKYiC4EfKXWqj285JQc6EiGl7BqDSqNEw7pI7SvQztqdyN/SQwAoSIR8oggzjUOgch2dCK
iSoj61HkbjQflsQbqRIo9ck43JhkfCKrRNlBquHIFtnWSOUEqMXnIENN1SXUEpysWP8pIgKEJMqg
eJpKNUJTH4vDC0tCE+FsItVhiifdmu1+uAqnv9xh/8OWiQyYX6S1hm7TK7m5I30iieXglYkqy6j7
RcMjNxwMu27CXZFSeh4UsPIeHjWMZkRdAauPtU4h8e/pb9o1HGo9ZgipikTAcpmJ/Bm98pYeq6qi
/7DClBiXLPPyG3YPgoschB/ev/CV9+Boc1tTFz31Kdnfz14eg14bM2JEpDzSzJ5R/65ftlGbwFOD
iyQMmCcLucXSNlnq5MrXzgzE/ogoFb21fxknGRwSxIsp90OOZxSTvFueFXdFj4d0LT8Ue91PD2jX
pG5E4jjxrBjoI5md2C9IWEel3Vr7rIHGWdwH29+QAAe+FSwc26GABDFcvKErCvpZODtI7NQge/zd
OBw49Nos6aWGuy8rr0XIKsOId+jcUW6IcajDxZNkCrUbirDGbmdxhGB3TnTX7/5xdY9uKJomORoX
OAjSUKzRDMyb/eyaKSHOO+V+dJq9vot8SrKSOsl8L9igLasuTDhRrGpX3zJ6iQVBuM4Pr3KbqT4U
bnyAWdtCbBJiK/KsGbVXIDLG+MFKvdetH73iJytFEaYSI7yhhlLFqTiM7H0ZzP56hYrQTX8sX1qP
NSSW8Hx3t3ckAU8fff9n8JQlY9xA/hWNJ/qxq5/6hngwE+hkcohRjehdjxsU+sP8IA6VbTaaq6xB
a5ZO3FGPHY0ajf39bDZrOchFP4Pj1tZlYEr6dWvVuW0JsV+15ksTWQ789t5kTXfDdPLHufH7dPbF
sH/XojlojfhO09LEAZkI2jPWoTaFU2bMx3QuHWFej2Aju3OZ3EoRCKEiNl0FTWATdOF+DfRwWe1c
TEBYTZxsVo4wUftuqYOTmIVlV3qx2Ku8OMoKmmlROVJSH+KsfB0mCNfJxQgBA1S4Q+N2qaugMaQc
stP9bhbgQtjnz5BfO1bo8Y+j5DRktbdU9VddW4jMKbUX+BCp7SY1XvGoT42gl+4MigRNZZBMDv4W
cakFtOmz8tmASx9mVE7IXBYdVmZVfuJF6pQO9aohsJ3nBs3mMglNiGMrZyDzFutOzYTJbpXyKam1
b9un6fJYBhorTLCkISrw6/4zpSo3MhNdlgZcHJNn2fw6Zy48Vf8M3j/H4U5VuEC13tTBemXlu9XN
3fEYBbqtHXo8SikPhd/A++do3KmakO6S2grG2Ww0aI64UGgN/c6Nd+qL5WqP29/wMsx+jsbtQslq
216okBnJp1ddj71leZYqqgjxG8LJ5yjcVpT0xDBVHZWik2azCugQsM7v7JTepC/QiWAxaEY5eBAz
46vHFR6FsYgQCgzf90HQkTl9brLX7a/3mwvkv4nxtWNzyZvYYou14IwpfumngrPedy5KH454tNyo
/8vN+LF9zkB3lqVYMGK83SqPnerSjQ7h40es4Sa+fr89P+obKr+esLaJs0GF/ZfbLa1vDZDuxRMe
umXB9jDkZ2RYeTYp0YA6ZxVif7QuIl2vA6TbAmTQCnt4ZU+U+K4e98SYMn7zfytXn0vHocdgan0h
pIiuGS0TWn2ucF/CdAMcXTQgFC/bo10G+8/BOAip1XkwEwkKbmK8fEvq2tEMsmJATYgDDlHOwilh
13HnST70Vpz5qLo6YrTwGN+ROiBs6bc+Hwccy1Qa7dzheOFl7zFljO4EDRA49K3PKRSyqZZaaidy
CGKZbaxB30d1ywHXetve6KLuxFn3R5ST/9aJrzc3Rhz1qQJCcAzXgy4w99me9UBRFT/i5uL7EVVg
YSOnYNUXq5cPt4p0qNTbtaFKFMRH43sSCzWO63RFilEuYbaSQrcXae9UFL3tzU1dWXxLotTKbbgM
eBSznRcD3cF/C7KrZl/4gisQN9bHGmzsPJkDi1DIBWGcP3JxApKz31X0xUUeZOhg2hgFi8+SctXr
guIm00GgQni20bZG52Aj7dcqUgYUh3PjRzuH3mg9yC1UTCD5Ub4hxA1BuiY+L7WMHHgUa6w2SwbI
76EiZIte4Zl7+Sb7YTkzLN00p8zs6IayQyAXlYOTGs++pAshZ/sPPsLcET5L0ZUV4GV0orxtqSly
aGLCM7HOYvAw5kV39L73p7X1BrklLhoChvkWx1DRe22FR7ebRHeJdRPX/vZSEb/P9zauTahC54aB
YgsZxiZ50Y30YXuI34T1/0EU39w4RHB2KGW88WAbttOD9K17KoLlNvmRfus9IWhQ0s+0gCRPEreL
wv5+dkULklCHeYbrkonO7WsfcamTac4/ouahYxCnnEBIXj19jI2yhVIdEohSfhREY5dB5w8vQLvX
KdY/sfc+DFPPZmaAyCjBURDseOPbrN1IGEQko3pxGzYUDjbGxJzlaGVEo8bcj1n2XVMsT+2HPbaj
XUawfOuV3RTqr4mokwBCfUwOQBDoWH3SlJqLRhrW8tTZX2wIit+qt72t25M7f/0jXXrU1j63KQcf
saRlmijiqy6heluq2Y8GcnV6rXtxI79sHwkCkhUOPHRdhFrdjDenGjAdHFw9yI+2wZ8VZj5nxIUg
rShluhYiWaTohRsuY2CswN/6j8SXPj8cz6hCe1qbgeSEHOzip3KOOPik9pS2JbEjeInquJwNoR3w
dK7Cxo6kPRTv7Uj/nqVEkoM4W7xOdVkV8AgumCqCeFe0V+nwdegITKeG4N4oQ9ybEupZyPKukRua
XiuJbtR421tMo0bhgo4hbawGquhgq1e1a8ySY4QQghPHn1Ei3dXZtNfX3JOT4jrKC2+uLcQBslNP
mWv05jEXoceUa4dMHvajlr6iV6azS6u+j9YmqPTea+f+vRnKG2sanyJLnuypbAKjaHd53Z3yenXl
WLiBs/hTLNWPRpr4VmoeUitLgVQjNDsn26wMZLW64jHJQidpjJPYwZ/LqtZXpZGO0lS/p8JyLa6x
I2JPNbp2GPUfS1U2jp7L9/jnrsZaqdztr0YcTJV91DNkFWZYoRUN44HlnT2H72pyWpbZttS9pR4S
GBdLI3FtXFYXOTs9HNSp2lpmsYAbWA7YLVUE/QE+Ov+HNgwqPlI5gMvUUpyLBC8SlhhnRWGk1/6/
NkMZUO0sH9frRtjJ08GyuFlyC7I2KDGEEHtGadhT9zVaPG+7J+joxXb7AuXQaxCWfWYb2Ta2Vdvr
rbwrgzRo3RI2kggTFxvmONtrTMUjvLvebFldFVbKP6VxSGoGsY+UxJX2RbdNu/RQ6AOFze4IFRTi
PPLMMGOSMpCI4LCtIQmnBWYDhjbBAyV2L0/wmo21FdIQ2BUuhyw76auTDrLdxMfJeBYVWE/FBFhS
aRCe59XXyaKHLaB/9GuYxkh2cmBXtBEoHnCBlHT7TQvOfzcaT/gKp1E0BxkPC1ZgZJUkdGTdF/BF
EO5auN5bb9J+e7P8hg79OSIHo4IWd52y4ps23uqnb/kjippHDS0Kd+Y+QZOgcMj8YQdBpSMUTlwr
JVtyqH3DQVI2LXhnlKiDW9JzO0Bv+M4MiQuJzWHjqPIcsK5LNLUpkOsxxkOx3JoadeQuzgGOLLJk
6qIE1vqvsKrWvSpmGZ6gZdfYU3MtrW9y8nV7pS5u/rMxuIVKklkrcxYg1OFXmBDk5c6Qjqv6qkhP
KfSMW5mAEWpO3LpIZblGbcF46mIMccbRrSAz3ReUo+nlI3Y2L+5+yERTbfUIbCG25Yv7fySAzSv2
kE6PdUA1+F4mDp2Nx90SlQpHi3UCt3vK8C7rgY5j689T5/dL4xWqFkBODJe35fdRdBiY4vT2OrLf
/5/NeDY+FxsLs1UMa4fN2BvvaEazU9M1o+duCCqZuqOoJWRb6uy2z9t1MS1mCzmGX83oIa5+agOB
kBfD1s/Z8IX2XC0TIZs0cOa0185ysiS3c+NY9EQWkJgJr0IxwoO21iSk55Z+cIwKxdOy/y4l5bft
tbkIFGezkX/9YE3T5yHrnnCXNbov59ptSvXx74bgoGIQ2qjLVxzjuD2s/VVN6oNQc+Bwoq9MeWhr
qO9NzuwiZeokd8L1aKv26KU7EBJuJGJtiA3Nl9DndM5WI8MBDtUxGObUbUTJ7yHeWZVgQiQU453a
ChxeJKHWCD3sltwsuotgTxV/zXNiG1xOaJ7tAw4jzFWHw++MRRoc8cBUvlh7dHYte8nBdKGxAX8n
qDemMOFjRSWN+KCXo4Cz4TmIgHJ4JEg6onQWyGo+vuKLtANfy6726FXd908UUFCnmAOKsmuLRoqQ
hYv016a6kkdb0x+z8ef21ic2Cl+J1ssE4ZTFOoWi1g71614x7RpqKNaDMRB6XZeJxJ+fkBerEMvM
0upJR9/JTedlX1EIdLM76zo7CF7iNImtOCZ8x3MPYXjwR7qNZ2NzKKLNldU2Dd6/KUoWySEJeo9J
T1POoURAYHFI0hlVlM8aoDfdj/vupO6LvenXAcVuolaNw5NWMfQ+1yNItymxY6rXpvmUmng+ZF9H
KI1s7xBiH/KSFSK6KqJZQtVRkq8s5ampSnta3s2EwGACQiwOQsxEnsd1xJSEFMZMaXULJycHKmjB
9mzITcjBiG5GldwZ2PDMsxZdXneQdejs+Gt1Sr91vhWwrvrwfoTsmWNBitghhme0s41Ig3ckn8Ox
h3ooIrhFMTyzyQMIzHmGKl3362IXowWXLbnxpbYHcSfRAnUQiP+A4dTWP8DBCqRvtWJqAStzDNq+
8KTqvW9EkaP1yzG3NGdMMn97ztubFenMXy9wOY2huFuDPCFNt+GhDA1Hq24748s4UCInlxkU/51y
jdeziGOjCC04U7urZJtMsyq1229zZDPeX+vUzoqH9rSLiKtp+3bXeFmLxCizpcgRvTar046JHUI0
b/sTErePxstZqOWc4y2P2uG/3MkUaoSGA41LJnJ7pPBl+zBqIo8vWYHcG/xK4Jri5cqNPPkRJdB6
OTN0tlbsfzgLhJupH0ZzREwUJ7b23TwoOzwBuzfrLr/HFRAI79ufkJoShy/x2FiGycgTotZ55rB4
qjWjV570OWAI//vzpYkcvsSCDnq1tDIaFMZAF+ko2izSm9zI6SAvEKh/pCt99iG5yGSxzElPOwO0
oc7r97k/70AacsaDuo/uNFBeZ1BDxB3chtAMSJ647dsBSrG/rqJmJGD35NgpLCwqb3Owle35W/1i
3kLbxS2vI3h0IEWSTwSMUUedJy6J3QSB+gWvjzjyovtkx1yn9KvwKtxNr7PHpEoElyrvEXuI5zHJ
UdkgK4M7Km9fMw0krfrnTEUQ1FH/ODdn5wKpjK5eahaRnYyb+LazGyf2FRTprxtX+6nuhm8KcTQI
/PrIBpyNKI3LKuctNlCr7xX92FMpQuqzcWiSde0CEWAsVRnfZ9q1VX8flYe/Ot28+kWi1NNc1JhC
Oh6s9A4qC/Pwtj0EBVgfKd6zzwRV1mKCsTleiZXNBBHn4zDZwnOyn1zErfue4qUQ9+YH5/xsPEGR
u7aD2ribC6dGHlGC8Gc1gMyxVkTu9tyoFeIgxLKmtBJTpDij+KEU4WM6VvZCUa+oQTioMIxVVqoB
sXErC74pWG7b9cEIm+ftuRDJJO3jIXn23abG7OZexnZjNDnGuYoO+ZHp9S47nRqLODo8RUkSjcXs
FrwKxUMIRaviZLrNq4aON3E32PNt6ZCAyx4qG/cLz1aqRmHNKiZAz/RXxB+oE3kREnPdPvN1w/5L
xOM5S0okDHrJMtFhCvl5NQ6EGq/eoSdCROozcgihafmc1mxS9ZrYa/s9h4vk9q4gNp/M/n62KepW
q6OUmcO24UnRvtTxSaXEGKlJcBGGJujjnAogY0jm3jAeV5XAOHY+tlaeiyyqqVX0BH5A7ogGBlcQ
IBeRmFJu9zXyoVEee2uuD/Ya57fwOSdSitR1y7d2giecdbGEoks04IliaUFh6cE8h3ahTXBv/QaC
xv1aIpTLysnTinFXZaXbjr3fzLGrJSMR9FDfmgOsrId0QV6gQDHLUHwYWrtTNYnYMhTg8zwoeJ0W
ZSSAMRHv6/26xz0M7TUd8iZMgLt62d6gxIx4UlQxGiY8snC75BYegi3eL+K37RGII8BToiYLErti
kqLXRQh3oF95ZgzlvSwiIjNqIgzAzk7apNTWJEzItEjQ7FpPGmUhQUScPOcpE7SsLnJc9UXzfRWv
YFRkN8iCJH+mMvkZV/OMp7hbI1WVcV+hpimh53xWTnlBCXlTm4ynPLX6CidkHQXyf8wLkBr+6D1Z
fBMPO5KPzD7+BoYoHEaVOmpl4oCnKkSUPHiVu+CPly+Tr4IJBMy1Hre3HJG01XjlqK4v83BNGWb5
i7O6rDlT3q875tISXlV7RkRlmg+Ga71lOFvU9awQ0+VgIiwrNRoyNFingxPfMte5yBttI7NRnHPj
Y+abfzsiF+REapdMM4xNMWHJ1x3pGLv1ixRohwjpB8FNyPay7RnyPKh6npUKBXjNzSV3gpiGBK4S
cTkTB45nQZVhPva1iL7Nwkidsj9qTeJV+oks7BP4xLOg9LgRBV1kFKVQeSmiyknW5aewdO/be5KK
D3khqanOkfC2GiRPIfag47wtky0F4Y2CrENJvlOpr8fg8gwO9bhekr7HiVtQsBBsbEU3O8UPdeVG
FWoHlVsHY+qiNTT5uwuFpxXFXSF1BjNcVEtvGB6N5Pv2dyRwXuWgJIf4QirWAK5yWPdKpN3VQrHb
HoJcKi7kaVodiTULW2JyWOMQOGM77WQF0J93yBo0gRU8d0hbxRkW4+DKjD66rWHZPtrLuxaENmyr
XoQrmaiGENEcTwjSRHAfogYGL+Nyu3Y7VGwdNfreglYrt1dicerLp+2Pyb7VBvTzXKBcyYVJj4BM
mth7YlPYef09NXw9euooxCC2hsb1XpsmrJFkHbGM3qlOuo6nSRvut2dDDcFFGdloLL3IdKbl+lhY
N+NILA8BRjzpJ5bSUJVKgB7Cbt+Ms7sxi4NENYgdTuwCXuQpCas0T1Vs8OXAvMv63QA9ZFq8lZoN
+/sZCJVtkteSitdPqn03rLepOcUz8cGo7cXBgbHMiZrrCJa7Str1ZXHd5s9TMTv1CufIlCK2UWHT
R9f12Yy6Qq2zMsT6LAfzkHnND+1avmHeFO3JuM0IKKVePxoXR+SlOdZj9CEmoPiML9keNTz1xf2M
7Cor/0q38mpv73D2m1vnlYsk4hlUikXCNTXNbhpdZfPiAR2cSkKp24g8QaAsJYkjxes8yZFRVh1T
EY2Mh86c7VaIve0pEbwijVdziiTY8ooCS2ldmYHqrTuoIqP/3dG/sygwhYcF8RGJjc8LO0WDrlfq
AvnseXRk5VqG7h2V1iIueF7BSQlHEQLdIsKJ/tHIoNNxHKvb2CIrh8T9xCs4ZVKVjSPr9mcPhWS3
yt4ERQA0N0EbNbWrxrNc2XKJBft/pF3XjtzGtv0iAkxFFl+ZOk5Okl4IS5aYc+bX31WjezzsGp4u
HNkw4AcDs7uKO9UOa23cn4onAdUUxVA1g9+OJ6Qyc7PHNH/4Wh1g2z8RmE4qpi2DJ8VRMdxpW/ex
aHt3QxHXQvmZBFmetdTQ2O5O6zf0OdAEU3tb488XArj4pBS5EWgDyk2Mn1LZUzzr2UJccvyDGY4L
QVyUahHg4zRBILTaBwmQC7H1zUhKG3TPjuBDie6Mac/KHw5VTQGDiYnuqrQBFA/Od+UxuoNSej1w
2TBqfVMKjFmgGjxdRpoCQ6NU2UJQ/hDmf0WWW2iiEsxGULm4P/Yb1qeqNfxT4VTt+C2kbm79Kno7
bL+00VfB/W1Y14UkLnzFRtsQS8N0kWy4xUEHMwd51J/LHwsqqwzZ2hRgkGx4jQt57OSrk9UDGi5Y
WUT6l7xUyXM230UZZD9cP5ZIK7i41WUA5RpZXVXKn6tqt0yDwL+KPhAXpMJEaca6RpCakB0Vkp1Y
AMzFGkcPettCBJBwXeNMfpBg6gzSWjIy9KXF7kecOWGjenom8rTvRW0u8q6+jclPEaCXKqUxq/vJ
u+h5xiJpdRc/DFiq+264k2MC6Tx4Cmzsb+8CRzoQ8K5J939QeL/4DZznkKdhMKwQuCeDBC6+2la6
M8WEyHX12MprIEVXgcymGarMP0Kwaz8PpIR/YnO+ko3s4hYZ724AzxeZMWgOzb/XRYnN5mc0dWIS
mZim8im1DgOJoHiLl7DcOaNyGOPEkWJBOrrt41dSmGmsDEyJlTofQUECdsjExmivrRQPJN+3BN+x
OoeAC6nL+wWR8/qVbtr1SiznsYzBMIOGoWLHVWJHWC6qKhD7mJZN6M/rkrYwp1S6EsW5rIHGVE0l
JB4m3sNwWYFko92/lyu7B3ycxTggbuI73O9epJxbPeoL0Zz3GsukpLSCdqo36rFIbGWfvUWZTc+d
tzgslUNJQ8SquOnLqKLrMHyiUT4V0Qe5yCYGGlu2GA6TTK8fuv99XUalHyL4xCOUcsxd1QgC5uSX
2T0t7koiaKRsKv9KBJd61EmhzsD5QZKtHokGIvrpJNNCoIQbr8qLc3DOYzY6lOsmDXSEqmGnk1fU
b0OLIbdwdMx+sBfzJaWCSLOtElSnID0Gg4/KP8gGlcqVouKJ+c6L6yjf858SMvvRLc8GJiCRzYno
Srev8kMiF9zmzqjrHtuGrjpgcCi5z6ubQvSq3cLWxlUi/6UWAQch3zcMQS9eyRTHYlWh1ln2jAi2
+x7fBHuwcDudA9CVY+UE3h9h2FyI5uxbUQGgWNeAFmBD44wJilFPtTDtAgYmWtvdtC5LMQEuqiLN
5wdXl8lMGqvElL0aH0PtXIjqKdsXaRHFwqS0bGr802+opy4rFgggoCKIFsxBFamHdfnvY4SxqHlp
7xu59+U6c9t+uQuk4k0iw7ktwse2Vp70lr6gfvG9BqPTYjWi4e7N7G/14ziDqStrVqYRs2itx75y
+hC5lpO8/h4arN9EC15b1QsVCvXPZXDZuk6qmaLsg0noH2wKOirs6o3ZiuZU3yS3frseKba/7Yc0
LhQa9VxY3Qge4z7fN3rs5NPgXpewZYqWDN2B+auqzneHYyXOBnWGbyZ0r9PUMSQni0yBV9s6xloI
Zw/yKMlhbpXAdBryg0r6b0kVCEEA2Jfmc7+1EC6y5XJhdLGCuwpuFJ89AwByXZzSQ38GoAc2upzr
F7eVLqzF8T6sHtO4N2EVU33s5RuQBthxjEZLL5CzVXlR14K4RL0OgA6RaOiE/QafGW/QXnnRXWoH
Nj1ZX4WNRoFG8GjAS60EDMkJY8bogy1uDfAVD1jQD/LBemBo2tkNec6/X7/MTbNaHZKHCO7rjnbm
CLNiQnMv9Cws5L3MvuyCwONrIIQLZsH6irLwcMGksJQFo3N4Xu3pTkU5i57JjuB04tFDgfLz24xF
X6lpbTBYhbHf18lyAKakwIhFOmKy37BKmcMYyJhBh+t7B3p3a0dRUJ3r/dFVAPeljUKuOdGhmBKt
BBpFSxZtAEaRkWVOP8le0aWCQZFtndANU5MJZhqQ3V3KMGlelGqFedz5gb3rq7vQq3JAOwbYuk6f
RFBwm/a8ksYFkk5qdbkgI2P9vQ3JcysVDhmQ5al/UiOzVoK4CNJrszW0jLVqXGzZ+jUIi3DCi+O0
AdDnOhizsbGenYMGeEotaF4LQNjcMLa8dhFCRm16jNWJOGVIrcZsg8XAYFv9kJMnw/gej6IpsM1X
4frauBgitRoYcyNkxsmBsZcNezBeAvigckQOcPM0WEAwDBTdQJrF+Vsrb5I+Y2Bfs0TtYQpfgSB/
rw+dwGY39e1DDN/U60OGRM0AD/RGG+ykaH1aFS0WSSo7rML9df8qOBPf1iO0AqHxjMvrh8rXJmBc
SRhwDySByb7PVX1yq6tDcUZUZ2ar6GwdE0g1j9jv81JMm9lgDEX6TbzgqOzRgNk3WH5gYyv9m7Uv
AecUeI0rHRkK3fL39XOrW1Uua/WDOGMrFhJipgnBkznG5UuwAwSyH75gp9xmhJz0b4Yh2J4Lb7b3
5r3igQw5tRMveBQ+vDfTE6IZwFAhxDL4mWBSDbmEFIgh7/2OOOM9A5AgDiOEEe0ybH/vD2FccpJD
s8dhQPOkNL4M6Wh3+lci3F7Y1GBD1k1dlzVD46tBTTLLaVIgA9JsTCR9G9zh3O8kD1UM4wD2DaxA
AcS9VhwRd7pILufeaGiFIyBrUYXSFj/uv/W0AxhIYg+5QJ036zTW6oScY7MqXCG1YKPanXQydmx1
tYjswFVudc3WHgwb6IZehEFedxb6u80MZSWb83dBoC+/GSYm3QnjQ6M6RjOD0Ng3gsdFOTTxj666
b9CmvW4xm4XF9Zm5NLrGhpmlE+b+UFgksd3upNxuTkXkGE+DFzpsxy59M0QV4vdn6ifXsTovp7KL
knaUVJj9TmU1t4fZ9OvUdAKtOhRjfRrk2csKcmj77jnVp7ssq18DNbgf09CdC2zpZKprFtVfU5W5
jTRgDFl9lGOwcTf9LytX3kjan+eiBhSv3L+iFn0bwCqWZXE7sJDIs+TNS+GEWexNGug1FDjipqRe
GDU7KzH2Bhi4Irlximk6xrL5ZASWU8yzU2vZXWjOJzNQIntou9chSYCqbe3YjJImEY/MpTeS8SbM
2hocIdV5zrHgPJi2lE5OZ2LrJbWwJmKkZzmjTkrD01hV3kJNtx4tPKcVyVb67q0c0OAaLY9USL9b
4mSz5iVtdRcoOnBMYu1HFoH/VJ/pLyXqe7tSv8TjMrhQXsdoqVMGst/p6nmZgVAVxId2KZ2a1qfZ
wM9udLKv6Aj0JdO7rkrMDj99UWpiBVmxdA3Fpcv8DS/XUO0Yaa8qF3YZ7/JaUJHbdO6WolnAXse/
/Nu1N4g1THmEVflIPcm56aVy4ZkaAzSf9mGWHq6fRySOs0hLmkoDDz6UMevSSb4Ey2mWHlVQ0Mqi
UvS241mdjLs60NlnEmFVWmkP7KVfLSgXpMd4l530O8Dd2mhbuO0JuEMi498MUiu5nBFafVmgr4BP
9p9n2KJ4wb30V31WvOjY/sHcvWpZOtV0RVdl+dNAsNVYFOaC1me371BpFMFpbGigJsuKKaMPbhmm
waVysarOStLgGpU23hmD8qqW9ct1pdgadFvL4J/LRZSkcqbBbxFEQQaTtZzUgwWYSjFI1kZUvxDF
PYhIL0fNKGGSv8x/jMDGkqWvfSVaGt8qB19I4XK4MhzSvooQADrfzJwGKMGSN35t0Y9ejouX+9a9
CHJW8Jn4F/LQ6FMRZnh6KdYeBeHFEnRsN/6+aoH8R5E109RNftVHXdLRpBJcsj5mGE1F9Re7ZgI1
YInkJ2e3ksHdGtEGLR96pHeN27+TYLcv4Q34yR9QQndiVxakJhuqcHEkLq9tuq4vsN+DsbDgO1G+
BwFwNnv3+pmYsV87ErvW1RtfJYoC+voJiiDlt2SmrxGIKipT82BtL+1cuq0y7q6L3D6WqelIJxUN
RnspUkniqVQkpHZRelaDn/Hip9bXfyWC7xRNeMnVQKYGYFCBRaIfS+2HmYgwZ/MYpg78KtWiFuVb
D5GR9iatIQNFz0MQtsfF6A+1FXvXj7KZCK/EcAGJ6nLQ0xoVTzM9gwj7pm8PiRX5aiQa5tg0IKqg
/o8KsfFp+Eum0pzNrF9Ds2NVP1HhWM+m9awEcNZTNmM5pSGmHbD9Xx1yb+mweR07pLFnl73xQZBi
/8HdrSRyBpTTrOrDCXXvKYiOZfm91Wu3kAN/EaJwbCjDhT/lzEiuJa1oFjTNU+WrIoGzJrhrGwGU
30ZqciGD/YaVqU4YetWSEjXGRbqz5h+Sku3L4Ju8nOK8fLp+cRu6cCGKU7o6DwIyDWy8FuuL8a0G
iPLrAjbcDgQQlhG8ewEu9xlCVaVZg+a40uyN6aEuZXeQD1pxrtK/k0HgDbZqZRfSuIyHWiBXrMf3
OQryg/iZHwHfwwZklR/tk2OoONcPt60MH4fjHFxUNEO+9MhItH5wNB17pil6aTQV6IPoWPxyCQV9
VtwyIPD3ugc6kJFvgdOqBuJR6GuH64fa8EPrO+TXTDT0AYOFIvbRpDvGQb/PjRSuYnBSQ1Rh2nqe
XsjiPEUmFVionjClwbohusewAwLfuG88Vuqudsbt6IgA+beAZy5kcr7CzBYVizooRBdn6nRg08B2
0D79GT7kTuxox8KLvPY0eegoe6KtJNHVcs4jIL2V5hoy5LzGpugA9qlhsanypP1JY/PikJwLqeKy
7OOQjWXvFp/4yl4HK/c9Q794nwoRjWptwapeyOP8iN6bcTiprIoT2yjvO+Sc+Sge/Z19X3asxv+O
uQHOb9Fim/Brcv4lDPVqDFFecSNMMqt/6SDEZewKjRe91e7kYbfMDQFHBl51nzz/O0PhnM0odWZO
Mqx85fGh6xy9yR0tdeXu13UxQuvnvIwxj2UoJfiWjIDaAAF16VCX3ACE3a9uRNm1wKV9KmSrWi2N
PYRp8UsSVnYl3+QYubt+pO2o84/f5AvYDZWHOUsbpPDliSItSIAhfV3CtqVRYlK8EjQMuF2G0Cwr
+jyaCZ7c5Dtm33ZhiGq53tntlO2vS9o+y4ckTvOzrhvB7AW0+tRALf5ROBEr+vucgif9CPqEZMTC
vD7Ziyx9KYb45787AqfIsR7khjxgzjJb7mN6bur//XkD5/BxRZwCV03cNmbC/v6405WnpPbz+fH6
Ef7LO/cfGe8Np1XO1NZDSDs0Ht3G/01tFR6NAz236KyHTnmX7USDw9tJ2odA7vm+NIOZY0YOs13V
jYZJ2zZzSd3Zy+jJaecJTsfiIPd4W9/gu4tYnS4B8ttSLO9xkkEfR+8jSOH5N5iGiP1h2wV8nIwL
kFFFZiPs8N6BJ3ArhdxPIMcrrOXh+qE2L1BRgaMjK4pCP9UJzGTSgFiKIYHw2xK/DdbX3HxFsdqe
aeVeF7V5opUoZmOr6xuaaSnHAnlaqj9303kK3ibQTf47Gew3rGTESh9opgToFkMajlqTY+YvPkmZ
CMRt07GtjsK5G60NimmJMQfXBH4cgVVNe4zq3p7RFPt35+H8zhJnEbYF0fwjzc047PXmkKfP/04E
53dMrKUFmobNhTit/F4F+mRa2kn0dl2K6MY47yMbc4TpQQNYdMNbp9htO7pz8mhOIvJ6gT7zaL/a
MAyLRaEAtHyVzKORdHZEJZvSPaYRdtfPJJLFOx8JVd+ux05xiLdUfxvl1Juj2SHk+yIi+Nj2rB8a
x1Pqdma9BNICRyfvrN7u8JLfs3dV8UYn37CtY3ejjfafbAFr8koq54TmpM3qtIT6seXwyCFvAHo/
ZCeGFpocpcr+g6nmC3mciygUCZgc5YAKQnuY4/s0+He6zgMBR8ToTNpg+napvrZRZyf5qUwEMrYz
xdWlcc5hNEw9WBjyDQM9qI/1LncM4CANngLgObC1X1fCba9KdN2yKMAW+YdivYxzqFMUYq1p8HJF
8pr2ZzKIElJ28Z9Cn/IhhYXGlV/tFsW0ipkNXFm7REltMxON8Lxv7F0TwelaElrUUJMMfmgpd2k4
PnQ92Prkak8Mw4615TZEyzaf8t04Rv7UlW9tNL820+RWbXOWFt1r+i5xGk16S5P26wC4ULmPAjtS
5oOB/yYBPkVb7gqa+IpZv2VDjIJBfurNbqdXZB8vP7WuctVRAkZf4OnYKFw6MF/U8RfZiDGIqJeP
Q5ccgzjxJ2yeynH8SozxrpMrd9Stp2ikp3qqvtRt4qGhBYokeQidoNOO+GYY52r3gWU5lir/Ckst
9iWaPZqh9h0boN5cReihlv7UdA+1qgjGeUUKwtkUNdMsshjGam89DfpBV87zIBCx/fBcqQcXdq16
1qLewibrABgulhcNB6b2xb4FzjZ77gKJOlS9TjTwI1JLztRSPcAoxYhN5LDC6M3fmfAFI7o8FgJW
eo+O75TrFhYUGpra3Xzu0wGksD//nQlzERheCfQ9AzS/HHFn5lelPodgAfp3QrgA3HfKmKc5BsaT
UreNMvd7PbWtQoRdxn7rFSvmX66oVoWFLKMG3Mm/ZizYqWjrK0qHAHwEm4GjJH/yqlGwk0AsxujM
I262WaYBog+VzbSN3cU097QMTrWaC0L9tqL9I4Z/2AB2w9AJ2wbPLOxx9ItHtPhw/QNtZhOqqqGz
r6kG1kYuVU2ty5KOChoCk3UHknmHtscIWg1YilLQu9vMxT4k8TlSoy5avgSoz1bRYxX4YZ7bY+Qp
o2gdctN4VnK4/CjXspBoHXqrND3UGmhHZH8RAdlujelq8koIF5lqXdOi1kRiFHwzjoXflo58H+yz
W7KrD7U/72MRQdWmhq8EcnEqnDAHZoVwCbWKPLl70KxTpj7o8qtJXTP4+7pSvAMYfrKnlTSmmCsH
ZNVEHsoERRpWI23BxQTe3MJHLweubjqS3bKTfZRujsbjbLMxhmZnHkTAUaLvyP7/6jeUsl4Ois5I
OkjkNMkXGUu6+h/09y6+I+fKVRM9Mp2RHVrpXwH9Rem3rv52/TK3M7PVZXLefAmwFY4uImsoLz6j
bw6Au9UDZR/Ryf+jlGkljPPqRGpbIABCT6jee7VmhraWGa/XTyT6MpzPiKp+UeYABwLYFen/buK9
LP91XYTo0vjmbjblQV2wzXaTdE9hFPh1O+0wSeNVVe6mfXFPm8bJl5+TMQAJOHazTv+jzsvHVVqc
IwmzuYh6giIFw2ljnFNl7zKyCcYrG7FZ1+tHFtyqxbkUSsMxzmtsVpvLq25iZl1GZdkSCNkeclkd
ivMjBdseQoeZoJ30G5h12QdnBgCHjocgSAq/IedFmgHIaDOGoiFrcoGL5uW76sTub9iFvmiIVXR9
7P+v3MUcG3mshnBZgCkYlvM8Z+dYyQU6IYiWPEGC2tG4KzoLFRjpGwWAGAgKc+nHNL30kuFeVwd2
OVdcMD9zNzYAulZZO5Po54WcKtFE1RYs4Nr18SwIgUm1oGNExr/h7AtMinV4OvaPgAa8zez2rByp
rbrSju6lg7W/fjpBMmBxLqTCztVShXg/UmwlyTAvzbLb8TZOH67LYX/n8y1izd0EsibReAA2te8n
JSvxRChbP4sxkN/71LDzUrJVULYt0U+tfLkucVsPPyRyEaVt+6EAODRytvYYjwfAK6uxf12E6FBc
QJnHvlRylkkFN/EexHuH2ce8+1HUsRSJ4UJJHCsqdgpxdwkY/rRTt08PbA68FajC1j4IFPHjxjhd
aIemrLCoxvZB2AMuABJMDlrcef8HSDBrQfwrIS2HAM8ElBPMfvIty62syg8Xy+7bzrn+hf5LfvjP
mfguV5GaWtET9KCis7HDtgQ275QQDASLgxmIm9gXUesIBXLRgyxTBGhi7IW0XrAznMQnoS3fg5d3
L+/rfbYTkq6zr3/FsvidAdUc9HQh8LfJgcC1Rz45Ja7kqQf9HmvmaOGre2SHp+RFRIK97To+rpaL
KkReNIDoYVaqiMmhobE7z9Uuz3Rbo5LABwtvlQsqZV0r+SSjw9wjdIGkNXyoTprhZq8p2OUZQ0Yl
7KYL/AfPybikvdIa8jt4qebLN/WN9WjAIqQb3QdFqkNB5CBawxCJ5PzJBIclDRNmtobxzZROelvb
RSPIgkVfjXMmI6nHaSDoAxbZOcSkUQ7sMf2MEU77uuVtR+gP7eCcSS4ViUxmHbVWzNGn6asa/QiC
zlZCUMIkX67LEtwbD9ZmVvPSWCqWobXMb6djlB4U6XBdxHYFXrXwOqesnf2uoau0hiYDbfP43a4n
cHvkXumku+UWUCp4dtHv2U6U4mwf6kMgZ166JA1DK+NlmwNorHyeWeVVBE8tPBX7EatTBXKrScUM
WAWMCfvFQcbkRrmTHo2DddM/Fw9/tEYF1/9xKi4q02GmQZGgERQPL3l9Qn/BzgsR3A17EHx2iR9C
ODsy57kOlgUD5FN9I6e3aeMS5YW0ftKd2uZLFAJWVP6aVC8CFRF9Mc60gmzJ+qZHe4GhfhR+5NdO
6XRvFpaNQMiL3s1Jeq6EmLqMMerTYVEywlwswYAfv9OLmYEe63FIQn4TAS77ap+/I+mKovbm8VaC
uMhGu8HImgYWkI+5N8PHT2YJ1g8RWNFmvr0Swz2MMLAyDVKGKSZiPOr5nSEEZ9n0gFjkMwhWoGV0
TjidV4s5JB0a0YNv3dFjf5ueMiwuVqfpOLrTXwWIk2NfNJC/BfmhYafvP1L5nAfcoETLFSRX8q4H
roZ+BOKjLT0GfneqPPVLA2RdbKB8n/ciyduf7UMw93q2iFrJ+gBjkOJvWCWe9dYuM0F2v+1HNLYW
SvEv5VcxI7VG4XXBmzkF8xHrAYypJwGfJY3B6skaX+RrlwiSgu2DfcjkzK3KSNT0Fmq/RS+5QJly
yihwiPFnGZ2uWth0wPNF4buGdVegDbCgpi0fwz0m276p95hV3MVn9HZAbWLou+t+ZNMAVvJ4F5kW
1Vgu2BbJASxuyOSlwZbivxPBOciwSMxCKdEUWuhdX71EIqxq0RG4T7PMY6ubLXxSMr9a03fTigQH
2C5prC6JN2IMtwPILfwPPAPy+m9oih9AO+2JMWM2Ne1DGF8Dq+upzNoYjK7d/ESGv6PsoIvaxoIb
42tcc9cAbovtOI51fxhD9aCQ6e9/9dH5utYM6CCsBKFaOOjNYxbqPzpJxGPObv1TLFpdFOe7W6LI
YK6GXr3jXu3S3W8yBSEtGPs71+Sw21ynLVUhSSOFSSbn6kDOjIxk2alfGAQVKODFrPcieUxBVvJQ
z+jLAGvLmORtf4X7Hs1NYIF87bzZ7Zz8TvTgFykD5wEyNLP0htHmdc2DOr6N1L+uCSLr4Wta1DCT
tGetGX03Zzb6p0fAFNlWgzE9jOoKqeKE8jh/UMpSU4Hmm1UWmufcCw4/DDv8m62hZHhICQ4n+lic
a6iWHMRDFTppjHTQcNqd9Tjfdx61Oyd9wrbad4E8/frnwtblpXbkJdUXfUZ9Wp+VfSRHd8ky+Wk2
3U5t7dJiBIJH8jNsJjdLcz8e5b0k5bs+NOxqDJxKm75YC7lP1dKLevNoqYUnG9J9oAcvLclvRmVw
pDHt7SQzHhZqObkx+qoiO0sxgWG6sZVmsAtluU/nw4xqdZIVNmDNXHUGDlyqYsG6czPA7CbFA6ji
/TGbbE0fbADM2ElDHYRzv9Cn23ou7Qbv6xzr1VYSIj3XbXkq7FiadnoZO3I27JO5fx2W6qAWvyj4
UZbpRTNyuy/pzRBmXqvgL48/q2kBbED2pialO3bEU8rFnnPVSyPVGdRvfRjtC8hWjHxfduZhlnsv
6trdGOV+3cS3ai291WGzn5EuAOXZKUIFfV3djmXV7wF226TgIFjOilwdLAzTSM3o0VLam6V5yKPa
TgGHkQe33Wg9WUXSgz6A2llN31KzdE0rOy6zfFtXLRjaldd5bp+KIvJLC2tR93XkqJlnUO2uR80w
nAqPFGoM4rfmUObmjWGhnpOYu7Cl+zZGudms2RKNee6otK/BoDmQwp3N/IAlwrNC496zzBAV1RnL
6WO/K+ssdLpouJkxyplG1jmLsSxv9Niu70Qbf1urzpqMfT9TM3WLEB6gXZmkrpuwYfHbCx9Zuqnt
hzdVs1VQYgEWPr/rT8t9dPyjVHMlmLM8kpZZTQK8+bEMOmLra8j3Wija5N4Oxv+cjn/sE1Pv0jJC
Yy0ubhNrH8W1LelvApve9iEfQrikOSgjM5VNRHxzHl5jitRCj92mkPbBNIJkTNFCuwRgZWxQ/Dd7
SYfgWa9VL9NFYwGi03KPrlytCcVOou5WGgi3lOROn8u7TtMFVaHtdtTHp+OB26mUS22a0N+NZsku
EBICH4S6YGQRoQEJZXHRW9clQ20Z2ghrfb3vd++Lk7krvNgXITmKro8L3GXRUq2nrIhS38Zdaav5
w5gKyg2b70mg/cmWqWpYHOJ0BcQ8U0YsvOz6PrMJpuO05rtKn9Xxj9p4K0GcLkR9Daz2AlkPo5eN
9+PPyI2d8DnZx+54Eg1/sifA5xTr41TMQlYpj54t1mD1WHmQ8x3I6m05+JloJ7Da2QaJBSF7+yt9
yOIUYljKyTJ6dPOWnuxrRd5bZegXkvDRsFkqIRrggjBgg51Hzj8plpkVmINXwdv3EuJjKfWxmH6Q
DFCGN+ryXbaOUyZ4zG074w+Z/Nuh0CuAWagoz09+fvsO23QyQLyV7tSDdqyfkbD69DE6iprY2y/y
lVxOK4NxMdDPgS/Wd5pPd8Nz5k776G1yZrcAaLf8JkzKmfp90piVRE495aTpoxBZHmZVkJ1gvGI6
Wd4A4OzSl1wRttx2SonZT6CUmAqqKtwTdprrbiImMpbfxmAquFSUAig4SAr0A0LFux4SNpO8lTwu
ha20uqkGS1JdQ3m2gi9hebj+97dbHCsBnHIWWqjOWY92Cga8Zw84qNTWvrExphDcEiPYWoVLmIIj
8ZHU6lUAWpGMuGXV3qao39iKbjpaI72BoP5cSLkbz4GvJdI5xo4yOgXFl7Zsjk0mOekyCM6/6QNM
GRyCuAMdSAWX/sYyk3AZU/QlhupuUDS7ynZaINp5277klRTOKkwpGoeW4X2o3xiJR4UiLXlUbjsv
vJfdBqQr1z/q5g2vxHEmkdc6mLGBEufmgPDS0zOxRKBWm9f2z4sbizyX14ZHIjh3R5i51r7lCrGD
/EvW6Pb1Y4iEcMfoTHkyerYym6TfgtIPyQ/VEKB9qNtR9D9VNlXm4k2jD/VMO5SMOixYNn/3u+Sp
OdWOBJye6Cm+iXeM3QUm4ZQHNk487mvA3RU6iHlsUYIiOi4XjtSmGtUuhGuh0lnr72v5Xljj2z7t
P/kl37Qd4inNdCNGDbq9mbDaGWtnI73T5ZfrH25b3z/SOp5SKwrJkLVA7nrvRrdOcZe4DerNyi/G
CT/uO1FyLsrtCLvbVdrQt9I4JjUE/ibmUfaBmzr5gQL1XDSvsGlcq7OxO16Jks0iTKQMRYVee2is
J0NUJdnOgD6+ERdhtKTK1UVGV3FqAUTUZrts9LvwpjGeZLzlr38oFj0uYycw7wxdY6uyBgDjOZXr
+ilrJzRXXAJouCU4dIBKW7pvenQaO0cyRIhEn492KY77SpEl10FgYvisSandRqCJV2rPSC07ArZZ
McqC/G5jQfxSHvep8jjXuoTxPrLUgGX8iV99r3cplpjwLj3MYJaR3foujuzkZ/a/9wkuhXPfEWYW
dKqJhZx0hgcL5hc5ybykFh3ys9e4FMMlCKaW/j9td0L3lfoSYd1/EkxubyQ9lzK4HKHsq2WIVARJ
9nJqH/Nv3Z7sov0EEEF5L5rvEOgknx5IGOQaRgX31maRrUyAn6zeDLCvzMm5iO/M8fm6CajMw1+x
AR4UXyqAcQ+jY4cLb1FYQRyo/MSNdx1KVcC8dC3WQ7VjN9kBN9BJwHwpCYc/N4agLq6YJ0kzM5Jb
aYhTs1nJ6YCvCJBuw4+OogHhjQydSTLBfyErMvDUuI85B91YhwC4eq9TLgc2mtQA0hWcQX63i58C
73/fwL0Q+H70lcOkRTQsiox1vsp8zIA+159VIngLb6wCXcrg8hF5UOVBkzGrxoYZ2axuXdvRHSO/
YHMSHZQ1d8d9L0qD/otl/HOZ7/9/dbZw1JaBMKyB1mtRnPOVE5BERic+MxATeV8N3nVt3Qh0lwfl
8hWziWYAT6BLR+z+N0gdyJxZl19MRyE8HBcdlElFdwgsj+780LnNoQDnonzf+wCfcFP/f89ZLw/G
xYYGTVBlCLHcHMI9S6dQtDwtvDkuGKhYq5vMCTUZ44HBv8ae9Gh6bPJZfROlCP/Fp3yoBef75SXJ
UmvGENfoKNhgrXxQb3v1sb0JDhjm8uqD/swcKBuRY0D1QPQWkldtx9qPn8DHhXGgkWbgJ8TkuSCm
rWS/ENOzKMbEsmj/XagpnE8xlDSqpZnx0J0Ye0fh06+63QEcGiCwQn7vz0nshaa8DzavbA4kJmbY
DXgSDzqylfC+DvRdm75Yoi0Ypt6fAoPJcMMtqtFPq1FFmWYgb8O4qBToPmZ6j13U+NfNefMoHyL4
naguqBusdpUEm4Sv9fRgSoqd4QneUcFLaiMhx52tBHH+sUySWK1KLI2zhR7dSb3AVb+iGybtANZ9
K5rFF4rjXm4kjqPeSIEDyaok1X2Llmx8YJjD2Gh1s50Iklt0jZxTJGpZ5pWB7F+rv4wZGj0p0FJu
gu7++tfaTLVWl8j5wzhSJrBNgC66LY4AHLGl+ixhJ/66kA1crMtPxTlCLcowc6qzwdoYe1eADf4C
OpwdKv/9V9mydQZo9LM/iXbgNwaFmFjdYCuNJnAbObGJWppKE8I9slwZgeyduyMq3elYHgBNjAat
dI8ql68+SgIj2M5IVqLZ510Z9DDJVmJOMOjOTZ7lVwX07Cgx74z3vZRugsoIm7VMAT/b9sdpOQct
qTPg5GvYducOLtvJskw7xUuf5UDRgyil3dbPD2mcL25IPMtmhBQzA84Z2mHZgqrW3lT/9222y2/4
yQ3HXVslOJUa3I5t50fxw1wu7nUF3XaL/xyGnyhLlFGmgYaKidQfoyD3mka0zfveurjydfjp+Vgq
TLk3NJbNgXXrDBRJ8N2ajKbYcMMDyMZBBwpIP4xcmGf9tn8jmsgIN6Pnh0oSzoHVOqnlpIa/HJ3g
pvNnpzuUD0BCOfwfade1XDeya7+IVczhlXlHZcmaF5blwJwzv/6u1pzjvdWi2ffYTzNVKgtCE0Cj
EdZKfoZeby/gYome5gNr1nH9Ir2SS0WyTByipDVQA8LbPz1HlmCWP9THEjsKNpnkl5jj5quvnyuB
VEybxbzQlAL5JJlawLvHNc7893caLILBd9+wKjUs66HCTKyAMk4Q0UzKBeOtL8p/uPR/3y364AX0
BH2JWCJ1Ol79c/E9ABl50ViYbS9nFk8Vw6s/tQKw/1DqC9pHoppg3gFgd2O3L4fyyBXtH73Arz4T
FUGQnUgdrwnwiHF+HCLDzRdELQwfhqjkyen0tRl1U1UzVy8Xf+Jjq2r/AFL847lS0aVNwrYKtP9U
UyQC2QguvOxAgKiKJ1YjiWEndBVAj0AazqdA1KmRscYt1gbetsMY68Kj3/1LKiSYyEWQUR5IO1jy
wVGavWDbYmc88W6BxDy2a83UneDMmrFnKUdFFy3vUnUsUXYLx9GtGsmti8bZVo/40UYIpRvr6F1N
3ED4W5rkfpD+iTnPiBjp0Gqh5mKT79AqV9d2icOTJnQabD5WzXbel9Wdbnj8NJlqa43AEtjWiHVo
VOSomj7murpS7Hmx8hk0Dn+AHPDBwFUqDxGLgpOEGdm4Md2qoZtN94LkbivBiBkqlXdoYj+rMWkE
hca5jHYJiH0J1xxmOrblsA6Ljhc1nyqVAHAPPTqp2nOB3YNtAcTZt+yLCgYgvZW6kIAHy163S4G3
J+xVl6yabYth6EFj8vMJaEIkDmLGOLWkmTvEiXr3dyKop9EcyIXawgntILTkcS9UT3/3+ylnTzEW
qBUJPnnG35bTOWd1cBluSGPpgV9Ci7QJvz/OI7PO/XkGoYWr1n7Dv6EvwvDClYbZByehCerUJu9j
vez+rbTV91hhuJF87jwnZuOIeJzUoNUxg53gcV7nYccSGTYIX7xox7nMBXOWdVAhIauzRtF61DjI
q1a1MltNbFJfwXPdwV7gS+2zwHVZEqkQkRd9M5WkHa81J77zctXbNhZG2Nao+DAlGh8J+XvYPrbh
Qzq/tKyW53qt9BK3NSo2pMEAKm4eX5CcGqmVJi66ZYDO5d55Brk9Wq3uwkJlZZ0cFTCGYhrjRcVg
T59lZhnCoR+3j+43RYdfDxO6mMLNjQJ4RDjy7NU/m53k66+NvyjvNY7YDZy/jE30BpRiJJyqihqa
qenNUB60lkGKw7AFGnwvmwo9iEpYNx/Mdq+196Cj99Q2/b59bitgLx88WqfeHKBCAgxKDCzjIjB+
gjAP3UbVn7UeRBQBKNMnqx2TH8mk3slt9oSlF2zXiF8xtecCF/Q49d1xkQHfqLUvat85iSg4dcTf
C7WyXwwWGjrj+tSJkV2lHIYeai1uAoKCM5ip9DrIobMobpR82z4T1tFTgUXNwhAs8ujGJDFvTXJ0
J42qneoT4+pZD9069ugNScCOD3XyKAtIRWpgIrGU93P6NteZGRp20WDumfS9ekaXZF2rizjq9Fqg
9A884MftZn6Q1Dsl288dY1hw/d18EUEdnDFG6r/NtGKukaVh3WzhGsvIhl0lNY/hnOWMPGRl0I1Y
70UiFZGNIhKTISHtQkfeT7iF7GKnudmDeGucVBMo9qDwIVD5HONJtp4AXeRSkbpIWklN0VS3l6i3
1Q7j2/dy8COK/UTYd6Gbp1+2TXLd9C/yqKhtaHWIXAibOmn1tddAf9blZpZ6ZcFimCRW8Cmz07EX
CMgMRf602KnrZap3TQIuria0c2W0KqNg3HKrulyJoFKivJrmFvBsmC7m8JDd91FqFtKeXQ9btcYr
OZR/tYYS6iUBzM3zaTdn7a5Ks8bMZuPYzJU7zfPX7W+06mBX8igHq0qZSzCPiIrAskMNwsbI2jFa
OoYU1geifKyMShClL6jypbwTKfuwednWQiIZ75YFUC7VpnyCbv+AVlyX3SqGZuNRZHfk6CaskJhB
pT5qmfbMc9MTiFd8UeuOUtb4ZV6ac4k59brSLU4Hr6LIW0XbO62YPmD7ujf1QsMCTiw7ci3fyFLk
yGFuDSr3mtfcKUrjn8jlDgWXHbOcYwEDsGyO8te4yuO+kAmobPhVq2xjeZLKMxMYjmVxlJfmIRD7
YXSYQ+KOhuo14/diuUmLkxT42x9pvVJ4ZWtUPpVnTQY6T8zStO8kVeA+HHzNGmaTDL6OvtTvGAIZ
ZkdPFGPTt2uTmUwo7Ae7PKMb/EM5hE7n99/a4+BVqSMxCgyMw6SXE1ujktWwR1tHS3hTWyJzSR64
0hOWU5y8MrQjc54bNv9pSzGsAj2I8eGKIwaFTBTV0FVHC//A6nOvdzsuH+6dPvMqh0HNMJ2KDpKa
L4Q+VvJDZzABEpBhZZkQdNQHVpdxPTO+EknFJQUbVnnV4K6SBFP1CIY8trWSl2nPg5a9feCYPNLr
zfYriVSM0oe61LWYREIv8CoMDgS+4XUW4X9ilToYQZfG5ErLQmw5zKLaRT5YTTOdK9kAO3vPuO9Z
Yqj4UUbjOCQ9PlsUP0XdqY6eupxh7+utv6tTo6JHIjdxVvForcz7Yidamr+8YcnuULyQcQFAPDmJ
ak2sFgBLMSqQZDwWgHkdzSlJfpNi+ViVP9uAf9j2r20hmDv6mLhXwhANWoPEXUz8QD+o9a5h4fWx
RJBb7cqvinrJpqXBKhE34smEtT/D6B8lSfm5rQkj8AIa9aMcRcVyjxoC/Zegk4Pfzm0Sq/Ina7QL
h9sxgT/J8f8+MIH48KO4GEMxaTJg0joescVqzPdxkdz3UnKXRMFR58OvQ9ntjCmeGYn19n0p8FTM
ENRqUhIBSUAaA1GBR118TF70JPYEjpud7TNlySKf9urT8XwECC4NU1S5gYlC/iYCqCmXt2Yy8Ayt
1ufsfrkYNjg+ijK0YcgikjwlBcZgGq62ukIxlaK9CZfuB3g5fypCcNZHUF8Ni7et5nrL4Uo4FUPG
JcfER4Y9T4IoKTyScaDqpfCR+zwvVnpbgml0uhFup1sWGvf6QNKVZCqyTCMyK6MSCfgIFmlPxU7C
bqGjueVJR4efd1UQioXW7DuVj2VTDLoXHqvnzvJPKs5INV+VS4yODtf6WiuawvyIU98+YYaz0KOG
YwxU66UCIc8o35VCbQbBKZ33aQgSwvKcTXf44W5b4soWNt6fl5N9vwmvbFfOy1kJUkCQdCHvcNKE
CZe4t7qpdlsjf9VTtK/4vh5NY1K/SYrsTnr7qHQo1U6d8M1YsIJcd1+apN7pPGeB5NZEh9QPYu0Q
BgUu6ah8xc70vlD6p3KQT7KBMFNq9/LUcWbXLlafL56sVachUR9H/Ot4xuVXd06pI2UKgEygjk9x
V+8KvMU1fnho9Ak/j9xUqRkXJOvsqbhYK6E0JECZh4mRCbDB70G8l7us2TpiqZ/jIWayJBBSi59g
dHRBGOW6wlIIkKvfFDROyjZ2y2zYDxrw0ib9RzGwQFPX89BfIumJh7mT1E7oUKaJ296Ko59T/xwH
J6l/K2JGBrCeY18kUXdY2GvaWLbACFLDHagfLTnQ7W17Xf9KoPADbBNoWd/LKVfmCnYDHggmuIhJ
34bMZUko1Iu+wnCL9Yh+EUPFm5HT+xRz73gHCY/gV7CXJjVbw42wC7utz29y24skovCVQmrSqMIw
oFxBRs0WGwN0Nzrw8lR0IVQ/dlmKrUexX+Lo4UNhSaNqIDCzGt+YSjKd23awKkVnnN+6IVzEUIaQ
TEJZKQTRhEtvlHRfsKbe173o8vspZx20sC/VBJkmLvU23guCZnb1M5ec4+UE6IXtb8RShkph6jBQ
tKoik7dAcFB3OQt5YN0/L8oQ+VcmoEtiw7cZOvlodk7dudR3VXAIa3uO/qiJoV8kUYkKJnpFOZsx
LSPI97X+HCv+9kn9Jj25CKDSk0pCjxNjrVgV5vg7uQc+OLCtyzIz+S5xmkU7ooj7Fib5Xa1nP7dl
r5qEIegEn0zFfyndJjHl20lFsaytvyrdmQucWQL5hBfmYAF83pa1ahFXsig1x6oRY6AOkSzsNVVt
TWcRMq03NQyEOCCD8RpAzj7aRM9hKF+qEeeMh8lWrdJUnfHAe9H31iQbDyrmB15kszjXsSk4GUb1
M+t/Z4nD/XT1J1BmyU0gJywJgJcSZraocw+d3FpqZJil8EUpC3v7SFcD05U0+vMBwEnqScTlml0V
P2JVrGchDqznr1cyqM/WtouUCirgKf7dsgOS/W28n16AbKtZvS27eOCfdJxl9EP5vq3d+/jpp2v/
SjSVOrdzPmDvGjEkNGK8t9rQ13jluzJhMi6ufwpyZgKY6ScftKfYKM0oEu8wb+nMQXpfzxr4ZAv1
oS9iJ5y1kzhxh0z7MSvYEZEHNbbmMhqsXsv2gF51J4D3mUW4vPaZodh6LJmpnprxmN9HQJ6vsu/a
GH6N2+QMlnqnUzhv4vrvLYrmZp0N2GwJHpam3Xcdtw9rWFrbt44RxF+3j2P9EXp1HNT9OgOEPA4A
zkiQjcCynXuFr+PGI+uVocsar143LbD0AYlOVj4hTejJzMWLAEMu0qew/YdXfowxI3H/jUIXGdSF
RHCbRS7kMe+lmNo3GYOPEwGmz8gevx05rCocSyUqPMQNl7V1jiyyGoqdkmPhVuUe63H8k46bcdGK
CgE9HwRGbuC+yPKbNs7MoH2Igh/btsBShfz86vYDsY5UJBHJTvPQHCXFbMTXkUnb+hvfv6hC+f4Q
1WC4KxCyi2OHVSABhlZa0Yv+qhyGw3xbHxen8SrgXsVuCrxdVkBnaUn5f5wMswTeegC4csd6fCzS
fSozcq71ouXV16KcqufLqRs6sF+rihn6go95iFfxm+CkrnKrMMI1SUs/x7PLcVJpa6lqUtASisVs
1+3ifYeFSjI/xXotMcTQ8AZcNWljuwCU7L/IeA2GY7o/2IkmV90vbd47Slc22Mllq1cBdpaxhNpM
R4nlR8S4Nk5LoqJDJhu5NOjI8DLda8NdjAH6tDnFeWpt+9L6a+JKESouKEtZqU31DgeA2ZgnIPy5
DSoiAhD3RHP2y5dteWt6gT5PIJBZSPpoZBg+RupSSYgPPX8zaaiT16dFPNT95PyVHLp3swijkssj
Rnfz+R9ZzE15fg0xLDymrDC+lopfKUS3bICmoRthj6uCALLOTmTVnnEmCVcOPNaz5hEMBUC1L4nD
ZAEmn4a2kWvRtI3oYqaPBXTk9+PX/kSgEiVPBpgUYQDnbCYAPkseZSpyq9X1MCNakN0+TBy4us3v
enexyOJnZrEYx9c8+Vo96ipRkq7uqx4Pz0FxlAjpqwhec0TaQBTMMR9NVQOnRc8ChV29l6/FUrdL
OnRjk5EV+sGtvxpuuI8t9Ya0cng/tHtz20xX3e9aGnXJKHpSLshqsAn0ZcZo2nIIKhOTMD1y5t3g
gcVgMSXWzcLwQRqUctCngRd1wNYVCqARFV8XcyDqvQbz87ZyLDnU7TJkSx1mJVK2tjgvqaXgyZ3M
liD+XUihmVXKELt+oog5kbkurXwszSo3Y1C66Q1rFHTtSr58LHBUf0w8WiMsNfDK4Uruj9H0bTR2
csVQ5r0c9XunxmvuowxdKThRLAgEDFgmRm96ed+Dk3ek3QJYVF96DX9iR37HSnlXC+bXylHRBCWL
as4quFtxfN9Ic5s34U44SJoZvSkeoPd99DLdzBJPo5942gMeDy8sXMNtiwGM90flq4jnhKpHZtc2
X6UhMCfBa8efOv5v2zJX+47XylKxJeLwcEwVlB3/pQIaPVSePc6RzdfFAhTfZAIulXEjrRuPAvgB
IKKJn3C08imrNSApiwAJfS2U0MnS8zRzfymEcjm8KTqpN7DAPkUHLfsyaTbPcYzDYylCJXJd1Roi
F0GRXJBeFi10gzF/BqiyxfhG5G/97Am/DoxeiDGSCTyUEfLv0llcyWyA7f8v5YoVjgCp6O38NneL
pxZcL8ywTL7/lmzKC+Hn2cRPaBFXhvmOXmU3L8UBY7y7zkHWahbWH20QK/xFXcr/pNgQSkkhxZOH
YveOxnRDgI9HW7EigsLkbx/v+lcEajsg+lT0dMnPrxLYRJTDPo5xuk3mznjbY5y3Z4j4zVV6kUHc
/UpGJI9yPuENg5SfbPRi8sn8F6da220rszpiovAXSSRLu5KE0Yso1HU8Lt4ZIezoIQc9ZeUQSPzO
K6zAWliXKOv8KE8T54ZPlwXhUuge8BYwef5+UAyGq62b4UUtytWqSIyXhScLd3LrF2nuyW3J+EgM
Pej3kjYnCUbZkP8X4VkFTXyS+xh8+zs96NeSHqQt5phluJO+X4qDMTxuf3+WEpTvRFocSfGAcC7J
96XIO0P4EjKhTxgfQ6IuJ0lcxDY1oITaA6XTKH2Byeq7fv/9+t4S+ROuzHhZBi4NAowgBOJeTr+p
xasSPiwxg9PvN7ffRQzl+7zSorqHnMmOdtOXvsHeLWdmNpnKSn7WrcN5OfYhWCuA6w+li1AqGAhj
pxU1gZJXmsdBzKxU28nNXQfHVNrXvzMHKhpwWKfG7B6iQdAvZp9J5pBhQ0d4+zspVAQopFLV1YnA
cMo/6uFU6k/h8m1bxPrzAIAcAN9U0QCmR+eadKmblIMmZHNFc1sruA0n7O0PlrIfvDGwWVnKum1c
SaRMcEq5rARXIRl6rHZoI/yTnsTX1lVNHZj11T/hTXlglWxWy1DKlUzKHtuiA704hyfXaGnmO1TN
XexpXuZXHmvffLVNci2LMsOhWgJVSYD+OVriHh2nvXyn7/N9/JQAPKlxIn92u71qkuoH7+KJ5DGZ
lFed/Epbyjpjse6NgKyvEeK66aH2Ym92Wzt7y3eoWqGDG1jCA2seZv0uvpJKWWuP76rqJfSWveEo
2AADcsbbZR/5qRvaKcM1WCpS95YgNmmsKkDHmTPgd8fP0vxj4UJLiLU/ShJ/qSXTTzIQHiRanUQE
fTc+K27tqa+ZmWI/k5Aqprt+B96YM0aAnlj1dIajAFrsY6zmwLWaNilGmwhkA9Ibgq8UIOuQgSrr
ohHj5wLeSqz6GVMsddUBZalUewH7eCSnQnvHyR1STF3uVDP9zpuVl5yYuc7qAt3FaWT6XdblWZ8W
oFuEyZISV+YauYkOJnpItmSpPsiwgYM0+izkttUb9+rjUrHICKVqVEkLTBZAkCaNt2IcsTJHcl6f
Mv0rGVTskdI+iNQIxZDJDbzUWfzIrQ692+66U+imL9vxnKUQFXyqXptzucbFmwjC2VCwSBaXDI9Y
TYWu9KGiS6bmvchleAECwmnQ9uX8JW0nc1sNlgwqloitIhdli0l8fcnNCdQUxXgsVNZblvyWrS9D
BZFaWYJuKjA+N9SRwy2zGWeCNUjSSQ6nA8bDrFCVnrcVY0RJmR6nK4Z8FJcMUZJ4V2ZjGrkBRo5g
EaTr8k1tGQfJcix6lm6qQYCNajjK/GBN1dzF7w6Bz4/wrAbkcqSOG7vJU1ra23oSI9g42vdjuMoz
5yUNurDBsE3Ygc1Luy1KVDyCW156nnqeoSPDWN5TnCtZSslXnW4goaiCfcPf59G9Utxvq7P+/LsY
/fvPr2S04hwPOkmTCFxndVvY5QmWObqBS/hgk3+WxJxYhX+Geb4H6iuZfTjmSzwDMGdwgRRoJy6H
4N+9qTtC5wCAkJNwO6Ni3O5Ze3gswVQQKXstboMAlytGKLsKpfB7SXS48CYevCnSGF9vdT7nKvTT
43NACq+mWn+vlE12e14OlS/tMV7gsXbbWXZCBRV1SLs2KgCugSWvpP+hDp7cf9+2E5bZUxGl6fhM
KnXcnWIr/AyqepdhK6QURXdoBb/gEmdbHCN7B2fkxxRBxmxokZJr87/ZO+ELDo/NM3FsbCw9bstj
nOAnfox6afi6RhpddxXa/NY7S1H9Y1vI+x+9ETveE+wrux/HqIoTQnwESitnuJls1KpQOuWe8y8g
Qf4PMZh8qFB0QU2JMXLLUpF6g3NanlclYWmZ1cNYZGZW3daYhNlWkSWE3OJXGpZhr49xjB7lMh7S
PDVnjPu0GouLQyS/ZusgyZ9xJaaZOjkCwBBQCabmuZpFP8vm81TLOUqdbwXP7RYDUJr5eBCm+tAa
8bOYFGchxLoPh3kgHuwFYpWf06H3+yx6rvjpsMw5NsO5ndC2b2kAxJgpZIU91tlQwSfgM1nsAlz9
VZH7ADcw8aZw5FL5y09AZTHBrEpGKaP+qug3Sx8BFdwBvdf2Z2Zd9iIVcbgF7EJhikDaARKPwEKU
TwZQgYGv6aLxxrqjWCdHBR+pF8dkELG19e/YbmstvBm8VrWHLDo2JWzS9NJOS0xWT4Uhly7wLZOY
DzmByOO5l66/jTCX3IGOmnGWDGOmK3ytUWvhsOA2bEGDlZ8BYIdxJvU7mGYIa/MhvmFReLMEih+9
p+qAn1u+01j0uZ0PB2lg4lKyRFDBppMFIeal90X77BGQBd4ALjZvdEklpMPqSGIpzHNkXFF0BVDC
rpNQxrgFNWB0kYRwnlAfAAsdyULJtaHdjj0qBKCFY3UA1w0FBEoawcfXaHiwjhsSsa6Qb09NZSIW
mQMgbCJWhr1+qBcp1Hdraz6bUx1uIHvqXgZQcLzXd2R6fbQHTyeASoxqJ0st6ivysjFrYweBSfCE
AoQX5d84rbYZ9k/+7M/B/KIWUfsqmNfhUnFiDFuJdgKA4iaf3xUm+WKRw6Z5ZJ0hUflKWN+pTVnI
aAu0WWNnWmDJeudvK0Si0Wd9DEmRVNiDIFLRqk8QqaoOvfu8PYrcc5TsuLGzVe6kYW1XDm6V4Oe2
wN8UAX9JpONUXotqFRM2yUGIrE5rvEwzCgx7xKIZybdxbenL4iC/wSqV8FTpBWMR5TeFlYt8qp4T
GbpeZJlK4vPiEsBgrF6fDYvwziuW4ZEVcyY25LptXmRSzpAGsVCLKXKpTN+J5X2MUdC8EP6oInAR
QjlAxLd1IgSYj1AqIBZ8xWSEqBXm9tdjKUKZvxFoWE5CX9geS3SRMBV5UFm8UCSz2LBIiTJ6bdKz
yYgADqQluTVpmiWqT3lrK93obOvCEkR+fuVd4C1SRQADAedkemnbvRj6UXkeEHC3xax6mChquoGo
ga0uKsVpRCUs+gVl4LFzVe6L1O0L4y4oT+NwUpbejBSBIXA937mSSOU7Ab8UnCDDp+XThI01ZO2W
CHT7xSldUnTeVm81Rl0JowIIVy4Fth+x1xGXtyPYfFm8ZNu/X6ELv1zdRxH2HdAazZ/RiLPqanG3
NVi16V8agHH9ox0YWlq2eYTZ/zLdYbXClIwHjJb+1TFhJOWjkGKZRoUTcUxBsaRmMgo3nKExDJql
CBUA2objg7InELsNquICoAni1uLBJPt350XFgCiXq7ab8UVSsTBxcJ2J/Mya5oS1k7TqoFcfhuh7
5aBT0C6ckA+kMLhTwCWAnWklHM0e2DrbGrEEkZ9fCZLCJs2SGA9qQfdH5Mxjnpuh8CPWFQYp13oB
60olOhhwiwK2NKzxNoaJbRbAR4i74kVxVNDINqZ86N9Yy8ks/6GCQSGnmcrr4A/py9tFe6xZa4Pb
4Q2zGR/PrtQ6IVLJ8nOzuEqXWH35fVJOWedqvHiI+QeM1jNcab3cIhmGasjAZpEk6hCxHqINYSGh
vHMnuLG/+Lgn7skJKpjBDc5/lC9fiaNOMK4F+JJMBvQrKxcS7HHsQhApb5vg6ntAlmQAU0myjA2f
j8dYSJIocWIBoACp+mq0TWNy8eS0Uw6m4wFTCCy41lWzuJJHmTyXj0s3lqgMj4VXzfchf7+tz6pL
Xf1+6htpldJwHYaPbKNs/FBfdpUiumkpWflSM0SJrLOjPlC6ZHwgLbjvSrl7S2fDEo3UN3oeBWjJ
j0A1x3Mib6YlljfG7vukpcd8FsHGHTZPaMebM1+fw1S51+fyS8IVp6Wv3Kqvamuuml0aqVh/CoBI
FkYnsY7PSYeG2FyojO/P+h6UG3VTjgaVihA0IYwWkx+ypsgZH4TuePQ9EI7yQcFekPAsqB6PANSq
3qg9/sl3V3VZAMCaxNOYreA8Tnte6hAO5ocgxqAOd9SEUziw5v7XkxxAYv5XEDnQq5hdF22bxWgV
vNdcSRqPoSkMz9a7EkUdJofE+uldpFHumc1xrosc3DNRGge77DlYZ8b7jB/sYtDOetK4go4aWYY+
QDDZUpYduEi+C+XGrKPQlvPEx6S5v33UROanRPnqBCgXlstK6jKJFJrEENBvYJLvTZVjvKrfH4Bb
UihHBn29NgDTCa1MvviZS/NZTTRr4mQ3kYS3lsCZBKPdVLrXiwjCS2LV2vy9LPZ1VB5ChTelfvqn
nULeivP5KEWHoBWdRgTR/DI6fc/7SZqYHA++FpnfSa1xmqfx2Laqs31WK68+XTCAMShiDZgXwIj6
0VzmpRD5MUL+lc/m7M1Ws6vvSmvAuVniQ3ROMILCPbKC4MpN9VEqdXiRPkczJ6DyOFqqt9gApLUH
v/BJrUz1CQXttpafLeKjOCoQ1nwQdWKLu5hLbnjjx4zVAkz6bcv47AkfZVCBCjkZiG1D9FYW7auM
yZrwWy8eY5GhyUqV4IMYGh5bLgyMqBNEz/f1Lqv9AYqKBzKwpo0may5p/dhkjGrroBtHRPloG2HD
hfhIqJw24aFK7wzeHzVGDfpzeCfqXERQ6X9Qz1yhJogfPeckw3PavGx/Fdbvp1J/iZOaoTeAMzRl
R6l6KHJWr2RlbeCjBlS8BUOnwVcSLihQdzrRa2EvPorA4IgOvRIUA+DhbXzCrhFayyklRIL1QQ9N
Fon6+z7cx3D08c8g3/Iq7Ke8LoYlNifew/5ptIod4D6OMhCyp7e35JifZSfcFwfAwFhmCKC70l5+
YjFlZzxzuwTQ2Zn1Bxh0H/8kKrQYasqnWO8BtpkVn3mHMFBpjgAuFYITHjgsoO6Vm++jPCqozE2R
yFmKL6Ge2mcyCiXf1mjJJX7m9Mzx8XV3vxguFVL6oi3GlGCoicmDUb4a1T4UR6vDhuy2AZM/euu7
UmFFTeu6Glq89SLlRx6nwBDakyllvv/ScKxOyW8ug19K0bA3vRg0dQpMUzvCNMawy26Kl/k28Acn
MLGSvQ+s8Y4VY1hfjWb+yQNlqaT+v/uqVv0jOGY/BwcEnH57qFhP55WH5gcjoWl+5HKex6KFUQb/
yHsFO3zpU3BMd9k5BN9VdAfEUsYHXI9AOl4iOq/pIv0O7HoQc8scJmr65R+p+C6zwN3Xg/Sv30/n
r2IZAzpGgNW33As3PIsNpooZQXTdBi8iqHtAUsFSzSsY0pHjnVDuDcWv08XUg0eRZ2G2/iYzuMii
LoRuSfQc70DR1k89Bn7JG7a2W/TVSe+HLDJsu9fKABKxh4s86oKoOV5qegMJeetIrgDA0dbirM5M
zoSlnYRGQKOZaEWzqu3k937264tc6tqIebGqBrz9MD0T3VYuME4x6rQrdwUGJ+f7fs8a12SZCXU/
hMUwNkWBZ0EBqDA5OpfysVwaj3Ga5OtsaUWF/DQeuJELMIek30mgncQ0ofjYYZM68YlzsWKHyjpE
YrhXl14lT4poFPh4mET14moe3KwvnIgXbqWl96ta9vQxOhdR9DJPlVUL2A5eADOsTNEMYAYQsei5
r/XYF14SLwR6KVbM69aspuEx7rtdF3IuX+p3QaF8VSTDE7BNJghZaoF23GxDzGkHxmI2GpBwdck1
egMzgAHcXDqE3fgjHhs3S8tdbWQWRm32Ui/sgwrDbRPQ2GX+mPayK2bxTkMHHBu9tjRlOxjik8j3
namn6vdcmLFn2T62QgnovF48N1X8IgVvJfD2jaB8kgfFK+oxB9t0x6rNr0yJf3QL6noz2rEQ9Yb0
MyzeKu/JcG+EnGY6DOa0V4/qbnRVF+TByGa0W9VJnpiOyTIl6uIL477BAi3mUntrxoCxYNdWaQXH
ERBzPBO8jOEd9KBSP+VlxVdYBkuEb2V84OdngQX0th5pDAEWCex65NSUsTZJRH74vtv5jlsGxmJr
eFF3g2Xc1TbBcsHWyQNraZ0c0yePvJJKfUis8IlJSLbqyHtB8gn6GwjSmHAQqwd4JYb6WsWsxXxY
wPFVYafxX+XpWWNhfq1mXBcRNNmHMRix0GmoZhlyYs7jE6/e5n3iiDJjsJElh7rtijpQSuzTYWit
02xJk8wwEE4yPDTiWLcA49Rovo8xLesgBfqXbSitybe8Kc4vY8ecqWBpRN1xZa40iaThriHPgqI0
jZtuV90ENlq7e+2U1Nbi5CgOsboH76ORG7b3ibujMaRuDDBHNu8Fl1BuBpzJWeHxNvwxWIsl4Uav
fmiY0mJt6K7mXFemQl12mpTU4QzoTSA33yddaxoFk4SCjC5u6UbddFG2VHmf4tMVvTne9+fais1K
2lWlV+qP37ev1ZVJOUTjK32o0LGkbSTJZCAP3A9unE73XScCRTS7bUvdAVilww31ce661zEIKxMv
6qeEEw4yOlwppuHUuXQ7VXEADGpL8mSKbeYUVWbmWeQudQ7EN8VTOp31Ml5/TVz91VTo0TNpaPsa
/bDama0ZbE31CWPCtnYfW5pXu8X0/wCuWs8fr4RSgaib+0GJSM273+dfwfFnC/5gYhMG20w2eX2z
3kxEiQ07oHFWci6Vii7DEpw+9QC4PaDibnLC49g7kXpbGT+3LYHhyTTYStZnQ2joGJlUpdpMgHhu
BNEhU49l9bAtiBGZaHD8Mp8qEDLi2ujGh7mw++gpbVnJ4mr2ZsgG7kI8gQyaf3gQ2grw+3AhsgdW
2MJBH03lPLr9MbSK1NR2LSutWX9sXomkvDYUtQZXPZaWCeUx7xCYmvRUOYRAYcae1PYZrkehi36U
16qtURi5grbznJZ3WEN3QM7OuKvWre8ignKxPEiqoliQt8ix4KhSso+nzFtiw9LjyGmj1sn40d7W
ar0CeXWGlIclcpVzmE0lAB3B/v0EPeUOOQVeZ6z9J5YsuiARhiistQRNDZk8ZCV2ivFDAVXiZM96
TDC+Fl2HGKtRG1AgB8rwAjqIhLczQ3QZR8eweLr4ABxOPssmfC7Dj27/xRvTj/LNYvE2LmCLtfO4
7sS/rEOh7v0+b+Iyi/Glcs4piwXY2J5RPm3rxJJBjvXqCdaMRlEnPFD8yumVix71ej9V//twFbn+
LnqQv+FKRpGJC/rACBSxNNu8BGzhoPZ0JmQWywKo4FBFnRYKhBh5qO5a/osy3G8fFcNZafbgLhL/
j7TrWpIbV5ZfxAh680rbdryR5oUhaSR67/n1N9G6R83BUMQ5u2+7oYipBlBIFspkZmU44QHQzq+g
ejY53YqVOyHbhZPts7TxWOdCIUOpd/nUkNhLUx/K9udoODPr6NfXo2PyUxMNSbp8ihfHEvFR9Xsy
RptuAv9LaIigOLoXuc5KEzcaWJdn/Xiu5ihPk0QQoggCuhuil84JdphwfRJv9XfjDOle8IOgN9F4
2j6w9bfT1SLld1Omj2nUoAFqRLe12SXqN8GY7gqN2wlQS7JaOd6rqegUpWBvG16LYkSeV0RNwngn
+Y+PHi+mgsFJM5KGrS24BsbeiVRjBHYzDspmzXfWY3tlaz+Yo4CiynWlNUQk3bjOm4R3zMaZjAWt
vOY/WKAOz9fkOFQC5BPiE3ROHGGXWO1BuZDD5d7/3piCPOti96hzQzZvyKYAj9E5clT1JChunn/b
XtDKjgGSrq5BYcXY+ZmSXGoNXOe0fnFMjMTZNsG6XlT4gHxyOeckfB7zN6XjkW16LqfRUaavg2LY
icG6YOuIcV0ShRgFmDeKikORNAteG/mu4E/N/H17SSwTVOigSkGaKTy5ULrnD0/SdFsaL9sm/vLq
+LMMOpXTTkKaCoTPpXe7l9lO3cISv6qn0eI8+WjY0p7d6sm0SaUMhFCYdOgR/Y5kSzd2lQf/Ln1t
3N/6TsV3bu+zRmcZHkiPoaVZIIVol8SNir6l023Mki5Z+fu4RIKOSQheElRa6zSYU67RQ9QV2mYn
SfswYrT8rYDrh79PQRwIwZu+IXOVOoQ2fcM/1fywryvOkobkOS4ri2/DUzLNjL6NtQLQB7sU1o1+
p4U6GUHXzyPUAzDxfkROwhNvBdA4tp521zAWuvbo+GCRwr4oCuqsaVFyivcSGusFE1POUA/CJMYu
PkiMwsLKFftgjPz74qOsJO0QDWi3tkWIW9dg54V0oK0WrbN9zVjeQeFfhlx6gilI0RYy7l7QKo/X
B2vbxMrkLYHxqwdSANi1Y1hxGeKl+DKLHtu/KXPFHYsTZYXp+KMlCvqmAtRZvAxfD1E1l0zfKRzU
zx1BsCbJ/KF5ijWiICnu/Jt/kD74sEYKEfNkUJQuV1G9m3JT8m9F3Z6Kzoyaw9xFVtxnjE1luAed
rkhnLc3bDL44cm+Sejbi+yR43j43hmvQOQpuAIlhGiBHESqlM+kj6HsFxhTsWi59uW10ekKKkAhr
B2R58lOw48/BvWpLB/kJE++9Q6gKmp38MDJu1srg7wcvobmIZF0aJl5Da2jr6t54yjHmBLoVQnvy
AMbgex1c7BD5acGUmiCbwPIUcqOoRNOHJVMoIks1JLw1BPSicODzb2H+3gfW4LPUVVgOQv59gR+6
z2VyEBBtOKH01CoHPR7UEuSA4Yd/iXD/XG5awy/EkFOTEXE9+T6+I3XewNMfW5NQAIWOYbOewiwQ
pqdNcrSX4zmM10MNIilSTAqcCJkfEZkfUBwx/HMldPtwVhSewD1rPlOgUNN2BujLfW9OoBPXCc/a
oL8qNehZ5+rfHhyFJG0ka0EyI8IW25Ne307Q0ORZ304Sx/zdB/Ew+egc0xzGSTHAOYbDiIFhYQf+
LVsB5XLKTMdsu7v2afgEdAjTCCJRO4v2KPYEaW5L3bMcs5hAWHaoMATSdmUadNi2gQfxG+q5ZWLc
jjy6AHLWXBX5Xm3tHhV5SEIT8SpxwXi+qYyHcnqM2g71+BsxTd1/g8EaLeVXijM/dhmaaubqXtVe
/JiRd2Rc309t+WhgN/yAyLL3X8i4Rv8q5hYmqUDkRTjtIR7MM5Kpf0HfP09imfLvvlBUzOcSGpUv
oy06sT3u6pZIRoBtZDyAyssqTQL91c7/Vr2yyPv+EiL8MU9nIttM8hMhAK1QNagDSij8Y9cAiAXR
6VTtwCXGUZ9AtjUVr1LR3UqjXpu90Zz1oIPksfgeJsID1zbQVp7fspk1rLruxNcfR70/emhb+02G
L1OpfxPB5DHPFqgQ0EVQmdt+9RcYvVoiv2TxeUC6WTM0tDmhp2+ympsU9RzDCb/JLiFcZ4L2+o25
WqMiwDxvJXQKI5gllAEXXjynb83gZ/oqP5Ksj3zk7PkOg1bB6/Y617+CV8MUgBdiWPghkXpX4rcg
3GeQty7AwrBthLmZlEuPaRhpQYwXd+MIrmolh35XH+sL/SSmLf8Bs+GHtAjNJzxAXU/OQboBc6Sf
okcEEzjKQ35s7O5EtGaDW4XVFc3YSHqm3g+HcZYKpGJ4NOFLfWfOs5dI++2NZLi/SmF4ImUQCyrw
lITGkge5mmq8kZrHClH1v7NDAbiAgex6EPDkVlEs0u+S7oy1oW6vMhxjPXzQNR6lMR5t15RfDCKn
+NqED0U7K5kJCU2rC6XHVszdoZ4yCx1Lr6kevWwvbv2k/hi94O/iZudRA0Y/nZTG+Ds1eE/rO4XJ
h7weP1xtUDg1NWmaqRzQI9BBhhgeFci15dOOjx74r7723CJVw9+rBeMBvjIHRRz/apbyDx3sW3KK
cg6Sj3JoxXeio595Cy1brn72vQyD7tm5c0entQYQkXgpOGVM8Uf/Iu9ysKAzPyXETT7HAdefQ7mR
3hfjpPf4lBAyQXRou1xgBufBJW3Ryh46BNb2ya4/yK72qJfDqIIbWiVuWzUnXrnTWc/n9et3/fvU
kyEeuCJuU3QNqwO0OSHDHA1fyiTBhMtueyF/iQGulqivjzwp+jSQfhnZm291b9hlx3yfQE7dt2fw
pRIKsnyHeNEltJesZa5/jK7GqY9RlKP9qEpwQSB+wAfofPN/dAZn8/mXyc8cxkpZN4X6ABm9VFUK
Wan+1oNgKnfj286rT3hxQr63sQvox0N9TdzFZ8mJD2yGDdZiKQgS4jqd+RhXZprnsyj0rhx8HxSC
3Zqdxz0juPvLe/7P3tLcFxHIE/xhxMiW1hh4BEbDrhd7U5kVdD6O2q0YR06qGudgCrwEWpxmL+Cf
QfToYcIRo2dQKOETKyhZj4O1xO4SOWhWHzA269UEtkdbEUzu8RLp7gzD4p5nS3Tx1AIPvmGjhWb7
9BkX9jLrsYDisdbDSgHRlF23umV0OPyQ1Q78lzTodccpEIpmKeVLMndPQCg4IoGHJJclHSQw23Vm
4WhfWfpXjA8MzexTT1NQhSNgom0gGRWpTuCn7lx2jKvDPDMKjpIe5MaFgqsDkofhBXk8q74l4+R3
SWGKbuqEic3cTdbaKGAaMT5lBCOKDpUTfONfyDwbZ6lPszXZnTvYghM6UGre9hIG7NLT3qPYJU0S
ID1aqTdT6Lst/y31K1vVJdaOMsBIosDIDxMdUlKIhkdXcjNw+xCBHhfUt+hVL1m9e6ytpJBHF/RY
1QMYiwpUdJGaF35NrFLXXyLvP94vU4mMPk8rQSdCNrX9uwgw7hSInxioruYeKzwlv3jje0+P0ZVF
2xYxJFgvLbgZuIqz0yXzv9/2B8bGyVSU041TiclXdGLMqatiUkhsD9AiZTgday2fYGMKw6LGxoVc
Zk7pjaR2Jl/e9+lZjexZvWsGplQN+d1b20eFL0o01gOGEEm4lCIuQ+1Yt6WzApGv+fxf1PJY5sg2
L8BXQiFXTQps4+TNFxIF7QYzUMgrq254GCXGfjKgXqaAA1ErOJdyaCposmP0aIb99u+cggpa1KEI
kpLQDdSx2yPa7nW7klhMjizIlSmAaNMkHHwFD9keACF/I1IKiTV7KvA2OmkekW3qFUZUS/7mJ7cQ
RAGNc6KsarR48aQUmiZNeFn643OnltaU8Dav7oT4zs96s+9YlZP1lNfCIHVUPSgQspkotRO+cxSW
sUjjpkHUnjoRKORZuiSr8L4wR51c1hXVKHTwQ0UFv+Vd3r2D4yxmkvGvurugKLqgQB9eoHvEJG4I
cgiTgIHrZJiyVSVmaCdWsg93+nd2WLkewS/MUZd5wGA8RgVgrnLQNwF9hcoT7yAfiTEvzSIaC9Ol
Ph/uMpRQWBmQVYRcGKeu9igbydSFYKxPkxPXHKX0sUgZ8q+r93lhgnISPtOTUeEwBV6LiDdO3cRM
Gq37xfXAKL8QtCTRdOjX4WUAvUorc1LoNgQY65BQUcbQGtowA5fVys9aFnXBIZHaw/s7kKrPZ7/r
TSF638YplgHqqx9A5WcIVJLB1Hyz08PbKGENSjI2jk5/JVoe+nKL0w8mux8NCyQLVh2fU6Nm5BvW
ulZFtIr+507RSa9wzEXolgB0o9CCvoYTu5GXGSYZak1cllNfhKo+A+HVGrnhiw+WPOjCzE2XSN7H
DAeoll9ClGa+E9kuNMxawSHx/F38TTd1kmJAl0P1GNgG4wDXhj0+LJqKDJCbn+W0QHaRP0juF/BY
mOg9sPaBCRJUKImQuUbyXN12G8aNVolbLdauKqOSykTBPp/6e+gGHWoVslcJSOu37bB8h0KORk+V
UfQHFF/1zIqqk1aFVhb1ICpmbONqfLVwHQo/xkjX5jLBLv5Hvfe3XhjrwbL6vF+YoUBE08awCyQU
U4Z4Pw8Yru1yswXRpKG5MYswe72PY2GMAg/E8ryv6Ghki/f8S+f1u/6gHcp7zmb1/bFOiQIRMc7a
IVeQoanrc59/MTD502d3Ms5q2xv+csENNL4qmigpNNH41OpB6Fc4pX56KZqTL4LZAQy1wX2T3Pb5
Kan3RnIs+pdts+vOfrVKXfSKKyPMv+Hb4gd4f2HuSJR3wWwwFseyQt3jWRR9eDtco1PdMt9lzS5g
kX6sTZeKUO6WFcxgqQLyrx+v7QitTR5k9xgTTkxjR2YxkOKykdyyQrs8XtJ4vyb0+UNXF1rwIBr2
Snt7L9ed8voT6EaYIANnuBCB/q2YnXR68OfdWFSm5p9E7V1Wju10nljs++th8sImlf4Whr70JaJ4
/59ylvBdveu+xje1M6JtZdgNUBL5sb3Q1eNc2KScRuiSoBNjIKSher7xS+FutIg16cWyQbmMgISO
lJW4Dt3wJkc7uRrMOWGkCFk2KKSf+HRUsgz9AGlZHLIw3OXD7LSS4m1v1/rVXuwX+R2LL0rWVlOG
warfM4uEx9jfFXsoxNmBzcrLs5ZEY33i94aA3no7Dr/N+YsYggFnx1gOywYF9LoRRgOCCfJo+X9l
MTKHZ/m2YYU3zR5TcTvh67bNVRRe7CAF95rYkbcL8lJjgG9leUx5zUE6x/AZn8o15p0litC6x3nW
D3ICGjQ7/ZLvI6jVBI4ORu3ULix0BtS71qn24bcLc8RZP5KuopYp6rf6vf6zWIPuiBGkkpMKUlMN
btq9sJMhjxoizvkHw0lYqgKkVJCPFunREcJPl/UEOcaosjWJf+wTkXWL18/taoM6t1g15gLUKBD0
LAwz739pGBft1MjCJDsLfNd37WqKwn8wPsWjGqGPKN73+xgULB24kjIPYwcSnjCZbewL6Gdkdm6l
lsRwm/Ub8cc2/QyYZUHKQV2Jb3e9Swd3rL5XA8OEDIz4FJFfT4uO/1tZlztITCI1MTlNezsrDCxk
/X0K04epqjiV5O6n4ltXO2LOeMCse4IhiZjKlHSVlsaVkqxpshrUC21XmYn6JDdfw/ahj1hR9Xoa
FrND/zFEIaBW5SGfxog1aghQBLvcDg7lkaRhCzu6Zd2h9YO/GqOgUNGLeWxiPDETBcmGsATbXuf0
KquvfT1PtFgUfY+USVYnAW/l7gDmV7fx2qP+FJ1IFSBxla8GC+JXs/MLe9Rlasu5UWYe9sgYrXaM
7dAW35O94NRez+zJJq712bX/bCJdqBuDSCyMFI/oyhmc2c5d46ZE/8hvxVT5YftLwvIPuvzWFUNV
lgP8A/XHg4Be/cQbH0aLZIfUBxZR01/Cs+vaqGslQvaXn3L0tIcnvNqt6Tl25b12LyrgwCenx+/m
wYpYjEcMt6RVdYNa4kZFQF9vhBn1CuICAwmKkWNh7CVxu62TI6CyCGzkrogjbULMLUOZyMtJ08H8
kHmqXXzpEGoTMobgMfRQ+btjVc7XcwNXF6Wp6wOumuVMxM4SeTJM15rdufhpOPJXwvQF6ltwfXFP
qdewHoTrQHk9UQpfMF0iaZF8SQ/8rIx9VL8yNpV1HShMySZDzKcB30winpjb0X2POlKLDi55Fz7/
70IeaGNZ7CIFLGI9Blo+6ZKdpPtQbM1IOU0jq6q43ugoidC8QFadaO5+9BMlSoYyEpDqSE/6vXY7
/Ip2ldd5pKCpnFucFzdB/qWG/Ms/AuiFZcpDfVWVQc82guVCeFON3BoMry94m3Fk5Pd/ugcLK+Q+
Lu5BoU5RVBr4OCuQ7pIt5bXfRVZqSoduX3r+DSvIX3VBaIgYmiwju07HAn4lSvmUGXhON4ITifNd
q+fP20tajaYWJijc6jVh1I0ZTgjGR8SgZESecCSxckbrt3hhh/KMzJ8LORxhB9wjjmh1nr5HBgwd
hJol3RMKheEIxgYMRzjb61sH5oVhyjEapVOVGUzj+MKRPskUXLHkKyfva0cAO1t7zq2MBcusc6Pc
JJobP5sklJdqxVH8I8d6zxJk+OyGV7+goKkbUhDEt3DDNhXdeQr3Yct9qxVQxo7tvupURsP2+mNp
sYcUUpV4WfjygNwYoXZsoQ8cP0nu9DM7SyinomvAbPa9A1bm27Qy8xffbCG8yfoOsPaUAjAfdEDN
TOovvSKdq+xZruT9tquQU9naVSoW0gK+wz1EH9GAVjfUwGf/BrWEbRvrUcl1KzWqeSArsslHzxEQ
5FH3kl1xTqzGLi+ahuwkAWPPNCpnFEddCSY0FMxytLnPO4MlKMjwQ40CD2POC7mdwPGrcfegLU7D
r0qr7rP+V62EjHvMOByaAr3U08GQkBa0E/2O7++Txm7RVvUvD4fCijAQozjrgbekr8k4gmJtN9+M
YLhqvQq0jta2ufV65sIXKJjIhiw1BjzabfKUPSlufSJEt6RJT7Ne5VsJqT0iCdlAMs3lWX1iDODX
KAwJw3SseQkvmt/cbhHhRkHUzwJ+lotQ0CGm4PlvKlzb2m9NAzrEUCfFxHEzH+NsZGzoeifgYkMp
jBCQ3NChAEN6dXUva5AWJhSgyk2+MxztbbaKJ/Bk2lXlbR8k2aoN4NAo4CiHngs7It9noH9rOBnp
fRDHViQ9b5thnBjNYdfzvJHMpMlaA7NtF3SuVGU3vg8lhto/gvt0x3czMiDbRlcj/+uW0pPcrS7P
IHPCA7EHAZf2FmeoEMffp+5L4EdOPn7ZtsYALJrTLhFbKRFFRAlBlbhVWuzLumU0tbBMUIGIEchd
qlYydnEunSKZT5HA+pCsV1VliVeRATHA2ks5vRYVUiaGSOxpj9wRwm+H4hA49YU/WzanwhxuSESM
LqEvqhsfDLR/iB6E2g6snufVtS5+B3UfCgyhcCoUUOxceRghWyZk37fPaz2sW1igXF8chYGXZ+QW
UZ6zNDd6KN3QTVtTvOshuTg74heoPXrBI8+z7voqsPyxLNDJ0yqFGkon4umLmrWjvyjfi2f1zrBa
h7fx1EDDVXuObGmwGhZwrn6JFoapj2ofNpqfEglfvXjkwlsDzMkiS8F1FVEWNqgP62gUaVz2eM0I
iKmGBhp+b0bzPs8x43avf4IWhqjbAJUXXYwFCW/QH75HVDqVXejWO+O5+iLeqaZyuFTQLOG29KDC
wfoCsraS+O/iOZV2Td6MArpts/5ZTGxZfdZYofL2FRB46htbp0mQGbOGbHG149o7wa8ZQQPrqKjv
KB/rZaYbWIPQVmY4n0Lptm6/j0xqEtZCKEwBQWrCCwNSMGQAi+jtGpqZoOtpsAmXLrp2TqycFut0
KPSYJLEsDEI5VRfnjFdMbtgVQsq4x6xlUQAS+m0TByJ6GIfCy1vRRGWcYYEBFJdi7sLJ5EAe+4nM
NhfZbFWDMwq1PXMYw6wfE0imbAPi6jf6ep8uFcKFsakV1UIyZsI5V+8btCuQyRy0rnjbZlaPRoFI
lyYJvIbWmY8Xp4prHawgwAdejy2/epbHAsqfzDl7AjOfApuFGQqGEk4rRj2/SLCDQgjyFLENRvUf
JMU+gWfa2V7UqissrFFYFCJvFGoc/C2NPOQ6upZR+VhPBSwMkB+wOBxVVfuCtDnbcWHKh5BQKB/B
K2uXTgrmSMESUamtXrcXxTop8u8Lm1nU6ZIeoIaatgewFoFhf0rv/50JCoHiphialjCDByAENiMo
SWRZZRccCOm3Da3XtxcbSGEQyHZEbegRzP9+M+j78UAqpLwZ2SxxKJYzUOATTeE48wkHXNCDmzz1
nSb394zlrEL3YjkU9oy1nGRZivCItFQYZmhJ3/V9rZmKJz6im383HCcvPYmTvW2XYZYGpEJUFcEn
xPOcgNm9MAKdygnawFzMbK1m3F8ajUKx60u1xgLFoXgXJf09CpQj1zeekbSBrfbzfSb7dhRkZqUr
d2iCdmq/YVyA9UfZdZcvGZHFDVBBBzsK/oR+nbPuoSniwpsUoodAutdvB4xBJfZ0ZEnarAemC6sU
mLT6WOU5qYwQV22gSoUpnjv+1j+BNAFyHbFTfZf28llg8LywzpaCmAzCinMiobqqS0+q8toMpakK
DypzsGH1O7NYHgUrAT82o35hQPEkN3f7HdQJXPbrndyyjQ/A5WwXZ1diIkOoK/Tmd/6jMf0oyxvQ
GskCZGPPdf+0fS0YSHk50YWtApNXPeblkInuvsvZQyf9SiUWBQHreChUkROU9n2N2AjOSplbqiiY
g7/no9jdXgwDvugpbFVSwdcxIa7u1SA1Y7Uw60lm4TGB243TuQT3ix3L8lqo+wlwPOTIbRToA4pB
I/6UxW6WfNleD+sW012LfTmkA5dhAI/3Oqd+SnbQ50D1o7FHp7N9E32FrcnZHeOLwzgvmqcOqhpd
IfgKYZzq7Wg68+VzoLz33cSwwziuSwJ8sZOQtDeqKdUlO+PReswLtZnmPeulsP7Yul7aC1P7wgqU
zBpOnuEUkIlU9jXYOUOruBFMYVdYCfjWLjOUhM2XlMgi+x/F8wvzFGYoQxDr04hQO+U0T0uTQ+kj
motaRls1yyvJmS5WGYW5r5YjksJgEnEzSYccoKq4vh44vQRqtF4bGYe3joUgGZREXVYUlfqMKyh+
lFBlgZO49Z6oVER7CCkySYX+cgX+2KFT92gFBqkQh4xpj3rtvFdei5/ldxI96qZkpQfVRc+RbAas
YtJ6yUC52qWCfRHjvFIVkGD/oCJqBSc9CFCzPW9Xjyl6nLYv+joKX42RkGJxen4allUaSchlcuEh
r7NfgtDcRNHIiMXXL/bVDPV5TiDdLk4ASHtUG1PmoUnG7UO5M/OYYWj9Zl8NkX9frKfQW36qRyBI
4GuOYSiHTGa+K8iP/YzDVxvUxRpH1LxLyPCir0X3RCdydAVUApMbfCXX2Lcy1itzfQB74RLUHevi
jAf3CwK7qYZwIGlbDBEDlDvZLOD7vAktst22XzAuGS1Aw80hH2gFbnW8b/GwJVIw6ABl8iSwzFAf
6Fb0IcBApIN6Vz+g+wnv5/8mrvnLS+Z6ZBRmcGjjQjoAWWDZQ6XHRUvJs3oi79q6sFhbx7hSdN5+
DoyhCkTg0yB5xcw7lfSsSpG9fT7rrRdXl6AT9V1b5LIO6VqsCHqNlmr1p+oeyqhmvuvs4TS54HQ7
wB9djUXTQ85kw/3ppH0TGXU5GMAnMeWOWdnfjJpu9r28D4fyFGYhBN8qFuYzrrVO4UcwimE5EI7r
aEJ3cFrYQiAwkJC1LAo5AqXnIr4E3LfabpAr0x9e9cQZtSdJclMudxjntwoiKg/uMzR/SgY9kW/M
ILHPc6yIPFiKt+Cg2q3TQIKSDMoLXyPGs2zVKRfmqItWjtzkGyEOrQsMr61H5Cckt5f/WUkV4a6u
iJIoSnT+le+4cGpJ51gJkrcJisZ5ptx02asozzs5KW2lDPaqEZl16zuGAu7LcKgYB7m+1OtPoMCy
GrhK7wcc5Bg6WedbQWXPIeutveoti3WSqGj5ndHQVluIMFINb716azTHsXzEjI08PSgiI+Gz6vwL
W9TZtY2kFWUMig8uLHet355intVOtfp9Xpig8DHPoTah1qJkc+BGmbXqFcL2u0ZKDmOePP0jz/9z
PnQ+JJnVKuITbB2JiKOdsBvNVjNTUzUJ9KuZyZI1Y+wfnRaptaCPBx4+CZbcrnhOi2/bK2I4HJ3x
0FMZ7c4xytBZ/y3hRrMrn+aYNfy//gm7HtGllXjhcZj+nvm+RDhPsleamz9m1m8K1OxW2W8vaD1z
urBFYaFfy0osDShyyF60S5zwsYnBOmWgeYt3QajjTfBz+x812y+Mkm1eLDCCQmOmN/CLUmrcBhwA
vTHewtXt7cWxvIGChxp8afhuIpaSm8LiwvHGH3xG1w/LIShwqHQ+9DGfDIG74Fyl8AvxQQc52/Y6
GAh0CRAW26WoTVb0GpL1ZTq6UL5B+0PNncppcnPQ8+RSqJujkT5uG2VtHoUTqd52Pj+h9aFr3+ry
6EuMnVt9TF59gE5xhJOv1wJhWB1BR4ruMpSWpWCfxO7MMXycgXh0gkNGxx4/C3CDov0O2mLTQLCm
vvT+r+0NW3/NLVZEPbBSNWn0SUAjE1HnIARuvk0afTivRhFPfNi2xto+EnQsfMLo5rbQSrxMkqy2
fbHE+I+41zvkNwIt8fA/DO5ihqPTGY5R6epEiJCRSrhTEB4qDsqmjOu63oy42EAKFlqu6QJ4Nmlc
qsEBkbqYTUNP6eURFJrGjfFsvOU3vWfsJy+3ZBfpFLv4vr2vDLcXKcyAWKU/dxoG04bW9bvdWD3/
u79PAUabC40qB3ht9Sgqc0lo9sxeqZUlgP1EUJGMFgQFRJEfXUPXRBTbtAKyLaF5aYy9DZ4LT3Oq
CGKiaEZxulcWs/VaUv6DTcr3uUpsW2OIyeuOkBc2+Jjkbnb2n9LUjO5Es7S4vfgQ/2SlEQkKUS+U
D3apa9DzY9AguEZfGMQAfj9e/5tX5Yr3fzBDtnxx21RVn+rSD7A8xQnyk5xZAYsOagWlPpignL/Q
hJ6TogrOrwyAqC9N4EXqG6eycpUsO5SDd6MR+JyCj4kmnvzxayP/aLgno2NgLssHKTdPoDWRiXEI
zNXtTHocm7f/+Rp92C0qUJ4nrtCNksPwz+wIfWTyPIvSirVP9PcvCSadU3EeYXRqubPea24t7jsm
SxJjp2gG6XHOCsxYSoI9DzdpjlkiFgP8WnJ6uVe0hF2raIZeoMUEd4SQJQtH0HJDoiCzyl31o8Wg
jWjqXzI7sg07HiyVAXgrwQusK7wmC7oifxa6H5ugq3jsY1987TE4kmYmL7/LmFCZOSdlySmv7+Yf
a/SLgwvCUODHWbDr6sxz9xGrAXDtI79cDv3CmKHsFaWtJtjDvYou7+hevhut3BwgTskmcVmLzj9Y
o2A1TiVZ11QsJ/g1WbVoEmGa8VW70WHRDd4ljA4GtzIjsboSWnwwSmHqUMiTzOeqgBfibFetYU0Q
cVFQVRjrECScjftPrvL1yChsleU5SaaqQezcPhjz/cRizFrr2cR6wGIF8h2kYOgEpxIUUV1AKR39
VfUezU5u56jIQM6v4CuMEHh+N6xoP5zEHfd+FM+GXaK7MXW4PYvpct03r7+DwiyIMtVpIyoCZjue
q/BB7hjn9hdvuRqgIEsOhUTrZLxCBqtzJo8Mn3UeqccTnasGXN61x+rsYdmkU6B+V0N/WyuJ5MqF
M/m2Pvp7/Ul+TFGLT2wtNsFewZpOWP8c/1konREdmz7XkxbvR66L35BZNvNgelElFscg48Do9CeI
SoqoS9HypRrZoUi4XRj69rbzr65EEwzwnUgS/0nsVk0HYRxBxWGrkJY0SuPoi1D84UWB0b2weqc1
HTSZvM5ryI5/DGC6utCnvk6gf1xqZli3hzkAG54038SxeFb74GV7Wasfz4U5CrfyNsyFIkY7gTzf
ctK+j19z9cSp1raV9c27LooCqiSDvjwHRi071b/nhpsW7xMrhbXqAouFkH9fBH6Z0PphRaRNfPXY
yTdcz3gFs5ZA/n3x9/vQz8eqxBII+NWYg033vfFze5vWakoyiEQxTs+DWIenNTLKthyDeQDwoOlp
zzs5HqbiXr6LILZOguXuyPK21ePXUa8FKYWOAUcq+pvASCQmGomdRHRtQ57SV8xRSyHaMpiMtRHH
/fQAWJiiQXUKOz4oBOGSK5vtELxm5Y5wS5YgTd+2teoLC1MUvAbRMCojJGnsaXrz1X0TOdt/fz22
uBqgUyKdDx2nUAaWyl5yI9jZfXQ23n634cX3rDNa9wp8D8mwIXjeaYpHNe+VuWkHQM9ZPhguvu2c
k+DL4aK335xe62fDHr8yVkhu5KfTWtikrlOgSaDaiwF3vctPGJaoPM7SZsQy4y8ySM/HFqs1YhX4
DMUwoGKBIvDn5E+jlKNAPrrVvdSPpqT0Zue7GOZpBYZ/rOVtZWVhi0K9qUIac/Z1wdbl/rHigldk
cm01r/dFErxnuQTSjJd2Lp8GrbTrOWPEUevuszBPwaFWz50qjLh1pI9ccZHMtVVbvv1NwsBa7GpY
vzBGnSQkKgJJKsA3yQnvuhjYyLZLvjNIIBKMD4N2v+04LGsUTKo88k+FhKi7Fn/mRWW1JYb2isks
QQ3jS2bZsR5Nl4fCZ0+9+g2BuAUwp1ErDDXodNCagcLFUbd/EA2j8swKoMgv37JDQWUq1WSME4cm
Vu/x8J40T8Xwsr15LBMURJZykELaskUBSz1izszlCm/uWck7lhEaHNNWKDO0KNlSbWdGbQqCV/us
2jDLxWmekWQsjErMccPivfGldEE5fq8iqaVYGbgrWTMsq3h/dXGJipnKsNF5AX2f9pQ2+9bvbH7g
GBHMXxZkyGCCFyXEGdS2DRkfh1llCJe5VDKlI+/5fWOjeRYfMDTQbHvC+or+WKPZ7apBHseGI9Gm
31vZALFl1mDBmhug9qyrho6vyidGqjlpJkNoYSERoPh+0JvD0DNwbm0RSxOUOwdBXnVCiudp1Elu
lw+vozo9bu/T6rdxaYM6FsFPtTGoBGzUs3GrucNz4Ki2dp8eFYxhJm78k+VrjH37RD81FGrVp8gC
pfJDWB/6UIRkytftVbFsUP5cjfkw9CFypTO605vhawlZylFmbR35yNGAttg6WnVpGIKgFn1kgpVb
0EE4846zBK/Yk8ZHNrXnWuceIloV3Qe6BmaSy9t/AdOQ9DZkgceTV/aMXXajevkd6NYktMYMXyD9
SaLbXXTLGmFYvbZLs9TXoS9zIrOA79F08L3SzTwk7izfjE3eZOuWy+sef10k/Y0Y5bw1QgB4rOBx
WLXhncRl+2ToT7wfHpvOSEw1xaCGmLhS1x0lIbf8tna7bnqZlPqgB8JbBbnmoOt2ZZGcING7i8Ta
nKYoM9tacnJDLc0WZQkz41+LfnLakTcbtfFQPXVDHlGTFk+HTOntLgd1cPdm9KEnN7nXNvlpMIKf
eplWttGrualBDKYR6mMQRZ2VNOBa2Pbhv+w8aFMEdISKn3hofI3P+Axvaey84Ca7cQfaTM8H9UwJ
hmsWSwu55p99+f9Iu47lyHFl+0WMoCexpSsjlUpSy3VvGG3pvefXvwP1zIgNYQrvajbTi4lQFsB0
yDx58k0Y/TAb7QqrZG4AXNe8Mr6tsmMzPfTktkkeJ+msGliH0gqMh5esmhgq/vtw1II38gBTJm1q
4AEgLbPTSp4VoVu5nhoZyPkPJAVbUYwG53G66H2F2kZens3ZNcB4newF34qvt2/HYfS2spt6mmo0
ASgFWbFPfCwezK8GTw36XXeVgtlUZJiiD8bEBhMbm7uwg6UoKdYyF1OQgf5fbWKntMG1MFfVMzbc
eNIEDyE4qyZQFSZiGH2dxEWY0NdU8ozZ5Cf5FB6M1RleKFdtcRbNCfL45GjRSMFaRYUomOP/U1em
XFXkJEaJhYJEVq9zh5+ADAElOu5qd3gWkTPSm3tnCooJiRZRQbTAnC8KsWMO0DbFq9MvWfOoRhmA
vV+SHKm47pQfKZWaqklUBV4dG5TpbW8MoSGr0iEzhscbVZAh1F+Brhd0kLjRcCOCsW1sKjenNELh
gFj7NfkcLjdpImTN4lrARghj0HpkJ6Ex4CMNR/2OsiNlV3RPibIjsUtJ+SUheyyPRBlx8O3qGMOu
YrNbdawjxDLe0bNzMGXMV7+H96PHDqaX7+vdhEHP38N9GtA+gSiZ4SFW//gNjOGXapFjsw1+w/h9
DmhfttjVV8VuxaBW7evn36s/rIdExkYpgR1y9XRzfMYDaEmthkCF46VInB52AQrRn9kx9Hpn8CwK
bEYrWgP1SuKJLET0rRkLmabCatYMh46yg5Gc9ewDpcLNh9UZfqGJ5OqUgBjBy5vFlVfXNmIvbAQc
n4JDsNiBftTaWFJp72eYfkRSe26F6FuB4bELiYqoC/UUkzheO4BZW/bAP+WOqSC8ic7BOBDSGmkD
vma69rq70fM+mBQR+JT/SHhTtde0beOkUmto47oDH2p+gP91MBzwGbtffAw/OvJ1ehxA2+he1m5q
u++c8EYi406qaJ60KEK2m9uLY4zHYq59zfDS8P6yHH6WtRHEOJG+UpYubaHL1icF+zAB6H2gW1ho
El+fRIYjUgjGWyiz3hWLDpPV++tRAw5wb4jawvxouTkQ4xaypEmJDA79VyRq+3ndy7eDp4BiEkwi
fnwULUYRfSjGF7TYANlLPe5vrk6TedXLuZvIN1Is6OpwtdzQdZkYsoFMgLm5EQyCU0FPZWd7bJHW
RWW314rzO4XbCGCuTVf1iBgUlDIGNZRcxQMr2k+7xJeASB399B7r7DCAsGJLMPks0na+Fm6kM7eo
1+E4KRmk09VKqlt6dBFAuKdbQ5JAVN1/XTR44axsJzMza1LpEYYO0sK6A3noXb2GB5IOx8YyfsjT
5zGMH+cSJPaz3pwsxdyXw/zVCsGUuuq+nlp+otnPeb7upw5EK51WO2pNvEHBT86HY2onftOUtjO0
rd/G7Y60ahMA5euGYeaTunLHWX7IM/sgW5i3zJtPl02aq5Fvd8k2AIvKUNIkRrVfCu+m8c6ovueD
7vQi0kmBRrIt09yw9NG04ROzufPXfPWTOBeEeK672JyEce3oK/b51EPpR5Cqz1gLJGkg9Jt3l++L
ms4lbaAH3Tj3YQZTt5ECYCQBNgwaxN5ws+xLSq7Fy/O4fQNzcyLGrU8x6es2RtAFSeYOs2a7+ln9
RMvNy74VNsy4X8hUVBsr0lS00Jnrq+CY1HIGOpCiIUqAy+vnMKC80Pkxd8l1eRJ1YPhmbAGJiPeB
jocK46WUagZ1fYqnQ34d3RiBgorQcksLaflRnIVxv5uFgVvMjKqyxna1unjEBxpDFFST+EVRU0cx
KSeIGTtDvAb2+uOymvADy0Yeoyc6JsAWa5opHmhx6wNlrJdc+VOOHXe9G/uidgHfI2/kMbpidU2p
F/TzKWcFsXkEZWeLKgjGpXz7geb35PF1tcGOVnM+iYZH/uVbvl0vkxjIOYgXiA4YsL7rvuou7TFl
rjw4tMkUY5JKkPBwlRWgBfrgRIWP7d41UYaVEcqELtr00IwuSQSQGdHfp8XMjZWTrOztqsKrXU0R
w+r4mMWqwJFw3dXmCIy9LTngb/kABVmnq9I4Lel1PX8kad+IYHRwraI6NtoUk7Bl71nFei604j9e
FKN2EXrIsWXBHbbhqW/vDeFGEnrT7/zt5gyMYqm9uYKA5nXIcfIlpwKvR+YCObBrzh+al9eBgflH
rRiPNNfoXWKbJ6JUlx6aVd43LQkUJRR8F761bOQw6ZMWzoq8Rqi4T64SwP+Bobjem3SRQTDsRQBi
vmvYSGPSJSkyTam0ARY0T+aOOBbS9te3N4hop+/afXKgPEjqswpOHzz75f+mIWxrrjZDc1wwDevZ
yj5H8Us0i81NYN5Ox3bjElNXJCst0BcLiWsksZcov0h+HITAXy6kbaMd7J5tWw51C+QedA1Je8hu
VD86KuCKrV+fPxRBL14vK3ASbL1rsNZZsSYQZK0plsg/r7HpzPVHsPLbczFuIkrmNC9XaD2dQy2w
/k/bDYd2J4wRosMwvgIz80m0xnBHlL/RxCzAa30SNSDQgVeO7FWB5E2RoAArEsr4D71LpmXN4D/M
Bgs1hu5aTSavrBaRSdOy6ns/hUa2htekJbMN20EF95CGQIX4SwcdkuO4N9GBMINcSEtB7fWCKLZb
u46xbNs1RlFmCS8C63ulXq/SyzTsQG+aLo/FR0av4Rb/ORthSsrYm2T1vQktVKxvMnDo8yJaJsT/
Sm8SmHhrDEm6EBn9ezU5LMpeUysnnAWTSqJrYwJu0ixpbw94Nb7yQ4HP4P9HNEB996Wvw1hT3EZQ
jrwFotKU3akJNOlgZ09jMu3MKbA6QfGP/0bYfBvGqFSrqepoAB5lcmV38WN3vQJ8/5qOkDd7QU7L
j8VvX4mxJfrol1JzxAvrBdw82PNAGW1rsL8XnrhgLVIJJhbrU13KmK9BdJRvhqp06uQ4qYLb46d5
bwdi4rA0dDppUhyIlhuL60r+9qEbAxSfgNDS0NlFXBKmH5a6Qx45vgw+feKkdpAkjoUqO0WSN3Fw
WSD/QG/ymAPFSkrKvsMrxyo/52i7GkJSUmol79X7TQKTTPRmtzSxgiAIJIISTPcNtrau9ygCDi5e
wkHuilp3/6Lh/0hkIRBNhlXhJEOKGR/+7qkPHoooYJETccgJro/tnWVVWg4ptux5vU6OsWkf40zU
EOS+Q+230zCeLqzbqDI6zLbKa+nMzVFaeyeMbCcPn9KxEzyT+C7vTRjj8mIpKnrwaFFYFM34KGdc
vBdzxv1LPvsmh/F5ertEmIJDjpde0x1WWCoCNhwDK6ZTX+wYRIdiPB4B2iqVMjhYOg06IH1Q8BrQ
99bhsinxm1WbL8V4O8yHdyhdYOoUa5l7j5xXjz4/SPQXB2+6Vz8lt61DCX9EFU6+73u7T8b3tZ3a
6hgsBPp7/Forj6l8bhWBp6C//p0dE5RCAH21MBHK3GJsx2tCarCBFEYQGTem9RRpfjP8unyJXIPa
SGHuMLFUc21t3KEcLZEDdvJvSi5q7XEtaiODuSylkQjJRjryB2bcNra8DGBTWdKdtv4+iTCTfGAR
IbKFSi6K66yLiLt2siYD2rfchafygVLKxp6cOlbnREhig+FQgHjaGRxbBHLkf7E3yYznQPNWS7Qc
qz1kI7y3ytRXpxSzep2yw3ZcEbkQVwM3x2Q9hyoXLWhmgQ3FUoXVtNwuupoA07isHvxW2UYM4zhC
pc4VDUs5PZUumfGLE2hA5rvfG1QlNA7kOxELDtesLRQWAZHQgKtkAQtz2Rfa3CNE0ldIfY2ldN7q
ZI+mZx8S13aw7P0uCWw3P4meWbwr3QhmH8JlQRJrxdZsQKJvY/O8mN8m88vl++SK0DQUU4msoQnD
JOqhtrRpH6OmZAIHa90N+o/J+nxZBE8LLUPGGLkF40VKDr+yqYyVeWSWGd2HVRW7IrkLkxuZfBtH
AaMgN6JsxTDKHk6UvycGRIh+JVpPTL1+D3gEKiT5SbRoiHttmzMxyj61YaolEVTCTjtHzQBUK7xc
DB3nPREtOmujWjp2k7HjNm1VyYM6I1VXd/UBMw5Yq5tcN4fhLF4DxIuRWDauI3xhB5zNltb1YlS1
WQZsdAzm6wFvHWXXHPqT6EnPvTigxVTdBJwSc7x/KsNikhllReToSXywhsTRylsMFXuXNY7rJKyN
FCaISNko2/EEtB3lECj8NLB/SPegbfbTG/rMkWrHFgGi+fq3kckElUEDN6hBqVWa1rGPZRD5li89
tj7IJfDWEb2sRPfIpO1NY1t6ryJ/mjXzdhozpyDLtRI2vuAmuRq4ORVVm43x9hOp28LGE1gpzo10
G037cDnNidf3NwnJnXjZF9ZjtwrBmbw0YPMF2YpFYhdZqk6Q2/iLq4KpDk0JL/ys3JRPv/dNLKJl
IXyJcIR4I1rEYNs9aqItij7B1lpdcTNN2g+xKSr5iGTQ/7+5TQmbARdVg0OfiVN/7691vwKcCeH4
RgIILoCdfxOh+7jeF56XYLmhAsAd432jzooLRVEQQ5ZzFiXOaD6E8W6qRGQQ3FqntRHE+N+y64co
yfHF4sMayH6Hp376DT74ig4HKm6JkeG59wTqyb1QSwFtnKkY2EjMqKfZTy2mA1EgpLRgdO942j6P
TqM5MwIzxZiUDcjuvwqk0qOwmTAFS8oYBsesLZsJF2UTtqOKUKOdc+wFV/bmj9xZAQarjzQREEjj
fsGNNMaZ1UvXSTMdxsoxFw33crKwANT8bPk6ZGKQCJPY5elDVVAIpcEHWExwDf6pqlZqp6qdwMG0
7X4kwULOcxVcPhn1Ue+ucSOCsYY0rIukzGiHPwf4Q8Y4xJAforHxptTwxyw6zIUisECu27R1DJRg
hp8OK/55qjnVU1mPYOSLeuz10wzeCOXq8qm4KrkRwdjBOBVmbxj4XGt/zOovifA9wb+2tzMwX2aI
ujaLMwDSdNC6x27qTbsIe4ujnXbSD7qjoL3Quv3P0C9EPVTeuwkN439uj/lgWb9ayZLSqVLMYstQ
eeVOi4PJ9Jss+5DWE0DzAc63Tcj880tJ3dQhWwGUawysF5T0gvCo7aNHUrvKL9lL/chT76c9EVR8
uSfcSGXCapuWU1FQzKeeYXtxeK7C4zz+SJZPrbS/rCZcdC3iDJ1q1lTdNplMyAKXeByNAHalByMo
Pd3vTqkX7XRsyhyuAfu5Gt3Js2HeFsAcGLb+tn4IU7z9CYxnWQejabOMfs/MWVzzCOeC2pzkkq8g
IrnRXHkvAh1w7Y/QFFPHqI3KdqeavtbWogWqfjV80l6Zhh+Ph8sXyzMPG7QGcM0YqgP680/FSeew
qLIJXkVRfpXxzrTmHVn3tvqIpmwof4R4W9+KY8w9xZS1tOT4jOqp9yi1OKVq03YLxu5Ao+tdPhvP
t9iyAe4RwFEIYVnMFS2NR1XHuvJeuVXrkynipBH8fZa9HNTvcW5neAS09n7OXkj6/fLv5z6lbaAj
VRsLkgHGZ6y6W2pJnmx8/xHUKaR0sBHuV3SV+ZGPLGFxlS/q9/IGCwrcD06Mb2Uztj0aRQl2O/jN
YvLSh1cqOCBOxvJm8BYv98lB+gBrJHTj7bRsdqIXeRbrSPey+dFebttMEGq4bw4EUEqOYBngvWFC
QdgqeZxUONLvN2+HXUWWP7v0zRsForI6/bVsuN4KY7x/p2pxq0QrmtnKr0a9CuvEiZab2Lor1tZZ
Y9DqFQJvzPMWW4mMi9RAnNWFNFpPKCmZ/fApWp+avhDdIr2lSwdj3KBaxFNWzPhMdL21iXYYBjS/
jNgOuOxzF1Qtu8tGwDWyzUdjbGCJ5UUpShTKkOVU6XdT+Xb573MzcXB0oNoCMmXQtDBqp/YWdpCr
QG+oJ+usBQVQB8CSf5HAxEq3MMv7Dk1gwaeid/TuDlVTRXkHvWwAiP/0unhiYOUTQSJut/1dstjn
QQcNRNt0TgGnJUgOuJqoIYUD2QQ4o9mKEtAH7TSXcFPLke4jNw89XtniBWrcD4V5ahs0xjgZWxLR
5jojamcqnladTfOwtAJF4JYp7I0AxiNJjYJdH3SmBwBKlBWxLeXKPGgnuumcwhnFbRfRiRjNIGWb
97ZB0xvjRUs+jxhnE+geDXfv9ACtf1VHhJc1tr4TjiBiLemnoc1lyhGHPeoBlpgGmi+mUXl9vL6T
ZuB5ohC8/3T2+YfF9GWZtci1G38CBrXw532JoahuF3rSV+nGwEJf7ViibRqWXvYtvhNpPfc+3+Sz
VQow6ac2GRCPI1nDqGu1U4EmEtwo1wluZDD5zIhFLF1Bp8tU0AI763X9idzrtZM+1f5v8uv4JH/T
BOMAfB+ykcqkNQXQKdVY42TLsT1M93QqJQXZz4go7XRBc6A9rFm0aZRvEBupTDyTzciQuuzVE6e3
CDQBFoB1YPleXURtr3Sbq0jgLEW3S7/wpiJjSuDJ6QkiqKGUh8hWfanrbmaM8F3+itT9XVBUwkQy
1RzVVqswbqMq2kEyy6vVDq8VazyuqbkLB1FI457KpAaIURREAUbc3LZSnyqwC816NDrX0F+E3Alc
h78RwQRNghOtFopmoLNCA0uzPTWurpNWDcZe9OzkWtlGFBNbVskKrcRGGmDL+7S7ThZB7BLdFuOG
7QTcb5h8h4pFgZK9zEBg2U+Xv79IBON421pLwmFC3huTXRL9aHQ3sh8ui+CqmAlYPLFtkBiwBRtt
rEk/vjJyYKf0IKnBIhdfp5I4xDbvlskQeHruRwFqzTJAM2XD/f5pOJhW0xYjQcAvqtXXY+NAFlkQ
H7kvuY0IxgdFkw2mgsLG2jDsW9TKU6+NDraxlHrl5Nmuqj9dvkDuN9qIY5wP2KTs1VDwGjbD25rc
pfrorMKWDv/adA2Ji4Z8ne0lLhNWi2oRhFjSsQbDhGiVEf8Q//x9tmUoA7uBiQ347bULP3dJ5BdN
dTZI6V2+K/7LA8r21zlYDK3UaNpE6KBJi24bLc9olpNgN5l1xL6fnyJ/xuVQAjsfLg11V5QO6LE3
brrp9UTD/BO+Tf+9LV8Mch0mlmtJkTuA8z/TbfBFtZhjxCvk8kG5ZRqbTikQy1AByWK0oiwkKdak
13G/cNcci6N9RN7pd06HLv7yeXbTGzPIvPJRc+1Avyp3ogF2/lVvfgFVqc3ZURvrusQEq+kYTD6l
bQ29dm+dfpOWiwpgXP3ZCGMuWmsWJHW0QJO2AK5UWI5+yIW4BJEQJnYUdatNq4YTlUnu2ST1tVkF
DqMWKCnX1oiiE8UkhP7nz4tTenlaWjKh27LofqGPd2G83AnUgxsG32SwFZMa03AAC6fwUSdg24DE
N5zyQAevzIOyU4M0SHYTUFS906PCQfM1qIhbPItx36/bIt+lGJtfwjjkQRvIOqYKhXXSsQeaeZvg
YMbaL8NyLJjm4s2YlEJL5AS0SScK0nw13chnvPUkRUvf1cjdVKC06x/ZMXqkDYrkM0B3RxHUSnTt
jFUWTRLaqwl/0I47tT8Pw2EyDr32fPnrcqE79uZMjOlZ+hoXObokr8U9CpU9p1h8H96aXutj+a//
S/osKvFxwzgIBlX00jQLvRdGaeM5KYsEnxFRwpVBTaafFf0KnCBOnv68fDy+fbyJYvIe1Sr7JWno
6yk+SeZdlz9c/vuiozD2Z5VaOhU5jkLmq3Cwr8y8DQC82hOwxKhY2XNZ2utz/L0B/HMcltUgnvJk
Rn8CH+tOgRmaxzqIA+0+9yK/xxuiwiLqeJ8edZFgbpry9sVYCE1bWdJUGZgXQAvWIfOTMRROO93Z
4KoogkS4qp7/NNvIYwwNPDRVm9GJ+uSXieUI2jPxzbPuhZiepvx19S7fLfeX75anKRj+tlByVhVd
ZeuMUdNYxSQD5Vo0T7N6rlZBBs4901YAY2idVYxRPODb/d6OmAbSjXZjoWAFqjxPddLMSd1ZtJOO
p59boUysI7m0KA0dzFWQO3T5twqgWjKMjj3ugLv6iHpupTFBD33BtlKX8Hettn9JblZPcdZndFse
zYfZTR76m3ZnHcBx/ZFvZ5sYmzWJIrPVwElJqnGkgMpuPVbKNclEkxjcoj5GLf6W8Jq8bRKU3myH
fGgwWkkbkqWXHFtQan4rwZ3b39SoEwzOsqMrAaQrUUmaWwDaimaDnrIsKcmgmHRveHkd3+a3ipN6
xJdRE6zBsTcEdDy4CPLHEGsNRb15XhjaimdMMaoA/c6AF/F0PbnKxuI4mdUBXQbDCbt694HvCJpX
GYAwFfPPTGCY+2kwAGPGUYdrs/ucY9vgZQFc2DzZSGDiAQmrdNHWEd2loDzo4NuTD9bOAIhCTIjJ
vbiNKCY0rEpWT0MNZKrUHnVMqA2mM8qPkd16l88kkMMyMYRGb0A7oJpyfRUv92G0i5JrGRwal8Xw
EtrNzbEFacWuw1aij+EyTB07fiqs2Insz/9NCKNsmlabJKIdccM+Yk3YYPj2+PTfRDBpFUY+iQG6
HhSkwcg3dk6s7Nvs22UZ3Fjy9ultxtW3Zj1Z6gQ9tvTkhDzODcGGflkELyITxTAwQENBpzrj2EOt
ntXW1NGBHZa9Zc5OWE+oX9bKnoxlUC3afT/F3y/L5Oa/W6FUFTdeUNMjHdMTM7pIaARH2Fkk+eVV
689+9f9oBP+LNIwdIxEAtJblXjCmEkvvZjg+MCHsrSvKjTlj3zOd1ZAOouECbl0WqIh/pDHfzCLd
iHk7gIHUu2pvODW8QwTiFulr48mvNGCiLPj1Wc0mc1uJzCc02+kv7s8lMQOJxL/KrvyJoWAvw9yI
OxboEGdV5MRZ+ki69FSGhW+X/a0VgRIlHb1oAkV8VAVF0WBXW/gYj3PsluCTrsbJN3RppzbNTk37
ExZOuDUZ7kmnuwQ7a2ZbP6azcd9L1ZMVr7JrmSLWWW5JYXs2RlPCNNJl4PLxoP+uH2mVG5ABEC9Y
rn5AH/xk+LQhPXgUONqejM/Afayi8j71FZeulwkmizwvqg2EF0I2rSmUyJQLl27TbG/EfTSh+jCB
paymYYppOXo50qYx5ookvz9KnTMfTccM5L0yOaIZ9n+JZm86y4QYKSUVyRVMMo1BdG8F0VE+pDeq
gyE64fAN/VPvbhPFIbSgKEqbdf/D0k4dKRHNaAO5eZ0TpRtSRFBObpTZiGECQKl2xETZS/GqGQMj
z1PnJZmgnsEVAWgGkDk2+OfZ9l3ctrKk0kf8UkZB38WulvVeuoqmzERiGAuQUW0vO4KTzGAn1UAN
2+vaTh+n/WWfzA01m9MwWm6hGhLXJjrt4aA58ij5qyIyZu6n34hgVHtAGVRrDcxP6LsQoO9sR7c0
ikfLRBfGKLM6FWWf2ei2YEzYp62QdI2OZSdC5wsujO1naqTokhWx24tQApe9Uf38nz4IOxZuyHU/
aDGq36FxU4WndhD8fb6nefschDERawVfdJFh1qo7Dr4WUH6x2TF/zO7s22CrFBNUUk19Z/obgUzG
FEqLnZAScVhXjnF5KMBiXEZuUXyI3h1UYX9bJmFCsGEuhj2MSC+W43hdB+N+dDQMt2CmNZiEZDnc
evtWGtXHTTID9IilDFAFb0y8RLqfFx+E3w6pQDzmRQTTEy7oob3LyiEwJcI4BWRyZQcsN/WiNpZq
Sb6C0dMiEJUOhTrCeAUtGuyupUq+tA42yLmgsD7+JO7wohxlr4eOiF6J/GRt8+0YJwFsUSjnEpwE
RalT4Jl9UF8xK+Bu80TrNPi1FJBjoQVoIGNjBxmSFuu4Iw3noxCMfHCrp+qmDvTJqa/WwldBJlVn
DtZsOJc/H5c0hmzkMhoKNqk+qUt8P2lfXsu7bHHTh2yfwicu52Zne0MQ76OT+snaDQ/i4Mi/ZF3D
iBIaa0CgMC4Siz3qqW3QqJH2xRNgQVfJTj2boJMy8PAX5af87AJrYGRNBV5GZzvsSYklFXmElIbS
WqLWfrZuemcJFL/4JFJYrlPeiGLswgY9+rjS+e+k/DEVEtYfCbJBrg+jlAaACtB8ifFhY2yshdSj
lxc236e6cEIsVowq2amzSGDi3KMYeJIZrzNmbNM408I1IzY6Mq2GdSvF1STC1vGP8iaA8f+GaqLl
g0aip6IGpdVqMNSPZd57clW7l9WdS9dGNmdhbs02BuA3ZrhI+e73ey/EjpxwT/ssuV/uRP0V6pXe
BZqNOMa6NDsizaqBtMjQnjIbwMHrttrH1lWFBY6Ck9FLuiSKcf6N1Yx1UiI7y37NZ1oJinz70OTu
EuiAo4uyWtEnY9RbCxfFrnqkNrOBcUDjZNvnKL8m6ifBqWTBqRi3L4HIetBrOOE+oCQAM2ZDrWO/
m1BZ/o+SGHePOcA+1SPY0+tzAH24fr/A97XCNWL8ML1RCsbnpVqemBg4hw5itdAK6Dn1QWYQH0V2
RX/yBZVg25wImDFKJ3jhpM1D1A+OPD+s1fM0T46BwFKKyPS4yo7VHxhMs0wTyxnwczbph2YXMwEs
B+3+fHXJFJDkrugWPPk9bXgQfC2utr/JYhETRVosVhFiVjS/ls6UoiZza79+osNjiZBTnR+lsJhc
RzleBmCR0UItbKQQvgkXeagPdO1QuDcdsF4A8l7uRCGZf41vwlhFTDMde8EBBlFA/iln608tnm+t
anbDGQMe0ry/fJX8DMACfzBQZza2hrMuUYkrXabbRVqPgj87zOOFnwsfQyU/lcJZ742dHtDJHYCF
Uqc9TZUgvHD7tYAf//MDGCdp16nSJhZY8tQd9rLC8nTM/vbPWFRpfpq8CNdcPhq9pwl0iJu5bsQy
DtNc16yIDDwC5L/wyOtxOGCzveB+uY9AbN1UAbAmtDv8p1UYjSZnnYbTVfnRsCVHMm46Ebkvt4tK
NkIYnSmnVhvSBSVg5dP8IpUOOUuAuqRe4TaaM3yXADttsP9V3teSKO5wI8FGNGP1Zad3kkKLUmXi
YITfr05q7VDCqPJZ2dFZqPJkPdj3sojwjf8ieBPMdo7zslwKUBdQHLZ57G9zD5SAu+m29xevd8sv
xDMECsM1TErWAuAcFhWy/dSq0+up7gFfAAXqk2zFezy3SkdqI1fN05uma1pRTKKNsHcOfCORsYwR
7JGVSlWUTopIDkBEt/2xu9b3UaAKqu/8zGgjizEHDAJ3IO2DrOSpx1M1ORbuhNXW4Dv0Mk9M+i6U
x2QQvZWXclIgX9FPskv3lzQn+/Dd2FUP1IWLeo58LX37dowVDnGVtgXF0NfNnSF/l+OnUXshmuAS
+bb+JoUxw7kAQdsiQUoanrTGn+fzZH6EMQOzeP9oIWNvXW4P1lCimNRjGEv26RSW/VDjhYjpIU8S
qDzfN79JY1txxZLFc76itIh1RytewZlPJ6dBKKqA/l32jFN8X2KPzyJSfarZFzSfLc62WW2NqoTe
xTzsiPSy6s+Xox73SxF0YPRXQgsW/rHWa1tFtO8zZvPPobeea9UInThXHi/L4erdRg7NYzY5EWks
tVgTSqP20A/Nt6FCnyerr7XiQ4+0jSAmiqdjKkXtgjcU3oVua1ZXqSoJXpz8NGgjg3FHcyStwyzB
41J3RDFq2WO97zzK/Uw8VeTguSqwkcY4JLutI1Wla+j7Zq+kp74SYSz4LmgjgXFBaJzXY55BAgXf
0TFaTJx6YTC76DTt7XvRUgiRzjE+aLbHucLoAiy3sfcVdmRasb6PJdHsiUjlGCek2GGYpnSl+BCt
Xl1FV2PcXfURxsnUWMCr+C8aAb5DwIgMWWVhKnIRLQo2vSGH2g0+JW2Jg+g0HpsDbdiI5nb4WQ52
pP8ljYWsFKNlx1UB99oCy5vsO4w925gkq1zz0HiUOWL4RA71SRgauZniRi6DV5knudCBaMeoQZ11
TpbIX7vC9IpWBroJKZUq/cjs/Eoq1MdcHr/34Xy7KvZzB4iNE6fFsVYLd8AYKVktbHUjqHHo2IEj
yMPe/0ZMrGKDPDaB6PiXdWjGpIx5pUT0+Upbdf2eTtcVgajX8D4HomIw/K5gSlvB4hHGnxG1WusW
NJpqnDhzfNbtx5k8ZaNoyv29rVA5lm3SOEfebTaZ8na0q8iUPXM5xyT0ojnIB1twZxz1hRQdpUeV
YO4cCxH+PE1r66Em98jNywq5a7U62j7bYSiMeoB2Z9vCojL3+nSkjnQXAkYhGS+dWdO6zklGwWvq
16IKg1WP/Fyz3FXKd5a8vlyOPpy3HT3gmzzGY2PPoCbVWCyJHLm/Bk5vZ94C6zKkTreLA/va2CnY
3BJ5xXNlO6FvPJj/c0L0p3zmgrshVTvNXAB4mK5WU3MMFEN1EY6H8xL4Uwrjx+V2GtPcjNGYjDz9
SCtfo9OlQI/mTwvejzWgUKJHOgc+96dMxpmvZQMEKWlhb5Zr7+AAK5fcNCZI6xNXOeb7LIh/jl81
t/lUusJa1ft3wZ/CGRdPpGItMxvWMbnFV0pHVF5pRwVr27Ey0rusQlxD3GgQY/DNPNfFJAH4Q5Rf
cHKjojtaJ6Cz41TE/jjPqxpvsiQAy+La1ugb8ppOn2Ld1OF127aYm1xwcyyxUqyOBcj5DGoQi28F
lJFfPtPc2boV3ZxILV8RJZtTJZWEmZ4YLhmbtABRjdzVlg5aZjwBTn2u5fVpAWOEA2/gYwLPj+T0
qiii20EdHzUjfPhPn1FlHA/WlLRACDSKV9p7W2rcpqsdWIzAofKVBTR0mN5QQErHBMrBShLNWiTZ
k7N9k94Y6WFI/veUg+rKmwwmo0YurUtjipO03ogt93g37tAsvn5dCvVJxHzC9dd0Yh1M6wYIXxjt
D5XFSsIM4S4pTCfXc6dILEeST2UMtsxF1Et9n/HiaG/SDFoM3yhMbTRzHBkIR3Jzow9+nYsS+Pep
4Z8CmO8jtZM56a/7ZUtnrZz+YOxTLzwgIXEUN14w7tLegFPjsxDWI7hHg/lo8pxbUTGi8UY/GuiW
QQwXehlKDLT0jfPuUbgF2ljoKOnf/fMZSQ+MlAi09pgles0oNzc6LmVlgiULjhLbeSirdOxZ9y1q
YRipEfZE+J/vTRjjlbEUIIvtEDCGycImnJE4+Sg8EP8LvslgFLKplXSyJB1cSoc+oOTs+dmIHEyW
qw9L8PdGUXlfiYq0/LOB14lywBDCQoy0cbLhuehFYk1UgzHOw2X/xHmL0S/1JoCJ4UUE+uAwB8hk
cgd/vAZ14B3N6meQ0K2nZf+/M4BDnGWAIQJUrco7WuQiWaIRtEaoYMT5jizjYeyLT5ePxL2yjQjm
REqqgSQiR6iRjZtsDUgpGL/gOVvkkbJObM0GUyCjCpLeJtFUYTe02n1LVmwnsb4rydP/foaNjHcd
pLgHmUsCYoh6vTLsm3V6+MDfB62ojW2wKloPTBZl1Yb5eyB1MvLdbJJD087efxPBWKWR17nRFbAY
U+qOS12d014X8NPxvjSInTTDAvklHRBm/LZqd7m2oKlcqiCEtL6FyUcCKwZoVWxeli0U+plv3Uez
UvUSUomp2BMVVDB7UxMFVp5rwYMOnTu6JOYdGcwYWyhe5itNKmmlrwTENWoc4oIQ76C/VJiTTF3l
k/bj8ufhVBihwuACwXvSMLAFj3kiTHk8N/2EnOE3Z2h0JZ1pRjs60XX6ZO1KX/8meaZ/WSovHukQ
iEeYCiw2+w4DZUSylEqC2pINYEs2R46k97epbjuVXObOrJQCQ+IZK5IWG81REKgRmTllmtlzJWWo
/VTTl6hwjO5rIXqSiEQw/maV47mc8NYF0/vLqKN5ttxUIOu6fHFcJdmcgzXYGBvZChPPgaz+tawv
ndS7nXRc/4+062qOG2e2v4hVzOGVYThBM4qj4BeWZXuZCeb06++B/K1FQdzBXu3LhlLVNAF0Nxod
zpHL7WU5b6047M2NqUBJxl5hv1iNj/Wyi8weGwZy2N2UKDu8lq8iY95rc+QFVe5EWroBxvdGr5O7
MgJ6olHu+55cqePsSRZQ2kvc+AQAZd2wNczy+ywOXmTVeyFAS5yUbKIg3gEv8/byd68ewvtnsymq
pkJDGcDIoc3yPijurHlXpRyfudIqRp0+NRZcYSgoMmfQdXVB1BQerfEoOW/sGXeYJPDkXYxJAvHQ
PNGK21eWhWPAKJpEERw/erixM7KkDbAspUUxuAKc49zsm/gLPXc4boT3ADbHwBRs5aOcWC57Q4sh
BxRmewNtaL+Ju/VnStv9lRhgKYy69UVw2AFVLqxSAxWvZton2M/O0jg3w5q5oK4NFHUARqI1m9m3
rC2NKgamhIsKod03d7JwbKyHSOBET6tiZJ3CgKMb7FMXnYS8pFRNSIxG+l3VPYjDsSFHjZz//0qA
Xqy/pbB9xqKWjxGImsHb2UtHklvHMSuu2zaVnctyVh/OS0HMMyXWxygo005ELpOcLIzjtwfQ7kp+
cyXsReQ4tF1d8GSuvRSWMpkXyqA3KfCKoXnRlY6BSNpqlDQOBU3KvFLlIq+tGvFSHqPpRmi1okoD
eWrE8y7GlZc64y1tREPG6my5xOP1bK1mA5cyGYWP2zxVW7qvxbP0TFEv47PqqteCA8ARJK5o1pNs
RHSZGij4cjtcaaDFevSldMYWAkUGKBasH/0WtMtkOEPqsS5s0xV+6dfQKi86Bx651xOHl8GnP31J
NHM1NpMhSYPWAqt4BAdEgd4INUJqngcrSvfvkhjGMSfxaMYNqlbujEmn2NB2Ym9wyr/rK7EQMqPF
ShJZoqkkakkiDAXyjdHo9WrmWhkGrS0et/3qStBbqiOYtaxPjbKySOQwSeC3gulBkPy0ub9s4qvL
gJfXkeCnPMRMPFtZXZEVyI+5fZ1sm9zASFh3NwrDV/ziuxi2SyxOdfT1mwgiJvRQk+4OkyT7tK/t
dgy/5D8WohifJbdaOJLmrQ++e6TAazGocaNXZa94ORBT/cv7t/pcxqTk3xvIclSKVmqGeohelBrF
WKN2hSfixMfSUyZkcgz4q680weFuXohkPJYUjbncR1hhpdnpI67nQ7BLEieN3/hMLS6mxrqOGMBr
1xXARX5quhNmfWipDhrNvmzuq+qhNzhP6FU1R1Pf3yKYt2GPJUUTumxcaUw8qVR3WZpxcErlVbe3
kMGoeirNpdnnWIbqU8LIzpMd4Dwdci+7Tv3ca34JXu+YYAihGfymsIF0ca8B/jDcACLwwBuyXS15
aX8+BxHdx6BHjJSp6yN8Dh1BpZM2AHG/r3aUFNb6yggqdAb0SXi7okIsswhQJGostU6R0TRacGvN
G9lJD5IduegPGzcyHZU881K269HDQibj7I1qFLUsw6F2e+MHJSkDYvUNSl7dRn2GJ9h2h5EXPVDH
/snxL0Qyjr/NNJ2kmHIA1p1gi9JVS1JHbh7m+DTxcGJX1WkhilFZoOrFqj6ZYFGdDWfIWhvpAHV4
7qfEDtRHRRDcy55mNbTECwzVSpNWSRmrHwBZomcpsgJEPyjZsU/2iewP6fNlKau2vpBCDXURik9d
qJhCOcHWg2+wRbvuzwOPQHhd9RdC6EcshIiRPPdNCiEYr6l3BaaxFNGp0TmVedOTteO9x9dDvIU8
RhFHIxFJlYEhAZMM6HDL8HiyEcmiU0Fxsr3iAH/M5/UoUm/yWRPfj4vRxAZ9ymlEW3RK69UaLVwF
d+MQ2UX3KpMHNNPYGD/nXX2rXnSxTkYlk7nU6lSFiozP0YuyFU7oHNyQnQK26cLpfT7r0T/srKFK
yO3rJp6kH09SqYlKiho7C0IU3Z9d1BO+Ra1dbDvX8rUj2ZFN4XO5ZtZN4V0q80SoRXkOtRD6I3aq
XUXe1N3GiS3gEr5sDOv7+S6HMbmmmQ1TpD13Ub/PzXOQcmJI3u/Tvy/sQJ5rUQnoOKrSjnbTPhMu
kfB6eII8wd8HxJhaMtXpEBZUJTYSwGWIXz8BORXtwLTWQ564ZG90Sz6r/bs8xtSUCDyAXYGjaVFf
ah90ZzyIN62t7et95CVnbhmGKtgleYyZqVXSTnoKLzw5KMIcKJq1Dtg0c5Nec0M93nEx5iWBFyvX
cswQ9RvRCbeojOzjX7hAbepHmmvxidcryxPIRCzGPDd9SRG0qzZzAI4U2apc8Rp8/sEb/zkyNlPW
gaw+KGfYMHpvaNt/5Qh3FKp4cOOX1u+2l21K5izqbTRwofSSWWXAekFUQAv/M8g7pK1gx3eyB4qq
lxCRc7qTMGmAto0z3OVjf8J/qTavJ2AF+ogGRO+rZnxIiKlSISxQUG6fNXRajy65o42HEabQIvAa
NO581wNz0AJQpH5oRP7DgcZ3FzSXzbAp5RAMc408x9R0zhA7PTodhcG2wpea/Jox5CdHdm7w0sbr
9/v7slmXI0RzM0lwObK8V+WTHPpZx/FqK1CKH7eW8TlFCGQwJYBCybfqnvylgQmFdkfTIWE3sMOH
9MrYq+j10LeF//9v7fwom/E/VgQkuTaksjGhFjxXvU/aL3DVfRTCOJ3WigIitf9zcrQV28ptYOva
1a7Yhy55vWwx6wYKvB1Q+Yi0AYgRBy63SZ8aZDM09MYVN5RdsPbwnqUjVvz57tXAZSGN8XIl+gqr
HpPA1B10e/JkbVt3dK0DHiiUBeGUHQoTeAAtuKcDZ/Ivr3VVPRfCGY9Xq13QliWetpJR7bSo9CQp
8VEj4qgo3bFPtocxV/DogEYF2Rv8feGDhJ40QgrkSjdNACtKDmaOSXZzGxu5TWrdvrym9SBpIY3R
yVwwojCfkG8bN6NbvwBRcU9pRsBxA0ZtGpwB2p/TYLK6j8ilaTpyOtKnCZmkzy01qpHURG5nO5vD
ZuoLrxy/FMAsxLDepEfmKi1xQUUZqgJ9cC3U6i1n91YjioUM5qyGKMvbLCa0N1zalC/Nr9hvPdi3
3fo0hqk4aYLV2HIhjjmsrtDVfJaRocyJ33Si08+ZLZA7HcUszsJ4Z8SYdZJOyWDpkETnXLtfaAt3
5tvUl3fp1ehR1gXw/Uk/LwvlyWSMWyENiN0HHJgpNM5UqRi0eJKjifcQ4YlhzLjThiDoQSEHjVc2
1T6+rZ8mxQb7AUj+aidKbQUvy416d3lxq5HF+9GxIzJGr451U+EV0E3Wba3196rEO7RVx7EQwbx3
zCCSiITpfLcoXuLkaCVHOXQK60YMOs4ecrbQZOKTBCyvhh5gC1F93A66sEPv58ZMqvPlPVvt+ARl
xN+ewqTmt3CFWSA25YwE91sxAM+3vbrLdxUG1Xkz0Kv9BUtJjLOwQpCemCr0XcR0qfRsbOYDMKx0
RM9S6WQn4g5b9dQ+cyen6E59cvaolCJVjxE9k23IN5KomIMEuecOTwQgkm2UrQmiP90mNy23r3X9
2N6FMcfWKi0AjciABBTw71MZaEOz28mGzTm1daf4LoY5NUKSTszJWwQyeME+RxOf/NLvJae2i9vg
xHuI8FbFHB0a0SqtGXEtdyNiVeGvsfjVGLxJM54Q+veFJqa1AXLEAbm7fCg3aLz9QRQgzESAqeNs
Hk8Q4+KlPrBaI0c8FT72rmB3PnHSvelO1wPC09yVn/5FozhPCRlnT6pQH+oYU2GYJf8hR+JmLkHW
qSsxZo+ic6gm29EqvWiwdhPBs6htfVU37i4vnLduxvkDVqSOWx2xfzGfrPwZR2q3AW93153wu2Yy
rr/S4bgiCrMpd51X5NU2Hbrz5XWsJ5bfLZptz5XQ21xZFRYitORb3w27RAiu0KrhZWjWNZIZm2rE
PyLEdooeHuK4vhmtyh5CdTNIyf3lj1mPF/6sV2NuhEIwOs0cYYnFYKGcGeaikyeRaBvjLNrynHOe
z+sJncXaqaItrATIm1FmZZBXb2ZcroAeBJ0BzbcBmQhwSDzLXw9eF/IYTxOmBd7JM6yy8dJTeIgc
C/TO59BvXLKbMCFMItsMbW13eVfXtQjEkCaqnuancTYBZCKWIeCEDTW0U/Nc8QRQXf98KfwRwCY9
FKkurJ76AEsZAc0yyE9VJRA7kotzrqfO3E/2nMicZwdnVWzqQxi7Iqpm0N5bQP6IynBbhz1HxD/c
su8LY/QjFoqyHgqcFx0NlVBasjY0qyG+qG/4SnhsALuCPwizGhhhcEtXFQPUcmwrlNIYc1ybMHsK
3yo89zsAiPrDObqPfXrDNw/BU3Aoj7wa06pLW4hlXFqUinNYNohe0C55kCfwl4xF4Aak4A3GrB4d
uHvBCaViqILtu+oF1Qg71C9d/duEmgW4dD2Qa/mzPzqzl9EaoX/ZAlb9ykIgc0lhujAOkwznCE9n
t22zjWYZIM/VgzCmX7kXFqKYu2nWMzqehtdwmX9TgVoRg6Ge8x5VePvHHJRcCaWmBtAP0Fyk9tig
Iy/QOrcSQt2JpGhDmsnLxFtLA9mF2R7Srvdzw4qcrn00KtWXu/GYR+mGWOYvrRF/IdYvnDIpfaUS
r+rQ8MOp9LrUcLJs8BWz3NZG4slq5Iyp7AWhaAPu9nuqxXBW6XwzqQaPU3HdLy82kbn3zH5C6qZC
S09wpgMO8MuRnfqap9wKfutnv3hoJm8TE5882LtA9hLsUkDTA3vs9xur85GNRgUZTcJPgDXZ9F6z
S/ZmbkuJLXHOkrdU9srL074tug5LHTBwR6fPIzc8G17jUvRb/cTrDeBYAjuyMjdD3CcUMYI0jwhb
2uTWNGO7sEb7ssVxVJQF/kvnUhYVEFm6YQjgHUV6EKbxx2UR617yjxfR6CcsLm89L6XRGOFFzCq/
jlPtuivDxNYmpcI/mkczDbij9bzdox50KXKsDBAwvWUZwsYefOKjg48i7Q03ui051cbakcN4zYsb
eCtl3Fek0wwUNYcuuleSrSod6uZmADCZzsvkU8Ni7QD4UyKuPEnXDXYgRteErJlmRNZ6gEn+XNQf
NTk6zVazDdLQaVXyoOj1LgnGzeWzXE3L6qghYJoJ6WCJ1Re17QgwYZBqfuNtaHHJ1ge1A0dRti+O
pHG4Zey1PV0KZLUnrONglKA9jSfv06200R3lNXJ7GwCRMc4Sn+BVIionvFt2TYeWghkd6pvCSFWa
wDTkx6nv7Xw8SOYjF95w9SQlGYSxEmbATRaCcrYSXQpp3aDftOgKaLcDEPP402FrMQNI3P4Ww3bP
Bil6YWrYumuWp6LYBdb1kDx8RTcUhTJIYp5GZFum2mIoraYliNJRBgXdGRCgzBvVTU7ZdtjySMdW
j2chjLlby7GLSivCkyDvZrvvDnX3OCTnMfUvL2rNP6Lt5M+amBsOk91BhnI4EEKbxtUIUPLSmTOl
vtoYizlA0CJaAFAHw/lHb6Xk3TA0LbzV4CjP5c8GbNL5nqp48zI7U2xXG+Gm2RZOhjQimFS3l1e4
+rBcimcsTMiCQTUJlkhbpMANtMX4y2FGL7CKx1V4L2x41dD1PX1fL2NZlZooaOyBm8zBgmdcjSHn
dUqP/pNzXOwn44bjUVRDeQKqazOHnmJOZ70XN3VlunqsOF2Ctt9U40STPJHUiy0unNBomzaZC0TK
47fEuMvLs25eo59f1M5D9sw5MKoPl9ZHP2YhLA60KGlqpNuS2KYwokBTcH8Y336jiFISaI483nkx
NlDqzZQSAWN4xnXliQ6mnlGMm14y+zc233Tg4TasFlMXKsmCq+XVlLR50GPw+bsKp28dwJIMngPh
BMgKZNPN+98FJONmePoC8A/IMd61h82cDmoJ3lgrQ4gZ7Mvprg13l7eToyoq81btpLYMUzXDuF5v
btsgRld4BPii0NOBN4u50A3AVB4vi1y9QxdLYhxMUlZVMaVwMEIw2WYGTL4ydIwytNvkVRC2l4Wt
3jQLYYw7AcCtkg3aiIx3WQKVr95GeuaHeupdFrMakC/PifEi0gTmFKWEjqRIaP6GBUPqyxcxh5y6
fL6GVSNA+hG1UzQjghbro9HBBgrkTzEoOKXjWUlzNyhCThVu9Zg0Ec9OU8Mdypa883iUKqlGncqS
f07Kg6yiijl9A0mhaQYcm169PReiGBdSp202CAThgJb3d03d4IU6O2KPaK4mHH1fXxUwvpHSothA
zDlVsdRMEx1CSuTHUv+JPnW7NxpHwkjSwOOcW9U97V0W4/mtpkunXEYwFQ7fm+iHlt2H8+tlvVvV
g4UIxtNjVlQV8rBC6rPeBfmdytsu3u8zJxOmaSmSidIpALBTPSIt8JXvx6SLRid5gST5UY+rDLVr
iYa14nwtZncl4dyEq9+vY0IQI7x4IrDuM45j2ehpc2QIPOvkJI0cdVoPVxYCGP/ZDP1Ql5YKfeoj
T5F7b5p1N5aQeZD7YFMI5IqoD+1U/cpH4Zhnohcn/TXGYbYlV7VX1W3xKcxeNlJVVoKCvVTafWBa
dl9GNsZs7csntmqrCyl0xxfX/aRqE/pbcwzdyPtpFAFR/ji3L43ImUZYtVM4VAx1AuPsE7YWSG9B
uAP6Ezdq6tdiBuIi0nFXohTcDATgHNWoKe7lhVGX+SmOgQbqCjQF2VPGlAD0EAAPBycp7n/HFMMb
4jWvhXH9lN7FMBbVTQ0gDGpcuHqoOrn+kA2TH5apc3kx66f0LoW5H+aS1FGKTKqbq9GxFGonMRtv
TmdfVaXNfxL1qeTfxBre5nj6KCGxpSDEYPGTlABIfmo5J8TZOhZRB73VTTwEFDBskv2oG724JJsk
ijl7tyqGQgsARkJRPwGhCYOATGyA6LntABxp2Kp1K0P/Lu/aelC5kMJcDhNRsxwgBmjb9ibk8LQN
pv+6U4Nm3RII/KOHYe8nBfQhoNA98Orxq17RwPUHzA8DIDuMpwCTbTCbMdJ5beRlyYPAQ7JY38H3
32d8RJv1eYoBRzy9mxIM9IMTmHejxmV7pKbyyWIXy6CfsXBFudbNyUiXkezQCuz3VwY4yIqNdUot
e3QoBqL0C3M8QF+ceCXW1Zocwq8/W8gcnwQO2wBYiBRisL1SHYy2O9F16gAdAvzYtIT9Lxg7eMfG
eCjAanT91KKR3Lgf/ppdOjUlON0muEf7hpeBHIj71qKK8HmHweMs6SqFfWIqq0qLebB8AtSGZqOV
fBch0ZwjzSxhkA8QRde8x/+q1wJuyN/imMvUNJQkSjK8/Qt495RoHvrK7VxDaxbJOF5rfS/fRTEm
0PSWntY0YdNrwVbEmydQe05ssG4F7yIYKxDEIBmECEh8LUAu8uBRrxQH2JkcR7LCxYcXoomco4Hp
UTTYMK6+LzMpiwq8PFRf/QvggqAasMtrIBq6xlHcWBiok/BIbYEo1fvlOfGKMxepYHUz3z+BrYOk
lSyWooQUQOOVO3lP+8ija/lGvCdXgU2ALtXxIJhW93YhkVHMsBHytEyxt4F4FNTjEFzLvMZKnghG
GXG3iDlIBuk85Ox38nRvKIUNBiveAfLkMJrYCnqPuVzknxLhe1zcacHNDLJozm1D9+OTIaN5GXyi
wEX4hP0VBeEUzCHcVRXVNsg9bEPZtdVJK1xl+iGKm8k8puNVbfCwetbfxQvBTLgzq50i5MiYo9Hn
93CSqNrEERzjCFqj0Y433HGUVZ8Fxnuwp4I3QmFrAqUIRrMyhD30knnXSqMXlJgDxu0qdN5Q/5XG
XWH3loFSp+QITeGGWnyse8m/vOOrp7r4Csb4x3oahk5G3saoHsDrZIvt86TwVGe10wCU2H/WSr9i
cQOSZKxzS4EU6p8pGzemlwTg9zjabGN8wsFItI/WkJZsePHL2t2LIjxlcgCWHAZaP0oOgjEqc8od
NLTijTaCqjo2TmU4neN53hhtkdhK1XmX95T+JqvEC5lsw0guJHGpCSV83K7eNb65oxH6vyD7pJZ9
SQ7jXDBMp4FQBWuraf8GZhUjV70Z92/dPbuc8wJee+gsF8W4mVIbwWyu56JrTWJsB9q4jQECbNdN
vokH4jVhxtnFNWe9FMj4G0kVusAk2EW9CG2j+6mr3y8fE08Ao/oF+ttGjWKxJZb1kBfSk96S7WUR
b206l46IUfy2qJJea7Fr4r460enV6FFygHsEtgResEx/6pIoJtKLzLkPhwmihHYbt9cVKDJVDtyY
vCpDN0RRt3Q04LJ3eKmRPBsJcto15jxUAIJQxpISdStlo3qg+d2Few3sbL2nOATsSID1xuTOtBXv
Lm8r5zM+3eNoXAI0K+7xTrhvDcPRlH1ba85/E8JY1wBmlnS0UuRFs708+gSo5SMHaWhVA9+3k21X
sNrQqmMKcZJNv3JzK4qv/20JjAlpddIKRonfn7RmL1bBuUtEf5x6Tg5k1cculsEYkgRyhGGWGjyj
hNYe1KegeBC0H6mk2W39fQ54g/urdzXC1b+1kAVoKsUWM4gdkn0Uaoj6PT2xrXPn0llAyiHTv1ze
xrVwH5hdJkDARPSlsW0Dcj0LIAYfISkp7NLazMVpDE61wNHqVW1YiGEMuOwnM1G7GlexBQPeVwnH
eletZvH7zLOsUkmqwD9QVvujnG0nubJD7fzftooJoypjyIHehTXUxlaar4z+55DcdV8hzrPE5ZEw
13oc6S3oOBA8Nd7oIlpEn6kO3FHKagFMjIfLi+JsHNsF0ADjvdFCRL6S8lgLB+AcNArnLuKoGEvX
G41lV5qUMo9Ud2qQOEG4n4XAaazZvryW1V6wxc6xvL1FigafwcStpzXVziyq2cU4mhvE4B0Upisj
ym7N2XT0uRLtgFT+rBWvSTRfge7RFdJ6M0aNZ8wY0Qx4mdRV9bdwp6gG7ZBhuTFBSyHkwQgvEgtP
TfxLBhwgZ+lrmwzUWHQoohFHRDL/YyyYR6HStLOMKYs9Yr/NvC1eiQPMyl3oGxgQK/0WM7VcPOM1
7VlKZcxaiRCUTpEyu5qxC4VtV29zhRdmrAVnSxmMaQejGk9TUEJD74Pappey9NTbLabbm112oDkm
yhnQbXnsHmtntpTLmPvQy/rY11hbIY521tR2KFq8U+PtH2Pq2aAmYEzFqUnX82bc0ML9eFB/Dj/K
w+9Tw4DYyPH4q1fMYmFsCN+YIQmDDrlVOcfEnXjMNsJpuqF90Xrkzkc+UhNnlWy/d1NGXR8mLbov
+s4Zs+A+URN/NDpOFE83iw0Sl+uSP5qAlKVVm4NzGlfnb8YRyiaRbnjFg9W4dymHiTzQqjhbfQ/F
UH1pA30Ec0WKMjNYprlYCxwdfKt8Ld6WKtAas6SG7k+Wl5Qnovoct0G/9dKeMW4D3Ue5nsnYM1zL
pxBMWgJw99Rr2lKR/4uS+Wqz4HLvGIdhTFHfIKM7g16ZdhZVvuAU23xHC/QU5e/y6lZ9IjASUXNE
QQlVlY8KEahBncYKLmx9Bm/csK2mmyb4rumcRuC1EBEg5H/EMHrXRjMxkxjOfSYPlXxIzNdC2SbZ
fSU/lSHhRO68NTHKB76uDj3W6KhLm/TcZ4UXj3NuC0JpJ5q8u7x/65q+WBlVz4X6jYk09cBlmcEW
bwKrHon9rbKn09pfa6ZYbiKjiCXQ8k104GNd5vAY9uh4n0uOf1h1Q4vVMLpHxFAQrLdQPv2eWA94
A9lZzotBVm+rhRDmtjLyzKwTRQK6UtbbmrbrSs1Ryhsl/07y2/94PMwNFaZt31cz9qyq7QDQbaEn
Gbb4s/XAEnyMJY7mrfqixcqYuyqcR7VMYtQhevMHKV50nTNbwvl99uE7SZk8Khre+GCkt8Va9s2J
h3ewmqdfaBnbsj8SQhSgBqJu81c8IV03efKRUlMDDwi8cRZoa7Kn4aZxDcfyp6vWwfA5x1lwlJB9
Fhu4fbthpPZrSAdSznaXpocy/nVZNThegs2/zgBWRVcHrngFgIi5ipx5ct+UaFdNHi8L4u4o4yKM
ujXkXoS+W9tiJ3vd0byhXb71lnwLvXrbH7qNaVt7dQsPRe6Nl+mJ5+V5O0r/vnBSE1FAglrgTDXD
FwRHjIldCBEvUuM4eY11HsjcAxUcN3HtFjvDrncUFT6513Ez221m/4YBeQR7Dj+ZLq7d0e+Gx0Ks
ShPYeOoMCzSPJSjHhZNxpPiIX8OfXloH408mLZ6EsMcaMZK0a2LiyEnBm8ujl+GngGOxGMaLNJh7
kgNa2Mfjltj0oWI5zXN1pTm/KZ0vqydHN3S6tQvdiGS9mjIZ0uI53MuxsrOI5Is9bzCA47p0JtDo
lUlBuQNGnQXnLH3Q8h+Xl7Fa6V6cjM6EGKLR9EaXQ0C/CXzpClTYGHGKd8qMGrvkEHcCLqfOe1Py
No8JNfpGj1tw+AGBWsiAUP8q4l/a+MBZGv2VCwqhMw5Eao3UkAmOiPwVnwQbWDT7elt7eW/D1pBK
5hZKecti/EVRG//TCf1WLnx1tMlt7gN2+kejOtUO7N774f5fWDFPLONA5rmuxaiHFbcNcuS6tgNb
/I2kW44a9VtLjZ+tQXtWheKpDYdbA8VaOXzoTN1tSfiUt/kdZ9s5dqgzcYoUSVNNAhyudZ/cyN4M
Cl3VFgn6NYACyZ+L5Z0y41r6auwbkOkAhxjt4qJXuCbSmpBo+eamdjJf5qyPZ5GMm1HFSQ3UAsEK
pTaVY3MbZrxetdVs08IoWS4aRR2mIIrgLpUMBCX9juKmBbv6MN6FO3ETOjkqY+0RNIqclDTncjcY
b1MrpWWMDeQm5bhJS6AXSHJiyxqg/gbCMU/OPhqM44lmYUIeDWrSxNXVIDWbxOo3/00V2f5TJUyk
cHjLq0Z5aUdh5UlE8PIIY6ug6DpNxnTKJGMT4//1uEN/TzDed6X1314HBuOHoqaU07lAIFPo3/X2
aOmHBLR0l5e6GkQAXBzTBOiz1dkSUxYkTdYMCNj1ys4il0RbKd51gpv/aAvOrq4e3LsoNpomRSsb
UgdRZomRwzvd/IpiLH6fUcKs6uY8FfH7AYi/rBt55Cg57/sZxcPIQKASANa6Ungq5dv5KzMJ5uL7
mcstGIg2DiauHVUMd2QYvI6Yx1YgnCrYanfAUg6jVrOqD2UI0F138tVbSviGgXkvxSwXhR/VAZg5
H+PC5k3Nr++erqiyjI5u8c11LeMelH9DcNKgiJgdDPma1Lwh4TUfBFYZXdYAHIfhTsa/VpYQEHBA
SW6nvQTxT1JvJeEkFtxy2FrsiySUCsZdRQKNI3NZd3GlhsaAWohooBMtH7GgyCEl8g8Sxsun9Fte
Kk6oG8cuAarwZWtdu7GXsukeLDaRtHWNZmSURsaxcq1wsPMkcJQ24DgFulVsAGQpkgWyMZBNfKKY
SYU4bUcFFT+hAj/DlRz7gEpWEsse9MhR8lc1/oLpLgUyKpmk0v/GccpCcKMisI2i8i5v3VqOmdIc
UjogUEx9Sr0N3aSUBTpX3vB2SzCm9HaFR+GAx6C+AeQ5rwtnRR9lDbO5IMXEcPon0q5ozrUxrCTZ
RTeOXQdnMGg5MhJxCWcyc61l+IMgRimArxAm+aCqrny0rusHShlZbpN70xV/GscZA5LiNnDALZwA
zZAXuq4oJGSrGPCmHfmfSMK0qmlEPF6AGT8eBQKc/GEjharLOboVk/sghVEPM56legZJ4RvM5riL
9+WW1iLSa96raX05dLSAtj/LbGOrqiVWruQQlIdHQf/WKY9xxkuR0WuCMS4s5l0Gc430wEzILKKg
kfvYebQqoL9Urm5PV+AX2PAyESuW/EEYc6eUJG/TFtR+rjaNNlgxvTyxXkwl3g2V5USlctcN1SlV
pYHjqNaV/32RzInltSLmpmCpbt11Ny3a2VFpfCVm6emtxWvtWwMM/rBIeqoLr1hkWiiPcqS4AvoF
duUGlPeg8QbEx0E41VvtG+3QKnzlZdrKNuVG4n0AXcynEzVE8JXLlJqWjaHEcewFrWlUN848o8A4
LScNuTZNhFvtjwA2cuq1EcSQQai4gWVs5MDapHJtT1Zzh+mhwa608kfY48nSZojf1KMGStXR+BXq
YNEwo/9/TIpPUYErJ1kYFGGv8aKNLSMHC5QrFzcmudKH+zHccsydBmqf9/NdBvMyK4hZg9EtVjDK
G2LSuz5ghjfZ1n7g8RzLqi0uVsPEDHM/9wHA35S3Bqt4m1KwvpsOrBuUyvELfQ3LrXubsF+oaZ+K
oErORrSwKw/j+KM2Dn155mwdtecLW8dyd8vimOQ93brGC/xqP28z0S4O4jVaxDwwxP4qBk6osKr7
FEgBZNaYGmHTujLGeQRAy6tuMPsTudU6wvEkK9ULcN6+C2A8iR6laSM3KuDASHIUi9ZOlQIszELk
tmN/lieNoxO8BTHOpJkE4CcWmuwGRud1onAULGtz+ZR4S2Iu7CDUrFwHDbgrtsomQD8syvqeMrSb
OOjcYeANxPBWxORVRFUpZEuwsINRv7Eq4XtbfoHS8cMhMRaLQYRabgSEAXKZOZ1k3LQyqn9C6V3e
uNXbbKELjLm2ZmeKQ58o7hjd1b0nmq4lvlZox5UOUbaP+d07q9fYu0A2WasUlhXpApSPNlIHfxVu
9StwgRB9q/iTK+xLJ73HWrm4/1THPlnxQizzkm1rA2zApay65jnbCXbkzE/xOaeg99UV2jz9/BVw
WdrPy5v71mRxSSoTmCBWqCUyISmV7QJfBd6sdsp3w44P5MxbHhOU1MHYEfB/qy4xn/PstWufrZjH
M7ce7i/2kFrFwttWfSPmQ59STzh5eLVsx4PhqWjRCR31gMI7517kGJnOuA0xt8xJGGBkgEndNKp2
NoSEF1Tx9o3xG2kazqSqsKRivJ+yDJ4wssk0cRzuP+gB7U+A19Uk9g6pSWli9hrGPCRP1hTY0fxa
kB9xeGhj8NRE53F0DZP3el8r7MOFvEtltE+bU2POQvjdZEdOQM3dBVvNp2DisavcXNb0dat+F8Xo
35TodRbUuLPUZJemN3EgOXr0IncBZyfX/fy7HEYFhTIzSi2A95jTxJnLLRF2RfVYB0CYbEvOPbyu
G++yGP0zokQUpF5Q3FbPbCXS7DDObXTYupe3btUDW5Imvg2XmWzhT+9iUGwPLd6aVXxIwvxUAHoY
lN4bsQ52cQiKTPDlCKPICQlXV7cQy9wvQT6WUVEMqtvWz2UZOUXhydL3y0tbtWAQXVMqB1lEJP/R
YaShGQupFKvuYDVO3pDvtdE9XxYhU8365GIXMhgLji1QS+nZrLrCQd1bGE5F1qHy1H18qI5S/tZB
qF/1nuSN3nzSfAUVyC8+VxYfwcQDclfJYK3BRxjlsYkeG3V3eZXrh/W+kcxhYa4rlxNqyUK9LTVf
ro4Jt+GNd1hMJGDOQR0Z2aS8UQ9YQIcFN84kHShBqzW9VYxm4+pL77z3jWOpMoMp6CXNnFQ3bL4D
0riNY47D4KxKYe79odTDpMjwztPlg5CicZVzMmu9bgBa/3M0LCXmZMidKQMBxR3eWnLDfeoEW0Ir
jJ4FEPbLevAP0gAUA+J6pMHYFuO0mIFpoOryG+MU5bOl7BogDAJhvbDj0cusOnX83t/C6N4u7ntQ
BeeGHun/R9p1NceNM9tfxCpGkHxlnKBRDrZfWLa8Zs6Zv/4eyHstCsMdfKst20+ummYDjUajwzmK
k883LYbdkBOw6sTT2oGzSVtIaBSt/o8kxlEESilLZojzQ99YKmafBy961EGWRG7nG/002MlzfSW5
4q7dmV9DXmCzZSNInxuowxpAImAL+x0Z4XZlLGodV1eh0bm6UHBima2lXItgruKFiInc9TIeDFLp
lGV+VU2tpRryHRI5nMXkiWKu4r4NS3khggyWOi+p9vr4OujHFOyGl01xyyWtNWKMI546s1LrCnaf
7kqgk2QVuC473luYJ4UxjKnqArMUGgW0AoIlC9OhJMRKOplTh+KJYS4RjRS6bGawAGk8zuZVL1/J
y38UwVwRWl4QsWuRUdNDHzNNtikXVoqg4r/tCnNRxCKYAhsgbQDXqbfS1K/yv+aQo8n2cdFk1NVA
kYu01Ue3MCXCkhs5NInC49QeTZ0TS27/vkGAiUnhtVk4yagpdDrMrADmLj0GY3uF1miOCtv7/S6C
WaY0bgvNjFvFgX5W1OhW37zUC6+LV6I/w8YmmDL8owmzUmVXiGYu4ygm++Yq+onOEzTNBT+RTAxB
+7Y8o8n2Zjy2u9DjEXJu9RLJ76IxafZxk6p+DHJpHBVn+BLe65TM/sVE62i1G9zmun2YdwTDFJ+w
PbxtAIwg4ZnDvtdCc5EKMcUbNBgAZd8LnqzhX5Z4/00Mc1YLo8l0eUSqR9HU60FunBIg/Yqa3P03
Mex5FYchGQGs6ixCaWvZ6EZSckzG6vmymK3SsYzhjz+rxphiiAil1ltkfymEfbxbjnQccDqCqcvC
G2qHeNVqnnhRC12jM8NcCWUMUwr0SEbXB4Qq98v0QNpvQfxNNO4v67Z5kN+lsK0zXdYVZZKKilO1
j2r6LebOJm8e45UAJriTo1oR6xZhQ3CawMaaePo1nTUwn1pndGh2VvnK45TaPlgrmfLHg5U3s6FP
QCB8y19hgNgqHvTQajF3lSIMQ1nSHn+IoRXzCsi8xWSu9a6WQBpewx47Iz+lWfssYkr68n7xlpN+
wireU/JIq9IaVhGmD6T5JqUP8Weymitr1+knrESkmRaBJgWPjLl8Lbq7mFwVGGy4rMZmnmothPEQ
aTbVqTR0OLoSile5W9bAaVAtDQUeBxXb/4ER4u0ZcX6gAA8J6B48ds+gfOWhGUwZuarAWBY7GwRL
EfSrfEm8iYx72WgRQA+WInc70ax8sSS2VKO1IZqdeK4xq6jsFKU6hnV4U+SSPeim1beZ0wHJKek0
V5ZvVWG+l7ryC1CYbkmu3IuZ7gppj+RA4SpZZXDWcNtBvOvDmIJQ6R12CQHRhJG/ygcuodVrO6X/
enmrto36XQxjDr2edWrXwOJ67UVpvVr/lBN//33GEmayVEWW4feBOFwvX4LBzzrOTPL2SgEoghgA
fDFYUui0yfpIB7CEI5F5sZQxvm1J8xhWzW0lC+7l5foHy34XxjgfM55mQw77P5a9oHZjg3CYWjbt
FQ8dHvrI9g69S2TcTp8DHbAoGiSWtXmnkslXpvYzwZj0LoKxtXYKezUkODu1uE/V61q7z+JnzsLx
1GAMTdO7vJj6AJHYlXqoPOVY2tWLCFKA4vvbs/KIwdnLInkSGdOTBHT0mzTebzPZWsL+Fmyfn7Lu
94VjQpRMV2Kwi6IdRut9bcGqnWZeoEADgTO/JssoHKMHFmBhTKBQAVhE6mTcdgm4i9FXsafTluLu
M00i5F0MGylkyTBW44Byf2HuU3S+D3bM7dGjlnpBFbahNmoCRQxDpKiT0uoAsZYegv2rQsDshFYb
aCTyWgy2185UKO0qYH3ZYW0BVa6mpoXjxkmvl9fJwQoi/id7UAG6ik/p66JrsE6j/V3i+NXNPBGR
32Uz1qe9AcOYEV7nQDykESXGPL5W7hs7yxMvT0QPz/nKvgtj7LCV5S6VFgT+Wnjs0Weefku5eAmb
x2mlEBMmAxkME/8NzZIDzr29Mcvvl4/rpg4wcRUthuinZNuT2wHYFaEKByG3Vxo5TOZ1x2vC4Ilg
/JxeCuKcIKXn9KWvdl+7xg7SL/9NC8bN6SQpgjxGUr80JMs0YOkYhTnkRf90Wc62fa2Wi7GvtO/M
nvQoG4+2aKPfH6MqwxFi9wSUDzz7kumvnRnYShpjYHPXS2mfoB1Ps1DZ9zWkCaPH7kp29S/9debl
tnzbuORK88Ov2Z0EOvMOlj6c/ocJB/qiOP8SpAiBxgWUY7YjNi7KWgMOl4yC7gStl50BBH7/rRHE
v7zE29byRxI7v58PSLxWNdyVVp3M7BS3XxJumyNHm7cC4joaD4pxKBFRYBdHlxbFw4O4p+rwc8nb
FgPGNNQjVYD+sj2+JJkmTR5RaY32vUsp0tMTeWwdwQfnydNnOk4gxkQWQgaw7FsctVJMNnrZSBQV
WX91tMrB54Mzbzr3lQTmMM/ZDOoHCUmqtr6d22NePgvNAKy/wUriu0I7qu3LZXvYdICaAiBZzdRl
le2jbJYkHCVESuCyj2/iYHhdatP9jAiim+ipAgYp23TXoxs11ecKOaPlpa9QRpN55dttK0Cr5t8i
2La7QK4MhHo1NuZb79I72HTnmx5WQGFceU/mzSO0EkbNf2UFapjXoZ7Ap/e9YhERo7/dK4l4gd52
RmAlhgnKg1iriUyQTDSeBPAUqe7U4b2JKbr//b3J04yJys22yqoBHFGOEe8GR40ehPrnZVvgSWDs
OwqBqb8sCMpzcD6rimQV6WvWZ85lKdsZ0tXa0c9YbVEt9nMdNghhwXp3XT//9kFAinRDP72i+BTK
gc6qCXteF+/mlbISzFxgkTkB5DBDOiXKPUVfrGA8mrOvgK2bo+Gmj10JYu6uNg/kdBAk3PoHFGN2
+aly00f6VuPfTtsu4v1wMTFSNrVlaKY0wFhcoz8tPIj/7efnShfmNSCDwV2ZAK7rTDed02BKOdib
bv3aO6qX4/RKnEIA/d6zy/ZdHNsqthhLlxJAHjmzDIy+JnRzufqiKelLFDS3aVbfSKXKmeTZdOsr
kazLaFHMLQu85n+jy6T+/8bKxbN7dtR3XEQ1HenTzXgiPjnF9xR3o/rRHYDje6Vao4NE4iEFSfj0
mXQFGORkQwNQlcw2G4dD18/i2NBn6eLGAJKIW7fvC99QPuV9V5IYa1QjtZC6HLsXLfopXhQ76ha7
ErIHzgGjB+jMSohCCHiWQaXFYtvNGB4qdFqOokHM9NjaxUPgVDvhernuXBWUauVt7rXHJOH5rk0X
uRLMuJDQ1Mo2FBE9STfFvrtNwAHbWaol+AumtWlbPFq77MvKbkfCQO0WQbSBijnbGyzNvZn0OvKn
v+PuwqlQNVicystuIuBZjOikFJ8wbX+MPN0GT54C6rDIzbV9+MBLDWyv+/unMDdErjVLUwH03umD
AZC/bfbdFEs3BRVplKJi0uucjd5cbgxPAWoYe41RqY9XhdSgsK0msFxTBv56q16HCnJfxqcuhpUY
5jY35BGcaAo8wGTmlgGEwUl/aApnLJcdZy/pL50Z7koSc4lXwrzkQ45BEupr+m91CHL2DACryw6B
pF0AZrVw55dD5xpWchR3Ieh+ebELb02ZPayERSnEeUDfRXWU5vu0upFVThpk00xWWjI3vKpqShTK
eCkCosGK+sgaAVneP0XjV9O8v7yim/ffShRzIIVsmZpGQyBGimqfyWgIW3gDt5tXIJigFJw9HXVd
NtGvCrpaqW+98zsawCqA0lKuaQ8sxTH4XJiyFsdsUBdm4UgEao3tl4js8761x/Cb0f/171duLYbZ
pGXqiRn3aMOay8wWU8ECnf1lCdyFYzZHrZtFrDp0bv7Gu4QReKFfO/AceAFmPg/seesi102wRkia
rKIAwIQqotQPukIz5TLxBAlD7Ymj6gPqDN8Csm+AtFrxXk9UAfY4YwoSlDZU5hnVh1YWAWIvdEuV
2S9xBMaC/DBVP0duMzHdi0tyGJNIM7UskhalmS7snaRHoCBVB7Xidg9vnaa1PoxNJLk69WqCF4B4
oHjnsdv9oCnz3sv38Eu7qXNk3tgl9XhnqpmYARZ1xTyHOm91ZZTHGg/Qvwt3KG+Yvx9S9EL9bMhs
vEtksyxj2lZSrOkIUkAuqzxGwl+XzX5zs1a/z1xaGM5H8F/jCdqGd2r4M2pTKxZ5/WtbQijjliET
eCaFTa0YyO+19Cg42vQiyi9JdogUzuW7+chdy2COr1L2QRpHIAuZ/WwvebQn0KdgIt1zch2g6C3s
wbfxmfGutVDm7SSMY6LmEyKsQD6N9bep9dJe5j3QtjzFWggTpzaB0QZqDRPoD8KN6Eq71Fcfqx+D
bsnIhYFwHVW19Eedv5XXeDjgmwmRtXTGTwWRWWk0i/UW0Ilu5lBi8+5g+oPfH4n7760RqMNEMgjB
nD2bFlPVLkWDDlQVKsMuC83rc9EFny5HzNa7bS2G8VBVI0V5TJv0k4G8JMWIlFh/k7eqT5ryRpxn
uxN4TUGb1wvajkQN/fpAKmDTY2HeyNVME0twHZ/LwWyOkK5FMpGiPoqCENPJ5uAkzlYGZqTW18FU
qj4Uz/qh9PTE4sX/XDWZmHGWYpBUigiCoabhq244WQPeHOlg/faQ/ALw24uQdcprNZndBJlgPBoT
4nwg/6I7t/KC2+omdAugK+8w1emkjw2wIpPaaj/THA46QVMmGI0B8Q5z/I0wUqeCdmVOwU1GAG/H
nYTcuuPWEpizH1VSBQwDtOXKxm0qnBLCyWBs/r4soVECIcg57nqtah2pKhoTSLtYvRbS18sHmvf7
jFeeinIIhRTPQbDO7PRossIu4DxTNi+XlQrMJkxyp/XTSFmi0tTKRD8IQH3CG5DiCWH2IVX6ZkH3
ILCVShct7nYxuUbBg7bctuSVKoyvHTAKkOg5UnGjPTgDeMRCF73mXuTFNlCRveiONu3zTxBnk1jw
db0StTQpUYwQ52+59DzI3mUj2ESrQCrn/62MhV4firwqZRQNkJaj/fO9Hz2Q2xa51F/k8Tc7G+5n
x3SC1gpEu+R4++0rTFZBK0phOcAFhKhulcNtxLkMQOuDKjqWVffAhZnbnUWs8JbWxcyfHG23ns0g
3/ojji73StzQt4mySCUa4ZxqL+G+DBL4wME270Dh5888J7Q5m7CWR213Jc+IlDogMXxE+KymVnIV
3Mk26H/syJm/Ln7imHb3S0jBGCK5lR868QtHX7p8Z/53pS9zxuWcSFGv4jal+S3KWBK6hhMj9KIj
9aHHS+tsW6uBshn62CSY1Ud1W3DyLBPAop1WEvyCKK4q8iAHN8chgbnzRwZzcyZ9Utc98MycKrhJ
tCu98k0ttKJ2tGPTzwdiyfH3IlZ4kd72Sr6LZQw1W8oJgHg5vOVkkUNO6zT5e18gsq0Wz3g2/Zoi
gemD9oDIBuNxiqSqFrlBJ2JoABJHuS6Wfanxwv/NHXsXwvoXLRqbrg2RYUHl3xaqH6J8f9kEOVqw
/qWL23IJJ2iRdvehdi0EtynhIIZu66BJ4lsWl7BDkLpJCRDbATpUrZXovV2mvMTetgikvcFGDeQP
dhixL2NpTGik3QmnSH8sxC+XV2mLWkg2cWSAlWUiM8vOZmVlFIlajWWS/WpP7NhFr4KtXZU+YGEM
q3uhzyXDCoAii/lbN73Fy9oqnuLW5nVTUY9w5jFWH0JXYuWxkgH4xySjeAvpC5lORrAzkxc55/Ea
bC7oSgzjGNEeEfZzgRK4Zvpde+x4cyDbAfZKAOP5Rl0RlkxADkf1FQ/Hdad5tW+6QWHRxH5yiGpL
5DYPbxr7SigT7zTz1HfCgjdn4ywepf6sCitwNJcyQjV2ioC38nmT7tuvaw1FGYK8NlL7jFAxFROM
B+MpEV0V++BQPKiJVb9SLbOD6Wi4u2OPhzO1HQ6thDJBF9HHXk1LvAY7h76YMkym1KfcjkGtGtB5
z5vgWrEKn8e4sR0vrOQyTjFUBEkVFaQrSjF7JJV+ynTikTg/6KPph6n2TUzVeyIjNOvrmzKojplh
cNwNXc+zE/LnE/Be/HhCDNx8WSrAF0jGruh/5Xphj+NDkN218siJzjZPyUoUc5824PCugBQvo6ni
2lDuU82/7HZ4v8/cpWlXhzmhfaaR6WvNURv3l39/E0XAXCnA3JrV0gbxQrFOZJ+WmpSdsVdvkLS1
ZyvibMvm2VuJYhxXridplmQYGOmS2R0m1W9VpNcDHuDStmNZyWE8VxYNHamDGIHAKbst77KH3A99
gtKEp9jyVXJIfHV2OMvI2yfGmcn9jDtpCHE73Bk2rZ4X6MrEcL+t9ojkcCdwgco2r4GVloxTAUpZ
2LYF2gHSeacpN0R6WcrE6qqaY4H0vF46TIwfAVxG2JIZzw9ax6IMgYqvenyySJ46jNswZh2IXANC
hJoc5fEOPHCNtI+Gx8v7xNkmNiEsispM6oImbKddSXZN9uPy73Ncvcb23CWAmETLC44TTRhpu+B2
fkJp4tacrHS/uLnTlLauWFLFCX55ejFuImrlQNJ1uKFIvG9Cr+GlCTi7w6YWi0IGXIaO1H1PyG7Q
l699V9hRIt21ZsXzSPRbzwwOKRXktBHKYQj5o/cG8JIydB3im9GeHPE7RdUhFoXxAaj1iXc3b/ok
1CIUADISVCUYsysXqTLiAdadZm5UP0S6HQ/Pl21ic2/eRbDd7xMRqygxYHNlaLjtUr8O7fz9soht
LUxUzhGWyQAh/bhkbZKCn21B6mOKczvB2LEk3cUFDxZrc5gRS/RHDOMK1KHug0WBlYW/wmu0Bd+j
yR7YxFZ41TsEoJn1vkQko3GybJsOaCWV2SJwXIpZ3eA2Dwp/GAsgxh7y6UXvbmM5tJT+vubSAW/u
GEbCqU2gY5xt7e9rY+mFDk8umKE1Bq+idP+J/VoJoMdtFcLnTaEuVU+hlvSXLn5Msxs9/HlZxOaJ
XYlgTGKRkykU0bnoLPO1NPktuc7Hg8AjY9mO9nQg+6INF9C+KnNY00WVlFjBYS0pfU2FbJtyHewr
N38sncglnHXb3ph3aYybm0BJLRQhbllt9tL4teaxHPJ+nwmGBropCXB8HUGd3LkuvbJI7cv7Qs/I
mXdbLRj9hNXWq7NWZTKtZES6fj816ddMCe7JAmy2AlRaunRQloZTeOVpxcRDaV0NY6+gcUKcwc2g
V0eV6LvLWm06oJVWrEGLalhEaKdwJmEAHLFwVSaZowUa527gacIYtRQHWtiM9BoCy4Ei1Vepmj1d
1mS7BoNxKDRhGZpmsDMAtVjX3bDgsabdBJFNx6LU2xIDm47o5E7o5Q8tZ+22YwbU7FRgHyPDoDNa
qWpNUiWDu2nd0R0eI+QWyFcChFuwggBZs7ORQPvJ0XJzJVcyGVdeoMchR00ZT6SH8HrYa7vEGXZo
lJ3uaLtn4+tAyv7BkblpJCuZjCMXGkkHNMNbj8jshkdwdH7DVMlecxu336vHsrM+eb+/yzSYp6Bc
ynJJDCQF2ya1gK20GA/6+Jl3Dd7vhiwqCug7mfNF5BgwVXQSTA8OI0iFpcqb48fLi0dt4MxtmAqK
TCIupDPY6EIq1DKJadJnDveDaQCzdk6suOnQidIkj+NCvP8mkBrQyk8lqjnUhLZul90PI06tMfPM
3o2j+4rXRLH1BFVEhN4YddTUc0aFmEiZMU7ISWd7YB5h4h5IpRi2p0CKn3iCQhTgzDUkqBFaMket
MlDSVQ1cILMW2IUGzie1PEpixDnSG5fvBzHM6ZqAthWAdgepLbW0hjByR/IrLb8GcsO5Tbaykh8k
MWfK1LWxlwxkJYsrxSu86MG0pTvJShwZ1uGGFoWa0P23Fo5bysSj77Wvhh16Iy+ztnG41x/yVmdZ
2YuZFu2QJSnGfKNT3osWMA9J1ViXjXLLOX+QwoQbfaaaQUcb5siJ+LSbo7TJ4+tvpssID/vL4rZ1
0gHggVBQVdje41wF8WSCophDSskNhtxuEyCsRDFnE7cqfIooIVKCCMACs0WZJS2HSqKVyyQGaqpq
U6yLFqXL4Da2B/RT/Jrc0K7AuYwKRvyLcMIDaiKMa4F0HU10qJ2YKlvFiIk5KT1UxQOfjuyoe1ot
rXzeNbdx46zFsHWMRFKaJZ5pVUicfERa91rW/PvwALthgD6ZEAB9sXnWKcjbqCEtKqXNXo9AQxP/
+tcGAfAHIM/QkV/1DAeiBUZANFS65BTBwegdoOFYZfwJkKcPQhjPm6dFPtcKqLZbcLinp3bxVF4V
cMvlQgZ2HLDgOuhFmHOkCUOhtwUUoW/s9roF9vv4hWb9YkflxOxbZ1bFkuF5jQgHfxhZlZYI8azm
FAIHiWjgytKRzt9UjXguApaXYwUbp/aDPOaRIC1Iww8LkZzccCLpuyFbPa/reevZ80EG81DIJLMy
szz63ddFB2QB/OS0nu6Dxm1Xc26T7d3SdA0oFAgxzsZSk0yPl7yGtOWmokSXT+K++E4pXEMUDy5b
+MYphWJ/RLEJMhWgBoVkBpIDwBPLzI2nZgg5BrG1PwT9Mhj3xnvxrFIni12Q1iZQUJPZM6KDVl5n
I2/FNsIlFZOUJtEUdBidFevm1OyXEshRADbA7uAmTP+KfgggdPAmt/TMW/DsmQ+KNe54JeGt9SPg
7BEl4P3r6MX7GDYBElUR5gQHK8u9Ssysio/TvBFcIAPzLoKx7ylRW6LEmvR3Qja06lNzLAGMZKA1
Y4+mDFR1QBzLoxzf3LaVWMbkBVRFqw6VFUdt75PaURvJIn1oXTa/jbsIuhG4JXSFYQyb/v8qihCM
SpukBeaXIH3awyv1nn7Aa4TjIjaW0CQUx0fCPSECwPajGEVe9LbPUugifx2G28bsnaz2BtD8XlZn
wwwx4g20NIWgSwA9bh/llLkqVGSoUG1UbXk5dQCoHXKrie2q5Qx+bcUQJh6PIp3tRaH97NkqB7lR
TIvoPHdetK9eQb3rAxgOyBDkKnrAEIODGqc4WPzM/ZaSK8msyxCEXlQHnZr8FF01KEgIqnY9q+Po
tEN8KCKdcIxka/fWAplVbetU0CUVRqI1J6NwSHCvhvdDyMOWPa+ggqMBHf1vFEhACmTPcoGRbApq
sgCuVPIKJ/HUfe0DheUGeKz3tOcqsaUHDFRw4rHzy0XGEVAo4Q3mDACrTBd8dQjEWVLUIBfBRIrH
A6BMWr/b6d8We3JlpFd5jRPn7L8yxrgoyZOso15x1uCVNUCCVc1ZRCwQPUpeZA/e4Ihu62cSWhoE
UAAPVnw12eBS9oEU1KELiuc1z3aU+QQm5Bm7oM27NsCkW+S35nOIg7hkx7Cd3Mvn8cyHMXKYc681
eruYOVSNmtaPBuKFU3EUSl41kCeGqrvaQID+6eKcm+APJ240vRamO3AhjzaXDHRqmAkAIuN5I1fd
ZFUbgOqQ9o0pV6It27k77CgVy4w6J/oY0LTP26dNxVZCmasHsJ2DUmcgwkulCjFwb83KszhPnBjk
PN6h27QSw1w1ZiiYsQa8eRw8xcPgXOaFfxUNUnDFvbyreK+8M//FSGOMr1JnsZNiUHHKQrOfytkF
p+CzFsuHKNS+CSOvT423howNqlIZt6mqL07dV46u9ICGk0+JyCvb8sQwNigpdaEGM0j36vikCqVj
xqdyUDn323n3JLN2jKvCFEBZhSo4Cim8ZRpaxSNuuvmptLsdxXmmUcnoabMFjnQpRbHG4YOz8xRl
ci3C1OFl2eITJpXYSKBb4SBZaZK4l13HlleGUSJHq+LZBMxvJjSZtbaUlBxyMOEWW/EumH06hav5
xOsWX3B4fvksknxb2j/y2PeyCg7Vfh5w1hr9r1r8MuYzZ/N4GrGNfwBJqLo8Nxa0vnYOHW+IHOOR
8rRMPv+a4anDuA5lDrIllajrqMDwflX3nCrhedfH23qhtwesrLhA2VtzDGNlNDX4dvnbbGuvi0Mx
aErNbp3JHfeNXZx4A23blvcukbE80sWKkeYTeC0nNxeulTq12oXnC6mv+5CdYdRizC4YczEcRdwl
s23edHtpNwCzH1gnaMJI8dbkZWk4OrGgDN04taOcIYxM1cciWCwhPSw5D+f+nNXho1JsZNWAWjdS
U6zcGw6D3RRo2B19Yx/fVZ0VAw5eAukMeQEls2Yr33on2pU3gcvNnp6nJpjvYIyyDZogMzNtcfQH
0aZor4kjXNOJm8Xurj/x7GDEsfeagdF5sGiLTiEE1qxJ1mycwI9rJQUvG7t92v6YJqH/v4pAFkkn
QkdaMO/K2k6WKj8Na++yQ6SGd8EwWTzoWaoUdaJrF+27feEZe8Vv90B78i+L2Q4GgGmu0wIZ2Eip
xa5UqYRJCUcDB6BxJqdeLGQob+nYQ7FYyUF4vCxtc91WwphbM5DUrAQyDhiXl8d+flGK+8u/v+2l
AM0hgXAA1SKT0aZO4xzQUoSGbZOz5Hb/nUKDoNzxrYhh8xigD2+4raD0QXS2VSuhjFa6NkX60qrw
IQcKpExnIFNbOhjI8v7r5Bs18ZUoNiCYUrOpTGriJmBSQxNt/+Q+rlrO3bW9T+/LyLjeOpHbbphw
m8ThlyU/pgYHKGb7blzpwbrdYh7kigqgNVnpMXT1e9WhdYbpCXy7T5etYtPpapJuqBpBLpbNeiBl
rQUxWkKcVP+SC/dLddvykJm3Xe67DJaKRY46rVhkGF6DLKzs1qfgEF53eNB2O5q9FFxYBKBNFDvb
qZ2V7IYTH+5g2/o1NC1ikFOihNAfz3IbaTEZCT6Ctnxrx8TLfkjX9DDT5mvha2a3PEd4XiCjBrkS
yVhKBIebo8FreQP0lq+bK/UU3SKH6htXEeZsQszjtg55Fb8ONoBd3MaPnmqAHH7q5aQZNO8pYZNZ
b6mLApJRNajKTbG/VvLFawrJzTtyd9mStm+0lRzmqEvgslyyGo+ZKEITKrp5wSoY2bTVfDgFbuO0
uFQvi6R7duZcVhKZPe3GJlf1ucZVowt2U6KFwGz+6kLTUwPQTtaTwnGhPHnshoKJikgaGL0xs/LU
lt2dqISVlcbLLUDvbwTyr/GL3wzofecYT5ChVwso3NRmJT/p/zJru/jcYx4XAgbRDDRjK8ytMI4N
eoI0ZJpGu7qaUAGMD+FJdSnaPcDmZpxK2Zp/TDxm9k2/sxLLGAsGPaul1uF32ihwUxLvc9Q3uyXb
X7aQbaNcyWFMpK3mZO4aLKF4t3j99wJJScF+1TVrcTvgF/EGZDYvh5U4xkKCRJrkYhYX4AqUVqN/
FUr/skKb64ZrDjBNmEk/a7fMi0GXBAHb1QXfo/xOARlLbX79bzIYJXpSRFor4gIKhPk4aIiOZ2LL
XIh2+jNnp3elCmvdSF5PQViKDmmeBeO+SuxevNKimzD63ogDx1Vw1k1lmnEm0iZTSuCcjPq2QsSP
kYnx539aNrbYuOCOkzH4sjhy9mzmfiA4CuEAmm+aF5DIkBo2VOOsO7SWU1MzgN0K0J67zvCy+OGy
CvTUnW/J++8zp1JUl2Ap1Q5PsDmurLzs/CmeI3DRRtdiU3F6lza9KWbwkdrQoAvL2KDKcQnGMQjr
jdwWsptY2EXFIenua4lHKbUdya9kMYqpbZchSx+KzpxK39Dm+FWqyAuqSm6vqAfMbNy0Ux+jTlI+
LFn/Ms5cLBBqX+cr+64s44emLG4MM4SytfLYYPCLiPt8uq6qXWbasyA4mlJYwHC2Lu/nttW/S2VO
sgpQKTlCS5CjCd9JGFpD9tIUGUfIttG8C2HOcdBr3ShOqBkMoRsXAL4fBas0Yrv/cVmZM+MHDI2I
4oSBW0rGX0YZWcs1cRpoP52qu42U3aWpyYu9z7aJkcHoMuJpieIx4KqCE+ZovPyknyiyeeHzgrLz
KP+jJDYojvpeECoZnWe/WxNqPwfcV7yXXHkX2AsnQ3VmB4wwpmwVVGaiZOKgOooeWSbmgobkZxb8
urw/PCEyjsDqtRw21YL+aLR9y6XwLZYbtElXTlnHPGi588PMaKN8FISm/HGeKvU3LqOOdqVg3x1E
r3Bjj9egdGbbjChqk2udakWvyhQzcKF4ytNr8CKg8veUN7y6Ise22SgsKZquFnNMLhoCcnqV4Rfx
9HR5e85DIUYXxgfqKAiXfY1e7L+BbIDwkv47DCyukTNeLxLmdBIyNF6Nd41DB+OFe/HnG74A8oe8
9//5E49RkHEQUbvofRhTA/SNQ+ouL9Wu760JmJkabWG7n++5EApn6Q1GJOMv+moCmPsAU6RQZpGd
p8Bnpl2Ptae+8BpI33rxPtwhb8JA9Ew50JBqZuy+G0at6SjVCE1HqXblJQ/CvXJMnOpIey0zS5rx
mgU76GjVL+Zt4s/3l01o+4S/fwBzGqRgLBsjwgdE3U6La7T/uvn4elkGXbFLStJvWJ04cLiHGTpo
VHTkal56iP10/zbfs7sshqcKcxgyzKikQ4WDLaT3Qf8Syqk1fQLSkd5Y7+vFmD8yh21fJ5i1qV3a
Mpq60xEQgbvWQWe9P7+UHCrQfzjh7/KYA4CqqIo0B5SaD+SApw7azgNHAfqnl9+WD4W/hLt/XSpi
bJI5AHCNSiUYmMtK5MJWaVdayyNpeOviuGASbCN93oIu20R9DLnr09z/1ZuuoiKIuwnJrZZ8ieef
U/79P1kH2zxjhAvAfwnCgEZ8meMfhng9Y8josox/cI5/dstg7kugfWIOBxVYR5HeSGMMp3LDR+OB
vkwLUFFwxNHNv7SKjPcA0JKcGBXGQ6svnZPc9r5w3QuWGYLIerIFH7DCu+REIdFDj9e/tX2LvmvK
+I1hDoLfs1NEmj1Vr3YaStuiQKy5DXlngKcm4z/yDn32JcVOVu+WG+JTgMniZjkawDAW/+7WboCg
HHu8asHZc+bjSTAYjzKpiQ7YAQOd1M2+VrzZjDCx+hqMz9nEG7k9bw9iZDGOZVCDZjJl9E2P9hf1
ILvAPEUTaHAVYxpSxTQkXD/qqLyYleMzDca9AGx3ytFSpgJLK7OIHjkSnhSdXnMsdVMM3rZoJ9NN
imD48QYwSlPLwwx8FLn5BWOSVlH+aqucI2TbV66kMKcvJUOboxsQA6UZqF/iXeXFQD9a7pYZqaHG
NwFHefkAbl5sK4HM+TNTbRpHAZcBLTwqqIPQohXlnb4sZjs6XslhDhsphTwcRMyZCC1YBywF8TfG
hGgbYLW8psZz1ipukh7LKrI5kumSnXmYlWTm6LVNjOkhijXSuui2/ityBFt+AIOqPTwF17xbYdOn
rIQxx00CZVM/ZYBwqevnfrwRgV8s1bdxx+sIost1SSnmqE1FtIzAlsfc5/DLEG+D6cflVeNZO3Oo
DGksQzKDoEwYDhlwqqrlAFQuztZsLxbaZAEgrICJirml5QrAW+WIwA1Vmr3eDg9hDbiIubyTO95L
5h/s748stiezacep71sNiM8HSj5Q+vMNJa3PDvzevU2XC0Dfv9V6+5RVrJhWSROrGJNx6iZ30+UG
YFI2EVCtl23SP1/ep207eJfF+IuuyUJJqHB8c+LI0a0uRNZlAefNkNSpr7RhHEQ4g1CmGRD51u7g
yLYCADpyW9xQEMHGla57R7GXAxoxrdTLbGWf+aPIMRPu3jG+o0GvZiKmiHvEg4xRIEDRec2O0jbF
N7zAcTuqW6nLeAtliFt9mnCH/e6Tzx50VzoQb+YO3vF27v9Iu67uum1u+Yu4FhtYXllP0VEvll+4
Ysdm752//g6ULz5HEE3cyA9JHrSiLYAbg41dZhikGGMpWcphhlqeSJwoQBtLw4u8Oefr7b6+dMRo
rAs9phzG01OrQVLV9MbxVpQzDrivPwEvNo1BC6kGc1EfIWasXQx7omFW2SE9i3ktVImv59vemZ3G
HR06CqLdo0WeNwW/jlbnU8AACXK2qR6I9KPp34XYtNTw1oy+bx+E31zNv4yw83xxEoqtoMhUYlDy
iIfpz2t4IWqkiFJ3pgMN5G2DHBhhZ+ByvSboyKdHWzwp2aMSHGfyLSfIlDU8WSKOL75hwIWjyLNg
TqUItG+NhwBpYMHgVAh4a2FAZNTqug5GOMg0PuSl27SBGwfeEhw67uwgx+llBiz6YTSqBlkKvDCv
U3mwpzm3ivjvwuAgLw+V2DacMBvrWExxe40QOqrg6rm9+OSg7gSuKC1vTfTnF99HmUyETy2wAjMi
Vke8AOPHarXvBN5zjOcITFgRlUtkRCD8d7oq3pdK+dgWOa8B4U1W7WPscj5IDFrIdS8soiIA+bri
vkpfh2mBeBhkofVQ+ksq8Fbocs8wZldXZ7cWoLEIfVT0boEpM9EtKQhzK66V1iIlHhht7085pkjG
5EhMUDRj/HtCQkHK0WcLBsC8So9iNO1D5IV6g1h43PqTrvwIB7If59SvI+FUdcPexNuhKzJPQJhq
6b1YWUaevRIjtgw99prIzKw8KA49BKrlrkH3egI2jwySAGb9sn3seZ+AwbJKNGOTTMiHZkl9DKJo
N/Ydb55iPej/9QXYLH9Xm6GRVjiOVC21Gq3Jo81+6NacwD4w2dl15RZHtIk+Z2524lHAc8D6TVr8
wpkNQxv7ssGLP1o8DIdZY+fOCS8bzzPCxEVtAjIHkE7JTpFeiflfAlrLek6hkPOhWGUUrV6mKU8x
/1GPsdO2KI8YpbftC7xVMFgWJGPYCy2O47jsov6n1HpDfr9tggdjbI5/mnDJaAWEZmnDOm1Rp2WL
ep+5fKrdlZGsd7GkwuBYFJuSMUp4Q4NEyA1Os6vZCWjOkStuQKDsEDTgha+UManeid9Mzh20np44
RyksJ5TYGI3cLLhQqT4xDSRBpexkN4L7XTkU7uQSzPqOO5V32KirbcCdwsBdImSF0IIS6J/Ddpse
cl+1ZkylTCd+U/l6teFikQx8oNqFuraIW0n0exepajftHXLde7Re2L/Ux+4TY+zvPirbwxCo6HbS
OrzsU9Ne5ns1euV4KCd4YDMvQxwIkUz5fkebkoXWPrjrkVkaiU21WWhs3h/le3AB8OQ4fhPy6Som
VzEKhsHw9/fu0BeaOcvwmNadXYxgQvGMXA+2ZlG+P33Pa59fX+jZHOMpebD0OO/YyXZYrEJ9FmZI
3ZepHXa1LQj77W2lv+yjW56NMY5SmmI9GSEcBWTKtSW2iZXjfVBo/V4JerdVA0sOdM5LjrNANmUe
qW07lmKBrEIcwp4cPDUlNNv65dhDR3uueZJj6/j5a41swlwdFTOM5Rgp+navVU9L4Uf10/Y2rnAV
Ufc/22BuGuiSxnJm4qPlzzow9K0+70ugSDLhJy3437In7iOVty4mnB4qQUwQ5VCOk/ovyemfSOlo
V8BQykSpHgv0RSV24/PayHifj7mOzGZoxjbCVaGgeoNOh6V4XqpriTgT77G1freeN5VuwEWMADfR
oh7BgSPNxzB6rkWeTCnPAHMTzaKQC+kCA2X4EqPtt+RcNpzTZTDIIQqBUkN9gVa1gUvjM1F6Ows9
s72tu+MUaJyDtUJE+N4LGehQhUgjdQQhdPEQ7mTfvNE9ZBQsSJXGEAqorkO4A6+0wNtDBkG61Fh0
zQT1TCJJtq4HJ1LOnM6Xj83Kb9mnX47AznwFpTRUYQGWJ3RlHdNIvA4y6JsNgTtL+WGcc3ueULsp
ctsIQh/k3HtIrt0kY3nol/CbUCXHSZ2/J5K5j6ryqE+ybaTmSVa7Y6H2D1GfeKHWXykJL2tGl74B
ruwgWSXIPZGzUnXSAi+I7GUUaieMSktr7nTKWezUwes2DnEgwWRgqJLrKJkSBLzyHNsk3wfVKRR4
CdvfZMfOn4MBnjwp+xZTLiiCNHgsBIs9G0fBGGyhk+1qssXkS1Rep+V+e23rNckzxpos8ExGFs0i
KsidRznmNei2k2topfkIc448chHeTjLYU+QCCZIYQTcCj0MEnbmCVFdiP3EQgmeGQSDUxAO1jyHr
gcJcobi9+n3pOBQIPBMMCE0B0eSlBwhNbeImWnRXVKodVrxrgf6lW87OYE+Tz1ULAQ1smHYvQzes
KHat9qNJeLoPvOUweCN0jbokC/BGN+/0/keiOVCHsrZdbdsGqOWYi6eKqjwAF4fTSyH49qV9o4kO
ludsm+F49Ae6oWyEzKWRIKXdOZTf6h+Rk3APNRAPDPTetrXf5Gf/PbaGyIBDPVZZPao01nNoHIu8
rGbpX1R32aX2dJglTPcpdn2jnwaX0v2T/SRw9nXbR8AV9X5fwX7fmy2aeJ1GuFFN8KA2+0A4Kj1P
MGz7TsK433s7SxkvgaLSCNNY/D7VHCgFce4knovQn1/EJikYr8ZWxKMANINWunzBHPT/g9RmO9Yy
RAYegkWQqinFxbdET8Pgj6qJPqrCyjK3jiTOx1n3RkPESIdEWddY9pegLUbNrJHaJjejS0X5hl30
QpWdM1dwypdtb1z9RBfGmJXVepOJQYiuz6xFy4N8W0cc2HvLIH0ApAsLDO6FxtwSIQWtZueINuWi
ir/md+Wp9kMVzAmCGx6CCorDw4Gq2OaeKVjqroDqYePVhWW40ZXhpjf98VM4efFnMTiZmUIbNmWK
hYNcWz3NyU8D5NQ6T4Nt1T8vzDAwKWepsoQ9SsN68kSIPxSRVaucLV4Nb882CAOTpBDHOJVwsyTy
z0GwJ/HJUO/z5FiS+7nncSpwFkSYzguzC4pWmXD768IpxDlQZF8KecC/nji5WBKDkamRBmEq4HGz
fJe8eFd+7XbzbfFTs6IdiKvs+lvOOQe8ZTGQiDcOKLUzaOW19fexgtym8qrycq3cVTF4SDq5MrQe
RuiQY5ZY+pGS1yTP5SN9EaD/wufV4tZjxIuNZPCxq9V0VHIk+VSfeOMpcr6PXoPZcR5RPfXjjVNO
GBwZp7RW4hagleyHfXyoUBFGF5kf+dtwxftMDJgodVUFaIjDCyTNTlAa2mmJgPmM/0yCQh86hgpC
SIycfFRTbsDPURjlhCza9BSYjZVrfwuo8myvZR16z0YYb5iVyVASSMk7Cz5JLFmRypusXt+tswXm
4w8kC5YGE0dOJ5peUnXXYV7ZndLeby+EbvrHb382w3z7ZMGAcBpJqqPpLwilrGYuvog1enOr2TON
5nXb2nre+uLjMD6AIs8o6HlNXVqBcpD5LXqITxFaA2gXN2bUC8vc607qBG7k8vqr16H2vFTm1lAj
kHjUOc1alzfy7Ae6b+aI2tLvpN716SNnpRTltjaWuTww4x1IpYrLg2Y8NTs9DLvFz94igeCad4Lp
V9owxlbUtSWoMCaLpfVl5Ed6vhcy1NNJZXWiuPuzhbHV9KSF5mZP5djfaAZAhWLcGo7kC756NLnC
3hz3ZOvpxAw1lNMRhQ597U0G+vai/tbQajvGK0kulP7PzvXbqPtFSCpqrRaEGtqdNW2ym6n0qT7S
9gZyDjZbVm/rqcvLAjCYTEcxfl7SnTDcbZtYB/Rfns4W1IMxHcQlQO9jEjUHuagf5DR353zyzSq2
5jzYZyM6jAxezVvinDCZARPcwyP0PAPa2w92BnStDDvpJVLAQTG4gZU7UWijuHcD6bXqxEs2rJff
ztAiM9CSte2ckwwHjrKWyS6dGgqvTL/0BIcrRMb7hgyUGANm7jUaeY+HwXkjx3Z0F0UNu7PKK9r8
P1qfmHF8f7GxVA7mBJKHSkGeo3ZnW3Qj5G7E27fmLY8HletZ0PNmsnXtCcnBWu6prBzlCZwcM7XL
J6rw1sZv6qH9Ve1FKGz+d53xd5c3W9LWpqUflgAbGxYPCcSCzeoWaSTOIV+vRl2sjmL3xSmXFk0O
jQqdeFGU3CLZd4OyOV4R6pVYz9YAhSM1kx+aNH7Wlv4haGvMPOayLY7K0/Y5XS95GAh6IPNpiobJ
HJhRJXGSRLjk89lCC4QdHGjbfrUrv5inxVV38UPI7fJeP6XQ5dYhTCSDFoC5mfQelU1TwmUh7ISb
4bHwtNEi1+rfvTc7shW5mNd3/mmRBknT9oJXw6azafa1k2pZp+S4iJ15cYv2WjY4t+7qubz4/cwD
J2gUIaga/H5h0v0EWduhGndBWrjby1h/5l/YYRwoz5sSNGEoElDV5MKRjs2LeEN1fMUdedU5+U3e
B/sgk5zMeVmP+GD/3LgZyqcQvY3vUl++Xe4Un86/aUdhbzR2znvNrUYWFyulX/TiqPRCX8dBBNuS
7JL2MIzPU34oeF1t3BPJPOGmTGqMdMGbsVGQk56l27iKTo05PNdk6S3SxR4a617GpYHc3bLklkr6
1CF6uqukkttWtR1MKcySp0oJiITGY6ftSz9OY29Uak7Hy28O/q8bmu0VmWNNKKaZBlGBmz9Xe2iU
HuvRMhG1+RqCxNwL7gufe0dywim2bSQH2WcwZQmAb5/eN7GV34NI0ca1lVsZFGYlt3cCa7iD3BZn
bGe9+fkCcpnbWdSjJSxH3M70+Uwlbodd89YkE7ooIe06N9qJO5CyvYKd2c7/H1yOXBdj7mytEtpI
j/D0EMcKut/oCctq8Rs6UW9IKvtpjT6auHCTzHAHubAifXqpy8YpFqS6ttHjI1/S+4tcYQBYgjsX
01u5D0zUmZN+1dAsZCiWfNs/mffLsduNHpTPbOTQahG6DKlTqZaScKlxOd7A9puQotRFZclRWxvz
r8UU34NC4KS34W0Mup050T6T7j27wIfuk3qo24QGvkJylcsELHU7of/MBXBhgwHmpMa0opyiGp2L
N5kBud8JnNjQzdn+grzwSGXgqm7LNjMaBNjlTzqpC2LQtw4hKjlUO2jkz/D1kkMucuyuXm/ncIHt
wgiFoctIjXBhqB4LDMPHV03qby+NgtvHl+SviIQdWlwycIS0VMVmVDylOIYZD/l4BpitQxeeqE49
ioJ0yLmDKk/m3Aj3UYchVtpZlZU2r2+MZ5H+/OIKE6ZQrcQYHysj93J5l5ren20Z/WoXvx+di1AE
WuDXQX1byI8ib8vWj+n5kzBB4kLmxRgaXMFEvNZGiJPFmg1+ByH62qqfS56dbTEw3Vc1kQYQE0Nq
J0eQAdbWNLeDYeIFUPQrb7kZA8ZLTkYw4yPtTUfJkPz2Un8K38gxFRd8qnbFjfl5XsCA7hBX1SjN
2EUQFXrBz9Yu7fCpQ70O4p+38DufV0DjfDa24SLSh6RdDFT4I7Wxqjq+bZPMr2oMN+v3Ith3/sgJ
2T4JHflpNDKhpEsit+xuAl4+i7N9bFdElGlzNVNZSS0I7LwiJxKbPGjgOIXJQEO96EYQZygZ0zgX
cl228iK44JlxGqs5jDuD10/Ks8cAQy5GepGIM6r6N5OHmU1cvJMNTgkM2byJjTrbn2g9O/LrbLH8
nJ2UB5MUw1xhntRxFw07VQitJY/2+mhYuilw7K1mgS5CdwaX5CEJ5UbFdgbKY1k8dcN1LCDz81eV
fWvNF4kHs7yXAgNTeqiRYsKEmbMs0re+167jxXyGOPu1iGhieydX78GLlTEoRYQWFTOa7hyra9Jf
D2gNWvryMyfqwggDUUCnug1bhBJmdN9rT3nPcT/efjGApLbDEDcJPo9hlMcMeZZlxhRUZjqKgTzZ
9oZxbLHUy1EwKKYYAW7LtrMk04uG56m7NxCnbNvhfBiWfDmvidLGBBWrTBmeswFDA9H0Jex5pKa8
F7Emv79yJTMRMa2JyYf5DhpmVxhRkuz89EY2Ck2SEZOU9UO2w0Xyg7xur3C99x06xcjWmNBdefv5
xW1vVEajkYSm/mwwi+1p/zQaE/EeV/eUDrz0/vk3CB5Ej2N6FUAuTDMemedyFWjCgoGWK+1gfA0a
K93lXxdvdgsH1Fw+yEaDGwK60+LEbZSlO/rhwr6wzXhrWy51pGo4DW+aEF4OSoLuKKLNpvayHzxr
6+76a4/ZcgZJBSThKzzVyBihJUTvvcaEPEpHSistOs61s+6zZ2NMziiTK1LKkK9zBpLaYIO2iYHR
pHrkHMH1V995B9lSRqvLbRzgAf5WENI944DEW2IZV9NBshsw1dL6V4LkW2/DpfdHAUqp/Y7jQas3
3sXfQH9+4bwVOlsNLQBfk+wnj7SfIwQFu1XDb/Hy/WpyhQbWk/IXBpkrVprFUu6p6jGlbALfmj8c
+isqBYf6w6ew5/wdmeuu6qrWaCN4aCPc1fpVVP1M8IDe3kCer1DHvdi/VhnkRpYGRAw6sjTmZIc9
xnQz3f0zM8z9Bt54pRxyDETNsmiX8lfIm7p5wfH79Y6Gi2/DwEmfTYq4ELyLhi/NXvhGyxfyjenH
ewFFk8IP3JaTAOB6AwMinT79r+29cxZPsFo7gkSfixqNkz/wdAipZ20AFlvBEKKojUwVZCY44G4a
GLtekvbbn2k9DXDeQbZaIQxJmiw5zRS67XP2nebSmiNqF0+6Tc+zbLWRZQQ2L43HgUeFuf3CBfF3
OuKRpsanNsEAq072EBs4yGhE2F7her/jxQpZwKiELtIDXDmT1z7P/uQtTnzE4JUdePq1eJNcaygD
mQ6o5W3RmsFsuG2f9xEZ+IhBLxfrM9otCwGMZFWwbzo55KyRZ4PBjUyei3YUcKYVYXDNLr+PeuVh
exnrnTwX28jgRt9GUg7xb7hGjxcaSRAwxCF0/LCPlZ45pokrZyoUP8nrU1J/qqhtooUTrOiQAWe1
Zpdc6bMigYI6un4PcYrsMmZ2OSukjvDxuJ1tMCsUgzTWa9pa1rrxvYDib3iQ7unzGrT2p5HbWr6e
QL9YEwORgfavveiKphAo6zwStSao+fQD2AAxooF/ON74m9jvvEgGMY2uL82FNgQGP2D0y+JQuunc
Dv3pYDgT+jtMH5yvPq8aS2Fxa28Z2AwbKMkHApqNwki21BjKy3geYzzbqL8U9VOH3gse1ef6mfi1
UDZ3EfeGgoIMOGTI3F2nA7EMkVvVonHVxqrYjEWVqmBYnymKCempCAZXnaU7DSrP8gSK1Emy6qY5
1Qte/kbq5BkaTbdd9qPAFE3Dn12ITWkoharM6aLQXiThBuIFN8Htd/mGCoSXV6YrPJV7dAsf5Wvp
Vv3Ki8TWIfy8wfQ4XQQS0ajFk9k3CFbG6xkiVkv/U49+NEHpbC+S9yHpzy/s5HKtmUGPnENXYLYk
Mg9SrfjbJn5zR5zXwgBobgTmoiaQslZuKK+N5AxXtA9/2ZV3gaPtVcu4yWmTpJ1NVumF3ucuibN9
Bno6XdUCcwI5iyiHbqKTwxyYL9trXI/7ziYYtBnSSqvTEk33avGTatONYmGL/c8/M8KgSypDHqmn
EEpCv2ke8nZvctUAeIeOgZI2mJK4JWj1FIvSztTp1igi1FfL2k5SklrjVPhFpd2bRfs0pu1pmQNO
DLjpkJrIjoVoYt2P84igU2/3i3mbCfd/sIn4/cxrThRmTWlGtIabdewPyuImau/WS8B7SdEv/lv0
gh35/cHSFzkVqwHZm+KKDsBne9Ht/fKUosVPu6Fsi2AyeOAr0v0m8/E/T4RdBjiENg8kxEB0gIvS
DMCyM4lW6w87lI/pfTtfyTtUDbXr7MSjnuN9OwZM6rDvwP6FZ4kZVPtiLF2iLZ8hsv4Xk7E8BksG
6Li3soGzbAQPafVUtieJd/HwvhwDF0uR9YWIB78jVa9adIzLv8T+oV/2UcpJ8G2CBtbCgAbkgTFq
P1EuIN0Og9Suw6u2bzm3GM8IAxrCXJVFMKGVKS39KvI0aArx5uvWK+cXH4UBDUErdDMI0ZyhWLNd
Xis7lGtAWUbTbOox5HL0rC2JTs8gqlFVKIYzLp4WdT6P9JFdE6+BHqJqPKlpzdk3ui/s+b00wviy
1kxSRFC3c+r0ISG7rpetUtjHgi+QY59zp4rXjs6lOcavVTUpxEnABSL7NF/3NneJFh67vQL3mpOB
zJM3I7MWNF5aZNw8GKGSPFYTAnIQA8iyl+b35rxLJavRdrHyPPO4o1cj8kuDjLtLrUKmkPZEkhvi
pM+UDRz+uNfvCJq7yz2dKOCtkberjPMHwWxAgC5DiQ3ciktqDSmv/Wm1Yf1yVYzvD/E4mrSPDkHi
7Da3rS/Y1bE+acj+OpO9gK1PeB2eQqc8it94rHOc5bFZewUCjfoY47KW2uQkd63dCJ23fV2uPmku
1sdm7CNoRwl6ATSked3gJ+SB3EG0mh0Eq+z2hrIRVr4Otjleine1he7SMHOBpuM0VrEOtQfV7/ax
u3xbQguzOyoyUKWX+Uq/314pB1U0BlWIWOeK0mOh4HdMil2UOXLOMfGbzYR0nAb6HeieMMFHHBe1
jOETuiZ0BeuGNUk2FDU9wxKdxCofaF2xqtHRw2tIXveUs2FmM0dwewVzisVN/WxHg75rkEz4zP6d
TTD7V5ExJHWKTG46XAnmUROvIYn1ZyboKi8eK5kRtTL4GxHbiFfB/GWJD8Hy7c9MMDic6mWkx0GP
BtGysscMOgwJVOybnnOsVt9EEnp6//UEBn3zKMu7hZIB0yAtbdDcK3wHLxg04cTXDsJ0raMcwAtj
1Ve0Z1TL4RPbC/3N+Tr/BQwcD9IYhYWB10R/EA/BQdmR3BJfpTvxS+FWvmw62/Z4HshA8ZAXY9t1
EEoIll1QfV3Ul+3fv5o7vtxRBohnKQsIqD7/ASoVguTTMbyi7FpoDeU03HLWwqaO27oIaryE8KAE
UEiZYJfl8Li9HLr7H8OPX1+HzRz3EmjMByNESFUQ1A81p4wbq5XyCRI+yJkJSsCJd3hrYhBiqsKY
GDRVLY3QCjA6V4Y80faaeCYYhJCDNlumHB5Xom12GWwiJ862hXUMP+8a/QsuAAL3fV0LKkp1Rbns
M2H4kU2xWwbJw5+ZYUBCnrVsbFO4WlkeK/QypE+afrdtYjWmvnBnthNXauQizdLuTawFzIFeWUNZ
RLVIY9G6QYUZal4WmELOlst9AIQoSlsNYXVRn0byiFeynWAcCKnFP/xKDBSIxjQvCk0354aym0t3
qcsdiIDd7R3k+QKDB6rRCrPRmAAccqyNq768MYfdtol1hzYUAkV2WULB/7279V2SpC3lTuqN68h8
VHj1I/r/f/wiv34/m2WN4lIomhrhglyXbpcV3/Qm3zVyNuCpGB3nvgHDMC6NxfT/aF1s5rVXMfDb
x3iY5v19q6WWzmN0Xf8254UxYJOmZdApKfLkc/ASaKY1at8Lbn/OOoSejTBwE4mBqQo1XnBp9TNY
vmTDX8O0ixe0VnEuc44bfODMCeYwylIcnCGr3Kr7vrQ8Xm6eBQZw6ioII0KXMnTHXH82Bh768z4I
E450Y5iDewcGsuauHXeCdBcRDvr/JuA4fw8GX5p4itu4Rgdi6/bPoEYB9YX8d+vQWYbojjfyz7XG
gMzYgcNmipBApwGWdEXJNrPjYMte6UH1nPda4e0fgwSigT6UFk9qqspZQauiBd9ezwvZto1ASOE9
3CxTW9eLhAe00O4687XOvprmj+2T/5tr59+PhPfXext1pkVJPr59pAFtU9LOcOIrbU81mNIH0xle
Ofbo3/x7iJPYNGnemeUs5PhMoz2gcvwvuUBz+lwq4LwwBg2WShf6oUSOSmi6BzOVvwpV624vZvuU
4vJ+v3cqMYJFpg7eZ4cWrIsFnqvbFlZ7hHDR/O/Gkdj0J3qsSJVSExpeJ5RfCFVFeQ8Rlhs6MEOF
fIprStSpIkrAF3NCR4eMJ2dW5zfP2PNfwaBFm8VB2eoYulagCiDepc/DFdklTncUnmJf/YfjqHTG
bzyCiO37EPQN7zfYjEgXNRpy25lqj2lk6cg0I8YX/KixoupFbjn3IO/AMRgSF92ImBUBK6ZdrXkW
ffQu2oI2ccIInhkGPCpwXsZRjkKn1nliN4KUe99NvbPtOhwjbx0IF6FxEsdEKCoctAHcxmPceIGM
/0a8Ee/1IPKXa7y90i7NoHpUTiJqppTjXjQkaw7D22H6azYNTqGItyAmhpjKLgo0FS0TNWYBSt20
5ER0JW3k5By2owjpDTAvFgQigyYTugmVPXB1t1eNeqOnD2O1a7T/rIiNlNDF2X5rx7qwFEWljA4Q
9OAmSuksRN0ZqWgrHa9IwzlEb2naCzOj2iUEahj06BgguUpcAyYg22k1de9HRe+pqgHluJTzZl7t
hbpcHgMaWddIYTPiMCV74QvegCCHtzA/dDW4aGu00JF6mx/NPW+u8Df52bNDMpihmom85AkyX8GT
YVP29chGyQAQgvBDf0plK0dvuC1hpLkA94DyuH3quOYZCJmFtCZ1bND7bfHQDfy1PEwvGrHJdaAg
vU/HKfGaSy1MsieWKLlha3P+AnoONm7Yt7/w4nvHZBDiDmPeoCII/NaCBuGuO5BDY6deYfNClNWe
wYuvzHbmIn0WyFKNr0zTxXTwLXmgMcRgx7eFW9hGaPGq+3QHN9bH5lTVVJuqJsClMGnftNCOx8dp
cDoNErfmlR49b+/mKhpgMt4Adz4xVcJ4U1caeZllNI+qJpak/VgEl/SLJVS3MvkMvl2YYjwnGkEn
VdFCuKINN2JWObomP0Zj7m2vaBVGL8wwl49oLtBbXpBTTSN1B5zbi3l6VEP1z8ywpYpATvoooFwp
w3KUpL+M8JhwBZTWglfVpF8FMmMEynDMlTBMZdoJKrasc6orcH06xUPoNrmFETU4n5+clr//8+a9
M8gGlVld66QYEYfVj20Hhrl0n33mHfvOCBNWBqKRZnJQg1KyUuwuuzPyqyB+MkHKy2uJXXs0wRS4
ODU4uAEa9vcBViSI+ZiZOjp00M1JSSunOw2RZIdZ1c9hxTtrjIcL1aLkUoxgdvK0g2on4Hui3XLj
LW0KlJ7mnXy//bnW1kfQ8qGqsqHJGjzl/fqybJTlRF0kPEFHSP61PqYK76hiIpUV4rUqrFy074wx
F56Bt5o6ZyVIdvbdvriJ/eVAZ9h5zX+/WZRqAJQUjShshBJAe0qYlxgEvRlG51XQzAi2smBWUvTk
K1qc+9QmosFPNSQRauzMEzFr5ZSQ3qBO8vYE8QoRFznxNQ+kPd94j40VxMUunq0xZzo22sEsCiik
asurIflz8KOerovSL3lTtPQYMfcIEQGERARNjozSzHvfaDSp0gGxEh6Iu2QAlXj11/bGrSDtpQGW
2wQqUygT6ERywHJgmcP33jhkyidY4d4ZYT7OsvRjZYodmleQndavFoRZsb+9jjWYhQ0iGZpO0Gj0
9jy8iChETe4qc4ADJFfSFyplGaAlUrqTDgqIGaIDz+FWPeDCHAMTaa4JswiyNEeciZurgiMnYH9L
Wi8Lwjuh6x84y1sJKN4tj3GETlV1dSgayZFuoGXjxH81j62VOFSdV7rvIdVjfqVDwfPO4LHfrB/l
81LZ6Ak8n9NYJpPkxM+DA2mlneAiVruT3MQNHd6UwNoz/nKhbOSkS2ouJxqshc8LZNa6h/AQXgn3
mCqJLeKLTmOPu+414yIIBb6PJw0ILOuKBNhiUNhUBFTaR5y0QHrM9MUimS8OB4WnbPCb3TzbYQBY
roaly8OKVgQlD2Ni3vAtRQnF9As3xNyFy/EbetlvLYu5PJsRtV6j6SQUn6xivzi5K+1y+/uC4W6I
AqTcBp61/mR8v/P6mIMRI9k0FQugMdk3e9PrDKv0w1MAP9X98BYvm7c5ZRBE+cHX4omnSbDWz/PO
PHNOxGEhgd4DalpXQX+9tFvA9Rd56E39aViNNZwUgVu15rgOWxGphKGKRynHjER10k1PLtHKn0HW
nNfWs47Vv7aWrYBEZpuOIpjWnYI0L7KU28ok3QRS5G37zOpyZFkkBuYudEizvr9zdCPKJRV2HLD9
Z5ZkdIGl9fqhaEhjK+HE6Z1cK5EjLCYqBk10kxD2wDetEOUCWKmhS31dk1tdfpwEwRJJYjUTWGS6
W6jA9f2P7nV7lesXBmpkioj4RDHYOpkMOUxFiWCXhl2mR8egBLvALD1lwivs8hvH3urXO9tjvWQW
s1CPNElCm01wEG0ZzQALJDokP7tW/NnJnZivIblqE+TqmqahsUdmX4Yoa8cZVik56J/Pxr+F0tfD
//7aIOKFCea8S3qQLNmAnhE9mXxNi/Z5V1ltkvPcZDUSUkwZBI+6iilmxivLMgaqYLLZyX8unu7l
d4bT4oZXb2hDZwKecl4Iu3oMLgzSP+gioMgXrat6vOmcar42othKMKemG7eNOVnbnrH6kVRZ01WC
eFlhm9lwDnstFPG+aZBtFSHCVIrQfDJke9vM6npUk6iaamqqaDI3wRKZYttmyLWKpfpjDGoX/Rp2
Z4aHAijAWdJqdHRhi3GKZRKKWq2xJIBULb4Kzd2QFXba4MYReaTG6xEDkU1DVnWUljW6vxcfqi0N
oTMqfCiqpYDjDI6UQrIz3QoeA8y1S3hmj7sx8pRX5TO+TzRVAiGKiucA45MLModQNg3BDZ3s6+Fk
BCdh9Le/2jo8Xthg3BA6mEq0ICaCoFu1171pVxypcHUKuODlyVYd8cIUs5FNm1agaprAhVHLLmJp
V8yIT/La3V7SqnNcmKGOevG9iLR0MdgpEeGVt3l1r5o/k/a+1b8uAefzrBvC5KCK54Aps2XDbB7C
KQ9FhHTmLdiF5+5qTm6n8lbhPaLW0shE1BTZFBUTjzWNiTrGph3CbAbOjnb9jKk+P/Ypz3o+Wvme
thDr+/gFzdKcE01/64fY7mxVZ0qvEXT+CnVBKBkTYptabEcN5gojEdIaoGbJSPmUiOoPVVJ4bejU
57YMM+85LU4KVU6wXNgm830UPmx7CO/3M8/rJC3zuESk4KhNA0q3Zi91Ne9c0bO5tQbm7IahhAEE
bUZg/GXxgBpPqR956l7xo532LfN5fUzrcb8uSpqsKCYoFJnDlejpKDfRQF1E8tId5KPd+YZmeRo/
s9OX7Q1cPckXxpgjVs41qYoWwKTNp0KygvFAZN4Grn6kCxv09F0c4zITEyND5AaaPze9Hv3STk/z
35kFrl39gOQcBqx5Dk9/5YdvdmGSuVYC0mYEPJBI8kT3RnIcoBucg4xIyFJraQzOHbZ+r1xYYw91
N+rxuOAp8Q81c+ZFj3RoCvzFr+LNYucB3hOJJey1hnOu10PTs2W2LDrUCKoiFVsLgt3lC7haPYiy
zqhXSLZwKJ3C/8w4OVJMv7yTrZDqpvJ/pH3HcuU21+0TsYoZ5JTxZMVutXrCcgcz58ynvwvytQ8F
0Qe/9XnQHqhKWwB3wg5rpZI4tJgSwHgAkXZhzOlYcjTyzTxW2tLW8kBGgkdFhr1RIt0rGbhf1U8g
Xbw7BmPUem5OUkBBguvClXLJKTPDmrPFuW1d24/M1W1R01gdhgxVEXUT/J8GmGlsjVqxCzVM7fwb
LTiiBnOp3SXh6CPH3tgWqZyXphB0sOloPtbFnajsOKfa9IirUzFOo1FAImcE8FD9IbqP0CXLz4Ol
PhG/Q7YRXD6BfPLuWzH+I2tVY5oGlL2D4bHrf0mLDT5Gzp1tdf4gRAF8AErQSLEZhciaIolJCY/R
fNN91dZ2yy72K3f09J8Im17ofAYtBBIBQYpyPsG4DRMbVSIQVKJRvwJeny+7iWeCW/svwD6v5y1K
/4uPukpjImXXJKMil4iUo2YpP0kJCIPazv1FtOdv5TNlNC4wmCtaocPrcG6r41Uyc7O0d9aJGp6z
Sh/aoZjuy8rkjfTwZDB2VoC4xogmqPzytqNdeOFD7c8jUH+rrxgk8tC45Y3obb6SUD/GS0LHJp/I
OP0iFMOhmrHgM5ahlWSLjxFHMMdfUvkTqGOaeJXEOvm0CqTQoLiBQ4TO4yEICyvmPo423S4elSrq
OYb+gdmLzHMu4TWGrxQdW7xcR+kx4dLK8IQwjqPtmxw0neghJHJiTVjPzuLUrVQuWsf2t7kehvEY
w1wGSxzgfZL/ad5pnqzbkaPeq9bkNodw3+4bO/nOr0hvKqEJkzYwCqNqbCcriXRjlhUkikFo61Jt
KVxkf54ERs3zrjB7QUPDVl6gA61hKagE33bum1e3OgT9hKuIVfWVHIOwHh2YWDqrdbYr49Kdmuh+
KUoeQtPG9KQG05FRswPBpMG24gY1ygwQ8fxVAc7BIPNzsc1D7pH97TNtX9tVDuP7Zjmqey1FABkL
p80fF+H37d+/tbX+7iCMi2uGcYQ2I8zPD8FZujN8tDE9QCVZhdW+DjZ9LND0vX3hrVBuGtTqBhmF
UBY1xabvDNdQPxTiT1n+1RjmpzTienuMRihVq6i5iFd4rh1D0Q7K3gqDu4aLS7+teVc5jHMYo8Wc
pwmP8Il0TmDkuznDuHNWWH20vN7+YNvXRnQ0AMCj9YEioiJSHmPbH1NVPbH6+TnF7WEg87aQba37
RwjbMBUnLVTTHqWtUDwY8mnikbbyfj+TP8iVWZfDiEQ51o9B8DgsnAmerTcUJqhpNECx4gMSJFGz
YRIjWhTRj/E8WMCPsrBTbsW51/bxJy5rLYx5sEn6EGVCCWIicUn24AB9aKKWUxh+K7Kxj8K1DCZi
d22ZVM309rCmw12t3YPCEqB9v3Vn9lo/t4ddddTOnYsWoieCpauw2x0FTLQwdvfQuItNSX7GHW9G
YEsbV38X2zYNkyA08ypCtCp+K8ZrVPwm6Y/busgTwegKKVOiC0aPbym4k1miV+OKOseoNlPo9Tnk
96FD1PIm6WmKKR66EzoJdJfcDc/TYXToFqj0WvIeIlQrbnzRt3nzVbDSokQe+2n8i78z3C37Hr28
0Q/2sR3vwfFiBz87W9yZe15Ou/nwXp+VcbyJIJvxlOGswxvcQezqk09pHopH9Rg7U+fwYD14X5D+
fHVUUQqIDJx0vLuJDmzlyTXV5QJ4w0+EyvW5GCesanMZaiFC5SLcNdJhqDhztFtOC28dDVkmIeQD
VlsHUKy6DPEYkARHCU7cJtNbMvxRJa4CmAMYzYyRd/qOiwAiK7xMWJqZPXyVHS+p+Bd1v0piksyC
pCqI4nBVeWTTFUfMWOz152Inv/YeOnXuvBs0+7YZb9YG19fHuslhaNRc72BivniId7UfOFgJOdPJ
lZiLbsr7Voy/nDOhrlQDB8T0/aHp8wMZB47b5x2I7XUGZaqoo4DMCdycjgzU3bC2pMfZo+lS/cN8
5tzfdkz755uxjXGj7oo+JzjSlNnqY4OtOovCxE67drQ7lxxq1HdPGrAe+V6eJ5rxjtUU5IFJn/tk
OvbynZDamSK5prjXZx4PLufDsR3Qekn0tBRxqVEQHfSA/DCyheN6t0WgDW/g6a5/ALFR9DIBS1yB
GtNAnG6a95nIw4Pe9HiY0pNN/Kd8WE8NMaUng6YN3yqWvVxT7suwd3S0zm7rxFbaKV3FsBqYq1Lc
xB0eIf0iOpL+vZH+SKbekgeZp+v0FfDBNeFpiNFrTA5tTF9PatZ38H2aBfLsPxLvWQMu8uxI58pv
ORWRze8jSyjSYVoCDU8mXKg5ycO+pk+rZTrUubFLq8q/fXGb34cS0NKOmSGxWqbmS55HcgVXHn8n
YOqI1a9CyQkXPBn0mKuoR4psrmSpxYNXecU6tJUT9AxMHkTqpgqsTsJcVtnpYgUeJDQo0sEKs6+I
7g6JDwJArW5f2fZXuV4ZE5zyrpbjqIYPkMuLrFyw0Pu//X4mJEX6PBdo1sMq08Er1fhg6LwlNt5d
MREoAieLMKLR7YzR2ZgOXShZYvs06Q3PWnifnok+bW2MykjnGDVr8RQMBi9W5Mz38je6ckKrlQIf
tOe2TJldUcWDU6kNHUWwdDZ/YARC9rQ8+mKGkp/0jTsXsteARMuSZ3KXasJjGgB0RAnLM7iLd7k0
3svVJ7aqNOkf1fzQmW6FMq2UDLegdn+UpWDJxmxFMw8rdDM2raQwsSnNxFSSAO7jJAB+EkrhXKRK
Zan64mWN+S3MhT9u6ynvnpl6iVmqc9fPeH/P6UvXPPV1ZYnpt9sytlOL1aEY34HRzLANgwLG9lCd
6DRq4AQ78rC4lH6N9yDYvkFMHAGrHIMl7GhOssAQBhXfqeqPVfLQq08ocieAk9N56/rbd3eVxHyr
ao6XLg3RgDOS2AJTlyUKmaUFtfep67vKYb6RPplTtYCJBGPSvUs8rEE9q9boaHaOZghvSHo7bQfy
4d/3x3wsnCoIB/TkHNLslP5Z6GqrkDurGXIrLuwY4I95uTei59uH5H01eter8KKCMHtRB0TJKQWf
7lJZY+uW09cRqSHPNXNPyPj+UhzCuC8R/TPsU6RYd6bElo0l7z6xIYkIA+dlGrqhmiz2jiTNoaDP
KR0f7PYSSH+ii+RGB978NXX0H7KZlRhGD43WEEd5xFx7pv6UNWfB2FT1VRwfqtAreLium0FHwXSO
ht0GDM8wca1RCIZXJ6SCdXZYygO46WkFY5y4E2K0DvLxUFdBTHQjYpIN84w6iVrZzV7ZRU5qzxkG
PcHp4HGVfjMdWB2LCXFoGICUF3wVGNXXfdmuvBoD0D91K3qkLCehw53x3j4edqMkQ9IlULi+1/eZ
pEDoLHCPRAatjHmMwImgyjZgvX2RG023P9pVGKPwA+CKYbfC4sjimaTfKsPtDb8NPpPoYij37yMx
qgHwbGwaVgglmQR8384Vp5+3fcR2qWclgdGJtlRIYQpoWoGpNcA7PyxtMOIo32cPK0M+OovmiZe9
b/p4aLqEEgkwhNlxwabQwF2BhpyTD4ZVJ6i91pY2i+7tk21+oJUUxueOnRDPI/ahgNl3ly+9kyZo
/2Z3RRf6twVth+KVJEbv9KJv5rJSsQMINBOKnr+8DFbjih5WGZ54oXj7g62kMYqnw1WUIMODZzIt
ulEWu81LP1oD9FwEOYuwlznYMJt2vBLI6KAwonNaq/hcSb0zk92ScCrXm1OD0koAo4K1OjWxUiAW
UzQY3U7dHLiLQYJBkslu98MZeJJ7gRuUeVrIuKeuncVCnxJ8tVr8Gnf1EzHEhyqWOUGYo4YqM5yY
ZVHYFAXekcZcOI32OIayrcWylUX722q4fR6NaJj+VgyVnfIci2iJhALFn1kpraQ6YIHIrgB08r9J
YeKikg113pVom2T9oSWNZWAvOXi8LWNzmoNWEP4+CpOcGUuvGa2GOmDtAnfmMb3EmFcJz4M9OrqH
0reN9gXSNF5jnXeDjMfIDTyQtRL9Z105lvmjWu2M6oVzNJ4M+vNVTkaShAiZCRm0SkJZEjEyFdgk
sQGg2oHEWfVQ0ge1Tshpd1Ft/hD6V1fKeA0S1sRIQmSgge4lza7ULqWYOCQ9gCIiAX5ZxBuz384I
VxIZtxE2EumNED0E1Q937dnEsBElyQI79e72nW77p6u2MO5DC4M5m+iCQlS8RnhuqZ+p0miyjrUR
Cet/CnOQoElabezx+ImMg9Lex60vil9uH2FTK1YimCO0g5qSWEXvbpGwwiFLbp0PFtFDjiff9EWa
jm42YAMUjZ29DUYS1GKDB0EgZUdDE/ZzQPZT+JyWKUfdtqPUShSjb11sRoPZoHeln7M9XeYWbOOk
WjqwdHMYL2/fbVMHVuKYb6TUtTLNLb5Rs8xWOV/kXLJvfyLe3TGfKJQDTQgS3J2oPpfJcU5apxwv
NdiNbsvZVoXrN2LCUqPGCwHaOOaxAShgGOOezA+t2v9vp3kz3pUbUiZDCoIIHnYQHvq5t0oAI0jL
aze//k+nYedphyHT9ZYGpXbaJeoZnkbiLrDRkPPBtQHvw8QwApCb2dnGqNfLuEKWAkcznHJs2CuX
6Cu2oQCU21s8zJjtz3MVxsQIU8/LQo3xeRRzr2FOoFy8BfTXt29t01nrMjbSdAXw5OzsZFiEmCgy
cWuDB3ACjzLK044Rz2g2VXolhonlJer1yaRid6GXXmPTmerINpuvFUZ4bx9nO8FbCWLi+VBGRido
1HYOmof0DvOgC7ZvAa19pzoU30c8JmfMqnDEbr4HV2KZbyUVRSpGSJSQVxKLjqzHD4GX7ymCMg/J
aPuL6YpuwnINTEy+D+upIuV50KF/TasS6SH1032ySz1e8WNT+9DwEDV0pnSThQBZoqgqmpY+4ENv
TkOnUx6AqvwZD0QUqJ2mqZrC4nDEoRAPjYlgVC2nVhwtOXuQUIi7/XGoQ/5gtCshTHwo40Bs2gp8
aqZa26rwSxNGS2/9cjktAxdlafPaVsKY6GDOBbgGUGRx5O807VI8ylk+Jk7gid8UzAXHDvCdeCqx
uQEuraSyEaPPG8DOIAQqmI5vL91TbdNuLHDRHc1VHuq9bDXgOoPhfUm+8PZsqG7ful9GIU09UHXq
5TG/e6zHwzRzAjznStnxL9JJWDfMRUz1GKFtjpEVZTOQljiV9O1T6DohQPFVyFuWsQpTxrBUoC9E
O0YLALIeoqgjip9YyJDIVQTjJOq47XstRuaQxaUnpYtXN/0uWqrdbX3fnqdYyaEXujpKFHeZpAso
TqXY2wWGhBvcK0j5XbAKnKIdBYMMf9wWuW1i15MxJjZ2WtT2Key4B0o+AKvPckss7J88lpLypVW4
/Anypspd5TFW1qV63suoAf/ztFl2OqVj29NNnU+91VbXyRiX2vUD6QvwzaXVMQuOXXUZ8sfb97ep
4gZQZ5Ap07FxGl5WX8xQ20wWCDTDNM96+iPsDz2vvLcZgVci6JWuROTTVOmAwEOWnN0rgmqF8Rcj
ejVrHkTx9ot6JYiJwCPe7JPRIt9TiV3taZI0HDMnQf1XtfJn+efsyFbkZjYPcXLTgA1ELBSdTVQx
GZ1QIlpfrHW03tDZq6XfHXdHjH7oD45uJYFVBDCgVIsJ3z7ahWxp6OQIbnwygSjyQtdNRKe9q1A/
ClKLD/Kx/cZdCWe8LEA7paouEI8TvHEk1NM7a/YACHPg1rY3jfkqiZ2iHJBD1YTi7BQAfQdjeOkr
l9Ie/elFsAd7clFSr632qThzpxA3zdoU6eSyDBfMAsJ0EpbyqwqfUD73Ll2IAlrzrxkaU6I+zGsa
bBrEShjjs1oS1cLY0EFZowdu2/JQGKOnNf1L3wnebfPeVByTwigoJtE0Ft7DkEuUYeizoe3636kY
gvVA/R6r2S5GYSQDRpdUf27AbSWTCTbC1GdR06BSTNG5ZDdDpcki9mLT7N54VDnP/U0HZhL6jkDo
NFnOcl0hzZCpmJeA8Z+JZFrNEvlFWHPqI1uqCUguicKbmQARYWxci4JYk0ITr5U4QP8qshuwkqcR
QGxLwzLa4hOZx1ocY/BjHqlhRqEX8/oUd6+SbumhZt3Wjc0jSRgMJzLimcIO/whAcqxaCTtJcvcj
qnbmfJ4AIlnuMx4T4ZZ/hGGpNE0EvATbWG+zoO9ascFh4vzQRKDCnXmjtfKWoq9lMEGmBXhaMtV4
5k1B58hNb2G0/j4BEMQAcP+4+yUv7aFNyU6chWNXYMkc3CnyMp7KEumCpNxrQ7gjC5AaTcPcCQFo
tGT9mI2ma1bFYTSL5xijcjbAr71Wk1xdGI6YRef0wbZUeX0GJn71ATZQGhF7O4UaWRUIE83WFnlU
ebyPwVinWIadkC1QZKP9HrZ3TcyrumxWxdbHYJLAeanGeBjxIlX9BlG4/RI9FTsdoFeZOx7FFx50
C+/WGG86j6SKshL7M2FzSeLnqT/xMem3HtnrIzHWP3fj2JUIHnBp+aXycr87lPvOjoCJxsPl2Gy0
rWUxpt/0Q6eGNIsRdhQDJDwMVu8phwbvKD5Z57YPQIcS7CEAzpCZ2C4uYq3NFJ5jmcD7Fc+2IXW2
1JLHLh8Ooqa4t13OVuTDROPf4ljaohosrktZow87pocw9UdBt1r9e5w83BazqRKyhFe9ZGCNj501
6MomBGojxIQqcWu5twVRvc/bz9TM5ZUY5kuNaVwqk0jpoMMEW7i+Od7l1cC5ss30ay2F+USRnIfN
UKDqQvkJ0l3yFPsETVBhz2sxbBvuP+cB5uX7RF1T5LoPJ1xb6wY+AZx++ZtCuWk+yGJ34w8eSNam
MqzEMU+PWDSbRejhiTICenBPSB+M4I/ZeL6tC9xTMZFB7wq5NfGP02BsR3RbOz/HNsWDlmnr2tN4
jd5NX7E6FuPFszSqyiUCMXl4QesLaAGRU+1mD5VaLqPEFrY31jD+VnSN5XuQ8kQAMil8X+cZfgSQ
sfBYONMRZK5f5L1u1fv+TrQERzgJr7xkfTOOrERTG1y96oqwBau2BOVX5BNgYRqFEww3PdPq9zNu
HQQzQh2nBKUE9A3b8qAC98OM8z0JgZY+feMoCU8XGQffNmIiEOn/byERzKoK+HD5OfOa3fwN4LxW
d9ZGLnD4tq9fHZLxILoYaHKl4MFDsSXoUEVyR6sJ4JcEXoHOyZRl3pUynqQn/awlQvkXMnp9yd3s
2+Qtjm4D+W/C/9ClBWVouB9cpFF/NhjVppwrODzVIfXx9pVz9IdtzpiRlOlhh5A6aW6vPKnx6+3f
v1kNWNkG25VpzDmehRoreaMdX95ek+fCi+4EezoCuPUyAIavdHrRIr84gulHYx/ra8GMw1GGQVFb
5Q11OQAMBSCev5AL5n3JhdiDC5pNV/hV+OWOVBYPPpt3qYzvGdVACcIc4bzWnWV+bBUejgHPm75V
AFdmL6dZkSU9vOngVWg5GAfA1TjivXle3Ay4fLzuzfaBVKzjA0sJa6yMlynNNikjCcFP7R9T8y4L
97c/1rZJXH8/42XCIhcMjV5YL+/LyQPvREj2GEHDqpR9W9J2TnKVxHgYIBk3zdJDUho8Nd1FKn5n
M8eLbTuxqwjGm6hJ2EbDgELyHMxOIiZPSdm4Xamc+iznvfJ5F8f4knaak7RuYF1zFx9H85TEtUWy
p1yenITbW6O/7KNF/XMwFvss7yIDo3TwFSJeFD2I5Fuv3ncAWrv9iTjKRpiERCXhsJQlEhLwT0vD
JV6ebv9+zvchjGOo5NyYpxyPem0E10nnAR27bZwiiJzbcv4lrFzvi3EDghZV4UI3W43USvZwQu5w
xNOW4rFHx/9DhXA75bnKoxe7cgpLZs7SLMYAnEgLC8idNkhHbH1czuYi7vuw8+uICI7YjGCXHVK3
lUbexBbvahk/EY/BZCYGVUf5ocifzSayFaJasRZzzJiniozDCOCQ9GnEQIQkeGL4LarcyATBg9/G
xFJSy+AK3P6YqM4bJmXdMlm4QS1ZWpQF8DEp4mW8A5soMCl+lN+Ir7jpXcLzuJs3eRXH2trUimoQ
9XAiQTsc4yz1RMr8KCBYjWHIc4qbwlQJyARYZZSBQPxecXKzW4qlw5bjWIMuQH6p4y+t9DgqMc8i
eIKYz5aaZqO2dBSEAHb7YXGm5xQdyim0lkvnAlLWSh6WM3+l5C3J+OC5VgdkvH49k1KeaBabAI67
taRj7Gs+pfrhj3puK8pKFuP+qyCSwWQZ/vVQpFN37RfMV2F1WnGTh8+0ptA8/+fLMf6/lzJjAEkf
ntizo0uaJYxuwgXL3c42rlLYJFHozKnXshm6/03y8C71p11qj6iGJDvRij1e7WUzAKzEMQFAUWbF
nBY46DjUv4Qk26XlxNFEmSeDCQJ6MWqSmODilLs2sxRMiuxB7+0IX4Jd+4cOQK/Iie3hmHw1LMCl
7p4ExUrveOAp3ItlIoSUofBLItR+B1ys6oYP2MvT7A6g+6on7tBK5UnkHZv+fBUiphAd50rDWt7Q
+wuagMDitm5Hvc0Ea/XxGF+SGtrQiASjzoTcAZh9MI+BwPl4mzM+K61/+/nqFJgJjoUOXDhO34+n
MarOVVUci7jf9wTMXWXxYyDd02AuL1rXLy7mNf14/tUo7QMQs7yxleG7w8+l5KuDsz5GbkijTDRA
oPmBtaTpWBwFN0OTbnI7Wz7y0iTuLTCOBqvi4IjL4NRqd26wT9H7wsXEy3H0qhfFD6zQVo/YqeBx
EfOcKcsjFhVhGUcTUmjVV7zCW3YYJ6aQ4NiVPRQCR5147pRtRqJLF6T1giG46SeNu7Xf7WRguOpv
e0Q8z/MvBqmhSydiGx8ohu/tI26ErEwHuB7gj/45u2Db9kXBUp1yj/KiFYGgzr9tLtsGeRXIGGRt
LEISY/PMSQLVFrvuj7hRn2+L2A66VxGMRYLOPZ4EinUudw2gucXMbTuzcpQyOGfB8pnkHZNcf18g
E+HjZAQvaYYMsEhP6lhZRsjbsN1M/VYSWDsD9rdSRghGyV7xQOWxk1AY/eQrZCWGsS7szgVZ3+DD
zE1rCap0RAGM08zcdpXXu2KCdxWCwXWic/ID3D4ccT7Y/dDyDIiWiz/mPqCEwrIfNmrZAc8sHBJl
KuHy/4Y5oXMDya7yefvs/+IYrpKYmKrqbR82PSTRCYX8ABQoS7+Ldo0NZgdOWfKNoeLWqRhD1abB
jGMVb526WTorj3RPbMRDXvZ3k5Q+yE1zLsrQ7iQTxB3LqZFbexGJdaeQS5Wc8wljoU0DANnooRQj
v0rSY9jwlsI2TVsDB51qorOLdst7XxIpYmpMFCN/Uk9y8NOoeSQGVNM/3AFdFdANosrmmzNbhcHS
TIkgACXDMVPRUitMVkuVr4vY9a0eUi7gC0+PGE8VNNUwhQKK3JkQ7fUBXcUy8kCkcBfLgjdgfnOe
gi9qXCIg1w+3Pdi2oVwVi/Fgcyugvd9iLMSUQCcDwM5WT6zImDmPyn+JqFc5jPNqJK0BxR4MsnUn
QOggujmgsTmHJ+2AZRJUXxNbPHL7PdsO7SqVcWjl0ipFsGDJLp6t5kSwuqo9KsfsKfVDn25Gpg5o
kY6zM/n/h5cRtZMPOqRehTNubiADeCMGuLnGmV06KiiXQGTv3MU1jumduR94MAybSrsSyFhFkalZ
oYKy0ZmFS9FflPQbKe5DtbTN7PG21mxCRstXUezcaCLOxCQUjCTahxdMDKACXB3lfeXqFp3Ezb4H
bvxyW+Zbp/bGfWrM22XJenmJAKWAgaIpsvLgpFfTSeqAZplj8Dy6N5v6KBWjaAGbSrcGWeitTht6
S8g1ZMwzHt1nLdATW0uBmFxMPzHp6CwovAIi187qFoPLvewOce0ao3HqelK4uaGe+qnfDXrCqwts
erDVBTIOXZpT2Si7GJSg6b6VXxoe6ft2ZvKP8mmME0/bJtMmLEI5BmBl45OYpFa9XEblj9sfZdN9
oEGnG6YmY7OSUbleFPNAnbCdK8eTJUeVo6pfp45Xit28rKsU9pE85mBbGjUgfxghwRRPfphN7p7b
prWuZDDalVeFOiwjNJrC40PHnNRwDWeyU5rtp47pVIl7++7e/uwPCr0SyehAVDaFIecN7Y2J9rBv
zzGckuR258/sG8grQYwyaGCqKkXKbZDjLYdoUp17nQNQtd2oXclgYlhjtiA9RZPjzcGrdu8nnn6/
7AS7TKzuMLkU3UG+tMf4h3nPfVvQm7p1k0wU0/Sw0mcMs0P47KIwesRgrKWdtUPp9S+8iUOeNjKh
DC23NklCROtSPqjkZE7723rBsSl22DatlmICFw/6KEZgj0NqL8qhLjnjd7xDMMEpmwQz7ShvXzX4
0vB1Cf+8fYg37K5bn4TxDEtXEkMv4K3p8m+zb63MmYBcStketRdgmP7oX3uQGRle52dn6dV0Gj+8
Cy68PXvOZbJv3FBIMgIIELrodeiyu6iTrbmu7duH3dwKWBkYS/q2pGkhNS2UX3zQfexGPaS+hNe0
5rZOtJN3am7xuEO2v981A2YymzpMe7ULsHijF/f9/M1M/dtHop/n4+e7/n5GP4YZJaxKQCWiWCZs
x2HBEEutJ6kEUXFx30Xn/r/TPGNmChB9WL0CyS5ob/EHrTLuXNH0loDX3BHqb1KKIB1Zgc5R+o3v
9F4I43FlEk3YpklER8Z+V+YAOt74lR3T0+BSJMwUcwkn3vTux6TsvUjG9wZRFvdD2IrOOAA8vK0s
MwAUUjAMpzQyH4Ve5qRJG0/F9wIZR4wUSa3aFo94U9HdMEldkgeHYm7dIYv8RMauUhI7OuB1hcaN
0/jhv+rNe+mMJ+5NNZHrMBPfNugyL/UbF8/UT+w8vhfD+GDSgPnZzGcRG0UPef+cROhzNM4k7G6f
ZiPPpXIMbOrp2OsGUNF7rdSWYDaXpML6gZs906xgAuHGcmkdw0KgpkQiLo+F7aNlvxPJpta9Pmda
DVBrZxSmvYwntTARjh18dIrvRTC2FmpJryZdjVPVkRWS05x/L4RHztV9zEDfC2FsLRVG00iiUXSy
EwWyFs8SkHzMRzQB4rc3QuyVP+Kn/+4X30tlzC2czDBtDQTPrCsPgbH4RsSrkfNujzEwDK3HeqsM
6B9OX4b0GbzgVsGjoXwDz3nvf9+fg7GjIexDtZIghOSiK6UJ/HBuS41h52FgBX1zycPoudHkX1HQ
AQXKbHeV8Tseq/tgFvfSMO4VuffapQGtxIAfm786sXdDtbEWedqrhmZNc2fpJLDiVDppJFGsnoiH
KSifJy066ibG7UpBtlINOchtxdh2iP+YlMaYrqgWZZeVjegEsmCV0yFeLujpWd2UWeqQOreF/YvH
v0qjf80qrBhdVNd5lIqO+TQ5EUBpkrtuF9u0tRyBxKGwebkoT+2ZwCmrYU60GApY9sEpyAx7kkcf
QKuOOWecnUeep2CcUyASfQ5K1FSCJt9Lc+HNYeHfvr/N04BtBWshQITFYPP76yuqVk1yGTBtYTn6
SOe+K0r/u86xeJClHF+7aVYrUczF9erUF+D/Q+Qg/b7MKidXm10h8r4PTwxzaa2qhkYsIh7XpWy1
CPlqEFiZ2HMUjyOGzTtrVJuxL4cVgV57XbKHOfs+mrzl4I0GDpyEatLVRoL2GPvIL/SgScW2RKg4
GL6JQXpxvxwkG91dvFdL97YqbGrbShj9+cqSTIAzkIIy/tXTF6ySWWbOpbf6WAd9fx56qSsRY5BU
haYg2ipD8l02S38KjIPYZT+DvDmSEAsC4vSjrpodqPo4p3vT5A8OV6PEzaCtpQzA72Vr06wvulq/
vVf+Qss/LEgRUdfaDcDclq3yrvbgMjjV9k1vuBLL3GqEECWHqb442EpIFq/X7ksDjA7VrpVKjuPd
tOWVKOZ2gSBZVV2AxDCqE8ccLrMUWWKGPFBJOMq/UdnAh9RAU0YJsAHwyBjZmKqhLugt7WOGO+Vo
uuobJpLIhZHkSWKBsUlSCC1WfJFlRI1sT2UGVmNFuBPTci90y2h1zXxv9iSyh8z4MxXjb7eNYju+
XE/KYrWLRpSFkZSLmF2qv8a7Asu4uS38zi61R2dF+fssG5X0d3drMnlV3grN2BTIsPuDelBBzkrh
H7WzblHDn3eho3NM423B8KNpvBH4mHgRspuBRYUmsaj1dD5L/FPEumPkgBlLQTZsFnvKW2366N66
8w8QZfrjTrvPUHL+dfui5W3tvf4RTHhY5hCs4AJKPMJOPLRfxcMQWwL+iOoJwgBKRQGJNFsGiVFx
1PD3yNgNyNzCzmyT01vk/SWMcuujMi8EQIeOOHaepn1r+2MwgLpN4s09UNu/ce86dZcrd4glXlDy
mYghRXisQPmSfb19p/+ivP/cKbu2OEyl3lcq7nTwMOaMZeTcnh4nLLJS0J3AFf3/vlJBdfcqkNHd
WdGLRSe4umlpraL6PXHJ2/7Fj19FMH7c1PQFBPIwjxnLRIr3tufs9BcKV6O5k50/JzusWIdP/33l
+f3RGEcuKU2WxAB0dORxssFOYpfBF8Cou9jo4Ngj9dO31ILx4yTrpVSgIWMgut2R1FVIZY8Sb+F0
U/t0irujqtg8NqkZrLQPIIRFZZY0UUqM0uoMVOkC3mbjdgazEsLml4HQNsOCs4yZU+0VNMlyO0DD
5UDHULovLe/xsXl3QNyRTXBoy4CXfX+oPCNzWigITFLo9I09tUdl4lTCqSP68HlWIhgdz8eiyHKa
xFQz9ifr16o8mKlpD9MPobRV5TvHhnniGH3HJGum9GpPw4HxILrDHZ2va15KPwZXyOLqOxO5CzAh
fIHjBnlXySh8WguljEUJEcCbr8GY2HO3K0teS5MnhNH1eDCicWwRXqe5toXAX+bJjnnvqO0qz+qT
MaouY2tTVxb4jOkn6BtkGzD+O+KC3+UpP1HsicSNn3i9ad7JWM3Xwaoa6qjBGIXhqUV1GuT2ggfc
nqMfmzn16mxM3GxC0WxJC3UcbdEGusWx2RHM51IS99uSNsPiShATFvtxCSthgL/oVcB3ACVSf02H
2jLqz7x6r3LY8e3WCORg6fGxtM5Nuougvtw+x2ZGvvr9jIswjGzKRYoXE7enoPWi9Jy33436uU5G
67ak7VLtShTjKmYhaTE/pi3OfIDSAZEDUK9YpKSIzdwJIo6+seN3Clj4avIGf1lavVvt0aI7p19M
TFGO4GbSDrXH397clAkWGUBKmJKosbvXgKjskgEAvY6aqS+1PD+VRuKhOM3JYzbFGECgJopiAOqB
/nwVqSZ0/kxtRJGCFKVFukur/UoCjoztSGUogHjAHL8GQL/3QkqgSyn1CHsNvlO21tbvXjAl4E5f
O7v6wsuTNm1pJYzxrQCQmdRcQOY3hX9ktTMVkl2a+7nkNa42dd1UsHwmKypGMhknBJSYUUTf+/9x
9l1LjuPasl+ECBoABF9pRPkyKtf1wqiu6gYd6P3Xn9TcuHvUGp3iPvPcHbUEAlhYJlcmegV3eh2/
8IF5lBgbWkfrxOgWUt0bCFCESBfWrlxRFsaysWy8GDSgv+3VuEYFEqcvvWduCSL5pfLIzQAGTz0e
es3C+bteXFPoogFNg1fSxG8Sa9XxpamLmyfvwsTViuTEjC5JcChq5UrxAikeq10IJ26Y0MGufmZl
Ae8Sjt+f586G7pM9nFvb0H1xWvre8t5J+kWJsyUzVycOSiphm5335vxMnHO8cccsJ/pp3PE7YwVe
i/V4Z+WrBQd443H6Y3FXN7eDeHMXRb3mRWzY0nBtpxuj8FDpHsznsHzop/t8nvwFo/yvofF/hGgX
acj5+l04DAuD3W1uYbGmae7yDOVgKMrIttlwajl9OwYQYNvpUlZuaCq3aI1DEyeFU4+g29UqEbTW
q9KidWMTzcV5/1kqMKnAjVcGss+Sbitmb0DQ8Fw1IepGIzCbtfL1asZIX1lmXlGOlWOjZ+xGcIyg
BUD1IgOet+pcBtKinpDQV0xfs3zcTiWwniQZfZ7bn6BpVo6hdR9diMmoOj6kQzI6WhI+5nb9VCcq
dw81ZMXzgPN7hLeRa9DOeQfUrugD2sw/Yj75oWn5eh7d6RWJEdZPD1kUuzmzA5V1d6zWD0lZ3esa
mlxNf2CzfLHID85k4YRaN4JyWL0lJa2A22W628kicroOeBJd8ziVv3uduA2ZPq1WQoe1yneYfnqn
c7PGMP1K6hIwPFNf9VBtJlORuGXTu/n8mQIZhyDlmLVYjiwBCVT2rhI/6rrM0C9NvdrQngulfAhL
P2bkSRj1Q1umytHM7iAS+2iltcOn+K2yQbjMIDWLcaiHmDZPHYf4EbeN97jotrWcdzznD3kOVnpD
yLtEaF6sm5AK5j0mQ/oQ9IfWzoj7Ey81PJOZvSliMxAx/j+vJ+nwLAvdJDENh3TdhzKMY9SNpygn
6JzoL6TJ3KIOXaM2JjcbobUJBri5jbdRlD6ZWfVup5hsm838tbSi09hwX1GxqvUZtIss3k6Mu7Jh
ptc0mC9ItUPU4jRK7b6ohkMDcJUf1cUds/pNnpCPphb3dmGc+oZ7IuP7mjPQ/9Qe8p7fVYIxGwhO
OFBZWWukWbMK5KxWsZsjrrtlhpZ+H7UbhB6TLxGyuRDj+xirfq9rZehmKmtcfU4goDP3666jW1mF
6DFxFcyZOGb46A7Ro30dz5u+s94SmUoHPhY9nNw2XdDpelVTHXS93GBaa6u4uZ2qeN518fQ710rq
dWn+1gk7qGnotDH9qGO27aLMn+Z0ZRWlC3Dhu8BJGOiArwNKCz5SYBhTHXp3VegkQ3tKhHo2+3An
WrSyjDLEkuVHQ3TdtRBDO4MRe6EqD3U5Hlpd/SKmPPVjHuSGdj9bT3M6f/EOQqygBsKbt03qPhCj
GTuyDvcGSWPgxfV911QgYjB/GcOwTpW20VRyCqfmvow1fx4zrymrNRG535p90Ihpx/jgkAoIAov9
7FPtrYmGo8Fir4i6U51rkzdN3DHabh0XY+8PGQ5mU0JWav5h1Fsy1ugSgVaUxCtSCOnNmgQPXpyW
TpfW1ToPLdSbytMQT7nDhhKKSqn9UrDow6q7J6pY7MSoxhXTvK1T4ncGJIPN8ABk1A9ZywezniFY
DPpcQo/jED1aLAQqNaruU5kz10ypyywwakTm/RRWn2Xfrnltrquu8tokG1zwrm0ox4BtP9VunTcH
peV3WkE+VBzdj7PmlNzyzDNxn9m+q6RepQSD+ZkQvzBeQpwwnzJHdbrhdACuOAOfH8qq9tXUgTuV
tbuc8LWchzurTO/jpBUAIXPp1Lq2kqAkc+cMmGQZtn46Zz+h8feimaAmM8byFONFn8o46JgGxTEW
+UaT/SpCtDlNXa2G1MAhwvfVdDDyV+yB6f09b7OD4vahjsenKKe/04T7raj9JJwfZ5m96Vn6kpMB
5cyGOyGGNq2U7VOj2guN7LKy+cTF2jEz/xnplbafpPHIpu5YWBO4OFEnscIZXtE6lBQ+fqjLVTMN
pyJlu4SItVmBfStSmznsnTwfJ4cViadxcNTRahUDhu61mbnG8NwhZ+y1JpWrJ9ZnSVq3BsezUxft
qmnBXlGkcItSP9hjtGJduo8M8w7Qu8C2uvcS2lRh02yL2NjaOsfMKXm0zHAdG3wzjqM/tvmxkpGX
dxgKVeGdbpqPTKCTbZD3yp5+NcxA0pZT0P3ovlJx7tRiejWM7JgzaQOdLjezYe1aOQalmFdp1Zne
ZDeHHlFQ3FIvlMZRAPnvpuAjq0b2Dl4+Nz9PSNvCMTv1rMnhN8iPgfoe0UXKsvZU5Jl0LJKespZv
U6PbzAUpPIuN77kEiUUx73qj/1Eb/OfUNwcR69sqjr00Co+M9m9aZn0xPYX2DAWojFtbbiOXGWJw
sdUHKotA2tRPx9yTEOeaSB3YZPIzrfyhstFwKANxRqTu8xYvpTZhBorqdzMv9PPefw0gcXcKHm+h
mXev9WCEmMmz1qa7tM/f+znGeMnsdzF+foRmvTtF0ORMY2NjzdmhrvlDCQV3HOanOK1+s7n3GA9d
EllvGqEPkDhC1byogTcN22ddk6ZTmOHbXOXCaSf1iyXGg96OH0TwdTLOfm+ab6AylQ5AFWtsUuOI
pAuhfwdmpiwbIfGnnjMzTR1Z9etWIt41uso1SmOTW7E3mOoAKh3EK2j+hCP7WZd8i+0Npun3lEND
2WpcKspD0zBvalSHgazWbUkbhMm4iXsjSIf+iecoFHdyX5mzb4b9LrQzoFOgDapDP4nMa4aWXV4g
CZOi8DIWOrkohaPsHElm1TYBnavKG8DPOFlqdHKIL7tpWx/qnh1nYr5JA/3L0PpKmPUeknqNs+Hy
iEGwYXgwlAZGR/2lE8SNtXJdGPaT1iaNY+fTidnJiQLVJIg4Au7vdAM7dX11ULq10w29g45KtyLV
sA8L+kbLVnerhG011XmaHfrTIILCLIDRE5XtJMT0MJ5011mQbyjtYIbGQm1kfsjmDUSccgAmsnVH
LE+N8zbjadDr8t1WyN0jlgJEUW5DBXoIS1CfjdqWzoUbYc62H5PXsTf8xphNby5zeEFtwLi0Rnq3
FxiZRNbpjVH1rJJqcuNIpm7T5gcGvQJHt6V0pqxzwyY1cUhNR2ppYEjA15myna6Ydo1mp04RmQ+N
CbJNCVz8JAM8c/75dhCCg0rUgZByl7fVa0LonhqWa3MwBvbsEA2daxkI4lgdOYNV70xrfDASG0Eb
XjRTW0PX9p21/aay+Q+E7BikJZ+FztOdQHGT1PmPImuAEhzZl6jzz9BWM7bC/OhK2wuLfHO+JAgs
fjE63THZ7MpWcnyg4VjzSHfAsuHpiVjnEEHUuuRLJvA5U4+xR56epjHHOEpq3LVtvpVd4kOEfpNk
UB8b9RWYvH5oYJRWbfac5CWO3/hVabOTseR3NaQfDR3eIsW9qC2CpqtfYh5tSNjdhV32ZYlWOUVP
D6WsVjPXViHPN1OVBbztP5uKZR4AM5VrjcWmm8ufaYj3VLJN2ESfes0Du0vu4W0fm6Zdmw0rnUYV
nxPlkdtZ9T2t4qCIazCUAPU88aBpIg/c6ydLRjuaYKI0JvTEeyhwk+xLIf+I48gTbP6wwvDHlGeu
FmVB2My7AZoOqcwqXwr9Je+sn0aI0asQcRMD+6jeYYQEo0JOAmljE3HgRDswQ7KnJmWegeAlTDD4
rKVuj8SgtYD1SmbjOcv4I+gzdlM1vxOc41TVnj3Wu7md1nVfBQrTWnVk/yjMeTex/kGOAM1kmGmu
2I+8ZaMjsD9KEE/ACXdzGGgTPVAjqhCNz4fYpOjC2vtBKz6TzAgsQndQZsocjlTImEIo8LLqYRwr
EPnShvgcdCp9UQdzPfoz0VZpPmxlXW1sDITqafQ6DGATMMRTFZcnGoHhow6PYO4bXLPnYL6c9+MU
7puQ7jloLgskGRyIeqhNju+irQ6s6IKhZw+tYe0tmj8Je8jcruA7Al16ls9+OadPsg89DtEEoNc9
geYDsXCm0tB4iCZLOEVaDW6kj5vzkNuoAQMghFeqGaj2toDvzw8V3uesoviYHM4NdFox+jFmOwUp
xjuKuTuqhHmqwxGw2GOFtj7Cc2cuMUdcZY8zGV9zgbkkwtzQmO+a3npWuv2LxUo5DB+xtt4jmmyV
zNBVStajUBu7TnB+Byey681cWej+TuIkOfBeVvsQTjGqlQ3GXMLwZGvtr7xgW0Fjry6V5k5ieknR
SnU4C3ckQogQd4Fug9Jm1DcWDrY1tk5ltWgG5uVw35TZY6+kB7QgHo5xi9s0uxgtGZy5G7e55C/g
xv8N/l2vUGHh5NWEqFiuENMFVVG4JeWl0wIecEiacxLCHwmrTrSMtyVHeppkLXVIHB17Jk5hFr1G
CU54yqgzjfXdAMpZaWRIJsQMkhc7i5wqQ9Qh42Hf20bqmGO+78hwPxeaW0hNd7kMPwyQyFp97Cds
+ilDqHpo4OVsnocirFFUgGPW2+iNmdNHTsJHnYQ7WQ5OEfa/w4iBGhazAyzb5wZ/VHP/pFD/NRmi
hL7lLyZJXoxE/qgwJVRF6KtE6QvXO1xmzZ4cmecOyM5Ab48Jeoehxon5r3WtpY8JmKomc3jqQ+lz
lp2aTq0HfChrHgBoUew5GqxfwKUzPIjDhrHyZ2vW90kHzS9lhKNDx+Rd6zufVxWILopm12n2FjPi
d3EBT2L0FNF3OH/oRB6rruucWVMrMxPrOSZbaWcraxq8CJoMdRIdjaY+CWLtqi78GvrZhx6SX8I5
aQZ7jXHnaRqB6q7xIZ/smaP+ltBxQzTDnfsavfUhd8qRBbGN+iqeKtS6gDoktjuPlif7eAMEYp7i
vW+7VZ3UD02VB90wrKYSLcrM/JXREh5IwFHUos4cacJrJ9PGapGohmrovLDCOwe6KrwHeXsMI3lI
7W6FKa81NAMGuFjmCXhWNqM+BbVj2YR32PvStQoMaZYkf47L+n5m+rawzb1S868QtZqsMY/Mxri0
GafPEe6wmlukY/zTMiqw6HQIB9VzSJJN0fA9V+UKKR5qbZ0rRu4xDN1H6DxprVqlJYL4qd3mNcor
TePL3PJZV3rxMK94gVBz0KDil7VvhS4HVxhgQ1Fp0I6xL8zyYdbol6LDUyKS10Jjnq7xPY16x5DE
lzzdWpjOSSeSO6PCpFZdenqYPGQGQhR7Kt/ETKljcHViJcj/aa/5VTieZDQQL7cIplJneg95K78u
2eOUD9gmM3SrzHg1ZfpMh/Z94qEzpoBsNIlzTtD7en5hXeeeA8u0Ke6bai5dlYGcD0mU6pKPypYP
pd6tUk29m8oGXUZvPXRl8VxXAJeZ9BjH5FHp6UEa8BgdUVgRQutQBrrCxPiQQ5lZ0vexo8cpjb8m
ine8qNV+JNWuxRPgomrqNzbQK5gjVudSIz5rOEAVDm96O/hjiBoEXp2+Ek5smBtlVkEt89fBmEDJ
oOQaA3pbtOycPldf42Aizps3YZLgA07TtC7qKYjK5tloMWvZhHs5j48d7cF5mCTemfOHRe06Re6R
x7nmgL4fqS2zXQ37KKu2dpLK2E5TsZqbISAKWm4U44YVe1SV8bsxDd/KTI8QsqspzmFHPF2Ax53l
b6o3t3Lo16Gg712dmO4Qd1urjl4Zr9YR6qsunYrY6WPiWhrBs1Embt50p6IaS4eIvnSSCfGVxEtn
xiHzZxvz63CCjjVYP8N+1ldNN2xqZeEPW190jH/VpljlHLWwykKCFZUT0IxIAM4/hOnnMD05EtQt
qRzdBHUDR9L0kCjgopP2oU7lr9DCtNTM3mxN/1CZfRBh/JTwGNAaRY+VZp4mIU9Vnfs96m9tqkP1
UDxFVgiWIUPbWUpBhA4PY4SLHJf48yle2DLFk5s2p7kYVkTTjqQXXopSnKPGfnUuKLFMOMOEUujA
RVAN3Ovg28LWOCbnvEafZj82ACUqwgeEY6dYUE+p5EfaZmvc1k0/sWOj0w3PyKqh5S8RykcUIX8P
dXJ//ut1qJ5pgTcg/ZgK/bEs+1e9r+6gmusNNt0QVP1kqj0mmcCuD/Fq6jUnBMnVZMdBNetrNcaY
hRZkr0z7zlbivR7aCXGLOoSt5ccQwOKiBIi9rJxWb+9jWv3u8y7gRRNMpfkOyacnUyCtKYwHq7ec
mRjbCMhmnMMnS4ybUE4rdGVbJ515FfRWtGmk7bSzekbC4HOtCHqR35Okw6gNe9Ct7NCdJdwtvXlG
F+/IMA5mmeC5Z6CVbGfLJYncG+20lVzsQYy20kNjQPaNhLVO/DLrS88S2R5FpWlV1sx0OEE1D2nG
g4kckaren0J9jVLirjP0xO1i289n+lbO7aem5a9pCX1wld3V5X2L8oUxztSxUMRwMyYhIRDlgUR1
bTMQCwMlMYguqy0liGNK423qebWCPJE3CzyBBX/tyRRhHf29KviDZdKfcmp3pBuFw0cotozZGq3+
00zy+1qOfiiaDYokKzI1ewudqTFi75PNd0BM+mGd+aLRETV3eaA6DPCCrcXVMcwWakPnjPUgkbnM
byo1B8di8caiJNtUvLTdtKRPLByPYkSEbMpSc1KCY1+VL5NQCENKt9fH0YuL+Iiv5VZFmji5pQcc
cQeNhl2djWuBqd1I57sOqatDceXSRK6GDs41juPM0XWF7DJ5nfMp35jmgNSMYLR+ZHxbAtKS8d9d
ovu1Ed0h/X2omxpZ9PBaVqqEfzJ/YGwc1VYrEDw8mHGy1ULjca6mbT4an7WKf4eTqZy5AitB05bv
PEaxZ5Y+QekoGcUzr+EEWT3eD0Q8MdIdywhyErW2H6X5K+8iGyWDYdVZ9mbMGOqrJdgxZqSxDf05
zlkQh+QpG9G+N3DFUYFeId/F+HSE8lNfrewEzeo+c8rc6nGDow1ilmei15DaoTsA7bfxVKzrOvzQ
qum9io3dOI/PYzS4Dc6xn0YGoiTe7g0eHaIcty/Mn5A6fNp6+Ah6vfU4aZ+mPq65qoO0fe/xlcAn
hC5GI51UT4+GSBJn5OMelAWeziw3GcJdlSIHE2Iz8saLteqHfc7VeOnHEI3OO1SkMobaYL+fcD+J
IL9SvZGrsmePBiswt6xRl5RgqdJDR2e0dbS2ORkIYgcLPXlSO13MXUPvhRtTcuiMyI8RnbgLPamb
vcqLjtRVr1KaImfiPCVGg4i6hi+3KH/szphOxF2r7g4v2vp7kzct8rOYPeWAPP81v3nRAyvB9BIX
DDCKQt1X3XoM6wV0w42OomZfGLhqsmVDUqfQjtSQ+b7xFiwa9ppGC1iQ2/DfCyNX301MVZ+LEUY0
Uz7kUbuqtHydxPOzHrGdja5Qn/OgK9tdLeRCY/Y2IuACu3bVmW2rvCYETggtU1BauEiZXLGpvLNe
9LSojnobq3lh7apBOxTtUKBXoJ2VY8Q286pnvBOQpz6LsdZutlaLKnWLC7zqzsbNGIch4iMMv/Ft
5OZ3hauANDYxVV0+L81J3kIH/NELvjovYpyR30KD4q8Z7rOyG8aD+p8tqL7FHbpXa21JtenGAf3D
4NXZUQ0fdHpW/bFr052TdG/i0UnZEo7y1mf8w84VSECLoaqicmDY5EvrQUM3CL18faYTbiF3sARD
Pf/oq9b2H8auUFgZSSn4bFCLb230CNAd6t8n45dq/TBdOv9nINQ3psQVPNnO9BZzmACP0IB8Im/a
hGu2zf4r2sKFrboeDpY2GVpoCgEsJ04ALbt2NDosWlKa/GvG47sVXeGxmCQlCIfgE7Vt+niWd8u9
0MML+BelQAio+7wFNtrl6/4FqBIXfO3W/f+dqwFQFY2CDBW6jUzQK69izHEXiqmF20xBCR+3dwWq
GEos6VTc/qJ/m7lyJ31hjXNSwUxp7KFTYZJ9NiwAApdMnP/94oXRS80u7QbIwzkHGbhu78FPs8vS
eYn0/fY5/HspV46jnWgb1RN2jQYiII74VZ7US4vWrUdBNmkfYxfZOnp5Thvkv86YXH/p0i2t9MqT
sDm1kEfieEb2HWIDDdSAJPv5/Xt9C9j+x8G4ciNh2U2T3WPHIhR2g9zTi3XDjiqoMH7RuuawpmsC
ymh0NyNnUfLh/A3/eTMg38igoEKNa56XhBFTyARStmcRzP6H6dAt5B8e2nW4hmCBq62Yi969t7Dk
2zv7H6t/vf4XJ0jkhZn2I05Q6w1+ujsjm7WNBekAbScWTtHtLfzb1BXqs5nA0jsMdAZZdWCFu6Fd
t+PC1PWNiAsb+LeJK+9SlmAAiCuc0zQ6iWFL2BI/6Nm3f7NJ16RlQJ3kyG3/cl+ab67PUzH/jd7w
//Kg/b2QK9/Bo1i1dQxIWuPrK9I7cgs1HTDfCZQngeNbwuwvfbcrP5IWwhCqxsEfkkNb7JRaeMhu
fjYdsepZKcyAIu+ffgqYGElpCMAvGgaFL4s1F67IjgbG42y5AqXpwqk+e/B/bNOFvaujBqK1Eo8M
4kZ2h44w6HGRghobta+eUMV0MZHw9b3Bm0f7wt7VuUvqtqnzAvYw59GjrT0G2UCPURou+PvbEdyF
oauny56qnBUzAh0xFg+irkGb3D3iDdj2FWobpPBtEgVRnIBPKdJW6Ff7qAc9n7Pz7xd8K1bWtYsf
cnVADTX9Jcj2/w5o+BKtylfLLTbnQDkG0Vx6WqIavTVB8IfFqzOqJiWNKPkrFzgrAoJdQ3cqNz70
Wxt0se2DsV4mmFva16t3L0z0oaUE85wixoSHAIqttT06zu73X3Ppelw9bpaW95zacMJ6V6CNN9Q+
MyaQjzKXtKDfDaevvEmPtvpXgdDFJl69d83MgadT8Ga61IK2bFZ11uxotSRxdTNg1umZVdWyME19
tXOsnsZSQJTOm83HrvBHdCaoXgFNuJ947nz/KW++ohe2rnZsoOkI5CUSKgheOXEWDJPpKgqAZbSw
ZzddpqEb3IbsPDgsrxaVUo2X8wgOEa3pXLQaH6tuWEJzL9m4WgxUfcDLRoF6JfSxDJ/ROR7jfRt7
aN108SpKwK2YBy0ynnhDx91kLtQvbl9yrA4coDak2q+pWUaEliwZ4G3ow5nZgTWIDkBXuumPpWuD
URiudMHkzQtnoqzEbcrBdnf1Vctm7vQuw0ORyWPaHSLtzu6evj8ht0ZCzkoB/7Fx9VVrSyezUeFt
zfbnVelO4bLjgJEQUBwGC7ZuPkQXtq5utqSZbibQrcQ73r2UwOPPYOvpffgruEnbW+JNux03XNi7
utFWJjEaNJgz0qvsqwtUYEG2eIidCaO7xEtfv1/eTb91Ye387xfBY2PUcTETkCNM9ltRgS23UVDL
Qws1g+pVkj1YHKDDKvo3QR7FZC6F3o0lriffNW7aEWX4pkV1bI11px6+X9XNM/j337+ed4/QjKIi
xjdkgOcYiFB+Gd3X9yZuesQLE1fxST21CTiAcQQx93nC2+KS3kSLLN2a7fgCobn7780tregqPDHz
SNptgnvc2YNnDQJkTmC4mbJ/c3kvVnUVnOREt0IQOc8QiN+jxTJEz2jbfb+S21HAhY2zy7w4cvgX
SGFM2Jz+03JW51IPSgaPcg+iO78OAJr4sWBwaauuPFJoAeerODwSGs5BjSQJxYqt8Fqf+C1Us6sN
hDhWcrVUO17asisnlc5oO5k9QgKTVC+D6J1YzBvC2EJ19/y5/hEoX3zOK/+kA18ibRtbVg+vRfZT
FwtP2Pln/vPvQ/RRExT8Nte8BpkeRcBII21nqXFSne0WJf2V9ukOjfvT9zt1u7QEzvP/b+vK96Wy
yhs+YS3JhgIL7Yebs3Of12KTQV6MbnpQZCKH9uQdXRUn4vFjtF2cAbw5bnPxI65c4kynJKo7ZFK1
AXqEFv2d5oeoBzTAHrPCV/Eutn+W/cLFu72L/1n5NYsBzfWuExYuxWhDqgVwMWOpbnc78fh7XddT
3Vwpux4FTEx0JQLlAwSbBtBqqV+6zwGD5GUwLw0m337MLmxeua0EMyh2YmBDp4ccIrb66/yIxh+K
8fy/CPVvBzsX1q68Vz9YQ4IByxl8y/WmPgHU/Ew983CeFdV24bFeqZ/fH9iFu8GvXFkL3CkgnLji
9Xw/Tvs6+z2mAV0SAb8d7lBhMS7QXMMd/NNjzmFqAzmJ53Jw59VwVNs0GLckEK/LxCk3nRboaGxE
braBOcQ/TTUhgbBmCqRyNT3JKHUmIPeipZHem5/twsjVZwP9TCkH8FEDEq3v43S8A8TNM+xk3UOR
+1/s0IWpq08nNaMAe/WZ/Ml+jeZTAkpkDFyAWTJayFpub9KFpSt3n9kVcD05LGnb6ggpFF9ubJAK
lBAfWKr13L7KF7aufH6ECidTf1FauXQ7eym0ZfOfsYvBmVUbAKWzRAe2tGFXfhkFatGa5+gjTZIT
IcmXTbtdZlgBB+b7+w27fYkv1nblfgF6YBN4cc/xtvV21j/JLWfQHcDNvGJlb7RH/kjThc27uT7L
EFCWBKcVCMf+PPVlyZNCZsiio752muqsMpmUXz2pvIXFnf/QPx7TC0NX/nDuzLgtdBgygjDgrvka
B9rdWQmsDqYlh3/zSbmwdXWVu5mGSZ/byNn5OtMfjSUZQ/28698t5uoahyzvCBCqmGk8dL72oa/O
Cwq95DUEGVi0ju9NlJKmXfhoPX3/GW86qYuVXV1qAcafkJgYCDVAmw2+i7J5pEurWzoSV9d5pDJq
ajYicceERpr5wF+5QgZSLkSnS7t0dZVplYBhPySaR4ZqVSigE2e14ANvX6mL73V1fduxLlQ9oqLS
ejr6dQm6kB1IvzBVHjqGE9+pn/+C/Qmj5H9fqKtLnCUWVOEApfZA4A+Ny4H+wETMqbUROY1LhcyF
03Dd/5BaH3XG+TSk/YfADIP40LOF7GvpC/7l/C9yFl5gLslUsNEBgLxXx3MdgG/Ygd7p28lDyTRo
FsLupVVdeQqjL1uenJ+TrHrIMbdFsm2zlFQunPHrVgjXS9ZYUEuDWwfKMlkpEhRWApTfIon/bUs2
B0WwZZ/ZDf50sNKyJfD5JoreOaWQZhIOq9SqyszRsRLtfW7zxktp9HuOxJOWqbWeYcSll2vWVkCy
dvPLxFtcPyHd7z3J7dv39++6uhlEA39Tn4LqOqJiP/aF33fjgolb6Bsdkp1QLmbMFOa1uGUVlbk9
mthJafF1QaJDHtPRUUmxTRKxK2vw8CX1vST9cR4XnMvtduiF7SsvBuYhlTTQ8gRnD/kkTn2Xe7MD
sOxX+1t3nbO6eHWSHlnwz7fjkwuzV9vdxBHFfDBSjXPvC3r025A4qTu6mG10i5O9rKB+cx8vDF7t
YzmlHT5qcRbLuse8Rpz+myT74u9f+bN0MMKJCpQQQDrtSPYltc/vD+LtqgiErdE8NlBUu2awMKO5
saHfd85deIDZiYDfD/dp0KzOrOsl3Iv9NAULNs8+5B8P+IXN81e98GrRnHZdf94mIzgrDjRu+D+k
fVdz5bbS7S9iFTPBV6Ydpa2smXlhTWTOmb/+LujcY1HYPMQ3sl22H8bF3gC6G40Oax3yExpidgXS
IdVnHNpCGHNpB4nQTaKOPEITh3YNXEIxje2sEnjmRo9ia1GMyhtyGqq5jqvHv5nugSZbfBesxo4B
si4e8j/R2dgJ34iF0HxvOPozZ0cVjnBG8dO6JZ1B9SQ9k2N1H7gJkrdozt3l4HoNHM3Zlrd6SSz2
lFH7kMxB0KOn39EkHcNutmkCIEbiRcdrYJrwYO+6yWh/l2gaYI9hXeS5c2UAZqDH4NKfSlcBFcvk
AEIDyGk86K/VK4NQOhRNlDSRpY1LTD1Tci0Cuk98NlG3U2X09+t3AL/lBP/0TK4V5l0Qc9MK+jRj
vgwxeZx9HU30ylvF5M2+W/HYc9ZP610QVZ6FuckYSwSs8jw7UXUr+w+N/tCTl22F+B+e910GY9IY
oKvB0BPQom5z1MADmrn9q/IwInGWOen9p4o9i0NijNpIs6kltGrezYCRcMz2md8ZyFMExqAxDjlo
poLotfzSueiEnixMNnmCa4JMK/yOqTKaEQSAxCtnK3lyGVsG7dTYmhQjk9Ll6KAabTHlbvdW55HL
6ILbD3hMwh2PUHmFIgitbYstZW26Ff1CMJCBAeiw+dPwxlPmYjrKme/9CzkD6oVm6gwk1AA9Che2
vWieLTCWPlRCMpsBjVWy2Z6Ur7KxbwGBX2J8NuX2sq5fP//oKsvhoKGMV9YlhGkXNK0DTRAM6m6A
V2OG4+RRHtBt27ByjXniC3VXNSHB9RMDbk/PX7PqLALG0IiPxEeCARMf2zu5ng96P0eNcSs+Ztlb
vYb6ZHpm18JXIEo0sdcMp8rEWDxGPFoJA+lfJV5DIecIWbhzqUqGtoxpP3KM9qy8bu2uEr8Rrb5L
felo+Bh+3F4pTyDjcowADdAxvXDrZo6dJhIHO8KYCVF9oBbJDvpFd9sC/8d99K44jNcZJjUoMXyO
XiQvusW0CKiEUNXe64Ch9C3xnDloXvzKy4Hxlsm4IZL1xuzTnBtwhg35u1xpGHpwReEcYyh1e4F0
x7Z0lf6UxUURdt1skh6qU5R3dN50etn+/nqwiflDWQXMDjDtGDMnfZTj0fxWEUMLKLA9HCA7YS5n
tIVdc6HdPzW6rnko7qvLepfKPtSNLNFqmWbLSR54ndichzLlwK3yRDBWjup1I4MlFF1c4L4ez9no
be/ceoVqsQbGqifMKA8Yl6MVqmifuP2eNlQAhcIDjqcbuIANiX+oqHAorvwD8/epKwAZ2B65hZXV
QHPxO5hYQvQbwHhIsPIJpAbzmaKN9zg+8rO2EoefcebtK/3zhUZiwniQBx8aGQmvavkdFFEclV+v
FC0WxNh0LPa1OtD+5ME2rPapQeNDdEai3sqP04l3GXClMcZcZv2ctA2OkZaEaURbPmLW1M4OsoNe
u8O20qx6DuQY0H4DZghgmjCbF4B+Ux4QPoNiBbkPzJ1hoBFoG5l0C1CIbVmrmSr0xhjIY0OkxuZ0
fEVo5ZJGszTXB1AaKGngAkhpQrYPMctN4Jg8Quy1uBZdoVgeQLA1me0xSuZRFhQDybG4SIGC1gPD
QDtJSb7nLG1N5xdy2HhBV4Y2TzvoPLRvssnRAL19uVeRP6fBbfS5zuqlQMabkKQcGpU+WYfjgOkG
4I7dk0NyEM+fC6SXohi/UkSYzsZ5IvCqflMgn1azZoQn2zvIOSg2NPDRjZMUtLSiKV1kVY1giRH4
X0kz8MyZJ4lReSDUxEUPODgn7EKg6+hObxZ3Sh08/LsFMU4DaUWxnksBYoZT1P30gS1UYC59W8iq
s1ieDeMsMvB8+x1Noqk7QLSgo/8Y2TMeVN2BdmTxQvA1V7uUxlz+PaD5wOSKrZMxvZnX6iGQVHt7
RbzTYZ4YreLP1SDjlgSrCvDnMCGrnFsuFjDdFjaKWS6ECTJkNdbzjkJQNy4eEzIBE0bgknPjzfbo
AgeRthoDLOP/YLfUWDYks80U82j6Q5fCIek38rE9SGCjky+9iy0FhTbvvFbzu4t1sn0VQJVvy47i
osu7Es/tEdMexeGts/ITGbSlILrs5SWco345A03VEchzP50TFAaCx23NWLuqJEnFZBWAdBVwxn8U
0QixqQJgAyKm+EvUAHdKm4+6EN3JTeMAeJBjv28ET9cn9S6P0URFJlUhTFB29Wb8onilN+OxiU0E
vqslgHcS+WLtHrBTVuGF9/GzzJG/bgjv4hkV1Yc2FUCIDVCRHI11gFVBD2nJ2dLVB/1iT1mSq1CI
2xDqizpsCwXBzKaT3KT033bpji7xgC64o8pJQ27eo2U1HyRRRGRQVKCrg+3GFaQsEAsR9wpllKf0
6sUu2fmethvO8t502q/b+rPuvN7FMa6ykZSmz2hnh2HuNHVX8uqKq0+/5XoYBW07sUwJCFbhixUv
9/pT+4SZ29wSXMMOnjAELiB3kNq8da2+5pdyGUU1ACuGK0CjuYoRw47BMT0Z4M/JPH6mYt1vvu8h
o5RREAZS2eJ1O2I4dSjcqX/KVc9onrePin7m2vT+EcP2yKLPQicNoF7xkqHsU+Dh3VEOUl6GkKMR
JhNDATkjMvQIFTZjei3JY99xKjP/43Z+XwfjFfMxjSZh7Oe38TfKjRI8U24j2lKhP/DGlNcdxrsw
GqIuXHCTBBF4M7EaH0iQCdrM8B+x/8SU3ULXTCZ4mssQkSeIJhHV1M9JIAKzwTykmcC5Trg7Rxe7
WIxstOpk5CqdDUAX0WE+CS8YTwOROwAEucw/6zfL+84xngHoacEAMkFU0OfRVoTsAZPsZ8PErCv2
r9K0T3SYL/eQ8ROzHktghUXBuZjxfAQgJJCXOU+tVTvFkKcky7ouKmw0LRZlm6USFC9VQivJ9tVw
T0LR1sef24a6xiwmSQtBjD6g47uQMj36D1kTHnS347l+DL0KfdPA434jbJJs4Uj5V/RbmgznPWBX
XcXiBzCKAvgwgIhO0HoAVwv+XhUPAtpz5enW727H/A54nNsrXvUZC3mMroRJ1zSDDHkaWlXrsfPE
oXG2Raw7dBkvVoKHMvgwGL8UzB3RSgO3cgjM9l23C1z/CVCTt+jf2/OIKlbXA2hSNJahiRP48x8N
Ta1qvWsbyIq7fZs+xhLHkle90uL7zOUkDhgPkCjZXZO3X5HYOKh+iiS3qH/nbNq6IFXXdJBCKYRt
RBX1XA0A7I5NOwMl0SWVRYn8Ijt9IVaHmFfcAy7e5ghd3713oYw25APQL5sUQoEB7NIqdXSf7UzU
VZtz7kZO88qN6OmVcXU1Ku8SmfMKGxCyxBkk+gm6fSSEpSPFmQH0MTgeIo9XxV11JAtxzPGZ+ZwK
RobYQgIEAJEIsJjzm64IfumiMFvbu8nbTCa4CMtWA9afhGKaUd3P/XyquAUIjpIozKRwBfiVmgzU
sqLvunFuRtBBfCZu1+gLRUQ/jc5y2fRDDiK5CTck5bKJ5i9JdVNlvEHx1a1aCGH0rhrGtlAjuN14
fjQjgGwdPnEUi+8zWmbOpjnI9Jof/cOsFJaWf8aNGhq6IYlqINfPuLhO7Ec/xUQn2iS/K8XJj79s
L2DVh6qAOjAAxQGaOJbtZxqBkju0KNE37uC2d8BwdqYLukec8J5XFl07jKUo+ueLWCVLyrEsBjzp
8XS16yY/V0XsbS9n9TG6lEEVeyHDIEpPSjyy0TnyHxbs4D71kr1/1G0Qxe1mtNzXVuYBlr4GmxFP
p6mVs05nKZ1Rt1br+qFusMJZPAfo4dbznRhEViK/GsrXqRw5jmC1NWwpj1E/EW0jYwLyZQd47QfA
hwE31AO246P71UdzGvrW42/Gr/KGN0/JO0jG2WXNmIZ9OVCtx/Sf6qqZzjnHt+t0aycZHwdo3DBN
expqSiIghjWgt4QNRvqjL74S/qwy4Tcps9tO6PdFKVuTNtlImZ+JIbhjGJ/bvNhPb9l5DIqVJD4Y
ZeypBSIuAYwgyjic1Eh8TgbxNNQd0BD9R2nMTqDG+1WNAxBcCldThx2p9IMkVi7c150y9CcQSN40
qf44aCnQ6fRvrTCZVhCG+yRCZh6wx6RGN56SPwiV/tKWqt1qfuK2ffLSa+KlaFvFFbXuaSpALFNV
IAqecy+OomOVhu62GawFewu9UBn3TUQoXw3USrwLaers/4yPQfV545RY7zRJWVeogH2C8/B3GfL3
++SILtRX4DU6YGRMbTqVV/3gdR1w9E+ld//CyGugX8eqigswrZ/m+JjyvPra7Yc5OcyOi5IOSirG
6SZygtpcA6cLJqIiVqxQAjqh7myf0ereYVDBAOGogl5BxnaDQG5r+HxqRMdWPCfgQyIjwP8AvP/v
BLHW2tVorc5hrVGcgRcHKNBkzDyhLlExM4uIE+pdLUvGNLCKQJYQPKkQKX88m7iBUugzwRBcfwyJ
hkG7i1mdTZH3crvSAUYO4+jzbmjAEoe+x9r82U+ZVQv77W27UgJGAF3oQsmKPCITwmQ0VuqaXYS+
I6cpGiH+uspCxdAQCFR3GkET1EcxwLZspNGkVcxsskCdZMl4iU4l5ym9upiFFOZUQklIBLmFFC0L
bFP6AWRfK0932zt2nYxg1sKcieEnICvI0Mo4gJE47W2KbWe6IxJfO9r/mhbetkBqIh/cz5s8xVBV
XTfxN2OnWjuZaVPSQr7wHOBK98HHA5yVqkoOEa+5d1Xf9HdZjM+ZgrFIAh2Nf504eYVGDm1Wc5az
fkjvIhhViPBIAsUkNI4UtwFAxPTTwOuB5olg9CDWQawR5NixIJ9twZhBxvEkTQXH4/CkMHrQhpjX
DxssBHj/N0CSBw2VDEzXrvqXchgTHWJAEIQGNdE2tYCc5I0qsWSkrbfVjHf0jKeOSdQbZJ7wbC37
Y6bWrhJPHPv8H6YDonNRV5GGYglE1aicxjDCqFI1vWGeDQFA+KRvFGJzDg78osL6mv6Rxz7wRjWS
Bd0YZsdU/8T9H2Hm8ixSg7g2zncJjHHqUg+EtQi71jq9Axh3O3bakwoIN7IfuBiv18+YN1fwLo0x
TwxdyWpbY/9yIbvNi/qhLeoLhWbp+9FqUvVLVZeyXVS1owELWJZEzgGuqrwhIqeCgpsCptuPblzL
5aAMgO0Mw3ptiwRN8ZXVK6/birgqBIgsOsASVRnO4KMQJcuAsNxXmMTOd2MHag0NoGSEY1TUaK7O
bSGEcRHaNIEuMUrp0BySQUbpgOIbrSfRZRKlzzi8hSjGT6SlDB6KEeuphucc2NKafJxHkbMeuvPs
epBwATUqIP2Af8C8JExpQqTQJNAMdbC7Bp074w+jOYtgPAQiy98f0EIW290CKH9A5DdAjm6D2yE4
qmVgN2AL+XdCGMMSMfedDAKETOM+FwqrTH5mCqcis7ppsixpuoxeIBDLftS0KEh8PZKxadkQeCO6
C/ogc0qlsoCuFCcdJ2Zc02uykMZEqF06zkqWB/Timyw1cfUxAUztz09s20IIowf+kLQEdxH0engM
w6+EXHrh97aI6zIxvBAyqtpbmRZZG0ahyx6A5mgLxk2BmanpSDMQqUfuaEUrs027AVgacBPaG/SP
Bdzu6PVdfBfO3IYZKiRAMI9Qy0i+RWNjV8l5SHkJtTXvsFwhoxhlUYIAS4MQpMNvK99/0uT+Br1q
gaWARpGznVSTr0x3sZ2MXtR4nymzge0c2wwNmS2IceqqsBMBXfy10n8TSbRTOu2b5oPZMwqUk6oE
L5zfsHZRAuOIcm6D2xvwKR8tQZBHSex9xH2gC6ZXM/bV1mOrB1EhJvVjdGoO3OS1wRMqfxSqlAAb
BtHPDGpA0LYUgHOqSkCuxuimEL9ls79PRlQ5hvhiGiDQBZFdAEDnOjN/zHVzCUWU0Ftlr3T1L/BO
QvnI4A1ZhobWJM28Aq0ultBWe1NWBMsopnMVY1xGzWxw5RwC1XipgDCmNu1NPKeXzMCoyzSApMNP
egspvB0YcsFCmXzTZZCr50h+pO2rEnY/4giEpSDN0cfxyWzBB9MlP6Sk36VI3gxEcP02cwsJFANy
i/+zypGYiGEJRLaMtnyd0RBuSRUa3WXBTqb6CEwckJOaOtg+B/LNjILXSglAOosxJSG8zEP/LTWR
dmlycsj1Zp938jOQ+Tg+g6ftjM8AiMykhTVcbSBlFtjRQLB0B3ZZO5x4/ZfXTR5vrgModuC+ljWT
rUTqpYJzrnEXlj9L+AwMno17007Bt4T0llP9qne8iha1nmvrepfIXPQAk5ebEZl+R+2fi+ApLnXw
91ll9BSAiSrgdV2vRmhEfhfH+MbMiOoJcxs0HoSx7mM0kgW7CuWfcqccto121XwUWdVVCf8obF1Q
Kua5QNsn/EZzMMbzaPBGyVcdk6KZSA0hrNBZ7DMtFUZtxl9Yy+jUvygKj1052aG5A5kvr/ti1a8r
poJCiYmkFlt5DKI8NbXUnB3fR2R71KMHMvxtyz1VvoUIxtGWZU3aVkLMN2XFzugmkJ2S5+0zuW5q
ZmQwtiQILUm0gVBHmlQ2gOjrQweAeIAYIJ6odbQsFBf+pbgayLyvjG0jVHKlAwsqtA5aYo/VEZRX
SniRqxvCSxBwjolNRsQkiX1YMAyYXg/DryF6SAdOuwJPBnMvTIOu++jBAOwa6LJK9XuVx07ZTs72
UfGkMM+MwY8NOTSxZ0UBttiTaByqivNcuq7TfNQGFnWpUgoFtTnsVthpTp8MrtSJv+aCMo9+ASfu
bgrL81TLeHkIxDMoP700/tBA6DYJ6ovYjfsux8w7BRcts3up1h40WXjc3oZ1l7zQHbpPiwwg8GB1
wahhFeae3NcHZS+g9dXf09R25kwn3rAsb9uZ+K3vSZhIEbYEdIay8NLrp0z5+zFgZt+Z+E0xq9BI
FDS80Ai1vwDw35EP7d6wO2DzgFvj0uwx9sxphlrfSRCt4hGmG0BVZ3Yy7A1pMExIrR3FAzkjmY6+
E4GBEFdba8emG0/c6231EljIZLZTCXPFH1AdB79R4MZCY5VixOnZWL1BFyKYzSxHtTHLAiJEQ9mB
mNkzUvUAXstjUIb7ppF+dxgR3FbK1YhkIZLx1DmKLW1CIFLDQwzlAq0GEuzgGeHLtpz13UPpkGBq
GyUKxgcAWmwK4gr5DE3704UPkf6ZByZg0P77fSp/YVuRaVRSFSA7pBk/dP02AOnnML9kyiGNvvy7
lTC6BzSSyBR8rKQ0QScQPg8Jb9Rv/WpbLIZRtaKJ/bTuIQJvBFvElEnxDAImu7XiW7Rj2sMPgXNf
r7oK1dRVFWP1tI/n4+7VYESTchmuou5BqgxG1ylonIyLh3bdtUa9haaIwHshAIxms5J1D6BtZSxw
SiBDEN3uRUVXd3tK0U0TO2FuGW52QNMzqDvPkWPcpW5u82rN6zfF+29gM5Ud6iaGDIrytwYFFeRD
oZe+HvI7NA7/KN3qEIE91Am88Aaw4PwB8tWd1kxTkwB4A5hpRntCU5i1iuSzM19aJ75DF1FrATTI
TW4qR/YKr6c8ALz4dVUoWjGIgTFyVAcZ4yOpSgBDjuzL0JwnJMTa/ns1NBxPshoZLYQwFlgOmt6n
HfIheXMQozOg08B3LIJs5jgYqrNtg+uHiLylDHoylVxVVCddShOhxzYWfwaXzrO1hxb8qWg7oxUi
evfIXzBJckm88Def32nVTy+kM2ETvLFpUt4Lp5AvIklcghKOVo63s5pdVKn3/Lz9TKC2kMicYGgG
vS6oYAcPpdtShwsQLhqZ7O1dXVeT901lTjCX26TzByxLzu/G4S5Sflct54bjiWDUv0ynKEfOdHZ0
ECgXr0FuBxHnJqC/8uoZahgShlWAGY33zUdflqPfMp8JfEwXYZ5IuEgx5ypbf3kuJDDuGfAWWjNQ
CU3mlofSCz2QNAJmyNFsisLwiUNZCGNigl7pQUKvUmHSIdduTHGfx5znJ/297I6ZoqpLpvbWtsW8
pGZt1MROxUtKCx4y7TWYUNL1H0GOyVnKmtks5LDZ7DoMYgU54Bm8BAKSLLo7iY3TgnAbsNy7StGP
vpT82t6960Es3Dgm4JMUDXcbMvbM9o2a1I+RriNL21GudeU8lt0untJTpoP6YR52OhkdoQA/cGy4
HNlrr/qlbCa2qnUDoVWEhJdmpYDU28/7GNM9dnAnIUcxt5zdXVXLpTjmGBXdB693DHHFH8nLMZGo
/+rBLwROPW5Ccc2MTUXTVCQRJA3/fLSxCYeX6BVEzbPhJLV8rprETpt+x9lB6tauNNNQFMVExGtc
YRLIQlyObSTQQGhw/SMlCkx+q46xa29bO98lP7blrS7rXRwLRpAEpe+XsY/03EycRsFtDD7qrPhM
tGUuxDC7JxnBIOoJVuUnoFgPgWOaPEeo8W0v5nosiqr+QgxzS1VhXEh4PCBr1WE0uj/LO8lTgbsW
evIBBKDqT2GXeRj9/pTJGehCAUCToRkGY3IpkYe5aLC8+NAftFd6KVO0ZfmVF8qt+q2FIMa+qiKV
g4Rqh9DloA3f1d1dIrY2Io7tnVRXtfB9QYxhGX2X90pNF2TuZr+zYnQObktYXYmpgE3UlHTjasRS
DH29Llt4xiy/awEEWMUvOkCMBu37thz6S6/saSGH2bFwCPNcC/FKGr36gIB3r+xAprj769kQqnkL
McyGxdN/H3vqjrYLJjttp3rinnf+15Alb3IMeAdiitrVIGOtg7RLn/FOGr/oR3U8kN+z6amx87M/
dgA2iBIvD//gCcGxLKrAzC4i5FRlsKdi3uFqTKQV5aSPApxWXghA2I9vKxJeSs34OuS5i/7Z/fah
rVUBP8hjDNmfMZYXDgM1KPG2q630Sw/WVPM078U7aUcuwUG794EJKDv8pP6K7n+QTT308l0dtxWy
HlQzxx+6+kfixR4rLvfD96n8xffTohdBjofKVNb/yNP7VgH9+c/t/eMtgf6EhYhiTscgHrEEjEhP
5GUa/j58IiJQyRUVb1u8ahl/Z9STNJAWIQZoEexSAg1Mk4KDWX4cxZ7zTl9dykIUY7++MM8jaJdR
J4hlV64BF90mf+/sCKiPMB8AYHnMBzO2KxeJ7I8ZbCrIj+Z8iAzO99c6k2CVcHW6omIa7y23tzgO
cVLyFo1CyDnDB5WKm+JSz0+Th+biEehlvCGBVWNdiGMUrK3jjNQEz/0p/BKq+6xDU+QfQ3NI+2db
zdYEwenhSaqADM9g3x0ZaWtZCgwkIMfXpDpNWuUorWqB+ropeHu4ElkCRexdFr1PFnvY+UVbjqYO
Wah9CVZoB8dyrxxzN+dCLl7PBNB61EIWo95zX5GgL7Gu8ad5Cfapl+2CnXGjfaMMypIbHn07PCjc
KtWqnphIxaD5Ac8fxH8f10jiWq7h4bFGj+aKGnCMeGhh2yFLgne323G87JppLcUxehJDYaUJpR1H
TQ+TfNZiTs6amiZ7aSy/z3ihSVWyAmiP+L6KoTEd/H2e3+SHrB9iqwuq+6LIngyJh4O99ihAVZHa
m6yh3HfVbtCJXeJLWBZNJc7nyi7sck/DMbxUD9sGsOLKP4hirilhGKNIUgPUf8vb2D8Rc6fyElkr
h/RBBKMThZnXSjaEeEGmZ828lYK/V4IP32eUIEkiP0p77Jaux7t+SF90NIlwYj3eGhhFyIt2HpUR
MlCIPRIgnwtp9e3fnQTjHkC1VuWljJNQ5tPY3kqGQ+T2Xy6DcQtIoBa6MeIoxvxm7kJLiXnQqDJv
p5jbbhobNLcSLMOI8/tJFf7oQX9oEgJy5xoNT4b5Ohmjo3YAX4gCuN3EDuL+SxgYXpyT53GQvsS5
8Tspwa9XkVPYpHuSj7dohHS7qnCSsXBUuevt7b3n/Wjm/qyVqTTjAvsi+EAhjUHhmZWcKGCtPrBU
UzaREupSgecjZAy25NV3jTWolmBroGoGxOIJT/GADxqy8kT5IJN5tM5I7WopNT0gOd7SmgRQDvo9
QI9s1Plc+ZziJjC4YMZr+ZsPYhmnIvtiZZQpVTP0sCh4SoAT0aNkpLyuiPVzU5E2RIeiQVj4QyB6
zXo/mJNTxqU1VJfIuN9WjJX4ACv5RwCbXGiViKRlhQtAlEbbnLLGUoT0FWCgj3KgS1abV4/bAtdu
UEgEQ5ABkBc8KhkTFfNBECcTS+q96jsIqE8pLlHaMhhb+TdUGXjwpitX3Ad5jL0qqjJrU4QVysVO
SfHuQs9yE5VOKj43k3EzEl5udP3M3hfI2Bp8Qx8qIwTmhVZbcqocez3/+8y7KSpo86WFEwmFko9h
iBpIpl9NaFDsFSeXAKA3x7amcp4Qqwt5F8LirmhT3weTEaOmWGV7Q48vSszrBuCJYOy3CM2ymUqI
EMBlU8fdnQas2W2F44lgbLXzs7kMTNhqZ97O+lHKOGHvqgta7BJz+ytinZI8xFE0RYa23r0hH4h/
35ac25O3DPrny+AaZGGAb8UyEm0CDWXrtb3EWQlPBBMDIJUBVP8YK1HMnZF+iaPf2yexGoqpaNzW
TcwOEPZJGpddrfcTDlsp6qM2IMNt6OcsK91tMavLWIhhDL6rWnMufNQVW9WtjWMy7D7zfeSXZQp/
LbNtHmJWD+nY4CT86k4f0BrM65JcX8C7ACZQwtjGIKQNIgwy9PvKTE5pgfLv9iLWzwKlV1AQAT6C
7XwowwY4hy3OAi9ua1TUvZDLVlb7+38nhtHaPpqBCCRBjDw8m2Zn95pXTuJnghsNhwHUSbQJsFMp
RBrzrFMgJFHuVXT8BpwnxFrOmmby/hHAaNQwppMa9RAwHMUjpQE1M8t4iC/6r8GTbADoJZb5K7j8
PTkJJXxeyGW8fNeSskkyyBX2wiXaSyDy8T1MVFuSK5/4BOT0c8xjcCEOUAkfXUwKCnakySFO3QUQ
luwoT/GnkncfxDA+v4kqEmdUJ4zk0uc7pf37UuuH7zMOP5EKoUvoMkBeoDVnufc+odOgNkR/EpKE
Itss0QVGEMZzhuRgekiEPTogkVXbFrHqAWCVBkB4cLWwrRFhP2ZmKCKEEEzFysvIQp2Q4wBWAz8Q
X0uqARYXpAo/HnaThVJa0deY7pd2FE+WLBxmPCslU7ImQeBIW1Ut1H0AQIViAo7no7Q6EstAlXC1
/GdUv90P3v8Fwm3VUnVNRE5BwdgEEkQf5YAsEbDXqop4OSRWBSKV7DJGrq7Krl/LVtDcT2XnzvPN
pF9S4RigalLvzfRH3/Lmsa78K7iBkRIFYzTYSDD8xWxvOIW63AeB4hRBtO+U1DMJeMy08W+Dmzcx
Gh4HaGzGUA7jIfoKqL9mJMtOViu7sFU8sYw5Iq7rGR9lsK1JcAoJCYmkOCjXOSnedcrJPwBI/K21
IEF7gbj/62cPI5LZPTX3U6nCYKUjak++/13ixYRXMRvzfcZFzFJQVK0gq06k4VmFd+pQF1bnX0AJ
xlH8dT3454BYSzbz1qxyTKU7GcZcMxognkOJxw12rfbMephrNpjLzMwSU8YzeEY1tbGg84IV3Ii/
VNBGg/QN3XnGoSicbTd13fHKyGXMWmqLdEAgIaNrbXIHIJNJvj3eg5MdEtPfYNrhMUXytpMJjape
SyuzqRQnzTNbDfXnpmguQzbz0mFvQdyHu5BZGfNKzbXCl8iMc6vQQYy3w07Yz/hvDnwtE9mF8i3j
jH9bPcCVq0fhiC3eqw9c4ivqsLZ+BxN69AKZIp3gd9QOPdnEnX/0e/WudoVdv0uciUfYenXzMOtm
HApSW1GYpYri+DJKlYBGFbgdABwRLGyLbqZFNRYThqT3+j2oY8iOcqemP9I/GDab3diKnJDzXL4u
F3xcFptw1qcpz6XYlx3/OXgBjj54anQMFexprqhz0Nx5xAz1LjwWHOfJ0VcWw6UtjBKc5/CdQ9Uc
/ADcwX69N8b0wDFEGpptqInK3Ht5notVggoQkC/GfaRFdh21nqa1jW1M/UnIxQNBpgBN8Te+2P5t
jM/sLeN82rrqsrHE3pbTrVACGiiySh4WDsdhq6yjQQa8bmKYQYfROtVww+SxjPYk4ynnVVTErIXx
L7ogZ8bYQf1VCQWeWHKEhHhCeOjVwZJSHnwq72pVGS/TqnqjTBm2rnXyg7nvXIpv6zuG22qgyFC9
zNMDi2fiXGNgfEoqyECuwRwt4nz9OD20DqY+HBCloQMnKazRNQBJK1o5F2CXd4iMb6kDU4ADN+DL
6tDzS8Fqq/ImEke3KHp32yA4dsfmomMAZoRGgXPss/t+ekA+Pe15IR7dpg2bY3maKhXpsLhVVCCQ
t66k/CHIQRelpWhIA8u3xScAEWlI+U8owdI0lV0kSJ1aK05bfanjyxQ/b+/ZdWb2TfkJIGIRzaHv
knEiErDIZhmoHY58T3bjYd4DnfimdzWg7Bp3vHaV63IBI41xGwVGnhU5Quxg4mYV3eyYPSc3+Wm0
ZUBXdj9AJMnxU+u2/b48xodkUzcOQzLBFye+FbTPlQBiO8zljokFiGmbs5k0RL3WjndpjCfBjHyN
Js8QpwV2E92OXCOzxEOLaCE+zlySHRqwbkljHEnll+ZIUjgS+nRHkHCSv9Kj071pX7zKD5y1rQcl
72tjHEikGUUwanjclF/yc/TQWKnjO7RiDIpF5SXxfI41X9eLGV1hPAf6+9USxSVc3zeyDTKIfbtH
OelJ98KjzKmIr3uO/65NZpMg4tDFWZjTSKE9x8kXUbWL5H57/+iv/d+HdcXhrk5FqAUlfd0gmfQf
PHMkdPa83gHeSphHjlxMQp+oiJW1YLSHsP0d6X/ElBsqr7vB9w1jvEarFkCwNqEMsyg4Zqyf4qr0
JD8+kAHsqTEwXErlcXsDeSIZ1xEa7TQLIqIqs3mdTeU34CgvIN2MMNahOmAwcoL2rxOZHzRQZhMY
TSCnGcAPFWdUzkHY2YnmNgFv1GE9Mn7fSsZnyGo6dsWAQC0TMISfCp6vNZxIcVUpAO9sYuTJUDWd
Oa2+ivugijLFSURgxMxnWY2sYPiMDS2EMOcjCp1utjWNCAFZ0N6GjefzoFt466B/viiHkEEmWZrr
shP1z1H9LGSR1Qy/t9VMWtWzxTqY8+iGNNfiCi+V0ZM8wUsP4xlq/tqfyBOYdXYqHn8gTZSAjmmF
z9uyV1VhIZpx6MgRmImB8WE0MlzSMQaaJ8cJrd/2CwmME2/zMhQGERJoF7uE+I+itwRnc9fuBIfX
XM5bDuPAx3QsDCDt4P2j+LbkZwc94s1y8k7LYNLXftzKIZpYVDAaS48TBu+HG0ohkp/EwSrd2a6t
8QYcd/v+htdjtJ4Hed9Lg8lXKVqpmoUIRclNyU784dAAg9hqg/FRGzFWYeoJaiyTF2TRriLKA2ZD
XL8rnzDZ7W2rDe9UDcbpJ+irKmPp/5/q2xyhg7LnDrTOx+4kcKRR/b+6yBbLZpxJURtBGY0Fdlz4
boYa3O9Tmr7GRedur2qFyxCh70IQ41BIIYe1kOLFQiEXDa89owjzMp8bGzRNpUXtcLTn285R7Pm5
uMS/axvEgpwfsf5YW/wI7aPLGadUQLsJXKd4L+NmO9CZBdWJv/duBMJ42WttPkEUb4fpny/cXNyI
iZAbuFxNNTwk1XejitGU0bbeOHecHAnHRNm+jCEj2OARywvjr3p98HnkEHR7tpSF8TfGPGV5mUJZ
yvmxwVhkUH3tCK/OsBrjL86I8TNqgw1LgBns6OVLQtyatoCJT3qzw3Skva2U101ANCR4l0UYfyPK
URcSUsLoB/0YhII9RuS2zhp7ykD1U7XArFD2Xa09jSrvrHgOhzAOp45kpQno9UdfF4aXer6Tn5Sd
bqkekIL/H2lX1ty2jnR/EavAnXzlKsmWd8dxXlhxFpLgvi+//jvw/eZKQRhhxnm5UzWuSgtgd6PX
c9z59fJZBbphcV6lpRlAgiw86CRtQ7TW9rNCvcsiBOphcb6EMSWpdQdob3CvuItlXpEuBdrAKJhx
EInhPIk9ds1SgivRI9XNlBy65IEKB+GYkl3QdB4fLY6XXlWzjtVXuq+K34TtlXVtPhhPozt5ipcF
7X3qRS7Au+9FxLWi43H+ImpBYWQUo+YN5VU/3BnLzSTaZBWJ4CKTYlIB2xUVEFGB4dvwDWsnFSLy
B9E7ZnHeYqH1CLyTVEXde3mPTsY3sh88TNmFsWd+v6x7ItfOj1P1UiSRriFIHjwWC6W+1F0Zd6BP
rxwKpikYFHUk1VkFZiW4Sn7AKuo0vdVH5nLjUF6/NdWrHv28fDSB5fKkVjTJk6oqEQ9I4+xh/SNM
214Q7Yu+lc15BxOzWxHIDtjt6d80sKOrN9Nnpulkh2Bvf/lAvy/Z/+p2+SqVUbft0C26gjBv8lXP
CtHvQhxAXvtDFmYgWwEC0gODYi6PvRxUu8viBbbNM14tWWEWkokg01SvpeFuQFWxbN6IdLCTm9Te
ZWbsXxYo0hH297MIoCdVJU3moHmVEaiARxjBJZuKxqZFp+LcRk1QmQX1r+YZNu6y+1IqB826l4z7
QkJa7xvTp787FOdDrFWXEDP3yELlW9N6ouULJsH+TgTnQLQamEb9JGtYhWudKQLHi2zv50ZEKS/6
POxmzz6PorRaas2oTC3Fz5k+FBZ2WWURnhG7/j8/KMDq/1UIkF1baicQsuqjP1lXUk9Dad0N1tPl
O/t9p+8X2wIvwK+CbFIldSzj5er8ETQviCusfbovjikYp3s0Ow3HCKrb7q3b3Ytyie168L/hlEE4
LxK3+qAWGcrb0XMOTMSbIaxc7dX+aj2ygvB09YFBJO60XMjR2ak+lRrKLVr2bc123fjj8nVe1g2Q
Tv96m8lQje0S5cha1Ow+0bAjTiNXkSxBSCN4vQy+NkWKnJCqiTQMaJjOuCczWjmGxx7LZR85GE8L
zdf/eciZuzvOY8S23k8FKXWvzQfHXPuHJBNRJl92SgbhnMRSVvBKERTiP+No/+zrigAiRcbFOQqi
Jw0hFnS+1ks/I/INSWLNaWv6VZka0djl9qTGmZZz/mLVlMaMbBRlWdXl/eW6L1+SAHQYy+sMtuEe
uLn6a5+Gl1Xxchhg8GP+plQttGNhQFs7Y3eXD6+X/31BDGC8V/DP/OBoJ2OrG1T3dEAg7DWQt5LX
/Er/0uxzPw5E7WCBZb3/mjNpttyYVtJlDFPvdlZvJcySiU4kEsE5BwXVqmVNS1TP7eJGNVJ/XJZw
kEUvr8h4393i2VHUvopsbUBq1fndJz0A7S0glGkgIZAh31gHOHqQBR+LafSF5+T9J52JHIrEmNUJ
texE/mFIL6b10rdhIX0x6X6WRFBuIo1///u5NMnoDauvWSSf7wkWa8EAs2+eM3cI9IMVgAsSWzPa
g0AfRWfknEebpMADluF7VbDgomfkyDvUijzrWjY8A3h8czhdVb51rKkj2u0V2RrnULQ6rQhQ5VAn
mqMH4Br5xSwJRlxFp+O8iK2XldUtsLYSICey6UTVFe0Ux5iwT1N6ffT98m0KbOE9JD/7hG1WVSbt
VsRSuo8tAdDlHWRb1MNkX+SCVvJwtq3aY9YphsFNqKLUO4wdOmW1z/WnURExaoi81Tsi3NmB+qqY
7cnG08IYnUovvZf8epd8ZfunNrbYnb+7Ps6V9EtW9TGryQ7StQrAPEyi9lTkSATP2Pva4tmRKnM0
prFBLmkNoAmKUfSO3Vw+9iK/KLw7pixngoolwyROC/W2jgsW7tjubo8pKh0ZV3YrepxFmseFGW1R
kRQcq6qnFIOLTYu9Or3Z4jkcFlte0j3OW9hUW1Ngh2CUAzM4i2+4YNF8A1z43tjFQfORmbBTCKBw
/mHMTHM2MtR0Ey0PtEn1bWvxtUZEGyT8UJyTYCOhVmciydIdBrGDNpWfhfH+PZreiXag2T924Qb5
IWGlXIkWj6jQLwfr0IXpMdtLIT2IZjj+cCjLNixTxQAwv+thyJE8qhRTIyRcwOtquOtV9KQ5ZgiU
gWdRkLutfSdh3JfqRwTv+BkYE8538nydSYeKPl32DX+o5J5kcF+JqjmopDrk92xrNsPsRuLpD70z
eFKoQfmKt8vytt3Ef8SpfCoZIwvGyDoGxsmSO5Kte91aOAVJHtu8EtWFtl+pkywum5TqOVuGBIoO
csFv/b4DC/QaxsfqaPvpXr7pP8VggLYAuv80ilyuQE9UPptUSoBDdEgyEXUMiLM1Pz7YNwx4DNNN
L6IXX3SpnIOnutJhsg0JWJPvlugbzRt30a4b9L0vf7ztyOJ0oezvZ663BPNPmSmYcagm1PvXqHGI
1LYfeq1OQjj/Ptq5DsAEvMNkuF7A7mLf5v8zScl78ngSwXn1NGsNuWxgxHJjP0/ydLsoMhRy9S9f
17ZPOonhvPpi6aQuZ4gZOob479XzNVreKAbdjCt6sBQMDLZ7WeRljwG6u1+/UIxItyQlVD6tfmTW
9YjVHSILjiXSAs5jNNTOlbY3UHKyb1K4W01QOftDI/3fe+OTRaWeqrRgTTQttA799+4rm+wHerXp
qCE4c4Ps1r4bw9q1X0WjqYKj8VlkUtCo0WfUIbN+2LfpEDTZEF7+Qn9IuE6nY7HAmRHFWg+ygxYv
VecbrYMtLp/eRpjn0LzRbw2HUfipr0TgCwV68f4KnAlVTMkeI4JvRiS89UUKtpHxubet/eXDCRwR
n0xOmB1q5xRnK81vs/LcAjY7nWJHFo2WCSyLzyAbacQWhoWIVq5S0KRosWNm2aM1V7YDuJp9lyTX
FIyVqlR/aOhWOX09znWsmKWvhxypiJa9pDGGowOlfE2QY6XXChhFLl+n6BV5n6Q++2ygjdZ7MkIf
TdkZr4cw8aIn+YE8Dh4YYW7HSeA9/pArn07HuY9KU/oujvBqTW7yFB3VQN8lUBkHb3Tjza4UKrsG
SOiJIwKtEykO51MqvYqTekWksyT38WQ5ufkUZZhlHkVjvwJD4FNJK1aTKJXQ14sUwxvb5Mbs8T5n
q8jKtyP6f2+SzybTWKdG1eAmq+Z7nQJ6xU+sI6b4XLn/GuVBvJSOjOBn/P4RNnY2F3ASzTkYOtRN
TEvMBUjx9TDfNM1fvtDv0zJnWmkpWqXGNpxJqflWdV1Wd2t6J9B8gSfm00lby1PSS8iIEmxzfGMV
PepJbgeW4K+zj5IywFw+1ko53RtTnbNjrY2UATi0wTyFkb1Oug2s914PKy1LBMoh0kHOh0xSUkXg
o4UPqR/q7N6wM2cYIkEYJQjsgb3263HKHKzRcWKxCDR/YgPgIJD6wkaUqEPeIlcSZJV/GEc5XR/n
O1Jbb6qJxW0rOP8k6ktraNJjufqy/YmUVyZAcfJCcEiB2+DXT9dyas2Wbbn2U/9TmqYwLSuvVOsn
2xKiywksms8wJ9Z3LSnenHfWuWPq422ZH6aA7vBgU1/kqARHU7nkJakLAzgS8Ihjc+yrfaKazmwQ
x4wVT2BqAnVUOX9hFn2SytaER+Zx9BiUXSu7PUba1nB1ZbfwyJvtpS8CoaLb5FKWSk/n2jBRxWkx
QLTuu/eWkXrf7FnBWYTy8ofe3r+6qTJvc2balRUry6KhBqwB7RcNo2ivvepgNUB5BZui0j75oYtu
VeDAVM6bKCNJxnpM4eOxwAkih6C9mnfMuewIQB3n52WXlbvLlyr6kJxfAZqGuWYyoq+EgX4BPQl9
WydKXy9L2V6GOL0vKudYFDmZsjQBe0Fb5Ie5Ng+RUnrg1v6EFTmsLBTequWu0RfUiWodgGIiUhNR
VKRynmapC7JYoLRDlJLeMPZHNEd2mHAK4eueRZGJ6FL5yARk2/MiU9UzNczgLNSx4odefxTcqUBb
+J1UYF1ldZrDHDpg5xugszRq531hZwlaB9OkzzL6BCKclz+02/81C34rVYqNikrsiRgDFdjoVWh4
vR/79ZsNnrXZZ+URE0yCRy0sXVFtS+Df+M1U3WwqDbxPGISz5Ft9jXd6+1M3Jn/pROwKTB9/Lw2e
Tsm5mpoahjqbeJiaAngML5Jpunb1oEQ98BiEEbTAr2mcpymAq4suQozOYB/2kpcrLzUQ/bF4P2cH
Kj83MmrvlofJCYuKVr6Y2l86J+dxSEbBJyzhRrMukPsbzXiylGBMZVAy3VOV+H+pspy3Kadh0ukw
/NPDSNzyFpnCKxvRYIg0yovtKQ+XJYq+I+d3orKIZSPGAzyhadbGlTOZz2WTOhomMzpBvizSTs7F
FJEaIRmCzpQt4EgAftJPwydz6J1lEg29CHJZnjk509DqX1tspTJYcFSugXrz38CCC/wYv5Ha1/Uk
yRRN10gH4tIwZU6uz3Cd1f3lrySqb/BrqfMw9Y2y4K21dz3jIfPjGbPWyB/rr5hlBD/B8lCGomhJ
9Cbwy6lRkuvNCrRaz6za7zSV3oqGXNmmcZjW6FlVqEuSfHbAPXSDtcjnYpVu57n8dPnoAifOk4va
Sd8lCsHJgTDoReYatFkjsDrRV+TcC4OaBOA2qvWy5i5Ijg3JlRUR05boHOxHnEVL2D9fDcmAD9NQ
5qVLuSts0VShKDvROe8xWbOpLcqMib+jiSLYEFqvGjZWDs018TLPfh1F7d1tiaArBf0CgPENHjaJ
1EaCYgpqKesj8KF/6kHmR95sOj2gh0AxZVPnQ0/cmUTujNo6awbgLbGjER3nOXHKuXRo/0XJPl/W
u+2yzZkgzjPSSamNLEeMUvnN4qwpoK9zb9xJP7TaUVAswrqxm92SSpgyCy+V85OzZKx2YqwKuAby
J9lDP7F0q28dRr+UnfEwvX2od3l2Ui4aW9q8MZcce1xF/tiojWPE4TyKAtxNIzsJ4Re5BkVH+XeG
8+/8ygfqySd1p73Wu85rrkdgr8h+G8q6qPS2GTicCeXyvcleu0Kq0Cxg4OV60LnUGx22DjeGZSia
IhZ9N35NizQREBIzlNjHYA3YdzMflrspiJzebcPIV58ua6joRvkQDKhY5UQxs9+uhrtQy5tK1G1z
M7wsZtNxnd0h5x3jRP3/CMGYtDvUyHa21b1dFiE6Cecbpdge60pmybL0tESJk8VX2awJlEF0Ds5x
ZL1MsbejaSDR9fMedMSCSGr7jT67KM5htBpmnzuKz9/56YPhNuHolBQTX5YTgeZveRmc+VbkDUWH
4lyFCcS9bh167G1Ykdsb9b5Km+DyxxGqNeceZlkCs0+C2fzeW36iErUbndzJ9nbI0vwYOy+X5QmU
gd/AsgpDSii6r94M3BJSYjvpSy+Cd93uhp2+Fb9qRes06ywVUUUDUj/i61eJZz70b6bPtnlilwCu
SPbn47TrBX5Q8MH4paspj/QV+J1YqyBBNz4tH+v0np2M8wqRFildPCL9zOcru37UFFAW7f/uC3Ee
wdISQJmOCDPW4ZCkt1W/k0W7cMwYf0u7zk7BeQQlNcZBSTHLBexxN65Caqq+bN0lIhT+bUiwM0Gc
V9CqVNFpjrPkeXZVxdm9Ug+f5C7GdnG27pVY3RdK+lgRtXbidH4pq8HRktFL59FTl/Euj6iGVHD9
1PbyTjPmMFvLhxnY8cawBmpF92YlP/cr0H8K49PlryC6Is7daHErNUDdVDwKQKHxSW1TN+pcbW3/
0h45FxM34HA1Cjzc1QDqjW7yVrNwFcxFXD6OKN7i17UKDfer1zBJutcDzAnaQXyIgtwhgep3AZvx
SAOMd+4uixXYI7+tBSzWKU7ZhJ05Yw0nAnG3oIQvcGf8rhaKwFU9FshEZSt3KoK5sNgVbieKhLA4
6Cy5oLNFq2rFA0qqnxHpvAzharMKXultiKmTrfBLWmXURk2SoPpKDsCtfUlurdf6zXxeEOEoDnlR
7xKs8dm1I6o0M02+4Az49SyzGGiEsV8dj9zNHF+T4iG3HicaDFgE/jtt4NwO0AZ0NZag60m/G7Uv
OhUt/Yg+FOdu0BSYQUsK41lHtxrvuzVQyPPlM2wXIFXd0gCdrFiER6ekxpqZSYqYQAtTNB6iV9sv
UAHBhLYX3THe7RD8R759R64y2a1Ez/d20eBMPPc6zJbdFBMrmDPiZQVrfCvI5zUH+JGgbRCpBnM+
v6kGMHtBb6wiBzW42GQY5R4wqsD8nFZj1+hmjMIVyD3T0jXGPjAzwFB1imiUhlnTBaF8KmNUxhyt
E9rdnW+FANlAS87VnhaA32LS+DUWTUdsB2CnQ/JAFBSzMxmb7kdeEe+Q7qaY20GlDvhkSJrs7/ar
JXD5m0/LmUDOnXSqGhdWgaelndLcMXNllwyYcda65qHMv11W102LOJPFxStTn9RQYcx+2GkVqHa+
S6fyAf+n6KNtOpEzOZxaGrFarv2IBr4WRgcwSz2XvQPAuieDOnaHAitDVK28+liV++x/Bq9no3Fn
sjm3YnaFMlOkT6AbV5wx/Wx+KFw6E8C5lQaL9lW2ooJlGFdAyEMmeK2VmmOouUAztpt+Z5K4qCPp
TDnOCrTZGTisgXx61Y/aHnPiiJlN4KWWrq4KysYiDeECkK4e+zQe0MYpaBHmUhro6niwUxHC+LaC
GODdwFKfKvMduCHT48UG3qZXktnJ6mvFDCcCaroHKROo/LaLBHz0f0RxJzLtvlumATFBC3rF6kHe
Wd54UD6r6AunnsiYt6/vJIxzkaldWl014NVWaZAsb1bjG8P3yzYsuDq+0daNM21kFkSRsTr2FoCN
bDWwUwBL09ZXR1FZZzNm02y8cLppyTq/GqlmE+2tGO7JLmu/tYyQ2tGnyyfaHrw4k8FZlJlpKnb6
KuYuegYK432zj8mO7AyBcm9f3eksnD2VQ93aNcDUvJbclOOP2gyk+qVQHUkWFaC344KzI3Fah9mf
cV0ntmNfOWugByZWFLNwPmQAujFveoAP94jfUNS/An6/IGUUHZNTwkVN9WzV0UZrhoe1PpDyoUSI
v0I1zPzh8qcTiOIHXUc0X9u1RUk6rX8Y6eCmy0uxPNjyPhGCqLNf/Xsg8O/H4ydbtcVorNx8n0dn
CBOZbyAgMIF7DNgYzPXlvukW+/dhCCFJ1rZVn0RzT3RiWEmbsvWjBriXLckcSbccIUy86C65x1kr
5bJbrET3DLN2rD6oO5BNssz3Xqkk0dMiOhL3QiPRVKZxRNyap8AXNNZDWk4BSbug6L5Ja349xmBe
msv6NQFeDY3nYC3mL9j23q8a0UGm0AlCBtHvYX8/S6qKDvwMVENZfJGA6zJ1O2vN/ZyYwWV9/cOT
evqUnKuxYq0ash6Nhs5XA+xeYXeNeoU7HlY3cup7aS/CbRMdjPc5MZ0Wm2X0ZbevyGdJfVVTgVsT
ieB8DR3KqaIWy3Om6U2KgIRpzH4zrIKJxvf5sEsWyPmVLO+6dorQDUqk5FBU4yFdDK+Io8BqFT9Z
4uvFyIKiIF7e6zd1BAxLKfk0dbnfVPZnycjvrGl4BPFSOE/jvtRKZ5Qw91al3oomVpYPe1WtgAUC
ZrHEtj25o8dB7W+GSPfNJPnYS/2vIvBjtPMom1PFKtSVcpQbA2Np99IspBVguBIXrowfolUzmYw1
Q/Z+z+IReqD/HlhYkhRNZDK9vSSIc1G2lACUOoeaNSomQxTbSZrMkYnimoUIhkzgiPnhWcVOLFuS
4IiN4bkxgri8zsAGb7NB+cZZqtaj8ufLViuIQfhR2q7t0x7bmKxuWDpSBCBxdXIuixDdH+d/4tXQ
TZ3dn6F3ri3VQWzFGGCaEBwY1igQJjBYhXNCZhdV+tijLj1YxJV1OcQq7X7FCtnlM4k+FOd6jH5I
cx1DIEhl2UZhD1Z41tUUqd4fIuyTKXH+x5aVNNEUtFDpPvkuO43bX01Bc61iiqZ2dYEXEt0d54QW
TUly0gB+TCHDHsUqZwZUfqN/aA3pFL/xs7JqZKF1wCb0FAVTT7nTRjc1FXJksJboBavlR2SHMRnB
LoSWqYrBVbAEAi4mvmJYTP3OxHb/5LUo9i074ix7kDoEopkTgV3xc7N9tIKxO0FcY/UZSFxy7FYv
grdJpBx8gQyO24zqf9YIo1D1Yl95Nd4HHUEJ/r3yL2u86EBcVFPpUaHqCnC0yuh2XhYnz0VL4gL1
44di00atUW5DXJ/odZh2pT9jTTf5/nfH4PxDmk3DslSAkSd9s8sG88ouxt1lEdszsGcKzjmHppW0
ohwB70D3atA52UHye6e5lrGCLnIQAt/KT7tOQ7mMeoWMNcsOanks+giv0kFXVFFQKxLE+QaCSVAt
yiFIva2+Akbtyr6Z7nTitv6ErYHcX3az7uZHUVuD+bcLVsxn5DKRjCFOsU1ipdW3pgfwuZpdaevy
hTRNKOdyuPStCKZT4Nv5wVcSWfY4z2xsJYa/qHxNkt3OBq2OvpfKu7x4y1LZE6iMSCYXY7SAxNYX
hgiiYAadDXlgaex+fbM8sD8FLIJ+X7gG9Uwdirz+dsPqpK48PYvdYipKzVEGZviCMxbJqrDexfcj
oGsZTt7qV4HkjaJbFvgTfhaWLKrZIq3FY9PHAF5eA1tqBdhTIhHM4ZwlPivJ5DkBSKqnaI8tw+wU
OGCBw9I4XyLXc1LWIxzWStFob59NaUB37JNANdinv2QCnDch9TT2OSNEyff9PkelgzVAyl1yw/gT
BtG7JToTF3BkcW72I5sW0/rrfvyRV2FPBScSieBcyQwDw+sPVxJjVDfVbBAe+3rxILg2di0Xro0f
aS1rdcjrGoWv3jMdzU3cKtRjhzHD6TasigSxW7vTy1I4yyKwZoHe8UOuuMNMthOEHp2yt83XKBfx
tm2brA7gAKLrwEQwuXqGHpMiySnCz1r2zMExDtgT9nA8rPVlTrPH3LOMNkDm/Rek5pvqeCaaHf7M
qLSJoOSro3DOICEA7otRwhy8KFJYBPlRhKe5/ZSeSeNMOFbkrlgUpCcT8DQwiualP+Kw9xn01Czy
SJt6eSaLM+fOLPOcMAYgQl+aBNkJOWZD7FzWy01HfyaEs2Z1Ruyb25i0HoPxugyivRp2WGsS7UBv
n8UAh4Ku6Ni55AYGtRWoPvmkYRyg95vyui29sRSUlTa1XD+JYIpypgh2G0/ZlCHL1zWfTE/F9JFs
5Ozf53Q8G6siSykeiCHGzMyKXi95imLhxj37qr/5iTMxnD4D6qbSEjZhPwb2rrzu91PYuNGrGgMG
yVXDxetd0jvKLusEIdW2Jpzuj1Ntja5xE8uY2Kl04tgFulz16pSYh1faQ4u8eOy+gF/1svaJ1IJT
8TU2TdJqKDOB81NWcyR4N2RKBUJEisGpOCjWTNRbkd+Z+b2kB7OoSbjp2c++GPdEkbmNOz3Cs1vU
N0uTY5HtSPsITUIsLKyiQQfRV+IeK4pRKm1gKMh0z0D1GTdst29Dkb3+wdH9qw38c1U3qFyoPYYu
2bSBGQC4CvtWxR4e/iiCrfrD63GSxTmHKiFrhPIcQq/7cp9eMXI17TtpfTTi3SqYdmnrxG9iBmfB
d+O3MOI5byeqI4PM7edS7R05y9x1GR212ZsiZGmRLM55sOx/VmYT6TeYw6s0dwvtIRt2aho7kiYL
FH678n3SSJ3zIdUEFuM47v9B6NYwXk+DFBiChiOFOpstDT6EzX0mkPMdhaWPQy/hKufofu6/JsgX
jA9tvJ/J4HyFJtFmjlukXunwkBRHRf0p5MkRfSX297MnJI4bO00YPrFU9vsyMp1JxdYmRnviWAmM
TBQ2CVy9zjkOE5iZcish90+6HZGDEjSGy2H3Vx5W5/zFuJZl0lEM8hj5o5w+0fpuFmYEAp9ksMr4
2bUZ9mIrfY+ETbmHqdK9HCAtxy5V5RYglBmwS6Xsq89SaO2mnSgh354OP6kFzx1dj1gLrdhuTp6/
Y6lSbAfQt+g7o3HB9BwmsuJgEq3yi07MxRplg/V9i2VyDG23A28OK7eSnWidV+SFDc5tKLXaq0mN
EY2Kkpt4mI5gIj9KlvEcZ5mjZjP4ExPfNEHuNt8VYykAzhQ8nAbnRiSA4+iRhubyUq3XVlU5ibTu
L6unwAT4PSe9xYSSliLaMRbdL/P7IlMCMKNJ9O3v5HDOo6DDHEcVPKJkogA2vFYTlpbvSyGw5IZi
qJqtEp2oIBlXbc4RLhhN1jOC5Ljzk7py4uXQJ6afzz+XdXxo42Y30VFwtC0l+UUmdzZi2lElNyUb
qZADxVV3/RXbbCXX6OaGl69xa2QOsgwM2KiKIpu8tfX6IGcNw7Ncsam7L/y1RwrbO2ggL95/B3Sy
ZeC/iORsTV9Vq+nY3CP20rA+34Q9sAmi6+HbiJ1vEElfgW5iFsT6Wy/oL0I5w5ssddKNGIEpnNtb
Oyd+qpgvUzkdMoLSud15khYHFpG9BViUTgdC9CSx76NZ80tTuADDhHEpwS8/hrPDgWRmG7H6becT
F5D5QD2MK5e+GU5+g8fjQIbg8mfeCMt/EchpMTWrJZEWtP2IHII8VU+OVKhJG/0QyLBtBR1KYOfz
aCiGVmeqrMDyTdDAxnHn2NluaL500Vdbu9LwTUkWO+OKxRvB4bZGkM4l8/2eVKJZGw82ctFadcGu
cEwHE2xj8y6xgO4xpG7TGE9trRwHEIR5l292i5xL1Ylh2hieVQ2Ld3hmPoBwhsoM3IOgCNRhWMcz
dzSw/dFysh8UWPSzG98NT4VXh/VhegJey+SImLa3ZpZ++RmczyjjtJ6VFDkLU6koLHzGprwcJaA+
DqixlvcpoE/fDfojnahfRHNBVk7numlGxHHVVLtVciPbPy7f8Zb26uh3oxwlm2gtcLaLCDsdowH5
ntY/KPHPQomdGpd7WcgWswowVU9SOKNsixJeKYUWUdtpr2fVNQ6lx2LtIpzvx13yyb5Pv7MMZvXZ
9KFoQU0on7PRzuyGgaQYN+g/z57sDbv3hNBPAhvowhSj4RSYvCMqUwA3EqIbiK6YUx95XjGLnmNF
skPLo+naKzkibtaJWMNEYjhV0ZVJorRmtRAjcwul8Eo6Oyj0CF41Fmfz/vX8U3JxuBZJ7VxIaLDE
8pOcJl6fR6CQDDU9WFKfSt8EmrPl+c7FsRjiLFxu7bInMXtbOoDtJK56Rb32LT7kj4BRma+G43y1
onKK9UYVz5sGgArt9iM9JWivahhgrsb/8NwlKUV7RypQRkikY1k918beUL4Dgk0CfqX1rbZmgbls
LQb+IpB7xeWFqpgsRQLMIJRo7ZTehJRKQvQAD+gSr8wc4EuC0YHGbkRdYY1h+9JPB+acgpQmazOi
0Yp6hoHJU9mp3BajC8lO2YkILre11oRvkA1Uw/ndCZN0Ohge4Ft1c5ead5oFztWXyzq0KQLFdhXc
4zbG+DnDaNo6bYGMzUZOqQ/c6kCHYZRGeX9ZzFZlhjXR/5XDWUY7zMVi6Oi+6E4yOsQvvbZz09hd
7jpA7vRu4lsPS+LAwYgyrM1I81w0ZyVZ3bdgPFf/s+6CpxKNpjT8Ft1a6DMJKRCYu/7NB5xOyjd2
R6kzC7mCfnY+qEae0/viB2OVYNsL5QEYkumtKAISSWQae+YGYlqrjRLhgES9qsiNNAm82lYqcnaB
PGZRXffIdzrEzWzSmnETqSEbtBaBjG8fQ7VNTQaOo8kPjc9LUqhpiVTY7OvHOtXv7UxxL6uhSAT3
2kzrUBlFDm1fxtcW4cok6Bwwa/n92+MAoK4xTMJ3ryJlrACmi4ikVOLHslqDnhLXkqW7Ls29rmk+
XT7OpvEC7VgzCOiHNL4XEg/dPFaM0XyoP03D0yAdRml/WcTmjZ2J4LwtENJBeFlCREN2thY2teDf
37ZOVVMsBYmuahHOOiUsPsx5Dh83rfXXBOtgdoQYBFtAJNYPmLw/rqtsOpJkvJrygv+T3ptkcVpa
CZR8MzvUTz+En0q31LJlQArYWUgc+/GfxmN6jMMBTL61D/TN6w+hrAHHXpZ11cb5dY194DPL7cc2
mosJSTBmprN5dOT1SynkStuapvpFCqf1qb4UaZEh62PkR/0d9eZdHJoI7Sg4qoyHDyjM2ZG4B6WK
1RpGDGF2ebTi1NWS0r8sYVtlNE23bFvHf97/fnZrVB1aC/RyzMNGoVYC70AtHJZuVE+qP+voDRcv
l0WyG/rNrjWLKLoN7gOFByMgQFWO+xmuSZVu0Wi6Tsi+r7OgkkWr3JvlAnS+sXqE1xjFSM4cRpJT
vUWS6xU/++vOyT1sv/WOfSwRw+FzucuViGB508JPEvn+DOk0VUmiCQSpzXPR+ppwen7TKZ4J4J6n
OrOI1ebvOxgyQFfAdw6rklyUIsPoWg3ZanIbu7ZniNhM2V399tXOBHO+K5IaEndsX/0fiLF+9w+T
mej5FX0zHgCrz2NtVCbMLEQYE8DG6QG4l954Jd9ot4CBPYrpqbeT7rOTsW96ZgFdGclNNi5YT/uW
71lPDcj3vuRG2JYsPvfF/883JYccvIXChfzNV+dMOOe0hqVZekWDwhDr0dRuleY+VgQmLvpynMei
emSV6AKhOGjoOzVvbguSXstp87Q2y7GnVRDLpUuJcBaQacTvGqNZtmmZpkbe9+vP7rWZuyYHLQyD
2Cz38a5+tPa5Y90ySpXhSrSHvelU9JMwLiS2Fp3GI0WymGX7SXscs8bV5z2hlXfZeW1/r5MczqWY
fZNOlgb1LPrKbcx5lwKCe7Tt4LKYP5jBv3L45Qgt0jDPH7+3Mhis5gpSlfSHDop4KWwP1DceMoFX
3n6yTzfIL0pkxjpSuUeXrbZCegfQ9qB86bzFYwuvs0sfKgCjiqLUbW+GirxqgQgH/+FML9J7O2Ib
Zb3cOXosO8qEQhtRnVhuQC8gItPYrCjoJ3GcJRB5BoKAxsTlSmgy+KjFdHQpfi76zG0s6VqPBlHX
950K6XczOAlld3BmBnWzZKtN3snxKJBE/BXI9wFD3qmusS/nlhjIZoy/jJQixd6c4iSHOND3CZpk
gBUWbtJtv1Cnn8MZylBQrR5HdAUT9Vky0RkWhCzbhnj69zkDsWvU3+IVhtjHD6X8lk21k0b3Ef18
2UAEx+CBTBLZZDBN8JvGXLuq/hRpXz4gwEAvBcGkTkz+HSp1gM1UHUJps0GKTcZg6qb/HSsFUclJ
BPfwmH0GJqMIDlKJZ2+eIl/CvJxsUYH/3w7xzuRwVpZ3ejoa7IGzvqyAVOjCCByC82EGCh2jZxLC
Vm86/jN5nJmVIIPCTDQenFquQ2yeO1ra7aO1emqLyMGOj2tq7V62NAekpfs+6ry8GQUzt5taePYT
OKOTSzWx4wLAso30f6Rd147kOLL9IgGSKPsqn5llsnxXvwhVbeS919ffw9rdLjVbk7zoWewOFhig
IkkFg8GIE+e45Rhby3iK86Dk4mB33XBjhzlNmlHEa9qiWqAMld9q4XVDSu+yI37ck38EkI0N5kSl
RalPkY7PR/LyJo0zT1pTV1y7qwWcV3I1+Em/uCtAYHKEtlOfnTJxOMVhdIwy4VutIsiMsadGZnD5
d+3ehMANAuto4t3A3hfdqoadSXAC5fSgCPeh/NwTzp20/xU/TTA552rq8ZKlEZ4/aXsOdem5JuMX
1N2cnszvf7MaQ1Mk1Od03Lu/R2lRjFUBQ75A88eVVWDOaJ6f8pDXHtjfs19W2Kil5LMZDQWyB4W8
YqDE0J/6nDfStNtIU9HD+u9SWAomc5jA+ECFIefsqasFq1m8SAji1TWLQy8f5GixB16thvr5nz76
aZP5UrKukUIHJ4jT6qFlKvYg/9RXJ9Eyq8+DuC6ty19rP1nZrJGpG0f1KKqrAM+Ir2ZvRoNHssLX
yO+83jV9WgA1Hd4Y8f5R/1wiE63TPCuLJR9oRU25isH4KtTZ3xwpXRZ15MuaaqhM1KpbbRC6vId7
1K0tjqIdmfpBTczry7u364UbM0zQgrZ7LnUSRBVXs7wyl9BvFt1PmopTv9tvqm7sMGfKMFO9UTMZ
pRLgECCzmTvx7Wr1jyQIXzO/dinNd3UGw5qrAoSeP2n3csBDTO5+tc/fwIKgwglXeG/SAK29VPOp
58nA7V+uGwPMgzztQl0LSU1btqEvPgEl6dSn+Hlx8qAHCyoXGb5fgNoYZI7aKiniFA8t4q5PO8SV
Xwb/UWTBFtp/MaNNgGX/n0eySKdWGSZAdGGsajHYtFqAyswGD+zO8UcW0LSgYjLMDd46YfpgxIEC
kQQ95SQEPBv032+y8NAU8rXLDARFElv1fK7H1VI6nqrRfvt3s19M6gMOhWEUpRit0W9Q3Haaa/qB
wsflTH198GQvOtCRksxJn7rIEnk7yfN2JoCUI8YV53xGj6s7ms1sCfGPfxU6NCZ0dJo66eFSokgu
PAz5fdY5Jk+cl0aFP66SzRayUUOOByWvke6ks9hacai8JOXiLs3oGtJsiTXo3aTvgsab+KRbc8Es
y3I2SqMUCzmCVaHjSGm5T4b52Ko6JDSyAmOs81+A7LdHi6U5q+ZMFhoD9fmpvirTQDOsmDfdxHEH
lqG5KGfNzHsEej3svGxqvkVmyXO5PU6K39bBXMVzpRsEZNe0zANuWT+0ibXYor06mI/wFeDebueH
NZDPdEyQ2Ood9X+wZ4U38zPUlj1eirWfLuso+xI4kSJ/UKBuTnoyG4O2RHjkL4Cty+7sZAGd5xYo
6xkdVKxRraf/5HH+7JdsNoaZs7/mpVEsLQzPXuj3D5U/nqLrKAHag47gKTfRQ/I3SevGInPckwFz
/6OETI/U+fdSS6xOyH8MJsfKbm63scKc+bQVcnOYsa4JEyiSetV253r9KpZeDuoEIeakdrs5/8Ya
c/ylOg77OQL6epG/QggSlBbHMW6sPho47ct/uEh/OQoLOGsLsRRiKuPXOspRdKlqsfgq+bIHXqhb
XvbI2USWZ6DIszjqU0RmpTw1+o1UH4X4caxv6jiyiubhcpTm7CHLKgAGuaaORtza6qx4maGjwHAf
aU8qb7Zr/1L93EHm6GPgMJf0BqG6IXeD8D0drjBRwfEHng0m7RZHfZJVjOc6o3hFphL4w1uj/4tZ
JMSwz4Uw2cEcL5DZajuw1qJFmZxlg4fYkHdvl08DTGwogW8OodxIs0TJ0wAuCs/yQUPRrwfziPV3
WdunNSYumEIpKHWDEyuKAUEGGlduWr1d9rH9+/LTBhMVuhZTdwtFZ+Voqo3l0dTva2W19DEHvJrH
BbJ/kX0aY4NCOORSplEn6CV7BLitVnmysxwTLNIkUqNGSzREg2i4H6vWMuK/kcraehmLMMjnZBIM
GnCqnwbm83svPWQ3WRAeptfJG67A5mqCOba7Qmr/zqu072OGPl2cxZ3kiT6EkwHj4se1CCnHB/TV
XjSHZqTI78EFdS1w2Rh5QZZlDdDjItSJTtfsjg59BK6Bcu4/WK7FE4/mguOTLFlAn2lim40rQXba
WEPxPOXeMB7GGINq4etl9+fd9izaIImy1GgULIymPYqduamX/aDcgpJN7OYh8vTHyxb3g7phAucP
lLLK0lGnKWkA+wI/kkq+LTeS6mvda1vfXzayH20/jbDRti9qSSgrYG4mf62O3fJAeJIAuyYM2uzR
NCBU2FkFaSlikkUoFWlE9Yq0cSMNJaNadC6vZN/zNnZoSN7kgVo96Z0A1BNKRJT+UQqQjB0oppF2
VbhARnrV/fF82FhjrkJNWdZiNWCtgZ8ThPgEJJommNyrQ+WIL+rh8up2PX1jjvlOaq+lI65ewJzz
drCiSgdFfXXVi9ADX6NvtaxzWhX7TfKNQeaG1PNcaSUqUyF9aw9g7PNCB3S4nnQPpPg98Q1LcsWA
jgcEEV/ok67m0uYyt2csQuZv0LC5FHtQPwg3y+vwTXsd7cUhbnmNGRvuKNl+hdHAULyEQqpJ2EGI
WFpUEq946fbOiPpiZ1e2NtkUF1u+UX11CeMRXBD+/tn4ZZRNSQ0g0PIEGg1Om04HofgK0Y47deIR
yvKsMCUrMqQ5JOhyVDJjtwp/KoWXRJzwuP/FTFnFLBL+ZzIZCGYp0kVdNfAXmEGdHmPxy2X//4fT
/WmAST9akpVSNncUjiIllo5L9Jv2YPqzD7aOE/dNSXfkTwf8tMbkH/m0ktKsBAmglNXpLMmKHcoC
rXnxkQuA2Y0kCIuyqWpEUdg5Cd0YzIGAQhup4uRON7k3SyBW7V1KnxTZhVdW3uW93HWHjUEmlszh
WKGTVCPrUD0ynFMxaKe/yn83NpjwEQPdWUQKTnB6lUPvovQKG0N+wlfMQRzRD/z+71bExItaxpKE
HLeYrgezcBL6+ynkBMRdB98siHHwxWzFKgJAw0khWql9XUJOgOd9FMa/RS2Ryog2VNLEhUKQhZmA
bvzx77aJ8eo1kbShK1G5IV1QRYFoHBbeNn10Af84OZ/7xKbVU1V2kEfAy0rxCdTyKvyz80vQztzV
p95FDLVTN/f1oxxUokWZaKKXy4vcL9BvfgET7dJhzOWibrCTB5JYqMn6pj1BmtYWvRJ8ZECAzJwB
3f3gtDHJpB6xOfZt0WFj1dvluQZ7S2/Ntvrz/zmJuZcYaiIRRfBU4j/sYINSiWo/19hiSgoG+fJA
Cswb+Vw+h8FqExcRw046u+OwZu0mwBuzbMFUr/XBzESYpVQUxQ1Vhy/8+kQZoOnQaXw0Of2k/XVS
GiOgVXWThbT3siys6YRqZq98F8T7DJqV0ThZJsjsLrvM3tnWJEJEE2hNDdMvv2eOcxl1VUtLDkNz
YwxBzmMF5f19+u83menY9xHpZ7iH2Sv36zId8QU54WM3fdmugQm4XZikSG5QAhiOGiCU0VeMTTyG
Z6o9uEJGI/ehVZm9X9633aO2NcrE3UVJjBENe8paVB8g54sXZvJUu6InuaMvoPNsXTa4227ZGmSi
cK5EGh5hSNLyL4PbHqq7GKRnCehX0Gp0oqfxGN93D0NAiZOgVfJ42fruMd9aZ2L0CC3OqdYRWSrM
adLoFh6k+9mmSqCRo3AaWLsP+K01JlqnHYotiQy8xXJUjh8ymb2TXffWAKFM7VTboTu+igEv9dk9
dDIB/ISi3onO7LDQK2INfTowR2qo7CutpWXigej1lV7y2tK7x2JjitnOJsl0tepRUUqK3lqja9AN
cvyFZ4HdQlVYNTkbUaHX3kPItY5vf+MRn0tgxfzCCacuWQGSpqAEySFBhReD9kBLyrnPKynvpQga
yAxkVdYBbmdx9EXaAdxT47FQxxBCUx21yqC4xXG73e+/McJcZW1ehfJM0GIIQaw5O11vWGu52hMU
4y7v3e632Rhigu7UV5IyNWiH1aK36g9qlHIM8LaL/oBN1A27iZSNQdPcLLEyUTgk5Fy2XLUk3oYx
gbcYmjHvGzyuaPtpPoxwA/pQngtLuktvPtQRXvkMELzFMZE3RHFZTBSEogWoAOEQdQDdPP27D8RE
AnEux7owkVRP01O3nNuYk1DwHIA5/pWhFoYY490D1GiH60PyLv/+/YRl42HM6TekqTDaEpfFZNdX
KzgrFsUS3ARz2asrW4ZoRXxtY86iWMBXUstlJkdY1HKcXBXk0rETgwQUt7DitVSU953HzMmzyKS7
vSh1RGhgERSddtUfzJJHgMizwISEqIXq62TCwkSOJH7sxp+cD8VxZrbSKRTSWIiYwnSUKLahM3uI
ezCZS9WNAcUPUTZXa+qWzBpW80cWlW+KMB1KZPjQxGi+Zn3h5h2mYjm/ae9Vvgm2rChfBOqNTqaj
RBTmg9TmdnwPAwrqaK3+OvcVXmqzi+LbGmTiSD13ApDDmIzWKjO32yX1agXd9BRQNyE/R+V6iBL0
z7MRCnck56Tau010jei492XFVAx2cmquExLrK/0E/uJWR3DJnsWH5gM4vHhpkDioGTmgcuZdN/s5
1adhdoDKFJa2kEIYlv3REV1IWHv6zeqblHQj4LXsdx0NwxqESKYuAXD3+5UQEzXXlhARQW/xligh
8zs9LOuPy66ze1zwMhMx5QPyIRYnK5KwT8YIH5KYj4YeFOPz5b9P4y77woY0golROaQCQOP+vois
JHWWhojLdfo1Fm679L2IMALzc444C9nF82m6Qcf2iKrKLEkKMZJEGTsioSZhJfeim9uDVX9R/PqA
B4ar32e2hAFP8hw65L78aUIQiF/43nUQHRO6hqjjbSazI67IRxJQfsJBeq96pm9dwyFfVV9yU3fg
CivsfbuNMXaMdU70KDMMdO3T1BP7V5k7VbfngVsDTLQGAXwKcmsJqortGRBtq268ov4bvo6tESZg
K3nVkSFO8VIXqgBk1G4cSid0YZzLjshbC5PB6bhe1SYDGkBQ3CFO7KwJVh5hGM8G/WCbJM6UahBW
yFhKA4F78a2PQW19d3kZe+dpu1v0J2xM9FE5Z5pKG6UFqP8nUFml4iExuxeo7zzqrc6jVOD5GJO6
DcWsNouCGV89We+ENjnNouleXtLurkkaMYBe1nWI/f2+JMOcZOi2ALocTw8TmlNjYxcRr73NM8J8
mnXVlwx9S9yQmOEqQQXZC7WdCjMvjaN5IBvv9M1imO+TKZRlQ0TQTp4HpFSg+fuRALozQPe1hahb
+wH+lgPzoPJWuJtBYpJRwX9Bi2qwQwKSuZBo1oDunI71QbPVd8iou0b88QQXQX4R3nP7ivTr/7Fa
jPLrGv6B7WOiu9k3JYiHEe6m4+rlZ3CGOsq5mKzBo7U90Pwf9Ksp4FXAdr/lxiqTi0dmjsxgpVo8
8nxYiPZYJ8ur3K6cq4tnhsnIR0y/SoKOJxmRrvTWl8yzIXDq9Ls0fLoCpwe7tYwbg3GXtJvEUJ9g
A9BEH4oUQRiQ4/+P9HzXMzemmJNstEsbDgO+FZF/hNKhNh+l0NXkB6nrrRS9j8uHejdubKwxnlHm
qparhiY5ZnQylhux4+zc/sf53DjGB8Q1K+aeblyK6nHZKVdFODpqnHPM/MOh+rTDOIGhhvosLPQK
dKMbOuuKVAKV5D6oXVpJE1KL12LjrIztsi5hCo3hCRdVYs4HOUfOZH41ioLzfXatYHIQOR8kVk32
FUNWdVWqlhY0UvVgGvnLOvV+MhaPl91gt8OiozZnKESFFRZP0aG5Mio9/CD5WSeW+sX08gNU3HQP
yZFFOazqAONMhpWuVvscB+EIngpelXC38qvroKwC4BazYCxxlZDGothoK1JDCDVDBlvBCwkIgUcC
pdz2nm9wNyya0DQQkQZi4oFxmlQe86xtFsmRlJ9SJdlCd48h0N7M7Mu7u/sRP+2wCWDdNs3SSnCV
VcgtIZWsRX8vU533uuSZYdJAqQG0J6Z9/+kDOd1ZOpqjKE2kbwvgKtktwMPc2sRu/NgsjckKo0wT
RswqSE4r3PaKV86Hf7d1TNIRDhHAP6UsOcVynUieKpwLLu06bw30329ytTTTpT7u8PYh8ejrqxno
g+FfXsa+p+F8YWhOxSOLCbN9lkdqGcPT0vquWY5VXjpaex2a81952qcdJtx2dTfpkB1Fw2Z2xehb
14Nt8/7yUvZ369MEc2haaR0ESYKweiH7ZXoX8Roie3/fkABNU020ItEy+P1rGIMuGKSAF2edt5qP
cv9w+ffvnZLt32e2aCowoTnJyPwkSbF1dXJqVbJGLnEFzwyzTSRaobaaICEn9bW4hHY6yvbIHQXd
DZmb1bAMD3GvrcDOYISRdsbHc+OroBU8l8Hi9TfVreCQhOPJnHWxhYgiHRUz03FYqm48CW3n5SRp
LD0knAcUd2VMZNGjtlDnHEdG9EUkyp3V2dlTGUBBooeYTvR34LvtVjKhRlE0otWdilToQQbDwse1
dyoSXHqt1dpQN3297Ii7OcvWIBN36l4Q6qKEpyt+dq/Z2Z3pTh65oeUPDYiW7MX8ftniXhTaGqTf
dhPoerWaDSPDCnXhySAPRjRCKthbVx4WiHOEWV3MbIiFsivx6WQqBXNTpI+X17Fb1twuhIkRcm42
U0jpIZb1espaS1keuzCyquq1lUcbfCod8DRCcNnq/u4BrCAZeLSZbJ0PTO1VbIaK5CjdPfADRmda
UR2UPHo3+tvZt5qBe+J/ZujP2HykGai3sqQ8C1Vsh/VNNx9F5duQf5leLi+HBqBLdpg9jKK2XslM
KQRJcSTgjZgNDfPq5ks2iqdwEh0zly2B1BxGDN4uMuE3D0WzyhR0tsD+as9QwElAjIGhI5JwaL73
A9XnPjIBuASWxczrCcdZfzOzxzZ8EXmcSPt+/ssE25fpO702ZQGAPly7j0Upv00zj1N6F4KxcQd2
Dj9Pi3ld5FlCy2B2rjX7sFrrSbDVa82izZ/I4cHeOB/IZOJup4QrBsjx4ugHP6vfuuI2br63Aq+c
yF0YE26LSK10UUI5qXMXVwCtGtVNwzBBIB6qw3BAwvrASy12y77bzaQfdHO29GSI6nbCZvZeewVe
8OOIEkhxoIPjIK/i5GJca0y4FXpM4ict6MDFo2yDA12yQweSpoY9u6Vb+pHkXj7R/3BlfvojEzrG
JCbrKFM+gwOmyK/XwPhulk7nTE5zjt3SnmROSOQdACaGNNJYaVWMCyXKHyCfZgncfjsnGppMuGjl
dOo6De+LmQh2NN+F/XVhvmnDMZqeObtHHfvPgGgqaE5oMqZNGYfUB1UQc9GUHCFYvfHQ+G0weCNY
BSCq4/xNbcyQPo0xnpjOBmoHvS456zi9TKHs6cp0lws15wPtB8FPM4wLdvmw5kqJIn2pyEGhoXA/
Qmuu5a3mHzzv0w7jeYmqaHFSIWjQybQiAPOdG79QIsHWygCd4jb4eOtiHM8oUQ1TVsAGl6Phd/eZ
278A7WPLhw48EL1v3Md3vCLqflz8XCLjiXPfzmle4eKqjIemyK1eO7XtfZzwnvH79/KnHebewnBO
XlQ5GuN0TCE5Jv4C4FvLFZrnmGEpLcRoLY2aOmAKVj0qKj559D7hVcn+IQj+Wg5bWEKPf8haE0ku
BXgaR6BYAKqTboS70q2veeDO3XiE2pFIDLCB62yZtlD6pBQq3Pkj+a4ZnV+ULSfG7jrexgLj6LEw
1sJaENRYZL+JtSttAuhj4bI10VLNH7FoY4bx71yZSCJViEXhteHXXgW0cYRrUUVbQuNgs/Yv4o0t
xrHNpZuAlUCJhX4hswK4OfUEaC2v9+bXFexeYiB8x0zO5WjL20fGy+O0j/IuCsEm1pzHULD05ns8
1JwbeNfHP1fGlmirdNFB4QV4PVVyIkHmUx+XuUpOnLWwU9mdFi2TVtOPBTqQJdbtMfqiqJy8mePa
7DT2rGAmcYxogbbzWuU21Dh0PvshfLNZzPVXoumQCxQ6p/iYzfLwhvKNM7meP3DY7dM8cT7Objzd
2GNuwDUUc0FWkKxkcemh9nyMzARkKqqT5D2nO8DbO/oBN2kfSPjatTbhbH2oBosy2doocraP5wNM
XIiWxshJjt1L19Yqotiq0q/Lwpsw51lhwkImrybQu3hwVCXGpSfPMKD1Xh0uH81djLCx+TJMQNDC
JVozCWvBgTSupxyKxnRwbQwglkcHHuTb9MbErAXvruAdVyYmKEUuj3GKytx/jqvpDh/HlTvETD35
QnBlp0nkUY1iUiB5mD2q0TFcx05my7cU0y4H2j1vnpjz0diBbUJBXxiVw0PUeJK62OpnJ1ruOd+M
4+LsYPZixnNXxR9iDqJd3ODbVeCQorjuxZm/Zs504n0t3rKYeCHKUVtNyohiUnqVakci+Qv5m+z1
0xHZSWxc800CUhIA840glF7K0tEJp0qw29ndODs7gV1EozCkPZ0pO9ChvMYX3N5aPNoV5zkeb8eY
GGHMS4kNw44NkVcnj6S+McNvl/2AE1QVJkBA6gBjoSkGGs1aqK21TaDQjTJZVjd+Cb7my8a4e8cE
ikypSNLN+D7KNZ1uHXzjFcrCVnHma9by9o6JDTHRomwuQEYS66llGM91/97ysMkcGyxqUEh7E8Kq
iAuVfGj0ZwzLkZgn8bufD3/6NKvXXqtdPRGVQjEgaa6Bza6yjcPqN4ccUk7VC+cL0e99IdSpTDFn
lJYxUwn8wbg2FpvcFouVX9UHBfKdgj0NVtEehCfKH4JOAe9k8baTCRDhWk5t12A7W2JHQen178Pr
etM4g0PfM6G7wk14QYl3d7HquFIodFNj4oxRhG12Sty5t7RX5dxCrAviQ+/De/wUeTwIKG+b6VZs
Eow1pVM1PZo9s0pu5anxowU6XTW4OYG4zbqMA3LfnVjaBC2ViSRZMUCgbMAbETp2royDV/0wnPV+
8uhA5OA1mJ4Treldc6tnTGg1nHRqF8K5Nc9EmaHXhAH1Y8QVvBhWB5NaIOUAyBb/vwMttQCOOtOP
bMi2Ws1hvoaQUMRlp9nvAWwOEhN8YlELhbVBq1Ohw4oWlbCWjhqEWnkqtDw/ZkLPBDWUeipgSOs9
JXrW+pNIONkjL5Kyr/EsVNZSNxEVhKC9SoLGJ/fGbWjlKBNyazWctyX7Io+rRY11SiBDI5DuYeuu
85Pply40cTgXOCej05jwkyVtJQkits5Qeq+varuvizeIBeAeF+1BSc6NXh7ENuSY3QWebxyUJZys
yTQrK0HK9VHcAPq7u67sSYBshwYdMrTznuInEcpWPHYVThbGclAqLd4AEWiOHXFdrXzqDoVScw4f
753G4qdDYyjXbMTawq8QVA+kk+aMR83Sj1RRjk8mQY/RhRtEY0JNpIpm0wioICqDdoDo5Y9VRN9r
HU5VHpqWKKcuaSLe1cGJpxoTYPKhrkIlp/uIyrni9pCVo1UJw5FWa75bvPL+oyE7WSsPnclJoFhq
SkUvDAFC4bS9915V78NQ2tJ4O0685gDPDhNUFlLG+IaUjCRTTxI0Acdy9ftBfgqVmNNJ58QvdsS6
DHMjTEIcwlq5n6BHn1ennMd7ybNBY87mAoRg7oBGNl7YXfUTFDKmXlsal8SNc7pYIkoyZooAdCQS
iuVUrkFde5ezJY6rsxPbBsi6cmESEK3EwirTx179opuvvfCg9bE1DbwCCCc46nS5mz2TWi3DZABK
idGoOLX2YyzP0+ibtTt2g72Kt0PyeHl9vI9E//3G4BLXQylFqB5I0OaQn6LhKA2ci2wXR7iJvDoT
LoamR/9wRO1AvW1c8SY+mNaMBAHcmVZkhVcGWLsWT34wrNAKXzKPV6TnRcc/gFZ1qTRLCkckD6KN
SVMbIPWn0Yqf9aMIrSb19d9tKXWpzZYalSb1SoUcN5pDJ84hPwLeN40XDncdEwVtCrsHKpIFgaYp
qLYgfgJB6rsRsEgQJZxapz3oJ5BD2bNqNVfqNR2UwSRgcHl9+xiVjWnGSUkp4cBF6NIOx+KZZvGZ
v+qQpx7/28RcibU+XLa5Gxo3Jhk3HQENm9MJIVjtJquV3Rq1rib2q5zjq7vHYWOHcVV5zgEa7tBa
VJOvmnxKpGeNW1TdzbU2NpiLTB7EdOkFYP1jw8+sXP2WghCwSRJ7qV6hBtKHx1m/GnQOdQhvZYxX
CuZiClMJr8yUR704GNNDB9jU5a+0G702K2MuMCVL1lIJ0UqnxTqMT/jEp/0jXga5qy1Lmzn/8X1Z
FH8/YTLkdPsZ83BO9Dz8TM/0QMfOqmP6leY8ogfKsNoO6ifuS/Lyp/sDjNxqwF0bIcDIFHgx3kZH
7cqwFgdYcqd5ubyXlz1eFpk0Wag7fWqozuE0X6vVyzyCerDifK/9yLjZSOY5rvepUIYxjhXFW9Sv
qRMeRDDZIW90Ey/+kduX17R7WSsQ3SSQDQVLH5MRiEM4FvWIFC4fXvS8POoFL0vc3bWNBWbXpl4P
hUQFAUpTQUQrd5dZsvX+KpOeLq9kN/oCFg+1Xx2siSyHWxW33awsWIkBiZL5rk3vsli2xejK1BZ7
lTm+sHt2P62xPStlkNDXpqsSyHqrK2/VOF5BVMS7vKbd07uxwnwdXZ+qJmsxkljkN+tyztUg1FJX
FwOxm2wSeZnKKVnsL0uDOqSmQnWYpXIr8giKpiKeEYNUWmEHntAFvbKWR52/yzAI8dVfdpjQVwyQ
mZlknFrFHw/FXfQ1uk5cw9E7qFGCORxU4T0G5ov34kReeZclb41MSASR7WA2lBqgk6VbkjgQqn/P
646TDdAr448H2a8VgrDp94AYpU0G7CMa6qNw1AXwTUPuoLDH5TGMeTJ1e7c/JnQp/56hKxjJYG5/
ZMNq00DtFTALSnUgBejUkpv8J0XFwF0mq3iXObfyXoH0N5t0lzcplUlqjCC2OG60Hd2jExk6gl1c
xQG0I2we+8nOZv5mjMkBsrDMOsgL4hxomg/o/GurLF6X9i5GNb26SZ8uHzvAOP/8ejAITXZIxAHB
ytKtgNQLjIa0V2x206Fa74xIszQMBOuT6BolhG5C6Dtkq9co2iEMFzfpiauuAMaFmR0bxyiq3aa5
EcXJqgiuozZyCKDrxfIjklUb8x92qgy2kRnHcEX2NPTRoR9jOykGKzUXy4TO00xWUFKBbza8iUgc
aMq7OJyBqRJ70A+lyVkYvqjTYoH720lmENFWuPOK+UqI34keOp3oyvmXOOvsesoxzNUehr71kAK7
Ua4edVEJ9PFM5MJBEHBD/SqqI08xZi9eB2skaCJGt+OceYMQ3RkNeLjb1kbn+VhE+o1eQCGBlBaC
sE2aygtz6UjEq0md7mPIXHTqjyWC0h34Y+pGfW90NCDD2R6VBbNR8b1ZVzZGCqx+fa3k2k/J/Eim
/hj2opOMg61pL+mk2Ko2HIbwquiUU9OXbisQv4/ToBwxH9YLT4VZvMX6aBXZbNfFsRH061xVj0Yj
OlIeH7OltUwTyNj2HWpdVtUAKBtNoFBIns38PV9SZwCaNc01J9Q0z4gEa8JUkbr0J1X4nkerm4uj
BfCr162J1RSrAwzkSYkKa1oXy2ihqSxmVh32trzo12U42mJruFUzezVoDs1usRQxtqRUsxL8Pugu
u/XwpulfC6EJhEw9FHlpx23uEkG8jXvMgV923p3whsAtipqCbAzwZ3qWNgez7xW9qhoEHsi3O0qs
uq3RuQo+x78zw0TwuIqjsWtEXLdR7PdC6EBvzYcmCecG3MuHflsOE621PF7FtsZrGLc4zWDD85Ra
mmznz7NbOVPQ6i6X7W739H9uIVvmjbopq+IGfYLEvGkyd0XxvnhWEcSz8FuYPKbN9+EvckuVSCJI
klVcsCJbLizXuUFTpMejP3by5BQtR5l8i1rOm20n2/vNChNHk2EINSPCRUFAlp29N+TtslPs/31Q
GFCGKswoMslrXMqVDKYRIK2Np8YEVOQvfJtIIDaXFWQohsjkQ6bQ6ENnANu/lMVBUYmd6fJ5lnmD
EXuFaezTpx0mZ51VsxUqgvZU+QVn5yciM4bOy5cRE9kvlAeG9m3Mc59a/LFz+qeZvEFF9cA0MABu
YrCK8fciH8nYh+gZrfnozbhS1kW0SJ/4QpI+an1rWkOlHwdtvTWi7l5RwnMp9Y+XPyN1gz9/A7hS
MPxOgLBlQogu9kIRq6BOG7PRyxC9sxYg0VFzY4X7cNw7awSG/meLiSODIQgp+LTxftNeouK+6Y/K
ctS7Hy2wm4nyVTHskfBkWvf6ONjkT6PMJi8haogSvNVJ1MGdYxAklqFfzhA4Wqobc4HWibw0VpXF
Ry1M7EZaOC//3ahGZCCYRbDsQbCcyZ60YcqVOkH9Tb4bjI+4Vlyn7+ViJVCNdcRAeuVhcfeuha1F
5uivJubHSYp9TgTDrsv5CnMX1hS3vJXtPMOwtZ8rY3ynJBqpckzNoKcT+vop9xJ/RClgDrLj/FK7
88/sO3IJX1R8gXNV7LVbfzPNuNIcSUkhl7iS0qsRRPCav1BMVO4UTyZ+QXKt28ZD/YYpAq+5La95
Dbvd2LdZOONT1SSmhQFJYSciHjIONfx5+VBy/j47nZyKSZbOElanto5cvEXLt3/395nY2rZVFKVU
njmNT2N0TVJeR2wvid94xseLYpOYGG2yjhplTBhQGp3eSgB5ZMUCdUigg8fbiezqIbzRXiauXPje
a3PrGB+ncWN5aZJ1MWTUVGgRrL2dAxAD24WfvmPQA3VuHRQRSm+FbmpDqOr18rZyzh37Nku0TipA
8o1xhdaNZbcX75Ls7rIJnmcwwYSCWk0RFQmQQ/hqcTbHv7oOfh3pDzDHZvvUAYX6gqZ6iJmWsHhj
WIPN9j6PecVKeffyA3uHCTkISfyDjHcx0fgCET8Gf5zJ1VBDjI6mi8Bx+pjyDAB2dmeq2YQnpnqm
Eohax8kw9mDWKi3Sa4YM9mGRJRuQtdhMQtTTQWvbvdFuJt5wdSDftoF0pAOm5bV6bnixY/c1vbHK
Hu46z0jeG+iZmckA6oHSrsPKXqbbWhYNC2OUV70CgftRCBLVLC05ic/aNHDi5+75/Bh9lwHJ/4P9
tV/WZNU63PpGXEC5qjolRXe7pokfRqtVxZp72Wv3d3pjjwnX7Zh3mTy2EsagihvhZQ3yl/andKMD
klKBa19z8y/SmWOTJqB/ZDYbm0yQLla5F5QhoTbX/yPtupbjVpLsFyECrmBeYduQTStR1AtCIiV4
7/H1e4r3rhosQl27vBHzMDOMUHYWMrOy0pzjiW7vozVzX+woji8qk0+8oX16qX4UR0TQzGMtWWen
FjHrqSdLOqNBroIkT18sI+ysrCmR1A32ZdV4oujfV07aA91OmEcavjXkaW1zowxAbpXITh0I56bY
zl7Us1rMHT8qYjnLYGdC924+BFh8CPbqflSszlW93MuueQvRmzEUwIQ6xYCTJTZ+k2oWKCEOtsvE
Bz39Xcl+KfPggnkyaJBdnV8D8OO2DrAjtxi7Ib0OC08Y/cufiBrXR2s4q8HEabPsih5cAlADxOwY
pt/RXoy846XUm9fB6rQYS1iMKTTGGl8nBqlwOT8IqEJcVmQ7XCFIyAbyVzxaGTdK5gJgBi3serR7
l77KQblojx69xGXuBPNWbwnh6I80dn936et8CinEgOqrraU8qAfdQ1/EwZx7fF0cwbo4OgXQdvEm
2w+c63vTrVaymaxonvJ4Dju8FJICsxLFr6i4xRKxKE+ce2czbdZNxcTGuooiLmMbi9nhXa7BxEu9
PGq6aoVh8Zz1xC7C8KkVVXsqM445blr8SiRjJ00W9G1AL1u58oxKtdJyr3KRnrdNBZuaeOXgxQWg
kPd+hfkgLegCPKVpnXhxJGvZAZ3eorScMxfCcUsltJpAjmDIOmjIafhfOXHVy4IWtjUyle7bOAwW
xnesT63+AVdF0YEQIysU6/O9lDKLxqRK8Xijfkz3ldI97alyYf234gV43SVww1AaMHbQZSnMOAe3
Oy3ry2A1A/ylYGdHw6mdeC+4Q25Nh/A2RC4U3C/Po8hx8o0wAiQN5BcGEWVRY6XnVbcEfYxEyBDc
WTwmvHGJjW/17t9nAu5stkVq0kVNsbyt1B/N3Ft6mnHcamvQGCAQFMZP1fClWPMjuaDHeNDTvYHw
KYutAkPVSCdFW5+dwTbv6Ixz+VPTLd7k2Jbhv5NMc92VLc6VLEQl4KrQyJUAdBYfUPi2tRvBl8Ga
pXNm/Ddyt3fCGMNvgNwfpxqEzcKVmXg5BuESzG5q2k1vxt7l6L8RElEb1XUDy9caLRC9V4xMQtyT
oIVHay/tHNogNjXUm7F6uCxmwz7eiWHsY8Js4VxTbGtZ85r5ZZCuu4IHx8lThfFkYNfUMSBmsXHW
u232w4Q1aEdj4KFD8FRhIm1iTKWYqAgYqQ6MtGV4lVTyK0pAw3j5yDYukXdHxuRlk1E0gzliWnGZ
azuZwawufpFjJ1y+TfpTO/Cea1vO9U4ek8HLSqSpcY4A1TjanWgPjzQYNrtwrzriTedS31ITm0eO
wdOSST5IVYO8lVYnDTOw5V471QrSkGK06nS5QgvtalJ483JbGe9a0w+7aAXop2eCnErYRbd08Fu7
1ZwM9HBA9xB3phP/vPwlORbDLqPVaUcR8nGRAcQmma8E6Y5MnOt/I2SYQHyTZZTp8Txha+mtkSL4
59i6bZBUSeaL0T/npLXG5Ech/PqENitRTCiUpLwRzAI1wbEMvoHZx4pLUbUiYeEs327Vdd/pxIQm
acGqW6eOiPaCdszb1iYBJskVNBOLdi/n2mMgJbu+7Fwt149VUoscB9x60777AUzQMiM9ENF+/Gfc
qvAizEMDZMHuLJ1YdPB7ftId8vjfTpcJYkJQ62hXoeEnLflOVsf7yazsyjR+fEYMmopgn1JF0Py9
D/u1mMh1RcGc6uKhnSorCu/qmgc3Q8+HeSLh/P4IYYegwx7vCsBt4WUZz3ar/IxaXn2a5psfJVAu
UmSIJrK492qMU5hnWo5rheajMrBsyuvA07FWEXv17vKJbd4u0lkUEx7BDTIns4bcI8A0iDUi6ZjV
ZUfC7i7vJg48wLY3n2UxXydowrgqTAyALulyl4kChtXbvZEUVlKm97X0elmzTWmyhKKqTNAmYzPg
riZIbJYcKcD41PaYu5+tIZStLD2VhuZclrU13WLi1f9HGHN79hjuGzsCpy7S8jCAygsoBPVtmdZ4
95XGPo50X89Tpwtrd5rFfZFIt4gx90k77XWj9i7/ms3ADIRmSQbwqQlyMsZ8atVMUqXEj+n9QUot
o7oDSjknjGx6wUoIo/EYzWFkjmijNlXkaH3mplnlX9Zj8+7GYIuIx6YqanCE94pMcp30ZaWJTnGV
3UY2OU4/jf0ERivBn/cA7sPyXfSd5xFbSTEQY89SqearpHgA2QBGMf5Fk0JvBkUQyqwh+LlnOjyY
kS0rlRQVsKcAQwdaLeMTqR5Hc1IKojOaD3VyarS9Ke9JcxtqvHuHHhYbVFaS2JVUZZ51AYmyiFcG
JbLIwLVNTo1rgPGwfsj8nNNK2TJCCS9DfDUF4ZiFuJvEbpmnHkWJvDwq3UkR99PAiV1bLXAMkp1l
MDY41AQM5pMqYrdn2GdOeMiwMKjb+j3tmCxu7ojomNiYKeIEss1Uay2YftWViQTykOphj69WgxIV
Hfg3ton2bVMRrD0PvNEyagQfPt1KTyZIt9hd70rgwAPhxC5z7NtmqZ1OTh78StFATL5PPW/El/f1
GLNcumUSixh9sLIMrGLM/ah7ycqOE6i2YsjqGD8UzUgMFIoCI+15I+4xAuuIc/3/HxZdmwiLeadp
dVOFeCE6cgn4zfqb3O4UHsQOPf6Pn4fI6AVhJkJn0b6mulPmVoU1CIZfK/vUPKqA/x/2aY+HFEef
bVM4y2KC04QsuQTHH7y4zl7CBMvPYo03VKHfpvqQWZGMznmZi/6g8t4X1JkuacncKuUI7OtOI6LT
KRGQAL51VWZ3sx/lnBzuL851VpHx6tlMjSRA/R7dLbqrN+wppUpqWvkej+wvym38xLlmaGr/UTND
0xRgtdFbE39feXOfB2k6gafKkW5opTjDermK1fLFLQ6Ry0Mm37b5szDmnQGsbklLCrya6kD0DbP3
E1Hk3Jubzktw9VN+aKKylW/ZyKJpDHFtRtVe6b8WmbsEr5wz27xNzjJY153qsCriEjLoCoACiPz4
2njsUV3HbqCfPy2cptjmqa3EMZ9IwFssKnK4cR9dx8aXjLeiwTmyD0iVVRKEfQ4XlowRs5+91TfP
HeEosbXsDiDqPx+GXb4KjUAQshouZEaW5su4gyMHhCHYds/t6R6cVs7iU+iY+DY4jsDEyY+hw6v5
8U6S/n1l7MtckmSc8OGmZi9iuoAHqLt9koRO5oPX5cNo5yzE7SDJ8N6sskoJLFaJR2JeyXQz4pKz
EOZCVLK0xhwv6gKhFjoDqI2tCqzOdr2IgBdN0XKRpn0dxM5lo98+urNU5lKcu06u2gJGSACbutxw
qx1bOASwjz8C2JlOEVQu2jIgcdeKMnLGevTx/zhDNdiYNPva5JM1k8YyOv1QNC2PWWA7711JZ3xs
bFIse9EEsQV3LKWIFGx0r1Q0rui0V/sJcMJ3yjKBsJ4FI0dCDEPZd0DI1EBfT4txvA4Fxx7Z/X1D
KLR0MnCmVXEzBwCfmrxCyDiWsXk3ro6OcSrZiEKlrCEEpEZOM7TWFAG2a3oqpG+XTZCnDf37ynuj
ugYmQI42I6n7HWkSFI+Wh17lPe629THAQSeLuIjZTl9U1jlpWpTqBeGOzFf9WFldhmlfXm17a8cX
RnAWxNz1aVZLlUEhnMXDBDCZ+hjcl655I1hYU/A0AvQPECgdVUoUcqT0lJ+6jVfymUS+L5I8SWil
pcuFXSFJbkZ6jm3Qf+JDdrESwcQqE64qBT0ufLmMLD1+7vMfAKKyTQ0dEF4mutWGfneeTIgq9cxA
XgZh//J2gGW92AvAu09u5tvlMN/oPp0tTNDc5Ki5Ndm4Fs1um42l2pQCwVHSJUfjK4Y37Vq1lgDY
LfW+BOe7cTJyPDYrG//TKXzeHMu2a/wxJRY6sdbkNioN2l5SPZUWefZRuP+M951FMCFLIuIYdgKq
PF0W2sKIvm02g4CF91Kn0eKCxbDNqzwmMdh13sp/k5e8IlX0Tdf8Lp16B2DW18k1LwPefFRoqK/r
eEuLhM1LgqFU/8EawWikX2RfkiyycsVd2lMvHOKpsUZuhNn8WiuRTMTU6rghaidjlEU3vsdaetTD
aq/H3BWwzTx1JYcJmGaoRdhswlk2QBaK73MXQ5U2ATGC6GFn5wvvttn8dCtxTDyrk1Kflhz+1+k7
rN9mCSeF5B0bE69Q6wjnPsekQgci+fJLEV5PvElKnggmXqVdlmd9BlAYXDboe+d+XcRP/cR7mG+G
xdVJMZFqqpN4GgOc1FDdISNGZ3gXm3uhGx0hu7/stpu32R9RGrvmiKWVNG8x9eFUcu3IpL8ydGxK
pKNdLM3zZVGXDw+7ee/vZ3QNutRosQwbYSvCRIRIyWwJ1Y//JoWJQ+ogCM1AICVU73K5tqL6VguJ
dVnI5aCAEt57VZJxrtADebuau32L/ExBfpYdeJNgW4PPprT6OkwkyIM6mUkCQwBv62MFsNgys4X7
6ji/mD7K9Ydxl2HBpd0Z1+Cucy/ryPtc9O+rdEpcuhF1YOCmxHW2GzPpiLUKX69SjtdejgqayEQF
LRw0VMgp1mp4PYYPY8ox8M32w/oMmbAQp0v5D4hbtgdQiRW7KBCadlBYyKm/Unwj4SrmzQPzlGLi
RFTo9dhJaDfrymsYTFZrcO7B7Y9DsKKFN7NhsmMxmR4Ni0oNQzf3S/VkTk6dcdLpzV6opJ1lMJ5E
KqnoCTYrcT3MLjjiPIE+yr3sSHsMuaeFVuHzXuA8vRjHEus00fMOWURi/Gz70Um62K5a7lIiTwzr
V9jsTs0equWNNXmiLVgUnVZKbFNErzfdK3bpYG0LfFKXfeovxng+U9aphlzP6x790WRPvNSdMBOW
29m/EP5TjR2GjhN1t0uGq8/IOJgcLk0gBOj1jVjbSMEZYIaW3tj6nYRNpXmHDbiJ90TaNv+zlozL
JYAYngSK3p5qmCgZavoi23NOcvviOstgXGyZymaoZNrCvAkO2gGf8mDs6xfl1DpvEJRP0SFweX3T
vxymKaN1I2OkjgWpGANRNuT0LZFXR9SnMNLnvsSNs9iql7jxTcnpFG1r+Uce+3AQR0HAVQMt1fwW
vEHV/JL3d9jm5txnPL3YB0LQqk1RG7BL6uuYPHZl7Ea6vUPhAGiE5HXAeHoxsSXr9HlQBEyUELAT
BF8KvPbi6Gde83g9/+Jw5wNkAkodTWKm06Qjr/RT0Da+mUz7PBxPQFU+TmOPlL5zlVi29En026w5
VHLliMriy6nCGV3g6cwEHSnEWrceIOgsy9c+/N2rt2jBW4OZuBzXoIf34Y0EBJV/jVRhgkwa16Ks
dchOOm/xqGMkjnkSbyh0FX9FYjtXPQujWq/SBLkY4jQSsLcAUsdWu0oEwRJbtxAaKxN4A2sKdepL
mjGBxRSNeWho600Owsc4VVzDnAJr6tobbLzeJ2HZWuWivCKhxd4t4EM7ATDxpbZ8l8vAzgXhtivS
g2jkP6akvK2B0Gmjb3UIauV72ZKTimEjbVCP0RLc17XidLH23Uz7175tv+m18pXMlWKPw+IqBsp/
uXrAJNtXYQEUag8uFKP3wFTFaWlxHZMJc2XZlRMJ4ZidMwH7GTjGvn6i+JoyNjXwMznxhvc1aeK7
+pqtFOVlQfCGWsLRGerebwCOEabScUkna8L6HyfwbN8Uf6znw1xeGgSSkmJIeckeUwJJj5d9YWsj
DRn0WQDz6BDnqBtHLAuj8mIcxi+JVx2R+uWo8ZyCne53KPgY98SZj+2ucnQndUzAXPxHJZlg1zRp
lIwVfsMk3oNSqc45dyHvEJkYJ8k6SccOl0QqDb5SBIBX4IHr80TQv6/sgpSYJzAyTCyoUQdskMAp
48S7/Kk4psdO5iipXAukQqROw86OaqBml+NsTzVm4QIABYQDJxxv54Bny2ACVwrwWjOogQBl5Nlt
3pJd1P2Ul5fLSvHuHxYpXsuHtssCxGI6RS5eUw/Gyprbv9CFtegAlHVeCr3dq1iZPBMytCxPidxR
n3oBB7iXAdmn2uXf6GWeeil3ZJJnGkzIyIwpNxNMyjskBFgi2U3YcAj3oqe7dCsPICtwLc6hci44
dlxHChMAlSRwKOmGAuJjBtBufprX1Um0aLJyWRrHTlgkeb0ptSCnw68y8QLlKQxPVcybmaFR6MK9
xuLHJyhMV1OET5ZdiaDjVnbBPsU+lnlornvO4XGyEHYgow/BP5PomDEnUmrPU2IvXQgcgZ9CrDqX
D453dxEmaHRmX1U64IVASg+eceJRjClsGapW/EjpjjKbt+xFTe3DMeog4pXA5I6pOCbxmSrQ2E0L
TFH1y1OK1WPFR1GYi36/eYQrMUzk0IosXQpKltcKbmLcjSSwkvkgFrydsk3LW8lhsp2p1uJFJVBn
rr1h+Jqae4OLV8iTwQQLPIL7SSUtLC/2NY3shaAB1Q0PL5YnhYkRBnD6SSFASkPcEtsM4m6Kv162
tu2PYhLsfKsGZuKZbz+Go1iVBWIC3BQbfkAAs2XQuQVcsLbN4KOfBTFfv8z+V9A/T6XabgAa5f6z
OjsC8O6yWtsnd5bG2ICazKMQZ5ja7pYHBVPIfXM3LSGnLMETwhgBAeYVCboZV28ffc+wOmtGvZ8Z
/bdP6GJgWQH/wV4aWwCOGskE0ie159LN4462UcKa+5SlP/ZDEFhJYbItZVqMIdFRe+smkEJ0ADrT
EsB9GdFdOqU/KlW4N83lRRGCU4Od+KIBoYqYY9oo3HVKdacveNbH+V4YOmvoEuL+tyNgUjWk1k2X
VjgCUZxsrTPdpjTt1qw4oXfzTl6dARN5sUmupzpQqFEEP0QpwOc4Geemwaz+ffr3VTpYpkuj1gOc
jURf5jC0hEl0qiDjHBbvSzKeJstSGeoJDqtKeydTZ7sj+m4Q1VsAcrhG0PiKOvNuYpFjPYy/xUBT
WuYRBcheMmprIsTKx/4xKlE6TjInkJbvTRxeqZKAFJU38sk7VdYNK1lRWglfrcRatLJf9CN3EYpn
GEwgHkYSDU2IunGYJFamebP8mfaLoalo6gMG8AP8ldI2iZTlWGapVc+QjkQFxql/2Ye2zeKPCHbH
JAgFUooSPlGV5btWc1rFj8MDNcGhVax54fjS9qT9WSWdeUKOwiIsS4jPElyHO3SuRCtw5lutQiKD
l+RteVPZyRc1t8T7y3puvx1WgplIZhSlmZqUk3ryNDB6xm5uCy3INRZbsWWr8aVn3sT9ZgK1ksiE
J7FXm0AM0N+k5IT/d7bSbSs8f0EmPMkgXu9zgsTQVO6lsLIIT4/tZ/9KESZACbMG4BMRRzcfQJTr
9r/LU+EsR93FlXA930q+cGd4sVc+RVaCEqfIfaO8pewfr6Gzjmzw6jQQAmvQ0VCGh6ytD/UQOiRL
7rpevVYD2er7yc6U1m3mzKv7xitm1apb4dvY9jtQ4Vx3UeGAguRQFZ07JB3mKlRXT4efy5zuZCHZ
52ZzM/Yoby2iGxiBFfeSmwhA+EGxAdPWyU3VA6azVvfFCNxTDTBe3XCMhe4KGFuouSq+QGGPCZB6
YtmLe2FXBgA/XTpg5mAKvB+HwipVcd/UGD1KhKu6mbw2GnhEXTyLY+Kt2shaiakcPFZL00tN0xtn
wV9yzZ0W+TA3HUZJlP08108c39rM4lYGwsTawWiKoQIeF97l82/VrX31kWLth9jxi28CzkUm8wye
DbsDiYCqRqUhekyy9lOagTxQdfsuGa6SJfK6BDVJkt4tc3cAW/u1MWYvU5bZkTrdCJpxVSAlXwTt
SzJir6IKXaLpxyaWQyuP0iuMh5xI175+6ohMkB4AvUD/sHov9SGepTM+TetWmJPCIPNBsFvs2mW7
+IH3Qtg+obMwJtbFnbmEkghhQft9Cmor5uZEf4njZxFMcAuquOhiAoIW/aZ0p9haZMx+xW6zS0sr
OmEi90pxtSewFTmcg9x8mhhnwVT3VbaUJ1OyiCm+fuPkPyjjOYCWBSv9tfi9g72V4/wUXSuPvBi4
nU2cpTIhUEMarI709a2MD7VMrDF2ex5yGU8GE+SCEnsfmgAZIgEg7+jpGI6ayMPl8+MdHxMiugLo
0U2ImjTmEZ1O3S2kt6ept/Xiy2VB24nF+cTYmNAJyTDm0KaI1O/toj9kk3Grm1ieqjJvAXQm6vsc
3f5ilH+uCYPmoyvbCCcyYmwJtdvqhVjaofCSm/4ZcToBsh2F41muo4MELgvedOn2lzvLZZIao5kB
YtuhhrEQQDP8UM0fQvRy+Ti36z/nGGswPi2YXdhoBXQbbRnX8OgH+84avewkgyImdHjNdZ5KjH/n
k2YK6YLkZVDlXaGat6ZK3BF8T5fV2o5U55NjvDnRCnFMU0xMFeY+ng59+pm69OrUqJpri5DJkjYV
Tk02nMY8CpodyPvLKvBOinFboQ0yPa/wCqhCjGST0lbLfJe1xL4sZttxzyfFOO4QRdpkgH4LU2uD
hQUBq1dNa8hPTRZyQixPIcZz9bxcZC3Eq0MdfqDjY83dblB4rspJVdjVIXNKsYIwowcCvLujca35
k0PXVELXdLXXbod53kP1VbFFK73BxXz5KDmy2ZWiOG6TSOoiKPhGAzPs/oEs4lXWORHww3J9ohho
8GDydJ5qt5IXewoUR6yHk9JhRCbs7ThR3cuabS+qnm/Ht57vyt67VNSKguB5RTskEWrfyG5O5r1x
Rb5nx8WmwxyRW6MaE3McmZrfxwz9T7hXmKSsWapZbWiGHhuSJbf3Y/88CSNKuY4piRwttw30jyy2
z5kbcghYdyhJ+m6fAPoxnkon0asd5zC309qzHCast0I9tLoBFDxht3iyK+3E29YxLNGhnIWE43W8
T/eBDVvskqCqaR/mYUB7mn48BSBupw6AjJiIuZmdzs4m23R4K2/bPa6z0ahMrO8UrQVgKkpDZWQb
ADCMvAFsl6j3y17pjaLFS095348J+kW3NFJO01NSPBOSW3r+WzV48D9/uTDPX4/+ipUrTChIog0D
rSYsW9JhRbBO3pLr3gH1BFrUBic+85RirgE5mJtMlKFU2+l2QxpfU1uvzD41SLr6Vsw1kC/tkAnU
wYf6WgKI0dy5FTc48wyfvQG0DtSLMXJsMG64C/YrwoOKbKPEOoX4k7cRyTV8JnSgjBulGHKjY3zx
jpp+jlG+2Jf85AdlNYi9xK6c0OFNS3A+GNv3rMRAIokJ+5jlQwcahRrv9JZTAd2+af7YINvuTEw9
LQQFqtGbBmzSu9Gj4Hi8I+Sp8iE31AthyWEUdf6gToeJHOXp9XIwpD55Ib6znc6uA161SJdeah0E
UiAu/twY+Nmy2QZntKRpLYAywQHLk1WHj13kyWpsNcOpjX1sKFaIRJd12kRIklYimRAxyOISLDla
NaqfvFJ443BA7yl/VMBKKEbeZWm8E2QCRBpXvZrTtrS5nJL+q758+2//PhMZ0roMBrkFgqWhPJP6
peQh3fGMjAkKSjy2pKHwcMos2Z1u+mRoT6pgcIa06D9zydCYaGCkSpAvWJBzer2yDFC/pwC+rnQr
B0EOAddorvD2Q/9SGv7jpew2LEh7MXfR4Mu0Lh0YwDrZL20/2Nlp8Au7B0DhJwaAAOGDXF4jMsA5
Wapg0azaUGoTxamEm649TeTpsils3ejvBDDfKhubItVqmQ4tGnfxbkE4VW9opTt3BId383GlMZ9s
iTBqhJE2FTgKzb5AZSv0xT3NlBS38rlsx1vl6LVybMtCNTJ5MdJUwT5vfequVBukR77hBF5+bdrz
t8mV/MFtrNwJUb79AuCUHQ9gcmua/91PYDLDdFGlfpBBgTt5gT/6tAhVHJunAYma5qUe1oteeVAw
G+73TiQT40ndzGUTZaqjAJJ5uR+nYxVxYvxWPHwng0kE03khqlLjZINrmjDRBQVtn++xLX3Nu7K2
tnHeyaLhcpWeRVEgS22rwmh6K//dXP2DDdc/198iB4WNl+fljfvDeQ05zrERh98JZoJ+k8Zx1s8g
riTKD1XbqfHIuVY2Itg7AUygB/msruZgnnJ04cdMTkuFCqWtxA9pZ7eGzEk7edowUd8YWmGJ6GKR
UbdHYxRjcHFNnJDMtQsmnPRqn1VBSFQEyMlBCmBrz5Jf73MPPGmcjIn+Xib8vzs8JpbIEvbapK5V
HTU5BMoj0fbLkljmHHipXHLObuuJsBbG1guLvNdmQOIqaGwNV5ja8SLHeI2v4tfESh1sj3xidvWd
PCZsxIlRox20qM6cC0dNBFzK+AlIlncimDDRRpJaqxKuFnHZS+CSJDGI7+8vXy/UgC98I4MJE9Is
VKAuUVQnQbIW/url1grzu2XhOdLWy+CdMkyMaBVgfS8J7C7+PdvJI533zIF0BFhOiyLAtI+NTTsM
k4ei7mUVeRGeRRUr5T7qR4IoASzXrwUYe4AT4DTHorH0u/pRxmjk1DmfION8py8TOUDLspjjoquO
luCiXrSrWn8du4rDVskJGQYTMuRQGsShw3U9k8rR6skXQnF/+fg4l5XBBAxTzeG1M6xQb+7wMLGl
eQf2RPeyEJ4ZMqGiEsS2E3QTUJ8diGzG9MlUvLIbnLYROAbPy3DYimE5d30WRcinRjsaLAp5Gzyq
D8VXiiMSuLyCzHYMRD4qq6YJiFFGsa6odVOfatWRu8yqIoQJ7SAGCYZnfssK50ttG8MfWSzXymCU
layHOa78xlPV22TkGBtHl7erZXXNy3qnLwToH04BHswZZPNl/rNSvYwofshbsuTpwsQ+k0RjLwbI
ypbiJjJDd0l0zo2xbXLn02IiH8Ys1FmvQtC8YzS72Dfhjah7PBbqvyS4ZylM2JuAJ5qG0Yjv7y9e
8wqi8mtyhVcQSrmqYKn7CQRRdNcCtKQuBndCO6utjhd8t134/COYNAkMpioqJMjPOuNnIOiWPNgp
hpsvuzDPOtiAJ5eJ3vYBNFXKEynx8urVwzwbrjzEe6ksORHjL358VooJfUYzhXrQyCr8WPL+WR+I
r1uP1jlNR3i8rBzvBJkg2JNCTBo5Jk5WG3a+YGO6U7xG5pWp39YkP17HZ6WYcJGpuT5FrU5BfLGh
FmO2YDkGB9kn32S795eflCdBORRu5BbX2FyT8AyUUNqVr7Lvodc4Ecfjt57TuMX+/J43/JaVy0fx
PPS9UCFbJBZw4ZwEXMjq4xTYdAdyRvF8/hlKHMfczrnPMpnMatKWICEBZAIftuo1ywQfeB4EDuZs
DNLYvNohJ9K8efBKxaBJ20bv4Rxzespkf2w4g8p/ST/O+jCBRqrDUBIqvMRA/Ki8ESbE1/Kzbpt+
iUmryA292OE9yTj2+jZ3s1KqD9KwaQXcpxiNWcR7GfO7PFybrQ49UngF+IeqDjBanXFAue7D2exB
Jts5EqC/Yle/Rz0ntmlV/gAsmMIyHeIon/HElVTGE0WtLJNihod0SgMoZMXRBumURDmn2bxpFSsx
jCNOQTcuY4fnxFI9htXVIjxcDihbIFbr02PfK0lQi+YwUQGSpWR2BfqO0g+xw/gyuKoFBufXwQ5u
DEAghY5sFTZ5vvwDNi3krKDBeNkYyEU+qhrSIDW8k0DzboVy5yQYsbosh3OQ7KxDoeWm0qiwRNw9
hvg1SDgfin6IDxFzpQfjXVlbGYE+wwqn/psRv2jJSa0JgLSvouGuD69DMFv/N4WowivXGoIiG6oF
AguttUBkbnHJhnmfhv59JUFts0pI4gLv5jj0qh7ddLn3R61xLivCE8Nc2Lohytj7VoGsXu914hfS
ITW9/yaCCRFx2I+SVFVwUqW0wv5Gi79UGafK8BdP0nQNVDi68gG5PCdGEfYgVkYikP54W+vbJ9gl
NB6rJ7oPPDuKS7dXs0PopFbo8XgwN/NI7SyeOUY0P81IzhuIN3pX17KDKcenqYmPpsibXNtCakPQ
OMtiznNQmiISgOAKbAeK8F/cYMWmvhPd1B12laucBgCQdH4RHYRb3nv2Db7vg6OBJlUUVTDV6W8F
mJVVRsWwyEKI7P+IiW47PGZ4SFvKjpL/SHclVukFd/QodIa8y3wM9HnVL8EjHFCcTW9f/QjG+coi
DMYBq+j/jnukPm3CiTvuXCqNGpeUZVxQLE2pTiU4OU0ua5dinxdeeZ362hUI4dFVD/3WEYAbIMG2
9Nvpmc92t13RWunKGBZgrYGnSK+gAYXp7iZ2SWIrLdB5FKDzhI7ynPIGxbaLNCuRjH3p3djKNf6O
QQ8r/jFc9X7uy48R7oY9ZQdPLNESHAqWwNsl3U40V5KZa72pJAWIR1AWNLJf+6+0gDfscB3eC9/T
2/YG/aL95dC0eS+tBFJLW5mz3JilnIeq4rQ62kOaYaUdD2NjM8Dq4IXWFJOIInvFJnHX972MF9Gc
BFZb9bZZotyQ8KZNtjU5i2GeyiRMY9IFyC8xF9cHu6i8v3xS9KN/9IXzv8/csBpw1gcxRT4+EMFO
qsXpZ2xqt8VhyhIsyIqfSRhWp8a4uECwVJLShhp4PrTuJv3UU2717zOuLWdNFHYDXLtsTnFUOVJ5
bEnIufi249T5zBjfNdpkQD/aoBClwUHZYe7nEO3kncG5+/7iNmc5jMNmWtNCDEFJxrTMm9EF+CJc
FrPopzy2yG/AeOx0juNsAVLL0uoAGVdtNS0aixEZeOl2TjFYlPswdlMfc354Fiq7tzci/vt4Bayo
Xb0rDoLDA1LiuRbjvekgjalZ4TcU1R0WBcvyse/sy2ZPP9FHs9dFUCFqhqGyJBtxMiZYpooUR1Du
52mfSYCGam7F/vWymG3v/SOGHV1psGkuZwaaJIJxF8Zu2HKen1tq4L5G2wi73+B2YU6qL4oIXXja
3kyeI9DUgwauB0BZ4lxWY/O2WslhAZmSPAOyQo0vokfWbAPv4DjsyGm+SfcUEy38VEVmLY95v4C/
te3qAVEvqh8X5YsBSICYB6uzZWWyIoNKBvEbO4aMdyWI7FElwovnZY/5+sI8Cbx+3NbnX4tgnKnR
20ERQZKNUfqjUtyOn/r8KxWYz2+mJEqXNEcdtXpUjeY0Nt/N8neSj3eXv/9mFr5ShB3kNJI0LAsd
YTX8IfvFXvdGt/N6V/za+kBWc9tvdGi/+TrMFuKCJzi8ZuNm6Wz9AxiDyIW2VtFkonV90X7jv7J6
O7AVa3RFl3Z8us5KHgxnsDHMgGHkfE9Zz+srEdg2sVM+8a7lTcc7nzw7A6q0pNVVBcbTivs6fpWN
X8FwWEArefngt/Df5bXezPXcAuldHAvk5bMqoNMJUhR5lk+xhN22eThMSXGosug2C8OdoHM3eOg/
zgbJtXBq3qssSk+FbBl19MexLefqAO4znmNkxhSsmeaoaPde1nYrF1nLYy7vtM9lZcmRJsZtZokG
JkPiL63hibMX8ropm48tWQEVhoLmjaizXGD/Q9p3LTeuM90+EasIZt6SlKhkW06Tblh7wmbOmU9/
Fry/f6TBcNR1PNeucgtgY6HRYa2iWtoANON46IN7ZPHSTbixKkwnNTs+abps+q28VRARm2ed6sBe
B56LaSF8GFlTJWzG0zyEmmvTGk4wotUbpdLbu7maQ79eogBwzSRD/yVCrMUekGVAhjm/4xrGi9vc
K5CSuG2NWpQAdZiRrLp5hLES5b2Sf7onjVzS+qm77JyAd0i0WnnLG4oC+TMzvxjzue0PaUag3Tpq
/7QiVtp02ZQSeUHVfIkLR8WI89T881ebJdba+nBR65k7n8J8NX5Roa6YE3H9H5Djsgrl18O7JNP/
OsugDJ9gvAq85Mx61EI/NU9t/KoWm8qmWCgIJxCzCEMStpKkIqoqoBVsvpiFr5CVKOrrCKBUQpWn
05kEecJ4dIO4OqG6THAfrYc7F3B4S/pfAV9opl2aogsUwGc67X2xTf3YXQ7MbRwFb2SN+Fb8bPyO
sxYU30Akb8uiZrWlGaGa2Dg7SvypQpeTpr4OGEXXEX+/soZSyF7/SBdrwgZOkjnEC4i0vKp+Kco7
liObr3y97eDUivhvuNrAfKykrq7R7KRjZtvto+oUj7qDfsB/wm489lnvsXSi7sr16+qyMAFX61Qu
6oF3JA3f+o2+VY/xXfRRcu0786Ds+q8y8Txbd8SLOQFeO2mWx9nEVwM3vtcb+W6Ul5fb27h+IV5M
CKCqttaQLz1WlFgPkeTbveZ26uBozUdjpnqsKFsCtpbLXLB0hK3Wts6Q43yabW2Dgaij3LW7elap
4TVi+8QSyQz1Jk3RcMagXuLaluEbA0Uo/4dL/uf+iTmaLFalfigRwLCHah+5+WPzDEmlvf0a3YcI
EqPN+LGD+oTtUcMfxGaKdZG5LKC4wdt6LQODcWikUP0a89aqjpvr9baPEMdZ7PEacyh+2R2SBG1q
u1bpVsU5iilgp9YjYAbEHuJYD4AZsn3fmItTS2CQKD+ExeNopZvbC/pD3HL5agJ4zBWI7piK3o35
wCP9xFuc0J+3aFJOt1SD9x+uyYsxATR0sw0UucQp5j3KvZ9imiV74iU5qtpOfSe+xVeQCCqVNmh5
xkFjn6Nmo5R3oUUk11bbPxX1shgBL8pOkoJqRgAd3suu4dZu9FCB7hOf7SMV760Wvq9tCXjRRLiZ
xnnG+X3VQNPSYxTElzbLE9MhLp5vLdS+E7qnnNhFsb9LATt/aBb80V74pXkarf0SE1WI1VrI1cpE
gcgcqjFtG6CrhwvZ5Tt92/ulz56qM3NCqGIH2/qkuhkq+/wZ1OIxNO5KFCkY8TuocyAq0DXhbNVF
B9ccH3mRgA9bad/T07QpMPVCadwSJ1wUfLHRcRNYOVrZWFE6A9IhrHSCGQObOOgxkbWibAlo0gxa
N9YQpvWaeNlPZu+bRuNPATh+9fkop9RbnbhpbAFPQmXWUMbj+9h9S6D5mdovf4dYtgAiRdrW3Vzi
RdegWYJ3K1l7Zd9tlk3n2947uPGQEvh5yG0BSCI1Zqli4BE0Zs/z7FvJgMCeAnzqnAlIYhRzpGoK
kKSP78J5cDv2qSCJrTlE/Bb3aniigr6QgbpSSOqkhap2Sokokc8TonnO1/13Dt0pypUZ4SUUo8Nf
rXSsZaofljH1BqQSM2ikEE6wumVXZoRUDSQjEtXWcG3xUZPW7V+DsyI5xVH3lw1I8qFp/kP9TAUa
q4H2lVHhKFV5L9VNjXH1IosPLab0u1HexyZYztTOYYa8mXWFGDKg1ikcJ8uAxJXJELgVCOlbVjt6
tossm9jOVYy4WphwpGTOdZujKcBLggcpOiWBn6hflBy6h+a7fP3KlHCgYqVHkV+Gf+TprjTPnXSO
daKPZf1FeWVDOE9VuViNxdsx+kPn8QlT65x85ZNXodvdhR51d1BuIVzOtdUFU57hck7me2U52NLk
lt1mnJ+W4TUDB+Vt1yfOsVjlSOopY3GDJgl+jjkBre5HO3lHTaOvhxyXTRSHdFvMo89xjxOW7MHT
5rKPuZu66uG/pjTFSbcBya3L3ewGRIkUxc2gVLm0gCSYmbvke9afC7BlUaNBqyNWVwglzuz2dq80
Ug7vAEPTVsJote0k+8DnIuLaHsv7xLml6312iB6pJO/q5Xi1pwKA2IU0zTPYxrxpsD8XtrwLB6rf
gjIhAIZkTm0ZaahSaOW50+8yiteF9AsBK4ZyznN5wdNVf9aRsrEOOfReIk85L4+6P59A3f5K+SK1
JgEzJg2C22HLH3jtV8k+t6RLrJ9gPN2YpeF+FEcLpg5cptGQoLIX9NusCI6VotxLsfUP+nmR+hr2
4xjv42TatM0YuQPY9UGsttWlZq8ow0vD4mMCpk5wA93ZDZk8Xz8VP3+cmCG1BrUdl+btIHb7zFu+
TkdOqbPjV13ujV+zQ3HHEodCtfXHmnaxKwQMMvgNpwIsu2gQwvwqekiazQKilM6nGGHWY+8rS0LM
UM1Q82llnqH1jYOGyLvCvDn6n956ZCjueuJbi2nTNmFlbEG9xCsYnrvTNgOte/+jjrfWfD8OVCv/
ah+QcrU24cgPo5T26HTHk/c0eYhQvOnIkWYwIQFVofO7u5d3+rlP3PcFK5fPJwBBVOVGtmDqzZuM
yYFq/XZs0cmX589qmHuxHp4sPfh2+2r6AzZcbArYEBdREJQzomVew5Kcalv7sb8cM9QOH4eNupH2
S+ctVAcD6T8CPkD6opeMHmb7g+GHRwgmuQNGnkPMdRcuheHrEdlljUJwkaVKqyE6x7CL7ZvdvyWi
wf7z7X2kTAgBRccKOU8knDybPbVgRGLdiWYCJmBFnEdI1WZqUoYUyRyc0+VQTpUTWjs7Nol4ZR28
f+7XW7X7KhUzSUU8mA33CancRUULPmCK30lZj18vNgQAAfXLWKotJkiHWdt07bJLBvPESvtzaBT7
KEPHbNaesx7lEXOe3D5vttKsg+2yGmMo+6gPydy6kR46bQ+e1BQMvOHgGaHl1mo5uhOn4IcUgLMU
0SbPkn3RLghL1A+3PzqBS2+9Qlf7JMWzNdVQ1QDjv+4k1i7QnhNLcqROddLx3I3Ew4L6LAIuSVIW
GUOLh0VZQW+8TTeyRTVMEG78lvq5WlEmhUuqDMhjWtWHxDgsxidd2t/eNOrDC4AzTZpddjr6u8vB
dKs5cEbzq1IdtPqFUe0lq0MaV0j+5oRXy1k6xZLGmJdZ0B82fBq86nu2Lf03sZ/oHjN82UbydPLR
Se2igDe9NIeqFQ9I/eF2zJ9Qn7dDqnq9jgU2mDQtZmtMnD+ZM73DEcUFnA1+3YFeq8fteIrmd/nc
xYywlDDrWJ/GMBPZOyvLnbYz3gM2umIYqmmrii4K/KRzp0qMv9Br6G4tSoF6h7q57XLrr8srG4LP
DWYRdZICt85OnMB6/oIqh5d8aPfKbnkFjwhhb/W9d2VOuNzUYQLxC+4c9D+GyNsMOxXvPbqlYNUF
rswI38aIcug78q7hNhz2i9w5mjk8KEbjAgKJFa169JUp4XqL5CVLh3RCY0H1byJnTtx8HruI8IRV
OL0YEZ/JrFIbGS3+WI/UHsyy7Z1BnRyLzZHTyvVnMMFgCq73bvsG8a3ENzNU4+xQKmXcQ1vrwHNs
zUby6W+1Xnq4Wpxw31W6GoW9hCRr56GfBr3lqa/6Jeb+Ie5OpI+JjyW+lmUoTye1jScriARl5J+M
6bvZUAkb/nt/e/hfrUe4jFiG6f55eosbGzBOYCrAAw/9Kx/ry+6odvV1IL+yxpd8DeSRthh9g6sv
/IC+GcyKpYfIU8HN6LyJUfrGEydQmCiQpXZSwA21DFhkoRPFy5SvKE05UfMtkqbtbQ+k0EkX4EJW
lQL5fjSPRvsBfUigu3BKX71HSmqvnOQj1Su4egFf7aUAG6y3lGrgr4yg+D6UthPGHr6kMyh+EsdE
z8FqyHJlS8SNVrWHvkGUhwZPM0filajoEf9fJLwq9HBOpUFHZm3qd0bYPmi5RHwewgdETWU5Umpo
ikk4uB0I6frhe5+Fd1lvfCC8gDhQhgAQY1Gqmqmhb4dTFWICBJRFwYmDUb5N7v52UUIuvkrH/5XO
zCg9jnp5gPCx26gUoRbhaoYAEmUoj7mdYXjCbvd6WG9tE/TVxSGo9nNHVQMpVxAgAi24JQNPGYTJ
/zV8jGn48RfJVe+hdsCprJBtvde/E5+Mcg0BHuSiKDtTR3hpPhub2TW/8ZJy8Dn5iCKa6idPeMDv
KDEzyqYAFpaV6kVU4NKP+sM4vNiYjqfKj5QJASAKBYIpJtMxjZRXj0OoPE52uzHH5PX29lFmBGxI
G4MpkoYn82TV9xHIYZZMc4M+IG4qIqoQSdbiLBnTucBqkuIhMb/n8SHMvubaE7M/Qb7eub0mwglF
UZgQNCiRzkslrLirpbuYep8RB8oUQAIR39JlBfCu66EKHp2Xdivnp2lx0ojYNmolAkLkKp4dRcJT
7uNDtjwY1st7dgqUMLZpmLIt5vTkRclABI+vr5agHmmcOKaYj9b9y9ZV3dRkW/mNHUhN9XqO0dzU
dDu1jtzG2EKrlLjg1sPHixHhrPRMT0ONO/Gw7fCy4COZkp8cqBfF+te4mBHOSmnqcTdGC6oQbHbk
YG+973P8NCD2jYxyqmYGT8fk5ewsofxx1sbn21/8D3HOxYaQnU5qzJqECeJ73gVgoAsgrJ3U/6+d
vPOTH1Q6nPg2Yn9IbY5g9+jACKT53Z5hDE33Oc0RmQsnPo7YGjIEOgskFbccSiu+gr6ixAN3PmiG
45cQU6PhM9v/5U7yX3QVDrcDSjqYlP5PPlZJMYBWvobgipxPyrY5RAf9L8+S2CIyQ6OvGiS0/CTy
dqo/huy+sIgAiDiuYo+IJtUjq/nrr1f8VvqOjsC2JjyQ+lDC3anP5ZQZk6xC0HCCjprlWLmyu/1p
1m+bi48LeKAWczWVoYE3bH/S0thtUsPVw8chUR29sZyBagakliQAQ5VmDUjQoEpeoKcBpV8w1lN6
o7dNgAvjV2fr0JUtlx0+zGDctf1LbUvEpble3tX/b9NUUQFyqaW5xZQn8mV36b3mQu3knOONp98j
+9tvOT0jOua8EM2N0cF4uv3BVodIlSvjwpWqQqM4S2YgOBca4JWIaWe7EwQGumO675Ehqkbizliv
uVyZVH/d0SVM1MgwkR9qvMFbQJCfH6KH3OVIGJ5V0BuNx/JdOYHLFguIIcdWpY7xjNJBrTrM/lLI
smfnX4m95Hv1e1LgYoWf8StcMsJxKMOGv2EOoPvhJUhrb5zsLzPG5qMDVTcn91GIvwFIIKkZYG6B
gIinfGBO4qW+fNYfIRCxSQ6TzynXb69x9TQYio2GLKaBdUM4cNoka/XMKYIlGQdORQGCpF1dRcKL
CTEPlo5I96Y9D/GbQ1FAXCvyF4tS0STWIea98mwculwDokcLuvPBf5lDSO72Vq2f66uFCEdrqdop
HSogRwc/53TU4cYMHevMp0UsBycMFWM+JW21jrmnPH41VL4yLhwyqEw30sgZ7kJd/2Qz/dxEoNqE
hFw9pa4S2kSinPpowgFbDLVIJQ0frbAfwtTDNKtNtRRTn0w4XSyTqzBu4e5ze4pjtLDFz7c/GLWG
385TaFh6ibqFOUzb2bJcTWanOU2J8IUfkd9Q4urLCNewafeW0fPB4v9Ua/6Lmem4jFqNcBXrGpuh
ZYXwj+UgPc00iBeWXya7IMZc1ocorpYjIEIup0lZLViO+jC7nOIsPHSH/DDtUjdz6n105KlJEAH4
VFl7PSt6sSxmv+IwnNTG4g/1x/nfxcNKUUY33fxU7/vt4mK2F6PnVHML4YViPqzOIFkHYWrEaeEd
6+5jqtGa+GxiHoxFRmvYExLloDTeSkN46ufR6W2dOK/rXR5Xmyfgg5JBBq+fcO/Lhxn0NvoDSjW4
PwBQA1gpi036oKJbp/MpBgnC+8WcmDrXdR0lqEWpUn5uo9JNi/QpSswfS4Qu+X7cRb2OrmIqMKU+
mwAeqaHJZZ8gld00yj94S97VukFcjevtR1dbKuAHtEfieLFwEt5SmKfliKQvhiuSx/choW1pKh45
GCMXFpOFqqyCypuPlp1C6yFtPt4Gwj+s5GJAWIm5DNBZHf/XwFXjQWeD3knbJgdqJevefjEkYKGe
QwOyL/B27Cvpfs66fySr2IVjSAzUrn/9ixkBC+vYzkddst8ObTVsi5w6TauRn3ExIIBgaEmRrfb/
u+rRrO4Ge3tTe7wcFD5TwLd+tf80JiYr+r7R5aTFPQWJdidlR9M+d9W9mp6jiBKiXU9aXBYmDrvM
y9LnUB7lXetsC44hdcdZ/XO0vLm8F7/mky23nY9wCTFtYcdSgJJJgG4364n1P2z1JaCVQojvJeYs
snJoQ0nCUeXN+DhHW9X2+q3lQPt7l3YOlSqnvhj3z+uHQSnnnVEgYVHEr1L4FSRx6Lz+ovTHfl4o
FFrdP1NVTBsMJQry77/aikEAAfYAhvkPN/CrcwGW/+i5ONqPAZQ05l0H3bicwIvV43VlUlieVthp
iRQkEgvKPunPafKu/MuVAb7mq/3LdDSxVgv4utA359RD6Sxm7jYzVQxff1Fd2RFwb8bbzbL4iDDv
VEeP8LZ/zfGgUn2ut6cdo0N2N5L9lvyD/BYPXhkVMLCu06HW2v6NDBTjQZtwcnjopDd4InBN0MKl
HnHr7YdXJgU87Kc+acwOl7C9i//hiVuM2Lpa70xoz618Knu7DiJX5gR0lLouTDBHyS9Gnvmsfbwb
OV8hhGwgLJN3jvSe5/7FoBgZThbSxVOCzrS5OMuGa0VfpoEova7GMVcmhGyuPUSIPQ0AYzRED0tf
3bHJ8JSg34FS5C6xysOsWU7Rd9vb6EgcNTE8NPUyw9sBMW/HBSHk45Lv/s6AAB9mXJsY2uE3slQ5
Q1T5Y59StyV3rxseL8aAA6bs+tBAtp03g4C1DBw9yitXDK02hiNve2S8+LMB2oz724sjsNEQcETT
MLiphzjfU1vc9824ycPg0Ko1QRBBfSQBRlhZR9W4AA+DGORvgwS59oAwsXqjXLmfABphh8yIzas7
MYqtvXUsh13d1l5bOVU/OLd3bb1Z9cqYABd6a2u9miFx3M3Wru6GHOBUb5s6+QeDUYfcDr16GfHY
s9lxlA0/UiULjGZAUKv7EejIyCpzdBhja2/JxbbKGmgScf7mcNp304x2TnA9LGVyNxiF5shxdOw6
SDz2lPjD+ok1ULo1mMyY2NZbBwmeUxMukUutStuClm9ze7f+AK4XO0Lap5blUB0GPLyH7bzhsQUG
4jPIVnOsy9zl+21z6752sSac11bWk2KKZZxXkPjUX9TwXTxoKFL+37bxH3B19waZPkIRE6nTRYJy
pHav60d7eE+19cqGcC6DpgUbdYJPU0jWlg2h19nN4+19+sMldFmHcCiLpCp0yUTI124Cv/+CqAiB
7OJLoP/ofOnz8nzbHv93v2PcxZxwQEdtaLJBRxirGNpBUxtIieJe16rUrbJi9m4bI31OOKFKtZhj
HSMty5+efMKYT4ZVG2Xb+Xz6/LY1yuWE61wJIHCbIvfitRhhnebNoJGEgryocmP3RELBAf2yMstR
R4rVYFslqR/ksRfP8kbHGEgIZ9TU/oM0IO9NC7SvXxI/v5wq3OxBG5tmwMWd2k1+DzFTyNFZ34PT
/EY2zPWC4+17lKzRynyxKWBGOahFEph40ulZ+9CXHXQPpoe4MT/GPfp1c5Q01d4xK5X4koSTqgJ4
VBgLqSqJN6Nn/y7yMzLEaBV22ta/7TDrmfCr5QkYMuvgWcGQAH9F5veL10IvQLpvUbflVZ/eC0Cb
lHpwVjd9psiTCGdVBWgZLSNDtxpyJWrkd9InmtSKuFZUAVeyPM1bZgBX3qbU7+K3KXV5R7W+/OES
vriIACjGbLFxVPmoqbTsoIm8a8d4k03GY61PnjWCYh2a8iyOO9fo7Y3cK7YzQbGuGUy3m2tnSbVv
CWu90Bqh1Df4YSLvIlbupzy5X9L+qdR6V7fix17JXCvt71RFIUIWytlEjFq0AerQOLuV9oSPYYNM
OLUTx9Cp+R3qAAv4VIdNWmZtqXn1+Jqx1NHs1BnH74RPcxi4AVEi52VSJrmqopnUgzAlqHeLZw4R
bFM/hx4lJETdXSITgoU+nlCJAId8Su0/uRvzHkIRzrLJNjZJOEacGZG9Ui7SJYztCN0wWXgowGxf
Rh3xQiOcQZQqR7pMTyfOMqZDREG3H9VIc9MalHpEeYLwBU1AHqU3sXkDlmKXiYcE7be+me7AIaIT
MTJ1A4tzHJM8TDMYxXm3TbirQ1fC5BaSZJxuNPha/Ei//qX7CbATVUUVaBYvYO4XJA2Wnbwv30hN
JY9MFxAQpwnQk3ehpsx2zKddw11+KO/y2rG+20+L7Kiy229tnw8uWpAGCB192JmqQ42GrmdmLJnp
DLUVWxMTdkMa9aDphOILVEZnd0LTgFRveAxnuvIWrW08UfIuaXFFubIqeE8sxZW1NHjItcyflNfc
2ufjh9sfctVBr0wI95MhIcwJ+MhZZ0f7qi6+6L3l5RbZfbZ6pq/sCP5i5IU85TLecPyaqh/BFHdO
tvZmtt9eJtrXRHOoPDW1NMFtqtAIamNEwTatfBvTjPW2p9qeqVUJdwpIgVJpkpFYnZe7YTmp4ae/
+zrCVdIlcpLGFm/NseV9Zgcna8aEbpxu/8YM5AKENxbStWVuYgSijxpHg4wIq//tI+oQ3f4euthn
1E1M0SdIs3vG4ptm4czsKXpXG9tPNwNx9q8rWbJyNkMMm3ljkThadOigW5FGn29v1+2vrstC2AoJ
x6kYeCdlOD9Kqt+PLYHm1E4J577IcebDAI+3ME+cKi29wQLtJpmrp8zwv189rZWJxbnW4NkrF2fD
dg0wKA2UQg21V8K51ys7SSROohSpp3x4lA0iD7oqcnjBSLDf/roI26iKFmJSmC5HE1K405DejR6a
wok8DQ1Q0VYenc7hDWWcgaV6VNgmTkn2vPU2tiu/E4CgjYveVAKMUWpfOjCTfeGNdMyZduPnjPk2
tFri9yUTr0wK2BCyHC6YcFqbDJnePHXb4sVIibQF/zy/RZkXI2+V2isXCW0zNfUOUaYNOeNpby+Z
Ay7MnL3ePlHU/r3N713ZsQNtCPsAQKr55qe38ZuH5si/Glp4N5yth5rSoxYmAIWxsCLjDJ9eFr+a
9aFl4M4YznLl/+XCBKzIs0ivAw568yGzIWOooapj7E30C/ffWlDm2B4p1LSyNBWkvLauG+i+/62f
U2vnZqqUmSEBqG6RwjgMx2wbeMt965UvXHHY3IcPZB1pBUx+sSpsaBgze6g4xRf4jhGuN4Pk2G3l
3t7OFTT5xYiwm4mRDkmBkWxPbmRPieJT1bdfb5tYi6R/sSGAb9xNkr4MJZ8pyEG5Oe3i0+IGToKN
G3eUAORaE9Ev1gQMjvKuT+cGK5oP7UF77Pb9Xe5Pj+mdsm89TlcTP9PjsByNhFP9i1EBlDOtCwc2
FOhHmJDWabpncKd+S/XgnC+Ks2S908Tfb+8q5R0CShednOkS9Hs9U1GcEJzLiuEYlXfbCPnpBBQ2
2xBdtovCwLRU7SWndfNX9IBvyr11lDxSsIo6ZwIAK9WcKWnT8bH2MHa1TRY5CJ0/RV/Vxgkg71Dd
tUf2vYKw8+1lEl9PxOQ6XWa7nCNQjJvHvMidnOkO6xTXCiDoq1SunhCPZeLUieCcJWqnl3HAQEji
jcZJpnIZq86BMMpmaBhAT5FwBjBMEZXxJDNPa7+m42OcD05Wvt7eNMqG4PJJKdd1GKHRVmXjR82M
96jPpmjFzqiWFcqQ4Olhw+q5kmJkFvQnLf+c6j75HuYo99vxvdovwc0juR3boQfAN94M4QsI92xA
boXaJW+Yo+dd1lcEtRATSW9FFrO0jWrIozTgbq5KybMXpPjV/jxl/f49X+hiRsBdXW1ZnqE9Du3k
DzP4L8cOnclEOuatyPb71l2M8LVexRlNkZRBEUxwZZR+qxeuHDvs2C4GTgyIM+qt6faJ0yIZnG3G
nf7dKgiMIn+B4Igx7mzJCiSGvB3bRiiVLFskIo/IST8aCcYuYt94tv3qUCDR/9z4mCuh6ieruKVf
9kDw0GxpW30w0OJpBl+a/LHoFGcO/oHQLvGKWUuaoDnwYkjwUyOZTSvQsdnyAW/j3XBsofARbNOT
iUkwedeB74oEx/UL9cqogMpR1hmJ3KF3cHQHT92ClvjYPkHQ7zifpwaCnMNTGTnBJqdWS5wSMR/L
mlA31BA3XNXsVeNQNNt5/v/PYF/vp5iGTU0ri4oQS7My+QcqCV6iJadx6HcsaYm4f60F8xdbQjhX
Z3M7abPNPAuBXDcdx9CNw8qNMexajFtQ3W1i66kIKa5O0q4Q4Y05m9BBMKBuaUHycpyPyYDU3iQ9
TVMFvn8GhdPyx1ynvQNmrM+3EYg4GGKyNo6VWolHHM0qeyixNBs3ehf+QOscEcaSqxRgaFJtqVBg
D07K5UzZMUTZBvzMd1SD69rD6pfvKMBNaEZLG8VYU7tp9s1DuEld+bnavWWGN/NOPXfvYO2ARVMx
MPmry5hR+BViZy1XQgx64CEwvPbS5OjQOGREkL5+2C42BO9srLy09SUDUZZaHXI00kTJsqmleHPb
IdYDyqu1CN4I5tMIzwGEWtojz3LXvrnJT6MnexWGCqh7nVqUcAHadZSBKNpgnmSne7nVHFTbdqah
E0/S1Wjuak2C7zW5Laes0HEBpeeweuzsd0ws/uIAgsuV+aIiKROi02EqnSb8NPY/bn8WagXCBdbr
bbVIFTaqDU5TeKc0z7f//zoOXLxLuLeCvFDmNsUOQZrLTbXPma1hTj5ypOR9weLFknBZ2UETRnUA
/1KSAxSbZ/N1MAhmDmKzxNcC63MrnBm/hNOPZYMZPbwYbm8X4bfi8wCyj3Fbp1iEGj2V82GCKhBF
mrM2LnLtU28H9TpuGyKrsfuaz8nxWUMXvb6g0DUqBxpbCNYg6rc37hsXuQ3v9uK4L/0eMP78Qm+l
0SvDemyXkm3hzl005hpRjPRX4hTT52m5myIKOvnnvmWMf8srY0uVyKDhHrC4aPwU5clOS+dNyxbP
7J/r0d5Gge3OFsXY/4fb6LJGARGSrulkC0R9HkqIz+qkfSyT2TFwxY+ldhiX8gi8eFKM+G5mZkRd
hRyqb61ZQAvNNC0MdWp4s0MskfdmTDtzgz48fNN4S01PrWWLf/EjATpYCy5NMLhwsqcZQo3mVv+K
S56Hh9VX7YVPRMqn6lC5wVN9HI/tzj5TA1YEuLzNs119Y1kqep1VvN06b/2xwgzDFLxqRv6hZjGR
G6eOvoAucpMvXcDwopJR0WnvS/np9tmgrkeREdUujGrIRuT8eO6dfzsIXR5R68bYieQZxNttNe1x
ubfeHlZXG5fVed6nGgcyyC+q6YPcJW6my24hPRWI0CIq17i+OkM2bBsydZZpCNsXpm1pVAtCYO2O
F9WLbbdTXiaXPw35MDyxl6sf62JNJMqxAiPDo2ziaUfQqX5bdiXi7sg1Uduu3PFj4urObBPgtorc
VzaFUK1U+p7FOqrak/atrk4KcnNt8nJ7Yav+fmVDCNVYjZ7nFs1DXrXoXttZfhgsfjAqTsaU7W1T
b/w7v2HJlS0hXDO7Wso7FWFhnBfPsdlskwRpkWRJnSTMQreVxoMSLlumNj8sVdqoAQixJEyxOAz0
tVY3eWYyuGpob9LMhpZwOrpmrzt63WuuXQc+a5djOWmvlTEeEsM6l4l1Hsz8XA7f4ikI90oCcQsZ
T1xT/xzJ6ece3OhF1bqd1T0mNvtXi82PhrVANSoKwKTdfi6z+JTFlWt2wwYCN7jQRgxbtrIDMsbQ
G5vG0/piZzJQaJnjMcS/MoOkdTHA+ALGNVdtotopwr5wkHrf2HW5r4p0M5U9OCgrzZWUfl8ZH0ur
frXQwqew/LVNq03Gci81O6cLBuLRSLkw//vVCbWDMswUTlUR2M9pfLKp70u5knBPhcyIJzSd4/1b
42FmKXsrno9BGftmHG5uuxJliv/9ailJ1ydhYWEpKmZFmnqnSYbTpYmTJER4topqVy4rXEhWGxl9
BJp9jIqU7tIfu+SQyW5khS6Ldnr3nhvhypoQ2aZzsPQF7wrWIbSpfWy1f25vG7UaATIrNZO0MEeY
xmTDqdh5rL8E03Og3Jv2vaISXdtrbWmqZaA5QdfRvcpEiezYnI1hXNB2yLlDIqTyIi/7+A3ijaAZ
6ncL8aXWwfJiTdg7M06iuo3xKghA1ThGILf29WIhYun1nNnVmoQd1MdJThJO/CX7YDPasGPghb79
FIMTJdp1dxn6qRXiYn0L0H+HzZ8rE1NXc2lISsBf0zwEA1GEM31F9/GpQNH6He2w159MTGFZdWLF
YDNinpGxHZ4i5y5e3nWpXVYjXDgmJM1xpBDNqhpQVXkqs24Lmhkibl339IsV4arRGLpu7QkLAd24
V7X7zuidIDnlOUia01NMPUnX05oXvxBzU2XdSEkkDQzcLjMEoUFzsCm8yIPO/aaZMTiHAvOu/KgS
l/c6ol9WKSBuKidmbcM7oCP+wHVEEuIIr8Ps5f8LMJtKzJTjBa+rOm1Np49LZN+nH0XJ/DqZiS9G
rUVAWrVKGwzlAJvafKcahRMXNWGBAiRNgAg5bw0kn9FMB1Gv3agHrlkV9x3mu6AKsjMqe9NJplNa
4z62W4wVzL5SVrEDFtXvt2GY2lYBRKBchlY7GUk/aW6cenqRikPTghU/pWSwCEwUuXJ6LdFLI+iZ
p9p3g/WSt5sspdCJf5cb6CRS5RSy3WmtoWIxx/ZfEAlWezQResNX47vmWD1Im2RMIrqNOztUjwh1
6ER5JVkD6baivQFj+YFtq230YL0sj9jKZjNtuDarETrSS0528xIfUByi1hXNbPWSZ6KhlRn4htv6
IHgGK7H86W0o1w/c4o7KP1JG+QG6jnmaGedDadEvmaILoD7UU+325p1N9USvl8AuWKYLqCJLVdMr
DNvKG1RGH8MY7gLmRhTDttOuBXUK+mlBwYVhDS85BG6zvX06KIfi+3C1TjYFaAptAN2dNbpxaex0
Xd8uZe0v0ujkRk+hAr9wbjmwADzR3GWJYqArIbjjPjTtvoV729cxCI9RB8IYdSAFBMIwXt+jEwdj
Q9KDFI7OXO1l6dN79s9Et4ZmG7ouC58PybBa60eEXZW5161Hq9FdlhwUtXMaNlLx0LpTXowJH8ti
ei0NJWNQqpkxvc3pBKT7DACgP/EBbjzqnsOCbB2mrAqfLMnjoE0sxHoQQ1iSrTTZ7v8j7TuW61Z6
bp+IVSSbccq4k7JlSZ6wHJlz5tPf1fL9vek2zf7KZ+CRqoyNJnoBjbCgh14T8Qi6/+Ixruox3yuW
x17KSiQ16BSH6KZu4Ki3tTPZgk+5b7ipvm37uMpjPINoGGGkKHgANA6IJy7SYbBUV7nXXeKDEgxF
2eUN8/D79sKRyWag07w22sGAjoPgaaCbwiI85bAv4i9h8y+92Bx0mUaaKSWQIfuifZPd0+1bA9jh
HMmGB3x6CB1e1MwxETYjrYh1U/YGINoYnhf5Szfm1pCdo+HI0WwbPa6akd/RKjRk0iLvTEuF1UXy
0nN40tCQJtnj0//Q08STxviAQYvrJqblwsGj3bQ5uiOMD/V7O4TwxkuFbkdkV9UYIFlqEiRKBWFt
ehsZtyN2aOwfHrXmP5H3KoABjypSBL2QkE//mb9L/R70wPKBR0HLMwUGLZYO9NkiRr6dLr4E2Uuq
3WPYTeGykPwlHLmqw4DFKClJIRuQMygYDe0REmS0tXl0eke9+TmMNR4qPsMu/X/3jpEBDXUxc1KL
6IgMb+VH1eqc5miewZDv+KltFLhkeJn6JeZSecUXzsGy+WUpDExTHFDoy1VPKixBORH0bE3+vpVw
zJBNLMcFlnVEtH6lV9VTVxAvTkdnXwQHAt/LEquQo6m6rJZpSVQrzwvSkZ10iMyP+zK2a2TaL/Ng
92E1i6QVrYxA2cgA7rlL2TgzT3hsdEuxZm92wq+C06KXmkfiyvtMDGhIM2nJVKM/0Mi/9cpLE2t2
hS0rDTcjTy/SjiGy+7H0sMpLpcYxDl511D3zC8hi0fqGzKsHj4aSfOCKFm1q2D/Zza+nS6KoK7pI
DJ2B4GkaelVIgFNT4GflqcpOWvq6L2KLxhD/81UGc4ZhEoytSRe6hJ8nJ74V3dHXXzAh9ah+Wk60
r68/FLeF23fcWGcbVlaiGRjGaPdoLgX6wWg74Xwbphbl0BbcGPFVYBUnBYRbYDL8p1B1JZZa1epO
CJJktLmKtz/JsS4OQy7KXLhmUruck900mpUcBp3VUBlRBngPDYaLMmKlJJhQP2mgJwCDoj86SYsZ
ydSLQpvn37YrSCvRDGDPaVBgf2qO9pEbw1fc5OnrYAsPoZ06/FnB7VASa8oVgn9oFGGKOa221EnS
VpQI07wTXTreHlS4+Zpl/miQNuQ9F7fThiuBNJZYfcDUSJYSU7Q/m5iWy3KgbPKUcZC/Bnj7Bl51
Y25gX4OhozbxYhRyW8qPoHIaNE5zHU8EcwETKY7ygHIO1tprWnlB85qknD7qbUu8asFctCrRkJih
9RE8CO02uzXauywcbTX92gSP+1bP04a5XGOoNeCrRel3Xt7G2I4EzOfzpga33/ErA2BuVoOqXtVV
KTWA7GhM1uSNaEcWT7JNh5/gfmzySUeDK0Lw8oJ5jUPEKWf85YJdT5S5YPIyFtnY44JRUhVwYXmR
ZKtuDH9QY/kLtgbtnypXHhMJSbncBY2JY20wCE/Xbg0HtCC9P9bAc8IxF843ZJNrdWqQpqyQXk5G
6XY0yXFAQa9sTE6CbdN7X78im18TJ2VY5A7P+ca8WcZ7cDXbTedJKZdnfjOMRDuHjoWJhggSpN/x
IpHUUUlTJAsT5K6P8vv4NLic9NuosLT72KePNYAw2jFqNAb/Uyy5ks7AY56O5ZhoqHWPNZpbhMjq
Z8y/FI2Vl5wn2+arYyWJwcVoSbs8HxEOoX3VC1OsOlQCOwmiB3RinWsVayqW6ksf8IZG/4LH1/Nl
QHKq0bEg0n4FdArYgoV02l110H0w2p94nm3bNK+iGLCcxameFrDkgiP9g6kc1eFznXGKyTwR9O8r
76Jr+SgKmUEfVejvynW77qebtORVi7abn1Zfi0FKfVbQVELf10bhR9qnvrwvg9BKGrBwIuwSvmnd
R4m3NuIvvvp6fgxyds0MRiuapiv7zyo51MZTNNxpYHusFitSz3pwK6OQ1FWZLVcY/m/sfRyjn+eP
OHqlMwObebN0adDSlPoE9nkQsqfi130JvK/HAGXeSYqxlJiNErA1Rw5UJwgzZ64yb18Mz+bZFyLg
BGM8Lb5eclQ9FeSwA7aEC37qgOHU58ii93bn1Nh3opaBLjgbAP4y1rvr59LO7RjNwI0FkqszN7qi
t3VPGoMixqyl2SCgXDU/GFiohuf2ne4adxQiRYvffPx+UnvyGPRIKzkFKQrKptGlw4Ig0Z9tEImc
KMfFnFjiU/EynAS/8WMDo22xI3MClu3Y6NeNkBlEaeOJREmD+qaUIBQ/NWCJNQu7ip8mXqDHMX72
EVkuiggqI+R2oxmTE1N4AtvWv9wvE5lxuvdKVtgtFbVhakqHGge6Ve+V9piEHAbLTRVAwGxit6OE
X8vAh1HlU0eEhjhgZXJiUTxIosIJPngiGIjoSN73VQfzixu71i7J+GH/NvH+fwYgdByRTEbEjpmq
2EYXufHMm5PcDGyup8Rig9GFaHRfcEpLc5Or92r0AbkdveCO8G7hgilKJpFkopgSS4c+gaS61QxQ
fI39c9skFtHcafq+JMdAz6yyP4Xi4zj6w4JV6q/7h7jZzroWzTivSCAC6HsR/ybH6dJimAwLqR0T
NUlb8nU/Q3GUlguTT4GdWqFnYN02F6d42jO2OBhCIA8KsmeNaXWXnxCMtaYaehJAPs7tk9yym7XG
jF22aMIJuxQvwaoQHxdDAhlkYe2f6qZ3XstgbLMqyraQzJm+KiQvqLE5JXH6ES82u3co63g0+zrn
OmwmYVYyWVJ1POrFTB9w3xoMBEbH4jjR4f1D4GCHphcdJGAvzQFxNN26ImupTFCs1XNYzOWCBOuP
+jDahm96iRd8i77Md3RCSLVz0Iktb/tSOZ+QZVg3prwMTQ2q1umpUW+C5F+CgrVWrCsT1HjEqC98
yV3vxhjvlMD3jJHD7MSvmPCUoX9fhak05C6jCjdQbyO7yJ9Ia3DMkWyLUImmy6Khq2wzQFAOvUx6
JHaqAhszjbI5ao2K0QDhthrC2zQtXHDBHcskOChTfUvZMHW5uw+Xz50WH6q0u+TjYIVzcYgi1Ay0
1gtLwydx7wz1ZIlGclyq10lXHjIdUB9oXipEX7IqPyZ67glNbkUgu7SJkH3KgpkXCfN0Y46vmltZ
63SgRzCfwvTCdfZ/ucvXw2OeEYUwIKig8ESeepeug29e4qPu9pRbga5n4aSKefowgJwuRl0bC0o0
yfyUSQ/Nv7D7ElO86sPA7dIJNfKmKInMp8VTPUrsMd+XF5oh/h+oRCjSsUHhWhqDtklrdqVQQ1qM
d/LH8sdEs6efpoPwsflBK6uSL52ohwFZNtez8GQzKJwPYo6eN/KTMUw6YMIdqcXU4xXveBbCkrVr
czWmpggMbJz2o2wX2B4p3GJ75CV6pB2Q+rd99Nt6GZmSLIPtQNUU2WDU0lQt0ZCxAsdNdaijj+Ho
dd3bfxLB+pJJTWUiU8CI9GNGXEl9VUrnv4lgHEedJeiypMnmFp5COc7K11b/hwTA6qBYN9EbTZTO
HeJ0qTlo47ErbxP5H4Jc+hl0VSKiDKbP38G7KjQlxPQd3F9l2qqQ3YLkggMIm1a8EsHcoDxBN3Yc
w9mpkY8eW6uI/BDkBnl518Zg7/DS6ev+l+EJZO0rTcBfmOHtkRyJh80KqHlHBywx9/fFbJvxr6Nj
b406aU0qjdBLwmBC/FVuD23Ky+5SP/0H+lzPTmOMLBUWrS6akW5J6T8CB7wghjaDS1z5EGOvMIqZ
+0ptorcsqyjz6bpJWJZHDBODPq6AwEzovTlrbuQ44lwcngj691W8sKBwU0goBjtzeojmR6Pn2Bs1
2T/ObKUC6+8qWeqiFrX6HBvlh4+69HEMD0L+Q9O4reqbweNKFOPrSnMyunJGmIzFrq5QZM9lEFhl
2iFF0H4P4/SipSCnqWpbHnVPMvA8WDo30Esry6RTpeY34dI/73/ATatc/STmQhu5iPddCu078yiK
50I+FeRlX8Rmq5G5ksHcaH0M5iKLEVHEP5RTfNbs8nvyhU6F98fIeg7vUu5d2yw7rEUyd3oYI4Rv
EtQKnjG95GReigz5gdL9Fg8FekH3Ndw3IYVlg1SrpBAyBU9zOaitmZwj42GqNSuQbrFXgBPcvjcl
/N1e/2ALSNHjkRIRyXLaopOiRIpYPXoK/Qk8fs2LdEtHMgmICozFGrzINe+V3EpuuGHVts6qaRBR
lXSdhZpMCOMglmmn75PyEB7E0+Qg6HEFd3qYPfBiviLAsmOPd9SbPRsm9t/+n1z6ul7BQS8i8SWl
YA2ZTKvIbDS4oLE/cKLIHlErVlA7kz0a2dVc5rHtq3KVzDySInUq9TRA1mIi5E6MurthaM+qyS2Z
8U6WAbw67MegiZBrlp70p/BRsDIaYNnZj+ZFc/Qb8Th79Ps2ibtvxdtAe9WP6r862aIXMf9W4osa
0QNIItF2z80T0I/zp+1eRTAAGDVIB6ODn+YJZlQDwdRvz1jWFB1o1/LEGZX4C+5cpdGDXimUS0It
RhM8B70p5ccA00G1j41oPpiXS2vABEhyIrxM5nZeYmWgDNqV4hxNSYgQqfs6ujQ6jl3kl7B8d3ks
foj4dMpL7JTnmJdX2sxHr28Gg3l6m871lODpMdrFMTxgu4gbu+rjdNaOCrSV/AUDUSD2daa35uYf
FvUQU0ad0hRlrGuRGeENGeRAqNESEzTPwmRXxlM68BabbD88rkLYJRNLU7dJHCHA7U/NBQ1u2B6K
ltXF7x28wT31ntexun0jfinFLpYg6Lg3BFofTJdnhL1WphKO5+BJYNAsnVIxGiP4qUj35+YQ88aF
Not1q+/CUpHplS5pC8HAeXBDmwzik3w/ezitO55D2EbH61kxqIWppxhTELhsAZjiuvNQ3ur/ksQ3
iWyoimmaqBEw97mMhSWc6H2uwA/bnDPe42azNmZietkUTSxPMlhaPakkSpcaEECZsBQ7ssOTfCSn
wi18Xj14k2ZoLYuBQmxvCOqZAAqXO/VVRvdH/IAdTJMltOhAEr0Cu4fC2t9H+G1sWinInGCDOWth
0miJ2DOf3gf0z3gjONKD8SE9Li4KZS+BjcBhXyz9X/9A/ZVUBhEHqVBKHU7TScoWJU3R7uLc7tPF
WtrSHmeTc6e4n5HBInle6gps+0iXotZId+X5mW6Byuxnv37P4zHb9jNX/VgiAjJHTaXQTLTyID5S
rvv0XN50d9OhOoSDVSEicQq/4w56bDrTlVjmsdeGqtJWCaaPZL87kgNoV93uMN/1aC4WDwN3ww/9
73a+4juVwMqbqqXSiqQvgfAgzESifSDH9k31y3sRPK9qzEk0bMLJSjkm2BKMVpTFHo/yLrqd9css
Ip02zRzD3HyPrYQwmGW0C2lU2sEWt73dmZWnB60Xt7JPMh49HE8UE1zNcpJXYYOye2A8gc9AD0qX
aJK18NKpvHNjYCWT8fBBjyFCm/JuKjA2eaNy26bp2e9ZAoMiwTDhtdMiwhH93qUZ1dLXbzV0dUUH
OkYuve3Dx6aPJCbYdkxFR8XwD1OQDKHNaE+o+kqmCMwUNccOttYdIXdxFcEYQkZqFBEqeMkRzxjF
7n+IbvkQOaJgkYf6Nf9AGUVCDwzQFeZieIHb9ie7CmdMg4idhlEBPI8FNGaDMKsQ3Er48d/OkDEL
M0iLsUxEvNYm81kl4ysZzNd9EdsWflWDsYoBLBx1swjIo8iwB5CGlCR8arL+FJm89VS8E2McSh4N
SZ7RGohUvlVSZuXtsRG+76vDk8E4EalsGzUYYOTl9Knqb+Pk0o/efxLBsggQHUOBRTWiAl1PXtNH
pzLJTuok+vtitmPAq3X/0efc1/+/MSZrVUsswILsV0psp8Sbqw+S8BiDVr3njR5wzo9dSSS3RZbF
IQBc6x/N6AMxXU39h6aO1a1lVxL1giikaQSjrquzST6lGo+nbTvZsDo5Bhe0VNcHs4Znlx9mX8P4
X3wqvNJObf2ZPGhoLULi8wFFbp5galx/Iuyvu8TuJiK91oRNgsPL8JBLT6lPfLr5kreibDtNttKP
gQW9qDUy6yi+kbvgvWVqOoQ3I7Jk7R1/iTHPIhiA0ApVjrURweeYPrXJvZ4+GROnJX37DbxSiEEG
TegXUc9pk8wFjLJe+ICG/uWR3AbHAXTFxE3c0NGwgCtyUb0HWzLHkVAV9r4bAxppO6XgbUdIFisq
GljhPpKbUDjN2Ws6/TfwYHud5z4LRJ0gD5aNfpe9TtJdUD3tAwfHCtk+Z0nIzRnTjTR/0h0lDA6N
2KjYcKflOP6d5Qxok1ZqwVSGILlzjeGD0bzsq8GxO7YboNLyuScFRSLxRjAnOwj9nHDnkrfD419X
VmWgwiywZSFDew2KopL3TglzFo+6X6CDiNfEzzswqvAqEl+MfkyXJkQHRfMqyJkVmZySyHaX1PUa
qQwuiFjzVxsqcI+2NtInFNLnzbn0w5vyWfm5ZgFzoUjaufJDfEfe+F0iPNtjwGKcy6YZh/c21fBA
DiAHebc9bj8P77MxgDElWTOOA5rcG6dHRjJ1FewNcjSLNm7KvJcizxIZeGjzKZBAWgh30n0RI2Ip
6iUpHvetnYfpbJ1xmgJNCkcIoWMlrZU90bW5miXZkx97PA+yaYoKwRoCUxZNsN3/boqFjGIxJtKw
BxgPtEZ8S6LjvjqbR7YSIP8uIKmltKI9nVhJBpZ50w2xyXVY/iWQWAlhXhhLhh65GbOGaC7HAJ9Q
Py8x4WDp5riiuZLB4EMyaXIXp/gshWnJp5/jPt0Ba4anzgounUtsA9gaOlJlpXf/VHteCWcQw4iE
yNAjQKDemV6rSDeZmFvmUv6LT1qJYWCjVKRiySZg4DJ6RXIyQFn4L1sp1sfI4EIVzIORCNBkAsW6
EMePbaG42GDCqR1sws9KEwYWpEbXRux1+FlkI5jTo/DDXyvDs24GEOoKIxokhIcdtGeS2xmmgXkr
Xjgi3h8HK2dRtnmZRTpCkkr4rJjfReVS8ggrOYf1no9biRiWvgrKCZtCaJzQ+h36jv45Trh+k3fg
W4mZh65XlAncBGpaemkineal/28G/F6AWIloi0YjbUHzo9L32bhowqdUcPYBjXdYDA6giRtLR8uB
HhZtrvtpWY3Pu/HbtRJFQ/XLQNrEZLlYhbFoQLIAVaS7CW1vBUpt8tvy2DomtqejBsRjYqZ3+4/Q
9yqPTYImkl5XOd4Sji48ZO2RyLmldadAPuwfH08M43B0sphJS1P0bRWC/kwHWZfqkOB7EvxbtWml
Eet6jE6KmwKi6KRM4ahfcltz5Kef+dXxHIucx8O2514JZNyQ0ddhXqBA6oSZJX6ile3Ei/1Et8wH
0em4JrKNDL8sRGcssSxDjQjdhJxQ0R1VbJzuxuVzrHScL7Zt8FcxjO9phFLoEsoi99PgKTpILr/l
g/7aPftjfQ9qdUFDm0y0pfuS5cK3uONOvm0+71YfiHE+rdxVTSm9V1gXNJu3Fh5FXu1rzqLCFi1a
lRcu2aU//8vkv7kSzLijbFYHsZgX5NbG1NKVm6G6L1Iu7ZbIOULGG1Vg+hZATI/Xa/bUT25tIqQL
XrriIGL5dztYnXyKed1XHCM06G9aIa40i/0yU0db6EcR6wvzM3d2kGMZBgMZ05xkizzAzrUwso1W
ssjMiR95YGswUCEIg2qaJdIODZYkRW8qNvekl/xIQLLX3IQeL2PM04gBCk0a0dQc5xiLrx9q49Io
D/sgu13RutqbwUCDIqC3apphCSBu/UC7JgR7riyMVNiK1V4aK3Wym4g77kx/9s4VZseCiriTtIEO
liZHxBF2VlipHV60r3Q13PjSW+ELR00ONBkMZvREx+7CFjQl2g3GgTAK1ERWXVvxTXRHHsGR8iph
kbpV3ORe7IDki8cttmn72B1MFEMzNEKY+zbrWTliAyRu9fAsB7pTjJkVq7zq63al+SqGTTM3UdYP
+ogk3zsA2wn6JszbwKPlmumG1jWGN865buLkSiJz4/S0k7pJxSzr4KWPdGNY8RLfUNJCBd4ze6TT
kIEtHRfV3hdMYfAPA1rJZa4hdq+O6ORFzGMOiTtUIFnAtDy2d4z5WRXv2oEX83A+IJuAbnt9EtC/
AbtpWnsoJitIW7sR4+O+WpvXfaUWcxvrYBJFc0aOIhQPKQiUI5VXS+ZJYHx0MTZjH9PgTU0u1fxl
Sj7ua7BJfIHxzv8zdYW5abo0V1Vt4sv0gOAHEZ0o4S2ttGFI1yvO6u0EznD0LaJp/UYBE8U/hger
H8C4brXuWqkz4LpLaXgKKY9Ipjn7Sm7XWVYyGC/dR8ucVDR+I2ZmKeRNKR/MVraI9EFr/XZ4EYev
AZexjffpGBBJ01ghZoNP12ITea6gzczgJNW349KrXmyqWRIMpYgxowMAIV7qhicwvHcnmk6vfCnh
wiJXHgMfZaXX8zRiwcmoWoFPF8qGPhagP0xuhk4clffZOKjB5p/lPG6MqIKzy3rwZWoggUDRIP40
IA+42JPbez3WV2kHsEWLFndND4WkHchik9Mp6VJ9zNAA1oLOUrOxo8dTQLQkYAF2+4UXN2zXs1Zf
khrTKtoKp3bqOqqq8Qm+pnIGB9RZ5/c+OisZneyj6OSOeZTPvOcovd97ajIAgwlGNdIwUeKoYmRH
2GUhjKobVocOXXWcW8g7UQZq4n5OR4luPNZu6Cxj7ed26JeXGXRn/0M7MrXFPcUYXClls4zNDL1G
I2wH+Va0jIUX2r71P7SM8Q6RwRelikAfrcAPyA/NcXCobt2ZruEUHcrsiujTRmXL55zn5qtgZTMM
wKgCSeuog1Tx1B0zNFvH/uz1R5FLCrntTQlGSQysEddZllxlaCZz6ERMhTco6ZPREqa7mTzvq8MT
wliHEItztgQS7lv2I19O4fhCiLcvYvs1oF4VYWwia7VUG3Qsi1bAW+gUObwd+AWP5uce7CReZ+eR
xZvD2VZLM0U07+EesYR7g1GJfWHi9Zt1xwDEd4ub8fZu8EQw2CG0TV5JLXKVgnkjYTN702dWHfMi
kW0bvypCf8UKodKIqIOqotlHTbBl/iksP2iKvUQ8ntO/IOFVDmMHZqQkRkMZtZPL4KjwaqmfPP0c
n1C8xJVcTE44s7/wQkaefoxtYN12JmYidTZgSDYUbFeVK2+pv8vNzIkaed+LQQvwL2KwrZtRB+qf
4+qSJ5ckc/ctfTv2uB4iAw3L1EainiD20EJsrVRaWwkrHpxzDoxNEGSKqrYJSloIPsC1eBO6uV0d
CAg6ndmjD8PkU3+YRu7K3+2WMPWXbmzWgFSdiU0b760RoytYU4EhGxklu6f5nkYFNPZJbO15xFs4
drhTBJyPxyYUyijp0P6IF75o2n1xkWOUVP4pabHSkMkimHo5jFjyjaLQHRYsgTA/eTJQKhQ9FFe+
FzY3zuJYC5tUGIu66LENF9aC3KbipmiwS+3iQAfBknPqmI7AC1y3I7vrN2TApFZqsYklhAJ0aWx8
UF97P3zQnPE1KCz0GlgC9tbFjngbPS9P+zdjO4bV8N6RdRArYBsfg2O5nqWFjqtBacqxfQQ7x1Hf
OdPIIH7iMbXRe/ZHEKIRyk+lEdMQmXtYS7kmxQNGwkpVuwwj2jIV0VFq7UPfhU+lie3D2IhYd7wt
95tGehXLlpY0M9aVYEJirZpqVEyih1QPLTUfOHR72/50JYc5y1hFl9JAp4bGh+6dpzd/bs7tq+yB
d88eDzMv4uEc5/u3XfmgIs/DtMQewPeECY3IR58yAw8n42gcO1DEaF59h57ntx5t1hy8450pcym1
XmtrtQfszNNBTR6yxu6CH/9km7/M5T1htNLPTLRq6in7tugvnuhKh9xGnmQ50S1QmR1/4YijP3nH
Ot+TjStxkVyTNhmRDWrdyaHZIOFWftMpCTeCSIKqPgfYeEfIuPbCyOumUKh6wm1JnkT9S4LVwPtK
UTe9pxPjxlXdTIpFwbNtEDpLGS95+DLqn3t5sqKeU4rmqcP48UyLosWs6Gt4fFaEbzpaEeXP+9rw
RDD4UaBul0wBkvC6coyF3BIja5hCe1/Idsh1vcbvvXsrO5iVqVmiFITNmm7LN/2pACF1cifYph3r
7vLw/mh6pp3W+nFfMkc9loYOtF/FMPQgaks69bYRequV0sswzM6+mL9g/q97xXKWh2qYYkM5vhSW
3mZH7dT7gqu7o2n9HIXlvcw2I6PVeTJQIaZBqdY0pbUYRwUkXYnmFPVx4Plt3ukxcX84DnoTmOi4
KE1XmG/U0M5bDsJvRgYrTehPWFlG3OWyMdGVJVN/ipN7pXjd/zLbJ6XLkoKOSJC/Mbc1DyLw8CgA
dK32es3LwxhbO5+5TfbbJ3UVw9xUbWiS1AgRcVfGbM1DApLIl5G3kHczpgGx0f/pwtxVMhIQXw1A
nnq+05bMnjPZmirsWqy+avGz2HHmcLbj4Ks8Nv5WhVZIB6wdQy6/zKz+NNA1KM4XDLXeGpf8kt6j
t0z2gjO/BZDz1dgIXC5SudH0ACMzaI2R9XOoFP6ce/rITYtt2B9Y6Ew0SqBPQkdI/Lv96YWSaBp2
5mCuVL9TwQEynJPOirz5fv46Ogj1bzLJ2zfJDVtZi2TbJXpN6kolg0ijzB6jJQbBruQlQe/+NzFM
6NQVnTkvpAVGDH5ZFZjpPqnF876Mje/0myry76e31HWSN9TftnJvDcnDqLWWJj9nAgfGt1roTJAG
EiKiA0wFy9LvgsDR0Y6antPtleJsNcfeL78HeLFEn81PhvX+GDyZR/CY2rxK3dZI4W+i6RmsECof
tCpVDYgevMDXD5lXvSwPP8eOh5HjKDdNY6Umg1bmjP0dZothJKMe/bo1ML0of8Qe4A/7n40nhkGr
1pyrPmganGaSvyp97U9T97WvFn9fzJZX/O3omMs1iXUs6lWGniqnOr7TsnrVmRKOd77gSJzOZXo2
TFy2FsY+ScJhnrS4qbBpS3xa8te6ecXAYjz+UCJOVEZ/9Z4g5mKloSiYxdz/fCP0vnEkfgLSIF5e
j3d67FvEkBWQfpYg2KHF28yRXuQCNXiwVCJWnxTuLNpW5f+3A2SCijrWlmhM0MkQVfJTsOhuqoC9
oCx0O9UyTzRVR4nNT+mUeZlcHPo8vQ+74LZFK2lZZd8XrfrEMZ9NbL7eBvaxMjZYMbBQ81FTz/Ar
D3s27Dax6lfRyy/RgWZfxEeOTJ4VMUCjB7GSTUlKe+foHHjhgW+9TBzj3nRrR3x/dmbP8V2TgMeB
I3oj2/7b+TNAMyxTV2H/BmqI2CxL0LYXHGPQMyvcbDtPR/r3FaItISq+UUmnIpbqpTaw775BLzLB
uIxE/CoxOdRUPHEM2pRxhZGzBfdFisC3OnohLcvj7SSMXwJe8y7PZBjEUSJ1wbgocsip2rqKaRwS
PTrsfyeOCPYto6rKgiWswOgY3Pi9HFl6xUleceCZfbSEWG6TFmoHgElGm5ihixI2OG/S/+Zs2DeL
rFdxoyowdUM6VsuXAKVdJI44r+Ut3oG1VbOLltI+JcI0TgjAHySvv6UFx8ATZodSMhGwIcowhG/j
Ifyy/5V4Z0i/4srGQVSSDOG7cuOnhXRYXAM+lnHw/5sUBi1SkiWCSvso5ZQeYRidR+1hXwQv9JEZ
WJCiTugnrBtF6CN5Jkau6QFSll3tGKNhyVb9nzkpI7RqHnMh5+rKDFIIUdRMhYZSSW82x7oCkUKA
mkySdraR5IEVSrz7y/GtMoMVQVJriUnX5Jhpb4ld6c5zbgdm5hmqak2adqjyypni1uUcMvXZOz6d
5bBRskyNc/Hd13bH+Zmmp5fTfEFS7IZHY8WxTJbJRo6MMcT+KrhZ82snvI7NzUJ4O3E5GMWy14hD
GwhpNEhOGFzmGtnElHOteUrIv18vUA2ikoV1nM44tecRq4xBI3yWRW7wzZPDxCTG1Kt9JAJsh1f5
NLsRiM6UN7DS2rpvnjJXPAePPDYb3tkxyJGVbSQZdE1OoWQW0c9V/8YxNp5S9O8rbCrHcGhrDcbW
ws3n7zQKdFALxFSKR3l2VYe/gIpzkwmDIo0ZjBWJ4FP0sLWj7NkIvs/CQ9LFdqkQjnHwIknCwEZf
aWTClfoJWYqdnwJHt6fzVzT52v2x80OPfOOc6bZ+mq5hdamOygtzplMxCFMRQmR2AV/zhfKmpTfy
Bzpj0YIFM4SniU7o21c5gre/5VUuc67qrBrKUOApFQj3qMRYmmG1PL5zngzmOINEjBtBSNDbGD+G
bYWM/WmQeJDxjuV/QuBVEwZ6w17vxzxCtieRcmfUy5tUG0HDrw6PgSG6Yky+TFkALpvSUzTpLBrC
W7FMn+so/CAl3VurB37ZGs8D3IKZVr7agOetqvGTv834Uzw2OJcOLgqEibbaZQ/aUnDeZe+R154G
TPBnKGPcBhGqDUQIntBbXtnVqDh9UNykVXcsWq/ssatJnY6y0YCou74Vm/RxKQTJUobOnqoiBKfY
9BjU5ldFVG7R8eDI2sR5ptJj3PmRbFItD5RhlDrqzpPYEqIP6XKH1RjI490HwQcMbHn7F4NjO2wm
LZmWPEsm3AvJOGlSbfWNK3BthyeE8QYYzAHZXgF3o0jEHY3xXOSJZTbZ8b/pwjiDaAZvV06HFNRc
+aEhhpRjPCVwATn4xVOH8QCF2siBgmldp9Ae5+6tKnwh+L6vyl/C4l+3jW14zzE7Gyw1Ah3afd5a
/Y12fF8kiYY1+SvaUE7abXjHS5FQMNqzPRasWoWQhcAYyuL7ULwucWBVhQuO3X96WVyVYwALzFT/
34XK1cc0u52yHzLJOB9pqzSMh8VVCINXqaqQCmEIyqWgIqKEZpGju8MZmQlsYJYPOs+r0a++d3gM
usRCWIVRLGIcWTnLxV3Ga53nAANLRG5mXbnIBlqIVeL2pauVz+b8LWq/VMrDIPIovTgmbjI5LD2K
+zijsCBoqFCV+qOmDMcx5LVh0DPZOTOWllytyrivaZ8JTWH1mHikZCbI43OAgWPXLBV1GynGYFIq
aqX9HBSunE22rnxIefUXToxhMrhQj5VMUhnBaGf4epe+M+kIaL2uotJvBt5MIE8p+glXUaKgjnlm
0nQQJniPmH+1kXi0CrHAqnbeckqeNTC4YIRdUc8zMn9De5TnV1L6Zsyp822NoqyvK8vgGMVz3Sc6
nDNdmCW9ii4oWk5gcpzBzdcelYN5n3/hYOx2Qu0XQpgMQigdgmydIoQ5eSDZnLQvJAU3leYn6VNJ
sNPwaz9+5cjk3WIGJcZuSpRRQL2xbMbYDZXabesY00xN+qEt82OvBmhtx7wlyWRbrSS/nCVkQ+av
w0K8rk0/GCZScLp6HEzpRy/zSk/7FkxYtuqpKOuBDEj5CEHgztJNGH5L68StxLspf9w/iX2bIiw9
RKCEpGr0/0falS3HjSPbL2IEdxKv3IqsUpV2yfYLw7Lb3PedX38P1DEWDXMKc+3XdnSlACZyz3PQ
firJ16W+KUHplEb//J0M+dcnohcDoLcTPJE5fV6SxFqLyCKA1rsu5b+kM//RI0Vk4o4w1IZikaG6
dFcsPOh25OqTtV7AJG8TwLxMvhboLkfodeVVRMbYJEonCv2KupkKAr3hMPq0FiwDb5HXZ7huZwDp
/eslrpq4doOArrJaLi+1SkAdT7DwmQyB1Bu8U9Ev8t8dgiIylkYXSSx2I57kdE8XPEA3dupP5GsV
VF7+D6+5e937YDT615MZ5WykuQBtpyiZpUeBZGhkwFtw2Jtu2Zg2RWTsjGa2gg7eHMoQqVZWrcq+
2EYgNB1vOiV1VKH2c9QHDVm766POl+PlrUrCS1qHN8Ig3oWS8WnINNvIYs3nKNH1mAXN019voB8B
Q5vluAHxgASMLtTEnvlkBnVhzXaHS49BeMIJ/jg2hu3DCVJUhWuLbFUAY1Jfdf4ci5YsaYdCl32h
+7MS7M/HySJQFF3RNuqMdyKK2EjyxvK08sZgOC+EbcSJQwhWEmyWOEtYZNZIRMUSkn/AKnhJ2+7l
+iejr+3KA3mPejdeXxX0upOozlaJHw+d1c5BBj7q60I4sbPCdtZao25ziZbvULi7jXz0mlJH/Lx8
0j27f1YfONI4j/7dvm7OFAlK0yQhak/AVq4surtCwey7G7ojnXA3pHnm+j312oojUdSQEMPGnTs6
SAwc2jfMH1tftaogPmFTJrV4zTue0jOmJkw1lK4pYMQUjo/lkHo9ATNtLh4qI1ctcyg5vVGemjAm
R0bzPoFIeAdFPpOpbS2h6J085m5vctzQ+4zQ5jLVfFqURMfz0qzRWR0wlXvtKbpf7shFOxuX4RM5
RPZiYSe8d4w7Pk8z56Bsty2TizBTRcinnrd0lDdBtDvHAG9AfYixX19h+og3U70nUxYBMgzCKUnW
2QFuIydCryZ0EaVTTmtmOJMu3JSG6F5/Fzwx9NlsrpZogmDUHQZLNPB2JE9VdzBlTmLEE8FELo0p
NtqcodewjF/TZbHK8nEdn/7uGEyg0udZOEkYGQA5aQZY75uie5p5c8u8c9B/31yVocVrl1JI6HnF
ylun3k56fEjVktOp3hej6IoJAHgJm9W/isnSvJfHGNdFpNbNosd50Vyp+nr9vvZ8siz+FML6x3WZ
2mTMSqAFxiCQDI2LNpi84gjnIKxTbIa4RV0TqjVMz6EEwolnwgOb27N422Mw2juFmjkuNR3cjKYH
ocmDuY1uK0V2ZzmpADU7ca6NdyRGlctGi6W2R6wfLaKjGbpVi6MfJxUneuF9HUabp2zo4k7Dzc35
85i9xhPnRe7lh9trYzQ5lyQlySV8/UY+zoPp6lgs6M+l8WkxB2sQecfZvzUwdKmmgtTRYDR6lksj
WnSULIxs0a0iyVytjR9A8/jjulLva8NPOWxVezQjM9EF2tQMi3OZrn6Wz26iaIYVF/VLFE895zvt
juXJ4odEpoKF9bMEy+kIyswzHbfOzv2RDhSAeMjhbWrvXqIEriOwR8uGwULyFmMhJlEIC1fAuoEZ
uLgtc+f6/b2/ejbukzcymMSIqFjiqVK0BYDCEGi+GYTecEPH5HgMzLzDMJFKJAtEyaGCjqR0FthL
LVHuQFHDTZrpe/z9QIZiyoYuqupvjYe8yRX0WP4NHCgoKrDigZ482kVAmSJ1Tn1p991KH+IYczTU
cVYnPVoQbQcMo9XKNB7M6/7FfUhgDFCfLFivKnCgSW+w93Gckx/ScH9dDXaf0eYUjPUZUYUtZBnd
xEk6LMBgKhWQwsk3OXY465mjcrwbo+fd+FQhNA0k+yjQDOpTlN61Ccck7A6uyJvDMCqtTM0k9jEG
MntncnPs2pJPdGwlO/RH6R5YN4iLMblbOOU/3LkV3tkYJZ9lbLxFJr6Vnh9F8iC0nPB73/qAYVgy
Dez5gVz+18sDkf0wg/IXZ/O6F8Nbfc2df0R25vCxs3fbmvKHLBaDQ57MktKt4TDnHvmM4sePpmIl
h/m19Xt3AWwDrISfUxqt1Pofyhu7L3kjn7G0aKvPyqjAZQ2tN7n0KWMeMvJNp3Nm9IUxjcqtqPBE
Mq+5Iitypxgj8pQszPCyYxjIwB42rciubiOner3+7Had8uaEzNMOsXKR63QiX0jAY1G1bhQrj+2g
WrqR2SlW94e14k3Q7KoobOP73j7R2AbgNBYYWUAV2BFzvypv0uzl+pl2TYmiaroMgF5dYYcIRQy/
NXkGp1WJ9jCYltm/tXljq3IGdlWebdydVZYRXhCTLr7qLFFvNiwLaMCQptGCwurE9npaPufItxuv
fuYRju1e3YcwtlMWy4acliUUcoqDOg0mlTNIsKsOm99nFF7rOiAWtThMpRkv+QL8sbi3ZcUM5AQM
Z830QzF4s87vTCa/ucuNTEbjB6EYFj2B/zf62ZuWqbaGtDil6uoluXkR4vUYJsZ5kcZDnxZvsjJe
gN7vCWJrpQk5lotgN/J8V6WJ15TKo9oIXwp5tcxQDtZh+hJjRMuqyXpGQ+LUwjWKZhzoQwqKncwb
wkV3W1W/CNn6livh83VFlHc/lyErmqmoEsJQ5nWJGajbBDpbV38rAzCsHMLD+EQHdIgNCBi6c766
wlmw6f75vzD9qZ3e8Hrf++5o82fQP3Pj76LUjEeTwofGQRuUFHzqNvZ6azqjDfU6ANM8d7M7lKEH
Z+YhGey+xY1oxtUWXbkOpYHWbhx+bZebTkU0NFuJdKgjTnpBfeo1NWLu2mjmoktbvHqx+SaI3xRN
szPN71JOnLJbQJQR1QGqRZMkVWZOpIGJ05R6+L8RYJixXdyPPUhWKY4XdgQf48rm1fJ3q3pbiUw0
kc+FYlR0DWcBQZvhAY3mS3JMRavzikD3gI72NmEd9+G67u7btc05mUAiMYRyUARkGbRrCdcHNETp
8h88eu60467b20hjqnqdkLekm2DY6KiveM4dPXXS19ZNOwvja66ggCDIun7C3ceJ5FDUNRm0emzr
fMV8rZzRjaOiD2/CMHenxDxcF7GrkyCKBbIPEImBkfrrw+vzsQXLNgJNhRTnphwvq1g7UwLkoprL
gk3N5G/6v5HFmFFljbHDUqKwbZ4Xt7O019HPbOnYXkSfBLxJ3v1XsJHGvLYlGkc05FGs18+ELg+e
Edta8YuCdfoUGDIS53HTR3XtcIwFI2McqmWNxy2pNyMGakAyTNZP1z/Wbp9e3pyJedlhkaypnCHa
TAPRVXzFqQ5TagGkLwO2lQJsK8C+Vbw5810t1LCwrKqqrprscIAiDbo5wdI4lXmRY39S/iQY2vw+
87DWkKALR0NYIj307U0pOlhnDmULiNIu5/72NfDjKExmoKcxqasIWQ/xZy8BzDe1GOCdfQ/T/2AP
HLSv/xFG2H6+2s3KkibUDKdfgI5ezKOdDb7BR1bbtUy6LGqiiuqVzNJjNg2WUkagBL/DqZg/am/0
6xa7aKGVu8LnyPkD6HqCwPWnPMbaG2oZT92ClvvYaZcOECbGpN+O8cLbueKdi7Hv4lQuONl7I4yS
WJdeK1q9lVsTWvuYU3YILxTYNYabg7GaqGZt1S94XnLaYzRf9MgsWV1t2oM6OtdVcddcbEQxmtgs
xVBrCmpypRpblewl82sVcVaVOMdhd5mzXi/CWqF9qPJNB1LReLOCUazjpNuckxiMB5FC0YwUitym
Tut5NiIvWbNAncRvf3VhLM3lpE2KLijo+wgakAoJoCq6c485nb+TQlVyE4emeTbE4QwDIWuilWZP
klJZ6cwJ0Hg3xriKRCKAlAf2uiPEWOur3LnxjJxHVbbv/3QNGMZw4ACfY46y4r+bk0jj2pvhfWMx
hh7YGPPHpIrf9RY3CNw1rhuBzLFMMMFMIkamMNFRB4W7ntLKmW0kt158X04WrxG465Y24ugtbz5V
H5p1sy44n0SwpZY1dr48XVeGPYwFGDoToNqKbooiOyYlCsVaLxJ6431XHdVId5a8voukLhB1FDLL
3h5IdZalwpvDyZ3z7Fut9YcOwxyroth531+itrqJQDtuxVLlRnnBaYntDrcgof6ZvTGWeF7CFTtf
sCK9np5hsH4UZlE6kZK5IymCTKlvTKkOjMr4pKfZOdSbC5E6X9LS1NHqJbZHNXtYqi6xozzyr18e
tZW/xUObu2OCvRKxhG6uCCzhmpw+vNMX0TWlS9/5aXYSjT+pMG+kMcqutXrbZzWFbVCKo2FGBx1v
+PqB9vXtQxnov2/0LRvmUcsn4CxmzQwsxwZNqD/Bq/9F4Rid1is57+r3XBRvNjzSfcz0dQaGKGDD
/NAVvOtH4n0jRn3aeOziFNA4DoiIbFE+NaEvt37df4mRsnWtdV3afpK/+UiMP5eruJ+JABM+hv0Z
PdCzsZCTpuurJQjiRarVwpJLwQ/JGIBGBvsK2LUCbE5rTF6a6V/EfPCLqHokWet04Onl/HVURa4p
LOP8M6FbNInOKU929UKRsDFO4ZjfcwRSwxNQVTnRDU+dmADAmMRaS4Cs7wjqwxB+D3OOk6H//5Xj
vPe0NuqaJIAdNfX439mM2isOUdAEss8jatv3ZT9fBdvM7ha5DbsIt7bOj0tVWtLsCMPT9U/Dk8GY
kihSgdy64ChzDM2UXKX7VnQTx17xhDAWZNCMxmhbTDEU6bGCB5uIXWS8xhtPCGNDTCXrZk1GRJuV
iYV+ckpexZTzqPfLIh/PjJ3oqsAp3Cs9wnOJQtOvo5eUkyes4C+r1u8iqUDLin+LZ3dpDMkKI0wd
mhNvio2nfoxpSUyzipQCelH0CNiTR70jVqOcVPlHqjxq0TlaV/u6lnAe1Luv3Ci8VqtGO9GWWa7+
09X3yx+wAm9t87t12/y+ASL5tlbA9QI0uQ4TXaoXyTkqwUPH+YC8gzCWIZS0Vh1GqDtBtVkahpdS
zjlF9P8SHP58tuzkVte2atMP+DzpDYrY/goiR0pGKKNJn7r8Ntmu3n/EKSyQk1pFS2Zk+DZC5xbp
Zer8iEcxu3trHyLYZGeZ0tWsKZE7yuperhquvvDyKc4p2EyHTEJSgUcPti4kR2lRbQAfee3Km/ne
f8CbozD2ri3N2kwmmCL1UF0KtzrImq1i4/69wkO+V9zIffexbgQyti9q52TNZWrEjYN81O1zgqXg
0aZNRPGx97+lXyXblS0+AuB7o+s3L7WRzBhE7ImVA7ZUYdo/0dn9FQOh0QXUym5xkB9nbAaL6EM3
n2gto/Iw88WDtd5d9dtE0OxqstppfaHlFG0JVV31vNhoP3izL37+RrlGqxvJFX394bql4oXtBmMc
u3YMO23Bc1APM9pxFEFZsDJ39s0b0OBauT+7vV0feIrF018m/kpWAZCBA57I2H/Shsiqo/tGfOOc
jab7174oE0bB9RRNHKMoP9kmTtdZyVG7aAfFbc9/1oneaA9jKdcpqk2RrrZ2rnmA4XeQ4n5WASGM
tTlaH/rOORvHxrCDVDFRpMnskHLSeVtK4oph6c8EIB+qQwdnFr/gPU3OJ2MHdUIMaOVKi/eRqg+a
eT+WqTVNPEY9qm5XPhkLat0PUd/V9BqHNUiKUyMAhlG6zALn+nazjY+vZTLqp01SXkUz4pJJrqy4
xLC5ciLC4rbFo77cpLylNt7HYhSxmfK56tZEcoCFZcauknACeN6tMcqXNJW+JnpMVwAbK64arFEA
zIC4SltzIhuOErAt9ageZ6Vp6Yh+/SJln/QuaExOzEHv/ncVADwueDw1HWic+PdNcJM0c5NqjSY6
Yvsm5kG/nkllS3IwZ390ax+CmK+SC/MCGAPcmpyKN2ndu+Wgn5PkDYVXzpH2b+1DEvN98g4uNFFM
0VEwLEAm3YpzFGTQw7huFN7RZ65cHUvjlcu9VtclajCofxJQxZZfkrF+1ar5E8gM7ptMOwHT+UXv
O0Dc9vdGCH7ULH1ugUwcV9ob0QoAyS/37dwfxHH0iCYFszZ8zQrpcRXUl3HMD/k8e8u4BEaI0lJC
UE2ThoPUqn/3adjJ+k6XS03IV1wWcLOm5bMWYjb5RiK8JOgdJ+jajTHxzTwrcVtTyAw6e5Z+jjF3
JgDoPvcAHPlM3M7uA4rundiLV9yNXzIvp8yUznDSe6s8cBuFe1sUwCT5j+6zbGG9iVxcSmVat6wu
4GNFm1C3Jsx3cv0VPdi1g1OTtXllkdQMSa3h4PlNH8TfIjd7xwwkx/Y+8Xj10f0xuM256APZSNPn
EWxvFaSJx+b9XOsBFQAnw0TaH/Bgku0VUlu5EVWjfF0kJszH0Lx189MivijR4/V3tp+ybI7DmKhF
rkdRljE2KN7rh8xvzpn9Tb+VbOV9sI+nFRzroTJ2qglLSYgGSKujixp+b/s3reFBWex7qA/FYywU
Fn4HPZSo3y0PJL4VB45p4pyBnU0E6zcxVRV5BBEFjxg/pJ4ETc8r6+2PQH58GI1pAJFCaxMjw1XN
wGBF8HzSEQ2lt6Vf2QCwBw1ShJzSBK/5TediJ8i/rhe8QzLGpBPTQctLCVYLo/NEsGrjBAgX67qQ
fV//80uxbGCJuhAE7BhPKqbBlsFuLBWr3eZ3nf5HE+AGkcG5ZcLWswu/+RTJMRiXaKbsC/PD0Dlj
cnf9MFR1f7dCHyKYx6oUqZknGR6rhuFyZbprTMCwOvX0RVkOZs/l/doNLUxZ1zHsCAxslgKpM8hQ
hhXUI73Rbv9VkOaMxYqn0M+t/msKrhjdAPESbzGUJ5cxtu0qgP0GeymOqHoz8cTYsLL4Ego3w/pw
/UJ33/HmhIyhlRrscM49Is2y0DA4BpzBuHm+LmJXyzFKAAunGJLJ+mZU8oahnpAHlK2/CH7T+gnv
Ie2f4kME85DazqgkYFnhvhCWp35Enq4fgff7TJFB6Em65JhDdXTpoA/3hsZR6/2smsjEwCCjamos
mrwut2kTCjS/sCe3cSmzTHPIO1s448688auIAkZ6MGKL69fpn/7bi9pIZpyFUYGIjUg0ej7oh/5J
82lAI3//Vn/t7xefB6e2a4wINh9FCdMl5LeNl1mvQm2CMUqKyjZHw4rWoykaB4nX/9xVuo0gxlCU
syS1HdFFJ54OguwvMbhbOXq9qxQbEYxTHzpFj0wVJYnIXA7pMJ4w2uv8gd5tRDAfJ5M0uVoT2J8F
eqdKWNoeOd5h7xCKZIiyjhaxIbHeIRS0fJx1alBJMJDvScqrUinvMSirYVsR9E/YBFhiWwJ6MzGQ
zJTCfT4mod0l69kk2WvSD4Xdqe0ZSHSnUpjvRoE8laB2x3JX9Qk48xcdKLtha9Lt58JSxBeh1Gy9
M4+qgfH9FChyIjAsGt2hbN+ZaWCwOrbFUAwycbSnuIuseEwOomz4mYEqizDYYxcdiqo4zK15GcTy
LBm9LRbVqa5GNwmHO1KFft/ACYed/kOZ0NZr1eS1aJPT0rWBlCZBqqWnWcGwZlOJTp6Hp3wa74Yl
fpjE/BQK3YEY40sIQLgwLZ1uBsxoLSRe3KTYohB9ecEa94zaWSLGbpgOtjmRzMqS+zQkp74DIpgk
H8VlsJKmDbJ8mCw1Q2Ym6bddO9h1uXqNkbjiBJz4dvFiJUysxWjPcmveKgB3ykkSlNpgTyKxiFY7
aV7dzVN9yXrRi5bST8P6kAvkjhQgmVcFN8vbo9bhvyervxJkL4UYmKvgi5l+UlbtU7kmt32rBlmk
FW5bydbU127Zy09lN8QWsEA/FW0HpJ0ie0pN4kKV/WlCB6rOHjEweckroGcZ1R0GOm4MLM9bqhRd
8Pe5kZQlVjhB25q1a2xCZsFdQqCxghCEaArBNygfk5j4TSO7xJgtaVG8tDctgAl5WKN2ZLm4mGJ+
W0zql7jRvVosXMEovghAGkIX+klq1KemCZ/LKns28wzrHX1sukskHrK4PFWifMmq+DwqACNXUDxd
VidslaAWFI+Y4xdNDb2+7D5H0XIf6qhzjgiWuiJ3ZDV6qXrMoLTya5HkpyrNjtVSSTbwvc/iPGdW
UndBpBAr6kY7miYny1JKYvAcZvVta0aBmcl3/dTcxILmr70UYP8U5CdfRyh5aAoBmPw8tVX8tSFH
sZNv1trILCwlHFchtXS1uRNE4uqS8FkW5gviMEw1ArA8rN1eM0trnOJzGXWroxgYCC+iyFYx0FT3
xVOZEEBzKIIlZ9NXJWuDac2+L1DGqM7hXIbUl9bwuSrL26LSbWF5nUb5Vqzyu2rpAiWOXKVPg67K
NfR8lypomxTvJnR7w26tx6QJ1kW8jQB2uISaLafNi6p0tlFiSUAxHqp5usmWMchlPNQ4OZZpNlma
2HnmYv6IpxjExo15KrTFNYfwISSSDyys0ip79Uyk/GbG6qc91OmpiGJyQKwiAFNcWGwtk9yww9XH
6eMyZ8dYzFSMlIp2i9k1Zyymy1CXrZWboSOb61OWh+7Upz64K2qrzRR7GshJHvJLXAAvHJiJpaAe
eqzNJuNg54Lg55iXqM3ynBShPUnNV3To7DFXTuk491abx9jiTp+WqnHXJv3SCo0dioVVSyO4aLGm
Ois3yaoclmx9BSjac9fUh7GM7sY8csN5Pab16Ot65nSVea6WHN9WaiUrUwZilXp/kEq4/walRlV7
Fpb+az6Qt0TUnGVJgjwq7XVRbzFPeynjCo0P8Q2FO0dJSAAkZc/QG1dfZ9cYajetBUtLo5cizYL/
v2vaWnXqgDdWvY2jMRuTBUOAetDrpznlJIC7c/lbAYwHF6u1WAfMcWIuXz5K4FBuzr0v3hr3Koby
Q7v1BD5TAc1ar7kqxqWbS4LEE3CQDsqIIFtqjngO2C1dj/M9hZiVLRhwkDNGmMCOOdHEXsCyPS7r
6htAAJKMcvCYtZ2ZN/2Y2AVv6IonhMnaJdLEHRz4u9/6vIQE/kF/QC54XTV4n06nVauNboTNJK2D
Cb5A7Va0RZd2xLqDfre+ZrZ82wXtFy11eBh6u92wzQWy2wAdeAqrKIG+9I5oV5fYTo61aCHE7K3R
LR8qNDnys4ntGF6CvTvZvpXMZB91nLZiHOPTUUrIKrEFi66jht9VTPsOoJA5kDteb2V3Hmkrk8lI
piQHykSPQJpyREtO4s5vbWc3dmXrThLEvvQcu1FpNYbFy/J3a3Nb0Uw8V+WmsFQi5jCAuuOoL9Jb
72uH/IE+juaNo0l72clWFmNl6lDtx2WFrM6lHDkNht7B8R3oALRu0SXDdCJHICce1hmrY2AeHWkJ
Ku/a4+pNL6WDAS93vjfOg5P64ik/8FDBdzvm2yMyNieOBjIVMx5LedMG9SNWx/z0baigO7kfH83S
uX5CjgnQGTuTrv0oaDOUtSDEX0bFTyf9YAKV+LoY7rEYU9PWadIIM00sHgcgkUt+ctDOq704qcun
9eLYbXaAolOaVRNUCBOPlN+kOKwH44gojdNl4IlhqoUI+LpWiABnmcw5sM71J2UcbeD3XEid2/o0
Ilww7zqBN9i9lzQrsgj0axCJadr7IMLGnLb5bIS1GYrOVF4IqkELCmvZaalmnvJTu/yb+9sIYgwZ
tdoKwTQxrjHxlVNm99bioX3hpZzh310l3AhirFdVDrFiCDiRrDwV5UMkgeOy4E2R71ybLJsoNKDU
oKAeydipcU3bJUK50lkuQn8Kq3tZtRusHHEUfcdi/CKGMVF4PoPSDhBDrT8lPU7c/pR6WKO/pwuE
8bHvOU94Rw1/kcjYKEXMCqFRIHH0KIJjcaDMV/mRVxri3R9jmIwxllN9CTE0hgRu/rEmlVMtWNcq
Gvsvr5CxSQuoXLs0V5X3WQjqPRWMzgSJnT01iPK0oLjlNpjoH8+o+i93yJinUo7SWCpHFeMQGPXw
JK/2onsJNQbs9mGnigKkhOBrD21z5SjMju5vJbPja7qslVFRCOhsYFt3nGES1RuSvnGulF7ZlfOx
NkPuzFAZokiBVs7OjCzTDYRL/RoGjaMcKbRDdFt+6d6QsQhPHNE7PvuXAzJWRCCkS7LWpOq5uNMh
dyhjKZYKbym/WGiLHE+zf59YI4BtBFu1xqjpmtZNXmLKwEk6r5s+D9VtnX67fqT9J/4hgtFPrHcb
sVosqtOJ56m6X6Pj9d/f6w/iyj4EMNrYV009LIqMvONGB415dcjswdMt4BhaqUvJBzny9rX/pzw2
QAdk8iqRGNpvnmvkVzTXAQOKHTrL3eh/qwCgOF/qZ55B2ZuY2x6TDdFVPcoaEsOiyCCJbvzwHB4K
t7F7P7GBNwIEFzu3FizItYf4CA31JE5istfu++UPYFRzHmqlz6hLoKFr4o83hZvejsBvnO3lM7bm
UWvXvcXXekA9AZzjj17+x63Th7Px43Wt6/1SgTPY1EqnKhanTSa7Gwbv+tflPAidavNGTLIWldkW
mJ+W58LK5idprFzVNDlOiCeF/vtGipZohdxqYF6eiCvKj5EeFConSuA8OzYWH2U9EwDzrjiN0FhK
L1saDxR138V9fBHGdlS50YHZbcEhovDb0Mp2nTTPhqZcwEbC0T3efTE2JAe3G9AeYfal8JhqQQVG
k5FzXzwRjBVJ1aRqgM6HUdhBsnrDALrMa5vxIAD3Nsu2j4gNtlvsta0d9iaRaE/gR8jc3LTApeWZ
AXnuXcWukJrFDXbmpvv/oUSz711+fjJ2kFmNxlpc6HbAKlko3LqoxRWYRNFaWI4UtZmJuxy4H259
SGSMxlooelH0BFTfKAo1B5rtUk/GSwQ52s72mrMyjfIyx9dr4n80wVWjz39lFgzGLHSGIhVz3apO
PgRzclvMXtc+XhexV4P5RTUYo1CXSdTquUKjjtUrLoJFc7HkaDyEXpPAneU+IoCHjhfpvy8E/R7t
fHwiJiKO06xNixIxgHikEXiHrikd202PPEIIzhNj+7RqKOqpAKQiJ1WUYywNPQLG+ol04t/ZcIOx
FlKF5AWDIYqTj7UVK9pRHeCgSeNzPhjV3WsXx5iMWCXiNNHAI64sOj+u+cUBZe7BU731LDg82BOO
jrNDyHqJNt6SFCro5dfTWMUHomuH60eiN3PlROzUsaghsJcziDCb3EqNh2y+H+PbOX/N8yMXdJMX
uLHjx4kuVrPW5ioUXj6uTuZWtmC3p9FO7kBY5K8cJ8LxVyzikU7yvM9aWcEy7+S1guRWgwQwvyVy
+qTmRokcZTcZi2EiVItTQ0cCaPdgaAdKDcqa0Vm9Na3Wkq3SnnzeMN7eIMTWgrDoZUJOqjlPoZCo
qIyfy8Dwii+Y5o2sGQQ85H741AQFxgCnE28Eg3dYxoSkRjloWYTQMBEuqXBqlpOZc/zzXqH4l8Mx
4caQrfIUaSk+33EF6E9/mzqFXUJbRK90yzMfYu8dLunaa2DsSAlY/NScYEdocSLx0URy6Z4KvNhr
91w8J3b3acV2TKuiSp2enfh+OKXucmperz9K3uUyZqYQxGI1NXzVCEQaU3M3FdjVynjId3tF8e39
ssPmfdEU5qwhYKSnjT/TnoPsNgcanETn+GVw8GDATKClrvH9rw7I0h4RUkohOjj4suhqRoOtaQ4W
Ljj5A8/asKxHxigtTVG277EP5a1ee4tO4SL2ob2p2o64oK6898jCOGGwvhASGuzFwerJbnIcT/Kd
EQEdSzoOQUtF+uTJvCwcM87RGJYSaWznOK8UpBd1oj2l1WQVpHnR2pmXCXPCSUL/jk0aM4H9OCPy
v+GkeXgPJ4Hpb2Xj/3ylHB9IGEMzYlNbLHoapevumP2YBx6/E08AY2UAK9kp+TAg/xNVgJRiTSH6
26/DmJW2KeUulWLFGXU3aUqrn315/MsnxdgMrWmVqAIPD9JYpwxPeuxUGWfPfK9JsTEYv8EcKaHZ
69j6oamMhFVScMDeKefRjX3Rz23e7Nv170JYRI626TFqrOFACwzweK8J/1y3Qfu/j1EuRVMkXX73
BRtVjiYxXdURigWcCj25ROMfFdo+fp9R3HYSMZwc40nK1feqvlmUyBL+sET0IYRR3kZMi6YTsKnc
fhJtgJnfr6f35TjU0ztn8ZKAAgFmzuKLaCTlh4LjqP6Lif2Qz2i22iXiUvawd9HL7IAa7Vi/YZsS
2ABucfvIOy3vizEqPi3mpDY1Yo51Kvy2r78JCsairmvFfwk6fp6IpYUejVlY8gXl2Dxon9rb5jkE
MoT6WPvhrXFUsPinarxy5s4eJZ7Vh0imT6YPU44mBdx9577j+h5mXztTQqvI4xEB7nWjf5HFZOeG
JmFoiyCmOlMypuyYHcDMq1KexuD6Re56JAKwe01FhRBsX796CqEG0mGHMTSALCxYqDglZAXCqcSd
Od/1SBs5zIGGVhTnuFXo5S2ujs0iElnS5V9O++Utt7Wn6+faVcKNPPr3bMwGiAMmM5161AWW3Mta
0Y2amONleSLov29EAC9MmcscicRIDor0VeDRtfF+n3HiedmlY9VBB0YSkMLvNY7l2027NlfEWL7I
aNNyUmkzZXwGt6XVzI81AO7L6g+CHnDnGTogLXWis2iFxRiak7niqS7rUQLIbmLJPAjiPS0G5xuw
9lRRNKGyv34KKLZphICCBxxwYyVA7orlQyxx+uR732MrhLkvXev7Ds1yxSEAM4qxiceBgOD9PuMk
KkkpSIyBfCeLunMJTCthUNzrr2LXbG7PwDgC4DSvQpcgilpzO7xfsNmXexq6V7fJCKiJ8ZA5jWj9
weYWtmc+vg7jENZ8aYFrD0Ur5YcY6yxpX1qKzNFm+iNsTrgRwtZvzQbMRyQNUVsysZEd/x9pV7Yc
N45sv4gRXECQfOVaVVKVNsuy/cKwZZv7vvPr74F6ukXD7MIdz7MiKpVEIjORyzmhu5JPINuxtdYH
gLeNJcpeOA2y59Q0RZFROydYcOBzn6akZh2rM3FRji4eQUjsG6kz3VtB5eK1+SQdhQ3eXS03Ejk3
KuUmQM1CjQBClZzmY3cGlcdz/k0+aoF1anxWQmAUTyaIwoSy9/zFVlvOpRIAr7XyjGMcffPEoJim
QLmpX8BX6TdHoCM407eitw0BZOLu1VYIYJNRsEMGyBnPQmAE1YqkPBkem+q2kU7Sn3QYsBD0twje
dGS1KaVxRqN+toqXsF6+a7MU9HInKHPtthi2crhYK4cx8BI71KpH/22f9g6ARujOoT+f3TbHCA3C
8KLc03N1yANh2Yt5j9/ux0ZJznLqWBuULKJQ8pUVvgqMEjZO7FPgW8g+BSxgc8wBVysCNNs32Pdv
yxmN1eSAeNVwfLr8g/SP6JXaM9Dhi6+l+dSFD20sKpfsW+m7QC4qR9ZqtZaKrvZsvFZdaS+D1+TP
ak/t665093uqCvDZEdQsi18LpEbVN2llgDDAkEGqXtrUDMrq6xqdR9G7lDnl345uI4oLPKNlJRgl
R4NZm19q5VYxvqT5i57cpT2oOkqBXntjrir4D/5RjAtDhY4ivdEjfcdixu0C3uHsnPuFoz127uRG
Tv8jvIgK9rt3fCOSi0qZBpjXLkL/oVXGz0ldfdUzK5hV808CrApuHUsljGiHs8VGa6JCZ22BdnlJ
ywuwGK+bxK7p6ZZimJapKljo4LIQaoYlfAlxmzJogUhVSK8yfQULgiiKsx/6zSA2gjgbBw1NPpCO
AV+h4jofkeCOXm+zWc7+XDvaffRyXbHd89nIY3/fZLoFNnoTEiEzoW19pAXBponpZWXu/29iODuX
hrbrzcFE3UK+VNpL3/v59HBdxG5PTduowln3ILfWUlooHTPAmPDEMMg1sCMWdyIYvt1LuxHE2bRm
TAsgd5H1kvSUyV6F3SYF3JrVLVZ61O5JoJbohLgoOQ19MbYR3iKdl11QWvDZ0Ivx+Lo6yecULMhY
oHm9LlIgkR+2aQrV1EcDRSY1OSvZQ5m99IVoqGy3brE5Lf51GsmAzSP/aYvXR8Qu4Mr+d3VMwbFR
Lkwm3ZhgwzIjbpKm9rheojTzIupN5ldzJYH+B2yQKGz94zIo5zI6K8xoN7FyoC47TaY66QK8NGAp
Xz8skVacwyBTrYBYB8GqNxY7jj3DeJyzD4BsxJrd9zkLrkvbrV5steL8RT3pyqT1EMc6FiOQB9jM
rYayTBk0gkeZyAw5n1HreTolYPVx16xz2iL7bM2fpfQP6NJ+OSbOawD/z5oHNrMDAohjG1reqpQi
z7T7/NuYAucw1rQylSFEs4UtS8te6eaSI3mjk1/mQL6J7kCBLbAK0bfjnIakyiqK6DIASKpL374s
5DUTIlntpxPvavHJ9dDlrWGuaO5KSun0Vp3YuR4WNnZAj1ML5P0hwlJctcQHQtof2DfxBjAIjVJ2
0xn5PVYWHkLVeLxun7s56eZf4vLwRh3aypoQZ+QTBn1Olvc3Q8l1MYID5fHRmwxsVgCVgJjZHVCC
F7Gq7aYbrJ5CsHKOugenhknysaQUoWwm4DTL2wPVshsAmroLyJSvq7LrPzaiOK9YAGdR6phrmpMa
y5ePGZYO5+6QZF/q0LSpsIMh7yU4G3mcWzSbkKpmBYoG0kxY8KRAcVNK1P8j6RSn2s8sQlgdw8Qh
rfqEhb1P17XdDzsb8Zy7XMEzlgIQ6a0jyYDTASXGcFP+m47krrFsRHIuU0YlETOT8GPVz7f6qNt/
U7CqAHD40J4v/Q/R0ofIeDi/meQpAgK2snGit1LsFVbp5CFYmwUp8Z6LgWkCGQHY4sBs51xMGeam
vtSIb+N4yo0HKT2SSMQRsdvv2gjhXQxd05U2zI8xxEgUCrzQpR/AeICNSv1eBMqxG9y20rhrBya1
Csk9HtKS9hrJTqhdgJhnrB+r6rZWzhbws4fPXS/aYtnzWVup3A0EV9wQpTlS8Jw2jhaFvroagEPu
7tVQctYwdLU2ceVIFVwFwfnxT6Yyi2W9StGb18FSrJqKjTqb3+itIGPYs/6tdtyFw1jvlJEWYuoJ
XPAGds3XRCBCpAl3wRJlKPUGrE7AX/6iFo+r+sFUnq/7jb07tdWCu1NGmBpmqxSY7CWfw+K2WtBu
bzMb5W//uqBdB7WVxOUjsSI1IEXBG1239dfowEo50YMJgFgg0n7NTyKYUpHxcakJkPCyNTLRI02P
OhbRxgPbxWyFaKgiK+CchW72U0JkaEVywx61B3nsbMGHY9eEfzlvPhw/qrf0q7yoPWJmV1Sv2SoD
l1gJZM16nKoCqAyF3aTLbZFnxy4fseWufA2FzWCBlvwo30jSmZAGuST2uGypjG2AQvyvanLeolh1
bO0zBhiWSxJHP8wHw2tcC6R9+Q9RGrlb19x+VC5aL7GM2k1ssHyqdg23dZPH2q/O2dl4Tp5RmA4A
FOzXQYiurFA287bXDpTzHGGmRbQs4PvTY/2BgepbGB0KXxn/2588ArZqch5kqCWjzjsM1URR5Ld1
cpALUd9X4EFMzoPICqD70UhT3bB4qdJLFT02gGubOkHiL4qYPPBr3OfzpI3IgCdgELDNHPOWAtb5
jZFXXHrey+a2H453H5VemZb89rKRnehmPdQ3QLV2AacsSFMFfoqnVS2lauhWCT4+sy5mczH1Gjg8
T2CE1rQ72ut2ZWiCm7a7e7PRjR/OA8xPHSas84jlmiD61nn1kXiR17+Q70EMOpefGEI+pU7nzXfp
6U+G64lsqEA6U/Ce4WvQyTolLZGRXZHsoJTHqT5ed5f73/P99zlzTOg4d5pVIQ821sDCuFqrDcE6
xr7a0g9LO5/aAkSrKxGI/ReH8i6XC294NKGgPqEejGoWQL9t/RCdwkPkJc7sDLdLbUdHxoMqHdfU
TnG4gkPd7ZJuvytnsL05RoDsQW1rxri/jF0usJ8eQOEGvk7MJWP/QzSgs3/v3xVmB7EpsE5xtEpF
gWKhWd001dc5C+0Sb2RTtJO6nwT9I+etOrqRA8ytorQyZJFmvn7D3Idbt5ibKXVBIvQv+cm7HC5H
Hts+ngbs/r1l5OsR2UnmWU7nAhvUK/wwdP6oFbs5sjePt9FsiIhiSCwrZ/MlxKnvYjd6HnxGmT6e
oyeRPGaBv4eddwW5kFdVZRirIMJ2cyDzxsnXLnrKlk9oE9vg9xKZI4vW14RxMc4A8vBoDjBHVrNe
XcXWXizU+yMM4y83omUG4dlxYa5byiWVanxJ0JRcVE85pH74AXM0mA+o/PTLn8lDD10xdRQ2CY/3
36q0NawRWV/rMk5BMB0HQEhDQ5L4OQMpFQ3j7x7dRh7n1LKCpnlLRzQzTOnDVMuXpic3/dDJNvZt
UdywgutOdPdub+TxzqzvU7Nmd1syv9LpOFuJH2L9mopxPZnR/WYnG0mc21K1zIqHFnE2v40xIr4e
LC88KCfTBquxb7mirp3oQ3JOKwxBAGQVeO5UrYTFvIe5y+x8+WRZF9KIuq27E9uoIvxtJXzirlpx
Okwdhg/Iub61nqJDcZI8E3bZgQ47Os4Oe5Dkzvr5+uHtJusbsZwjixO1nosBowFZctCz0xQKMhaB
cfCbNo0+dnMepcRty7tseW40LPrV9+0kAjZmZ3HFNPgVm3kAjvhQYe7HXMdT3Mh2FMdHJU/9cpQ+
USk6W/lU2uYgfb3+/XbLv9tz433XFI9t1rD+vy3dZR81IIpHnvVIj1KGhDO0p6fhRcTmsRvlNofG
ebBwnVNg8OG5aqm3SXqfaR+LXjDLIbILzoksg6Z2BI8PN5G9yTqN2pPgu+36/I0OnNeIW+yUjDp8
PkPDmM6J10gHw0EPxSnc/Ect4gYUfTLOdcxKMxlGW2LTQ/kk1aNn1ujFx4f/USnOYxhm2iV69IaI
sXhsh6U/LHcMi4UhKCQv16UJrhafmWdSOCepAr+b1a9Nfiw005nRfViIIYjPAlvgt2SyeCisAusW
rhr5Y3eJph/XFRGcDb8foxSKVLYNHmsKuse0UBPbXMi5mHThDrTA6Pi1mK5Pm1phj+nwPHkGSHfC
29VhnD8Ah/OFT/d9aeAMJDrFkivh7hCpjXrVM0gzz+YDa8SYrnaubonfY3pNRP28X7ZV3qVxF6qs
QaihsOk1PNMOwzOeaJGdfpw9jOodAN56/cj2TeJdGHedsOiK1vWMpYVUW+yFmgc5/APKWpVs9OHu
UmYAIzQdMGwyN12gWPXZKtaXQu8Fd3b/Fv2jCY9YPzRmk7UFnpiS9VVPagA6AmIy/kIKKvhk+3nn
u0I8aH1mmmo+U9SsEkQJYL+dkucMRD4Mgo0tZFmCzsR+9vKuGLPOzYNBGVbZGo0FR7ReWgOFP/UH
AaIyPSqiyjM77N9j77sklrZtJDXWuCprj0/YTGAl6kFurnZuXJS+GUdAEiVuac4C37fvMt5FclG3
UzBSkClwGYCqxYO9d0pFO6ph4v5PZq6zf2OjmdypmFDHpJUbq5chk+wl/BM8jo2V65yP6Jqm08oU
o2+0umnHxG5aTwsfr2sh+licZ+jXZYqLGFq03RlLGQ6BmeelIBESCeE8gizVpmZCGdcg2PrtKHbx
Tvokwr3el2LoGEfUMG0vc06hHmPahBFUaVYPE1QdABQ7wRDdvjX/I4IvIbSF1HZ1jhrbMuS2XB2y
5Q6ltsZELXswbFj09cPZ96Tv4rgEPDWapEg7lsvFQaX4Vf7h+u+L1OHdQEMxK9qgUtG0rau3L/L8
CU3mvjxo6x3tZsGFYd//d1fwrg3nChbwWuO9i/YDC0JdkL0t9WS+aPZsvyqpvMthX3VzMYF33liJ
StAfynz6bAaGn/oWypJAHParI7HXwk5AA6J4VhA56kH0MvwXX/4un3MMVTrloFpC4TCcbazYMzgT
Nrf1X8CZ/Et8fxfJeYo+xEQmqEf+KpI0j+zjQk+nuFcPsWDjXWSTnMOYVqAj5PKKhCy71ePPcfrj
uk0KbjHPawrm+JEYbPEHHNof5pp+XZL6UJJEdLVEenDewtDMqDQ0VHqWeb3Uqzk42IREOUttA60c
HanOJa9I9NMUAzfLLB7K1pDstWqex0F+1Nr8zkz7+7Ivb/sFXDIdCRSMlZEumKrSlbBmYnfGfDHq
2I+j1NeV6pwuoxvlDSohNCi6+CZLTQlEbfVDUoGe3RiUu1W56+PuFdD+Tq0jYZ9B8V6v4SFJQfAq
pcAeL4JmikUltt0vThRKMOVFVPBO/XpfChJZcx5OSAaGU6i9NHHQDYIX474IE4CNmozZYB66rqN5
RhMdFUMVF1FXbKv+OJDW/QPLAdPG30I4bzY1xMpWtuepzze98UHT/UHU5N7vHW1kcD5srMmEMIOQ
TL4wotr8rn4pUzTdVocxcwJ9+bpKuxUEHYtdGKo2wVbDxzRtmLUJSLPY33HpST3VHyQ7d4tzb8t3
6sBYSN3Ej4Tox+xL8Z56I5UPc7pZDHU9gH8hvR1+an4XgMjyqD1E9wzHTdRf3/XXuooZGUChqrpK
uJsYKpU5pgrmH0af0Y+mR1YJVQ79MfHGAzgiitv8EtrY73kaDulJ+wPThFD0jwwQAtG32tsmWixm
B0aIDuNOpanZunqM4i+haO99z9dsZXD5zzpSWlQz+mRhfEqAu79+um4mot/nvqDShN2syazjMKbA
30FkG2v/uoi9G7xR4e0QN5+JxlVizDLqnSlGcJTwRQK+vSXisNzLR7ZCuHwH9JWNphUUCW94IdWt
3jwUgFLQ6vvcgM+YRDvNuzphI0I3dIKlD/7Fj1e5tmBCE1MxwCjMbdZcSB7Gv66z7BY+g1EphBvi
u1P4+kYsO83NpyR6lmJAAdvA+TE8oTvkAUY5MP3MF3WEd80CCMMyPKKpU34xNInXogWXKkJph9NS
SXUwlEFQw93FB0N76e+smzcMLW3jXFqQo7Zu9Li6nVPMjnXJWO3kYwS+5MSlj9GdKMnas5StVM5S
WpB0jKqKHCuWElevLHcu68M8YuKjCoNKa46abvyvmnLxJTSMdJIkZAzza3SZvOxgvEQeBYJB4yYB
oMMiu3ekoyLwT/v92M0H5kLO0Iy9Uix4c5CgxbZL9JCd60PrvUGJOvWzeRGNLe4HuY1EzkALEmPv
C4gUaCdOb+vqfeeg1IKeVOHHWPR0rruWPTPdniW7ppv7MEeEhmaGsxwmAGwloGlppeC6CFGCrHIJ
8hCq2N+s8CbI0lMSqp+zNXEGVRttI59cKQnPMkb7FFk6Jdlwqsfy6bp89vN8QN2qyCXNIcYUlHxF
Tz+pUvDe/Ei1Qwmm1a7pBd9y17lsJXGhpp6IPMQDxpFAfHJEO9FJgt6jGAYVAV3sOc+tIC7mSK1u
yFKPbjqhfqo+N9NTobUibXZNQwXNHMV+qvobh5oey/0SprhyDKyMYhIh+7GCKNwbPdUFEXph9/4f
8MK9LcjJFGS8BBr+ao3ElOIqA2K7W9Q32XxKl4frprD73VAW+vv3uQMCK6+y1glygVG+J1Vhq/S1
Ei8e7GVwbM3vbync6VhqFUVyhSvMZuDwzHCik4Q0lU0eAQXNu67Svot6l8bHAD2RadhNeBPqNpoM
8y0Yonz5c/WJEay0Nv1mudmLQKS2d6M2IrkAMPR07JQKqQKD+aEAaM+IbWFCJkXFVLYtdxE1Ovaf
9RuJnPvvs1EGdi3SVIwzAUZmOsc+KpoBEKqP5GZ4EU3D7Zr+Rhz7ABuvuNagEJpLnCCqWUP2TZF+
/skXfH/28WNwOWibpFRCGtK76ml2Cy869XZyrI6MDkfMycvuzW8ucCOOs/tmXsN2kdCfb6qLYr1q
088wAadR7GIvwBaotutuN7I461/KqilbGcZh5h/rCWu86wuqIy9mrn8ysUZM1tqhmnIuMOBtK1Ln
zKB5aPNjB0Jn7K38rBoRK/d+SH3/j/h+HB4ZkRwl+NgkWLzmAaxo9/J970mBejAxIHcQfIDd27ER
x90Oqeh6oCWg453FDjlNAYOwbIIR++B2c6xPdSDCR9i11o1A7nLMvZEDQxVZoJYuTtgd5TkUHSr7
iSsGxGfrQ5dNSw9gIJCqyD8NvwmUS+sheJ9Yx0wU3ZiF8ML0TerM5QvdIJlqp2DJeDn1xy7ob/SA
ARCJxKh7Sm3lcNHGlKMitnpYan4bPqiP8sMIAGbVy9EB6gLJKw+Sw2qVCOCvUjBeMl/ku/fC0fYf
4K5lnUQyMWsUNMZ+OMipYWPgwy/iVBAi9m7/Vgx3I+XJbKscG7Nu08Q2eCLv6YzZnJgQR0nMm1Yp
K4G57BnkRiC/FtN3vbKsKvRq8kOU3KfhR8EVE5ycwV2xAWNMoaG9JVrRYcwc09XPSZAdWT+fVK4I
SkJwTvw+3diVXV9kaG4U3TMtP5DEa2Nh3Uf00biYQ9qhUhTWQaFn8DketENxJqC8YpPzCZttFwJk
i7Ri/9AmyEWjWScZVbH6Yh6M8gTgoqEVPdtESrH/YSOjJ2TFAxlXmX4pj7EzBMkXdDq+VwkA4Cof
z9PCniKB9e3X7d79h8H5jwjjkc3cYdjD/EJ/goT8UBwYT8fkrg8Uu0QY0Jc0Iaq5JlKV8ybr1K/l
EMLoo1nDoAQIENMufrUK1Us749gp41OYxPZcpDdll30d9OK0tIO3ArveMMD5bq0HUxrOTYERqSk2
vhUDvWsI1pdX4xax8kYl65fWSj6XU/88UPCornPr9ZpxQEvsMdPmY9KXgUKSU2Ytp2URTUa/pZFX
nDKPoI0rZ+YEXEwIovF3tuefBe1BimyCJX9ncjGlDKj63Ksd61h9A1w9mFAEl34vrm69CufGsnqi
K0nQnABUGDw28Fpjv75B5eGUoDaKCo4gkO+C/W4E8pN/cb2YtJ5wI5fAeuqP5d1fxBoW0JbYtGgB
YGrzw3wK7zRWarkLHRDtViDYUUR7hoKbyi/uTE0mGXqJeZUSqXY74XV0XOfREXxfFm2unDA/Edhr
CViBo/841eyj4q9QMnbl+/mQOcBs/DiippS5CSbPBEe7f3UwUwa6bpXIGuf6hkpOugERw5UW39Lu
NCoo44h+n/1944WWWK+6JUcHhPFrLuh/S7XuXf96IhGcowM6Y0FXA3WUua78vqkO2qQISqb7adH7
V+Lc2kIUEJGwyT8SoHQZkCObX8Mqi8Ds97OFdzGcH8MEo2ENb4uz0kPX305rMI7fs/S5FFGKiz4Z
l/3QWMIC9QSrpvGpi77nYyGw6P1r864J5zCkeCg1UuLYyyS8mdLK05IeOOiVQMy/5JH/yCHyr+Zl
gvJ9KIaIvfelu/TINoErwKPFrvp5DaTnBfCZfZAH8qPlMrCyUljEEyhKuHQIYzbJ2jZQNOoGR+rL
+x6w9ujztcfrRs4s7HcP8a4oS8s296gJi6oB8zXW7YjuZal1XpfanShosdM+uC5KpBLnEkALaPSl
hinUVj+kGL8xqptFSwQnJxLC+QUlsaQRa2+YIqoPVazZiunWABu/ronAzAn7JzYfretbpa5j9LjA
quWseeUCQkngP0V6cJ5hsJQYuEgY7lAwYh1Ndp/d9LVotVMkhPMLcQEyxpK9yjT6Ta2fCT2omWDC
Z9++TAPgPSZFIODsODboRPsKIoiGgL7WtmJdUuu+joSgsGQ/2L2L4k25MHpJitCeUeh6l9BmsqWw
fKG5ekMmeNYZnI358kCJ/GWsootq5BdtGL/X4NVzCqO5Xy3ilwNxiBoFuR77kdb8TDrqE03zjDzO
nLmbnXI0MdZX3ayt4nZDcxjaIbPjpvW7IjpM6eylZPi4LI0XjaWdF51H++YwjVkLhsD8Sy7V3+K6
bx09JKC/nl8QIj/K5qzZXdeeGyo5nZqjTRff12ryKaLKOdPj17gBLW+i9Pas9/dR0dpVnz3H4wro
5XU+Dxh2WKLsRoGMJK7debUOJginy6T8IhvlI3jLbyqjdeXecDGz+tph866vYkdGqVk2Jg802Tf5
tDq1+VIW1X04xYstJYhCqupoefJpWgtfbfCITtpgCkEZqlmnrIjuVdpcFFU7yNbysZYzb0iKQG/r
i1nnH61cOcjGcC5TAPOqiRG0TRiEinWjafLdYOV+U2XHKS3Pcjn9mGRkxM18S2rgJK3rXZWZR73T
QWCePbSJbhuh/JDpGnh6kboslU0nAOob5klvte8dqS5lnn2gse5MUflNw1BkM2UnmqSzvcgx0ERW
R5+sx4oA6k4z/HDKPIANPXZgEldk7SlaFadJwsBssF/fUGDKznjMDNoDxgSP05x9tYbyqVGLG3n9
E1I+nb6bK+cOR9qaNTGQ+46rAc539SDFih+1hmC+aLfOupXDecSurTAv2uIG1p9mP7/XDiHyvxr9
LpBB3YgrV/s+5V0tzjeGCv1P4hcPjV2BIbWKnKF9ue6ARV6F845jX6W6zFIzwEF+ivTCs3LNj/LR
txJRo3631Lj9fpyT7HJVX4DhxcYpFmd1AbvmmsfwwBbRE1+EQKWKnBiXQeFN0Hd6hwIWCTR/CtK7
8ANjy26ctbepW90Wp/gOWB0oi2A85rEHSCseJ6kNFE4HTMiYQv+jUPd+nFzCVfbhALeAnSLDOobK
raoLzFNgLvxoTB8nYWmlMXFlFHOLdXpWMvmYJ5133WB2V742p/jW0NyE7H4BADplDUvNZnzr+ie2
MQKQi5cIY5OTm0Y2K3rGJ1FjfVc/Q8X0rEYZbDX3/UwlU8NaYqVzMz7EY3Ij4VsWeiFI43b7lJi4
+VsOX5/Lx2VsmgjJ1V/0XiB2fyNqTIRDEPv3YSOJi+jpUoZTtODE/qZV1wqbAC+S0Y2bF0Wg2O5N
30jjgnpuZROpCBsrVAvMD14M/a6QLdukot6o4KB4cBq1nCO9j5E49iD36oGUVrfoaAtuE/MVv2Xb
G204X5xbCqBCNGTbcSoHVZaAjc8wMIheNecx0fyMNol/3fB3/clGIlN7a/dmq6XUwL7AMvT2avhy
fUslt6cPS+9NpWglXGgcnGMu1TifQzbTAXjeMnxA3arvjo1+URYvzR9iTHkvYWnXoJGhwXVFd84P
43xgt1UMwsbOuIuWRBJprAK1OrnzsZ9gqIExeNdF7JzeVgRfPMrVFSOfaQNgeIkEA/BdqkxxJ2Vw
R7X5QhYqSJ13Xhm/iOMumpr3UduUo+Jq4ak0H4xEUHwQfDG+OGQCTpksS43ySfmdlC5QvLCX8/P6
JxPpwCU5tKryolUwEkanDwvq3uS/LwMRRSGYwcMyj/kbbB0qp2tMO0lxaX3fZ0+VCKBrx/388vuc
+2G4JpMKFjkX662ukT4m9exHxqOW/sm63C+SuC9l4EXU95WlgEWqPtaocEdAUQmBohJ7ESDYrx/L
3tFvPxvnh7q6V6Y07xV3Tp+L4itePFn64bqIvbzzF4XY/7DxPLpWYqFswqht5zGamswDlH5503sh
NshVcAdhzFsgkR0G511/kcg5n2ouJk1LMwbdxkZeGXSbdtHQaGwD4ygKTHvOYPsJ2d836hFrXdhS
BAqQHZp88Ye5y22KnYQy/ziZnwWascO/phmXFcpxvVpDOsHMM7vzVAeYFE8M7X1cAKTw/9lwFBkI
502nVU3kxGKHJ59jcke6U6M+C5Riv3FFKT71k8pyUFSLKP9Boujs8g6rHWD7O/SHxmUT4Lm32MNL
8pLcidq0ezx4sBVTw4y0STGnzCkogcLGTFOKQXB/BFQEWsS+hOGh2h5vtPPiM+qkAsM22BUMHU1w
Nfac4kY2n6s1qWrOaQbZSftcSedRfbr+Zfed1j+68a3UDKiWeQEcIcypYobzZy8v7oolgaEUkdbs
34F3QZx3NLGOESPwKu4AwOF4/pl2l7L/pinHfjxeV2nfHt8lcd4xV/uZgpZFca32Uyhhg+NZXd3r
IkSnwv6+udBxG4+VFefwHmv6rddVahcyFUEn7CVIW7vjAUoMUD4NWQdF2PsOJGfn0H1dPjEXZbmr
IDjuPQp+EcY5xKHtMACOyRwgc2GK9xQeBz+57wMxB6LoeDhnCLD1RFXqCK+r1TekT0bn0+Xb9eNR
9J1U9hdtOCcI0jNtBEgIImQROjqAfRUFkFxzc5sr/ZfWtC6TSj29ze5S82UaqnOkgJCmoh+sdvqQ
0+Kg5csl62RnklElk+XbpG/8ugOsljU/5gUWiICY3fWDk9EpUC39S9woYHwp6Wqro3YuadLbzUJl
jxghtoinxpZJ7QNN66iAczFd0od4JJcGE0LmDDCkMMv8ZdFPmrwOdmSaTlV1N2Wc+LS1Xouyf5TN
/iBlqatLqjMq8l1nYksq7z0sRYJ5GkU3vfaXSvdbS7qVNbrYydh4bd1+7Oik2esA+IYuP2UUTJP1
2PhyPp5kQNuOddnb8WICxARQkSogMIs2f+jH6m6xuiDFHB+RGsfoMWidyg9qpbZ3haF8TKPZjmdg
HA2Wn+bmQ7+udmJiNyHMdd9cJXsqwjtwsbmzPnxv5zoABNvTWs+PpSQ/KTG10yLxjGh6MFXwj2SN
l6jTYiuKcoyj7ONi5Meh1Q4D/p2pjw5Ln3sadhDyqQNbV17IThFVLxYu3krnm2FGTWNENS+znrt6
tKOk9NU+xgIXdTWrQ5Ga+BKtLgvAutQ0vY+X2lmTYbDVCbdKoZUTqhT8mxNKJFHkGEDbtqM2dWhH
/DikX2J59ZQZyPmqDKzjpXKBy3LXqbXfW4urNEZp4yFxSwfZbzAvmOnR7TRPwTSaLl1Um2rRhz5u
PylWLkjIhc6BC0pTlw2DPMF4er+9ZZg7yiPFKhTbEhLngHslke194p8zgzoPRmniPoVnNpOVnTEK
HHmSowX0tgKDTOZa91H4FgEFV1kQN/jmN83aBfvXpgIGw+rAJrTkQLojwB1dgUVVL3a/YEaGYSmI
GqECP8U/edJ5SrJsRuOmnPwqreyixvqgqBMhCCQ8PI4KislBXRHeqfRE6i9ztPxZovtPNORZp4HT
17bTCNTP8Kz4QMcETiX0eRs0LZ0/eyu8C2PfdBMXwX1XtoqRoOU6vbSDrfTP4R8g9v5iiVycatRS
z4ciZfQ3wOiKU0LspogFKYToWLgYRYoM4BYSUGlI1NnRZNk5VpOuG7Yg8TK5CIWWUtlXzYwCgfJj
Ai/ZKqVubd1KwgakyFPw4JRdhaqiIeMBZ54Rcf2/PIVpgzIatAgiABKBWvywrUaMiazGhPpsGdlZ
guY3ecyHL/kqmlcRHBEPfjM3Js2kid2cJPOmCWUyQ+RjBR6Ax79R42GF00OZKE8KO+pPRDqERDj4
t/9e++fO8LO1o1wuebRagMw9jS7GjPyisel3E/mXFLRBbHqieWGRWlzyKodWni4APHMb9VRhhGsM
n2Tl63Xr3hvC215Tngh6HGktFRqMjtROC6XM+xk9CWJ/vtUeGJ5fhNU0gUjRh+Q8Q6olQ6NYE4uI
jH1YOWRn5SIf2QRvHVi1Lar37C02/aIj5yVoQwxFbeDtepf1CRqnek5u30CHXenDdeVE1s55C22S
E6IZiPZoBEvN00hEk5qij8elE/VoDSAUxMdbX0f37eM5uiffMfLmAhB+hUgee+79/qD/2+oBZPtr
pNAyw9TiEdeXlN/N5lbHp8ufNPKVqN8X85sJwI0G40eHaPxx/UPuGr+Kx7ymU5lgSPhXuUqWktZs
MNRXa+k5SZcgpctNXokoO9nn+k29jRjuvNJwGXVrROOf4W2Ufo+lQYYTKJphF2nDnZo6gFbHyBjc
0/yiN96cvFSioYx9EXjCglaMaL9B/dJGoU2bxaprDUGfflDUU1i/XD+T/QiF9fO/ZXA3NzcTjBK0
6l9vz8JLHtB2Pkpn9tKVjrLAT+xGqI0wzgL6sjFba0BlfrYOU1m6eMiDevYxyoRsRMyGfzeCd7U4
IzArlDSXAkmzccf2ASOPHPVA8dQbEZeySCXODMppMmJrxBnptLObura78rHPA3P4KDgogUZ8GS41
w4gsOW6PbtOAeYn2bTmjPYsMmx3ClU/Ht2DjpAdV/TAikWzkU0XyI13DU2uB9hOzxYseP1xXTPAB
3wx0k7cWRqdJ/0falW3XbSvLL+Ja4Ay+ctqTtkZLHl64LNvhPM/8+luQTywK4tk4V06y8uJELRCN
RqO7uiqxQAEm6c+ytVvSBxWQQeJftiI4Si9V8JUVMw7Iklnwh5Z+Bkl4/8mYBRa232mvzv0yLbgy
ERkLNPPMQAbm0a732k5xFK/yY4+C9N9V74bMZlpYnWpnOxEKjXnzpS1jq1+ZDi38x3mHc9VGuYsn
9i1moAKnVSM8rNH+iuqnqB8m7+8+KdvYldFcy5oyDgAHIF3sdORHP+quMYheaaKlcSGDRmpcNwnL
mIzMNZfrab4KldbOzMoOoNYwCyLU5mW/2kQubrTdondjg2I31X29ve4zgbeL/JALFxrUsvW0AGA1
1Eo7Is+mXtqWaOxbYISfSx2CLI3MAleTpY/OHCXH1mjxqUQ8uSIzXOMzHq3eCFkyKyNQVGmyT03r
H9UYny77meiKegEBrxyNkERaso7IbvjUe/01KFJO8rcRCGyAahIhVbTQHEvXVuaanBS9qSH+jQ6Y
i0I7P0IM9RSEHkHuPO712L28PtFnZC65skfqKajTAVUWJO23XZ8eu1H7UdaxwLOF62K/x8oOBDBn
PSuxXY3L2NJVkNsvOwMVHA3Sw6K223ZN+/Ug8cwDWlZNoAPDpik71idltqydYleO6ALemsLG7MKf
q17hIoQSp0mlprCUXf2eISwfA3c4xgAMsb5sc46FUhrMsy/E2xd02OpTVmpTJPKL1Mo072g6oaKa
FfY4qSe1XuzOKq4WtduZjXHT5J/TWMSrszUR9GbJXBQJpKLrqq5XXPkhOYxecQuKrgLi3MEhdiA2
ejDs0S3d4akEEZrphs+XHXa7Zfz6xVXuAREuabaMGN9xK7cH837hTnvlNnYYr1zjjHvRY0+0XJUL
NHlBtQj6u/DcH4s/exibg0ax4SyYEu1yezia3uwbfveLmZdcEdZPcD5V5e25UcrGSNISqy2s5zh9
JirKr/FoC74puy0vuBQ/iAMErd42KktQ8EW7T7F9KJ12xGR/9XStO9VOrzDdL0K9CS7Xl8G6lR9P
UrwMDWuOgyncXkDkqZvXUnCvmfu4+JLFPy6vUWSNC0DASktBNQDIkmvqZ2opvpXle7RNrsdqOgVD
fWhIdrhscjs4aIqmWRhuwr84myZY3nLNwnxG66n+fGZKVoErLXbvT17ndCUjmf35lza5xKgLSAqE
AQvoe8z30iNoIdzUaX+AfLh1GYUHCuYimoZN91mtkwuCSVECbFWjXqaqmU9K0xmt9mZRpRMQt4L1
bb4PNJ1S0I1iXIBPpRdtpmFEJ5x+Ottq8zmfr/v5itKbQETktHnyVpa4m9GQ4jhdKIo8ALyb848h
thyZikpy29FsZYVzkapAVbuySoyC++Sfxc33xUOEphvAkuik+ZXuih5YQoucgxSK1PdajSRTQXO5
PILv7dQhjJVX/YEAcdMLETeiLeO8Q6kto7AkHY98aPMyvq8UmBvUFJ5TR3okGMyFrA5wPoYQFira
QS6dXlJ1SSYJR55G+hFiNz+U2XIlQwSR2842VnvIXYjpPPYKaigyeAsYHDvfYQrDaQ+lL8w2BCvi
c+tSyudGUhBQkisZFf1yN0s24kn9pTywTljQONo3CWCUyzFl+3j/OXM8kSSZTXmw5hbi7+3VJN/X
UeJY5W7QRBQiotVxd10aNHo9FagGmfreau67xQ7Mr5eXIvBFhUuvB03NwlwB0rpKyL3S/ZxLr1QU
jzb9scQg/GVjWzRtoJJ+/XBcCEEPYTFzBY7R+dXV4tZH5GkGZvvZWAXuVhuVQQedGCLYr+1kW7NA
r6eCwsngW6eWXlSQmpGZ3QnIJVzrO+n+P9TmwhrUf1nlqzVu26SOxLTLAPCpXAMhJfXSRybGpx2m
I8jufWqCTb1yhOAstlXvchZdMXVThVQ54RksG/DDkpIVrn8rDjLarXSXgm/phTnBF+kvbR6CV3M8
LX3aFyVGBjvIftd7zHeFmLMbsn05CUjit8Pzyg6XblZJ3wcNRSFneRjRQOlBI9Ps6VV4+C1qqApy
FOaC778iSBNUBWyn75i3augTVKAwQL1auiXG45TcCs6AyAAXhC0rNqSsRj4Sfs9PDHOpoxkd+ep1
a9nSbjpHnsgzRBa5cNx1NS2iDk/NdP6WSF+IKUBgsP//wid7F4SbIk3MBclyAipJdc+eehCOOoou
6s1oyGgIfu8MH3WXus/UWAFQ1dSutO5cQMIwerq8OVsTzKDsf7XBHV1qThRknCjdLTfSzbm20319
TzTAK+nP0Z9dQCv3NXvVHaITIpVjinTvtj+lZSgWLi3DpOwbrJ4AvdUkcm4Ce5YdfrOTMyCuIkR0
bHvEqxku5UmreUD2Dx/sqrs8/Glo+8vfcfNW0V9/PpfhNGk6qA3TY2lMBKNkctJsl8iZbUZ3uaT6
l42JFsMdKCmszDGqsBhtuIn7nZwInGLb714Xwx2fugoNSZNwfKh8rLTvbXQ/ivRltjOm1w/GgwXG
ZZJaJEx4GOXlT3Okh5SQLzLI78MeWotFNO6XOhttNW6PQxx/LMT+WSGPIJi1sNT7EjGvcweQyrUO
He0BKVtxDRY2P9sp13+1YzycAOIFWqBKsIfJFzuSTbsq7j9gwVAJ1KQ1sDbqXFozZUleSwmqUCB1
8sFLcC7b8PtlE8yt3kU9w7KAuAPcmvJgknKSMIucIZmW5toZJAMEsKk9IA2EjjvJ/Ei0pM3Q8GqP
d5FqrGLZpJjFI8eQtfQRZf+XRurmaVqZ4a5b1NtNeYqwrKTwS+lAo6+XP5vo53MRVptkpUgJGmcN
qE7p5y59vvzzt/OF1QK4rQ/k3BizDK+rbtwtUmkT3Q3naxn4xG4E0NULl899cSsXbgfoehcLgoXA
K3ga+zLUsmmJcBfqSmj37Td1fh6N3Vjvw9xvaxGUfDM04dWPG8GgkGTl4qw5gvBORRLjJg2xhxqc
F2Nmj1LpXf6m7Dp45+orM1yEjYt8kooMhalM/9HN/wDjabfhSc5MQZ4uWg4XaSPFrAhSddB3jN/J
WNqQkbMHWYSXElgxuHppVce1adW4nIIClE3pk9U8z50I1bGZjL9+MoM7RkstTV1e4dIoRsWDhNMu
bsNDMnZep5m7tKM7KUP/WyNeb5Tfurg/KFpyjsZSEAe3T8Pq9+CPGx4iRtWgXEp2jHese0hA16R7
MpMEBy+jLcKKbkOBVga546dBpX7EFQWRBRhkutbkYL5UoiVXBBwUbSQLNetkaS4Mq08xexDXmE8G
MdMAgVt6d9n3t5SQ8Qr4c8Z4/vJ5oG0Nyg/2duw9ULruwDPhh+gjT465K3/Rg/SreYIM7D5/HgSx
cruJvbLNDuZqhVFYknZgTaLcMPaRatoZUkNLU7xy6naVCu3GDO/JWHIwbmdj1ukYlF86LXYjnd5K
EsSSDXBzqbrgGS/67lzUUbO2kGodIZxdsFNYePGc+FErAglsV4tXq+fCjjSWqg50FKsWF4PNHu3U
NUvvx+IEMZ7QMeo6lig4bF5PK5tcCJpiqR7SjhU58wxKtImfhKJouo0IfLXBTzKlQY1rIn5pLgQ7
cEofmZiGfj05s8sGFxlJgVB7j/3eF0I4P92kBeB8iFjjvgFwnDWJaocezM8linODQ3xyxZqBDb5q
9ihqTG/XQ1br5WKQUg4pyXQWElrtua6bU2IOxxbcMA1tz7NZOXk57IOkCm0jCh2Un/ZBnp9pWP7U
zN7RBoywj8KygsCJ+cl1Kg/qQCIca7KbHRXkzaUzfDbwttOPjI8xAI+e6B0uMsnFK0IHtD4CoA0M
clamOymPbCJEaIiMsD9fhQyomIOwQZvQRJKfxuWLlAIiKUjft8tpqw3lwpIVzkRdwp5VmmRfsiFI
D0KI6omx/8175D2XI7BoRVy4wUDKlEsd7usQQtjWJ5o81r3IhuDY86SOWaFFc5bDRq4ctfhajgQl
ku0MCjmaJeOtYCjcrkxDmC16iaTUaNHK0Fq3DwBAMnxaL4LgvJmAmq+WuL0ZLKueJQkp4YBHT/wU
RIdRAnFqcA6yT1Yruu5F6+L2ZlTyLBtDFOdAtXRGb/ZAgn6n5vV+6RuB17Ef9T6CvS6Muw2MeVys
pqsxyGZBtziIbEktbTU5JdpP3fA/4nKvtrhbYMHYGklylJoGLXc7q7dVvfNzDED9lRm+c58HnWxY
BrAt4CqYzCNRnsBx+ncmuDy0kSwSZyraabFywKDaUl13w6e/M8GF98WaLNPIkbXLMWAPXTTf6o1x
VjSRne0r7M+m8D35OqdprlURXo6Dehoy3dZ1clUrlYe0+jqTlKd6iR8A+xMcqO1oh9eVhtaBzh6W
byPqnPVGG40MSXilOJHDqIyGfWczkEMOMajLH3MzEK2McXfEUIVWGkWYGmkUzVMSULPX0v+fPAgx
6HU9XCwKQXWsjRISyaI/1trnBPQiSfcB5us3RrgwZA1dqsysx1kPV7p6kyqp4FbYzo1Xy+BDT0u7
0siRHZIdBalkg+E/zQMZh1N5+WE41ZDEASZNyMm+eRtRFT0kQgEE5x92ai+VEDmE2Zp5PKY109EA
NUvtXvaDbZTNyg53qqqkUJp8CEHJWNoZxMgkO7+TvOqUW7blRb7ptW55YM+ODmSb+w8+rlb2Oa/P
27A28xgJ4xz6NWZj8vF6jAVcLZu3x8oG5+yJpSdWMMMTmxn515wd4CZXS2+emvH+8ufcfgevTHFO
n005QCkS4uC//EvB1+ATq6BNuxhTHd3Xy/a2vEQhhBrE0qmp8ASOSRboOsgS4P7Tcq5jVGXStnT7
xhLY2fqCazucl/RNVEaFjJgYk4OF4Uy3R0V1FDWJtyLv2grnC7KqtFnLspdawnDFUZ/uQzBA57md
1FekuR+abx/5epoC0Q20MhFz30bcXC2CLMFndYulPhlhfkzicdeZgSAp24q1Cvljhn+HDXKHkfNw
BgJoAmFFGvi9IoSzsPuVz1rWNrj7d4xlKQsmfDoGvMy9aU8OQFZB28QSlkNEy+F8IcZ4sNZSoAXa
6ra07qVRUAnZ9mmAjBQLgj6oe7/dlXHAA2YocQ+G7VXRn0rlV5oIAsL2El5NcDlePJdmnSVYAnDs
ZnpuROWwbUd+/fmcY43KII9GNLFhJMyhgLmddSo/NoykkD9meB7kdGn0UKXAh2gpFDON9DQGz12g
uh85Ja9WONeazJLmcYHFFMm9Nu3GrrYRaey/M8I5VbuEcxa12JG09ovuH6t3ySy8ytkPeX9IXlfC
xZew6rrAYvOK6gOTlyt8Y7S1A30wfuD6O9JWsKbNy2C9P8wNV2/kMQ6tIkgAB2HScozyKHqonhlG
yTpqe/1r/vnyNxTa4y4fZenyJahhzzgTsBC1qDVEvuEC5Okk+273oWLPen1c8tWRxOhGCyc1nu1i
tEG+dR3/I/sQYIDLy9+kxxSILJpCWrJBvUlU5hAcYo2LE/HU9n2FcpNbpbPbasq+n2X/8hcVhKIX
UuPVBobmHBpzg6g6hd/NzHDq9KqIRSDOzXUoFLK3JqCqgC299ZJIChsKx4TrqydzOdSpIJ5u3t2G
YhIKCyhjcj9fx7t5pjq8Pq2Sg9STnZkUNkYdejvSK8GzYvODrWxxHlGbtR63BC/NmJxDjHpiKCqt
Hy5vCtvXd6d4ZYPb974dII1hARDU5ChyUCgLLEHgQEvBSbThDKIC77K9zReAYhiypmmMyY5/mIGb
1BxjOv8eLW0d+Rk1eSg0TA6FON/o4mWwN2+XWxECffs4r+xy4UOtoZxQNEhb/2VMi3zLCfzFWbzu
fyAk2t6712VyflJ0U6Y1jG+8Lp/G+vui604cfhV8y80QbEIXG0zeFtAn3M04tJpZjAzcWwBImXvZ
TeBarf1bSMj8SkT1ts3avvJqjy99zMFULGO8sL0rr3OPoeMaL3Vqt3qSoZ4y74vCESyRJQ/v/NME
qIti4tl6J0QbyUsTxxlM0gEwBybyXDvpY3kcnjU3/aTfER95mV8dPzazAEnzP5a50zeYDaSDdTiq
1Z3y9karvagXbKBocdzhA3X3nKtRweoGP1Pj2ghKp08gOwdh+LNpZoKjt+mSqwVxedqsDq2caviU
Y3Fq9BsDmHNRKvgC57q0XZxHNgHK2JUEG9FhuMpB66P9bN0ZTNLs6px9FV2SxEltKAe5uVudtfvL
7sJ+/AXz/OOAZH3YlBHMk2O8j4/NPj8w9gTRzIfgS/J9mTzM9SUmcI2StuDUUk5qnP4EhOQjSIGV
C/LKXfOUtdVk4rIJA09NHdkobB3yQZe/2eaN+eoWfE9lDLM2wDASagbkQJpvXfbj8s/fLMWtV8FF
3jCTs3SuGfD6GF8PB3kf7vS70Q1YN9D/SHt5bYyLu2oZJbpSosUpaZ6kndPFV6XD5QVtXpmrD8YF
hhGU3VlWst0H5NCK429URsZWSe7QIzPLBkEJXeRsXJAog8LspqiHTxe7uv1WqXc9/XR5RZtJzWpF
XGRIKJ5F1UxQOTcPSrobpnsLvmAIUifRQrjYUMwL7QoN3ywnXqUfp9aPRNXmTUgesj8VOrwqoe+0
mOquHyu5wrVbXHUH9WQcOk/ztX3oZoKLafPUrAxxTt1UY15YDRZjqvRel6UTpgt2l3dl+7pd2eB8
uS2Cuuoz+LKBLq/LnlhMjDMvkCwpPq7bZ1HhQ7QozrOXrLb6rEcoWHBE89tM/wiMer09nC8veitn
gdEwWMbks1ccdC8+M0i/4mNAz4lvRK2u7eBDDdMgKtGQJnHvbWnIiRlKeG+zIU90vHwAaa71u98s
lCKI5KaHr4yxfG31wsHDw4wx10pcAwT45K6K9kT5SLFlZUJ9ayIc50pdigmHqLmNuis6f6D1pKx+
PufXmh51C7EaNlpS2K3im1HqdoGIPF30oTjPRsO1tsYFDZOygcI0hM3b3s6U1hUcoM38eLUYzp+B
iWzngE3X98fe6w71rsMINYohLsOhiA7PtqtZRAYkF5DOd/oHUTXlssaygsEP71UXuY+bXzF0SOr+
D5SGzHHfpTqv1vhUp1eH2rAGBIfxWAGyteyLfXjLpndDYY1StDI+3ynGZjZJiUciG6xVvJiVJBzj
E4utzU4X5fzbSeRqadwxyjuqF7OBGw/wz9aLfponeitfD8cMc6cQTASQn9qFxyjgMq/fA/DzkYxo
ZZ87Y10Cqira4NPGqCGo34giujw28XYoyP7rKiZ3ysJMGa2yYyvU7psphlrBgY57GdDGhHS22j2P
9LOVxE5hCI630DJ38qDkFUomyyZ0e3BNn+lAhjtzx3pShnf5+G3mSatFcqdvZnDxMcZ5SKLKqaCV
SqAsaululjykhmjPNt/3KgEjFt7cpoEWztvAaMR6nKfq8Jvhgo1hYJB/V+zLK4xinDJhuW7rqlyZ
e0lEVqEeIICoNQOYk6fE1kPHII+Xv55oQS87ubIgDz16X0zf2XwABBqi1ZJTnPQ7iknTFM2vWZBt
iBbEHTqpH6FhrqDcmVZP0XyvJf5froc7VVMaBHXRoj80Ho0d8dgGWV6wz9kG7UdbBClnjszHR/B9
UVnB3xhP51INrUqwRxXModWLgQJo2I7tTUAlQazYjI1rO1zunEZhmA5BiLrV3fIl2PU7xKhTOPyH
rF7EULp5ftfmODdvrSUeIDuCqoTxlBumP5FxJxMM4puQbszCL/li2SBlPZMsd6ZKOJO5VbFYmeeJ
dGkyqUmTwe3ZTVAeCeTGQ0+9x5o9xa99pqrO7qB+X4luha1osrbMJXLoy+bBbMLynP2KJn9WqFMv
wEZbV5oRCiLX5ll49R2eO3fumgxvfNiaejy5btr+A0+69Vq4owDKZtB/zpgKUa3RsYxun1T5AVzb
H8CMrM1wt0xGiqVQO6Alq9lP5hiJVmwzcb3LB1u0MewgruIUsSZlyQrMGZTdc5ZVnnRvyccA0jd6
0AhMsRvjwpmm3I3SxCOCIhv6j7TBS6fEqRrVzk2o+NFJYOplhvqSLS5+RFYWF52FJn0op+p1pOan
oM8ckka3CkpMdj9Lvwip70paeZGsjU4VBm43W3egJfgZUNOZUlI5chJ+rgPzXIBZvITmnh1RNyxv
cu3Gin5c3gZBvOMJeU3L1MJ50VFlKU8tvcrKU6p/4O2x9icu9vRWYNSIpriR2vGTVukJKMmjx8vL
EMXTdxNTiRF1RoYEZQINKmrMuzgB7yokupGhlJ+XnwJz/yWggvYDME9dVfmGUdrXOkkpeIBM/VcV
A0ms/ugXzZZC1Tb671HWeNpU2mb+FZ0r26rRjpOpg8cL2DpMpwn1J2BHHTJqTtw9TXoKAv2bVLds
YtHdYqIYP8sTunaKjVPioKeIwWvijfETwbReRFNPaeh9rEKGq72x5gmgamRmcoOwDhZ5I7THVt/n
dPYBLovsuQChpB578dB7Y1h7gQYhej18ktrINmm4A/rd1cbKW2jm1KBsp+rsDYV+lLPZTsrg0GRX
UpAfiqB1qi4+z8HihIkJRYv0BpSEbYYSUyV5rQLqXlXyoQfvGDJg1uHiWoPhk1z2wANjKzRHQUK2
1VC2TeiTSdo3NYtuQX9fqTpizNcegrdp8cUCq0OuYFqlVnOIDeyNKborjQak12SBKNhTt6iHtgNS
cygclUpOr1bOTCY/UG+qtob8/F1qhTt1POcZ/vs8sYd+9jLSu5c9YPPcACYIPlWMY2nvhg71SZ8S
NKqgbvUlA32PVoGbPRKNCIuscKEY1KSkTiqwsS9S72dJZWtdc6/qk2iCSdmKkKh/WrIFvAcEwt4G
Y7Mey0KW0eUKzoygLD52px+MtLM7/w/Pws3Ir8oa7BmaLvNzz8uiaebUIvUZHeW4uK2DAZtDeBzs
wRnxyGatmcaxDh+BaYEz549Z7haIWw0jV/OIGU7rcdF2o/qUiQC4m6U3ZuLfqMDZKKcaqvWsUKXt
0nv61D5GbvI5ugbpuB1Htuwlnvr1sh/+lwvn1SS3dYbcSUYoofLSfBlcxcmPMkRTEl/yQs/yLIin
ZKfenTzNlh3W05Cu9NEWkcsyN3x/6b3+DlwyOxQBGNANGZce1U7BPH6aIhG18OZgyfrTcreIFbVV
2ictK5P8xnGk5xTYSHK7HA02NX+ad8r+I/AGVQbCXiOGJZsvj611kpJNjQTEMQqPuldX39JRcI9s
ZyavP5873+Y8jzMN4C8mPczKaOvzoRpuBuvXZSdh3+b9/ryaYWFmtYy07UgUN0A3JId4n6K/pePl
nvqiqulmtFp9Lc77jQRAvkaqUDdr1SsKgRZkBQdDov7l1Yg+Gufxta6AvwZgYbfKB4c2jzJ0q8NU
tvVyd9nQZqBarYdz6y6Yer1t0YEKF4YZrI5NLfn6gMH5OrmqMWohSB437eGtDPglAjveoG+3CXrT
1BgMkIeS9j5oY1sFe0yuXceGspupSNl888yujLErYeUTaiLRZWwwoKSbkh/N+Uki2Ue+38oE914J
GzPpSI9Bm8XcFbk/Lfdp9U1SzoXy+fJGbXrEyhB3jPQOWL/aYOgdUuDhfgMFcbuNUQVUv182tB3g
X699jYtCFYUI6jLg2m89GXNk3UEG96N1Pd+0jMqLybuqlcArNkcI0Zn6k2pwM8yzNstxKEPLJP+n
c6tPLYMy7EzHQEQPHmY0xMWkV9vO8WqS80RT6ks1aSE3YoVXhPjaIMKEbIaK1Zo470vKQbXmBAak
zDeCyJklx5SE2D/2U97GPUtRNNNiNFCaTl70slY+3reTms94Ub1IFaC4Z8deeAx3DFDQPQr5yZg7
X7LG+YZsBlashRZx5d5mXbfIbyEkD91fCi5U5SS5/3/6ojfL44fboVhnLRCpJO6Q34XDLs0EhYAN
0NVbA5wbVEFf9x37fqzqS2qwasfeRGxyGx9Glymp6Efd0YhdnyRBjH/vgG8tc/5R1PpQy0NC3HR5
NJV9GIpmVt7HWhjA3DJq6YSl8NzSwjmfQqL26OkEg6cpz7WmO50EDasiua7NSvAlN5dj6GhQ6Rgj
oRb7bVaOGIxFPqtKRFxa30bJoQwF9fn39TWsxqCMOYv9w8+tL7Ixg55rQQfRcsKhhJbXoZ3upiay
h+hxwvzc5TD4Pt6+Ncf+fLUclLk6kAuy5ZTjl2GMdib4aoJYf0qaSfQE2nhpvzXGfbu814pyMeEK
jEc0R8o3Q9PsAZO77rinhXt5ZZtusfqQ3JVvUNrPJJQQMTrLjvWvMiiuMBaoDMdBmNFuxouVLS5e
DCYtsz6JCd5B6KnEGK2lB+1hcVSndLuz5YqS2fcxFx/SZIg4jL9AD4+zJ3ehEslJhAkcFW0xUh+j
ERO8lYgOY9PXX83wHUZ5lPMOovUEDZv5uqPGLlIywS5tVHveLIXvLOY0i5tIh09ou+pTjr6icshO
KtBBhj/vNZHw+bYLrpbERaN4JpFizfB3tlMa5gLRNj2BEMIlJ1H3a3OTKPYJr0iFvlNqaUEy1DVz
yEaxUN/tOycdS1duNOeyn4vMcH4OrpygKAg2SUJZRpY0yEGGjj6m95fNbN8g4IcGrsYkOpRn3kYK
KzIaY2hNfLnj4iNr2uFBDJFIJ3dip3dlR7GzY3Q07kVKO5sRamWXOekqQhUTLRn5HiKUhjFVSbI7
5YbOv+q48AQr3DrFKlFQtkPYpe9ojrXCVHWJ3VRs2GyBiHP6SN0YWBvNZzqiIorjrdO1NseF3qHP
knacYG6ZPpdQeq1E62EXH5/FrA1w4VahIMXo44UACjW50FVxIpfhIVGXETLTbW3S2hTnhLpWdmOF
t5w7gx1BweSXcYSOqBtOIm8XfTQ+8vUmGHlMePusQQJzIPsiHAUYpa0DBQoyVcHfFiiaOEdX+waA
TpBduUSXbAzqfClp6eh18vmyu22uRFF1wgrqyCY4MyCJLTNrwEpaMGgU+m5Yvl82sLkOSBKpFuZa
kUpwBpoWEBWSU6xDHcBeYGoOCbMrdRkFfrZpRyWqibQc54ZnVJMSXVK1IVhAPSZ5ptodGwmFKioi
J9wM3cD0/WuH7wtYetUsQ4lAkJkNpsgt/XqgCyQYGuUg4aIoCuOb3MZgaC3nhyjvncYSFce2V6pS
WWZYsne8XVM7hWkZ4NoleWzrmI2u5K+VKfCLDfCLpaioUlHFMtGS4Ocj5EGnk9lpWGea3NKu/1RX
WWvrBYHMk9R7ZZTeWmn4rCdzY0c9rhalPeazQR2TZvdlm4PncMictsmuS60/DGmDJsIEba1EgzJu
tL/sZJtevPpl2Z+vonMLBQc1yQPilv39LO3TTpBub+YH66/B9mRlQFHlpitVGAiDqrENKbpfAgM6
9K0D8YSjiZbFJI0ghZt2szo6wGCeqokK2l6b0Q0pPw6ShUcGn/PLTSGnpgbPi1E9qrN9hykHdTbc
She0hV+Gh96FbN0E1QgOJ8NJvl1tTstKbiVcstGBHLVjccv6X+pVsDOczA3cwNfs5D77PruKHXnR
meG9ctDetIIuwuaurn4NblcDSvpFl3TkFCmG2C3T0+fcuew4G1VguDkqyZiveKn3cM+2WZfBAVlj
Y40zW55+I/sRFmmFtnwNaune6Zz8pnBEAwKbe2kgfUExQbPeDymnZdnrA8wmreSOmD4b0tam5U1k
iXrV2677aopPn405bftywEFuIK+ogIEiPBruD0ZxHvv64fLnFCyLT6Mh6S1JqQXHyaLHisZ2Ip2m
BtrYsajcswGwZvuGxhJBFdp8N08cdkk2Z4WFG/ioYCoyPYZn1l/6iIQaDJkyHvUmBJ1Uwp38KNaC
ocQfu8scQV07J8eoMjCQBoGsDA3GxhRR1bDc4d3hWxlk33gVasxpMEhIkC8BP547iZLY0P4+p3Jz
H8sB4//5Xi39GewH7uW927xWVna5PG2mhjQg5UCGm3e3QDeclDpxgcEVVBZEZrgcLVDzfiGtSlyF
4lyfk9Y3awEDwEaB8+2ecelZi2hdBClszEfiMLC15DUQLorA79F4iwPFuM4WVevY57mwbTwQb+mM
nhrTTFzT+i4Xdxn5RJuDogNS83h5n14kci5Z4kKWDDxIbAQ40MQCiHxsJdsqrNMQGhkEC5uTllTX
htru57Tyk6jJHcyQe1VTaG6skW+oUhV7VW1dqdcc2kqHdEzO6OJ6U0e9aSr2BRxOCcinYCiOVmw9
ZKTLvbRLbWMIvKlP75I0/ARBEUG6y7b93aJwteG9o7KxCW7LlCGtgzyeiNsT2JIy1VVA3wa2QCdM
ya0q9786gkhy+VNuVN/hKK9WeRr6zizbVDcHVgqagEJF/881fsq7yWtsUNrtAk9Iysiuzgvr1LnN
67oWII+ELpi7v4q1UxLf9suNNp0n05chKxjqLgHWa/BqCJZQkbag4Oy9XBWr0GJgiDcfJcSyrpDP
maYcQ1If1Lb9uyPOP13mKujowpKlKIt8fa7trBg8vfzQI4wh3KmB6hPRuE9ZK0qXgmBzcSvyZJQ3
cStIgbdvzpUBrkpjyVHT1BU+F3uJY/J+h2K1XewJqv3VORKlmJvZzsoal3RlVDfR6CcvZckv8hXr
AzWn5Z78sHasz25CNEqQNW/e1iuLXH5Vh5qaViwU6/RZBV24oly19Ehw7i4fM9HKmFuu3C4EhXan
aDjbWvDQps9dJCofbwaP1UK4K7OMRh2agvh0WpRndmPFnqLcDhG7WjDfOUduDEyDKHZs3tNURinK
MDDg/w7ozaSkgbhj+0UcuIdsMyEztIPOHSRJqu+aT8DUAkTxKEp+No/xq2X+qmkCIw2qXsa+JX6s
XufET0UzcttX6MoGd7jUvsgqvYaN4Jxfa6Ce6SuIraDwT20Z4JPUNW+lK2oJPGXTI1dWuRNH8jSI
AggAQu0SULL8sAv6B5H+zva+6Sh5GCrQiDwgW8XSVL1FnjNinkM7dcDFSfVJXu7B7U2GB4XMAk/Z
YOPCLQOJrX8tcilPSCea1QFKE5ifzO14GBXH7Bc3zMgDhL52oRF80qvZw3Pbj1IZb7phdIql96bZ
TGwQ6lyBFnxvVdONVRnXWRd/bdvhoKeaIAH8L3v++ntyd7BZKU1isT3H4NAeJK9n42f8GPjdaXBU
9OWA9tcdIoRysz19fyMq+EunqNzwt4Xcx7oyUEQh86E4mP5yCq5Gn9r9gY3lCnHr2/fvqzUu5i3z
RLuZJU9MbF4pPODkD1OF0nFgU+gHETj37nL0236qoL3w7wK58DdmAYZBZ0QnchwO+dF4Ua/WTqEr
ut63a1MrS1wcTJrm/0i7rh27dWT7RQIUqPSqvEPnZPtFaCflnPX1d7E9c1pN62zesd8MGOjaFKuK
FdeSy7nWUQPDWE4L6rPemjzNK+/+H7J2492NLPr/G6cODGct6SvIUm8MP9ORMxu3ja8DPg9QvR7a
DOimYX414W6B7b4mG8GMNeUD2JHSFa+JOQp4uUjQCyLnYdy3hI0MxhIyY5VTEFuh8hDAu7uml97k
WHrN/PJUHRov/iKfeNiN+0WXd5ksEU5eKb20Tm+XR+GlxlPuCA8UWxiNFLpvplnqsXMo6k4C8lrl
6W1R1YuveJ3y/ZIIahIwR9UkBjs11BhDkS+a+aZF90gqTK/DD4gxAeNMDhZKT3JgHsiJN+z1Lx/9
XS7j/FuxXJZMbpFpN9kpMbKXSlbsdcIlS/VpldfrdOqumsr4Fs0o1KhgGKnEGqDmjT0nmZeovB47
9wcxEZk0pEtOd3mdZwryrBtWDnQd4EdogF5S3FbxEu/u+bKz2H3aN9+ecU+zphdS3sMFZy3QKapX
ojy3PDjhf3ET7x+acUh9Io691MKCFFS7fiFKhY/Z4Y12iRPV7kZmm/MwHmnsIqmYdG1FqTSz+jJ2
F9KApkZwhVX00+Yw5pza5dtz8ftz8k8iqTJaBJ7LKa2TNzNK3+qWQApHzq+gM5i6GCrgRCy70cQm
g2R0JFxRNopkWjXRU2xlnNJasNXyh1Ed5vFxNpxx4uAO7oZIG4GMhsjIq4pGjxF2AgwwxZqt+RzK
mV3GvHBgP2zZSGLURJi6WABAEmreTf1MhNmblRjbBYtrhMsxFSIPmE14MK0udcc06PrlJg5zv9LS
U1le14M3mOZjLVT3hWJicSHmLUdxb5rRrc6UqnxWETgYXxrNogE4Vn7s+dgmdkSX+Lkvz67hEDCl
oAqIbW2NnWqfm0iS0wyJrez/gmJbA9NNAO0ic73h3iuHnALSiEowYcHoldEQfSWRITqNgknNYda/
t0bDCUz3nM1WBqNKVTUOYd2hhjqS3u7UxoqEV6wM/aUURo3GQZaTQUBhbKnzqyUOHRX8oVVtcuxi
N8zanoZRh0Ws2yZboA4NeB206M7UPpfhS118asvbGqS25gFZk3PZXe8WkLZCmShIEqopGmIcDvtz
N/FnDZsOxi3wWg9YUOkQwUYegAUuy+TdGhP/TFhjmdYeHkdF520oglAEFlX4eFkI92BMBJQmTTcW
NXovYNK1l1fMiPqCi+noG8FHlBwIB54j5RyLnT3MjM7IBrTgMAKGMpgc2VH7WQ8FzoXxpDBp7aSp
3ZyYMKtuBi77em7o7lHBM6w30nj2EdqohcY8QmHVCz3693Cdr4ZLfNVbntCupTQRGZZTKIm06WJk
Hhuq0lGyp4fEaw5IsBzzAIp3LvgItePffo2EPh4IvoBC8dbq3YTq2EXQ47yHkjYkPI9SGWBHnfPs
7myNmKBefZfBnDg1h6JqR+jLGziqE6OaitLtF4BOu5mP0vMP8CDCUba+7nSSrd4OdvnEm0fbexq3
v4HxmXivdLAvovtU6833LE6uakl9KAvhB3q0d5ftYy/72Yqin3zzSceukqTYQE63DIVoK2brzHEE
SjLxVhOB9ijxENp29Xbzeen/b+TRQmSe0vEjU0sDVWliK9eL82SuHLvnyWGcqKqTddZpyRO1Byeb
H6detbJK4riw3RSDSMAnIfQ5RT+bPU7YJkUHY6dss9196pkuRVIV7N6qznS5ST5h2p6Xie8Foxup
7OgGGhmZSHroaFheq8Z9i0mN5Wo2r/MkMAUetMxbk/x3q/vnjCwv4iilYb0ACB5V8OU2S8XrCfA1
0VKDpadWPhV5cQ3oTrtdgJ6vlc2ZiIIdZpi915fVqvL2y1o8Fi3Yy/X6OMqY/xrBkJIO18Dfv1KH
MiB97ZG0c+rR7ANJULF8jBk1iwj5c9tG96jyYMpeP0jGcBZz6eGy+u9Fvch8FEyGKBom4hlLM2ti
VGlVKbB2CnHRB71L6QR5Br17YRsxjJW15Wzm7SgRWFkPsjURqCTf1PTQNr6aH3SBh4m8m/Btj8VY
GZbBxkWWF4Lx9AnIgJ09DI5wbTh1bBeHCOPpCI6MxeFB7u76Z4yQEA0lQuk3LFctT2atL+Gf41m1
lPlGj/5ocYFsRDB2XRctNmcaGBw9mfysvmQ+VmbpHgEF6hF5Md+uJ96IY8KiFWn8rK2wtKJfrLF+
GXUnHI81JjUv6+F+RL4RxARDzTLEnRnSgQNUvB6TY+IXhxanAtbiHwyjbL8g47IAIpAO6AXgSGth
je3XQud1rXe1/f0sLKpp3CVRL4fwvT3wRWk6kz9grMHtgwZzrYsz+mgCHcQAc9z25a+46/Q3gpmg
yOxVZR473NbSfx1klFTq78ks865q12dspDARQikKJRB/EHr1Tn/GINHb1iXlGZdve4B2TAfAU3ky
NnX/HxvC1B/95os3shl/JeUy8E11XF5+joLhrvLB9YeP2loFtk7+BMIdwdBGHOO3IjnLDaGCuKpO
rblCST+ZLXPmLXJxrExh3NWcNlM60BxRwRyXM6/ExWj0cz8vJ6GvY+eykuy/2XQkGROpwK9jBwIN
c5zUbkTeoV2V5+R6aC1yFCyUBg+NYCXnDEwj1+SMrWTeUNG+ZOwvwjViFhEE2x+jBUkkapmBLt6Z
TO1a0uJzti7+qhSBIEhBIsRPJegxRE3zSFI62jQEDUijhVCYkNSmZ5Aj23EpcgLAXZvZ/CZGm9uJ
NPqqIQDMxq+UKWsByveny19891nYiGCU1lxIkUzU4wh5dC1IxbFMeRHR7jg9XQ3976dlNFWJ4kZO
fjUxjaN8VLwsKFHsLl8oWm4Do5yvWgyd89BRdzV3I5bR3KaYxgr7FtDcqrOVJrNjuPBW+rRknPrj
viCgaWBLH3RYLDI1mL7GWMsxIzBF5UOkfRaksLOAl2XFpslJgfav6x9RrPvOQ8yrNdGMNk+aHhaM
9QG1nSNit+SFzYf/HudtNGiTBujrMlYdDc9zDGMaPrplgCxXr4CbZs9XfBqfXZe9EccouSCOzTQB
l8QRxskyop8RNpRX5aUMH1LxJLaHkauP9C/+5qg3EhmdrxOlRh8A1VtyZ/hFMJ8yW/G7c2oVXmnz
Sg4yTxqj/UvX1Ejj6KidZv6sQ+NHLa+YcZbna+zQa1YftW4up9dzTBpLbPWHhqzYxUw+97N6SqXh
59xmXwEl6iszcBLiIcAk6UvcE7erhttJjngDL/vRziYeptq+uX6xBAdnSDAjJAS/Lr880UWK1uZf
/b6qbWQxIZwK6uE1IanylqJV929jo48EIaNidw+Rp3Dmv3b96UYcE8jVjRg18zwSp1/L+0VJcntZ
ZL8hI29uY9cjbAQxcVwzNVmLBWHVWcrrqrofxAbgNo7Uj9Zl7707PbRJJtjZssUA5KAZhuTtAxK7
wKZw6BVg3apRFeSlEPv1uvdjsXNlqVpXVT62ipN/6h0ZM7H4l6MJ4DJYvnWH+g60vhzXyrkxttFC
xFlN9Qhb5KoaaMpij8Y5yXloa7sx8cYfMA+FCca0EDgyqArG8n2xip6ZIcCfqxs5r9y6UF8zM+Gc
61/CjXcny1jZSspJrzM4WdVavfBIQVA0e0VzobdG1/CwqAymBt74KO/1YMytifouWWkzY10ljDy2
9przeE/2TXrzMRkbi8IOXBgzZMQHsFL2Z4oRmNlJYglXi4N2Mjd/37W1jUDG1lojVMQJGJnY/VEO
gKo/Gm1/yExsZRHewvL+98MmNG2YqIgTP7rGuY6A+d/j9c2VZyW7I+ofzDQSumn9n7/PfLslUWcQ
JvWoLWZPWv0qNM9mx0sA95+jdxnM52qSYQlbeaCT+qPTH6B0AbklVnhD5w15Gwj7/ZJ/ToRg7OMX
w6SBWVYFtCFar8Z6tDrE1rpn6EDzyUVrJnco9iLR5Rxy36D/e0ZQhnyUmsbysK4FZqHK1HhFJxOM
K9XsGHX3QkC+2c3kUa1ajkXzZNLvvnk268aURjAbr9jdvMtaX2rvFvUhXm609lEkPMyVfZ1/PyAT
wQxm1pY0gXKy8JOKwtHQYWL6WzF9u/y87Hrfze0xoUuUh8I8FzhTpKLoVwuW0gESSvh8WQrvMIz7
rVI1n2G/VEeCUuysfuisar2OG929LIh3HMbndoOZDBE9jlH4Uv7Yhtd5/VcWDMzcj1oAMGWznTos
hxb6SZjObRaoPNh/3ikYJ9HrnRLOJpwQcGDdaSo8bSrdGmO1lz/Wrq8joiJrQJtQfuOikYFA2qg5
MvFFvOqy26Xn5LbKriPaCGBuo2h7TQdJAko1YwZedRlUqM30mieqHZLJzTMpsuqRnKrKSAFQuARR
Fl6tanFVrqE/k+IglcuDoQC5YaqUYI3aT6Dl+wyMs0OXg4ulXP1k1G/CsTmKohrkU/a1ytTamhTV
0UOMqpWmVXXEHfOINzm7/wRuwiTGOlVFCEEyUoOzh6huV9afl5XckAr4zCU55bN5k2ThFzFfDz2J
/NgInweBnCRtDi7fINW139KczQdmdHHFa5IuE0WFAGCNcFC7QJMA1iWDxfnp7yQxKgllJE2RoAuh
t8rPEHClQyhh30MKsFt/G9fDp8vi9j/w5mTMG6ZJlWzOOt4w2aezRfUNSCvxhpl+7tZPw4k38rhr
ce/i2OW2KM8qTRZjiOvvpfG27u/VhvMF6S++cFfsTpuQDHJIcrxYtLPZ+b9oH+WAl/oq9CYuyWFe
KWHSzL6kXy7J0+9xLPvjWHzttfK5NdHyG8K7RF2cNm+um8x0NXH0iJGEVphFd0Wrf1MHgNhl3aks
jAdkib6pT8HUdld1L70O+nIG2jqGqUMAPorkC6zb7VSMxneQJgu2VITuamLEUBLuE40c+mi4SqPQ
M4bYkyL9s/YHHHyokKJ/9ObB5N/4UaSORGKYQy2TeD12xXDoEPb2M4+zZvf92ohhXslcGs22znB3
crseSyFBNVbPD6CkdEs540Q20v4Fvp+J6uomzAD6RoM5HTyWFJMaRLeFrQTgSjyudgikxhygjcAT
vO8xmsRblOWKZhy2lg1GOYgQPdmiHR5L1IVCn8KYmBh+o4u6wy0tElQv3AEY3hdmPJkuxVqB2Xf0
VDPUg0Wcu/EBXmpFjzK2hA0LG65uaavOZTcj7zvQ92/NuLUl7FI9xMqHo3RkcHMTdMJ1WB/mqn3W
2wKD6sWpG+KznkY35TT/ACrEXZGCsUbKVjxbg+4qVfJJiLqrQem/GN0gWmFp3GiFfoep2MwCuIOP
lPpGVKVAEaJTv9Q/hyXneJb96utGPRln2Zl6DhRAYLOQu/RWcbonXbcQe0fn3pXswold3amczGk6
W/1++QPul5LeRbMss0VRhusaojCKAjmaTejD+O2JbtDyJ5v3axMbWUzMj/3jcJVk+BtdsgwfoHpu
4VItAdcietpv5SteaW9XLem+Bd3MMX7jQJF1OTXqBRGMqh9X40kbDWvMZWuBCnA+5K7Vqzpkidh6
BPjER6sXpzIGTDvAqIHiiA9ZwgRnh/aOU0+7RUnkoPwE+a2NtOpP0NrIRjJj9KPYAKKhAxpiJgZV
cZ/z+I73CyEbAYxtz7EyYmT3P+1wMExY43IuO1t41cAqoEBBU2Lpqo3+vP54+avuvrkbyYx5S6XR
YvI0Vx20QKxwvItNlAwWG6ut9pr6YZ3YiXa4LHLfIjYyGWNMBDxKC/o6mHijsGCNjz4vxRTSvMwD
MPZlaVQrfnvs34WxK1xmZcZGXRhAeOwPQvJY5OdYefk7EYzVVVKSK9XQ43K6F710AE9BIl4HkqP8
7EJpOTdV29WoAfaFJ7eltUwmeMHcqcuBQS9YDX/gkgbolz4cE8DXCUGhs4TSD0flZkQJK/bqIMJK
zexSQAMumdLuRQFsg8iihiUuFm8Ky1rNICKNcdabzs3fBspldCI82StdVN19mW64+H9wcxuZTNSC
Cc8FXRfsd+lrY+vVGnTl4PRG6l4WszvgDbyQf87GuK5SBRxYPwNlufykPxg/sSjvjAFAbeTbylYK
yzgvHhCmj+rn6EW47X3uwsdumrmRzziweZiGmGSgCiD+4lKMaQjN0dGgJEAgja04Exzc8zL+TKux
ZdZ0sIgOcAAYZcfyl4bV3iC81d3Z7rDYU9vhdXzE6rc9BYloXf7ePFVinJqY9G271hBv9nel8ViC
BcNYeBuU+wnY5qMybqyVRaOYWzRS6Ggd2lVWGVuJP9qmX3nTKfN4yko/2m8G+S7PYMqIEqkEuWio
QS7mTSEqVqcbdpRPj+mQPSmS8fpXH5FdTqoLoYzNEPZoyucKQ0z1Y/K/U88hN9mciE3EkO4NitQp
zrhUn5ayewahhduUA6fjtf+8buQwrmwca3SLa3Si0C72s2sT+K5wZ472OGPap8KmlWyVV1yHtutA
N1IZ55LUZdpixRan80bEKSXwnWzBTWy6IhN9Wl54Ucp+brIRyHiZJi3MGXVeFVXtBVOeqVf8II4U
tC8mHlc66xnfadeKld5VX/9OVRj3EoGquo76AcKia5Jey9XnRC3+zqYNxqWMBSkLHRgSTlkgfpd+
6Jo3tqL3dwdhHccoZaCkblG0wspPllmV2FqSzBta53kOdig3XwFWChoSnMOlySP8opP40h2NgMRT
bnPX2KmmXfAc7DhuqxWDmhDY2dR7ZnnbZZwy5ttc+yUBTAQ0EmmtRPTjEZqL9pcWDZUU6FW5Fz8I
Ns1NQ6vyMLaKTSHwsnIHBql6XZLOuJFK6JNpqkUMkyYdNo1rRzSG0cKg/KnL4pfLGrKfYr0bGTuc
lY5zn/RloeLuVpDbedVVg/QKJRUwYMjY1i9t3ggPVyTjSKImnvqqR8d5shfgSlEM08LvMeVPybX/
d6brDz7ZZJzIsGhjH49Ahen6syJU1rweiRxc/oic99lk/IVihmJbponqVIonV09F42iEUyPaF4FU
+D9z04xGClGz6JIAMrhwuZKngEjnkYeDuG9V7yIYtYuktNGiZAbnZ1TaWYwtk1n0/9cPZaD1oOjE
MEFoC8BNaP6m0BWHJZA2BdAYAHPRU7rWmuv8vhsmzn3sZGQf5TAPpIxpHBCc46lKD1FQ3RX2aCHh
9ImXHjXOZNXvUcxHUYwyS2sGNC8QqjrLPAYT1hlrU7blWjjXRWhl88TpSEq/J7gf5TH6PFYRdr2B
2AsCYlomn6604/Bzcuk8ZXxjwjvNbv7cP3e1ld3wpup/15CPshk9r9shqSYRHEDFZHjmELkFGDYu
a8hOc/mjDOZdBDv8NBtAenK0JrHl6r7X7s32HAPgYv42d+cofZzGI0fm7w73o0zmmezzujFIj5wa
KJOO+Do9zV/TB6wmWMa35ZMEp1R9jTWbN3nDk8rE22VSt30X0Tkp4dwmcPK5NY22LB8un47++I+v
yYfDsQUDcE8JYdQjV9I1AB581iLZzjrMR13F643WcYe1qSO6JI5xVKGMNp4+qoojSZ0lJKZD8sZt
+9ZSh8gamiupOSdKkFZI1wyZk6f97iQ/HpVxL6vaqqtWwBZN4zCQh0i4qlrOe8kTwXiWNpzxdukE
IGNN7yhSmNkZmsF91j1fvjWOW3l7QzeeMlGUKZQGmPmggeUAU4RNZlgZFi6WAIMIl2VxzPptuWUj
K+tT0guxpACN/bXoHJjY5b/PUfS3dGbz97V8DqNi0ZE4JOq5LLHxY9SeJse2qPGGeXiiGO8xpGWL
wZQVZSUtMNdTFn9Tspcl40a8PC1nPEYJMLZMBPCGI/rasb0JD0D8tOprmv//QbHjo1YzfiKTjLjK
NXhErOsa2AjtfKBgV0CSWJwZmx28nY6dYscHeW//v7muthOmoUih4rQOAARpp3YMfwQtWmYPnngb
X9PlnwJ09xliX5n3vnHcFbtymsdzNCSYAEB7YXDrR+kN9pscoi/RjwmYRj7quQH2uVp0hrksJjuJ
zMejMw5kUOcuBychTWQkT3YB/2gr1+MbgjodZucx/HK0lUW4pph64pJAi4YlAHXimFZObdqSyasZ
8x5VmXqAzZUKU0/yNk+RUdSmNxYAZJDkG/RWvChB9y1X0mO/pD/lDM3GhHejXH1iIpZI6/J5RrMd
Nyp8M2/0h+S6uFeCPsh/1sHgVI+j/2rcLE7v83MNTrQk0xvYHFyO9Dnra7zs6aE/UJmDh+V6P+Vp
7e+1kY+Kw/idcJkHLVRhM7QgOcdvTEzEWe36unQTD8zhvPEFnuowDmjIZ6msVAQPqx5Uy1Govw7q
waheLnvuN9d/4TVntyAAVq93cYtniBqE+g3ggoFgr772liIm3ytnCSROdYvzGrHbEG1iDt06Q2Rk
yldK312LKw9XbScDpdelSwYx0ebTVOa6yrIY+gkIIE6VBDnxSzWQO4woGb6A9T/1nJrPJjj9EtQX
bhPxqiGtc/m77kcR7/KZ21PLvMoLvUSQi1nC8lXNApFbJNxVfaRaJjb3MdXK7j5h7FlZAAYiO8ZV
DbTt2+l6eorR1sfU0nea4Ed2fqz99NRj/YOXKOw7HIxpaAR7yhqG1hi7a8xqaXsIryXtaAzkWC3r
o5yjkTpVRTDF4EtX+1MkDc8isLguf9z97G8jnPm6Qiy3jdki4k3IoyC9JNlhVW+0sLfaiS5eWGaO
PenkKTI/XxZMD/WbsWzkMg+1KYxZJRaUNkIXLcGsDxl2IavuOKwPUjHbl4Xtmsk/wlR2CDfMh7Yw
QnzhPj1L5WHpg7/7+0wcr6S11vcansKqiKw1BkZl8emyhF0XtjkB+9hWiyR0YBR0iHQXSoesBK5G
fbuAPvGynB2ECVj7RhATs2ttHzdYYkbLlO43+OmTai1otROw16UY01dQrjTOnWPexc+rHQf9U8Ld
stg1+M1PoLe5eYdEkmgNtmIQAkvXonkv1ge944D880Qwz2ypgRkmFxRQNuovYlFba34C3h3nW/K0
jnlPV5NgF7fDOVa5PWvldMCEtHv5unhqwbiOLMujSZ5ovtoBQaIIFNRTojl2ZzHimNBOmfejYjCO
QifzOo81Yk1KKidYMaq8QgqsvsTOb8YX7DP/2lpCYPKje8lezM/cdXeOowRHw0fFMHMQq1RFTytV
1XXtzcHqN4f2yF/L4twcWwao9ZKkiTGg/ZXcC+VtOx0uXxvH66pv/79R8XoB3UfdyyiEgfeXnuRb
56jH/09Qx7s3dnigiFWzMFu0n03Jog0HsDarNgWSBDoOKmAyUA6noHbAxn36tRb+vw8JfVCctzxi
c1Y9IhKwpWEGKfkugeQ8V6/i+nta/gFKwUdBjN9YaxFveIbqNR0hVU6ZjwGvFHgZof398vXx1IPx
HnGDuZJxwCfNC29KbkXz8e/+PuM4BgXtIYreDxAEgGP0R0C5c6x5Z23u47diHEcVK01bA8gITRua
t2ZueJv4ndMcKPkVLzLmeNu33uVGA8IwJdNowpwyclyzq1w8arV/+ZPtR6nvj8ZbKXgjQzC0FZCl
iFJHrz7Q4TfhGsTMib14lNArf2q+8nJ/6m3+PYJR2dQ/0leRtCmd64jKWwzeBVJT3YD2/Ujq1K2W
+Yjh9rtV5rHz7ufdgGMXRWBxE4MljcSwryxFYqw4s2lRWJjQ0RxyUyI7pCc1HZ2zB8EVyKhj0shS
vqjIvGWfHKNT6RQ+qgsASUVYvD5NAW//et+83g/I6KYUZY0mt1B/KfVI+SRKPE/BE8A8ZSswRmat
ha4IYF9FuTCseEWE/Tx+c0nMU6XE6WQUChx8fAj9GCPKqWfclqcGQwC1q93Q/V7glt80p/RcX/H8
B+/G2Hl9ZakUKVqgmo07uRRkOvbI59o1fZUC0Tzwhg/27fufC2Nn9xctbTuSoEcpIBRAlbzQEksv
F+eyifOkMCHwoudtb+boU9U6sJkE9ah0UjAk8p+k1O83x46iqZnUG2OIAiyhUEFK6Kolr4ZMFfg3
zwHKI0XTVQPEc0yMLQ6tiNlLBPOjnFpTdhcVATgcnRnkXcrUcVz9boi4EUaNYeMYa5JnUaOh+GGS
wYfm4wFu9HNhlm43aZywmhrOpYMxD6OZJAhzMakE/q7bRfGqKMPxvjXRt2mOsD43czSCdzTWMZlj
M0kjRkIA6PwK5jBHmYSnVEp9ZeRRl+4q3+YrMj4p0ekoab8i/2oAy59nlqKNVoha1WUd3+9YbuQw
rqkexiEaM6RfNMqe7ihhiuiqgZraEYgqMK/eWunRuCZB4oQuz473w9KNdMZrkRWdlGZBOkErWHRU
kNQWhfXVvPho8NCy9n3kuzR2OH4SAMMUDm+N5/5c3NMiMkCmg/CcHVMHTWgnAquOt7qUI0auHN6w
w34MtJHPZO3A9QGvmxDSVJdun6OQ/aQdaLWHnMXgD+B1EHFtpDHuCwF/mvQFIq4OPvkXw9tojSfd
pe82LZgLHp8Qfj9l2khlXM0gpEVVD3DN6cE4DlirkpAygZjbyTluhnAshDB+ptOTMBRTvNpVMh4S
o/DCqD42AKHVhupz2Cw+dkEc3UgcqRXdJQcruRDa4G1zSTa9FipGzsU4SELlpUsmD7R8IOkpMJYr
/iSNfOrL5ilMsOJT5XdKW191lfF1NABBjDjZmwf1AYR5WC0UhdbFxp0VDfpNN623tQCKKDV39EY8
r+ZkIX31q5YcFHPuQPFVBEZPeIHobrdr88UZH9iNY9PVaQRgiLMJuOTOB6mEPWHEd7zidbvoJ73g
bgnj/8ZuaCUlwygZHO9RajN/UCqOR+e4WML4PbPFhIG5wu/lVeiTWj6HxU2df22qmeP5OG8iYRwf
OBX0LOlgHrH5qoKRIhqDZvwJtE+9rTmqytNUxstpULJ57uDlEP5pxXld3Zi3osy5GRaVJB2xipsW
9NE1sHZ6XWecIGW/1/CuZSwQSWNUkTp2KGB1bvX6C4YkcqV7TEUAYkJGv1EMeFAGnM/GIpFUYtOq
BDGtk1WnQToVwjFP/2QmYXMqxlv1TRUlU0kbNSh8h0n+qVM0txNqzhgSR6lVxlXlJM26HIvfwKMx
gShLvLFB7TnOsd4685InnizGHdSFXGrhjO4F5SBXPf0TRWAt7PKForAuYGAZ7xLD4s4f88TS/99E
fWK15rESIcRcju0jLTCRQ3LWrMYZ7dGlk/+GK5xnnlby1J7xFlqazoJJOfCGI520bjBnrdvizfo2
Ipl5uc9j0ZB5Ssm6jVxZ9YVeJd0Lw/KUR9zEbZFn1Y+CBWiez4ndu4DXvqp98g2L4D5ggYDRw+vD
8SInlfEpQJBbUizBKqDfpgU9OqL532rKH3Uz342EhfAe0rGMeg1VUKN4UUV/iL4jju+jlOOQ9ysq
GzlMeCSVJC7lkA6DugYiaqv2xgBcz16I9jPdxykxJehcDn85t8kCerdL/Z95PVV/1eLjJD7LDWd+
jV7EhTdTY1xMNprzIKUwDGGMfmjDdKdLyrVQhIehHxyASPrpkr4IvA0unn5ojMsxQ2ky2jD7paeC
RRnMKMlN5ZQ+b015v4WzuTjG5UypoCuoTyISc8lR9bTjeoBNfJ1PdBv0WyGj9kCHlbGz62ZeaFdo
uvN6mhxHoDHuB5j5UxgDvBNYp95YPxsm56HgJJoa42gSQ5DGakTqoBkPbfUpK1ZLqp470ZNJkMkK
xxR4ask4GUGdqlCpYHFLfJcnCCMrH/QnnKiE98kYDxKKZSSkFT6ZOWAjpQjM+Ntl4+LFDGxVqE/1
spbBRO303wa3fJz81NHvsapL8A4pNkaUHrR73oop5x1iS0NGHNUZuusokhKsB4iaZeTeMCWWZPB8
B08Sk1+Faz+TrkcwbGRBk6B/PbzqmQtgkT9SBgKAf12RwUjMuMVKycgiN4jvhaW3wwY0XNN8VWWt
e/m29tXhXQxznE6fsjESEaRWIIvM1vJOCmNObP8vCvEug/GFWpKBbV2DyqUlRvGg2CPoZ5JcyCzk
L8c8qhuscxfX0QIyoSG6Nary1K/5oW0Vq9Xm73HFm6rfTwLefxDjJbtGK1LdpHVLgN6Oz0V0Vk2n
Ld0++n756+4ry7sgxkXKoEktUfVVnKZcLAOA2ZVw0NoXJbq7LGffc7zLYfygWGYxIbQQu4g3BJwe
qldlj5dF8I7CuEJF6ChTJURImt+tB0EOxuJhCTkO91+igfeTMD5w7ua2rWOE5sRXwDmRHE1PAu6G
8EN52xTQU0e+v3ywN+j+35/qd5GMRwQrEqgY2gkBiIwoUq1OfQuIhhoIXJU8OIsx24VeXWXj6GTZ
j2pcDsmcXQPHydZabOfMJJystgJlmYnwpY6cECGarWc5Vlo0MF82KDpIp7DtToMpfmnADDwoqY1x
ZXutU/RzCl+fZxvQFjbw9fxo7a1GG71Bb3zSFkBREm8LARSrnRLfRQZIDrEReirC4lthYJS2SJ08
1QAT86KlEaCwpHOIP5inQN4SRrci+kM0RQ9FKQ1WnmAlUcgCcMFZtQB+vzK+IqB2MrXpWMbiy9ib
V0Id+VIfPU1C+6nrsF4l9LZUGUeSi/6iprMD5mjAKDYe0d0YeZoVN8IznAdGP4EZ0oh9jiXx5kSK
AoXz/j5Na0eLuvuakKMxNfekaZ121T0yu31ZOpevkWMCbC891kXwxklQHFk7deRBUh6bnDdRyJPB
+GSk2llUlXCW0XN/Rt3SESJLvRdvm0+6T7H38x/GNbd+yTE8trGeiUAGFwBCByzEe7E65aUEnKnZ
HtaM8+JQr3fBDtgGej8AX9noVCSO0qGubrUyuHxDOyuytDT5j6G92f4mWeyUIi/VBckLhfevYyu6
E2zjsUZlcnEi9KkSrwvEkLvbxrs1+v8bsW0ndrWS4tbCvLUWtbXypbAWPeQoIO+eGB8sJL1RDY2I
cLgfLNNc/TwcX1GI9cdQ4vhi3ov6BkWzOdIyYKmiHhHuiHfNAg4IwWofaMevBrvAGtvEKzz9llfI
5n1H1jXXmGWKTOjHMn/p+tQ2cHsdJ7XfHyNRMaBo6KJqmhrjjKsh70SpRQxMhyua2U4Nq7iSD5gm
AQyRZkl2fNJOiTMEhr18bU7hPa/89C/l+n9+ARu+DmE4GlUBOhKKvvS2CXmiNRSgcru1zy3Xi3tG
p0kqsFp101AU5lk146gDEPzbe9cfpJPpTt7ipJYY8Dab9s+1kcRcXx8VlRAZ0Bn47V8DOm2QgJwX
Q9527PIys/3eMKZMDVFT0YBkkXSkCnAixYigrxYWLOhq4lnt9Bt9Lk6TtHr1PLtqn0qWNne11fS1
W6kidqAw/SeUvJhi/xu//xTGMucanCyjiaTYKL8Lma0Ln/ro8/+RdmXLcePI9osYwRUgX7lWlaq0
WrbsF4btdnPfd379PVDPtCiIXbjj9pMjFFFJAJmJRC7ndNJJ0e/C9Hkxvk1opbzu63ZtZbN67lhN
xVzYxLrqFkn9EOnxQSK4brNMkPYTieHONE3luU41TAnFlYGiq2UjmD6CUE6wg7s3w2Y1nFE23ZLI
zYIrqLQC2t2gi/H6bu3G42+/z9/d4ZpKQ44ymdtLkq9YnxqS2Wt2HK2XGgzw12X9gx38rQ2vKZSN
78QzcTDqCYFsOjhhYBxioCZr32bnlbPND73r4gRbx9/eNFyyMJFgBkXvh7JfG4Ics0AD+Et7TJqp
Jx2eo816qNXMjufvWi96wIkWwf6+2bKkpA1tZTRRs+kjFpZj6t5tb3TMO4U2ws/gf0cjR6SwUQi2
6o3ALkrWvlzZlZ2dwt606+QgmZ+vn8zufb2RwXkFuWvGSKc4GUM/q61pW/SeKp8tRaDbr3fxh7Bq
I4dzBTJR2jSK8ZCXH6Bx1t1fFL2Fs9zHf6Zfwhgw5MRfDrNki7LWQlXn3EOmj5mVSnB88ZGc6CHx
kF31qmNo6wcx/4LI4/OtcbVerc0SozLLugkww+GmsR2emZK0dncnuZYo27mrlhjYMMDdrWi6zoXj
ySwDMo0l5YnlJJgJi/+4riG7trX5ffW9FqZTPqjNCLdUyMmTvMZPM0rFqpEIMnL7cfFGDpcfkdsB
DHG9ho1r7fbMpsZR9sI8j4r+reQeoCredHBFeSzR4jibrmapxIktaA6aLHtMvpbIUAxrKPC2Iimc
IUekTlckG3H1ZpiaPVuZ1yYiA2PH/MHANtvHGXKvFUSOYgTe8LCB7qGz42DhOcYqMKLkqWg5nC23
BXDj4wkaEYfrYy3VvqIlPxu1O15XvH3D3SyJM1wMv0eSskKzGfhohjIToxql36RAvSmd4st1aSIz
4m53bZ36NosijDXnQaFiGPjxX/0+X6SWEgSeFSmAYZVqPzNr9aW0E+Wcd0O8tw3j69Qyui7MYfhP
GF3esf6a0DZ9cRi9e2tsBHE+YSSN1PUWvHlPYruoSztRP+uWX/aFwCsIVI2njC5HfamSHB1aUZue
U9DGFxiCk3VVUKcSieHcQI9JhwZIAHiTa38aS2JXPdKzXSlwA/t3w2bbOD9AlHw1Cfi2UT9VfO0M
6kwvAZHs6Bgn/ZD+Ej2rRKfEuYRhaYZ2YslKVavs0sgdSkBuLj+qCJH/nXJzHmEi8dKVGSpETRPZ
85zYEVkFmiDyBgbnDRK5AFB7Cm8wFPODVYWVbRD9viORM1U5umXazyvNbkBVAOra8T6SS1vRW0Gc
uZ+Y3Zwg5yUaakZpZKGqU3yeXXBU4wQlj3rSJbRVPFeto6jvXaQzfAF6nSvNogoOcTby2o6X6SKP
0zmtSw/o/4e2Gp51SXW6kB4pMOLtJqYPs/INJyJIrgv8Iz+0aZFwidEJj5REgcdVbblGG7nXtUhg
hXxBWhvjrEX/LO6V5m5NHwz1gfR/XhexnzN6O0C+Ii0pqTq2C1qsZn/xxk8ZoAPiLxRsYwryGjkw
iZG6FmiuaOc459L2xZCPKW7/uHNJ+CiLphVFv895FUBHzW0qsT7gYgriVnLmSTT5JjoZzpMA+UZr
yYKpoiK+mOEfAHKfZtHlJVoG50P0ydBaOZ/U14zTeFZcdt+TI258nM34DA4FgdMSuEfCOxQSxwnI
E7BvSfSlbvSvIYmeZDQ4U0vEwivaP85tkA5AvGSC1jUaYMSbZ63+ScoXgWqzS/dKBMin7Nq6zNOm
RSzL0JplD1NGxxKvUyko/EEMkq4JpHHPjnkqWnD8YjBmeehdE6OqlQOYb/NTC9bk8mTdqyKeC8Ee
Urb8zWs4HJO2TXXsYWKQo9aTOxRsD11SCHKvIjFs3RsxwJ9eVmOGh89b6WmKm6eu7wKSIWkuOC7R
BnJuoa+Mcp1nvHekQ31k7VNIXRxGrwa8PGa0hV5ItC729826WkI6oE0MrLdUtytSnZqm9sps8K4v
SySG8xTr1OG3C7wNMuWTJi+gXZjt2JQO/04K5yuU3Bp7MIDjrZj3IKaJfXTgOJ2UCBYjuu4p5yLS
zIjLxGTKAJCOCgXKQ+RlTufn4Ng9ASz5OKfe8nh9baJAh3LOYiFVM5YS/JA2EYeU6k1l0MJWK6Wy
2yK5RJ12p0YoThWj15qAIksMBVUjAxWP6x+y7x+xOlBzWrJCuU2OwVOYygUccpl/i8wgJRdZvo0l
0XL3H65vYrg9HqVaSrMSAQ5zW9RHvyZCYlZnECfU2E999JBvoridHTp0oOc1PKTVK3afLA76q0nq
p9ZFqxZ7wbTO9R3cv9L+lsfjCJuxAehFAzvYyqmtNw/DKBrr+Ifw8E0E54bRg1+3qwQvMvrRofBm
VGnk4+ADhRbxTHqZBFHgvnm/iVM5L2INlWTUMwzCOk7F97ZEF9/z9U37B/1/k8F54GzSaV4mUAg2
zQfIihP5+te8Jcp5XyVB7WB/Loa+SePccKqnSp5O2EA9wHwnQo4KoBIHAtisyR2Qw/NK9O9a5/RM
vNApAxHrx36v4kY+2/GNX4bdyqRUJOU1q8y4FqKTekRrnSvfiN6D+0nYjSzOOYcd2K6tCvmBBCVg
ZzxbPhtMp48/O7e81YLVw7SVO9mifBEzqw9mZ7L2LQOEMcbrMMtmiZlipKGCJsLXamYX9IcJY8Lp
SYTavb+V4KuwkGcmxHq1lY2cqcAUSsbKTekxvte9CsnD+DPFGGYdiLJF+2oD5kTQ3qGqp/KY3fJq
ZMSooaSsQju/qA5ucB89MNYjazRXPAud0DXQyFLPOsaZbQiilF3fvBHP2SHAo6pFb9B1KsmfU+ky
G0Gdx7YiKkntmvtGDGeKaqfNDeBJYO7ks9atN1oTgQRB9n7H4jdiOBtsJLUdB1ZZM55KwKJ2Qf1l
AZknKgLpKXe0P66LEy2Ks7iCZED5UfvX4Rdq3KndXToKMHFFx8MZ2pRJlgrWd/Q917VdVd+pdtPK
D2MqSkfsXmibjeOu6GkCvlHSwx2zeYfhFiQ0mR0i3WMTd0DLpF24mHd25/vayZ3ox/Vt3PfTG+Hc
xa2o0Qwickz0sbln2cvd7FIfOhdtTcF0EE1LinaUu7rnItOTlMJ1Ncl6E0WFZ0mLl2RNkE21oMFp
99Z+WxeP4a1kZSFJJjY1XAtPjuvTrHWCW0eggq/NeBtPZQ2gGR4xM+KW0reBjjZVtaBGW/X1E9r3
u3/7KItzElk2F8bIQv5XlrdLf1BOxK+FLfD/4Hff5HBeoonSXJtTtMRUrV0fh8D8ukZ2dGRgJ1Es
HFvYD3k258N5CwOTH/grkhEgkPuatOvBiuSDhqbaMDcfBqnz1PgzYOvVCjUko3DHOP2ZRcq/cyI8
eLcRzzOxFuSqzEo6hXnkteH4zSQirCuRonCORJUw1B7OiFjzbHGa6aVsUd8WlI5EasI5EQNJl4Yw
zBq5kgI9zu4bkFXK9eRVqCiOsuaE4eApofR0XTv3H1ebc+T8hzWsVqdRbGEOnw/K8sgbb8xzeTN6
82c28tLI9vpbwwUbmR/cSKNYI8V+quqDNf6Zrt/aWDjLw+zqY7zzX3v4wEK8JgBArCMUnNvXND9o
s9BcoT41xzGQXO3r9W28riEfyIelfBmtNUY7oQaA3Hbt3VCe7VabBL5kP3H69859AEjPYnnQI4K3
zPwT0HgeML1deQIMVXNOD72n+5krucmX62tjmndtIznHEg81KVcLN0yt3UvgudDNS6k+JOu5r0R4
FyJRnFOBm6/CUYJiSM2LhnGrOXNJdzImr8GE8/VV7Yfhm63kApAxatoyq7CVvYtwBxAvTUDu69dG
Es1pA0YvGPmtL6JjF8Ssmsw5E6nK8pDUSOEDwPZz+Ny70QHGhxdAfYj9n7otv7BZs/mk++ohfr6+
6F0nYxmWjAYFU0U24f0zp0yrak4qFPJUPLMYhyR7AwAtyrsuZtcaNmI4n6KXbROTRdXcMHnKpIOq
3I/Sr+si9o9vI4PzIW0qN3KorSxxN6APqPQrJ7kkyLaqeDRKIIUtn6mLx3cgkLvrVt7kvh7vJmiI
FFPplKqFnz61uGXHg25nRyv4i+tDSIIpksYlFqIR3JJSjQMzzepoxu0LnaXvmVk6EmbadDrfRKmK
UZH0szGA9XAp/bDr/91hquwTNwsuQ8MELAyiaIseRqVHRdbXTVFRdjfa2+wq52OmIrNoWCKVOKeV
n3bZSal0V3ByAuXnQY5VLc2BloYcA8MZ6W5zoBOBNMhtf6AP6fw63+kPB7xH8FYcf+d62CyPGcxm
D6fFMGnV4aGo5PLjOjSnaZDcGuTQ15e46z43YjjXMprIlMssi0FiTDxiFkCKHcO4qdqHWIoF/nP3
KbCRxbmSeS2Nwciwm+10E9O7uf+eNjdzInpb7eYlN2I4V6Iq7TBRBiHCoufczy7gvr2EdyyvVv7e
7boRxvkUXaoBzjIjpp0e5p/Jre5kXnQyXfWpQjKPBrgBA1Hrk2AbeTRjMNXpc1bgxmvjwc4wYUmV
h4oGyyTqftp9KFJZpeBVIVA3vomjz1s60zVl4/EYDgLQjeQsf2Tg1GEVV5HC7z4PttK4m1wyUktN
soJ1DcmOeWLAOvSRAo4LtPUX6Siq7u5eB1t5nIWBXGWohjRnb3AziAM9oC+sMaDvbf0Tu+SME07P
mb4Ie8v3PPRWMGdzdZFUQ9FAcO9HtxTz/5Y3nxj9WAHuJ+Ey2TL4WGwrjbM6aWznvACKJpYpO+Mx
dfsfNdjddKQ4HNmPALkfPqIYc92t7DnnrVDOBpsmnjt5ei3JFrcF2Iwj2jrXRex5rq0IzvJkeJPa
SLCuatBsZRz8DM3X0r1UPUqYfrguS7CHfC8H+jPStWWdqJ160gEqvGIASAS2uxuobxbEN2osUUl1
2mJBrWvg7RYMYFSxJY91oOqoIN1qHnK8N6LBCsE28r0b7ZSDEK+DVHR528V86LvzmrmV+b2PEoH/
F1k438MRjUk8qhkCoVr9FbdfNVQHQGiYBGr9Sa1OCjp/5uG+ku9lJbc75cf1M/wHb4Ycs4mRAgN8
Ue9v1FnShooycIH1jgFZIRD70duYjgSbaOmIehT2pSmaDHRQELWaPB78OhALM1XwZn9RXsSgUmIz
QDKoWhfhIe6a20YYZ26VHEVKxlxZuIBXcL7tO+vx+u7tWsBGArd56ZAURM8qZHq7w6wdW/liiobg
2U98cFQKwbylShRVfQUx2UQ8NJ+iNJ2wYynm68DJeGDp+Bae+XdW8iaG877hDF61DFA2Llp7jlIU
OUNkYlZjEbgn0Wo4t1tlMsmMEIGVfGKJ8SzQAvS/HkTgVvvn8rYa7uTHCKQNat0x3OLz2DuNck41
//qGiVbCHX1ZVqNkhK/n0h9RBQIzO4gKxQy8e02w9O38+bhmGkKtlBMspTxjlgwv295mgGD6zb/c
M417IRVanIQGoxoetCAnp1I9xuPh+p6xbb+iyxoLATa6nMhKNkU59kwzDzmmtYqbaD7m6L1XFtme
VBFUq0gc9xYq4j6e1BBbR5Vfg/YpX85V9YlMXiqvti4act93Nn+rnMb+vlmbolRSRisYkJkmnhEa
N2ab/by+ff/gPd9kMLXfyOjMbCT1WjPvyYjs4T2fMucv7wlqCcGLQWBDGucRVNqmZm0BuVc3Qczq
KI1vmYIAQrRnnDeI85DqRoE9S/LDMD7MzbNgw/YePVvj4fxAVkrASV8wSMVQGhcgJ8435EyDxi+D
3xmk3Yri/AHRW2pNJS4bGmq21FRoYUm9OBIRmuxvmWUZYHc0MEzL6XSc6BKIAXHjaEqNfpnJj9X/
ncvWBGPLmwhOk0ndh3mZdxi6H76rY+pMw4mW3wUnw7Tnoyt4E8KpMlChlTkZXlV58pbPrxQRdyFQ
xhhKaevMAO5EFURQZhZtHqfSaYSxPeDz4y5N68OqjAeQILrXF7ZrNUDlRV1eNkG+yXlRDcBXOqkR
TmXSbSPNtqk8oSnTuy5kPyjeSOEcaSu3Y2v2OCIDc+IJ+jxAr/FHBvosFcO32MISw0XFILjxdndv
I5RTvaGQllYNE0TiWXsw1AVw7L9Ry7YsRTfRVaFbmsJr96K2DPE4xtMaZTG7THti52HtxIMocNuh
vDYhCQDKYPDUFIN/xCtrPut9WAB2AZDvhbei0Ui3MdtGvo6AfwiIXzxpX/HOtbMv9I/rp7dzLb0T
zfZ548XDymqrKoLodDKOWtw5TQdwuzbxVG10CDG9ZRZnZNjhcPb2Tihnb6SgA6UIi5CkZ5zzjMoh
u1CnOhIfVEEHXXB57I38v5PHmRqIeTDb11cK0haTpzuKjdlBv5dteluyRO8lOjZn1hSUA0IMDSUA
TRNlTnYs8d0XcJdLSVfI7wGs0aTHMvtkhndhcbx+kntPt3cyuPslxnRSEi2wdoCxBJKqfSNtdgi7
+j42wqdYUS9DKHvWSl4SHLNW1+e+SGvb0qlg4GfHm777Du7yaUASMvWsM2+V0GQ+F3auo00n8hNV
8Fxkm3ZFjfgnfwQqL5ThcazwAwDBbeyieCzCkxS/VLUI1XXPy21XxfvSJCq0spugs+ULe5qCG/yO
oVHW6GKbADqmPIvJW/ZCLMtSFWpQDTgV+N9741yqNquXLEfxH1y/1O8ukpenTusxMjv61RK4gt3t
3Ejj/PjaVlIYS2hpiEqgIw59YKzDIStIZCfm+DlJNGILNHbnOfFufZwTzzVSRgvtgHaZK1/MLA4K
opzq8seUybekKjNnjDo05/YvIBP83++Pd6I5v2etuZEWBIsl8uANCMsz2gjcjvD4ODenW9kqLQpU
ZgniTwZQpugjwFOc5cxwwEWNgHsA2e9WxDk5qarjoa0HONXulBdnq/oUKqk7NMcqfC6A755VdzR/
vH6C+ypj4G7UqGyqfL5m7ackLpoULCVtcjAngFaF9NL34AJompOyRsF1cbueRf1bHN89VCdoaSgI
7EGWImfunsYZjbJfBxFi3V7TDbbyTQ5nd0k6r0qoQzniI7P17LDelD8o7uHxWYRxyfTsgw/biOKM
Loo7q2+ZqKn22+ncCPukd2+ejQDOxuR51ZushhJmGgaYvrAMXgwmvOsH8w+q/rZjnDkVTQE4QaCt
YMcYxdr0HKIto3MVJ7yRgdArkCZaE2dYpDen3NIzBY3ZmPV0q0CJbPkp/FrfjI6FB9XypZycTkRp
IDoqzsBo3pE2YlFaogVjdDFFgOv7xsRoGxGNAN2N/X0TivVjPSxViYREsSY3VaocZDP+rhkYbEOn
1UxjwS7ub+KbOC5ckMI8m5QJ17ShPZe4L6c4aAsRZtr+nr0J4WIBcxpHI5+QTs4BszRH2blfKlHc
w0zkgwnphgm0G0UDtye3kCihFGzncHxgYf3cPYCw4z6K3QmAX62T/qpFjDh7vVWWBYJN3QC2J/lA
WwQesqRTFiK76jc1ME/ThQ0G6E/Vz8lnTbWRO4k0b9fvbSRymoc4rhuqLlTcITbue6l+AA/VpVN7
D3AYrsC29nfzbXWcFtKkVddlUOAvPrfH5XkENd16AtMCXsDpRXRp7eogwDVMRQFuFF5T71XeAqhQ
YRo4ujR5nJXvkuEX7dP1Be2LIIoC+GPARPEop6wfuVenCTMAFpBRwuQUhcDXboZK5AKZKn9QQ8PC
602RLeUDrhjYduZstqAWnccuDVAlfWl723Lmk3lnnCo3Pg1Ofu79HPx0ogri7isOjgONT6Ymf8D4
ape2lnWkaACdierQBcP8jtE9tnSw1RzYkXL6W1qyEcjZXKEM3dKw5uik6b+WdHBKRGqkKQ65OpzM
qD7IALOcpzZo1hJ5AN0xx0LQWrlrFJtP4FwLyYuegL0BEVx5OynHajz2amVni6jlcF8OwGOR4SIM
M+69js61TsIiR3JImW/WJFiLhx4G3hSCzuhd9SGWSRRZk6nMszVVXaVg9A7qo7+Svf+3iUuUWN91
yBsx7O+bS6bQ6jgaqxgXtazcrhOxB/Su/IbFbURwG5Z0JKsGvKXcaQFOgPosDd/b+HBdxn7AsRHC
ucQ+xSVKeyq7+eC04PgOXeWxP80AJgR4ny/q59j3+ZQAKNmipoar5v22WaHeoFiATCdGImMHKQtU
vyQnt+cWpV/ZXS//D5m7ntiUFWJamO35MCOYRuoYLqMuA6LKZpRCqIO1X8IDQ8QaHyXhtNb+Gjfy
OJvWOzTvGsyJhM/zfev2GGGKTtFzflMvNouqyqASmLBQJLetjS5b6dqE8msNYXUB++WGX0GYhLxh
c2QSix/X9WZX/d/WyE8N6hOlYVqj5JeEvd9X8UmNGv+6iD2wJQughP89N358CV1a7Ri2Frga/O6k
Ard+je35gJL5HwlaCtmgXXaX+b/TwgixVNZlJBPNDxNatWoMQ7SwlwSaSGa3xMwzAFBeUSVRYBCd
HLuZP9x2G2mcH8k1Og+RjJub3XYMcGzsbbzXHdNmUFyRrwiy5TsGb8n4B6ZICnNAtf69BZbrpI2z
9hrlVbfxC5sV1m3rQQqqp/BW2BrwMTPBpAE2SqbEkj+0VcU9+kG7JlFcTc3/yNC1GK24zywMsqpj
UI9SkNH2MdWqo1U/X1cfto73G/teMrexpRwbA7AGkCmMW0e1kAQ27SrvBEq6L4USgwB/Djjk3At3
lIhRZSXaxqaE/imvppsWK0hGVd25vpqP9sZW8yaH+bjNdUNTKUrbibWuWJZTmMCVWaLjdREfY5/3
IrgYcl6AOV1rrMgBfqKsJM9R2x8Ta/HauTloffQITnbBqv5BGd+WxR3S2kYVVXoEyXLQn6sT3CSK
RaHdO2ymTqSMu2elIKhEIQzHxSdZkmqsQzPF3QMeZ2+NyQ2V2mNrUIGFCcTwyZVFi7KCGsCAaKVv
q/JjCU9UNPK4v29vS+FnswqFtLMyaPJrCVTzGfV2EZQHNpIbe6IF7aRxoBkbaZzy5VYIag0N0vRg
PGKUyfkFegg0RlJX4A13tRxRLGgfNFPFG+C9lhfpCKZ3HTe11R7L/MUSlY53j0ZFIVQ1TFRZVe6a
XLUoN7p0QSKRAOLEslyA3rllKyTk/ZiBwIbBtZqyIVNd559jkdIQMK7C95jf4iA/Gn7/lHiSY3is
jDei/5GecnCsiC4T9vkfXN5GLGdNpSU3UgPeNAwr5ffDxTxmx+oefTiCU9rdxY0Y7pT0RZKJzMYk
6FAHCtW8IjaPSh439nWHtK/lG0FcbFokGiCkRmyjfEIT4l3s4hl4UcAxnPmRcPN2V6Vj6gNNc4qK
sOO97hlZ31qdDGGGdSlRgwjvTSO4vqBdtdiI4OxoxVzXrDMnPidnrT/08nd5uqzykVIR1ploMZwv
r7Um0XpMu7sm4EqjmyYd7Ub+cX01u8a6WQ2nbUlhKuCARpqNQqOBpCMr368L2D//jQRO0cwypJWi
4UgaT/ERanqxm38Z0K5c+NZRxDG9UzyG0W6kcdrWhl0zSDKqYKOv+cZN5E1fzXvM+vmSZ2RonmQF
+BhZKbWwFUmgGdq+agB2ANkw1PV4MHWapBOtWqK4K83ttpeDOaIYIx5Vx0qVS2pIx0UzfLWFD27V
5zDtT5FqdXh0aj6hhZPpk59N5ikZ2wtei3/WJXFLeTxOwAkcW+unUWh2hH40W56GQNHGyxQmTlai
7yx6Bt+1OyzE1lPUa6sJy8QkjT2T3I6m8ahbuuDJyfbxg5cCXMt/lspDQC1z10ujgX2WutyrjdVB
jfMp1+vHuCh/S0XfRHE2vYTmMpXsSJXxlM+pXUaVIILZN7Q3CZxJR5FMMzqgHh3p83FWrKdWl4+p
ZAlKYDsMXkw53+RwBh1N+bJaM24u1jA6Q0Wnh9VnExjFpf6S/LK87mU6vyI5MGAmPI4iV/kqMEe2
Wx8PzsQ/9PlaxqsOb2JQ6FluySmFjuavqQLJA4rLSwfKssQXQY7sO5c3WdwbepBjMyIR7IGuv6wq
Run7y/XVqOa+Hr6J4IKBlqi91YdQjsn4OqLoHS2dVypAFzFkO6VJkEQkSMLIWerCBcL1UzQ3jS0Z
vQdirs+gFrGnCRS1ypDZdQxssXH01GKxSVzcS2XqEO0ljJvPqAQ7ZTzaxVSeBmUBdud4HpaLFROP
NJkNio0jkcwgasK7rB6dSeldkgGu1IjtXgMbl1V4GcaOCwy8NMbkxgxkyYycwihtrS18Ux2BVY/p
m6W38/xOS1NHrVdPVpI7Ay2yadp5JJk/x3ljYPC9DOoEtCR0OCLr45V5f8770aXa4jZqbodpZcvh
g2I2AR0soDSgoyNcT0VXgAjMCme7zK07OU//XLrGn+cLAAztqnyo5umSdaAttzJQLzQSKiyP60pP
tDZRdq49BSwBpAKI/4IWHC1zgYZ2bDR05KyZU/cxNu97Emf+VCM2wg4UdPw1qmvs5VVZ22VXOsjz
BWU1nNRastUW1KlSHBgNunho7DaWfreEBrhskLLtJeJ05frSmhm+Bll9kk+9M3WoMrX97CPTCoJu
vUq8YYl9MwdCdFOHblhTp1cLt6K/cpkGaVo1Njoy7+S2dWSc+Gzp3/SmOKPLNbeNZtTsohxv4yzH
RySDXc2AG5HN+tNaDGfJBLDA0p2LOA6yzjyb0vQo69WpJT1w/9cW/Za1YUcpqey0G44WnY9j3wOJ
dCRoyMxOsvotW6SbXJ8CxRju6EJuhw4l2qg2PlEzdKMlPVjS86wrL0Vr2DrmhoyfK84OtF121FZ3
Kwk/RcngGnr1qIKoUZ9re4kaYG3Mw9NqRJ+qYbLR5uYXQ+oXqvwjHPEtuh45eLx7QOy6GdEp1YfA
DS2GQE0i0FSB/RoU9AQ3PBmMmznvvSnJb0hd+CnJv4F4z9EyJTBBQDSUyzk012dNWW708MGcEexa
AB6N429GE73MYDy050k7pUbsjC29K7P5tBi9k+T9n2jcOtP1OynMYDFBEa3nttXlNqH5Uw1NlOT8
wWhBbZsMR8Ughyb9qgBJNQX3emslQVZWft/KztCARbqW/sy1/CBJ+SXLdW9czSclr7ycMUvnqg9Y
mtU21PWpKaJL06y+pQHifegOpqQfO6raw1z6hRbadZi9yOQ74nsvWYARocoOox6O+sSp8uIeUzn2
VNOjZpR+ZCE4yeMbrVNtun5pVZxTbp3rGRaPz1yrxAYEirtGaChaysOK+uAQF7Zlivzm7hMAQGiI
YxUdjZjcPdEbXVFqVg2nRmvbjBWvo+i8lB+p9k2TB1tJn6RRkHDfvQI3Irk40BiqBPDkeHXIoXwk
uf5A8bw2ocrXHbZIDBcMyt1YGtaEvFVcfU3iQ5qd1vl4XcTujWBphkHQ5cm6CN8/AXIEnMpUIN5M
1IsV1baqPM31vSSLsIR2htxxm28EcVFD21ntaFCUXNoETJxR/Zx22mmmQ9Am9Kab9JtFDx9VXQ7U
ogyWECMV2XILrGe/TojfVq3bjeFdk8/BjCezDSqjH3pu2r+xGWja/M9tr7PM3ua2R7dDM9DWUIAL
1/ndeK7SoDHHO1UWwV3s7vpGELfrVDItGifoF1/bl8I6W4AQRH96n/xOWmYjhtvzSFYrMoXokYqo
YmfNsShfkt/Ah2Vh2tumceaHtJOx0ATm13lhYN2kvunKTxM4nVHQ9kqHur0oKNs1i41EzvrKUO9K
YmJZHd5IBfDE6GP+xfxjRLP1clwOyyN5FPXz7h6YYVAia5QQkF6+14xyAotJobQK+IJyR8k/Feri
zMWpMT9d18DdN5HBSsAoluiEJ40gs1qilxyNFXQBAJxp2VpmHHOqeIoVfdPi0L8ubncniUrQjKzq
Guzz/bJiY8QEsB5hsKw3b+LYdFCavkiVaFxGIIZn0DHS2FhWNhjYmwjDHgbtlzIIlGJ34wiRiYlK
tqLxoJjtKDV6uyKync27Vr5tdAO3z9d8oDZQO73ru7bTLgeVJxZOiM0XYLSD27ZQT0YT2Jh4mayu
ZDeXKGDDbLJw/GtX7TaC2N83DimVUzKOOlLtXaLicFiQ18BtlmA9HK1BkONih/3hrUNVS5fxIEdX
BafjUWZ2ZjJiC9NWPinp9LmNl1sUhvAE/2R2+l2baJ9MLRHccbuvno1UzpirZJ0zfUVnVN3cFfSg
ijqK93McGwHcYRHShiGtUYNfTsX38JScJNmpMJPduEpra5g/S1wkLM8h4CRFzeP7O0rgMlRYNAZT
3x9fnYIyuTXQ2aYGrM7cH1j7bQEewev6qO4qP6b4/yuH28Nl0JuwADPdK3BNdUtATEoBIWmmdver
XF3i5gDNRLnbS1zyKIMV2Kk90NF7rROVtlHbRGQg7GL5qEpvH8Tt+aCHZWoUIy5S1wzWY+MA8hqL
n73KT55EleBdDULoghwmK7LzEDbocCP6FGNgCaMWCFn76kefiOgT2Qd/WNBGBvc2b4s8q0qKHdbM
9hyXuW+o7RMZIwH+3E4fPjzLRg7nkPVpaXXJgkMeAYPPoDLxfmaIp9DeAz0ugSyCwhUsjAevoTRF
x70Cox+kL6Qb7W687VSBfu77y7dV8UFmvIahbkkQwqZ8qA+gwOAvIGGRJYhWwwU8ejxWXdqhyZcN
oYR/pMkhEsFA72sbpld0RVcU1FTe23S4NtVivjZmF089hr615+vGvPv7mziZ8xmgdLLWToHp5Gpr
F2t720mGICzcTzK/TgXIuPzRI/J+DaSQhiTTVmyTb9z1x8zTUztxVqe87R35IHqf7a1IYWlmUwbO
iMz3pqbjUuHljtOv1JfJepaWl+s7tnfo29/nbDPKmyiLhhBRrnGzVF5p3sqpIE7aLQduZXA7tlTI
wvQMc7sGZepQhx6Kxo9DlXn9GPpZE97MpXJTKeNlDTUn0kQkXPtL1Eyiy0j9oJ3s/YGhczjSlBnj
ZLP+KCVfU6CwJsvP69u4F2vgx/+WwcUaaqyFvSIDd2ZBkksNZaeUwOfS5Oj0EtG1iESx+2wT1kxV
RHKy9AjgVfRhoNGbfqZFbJeiySmRHE4zkkprpLDCoF9RPDWNhAyIjmwYUlq1IIjZmfBBNkBGlIH2
GV0BEcX7Fc0SsBUWHWUuNiVW/x9pX7ZbN850+0QCNA+3mvbk7dmxnRshTtKa55F6+rPo/F+2TCvi
6TTQFw0EcG1SxWKxatVa7uwXt5KduKY738nfqUZafMPFldHXKHsnLW3Sc7fYRTXJMLQlwaa6m64o
ddt8hLi6gz7ebtsz1r3vsjjG+6axbIVIQo1Agtx3HGOqBjVLnTcHsB4mLlYY/yvbUNbaCr21EIN0
0Wug8LQ1ectgvK6bwEAQAHvhjmZzMOYfwdz68cjTj+BZYXxOLcVJH2kfXCCTPZArUlYoAO63v8ha
Yrn89Ew4kjorBXpBEMGlQLk05MOv5wePS2P1orjYMUWmIGI2c2XJMw5qcjW4s1v4ILd7nBzabBn3
JWdRdGf+7M+futFtmoK4uEKM7cTGUy1P6XM7GCGUft+1P2PeS5u7NiZXkNEGCTLaaR18irmmbKDC
NU1MwEf1xBs7WS1/LXeSCRBmagxdTbnWfzEetHa9gzz7PUWC4iFyr2BASNyX6Cb8iH2HZ33bJ02R
iRS9rFdWRPUV6uJBSWo7Ce+mOXS2fXI12GKJCjAsFMHI1LQGzJDlrQGfbIvQTprnomicYkJfKf+2
bWh1NQtDzIcLaqMNclrvbclNACx+WN1Yw+O2jfeU9JMzLoww3ytKWrAmhfAOonSdYzW926bxVa+j
mJ0NvpHoXkPgMLqECVnBJe1st9lc22CtssM4C210tZymrW46o7QFFXBKzQCSwzJe1YRHRbO+H7h1
MEpH5UaZYBCamRyGNQKnll4lAoanAkDMex673/oVJ0uYBTApilKnP2Nx3WhaJ1sJGZCDWCjttx3k
akwpvMZw9IEg+RIkzA2C+zvIMfoxSvY4N2gnAtYkoryL/peARsvffKPFL2JuDNVKkPklKMOIx+4w
/sy9xKVPpvDc2e0VmmM7qHg77U3sWpii7E/p87b91X1fmGfuk8aUormcMP4phZozi29GUzqywnH2
1VtxYYS5TgYMLRLBQEm6shqvHmo/zUt3ex08E4z/CEogGFWLCkw6eTM5xOOX7b+/vk8qsLempig6
iwyzxK4ZKplWeMipGaAoXN3WEo8ih2eELnLhnfU8RaER0CqPtLPKo5YekZBvr2M1wMmXdTAHoDWD
NgpR6XGtrPlCBv1JDTCcMqGRSEbhZdvW+nIMCw9MIPdwl39cjtTPSlnUeAXG2YNArnIVs8y8yj3P
BhNHiRSXdURgQxHelOzFrF6b5K8eLvJlHUwYNdo8mrsZjY7Ucg3xUajtcbr/b1vFfPl5SLIip9j1
YnrA9LmdieciS+1tI+/y0J/ug8VCmI+PEltjZiVFyE/oyadN0NiphfL82L2JXevVQVzYoolX06wI
J1wc+1xQvmpSg16o5hSV5s5mf+iy2svDejck+mNmmj+2f+O6f172mgmHcx5MVmpgsrWXdpistpMJ
EK7iTRB44karjkNJ9iTc83jTMwGjqtAEr2ckalkOZTnhzhJuq5CTDHJssIipNkd9vaqx36HRe5ke
nAvQQAo9rzrMM8OcM2Koc0Z6JLhDh2e9X6XHKvW2P8s739gn18FEkWkYQGAbLIZIGcF3WFYKWhN1
eTNWzYuehnuIT7oGrkRiVsfQEPaCXH6dVOWLAPFQIVMdPDTvRm0K/YCUvqSlfmpYX/W57u2g1Y9m
UT6kw3C2WoysKZBZDXXzMa2E46SXTxWw7EmTPkJi4twRHOzy3xMg4LULtLKs0AVJ7FhbAAR7igFB
JLMgXRFPDQ+zvFoGXRpgXNnS+2ogMQbPG5BdYUJkF3rd/p0WyM+8AOklJ3dddQMV1xMqyJDNYftg
tVoKRkrLrqS6LUBo3w7Hcv6bOHWxwTbB0m7EzKGOJthQv5LktppvJpGnOb+epGGUXoeorIpSG5uT
lJ0IOij48+jou2CnmXZ4JK8Yrxmo5pFN9vUeDHX/nt0d/rCwyiYpTZOPWY3BQKXcp9NL2OwqXoVl
NUlZmGBijlyEuVGBZ93tR0gDyZhoE3l1yvUX4cUGO+CVVW1jCg26beZZ8i1/hsc1Xn7QMAv+N7qP
H/aMnfQCUt+Awh++lAVe2zG0jfQBUZVzba1iKBdfxpQ/5hGymjVIIDGLRMmya0d6ng+Zq98q18Y1
JHp2htd5xC3d6gmtGdQ2bfO+Smze/NXq6dI0FVeFhJ412y4FmIIYSY+3VFPdkcmZ1VM0cYIs/fyf
YuzCBBMw8BAQxKjBG6hM0y9GeKvrI8i2yEFPsn+g4/ZUCgnQUFCodreDO29pzHkbiDYHZWViilO9
MtO3vnkMRt4Q8Xo0XCyOOV6dLEWiOmC4kk7n0UlHaDGeB7uzSyiXgG2WA27i2mPOWjEQIqoV2pa0
ViF+o1UfcM8cJUc45lAT4aHQ14/2b/fQ2CJTCA0dkWDmkeSQ+AOqM244L7U/rAj4JlC5Yzrj/d8X
rwNI1QeiEYVoqlAZs3N+xkRe+31yiNs5laNfZzxw+/qaLgbpvy8MDs2IG1LHYFnWHELhPq4O2363
6u+6LBsAbuE/NnqUSVhGhQo8iqL+Y2XnvnutZ93JpRFEGYeBtO4c/YU8CiLWwiYTSxSlIur0PiTa
WjcBGFPk9BDKeJnE7eiHZuIJQuwamnqrdwIay3iUKyBDQ09ES3+ahrmfcniTonC8dfUELn4V88II
jDgwAJTD2Ifw3CCOFgRIx/SvasegVUHHTwFAQmWORFYC397riKNtfAg1u6qew/Rm+5Ou95guNthz
0MWN1sU9vilU1KrDLz5+aXBLDDPzVQbWHQgUhagdoHXONs2LRm5kwYSDUn1SesJHH80DrjjK6teh
o2cKEkUM4NJ/X5yDoGxlswxwpTYDcUhU3o1WsgdYgXMcVo/bwgwT/kejUGsxw+exstbBNWSrzW77
66xbAAWIpeqg6GBBpjFQh2o8g2KhQJKtnqWUU1xYGWfH6QK+7H8GmIjRQtWlkya6U+7kdo/6EdxE
TuCO/f9xistvvLbOer5DmbcwfYjBPbYNbFWQKSgl1Ez0OwlUSOFRPEhHE5OoKSpmvOxq1RMuxtgR
0ZaYZmFoSLE14Oarpj4OZe8A/c75TuuFW8AnUWcCtazOtkpBiSWReUaopyNN5g4hHzgYDCJmbgjx
z1+9C6h92cAmPgGN4pZv246yfowXP4DxxbnvtEKvgUFIDpTJpXZCz/CMnYThUR7cgWuLST9MMnSB
RKdUwS36i4Z8utPu6KTluBd8zsJofP+UYy0WxqQhUP/VJSvDzqq77HF2Afu/VcEwKvvzU+HwWGnW
3eXyGZmAq1i5EEwRzlszS46e93abPAWSt70kuj0bK2IpySEiM3ZzCp/MysfUeMnUb1l8MLr7pn3a
NkS/+SdDlAcWZHdAWbLt4VGfwwIgBbRqLdHu+7sAIaopc4zWcABEPENMFKm7XpIFMsOQ2flyEIGa
8C3Kn/vscXtB67FjsSL6/RaBPZLyvJJoYa9XzNzWAvOltfR9H4YowKX5AXMMt7k8OIYsnRL0jIGZ
9Szea5e3WPrvi98wRGITjCMuzCgT9t1BC1VPD5W7sFQ5u7pCy4HgvFgtc86IJbfBTKM/GGOocsdw
qkfk39mJKuw1u9BVrwsndP+qLAHJZJBPiYqF19PHBc55JTSAFeDSgXBadNVWdq5y0qf1isHCBpPV
FWNVazWlYqeD7o1r2AQagvMzlEI70NNUtviIjJzXkFy9TRdGmaStbUYhaQcqN5GJdmt+w/TEtn9S
9/t84C47x5yDuAY/Z20gMI5ydmrLdh/mojekgr1tZs0DUZ0XDQmvdbzXmSiVDlI6Fz3WEcI3RrSR
49tiit144MxCcuywgcqKK9CTUXmORA3tdDor03cjAid3KXEKYWsfZrEgVjvBiKXGmCU8NTUBYlCl
cTMSHsDt/bHFfpulDcbjoDieTkWNN7N+Dmsn3kMIxxE8adc27gxIauzzjtFamMeMBngJwGWJ7I05
vdqk1VKEYqurKNAvpfUB3WurczFmbhXxGlGridzSGnNNglucyG2Owo75tfc0v92B4M8Vb3sfWSli
BcYHXredcBVbsLTIeOGMETw1bGERGcdu9AS7AHe/25yU8+AFUD2nxLG6T/bDCOHp0P/3nF2WKAMO
ryoQdQH7JHMVSE1gagIFUojSLk6+QGs3MzjHed0tLyaYSD+OSUViC/Vg0oReKEmvxWhynl9rEWO5
CsZJaknONC0BVizqJ18IzWv0KJ3J4F3Qq42kpR3GPfqk6nulHRH67N7DOJTqzXvlOgJUbLqbndkb
0a8O/cSOvJAPGaMXxuejd9lHxlMyOWmaSsGN+Yv8dD6R1+TbL703/WnbK1fvzMVC2Q5OB6SIZBCc
OhFgdE20I1c+GGflbvIouWb7hofNXb/nQc9XPQVNKbTBQMML7caPV6aY9ShDUr3YoC5P+YSnuhnv
tle2GowXJpi7BQMFgkxE4O5MDFGmhukAodSD3gmaaJxovPqYocSkKOFitzDg+HE1BRGzCu0XhGNb
dOhroj/OYHPrz9Y9ue1O4kP2jeKG5lftFph+h0eusr7Si3kmUoehkAZar+ITZi3mw3dqfMrFxq4H
HiCZfpVPfrlYJ/PVyqZUZcgRoryCGTK9todn8bV2KcyMnJJzd+YioHkGmW8ogA4li9v3kmoPFYEC
RBt0tJ/y46n7v9FUQYhcrI8JkXGJfk1Rw2UE40mSPaLv45HjleuOf/lWTIhUisbsiwRpyKzvoshX
5pdtr19NFJdrYAJkAk0Ys6lQY+mPxIG8riu91cfET3fyA+ZtQ6fb/Rom2Ta7GpYXO8eES6hfWaUZ
0sKbfqqG62S+qTROcsXbOSYommonBpIAaB5p88PQxPemmXGC4boJmn5IKsa52I45GcN8KgX0/owi
d3oCV9NnjnLCe675+Qz9tsHGWwGztSie47CiJ/HQpEbr5lP4BDpe0a+j4ahb8m0gkoc6iq4LadyZ
ff5FI+lrP2HU1Zy8ZGqcLBp3bdScc2PysobcNe10m/aT1xmKP2TteYjzUzaU39CePZpyCmqIufG6
IOS8Sagnba2EiXoknYKJhGgnQnqmah5A/mCr47MQfJFBJ7DtXqvvWIwM/e/LGEyIa9EdS8GZQIHb
k6thaCo4BND1kP0SfEu8ebB1Z74YY8Jc2lRqWs0SKrzgVejBpB7nX63ob4aLl0tiYpuV1VVX6hAH
0jOgrTSluhan+E4OuuM8pDzRR963YiJbC0R81cdYUkYs2yLfO/0uamN0M6+7gvMKXzWFjAKIA1Ar
WiyOQge9mRxR4rx+vinUgyE3jqW8ZACkj2XubvvF6s2HsrisiCj4KizCoZmJGqYp4Cc5mELS+NhJ
mq/WR43X+1qdTpQXhpiwPZttI0wZwrb0gAK5B+bn/XSSPWjxemZkB36DQb3Alu2utlse8I+3SCai
l6ORTYJIr/fZOliNfCdWMyhewIskacLIO2mrV+5ipUwkF/A3lZA+LWnuqTvpMX7SrjubvopyXxtt
XvKyetgW9piwrglykqQpniWy6hfCq6ret9OPbS9ZDesXEyykY9TCOZ4EQJ47rKX7kpDd9t9ffyws
DDCRsNRA3xcD9/A/1LgT3lHew6iCQkIOmpgjKgJHTbGbXeC1oh2+bdvnOMh78FwU2LSqra2cvuxk
4mnNg6X2jpw+9lLG8Q3Op3qvGCzs5HoJhFOJebQ2hIRS1nbnLK4bsHjxJAV4hpjQKHUlhgpiHOuu
fxn049C/iRMnSvFM0H9frCUB2qLNCW2ej4hPAAPIQWKrIg+QyDPDxA3c4p06W2gXTYXs5a2wm6Ps
POcjLzPn2WFiBPryqaHWCLodhpqEU+81h+pG8KB9dQgeZs/c/+0rdeH1TKSoUCTP9RFxKbmSfDqZ
UToGJiT6Q3bk9cB4y2OChCAFqdBXeHhYKQYJFD8UOrsXOO69njpfFsQO2QpWWWkGxARwjEev3Q9+
fl35+U59zGzpiPTK4fd3OQt7f1ku3NBIxIpEJgAxjXRbCvc12Imah+3owDPBpE71BH1FiSoEggvM
NvvJSbPglOox5yrmmaH3ymIliSTqNakQhATriLIWaV8jHjHaekmSgikspBcqpsg/2pCLphUSFYGc
wqQyt/7Z7dUHevFqmIdt94QnyvEHj7gYZAKRXsyxJWao7Gv24Ga3VFdugq5c5H6no/rzt+5J57xy
uGuk+7zYRyVoxTynY/JZVvr5VO+kFFFdjh/QdL5GXW2Hwcbrpg6utTE5QKrGkUpzL9cWp9H9OYuj
iPaLriSzcgvgeU2vaGYF8qvpSwEtcFM9KADe9jw6H3p4P74jPppiVqwHUwzYF2KkHM+uXInHiMyn
QMtfIxx40Ms9WnKRuUPLrdvQNWwZZoKz3lrCXGZA/M7WLlSvTV7FdaXG/HFlTFSOyjJO9AmUQaIG
en9AFTtbup7Af1O62lFzwCTn8GRhV15KH20yUVmDUIg8RJriEqDQ4n09OZGrYdoaICrUNQ4hrzn7
Ofn4aI8JzeY4hmNqIbyobeCqlS8kqVPrkR1qnOcm52uxD+e5iVK1KaBBmgVnjI70ASeL4yzEYJK4
vGuStulVxR2TfYRiqy7YlnDP1VPjmWHCMdDAWaqYuGQq9d4iV1l+EDs+ipm3WUykBEemFEcJ7pUg
u5XEm9L0ty+VlbLxh89uMPFBm4WhEloLCceLZNn6V3Cw260Dpu9T/iKDdtAvXf0tdHlE6StQio92
mWBRN4o+SyWOVGiC6ZMiosQH8TsFxxYg/d5e5Ocr7aMt+ikXobjqUI7AnAhIfjVrP3fWodY7dKR4
omCc+MeCwS0hK0aoF+HEBreh/DIZsjNjgEz7TpJHQ7sniWZvr4vnHEyIGPsswJQgylyVdTcJt0b0
Zfvv8/aNCQl92U0CoZWNXg+cIO2dFJPoivSybYVzQ7Ew8FpWR2HOGwX6DY6AcrcwXlWSivI+dOTv
tk3xgiqL49RRcSO6hB0ju+ZqOEgn3c2vaBuIAm15fVDO9rFg8Mzs1KRS0OLKCnBb1kBhOQq3/8kz
wgSIfoqsuYoRtiXlp1w9Qerdjv89DfeH82MyMQKMgeDISGCjkFJQZvoDT9Wb48gsbFEfFWkWaL1W
Km4gP2vPPGY+no8xEQBq9F0qCvgUiXGQwwerf1TSxxiPj2ziuBhvKUyqIEZD1IUynQ6e/VzyUx40
Yf17g3bNlPBRPukLgB3UytEXho57Xl4Z5exXiXaUI51T3l4plNFv/tsOC4HQtVgM50wC5ebO3Clu
vQuugDr2qucOCbPpR3cgaPbRuXV5WBXOAllIRDRHQwZEPGr3beLNVn8/phCq6WJO3YC7QOb+7mUp
Jh2JlHfgImU1VEAyDW3rwB88C7BMKhECfPUhS1zrcTsMrfvIZW+ZM2uFZZ+QGaPdaXbM2hMKndt/
f+W58/Hj0R+wuPBSuRZzSYYB2t9r7fEp9OTXyjPtaJ/tU4pJ2Kn32zbpCfqcg1/WRD/rwmRVaFER
mwaS/yjfyUN8NQ/G3uyt61GpOdvH8xDmMCstigfo4CIcNeBSk3ytfzKqb9vLeQdkb62HOcdtbZI8
yVMFWwj+ewc0m4fOjnztWgXCoz+Ie8Mld9n571KVyzayV3oY1aneAVAoBV9HedfGoq3ziD94+8dc
63GVV00rioqrAaQF9K4XS6UrWZG3vYUcj2DZXYts0OQMkkYu/udaqqp9o/UglEaZPe+mf/6bLSbn
N9JEGcE7jcdLkT1ayO6kBK+lzHjM5+iwbYqzeyobNyCn2IsxzpZQKc5ongpNdJqG536cEKEyIUKQ
06rSywlTCaJ4X4nJSVcjPwFUJm5nT8kyXy/KqxFs5HKZuOU8fW1J5oGV/NaqJR7Gg7diJpq0Km6i
uaAR2dzn3c0sofDJiR68iMXOrHVjMIvgLABlCjTKZjdywtSFhmMIgmmcNwVkkUBTqYEjcK4B3tqY
WFJmU1+0OmjM+3L0E4Hc6ENxEieeACY9thvRRGWiSWoAFKfE2MJoTK5FMXQCM7DFVt0bXe+3SXMt
yDzZRZ4HMZFEsAIwtPfwUz14FvoftcVJdHjHm4ki45jJeiphSb36WobQACl/mOM/UcDxDM4HYqd0
6m4kZW+ifqUWDwChqd2tMHv/6URrTPDo0zqKRzBAuL2WUk71oxS1GPVWOZW4P1SRfsd2jYkc05zq
09h1ONMQ2KDqifIPWbAHJ7mOTmgmuR34VP49dwDNEkUZ1MaYXIMI58dreYgFWUsHGczXqByVsekq
UXTAnnJqOqv+vTDDOEOfyHMg6zi+pFC8ae73k1bdGjXxiCTuwTT+ME4Tj4dn/Yr+bdRg2bIsvQQH
QAVMX+cObrhXXGlfAVGQni0HXc4X4ZjYVKTE4DX8V0q7y00FDenHTTWsdpJ7vCnQc5IpBX7rAeQH
dh7oLem1E1ndFQn0q6IRrkYyENskqVsBeiBGyuhuu+7qu2axBYxLhRY0oHMVd6zRvjTiW5btUIcK
ZDs3OKd99RguDLH3UZpqcdPTMrJ0AzpwWyp/AmHlbK9mhbj048YyNw0htR5AARmiEqDYozUhwDZc
1e92BucSXy8ELNZD17tMV2MlMC0q1Bfi++xUL/Ryp4P8BDQ4kZb7vEfNarBcmGOuGSGu9TYrkNbF
wOwaKOWOij2VXwxltLe3kOcQzEUDikIjEMNBAVUWsauUYqugynRdCn4Wcl4ZKzjoj1+LiS21NBm5
AT1Hd/6Oh+4pvZv21Sm9Ir7m9S4FUVTn5IxBKRc1a/DSby90vYC42FIm5AhaJojSqOBrVdm+UNIr
qxHPYq0+TBhJhghVcqup8600Cak9Jq1bSYXK2WteHGDxCGIBkE8LkLvb+cGO6u/lZ/WW3HRetC8f
dGjR/NheM3X/T1nEZcnvW7Jw2kbAW2okAjLqQHrJUAue6/btv5lgAkqjmWpjqcga4pAcDGV6NaXs
27YJzll439XFKqJYUnI1ChE9zYd8uC97jJDG3xquyjtvt+i/L+yMRj7M44gERYOOb3FMeKwpvHUw
IUTJUXqTLVytRSp9z1vzWEr5D0kf76w+97e3jBN934v4i6UU7TCKiYCpJKl8jLXrcr41eY9Cely2
fIsJHINRAnZAEVi0JStBjljDCGXK5U7/w5lRcFuDolUVdcbOJKcqmqGIhMGZQqvrXXye7qUdnZhA
V/4Hb4pyPR5ezDExatSTQMaYNCohSO3Hc0nxLgF0dfySzLzbi96Bn7fwYouJSGIOisu2xtmhiKv2
nWsSr5fe/7U283563fYK3l6ynTShE6EmUYMRj9KFys54nk6QavG1Y2BnRww1cBYo08O/sUC2syZF
aiqruU4TLgmCsOVdjGLzbraBn3MFb3DqQ4ZhA1pKj3CLVuf+2eT8hPUcWvm9xyx+VBPNZG5ztHIo
flTFlLF5Kzgp8j1P9uV9cZYO23u8fiwu9ug3X5y8RCYzapHir2OR+R3m9sHjz53b55lhYlWsiTIx
Z5wKdRdiQIvSA7SHZtfvt1ezHrIuq2FCltaRElqPKJOgr3zTB+S6KXVbMEs3SGLOxq03Fhdfiv6W
xc7pQpCFOSWDHh1zJ+8GdzjUuxyzWemu/967NLhkT7znPG8fmegiDpMeZBmMkuN0lR5BYnWwjvKe
R9S7Ho8v+8hElULIRr0MKITdCpxm/CKLky0XL9sfa/3+uhiha11sYAHkMtQXcL/E5mgPU+v1XHAI
Zx1s663tpQ6AR7TKc/mIUrst6z9aHoE/L0qxPbeiNvK07RTFrV4KiAZT4l/Aiioo0qEcnfrBtciB
3nA2ju27dcWgELUmqOxDkm+2pJ0OOtntb8PbOCYsFHGep4DNo7iik51W5Mhlclevec+GPzxTfvsA
23lL1FqrpgwZ5uioxwZQqYTOGe7qA2a6djzIEufwsF04MZ4HKYwQ3gn4XdudeVB2/z9vL97nYQJD
IQhRYWJw3yXE69XrjDeZwQlyJhMDehUwZHNOVbdr9kFzTfL7PLk3eT1RngcwISDSS7MephAFyz67
T+LB1sGJM6s5pz7JyV9YzpAEtGVJKCB/meHPofC1hUZAck7jb4C6cu7Wd3zCxvXOUoaIpBwkcDQA
wzirvjxUPzTVehSmwRFr/UC09AT5OEdVwc+WCL5OMMRlZifTyI7TUByUSvY1a7qrS/Uaj91rEpIr
uYyutQmcEnnkFqOxb4r+2kz1fQYhD4hsYXY7ASO8eROnpT9Pwj5C8cgy52sBDIpaJ54KQA4AFLki
+bCPrVBwOrU9Fp32NoL52pbj7KulY4isTZ0IvyRp1UMVtA7eL241Gw+imB4KsXfKrrppZTT3yvIQ
dKmTQIx9aKoCIozNU5HkR6mElKaU3pkG3myq0ThBIN3OhZ7if+SbUqxOoQG2NqXH4FXsjFF3SNIg
BXlldoIoIaRqv5M+/LIdYNbbk+AUFCHwLlmf1JqrLg8kK0HiQZVpLF/0oMO7y065F/mQkMSsXreL
U8c4VDueH6wH7ItpNq2U2iZSOgLTxgMEgD3phI3ANDVVRVf3MRcmsRoPFuaYalpo6OZAZLxqp+nB
Khp7BlH79mauWzBUGJE145OqMMaAyjlskPbMaXBqwvl+KHROusMJBxazCMj1lWE347GZSgezE53c
2lVmzbl1VtdxSaks5nHeSebYGRB+cXXTHZKX2iw4G/WHApwhgfsCf0dlx3mFqdJIoiAPza6oglbk
Wg7NROU9Dwj+h7fExRJd6yK7mfSpM2MZ8Dnxaw36LRV+3ZzIj9GvAT6rTtApduncsnUL/VsPbS+f
S7tHee4+h7vLL6CfdPEL4qyZhr4B7qjrxjdxxmVE9HtLC/0a3JClNbtibPxUc/UfVeSxW61fURfT
zBXYhz3paw0F5CkEtiFFeodRj9Q8ayGPzHDdLy+WmMtQkYOBNBZcPy8hbHsSJrfVOHVAngnmJiSR
MWKGrKGw32PS/WyDnRnyyprrnn9ZBpMLm4mgG72IhHuGvEdSv2n/Xk2B1jJ/G2Cb1WQWqwi8dgi3
5m6snzrzWSG7Lvi5HYg4W8XKTVZQZkrqGBlWWv/U8trplMLGIDrvFPPMMHEiq+Q6CCiIQLsRHfpI
xoL2OnA72i7aQ4TO7feNv70yzgdi+9WdAkI1NEqQOwRnpY9tiTszQN1o47iqTMAAfH9scwNZkNga
zhjG50I1/HJqYlvPQBg7q/tqTqEvDb3roL+qZ2hHR3dlEf2QMCZpKfORQDh87ptDMxGFkzrx4ibb
vlYCMLvLqAW74Ox6E7QYXDGh6aapeAJvk6NX5DEXZ28IAkczedP86ynixXWZYFKHSLEi8r71s5PE
Xiz8EBtozbeHIeKFk/UHiXq5SpnD3utDUAkjHj6dO3r6NygNuuFVeQDTipPc8eZ3Vx8kC2PMqQ+j
kshTS6sisuaFyBByQbRFOXaqHhwCdXiQEu2uDmNOr2vV0y5m2ViQGOWYdPThLSsS8G1C8XPKdX+G
EIRaCzeQiL4aR5HTHF49sgubTP4wKRFpqwQ2zfpqanQ7Va96lTfas7owlMgMsJmDmZWdsh3Dimi5
ECuuVWGO7bVOcPsmD3ia251V27XGUyPg2WM8M4+qLjZKnApDCX+m+exNkQaFBfUopIY9dtM3o+b2
ZFY3crFG5sKDsHoWTjLWGF1NUAXT9vmT2kGSc/Rlf9hB9UxJbOvAg7Ovhr+FVeZYdGIyKbkIq2oM
Hier3XUpTwOdZ4I5DKokGF2aZKobzf+g23DTR9PLX8RwTVUkzaKAXoNu7SIhqlSSAbwHpxAiVw2+
q4Q3REm/96cQvjDA+AOedXFapxiJqqZrIbmaoPOd6b4U7P/bOhgXiKuEdBZlO0uJ2/cHxfqy/ffX
H0iLdTBfu7esDmJFyMOn78SBnuNRcICLvy6vZi/xsifeg4y3bcyXj8o275MeCVaifB/ROC5b5MPW
Yex56+IYYsuBoTRHYj8iCWoAqJAzG/QzdyBF/dEBgiV9Ee4kLzoKlc3r0fDMMrGvb+IUb74OvXhR
8+pKtdM49q3ecGRJ57BOrR+i3y7OlgZxU+aWmsMDB/1+lh41Xk98Pfpc/j5TF5wgkx4Qyotu5Bjd
frMmfLNnjvfxbLCJkIE55JCOBKk7BX1nwW5uQk8/1N+1Y+iA7vI5fuASn9LfvXFy2dKgHvdm3s2o
q1OWVwOi82FtdzmwSyMa/aBCemp4FGS8Q2ZSr1lGI70bpq7Fp4pzj9Kwj+fIR/Hmn7q06dwd6hA7
zsbynIOJG20gZ22bY5HSw4Q5aNlrdxgQne/yA3FzN/L+rrp7iSMmE0ckoyh+DQ3/n0idM+0bQF4s
SOLx+WR5bsNEES0nRiB1QLmNtXDMjBpVvvxeQuF/exc5m8gWEUtpyhu8peApzXPaIgXmJGcrHA14
qV02ja206F3ZNEWJ6D74xaPsYaB0D5Inl9arqeI1He5u90hs9sLf4fYXppl3FQBPRBwHtOHDaLyG
aNu38O8qAwsTTAAZg1zP+gbYbKKe9PAsxa9heN9rT9sfab2NujDDxBC9gLy2Qgmy1F16H+GFaBi2
RilIJ6e/Ch0AvEJUbDmvJI4HWvTfFye61fJglg2caIXcjpBtTVtb4wGJeTaYqFHOgL2K1DvSHqVS
mdhiktlGwtOh4FxZLMUluhdkLuk80RAZd6ql7RrIBOvR5IdG6G1/Kxp1NkIvi+CswihqSwONhlwI
naJ9bsV/SkzEtBiWA7pg2xZv95gYkQJBqooFvpCaI0sWnDkEDUVXcqxwQjsYmj86QoXnQKtW+Eit
F92CyshXAkd3W1dyqnt1H9w3vGfr9rqUT4BNfVS7OIPBytrhpW7nwlPf8O5levr//KEA0/q4qiBs
4rAQMC0ZKU510PbBbdbZtUsvq/yWDxlYh9/9PsNgLP5oT4yJWcaU4Z0O+VSufl97lE04cipMWDjN
KcEbCyIDOXqFoj3u8crbdpb1WsDiBzBBxFCIiaYMdnU8BjtaZpr28ZWxo3z2ocsjKOcul37jRfTQ
IyHrtRrb24FmXnXyY3AL5ajML3+7TuOM+/DdeH3KOG8jTsRURCawtLkaD7laozKuYrtpuRpUysU+
e9YfIOO+C/3qnL9xNng7yigik5AEXVyiQogl0y+cZzbtygqe8CX4EZYAxtIJNRkhe7Tb/3SJKyKT
mOgjpiEa+mUtrFc5WAmH5mY7SQDn18dv2ROlGxoTD40gOwkBqF85MZNz3llgZmMYViZQ7o1AHe0I
90wN3TYr5qmUcJbB4jHnLGsLTFPhAIDsursOxv8Wj8FI+nGf8KvnwqLDpARqhlMa3LVy6qjzcNh2
NN46mEiSlZhMEDI8MK3yMJdew9OF5/19+u+LoxtaYdYAlgw/bv0AE9DTOPzHWPQ+X7QwYdQ9oIbU
ozR79CiH0fyc4lFO6QvIMy9xX3cvA1IulooZWbaMDwXiWAPhD5IMcE61AyRqoq+EZPvtr/KHTPdi
hvn6aaWLYH3E16fUxeE+/X+kXddy3Dq2/SJWkWACXxk7qJUtWX5hOTLnzK+fBZ077j4w3Zhrv9pV
vQVwJ+ywlhcdNC/3591oL9/mA0O3tu5JhEHrxFX/yELPsjmVWGpgVGqsnykbt+t6NySCh/j2+DYI
8/57h5xOyHGSEKlGDUULkMnYjLaj3xV71ZP/bFrrQhQXOWLDGqZmRU6t5QcKqiLF8JPl6/WPJVIJ
LjyQPppRFILHVMIP2SDb2XJMhPXUTSGGoqCASxQFxBb/tqMuzLR8Zls2LSD8m9siH51QRJu4aatn
GbzrtOJBSuYaBNMg3uky0GwLqYO3d/0uRHD1Hq1YIyOUACdgVbsOM+BtMI7HXnJLaHMLTrzxKA2u
Pob2WN7G2X1Y5DAy0WLUtgJe/BWcdUVTmMVrylo2aHUjW9uj7rQnfuEudico7m/G8QtRnDEZUzMR
q8OBw/B2nV7ydD/HexB3XVfB7RTlQgxnUmVZhrVJ8elIABw34JzXx3lnIl8oQGkl7aVnKrrEzbfJ
hUTOsooWrbYsQsV4nTG3Ib+S5KYyvJKA5kdIlSBQfn4GHii/uUEAKOh21q2SPMf5Lh4FHlf0nbh8
a2zAs0ozYOHU9HPbPlBMdZX1fVcJsqvt2Z6La+PTq9pciprAWWiB9HUIitPilSyPvU9/ABi4A7gz
S9hn1RZzMwhlcz4kodgOslLE+sV0THt1K2BKl4xaBc//Bm+wycX22FNqM06q7Mt1DRXcL4/Lp5pR
nqgac5JrAxrd15XKdm5hRF40XyEyBR6Or2+1qI9zQwXnRb1XPpp+/kRB6WJbpwr8oqmXfheNBIvO
xrkTtDaWeCKA68q1yVnUh3r6QTXJKXrBpuX2q+usPO8UpJeZDlBL5DFE6WFyZmw9gvHqFN6w6az2
sOx0QWYoMDrCuRQ1L3st0pDpgJxBqmyq36uzQMR2NeDiQJwTWRuzwcACDDuHn/dAh2PLjR26va0Z
OyuAou7y/z+PDGqIFyLZx7y4Q2JI5WQZKFKq01HXPtfDSxmfxqFwruu7KMYQzqHk0hDXpYJHY4Zl
vP0QhHvlsXPTW0TwQJSUiiybcF4lNtBGCVM8et5Jkwqs1qCN95Q8FE50GvwG3KXpd9C9uHnwR93P
i+vkfMqwLnoXtfApU/mjnT/R0L1+jwLb4rFohnzM1UgmGFNfGy9tMAstm45SUN+cLO+6KIHC8+gz
aFDrfTywl2Os3BuFcZut82HUE0EIEInhvIXWRWEGbA+sTtIPcn8XkptCRLW+/Xw4fxV+li/pTYCt
KpRByY6u4hoHhmJiIi0wPbTzPBU7V2xJEwrhrKLa0PYX0wyign8Y0OGc4stKq+dtgUhqDIUdyQ6t
ddss3E4EufYb53EWxCn9mqIGFrKQrQWV18Mflr6Woo49uJhaxCKvqEm0nR6f5XGqPndqjp1uuPky
uwE9R0YFivEb9/5TAN+DBaUAJRVLjtlXAxW7Mx+TYGYPWTAKqQLf+w5W8kvN0jhL41LxOdaUaF2Q
BNNo/SrrpLCVOnX0Cpst9eyPQwJY+eSZ1uld1tMHY+x3FbVc0LdjKjOrnaLLHodKuZ2iTLErKt2B
N/nG0kc/U1SAMReeYtZf0ja242byAAV9N87m6yhpz5U+BfNUuZmh2JNU3erh4EttfYct6Zu8i/wM
VHpEtZx0xhi/lmDG23TnFrvMf2Lt5+NzZlhH/ayVmFx3QeUQ5EO0i0LsENNF9Nhlv3PtmrkHgLmO
HcnJeyFP8c0dW4CJXyefveD1N9HK2m+izvlUXNCWYiMbVgOn6l3GYmM40QFUQGgqJr7oZbPtx86i
2P9fBFKUoMfBiBDg6Hq3xF+b9iSlX65/I4HF8X3gaDDWRhsRXIj6nBRvq2iwcPsNcz4C56oiia5l
auG25PHDaNzpCXgVrNumezWxK3r9KAKvyPd7+0jJNDCko0PQz4fB1F3L+FESrECpoooeEX0Yzk9R
1QB8LOZ5UDpOHmU0BdLYZtRoCZQhe6dljW9lpPsLpqxlO4zs6SHfp/8DGZzgD+H7wUqqAHmPFeZm
dNPJ5yh9LEtR/iHSeL4nPEt10lkMxPS/1b95R/ayz2CDRMMq2+qIpQyLYqrZ5Cc9SdeRYU2RrVr0
pPX+XIkYPrZnSY2zBC45rZe8jOoJlbE4hjsOS3tqdrmyl5I7TH3R/KYDUws1guuquZ0tmAp6lVQD
Ust7oL2w5Kap29XCBCIURv2o+wpm/8vXGLQYuse2TVKUGws/9AZH31eC8simiphIE5CMGJrGLwgm
akqKxEBMDcvjRG/66nbIRVMDm5/tQgbn6RmvEY0MDPvPdD61EavQ1cOuTJcHTCje1FZ3XOsfYdt7
w9jeEL1t7bDTgEVaNJ4a9d+vX/amy7n4Y7hwUIzjgik4gE4RDDnlam9HEbC7jrFZ29Ms6n1up0gX
0rhwEIVdX6UxHBybMmn3gPef7SwNgLB62zKQjhkrTf71A24b5IVM9skvtAn4FJGulOy6G8xhztke
Lfh9WYxO1/Wf+2m6kdpuN+Vl0OvEb5ZGIF+kUZwJhaHUpwtztL182+on0n3spW/XjygSwYWNkVpT
aILIygXOnTMoO4psJhLRqm6/6S7ukUtvi2TKa81A8GPk1pVdgsUgsVUfcJWO5KifWFaY3BVPTvN6
/XQsPPySsFzI5cKHpWqgAJgISomrt2Avp3CTeNeZH+QssNLXWROtLAjMk48STbNERsS4DaLZW8nd
8qdWgLiH3p9MqMadKIm1vuoJyiZaUD8DgsvvU8d4MoMW42vl99Dp/mjpzPwpkAcuU0cizdgEQN4S
PmWYnhRx6jEd/vUTnX+fS90nbSmUvMUwUtmQp6HEPmKpBKa5+IDRE9QxtnX9LIpznmMWy2XNBmpN
4JMV80nJQ3vOBFvbm4ABVMFcOppqhkp4XtOUYD6dNAUDf4oAj5Z86o/mIyMs6j+zV6rkJr3t/gns
CQVpFtgxLfaxOLWYeksnlsIGtyG0C7Lgn6xc9Gzc+lhUUw2gkrIwx3cMQVusDFpIMcy4ep3aANz6
0zw9VFiUuW63m87+UhD3qdIGI65lvWjv1UHWB10GAC5ga9Wdbro7KbVFbLhbunEpkItluZYkRWkB
JzWskdm1tqztVGG9TiSEC2FrpGp9zfBvtOJIKhBzn/pUkIRsxWSq44mrEk2m6Bb+O2JVS6It1MBz
sy5R9e9vrcUrhjtJ3uWyiEd9+yNdyOK8ujWslKhjjVFM8NPIGGGsHAwxepotBbknudLzdaXYcq6X
R+N0PIn1KS9iBONIf9Vnl2SCkvSmcusqLJcwukU+JZZVbGTpWYgJtfQVw9wANmvdwtj3IhDvTS24
kMNFdWVuZqD4R5rbFYVXgFy8lys7rXv/T67rfBxOE6QusQxJ6TQXWZoT0fKhy7I/2OqnFyfhFKCO
jFJVNWz16/SzvDwsnWWn0wPwWKLx5fphNl8Tl6K4j6/ESmmpKWCuma4pN8ouC7K9fNOKIfW2Lejn
vfEBrzSsylBS4C6wmdLsmHg9lrVSu8I2b+tp/hwk7rRbXhsU9kWxViSaj4VZogEJINRcKe8CYhwV
6RjS2TYawFiJ4q5AC3kUT2WUxjnNcx1gD4AZxlZf3mIMP6sDwYdjnpqP7xcfTucc69zVhdVMeCQY
p8ED/wuq+WSf7VWnAui6aLpu20Wcvx3nYOvcXMshkkGcHqKRqwaLEAWGqfS147BrvXgRqGmfd0YG
8FO2tVC6VcCqEPQN4Mm1x17q0j4O4g9rbXeeEOxR4KB0znHURRVZSwLZ+tPosqs0H6Xb9tj5ykHD
Viw4Yj4Mka0I+vEipWT/f3HiSO9IP8SN6lbax3rEVKbhVbLkdO3TNCh/57N0zqFYshpis3hC9JKe
5Qy0LUTUUt3WEGRJukKhlnx9oMW4aZpP0BBpOrb5SV8F+i76fU4Dwxik85OCmEgBqSqtub2sofcn
JoWhKVVR0Jkw+EKD0pnt1LQy8BNqZ3pB59SRvGKywQDiDU+JL6Jw2vQUF+K4XMxaTTKAow2PGuXO
UhNHM086aECuH0okhHcTTSipNbhsXKJkfrWOgS4Zu274k9l9enEW7vPoMWZRK0tFjF/3avxWNaeq
fbp+ks2m/aUMzkUQcCg31owUDK6bgHXC9BmsnEHQ/AAx3FPi/rVCcI5Ba/O26ROY6DsPupNgka/d
dT7DnJV3gN4XHHDTpV9cIucRGtqqnTZDxxl4HZt7l4FpjgcO6wN0X0SVSpFmcD5BGWLLAgk2MvOJ
Br1RGqBVUfeh1Ige7xuODqg/VNepZRka5cc65HzNZiTWoFeKlE9FXT2Sjtr9CniDMN3HkvQmuEYW
zblQ8i95XLTv6DJqUjHgAvcMhrABXyXZ6wEbHRTNP4iOxplwriZDR3O820oVr47B1juU0KITlvkd
jL871w+28cH+dS7OlLFWqoUTg6mpJT+z3F45oEXwdyJ4M87M0ppM7P3E5IYqR0kOciHuvOjOODOW
I5220ohj0Iwc52wCV15Mns02/aRGxi6uxgelpDuDpPs0bvfZ2gTNqh4KtQ+qIfTDrrgd5OxVTQF2
piS3AE0+SMa4a1rtMMTgqgB3OqXlqZ5AzqKstxXFIxp0n3ar9U96M9/kFhS9il8zNZTtusFUk26H
YWEXyuhgjNrv+tiTu8Jb1tRurfhQ1OkzTT/LVZ3YS9I+/t2Fcx5G0qiWWSF0tR8ChdxlWJNIBC/X
refkv/SGcytxV7SodSKsYQLw1Khx0AEeZUkwPbMsjqZGdj3Vp3ykxyYdg2zSbhGXAtqLQgR7SVwz
S87fWFQNx6KYWYWtB6Ebqg57KSB/bZLcg2YdNNSiVmCotOnnvsydgjiN/FAtR5kI2rYCRebHTup5
kgtJB6xbMsP+P4/drWkENTLWVZf219Vkq+1/+Q35uRNp0rK1ZLzuLfgeGbIp82qgTTkonnwUzapt
OhpDgT+xTFn9BVusGi1zxD4RiMiNye2l1tFi6Y7GmSCgC8TwOGLFmqek0dBSChMsqqyTja15u6NK
cP3umM/6Re/Op+FRaZPRjKpMwh5UA2r6tL5fIlHBhhnpNQlcFFimJpf6CSoXxrOtoXxXjDF2QGtb
+yOVuzgLFwKMMR3VJEJhAGkqVp7B3WovOtl1RuyaFpYAKlPgn94nIa+djYsISbiM8zSDoJV1GCS7
LMH+iNIrYPR2EVqoxV46sN01C88z8025T+5EkL6bVnZxZC5cFABsbQ0dZOSa9Cr1n5fI77vOzlTb
GkWondue8kIW543bGXB/oYbw1wK9xsQqe4d2uPr4tdpXbt/YIrhdkWZyjrld64jUA8QBw+ZR1eU9
sgn/uvJvO46LI3FeNwmVplhLyEAn85YehqDfWR9mp8OYa4J+7V9K45zvbKat1XbwHFrAdvJLt//S
7maHoA9VnkQ7KAL/wY9CZXliRmkK1VSJXQ6xXUb+pH66fiKBafNPwiFb0iFqNUx/FKuTrMPRWq2d
rH82MYh0XdJmeDx/KB56ogVK2pjkiCZ54mnlV7m+qaKTnj0U6WpP7Vsqfb8uT3QyzpUkMymxLTKh
QYnVCrQlgjnPn8FHGrbSx+uSBGrOg9TW4VqtcWmiPTT5pXVrdoI4vLUwomkXV8e5iFJaW8No4eEn
p71ZXYYgTPfdB7bgtTqqM54yeK3d3x2KcxUTCYcwtdDfTbtdWH3IRPRJArfHo9RGVTK3K6NnamN6
UiviJwq1jXqyq7z3kyYW3KFIGzg3sWSmitcYDHdZNQyVfA4HoC/XT7L57e+ujXMQPYaqQ0C8ousZ
5TuSof5ai4a3t0ral+rAN4u7Ja4GrcenkRlO8SnGqLgOsoLiTtS1EzggfqyoLJqiV6MVRQ8aYZwR
Y4z5YksiqkGBJvConoD9GmkTI02atcQemu9AwLXX4vvSvkXKYl//PKJwYXFeYVqlwYITZ29nRvMQ
vqGb71RYu6sDDH+KaM8EPs/ikos+BRO8jPEeVyIaeikGmOOGaC9lVtBicpumdF9bYQASFcExBdrO
I03EYEbOhgzP9rSQg6XLvaAYgQ+8uNdvU6QfnI8wgZOrjGw0cZB3k6Q4K/HxL395Fi6JGBY8QuIe
ltt3B6NyGulbsTxNmcCHi47C+YehrVK4WPhwtX4Y26eM3OipoB4uyr4szjcUU1cCfAERcP6oMFxh
jJj1h/Jl9ogde8NRRFt4PSwRHmViKFIVbyoEwGr1pPh5EM3ICGyJ8KgSRapNVtXjba/38ymnqd9l
0f2cfJGoBiDU2JZnIFs0uwlI16Mis110/2/0Dy98vFsuOgx5p0jxYsI/9fnZP02mIEUS+FvCA01Q
Jam73jCwFgdLWobQTvUXNbEcxrOkFU423yjVV9MQ6P3WPMiFmycy5zyyes4W04S6kE/W3ei3+xX4
96FresXeuBmwqJa8/Q/8NNddB+ExEqNlmY0qhlSzd+J7LCU9ZSgHfxvc5F4FvFDkxA/xSUxRLzwt
50tCdQCQLoUydV5/A3pAkJ+BT8qxvDVIMJTCMJhVyba+XdcgIjou511qOV9KWuLBmUzWV0VG7SGs
PICS34NYBsEI4KooD+hd6UzF4ppZ9LUGiLAKVMVq3K2JYjdq/2RIadBJfeKUvfJJJpMTWlDJKtkN
WNU0u9qRI8W3zFnwt2+NrEJBAEAiWxroDXlSzWbOhprGDXuMhEHzovuZF7rWamcfyD0b4xk9HWgg
Fm4OxVTduX5z26HtLJxzmIshDzHsAqEtNb8MZbRfekyvhkhDJEzpdaqjtj+qfHWvS2U6/+tr/SyV
c6ED7eepGxYMAGMDKrHWBz0t366L2I4EP0XwbXwrBMOPHPXIFNNXEPjaYVzamRBpfFvvzlK4Gn5a
FUVFW6yyj7N1mPN2Nxk6+GWTJ7kzRHX13zjqszDOT3ajKaldh0defgMcFW/e6d4IMmyCJVdgIQv8
luj+uAwr63XwEBcdvOVk2DUujtJHi8Z/pAj/LeERHqEF0FN0Ko0Z9cJouqvHcqd0q+Ag27p2FsHp
mtWkvayaJSvMeErV2mQRZaPbV/VTwnvguYhfsRZGE/BNWHoY20bkL43uTLOoLr2tamcpnKplclZb
sz4waN2XJv6hmINNjclJ8CS+bjmCBAfcPP+Ox8tgoCm0ogLO1ljnfe4XTv5agwxxfUkPofcHaOKX
AfL9z7m4vnVMTaqN2NVq5rsw248om8kiVKvtT/TTdFQuPigg65NHRqK3lJWTk6+S/BwVoj3ZLWyn
S0+ucs5Ubc2xITleJfENMkOnyGzp0fSUQ+iCesJNvyT7yV328UGHvRavaSowpt98uPMpOVVHwM+x
6wZnzlCt2dLd+sUEn5nsA4PiFN6Khk4Fl8oDTIdTNK9RjeMalmMapZ1ij6T4Sz/Ej5w23WxWIas3
DZIHRgq7SrwSWHjXVX7bR/y8OJ4MvQ2p2agzqo9K8dCTh776cP33RTfFOVPaFqalpHBzaftQhL2T
LwdZtI0hksHOeGFGhlSDR31CGpHkkd1KbltlNhjrrx9EFIP4IckplGKlaGum4qs/7pMDue/8+JbR
oIWOaKPG2GyRX6RGXDbZthTrJRryBDWRvHIAgwyc96iQ3RSOtmWWnq6D5rxvdkasGjaZ06DGxmYb
f+27Zj+M1F4X7TRYMlCA1bew1RY70uXclqXQS9rPBQXG0kzusSftZGR+GxbbylJnQJKF+R1pwjBj
aoNx5Q6QOJY9AEhwNruTkX6OS8Nflu9jm70BpduLaszdL9FN11PDyYcuKPvSBXi+Y8aza6nSs54r
D8UCOkEyPxdS5upmjgH0vn2ZuvS2IaMrZfMzchXHiqzAMkUcs9vaTalh4CmDGXGmOReaMXXquNQx
7DRpblSyq1SR+fxGK84SuO9k6I25qlUkuxUGnrCl1wIxwjFuauDqIz2RgeZbCCz2Nw2fs0jOo0tS
qGDFDCaF1pKj++ZHQI98b7Evl9zI+95jENaSq93KAJeLPcstvwoMgfnyX1PYs3zO1zeRumAGAckY
4wV8pxo9VQ/mY/EBq+kgrowc40v8HZgPQfHluuRtOz8L5py8aejSkrX4mqN0MuJvpjp4pjX714UI
TsenNHWhhVW54nYVvXRWw7g3+tCJs+xllAxwWQ2HqYoFK+Psg1250PddrAstbaPK0qoC7f8G7VVV
XuzEekyjp8pMbbxRBOojOh/hTEKVqo4SOEsJYxVDeLPkhZ2Y4NAuP5rGjpT769e5nbv9/GZ8ikPz
cMawAtKPQV1vDao70qye6DSA2E0SPOh+kwScZXFxQOtoaygTPl30wgAmOye+k9/AHl3dvO+RPqvP
188m8C48ZJ0BuOksqlAcnaQJoEZJYHaqKCMV6QbnX9osXtDbf38iR7twcKPv8eu4YzNnoW347Yne
Mq7WNLNFxrbF74SU7nybnJtJJ6ke+xy5sFWFR8VIj1Wm/hik+rFVqE9mbJMmiYN3s0+U7kuXJUjN
1YO+SMc4i1+HJb3vTeIXJPeNcfAT3drh7XsPOpB910W76x/iN/2l89/KuaSiiCuqDqwJeMjvgccU
WE7nxree6hB7sR+GXeVdlyj6LJwrwrp51EgxVC1Tnk35y0h3obI4Ez1kxvCXas1P503JMGpRiTxw
Blh86WOt90uX2gxsl2GlWvex6L0l8LPvAejCHxkkq/uWQq9Luk+Lkyx/7+VIcCqBX3jXvgsZC5YF
rS5hBKxj7Q7Rk1xgcBwIVrWQ64E5tCvelYdbsta6H5VEQ8OkslnVej2SvfVoOeQj9bM7UT1OdHec
DxqWUlE0Ffm0ufTYB87ttjHQIZwF+ifyde/wARf3p7VLKmeTjscBNrbQyG/v5i+hOzqAHzvWgLMV
dVNFic57HfJCYNrNVF5XpL/dgWFZlr4Z2clNtl89hp1rCnrtIovmgZd0M+2XIkTtXwumxc5HAJ11
TpbZhjs7tWFXo41s1xHvUfymjPvTlfAgTEAFzzQ9RLdmXPXZrhpMp+lttM+S5YDxX78Oe79dsEY/
h0+r+rbK8l1nYmNqlD5Y6J4versbCH257m22trEvfTHh3E0e9dg4mlDS6zwMXHqRt0i29Gn0SuAj
1KLCqEgaPzYXgkWULBnaswzBZt6vRwubbWzFA7NDIj3efOeYBGDb1FIYg9u/0xFDk0qz7ZDTgR35
Bdvmu/6AVrADEgDHeLx+i5vh+kIUZ5pTOZi0BJuwO1sfpumVNoJYzT7CL47m4veZa7iwkKFZxike
4af/2UTtdyp62pgLFwU70Tm4lAAzDSgcdej0YYQnB3X7CjpWW963x/iHCYnxIezsRITgJRLKZQPN
2CRDraG7QeITVe9j/fX6x3lf4bl2e1wIXysZ1dCStWIBHr+G8tEsP/YggE2M+UEP8y+JVrtpWiw2
qQCDIJs7IhcHyWr8NS9TO6ym20I2bqxmCCwr/jRFQ2rnWVE5NF598Ho6/TBkQLDqLCfsq7sylG6B
3TDbPdXtnoCDVqkeaT2Ar3JMdtraHJSl/NAt5t4ofxT98CFf6JdBk+1Cy7/FEe45a+1KaZ7bFQOy
Q/aSzvMrMZsbQDXdx7HlKNPynGA0e1AB+NwmMThPAqLelJoruDeB0nGeAZWAUk6bDP0EAP7Hk59J
QV0L+r6bMe2s2PwYl6aEZFFqJDvJKLuxmXj6lHgKkQUTLgIV4ye5qgYyGkbIrOfzsWr6Tw3QfK7f
lkgE9/hp1cEcIwnRecwrwIype0VNROYp8GiU92hJQQtZga/O99iC96Xb1QQpx/qjcqV9Uv3d5+cn
t9Y4RrWFPQ9iNXoCLYM9R52MqVbRzqTo4jjf1ssSSsgJ3HSve4n1vRPCOzDzvmL+PEjU2o0pyPNi
mL9xtJDbVjsj9CsjyAuQmoDq+e/0gPNmQ9g2UczKxXq3s5K7UX+6/vvb6cuFyXDerKdzn9HuvZHA
6uH6Di2rx85dHdkF+zZoDsCLLdoiEMQfnmm8SWKZTuxl33mKj6XFwEKi0B8jgFYaLjZCEcCXXdRj
VMNyRQDxAhfBT3QtY1mnc4SsqcWoRH8vWx8sIogQAhXkZ7mUGT00WVGg6jPxAOHU2loriVpmgjvk
R7nkIqsAbQ04tBTGmx3YqrXmpwdh2sOcwBV156e4UqKtmco2oEZ/9TMstOYK2hVsk5WA9igNRhGe
43ZSd9ZIfpILXNHLlK14IpdoobIncoSWzD/wkcIMRaQNnLdIDPS1FhmNR0Y2hherT+61N1I6qMUM
bm1j1Dgwp8MscO7MaK/dKZcXFYk6RkuMycV2Wu/mabLrhXzqSOvFmAyeQRN/3ca39VE3VbwVdMP4
hTB3qSjN2SdUwmABCzTNM+fvJLC/4CKhpKYe10MFo8rqxV4w3r7+2Ty9eT4E96VUK1XlvHhPvxWf
wYuGe9Or2YCOXwe5I3ITojvjPpFhdnMIpEks1Cb9Tupy3wwtQfzd1r3ziTjXrrQUW9QgMnYreddE
u7E6RqKa5vY81cWtcd69DLH/JgF1BhVwrKMfV5C+sfnV9PAH6IyadiGIy+7SUMtyTChCUP0yWS8L
5kvr8vN1LRNcGD8u0oX90MUhIm+DjNUEYpquO9jT869LEXx5nWVNF7qclbk+Wcx7KzRzcwrOC40I
vvy2/f/88jyug2rRypRCxL8auOsfsOnq6utbl2BGUbX+KH84i+JyvLzpV3BEvou6ycnnshdN7G3H
obMAzvS7Wuoys0EubJxW33jRnNKN/dGufzCgmQ6kUGOQB0tgvIrHX7YrPWel0zmf0GFgejIHuB0V
SE82QMQYtFa0yh8bYLqCxPukJuQxqRcnagBpO4NPdJVEznVbKdG00ygAC34hyogzLau7ENUmrb7P
kWyS2AsnIdYSS/d/jRg/pfC9HlKGVJ4JHjbhJxmdNDAQfqu91Rn2DMRHlJ9tqicFMqNMFVX9BVFZ
W8gw5yqFBbQj2KGfVr20LeA06qpDZ9Fgzqb+XAjjPJTSy7kyxUhw2Sqnsuvhn9AtCER7iNt57oUc
zkHRLFzVroUhgJrJCDC/AnBCANvldvnSL/bqMARn+ijaOFMEd8m/SBcA/CR0gVj0uMEyezD9BLma
di/d0hs7u2H7TOP/UATd1MrzafkXamTFUqqpqFHQKvPiqfSxHrlTR1ngyLZztQs53DMVY5lLkrFx
NzmYPN3P/bZDT7n34l11p4jKfSzm/mIEQG3QQK9kwuC4gJlOyKfNFe9VLfSU7DmyMqcJ/RbTBNcj
wPa054UgTifTKiGFuiK3Np+aF3UEJRJxhkC6LQ7zTj1F4Nv1x4eysRFIvdIRcTBvu7UL8Zyq5lk9
hlKKiQos6GJEKPfpvtwxoAiGpNT+Sbg7C+ODai8nWBpf4EML5aOVPmERSRCBtoAlgbRqAa0BPAh4
93AhqFRz4JoZGB23SpuR3SLs7YdbNrGWARYRHLuyawZsfJY9JwRfctNvXsjmotOqtiBnY0OsDAYj
OjIGV/l+dkBV6KffRTMc262OC2lcPBpInStZCGnsNWE4FRYk14C64BmyGWJEOwmudtvKzzfLJamF
UZFuSvDtrPItLD4v4alLnwU3uJkOXZyJM7qo6KpwZIzg49f2Bgm+12AZDuM5H5P7fwgQhZ5aJJGz
vpyQ2ZQabOnKweybfgOkRHkKMBse7a0gPTISgXF4uH5MkUzO5BY9K5MsRbrf5LNtLnu6ivaEBN+K
742uyhwrc8hgR7NvaRbZxnSfA5Pl+jF+449/agTfEAXr7aCaMvJ9Fk1rkHVbDlpQe1T3T5Ko8SWw
Lb4xmkjxKpnS+3diADrrTrk1AHHVA+RbckVoItu+/3wwzomAGqBS4xnIwmp5pyBsD6uNaca2f7t+
gaKvxPTkIvk3m15Jwpkgz0rkexLL9iz3QZhm366LEagb3xNNrC6d9QLqlpRPvXRfEO/67/8mhJyv
i/MMmLvCa23B2zK/wYCJxyDQOl8FaTvG0H1RwBKdhnMRrdEultyghKh0SVBp06Ms1QL7ZDb/S+i3
DBWbFzLA0HlI3UiO0iameF7W2ujlFSid6Og0y7dsPPXZIbQEarB5orM4PiiuLUjjOoqeNag3qhnZ
oiguMXX99TwW8IENSoBXxF1ZTdqmMNmsc+uadnObHQp8ofWgYAokA3+a6AttRybrLI/zqVXThNRi
tqqdkpcwUPFGS4L8aNz9w2IuioSbZnQhjnOnWquNzdDjudIasT3FYAdeItsMH69r+aZPOEvhXSqh
KzYSKHxCCfT60RpsOXpUy6+69PW6nG3l+3l5vFPtqxhQYQkuz6QAGGo8LHqSuHbJVDpjflyFk87s
dq4oB+9Y816inVJBOVSjOKXpcJrN6Uix9Clp6nHRpg+jnD7lUSPCHhF8NX7+RAvrNZ00dNMT87jQ
xilnzxTOim+ngxdfjdnehYsdlCrPixozhL0/eAYeROqrcZ8cDLQciM8gsi0kg/HBeBQmFpsB60Iy
O/+F5KxujQxw0BhHfdIOjHcgCdIXttUPyHGhUxRdJueBpVLOG8D6wynWpzLcLygmKevoXNdMkV3z
wydR1U2VWuJIrJPCqqLjUfvW4znLqqLNl1XQX932i2dL4NxIY0jA1RmQyuuFP5Q3S/FRcB7RrXGO
Awvc/7dJwCBkzZsQ4/EgWtKwR0W+jYtTf8Z2yFG0Oi4Q+ssUCVaDjFqFfafWHvCWdtR6kxAuW2DU
KldWbK20CaMFLpFgg7AGuH4HnrQ+EOHAiM7CbOBCxxerWkmoGtj3UB7K8gHc2jatRSDt2+nF2ZJU
LhtL+rSwug43xj4Tg/5mNEOhb70T//wBtqWmXQjjHMaoTnlktoj94HEYVwxWladFBIG7pdi6rBJi
oEOiAmDw39eWLI1pUhQdXKU5reO3cXq7rthboery9zlvkM8VUVYL2O+x5NP8mDWlHSWPyRza1+Vs
PgAuBXGJhaGgjQSUNjbyzji98Ag9hdhOZRNRoiC/uUp1KYvzBrFehenEJqYnB3RcHnYq9uGhA8do
4rFHLxCdvvVAY87c6ZgeDNGWy1YKdSmdcxVm0ct9FIHoynyiwficuyj51phfmNzxNvWiO5EablYQ
LwTyneMU60FlgykavO6jnRyMLgMXTsGu6CIDsILKj/yu8USwkFsGrcuGYRBDlUFZwJlaS/o+zEb4
jQbzBZa2V+a7tRE85ba18yyDs7Cl0+RV6jDCuE73a/oc0aBt/LqnAuXcNrKzGM7I1hRAY4WEoxT9
f0i7riW5dST7RYygA80rTRXLtG+10QtDlt4bkPz6PWjt3KIg3sKs9uXGRCims0Ak0uc5Z9l80YSo
D1sOfv2tuFdmZ7Y12hVCC3Vv3zHwZfX91ySDfhLPX4ouhntpqip1TaiykHo5UAnMstm5F41TbjmN
9YG4FyZXwFKlLI5WK3LsoSJOZCznXJ+cFiCSjlqCirUBmprSUk9gSESXxT2vqGuAJDbDIvZe+EB2
iS+ZjtQ5y3FGhl//iH90J+H8uOCTGvLvVniE9wrLEMdNzwyXUDlhqtvDALT5Ob1lsDF96YqOKVCZ
j+22lb+M1Xgw7AUlO+qyACr3rHfQQsFqtXsjckQ4uZsbUYTRqbOKK/wNFwUoNEoHoBaxvJzNQrMe
hHwT37H/FR3zV7YtobjWSduzidkahUNZFDFuHnj1C9i/rw48NJWaTAw6s/PBPsHKNhgwvzP3mmuc
xFHwphatpHHWCxjEZlrkeJHW/FlF38MSUk5t2q6VBPYLVufJwa1eWxJSdS2SgsXonyKsCHad7edK
cZdr6gmowC9LYhyo1e07vfCmvsSUtnqbEWyyg456DkWeYlONAXVpyoQo+A9vGfSIEttEU8ROwLhR
0dMMWtI+kfaCJ8peP58nkpUczjpkfZ3QvkSxqkMeVfj9IQETwhhkiWMdkoPign36KHkqbB+y7+uy
Nw0TGFcxjGODc5WfCipCwJXJfQfDNIJpE9ivFqbRscra/GiKZt9m5EtpR/s5UQV1oM2EB8Qp/wjm
rltv5VldGIgeW59ezgCQPFYuvBayuOZuPsX/d74RcGNcxHEuywCob1ir6G5rRZo4dDEBXLWUhdNH
9NRntmg7ffO5rMTxDgy8eAtpYQD1BMzDC9nHsizQmk3lXInglBNZSILyGm5OHxCm2aZn1ZabhiJa
tm0xpgpYABNmjrerVieRJQNQlbdMjYOho4eiuCul8i/yUaJepHDGrJzAj5jI+F5jXgdhSbH8ICo8
bzYD1zI4E4aYLIZOI/343x2DJ+sBUHD7ELS1DkiIgLjgF57hzF61sw/CHdrth3Y5IafvA5llUCtD
+tx8zdSHLE4cZfqq9Tszi52mDiS0s68/bdHNcSqvASpjSaYEY0lpUCO3q0rssIh2OzerQOuvymm6
EdeNkpTwu/rnwV883WfBNDjLZQAtslgau4I3bP4UPUGRB9x+ZJdPyr2AQstBACEBh0jdK9/YLEXo
1QEieJ88zOcCUfzfVE3WZ/3DTpvpHDENakFloL7qumCcUHQgLlTL9S4GwiOKQMo4BEqln8diDq4r
xWbGvzoDD7AsmZqZEJaEs0KTDsJ3maCjMPoKwrL0ZhBdEruDP1zb5WHzQMuzHalam8HulnO60yR6
bFvpe2YA6FvXXVygiNpic1BufT7OkpA8GjAqjvFC+Rgem/0YoNJ7ZEU0Yd4qOhpnTzAHH2djgmnM
9DxgZALjGXf1KX4ywX26+JUnO9hTPdmeLMqXWWh57ZNylqQEwtYS1pBLXUbVjM2bYx0g7sOotdBm
CmyIydmQtIr7NLIw9dL52a3up7vMJT5q2QhwF5ceaka/I5obFrwCk7MoUlRVS1TgFfQgv4nvDdDs
CN6ASAJnONJwKouph470nrFX3djNAVcFmmPpQQO0huWWexFX0vaz02SQ5aJfB2IL7mmbQ6vrUY/5
5OxF2dW76CFzQW9fHFidPLkzREPlInl8KdRIizFUlI+Qsj6wdCiXHXCOfsye2B5oDASflCn7H0p5
OR9fFQUCnGRLA84nBQbrISPjI7dh7DC9jDFb05YC67+pmSuB3DvXtQHEbiZmiFryaU5GZza/yXbk
XT/WthDgxMk6Rv0RROHUq5wEsY+dY9sF0fEyPpVN6tqLctfZf4PQRrSLGM6v5ESVtIEB6jWDsbeW
ZZdrwgbD9lFMYhkauDL/YMqcGqCGVAyX5H95ZLxij24NhgoY30LkmZ4tdNDsZ/+hE7oiq4w3CdVY
zkDaS9WkSa1rXjGgFp9iU6g89tFNnny3Or9GpeX6ZW2XTPG+iKUhnZF5bM0ortQ+0TCZwSDbasyV
szkTFQ/sv5hY3TQhK1mc+lVZXFeSkYB35RvIYQ81duSBNAHofTaV3e61e/teBNCzGUGuRHKfcwTc
rxQSA5HWnnk241Ac2KyjaJViMw9fiWEnX+n8pGZWYQBayyuab9UAzmuNMSS4diuqIm5q5EoQ+/eV
oG6QijLLZKgHlT1aWHek/6Z20pfrWiG6KM6bpD3Y0McaSG5S61H11Vi+Xv/72wHw6hicjaiaOaED
lo2xfCf7c+4Ut8yjpJiKIxWgyLod2HU9NTBqr96LduS2zfxKOGc5UsyeW4mGy2KxAKMmQCp4IH51
KH3pXth3FakG58RizBk3I1uX7PzRG1wW9aBL4I7wY4kLMiWE+SDYEdhg0Rn5kemWAMUjnvCBqVuC
b8JwFyf2gCKzMwCm8FeDhhhOwaAcSE5guLgzDski0VxF9NH59CerqoHeyy9f8KjBjSCaKt5Wzn+E
8cF4r9p1N9S4vmV+Mu3XpfqbfsDlMHz03SwEyJImFi2KeT5VWHKsovYr1pLxoG1f8A5EZ+EsIjVn
KgGUDw7ZK17CBwZHK/lV6hh3FgZDdfiY6vW6yG11vHw9ziCiBqlFfYrGkSqd5egQosyqhC9TIgq4
2d/5049d5LCTrwzV2ETFNDRQCTRJZ6f/wGhU79MZJYM4ABTboyjP/BebcpHImUZ70iaJari39JAE
5FTcAFMYnAxOBK0v7hn0dcq89k67J8/Xv+mmkyHYFpBVWwbBNWfNekUF7l+PJ54e2OP+b7mttx81
3tlHO8xWeJg0vctoTDPEBqj17tgIB6ambslehkOzPRGq93axcSWNcwKjGlaAitNZwD953SNrbdZB
NLhsXLl2zffs7+L9lUTuO6Ym+hFTgRscd6O3eLEbAZhZu5F3pV/uRXXqzae3EsZ5AWI2pbawFo+i
xQ5gBRyiiDZ92e/94w2sRHBmUZ+MbgLfFLY7bqY3ALtq32b/o85zW+ZOfiJHGcQ/FVycyPwLBPPW
XyOlMbQ1Aq3UeDSHn6OmAz86iIxTr4ve+bYocBEiYDWxlcDZE3CV1qGWQCdVENVYx9hVYPx1hzWk
lVvz0+LqbwgjDrGIiPVfHsNFMGdgqDanaWeDdZHcFV/6Q4M16uWhB5QUhqR3og+6XQclF2mccVHU
QZrkCsdEMjC747ne9Z7qYj0Box/RPnmeEe/9BB+e37vSQeTxtpvvK+ncU6TtAJgXLCt95CHzFy1I
fkQ30+OvTh19rXrMHIuKUJuOYiWTe4xF21hSyIyahhXdTnpUANppaqdFI4IUZMN6ajI2cy3FMBX0
+rmuYNpFoTYz6scoD88ToBeksApA/rUvq+6mbEpP1qVzplHBXvBGovWbWM71xhn8k5mC9jlRm84x
VfmoGNJzrCxurEqnaph2yyTa492wOb/J5B7LlKidPdSQia65bTwPRNCwYVrIGZzf/j73JhYzrGYy
YdBmrkD2cZMYfqqJHjz7LtdkcC/BsvtmXnpQgOsfVaBmcmOP+KUFSCsGnQHytOvOdeuh/3YoTvkl
uQ2TMYRA+ciSBAgMPR2YZx8CgZSgiARuhC6/CeQ038AcBdZ5TbaUlz1iHtQPvzde+MSW8Nub0M1e
rx9QpP+cI8KGXAeytI+KfBSQwDrQnf1BBXddzBZi1m/H4rxRF1U0ywEzC0vNvGvpMdSJ8MD2WWzs
qUZg/RV7ItHt8dF6rk2kK0ikwadTHw3hXXIjHzqU1ArELOqj4IwC5eRjdy2NOyuBm/pI7VgEkWLn
SceG1bjHRGhwXdqG61t/UJOzIEmrlVh3ggeqEz+2/KrwZusMcsdUND+3VaT5TRJnN4axGnNd67SP
Y0WnZi/52P47G7v4KFp/FV4YZ0OoGsU0pHhubLqRObjp1fBGLI3VR9TmBdZka4rut5Nx1sTOQqMb
w073iOr2O6SqPmviV5+KfXuq/WQPz3ajgA4kBYVA8iQqBQjsMV81l1GGaHR71AFFUR51zNGHtghn
iB3girk0OWPS0boqaFQQryZB2NdunyUubUWRpsBkmZwNKZrBLkDwi/DEUz4wZVTsYh9gMncKOhzN
V9GmkOjDcbakogVAflXIK5SHac4ACSno6m1EH2u94DeHQ3kx7F6GxoMkxk174uWh/FTE6PC1orRD
cEP8tnBuUEA1FzXxxipyCXkBx88uCkVQRqJ3xdMSLmkkTzbNkJQmGOtOguTYnmSwaccBa2YIA9aN
hpcmG1g4NQ3MD8v8klU6j0XdVIbuDTFqXNjf9ef78End9awiI/KYm7HUShjnouMmLBMqw7Usd+UB
W7tYucI4vodq634qnNo3HzDt7QIZBTvmf7Fa+NtBuQc2DJrdmgTuc7Dvs9xjlVfJFB1wU99XB+Te
V13T3tR1qiPDl/27zLfeDQxEuPYDw/HrvpL36Ot137JtGFcSuRdGy6jNlEjTPevGfFN9Db2h5Ih+
lO2XAfArvQ8qr4Cl/vS1exXiem76tot4vhVWKGFYZm2vecrT4DPXrd2xgn3km7fGHbkpEsQMOZpU
ooHfzXe/ksslA8VcqdSOSqDbhw3wrl1WhM6jQ2I+X/++2+fTCME2gGVq/AhXT/Q4TaRCx9AveFWb
+UHWh6dc016WQj0SRRIxX2waGczW/0ceU7BVOSwGjZPdMBoeWTX9NNPcRMvfC0ATXD/WVhEMr+Ei
h/2OlZxSSRoLWIY6MsXZN5CMZ66Jio0SsJl0hvMgBzEm1eXgbxZif5PM2YDCLCQQNaUsR1V2sVsc
46f+aAH+un2ggaitI/qc3KOn7RRLiQ01KZPkAHqqcykBb4UsghxxU4yJPiZhyFHgbv39axqj1ZtE
hxHV7CAaD0Z3KEQr5psKfxHB9/uokU+kNxBuId92wFT60hjdzpiMXRcXgnkx9mv/CEVWojgd7Mq6
IKpREq9Xzk3kVMMh7p5G+lnpz0Z5aObeESjj9uczVdskio7NVU4Zx74E7q4MlQAiQOUYLnkFR8ZJ
f18ei7PstaCfccFAIJxU2AyGzItYThPBnZHGU4u3re/z+xItTW1xxuOvKqLJ1FM0fLH96lYSOXXM
KllJ5a5lEocvILUB7DJ2gg4jpgcoWHXojp7To3afAxpMNESwNVSNjv7ltJxrkpMhtiJNY/2lycsQ
VqhHbacFxqH2J1ffqcF7tGd7IQSLftEOvLeCS94MNFbyuTcyxpZkR6ONOtEdG1tn21C/WOH0k3kQ
yBLcLJ9MqpPUxXFYwTvcyCi+KZjiYavDrH3c3ImxSAT6y2eTyhIttp6iMoXRNTU+FupLZz1cP9Jm
YAEOOU3TLdNW+edfy1Jv9XWG5x9H77qtBsVcPF4XsXmKlQju2cdVT8bcpBoIlo/zcG7pOVkE+cem
EVuJ4B46Ct1ZmFN4N6VpVKewk6PWzUHRag+lFPvXj7NVitUAIfnPJ+Oed25U+TQPyPGxm7EvvzOF
AyC9XQH8enERj4HhdHmvMLxmesPREiSsiujCuKcu23OJZj8aq63HRjexA+VJH3lqdYiwv17uhRV2
dctsr87LPfCEdGBriPHAPrAu/fROctNXDXlDvQ8fs6+Cr8u2TP5wEitp3HM2aEvBJj3pXqS/F3I6
+JRYh9GmfpPkrVOS3FXRz2v0pnbkWqRH20nSRTpP2BVNOkoP5YfHIG/mbgpGtO/MBzbNX++nd8FZ
BV/2D+YugONkhjKgHLtPgv4p3n1jfVfV0V9zVzgVKFAcnsGLjrm1DJnC1Jb6EgC4InW3WM+mD8BX
d9zLAcFapKiIv105snTsSYDX3URg/XsEM1dyWIw14kFWzZEcYNJ/NJ00XzpoAuu8bWcuotjXXoWe
aKO1QI7Sdc9oX4zhJtGxQRR+v35l2x8R5wATGiE2P2jQjp1ZNhaSaK1769ElCD9d//sfK+N/qv8/
AngPU6RDPlgIk8B1obwRabmJSvnUa9YOeyCfFaU+g7oV+w91UMsgeAFYj9OF6nejtVwpBStqqh5i
avv6SHx5zBw6mI9Lpv+ccqCfNZmnNv1RrRfPymV/0TA8X3UiDs7tW7gcgLvwjk5lIkc4QI0XqksB
HRunEKHMb/WGYYMvUri7nguQm0vVwtIMhiyV+ZVrHMrT5HYH/RR5qiimE9w732WkS1YuyghP3Fmw
t3VxBsnN4/WrF3049hNW6gvMjkbXTBi+dn6JYs2R6HsjxPsTCWH/vhJSjrFW1X2hAWlpP8q5O2W3
AxHNsW7mtjZGZoF5q6kYnP1dyFTXYwHkUxQrdGlnGz/7CnBjRNpRc/IqgwhypG1dWInj/HESpUmj
QsuRizls0ijdGffK7YKKMZtiDX1R7rddGlkJ5F0wBejmVIy/LCmD3MwmJ2ucNpAB6AKIhB3jrK52
9FRjUGIuHFHDZqsd+0GF/J8PzHnkJpmIXYZos6WH/N7aYzsZ1Wq9d2fQWJaAOgtdehLRuW2+gNWh
Ob+s6GCY7FqU2Khxa7QHpRSo/7anuAjgZwbmZRip0cA/RXrkTnnl6ek5bh0yBEMbNHow0r06dY4V
P19/d9t9qZVgzmIVbWGTJMPDm4/K0+iV982XGCN52V55UD5nYJTx0SpKHVGFdPMprsRyJqztCXpF
C2LWCBPKFhwy8Rtpcq8fbvvWsBuvaQTNbd5u2QPtjTasdBDverJ0oLkgfdg+xOXvc0arLnK05QGy
5BnRm0zG+9D8nqrD33SVAXvyn0Nw9sQuGsUuo1r3phxkgfPsY07ea7NFEFpvfSsgJGq6jUEqXAyn
B6oSV0pVyghVyn5wzLq6WexQkKiIZHCXHudUTrQaL7cFO6h6N5Ui27tpDdenYCnsysIDXWNIxhE4
CS2yEwMTTCga6xh6M3b5MfHs76rgcjafjyJjXpFo7L8yZxhUu7BiQmENgZfpsgy8gQXuv9J3/W5x
00fYwaB8E66DbPmYlVTeWpB2aIBiBKM/lPslIU6ogRDmEKLCUSaCspVIFKcXIeZQ6CzhgFR/y8oI
6SVgjjvTm5MdHUXllK0HtT4XpyBm1eRz0SJebvujlDx3YDs1/u/zpdpaBKchStGh3tcix8lO8J3O
bO90CqMraKD9iyL+oxcfiexKEYucyDTDHj4QQtozAZCk5JaBgbL9B+KTJ+qifdw4Hzmvj8VZiXrW
82YB8J5Xd8QBwSIId2L9O9HpTk5ntwR1T/hoiObut9/z5ZBc7GFSihiNeWJ18uTkJY+E+xEiCVyw
kSj2jMEJ+N0WU5AsbSszl9XS6y+RKzsJhiYUkQ6KRHLhhdwZlpxlOBTwxzB8XN0OaSLwG5uJNibP
VVXBkjIyQ+5Y9rjolalDRu8xKAaMsaXO6LBJEAzBH+JP193g9qu6SONO1ORY+9AHJCUZkZ4tPfKI
3CZOZ5rOdTmboSHQ6Q1iAldQJzonKJPtbK6WGE3W86/pvOoGWyZYwBt25EG5HY8YHkKIhl012x1O
oubV5jFX0jlTvOjx3A8SnlzRvJSoMkuROww/rx9xUzkuMnhwxlS1adRpyIDr3nDy2WuxL3ZdguAU
PAVAFIaRNJjQeCM+qFgSi+C22vovAqPVRfEkAM1igGZ6gf6NnUft78Ygagtv27/Vh+LMLCGTUhQD
zKy+b77Yu+hoA0J3OTLIx8zrXkWVFtFXY/e2MrfqiJ2tOUS/VuuDfvoGjtVkFJ6Jubo/bOzqTOxH
rIRYVYMYIEEpsGhNp5S8rC2dxXhHlc5IvhLTq8jnMv0+9AIPLNI5zsqSJEa6E+Oy9Oa2Sn1iCv4+
+/9fOxZnjCQ9VeRygYefjEADNxoWqMLukA+VQLNF5+CswxCZ/ZAQqESl7fvkTqWiMoVQ6TgLMEcg
DqBDyhpB3Zca9cvEVfaMA7h325tEOKPLfvCVD8dDBrVJMndGwoo9qDfB34JSXjmp820/P8aZKniy
27dkYQ1XxZqgys/JKJVizKDKghZIr6R4U5tDszxF6pfr1kckhQvAJiwDZ4lqYHGpM29Te77r8+VG
bfMjGeq366K2v97lQJyFQNiKuakUs2dhySZHaFL5vX1LwZ5pI1iZBMq3aSBUomMkh4XpPOgtGc2u
AP0WPp+de2Y034+6tJ+yXhT3bYbLKzmckhdqCQDxkKVRLhgVB4chIKNm5vYokHxM1B2Te4YjKRoc
FJ2PU/26kGajwMKuR8Y3FW3GnKLl2/1Njng53If/XxnACMRYc2QiaY/R8llQcEozgYRN/VtJ4LMN
WlV5NcG/FhhAkSeg0CqB2vjKJFouFtwTj3NbAQqrlENM2Cxj5GpF45rF3mpjt0ervDBa77qub9as
lNW5OGWvOuAy6RZapyDETM/Lrj2wyplFHetczr52VFjdyhdaxE2TuxLL/n11YY2ehGBA6HVvnF7L
mDilIsLt3Q5lVyI4p9hkRh1iqZitOvbJB6YXeZxcy+lvVee/2ATZ1nPL0qBmiqHxYJnUtuu5kaEg
KVWDdqnujDrblTX4j9P+Z5ktn4bFcHu9/BTHmQcL7UpGe6xbEDbZi1ukIpKr7ZBXvfweptCrL6w3
kd3pM34Pcag/uLMb36O8jE3nbg9WVYzmf4Cq7RhXL+jnRRBRoq/Bue4lr2xtUNFcJtmu6j8t5T1J
hPw/20p0OSJn0uisRHXToecan7Pc+QUgqx7oNxOj6xLG0LDTdxA8F5FIzprNlVHOcYUgOLLc7md7
oDdGCvJe1HHesjM9E1c+iXLZ7QwaKKwmyl/YGuPBLs2FpomZ4K3EYQjKIfrUyH5bAh5IKm4n86RI
5oMO8He1ygQl/M1LXAnmHmnZzXWbjRiYARaFr6AWmlJMbU5/FX6txHAPtUiBqySxvLaNT9LyCUf7
GxeLQqsMYHlbw/P8/SlIqprUYT7oXqMZj9mIAbi6P7SV9vW6cmx/rosYLkRpS3vOUgtJpk1vS7X1
Svou6aI+3rbBXh2GM9joQkZ6kQHrTQp6oEAzNvEcgAnxK7Ntmls9iXeDN5VesxUd0B2aAtaa37+f
jt6hjc4e8AqXOy197vrXv/lw//x9HkN2sMsq0UJEkA3GzwyVOIt2lCtDEKdufznM7Fmow2JZh0cg
rCPLyLIaYT7b7we4pIP9/vfkGO3pG4MGn4Puay+q2Ww/3pVQzka1ZkwNygYv8wOWEW+S/XJkC0Px
UWSaNrVvJYi/pKxobTWGxU1s7DVH2p6qxItz5W9swkUMn1qYhj1YJEWHN83OIJlzInnXDT+u64Po
pvjVvzorlq6nDWsjh/vxsGD5ycCu1YytBbBCvlpuJEQP2E7RVgfjXu+swrQzohgvmj9i42hC4Ut3
0GgKnQiLzZEwS9t8VroNKEUbtOKEnzU2KhP43hF8SdkbT4iSz3L1WfAh2Y/+IxEkiAIsG3CNNv8h
Y9C4kgitFXQk2ap99Fl/VvYYO/RYNa8VUZFtDkEpK3HcN7SMXhop0JpBe1h8Ubxhz3BUe0ymR/fE
7ff2QdSs2+xOriVy1rBWai1KWftTuWOY+N0e8X9VOb/WyIRQAps3BvAd4HsqmMnj535nPR0UM0Xb
rgMy33jHlnzrk35nHkGHw2KsQOj7ty/wH4n8vH2qYBN3wSCyp96wsbZhH3v6AQ0qVKvqvWifWHA8
HneqB0sXC0IQlId3rZw7iNCd6wqpic7DaYgZWVRqUH+GQrKeFONXTz1sUzqpN1CXbXmB/inxJ8RU
8hujPCTUUZ4s7HkpqNCqQXKn3Gd31q2oTSE6OqdHegnVpZjC8KYQuH23OgmuH1z099m/r6LxSqOj
lrF9trw/ZOm5qAVmedt8XVRT44KofCjmOMOIv7coTn0o/AkbcgiDSQsMTrYkR4UzZMyh/GlbLqrJ
JRhlCIKZ1oRnY6xa+c44zDt9JweiJaJNvwZkYAOYYQbD9f39y4W23YDPFGnckPtz8q0fHptYOKy8
mXSD5MQ2AEEty/xE+tBTClCc8BeKPb2pbiS/Dezb+vQLgUp5B6ycTwOR+dosKqzEcp+wSwotXqaP
2ojhzv3OmlNvKX/Uon3GzW+4ksN9QwOjsfPYj5oXRg+TfaowjTW+XFfwbdu/ksEFOnqIOalCrXWv
UsznQtHvl6b0u2gK0BIO0F//WlHlTBLlsZWrm1QxvAEcVVoxBWEuYhIWHZcLheTYMCKJ8daZVpCi
yaiHwK0cip3gxMwm/PEAANyvqZYG76pxNsPoMlWKgJsDb6DsCh8o6fcqUOAAbYFnEO0y0d7E5oNb
yeNsSD8D6aFBHuXFh/bAKOCXfXPQA9E0/aapWonhLEmYzyUNVaRjVH+w1NjRRIzVonNwWh/LDfqm
yDM8ugSm9iXR922HUeL3ymhRuwNgNjIAwVWJzsQ9gHlu5UiWMH0xH8kb2zYPJSf/ajwBn9iTvQKE
9oPIo2yHJiaMiYXBZbRmOVdHkMvD1EAmK7gCwQnIJ+0JQ2iH/6JEsOlWV7I4VVwavZpoA89tB4Of
YM0k9spX44mFQdFOEbRltn3NShqniFgCtGQ5x+gSPerHziEMYD10EzAEAGXFaX+0oi25zeszNaSf
pqUwcPfffYAVzykZQ0QNo/4IXgKHzO8CBWHW6Y+3fJHAz/eOSTQC3Q5vS6l7FEINCTiLxJPDwdFQ
ZXKVVnWjuHxXleiOwKIYg71DTcaVaxB6N8VhMEMvM+NPLf7C3KSC6aTtWZ7Vr+MKGIyBLNFlJOBs
rHZ5zvwC/Ohe923wGEyc9M6g4kZMcov6VtvfHTPiMjZlNcIDWKXSaDWling+j609yN6OsRDl5V+e
yUUG5zfmmbZ5WmFPiYUR2A70ekfbz14EmP6/SpEtWTMNrEUpNj8AW5plYZcUatTU37Pa1abPcvNX
cdhKBmfcUlIVcTMmLN9nzM/SY+EWb6w0A+aKvfI+PwoUl139H4q7ksdZtnGODI32UA11b75lQXQs
T6ywKz+LaSu2XfxKFndVUqcDKzRDkPwR8XnNj8V0mL8LnRzcICr6BOAiEZxv07KtZHJPv+8SmWIZ
irWtRszZMOSOYs+QO0DetBP1qjY900XYRzFnFaUbdhgOCqvg5YcRa9XgatgxEGPRPMh2a2Ilh3vP
WpSnWd8jchgBbQGOKIwDJhhrZavT+Y0IaXLzEa+EcX5ITdta7U0IW8zmTGZyr3W24giuSb6uhh8u
Y/Xl2hT7nCX20qGGLToMxb72F7d1enBzX5e0GamvTsP5HoXOukopEuJluc9AdmsXz0mnO22Ye3b8
/bqs7TrUShgXCk2dXE6SDH0ggGaQ/WHfY4sNtHvJPjoT4kz+dJvtepG3264ZrsTyNqTNJLDT48bY
OyOn2Bud6gxffvd35YWVJM56FDTElICByvhiaw4p2lOUVTdZNd5KqXGYpEZx5OGpD4mj2/DxS+Gb
QykJdEekn5xV6UGFntkaCpeN8m5XQdoIbnEzG7AwYIGVByAx8rPWYHHXdQD6wSKTKEiNL7k6HCLp
+bqqbKvlRQg75Er/Q0DuWlIEM5W0qdPFR3mwnchqHSp5Tdr614VtnwiptWUgsMQC+u/CohYXI2sz
TpQ/2kZ/vxTfUmMWNLy3ozzrIoWzGyHys6GdcC/zkU04yj8igAt1nvITmgiAaxHywr8YxYs8LoZV
LDujRvWh9RoIAKr9ZHtsQRljeTfkUIhmAkUfkbuxOI1Dw5pb3cto5mR2dV6yzAdUqOCu/sWGXI7F
fsdKMzqpXkq7Qx8W6f2+fwYvM/B29efkgK7vPZsUzV1dxGfFDMSfQcFFJmdAwlCqm7yB3Up731Bl
R5Ze7KX0pOLr/08ROfOxzNmomx2uLDIxs/yj1h5oJIjMt/vYKzXkzIMCIp0RSwgsjbL23eTVO+WU
PhkHHazqgzeCHRpQ4XvzvrrPfeldxE3GtODal+TCj4XKRmRJrKqRjb7dS0fDLgQebXNTH2Aj/3nO
/OhmnDW1HtWoDQIl+aX0koc+mAINcyy3FCugAObxuqB3Yz/ej2+li3Gu/fVbFJyRH+xMpLAsDDZz
GY6gL1ExHVQkgtl2kQjOlijyRLPZQEVGreNHSw1PyyJiiRLoPN8lr5ecKMM0of812/6gx6cyV93J
Sn0Fuen1DyYwHYQzHdCIAjzysIxynztl92QXP6b6y3UZInNIOLvRk4RYVYEkmzFCsz7vdIq/dp60
R0p/ZwvuR2TsCWcx8nheCpkNy8wucYwjVtdAwgcaD0TAil8+iAIP9mivPCu+FTvMUw/mFUwWJEU1
OLVs3oSkfhsBPG2NzTFJh8/gpPh0/Yuyp3pNJmdISqNpdbPEEUcMOWkBQ2OW9u1eBHq+uSq8fs6c
yciKDOAwGWrJrCzYnseDEjQ/QtBiPcVetie+dUc91VFfWc9ofnxKwc46+RHed4hyqSC2EpyZ79b2
ZqhStUNyzTACyt0YKCgZqkEnKFAInjffZgQXy6CSBA/CQqt2OpIpuH51mw8OwxsW2qQyCk/cJ12i
FLwDEgYEjKV+LFX6NCf5wRpEPMECMXz6N2b2khYdouGkmR5UDNs5bQrzq4QCt7n92i7n+aiJrGIC
zarqJBzZ9BtIczu3uQk1JNLzLg6qHQsIFBESjehknP2t87aSJhCzekb5s4kyx86PmbADwP7IHw9s
dSougEstS5fTHGEpA1ovn7B865YvbNiBNc9FFmvT3K+EcTa4AfJFqdcw9/XQODp5KrRbafmsCM0w
+9HXDsW+7OqqlrKeSapgBt24YWZYCUa0tDtPfVaOjCRKiJuz+ZRW5+IM8dKpfZqCecVTrPqBYB4m
prnA2Is+HRe1dXSpI4kqeE3laQ7PBu2Csvo+25pgBVEVCeIsrrloup7l2ODtCv1bHdqOMhv3FjWf
7ZqeqqIPyn7C0Ff7FQjankzNk6wND0VTuKUe+UtpnMccqAqtlbsmmR56zfSnGqlwk/ROJ0vfKyRX
QMILMDDmo4n0V6soq5vgjE4pAQA6ggH1jPHOCo+T/XLdqG2X0y4C+KHlFFnprI8wN792rWAH6AEr
ZM8E5c8C02N+7iIgEwgV6DM/C6fPg0ELrUQ9LVPu0tB+BkhT5rSAtdan9kYCodwkAxKrjD6NlXxP
h+RtrvQdaFEeBT9ks2K0Oj1nkgqcXCsSlqMcprN26oFeCHhjBLsihyyytipnlzDTQCa5RMkoPZcH
xkIyOo1Hd4sb/VdUigJbq3KWaY5l8CeHLBANb7XwRKrbPBV1YDarvquPx1kl2+7kujeRVLIYAzgb
R9tXn7IDI2jWRL5DYJE+XvnKAna5nA1NgSQvXEw3NudPejiKgl2BpfiIqVYyQiNT4phCxnzEXgKD
J9xX+wiG/VC8mYA0io/xJwDCLaLG/8c0/RXzrnImKlEjZbFs+Cx1z+ZRWCV2Rid3+toGSe+1PsNH
y4CPVgWVhyZh5DRfhQhAoifJGZqOmARwWDA09LggHgAoBxbD3xPcZrFTJED4i/IXwY3yQ0WZNeed
FtsYVI1rZ4oPjS6w/ILr5AeJZrCjYasF6pksmLX9JJefbMvV1VZkzNjtXLm9j2mjldq0C1X6XIKD
QXOgcmS/OibZSX2vcW3Vd1zbHViNGPZ87cwn0bUJnjnf/V8GMuQT2Bc8tZ3uGqvcV3J8QBot+JQi
L6Fx5iQdpKWzWVBK3fbMWteTYwFDMHymu+6gnsqbSTSzKro9zrgAZYE27RIhBBn2czM49vBjbp8n
dBwFLkD0CdkPWV1fUg51FVNYylCTHaOt/4e072qSG0e6/UWMAEjQvdKV7WovtfTCkBt67/nr72Hf
nWkKxS3s6IvYiZhdrZgFIDORSHPOcSrTNynRfo5Z64BzcT9MyrGoW1c1W1tOq4ti+NZooi4LnCS1
FDEKbP8cwHkSDTPCYC35/eeUJmKIQEZrKzOic1FkuyKTP/cmETxmNt9k5ocYzuXkQ6+ToME7dM0K
JAv7pv7LtYfCLVpLMZXCuGNM9bBSkxrLqd/KA5ox74LjfFken5WHgPxeZA/bCQtAev4tjztNEmRB
NvlIqHZ97cyN7gGewaZBvVeJvyeZsp+G/ETqdAd2eCvu2l+lPoiG3LY928dv4I4QyIyJaS6gFwyA
JFaNPjj/kJ7QdH2Zj0vmBBS5ogHf7WrNat3ceU6VqhWZDkjynPxkGN+rnsE3ZUn5LpifpvzoZ39R
kGLfNp2tdWLa0jRlTLTL9P3sV5bjm4WECABJ0bS5m+hJi7/c/v6WY11/n3M6SjT9573YZXt9QoWX
RZbhHzTPVw76IMqRbxneWhqnqYpfgrSzQCjY17I7JBmAZGLU12Tv9qJEm8YpaNair6lP4Nf02Uuy
L3L/80++z5hsAPuXMH4QNtPzXI5m3Ahd+b30P1epqMq6vYAPAVzIXCVokqwWugd98q0K5BXRj9sr
2NRlmXxI4ELlKMrUQjPmZfy+eAuZ+ioF9QUVDCdSWlceyK6d2k9NEL+kkgiCZ9N/rGVzOjfL8zCW
Jo6nBRDiQjARuPWpQ44udU0hKKFoKzmVC41R0idVgdHqP3Rgn40tE+TEtpX6Yys5bdOQ4sz1DIyc
Qfvdb776yqdQyJq9HDgf/6y3jHN3ykDCaYoxFJ2qIQZrQ+BweindqcVZBs1DS/Zl7PbNoRE1MIjW
xrm8OSykqCKISTRyGKeneXZzUcvqZt1MJgAhYSo1kTriouKxJ5JWdQzXl9M7oM+zF0xf3xvf+03Y
Pkf3uygrvb2sf0TyhZgKRLRtG0H7A7r3Ix2ZB6doQkHQuu1aP4RwxdsOAJZTUiKXWQ+V52v+a+on
rqQkj/PQH1La2VmHUt1tu97W9g+ZnOPQKr/JwWKBhaHd1j/2IiSw/2K7HwI4v9Gh6i5pIzqrloGd
ZeyjkQCt3bsKmp5UxRKBW22FUCvd4AswuTSWOtLaaJDQ013LjKfGHK1C09w01nfAvbJko7JLud/d
3kaRfix/vr51WR2XxgJ4FvS1HVL9nPathf9FEPJvljzXy+NdR5RXoxIgQmyOPtqBhmN7jpAmDlzt
EBwXFr3wUvwwd2AIvKt3IiMQ6QrnUzLAd9Kuhd1JIHaInzF4KohdtpUFMQshgHTT5XfU9NU2gn9W
LeJlBiQ8lAeAbtz96LziIFvECjxhdLapKithnBvB5GwNyAuoPtmxnXaUJyvad3exYxxay3ydvAWc
eZlyH19zId3ipr58yOYTfLo5sDn3UfXMEBCqiWZXxmESPteWA7m6BFZSOIeSaHivAfgSGdQ6fTC7
0akA76kBkrFrQAqSaq9/YAQrcZwv6cMuiqMQb/vQP4Tx86xZySgIQ0Qr4rxJxrp+1EaooKGeVG03
oOUo7X7048WQ3f/bYhZjWKliH9TtIAG9DP1P+yp6oNXFpM+3RWzHVKsN47zGrIRZ1BPA/bWObi3D
jEhqHZbagaiOv61uoNrENCGeQDwCAZFKOUIeHDFNfWQVswr9aysCWt68vQBU8rcMzjVNCkDPJjxL
nBg05l34yJSLmT4bgDyXcysYPt3eu21F+JDG+SJdN4y6QZ7YiQ0A5bS5OzGtsac5fmuV8q2Mm+TP
fNOHRC6yAfZuGIKSBc1ornSPlsn3XHF1DpAEFMP0bOZ25NVucs7J74NUy41qmUj+/yFv2p4MBz1W
dhShRlzaKAl33u09fQeUufYX/yyRn7aWG79RJCAEQ+gyBk2tunTC0Mp6l15alzhoo5EspMyi+6Fw
RFkCgY6anLMy87FN5SqEs1LfuubrmP6VAQLj9go3b7CPXTU5D6VmgFwdAdHh+KlmAYVjb44iYrXt
ZRgUTTuMKpho/d1vROAHpiyvoSbZ9KU2zQfNyB6HQn68vZJNMUATIUBqV2WFL9YUehpSzG7BoqNy
X42mCxCaH5hiF2X8RHK4HWskOgxtgxtZLQ+hf9KCHfVFrQgiGdyWkRK1njYGxPVMLmm18+eHWFhR
W7TnSrVljIkwxViqI5w9sbRN2kTCyaeoQCunpQK9FNMQWuxFT6BtM5INhu5ZDfTefAtLa0ZlXi+A
riO1wH5Q/QW0HDxZ0TFzb9yXLnmIDsYPRBfCmeBN9caoIjRY0XRMrP+uexOi+cIEFbjTRk8D+0EK
wQjD4sKvNnH1fc7FK6XBkjABIFVPE1uJBovJv3wVrDyfbyv3ZmS2ksM5d6NpdLxLMFwCZlrLUM/p
EFkTQW/C6E6ya0aveSYCAtneOkyyyEBaVXV+4r4FHQ318aeOmShHqac7YGc7t1e1vXsfIpafsIoo
0DPdj0gHopijvY3lsZXvteCk/Al3i8xkGf9gABwAAr9LafpZVzOWYg6iSI/VkNwZauuyUQSxu7mY
DzF8oQiN2X405WjTavpz438q2EPVOK0ibHjfjCoYuLQInBwx+BnfmRo94L6h0mw3pdaEgYjYkzFJ
tl+oW2ZXxvzyMvEeOYETCbRwOzxbyeZu/LnJ8wigO8AgDV/aGQSqumGVkY45XPVgpBJghbtHeQy9
MWvc26qyqY0rydwhamiYKooarR55oz0PWbNXCtO+LWKxoStbBs2jiS5f1ZT5uWa8v9S+lRrUVdPn
1P+SG50lK09MddNM9W6L2lyNimEwmeqY1ubrYbgmp3GiKOEieUKVAwZ9b39/+9m4EsBZVpxWjV8k
sCwFgFbhl2UOQ3otDgtPZujKAmmbmr8wiWDeUMFIOBenoO8eIaeO20pLd01m2oUeOqZ5knVRDfNq
22QMo6F9WZcBAa6Dv+h3S87iqFBRVMcQanrstIdSRO52TYu0CDBMFQOo+M8Voq9BhtnsiowAz14L
rUqddmWt74oyeTGi4XkmuKB84phV9CT50TMAWC++OXoyeM9rSv5qcnogWnIwzdAb/PHZH5S/bp/r
lYpyv4+3P8n0Z6o1iDvzL0WXWAWIcMv5TsG/ypkog37laBZhJtKJhgykxSusyknV/QAw87OT0BeZ
FVYqPdLxrBe/euN5DES4rJtnu5LGhVVd2nRZQSLixOq3wH/VRCMTVyEVtxoupFLlpEJhBkfbBfcF
+kCycx4IgoFrq+NkcFaXSyDV6M2aILM3/bU0zyR2cF4eRLVd3onwELYWpBAAqzC61PD4nC8LijZQ
JugCqCwPBTKwkYpkoiRqJ906l5UYPs+bMBLWYcpmB2gTbjH2XilJ+9taLRLB+Y9p7mMmt9i2WO28
Ri6cqun/7fWBk1mvgtOurBhrTWtb4qD3wJcOdBCkIa9cIPd9TrvAT9FIg4ldilPljfbTgUr9TiKR
B86xw+3dur6EOVmclpllm1SzkhOnIsM5G4ZjFs2x3ZrU1avke8Hkc6cVX6k+Heu+EDRTbSqdrGDI
mVADWRMuDgWGSZUrLQEr/PzsSzuinCdVsJWbVqRg7tgAihpIZfl4TSdZVvUhPIFa73WmW2lypppu
58CMqJ714ayFToXmokx1GfnX/VvL3n7I5oO4TkI4L8USwNyjc6rui/ZNcHiLIvwWZCwCGFORcgJA
yxV4Cq3LpM21hKCHyt8Nl8r2nc7r3dqiLobT/3330rs4YGNRQ1Hx0uP00jB8WQN9OnFmKTjFs+4m
/o/bK3rfkqsVgZsUGPiYqgco7++XMri9pMlk6eKHImr1I02sKgl9T1Wm2MoZKlJgt3TmUK9sWQVi
RRwkXqqwXaAmu96cSzupSG9JpDlModpZlW8MNtoSVCsto4uRRJk1BvV9WpDYHqbq3DRfFLX5S2Hh
Pd5Ed6EfQgqAdSY9+HZ7ZZu6rqNkqGh4A1010rcTbWJTNmdH0n8N0Q5AME0vW7dlbLo+A+EMVXUM
RPK9CV1UY+BS13DHRsbJCINd2aW72yI2XdNKBOcumjopQW0+AsOvnKw8U606OmCu36rVz7cFbTum
laRlQ1fPOUyj9EOMmSi8TLRjt1sGKKQdqo+2qFAh2rVlyStBrPVDuWX97PgscTEfY8W5+Sd30mot
nKMruxBzdAYORpG+MHqJqOBCWv7+ldWsvr8EX6slROkEnhcVSyhTrwhBBhnkVmceEGp1srCIJNov
7vEULe5h8nEwS7dAChhHWB4maQyr/7ZUkiSHCOZhr6tyi9/5WB5fzZlahWnaOMzO6FGPgeNz2GEm
ej9+Xipy/r15bNFVpRwyh4DprhMYlWBv+UygGgxEHUosN5Y/meahDval5upRZavYaIHOC7b2vWd2
dY4hq2Y6lDPCo8fRCdGMW3+O701bvzMfp0N4NGZLND+06ZZWW8u59EIJ/LhisOdeOaODc2iOFf1+
e1Xbi1J1A8TcunbVnON3wUwnA8opB+WBacVZmlLntojtVXyIkH/X/zQ201IaoCA9Mj7D2ZCOsf90
W4RoFdxG1YWcloMCEV2GZo/+UhaiN8uWojGiIcxQkEG9SqEmxpxIao2oEj2SVk+8ZVooAZ5tcSGi
jp/FRHl/sRLFFyL0meC96hfEyRNvUgtLGVFLjC8lfSw1S24rO9FEr5llf65EUpAforXHAFgJ585B
Izu3WYZYSGqOUv4WtGemy2ef3Blh6VRopFcOfbqP/NwqVMQxVbm7fX5bKoJMyD/yOS+PGGGcFYBl
OGFdg0eqRLQwOEkiAkDbuh9BuIoixIJ2rJuLGq0suEybegg7XPPKBN7Fod7HpWQnueQasyloc7rO
g8MtrmVxW2omvZ/JBWS1DvU0EPRJtu9Vd5ndgt1sOMt706GHYS8azN4MqRle8TggYPZRjVujlLdU
LwPI1YD88dZYCKUP8osROEvbvFRaIg+8ZXoICAld2LhhF9yF44/lQGZlwjMheRrV0xg831aNTcP7
5/sm4RJBBMWqOp8WD49eLjn5Xuc/Q+m5lBpLo/ZtUbeXYvLhrTR3U5fry92pN1ZYguHpT96OH5uF
WOx3BcT0C+mDBJsl53Qnz60XBrOTlZXThKIu8k0vsto3ziUyNRwYsKlBuX2uD8lROwwYo5T3oimi
zet/vSRO38AsXoyKHsIxar7dzLjyA9MqaX+Y4jCwWIqiQtefIth27auIf3RHRy90peoeOnk8o8RY
bIduIRI7elp6UtHvFUz9C072fXL0ysGtdoOzxlDRWkUOkeCajgowCcd9a6Fx01tqyaJGoU1fthLF
+TJZH40UxEaI89tvUWkT+XPXHm4rqsgmlj9f+TGjSvw4r/TZqcsisaVA/pXlSJOapTtKkwsomsy6
LVC0Ji6EXWYvZW1YAhF9D5Jkrd5rImKGTREA0UX/MlDVrlLy1ATWTakhFZApiWeYLcac6k+mIcSJ
X96oV5qwksMdDwmztJ/0Jfl4kO0Q7bShpzlL40kpbBnbNEFcqCalBlWuUv+DTLLOqPCwYP7k5qNp
VXVp59kD9V3YS6NElhJ4tw9q+9pZyeTMsWF1UIH2BU9At5YtIwUDHzL0doMrp3PO9bdlbCu3RWC0
mxfrSipnXhOQXHS5x6IGeqcsZUvAdOjDYYgfBctbvP316X1sKXd6pVaqiaFgS2nVHdO49ZSMdPbc
aw9mMb4ZynhENJvaTVH/GMJB9ITffPaC1RqBCl30lL8hWqKNfYvKAQbUi4uKmWdmqXj4AntEkBnb
vIpWgriLQi9B65TpuMVr8qAYL+Yk2EjR97nbgRZyEDclFpIgMhgC3cuFZbzNCst6szhVVOamq+YC
PrdC8yvIvU7RRfciNGoGu9Hu3XCfeMEzdf+XDiLR8jh9DApw2Skj/FXIvvvxa6UI8kWb3wf6I3B9
0eOg8MCblar2U9Xi+8pQWb1KrFY0yrppUR8SeODNksVt2Nfq7BRFuItKepqG2GsyVPiiWTD3vq3V
K1mLy1xdJ2Y4mxN65/Byf0e0So7B3QB4E3GwsOnjV4I4rS7NUIqmClpHkmlfzaGNoTU7o6IB+23N
W8nhtJu1LNLYAM1bcEFVr9vRw+j1TgIc/BDUXtVbeJHR4dp/JULoatESOaWvQyNQjAARXld/GjoA
FJUA3u+Z4L20rX8MlyJF+VLnAUhpG7OoCxFTyUDs9I+V5gr87LJDV34WPVx/C+AufDNNpLFZgjb6
o3fmMziSnQTpHAXDY2g6+B9a/rb3DQYFIBM80HgMUmKExF/Axt+PrHGXDrwlrThgEBdYZ62d3ZsO
e7q9yu1d/JDJXSZtFqdNBjBDR2JgAuzYcRj/dafa8gpEYuXvZXGRGhI4kRYp8OOxFlhq9ay1R7UQ
te9cjzQuUlTwpWPfCPI4nL4Hkjn4XYPkROMuI40LpHJvtUe0vgB9dHln3t43oTxOyaeQTgNtFocB
7DETGQoHPQefFq5Y2aK/IiEJyaYzVEGzoxMZLWyMc1BZGE60SCbi+NUPBTnTYDxp/mPY/0EiGCS4
/4jh3JOmxSQNRpQ3DN/cs6TwwmlwBFu3/NQrw1rJ4I4qDDtZm9+rh4BSze8XWN/Je3+I7EQxxH85
JqQ5ltI+OhOW+HTl19PUHyM2wqamPP5OWfcaK6lHg2Yf6OSum0wL9b29kcQ2yTEHi3ZiKBHCb/X7
H635n9/xfv+sfocM/LS4mfA7FpbPRVfmp8FbsJ2AyiBq2dy0abSw/WfN7w/BlSyzHX0zxqieYyiP
fgFc1y+CxWx6Ro0qOtqx0DzET0MP0aBWFPkypzvSH8ZfC1tSe5qf5AqPCMOrXzMRKsE1yvVi3SuJ
nC9W23IKe4y7w7p7GHZsxbI1OvGXBeo+/I4yun8PfHFXEhLxbD4zV4I5/TFNRDaUzMSJ0Mhey52n
GOUJidBdQ/sXUvkCt7J5dB/i+JafSAtIJg/wlaH5WBBPI6JLbbHfK9tbCeDcCHgPY3Bk4OiiT70D
1qld3OJ2KQ6ox+4CR4Sqvb0cZNQXKiMD//xufVSTzGKK4LSG7BgZh3wQeKvl2K9X8/F97vYaZloO
jYpWCjX9WgOQvVJAM7tT5Le5eg1EeNoiYdw9llCfqBogTxyVyZ1tjuxQqfKjFo2HISD7eEzQofVH
hQO21CT+s4Oc4ickm0gRYYUVYNpAk9jO99ofRfIaekUJkM915d2HrvxFxvKcTiPey2RKbfQ0A/2c
CbLrm4qgUyDSgm1KRefc74pQG1pKCjAtOLl2oMiQitq7N0On1fe5a6s25ybUJhT+m/E+zh7b/IF2
AgCB7SWoAPoHtC7DfNrvSyBRMbaTChF5W3iBimFCTci4uulYdQPdErjgl06n32UMJTXbUkfQTh7N
exDJOoDLttmh/WtyDK8UDqG9j9Nd2Y+BCBcKhiufHwvSx1au2xby5F3v9C8gYwEyfXKMdsiVIGMi
3ycvyxsIGDei0sBmEgPD8AqkIjnET0kgiUErg6IxJOqfjBggKbZchyD3++Z3bzqBfycZWudF/S7/
ZcFgC0KXJiotfK2UKG0gkRFZw/i8FIdNL36WbEAXYbF0Z9wv7Cy+q5/FnSnXM8vLDYbmwr8lcxqa
5GNIMh9b7Su14Waantqq2UQgyQPxahvtTJXszTq9yBX7khqTM02+W+txbZUT/ZSogLAzIlFBbzOm
XP0mLhDLdWmINR+HUPa9bXb+PskHxye5oxJRAXTzHkV5ZAHZ1qDenPWgMafzMeqGBgD2i6qZNY25
naYnrX2SAlH8847adaXWH8L46qE56HFaZtjrwY4uitW5mBHfRTt/37olgPo0e8YolfpYvQ/bvU8h
m8KegM29Xf0GzuNp0wSLo3gfyMFdVL3OhjfMkfWv5/oWrVpJ4bQK6D+I0XzU45vC8HJ1P+Bfizx0
BAHf9mKWnh08r1Aa5fxSMBlI4jJkYtDp6QIYStmHDvkS/jXaFDOy4y/fNuzoXhclZTa9uvkhlrv8
QhW46TpKa5jZaQ+5B3IHGy1XJ/VO3y3PrPYu380i5RHJ5BRVK1qtJgbaDVn3bWwby0ADuSK4Sra3
06QIaQ0GYnouLNKbsPSpXiGzwBK7n5CfKT514deRiHioRIKWP1/d7FUYDbnREuLommYZA+bEY2KT
erTSRrCk7YcWUiV/r4lTEVmLQ7XvIYo9Um/2rcQNvcoJXooeLHMt+A/pl9tKuX1QHwI55aB6X7ZD
i0iWTXeEPbZpZBUirBvR/nHKUJblJPsRon+5GnaxrJ8rTT+GALpp40g0mihYD9+LWWtoYdUbvBAN
cgeWAH0+aNqfZNQ/zojHXguTHtzkJl4XWp44iW96ba3tb5/KdpVxJYPzSHoYZ2GNGX4nkYbHyZQm
m6jpkxJU3jzVThvMYOPGPAOb20uf0YM8UJG32gzUVr+Au9UKFoaUTHh0KOkrU2OrU7/eXqNIwPLn
K6vqi9Qv8xTesDXv4uLQSYJjEmgdz9dYlEqZSzlMKZTRTGiWTlyc6v4eDacCvy4SxLkHTe/rAXMn
0If6e4Z2IbxfbLXvbDVL7dtbJlJuzjtMMSnipEekEWtPrMwtVd7NIu440Wo4h6AY3agqBMcyN4E9
yacgOvVhbY3CmbTtWOYfz6NwXkFJ0GNcNUhGZMQl9IX0uRWal7b0Lal8vb1vy2/mIxmVyBpF6zT6
jfmpRNoltJt9WFPcjkgEN9/lKb0jUZ3ac1DvhjlFl3CSNILT2mygUQmAqsBgSE2FB+1OCjmeUSRe
CsTR3gBcwC4BV2/2onnjL3CICx4DW/a0lsa5DN+IFLVlMFh9VPf9TD1STe7tfdzSjbUIzidoZVBn
gY8nrgrylbndS+qRaYkVTX/dlrP5wFgL4n0DU9JIrZadizCKxmzfAFsJWslAxR7dFedwH7vdSdpN
kYNa+/9xHxcjXPmlWo3mZC7xuJlr81JI2cVoUu/2+kRHtezzSoQkFWpahnjH+/1TSt1JRPe+ZVpI
QzBD1pa8Ij8MEWd6EsoTIiPf923A53hFfl9KhiUjHcYEbnxTJ1C7xGSHbmqEnyz1g9ZgOenxBC0j
J2tey/ilairHqEU3++adCNdDTIMxA6PFnPczm7Kf8uXt1zbuEsi2+/ky2nptgcLj37Ng4UmwFsa5
wWqUSwIQeTSRZG6kPxNaWUT+lNTHQQiKv6kNqPzqRDEXYBHOqohGBzVfigWy9lYolWXGfxKNqwC5
NbRlCse4yhsBShVlsQiNU7JsBWz6KZfGfhgakdlu6sJKDueC5kgmqFOh33QBTTbB635sQHKhPI22
cgz3Bsot73jQorz2pntfieU2UBlqtZR1vNlamTpasjPnR005N8a3ed6FuaiDafO4VtI43zQMEZGb
rCPOOLV2Os17ee4Eeb73BMrVhYXrCvPndBnW4+5GGk5Mrfsl/Ps0e6hzvAMnFzvfSU/yA7nHWD0K
cvkxfmxOMPA3URPOZqFA/ZDPz+9lUFQiBVBJ5Z561MljK3AzG027/j1YFm3fBouCN5z+ZERjLZZ7
7QdEA93vck93xU8SPsiR4P7a7GlaC+AVtFO6WJ5hCFM2H7Wu86IUtC+03BUVOUuoQ6hSeDZZ+FhH
8rFRk6NuZm6nl89M/Zb7+vdWHl9VMr/dvg62AwUNA14GaE0onii/3wdNNJpwOFj3QsE4uejxPban
CEYjO+WrqKvwvxzuhzTOtZEGPyJkiCIDcOscJGvYFb90t3EmIHEvyDjveNxCXJpNs1mtkVPpFpre
+2xZY3FZ7ghDYDPL3782mX9WxQ+PaL6UTMNiMhgS2ysgEFy6VMVk6ZtZMQzO/n1W76a7urvROJME
Y4Lda1L5aaokJASSyeryHwkx7DoHYZYRAJiWxVZG0XsAChJQJtlRHn3JUv17Wk6noiqfmJQd+qn2
yrR0s5JaJCjQOl5bvVJ/ua1cgn3nZ03KAQNW/ox9UdkPDYQPuiBcEu0753xLveqmhOL7KQhwEgwJ
JQCxFYPmibSWB/0PgPYZkgj7rjzLR9lFmlsCQqDbWoa10OUtpC6xLWHXv//J/iH/hxZ8PB345L6c
ZJj8LxFLpUFwZyAayJPy020Rm21TqvYhY7lXVzqVmUk75KjtvM93or9t33jqcekoFnF7bnsaHXcK
oQrDdCd3WgqQo1U1DZcnyeLYgRL0UJ6YJXuFRz5LgszjZhi6EsbdlL0JgMg0RQxFitZBxdchfeRl
8fhUFt1Tr4tQHZfA/MoDrMRxgbvpV8DjrgLsog8Gr246Fhq9jKMIo3LToFZiuMNqogq15QmKaLIY
KMeNK8fq/rZCiDaOuw/6ETlAGiHE6KOvc3OY5zNN7ur5K9EE+cbNgG21Fu4qGJs2NZIE7T4Jwbt4
l5sRrt4vNSbDby9oe8/QvYSYAnU/3mnq/TTpPoGT0JpPaXtuzMfb3990Qhjr/vv73L3uj7kZgg4B
G+ZpR7Bwnf43Fq5lO6417EMMZz1Dysa0zpDpiapil6WjNVT5z0DXAKGf2bFc2pIhIgndVuoPkZwN
RWbTo7kWIXVQPOjhue8zax5fbu/eZtZZXW0fZzmdGmd+UeF4lgkjQ7MWHrMFGKiMUJeYTtJBBEMh
lMgZETBPC5WZkOi/ts7SPY+KxHeAYe2a83iXI8AUrFCkgJxFTYEUgz8WCqI+p2/JhYHrz7xojr8v
Cjg/API5/5qvdnlArvaUMy2Mu1XxRBFqyrUPAAn6YI7E1Y0IQN8ktSIlFMQ/It1cTGR1h4w+uH6M
DJ490aSjHPZHfaC2UYVWUA1uzdI70wgFV//2vfWxRj7Znjaovg8KTlG/BxPAMbpLoTTdIT2KZoOu
cRx/300+566AFTk1GJIyZfmSx5cmsoc2s7p0HwTHqn40qq+m8VwVkN87FI2yQqZqgQLxRCiRlPuR
UuI4s6HAMMRZ7QQubNsV/2PoPOhCZGbtxBQIUJVfHXlru9RKR1cddrctQbSO5c9XaiIXhq8HEdSk
JD/S+E6JRN/fhHbAiK5MgDOGZhi+Rq20DWunAX3LSZN8iiZ20OTJKXztPJgJAIhNKbSUtPBKEI/5
43xXV/lT6/unLBtQUKlsUlE3k2loJVOJeuxszRUwLszu59TPmMbIHaqpz4npv6QUEf4UnKeg/dSp
uZON00k2u2/SONzJBIWzIfpK2sSttOmJgYyKNh56Wz6Xs79L5NqJ0srNaOKaeXgsFLIfM8mmIZq7
aXlC74olaZkrp+3nQA4+A2PiawtGFEVPnBDdjigIWkxH2Rac3XpfeF2OGV6j9C8GgE0mUnu9T92u
ba3UoD9njOskpLEmKbujfXkJ24BZcYxtmOR2spRKR4pO3fmD7HQqu2RR6hDZv6800qKtMrAGfbrT
8y9+H71Fffw9LGWrp+FFKbJjqSme0kWOlLS7spzdUO/3YTdfkoFdWN3ZrP6SN8ULACP2gwIg+R5U
A1LyJCFna46vCptsXzXOY5KeAoqHGUFSnPV3AOE+92gDY5pv+aHhtFTaARfsUpDKDfqfMw6OIiEb
VhkqoYm+D6TKQuxl63FuxdmXYmY7wobPeZrfM384zWl1BtXcXkvN+yTXbGl6bcPkh14+VGroBroK
Z/gzM+WTPqHfVyJnPY5f66jwoDcvBYZKyqo4mFW+o9jkMZb2DQHg6FS2Fu38x4TBizflg6EXj2b7
rAD+xSzJXibpS9fUXlcNMCOsw8g6K2vrzEKpbF+aD74htVakNRdKzk3b7zBLAHTdxPL1hYdDdYq6
siuG/wIqyVdW5wd/Cp0oUI5Nnh6S0XyrCh1MnPUJYLa72Ox2CXkxwwhDFrUTBC+jVnpGAa4tGqIW
lFi9+aLUtd0OCUa4RqeINIcFgxd300FKAtuktQTXFTtBCFZz+lUNmGNGzBoxH42pEUczKgd9qlaE
tERWt14xxQet7tyEal912ntt0x+7AkPxeHYWprnva/x/09YLxpdhjHd6mzmYW7TVWrKBCuUoKnSG
jm7X6MfSz9FQUVT7zK+tBhVZiza/grC2aaMDk6V4KCr8ziF/0P3yUMOQgoEdk5kdW609zE30EBkj
DAOguiGzkhQKKIdnw8jvzLrbEXxjTn7EDIMTKjuQcjpjnBTDnCp4ObvSQzb0uURNZmrnc0aBJFqW
sJXS6iXfpklxx5rKkvpz3BQPpjb/lBP5wBJ/l7LAJpPqJHHsNG0LIJi+2hmoS5hos0aH6/cc6LoB
Uy05/6IE+R7NObu6Ko/1DLIvnx2jCLw5/nQejMKu9dSRJailfAfqEqsrVE9Xu/0c4if3y1MlfJhN
wwmleufrn7pU0S0Vf0UaUDjy/dYuTJpBc55rLd410g86+WC8qAL0CCC7QkrcF8EpDFCmNedncGBc
xlQ/wDSsMQ/tGWDpeqj/KoGSZWapR4zg+ziqdiWZdkdiN8A0gJuw7pLM/QvedHAKuYezum9axSZx
vNOk1k4agNqpA7qPvuesO00mGsD8Amg5jWUaxa4zFJdRTP346feMfR/w+3V1egy1wgNHU2UptUYs
QEBj73zLYGiPmxqr7UDiy74UMZBXM5yh0o2PftNYJNadqkMvUEKtzEAc0/e/QJLnzrr/UpLqvmtr
ty8S2VboXaAZdpYnd2UHTJcaLDpG9RSNqoPxA6ubMIIky7uq+pYxfDbMvqld7g4MPexV/1kzelf1
1cdkQOGx1i5s+lUq2glYQvss1k5+Z35uTeUsmXIK1QWq3RBdhtBAEwjz1ExzEtXwWJZ7yvxmxsYd
61E2arQ30tX/j7Mv65ITx7r9K73qnf6YBXd93Q8QIzHlZKftF5arysWMBAgJ9OvvRul2pqPzOvp2
PmihgSABIZ1hn30iH6BThlktGDtK80khhAjR2o+el25+vdG+t5/74M9Gnisbma78K12hDsq2VgRz
sh+eBB5XYd25xeesuiE2LILrtUoCICiI9mxwQqL4eT83e0dkow13bdDB9tF/NY1N2iCt6aG+6UV4
71LwYxM/NIMAiMOrO7ImxWnh9IBVQhOdaKQYFg7nOW8PN5nR3pNS3l7qSkqRbDKZuVyq7i48O9XZ
/tcv5115EpGXvmuZDpJ3XQc0UGLlflEg7U7VdzvVVNuuHj4ZbEyo+GRmaj23fxTK3lQ1XMRNBjXf
2xhdQKN55Dfk9ndv1baBiEUOMR/xHD+/QFaCYAvcX0vwfgbp6KMz0+jXN/ueZkDeXOFK1+IUy4IN
s/dKkW3Rx874J29OxfzJGS+06W5oWu9OkjcXW/rfyJdlwOqgXwLKkecoyo2DOf7uzFVEKNzE5a1I
7/eeHWzmvhMAM+6414A6HwF/1CXQx91ZfBGU78y++/jrh/e+1zEArBeELaCvu0aZDb0ncmeCjjP0
yoyQuybySxlGxIJwoZq4s8NkGNtDE/SxKeXRauR/gy8F1hNRWcjnAXaMq+8uz9whyBbWGzXcl+6m
8iKen+bw869v9F36hbeXufrmBiQcMpB3YIF7ihUULHvNkFp9AgkTPRH4IjiyzRjb4a6/l/v+dMvl
9N4kfXv1q8+gDqc0tZflkotHE2EpaX7HBmQhph8GcOnSD7++2WVVvF41PZDKA7TtWT742H6epWNR
UQNkXQAw75dsOtPOQdZ2urllbl3+6V9c5lo/7uDJLYMcxhvebNj80Fu7Qd6wsb77CbzeybVirErh
1LnA+p/D9QAawm3ndP/FCvXmYV2rvtwR4A0SeDVBd3Tho6j5jan3Lqr77RWuZnjPrMrOLUy9MWm+
uh/rFY0RI4pQzb2RLAE11l12MyTp1ru5mu7VlDPDQSrhlWuenPJCq6M/33g3762Fb2/rak7PU5f7
dotZxmwoe8FKFWlExF/umEjKb6y7N5/h9SrvIUzd47AfuFtnQxO6df/ssaHsTVCTmBG5s5Ci9f6W
He/9hwhAAfiVQWNwDf5wnQ720BoXnaoPrgiA3PrWOrdSCL83xcFbDuJrcAI5/jXFNmcOLQsLj3Fu
zqmxmW6ZP2/9/tWTy4y0Qugu1teuupPBjhX/jZkMohkcz7CKLPLTz6sNpyMvjRIuJFJ8oAU0eudR
uJ8M8WQQFrXGx866l7eIuN57M2+ueR31j2+WdrMNZ4g1QzsvP9YBi0L3Fhf/ratcOeztaRoLYgF5
ASyqN310+08pCND//9fqt3dybduvW6sG1nVxWS0BCEsa8//EsfuuSdq3QtCdgkXWQ/Tzz28JuWlD
AXfV4oSX6+4BGv1WxOVZbhb3orG6FQf33uLgYzYvdC4EEt7V5Zqm9/N5xOVMXseV8ZB5BzleBvno
ZOrW2rA8out96O21rmb4IB3w/Cwcm95FrkGXlIBodWshOzsyON9cWN/9nN4oPldzophBGyOVABxW
NbCU0r2wxY2F9dYlrqaEJ5o2G5ZQuwx2PzuHgaOft7+ede9CcN5KzVf2e6u0PZebQJuBEXnvbhE1
tFCOIN3JCVbZWG7sP4u9igHQ2KaxeQYJxY1V471PC8g9xKiHiCX8NyJ1rxHT7Hj4tIR5rkBXa1Zf
xsG/8W299yDBQYNlCflVwPB2tTL5Zu0xq4W0PhmnCslARp/cuMK7HmcEK2H1A2YPPDdXCoEfNp3q
FsEOz/CBbdI9T1rEMiD3xPY/iA97LyDu7dWu3lowdek0UVytZM6dNNhmdsxP5VDsjaF+yPwurrP8
i5+BqaZRm1/PmJt3evUwQ3B5B7RfYtNO0wow8DziO+8+BeiNbY27W1vvu+vVm1u9Bry0OVIVhQyX
69bTxtm0SI0DmygSrYE8gd/Lnbr79f29P1d+vMhrHy5zayOvckiaJrbJGfC+p1///rsT/nWiXANV
+qGQwMTifkr1zHoBexQ+a/PGUnjrJq4kzcIzaukIrIShugvdE1E3lo33DQtv7mL5B97ov1M/D6ma
MQHFH91Xse9OsFjCKWZt5cpc0Uu+Dm7c0bvAGAJAHmi0PTtA6MnPV8xpZgsLWdVXhsG2hRGsoMfu
DRtUkfWwYtAWvXS8k1ScwPa9pSOslR3SjiGRUyKb4plnYblOYfC58d2//6Bf/6urLadpDdrZ1EKs
W2Buq1KuSNasfz1h3vU0vb3zq6XF5pM71iM8TaVpnUYh9kZe3lWkfi5Mfz+MORwirLl0OfJdEwVo
A1L4fAwFeZhZK+LRlfXas5s1cgfuMsuPZYFIHjPcwtD/2abGJTPpzpv7nWFVu5kNcD/4cAzZO5+b
p7n3EIE6ixsP7V2H6ts7ulq+OitjTTPhqZUDQhKIt+qnteq7SKYHmEVJu7ZgpG/dG1/2+1/e67u6
WrhmPx1kXeKq1fzBc08Ng7Ppz1+/q+VVXEsgxAXHFfKCIHb3GnfUmLYCXQg+bk6cbxNBNtC6PFRW
u84H549iUJ/15f7nj+n/ZN/gcqjnjLbDP/8X9T8om/siy/lV9Z8X6BqPvP/2jZ++sv9dTv0x9J8/
V3Hm919efeVff6qsW17w+X781s8P34ax5vqa+B+Wkf9p59++6V95mtm3f/z2Bx1bvvxaVtD2t+9d
+z//8dti1/mftz//ve/8tcFpW9xIW39t8dxffu1fp3z7OvB//GZY1t+XWHcYEU2Eepp40r/9TX7T
XcT+O9JYwHblgy/eBh8ivsWW9jz/x2+B83fEhRLQJC4WNHASo2uAOoIuL/w7Abc8YozBmwDyNe+3
f/1vPz3+19fxt3Zs7mjR8gH3skyh1/ePCPHFaoyM7a4DCxby7V0ti9TnMySQUp4C9bkesu4wIzzr
oOxSrEeDNVHbdS0U1KVRF+ZcOEGsD2HYYIfXc3Sb/DHw9RTm+xt74PLYCsF21JxAlzW10H4cHpiH
l8OhUeahbGFirTJEx7xUDWYeiOFhpK6/OXw5qfaJEUsv7QD76UosqyHiWc2ZHHXhebkQL/WmG0cR
2XUTNVU9H+qKInWcNQSIhAfvSYx5LBGWiBM7Ditv0sKmv7dzf3f9O7wFM8yqmPzPEKHnbQVn6ApS
9RwLY+yPhT9HMijCRNd0YXOBPMkvvYyNcKJItz8a9feBSI3aH1kfoEOP8bpiM/JxOnhsns/K9o+l
KU5mZvvxqEr2BTDdy1wV+dOUBfC6EJoh5MKiX/xx+kJoWT7wQPTbyUgl/L+iOSD+PUhqLw6Lpjno
lspT7Q0rFCbzv80hUFOBcdm2EPEdABX/80aHfDblELrEOvmVPW0aJ+VJtRTDaDsAS4DdP2G8hQlp
adRVfVQ0al6FZgYBHkDORBd2bbKkrjIARnT9zaGuhxQE2cFUIForm8yzV22KNqsvuhilVV+oTfES
WLCXSB+XBHysvLgskFglI+AgMI51m6khymaYY5pxH0ym96VEwLBVWOanfpbgj6tN0MmlfvvBtxX8
q+PXmVfuNi/DMs6aIF0BeBocvUAEIM+Gk/61qtvalnlbl9nPuvba+TrW8GzsT2kBUbfs9y1p5o1n
AhRpB/WcmF6Kj+61bo2ysWNdf+nSo5DGdE4QH/yvoc5y/utJ+ujNGA4X5p4Xboy88u5lGERzqgcw
BJTSvfC2KgnUCwAVShUA2iqDaV8KM4d33s4vs5Lf/N7q7zlzCdLPpgXaff/wWjSkJG+qhDDEys/D
FOshUjlgT8Ruv/aR4cGL25Z/aUfkDPFrkSbguENK9qWwDbePU0RHwYgfsDVpSXWfz3W5noAXvffc
MVgFRWXc2NZdrL0/r34LE7qPxRmBS85CS/LzzBWTSVJEVdYny8Z368ts2HpVimhUd+2TyhWATnzJ
JJsfK6aMHZNZHSOOJoxs31hJ6XztahskoaJFqhSgzulZ0aHZqXT886UthNMWOUEeLes+m4v+0XRa
bzWbZhqnMHgAEyUBB1O8wuHUOda6tcUEv6r30PU1PznZlH/Mq+zTUDfn1pViM1klz7YNccG5AA7d
fTUWJ13DBH2zh33fJ97uC9pD89O+gCdDLHhJkWcJW9T1vuDMHZ3BclyfAIbfpcAGHdUY9U7VglVZ
lxWx4IboDXZ8qevDTDjPVVXBNOywal3SQsbEcFnkzsV47srx96qAB36azT8n6mMZM4aDNMhwyZQT
3lUCWmA4G0ljMJiX/QZhLfoQ5NMEJJJLKxK2hW2kR70cvhngtELGNvKH9JOagPjk/RlwjP4sbMmt
CGEcXqwK7zAOndiEARkvltf6XhSE2Yc2E+EuD79V3ZQOwLK47TFnFQjI9WFhju3RYuawMWleRKzP
6P7Xj1tTdrx93C6CYEHgBksq6JHxxK8mYlry0nYDGSZwVbkx8kECTvKjYKbxvTpRShowaf+rrscI
3Xg1/GWkbgRh0aaYrHb3OkQfXf3MPFLn5aID/tm3V0HWPEABuOOs/doASJhXfVRWXblGtnLgp+To
VUdpMayr4GQVyQDMrWcMQ7XSPeUcoMcLivr7oMlo2z3xi91Lmz57KdwOubBeznnt4VlV7AzmX3L9
M8Bp4meW0cjrFK7dEK5uN6QKuzliv6K+zlSi6/7SqKv4JO0NlvciElzxD3ZNk9TjB7+bDTtyaNBH
BDGt+8BS7WqEvvasj3TbyNTHADS6kSjmy+g7646X4bGn0t2ZEqw+S81YNgF9BDLNWwZCna7gal4E
2FzBvI8IQQcZmX5eoECemqWydEgi+7lZtUrad5mQVpTVQ7UjWevc6TYLaUs2jjMq8PwpZB/IHORG
ycMJAo/XsfMYQLbJDQhXS42nHmAPuoO6ND8OkGlakbGzrGy2VTT7qxlHIxm7LDvoo9pLQeLKkDs7
ueoRrsBHikRvQMvkam81mWwjf0m5mNtEAuYiAzfu+yFI+hnUEv4IeWQGDrCNBH0O7T5MYNwKD4bP
wsMwWGA9WYKtdPW16Kfg+5DXNsgO4QGpj9S4N0UzHz0mGThSgxXsn9Oxpk6Lf2k55HNluBuWDpdJ
0RFLuJPlCVCS07E1h2rLLPdLP6XlFoCmZ4+F6aFKFTCPaeb30Wt9mrvvPa9tZT5ZMfFC8DjB0W3O
VkNjcN0jf/iC83DG/FFMKRLsAXIX9a69Z8LGwtN1kq1+vXiQ611s8V8grRVsDLBImhDkf54ktTMX
EjBjsh/B30bnVT3m/XrO+xBZriRMvbYDZNAUGMeJAdIG6OaZOyT8qKzROwyzhFVqqZaEj1se+PP6
pbft2pWZm91+CoW7KkLVA3sX9A+qyxOsqO1Z14xRYG0M2Uddmyo6PIBFLFvbLLfXuk0X0G3WM6Xz
mXTumMcAD/Z9E941UAn+X7UB2cbuu6VY+KvNKbwzJTIzzyr82GTbfCT578XQZmsLITqHIKuseyso
aESdIf89MOWfteTGQ2O3T3lbHH3J2akplxBUb7rTBbJNzXdBoz4DP8eT13a/tb01kbxY+YZV3jKN
2It95e0XDR0QZGRINgVOXyTEuxaWuWOoHrk91J4BR7tOQ7s50izAAqsPjZzhELt8e/Roka4ZhUoE
YGp71G3XwwNw9g9RF7D2aIcFUrdkeb65HqTP1L8hXGBaTWPARrhoHq4ynZ1SSMin1RTdposGFJgc
0gnG+HkxHHN3QOAea46vQ3S783qerr+csfzqhF/VtVb1w9FoRJmkzFmXwKqdm9aerajuQyy3At+a
ruoe3w+r01z/pSsdc4bzsBS6atShu688eeeYOX9peu2sRpJumkmK6LXt9XzoltaK92W+0r26Q/+m
rs42mC08AplUd1AB2J2blQKII9tZ9aQPdgrBes9zEXymgoWXHulXPmTtX7qV2GN/IgWTQF1hUNGE
+Zapsdnoau9yIwor0NHMwg2SRtrkzp4kIKV9Z24FhFsjqogg68KjcK4v3XoMG1yQiAAA7buUnIJa
jAqJUaxxb0j78lLVPTycyalfCsWdNiqyIvbTcVynbWgedREsR4g4IBTcEEgsK5vA35RWH7dpJQ+N
nXan1qT9SUGyETC+u0UsoGoC6Y0eXXAKaT7Sh8hy7G89Sr68tM0O6XeWzbMInub83p6RJNXK7Sc1
U+tJAMoaYAN+0DXmAwWHex6PulobXQOm3zzb6WqKhWtrcdA066o9fk47WV9c6p89y5EHfCmwg7Le
hWqlRivKzby9E6axNAK5qcc01tDe6Y4348bibDRhf5c3Rnrs2SgjH+kLP0JfqndmMeRrXQ1Fvnhz
XG+nqwjSg+CJ/IsnXYV+v7JMIfdgYMadLtuDLjq9ng8NLQ5G/jRaCjtGYcsHB1Yx9bGoseDVXj3u
iw6MkI5sKWDKo0ciKQJrhYCF38tcDTvRkv4ySvm9sLKosurqctVMmr05dfZ5+nn0xJ5tGHPP+vwa
uUNzg/Nktktysg2HnEorKV18UrUrOSbQ0qQ7s3acVz31wAxIOPneTfMaswynuKqtX8Z9b1rGzKVx
n/dYpbxqOinPly9F5qOKkHgJdGr9l104uw7zYV8oC3cO2IB3KLEl5avaIsXKZuquH4c5GirLfNCF
OQ0KL1aqva6m0gVWFdvk0HETce2pxddjNw9r6oVzE0+Zv+l6e9q7RPhIl/xUcDf91o78m+dCV7KA
/V2TqS9OaWm1h7IPwLsMLu5HGvifxqqNnRTEYLoQyP9zAX5tjHO3Tte6DS8PmshSvHboNt2rO1wK
c9HrGbS1syQMDVp9tcOBxt3gZ07U1Lm3ATm9DQmkKINtbVqJbPOvBSAIx3zOkU+M9PQMs+9qMCf/
4FKHOcgciBe5tKmO+gdaWL2DkAYMXtrGZZyuzcup+vy8Atrt15IEKPp+3p2QjsIB3htOC6BGTGTm
vjLlGF4ZNn0h081UQ4KEtsKeacYOVc7pwzgI8gi6sHXZ+PS5Cor5SPrUiYapZc8t97NtQJDPLBd5
t4WJrVi7y+OGvP1cZJm7pzB7edGPtrCn7j5fnrZuKpcjhNo+F2FtbJQUL326+cc5+nfk8up00492
PBN3/zr0R7vvSHeva44zzLvakCyCPREE7QWvI9Ns6ENQifYhFPYEEMuErDRLVXd4ZLoT2MCPTuC3
D8yeOMDe5k7X9Kih4dW2bD0vfv0hlfdWVDUZeKKXH0rb6mkx/27NsOoOugAouDvwpRgrkcWN9JA1
cekdSqc7BEOaF3tdb3JfYbmn6xw5mx/doLCjbvCs/exQVFXjHHk+fyxnBrFzmhuwskMe3evBJgca
B4CXMkqBR4+CojDuIeSn995YhStmqXmt28rRTu9JOXaRW3XeXld1hxzFaqya/qLPavIJMSauuyOk
qzdSNGwl0rC/H/uxO7IJNiTLhxT3o6o7+TKiDpyXEZlXYkT5ryqVc3+vh+mmQNkXd2DD/QRJrSdW
BS0YXPAReL77lUXDAJEaZonp2DbT6aVrcJGKVnfpxr5lE93qxkGqJxBxfqnL2WfncIRIj5CwTPlW
m4ixH24YSpxFM38jzzlgPYVIZzs+zCW2BVP/z8I385wCmrMtNmPjqY2HewEc/l9FrozTGBZ50mRO
eB4bmcacZIgSUCpu6tp/aBRpN5mfI/m77zSxxadvjqiKj0YOYQ5pEdQQ80YgsU+toyFgLwlZJaIW
1ptj6Iz+ymjAvJnKdBsCUPkMU/Gf1UQuKXdAbOWL6V4XWfZVKsbumIJa1GLa7369blybL/AQQrDk
mB64ImwHBrWrZcPDf0AoXBsbZ2C1seoD1cbzYtzKfYDqTKdAysYWNoUSCACY2RoQbFIEXU7meBKs
hZTlT1tSjz7iIx0/mUhw6knjbEVQzYcQsXeRS5nYIvPj3vNUsDaEXyNnYiqTsuQyycrWjcPcSmOf
Vh8QAzTvlZ19y/xUbidGw2PdmZ9lOdbrDIFYD2UwsIjO9iolQ/BgWTDoizwicF0cYehxdwMIxCPb
Ooisdy4sRJBaa9gXzzaCPanbT3nZORckd/sQTsOUDMSld5aLRCfmVB/rnPPVMDH7wnIKIonM/9IJ
xNIRSdTJWwokVgQ5TcaryIY6FLVDajznIkWoCyTHpEv77JM7TFsxYq0FCrK/U9X8WTfL3rXA/d0F
a30SbHFzZA72dGpmo32uQBXvS+N5LNNgA8VjJ5iXPfJORcZIo9ox7M91Tcga+lR5Q/+8Vmmw5C14
fRdOLseBK/Eas0+CeqBDOvMNePCajQzIfJh/FH47BLFCIFZc2+A1KW04UGEX7Nf+8jXbE2lPVEad
b5DDa2HnBK9uCv9gncsOqcUqRNylH3k14/HWXX5WqZGdA8fKzr2LeJ5fT2dt3Hz7TSMSHjlX4HYH
m2+IUJ4rHzmvnckgSCO56dU0gs/RLk+6yIusgjtGVbBxVD7iOdAxVWN2QD7RtTGy9rHz837V5WO6
6bupeXREPl5cVuzMIWweYf2Qx7kV1R4xIQjxm7CzF0VITleyvN+Uf0GmTbeWoTLE5AQuAngR31fM
wRlCRHDWRyAcBtEaQ/4vXdVF26VVTGZELSl9al4qcNZIhXVCevlZ/jG4pWHA3D/fQcgLDngl2b0M
R7pJGYLhOtF0jy5HBmaOSSMs0exHhDMeaTr71Uof6kKAYSG2C4SPvrYtEsWAJbr0bqjM5GcXNUyi
PoyifuguiHAduP3zCpvapaykUw8bBR6QC6kfyrmpjk0Vli8FC0W/RnBjG7NsyO4FD8IjQdLBZrk5
cL7THVEmXfuG65sxFFBn5wazFSPSr81J+tGWLpJ182KIh87HB50WyMDE0oNZMrUzmyIEQhiJhBDA
GM3lyphCsgqmutmW3kSeyjKbtzmH/hAGnbXLhtCI2LLWU0bILrf472DkdpyXNt3h9cFKhON41DXD
oumq6vwGJpFqWCNj17hGmJZ9qg0m1sTsyrjAVndUTRtPyrCwG1RpZNayiHsLzLBto2LaVPJhciwa
Qeh0VuPsFkfZifGBs3HdkhyhWmYFt0TDwc7Stm7EkXp2I2YfW0yB7XLx0CEwmwvgQeYRtqxymZP1
bLz4/n9y/b/1KbzzWcFxithjO/Tg0PauQckAvLoypAj+zAIkZlgseIBu2AhuXAx8us6bvt9inXnq
RMl2sioPIZc9Mtwh33xCXg9zu+wT3ciCtof40s8ro8y7hLqsS/SRLgYjJJs0UKcMYXV19NLBc28b
whE9u2yb+wz87z222nnRA1QQTJc+bQQsusiy2MzNUReTRZqjpLYbdY17qGdzX9j+7+AZS3mEwFJx
NHxTHHOCQlf9fs3t2U9AztccXguVOnzPMtAmYrmjUeoIvg9LWBFl6iQdGMfgJ00RV4wXLu2GHllt
gcXMZjdpTK7FfHxSEO6xYQdY5xDAsnxyb8BQLndNo1MgrS0mu0iQIBr2Ci9tV0iUjjh3I8juUycQ
UAY9e1eE/nAy5nybeT4IGpioz8aQ4mvJ8m7tK3iPIt3Y53V9pkDPrkopvHh0WoWYVkPsTKgKFx4i
SnHAmvsB6pDHjvCTFkk34olaQetvRCCzC18K0ljsvFgdx4yexr6jp0Zl86G1SXdhY40o81Q+2d0s
nxxSJICjZFE++u2aL+ZqutioR22UVmZuwFO0WLJ1awdcC0DsxSFvy/Dizv02GFrryAovvOimMK+r
pLSm5x6pAUmk2yYOF7uoHawIy1mvg3+cD/4DNwqgT29nj9O7pjRvsOX+m2yFd4VgfdBF2jrv03WU
Rx66oEYLEbZsgLY+AlthurFmVz6NVGV7ozNlDFibfCqz7ESDYKetQVgq7LWBAPzI72k05p6bTEEO
6iKn8xIDO1MyhZ8h2Ya/94yD5LUyHv26MHbaF6sLJGQykslp3E3hw+wB3EP44IAZ5FCL4XfwPe0H
JO7YO2pCJBKDIrvgN6rW2UBS7D96eC0QaPiqNgy18wX8F0FugFx9HkUSkvpt0VYc7s/XRj0m5cU+
sAO1RZK3MZm0m3QpdPW1rWokAWXHjzGv3UDR/ZUPbNznUxlE5YQ9zeeUb+qw4PHQhHKN9BRVPHIL
LAFAoFkVpgEpqnZFoVatg7w097zmeaS1FKiX6QbG5TlGqk9Qopilvydmm54Nrj7ByNPGEEwIoqgD
68GvAOun7ZdfiySgtLrSMxaDMaAXiCUFx6ZvX3uCxn6uZ8KDETxNbRqTYnR2nMAIvu6c4NB45nDI
aoY4SCgqMSBjOTA0I1R10f2hZWQaFP2mDIqnAayWiUXzCcteSaNmmB9oqSJ3mLukCMc8ycu4X1ZR
XRQ2HTekqz7DUDSBAxiPsJqs8YTgGZglVYO1a3md0iySmgO6x824sAHwEf6kjlVDvxe62jjyTijV
7PJBDsfZb4YjNtU7JAwstv7Udk0k6/phQiQAQs3dArwMjpXUVlita2X/zkNzWsNu2dmqPE4WuLaZ
DPcZpNIdirUayA4vApgdrGB1V/uJv+gTXFpZkikrKaY+iGklROI0wNSkXrG14d5LsjoAhU9qNTGM
z+N6EkWP7Kn0KchzejAgJB17x6yOL+3wmGyRGCqL06bsV2OxCGeLnmsVBjBHfbPnFZ+aVbfYvMPR
BnrKMYetTzsQoZo22Cd8pz1wPsATB4X1ZLWZDeKget3RsdzMaZ9vMR/3TRamSZuRYYN0q3kUWE2b
4B9s8WbSJrGQyHGnIJEU2PUObpVxFvWE94dqqQsyO/ueFzCYkeEp74wvRkrZSdd6BXYNZrRqm6V5
GhuQfrYG3vJB9gEMwwNU8Lgc+kfYJvkJkID+UQ2GtfXqMogNBQdKHMhHE1Qh/ZR1j5lfINF5Pqh9
6Ih500GOAVdClzhLUUBPSXQ1lM190ebiNDv116m3rXNbEf7E849wOc4bTNQyMvpSHV3Hm48Q68mh
NQ8qz/0usrLGhoiAgpapcUOs1Ky0Pwv5SO/l+SHwSuCBtq5zUYG6gDVtLodNMGHCWjKfE9d1p8RE
fM7LkW6DKYrFbiHD9YgU2wDlPo5jcwQ3aLi6qGz5ziqldu3k0AOyAK1T7AWgblDZqQ3OWRYYiWN2
9kEJjviY2k3YApdBtq9669L2yVMQEiwPGiSRQNb0RMXKYDs7CNWlpwHfpEhqHfMU4tuv1xNNsn51
94ilIfhDAan6CnAAo7bRg90E1CvDPPzBXPUwA+uUmEvRL2AtXc2mCxGjs6+G7DhM3dqcOZjNMwGi
ERK024zDt0ntOjzli84+ERGedNVSPD8YxNkIEM8e2skGhW43byjpIcbytl93pQf4gFmqp4JMj6BG
CXeF8opjBUUDnhQYO5iZmki7ceO2lxiXf7ttwLF9D4nsAbm4gpnzgGaNEA4yqg0tKMmUKx9TSxXH
kvTfXFfA59IBfUFg2HNnPwbsxUp0QZYjZbhY5O3nvg3kyV3U17w2f7dSSE9BpuakTYW155MdfABJ
BYL+J3yyEAoSvsiRVlW3xybzv5ZWUW7txWmtPdcZfNM37tK98jEuGlNA4Gc0SeghcP06MI+0Nk9t
/A+bbgJFjFO7xdlbim4WZCs77PppNR7nKoftSWCZ0lUrC6KGBs6ZUaD7Mb+zQ2Yiv8HYyntpy/Fc
Zo6xa4iFpwTP4T5UEpwmAw8uugDk4OC5LIAMhiY2zumeMKsE20nXPEsO2GTPw7ODfPVR2gMwkKuu
/CChiJ2VeRmKDZSOrxyuwI/5EJRreLywqRaZHyEF2njuGxjH8w4oEnYrZ5IOxL2aEvDCWpgQDoHt
4nodoE6duUYg+UZmALwhgIm9FHZawyAHw9OmHQORMJkPUR/2/hbNNoUphbUAnpuTayKYyg/joCnT
1eSI4M4dq+AOnYBKDUeAuNJt4VjdnfKy/q6E+wIQL7wV16MxM8dPQflJr31jNdC1IyBMTLdopq9x
bsuEQIIlqF0LiAQz/8o+Z3UTcH3B/+Xsy5bjxplmnwgRJAhwuW32vqm1S75h2PIYXEGCC7g8/Z9E
eyRb428mzrkwgigsrW6TBFCVmVXhfQI/3gZ4gIojjKH6EBBNHkLSqj6aIhU0g8YIvvOHrc+UPSe5
oKHoi/zgDIG9wu03Sy7UzYlDEEoquON0Em1UcQZmjwMt4NYgtwLaf6oGigcgmdZRMlRHxAeCRU8H
G8xxpc9UjGoZCWgPSUj8HGsXKlKD17WrzA2qZaDabku1Sx9jkW/LTJ0Fi1Ypifj/x/MSuPiRIQky
c/mdT/6eMss6OYxBsx56/BK6HemRlZCgapStgfa3byaiEIUMhjLMPVec+dDSbRsVz5nnxdbCKTrk
uHEKwGjUdIP0o5BjtrG4LNpccyQGzJYN8dltUXnFAx/eyrTyoDjzSOclx55Xm0ln7bpL7McGErYH
4sfI2WmTXRQ3KzXm0XKSIIl6sbYvsh9eU8Xhv2/zN2bLdV/67C+dlWdFU/dL5ZV70r4K4IO9Rc7+
y9H3T08MsOIBGL82lEY8bEN/PzZOFXRzag5PjBbQPMrHwlt7zchDTrOb0hP9fRWp2zjLsAVitNzV
RRnviWN9x3fsEOyPIgCoBnaEbALZ9eUA8Sodn+Mkj88VcAGW6H70QOkdZQNlmhjfISy8EsebvLdW
7lCQs8+nev3vK4J5F/7++AeQXIWrD29KqKLRTwshIpVJTacKwq6iYWHL/FVA7ALQMQ6l8rL092U2
hQN8bUdoOUVwxPOfRZAPfujweAcQP6IfBRkuiOqPF/Cl6IkAcpxGkIUag+NH4Xd8hTBxF4IYhHDQ
sXey7pDGYjgmtcq7hbkcrWqAAg6KCVJG6ZAMCB/hENRx50RKIo5zyKjo03yvq06FiehOHN6pLYlI
d2jyxlt2tOShW7MSMda1rGoAPEpPrQJ4uhaldCDC2SDyG7VIEAexqUUzwwlJ5BXLxnbILi6c+JwR
exVlCgHf2O7FhQJ+fi3qLn6zrSH7D5erUdH7/N9A4dkByhHJAZGE8PdbqwMIviK44dcZfq5hmRWA
Pdc1iW6qvHZ2+o1O+iX2anLuW0rOwPNGe9L5R/ivnEPcDScN9PJuwnK3g4jStwmumqMphverDs6l
hbKUB3KRk+4nAY8m6dJjPxdpPT5I6aQnJKTsTokHFeNWwt3OY4gKluo/tIGMxtCnbwukPLI5e1ih
wfz4hNhiRex1wYibGRnM7bAWvFp0gdcDTOhna3FANgUkGwiKH6OIb0e54QXiaKnqwRnHnUAm4uzS
utvGdTwgULLrSVmcJ9eF3Bjtyh2AdKtIlxJwdbfbIOQL51o/PCNpHGLIqqhCBGrqcNI62AROkS4T
zwVWV1sZzvYoEOpqQ+gHjCHEOQE8nItOs2Dtld5DkOA0YYpSjNUJ+suncRqrhe1U4Dr27XjjjOO6
0HV2JyAZ5vW+vmSQeNpKhDyW5XxmcIO+haDg9GRTSaDbUkL+i1G9c2MCHL5bJrPv1F1JBUd1FqXV
f9xpJpP0598ejzt+dMSpAOr4HLCLcQZlfYSETT3dwgcfH6yJ99sYLJWxDPIwaGwEo9wUZ4Khems9
X98kjhNWrr8OMrzzJXTzlqq04besvK/QQIACS4FIjqWtE5lAeICkHWJyYxQGXIHbEI0rJGUcdxoA
tiRiB9IGO2e00x1Y5sXC7axuD1h4qHTpbDmBJLlqFx60kYCXA7bLyQv8NIQtVe3KrR7it/94/807
3k8/xxzp94BpQO5PkBV/f/Bom0Fxqyrq9ZyfeMubF1kX3deMKYjK0DHb55Z/FJFIb+wot0N38P2N
H/jpvQtpsmPdBEthya1iZQaKgIq3HtKGAjgJQfMmwHl6mmQFio61UJVbPvJpgHxkEYjlYOmlkOO3
FoGYrVkIEf7O9561GZPR2XsORANBxIDibZXWUM5r2M7J8svYdzZOkoiAgxjTbFSTrqom76EdRxEp
m/dX/eh8iXrgRIy/S89OLzVkSK0HInVSDc4e2BWyQnZzKC0qQpfgY46bsoenvICg0KrzRv+udiP/
bkpXDfxt2DLTgx7H+lQmefUfGw8+77s+//iIGdsAbc7vvc8bj6BKRzjWiFrTuEJocyjuPFF/Lwae
H5Kuwts69uia9X59YlCs3TmRdahz1m0bj7MF/DvJhdf6oVDpEcCzTaWSAvJyAd1avdtvkwxy0aWv
XnjLsyXWM8gjY/eA9Ov3Eg+plgxZsXhyyoR1AWAxWY5+3m2wBj3XCDfvde6lwAxVXREKFa+Dim1x
TBRwH/oItAqFtb/4xoZsWBh/h5fZzdEfRXCYpL6PRWwfAzhJvJTRDYuK7GAKSjIfLiOHQWIP7pl/
v5fNz/Xp50R+PgtUW2Rd9fCi+v1eRsi1U4jC49FuXRwoEfJadRUypHVqCkmGcwiUlP4afAVdOjvF
DjzFL6y9dg3fsN4Ak3BCbuqHJGN4JYMkCzfQk8hThJ0nfVtTQFtsjL9nUV1tGVs12PEto7qOXgoc
LBblpHB2T/TCsYcYqzXu9KQd3BuVNSco9YhTLWz8r+rqLanT/5IkmFfH3744gu+BDdV4RMmYZ33e
mOFpKqtB4z5yJ7625dgdhl45O9Xlp1YlybolFg2BF9Ih8L7u0ZmfT8CjLATpk2ypBihdIAe5c5+N
D9Pgs42yqmLbCufSZr216EekjPH7fDgBBOVuVZCBvxPF68HL8xsl6+oMTPc6RXgAwMmEr8dOAcSC
92mLWIcCBY+CexWMb/hA+jxMFORZcJrw67w1tXdrJQVZ4MsCWpIlehWTXt4XUIicOU3S58WeFR6o
UsF6nKS3oCpeRRASsHCIcpKFTNNd7QcavqfyoZ793ABZQAJTAZn47zeXoWv//hsjS5nH58fVhQiJ
iW79EjOh49Skmrj5WgQ47zMVnCqQUU5uh61V1NdVaKrYmdjwpoKccJqckZ3orTFbaUsBdJsHmCLi
TR4iQNGvrjbkEF5V2D2GCU/lraSWF0aEIx17ruWtsQHHPqfowGsZzqHo1NlAQywJGz2kz2vbndvJ
6ZIFyKiHfaf1xsSelx1cdUqzS5A7GhKpPF5wHEYXVmuBo9gDfG+uumG6yXyIZH7YqRNRee03us0P
qll/M2IJWciyKO5jnKTWbUGCfYskU6eYx/lK8kk/SdF9K9sm29XgHcYXHCGwfiVQAKnssVsRJ/We
Rg1BSxsY7m1dQLVz8rVaZJo2Jx0P5bEc+ZNfWw5CTTINc+INezm5cBgAQ3iCoOO+CnwbbgVdnjIk
qc82+F+q1mmAKJyLIOwAkdjC/o+Xiv1PR6GHGJlre8h7hn2D85kkhnx+EKRyi2Q9jiw+Ceatdavy
Z6cr6u1AiLcesa6/uurRKar6a+AWUCkc62hX5Wx6IEl0aRyn/sqaSYcOBD9OtJjO1YCgXpTGwcop
m+BuUJ4M7aLrX+FufBhrAcFTyCD7Qe6JhZ9NZ6Ft/gUYa3+RWFQ8iDYH0pEE1cHm7RKuquo+TtmJ
FYmCJidqoASXm8Bu82XQl8CWBnjfdzq2FwQI31UmpBVWnVWebbjLt7irxSqFZKedVOIBjh/nca7h
uJSd7AbIZ0WSB21n3/zB9Y/XWm938HxG+FHmRjLo4ABdyAwqoaj2PnxGqkDSZTk6lwCUuVno9yvv
Yn0jwP3E7tavkB6sDpJFURF3b8ELfxznggPGugpi6Js6/WgdIaRhdQs9Lfypo0DnFf5t4/TgiXlc
fyEJObS4r390JEJ6KeJ/c3BGXrQ+ztdp05AVYOHjsY3gmWJRl2w8NnwejtA5M8PjtAu+sQbwPb+I
8m3RuCQUXgKaXybFpU4SIE8Bcjm6gRQ7CjDpvp+CAfLMubdJgwHsNkBSV7xh9BbPer50mq56zLny
sEyP5StgLG8xMGxv4InscDvIeNHhjydNCyHjHlHNrHb/ilx114w2QPdO961oYvCVhyAZ9oldDwjY
4Sp7vxpE818SHLb7j/M9eOVwglg4Bwdz1vRPxxLpxpOG3GK06lTUL3nMoYabOEgFnzXRmQFGArBn
ko1rF7sk3CxwBS1zoI8AIL4zXXp3jHdK+Q+Ngtv3o1BzFRJizR4oocWHPZ4C58ChLXLta6qUJhEI
3/MIU//o3VcpuCJ20y4/NViQ6QXnCXCUdgaMGdSYKVjS/Vr9sOVE0H3VPWi47dWiEJD2Rqj7ax7R
dFtXSbbW6YhdQtVefEqjO+Ll9dlljbUwdg5/X+gU9ghYtxjO1YhFTkhbu+uyHr/32tmDbUdBJMQ9
9RY7otyYQ7gp+s4dGuxqcSgH3nRYVA1tVvlcHQZQn5MGe6vZs9yCaRkWwCQsM+rVfJ8NdRtCBxnO
IIONHBkODyNOeM1a+o29iMT4VNJAHrWVt3dRW5LTwFrwt4b2zphau/eR0DDDelHZdANF3uAoemc7
8oh+iaC1EGaWsi84ATZb5FJKd06t7BudZmJJLLxowN78ipxtzVYl1pOlkVujFxZSnQpWAbHnYn3O
22QIY5EApJJkxVtRP/hdyb627ZzvsG/FVoNEvUqdEv48bE9Be3N6PF4tSL41kPy+0zYHU1gEOMdS
eAMycXu0OdhzYVo82c6Hzbmu83jfJ3G5NQ12jZzMXQF6Lf7OIKxih4TO4DpQdfcTdlRLDfc7ZEQc
LLsuRLvhRkbWJ7KwPBtSxtWMPrte2nEvgYQFk6FI0eJm8Gib5l/6mMs8S6J46Qxwhw9MqJUx8iGl
/3FG+Ofy40NlymbwuEH/zMXG9vdNLdbKhDbCClZAbE8rO65xFJt0wxbuIJaWpD6CdvA/TpmUFyDM
CiAGcdUD1E4jZNBQTrflvQ8U7FxkZEQiKEKwYUgq+AqnCFtjc+kIEecL4JzhrtWi3BujuRosYMEm
7i1zlm9wKkNscy5KLo/4hQVUQb1sEUecPlkgdS1droeL3fRi8+8bMJsBKvT7PpfhteTN8FLbtrED
gzPy998Cp7zB6YMi3QC4tUAyUASZJvubqBN+ey3s3t4Ihs1YypwsDf3IJsuMQS7ADzokk2U9x15T
sGJ7bYc36KnpayTTfZ+ixhrbl4F3Y0wszRDFxclta1flTdrYbO/EtLnhc9HAP3ZTFOqmGBq2L7lo
r6Z3eyKhaY6UogPHC+1nX2MbHb3tdGLvEjuObiivg5vOkl7ImHJWpvrRMJJsbRFNEIimwQ3NSr4T
FbRYtQMf4lxoR9BD08sUUJX5kkFhQC2GsbuQBhAKY8sseAvTC9GReB1jZ1xlkbS2ploWQUjwXDzh
W6ujpA18Q1gJXgMkKg1x+kUIgw3Jky7TJa0bSPAM1bithtgCDBezDQo0APe7NcbtPaFtez9Y3lJT
OlxiBzXfJcMKSw5SCc89qCjaS8yrlWk0JqkphLiGTu6MzcsH8A2AdliY1mtRxLdtX3gn8wEcCRs2
TtCAnjhPGblM3UPNO9IWXFtZkS85TdTGTJbEqXMaew4YIHpid7xyq5pdfE6+TKD5gURs8XtLphDP
B/t02TfCvXcHVt/k9rCvS/geQ9BJvv6prxnq0PrbBBFOHBX1fCgo6BOLuztr6tLv8HI+smBMngRP
eqifE/i5vCy9AFhXhqYHvqO2e/ZmIQlA5sLzVBT+ZcqHadsQNm1NNXFKCCPIMf/mUrFser/9K7LT
b4M7ZU+lq6eVRKD+WM0F/pBpZRqAt/6WWilEMBIITdZZgqysNrIixQQKF8CwKL2EcH2Od1yX3SF/
RXaHndizjMroYGrAnepLB5a3EDYSMBerLPCnW6vjxT04WzvSMucZoW04peXkhaZqZfDaunaqAF+I
z5ADUQem8Xq5+JpY+9RpVPpjwB9pT1Tf525XhvA2uFtTbbOmOVQJcLw9r6MqbGR1HoRXn3GQhCsB
Dt115Um2NFWaKRxNCqBFzCNlHkSAi+yNB9Ep3PVaQ8rrUz0GBXwz55pefDy3GSmdVc19tvQLfmgj
xS9YwenjXHMhR3Hh0nIegQy5ttFaOqatAlHs2taOzv/DODOnNc/yb+PmTzef8P555i8D86xCgvTu
68Tv/E5W36CVkC+nuuSnBOokECsonCXO8uxL6/XhnGTuTSQIAenU9y/tSJJ9lCAbRWS5zhPP6ovp
0Qzld89R9cOgCNuMio8ArMbJPe2QL8T0KANkKwJA5QUy6HzlVPXjlPSAbjKNKFWdkrWFF9ktzwKc
JgDufGFT+4QFRIkF5EbLRiwsTh7dQbsvCDZaIYmH4TYlPFiToJgOZhq386PrNIrF9sc0oE1jmtPH
NGU9x+KsOjgUeWGF5ej/y1xBDWSS+ZN8Uj7NzxDmagiOCUWKfYObO84pD9z7OMPzb55kxE8R5XNr
cKskv6dpArU+D1ujRQkXyCIJgvioktR5rHG0WSAg9bNqWk218QZ/ZjjqnQwasRsnBz4MPlqzTr0G
Wjcu9BYJU9o7U7ApdHq4z6Dxhm0Qv+d4P+1dZNtYiIqw+xoiIPcWcHeWisq7PoiS+zopXlMI5H3V
zdjhkJJZl6COKVywWbw0DVmf4ChHydOkk2JbukO2Ae0xeOkCLIfzSEYS7I96HGJwvD5dqW02XxBP
WbNn5yc17t2OLQkE1foeq5dhwMEDveD9qMOWpHIL6QW8yUkKSiXkNr4Si/yotCzvSNCmCO4juUaB
m+U+a9JFYPXZI5mLtAfU33fkvRulqHF18gOk1DEdOgkWRhOn4mQayxGZayKot+9NlRBZL3u6yUpo
sjT0gvUL4QFhuW8kB38pduyvUg4VUMANBd9euWyZV7z+krbDUrqZ+8Zx5gW+QTu3Ma3rXcTA3gJ4
uHykqXw1Pdx4uHOKFihKVz9OE/SAyy6hX4b3K8HJD2N6vzC9Yt7TL++m68VNxhr3Zir8+HFg8Fp5
AhS5qupPrYRTn81VgCQh+zcZbGlXPbedB6eYEsEuY6t64s55litbBcqH71KrmUdYOwuZacTUJVW7
LE8r92xVApEUcA0LsI7b+lTY6c+iSkvQwez28GHPHfzgpseHrXGno2tVeqcLf6b5vo9P+oJsqsz6
gddKBMc7ChyW7FVvdfWS8PanjUQd2UoPCTxMF9MQYJU/WXm8+zCZqyr71iOn6g0CbcHF9JRu9KRy
hUQs0nvWcPLtg4i++Dx296zD4lHlZXRJwFALpUWSzYAAKlnUILCv2hQQU9NsOubUgxyO0tWCVoyR
ReGT5pRE2RZh7OA6DUL42PblLYMr4mwFurtIoz6AGgSGu0v+W42mRY/7zz8HPOsulp02t4jZNLd6
PPsTNpkZoaASuZkf3ChHy0smO77oevCYUprJiykaHiAnCg+O1mSFdeWErPHsB5G6zR0fZOjOtcrr
bLyAi60XD/RiaiJOcaaoFdbEuVF6pbvMgzzfmCr1QGiwIESzlLZ6jQTOUIojTwboA8NDRckPl1T1
9zKDb4rq5hXOHKRdKSZyDJqCHzOCE2QhZPZKhURcCV3rQP7VkYI/+Noj6zzJ3J2fqPYSkBmKIoX8
LjdIHZEume3QNQ2yfu81dBMjbg5A8VxV1Nkga85wSsp6OJmreBhBT3rvrICD5Hu7AI6GYK0xXQBK
WTM1egfkPo/O1VxE0A9elVblhsadYGzmSqrOhzxccvVEfNhNI2fx05BZw043Ece5bnZWfMw0ljE5
G9u1AdGDj5nGTrC1ijldI7b/tSiH6K/Rlgsc7fjbhJ8Ob/8ivUdY2UMcPfb3lfQ0ztXArulBTU/v
g1pZwu3U8bcI+bKug3zIy607gBtWeCN9d2qLPqXIaeiIenxJ8rTcWwi8LUvGxhekYwWcM2/48Q/d
6Nyt+L1bP8QOTvtgqc92b3DlvujEM7fbGq9e1jxNDtAn8LD2byqNViXEMhDNVM0yymT5fYighZNm
g3jGSztZdpXDwQz0IdZs8ekA1Fx+GCQUyviUtD5osX53SVV+SWZXsFU1SyVa99tEI77Qfp7eD5SM
a2j+6AOziu5IK4VDfu3UD0AJAOaVxc33uIwXAVXND1c0z1Zc0ue+zJGQuUjimzRlZO3KYZtyeJak
ouMXn79ZCDsibmWX2zGNBkCzyvFLWn035igOPpnBFBOLCWlw7lQQNCvi9s3Wjiz5UucWlOlFDbea
W9yKIXmsKC9egibFMZFqsTZVaMcgsxUOKmddaPUIiPfSjNbCrD52smyUlC9BYU1hoNPyoDNH3jUJ
3D7MHgCtTyvnuWT9ZvIa6x5yZsVtS/o7jkjScwLm9y6pOmeZevLRBuoLfhPEFgsJDwWDFxM5fm07
vUnK3NlKRv8ytabWHVtIneuTA+eOsX0U0FfJbkjMIaKESI+xe7PJ2OEXgZuKrBVyC4yq3ScdMspU
8XeBF/WT0wzjUeUtWEWzuRNxsaTl1CLY148v2fj2P3tNkfdzrmR8c+yYPEkaw8dSN2JL4am/FZ4f
b1ycF0OIHuADKpEDxAn84/paB4AZ6bgU6CZkmLxbFUnvNkGibaBS7HMwm7TT2Td924WmTU5QSfCQ
YZd4U7WxcXw+tK5uD7J3kELBE+OljTsAjfCUPkU2hwdClcGb2yeAliGT4gInyFXV195bgSjVQjdb
qOQUj3U6kGVilSWYKsLaaa+pthP2axd36tIlL/r8JbetJxDy2I+0uuE4ci8kEt+HvQQeUlK73ZHS
+sfV+N76P/sRzV4gTNbcJ6p77txJ3ekipae4jOJwoCBbyRQqZW2Rs7OaquzWGf2/MgR9XkeKBHck
t0ak10rF42gHO9Pf9Zm7chrfxZPDytcWgSlPCEDAEIUXEkdOoDn8+67sz2DsrgY+Zk/jlJA9S5J6
2UyT91pa7VuaJ/UtqBAcS2IwLRwa+69910twkvz8lEcgMWIvfKvm/ljxkHpxJNOupSDCUvXGYsJe
4aUuEx/505DMTkVIkNdByR9SeLNtLiInYQcRKUhLoWYaXd78vGoqxACShudbY7tqFeXJ1G6KFmlm
zAQf48xg6kDLE6z3KgcKj1Vjc/go8M5p/3fVbr3mMM2FGVGmOd9NvVwVQfLm9711wr/80efQQYQQ
VXYY52otmRt6tPa3plUMo1wl04h45NzKIWK1rmsmV6ZKWepvfeK7YezK/BG/fAqBm8zB7mieef4M
UIrerjXVd1AmyQ6m68iBRRZzBGXumcu4eMwQuxa04utIZNWSDR0Q+YW2Q4LX+dZUVVPGp46XT6ZG
5x45B3ZJd4F1MDakX853kuXYyxgIP3eadY0A0+U6QnXxGtH9fJXUNl1wJAK9SSz3jkVJ8FL0gRsK
3PwXr5D+JiXdTBXr6KkZ2wok5LJ69LICiTKycvru4Mxonhpg7X4Zjs3YdIHsy8/hJMAtD9JMteJI
o71xajxeJIn5EXgGCHYBWPZEdd3vRJIhIeJcBRyLrUVmi7VpdWo+LFMupq1p1Yx4izq3wbmfO1dN
+1LKuL6hgxyeBqj+VAyJGyLlBA/YlC56CydAMPuQWQxQ0zMIMBJgc8j22Arc6iIiwBliL/icKk+F
gMypg2md4moroB57D0mE+o7CJWDMSWLbe2hYAxUzDxJCStBuCZiW85QlxNDAbdMrkQ/5XZbGiBgR
ggDc7HIyxTQ9d1INd6YyFHKAJIDfb80BVFTjz/4Jj4saHM/nIaHDHc/i+z6miiB67MW7IBDWKpGg
koIEjBylPWBcRwnk+i82gmUItGHahqY3ww96pnNhGmpgpI6Nw0Njt7WyDg1AHr2K5cPQ8nPXtf65
dlr5AAXsZCmjMdiYRmVN6S4f4C00rSMyse2068cL1vXpAfRIb52T8n7qeHowJtLJn1fG9lGNAr8t
r8OM8U9DwL1EIvQa0v26fqBJb7/WWVsBJVtma5Az7Fdh64NO3eohHqQF4uTUhjJO7NdOgJ+oRms8
qyqKbvOSPJvhdjDkyDfoNjhDwWldVqIPqzbND9lEnWcrc1d9RfMHRF2cy5hNj2Yx98aEbpH+Ej7l
uZcZ5DdudjCt/xxkehWANyezOh54pz/hCd0MS/qomisDXjBXNBbZ1rVtAE8AZeCqxF360fnfx36a
6gqGmD/3Y3oPq8qqKhq1CDTQOlxqq75e+oOPLFIK6m1TUdGdi9UwWUbGeG36ZUDhjGkolW6XxmiK
qWdTebpOCLRvv5Glf1dVZInApxDjikOoctEkEMJbjEFvnYvYn85+oDZ4VQ5wexU/TcbesHLcuqJ8
+7Bfh8Ydnvnew3vMaQsw26uu6s+gtJmKGeo58cxvhpwg2Hv4sPp9ZkQGvnZ2BiTTbLrO51Bo346C
3iWZwJu8xf2SBSQ7Iw4xWYtZG3GMnNO1ZhpMUbdqB/6WA84c+n7YPZApz4Vm3xG9TbfMzPHRxcWP
G6oEGg6/fIS5bLpILxmDaNZH7+tonGmAinVairy/819kPkGD4nZupHvXu5VedADTrEyUz8T7sia4
SSMP2q1zLNBB0tMTY+L2IxYI+Fu1MoPaOLfzsO68Gzigi08D2nm4mcPtWbUCFLJZfUzy/iluis1M
itfqWO5S22LrtArak8qjlwS46e21Vsru5NCEQVtgbk083D5lhlmRObo7GZspCnAgh8VkFRDrsGgR
OnL4tdn0VvMQiMj6myQlX66zGpuZwXRJYl8d4jwFUPP9g82laW3Y6CxA6fJWLYQAmON1h3j+qyIS
WQCRwDsCZCsKPo4/qhG3RwDVjpPDfKaXphWwRj9sga0DSQEtxuZ6Bagdpg7h2xkFBTXCq9G0/5w8
gRrUhKOv6diL7AnEX+Bygaa9T8roCOJue478vLpvJXSUbDJrDsgC0ENdPUwTcLXXxsEDPSGyxBoM
oPK+5bK/QAR0aRrNZFFfdiHirFDvnWfzs1hANDh7Mo1mUERAvCX1Swtxp62JagXSg7MPxKnXsXH1
7lNESzf8ajd9P7zv7/1/maP9u+9HN3P1bv9wxBt74XvXuU3t+ndQEA674iZRRXrEJqy+NV6Y3m1u
/2CafD9BOEc3t6YrqLG3xmRqxnOD4+ufBpq5zMzvAwsNRtgf5jLTvPf6mN505Vxdp/99LuBlk+Pv
JjPQzPX+hfTkfPHVvKecfUzvZtPT1N6/wR/m+1+/xh/m+sOX+l8/kB4sSBe48VdXlxveeuyGtJCw
jgJZrF3BxMpsIInmwW0m/zJtxsJLwkI37j1AbrEd1VldnspxfDC1CXGq+1qOKQQx4u66Q1Vw+62K
No5DrMZhBO/eqYIzfVgQqx30kkrwMDLcjabFcI6uDW0LRThsW7GYme55a/89EpryE5JFI3GAMcq5
xR8AGptsDS6Ea51y290ntA1uvThBAfrBlhSKQsDvb9uQY09fVTZSlMxdTAMg2A7UzAFnvw6bG1hQ
HqqgQir4uRb78BYqJO6mLfWvg2iLkwRED759mAbI2a2hhO2GxmZGdk0Bbc6s8tcftondRQJYP1/I
GxOOYtP4YGomVPVeM22kgSbA3NOEjuaaklTe/N7zGuLS+V0LAGUBNniuxy+J7yRLRSb/YAPWjjNG
8pDr4Fd7liIBezBlJwDY0nNTWBLcSPBHhN2kZ1NYWZxdr0RbtiswQ6vwc8PcuaoT7L45+/rLgNlu
qoD3AT4cI/nZn+adbUFDw0bjkTJ/yLWbyPWBIKRZImBRAIcbWPupAQ4Q7+jRXYHv+felsaZpQWho
eiUtmVwox2DA1Wo6CKeOaAi8wBbf0N8M81TIrgybJ3wsv03Klho4jYMpmjwPDiPAqh3Y3X8bZUHg
bwFzPtKt1e8SiRc30CkJtlNiCkqgJa0eiKHZem0zs1wv8wjq2HHbb1ucFs51BVZCDwa0cmqk+C7q
qdt0sacWXdt47ibziu/gR/bba/PQQtuOxNZJl9R3N4MoZ10ZEayuzS2SzZ2m+lBB6JkurvOrgK2Y
M3h4IMHAK2mfrCNP58BMQ2Pb2EBe/XlFGEUK8tLKXpA3iP8fY+e15DbSROknQgS8uaX3bN+SbhAy
M/AFb59+PxR7xB79sxt7U4HMykLPUCRQlXnynF1VaeFOV3PSOkGWmeTC+vBKRzWYWFrQ7q6wcMJr
WQ0vrRitvYwaMocFnUqThNnPHUsBlDt2s0aloUE/vWovQc170DKC9jaYqXAXNd0tFOr/NSGDXQ2V
NDtKDzqEfxpi6NzA03MT2pK9vIf03O9WWzZtW6751jsglZNQfVVqle6qeQhyxR8XhTP+0CPF337y
yctqhLI2GZKltLzfy6Sp5C74lzpXlm3NBtohJy1bwWmhDM6J6QWAf+kMvw8yTI8hA/6332kya81T
tl3ajVtRMtxqkl86Q+JirbJdWwMRDJ/lZD98TPIJoFof1N/Telze6hc6igXX2byVOqRpKdNnExaH
z+Yfa31mNbRJFg2/7wO1vemZYrG+LLM23qlGOD3reqYdHd7RCzkrfX1aHxOUYa7SFUy2uVYbGxIV
n/VhiL5115f7e3zWAyRrYzUHQ8ote9NrAMdyRGq6rxYJfG1hk/C5ZKWTX2zfS1eAzkgfBwPmfWK+
krNpAMjYnqiXreR0F8TZKpbOOebPdf++YUI9ahnqw4Rqb6QYG81MPRdcQQPGfGiT9c0OrHK8TsUu
0qwM+rc5BKzpR4gs/ljCDdYGtExLDQomMmNK/TPsXXdTxmF9ikejug0BIqoLEFQjHU99SK7OKhe6
XZrvkxDOJtHdfgO01Hj3aYNcmHUwnt2oV/euGyP465INivXApHybWpec5MPM4BD9CGZW6byg9D25
yS4KlHrb62by4vk//z/Qkf8V0hpDv6F7/rtqwx8GSsmqOfz8uUPUJ6RYCuOGkZJbOTlQfP7kp6qQ
rSbUHQ4i986x7RbfYfBTqRBoyasGN/QKEIrNd6cctvpYoTGU1uJIsm/cNrVuXLXM11eZT2m162YG
jspAm9gD6RfrLypUHI9tpdGDJhprIzPztm9SFmk7/6w5Q//uPNxO63Cbn3sbMkV5SpdrGn52G+Tl
jff7mrxQ+nf3QkZsWmhd4V/iNJtOVgRnBMyMHTQ8Xf2skvGfjdtglM9KFNRzNYH5MtCXo17RlENa
/FAF9D8kXvEYuEbz2EErSok838n/0JhUN2wQobWU/0nmACFy3ZnpXpoWRCNyUTSmzXNhFDvphnnn
Y5HGmfvUxgkcp6luHRFHfw8bN3gaozx8Kq1u2pTIE62kTw5RqsWwPRvJ7u6DeuFgeIN7lqtiF7ZK
YADr+418oJU7PQh1aMm5uRx0N9RWVcGL5u5rUvXvqfMoEQYFKiAdKnNlBo0EeTsa6WmAC07SJvEO
d15MAW1sBWKe0umYGcQi9yCjiGiVg4Vn/SlIDYOcH8d8UxkZZryKczYX3iobvtVG0R57s+vDtRcl
R2kiK8P5xmxf6S0B7Z6V4kEOvtDEQ2Zka5I5/Vm6pspqDsHQPxZWVFpnW+TWJgTn5hqJu0pqbRdZ
KDBkYaVvaBUavznuKzRT6ddCpMmOJOWHW8SvrdPy9KtokHdUMqOZ9kSTfsu3TvX39mx2reJewGXu
ZETTXZuK1pdG1wpn2Q4d/+1/DFA87qykW/ci2LbdxnFq4y+7f2t49pPjnMTVF5X4ZosggyROP6nK
INaD9pc6GNVZDgp72NtV6AXRytKymbQwbY59ChIOIsrPD9zKI1+ORtImrrqY3mx/Oc48H1AZslFN
af8AirwVQumXJYy2azlZmAagXzXSWuiepr30KYE9N79E9MG49GmcnNZbsQ8yv7VuZSz9zuO/VK+C
J6oxv/JAMb8NHntIKKjRlcoEgIEIrie5IFZbD3moFPrc1gStFTQqAk/eOe0LWGZ/m2MdUMJP6/g2
G8tZaVqFcr6Zv4MjSpOPQR8HEM4graZGHsoNfbCmW0x7aX0zPI6xmBYQq2ovbu3kD57q7OVk0OIK
6nZRDI39JF1ZEv0qDZGcpeU2cLmz5ChSNVo5PEkpjtmBugnbND85XS3Slbyko3FSU+N4mw3iDsWl
SOXFkPDKHqrYpjsiESBsyu9yf64D9lt2s7/qIDlPQVanqHzzOfiw5Qo5hg2podgvoqWcEo5m9Wxf
p1MKLd6S3167b4KIvkk/q5d2l3k/KPkvNK21f3k1AjimYeeUrEqKm79jBcU40NWGK2MBGJuvhUqS
UtTNScw1dIBMexIo3TeKB0C1/LF7UIuEjkTh+js79u1rbVKgTnvRPfo0kp4NUFkLia8ybL076wLC
2MbvjFdpytkm0/Wb6cNctBhqozxHHUiJUk+qjRLZ8CW0vfY4kQ5ERCoSP3O/PliGb7z/V0QWWpA0
Tp2g/kB+PO3f+QDmvn0MOch8uKVniLfmIMr/mJAJ9EF7k4vYJIXG7T56GH4ssCLqnY0dK7BGzuXh
irevZdEMRPPCcyemDaRWxrtJawwttgjHxLOpDPRzQUDpUPb+vMgwMu+5btRPiwa0aZS0uhYzl7JV
w57s2SCHEi/rVqE10y2XQfW/tpLW3Uqu6WfmKpKkxlr6JJGV9N3vgxJAQM8oIZCcpqC/avNS1Kp/
CEsxXD14wexFGbRA2fL+rBT4bhNKYVzS4XRb5Pduf+0NJzwN6bSLwsqO1uNQa/vaC782dABGa0NT
hm2V0P8tg2/rbKRC1kYLPaK8Myg1/ppLpW1FP0y4zuJxuMpwOQSt9jZkEHamakYXMx+H/J9U1chh
EXg1acr/SaPLnIVmOtnNJ4NlnPTJj0AGQ3/6EXf7PKVtzOvun9V9nVwi7yV+0Bqt0H4bnUy9sk9h
q9mnYBxJ1N5teaXndr6I3LHcSHMIsvIjJloOGYzjbOu6PRiPZ9UoqR2ZYOsv9jwg+ausMjiVl6Oc
kU451IBukDXyjG0lkv5SIb96ua02nK8FLIxLhOTQnlD16EvVPtQw0wKQrNTz1PD5S/dEEXpdF6V7
iyKL/9omKUrJwIie1CA9yqguLgQ8y+q4qCq3WIVdWi8n2zYe7DAzH7ra02gH5ug9u8zZJf2Vl237
Om3P0i+HAsKTpTcMzZaqMG2qUTttkL2AMLiuEtQMB77aMDI83n3JkNWP2TxIX13T1CBD5JCkSbd0
Ex9KHjco7cusFPhSRg28cFqtwjY86EcjHKy1F+f925iab2Vu2L+KlPYk5Pi+/l9Di95+U9AM+8UR
lBxu8xEaGDT13e+aBU73Nofm812r/71r0fQe0pL50gL18KDTIL1yqk6syyJnbzr78jFqdhBpjxRj
/vFBm1CfR1QMjTlChskhKgfaQJXiUtq+82BkYXAc8uRpmAxnEydod6Z0jZ8zK9fOdVlO40JeemPv
LQ1VNKuqRRb55swgxznL8DEG/UguYNjKaOn7tLqdmQBiTzvWI5U1gNjzfdO5obvT9A1VHe1ok1L6
wI461il3JnU/BN1BdSHTp+VHPNHF51PW0LylNOWEpqtInRtFsZc+9jjiKdWOHA/rR2c2YIaA8xuB
jIWck1Fp4GkrvU2VtQyRE5mqPGmqxyNo/lNeDlUj7Nib+19HrnXcakPS3/66XOSb9BDlQTPu7n8d
gu1Fr1XxQfXCl7DXp7McKhO8zKIE3FsOszLDPKHzIfBP4cxKUZAG38xxCNTbkrhW7J03hc/on6rn
2kZIklZCaAIN5MigCZrCabjIwW694RLl1AlQziQd9i+/XQZrNUocVAbJRcp0nojN7kjboLGQmb/I
b7ujn/HuNoI4PQ1KaJ/0+TlEM5b1yfRF562cCFlLGfJfcXdfRblBn2Yamvl2cujmK5dOKWTV7At6
H/3CIkkFmYcdPod9lJ+acvh2y1PMyYppjgjYKByk73cEbdzhsxd4zT4KM+jkkDF4MIWRLbwwm76V
DTBgXdPTS9rUyq7slMalmZTM+AKEJnqfhuOeHe8vadQDDenyyrXt9Arr8wYNrvx0d8mrKY//7srQ
2P3hd/uyXSq+8UiTOdhtmnKoSxY8L/t+U8jmG6BhuzGH/Nn2qnJZQSWxSa3EerCD3nrwoKbamJlX
LiFsRavSRVXh5JfQz88hcgBIGKO302/1NKAZx4BZTy84w0odyWhW+zDiiM6Lzti3qV4aKw1pi4tK
sPTJsBCkJOoMpbuUqbSuqex95Ncvf2bcovLbpPItj6GEfAKsAU1kPelvaMz6yx7F4Udv5j6FkV+c
aX6Frcmvg62qVvT8TBzQM9P6NfI8nbcczek+ZGnQnkD6efomrq+ub6hHOcn+VN1EOpQesPweunkI
/Jp/Rnlpj3BwyqssS3WQ7jMlp5weob7YOGn25vQGu0rS/8e6glQA+KKwPy696itVX9QBZkEZpEuD
bVT2aNHweWldnby5bWBv3cjwtgYZ5FdXS69OFXQ/vIJjalYnw0OJwOvRd5G/cOg8/hGs5XwAndvK
mRrrmFNwoNoEIyUohZ4mSgsm5+ar6Mbu6PXkunkz4urs+mPyHuYrAx2pYVIvZch9gobsYlLbQ6pE
8dH1YX0AVRgf76b02fOEvJJD5k+AIYAQkx6NjGaVS/uPoH6qHv2sEkdSKcGTn0Z/qSOcodKa5tM+
nRSa6KZH6em7Tj1GsfdFTt2CYg568Vinq/uayBDhsq8CklrzXeUQa/Wemnl0kZZqe/bF1/LN/Ub0
yDg7hLLeM6feNlQyr9U8yCtr3tBRzzJvE+7g0w09JV/Avukk6ir7Gpmhc0WVrdnTrATVzr+Wj2hg
rRwxIh07x96Wu4bxEMIifvi4m4MCYxSDATECxFrLCE2FVV4jU+LPulfKOH3IYClupn0yKSi9DJD9
RQKRJzcwp5VQf5mo1Z8yiknniRzntMrdXFtZvMjWEpLj1ZZ/EdP40TQ2t4m4vvs+hX56TjiCb3nu
zX0e9EMnbc4msc5/SEsOqQNP5EJejn4HOkwPkQJwlfM9RF7FepihmTpBUKwhWFpO9RdTaazndHQX
Y+Uaj/ZsdWHqLCGDAAY2m1WjWKim9mfRDfUSNp9yk7GFiMGvo5bKm8/bV5aFXWcKQGa7u0Rm4zwO
QeRcS56vt2CPQ9jRTZKfiZxMIueRQ0iK4Ff53PnRW+Kg4rRQkxZ0ATTZki97nC3JjS3ZtAXfAvop
REbZBY5lvsrB6rZMxmSh+p/LZjZtR/icfC19X/q6x0G3ATbvVzpkk/Olbiqg9IW1++yT0zLc0Xgc
e8LTVzJaDn4Auv1mw1tHPqbN2TbMN5ODQ6sMyAnqFwilHSKnTc4u7SY7ZwQCN1uGkiTgFLgK5mGk
gsH7a6D6E9LvCTkAzntgR3r1kxnDgEVLeuwAyvxXnFwhoLriTcfDsXR866jkszrXhAAwLUo0Fpkb
JTSHE6Llw0nXQr5xv00RCkUAerXjBfDI7hbozdMyBgbkrAUu/M8ayzetdToiYtGokLou5C3RVyr9
Mr8iQuNdG119sSHvONio6VzlMNYxTI16sgeRyD+49HVmhiZcy3vhk7P29JeQrNABRq3/Xgv2dqVA
5JBEl7hWi9VEb8arEwqoMhD68q1KeaWn9ty11vRQFIJ9yxj5wLUyyCNpobT7zIYhK60foTGp9uXQ
59vWibWXqtB/yQg6EY+U0bIvYeZ1a9QUjKOdhTWZBtsxd5Xv1bv/pDW5MZx0MwlKRU1RLByQ459I
UeTMJxoU26lJt4ce749/B04x9C+lF0NrQB1nGzfWD2VmK5GDOzOV3E151dUt3QrIRP/hv8d69GRv
Ea3+IV0ROXZq4ZIB5fftdL0H8gkrsPQLv7/UQ4uWcl1oDw09was695O1NGlB0x4y1G1owiy/313y
qhpGlMjZHYdIrSF6k0983oBXtkXmqw8yBL4OHgGc7pbSlBNqxivBVYyVvLkxZtsMzWBgfkLZR3H8
YM3y9UgvDZfSFSDv5oEHW7JCHlhbqWVT6As5LQONsTiIAabF0Am+jWGCepjUYHXccqd6I5kqJPfG
WYG1lJJ7WeZ3dCbN0L0htIZTW4RfaqpKZwt07ItfhMHKmPpsV8ZT9xINo73NM0es5KxAluCsp/53
OVnyeDxpSvRdg7Hmqit2fDXnoedQxuPfLqAV+mdCXg3VKHbxyG9bmt6EVJ+8CgfFPk28T+VN0OYB
vi9v1U7hFq2H8AS6wDq38ZdCjMHRhdflaM+DvPov33+FDGlLZ2E8rf7fS4cWXgeh62upfnAXRrib
8uqmkyCnpU3++kMrIft9dZ/I1KpDgFiD6Wqevd8rVkd401wIj8PBsNAaUt18H3Y5aDaYlJeDOmXs
2axY2bVTmR1h4s6O8mqaZ5Dq2pgOGG5Ps+uVpqI8VjotZANCpPqFTrM5IZdViXNCmwKdvkI8jdr4
olBA/Jo4mrHuk7lvtcckGb9oU6+k0a4LjnDhJCsUmrwnMVnbBr6gYzUPcSbGYi9tq1ehH2r1fhP1
erR3pCmDtND24cCd42+XVS3eDDsZ95pWUutLC586fJ84wA0Q5GFXA+VCWWeItlr+cZgt6brHSdNq
rXSp2F1xLDJ3XxdW+wZgsdsp0dxgVJvdVx3Mu8tG5HsPCnTdqJUyU4IYT3zuPz3UQL5nTc67IhzS
B2pNC1XU4cPk+DTaq7oQSyg5plUQxKdb1bSZK6Sy3BnnbP8HWL+kJf0BR7QFPUv5sjYcbWnYkOwG
iT8+52o9HenXhcFa9b7E0ZBcgXRYxxGp6wWiWM0byYWI8m2QUYPFTKBx2VR0gYCBT82l5Y7GJpVd
WKpKE6XIml02hv5F+uRVlmnvgekhmhoCKnbmV481D6XpuVfLH97SrBeHux/lyv6k+O5WBsAy2+87
HX07s1K8x8AHVBjDfk+iMOgXbt2jYTk31TZRmCAOoHylofwKJZfprKYisk8aMgJUGfxpwwsjXOlz
23eRG9VCDWlgsqZGfx19sBnSvM92nducpClnpak2dNu0uZ3Ef9NDUdI1IfydpejTKhQ0dbpu1kOb
IWIUK2n5zCPjxxC51VUTbfLe7YZ+yt9tzVTWKttkXq0/Jwf8kGSeAJxKP5I5be7UFA3FgIPegyvv
xwB2C7TJChQIUQBxvMa6MWCkQQ9xXRCjtSsZMMKqsth29hNyD7BkWCnPvyA0H4bYC2nHpVs8sIro
FbwWRLuzLwiCAQbqf2bllfTlvkIHhEPrY6LnPh+z3i/HYRo2LhJusIoFKH5W4RShsKhgu786E+mo
0JwqZNUafd+02sb3za5ZSF9G71ID+5NX3WKkU7M0fd8R+Ie/rxyYHhHCK8tFh3js1phpBIp6eoS/
E+pGP1ORanLCM+ChZB2gCr9UgjQ627VC1Vw1tOjQJBEJRlF1G5Gp6fMkcnuhUp/44SnR2oc87G/P
Mc7N4MXgDEyTVwh/oXRpOqc22exiiojnWM/TZdeEYoW8PAqqRVJY25HKjslG+TCmEQgye373uXwj
DnS2I7TtjpfezcRujIxk6hf08PScskzlGjeNch2c8EskYoRnZkv6Q5HYh5iTK/p4ObqgnhU/AWZI
YKREq14bwNBMddkly8h9MeCweahEdwlUS9uFJUqziVVxeJaXn4Ywfxce5+a7a5zYeQIXc+bWhiNi
2dO1Dnm2uLHSby01auN16I6PNVwQh3ielSGcrUjwqSGYhBacc+M6exQoLqRAR5XiWKjSujG9wE1E
Ma3Z8LBUHs1A8R+RfQISomvfpCX9WRmZMK46/hIRCf8WZnVDt1RL0W1lXFfW/rWjt5mHuftsWuhq
xmGmbczRL77EY7vJqbD/CBUY9O3InC6K51VnuoeVpTzeJ527SPg2fq1nunYDlaNDm2btkd6TL4GC
9FBmDsb3PFb3tSydphME0DBD/mqilOqUXwZvWmxqqxFYzzVprXY3dYWJAmcEX/JgvNamCY2XFL9E
MCY+NCA9FrdagTeSCfvT7uZ5xZxrM0lCHkyuB75sr4vJz/ay7hxp6cXlVHIUWsKLxW59fVtVlJda
J4KbzB2Cw63cpAX6s00n8r4pW9tZ2VAybY3SRjal7IHuaX22QpES+Uk2ZGQZmxzApm58MWNj3ytZ
/KszSHI1QZa8VEowbgMAmfssnoJVYXG4kHoHJglmduKIyxykLa8E9dQPp7TlgJRzvAbPcy1pOB9z
061uwCmzUPOVosXxSgwzP9foXqFZ8iGH7BpQEUMyHfp5kFdy8AyEk+047BY3vdhSI2nZInMjZVx7
erdu2q9NzYNcODNvHcQFg2Qp+O27h8lV0j/fA6iAC1Sw3RTzFiZr0YZSpUyUtOVws0O7RmUyaX5K
gY4SXgix0GfOq5tgB9uRg84H+OHko7cPftnx2Y2IHYJ2GVcp4gcrcwz7a1fVPXpTXCEywcnfaJW1
9AWlir6BUMcRrumo394DZbQX5j9FnYj9H34yTefS7Mxt4E0PuV18qzXRcDgOjFenEN/yIYnQjJEK
hB6iQHEwbCHX1K9Ux6yVEkbGC3gCUBDwW237TlM3QRujMkN94Zu8EjSS367uvuLuM2oo7SwFbdm2
0B69ZLgEdlW/ez61/s5B20yakLGgXJvE0KllVv0OiGLmBs06lBwwDR9QVOK+eU1WXEng/ZJrKsPm
GVa59koGQccYo8zD406atdY+ZwDuQ71QLs2gxw/xqGbAJOov0pKDqIUPEtAwd4HSeQfhmt4hnQeP
miIvlm5LkwIFfNJcGy8uZuCJpr2Ys3iTa6TJUs6KULUuIlAfpXVbcEndunsJvSxfI1fWI12iWQ8t
kJxNRrfz6IdXQEZnRY29bQWy/1rMgz5F4Q7CvXwx2G1iLUh6FldDjYd93alfpNKEdJXC8/apZnyz
yzRfjWYEsWVWlsD71P6SatqppoD/LF2dP0Ij6rrhwWvSCDjJib6RRF+7alkf5ADNvb3lLA1NiogP
blW895XabUAJ1TeSepgFIKkfs1dRaB50qfDWy4EXV7sOYMHnufGPr6jQGS4SfS8XTfNKOVmwvM/8
/1lOuaRakYvkmByjcNnEaBrLwVUBci3KcKoXGf/g0DcwA+oNJVanDZi6BUi3Q3az08FPyn6C1kJx
yIfxgkPoP5xbf0x0Ab3SLtT1fVYjYiZPGFMdld1JHj7kOWMySpcnkd0txoa8WpEli8gS40PpVDT9
CZ2Et03j8AIJ6vBsFWLXjE6E7rjfvVcTO6JbKTGfaBq2UsV4t9m8hGZhvQrawK+jrvwl3epEIhC4
hLGezGFcayKMV+qcwxewfe1oFv2KKDnwmnDO9d8n0Kr6Ki3pl1Lg8kqugpX5q7RGWQyYh/skNCjL
YGx2CHH2B1qj+0MTBB9XWjt8Nr2uJ0MfR09uNTkeegFAixDq+BJWY7lP/W58KLoXalgdmj/zjs6O
gIdN5cTrd3R5m9n1S10IaKhJPFb7uAwoReZGv2kB5fBmMuMDbap78AfBsYdJdNGgCvyQt/4Xl0bL
LyAlxy1NKfzwGi+Cy19vFihFhLQmJs1bCaSDumn0xc298TiEYQNwmVUePAWrzgVIO0bhi4EQ0mrU
h+44DTk1r/lKnYe7726mlfCKxd1mvWsKfTGx2a9Fc02UouB1X2Y/6wE1U3McvpHMite55QK2URM2
dvzk01Yx2bYCOIjroHtJGpB1bQYj3m0W4dunzPYWclK6tD66JKmVXXxATGiqWnFVbmlyF9Wj4jbN
QjcgC3R7SqRycMAVIh3s8DfH8u8YpOpPgGsvtdr0r3kO7GaInWbr6EZ18GfarSL+Nbl28hY7XsBr
b5pxMqXxbkxtv80M4a0bLY7WHgR2q25ygocqX9VIAl7t2ksomdmjtkmURizbMQsfnFbgVLv4vRyU
nDQeC+SgpaZyQFDgcf6HFGsR8y6rKnHwluDplPAJGsZ822fN9wCQ0VGrzG3tzl9rWcKSw++JSX77
C/+fKlfMBus4sUKWtqZUrXada/26ve2LuvjJ30n2vQZGjcaOf5ulODSlWUPeKOhqdpTKOlvzIK8S
N7TO3pipK+hnrGXaT+m0kM57YOdmuyoEZSn9n0I8qJ+3YCd/qbFuQS7MrT6FdBqc/JWd6Zv7TGBS
QRkmHrFNOrULks+Q1w7FbsjRbZeW0Y1uvrpNGCYxs/B2DaJrzwM/Po3qtrnJW4KnRvSyhZ0jhsNY
OmGe4hKmp+E0RKebJScic3yHJAPoFvRdbPOT9q88OTp2Wf0KnYqkU+wMT06v9Vvfj6z9aLr51efh
tYKyOPxmOPVerknj8jEpSn5v0O2mfvJX2Y4dhXK/e0oM95cgl3KULovs6sW13b20RkQonnwbGqC6
s6J1OdTxI0Ko4HDVR73q/LVGfXYlTZtd5UIxjGQfzTLz0ZkNuvWYzNdDL5Sj1phbZfDXmVFF7308
OQer7vnVF1279ALNOlAzRpTFHEI47RR2qm2JZEpSHjutov6auFcfSomDl3fiUDTVxoK5e+9nCEyo
ml/sNcgHl3mH9jY0Jsh6QOk6ervajt5G06nW2VzUBD/bIDnnOrNgedSArPGRLpoPUXKY5hPS3bz7
gvo6Fkl4m9PmqP9r6B/LS4+aZhHO+ZTw6CnOxfEUlyc4CbBkPcamOMVTmJ/klcgNavjSBl+Wnzhb
T0dHIMxGmN94oAbvk7e1MNLvNUv53tNB3wXJT61vNMD9Y3INSjc6ViEsok1mi3fAlld5CoBm74vD
V+01igUA1yD29xARNKcKpaaVlo7d+xjwdIdprjz7o9K9CytYtF1vv3ZQ9V3bbvwqowyz9naxAwud
NC0O1SuXdp69NLsE8JCjFY+j09DFOHq3KMqt1cZuQrSyICyLyTru7caML6IMorUy5dYrmzIwn8Ug
/hrKF16Z1t9uPL6WlVt9qSJ4z5QiS2+r1UE19qRv4gvbzI/VlR6lPKeDfF6dpVB6RPbCnIr3RGTx
C83KyMlnsbWpLF5I2QSrKL3LP4qW5n+n7KyLBufkOYEiG0AdEzW/SFUE+bfJUk1YOovq4LiVtxuG
hO6oVNdX5Wh217TtlO3MXksCIClOdpKrGw+AyGPm+QaKuLr/7iTVT1BY5V8hsPcbO8+gUttqjehg
BONMq5KzR7arsT92g9MfFU5QFIKnvbQssFswDgdFXC7uMTf7NpcZyXCUU7WmQT0TQhAgzVuQvItf
wI9Q9yie+B3a4HLg1xRe7OGquJE4S+PuDoEmXMIJdok6c/XtHxMyGPUzfTV4pbN051s6VpmpVKOi
cF8lcYe0sd5ExpK3yRlNSestyOP6FAV07IzkId9Soyx3ttFBNDvPelB6rYt48rZyNmoqdxHwnDjK
2dpxESRy9YfaaylPh3mySxy+NAUCt0mthxDKbxoLUh6gQaGz9hq6SUUiulNQVGcPgqtg2RqFfvU9
oCBl9NhqWkSygyFB6DKG3fJyixJW8Uhy0DlGoqZ5e1KgxVRqI97LYLmWQxDE/Y1pbu53MShirftO
t1c2Eh8Bj6JQbNGaKJZUAJsztVbwR3OKaepTd41Me7X2ITJ4dtCqfRiDbk35Ht6+0aIClvauvpfB
Cke9g6HColdAX3jyCxqo4cv41ThluL/3W8id8uw3bT576b9vnn/7s76tjl7s7kwUL45ymOqQMs5/
mIEZ6xx63Gxxi7MaA/KjOXC6X35aeHfGbqGvQdtlC3lzNYe9pUTNYnWvIHCsspfxEGfLewniT/nm
/7ZlvKxW3IoZ0lYzc0/3vbvPo4CyLyKXi34Wz7La2qu24+A0C60HrKJRyz37iUa7l7yUQcliCIQO
srhKjzYHPdrAPwj1gjcdfNH/8OfBCj/QsGMh2gMF2+ZOoHdfKX007E+bfOCHKycqtUIH0Mu1fc5u
99pGzqtEb1VJzevBMm+WnPttybk5UsK+YE29Rcruz9+RVZTZaxAW3lr25CL4tBvraLjK/lsj7cuN
Z4TeSk7aWZY9QYol527DLPZq6NClylZd2+/QyrWjZzkp1yQOEkfCM8XRMtxvPFyf28RQAPbXHwNb
O5Lk9Vm6heLbKvloTV3EflNvZJieG1ANyXnYhvtNg/A2WyfIyv+dkPnT/pSgkVPSFnMqp5OS35/m
5SXtHv4HR7rVQDFGKqqErxJGeepSscVxJtJsyGW67Ii2FdkUeelFGQUqdZyhuZS/ncZuYFuh4o4w
aaXP9OO/CYQkldDdNGcuojsDkaIBpkqT0FnKEBkMms0HM+iPK9nWbaC19mCYP2/tedJSi5/3Lm1Z
3wnyXzduQusjWrZs/2v9Hx7ucev/k3ekrNBqLjQYauduIqdxgDYYDmAFrtokcs8dIrQiSLPD3d+X
Vjster3tN4aaDIt78P0G2nyXeS35kwwExT83Fl7rLkyVLGfmZP4F2YBiSTWLJu/ZFM0AGHO+yrxR
3VV28hedbigJSF8K6z1Y4RAt1SDqExRTwuAStKb6lKK7teAQD29/mWhP1TwRquWpmi0Z4ZqjvkqF
DxHWvEAOlDQWRUstuxtSd1ml3XBLgti1/poE6JLnRViAOMj0bq2WRrlyVXS9F2B14Er0qj1FClK8
uT5sOr8EmCW5aW6XfDbxjdlG0tv8yWIjnX8w3Uh6G5tmpmXe0qjWLIOCfix4IRseLLkxcyT+Y03u
ZPcrJ6CJIKTieHuupLW55mhpHeQj5L/oPL14bJYNgMyVfOj88QySvun/UHZdy3Hj2vaLWEUQBMMr
2TlIcg4vLI9nDnPO/Pq7sCkJ7R7ZNfcFhR0Ati2pCeywFlJMhwBcbiTBtTr0FsoL5o0dGal3gwNK
q5f5iaNi6ULeb20KpFvmpfPgrt+VLX0hkmMqwUTRFXACwtEVpLLoybPTB1VgL1WlVK0xdClG2pg+
6DkAJYM46dAen3aXuWv/XvN7rFgOPTPEI6X3TLxLNkAlxF28QJ0z0iju4yLrkfIZdWoF+0QapbbM
3t0l6B0AOhJcaci7+ceia86eCvBT+bPXwemxJZEK92lGw1qen4U1ov/gH7/RgbzxU6OZDOfBsHoA
chgOAhZ+/0mMymy3Bv1fxTVHYKMddh/qE8AYO/zUZlNL3tMgIrMFughYGjJJpEc6C406ptukDyRF
HGy+6D0+opEieHDLKcHfChrKcQQm4E289vUz52jJol+qV9HO+mAzAAzKB7N39EgDn8P4MQ0REi5t
Q+zuDEUW5buII+91ZxiBfoIQBrIYrztp6F7y3AmEXxSfooCW1XYnJNyXE0k5xQEojuXAkCABcyzH
n5kR1FcaEFlp1hmJod7/LDWUw9zpScxNvb6CjR2NcCMqt99a38xl4s8pIjooGwp9eQz5aQcgdZmy
+VsOrpktM4D5hObr7InZxX/2cAIQzpRifKpCB6R/JupTwP0z7Ia2G0+BoXtV0aHXK5kypNgbYIya
EjeBBtEIfm46sdHR3bCqSA+w2AHr0FneMK26rKJaZlXia9BzNLj8uoxJ3AXgxqco+BT6Vi1QfqUZ
VtsR2QyfrGRomfPkoHDyqCBby9FCljpPTiuyqxRFHcSn9ZuIIFtDie+Ka+tqyKnBjHRkDVwTsL+V
74JBA1WMNThFI+PaWB27NnnHZ2+pgS4GDFwfVBfQSYMB7NXZI5kNLNrnE+io6wHB4w3ZaQtT17nf
OAk6CuVCGqYyi2cJd/M1WsoGrxFsRoZ1x1WufIYDzJbXk3tk3RS+t5zgo1ON2bfSBMGiMU0lKqji
7NsM4mGGZAvikHFywXchcrQgCtjlepXt6zJs/bKbtDNoXawvCwDQJXgmkHE1wBXzz71ZvJtsFKYa
cQJugaxejk5Rxx7paAgivXsyAU3bAVJg1TMr+OmOSBKSA5u7jSMcgQYUhJEciiWVERq1JDm40tEM
gX/EkqiglWQhHQNHPDveVbreLSZn2tVAsPAIsrM9hesKFaCb8x/jMCVolkagmYwUwiPxxbZG+5RH
xn5MNUrbyV2paSFstJ+y/Xu/US+QS+DFnpnOc2CUoqMkprodhxuaBp29C9ogOk4oRa13Koz61jpl
Fbpzu0xMKW4vZO4ajhY3mgZmPG0d5D+8qnEQ3UdranOZ5QD8g+YSVxWUJJsp4gqowyx35ENm5Uji
OlgaCM8ivpsQM0VQG4MRlvE6A7T4v3T/1S8Kwc2Og+metgs75+/FFs4OFS35tW9xcPBoSoOJQsKS
5SBhs9z8qvQ0I90C+veTyMMDqe7Xk0sXW4DvR/oSCTk8Q62l2UiPxHHKyxJTPwvcOZAKA3adMy+b
mme4KqA0EBAmmKFwxS09mtKArAIwVgAeXEqr0r/pTNu4soCMzGrX3+oM0NJ7eoxaOOVMa2lFyVl+
EsNPHEJ1zQfkzXIGjZyHm+hwMqgEDEzuyzmr2FIdaUo+Bt7yG1GjAqcZQa6AFtxMP69mEIN5aKAt
t7Ip+2SPAT/VBrsdyl9Fst7p1DLahVzudFkPskWR5EAnks/QA3SSe289U22tOU25BXbB6NkSBUNo
/BDmQFyvO6d4QJWHhFKQ9WL1YqyGW5306VtxaNvJAQiodJMq2olm0siiCUg6IE0aUoSAxsFFYDq1
ulgi0abnOjHa52kWTgugsCuZa+QRekhbsO12OuDFdW0GfH9UagxlO4WN6/Y0zXuLZ38BZRoW3uCk
LOTw7NlGGpqKoma7riG7bRZAdpaIefT5tHix0NbTWYCZ+fcHJyvQES0Ag+JfRIM5S8wRE4UVqOeH
ZZXVv1jteG/JtCT3EtQD74BY3Z2b1gYc7QiWb5ollWZUHsnrlLSLlZiVp/zB+/h3J5JsR1bSry4k
NyPIKPx1KndHv0J3npzkOM9TfAKLdLgJnaDeTDLkMUwumgg1inE0zADRMBJ5ZOmbAaCGMgJCItAa
56OT4Sgu9WWMbhIgZ25rNoqzGkQgUK0+pF9QDBPu7/S/FVHiLs60lFxcrI9QwLauV3rNtYEfYaBL
dlxSwGLH5oDfAVs0+6YZUE5rRGC+Qt+7u4nxP7i5UTKkHg6ZCZBx8gF5VPLI5WAgt3gNpxrXT8ma
JVWW5ujnMC326/e5Uwvki5Bx8tXXNuC42vU7n3Tr24CmLlopN3OiJf7dy2EpcZlj5VBviL2d4wHA
A6gtz0VW+ARcqAmHimVCzge07gLnxWJDMqoKHK/s02SbSDPpbszkPulhtc+S6TtZixbVKxXQRAmb
qZCgTTRDXSd45QDNA4SmBfSTPrAW8RBmlylOTWj18ciNBkJ0Qi9Z4TumEW0yjaESFB0hoOxgWnim
2WIY4Rn5LQleKi0309IpEpT50ipaoIVm67U62rUTG80OpmyckHAz64x0Sx4Hpwmt53f6SC5Qq6qJ
52giy4Ab/6uBXNTaGbkR5AWGaqseNooqOaAJ+TvV/LS6TMNZ41eqD0KjywgOLqnTy+UreSxUM/Tq
91sdbRDJKiPEdG/2pAVzBnSPmSXguAIcGo59y8dOn0eAFur/oy5pMKQEuyEdl50eVfHXAAgOXsUQ
XUbgoUDxQLRpizT5qoWheYr61kIsINE+DeUXN5NMBLg8yDHC8SiQA/oQ/tHbjG9JWn1s5BWFTwo1
WLSQZCT6n1crM+nWzZWPlgbO+hilS4DHsNfQzE8q0XQs2K6PBemlXnjrnIyZ1g+HGbS/WmWDgCx0
e3bmMkRMMxrA9vMdDDzLjvSjVb743Sz51/R10epPS8Wv+6rH3PjQEztXfEeqCmW08uPc7P3mknX1
1IchWhQ/GDaKrzRt+lg0RniNkKPzndyovgE3Bwl0i4mLORXWRzRZH0hfBBr61Z3J2YCwB7VA30fQ
mqBrGIXVNi7sElml+hYkzlPtABgXcA7tg16DLZj0VtuD87cax7NoP2Q2TzdakegnGhyQfZ7ifBpz
714mk/JU5hQgH89rlM+6h5LJ3ebx9LyxWq62DNVzb9zrNHT8CB0MfmhMNthaEgf9nrzYhFYrgFoO
HQ3VbNmn0al7MEVKJck0a6SFZhEDp9X9GrLQYHY9YDqU/PstyQfMLKgm0hEuUevUU9U2N0+lj3Ln
s5oXyx2OSLyBI7Q3TpllGCcTVy3u07TTDSsHW2Bp56sDeRXSi+xKpFmta8aJZjSs68g7YNPG7Ft+
oGWkagG4gavw6xJS2q1oUGUHXkMdRZiuFiHkJAeaUSUmzUpRs5MSV++KCjfVmoD2WG33vmo/2kqJ
arm98H09NCHqrlEfqtxCw0IW3zYHf0Y5TemNiJYiFTe28TlItApA3wOLz5YcSMniqS49oN4CZZ8U
BqLJu8Icvt+sVGtQp8OfHdf9b3au0KV4RmkKR4nL9LULkdpq7foJf87lFT3F5TVv8Jr0lFzgjxRx
w1jbKd2ND+0Atp51B3JxqUSDpjQsAYpl8a0SgAEFD8ja/h/w/dZ7p2uzK7J6aBSSTYAkDmxZug2S
jtmVN3jbT/mRBCY1s+3geEt+aPfO0YvINSAgVzOOyTDrKKsC2qbheF2pl9cpRqh6FJPw1Qen2frp
6bPI8IWT8Yv6sDcfPihQSpnEnfBvlHNb1/2myPfzOBsXAyQ/bTGNdbVDH22wQfZzPudND8JcmtKA
guj5XColyWTxqoRPZ+V0t4bEdSEwsefVkZSch1Xt3Sy/0d5tsq4PWY+QjD58NQDduOeypyddUKNB
gymLBgVggFZDRWScDQCMbpTk2EndnUHpyEXtH2Vs2y3oKqhsp0CxBAarWZ4H9CKHICSXMkL9C5qW
QGEd1Hm5+sz5gNIN5Q6gymnTWSz1DTqnvXlaQz9fiG/zGQ038pxHx7i+/wWiU4lohhNHBO8t8zAW
oLhokMIBu3aQ4nfBwmqahmOHo+FQAea0aLLVBzHMFDSjL940W5eYgPduPendZsmz9/2OcV5X4IZG
yyX5OGleo+NPbgmg6QlNeN0n1+rRGFYwlMTGDYCEw8FeQC9audHD0veLb2ToMI040FS9NC+XyzCH
QuwQaekQqDXRXBFa4J6fwDh3yfsIXnrTIVU5Dp/XTcjSFaI/FXySKJHYmJ5Bhir/ZgJtB4BhcpdY
svTNWX1MrAkAB3IYXJ6iMg6V2y1IFjqPlDdT1vYM2gCdM0xHdF6uKcvyeXWKmxiAAQcBOgGp5NMD
jnvsTG5kfF4vl6mHmqBWO3RheqZF63ryvtt+6IARDXaDHQoFkU3Pl8o4gQIXb5RfByQTjFMjQHBN
hjp3Xrz/vISsqIAy8dahNeuctrvZadVOqXm27IHtufwiL7MOX+yt/I4nmWZqUDqb3gBkWdcok5Ab
zW7loAYo95T+rW1I9x9cbh731jZOBpTVsU//R8Yb57enb21xv1KntxlpmzEDz/3YZ/hlevmP+f1/
1M0jxwadsoVT2V6RAXEFnc/9SYBQIwNyIeAkrNcBfShQKpk85wFhE4+mtJzMsQF4/3U7kslMM/UI
tc/NvndPJJ873d2jWF/ZO9EA4UF+TvURfvtIclk/IC25ebp63Prvv3tUi0w9MAb01gxjj2tmfQBJ
sXW2ZLxh0afhaIkR4BGQ1MBjhvYoksm5e12hDzEsv65bvfUFYfjdal815GXzYd09NIqy8XBJQA1I
wOLt+qscMpx+aEpDKQ8ntRwM+h0heaEjkrKjzi7aGhmIx+/3KLu4jXakbVgpLF8totm6E216s/+A
AhgLLFg+r23UEibITtFQW+x59mcdqyMAb5IPn4L/tOS/bn3ndyf+vz7l3do7UW2lg8PPj2Nd31hJ
uEOgG+3O+gBwrFzgbQFw6hIwbYWHCmAgaLsJeuNpSj4psKkOy+h+XFKAXnnDnCGlLRfTYAmQCbct
YJ+Ubt0VuegBTFWGs6G9tNA2QGBET2iL/yEkVWyKGGQP8vRIQyvPd2slMI5hDepwjH9I10tDneDM
sxHiLxybxTnhMRpyEdNUjb6WjO02yxAgiwSMCGkkD50CvC0wTC4WDORGBpoRsjKt+nXLtY341TD2
xbLnY/4T+CgI6MqBpXq7a1vrK2D/wYOjFQjskqEqxiHeUZPBquValK1ryB7U56AGyVFf8+gD4q3a
cdKGWUILAz0qEvY+BarFHoBJ+aVHwOoSajViklnuodgOv8ukIyu66p5dSLeaR9tNt8FoGR75uLMG
2lW1Ga1RIi1cluqvNs2cHelTHUGonqPIe0xsVChyN+sfBNJlfbVUZx2g6w8OKskeSB+243DRgNZ9
pyejLhwQssWgn1ILGnsQTEK1GpsWDSeb1VFuagtx0sMIiMC/5oxUuuguj0SiYwLlFjVfAOZFfkn5
qnTT3XYiLx7BRdjto6Gqz6Bqrs9a/zKbrBBoUSBD+mjVebAjK/kplxtdh2OwAxphPjET/ayttjOM
IVhFvQvFIxmsss2BJF7MOxKVgdfmccyM8KJUup0sFweUjkiLemnJnBMFwGhGAwWqXBmtopky3PmF
prMA4FM6ks/dErWN2hUHlAgJwKhCkwG1k3NHq3bExzwCOutaWQwARiOI4Y0AgBQou3vsayNDxKEY
d1rvmqe0RoGOUaL9yqMpDeDoQF3q60COqEZ61ql1ZQNimaaZIp90hYasmKfMai/0Vr9YaB/UH5Sn
Kj42eAWcaQhkWYLlZM8i6QxuNLtynP/HZi4awKjBhQzK7y3d67I/+65PRNgbL1j5XFDX9Ru3jZ0d
wbqHedVdqiL8SRKhv6Mr5dECnh8QKoH7nuP2iJu4Hq1A8SmaEJ7Q7b6uJv+QoXpU18R0ogV1ncTH
OumATZJay4dsAa+dnVV7UNil7wL00z7GgYF4ODqUvgGvlvtt2OJjgU/nk9MAGmAs2Lc0debdYAKl
itxwM/DKcmq+mG3Xo85qw8QAuu3Xfh1KNJfxjMAlKceIv+SSb9LKqBcON3qu1z453Vj+NcU95xi0
VngUIFq50MBfZwZr485DwTQ4XEOUXUgDG40uAy7V69TOOxAOVI7ud8Ay6bywwVXzxk7TCP0QJ5C6
+5Ehos4jXR0uOJ2Su17j5UfKBR3qntGzCsAD2Gf10ftsOYqxqVHnDmbCq1u7qESJDfyuSryrYrDi
Hap8rBXginQr4FUqsuCCtgFS0XAHeoUukQR8u2h/vUHI+v9s6iCBrG86Fv0Y3BzlW+Y4fiq6rDzX
gRuBnFBOaWgs/FXfyOnQl2fkzDofnMeoSn91JAOJVQCIpgz9Cmu/iJWNLvoEZdcICo4StL/VPzRR
C/dYSVC8rp44+ruWAGyhVRKvjoW0zMKw0Y6Nxq4LrabBQedpjer8/UJ4e+RI+yTAmtwx0JV6KxXJ
QmQmclgZTpasRfCPeE0qG91jQBsv0A4EO3GVrGaSV+4Tcn9eSru8MqSQPyA1XmhT/uBv2cD5ywSw
eVgznWgwxeCivaRFrTUKM9Mc/1XSZrX6s4NyJR0IEuCpfFZZkkyyEche63aoz3te7QqDm9vV6bd7
3j1CiesHAoDhBJzBXgdTyngs6Mosr8c0o2Gky7SS01dzK6/QDd2ElZlmmdyHZkAlwuV6zn4AYouv
+9MyMqqt7laRqFySBdQKWtmDadTtEFyTJQe6US1nKjagmR3HiGpZJnP3lt5f71zS2Rqeyxd4boya
v27UyXqGpZ9Nr02AjJbwSOCPmg09MDSk6daXnjJ+cyaZqqaPQS60hfoY85xbgMWRi0k5J4AQjc0Y
xd20OSnvPhwXubFtaiAfNKKI+LaKE4DCm+DSeMxbqzsFbhKPf5MWbUKoLecCXZKmlU0bUIh3RvhI
NtRl9SdmDu5x1tpoyFFGBdSbU1DV/BqjBOLaVYDKqdAYvRK4aKiOBPQWBoCWAXvWMK5E1hITvcvq
00c8Aq0qvrbGUICDOk5OwEf2BELIlcdtoz2Do6E9MzlT4r2ZfGKWTWB04jHKaHVk9u6/Z5Jk+JKG
Ngiu5deM+oa5+WbK6fvIEGHlKbvLq0/Arc/3wEoPL0DSDi80uxPjDO/cpOuXbRYHoFdQPjQLRuQY
N2qNiwJXc56B+oFN1xU9zjxYp1aPOMqdq/nQdaN+QqZPB0hDp+1b19yTRPrh1ah0NHtLRJwWwG7K
/JbPnY72V59Arf2zbv1YrAenA9dRYIoyFDBNUjSXArkU5kW5ERBB9AfS0ECx4qQ4o1N2WdUqAIxN
HJDCPAxlg3oB1pzolmBnMVohQbPtaXTDUHcRdbm4u2t0yAR6WYFD5c1F5ubmoi42jRPxs6PvSEOD
kWbAKwOemx3jInYXDI+SvDkWdYpu3d8E3mkBRejx7YKvLTQz7OkfnonyUzABvI3+vWY9IlleR82q
U/8/ZH31Jb36P33VKxXYRJu90YMgCmD6+tnIQNfrr9NaD+sjTccuu0SAszlMdjOhp0h6TnYtNB8Y
+yjVqIMXbVDJKaAyLJ/P5bjuFFkAoJ1kARatBEdxXB8RmZQM90twwG0/eQ++Yg3YyFl/mGSNNel6
3m3TsskeSUpbEV8zLXggCdTb1TUa0DvvzvYV3dP2lWamxucT6Jmxq2tfwXb8rHeyAc0SLCvBoKz7
9juX60jtSArivEd166jN3YVJEd+4703Dzp4MsCF9ZkL3ssbqPzJjCj6EkQ5OBThlXQaOG236REuy
0Q4vLF04LlQwor4HeKvj1GzIagbLwenR718C2XHwWOvYFyAp2BcrwY00TtDOAIHUwrK6Ww+y9KgC
A7JMMGzVUjKodTQzhFYe8lS8J8mSmyq3O1+W2iD1MZzD3ZZmzE6pCZKumo6MdqFdlxhIMKJGZ1YE
cNRCqmgYGUjvOYoDduQLKFP0C9EUUMNIT3UtkFemHedJ9+jENuAi3Kh+BxbbKOgjv9PAmy30+kca
LgzUEu9ysIeJvRM53S7PgHCIzoL5gYYMSEpgQksR8+6Nlu21uZ/PY8lOwF0Xn62yOYZ6UL4H1gz+
GHpQscfWZyeLxGO/sM/ko6EM8KzNEQjTByY+T45b7TvTQOmU3AH8pyjs7bTgoAv9cQqX9FjIhAgN
wKtKgSfGLjreowdSjZSfuXNBDf/zCjJEYrlUtt2D8+1Vb8QDMJ0tBCCFPjToYywLcXUs/Ik1AKAY
MrPdrAAA1N3fGd3BCozxQiAArUQCyOrCOczoXQIuo8QEIGXuAOTcdNAZr5ABeLHY15Jx8EyV+h7l
gCAsj0vUdKP/IT3TUMlZkDW1AQoXULBauRb63YRCqPrnbAsgvCIH5DiLgQOla5zRNdWHG5omUqYZ
mVs7ckDhSE4lrpJpxjTvRklOao2oBxDj3cuFGX5seVHu1b53z+qbxD3WOffnLi3nnZmM83ZOXRxC
sgld0PheRD5oTYSOGjtykH3lqCVCLh/3REyXvuSne3k1kfZmwc2UTLRUsLnZAgMh8m72u1nfAhD+
+YE82wpQBaBoPFhuhla+nifbGHIUl8PyLL/l86L7s4sJlp51/z/7uYFATcr6TMAPbFwDHDlvfQTa
sGRAnuVZ8IG3drbL4pwfLMS7tk4shK/jIozCPOehisUzpHAk23SGrGBoZgIWVjdEhywzc3ihY4/a
9GgGcmn0ANE0TTla2ZK9kIDzsdO9q9EeciWJ1UN8xBsJdWPS+OrBS/OfyRyXDbq4o7NC4qQZ6QxU
8wDC59U81P2HpDJxbxy6+eyU6XxeOlP4fXAIW0Su0JzU9R5NWRdfHXMQB0Ayh/EJrDQderuLctNI
1qo5bvuTwV2PJDWYkhzrtyIZ8DsIiMxsQIVhLHuigEMBkMMJTK0tRxf9aJ+tIp+uxtCFJ3Q8nwec
HB/1Kg8fs3oy9uao4xLwqqOZBsYakF5f7tSF4URblgEciXoq107LshstP5/QsbvK1I4JpjNUEMoe
TvKcwnYXuTijA5i6PwYCNeHISV8NFCYCz1ZOVxmPvYrvN+pUUjHHciCHDAd7OzfEUanIg4ykMyqt
AmFlyVB59rItGbq6iy5NFn62kh+Id6EzzAndR76wYKMFuHm7/WwDx3bU/XTMuq2ddT1HX71rP+gV
urymyr2QRH7xECcHgGi5G8DSuftuGpZTbWZ4wCHXOiQL2qXW8ebD2SljwtkyyfOQSUoNMoysC3xh
BmBsiSJ2TqqanWlmobUE37JmvFU6MsRZiZ9SSiMpcnvad5V5Ms3JAv9UCyj0vRa61lO4gBvBc8rs
cxA54Zl0YFSwUGiGDlYEsDa2pbPtQKAqtoUAhRFYDG1TI+jQLOSLgAtoC/wRoccRf4kzoBeujbNH
shkc3csyfwGX228TRTc5IvK5kdMJbNf+3UpgdqabrOQhWO4Aa4ES5OKiGWm5Q5tyisqNFx0ZGmBB
dCjIhw8NIm7KC2chKm2m7DCOQVB7PAAI9ExTJqdmxYG+PgHUUNZste2CKzpN1ZDKEi1EUFGnJX1I
5DPAAnoXBULOMJre6EQZvhPCxMeZkftlFuLH/TpwQFchT/4q04y75XICNgAOia3xYq7AuBNXXBwi
xtuTpmNIUdMOYAqtb08z/nknmq1KspMnKSMnRtfrOr1bTk4x7aT8aTv8lWN79bgw2uklgvRBk44n
So7RjH4sNIte84LK8FsduZTOED3nBe+WKPFNR/X4N81h67h+bdYOintddtBsVKiE4PH06cdkmnVp
b2laU+Wd+oHeeNEPkywNldC9KSP5h98KMuVUrid/DRDNqbmvZCtCcQnOTcfVmwyrz93CIt21QWKf
RytvwfYB3oWQhwfUKE/8y6uopWHcvdeY+d0IGjTrCD1B0NFBRZjNXcQXMAw6uiVWOSyiYFXOsQFo
2ilFCCdo8RpU7gXwLZpV1poETrRo9TeGxNw5Y/2jaAK/m3vQXaPDffC4BMBfp3UH8gQLmEQZ8AyP
JGlIVl1mJ2UD2LcxJWUyVKlvu2OwmQKt3gGmMeuRwxwDzaemTmrnpFmBH99OTODCUwbVCqqsCuAM
9CzVYbDtCvjDoE+dpr7eRrozPeXMDRDHR0tgERhAG7PmL4QcPLaBQCOdhBNmAPVhaGG5NGX1osM3
M3pbe/SDENgwj8yfTtdUO1T0jqdJwqMNcqAZ6e5E5aIZ2BsdMVhnSBw1tYPShW12GZrlM4iQ+wvQ
ZkAnKRlH2nGK/4rz7uM8mNNHC+h+u35IbB+I7SXwbrRvI961ZwAzoiAgKVH9mEiGEJLVQD7zq6MJ
ml1AqySTX9dl9G6v4/Xyjqa2vkTv0HFwROc7EsTS6kpV3LR/482fd025xyGeu+87ywH1G+JobckN
FDsljb0Dmn26rSNErfGqAdTmet9OgnATtTnaiel6TTdzHJJAqP58P5dX9dXmntGA36xgmnQCoJe/
OgaYrb7nRlYf7vQr0Kbyuzs9EKzD3RLS9fG+6Djg6GxeGD4v6/kE3JEKp8hwmQEjUdSIRkstyZZU
rnZSqiGPgU6zeq52crVpvT2b0yFtxIZ0tNGMzhRQkMrtSKaNbj4DWXTRmP6sg74YwfuuXVBtILOX
liyO7pr2eaZ0gZn3G4dpOlLDuM8D+gs+QPLUTJ/W3GhJXk3kxcwEC4Ich04cL7Qtd9h3y3GTvVE7
zQW1B76hoTEYiW/U4NThsUDZAUmNbWtAbKi1wqNppxU7jYXT2QGNTYqCgQtuPQ7Q+3E0oiHhTLK7
TfqGxKCIB+4ljeme4xRl9fK0tB6ckKpCjWo5236K2pvcQokrMib1Ew2Z48a7qQA8uNIVJapziwll
xLrxSGqj+jJEbn+ZWgCIWEvobGPwe6AsdmyviIK2VzLQjHTIZEyoIXfwVwWPOzejm6YJxA7DftSy
BzAoWvtQtnHE1MsRZEDxavP3OPg12OJtfaFlMzLb0heI9vgDwm86STTQRnIP0oO3bvDztjc3rRaE
F2DQswUNti5yD2J+TzoUgmntlaZBaYHzPC1ObQ/GIzNHnJkGEpsCUCk4hP21ZgoKG7V8Mi9RWx1q
wru1ok8qKMVwI4My2jit8upLy2iXsZjxHgVe47IZtOBnZlpf8z5ln4HgXp1r3Yz9qOL650GfnP1i
18k2dfrvJnCsL0UPxL+JfeIjmsZJqADuhnx98ImkFkBa79OkWnZ2NyLMLN1JF06aBqiYpD2EevnR
QtULqOdnkE6mLPcCEAQeSSQ2RaBz5V4Rs2cdgUSAm+pZpzAj5lK8L1N7ALIBQ/FLHjbnXmKJDhIf
ziIoUSWTmSxv6dyyr6t1i1QbGfrujcF3CahUrVm3/L1Mlgpcz7YRHk1jBAtBq6VAK9bD7VAn7WaV
a9uOQXDNLVAGS7ujoattTB8N4SDqmgSPEZpA0EoQpfyU0FTIBlKSaVjFRiIw3cjSncSb5UwzrANa
UDfKD0S26MppgveBZupb1iOXtObqf60OeEtnUjq/SDR92+Zt7VEFwL2jVS6bpQEMiCtMsE8i817g
tAk+FJ+mrsToQ/sMGEpIjh1enBzN4cv2xnV2RnPjAi3G7xIG7pZUHzd1VZifLYShtjOub7sGwFhP
IcJ+70BxEXqZi6Jo3rTJOxrycdG8OrDMvdJpdVRtOGimtsUc2RvUl7og9hDBo4i1Gi3u0bazUu2R
VDQAI6rbAiIAeGtj6IDfQTrPJnsqHUD2kbNwi+FgWq7tTUOtewCvGS6VjPa1mXZhudW/Y5Vdfl4Q
fZUhwW4Zgbcb6e8skuwiO7lF8CkPra3JxXzpSnlgupmGYdCg/rkPvMZxghMYCZcL4zV0OOUtF1cO
5E5iM2rfJrsH4Par/mbHda+kBwSPaG2URNPed/us/jbwJ7bJGCPkpz7W6k8Keu6iafjRZGjtUz7q
s9w82HgANhly4vSPUx8ts9J8nwJnE/HG8drM9rzp9clAw0gKuBtSKgtYfgxfUBxjxMF37Ay+A9Jk
94RoRHdsLRZ5wEhnLmrgoLTG8VTkvLvEbtk94fLdPbU53kioKS83pKOB5/HyUEX2uqhiOGh60wgw
+BDV33vl1806SIzDMfJiAKY+KYN6zqvezotfniMNWoGapgbAGGi4HhHVL4J/CjAaf0g0Nh+sKJ32
C4+GT3NnfgQGT/4z7+03HRLgNgsHqJZ64WfTYP0dxkjXA7Uy/GiZc7yPlhDAx/XIHu0AtG/txHUv
ygAJIWIZy3YQneqbqNvFefsXSUpPIg1RUKHngqYIrpebygoAlCRxvYLZHjdNlGu+pjcI0iucLxf0
9ifHFGiM/wX/izxItxjzo2GU89Esi9LHGSPZUSCZgsvozkGJjgDp0gLUWVKVUVyfjMT6TCoVnEY3
cuEzhyMVJmPVZA3LQH9sR38NV082EA9kHO5XyE4S66X5Jlu5kZ59QfYkGE4l0uxuqdLJ9U0GoDCl
mmI72EcaUrOSQzk3FiF5djcr6M+UB+JhHPt7cQX9CcD5S8706jOTpTuzmL+nbEQjSX2rFAeo+wxF
nPAPY8bHY2yiHWhNYHRZhgSthkPNDMwQCwgwawSwKKJ0m01OiTIA/I2lQITaFEM2g1cBNT6GHAIO
LBUc4QF7LEVV/EMilQGJNtkPVp1cUAGoP0YCwIVtDZhVEmd7YY80KwZQ2AiENu2wYo+uHIqqdVGD
1Myt68dRDDBiVL9WqEFAXzIvz22Lcki0Sn/UCxZ+1IopfYhY/R5fu9GqGpvymJZgpkOAq/HjobS2
IJofL5MF7kViV4zSDBRaGWoxJVcj6WlIUYUA9jOcZ4GSfuL52Hs8NsfzNJSf/5wwpsTyLBvZ6qqL
fL0s280NzoriEZxtEII6eb5sCKSF0FVoSIE8vMfp9GtY1gUaIhCmXvIIKeZfxRudBnjiUCv4hnQ0
pOOY7lxnBCi6PDiPSSZPz824FejxRVMJjstkQCbOfXR1f7AiAPm7bQoYKTBRqaGLm60bWUC7fNUL
DcRWNZfk0BMorO8MTSu5q3qUc5DBzqJuX2j26LnNWD+agIPeWjZKpQIjrQFkH9v1Y1JlbBcPhbb6
kKNjt/UW3cgzXn2z/n4pss6v+2bZNvIl1lShfmFxg74dJdOsn1CT3A6g31zIbOkG3F/XGFX0c5x5
saProlOaDBQKedyjqRc5NhwZhJ/KuLNpmMgk0DVxbnr3EOnzRiBaegqjcTrx1xmJZCDdGHcoXlIy
mdUStYPS0axLwUOk6//cqZX/3RP1MZrXj0Ir1DK1AojILx/lzofEtz4j6Qynt45688hTF/9QOehD
33hgYrYCXEIn3WdM73ywWyJhDG6DD1FR4qt3Yo1XRfrygXSNaQCoSkvR79jqH8YF0MutPVc7Muph
kXnN4ABTW9OzDylrv7MumX84OHD9H2Nfthw3Diz7RYwgSILLa+97t2TZlv3CsD1jLiBIcF++/iSK
GlNXMzfOeUEAhQJkt9QkUJWVuapBenQHN58JGM7FkZYJQKf6OTmtcbBZH4ON4Z+mD60WVWeoZFts
1Ivtzj1YTvhrsUfKi++O8oMbogcQFztooQVQ8CThw+BN+Gj6zgBLiMmQEbZsdCtPbfGOZRsVNY6B
khDZH9xCggFDu9NCSImOlypPLjm5kE0rzkl81frU/5ynMjtQqHmJRCd/YtLcxyO4s8A/pCPSZCe3
VAlwNdNYFpq2mUc+x/EOXLFDk4WoFQScODLj/EFNA2Lfk53VX4LRkrOJ7I6+kDiI1R9CvORAogja
AijN5F8yVuePzE2HU5/jE0aFDwoMvaE64YkKuDyqzc/ZGPxMRyWLtdMBBLrMFiMkyVrP33phiWMr
xJvB60TSwUsTOGGClCZicYst1p9+rx8JRW6kmw8TdY63Ue2EX8jeD3a8c0oBAMSfU8dyuoCMjACn
cZ25m6wE7p18lOUN8/FkdNm0m8LkWzvG8jyWkMuCqkaVrobYGrcRicrR1EDyDo1Wket0g6/TBRSV
QL2n+oENavibp4EHuedE4G1O4ivU4NporydKHiLBzdIm2i/TfgY92zq7Kwu0ExO4M9yN7arhPMVq
z6MqgG5ci5NU4PBy4yIlClZF15puxaQO+Yj75tjag7sxkS44eD1AgDTMi9i8sR7UoxCWzXdNP3UQ
IdbrqHGOrce72ztziuAm4N792mZFdsRvYbzjuxtvQM0JugCTX0dWhH9HfY1//+B+D/1iWKcdx4sD
6mKrd3Tg1CWu8KwB8XLIoTTwn9NkJPLwrkOQL4zEzs7lxhu/+46avogy9JFKk+rIC8N85pYCBcUE
Prgxzoq1Vye6nrUdW8CqQAbeOOZlQE3YpUkShrCHBe79IMPvuyt9EGbFAKI0rhOtBnBi7IJWdpfS
94GJ1ROzj6eNNNO6TXHyAxuhJpgWO634Lxu04kAnV4KL4P/gTD8Sj4PNOMTl6cM/ZfkR1DNaYF19
q/qb1R2EB2PXeEnMYWWDsfCcDoV8scHltg3q3NxawM++TEGUXIac4ZRjKRf0jePKRXztk3t3zFWS
eNbBMCLxmpYGAMUQaHKRP9pBYvedHWrEPUBSQQ7kuJOpr5NsIFpbx6ARhNDGHgH36oA78pd5yPwm
P9cTVNPTSf6Cyswq0hIyDmBZOvYdnL2kA+ORsidopoEfcjfUXntuB9GdAdro5t5iqwKzCJGPANOC
ZUF9eJmZvNE7pHZdpr+zAezvpgEJLbvh4Seeug9omo3fe4uVG7JzbUe4c7ZDMffNHtqZAQUb6xBW
5b4y6vbq6ix82xjJsbZAikeq8WRLw+GJPMhk6bQ97j7GiiapiYLuycF75OMeI/SXHRc6oaMOHxZe
1INBz8vqlRuH3c5MGzB0lm2ab6cA1dYIVtXXQDf2HCjU3S4BxUvrhufYDrHa7at632Xlb2kDpkSN
0L08SdQOpVLdCnVb4H9epqkXTHl8LYKP5kzzodatZn6GzFixCkyf7cioeFde322V6f0zvT/tRz7U
m1dH7RBfG/5x/0HEMWAV0NiZCxQ+kOLxQaBUIR3iPRgHIrBj6yKGj/UMs9OHegcaQpdoXyrIKNGS
XApAd2P/6Jfg6wIh1wUXNHaNjNi6tsT2WE9tdUS0655VsQOKbT391g2jCBEy8EQk2v3dGnJKNLwr
5FW0pyEK1KCMIQHf/gOdHQkl66qp3rIGjGsLXnbxoR41BKz94PLBb95w8fmvrWmbD+toGHXqO+SG
1S6QgkHwdHCy89xN41YimqUC3KWV6a07PTV3a/2ue2d1SztEgFw7OH2XnVUxdfvcLG6L6V/b01RN
O89dvecAFWygVfRG84+DwGo6MQaZgn/2lonH11FUV+sxNJpzhtI9tYpT1Z6Z72X5jqxIJkThOujU
SaFI8VAMA1crmqHm3Xj2JGuqN0lpP4hTTmsc5qf1PF7mP65/t5XXgv7LMUAAoszUAHsnxAtEWNc3
A1iZm4UXPluFsWhX3Iri/TKTaB8ait6+VxP3jrSiUvbbWppk5jfVooqS5pbVwWS4Z8T3t4tp/lFG
LdkB99HvywT9pJCj2CpGnj+xgKLWhEbnzHmVCqCpyfcQhtDN8KdXQg+vXM1ugB6XK5qnMfWSAWQC
8ZDclyXLNu/c9A8bsg5R2GV6+RfYTSU2wldyTbOzI03TmPaZ/yXLmpb32RoQLLzgJlQJBwwIclJr
noWZoeBpIewWb9ywqi9km8WbTZRUHBqZ/kxtrvahKNnV6Z1oN3qhd3QrP/9kR/YvcBvlP42q15h+
F7hbm7NTF6YgzEKA7IedggEODlB9xrlQMHYuVA5G+wCYfGn+mvjIXzIgEp97nmzq2uAvZFJWvTFj
cLnSSEwmQol2dqWRNw3D2vY7cayMysU7uTK2hlEH21Yvx8EpP0alsW5w9D/RS1yIPNuacQvm3jLO
X7o0cVF96QKPo9/pHMyaz5y/0oD8E9n/spzcvdA7f6jibDsxqKuRByLKEAjsrGFFm+F9Ci1bL1gh
A66+2n6OiJABvTskHvkhQZ3msVNFeHMKG8EEs3e/1Nz8qxiH/nfwKETv/G4794cLpuN5LeRa1D01
IvfdWuYP08bzgnkt/ijDFRAhiFhq1HOC5PO2D2W0XVDPjgvUAy7XEmXgFiREy3rrBHJ8ogXNgLrz
tOI/WJdOQM8V30FUFv+EMg7IUIMhecKF3MLzJbbB4IGJKnpN68p4AbWivWaTWX0C5UdwjpTzt+y1
isaQ1q/5WDgXH6j5T6YN7ewYgc83X22zGn8l2758ymq//GREE6IH4MHa0gKG08MjFdWWh41YF2YY
brma2ounm14XUxX6IEk9soVuztajLr2iidQPoMrgRIPbrOY+eSHvfRzloI7LPtRb9jZjPh4T5A3x
L1YgfkVytMPTJwkRKssSXL2o22WdaKCePqgLjbl2tq08WqVtDXCyHpLtX2toCtWkOGVxhFjerdZr
2qGDSltjHYh3j3j4UL0SnalHtoWljzmtgrSf9/rBTr7/tfSDzcm+6VPquQGRd49guoOwEdDvq16U
uEE5QXS1iiCB2ggYsufx4kM2Fme48gNv9b8xqxH9WtsGX5AvDXfQlE8AHTRB+O6YQGrKUZyi1IM4
n77PUmMUxnfgI+Uls/0IcE1XnMAQ+ubhGdnedItS/DChl7MqgBuFcKJKcbqq3MNyG7EyG4FfGv+Z
pWsKtKshARHbPv7+8U2HXOvOQhL0Qd/cyGgQPB1YAcZ1TKa97ewjkWUA/uEhYYU9uwFFc++Awq7X
f5aSb46/97VomuI4PwPwPd4bosw2BXMhemg0pyKxJL/izLBNq87bF/60Dzw/eFBj2hWIu5rwmzkO
byYbiLd75nQrcoAsGAIbRtfsA8cAF7deSb4DpGGgyRwUxwIyhvNuYygy0GhbPpJfoCaQftJuqZiJ
SpaooingvMRJ0NwsJuqRm0eFUDQ28Ridq6HMFI+wzo3APRPVUKAL0y1iyClu3+BPIhtV10x/JuZy
EqqtcR0n3VYulKvjPl+XbpnfAxHldzBY5Pe+h8xBE4GH3vbSwFkVetpW4CjP8/Qn+SFCiwlDVtbZ
aKLjspZ6UtfnCH+/mOeNoE28kXziF9px+amGIT8lEL+DOCj+DYt9nPJ6ZTMOfOifibgLxd6QUDVk
tmmcpVDBNhKNRFlJZYBpHzaaoOHSkI1myUbD1lDj2onaYE02lGAZ1bwNjSvoJL2Nl4UlSrarpqx3
/7U12JXarZIMfO0CIHJHuc2r5ZvJOpyy8aVJghax/ih5snEA3LlV4F8hlZ1D630CFwmKWA4hq+4F
C72Vsrv8ETMuH+BjyR9u7Z5tXN0vZOd42G6hhgRBLlKzCzRLeWSbKDiG4ud2NoqG19vKBGCMwBEt
CmVu4h/kKd72/g0FUyPIVIEp1iPlbYHv9GaNFai3bpN++kE6KotmyrvhB/0VmqknxGPwv4b2CirM
CyBnJn+TJPkIuiiBSGSnhnptcySbO6syb2SjxtGz+Od0nitmMznkYEK+gRoARKRgCFkttnk3vUcZ
I1AooJpJvgAtJmsPWQ9EgsCGRs1UBkLt6lM60lXbSdWuK3AD8F2VgU64dW6obkJUKgp/sBTUyUYi
nNtin0KgH4Wd/CITTZI/9Zop+mnrRYuJ3Apl7zzPhayCDn1JHQSr4i6ae2TDL2dfCFAA0yQ1iy8N
A2V9tYruL7yI8uPUygLSfPamMFPxCVRbJ9AHuJcIea4LIrXdoWbsQabFTj1jGHGOJ79JQtkzdcEJ
RDN9JEuAEPU2yxovsruDZ9r/2151KVBFCobbjWHk5xlPOXEUL7lj+lo5SHFFQ4iwaZf68jGA79kK
wdIyijx/tKC4fAjPK3bkpyYTCWXyK1o++4EWgW9CY9SxuH+YMBZ2DDzxwInxgQWj7FW5DcMQQoya
RmNZR/QYoPV9FiFqt75EAuDJyKrvVjSU9iY2Cw45UdYeXTxSjj6EJ1DOxJw7NZPmzKhspF1LpAI3
HyYM2/9hmdF4JLvHSudeSNTStvj2jvaPXhjGvnRwgmW9Xz8DDdg8m46ogDzn4Z5s1ETG51FE4gn8
ggJEaHv6KOiTiqMOZK9efCQTfW5kL/swAQx3+pcv+AVn3x4FbcDViwAyGJ7cVm1UH9wqsb96zHyF
ynrxqCyPvUAVFVGZzv6aV7mxRzE9pE/GR9tD9IITsTei29eZzRsEDdkVkIFoPzWQSZmNM/E3uVIj
4xAZ7wHqb/O8MfXtqcrrs8Xt+CIFFCFj1AO+FmHAN3EkxLEokuS1nDRoXHnPptUnT00nPpMXkEDh
PmWQVKahXRYTqOra/tqJAe8kIwuPHssdAFuU2M/nbH3YBnToGuMge6Wztu/Y/k025U5YYQtVadUU
hzLKb3nQ38AeDepztwStxXKWrKpyMnd0EBQQdt0xM8hXywmyEUainld8NCEDSa6A2q3yyOXH/y/D
CxG+EBPM4jJCM8HoS3Mml1ns/+VLtg7adKEC3TmY1xVzzl6DEK89gGKc10ABItDj3Trb9m4cQjQr
yJS2+7FI/BtNUFM2QhwQakpn52VFo5eBexNFGK6W1MVO1ND6MApuuD5NtbU2AblEYyVb1AyggFEJ
SKg5pIDoaX3EpBwY5MTJ3A7QSiTrPIYc5M5rx+RItlKqt9l5DXmT0YSi7hZhOcTpdXQvcJP0WFXy
Dja6yTyRrcvTo2dN8eldlG7uWpqGs0c2Z0OOXpEg6mr6nyxc4jbCM6oj2H7sr0Eb3IeiY09dx8Qn
L1WzufTM+tQ7A5g0tFc2qveL5ODdg0paT2Gj5kWRUSQrCBDILNiDR2nNEFb/hsK1duXWjg+yw149
p2n8Uk+m+gZhLb51EW8+TNqNj+0K8rnmU4Qk44jT7WA3N+FNux6oze8hGIi3vccZpMib/kvOxje7
B/IqFPGamzrmzqnVTSeh7jD3/Ji/H+qJ7oPtw/CPy4et/g/bkwuytTV+5J6nvXOnxjRc5940OJ0J
XKsOHyYi+y/Vlt1tMUMoqTwNlfdCphbR0LtbHj5IeIhMqH2V89eFD37mjF/8qkoLheTABu3tNHwl
jvh3dPE0tpqua1bUJceeebNjo79VtdG1+8lo4id8+vzmTGyd4O39NGgT9RJwq0cIetwXk28nT3hP
QZLyj6swHeRkhI/IgrZRMyZOsMZVptjRkH5KOfb+tmhtiaRCl0VrVLdWh9ZFua1Tn+rOPXdpW+z9
3o+uS+OVMkakvMUVcUqcvyLJij3ZCtfF5ZAcq0J8pfQlpSopr5nWAJWalYiBTkDmkyYGA0gOr8lQ
VwtTaxp4DdcKZ9W0rGJoiuqspzsChAzClCO+DJgOJ3gueyE3VV2byNowIf1LoKsUHL/zL3GiWogA
989tURxy15V3hFHzO/XGIcvufy3GKOvlPGNOwX6qgWVeTOQGFMgvj4fATeudqCGPoUHKGXRCIHLQ
E8uqJIqHDXQtxs1io3+AyMZ+VzVdtF62yvRa07XCQ1jzX73kSKGTM4BF7hliI4cPm8z/AadtUck2
jMdaV+5NuprPtzzj1pUC5e5FUB5s0fkH5dQvXQxkKDVREkw4ZBOmtCP8qKORpYvDaB0HNy4yE4Eh
hloApxBPPdTnDlBrwK0zNcUT2Vwr06oz5WvAsuYkhPOr0K4oQRmuIhQHXgfpUx2P6VMXee2jqQ4Q
XW0j4A5hl14IVHgq1rLuEDMDYq1zRlCqx8VtKQahohFhv82F9pNMqi9u6btPiifeo5weTtY2KaAM
+NsHnuXzPOzD0t1Xdp6vybcKc++pqiJ7E6rO3tKQJlA5OyBd6mdHG2TLAF9nxaZoW3a3XdADN23d
QIoBQ6Pg7B4rNH7fTpuaZfaG5xDVYTWIPSpdOyHDyEYa0/WBZNFjnKHkIbb7Z2B3/WPiTyUkmkQm
rVWZRPUZ2KbhwIbqYGSqPoPfBAgfS19YaEwN+TX+MKh5yX9NLzZpPimJUoQMUiBtiLh+iIzZNdLo
8rxhb70oyQZMtGtDgmIGBamYBS4PXfKpIMyH27Z3tGpADKGR9Q2lofEnlYiv0RR4p0AfufgkUB2A
OrlpsKsr9+x2WFGX6XFfsmjt26LeoigJM2REThJZLt2A1cnYQQNMoDTyH1vt6N8CjWMTWbI8XtMA
QEsg4/+40TB1YiTRkzHDrRCBAwXh+9XE4u4ii6q7UG9pFhto9fJdIiQKIgEJzK3sN/AHOJhENT/3
uqGe4bZayVcBE5jbCUfVoHC2HAEenKvMDHSe2jg3NJ6XNzGmqEtTDT4b8Du0akv1gZGR7vNc0/2V
PYpLyMZ4iMIRqgoMdGkg9RyzHU8pvqeWRN39gnjxRTLtIHoIAJ1GX9CExs1vIbmdblg5ZetUJdYB
J/z4Ey534RVY5BvVMtcM+prInIC7KxwP4N1KATtN3HOQg/9UDbzZTq4NJVxtc6QBXHp+pfd+YKGE
uws69rA8CxfhGBQKYEwfv9OEl3cd1JaSfVP7oLkTmrInRnAdJbO6WyS88z5VwEWvJruNcJmPDbDP
ImBwWpoxaX3QY+pSKjLi2piscsY6JFxUcVZ+9L5pnAQ8XYvxg4/US6bO84FvB84F1WjTKePeeIrL
ZgJHDYaLDdod+ERoXIji3sQoFfkvv8UmqtI+Fv4PlXvttSny9moOI65TNK5SBNjdCtTH+YDss27w
Zs6voJ8Fpj4dUaIeAaFTxWji4ZqTQF4GpMw1tD2+H9ziqU66nR+MkHhIjPpTh9MCBCfT/kg2oMSN
E7LUBQrc1DaD0OlVNAYEkuwEutlBCxB+ILiZbEOB0/cAtcZKDtUNCCyA/9ouWzW2lx1MFiKsOD4v
4Q4KU6Byrjq5k339EAGhYakBQMNgHkYfsZwSdCjILsu+uKPWpt/UZWxu+tHDLzgYUr7Fe79fV4WL
Oj/DyY+ZNPgzz/1oExZJhghD5T7zNLKepu6FBuSQAti9FYBebKuuxAs+AOufhuumkkt8p3Q31ghd
H2eEvWM3j8UkeQVq3gw6vEfcxXbEH0pNLMCLO49r5b/kQSROqSVTAAhQ8wQF8VrThry9lkTuA7jg
Vy/0kiI7y+PxkATQbDKjHpeYMoSOEKLeYsSjiXpNZv3gdu0cAToItnYAvlarM8QTJE3xXiyktbai
/jvitgowFDE8Mdfpnzye2yB/zG4NC+wD6gL7dW66cufXpgQaIerZHizv4TEwwpOsRnPtOsFL4MlO
g9h/+o5nvuYlKBI6y2B7iHtmz2EiztATZpscfDgbLcpyj3UzxnV3h7ADKuFYxQBTgS01bHUWBuoH
upQdpRHK13ECxMiLXXE1E5k91ZEnVrGFMzMITVC1kjuXojTtd00DLY9LiA+dO151XibJl0UsbFey
90roPkRbeqYG/vTbzEIkj/UTlh6O9Gwd6Ym5PGY/TmvvSrg3pxMbaJWyvRX56W0qpLhRjxrcdFFK
Irpoa+pZu6+AYnV5vkcyargWvexxzgU6q6EvodBfOJKlrCqUwtmsDe8qlzq9O4VnavwBwKEjdaHR
DL55c7Yn2iNcJlGFHJ7LCOfTdkhfG1O9UFlpjeM2xO4EtFfHItyLtmNnKkmlhuxlaAdrHzWhW7Ll
2pcmUJtqHx23eiH7UNt9sOmxidSbkMey07JJ6Xeb0gyaZ14wFHn2ECCEPqzxOQbC+pLkxbiSeogq
5OCUG6APrXk6Ia0Bih1AMwbdUM8BchtEYancLrbEzLNLgSoMMGX+cSSjHNzsUjrjE8443p4mFzv1
HBOPS6NCKTPicu0alfPdBiQc/CJSFLyaIEjMVVCB7wYNVUdTD9/9375vsN0HO/6a+2aFkwBampJp
+80XVr5f1i5LEtfeDgyVzVQxEo0dbjB5cQCSbbiS6V0DyqQreShfHmY7MFUbZOyrzfKqxR8WEsbR
qCDMjNevYWTSWZkOCn9a0zr3UKh2kBjo317Mhpduew2yXky9HL7zIamOfIDOU8j69rBUClKRIeR+
3yYoQE6zNEEr0HtbMVcekjEIi39tQxO+JzNAAboAKkyabcde2Jfp6TgQMY9fIsYIjD5IPFwPz15b
4K7A2voIHXT7HE+BfaYe7lputVOIrIKNqzqQzQWfRLXj+JOdfbo8wYeGwMaaCjEBKTe3CH94q7nW
8kN1psoVdMEF+ElClYS3oQy2iAfyE1SD8GdC1ZpUtykTZ1plNSCkODU9R5alDnY3IqMHGD/UUOMa
eMPEs3cVKmuPlHYIfcku8yypodKYZv5fv3eZCprddPpgU3rDEfUzJr49Up7yrx1qb3etnxdy2wC0
opChvzItJE1q0qlvZ0folwHqSC6hHXVrUwDaST6ZB5G11egg+IzX5n+uK6tAbPoKbJZUL5J5TnPN
GnacK0JoiEfRcS4foSEO6MdZMxpg1X8567W0E7C3K/DiriYd4nazMX+YSK6Vk1fcyESNLEp/azbc
W9MQ4Dz5oF6vsne+ZE8LG8JWYGrydHKHPrL589a/CPqQ0wrZcGX8og9/+dhpOLvqX41bg6HH48hz
BeHPGLqK13Es2MtYAp4fGd50oKEHjSpo1EzJloYsrEKAjQZEc4EGeeGGKR5930A9HCPymMocWpHh
nfEK8fMq+Zllal3gDfVt6lS/i7IsO+KXO72ELHshBxCg4A5mlcHdyW+8A0fukmShZAo1ETCaTobT
1pJRGXIJJJIIja3vDPElrYsYpTAOwITLOA5BSV63f9GkYZR4t1P347igdWmR5evB5CvgOMHTzKf+
gWpEtY7TLPs1Wd8YHmV/eXigrYqwBOEkNyJAqoP408QcIAVwQNnSBS3NInYJAqMQeLZmKAvRQOqO
6rxwpIozg+9pRE1EhV3L2NHwbBrGZg/Oe9QKrSnxwzqczpvAwSXi33kjsi1uPR68S95oSIJoDwJt
FNt0Rn1pw+nT+EfKHJUHHTifJFju+6YXa5QPWgiYVZBe0T6kb454BIQIxRMzi+zS6xS7P2Xl2qyF
PLZ6aFuFt2dRkIInHfn4pOD8Fsv6TiOLfeOJ5e9TIca7HTnxRtlMfRsa/+oZkfF37leHyc+970WV
DGsESY1dAHVq7Ae+SwV648OAUj08QpNkOPgIj67KkaN+kIzehOIjE8eJUYbwgYKTu0lY5m942zYP
oEjbR2nhjpCjtE2yelsbyBbo1Om7phX7wQyNi7I6RLP8r4qlXyE4mb6mTdIh8VKlO7xdktdkQh54
AoTmxmUjv8RIagKHnrxqbvizBJxrTW5ZNrYb5qN4mmbTYDh0kXHmme9s2JQ84V7OLmBBZBcAgBGF
cAmuTYYoS8qD9gG3BR6p8zz5hyCGznBZguJNABWuSVwCkUECNeut5AbSJMP5y7HZvXas6OEWADn7
ZpNfoZtpf1YKsX0a8tx8P6TZxdnUzsswDm2xx8lx2qihap6VOfSoWZjMo2kb9XPQo6g3dL7THLgB
62fRRyFI46LSvbkScagkLrZgKO1eeGi356gD6JWGcWsET7101zRKKt69JCWoCiZUpiHR1b0MdpKt
Wzx0Dm9ZZ85c/LH9ydxSj5Wg0ktAJrFFzdJ4hqITyiNRuIlwAjBfBoTv/HGbB2GziqHoeqVGuWV5
RSigW8ega9yQzcQ/+DrqZhnynHnH3DaOZCcPmvwwRGnONyjohtBtxr7ksexBvg241HZTjQ/uwwQN
Q6lA4glxtgE40kal6yjn+S1KWmtjsHT6KuMYeUke/u25EPLDbe1nkESI1uVFex9F8r13ypdRvwSJ
hc3UvUKoHJLkY7El2zIBZusjnlL5Zbab5lZkPTuCV4OdJ94AdUzdeVzH1tk2XUCgp0xTc8BFm6JS
i0Z+XPJxdV+iJDsssxOtcViUbXWJ97qoQT0BkMP3GpicnQAy40DDCEn8LvwW1VZ5MEyj2GVWm3wX
brRL+7j4AqqL8QTiX9yrtL3g00s0GuUtmcZ9xVP2KEOAD0sPyUXTaNnDyFz24OANOI45F7j9/mOj
Hm7KLQSsHrTSdB3cDQsTxRxCbZoqgsRx2rCTJlz5gXMTAmfggPtkg/ZuxwBXvIC4MTorSMPubSHU
k4w8c52zvNuYKANc0weD4+FDVBIZXg+KY6XV4rwy+njl6RHkZrJNoGXGJlIYk1Ent+CEQ00OCZKR
F803+DWhHjiWGz91mk0r7ejWZmZ1rsIw2iGDEn0pW+ebW1vuX2454UTt29+GKnhzzZKqgl5bhuOa
duUh+1YJVW/8sqm3jSaBy3QxHjNjcIzI2obKim5apwvfjyeaJ1fL4nIPAPKdHJclNDn78QFq6zKN
PwdG8HdmdPnzMCXsPLS4GPmBqH8MdbMbAk99BSVIcYiCQcuuOs63qfpO852NOkrsBR6spGteoip8
8tqp/jFBP2Atqmmf5rxB4c30ywXH5SkbZP1EZJqJsH6NoYsYXFWZe4f3PoLnCXQl0iD3TzSOlflq
WWm3AaXnUdRVfJ+8rg03wXiYaiCQ59HYAJo55rLBnyYeH3g7VddinL5YpgifmyHPLwX0uNeGZbNb
7U+/KBpCDRcSf6YWIllLwCTJ7GajkEDFBw/AvxYCDkn9l7qN1oajHp70xXlUn2igVJcde25/bgrm
fB4zAxzznZX87r82PKl/p635u4SSxRckbGM830b/2rU8OzXNNO0rKOk9xS0+LSYS63vfAZCnF6EC
5DBBjuIHPo9iXXaR+2SHMer2cgvpW2VArNbxa5Qs+ahCn5qhelDjd4l9zqG4XQRhG6zIhkKjBFHT
sjzWvf/mB+r3CtxpoEhYbOSchhJyv5N3Wey56k1wjTMwL5SyetBEX5g/p0oBFgb+gCPvgFtOQbj6
KahRuMC51ER9ZlNukCX93FbcWikAenHziOU9LYUuJpuMA2Aa8V1WAtkd0wu/dI3zy3YK8/e0zv3C
+BK3DOzsYIVGRKiun6YmAxh8lGeDR/UT2S03f2dCzZlCogXc1JRmqEe2CboMoo+psO6hbkRsjBeG
AF/AC8ddkRtoDhHYc5FNJD+yzU2GpHGccRffZ6ydnTMe43/ad/uiRyVd4AjciUV/K9sOAWMXFWhg
YWDHIk+eEUl5My2TlQlNag9UIuvJLg2Q8f7xYR1C5CbChPuWSxAsh+JvekvzFj+rlKg0pTc4NQLa
n0CHucmJhh1oIx+mZa9oRKtKCHrsUcfxfpWSoHE1EEAA13Li71EG7u0VE/lxQEJp5bm8fqZmQmZm
XZTAVrRm1sy2vjqkXmY9kQOy6vJoTXgCuigxzNZy5Nm6sbK3BdmY/p0qiM5bTqzJ4DQF3Luu0vSA
89itTNS+2t/A3zs9y8bBfdczs19xn6xRKIDaPLN5jXGOwKspe1gxlIvAB6csBMobSI/rYYI03Bqv
c2c9fylJ6VHqL23py22Wg4AN4vTAUNAXl9G0SkEPOuT2Wg1hiFKu/C+zxVkTv2x2G92M3fDnzm6I
ILS70J1wB9W22TdPzM+eXz78mkHjEA8KlGAigaYK76FiNSL7aoEi+Y+NC5XtqyB6svyp2fcIKn91
GpBCtl7800Z939qJTecKBmn7FqkapJB2Hf9UvnEuQaW7jpsmOBmlieuEWSf30DLwHZuOaZclWzxw
HLGGGgrUj9wBLFi4cT/LArHTUD1VekAWyGdVYMwWqNQtTbWGooD5bP+eLGf8O7VBHiBit38Bc3ay
C/DlWofOKPsb83KwAxd2u2uMXh5rY+xxN3BepsQEOF1ZDFGJrkf9RvI6R1MSDsaQiKO8dmbCRAQ0
XrFw/PcY/5HnkAMo46aec3F1gHSqFcqx8mZwLhbY0WQQ2ielRx6uvWpDPuSd+jgWetMPjq8uwjOW
Kk+j1eXHJkOdmGfgGlpWxda0BrBF6WHZosqHetSY2YDzVdF0a1uUxY2FNri+pwoFuK4/HhBRyjcs
iOzPUJh8P2xi0IosszHKv7dpO/5ou6pb9Z5tP1iSOg8phug+gHlgMdnaXpb8EwJdw6HJfPfKXDv+
XMpdafrW56QXyedC7v6Hve9akhzHsvyVsnraNVv2UIu16X4AKDxchYtQHi+0EB7UWvPr5wCelR4V
XZ05tj3W29s75ZUMQpAOpwAuLu45p2EJyKfOh7G/b5p8pQuJudPmVr6fheKSkntdvs+19FPqe5mQ
KMndBBREgeipWhEeyqk0bvUB/hcxCR77PuyWptTD0csKhyIuQPYSqS5Qxa9yZ+o2wiyFPTDdb6IR
TM+aKjAv1BBseL5eJW9Jb33Ony2g/obRGtCRYfGMXbQ8yIUDgs1tORTl+ykwfJ4CeBMzF1b2vSYv
YykZ9uu9CBfYep5Mrx8NibYmDKAAcWhP4qKu2/Zp7vJpVYINGEXj9KS2iQTaA61BXD2SWPBIkv5p
lqNxleTJTIM0mZ5kAVMWUwoCT2kETPCgugF8FSKEVjw94/lYlRChhhIFK/+UbuXwLsXoB+We+qRE
SbG5bkTEe3xKAhBxaoMQnejv8zGjijBYQKuQD1hwwPVAE88K/HO/DWLXvOsoNo8gNjbykargAznV
FtOckOuXAfyNThd19RIS9cIx1Io7bnKF1VBQUdfTLQisawR4BzrhBXIovEJRVjzouK4r0Qdi32c2
HPTSndhXdu2MmMIWrsrN0GnfNhIg95u4xowWcJDJTetSgD4f3/JKxaqYAvFyAD+0VmACCU1/6VJ5
t9vLc7xe8d2rgfSp3/20WyUWqqZT9s2MutbXwAdjiCo0WgLzlEVDvyliLHRloRoDmCQGi4olrbEJ
gHaBz4KX6pHZYbk1fOaFsRTnG3USYRzRfI6hJWZA/YotEfBNzzku5xpe33zG7HPAyi3hJX4LqSc1
ikOHJ4u+NRBjKABRpYojHdQ+XgRynx4LMw+3ai5uAaNLjxZWBY9+0hokwnB5w/O0OWzXc5A8YzHA
1prQPAwWwhfzHoIFQmUpj3rm166BX+HxJKD4AKwGE+I11PgJnMURVEzMah2J1kKXCutWtHTRQLfS
Vw7iGCFwzDKvGyBa7wNBVu0oBju/IijGJjJaAwEJkXnZS/NZBPFNYthDpUFPgRfziukQP2XgOKZx
NqfrBkR7qy6QVRfI+uaggQaUppoWv2i6cmOohfrhZ71by1XxOjEp2bwaRUCglR6syzzghG8SRZRu
eq3fXdlLr9EoXVxoi0HoP/SgyOOEjCLUsvvGrPUtgkFiwDThbgNkud/7MwvimctKW876vO8kmERF
YKWLap7BD8DQLD46skRK1VsOZBEsq/GmCaSsV6iLVED2DK2/DRkYhtfIlcynFzqH78dfzqbKjfel
1Ih1APiwSEavYbyChEWxIlNql4fwXgpmrd8EY+lcQ3v5XgWKmUtdnhTCrl0g9qKn0AcDfAbWIomG
SDzqcOPvBqm/Mbt4NahF+dAZc7PwgzT0BtNXn0zLoNWoay960HY27I5gPYNCdh8YdU1AQRS4Ojx0
dsO8U9wjxTdmFt+EVdjfXF1XLSMV4IU875pkdVO4NG6uWbwaP+VQSx91hukflrIZrqOMID0HLReD
+AYgDhqAYBoJraDyGi0RYf+wtJXU9S2kXFUPOpztJWmy6rygELJ80ULDiPA8gx8STZKMiZ0efD6F
mYjZDbqzV16RfyE/Q9vo8g3cro/Xk/L8XFHzpTYHx8s5eV4/xeCyGG7hFMmewxLOCwQNvXcq7Ihe
87Wj1najBzsgvRn7qdhj/cciUhXV72K7lDqteoOnrgPsLtduFfCVLgUw6ABLJvb3RlY/B+xkmNit
h2yunvxbweXcJZy1ZDbNatHCR35lPflEvc2roP/NEXkD9xwJEVVNBgUklZc0L0IoX0Wn2dIWVTod
W/yGg9GG/qYYYS8bwiyewKiUUiE3so1mTuMxBMMoz59khIeETaYuwAAmnWACFFIOE7TWb+sGTnPe
v3dsJLj0+jwNYprnKMSbdh0iLqNBkVjSqpfMy2GXPL3Q3VIT/XVZM5tAEHrKOeM4q5tUGOBVsrVJ
Vyt4k6yWhkKB68ap5ea51paIObnnhHK8vp+n0VoIgdpk8UXXzVUOgOd9SV7zxjoOES+a3pu+BxJE
mmltI+70ski3MCWhB2eAoAX3Ccbf971hCqgOjN76S36VysW2SMGOwAp5/bT0A4nwXc0AOZOl9ZeC
Wh0FJ1N1iSKWPdlGvrbulVTOaVK1MmLnKtkbtco61IaEWUwq2pfSErRydqHlDfoolKbgzT1MBqCL
SFxyylF1CrMOHeGFU7sMbDGCby7JEWS5F3K5L8W8jqFoDeAPVuH0AuS4Mf6vQkYqC4YRYysIJqLE
JbBDCQZiDHlexvhp+V4UpB1kkCw8kewIXpkX8GReCNQAucw6qRSEy/CCTohzOzYjBRASnFnt0tup
1c11WWUioorKNzUbpEPQqeIhEcEyasaG4fFkENb6PgTGiJXxjYLobBcKMqmNQB3pIFrg8u5D8OyG
6lyv2xAcqVgozdjSN8/hG99XMYEPjek+wBKbBB5MEbxWflz2K8GHncf3oO3IjEEZIpIWGIkpzzRZ
nQuX2jWtS/KrJJcIO+PLNjJ0f4CPKxYDJKtvoJOGUBbEA0NVB4s61w3P+14tjBHfoI5S5YCJb6Zi
h0UOrpV21VDjezyvhiCVGCPKgGdx5TWuwcaTZmvoi7k3j9d8sWwRT44QHEHMAnBlztN2gEzlw4iQ
BUkc/DsTFDuHEf7CiWVnMhCfsJHAMcaSJWDdnjmavSOUCI2KfGG4qRm+GJozayBE1eMkN6arpopo
V2OtHYd8EG710PB4Cqgv7fj7+qEBhV9enxcGte7DSrEu9flBrH7Czs9T1/rGnERu1heQumEe+dzq
ypEgYPANdUWP52WqCBoPVqqqwBiQTkYwFciDJNKLMtK86LrRBwCpvpmBhbZs81zFAlA8fXPncTv1
U/riFQCeGaSlrCovv5isM0J+EizMgw+1Ba8MgmqKG10FOXygxX2IGdXv0+0QljfopWvSSjrKr/X9
PoKBrQj6QmHegUYKok2gggiIpcYU94kwZ01qASPH3QmV7hu7NAbGf85AysnzeGWrzUZbHMfW4Xmj
KW0KhOnt2hbDW2He4wLl+xFRFjD2hIdOrBCrOuJB5ElxAs13qk8+sKUoDdNRB63bEC6nTEUA7dSW
3xjma5AhwuxfX/nmM9799QHi4yyQyH2JLuY2HivUskpc976ceohchWd+jEHGPjSgZWd7fOMjLPqS
N+bi6EVDuLkW/s26f1TFtIrRDbskQ4CMBdu9KwF2icRmUUYSvFwggFwPYl67SVmGh05FrFZm5fVT
WEO2ZGzls8rQQFUGRWREIN/MjSl5atjIS2swQSIjTqeqN6HCDSZnMCcqzV1UV/dikESvcQuNMSW3
ql3h99U6jYXa5gU+LIdCzKaTAqEHt1H0AuiWuL0eaaqSCIlFeM3qRqyWgsbkm8Uge87L9rY1giaA
cMg9kLJQz8nz90YW28fG0mM79ItmV6ut5I2jIC4xHwCTXCgsg8zCgmKcy+ARDsVVPAANqTYQAA+i
drgpA0hNlQytFiUiNppSYZQClo3n8U3a3LU5+hHgfbAM17V7kEoHTh1NNdiwIhjgOchpHDh5f0tf
y2dNR0SYnowbcUC0jCGhV6nkYYQapp57Kpa0nmK5PEzF6O9LcCTjgTZPPPtaqwX145Os1gdhTv29
Hk3bMK7Etxpcebe6Ilo7jR59vw4eQJRUbWQLc10++5fgG7CxOKPdiIMy2Kk4zKt2EM8h8J9H1Z/g
cmms0YsFsb3XBQt43SR7+4MKma4yoVQRPnT4+dZTagJ9O8CVkfc+WA9YkhcowySu08x6FMQYonj+
ODkiLHiglUXtmPWZsQG//KGZDfU4G7l21Kt+p4h4HkvOFCVCqGsBUdwQyjdm0hBwyYWIH8NGleJw
Lde+CULcUbW/FPAkr8Ir91qHUAmeBr9HsQwUBIxWOtiSAaoZjSR0rSHP71qso68CGX68JDGyu0rP
1GMsUV7Gc7JYBsu3FadrnieI4eTIWR1iiQ/1r4dfzjbpynGG3IXSZXdS3PXHKHZgNybrPmxcUItN
Nxmb0ONhS9Y8nycRkoAuNxuBEAb+picV8+qNjdzb6Cc7CnkedS0JiDu/lBjMJXhJN6ayR5BYteB5
/LiJuwkN5jHk6dQqoqWGqG5+Gp4VjowID7INdjnnCAarBB8UfiUi1GW/wIpAmO6nFtGbHaaJ70oO
+rp+eDPErqX5hECWQEXQ0hz5khuEUn0/K8mLgBip97JpVnB/9k/6WGUOKLPqNdYbW1ANxDtfx4Rz
ViUEo1ZJewLXWwoOlpMmWvFiKrFyxpNRE7oxvHoPfdOqCEwFfi1m1cCO+TRERorgw0nbmFobUF4f
MFOZ6a3NWwFwsj0i/d95fl1CbTSWc9GVpBiT/XxEmEwz9zfQuvi2p7E80CP2N2AF/Fmpxurxs4ia
ukkrGSQtzJ/V5NDEiOMRzHnfvWBAyYegabumh9cWGMw1z+liBPrkehmss7ZQiFWm7a4wWnWFWY1u
x4nevZ4Mw29eWzEzbcx0ZJiiBaJyU4DJebHaWAhOrYV7kFyaXiq3CNOeWzgqY3OVT+3tBB/5jm+0
MFN3ZlLZktGW8Nf/lo+3TIG5OoSLax5cyBV4X3uV9rW8KdPpxGF9aRo8xoWu7WWsKd5aggQWXQbr
s4auBIi8l5dZP2uPqXzi2WrWGItU1geHJ9nRmZHqe8zC6tsKyP1PRxto/9KqhnqdyPNJK6XmPjV6
F9Ha1WksY0gmJL3sCqlVnoa8XYEcIQBNtYp49zoA/wTLjxuppYaClWt+OKDNcNXi8Co2u0+HI45+
BeKF4G6WGljFcBwUggHOEjHxkkkJTmZtrdRUE49NJpfbPKqASGb5facUdqP441IwBvWpeeW5mTFl
SwsOAJsnI98ABMCqlO2M5xpMKuAU4x5NKGqam7icQMmLS01hs5ibbJq9qy+T16gN0dPmCYgHSSVV
YZbgiZR3OpiCVojteTQqlYEh4r5cmWr92ORqvc+1pt7zLB9ZFcuajdInQPwgjKkDOMEYpmJlaSFQ
DHw3nX102lJz+pTHK35KX3Z5rpYltUnNyShWWjOTQgWgwpp1+S3sbHGYordYqUwaYcV9G4Aeae1n
AASITaadGgmE+l0tvxW+MRELi357PWtbBAo1oQfwlXDX6hQyXzWChbV4j2i5ADNAhBOlaau9ZCBR
nKJAe0pE+HNiLOQhQCP0OkvK7mUxOoARr3y1TDDe+6E17fKi0leJDhpKXoCnJUTg7YsxpjXQZgw/
BBt1H7e4CrxCmsgnQzXMIxpS30R4Kd246YWnVuouZ8j8Rqd+n00bKECDQNavamBi662BntdDGD6A
8xokzrypxKKinpUpdGVYWguwXHhJT1hF9RSWvliB0DdDQPoIZF5XmcBv+fN8O4hZegvslAQLEssI
1wKESqS3sd9JpE77bwVqUs63KSv4cgQvCHwDBWUtgYAOKw/8VGbUSnYNzombVJbuJ0HQTxJi6G2w
3sAhhUWbRxVRNkrUGaduKGsvHorIizLTOPUTfIKQbnuoQZC8rFtLtHm+Wo1PZesHh6bK0y3ABzqp
ywm4NEEYFqKiCgsA3iY6mJV0JxiWvFH95MRTfquNRxHhUKyIb0rFWuPyi7dCq0h3OUj3SRFbUAXD
IHnTyebEesdxI/WGtdJNhLiz1IVvEpABCFIB13BJ/r6eqgnDBhKnj800t9txiNRFxHAqIsA8TxIe
YZLV/bCWWRLLYH5rgWYCWq0A9/uIsGbZCLFoHLiqqgVPjoO5D3WjdqHS1nsZR9LwmH4wrlJM3YdV
n0lD4UUF4Ic6OEcRfYaphl+uchHxQCLcc4cB2CvQ/xvFBlNz6QZTaXXRVX6zRR9cOojeTO80HXqw
ujL7z00sbAwLocmknry0LJtdOsEFCggggJG9X+8yyyzXQ5k09qxM0auvG7BvovkkmNI32ztoYmXH
rsIUAC9VhBKiQ3BdrpsgrqZ1qSH+rhhxfccRgHo9xdPLdnXFxKM3pDUWnfOWSHIn7Ft5VG98CwhS
C4EFj7KOKHSzVl5jsPxmiKYBa7p614Gd35GhsbCuhSBbd/JsOXGYGXdWWuRkZOSxHyNolM9WHRZE
FnQIo4cIwBpL4SENfOEB2L9+WaR4iHgSyjXgMhxixeXJROnA/R51lQu/SUplMR0cwTKjUyyYL1kV
+7u4t+adEefviqzGp7htK8eAj22BUQNJrBIZfRY/yniQoWs/q5QfbQ2lScASNmw6I+/uRuNb/bZW
Wm8sE9Hlh0tielth0DnmQy2DNAWLZvphgsPxEPa9eughLCP0jb7mqSooAJOZQRLNk0KHGqOpmhiw
+vCGHzUOBvjMVRPdwm/ngL1u2UILivOpMdTLyUeoNdRZ5cphCKo4dX6K52F6FqNco7pe9GswCIqH
9Lf8ieWb3/NZfd/0p+cR0e50bKdv9Tu8ySm0kZYw1mt77FvokqkmOLeVQXiIMYrQUFPDVc7uCdT5
Dlj2n3ddXU0PJSwulluAJOl28s3LfRunfivleIc1sMc8dqaYAIAmIwZAlKaHPAYHq6w8ylLtr+Mu
AiCJJaPSR+wXOHOg/I1kbQEO8DcO6hSf8Tnj1PwgrdMLjCLlHx2EJQ/96EvGIjcnweu1EPxXcSbc
9lWg0AED4HNpyG40xt0ZzKf3ZTdmj10cgXQhSdJNVkTzKk7V2G0SObq3xioiChb6z4mSkq4UBEfL
QyyRCIYG9mpstLbX1wjuAigNEBM6yam+toK6qmxeLLK0IBoI5UfAXaTKumvBv3WY6wF4UgR4vqrT
6IgIOwGjbbKtEYl4qgVIU3XZMO5KLU8XiqKNiLFvpO1QDDKx/Hhvpnl9mxlKcANGe2lRwJN6C2bs
0A5LXX5KJEhJiVPzMUhY4DWy4m2KcaAvy90RS1zoIeBEJlIHLqKpCcyQGulIZ/RNEKFiycQAB17V
Qdxi6PeaXBd78P6JWrePkrTfKxBh3eV+gKkXS7H8WIScjlK1MNL0hSqa9R2QevVdo7YLkMdUu0vW
jPhuASFdN7wwNKHPhyArw+alqpFjIikGH7xQB+7l7p0XQKy1xgmyld/6N2ARbR9CKR8WjRAbjNsF
IkdDAzREO7/k0LUFQ4jkLzGxUA8qZsQ835ozqBuMQYp4RTW5QZAFmHva8e7ibxJFVVxl4vwtWbb9
JXnxVoUmVupYZc0Eu804DLai+f4yFSdpHcut5STyKBxbHZaIWknA6WeyrSsgTCwtvGhqXT9bJpQj
pLA4Q366II2JmXOoKqC4kKRHoReUA4O6rHl+0ZXT89Tpj1auaq7RDJk9pRYmP7H+3EG7AXJlfoI5
f2+5A1RMVjB/axC/4yVSRHM6Wm2gElUQ5cMYi5B7zy0weMttv5LA9QVQCdttGd3ylAFe3qZCR/rC
P/E1q+sS1qcYbV6SiGJrA7DaUZ681v6yQsaTGausyPHnyp9W2OSmAu9k3FCOduOAtrIHqzJbQYdT
XGgEewTu8YJ/48VBMXTQZGfQt5zVMVmdQcogOKyPCYVXRplJGOrWhm+qFtrAQmKMDubW/iYWaxTz
3U4ymhsQZu8+5V12W3U4wCuf3Hw9GQxaFTCHPKD83Gk5DZs+dgTG36+AaAfKqtWZk/bzzdxCyb02
QwAZFOtC8M/zKzNyiijOt9eqQwgpnzKP9Rt+Mn5ApsCba6Ra6fI8uVHhRM1AJQ98vw7sI7sEeKl8
2EGYaRpKZX0DDfISNRXmyL6WfzoITMwaLcxGBTawU2BfN/6qFMNsp1qqRgAt6V91qdwoYL14EHQs
vEygyVqodafca2Wy4xVawDqJiY575+cZiGtMX7Cb/iOQGtmRlcR0x1rGMl8sQuBZn5cigtSWPKmF
qkklK/4oqykhZRQr96OYJxue9PHK3EnjHm4fQGUhrWVLUR6e5sBvCBih9K2hDGBgjKStD8zYaahL
3W1lMfN4MukHrJLA8hF9yJNeLi60UIKkaC6Xml9WNQdYCt4x/yaaY43xZZgqnS0mQsTTaLsmgatv
nCTglvMghWyFb1A9kRDTz/L4RjKq9DaIk8kNR8sn1wJ+BEzbZIkZ6IHn+22uka7OJ7fHjGera9oS
wBFpObIUz+J7cwaloqyweSLKxnYbwXG65ckhi4WbEutBPP9S43shrozsQkcRVO7f8/ger4y+LrGt
HMTy1zy+lzaQcxXQEBvSADnRQc7q8UhK0Qe1MYFbDmGYRk4s3Yo2PPjyUgDEqnyD5cc9A1VqNi/B
aRJHU2OE1FrgPPn1l3/7y7//29v4v4NzsSuwtF7kzV/+Hem3opxqsJG0X5J/uQNpfZHxY77X+f0R
f/HOxfYlOzc/rLSJ3uqiKT7ar7VYa76fGd/+rXX2S/vyu4STt1E77btzPR3OTZe2vBX4Hazmf7bw
lzM/y91Unv/861vR5dDUOJyDqMh//VZ08/7nX1WTX6fLZWKn/1bGfuWff6XFW9H88j9W53Ma5cH/
/AW+qBe4sr+e4PzStH/+1dL/ZMmWaukILZUU3ZCsX38Zzt9KTEm3VANxNqIk8ZK8qNvwz78KkvQn
U1J10dJkQzPB1in9+ktTdJcy+U+yaBqiZUg6OHxNQ/v1tyvxuzt6vcO/5F22KyAi31x+GpaM2Y1n
v1S3RMU0TZk1UZV0SZWMX38p314O+GWoLf0vrD4qeVWNqofVeLKxnwtyC0o1mpCCvAYkIG87k5zP
ErnbqfZu93iqyX1IPu6XYO4iDwa5tchq/x4TpAP74dNl/dbWz21TVHz3j9qG2/K5bcAS9MYwgiu1
QNueGyKhPYglJ2hkRQs6E4GMNmLVCfTuPUSdkaVsOy8hGVgbSzph5ydN0rWfNAm383OTmrJrMYfB
5ZLcCpeowScir68S2sWuVm7fvjbkbiYj2WW0oueAnA8Zis4WfRTJ8mW7vf+oFoiZIhnZ52hiZIfk
mLjYnE4+uc/pQ0pBPk3uJ/LxdzZeFv+JG28pP77yMl6Jz1ceq72CIOe48g+vFXnFE0BwpZ/ZTXjC
whh5ynBFM/KQkHeDPIAqgzxMhH0G7Ir0WaYgF8HDYto9WT+uH0F3Q4CWpyCkJPLRe3zMyaNBHx8f
dXJ4g5w2LYlGt3jacddwN/BwG+Q1IghA4/cO6CpS04+UPjx8HD9+/NxL8k9+Kiv/9E7KYh3NADOo
nr8Rl2lHbrWZ9CvVIvrqHdqp4vPf+X3s0n/6vlYHQB5i1qrXVFR2ooBa2/gR9DT+G3RFBY3G59D7
8Vf+9G6yV//TV/6/fDdF/Se3k/Upn36rAvHTUlNxO5/uRjw+iYM/BW3Ia2wHpF306CwSetjtUnS2
h8P53BM8jIcR2We+OZ8PLWrsQlQ/m7ZvnwXKznB+QScROu/vq4EcA3tv2ehRHt5jz6cD8en7+0De
E2LSVUJW7++1verIOzIeFGLYqP6xn8jxg/XmHx358e396RPMLsmnn/xf8ERJOuu9fjBayF9GMqmB
fFhR4ylm7/stRiw2MrDPuV8UuGBwcGDYEMjzaPe2QUyMKgVp16wvLojvAQbmPrFd3qNr5F0jz+g3
KnQ0sy3SJ1i3tHEmauFvQQbnCeAU7KAzenjvWPfD+hyRGjjlpSsqiEpfbxNnJo+nkgz22qudbD1S
y8tuTjM96cQna5O8tSgHSTf6o5yUZN06JkF9eCnIOicoWYOPj0AxzEHuVqISPW2RyWqDJMjVlqor
24Uro0NaRvbHPqXHlJrb/TtaBY8X+r/kZ3f3p5f6y8D835f6//hS/7Tz+GJw/At0Hj8z+5QvZso/
wOxjE4Af9S3KF+PjH2kl/6yvVf6LrQWd/da/7mex7qAppmWBE/H3fTuUkusxQayH9yBSGdb4611F
M3oXwDyHKdzAykLGgRlKABrfwPCaYTVl9LxbQ0wdPdxLid7s3sce655Suu8IRqYPkVSwgrFAaR+P
96i1/OmoZLER4Ect/2Ln9IqKGJkMLYfAlf0sMXuu8iI09GLXgW3Gjt079jMaGjns728fjCav6OkT
sv94eIB1edugLoBbNNgI9M3DmL1iqfPhBevUtrj4YJZnYOMPs+UhkEoCukQRecDvvD9Codq9h0gf
s/73HxiBJyKS432GuQAzLPc/Ho3/xtN7vWNfjK0YnBpgLsLIOOF2SbgbhZc5d6+357Nvz4Ts+O9F
NiYtO530zjZAg2t+eyL3Yx+y6dR7YMPYVcjDw/v7e0r/zhZ+MZH+8S2UfnoRv5g0c2v5IKbDRWSG
QHQA4QAmpbMLAjXsFWTFkmwiwpLMMNjAegB/CMyHikANEDkGebpMs1kVyIvboGdzC9LbBemc0X1m
xgdE+ewZGTKO1T1mpxRskoOyyyfcsTpYG6TsPh4OMBpPIMPFy3R68Qlm5/3D7Jy2MBVOlgdeEVY6
2MUNy0E52erk0UTtmZrkEW8i+/+0LYkj0dEBvyLBS4oqj7BTwKpJmUVyspanreAJ3v02/8l9V9gb
96M38ovNVgImWAgK3shQpS28eYoT1IDlUiDEhJjmMkXSxK/ViajBasvOEQ0yWnuWTkCBMB3BuACm
4ISGjMOFCjq1KpCTUnENvxwsMv/vbe8Xw+f/dnt//tR+MR/++6n9Tzy1PxtHrC8Gyr/KOPKzkZ95
JT/P6v55Rv4/Nt8sU4YLFvESGuuGPk1HoULWlMPcqZ5VkNok88K34PwB8dQQ/GRuZPzxLPT6VV/G
2hJkyWC2wVetWhv8FTATZuasxNBwC/oCgql/gFyRviJUhxw8PpObiea+suEX8/3zeZeTl/uazQHh
YiJwZ3KXloFUSZc1Oe9iEjsTeYfRgHEZbsKPgXy8/3hANv+4Y77+jC8Dstar0QBdKtVTCEJ07Xgd
bTFBtlWqUkTF2QJcxODKptJapSL+5na30RaJ01BmOaW2tHClFUCuHrh/ndAN4bTIaE9n2tmDjX7e
mWxEJ9vpQaLDGjJxVMEHC2oHaMLD76bRmookua0pmBLg1wXVs+3TwDZpRzoqLgfsC/BhwCbxDPvH
P10Sf3YLv4z0lomF9hACxl5tF05tQ9CCsg8QYrgSvQtYLRwBrS25szvaiivT+o5dEdlJFskKiAQ7
tyvabSoPcbNuvxBoQn03oiMNt8BI48EbaWVDsIqCusoOnNhFWOxthL/ZxnJ61GOXSaIiLlRAERWG
ixHQ0WP7bA9Rugs8B5ndIpnY7B/7RG65QcAKrolPEShIY6o7bO/HV4e/4389Yl8fjC8jNpC0kd7V
eL6n5USfM9LazOR5xj4zdWSKCcArs5qxmeGmhet7B4drCuMDHi3mjZnJ7avmsulBwWYJEvwtk8NM
GgkvQEBApkBaB1bLafvCLJLtfUvv8R+MULaJyf3L/QvmD3g0vJx+YAkaJrOxe39/+PEP/Rud3fWH
fhnqIV3fg7kRAFAofaN1zKdjEA3/MqJ6oyvC1NMIvELPdwXdve0S6sF/9/amkog+pmR36OFHZg6c
5TGn8CVx5/T+AwbWTqKYAMQOpgo/afNPb86X0f5f9uZwB9WnDv2f4eb8tF/hT9ynRv9/1a/I6h+u
rKmiJFsyPAuy9qXXFdQWkh5FqXodelngkdD7gjnRgQYretwOztkZf7OH0R1d1RvQA8MZu6zQP7e8
nuqxt3LEfAygipf8RnIl11zOmGNJtuaysSpzEge9rC04/cI49AvWM4MbyQasEX8j2i4hPokPIOpu
jwFKxBbirHb3NGNuJHidnd2MtLF7Z6aaBxSDAxymbToDHajuxTeIfzxONF73GBkG5JboqZlXl022
0CM0Nrz62xjD+P2LQjHvYh8To8HaOwMBtmMu6kPi7Q6qDWEYfA5Y6vSgGktUMi519BtYnNq9QW2L
LQ/AbpjcNfpV7OzWj3Amv8BSWKRYuIV7AoaHy7onWA7vqwfW+cBbbZA98JNUI3C4vLPL98FaeGTe
f5QPKE+ww2f38ZLGTuIGbupldoOxanI7t3TYlQvt5r7CFQJFqw2NX+o7JjUwDP+49+Wr3389M/z0
OHwZZ2pwDuThUDMD5LchuHLMzUDZ7e4c7W12IRiG26x73UN60zmKq1LFRtw53yo2myHrtPNSO3Mk
u6EIILIbL3ZDN4NVkmLgnRcIUoNlMuJv4MBWWcJ0cRuv8qRXNigzcwaSEXhkCi88suMyiiUb1I32
ER6myovtasNsnNiVXtkZpEXsVjg+tDMPoGoM8AIWGPtV5rFal5rNmdUo8Aldtg2WqRstpUXl4S++
EeQrtPEytDtycjd1K5pim6BliZM5UA+EgcEMrtxO3Q4tiN0C38MtLA9W1ibz2O8ZV6EbLGN7XhSs
PS77i3bilxSoxb6Z/7sN3XGBKB60E4Ixi4yC6Br/EHVjG05EI/zFK+G0cA+wl4EZLp0LpWXYHqKd
3Imu4I3OSCd3dDTkzI5CZRdmy/voBHgZTQ93h7/Eo9va7GXV8JHszstxV5gpmTi5DYSIg3gy2CtQ
CbBTB/ordrudHdEGM64LZBfuX7CYbd2TUV/Eq+U7JSxD2IgwkeKDRiW8nokNpPkucrGW7hSwlT0B
xhDi/kmJLx6o6PnOtEg9NMuZXEh/oqx1Syz3oH0q2snMu47+B3tn1py6lmzr/3LfiUASIHid6gUY
sA1uXggvNyD6XsCvP98Qu+5ZRa1YvnF37XOqKgjv5W1jUDPnVM7MkSNHjqOGP8FrgqvsT4LFvfzU
HXd+Cs/c4QSPatwesuCzkHpCDkiqLc5C3fsxQIkkKCX1+0mU+Tv80qFAFZy5TYCAhFfyJiGV57xS
DoXIrH3HQ1aRI59CO5wFDdb1OpglG0zKKtoFW38XoF6J/zvHu8PL486OYc2DtFiYtDrmTjSEKk6o
PrkNVriq9YDWbIGuKPc3ZhPVGVluGs9Zw1Bn5Lgv7rHxgrSBv+dpcv2Tv+EOKQ32V8HwgZ7KJKrK
4S5oBIiTYfBs7hWvkuNWuRv6f/luNH+0w72PPp7Jw3kyfdz7/btWBWv03o0wdkfvEsq0ntZ+t+FF
B9EhxNhARxcnEWszN036i/htkm5/AF+vI2W1sHLkP6mEA4QiJb/A9JAkewOi6vdnAfwIclwLb+Z9
kXvvkeFceA/9uzfcQvBUJTeHAa/zt4W3hZgCRwXLp5weYJmyppAzdAlrfriAbNR9EuHI7g0aMfRr
0DetWpZM3OiOQswb40oNPOuQsWeVVBnLbTxhDUy86dOSFeAyhhrZYbDh+WC2wgajdWKU1okb0bjN
I6rxFmxomrElM0VjAhZnHaKHVtDEYxvRamLtz3mG1pjcHU9VmaXK1sOIn73pYyOyMbiLaMIqvbP9
Ki/rkVxzmtyH/sJDOuEBysIs5MAefQ0MmWBeWfA1wpZr6vcelRpMvy66FlDP45Wav7fctquN+h8i
BKdWaziOBSBVv3JCJ4tx2aWLiTZpmpqwMvf8O4R2m9ULAr3nZz1zO3+RLNg0R/eLBAUtRn04KGPF
7YBScDbqbX/am/mylLJXANWxLPMsvNhqRJmx3KXCQlHr1a1pIAi0tJFD5PWnkTb1WivvrgKGJuW5
62UeSvPMBq1pI1phRHU22oaHsjHfR+0a678R6JND/xDvnmS/9R76RPLagcAt41koNufiZ9cbRdQq
8yrbNc91g2vBOhbzz1MbLonEtoHNrCuEnmCOMn8ULqIcIzRrK0m/jxdR9WXIlOxYdxWe7BpBtRPu
WnWcGT3TKx99y7ge1AJ6kLLCTvEkWCZbntetn5Ep3vClgNGNNl4W7s3Eq7JGMiwgcSBjv8dNYp8M
i4XA3zQPqMRgb/esuSnuSaXjRIL8nbTMkloEY7yCKIcuMAy+vvqtz3l0331SnuahICopP/HwhanC
0+CCWEVa6nUOppU25EJnXiPZx/qdL9Zh8XAENIIozCvG6ZuA1BKg8pvldg3Glezh8GAPidaXc2Ox
+vMgayPpnVNGa2iuTbx89uclmFYoIv9+qf+aDPbfK/0aD9vDaB0iZ3RhHJTMD/HTxvCLoByIn6Fo
l1SYsitEw06cKW1EyknUD5mjoPtkecS0+GEPYqutPMhGJIH6/YelPxclLGMH7JHJR+zGDPDafn/9
tp7E3w3dVSZvUTmVqkfozdHO8U4u1H16QxtnFNCkzaVEaOzbJUP1XZlcheWhYV7hBnODVPuRdgJL
b07loeOhQlxaCa3fsu9PKd73dhAPat9Ns67ld9cqwOqn4MmaDqkwQmE1Gs9x6qqWJ/Z+OBm46T5Z
N8JtZ//jm9Gp/jLR+dP0auX9dMp8Q9WMrVMq2qjjONNeRvmvwckrGH94y0qIrXz2nSbEs5zvzoVy
k8MLm7PLsCSWXkJzNAP6pzSRoJGzeUSZByaKiJaoqUPr0cp5HAUkUQFFqITjJdx/pILZgJVdZFtt
PWHSdsQLMNRwRAEbPuEEfQI9zHix231/LyKEpy4/VgydUrBKvD4MF3GXYjZ9cMOGPmw1vHdZvCxZ
tratF4scD2hLkehh52XvJSJRBuj9HXkpEA2QSD46M9FL+vUFcPHApsv9lvyPDA5RQSdCJRWMDB1i
j5uumlLYHDTZWVr0nvQ+BkNleAHRsIKDjT/A6zDyAhk0dmcWNZAeo8pfNIK9AeNZjDNH3oV84x0j
PQbfLf5vp/cK4rxN77/T9H67LVzDCf+8beHXhIyf7MZV6PrnTdW3G9E1VplNG9P6FFBWJG7XQPhT
3pj2IGSSgSgvSX9tSeIaYmnOZoLv8x7xqAubfYJaCBJtCB0hy4mUJnwy80We7U0i8v4foBawBXn0
v9itJgG5h99b229v4cprnP3r3cJ3ni8SO3+/Ydw8XyCjm+f7/+v5fvPIIAv398vtX839tKxfOlg/
YXxXO/BwXylRBLskxUJEKCdLjJctVJhh7/gH6DsE4bDTvPhL9XkYOWEZNKgcnIJhNIzK3gkUCek+
sDl4WAf8IwVx1IJ6o2QfOr3aQw5McSaszgjSFf/OvFlEAbexgJfOwZHw6QBAQyDEJ9cEjyNANwcQ
4BwukgNosgNABhjGu/ZE2mWOZodl345HBFnjwI53hOWbuxOeWh2c9OzZsL+ECteLaLse/N5MVn+d
4vlpzK5MPQX72epwlM8eCihHVrcAyg8kJgWAXyLrYwGaH58FiAuFW94xauEotgMyb/7msRpaxJtW
ywIl3d+Nmi6/7xKibyjTcYUgVH9oFzhTaxXixO77QJH+ogOHOtgCTQqM3AJMLsJpuo+IcQBUp71T
fx9tHmbkgrcR6he8JkgTOLW5jABbgVcnwKgERsCuY3D4aSReu0JwebYKsQ/pJuC7J5Bxy3zszNqv
PThtzZLelfHPDXaxfqLC1qyCbZhFIPkcUfOuv5e7DZBqgZ0CWuVfFzAq0C/aMgVgUOJsOq/ggxGo
FUF0UAl3oOEn5hVPv8BHFL82/HLTAooZD+jWzVoB/eczeZcri49NoNdo9kD3U461izOAgwaB+ZzV
saBgZAa8R5D/lD9tyB2sWSH0PQccukTLk6gOJIQQlX96FkgogDHzV/6GaQQcYXLH0fYHMTXAnd0j
yxALPphFk8hK6kAGe7IOJ8AkImumXotg4+sREpMMYX+jB0jLYcYqXpOx1rvIpvAE8AxEWecULwCh
BEgQyRPdFF8crQbsIP974++LNe78Af3ugARZ5WBNpxCZV5uPui0klqglEOo44qHgT75tlnw/A7EK
w1L65Mig7YVnBWdSCg1uEZk98C4hZg1AWLBI5awBDkgjeE53/jT0qsnQm4N61YpFMo+E21xwFk2B
jnwK9SjmDPYKGEJAlvBMIZrgY3GJY7ovebOUIKvHe/gKZylNL/ipDC56Se2cQjc6hWum5sjyEnp0
8PLQSXNSPMOHmnG1qO5I0idK1GvBFmhQgZ0XqXuWpZJH1TtUofgnHH3aHyZoyUfH5rx/YIkIgydP
AH5VB61qcEThV+QfQoqR4jJoNrg2qPaQ+zsGVlALxYbQYgBhj4XbaIomIK82iCwmiGOUQMfmQR6N
vRlXNWdZ0VmAsgIHcyT0Z6F/npby9qnOxO/NmkkVypixyHfRHIhQCwuEmrHTTCCbUeDVSuWsnzQT
oODRWO95lCkrPeq9erUO9qmfq8kksu+FlF/w0BpLiN5+j3WAxz9v9K6cw5vRuxm9m9G7Gb1/Z6Nn
f8OHuKa40NFkPkINSegjJpwUs3yktf8uF6fhkcwq4XcoFbvAdCspZLerfuOiAPB3AgA/l2C7wir+
AXb9b3fzmrNSpnv5vHHERc89ylFxuFek2vfBouV05H7u8DlIJpBiRASZBMIYTsSKTcLFf4YtCO3d
IUFJDRy+ktI1F6+v7mcFltlgy51GdiKfr9pW2qti8NbB7g9BNcqLLV7pjTpOBUVwJECVJC5Ss7gN
JEagA/7ev3Zc55fpK/v/8r5qV6jvslxHzQfdmKjUtB6UOZYvBMMD6gH9IwhPnE6lXe7haLQUtDA3
eF2ThE48xc/aDjUyR/Idlw1Tnpl8Mv2fhI63TeUCycObtBT6uA80m35btOTAW+/DV73GWRnfHZ/a
+X6lJ4eQfj+dETCpLkmH2nvWw+p5HVidUqzcr/b4Rjz8XPmNeOXTh4vL4EKe7Z4oNDbHmA7IM4XD
NoQaiuXxC+UfkoZrHZ+nAwUOY147hMPXRaucTpJhGz+yo3dc3gm3JRH5gntNZkklKqd6Xf9Gb9lb
jeBjTyJd6SX92weNB921kus0JJT3+VWLalyGQ6xRfOmjGpr5YNESS8BO3YdZSzXP+hCu7JcqVhTB
zJJVZsoptA+zaNHrg+PtoAPsIYSME0YSQujlkLobpbx0o2IC7Z43vs141tt/C4zoVhi4nROpXCVj
9aVT6936mVRZ0qCpR9iwzCnNKadgOGaty2ChBsfNT6HyMFJwYhNd0T5YtThSakOH1BWdCVfPJDoJ
ugZnLhzSAn85cLW13sGnoyJnq8AWslNan+OX6yrmjH4tEpt0GGVvGrVj6DznHFvpUkWiiz+Oo98O
foXzqly1wjE2LdKnPR2L4JmfrRDChOe+65rqHHOTrJJKuvN1DXWuSqAgV5MOo0rKWxyoSso36mWL
C6hHyskWBKbAfZ5094NVMoxOAbGjZw+yuBpmBIhZrPhx7TUQoFN1LElLh/ByFCt9OwvHnGvBq5PH
tkhYJ6L1WkonLxg6y/vtWznI4kOSxUPoWchQ+tN4HlDVzkFWie0pQtXRFY8qGC2TFS4T5e+SiicK
sl4lPPcnXR0X8m1yEs55t+P/aM7EIn05IQwoEXT9bc044aSrN+kPm8dhhMBuMoqP/vwOka/kyJt1
qBXj5D6vksWjLkI3ffQ3SS21ve3gxIBwsMxY4fT+6HMoTKHOerntOoNZDpZ3tnf0V4+rx8bzJuGj
X5yO6dD30rsVHloaXeEWeVD2dkzYeoBOuQZ7eaeDch0f9a9d4tgE4bY36866w5RfGfEs3iXV8PBo
MTLlwA23d1VwkOX9LtHvNqOzCusDhe36rQqAYcGvqfKpMvwacWzyyIY7tH8V72YOk4HSPH8EWRkp
oDHUqHOSRw5wgOOvwirTsY9Wods8tZcpVCN+WviNJ6dJZB8te9Mg74vopOj3Qi+a+FCrIC2N0mV7
EqK9Ou05P8SOmqbTVB8CIugte4hNcW5AAQJyh2w+fyvYUlacESVZ8eWdYjvRwLYpiGENZ4kKvSKY
F49c9LNRME1p1RIdxmbfnr9ORdoqGNdbL49yTsXthjv+GDncObfFmcQC23IcAQErmoX3J5CrrPgM
LkEhfpSlWc9hh3LiVWfGfYlksObekC0PRYjSil5BvdGlrz3RqwjARsZhLKeBE1sMzJa3o/7mLTrT
lOHiEA6MLnGuzk1BEWKc6W41G+J3rbku3bMI8xqPRagZ0exs4fcUowSDXlwwLonP6DzbSHy0PBJA
BeG+uB+yyoEufZouezqr3mkZNwbCiocJdX4wJvaRG8O04jWO8gRX7WnRGaUa4a1Hqwp/wtG4AoZk
Utx4fTANxAq7sN+mPNYVQJ9zfK8DbFkZTJAOBd9/yq3p4rmkphaWLr4aaqyEDh1ZxhbjOW9nvXHn
EJOYb1/C6FUTedOIwDXexFNCbxfCkzCeWmcfNtoK8a1gH7oEwid/WxAdXGgK0wSxNMgKx4IclYdU
0vtOMLkrC3YGlzsGWXeZ2NCpbLyRBlukiA54KaF4/OKAjZMVO8QkkSHfE7xqhxZbQUhNg03V6UCy
ItQ+gHZUyOXX8Gl24uNzHcIMBTmcATJAAEXL4lPrgprBcRLKER5WkVDBGVIMID/4KnZcAaYQKmhB
69mHVrQFbMj9qvg6qUg+rkeTNN1tvBEKhD9Xh6QHIYUqNwXp+zj3sPBcBVqSbPHi8qz8PN70odMB
GTSgFY4BREpgk5aIRoEd5qG8JuFVYGp+BdBARBUeywgGJ6iP8B65DKIeiRVES9KWU4AEVTzJKrsP
3gr4Jh3IjP6+DGlhDBYHmANSJrSMXiUFEUdLu8RvIr8tUt29RlJeGiJyHHsbj7jfjSc2Xh7T4hPG
7oFFOglfNTlbpkUAl77Kkb4jLsjvdCgr3CqcBXiBY8At4ToZN/h+ZLTm1CYKJOE+uRq6xxmXsQS/
TYRRqcaijCeZFUWsJ657x0d1IFSBfbp8AlFox7c5YRVHiV2fFTIsXgVZS8YRiyKD/SdeHJlyf0Oh
gVzsFUMDqMdwUJwRl+MlSFI1VX0lFCwWa+aZ9yPTtBMMGU0Tl2WzYYo1CeBVcCZnwbkNaxEWzzQs
+TR/Krid+2Cc1piO5Y9RMfyoeADdAP6A0QU5J5vj90IVK3i4KFlDHJyyLiuGrH6V8pApXDKKiHkW
vP4dPzcY6hWY0Syoh3T5BgGjLiSx0bRhUYcrDl5rTsDeBGEvonKcAXyOwlKLNpovCxzrwt2928M4
nPNuaktCOiPCX87DSjN/gOPIyXMuT2fiilkmlGIEwybYUuDyj1veMATCSq27UUtwF7t7jn0TnUF4
oChrFJbWwTRVsJJ1SkkGQy1/mrX1O3RFZkhuriA9ubwZdKqMi+Rywk00TsVmm7SnDxnDuAAkE/iH
1AmMtjo3NuEZ0UUvsQuiNOlppHxIKzrS56cQ7SpxLaatlp7pBNqqiJaM35IVVGU4OB/Aughrs0S8
c/lsQGhQP2uc68J10pXShIch1PNU2I9Ixy4Tq0CZpMR75IPhxvQahSLKuzk/5UwM5x7SHwzFaMUz
PvcXgc16vUCmWxDWk39g8jZt/oKgx6nJEDMpF6BUk4bW9VMJpBqSaLTifvTpCrZvo0WK3drCDJ8n
Oc+qyqxOXM2likh3q/fWQoszbjszPjHSc87R8yZp3j7tz4vxo48p9lPvhWXI0oUNH9Y6ZDdYtisW
zERMQyBJWqUMpl0ViztYnhO2eOS5wKfVSDona39FHgZIFaLeAboeC6igH2OL/GFSS2SXRNKbe6tm
pavMjSBSN6B7KMeeh3YsKi8WpSM7mGNJTryiVTDrcx28A8I+mCkryvWEvRZsPrZrbdwZQWOGv2EV
HgPcU3GyCT9r3VE6Cqr3o1eaRcDqE3/5zAKB9MbQ1wiwSQzAurRSglM40vNIYemTHgWaW5ADEv5P
f190d6YtOkWtYNIcY7o08akdPwHis/ROMQPIQgLLTWmBg00Yh+vkgInaglejmCm+HiFB3esNiQBs
XMksJNvO+NK5PqzxiGnXqUC8PT3ZrANEwjEbG1bMJJiHGwq9pp0THJyMz2UYKDSC+YxOPcRkSt6H
zAIWz8FKIBJcUEwznodT6EDRvtzebFDxawlESWZJ8DTkcQZJRHJIkDJi7ITE7MGBQj52/I4svYYs
B9rPWqPok1RHknm1pM7Il/rzZOQtWdy6jBELqhKLt/zHFPJA5D5bFAsKbneRaNl2xsGpyYLmSxcO
xzkCwaYm8IxJt8M6zN+cIgwMOssB/BsDN2fRVr19yyZ9c2LJK7G3IgE3jktRNXKwxfNETGY2BDba
0WMFe0dlYVokWNjCyrC5S9G2lTMP41jGoRavPzClxQNaghJbI+6sEhyrdm7vnZq6l7pXSuCCM787
zko5H8eeJgAwLF/lIXStujux32XjZVRqXPvl6kfeKUnTDa/Xmpo61eoxiYxMwy8SFQsMqQw2do0x
hxjMyVTMV4aDUeGZrcQznjbb7BgelhhPOGY2kgmVGJDLjZdYsDzvPGtMR+Ef2dx4qa2iSqU7Tn79
HasCpqKMmuu9k1pjnLjmdAub9MJTtuGYD02VjIge96NHG0c/46867JZHOvcd0nXKNeyKvWAKbCNb
rgWxK5J22xdcmXDFadyo1GtEdAOLxrHtz5lZsdd1MyMMhZyJZZeqFrYJyiBxG6lxIEuiigYXP3T3
UPFgwOJcTntHnl8twgYSIzIWM1QONNuWnBDcQI6AK2rhwdIxhycNRySQCT3jJhyxDCVcDXxoXA55
2Kd2o/CQkYEtIguCnfCcqGqkVhS2loyLz6355UHHkdLcqrrgyIMvx0/r9+Ic7rgLi/FijFgPS0+R
jmpFtNnJFiiZuWeV7Yy8cJV60qGVVXlg6mgIiftHxqmtQiKNn76QCyRigctPbDBKqZkNsSixUpby
JzCLyhAxF2Xc3hrzMOKu5wEPLDZK/OgSCeh6wmewYYLOaJfYWvMoK64ikOEnenL7ij2WJExJn/LK
MlL5rmpLFDGOsZxj3rv1qq0JERhjz1VQS0KMoaoTJz4zenJO4WK3J5hv2J+seY2ONpszxl/P6pra
hiMBIilxU8LJl1u7TCgh0nhwL1Os9YzIf5jKFp94H8fECNWxzlpbuNsafeo5kNhm1DbBOdqGpHsf
aoznmuoQbbcwnf11U47Avskm4d2Lej3Dgur5UMJR+WPZahX9lFioTGDxdIhWj3NH/nMSKTrYwlRe
sEDL8ZiLV4Z2wa58hoT5MmH7wWPCvPIPGv2UU5x8erJxtzZVyapPLhwHHP0cnjYH5JGWXZukbOHF
+2Fss4Z4fAdnZnJfuKxFXvSL2hIyfjss4oITa50RxPDQLzH7qnuWXVNV9MirhZMmjdJYfZdHWuub
6hHGFVcG434o4C4SwgQRWqNWf4FLU9a18q4F5uM80LFx0rnuOS7BJEaC/q3su18HApMqq3FotlQr
nHA3M0/VTph6xppur4/ZpeyNdYqZIbQYcmV6zmCNN8fy6WL5vrtYPH2CJkElPFEzQmfCZ57ZNSt7
jH+cE6KVgmU6jReU5AlTOg4R4uHxY9mRyfeHLAVOElAkF6vgyMWJRmncc3iABCag6KatiJonnpJF
uHqYB8ueaoj0NeP5FnUBBj0HnPBvC58esW0AgS3egTK45GKxBQt/FVJvxaqDpuDXU6qL8E2tUCiO
pN5AqxhRoEDChhGBw4mjT0Kx8xc4LnWWlbwEPVtn5mPECuWSkfmpYTUdNuiykf6I1sU+ISRjBLAP
ROIiH8g+ag0XkQWmnFky1BLhP5/CKc8NW3GrETh3CgpPYcYOBoGd3VSBjqytkgAW9k3rYHzP7sh8
KcBcFvZ87w87Kl3ct2gaym4rj/8Cp7vpypS+NiZPHO1k5IBxQ5s4Gji64MGsITl/uM79RtLoEi/8
UUcgd+PIniUfX7l9AfEn303XyZk7c4h7FMSKPkEIz678vvbtDh0ueZiH0HK2mLTxxGRNO2gwguAW
gAcT1VewNibABoKOaNdRgAl5WxACUQLvFJZlPYqBMi6qxNaCdfzTnRAuwDwwwQrzVBbWBRLmxgIc
INcTjma8pv3AAo/ZNUefIuZAl2bW8c5ANY6QR4ocOpth7mddPLbu5F6+y0TuaySnq8SORf6dZ3UI
/UMZeQEUuD1YTXmawkmO2GY5rKKaLEA2wenuDz4JD7DLc4ER5iDaJTDDYUSaBBevwjpctuUtqVLk
ssewv7LMtY/JiyVk9YcvQr00NihnASALY6w2qyHYIqGQ5krov1g9F6gXrDMzCO2/HdnI5mB3Ul+Y
BpsHMW8Az9KxT49tBkYsHb2iEsilt+zbTKHigwq3qe1KW/2GeFOL04mWiTZafE6CTBXXWUyxTIvK
yjAnDIl8/tk9DhZGbFhE4DteJ1fzyPFYvuhse3YH9wK3eMw028C1wMFE22e2XWGsJ6bwFNB6HDxm
ASY7LzZPXHceVAFSLA+2RTjrTCpEJSYWs8QUCCvS1cqmowDEorSYHAtzDBok48sWBcJUqCkUuAdH
lOeqz9X9KuVB2hcyhlkTVyD/KUq+nGfrWZgxDf+acr0MqJWJY+gFyFZYRJruNZuVVrfMCjyzSBN3
LIA8epg8j+7LwfpOAHUtrYaCPPeg8FvuXEuWJQDktiOG2bHAjm88hvqZ5aLly7Jn6RAqR1tM5sV1
0HhhI0MX14DtmOVXbwnIPJPHIPcAVs2VgfRjEDEOSDt56HVt8DpGpqNKFIoKGliwkN/R4xeYqepR
0glrbmwPfn5oqSpL7A7CBYC9IyimrIysXAEbsT7lyf7tH5BTtG65EV4Wr8kPAqQLZ4BwaHlkCDHj
nhfFkrjxmamw92nPke9MIKJA+7kWq3bzSIDLLtc63Dne9pH0HpblovzhBEfiIwWr7I2h9sNJQLMf
IIAxrUs5ELPc1JbKPz9PFFJAm6FsVJG7EEFFrg4Hk7mSq00kya6+62sTF+IwTmn4ptBSvyqIpzyu
A9NGsUhH8JioX5c6T0Jq0qvbuPRYlDQVgVS1q/AdQMEXY0n8pQuTacRP47bLq0OACOq6uvq5Xows
voG3jsVt2vJ9HZdalEJti0IITkGtxKWgkBJL30nEP9PvazKcK/6qFbJSpMcq0F+2zeWTLmlNlcXE
q9xNgMiqCTVZuChEhNyhHJcZLsgSCRVcAp7YeXgAemJ8wKGiVU/x6fYBNIqwQ4lbyo0CVdCKJ6Vw
kmiFyMm6DB7xrIC9nGiNqAiYZdncf1Pf853gTEF2/anY5j9IcOYbcaLaVaXCnxAn+n/Ibl/VJtyy
27fs9i27LXmOW3b73zC7LSmXW3b7lt2+ZbdxNW/ZbSVWb9ntW3b7lt2+Zbdv2e1bdvuW3b5lt2/Z
bcipt+z2Lbt9y27fstu37PYtu33Lbt+y27fs9i27fctu//Oy2991haldqfb8i3aFqUpk8x+qwR3E
+amAVkPzq9ro0upcmpTH+0pEu9MTssr0S32+6FrOzWtbrxz8oj037c8aalq2pSle1EVPkj6m6iaG
IOUuuHtq0f4Umtrbm5rMoelM29rf13F/e6VX0lL/e1f6nQhr/Wpp/G+KsH6ryl+TSutPLI2bKv9N
lf+myn9T5b+p8v9vq/J/116ndqWffWuv85/cXudb6c1rlZub9Ob/cb+TQrpyKf/dpZC+FaC64qX+
NQJU1q9Cjkbdrbs1q1Z2yu7VqE+r9nTdcBbSAzqhr7Kl7q0mEYii9mmEtuHvAwfb/VVThJ9PeHXb
Wf04Xow2KF6t0BhCZ4cyUCk6qezCQflHIqtNyfmckLawUNDJIeGrg8kKKRmJuJSpSrEpV1hR20It
SiwxEdW6SGVji7IH3URoRub4LqIiqlMR1Z86KerfCnFV+PmqNlJXp4wOVXOKO+lXhbBK3bcTF7kH
qX+p6lKVgdSvqPopUlchJ7KgvKtAVBU/Re1pIZAgvr6KRlUvueLzrjeOJ80ZlWXUlkGVl2wGVWLU
OUl/QcJCSNJw5RlKNSqARxoJEdEqTPZdKDmNeZNuTZ0a1Sdl9HgkLyohCek1qFS/TgHekuJxOOae
3dxwReN475faVaqeDkhdqDaxbtaQ9qkIKOrqVP07oYpgU/wto6pWJRaq1hx7e6q7HDh/lFSgqCA2
elFvZxbUtlHmB2t9HqqWt0b9Lf1Cw/mDVC8lAKBavTxeNuvIpF7kosqeeitJODUbIPhQ9Jk6Uu6C
sCzXRmUPBTA7xoieVjBkd8hGLVGyRNcyEIv/pVAWpmynQY1MDb0LmjDsKSqQSuafXYFXHO3bCryt
wH/qCvzW5l5BEn/W5qKt9wtcqdGouJW6VXYb9Wtc6WSVqrvxHCPvPw9Ufy+5snJaQynrHBYNDRDv
QcnN7ajbrO+qp4H6qWJvPnhhQB/W5+eT135+VevDcG3Cdptvfuc1BIg6+u0w/NEJX0PqCtudNjVe
1HrVvB/hj/C1w58oK1XfFfojRImq+47qvaIauXt6TyXqpFe0rp2roQ+CEsg60chMZYwWrVyyNNG3
c/PMQWTlqZVGc4kiPNN5dJod6U8//niks8vZLDprj5NxzvAH/3vMguLUyb15rO5M8pg8joIEu2/u
kzE1o/f0ERqZJPoseZ/3KvSmuxD/eO3+c0jVJB0FvVF6bHK1KHEZjjWjMeTCLKf6bzY222nQGBn3
Lvusr0xlYlY/qnMzWpsGbXsRy5ib4cSUGMg110aTmmGX/92rUHASJnMvUYuiiIYRauV25P/UzRXd
fKPoMzLm855axeT+U/WMn43gM6F5hDGRoYPl1LO7lODd0zuqS/+ag/duPinhvee6kwNvuT/odNxG
opE3df8zShoe506S7j3jTb2meuBc/n8/p/T//vH+k8PRFFNjMeJiEkr0ovtlzRutwmxqMkr8WS0/
nKdpb92zqF1377lBq4nq+Ov5iS30c0VhXz0YoUGGqf/cHs0GPLIz71eSckLju1ilnWsaw7Wz4LRE
dksl8TSRbJ6b1CDH9sRM0RSq8iZq7xEyoMisU+nOftRf6hOzbE9H3hrlIUr4ll5+dzx4C8QBamZC
988F92JmdOT5omAx3C/NZmOW3U10XpvR3liM/qsLEnrcmsrBVAe1eNkp09OMAuSjWU193rZ9OE5N
ZeotstTp7z+W3bxlH9DH2HDZNSDUPXt3ntb7548FjT0QbbnfTcyJuT777sKr0bl45w/RUKHWGDkB
tA62Hi0S8zEldmfvrUybjzmaF3tUiOr3s/566m3HZjc12/eJUSk6DcfN9GTOR7ObUHA3G3v5I4I0
qgJrdFfe0qLgcBFE46/8Ye7vxyZ7P7zaY+P0z6+71+Nr9p49V+gO/q77rH7ODGoY/Ye+hyB3/xiV
OUVf5e536R3tzu+qXpr2U9SKgreRl96NvLt0aIIXvjwv7s08/2MwcEyT2mWEOWkQ5PuD9sqn5Unc
xAkxNP3jlabf9GOMAz2FaGrKdQ4Gew8lzybt77ym36YvikxIu9nmI3Hzg0pvWppIReVkOP/DxvOM
F9x5nvfgN3vNZs8f+D5Gpv362v7xI7xPHh/DTvv1R/sV6/L6CtLdMMPo9RS0y17Zq6Wv9AukYBU7
9TddTTpItYvuSGoXO8i5iGYVYVHkw8yzftiF/HVvMGdNdWyVyqcaTuWpHT2rL2uV9km6mcFzE+lJ
mi3pRY7De2mkWJURnEuoNK3yC0fSWeyIP/JX/V2uG2dQoyUdl7frP7XkHNQ9hkXDytAMvWbpUeWM
vY/ex1fvo0F15NdXr9w8mYd5+EBHMi+mCz1aWLUfY+PNO1KkiWOamNEaij5mJzPvMJDRw9cDA4rk
jDrUj9OSH/ckP96Lc8N/vRxZrZLfW7TVmJA/0ldmFuVm1u6pmX3e5A1fPZcP8YO+Tmbk8xeUsXoj
P46ZF3Q4vJQV8UFzqbj53Gz6gzhm8gff9DP8fnO6ikBum9Ntc7ptTrfN6bY53Tanv3pzsn/VQalB
wFSvlPlmFWDWz/nYynk5qhwyRKwRnz6Bx1QQypngP0vjJEMtSiotVbTm2GdRN6j6v8cqrJrQsGtG
wE8XUL9qeTZdV2f2cjGuRKO7Y2amb41OXvdOdDMGSJmZXcU7PNbfjh9Duj737bXZHw3fS+jFAdek
q4dG2axRJzxHm7pxfmTpHBxr6Fu82p9/jno7tC/x8JHP6ZfuHNfsmlm/nBt+4vv08xDPyn/8ghDf
0TXO3OQTcxyZPYHNm91F4G5vNifTeKu6tGGvvZyJfNKF2QXzxEVL4vGc2g29IbPN6dlKywisvJXq
3vlt/5ETSxHwVbzhzAO/6g1pYPmOoknDjLrruWfTBXVqdp/oISJ6G+Vf8/u1qc1Mdj9de5WqQUV8
0VqfjIuH37GjnBOjg/M1+nLHZuj6Jbzkr/HSjL5W74v31ftmYvKR/nNWpna3bmbAZTjf6M7fWyWz
b04P4XgauLhIfb4qZkJ76B+jBxv0EDmtzrSzQm8otn/w+hY1uoVxPrm8Mt7X2Ezf8w9+mrR/P/nf
Lb76Vf+xzf/44rtiI9wW33/O4nN/kRdoWHbVsaqW5bhu44qKdDrb591+pj5oYEUlc0DpXNqB1eaG
cLi/eNi2kRWnrdInymTBzHxO24WUOAJi+/62jxZSmhnUktA3t+jDO1IvVLR7UWI6e5iSqBae28Kx
Jwb9lAMCWFKWQShGEi99gqKIQHrcW0XLhZn0NmtDYFpqrdEW/v0z9u1tXgcf/5636dQ1XVf7SMNy
bKvulmtWpepcpadn+119uzzT7aRMD9ONr8YPtZ66mI0fa1GVpn2Y23CbLpvblN4Zz7X2Jiz3ll+7
d95H9+n4xDrYkcMYlMKPdey8qBMY3TDQ3JkS+tb70q3pDYPeYOZZ3VpwSsteO0Q3SwJeaEKp+fsU
FSeUodBdQsSY5l87oCxBegIAP89onJ3Ju6yCz02z4pjKI73mHz+X7aEv7VoguggpVTc4kEWoAR2Q
L0BuCanD+gfw1oz+yuXw/dJiHsXveNGkbx2HQ8caOOm9W22beatb992gGgCFldGOlk4cepeGDnc7
U0YFz+Vlqp35vYF21bC1eMo4IQrl9+6dNnsrKidPk69dug+fkFlOuZF3BNlqfusl95/u6mrifPae
ugBqSJ89WekSkeAF8l7RE3/ZcqrW04p00Fufdoh8xEln8h7K4TJZAM489HoCHXZhlbbqTcEa2+BZ
mETz49iZAsVctBR3PmjLB9DDIRSeQS7G+xDgMOdTG7bEOS01npt70yanBM6rTAvYbrVTQCH+sTNu
NekGQrINtbNwnOTp4Xn9ddqYFf1svVM6Qbyd7iUCUUjlpCgnhceujfszaZ1Sp6OT6vqkPT70QH8c
vqbm4+6lGg07dfMWf6nZdLmX+YBrZWPWtL9dc+uSHyw/By9IzJPaOQTL5EUCbWhGpkh7txnoEpgk
IlrRCTAC7Uggi+9yj5VfOFN/9xBc2TRnMrXO+ZaHwPdBsl9XaP23X3Ec/GdwZXDfgFna+vXOi6c2
KiZ+eEA7C51cP26evOfYj/sTE//eAH3/ZF5ZoNuTeXsy1ePgP+rJdL7bnq5IAav9eVyz9GRWAXTV
DwjT0g5R9iWNQ4KJFj30c/G7Lh21rfRlmwRWivFAFy/w/G8AyW+txFV6+H/GSnyzfV9lDDe79Xp3
3BTjI2M/bLudPGiX4H+vvVcLMcSGhisxwdvbqeUhL8kepS1x1G2Btve+GaJvp+uqX+RfOV2Obv03
nk3lKkL+i4fmV83pG1a1Zjt1SDXOhRj2E2Kwre0bh2k2rUQLieKXCa09Ul8V3/pCUJZt+uyX8m+c
2CJ9+w9D8NM5r+K07WE8m5xzzvn8XPY6nRH8nZeX/sPDN9Nu/yKN/Hf3duVE5pP1tlzeTBQTHN/n
R7/RmT2uM69KZwfSp5k/g4GC9+iaSezQosN5nNIh5QypYz00s6O/3353499d0NWG/s8Y7G8H4Wq/
/ssH4dsLurKdo82xnq2XzMrybKb349wMRxB7GuG4a6E56a2X+LUbikMyb9FbpevOhhRaxXPXZth3
k997M9XvJuTKdtbm7tTOjqxEZdcanbI3ig+kGjNz9NXZCwXogQvbyA0rQfj4eMBflsb+NpEM94o+
M3lrdbfgp36/FM3uLG9xtzJPtA7Hv98Y28RyDkv+x5+86ivr+q9x1d8+9VdG+K966u0rA/tXrq9f
dbT/2QIVkNlP1rU6HtUa1Tnri7hmaP6LvXPtUd1J0vxXafV793CxDV5Nt7S+XzB3iqp6g6CqwICx
MbYB8+n3F5ze3e4zo/mPdrQrrcThVJUBO52ZzoyMiHwiHj0sP4OWAq5ENcxz6tz/ULL+O/7ff7rf
b5L1v3q/f3ct03VN1Xs4fTvPxeUfmpeD0Wl1FNzNtwKytRyUxLqszSTO/kBwdmQe/psV4x9u9Jsk
z8qjvr/skRlGF/QHMqMFhcfKvD3M4mLpsCFdrR10EXsbx/LVpItb73foEYpxjb/2aqqZ2bvH2ToF
+WDnR5CJ//GM7Mj9/6P6/SbYd6e0ZRxO1K/BdAwU+NC32fw6v4z2k2JxGfXJcdz3O+/n4WPbH902
15iMxvF+9Ae1+KNe+k3U/7/upT8aLb8J/v/z0fJHT+M3qf5/52no2hM0/29HhcyMHryyWu83OZ02
da/J6kL1jjghcIwIuMN+A3UBOmESR29valyGbzFbEoJXkY9jG9oqwAtvcRS922+Qtf6ChfAhlwnm
4+29tmzOAOIwUWMfNEdsE30JjCN6Qt5yE4iba8dAT2L3U/KHC9BN3gKCw4tQp5yA9k08piGnCl7l
iVMuh2BXjtMzFJWwhr5nMJLCBOtWAO72w+KNrOekB2/Eh4KzR8cr1zPVsGcKIDgDwmQn4r9x1Qn+
GxwvgldRPbZPeHWp+Al3XcMa+wYoZ/VZUBAuIvB6hQPm5PoOtghK25NZJEKsC2blFgKBeT8MOl4b
J84tTAdC2QcBrsvXZSj+wB35/r3zezowZjgI4xW+KFxH2khjeyWHrRUHIDcQ4+wQJIG4ilafmpkE
u3UKt644pI5vV7cN8dZAaGkLZwV5rFCxHoJ+3ITFFhK4T6Vttjxt1MCwmjKrveNbd8RDuMF9mw7Q
XntmAkFoP7F207yw2vT+ms2o7X5aDdL5cai97/xs3ia7PWSgA2RTgB/n6N8DSQT/ME8hQEPIEA+2
5sMbCQxRuDi7A2FnhISzdu9QBrZO1uM2bhal18D9cHZL3eqfyFIOwUUMdUtEBni7Wgb7xSoAzgcF
gfNpjn+mAPKmwPRwUZkB6DoAjV4AbhGjKwCtF1zbgX6JVgrUjiRev0M4cRDaCvL7L9YLMn/js+xa
YUKm8HC27uzNxd5ly8hcCCZqN8PzDbQaDirUnOHHmOT5Mfi+2v6C1eZjFYCZ9D1vvWa7aXkjDTn7
W8JCVfsTwD+kbA/1d+EOEEKoFiRIqwh/HtYfGEGo/MYn67JUcGCmpvd1svYFPvq9qZgd3Pp7c55b
gOKc5ZK2FHRXm2+B0Hs7M50JTBAqEFMj+75wdQq93NlRFleYG/cULn1ztH4+BmFj4ofMcQmm7IVu
wRJZw+FgJUwQpJAsbcfBTQx/HAyLnAYaSnFv7Jf12JRbJoX53dAT4ccXO4JmOMMZ7R1+bmCezj9b
KOjs9PMCRM4RV2rpiocux++6jy8wELQAznn98TGmhdYpvlcm25rO/g68NJl1c8CEydMD/WU4Ehi9
mH0Lg90vNrnkk32+HfuEM7adj6MFjGRQFsCXJK/ErnxYhswPh/292W5084tNg/oZ/qIDOZtrnpmw
Rwopzc3MLDLVs0cB7mqM+3L4cbU0Z+91DhDs/HjjB1QNP6s5A8/cxAK5fR/dGVlTSFcmhdeOQFWG
F9rEgE3eYSqI808CBEzwiz4AV2glfjLAiTBOZADrzoFhzgNYoJY7vNZnPNRCfCKUWbevGtq/tjWc
RUSJX22c9bUv6PqUbU7y78/OcWLqDLODs4BKzF6oOKMZk4uPxhUv3FgeaidIl2qQLTtnc+XuPNX8
WOP13Nuwloz30hnp5+FT6BmFZDExnSRqgotZXNHeU7z6uNQ3inWFf/Rq1nBd4Pr+eDjw5bQEuRax
kWottDfFG36kb0siJrhMN8dChSCdDo+5PXU+hDsMEgIhIACnKGSgM3ZmoQ0RHiGh/ilm0OzA5XaH
NKXNhlLHbaA3gG/nzARa8YLbgK8uUGt8nAIdqqgrYRolxGVsTqPRMA1CMMj2mAoU8PX1o4P5YUyW
3WHn4+pLSEi1FE6Nttk2DbcIi7DrdyMhoIVu1tzBfHGJdGIVrmwhKNj5J8z8pKHwPMgHH4Yndg1g
ywMu8IafcDj86MsIpsWE5ocLmAJg2LvAJiCD6gaQD0jfwVQj2RFTnwSCuJ4/lkT2P4mAoBzMA+Fj
O8OICTWnzZabJyxssmvShS8pGTYuhdfvg+Xy4X0tPbr068n6NP3hEdytpXANdT2ZRKn5tVxqT/vq
DrPIylyEM9j/eLmz28ABPuzPg9J0A28gmQVKm72NC68DzEa2vYlj4I21WfiyBgOA/MbidJgMQ6FO
FZq9y4TxtebfwwoXJxtmnLYFJdzZdMAmLxaJ6a+HjkefDQK4fpFBqQseGywzDwYUM1hi2maPv1Jq
KjwZR2s8uG8fmIhtvPE3eyhsr0S0LPujJacs76Y3+PpaOh/L5aAbYi5+Veb460wXZQhuZPaOebV5
EvEC/V4FP4l9NfEkel+m+cMdEelT5qjleeacyQounGUECCqTlZ8HoHBqd7K+RPyzEQXEej4X1rQv
w1qClIYymTtMp/C+ACoXeAg0weEJymWIlGM0aoi85fWA+iy3kLdPNmHirA6c/gS9c8pcOByv5g/f
ZsDdIUmbSFmsSNaU1lsDV57FYGghav3Jgc2Z78nsLLsksmj4MwgsLcQoDHcsNWHHBtJ7BoYhYge8
PYXAFmzORyPZ9wACL0D06XTn/Fzp86PlOR/c2+Bvy2WQqkzK5ZK506fH26HPOBaSi53s3LJ3xRnL
8c/XODO5lP0drof4DDEGRJ9Aojt/5xj57YFEAhyhIMtG7ajknnOWS/ezZX2qzgZWaLMF/3U9OUGc
bBCO9AgMtzTzEG5xQ6gatzleAzkebehuiSCA/o0CuqxIFAIVCKR+SoDwTq0Z1HcCngUfjVxGOjHp
MiecfNfsIk2EyxOKMdZHCISh9KSLFivTDwX5KqjaixeGQ2SgY4Wzb5DPHr3Uto1oH/WgOtrMWRoV
ghPm7GqbR2d0J0SBJRFi79KU+LI2PwJm77Kswi1EJ/CYR7fpBuqlz8IKPAbP9Imrd+ZtExAz2ouz
ERLnRER+TERayOMYmEPgtpa9pTI4QSBrNneBZQTP6vNQ14gQunxMHMAdASYj8/gpURGZi6YD49ue
T0RgCbVPDcWNfDpPiIl4/JJc1J218deaTw2vPpM8dUdzJgT7X6NNCeP2J8+NuI25EHfPJTpic2Lx
H01NUop8DQabeQAtzZf3wWRme3eEN5NJwsg6wId9gvqIuAmUBlElmCbEU1CpPWdQFTPQ/AfPEkQN
rb5R343QU0ETRlPoYc8xZWyvLNaavSgyEDPKCiBS05uXcGxL24TdO50JnMADSJ4ILgDwdOKUo5ac
61BlMD5+QcQC/WAsZTqKiGEiB3OA+VbwM5/DgxQpsAGp0GG1OT/wzpAbLol+kAATqdMJssHa0yIc
V7xgITLn5bNv5Zkn1nwHAdCT8QlCQxkKm2zchpvKoKnSOqpXmarpPR8VMR0/RHsUluZvbt5GGLWE
nU0xRzxOWf1kl3jJYn8fjEzTmLS5G51/Qj4E0xSBxQSGZQhtGeY1Bs0DtYrVEgFSeGcXpTe+Kyyc
tBFOdQYgnR9T31EwkrrIhXN8baM5o0SOGcAQeREds+EBxiOOSkbrr4/cEWfKE+Ns6TUqvWMdmM+n
XGiOJIASZYQG0p1yIhE27ODbBOg8pVzOb3mafBNwvejf89EGqjC6RW7ADTf8nm8KawN/lgnbITdE
w3GpGwfSxaM5VZKD55nzjFgeYgEIZOG/SyVklwNxPf3huQTBdE50ENo4w/IuQTaBOycU6VO3Pl3C
CEYb15WAGwkIgrrOCpbsz0PrXFoBwpSZNGa4EGbkT9FivR+AXozdB50Pix216tr3gMIKyJVXnhCP
beYMfmUCyeUcbbJ6kzgZYbySgB4IXCWESGTDUWwO+O/uJjxo/JZ4JRaII/OQfuPBfWots4Yp7BeR
fEFz+XwfzkXrRor6O3A1NJeFka7F3mAWLQRHAfnlhNnsj+DVo6s3qmW4sge0mR/c6d4ao2uKoBT6
qlRkAu2QsKgunY0lxDA9+gVDla96EfIXUjgRFWfXiHRLi3qRgdQW5rCHTZvXBjaCwbDsh8iqFL4/
CcxKeIZzMatkMpasbkL/Jy9Z254jlYqVBOfK9whAkUtwdyKnfqqINUbaPz3FsuyoDH8f2srUvD15
24Vmb7g+Y0BMFLsfr+J6+0Y0A5yuqGg71CkjzJz1Krp7ydPouY2weCCtKr6FJPAS/rJ5Vkwp4UZe
CrojUJ7DH+EKubA5MEMejhm9v3fdDVMYWAmxTtQ7GcG46AwGA9T9oUOEzPAAIGNNuNVoNCr4Nf/5
8TzzcjJ/0BUCVlLG+HOYTxmXMhV4WoxSnpgbwGz2fDdHVok8ZioyiucjmRUMgzmjdUop8qCO8dX/
CdB7TMdxQgJzLIJ2RKoNWceGThiuGzukItiQIA8IiBJTbzHTLGuIfulAzdxhuR4CUAgd0j0NhxSz
NmkBxWBwhsP1cBg6i7Blblto/ZO9OwuHXGf+jKeIJBolUgqNjwutkDazysxYAx0WoOGwIewKfsUi
CNvOLVgPCRdq0E6lIn334AslWDHnw8cbi+nNToZLDX2jBnOjw1IG6obYaiyqM2BT1rueS4RSKNK0
is4+qtmbwMaW+zGEsxhx7thw9DGCNu6xVIriI0yQ45ow5LtF9DADZ37B8DnP35H2diyDD9hQAjlr
37742IIodIJBERUxpQbOsBxktK5CEmJCRRJLyOQEpSb6JcUd7CZOYGdtra/4B/KpMCFiejFnxDST
kL/SqxGwivmw+14XThsV08JrQV15GRD39SThPEYgcMdEmAXtwSfrp2/QTG7HtHgEKkGQTG2ed207
Ywb/3tSiZii2NIuTDWnjugMhpiy7XZcyIDZsOZ99RI1wZI5S+zPuh3ufQ11i11l3Dh+PoLNm2tMP
D/s+OOMKkfPzqcTFZ+PjtHEM1pG9v4fRUBQNfVsMG6ePA6d69l+LGH+FiX2eI3b4RqHUYkh5EN0J
Cd9nw3ay2J3XQDrk5PSWaDFx6jLpDUq8EYHfrDV3Ffbcgh4NHnby8aBHDHwxxTDmjmGLOpymK09z
bzQQODLKFHs/YQeORugIBw3iVMSxiuZUMEuIy7O4jbvpElLJuefv1psEgnXtUf+t4NkVkDz2Q9VC
eNnBfZCORUlBTbwE/XDnQzEMp58eHq7kR3vY18F9kJd4N050Rj+MtRz5XQyTj0tQAWLUZHUZIRSJ
STfniik0udW8Y22e9UT9HHVgTHxQ3WzcHSg8m51P2+zVhG42kavu0d/U8Jqq9IQ7R5cWrV/8INMd
A50VTpHm5KY80izAY9hzP4/TNqYNo2dzDWQ83WFBVcMWFI19L0InDRfCI3sxQ3uCZ1J8e5KN4T0d
Cwlng0y+Q3BJwjdqHI9uMTIJ634//eQcWcF3IVoA6kITl2ZcO0dQYefFHjglyiNRcKRTyOmPuGfC
3Bj1zLhLYoVqoIz6Xt+rnZ7ZOJ8EzE0QEWEFmh3558AbbQ0eYQ8TQM1N4dfGMkUuHIZXPPLmmWiN
jtkZrIBysk0HObbTQwALlyc+eXwCwkudj7tIDN09EU6pIjFO3xdzP9awB8vg/naehuHODT+wzz1v
kAzv1nMF9twR/YoQL4J1F/LeWeJM7G98hiTEU/GSPpiIFd0nftn0aq4mp7fKjnExTh6s8XTGeQCa
rYcBQXKFSRqcAKhJ/F9ubmRZE/1tE/wMPpzxlGeHvgGqPOxYIxEBAf4U9AgkOst+88aj4wmWztvF
FZAbVPKpR3Wov2/ZJOS7BLJYrliYeLWc8u3mSK0+RwyvHR+pVLJnvuGjIwIvig7BlaveJ0/j5D5c
lAGsmoER3tcSAUpv0p9G2AtlNfu4S/o+cR/g8zvaxQgzGsPaE6byk9AI4hK5WIWL+3APsfIsR10+
OOIUAUYrZ8LN2LIpuGWS0qGyFiF+oLd3nce9miRjIiefsY6TW4TjE8gdWrQ4zMUhrpm9EeMKUJ+f
eZ3oQPKKMwTulbdaSi2rCeuUcMin0/MUz8+wEA5efDSh1ZhbwhuBC7ME0rFxNbgmthqmwW6IL55Q
xyTuD3s2oYcz4UvELcL6VsIvWgZK2FBf1p8WfpuLLEUynLpWNey9CXXseZr6l6mO2zIk38UYb9Kg
CYY3zFwcRTgGhGe1jxdoaEXEhFb44UUZ3w97poI/Oni4yqj3BSqSdm7DtZixEI+HyuSj89UNHzCu
gvy7A2TGrFkvuo74jc7mgRugLi6XsqbwOAihBbjpDQjbVqwv4dn+wn7Gw8nlA6CpuPy6w68VUcO6
ufxYf8wWE//gzfDrhGuhWy4CY1s8MaE9Dd+YpBQZODN/JkyYk1m41l08HCfb8a23aDdsGH1kyLAw
9nfuNjGxa31rKOv1Mpni9ZEVNh+opjZB1VFNS2zdvrBHWkRxHmedJb14DtdMSBbnvkmgrwwZBoaL
ZsN1H0xhGR9HdzapyeqBLY3d1VpS5dr8llwk7wSbMBwO/LxLRhbZjxB7OuoFNYdn+/0yiNG149j/
PnvsYjxmXdOKNHYN7G/ct7OVQ0NwTESRpJep7B5QYXCqMcHCspWPUOGxD8VVJ1rfdgarJt4oobC/
O/IAet5AQy3Dfzjcg/3i4Vh+JyYJCvO9RG7JyMJUZ1OFW56ihJ0GYnTwjTzR4jeJaYVs0/6eTGYz
5gBO2yGulGMwAHmAjoalbG8QPhZZWoQTXIaSjkKJ3jOrcDTC84osJDBXdoXe2eV536jI4hZ+c1LQ
sBpdWIxY++b76D7ounExLMx8mg+vc7Kq8IXBsvVcTfeRSAgMRFhoVYz+8xjc1vQe6GxaqKgctacs
a6/51CIjWr21yKCQh1376GtXlp/rTKhzRW6V3Jg12knH5fAxUN8alCpR2IWzmfXIurKGX+eoIQl3
2fuJ1X9r47vfUCAtVZYwPLtiQbeIE/IqCE+d8xkFPb9b7Y0G7fWyjY/z6NwWRO2Hc3E3n0flgh1X
S1tisZB0oW+ePguPpTObndm9sIvPY4inIT6FqV3vOA2bxr/DgQsxL0ssfu3eEj5yJ5u1o3pBf88k
kUJ3KbZESghB8yNGEDTWdAS2ApkBxHYRmwGaZTjEJddDyTp9aOFTe77BWSKGzQWjNXUxa2KxNrQo
Dzcic0kbgcU0vyfY/qXZg6b5OjPQLDBPQ2OTk7lAlsia8jXIkHNqfUnoocIiYkrulrrGpotptMk/
pYr1zw1FMY9FayziLn6tfZi6tWr2WthpR44LOueOmmn1fM0/u9extEM0GkykUIuqGSzqbjm5eedR
McnsXkS9+KaO08qq42ZR86zZieKHJzIiKU+obOqYLp3QPvzPIkhPzjXBCc26RdUYEOJyyuxTWI3y
idzOiMrPgmiLZnHDFrsHGHlcm0+kn3ZnBtdpQrqKLg6CANJrfJIYp6dPsdgyt2Lv3m9kPGTcvVLo
XHXRxBW1PT2dI/dZZl9HPbRg4Qx/zLGIe+5teGNEkdDoA/1pnCFghtfgAS33IJ9qLitqFaCy2fVw
dBtm80+2T0fskGJIx6JZcoZqaS6qUMU8wEZvh5tTWHymAZpPZPcRRKZxJtGFp5v5gGeHtZSTvYKF
WRbnNpkczALdKsPXoZGQAlJy9zghQcjm7t9N/SD/jeEuVrBHKx9bE39+R8FjtlPN66aH78jvizY+
JuUB7sz3xj6OWYstFjRz/3HEmlS8y7BlX1BkcF2zGJAMCY9zNTTCPnt6daC6ulvy+4GUwnwBbhWU
8/vbbcYUsFT3bNbBDs7lMmBJa9nClIxgZx1N2dZo2QdfLJ7Ub9lKaIS622F1a4LzVM7SEEAtVKaD
n/jrNsTfHXP9wEdPPbbnNTCot9JeanEbY+fiLE+Dm3t4Ezv6g1rKqlYPtFC4wUm7xBLRpiWNbbBk
7tAwRPRnzmLRicRlPF7IgkDVx5iWrLowElsYiguf9AzWbEHGCJykHZNUEQuuHc7IBYBtOrNmxejM
YoV4x1QUrbBlUs5MdpHELL9QzoxLiZAjwUUxwgy1KA5RL7udB9pzsUo+lepo7ESiyUBVvcDotPzU
QYlhW4dCWTzkCn7JBifRQW6Gl/bgiBtaFNFsksPsfUSHyLn+bF09NarijjgLrEXHPx/NbKKiu1Re
ga6B7AqL2dXrsGclZeh8I8cL3Vcj1deXvyicj/ZViqDAMjH7G76KOn7OMnCN85lK1pD7T39ZxdRZ
9m4IB7zHLbPji250cvsbllIuLVjFUGFksZVKkMeBG1VUXdzP18Vqc7RV7pHS18+8HMJTXsEcTSvb
5vUzd6kP/N38eJV3jVnDabIsjIRHTfCJkvNLRYNMwysKGwFUPLKFHvHW63PJ1ZMeuceqf+VyaMAn
GTci2Qi910IdSB25+TnMXTmzHrUxPETponChAeevjBTdv07lYcmZQi5+svtR3+dhs+N2fLoA9GhR
PZVRbkP9zpOLxXaiGA8du3AB51CzLiOeMWazDyaFtJ3rsA9buWQmS3G+cNAEuruWT+RzWXdTPx9X
1nUq3Nji6rgwIVC70BCsodCP3z26lbd4HWSqYSDgEerYIacz/obse6C14TXeWYsudz7TFx3cFF1r
8ZBff78wH3doqqz23GNlogcNrY8uThWbSjohVs4OZm7xdmiW6B7sbbKZxYcfbDHq7pAZ6QxP46Fj
VeuBs/yo7eUpwLP4IEscOzWD8QDOepxQxBYNll1vvBzj4RnwYw5w0GQgAdZDJhlTRvruytiQ5ixC
tjwtJzQxANg9x78z9AgPMsFx1zauDHH+s++HSEKZo45ra31h6g34vV6wL7TgX2VRDN6iC/ldcjRy
3qEF8v9k0/iQR0tiGH53+Ms/xnbDO3nh8WISyrz89UvO5SNSxUgZ7BKTSUb32ShccDhj/mN5iDbJ
2X7Ii3lOv7Mz+xxOs6d0gBUelfUpGGaMnplwwh9t9CnymDBxJOXJjIOtNZs9T51RDseU2PAtRT4t
pS3TO3F8TmyYC77oYzKZGIdMinDLzZETs3A2s+xOJCKI7CVcSxW5tZxDgTIF9A35VbjilyRaWFTe
WvAN/jEk2wIxhnCUQwQWQ/TZfZwuyXJmfM4h19CPSCr+iJQQGYa0lG+e/eSHuU2ZyFOZ/lJiyJTE
GqNzSOJCqy1aZpFexbcnfkS6FUx0eys5W7Y+SrtvW5OJP/H9icVmLIdsBk1uZvTc4ZrYT3jBxF45
KaKSSEku479h94epR9ikIScQgudPvsWWX1nfYmp9T+ReyU/P1sZ+7QvBPHlf2Eqf5xvft23Lxtv6
zRYuN+Jy/lp8JlWSY/LDUCWqILVAj+Y9Cv03xaDAS6ymfGlPeOP72xm14sMJ8I8J/wQMIdWMKCva
8tU396MAfuQPxzSVe+3EILS3HEmD7C1f8LMisEMq5/vf/ESS3YZiUOj9rT3jE3srLaN9UoqkrFEC
uSHWhpd6vBckyrMCVAJ8xnZLbCJl0ZXy2hJglmE5S/0mM4EVkDsH87WJtgoDNPOyGKQx9u9suxXI
8TbhKcpWa2Y1EQl7wOrIXiun8hf7fnu2tnx682eZt+WjPW3gucrFimxIzvw9WXt8vpGbiDtgwp0l
84+82VICtyILDz2w3WUm0XPsa3IvcyZjHuftVq7lDdbizJdNXmYCI577SuYgRpakB2LXjP33I5Yc
8+VZ74yZw8HR3fJ0tlv8v2yRMvzOmPy+P7vIn0Qm7/luJZ8rzSsUxfTj/mVGT8zoJCqBe2qypV3U
nBaKGcpdpcLPxlAtBewC77HgMi+coHpzNOMS6Yitxe6lJH3i3mQ52oB3oJp0Y2advRtT2j8xO30W
J7y6TGr3Tuh9eHQvmF+n0WVxZqdzpBMDysqH1aHRwvRugQIZXX4kPDiLeVJLIirOP5IpS/BQZKik
Z6X/E/OZ+IhnTh/Q8u2EJ23Rqr3LrwnNmdC+Zz9vt89dR3qYT+WXPG4OZGQhUZ5vG8Y4T1sei7+l
XymFh475Ll3MpgWbkdjS8jSoiL892ogz7E50AT9cpKgdoe77CxEciCvJzolelCE9kDQIOhFSUrI8
Y9+ScRpNJltybDKUJ7ieGPqTQ+xvmXAiK0jTxBjjK0kktcVgl8nABP4GjCHT+DuzDrFIB7w4VrSl
ACmkwAHI5IyYnD17En3zF/FhcxHJF8AZ2xYzXSa3zGopz0dUSIlMk/6UG62cWupD+akXfX/jK5CL
kT9yyfeW4y0C5Tn7a3MrIm5SygVIiO/o++DhnJDbRt+kw0IgsNkrWbB4X/rqlGygQ8ExSFP4Qzm2
NO87Iu8Ub23fjr5r8S/YdhT9QQzAfwJd+hue/oUufaFLX+jSF7rUfqFL5y906Qtd+kKXvtClL3Tp
0/Z+oUvZMXmhS1/o0he69IUulW3DF7r0hS59oUtf6NIXuvSFLn2hS1/o0he69IUufaFLX+jSF7q0
/P8NXZq5nZ8XuPQFLn2BS1/g0he49AUufYFLX+BS4F6CxXyBS1/g0he49AUufYFLd3n2p6w+jfN9
VpV//bPW/vcyyXbbrb7W67Vahq7/lqpV2yv3Mj/qXU8IYUt+5FVBw6N7ElkLyQ5pPyXqn7j/sHQO
A42sfSXJBTWQ8IL4TxY9+2CdYZiTz2oL5hZyMdzIQdAih4NBXGeXdA0GqVxOTvLeJRr0NiRXhKM6
LUJMJUXCYXwjlUAW1DCb9K3aurq87PRZjuRlkPMkzwsRl2QN0ojXlDhGiZTUIgmwPMm+H3GZR6ea
nUkbQxAisYwZ0Y5tP7XPMzIZWhy53UjbHNghlG8IYSShErmkSBBGjil3F+YLAib9tp+QdYdkVCRJ
24ftzV7KeCaDkqjTrn/8hFiahAZJJozcZBDLPTLFyQcU8yxgk84gBfeJ/PvkU5cT5Q2k4oudk8zI
PEIOx75NesjeEM6hBdnVKEmxSBZpG06PnD0dsuVAMRQIH5HkU9pbwkgE9fRgb+k2GdBIOwcbkJVF
mb8nnwxE0PbDU+0WbNbqDOK/UDW7RChCOO0KDWBJer3K6U66HuzXHBd295Ps95Srw3ckR7vBlZCg
yrxPVFO1oc4b9CSKXLW1GCocCqEYrwub9wWunNsXp5JORTePpC+8wXQhr8rRJlfL+Dw7x4Hc5Ist
KG5LoT2uIqCc25OYiKNyYHh3cuS1XHndSMrS+WrcclAMGnI15MQrEgPlSyxW4eaEdZ1s2LjcTnQt
IBdufIUcA5mXWofnT0nkfI9oD4XoESEUJj7CMwI52rl8GuyInhCaYRIA2uDxAeATCyDUw7YR3CIl
kHCGnZt8SoSAnGUoBAncuIkRZPEtSn+kkMOnXCif9RnxEAxZffJKC+1RyYg1ZiUJHSQrRov5IeHk
KSHglS35GYSsSLOJlScV57PKVA8CMZdwiugGrl8qvXeVsVSftKLMpuedLUOq5ydx7ddLAmMIozGC
Okq92j/Exoc0kHoMjYD5t7hRt3SxcnrMx76lTg1pxrPkg/wlu2Z3nHorylxBgCVJRiVsX5lrXK0E
yjgJJdHCbnTwZBYLt/Z/nKv6j0XMb0maXyLmJWJeIuYlYv7zIqbdFy3ln/OvG1Dgai1d7/VVo9f9
jZD0oR4O6d3odjz9Sq6Ya3TY+ftL1O+MTqegutg6YZHZLM2IB1Z3ptry75WvdyP9cTUbsgUUSZiR
gocM0aQLS+wz9LkPv0W6Dj289F21dnTV6ZMO42wX5ex68LqKp6z8C9kjeoSKDw7Z0cz3TqK7vUN4
yYLubbDSg1virGpLS22dIOx7dH4E+9xdXf19Mz9dyFJiTIrVoF0GCVmxc9Jn59vzZdIn+L4facri
3Bm39vExeVeaKK0D8lfczfbNNXbDzm6uHv00da8XXykCteWtWt5VtVPd7mWOmniNHmd3d7dzNcip
LvZp2SHPGcH+Xfdwd7oE/z68fQ8CBwLa6uanYQnUTHomr20t92+HqD586ceu+Si8wyMuSZR0cJs8
qI5emwwJ9UeqbBsCwk+3xLyjuTV2xW0ebk0erY7XXU2y09lsOu+r3ay9CtrzLBmryptKJPXBU7NN
ftimt3EqVXzbHYdV/4P/Hd25Xlwti867ON8vDNVNe1Fexq0m2p8GarpQH1E39bSHc2nHl3ZQB91e
1Ll6xm5eXYb7/vTRDWvCHx9Oz2s30OZ1Yr3kbvH17utVoBJfT6DewaruntaOWkqkqMPmNNkfPho1
OK3+gIzoj0fjbxwRr9H4Go3/1dH4L1/3/7b7yce/hGD5t3/l/Vd+bi77XVL99vZv/70uq8s63a+z
P5n15Wdd/ynf/mlWrat9We2/yn+Vwv7XxX/757eU9fd7kZRr/U9vnKzaV82k/rk005+yTqtnLaiV
nPmf/fJPP89S5s35569//srrrJLSdvs8+/Pfvwq+sVuZQv/yj8X//bvh+sRlVl5W6z9N91/r36/5
WZfVX/+s9Dt/0fSW1ur3Ov1Wp9dVKe728+ur3l9aRkfX2l29BwctRCpZfqmSv/653f5Lp63320ZP
77b7Xc3gmjKv5SvtL6rR7/aNXqdltPWe2v/z/6zaPz2P//18/tEE7/zz2qVpeg8yYw3iW63Va2lt
7Tf1WDk96lbaGEdXKXNjoBxd1jCklKoPuhd4Yjvdxjmn/Zu5z/rJYN/VDmZ50eeJUmK2Nbd4dd+p
QadXjDuK0sBuVi+b4tGCKueMoXia3LV+Y2dN4WXNrRVlrf5o99CV9973P3T431v1j61o99r/ph3Q
n2g6zaCX6Z7Wb1Gqel6kZVJUHed8I/fTane0WmW7sYs6Xfn3W2ecdfZquNu1vaRa9ePqfFKdon0/
OLcyfT+0rppXXUl3ds53oXYywq7W61jte9uwy7t+hHQ93R47ShGlK7J4Xo4ta5+UuCJUIzKM/bty
2JNrKus5j2Z3jU/JY3DIy6MPVUvUYiHan/qmkSuk1NVP2WhfXzSruLasfo9MKIc6xemgKx0rr2qs
8CtcD8Z1sz9etoVWfSXdNgk90t23WmrvtV7DBXDbkYfrfiQ3TtKM+ml70uvulFGmXbtm0883aq6W
70r/utDeDV3R18pD8fdtlVxRO/L87DoQwHfUm1PU/WLQV0lWoW+6OGDcZJ+27bhQ2y1X2zW6WbUf
u8FNPy72RfctT47c+dByD/UDb4WuRs3KuDinOm+bSV+xjKMKubzi3UujcY7q7QZ1Us8z9nt4qjXy
LhUkSNKzna1mOdm3rlf/+ICApDTuVr0rSCBWpkdb77Wc3er0MPt5s3evh9PR6tbJsuo/iOo/JSSi
uuvrS2tvdvMOWtL9+KUq157fD+pKNe9UJ+7d+m2nuMFQUMJ/bDTHaXfQqU5evTqTO76D60bJH1ZP
2Y26xmq8umtkHzo3uE2M5mLvDrvUvj2MID+f22Zf2Rdmpzaw+pPzSHvUeBKaW+XVycU2LvWgXB0X
Ze80OJKEqNe5DvSbgo5zWz5uSk3/5uTWPKmqeWq6B/tc5z3zejqT3LvakxOvn+9RBJODY7SLxl11
ExJStWmCWu0sJb0a1mrVTq1r1Z2sHvnHsVo9TO3cT2P9oPrKMRsn7dqwukp5MPvnqrJUo7Dbp7oO
9qdVx97dNHJ9XFtk2dKOhWlk5FJb7cPyoD4GbaNom5f26Tr6H8x923KkPLfkq8wDDDsQEghu5gKo
k6tcPrbd7htFt/01EiAQAiTg6SfLe2bi/+dmYt9NRIcj2keqkLTWykwy1WqTPNYwi2qNehwXvR+D
xu6UNNOhd3T4SKZwz6MEeTGd4EgxdLSMNHKRG93t2bbBAyXp//GR/tEE/fA2/Y2lfGUZfaQ9QhhE
1OazrmDNOqG1jNaw3/GuTZFzooS+I0R3d5scHMwRe9fdzbMOj33UlqvP1rLvF7g9TUu2Fbb1QDhs
/FcRIc9DSA4xJ5cUd7lcyd2apUg1MnS8WlvxUzfuUj08CK+aw7rSS7+pD8Ky+4Ekb2okPwSdfiXR
NdAw0XXIg+noa2Lb+zUpOF1P3p3tJlUxxwlixWp2b6INbl0LTFGXNdvz2b6Jjv02LPwxmu4rDMMq
n83TWKOhnsjPKIJz3Tz+qKYWPX47dUUrTm3XkaIOx+RIW/xhjnfbSv/DD/7oEeuKBep8Met0tyb8
4gHEtTDwYtlT2OImqQQnVwzTsWa6b3TytKhmKFAODjxSp6lfLxMJRKFYfw4zjWjxJXqPsjjOAzo+
j9u8FqTrPnm1wvKxcEP3ZnXw5Jdfg40QxRHTfdYg05wTzCXIaqGa5i2NYIEb1rwgBF59Elk6Gzmy
Crtw6QQ59RJeFOscF6HceCH0z4pi48oo/az0L2n8wQojizr6UAL5qtXqdyQCyhhP3XHL+GOik66I
LHCjeTguLTnroT6ODfvlvHnQNinlaKadsPUhuDX/wiOaoqmnI09gIBZwRKYUy8IP/Yzg0ATnT56s
/tLNy97gxNj3rfljE3mRkYXr4cr/+AUpTShPhTcdPGdS9ie0/hfnyWev6zO3LXKg+ogUTdIghSG2
QRGG6Npl/BiI+UpVZ/b9wGF7RsePIeTIi5o1cmLkJnY1TqF+Dei5atxwtOOEEPf6sDFTvUZj9xzo
NNttPdw1vysjiSN6atmC/IY0QUSLUdNhuTnCsWm5a1UP66sgsrlLpuUoKZ/wbUNaVE1Q7XvTnvt+
QlbS4t0L71FE+DpmlybrxrxaJGpqBcvEddsRp3mu+pnDt9DoUyXXMA9UK39Fnv2cAmJf+maGAxxy
MPFSt6+mXnGa2ka+qEUkh7DzwXHjrH+KGo/QwEHQfTJW1YnN5E7XbfPURHCUHM1ySsNW7zleTauN
fOg2IP/rgu1oVHUkGf2BW/ZqUvKIzUQvjdhOW7zSR13Jox4MeTLpbMsZJ3sedI7eVTYGHC0o3BCT
6jLYTd1ROg4HPrGLFMH0uxUpAivQnbzKrINTj3KwIrOZKsfG+Admpjlv0r75Vdka2OWm1/vZGaRN
sA4JNJVyu6oz60NsMHxiDbv7tnXtkU8KuQ9zyou6yeqcpKJ5rpoKp5Mh8s/EBgln39A9mzbc7nQ4
TruKY4Lfmj64UyK6zqm2zx2xcB1rg9ctG0+bF9vbKra22NowvS4sSMuxGsxhbB+D2E6PylOWWxYn
R5LUw32i1cPk+uqxVmnBhSbPnOCUXfwW7ET9taU9cuK3IXoOYWGX2Xq3BBITZGvGBz2syI2d5bbz
g5TAB9RzVCm5o6HyJbfEPvFb52U6IXdcP7F2YxhMGxh+pWn/oDcNlzSKgd0y+xYawMorPzEzsHJh
6XSyXsJYTtRJXnMd5c341HrkpqT2bIcfnfHqpAds77GjKABqTHfT4vd9kwpU10bkm252EXevgZ+w
0MwVCzXdBa2+bCKFB2UP8+fQNVtRT2O7n1IfFcZdJhlQfGbGFmRm182pLFMiXuzaHeWWHRF2aHPd
woeSX5NhvCQVeJ2kOcqZ4pdxXaxMwYYtvSepmnZI++WHtf8A1bT3SbrLBkn28bwe8Jrm3NDsFEuY
1GcjvHCr+DFe6tPAx9xm/Vx0kVvy1bcW9Zf/GaP5UpvtvorIn9Sgm8zMV9chNo47ASfLob8jC7V5
HU/7LkRiW+1CeP1ELUxG56+JITDSSYMwnDRpcxkohMk0ciiSQSEZEt7qaVwXCYCCibVvs0Peq6hf
SNPBji5CKzJPvmhqVhWZ2ACTjHxXqWo3E3slhl3ssCDgzYV/zED/smaA7zTnCP1k7Qlr9HWQDq1j
6ku7uNdJ1Ue2wQHRIuzGSonIWWDwNfipIG7yNZA6b7IwRpJleqym7Hli6kWbOsrrRSHWJoA5pKd3
kUxPAUNwMw3DL+HGr4ZGXbHVTY/Ey/p+Jfy3SQzs06PJFGnTkPMw/tpom2/1w9L9o8X8ZGeTFJbz
H5r2l7Rujn1l07Kq1v0cG9SYpP7kwwgPSsJftwi9br+SYpnsbjb9W8uEznVYvy9B/ERGf7Tr8L6O
RudSIPZprX7z54H08IFTCRz2J/G7c8vLEk6nwb5Fpv5ULS6myZZXjDsPY78+YNdOqjrUDbuPx/mx
9iiBTVVPhdo4QsFgiz/D3rwJYO6+NICaFhflzryHowLS1tMqD0X9ZOoHFw5vG88Oc4vL7QYCpkxF
4Bzr7UiCCf+zui62ZHV5j0Q11k4HTIlovRo0y00dPpmx8kUn9ZupE/QHbo3QJK7PCYuf6hUX6RCy
ZeN9HFiYEpPtjrLxDh2eKiOSMqwaXAlJEnpnsmwX8+avECMc5EVzYWkGp/cT95bm0aZ/94FC8s8A
o/FuNSccgCRK9sttObEUn1Bcfq5Dy0+miiTOxFe6LtujalD1dYDhxLp6K8KhuUfniNI2k2C/jJeQ
D+2Td1W4JzZNylEIep4cSrTQFo6Q1FW7UdSqZD09bh7ZGNz0RdZlw6UJw/mJ9O29DHHXhGE/26pP
TiuNN8Rhz/RnE2wHrbt31W7m3nduejQxfe8vvOnFe9uQ6h5wLLL+bv8VXsAQFIMJ1/IkneyKqZsc
fCWXuVw5W646g0tmPIgn0Yn5LtOTypMmyJ6yTcBkuOnWQ2hYtw+TcCgtZoCnKu3wAe0wZn8VH3y0
/pMkwh3itbpUPJrvAw8MD2d2uvrhxbp/2jmFZTnxyIydHz2vxpdQbN1r9rzY5iskvLmuTRb84Onw
GvEevs5N+l4NSX9nowUfdP1P13bi6L2qn6sIzfkmenaM9Vw/f3/OSVqmLXIFWjrnirF6T9UUlplg
x6ym5sowmBco8Bfabke3Zu9JH0/HSmz6Pu3TB76NT45ln6O2UT5o/2G6ECVySw7VJixGoi38SJqU
5EtVz9cILa9dfV+mMhO7eI0woKruYpLRFXwh7WnYnC/puNeB/dn7AUmaVuoi8sH70MzzrnYGwwbN
jnOfB0l4sd207InjpjRBDVP0W3dEkggHMRKLz01UozrHy3VlbbHKWR06MT4HWEZ5UGOLNxOnL+h4
k8SrAyOcYo0WnWbuNErCdnUnX2uz63Wj9lOlr7ydlsdVwAW0nXtRDmsNkvf2o11nurKe/0aDrFDH
nvtRq0PIA3oKo+7eyGzef3dris3uhJvORfSJfYfH+00LW9tZun3VdPdpDXe2puse1whxfqRZnnB2
dsWwNeN+bRmJcr4hAr5uuH6l6q2ploPrasR2dATNo7YgcPt0/BpMBw/2cV0Ky+R4bhxMoLF6Oh0+
4c1Iy2AElEHl0uybZK2L2UX64IKEnpxP45xWhF4tCx9CEj1kNwhmWnpMUKt90Fh992RutcgH2kSH
kQVJbpTpjrPoVwy2FFmEra9KV5OfaRrhO7rIFq5Os0M6SJr7Vf/pjP3qh/gsA2zF27yqeYoMEJdt
1wnv4mKUuIyqesjSlLwSrfFX6v1M2Xa3zpXbi/WxrbJHFzl3Fkws+23AnZ3s4fvW+7XTuYsNnOkH
+9Vtyuy1bEDLNzB5V5NEKymsOiicABtbk/08RTDlN3jt/3kfKZoBvfDmXMegS6Z2LlQ0oudBJ1zN
UCVVqQPtbvnj96fThMFFewueSLYgIIRifaVZ40riGp3XwiylamP4UK8CixL+9ouOirjm9T6h3d/V
LbDJ3xIYRi/Bkgu9XKOtzS66Gz5HxSAjCF5t/BqjAy+qIcNY0obgsKtB/ueaG1kanyZ05zFloujD
CVkmQdruzJwuu8Rs09G3S31rFYA9DYt88VahsK7ApbR0bwE1aBGG9ifTEbrBNi4RTS3KrlHTuV7Z
XFAy8Hs3rHcyAGEy02k6xZsTj/w2Giy6+wQcSS5hY7oDRescivEhS9AwxIADbvfrxF2PONYWI/WQ
0TfTS37nSXt0aNKLSiCZt6lgBN3a4zjF5HXNel8QbvPex8FB6NjlZA7plX9vTQ43bS1DkWtbs9P3
kaBlVJ+tQNzSNLUvif47iCy9fG9yEscXS3VzqQGMxbYfHweWvRsL2Cww84s02P82lk1hF43IFi+R
Zb0tIUYyDtdvNhmcDiQ5BUH3z/f1x4KMT4GKd1r/7BfMPIqrOSdsfuEyCy7zbe/oDWeZ7HAs9UvG
ikVIXGdsi6AnGJ2DJTgbYeBRbsEwqWx7DZwP7mwf7/qIhvc1DfcqmOrLkrxUQ5k6Sk92TpGDaDcK
GAhvog6zP+243DVLHZdRbLMHHOFI2qhndu6Dl6aKqx0PR3c3iHnnOBuPPm0xbZsnKuR8DsX6NU0s
vJhqh8EjLUzbpNeQ9eYwkZUX0Vg9T0OowEUlL0nI9HG5HbzpVuqgJadRmM/v9x7r7H1cI/rUbsNt
OkOW5Zaox2jwGD5hjCrWtGyXBVGker1WGfkrWdrvw9syYLOmxzDoQlzeyE9Dqo9pNiDoJmgPIZro
J7ptu66L9ikK7S4iW3eI2226iqV5jXqiQUWuczkaU+/UoA9kHrsiqKbqsJFlwX2OtsK1zUXWU/aI
ARqTSH/kswLccDu3mezPaSoxrsVTVS6igl9/NsOFuhZxsVVcPEcjPJ7FJs40Gqey1uLUpOhFJz/o
T8NOKb1SKepLFlqSr6YeAcfghKdDDLP+GiDZ0P5J9WIe+rVFhnq1wOHTr+fBTBLgL3VF18dA+G6n
BBos89E4do7XGOqwRGWXdvvbWhpemrj6ObSTP2L2qs/GubTkK1Lpw35ShWwdbDy97ws/NQLTMv1N
RTs+VAvQGBtVF7qGxwl45VNUYeYMlsfvc72d+M6GYEdRZEzZpcodFPVT8X1Dv3dMgL669s1zaEV2
WF3dHmhY/6Ah8MnKducqlAjbQx0qzW2TxXN2qTLW7DKNhhS4KzttanmImxHrwM1PCHHXxVBHxzjr
UAdFEpdEBh0gsIYfvAinnLqgPumu8gATKMIltJx3cZvYPJFqvPg53skplAitIRSTrwrT3ZDWVfm9
G/XsUHGTZS2DujsCI0TGat2BEiD6T7ou0Ma187BTjTfvEb8TIaJp2DTWL/4PZVTu5o7LV0F/kylG
alkNnton7IN7M95NKKT5ItejAN6Fgx0LXC0U59fM7cFV5k+zOXKf3tpjJPJEACVP7e08ijaEi0yY
/f/zHQ1mD15g8vPuu6UI6tkfqjXN8iWVKRZFPN59v5C0bSV4ZflAEjd+yGkBnppFdofKBIPetid3
tVUAXkAanIcAwJtioXwZsP6x/Hpzt/iqOwV4J/OQ2/46Be2wrwUqRUCD01Jv6VnzlvC8tQnCrDzG
QxFHf+NOL/dDl/r7PvPtftMOusSEzcemmmHD39BDa3nzEOCseA6MvW8ANToL5t9Wtwkf431R2zA6
Yhnh/qjxXTTj8grF1u3Mqhh5HPrSyVRcJcdhAkDmQSFa/m6ttmfaAKa6NS8LSz4wqM9nYP60DI10
u96v9glHwklU0fwo/WtlaPgGyCzBRscOilsv8nas188GARG2j0o1mPCxS0geVFnw1ph6g5lrFfbP
cqVA3+NZHNvQ/Kp8U6rALY9RjfAslwBgHvW23X0XfNJDC0CUvFd/aDZ3121M0erwoM0DNiCQMgQ6
k82mLgQLIMUEFH+XUXQGaQQoHWfdL7OEhYiNPUgB/D8hK2xaVIZEjMF3V213DRnIJY67rzbjZC94
AwhJijSfRlzLrW5QbtSBSwR96AV3aqS46TYpErf1JbPyzdqobAKIB4h5mgLzqnldwebeQxO5Gp6b
huCP+Fjrwky0B9YOcFn18twxZY/TCLv5GDDhWmfjGQQKOoENfV4S/Bqn7toDUy6/l3knq+yS3ZrH
gNX2FFTAV9PAvNXpBtKlEtNJNfUxWNbhs25R1nkUXYDxix+90VcccPo56DG80YCXK23ET4DvQPTb
qKTOJtdg9E8dMCkNeP+8bcun9BkUimGGcZj02QNOVfQbVQSodiDxGXUX8YOblscxRv6bSxMoTNjE
n2rTAEzsk6uj7y6z05Pom6/Kg54ZSQ1I4dZikKyiP+IBfwwAwOM3hjoF3SlTmTsEvsswHxN+mLUp
ebMBNw6p23HRPevMX4I4hr3/vDwQhzlaDNX799E8DQaYCa30pQLwl5t4hEqR74aIj/dBZGJgSIiG
cIt6YANbHpdFe5g6d+tO1zyPaMvuwSc44OKIVKlXgqhLAzXNDd01ccXeMj++VL56rABqnlUdY/JD
RM3sq+K7VWqy9NCyrLqf9uy2VtgvcG+XZdyyc2uQUWEkEr4zkCEbN+ZRO0SkJBTxXw14r0kqDOas
PfRsXR4nZdBox2Be9DDEBx2FyH4BlAhY+V5v01eTbDz/7rd8n+x4MKhrp6kveoXRdezOmPTovg2w
Lt0oDprOTe7FeW6s3scM6H7sQwTCRCvC2EiGMJpWmmPq35LQJDLnWbTr57Hf+zZDeivvAZrEu2o9
tANBtt9tbuMguvcLVJzcV4c4XrcyEvpsR0kxFY5/ab9Fx5nxZ8XscBo6tZZMxe6wKFV0woozj8Kd
V3O6JwAFi4mOP8YAcAaOD9Cgt70WkF6WYCkF4IakOnz38CDxQiAoZt4uazLNJ1tLhEoF7S5xJH6j
mJfLRU/2OMe/gObEP/obN2Eb4GqR48PJYRg6tKRqTymavTmtllOmm/mehQMk4LdNMDbuBdM+PZHB
P7F+fQrazHz4GGO8k8jhHHh0VLXqd6j18jjXFnEK5Od3iysnALJuvVLjhqKPYmyXWzfc+1rAER3L
hibD9P8QtUbhvwnOYvBc0LkyiAIYjaIQQwS+/vn7WXUVVPbkv29VlrDGpXxHtvi4LGR5tKAN4kQ9
yWSFNP7Wi1Y0e2hCzkvtGRqAW0F2tybm+xrD25gWBbY6LOCvgEbSu2Q7r2bSzx601Dc7/18Sgbz2
Gv/+Xdzx77KR/3GvPtHm93+n//u7/k0g8v+HIoRH/yJQuAlO/k0Rsmv/28vv1v3+6u2/SkJuP/S/
JSH8P5Is5CRDl84ygHXp/5GEZOF/EEgyaJxk+JDRfxWFsP9gDLhWRgkN0bncRBD/SxRC6H/cigTJ
sjAlDMqQ/4oohEQR5CX/ImmM45hFGRYZwy8N4zRNb1//lxXG2basdEvife3EK1DqP70EMDi+p0Fy
BRWlijUGsggtxnVaxMkJdtWuQglWnBQhAOembm9oRgsIXrM8XOgua9rsMHpetBIG93MwjLmrzZS3
EsL5JOkO3EqEB/hmLloL9MJuKDiZmu98woNdrSKQI0ivxvGAICNkT7fxFzbJmIcZvy6BUAXg/dcg
FR9d8rUxsOMjCnUuHH+9vQQQ058dSQDPdoWuILHsm7uUDPgGoOg5aThoMzrmW0f/mvlq3X4GGfT9
tWiofiyen5QwNO8FR9Q5WqQ59lkxcej/Z49g+zrZ6XHD0w3QgRZVh99UG1K6Hm1Wm72miwNhQsFU
ThbX6Oe7KGl+3y5rmdAoNiQ+bVv62rohK5IIggS5nmiXYqBq/tRk20AZGA9W1XyBOP4FZDErthmQ
B6nATDbjCjzI72oZLwVTzR85d0W1AdAeMzLmgV2rYtC/ksQif4PLPxo9SC5o/YAx4FXjzbfhiJMr
3j5Fh+TUxRUzRkRXTsy+DqZ6T7xWuW0dqpSufwWK/f3+zJCpz6D/GG4wSk/DnwPWiq7cc7VFd+sg
epRvdrLoKkBXtdfVdYi2kdd45nQf1OhPpxrqUTtNu5QkCBUQEB7J8KcGm31k2XMfd9eFUzycMoPA
sVUIOhjVPEvi3FjxtYrgUo0dIttCgB39Jxbwhhhi9ppu80+ih1PU6imva/8DXVha2PpjSO1S6JF0
Oc38H44uy88StTGVeLRZi9K0iEZfs+W5an1Y7KeotdcU710OMuuk1iMZ0uBAqD/RIEKUmGhPHais
s+A99DkG2Ho/RFCeos5C24k3TAQMLOg5UlbkHBRsoYLq2TMEScZblIt+vMtW1LRwNH/a27pvEqDZ
XrF03/cznoxpnpO65mdXr6XOGLg1DMRgoaGskGONHLsK7HRTZScS4xmO2vwNazLkLUgV0ADsw8Xj
WmKw/2gJ6Xa6QydetxZiFufYYz/Sl3DtTtZkVY6OvN61G3mMQzQfK/g/3A9SzDa7WGD6hQRBAf0u
IJosfYrHAfgKtmiR+Pc0S96XSbXlEjbo+r7qAOOlDHZZd4xC+RUR1pU9204Y6z4WzBo5ncVJJYif
Cxp9Ikw8Q1rxieln70yDJayyouMCd1ybk8AGija7G27tadjW/clMRUWkv+fiA3z1E5R28iUhHrF1
0FTjcipzwX23oGuATIG8xsNG2ZIrkak7tw36DL75pFTP7oTAJGFjMChagJTtWqSbu+W1w0m0mPAn
2dr+mKZNVwinv7zy7iaMS8+zH0v039UPPyE1dZas1IwjDfgGgQkGsXbcbSCu3XjsB41FFjf7zG8N
xCT9x+RWjRhAKBkAvN5p9FIQHkDeghsSY+566UIz5x2PIUCmy35wL4nrTRk6/z424henBzPXD4q2
4AMDHLpT391A5v6ja+6zevm1xu1HtlZVOVRlqJYJkuh17wPtS7+Ak5YJMpK8eAXRsF+AiGfZfpOI
9lx/0GGM85ZBbVb1rowDHGIY4Mk+m5H/7MyJpSFyJ9MlzYdh0TlT0FFnZjnS1D6zlIIOdAKkn6Qx
fg5oP8Vw4IMt3aUClCJbkOzHHS8njLcs0l+hm3TekeF1Slv8NrS9coQKgInuBxgDAIvp9JSqxyqM
p9LxjJc91e40V/+gbely0e7Z2u5cTK9jpICLROxvMG7IRdbBnvkZAS/tdjIj7fEZ/PXU5hWZtpzx
7i2RkbgkSowgbtXH2MWYrGIEvMfLUExmbsupJ2ueterJxFKXiYR+wGRuPkID0BfzquWjWgORhyuE
I8BisDhRofbBP71eDuFvwLFFEDVBHmXAD0yKZ4NlpnAsZBgjWITHElus0SpXennjIavuPMAn0t++
L5oBjCR4MCpWUwnOGc/XmerR4kEwipbMDwojQ5L+5Q5gF2vTDuJECGlk6swBrSxYtIeVrS/D0H0m
kBVFEcKaJ3MEIZHcpbITu0aJsvXTdmVbivkn65GQmYK2JVnzAHgST40xNu9H7S8VNANlbaqzNGu3
T3xhG+DWUYYwSP9loufJBwCXZRNeUlmfMLCvL/2Y/awXiB24dvIwQ43TzCp63lYvILIaoNRZk/65
AT0I9CAtZwG1Sztd19D/SMiAqPcWLCLEGYWqoN9IJuD6bTyeXKzbt2zB82RxwVHQ8tQOL0z1Llch
Ugopj8bzOje/sizujja0f21l+lOCoh5rYIzjtkHyN2e7yGXyOKRLfWjSHYD8bi/S4cPW4zkD3yHC
l9gE+2Ai3Z1ny3EMbpquOT24GIUySdTl1SbqiqdTH1dd34eqSvNEy48JHN5ui/pD7Am5m6U6jSZ4
itR4WIPky4RIjvxuEkZWBssG2RJkE7teEIRPbxDOqFe3Y3Ufl2xIq2tn8TRj6HWuAtSiZS0gBNw5
QSCSGx7CsS/XoGTyce3SB2AI1xjMZeEgg9mJhb60DKjZmMWXCRu5XObqtMbIOQQODpGM/NVID6x1
gJJSZcfM2P0WZbu1l/IiJB5hjKC+gK4KCGvPPpfR36IT69BcIVR8jpLBoBwn5KDq6dRHuuh7Ut2e
OdRjsFdKA6UatxLM77lK3HvDJNJeSfZzsxSA6rMdBxThRZVttN53EM7llR+RSdxl2Y+4uSmzUIrT
ZSwxQ+4mcEQD5tGC3KWh3aA8iWUhaT+djPCA5isp9zyIhtJFIB846Kyyr7TLU/0RTQtQ2wnKS7AF
0Pta0R3XeWgOQO92C0Sk7dTzv114TEY5FRjhh0efiDAXaBtLBbq/BOE+5vrGUYLyAUH2Iw38ctYh
ztepv/e19CfCB+C2dB/N6Vdd4zZBnQEd1XUx62vVsawAkXFWLvwbKgy0OJnyuKvFnehk/KAXcp3r
7YSN9jwb8bfu3Xug+49tgf6sjp8X7yEhcXiOR7XR1xaTY4DmrBQWLUds/4Fc8rzMdtzP7dLvCGMl
MCQ8iYs21s0EyfVNDe0sW58jx3QZkCBXKE7AEP9kqcPJThUwDuZ2zTSce67efVsN6DgyHOomfbZ9
WywWr3/cNwxUVhXQX6z9n9Sd13LjSNqmrwh/wCTcKR3oKV9SnWRIVdXwPmGvfh+wZ6ZrOmYndk82
Yk8kigQpwmV+3+sy+9HoL43f76U5/DQ8ynVPliDAA/CAbjy7k/0QRflLkougNx1UjDHnIMpQboRG
vh/Ea1iMam3lecYw3CTAkOZ6SBDFdnHDBdFY2wlNQ6XmSxoSsJW+9eWpHN1N5ZgOFAxXfirQ7Qg+
kC52nSwimjAvUemZCUvFt9k1d+q3PMPXzNYrP/S+dbeqiz9crWBt+cx7nsfkS3gpkkp372fXKpxu
rm/Eh+i77TRXlNG3LnevfVV6h8RLXxsvO2Qza6ZrZb5qw07sC8mXD+UfrlRPja72ZUVpVbbSX7V1
lB/zTL+4ndNfabtZWI2p+mio2t4kRn82IoDacK7PZtalx7R2Po0syi+czE3nZI99PjTA2iziqtsL
KehU7/5D4TbyGHpo/+xinPgIDVKkfavayLmMlmCVKafUgzT6aMNWbizRa4zjZnrU+ubkRN1j75o7
DT3bZuQcr+OWCquK3QPM0YsUdAERQpJ1S9/ht1RV3GPJSusvg2Qp1Gzad35+yif6OW60ZC0GNBZ5
4C69gokWYe1Z0w8RYrSWDDF2RJcFekLNHupfRhhx2nJuhsyJKDWAHFLXw0/dhFsp7Xidu1q/zjXr
pZaaF3gIRGQIEpur3N9y04DSmEUgSnUVslzG+HKVJzAwYin+uODbjVAu8+Dg7ppBQZJWQtvGzlHP
IgCiLv0qJcpJYPlb1CKIrkU8smPRXojGp7jqfA4Toys7nhhmS71B6aQr7yX1a1R/td0DMPknqtRf
3rWlHNJCTOxT/TlGb/dt85Ht7keirxX2twLyL/5CLvExlMOpiuKvMKStcyqmcIipDC0ytDTv6TON
88C2uWOj1JzQ5zo1HHyYjlddG2G0DP1YD/aPqnjKCnd+bAx5tFPLOsbGWnl9tJ61bDoZSpuoXsDL
HCP9spElrIup77ZR3xo7NYjptMjEoqUlAAVVTx0f3+sTTKQu0k3maQ/ZKFguukLDo3WXJk/Nddum
GSdvfhWF5z0OuTjnPidBRwCQK+1TaGjDZ22hLpX1WvX6ykfQpacZwspCbeu+5KNUwQrGVLZ6qP2g
X0AmPWVf934TTeVhXpoq3/zjX8fdmby3IerStTKi/aR0/eAKrpm+axR+umIBHaPnqpk2VT0Nx3aq
z1VRpPShaO07RCH2MUZyfEi68mkET5u85oI4OCqUf7az5mINtO5JkdPuSOmsxWQip3FNiFnukwlZ
5S6rgQftPmYyHazpWg4pPYbvpMHshCESmY1rjIq7JHx3Jl0eXedszxJpRzn1ayeZjzCmrAOoe8DT
HJxweoSK7NDFFHRflnAWdqlbIePZRlnyFbfIPZroKQOyKH3/JQzLS2m2P4fkp6EGZ1st0Elvmjd7
cL+XOZcMzVsLm3GOlIMLk9adebtfVzqXTotubC0HHZ7OYQ36OdwlmtrEZeyDt7uHPORWX46zp3f1
Kq171uflXGwiuNhzmAq2dLelF90o0V4syV0RRtpLRvcB7HKdC5AHMeA/bUK+EzZDfiTe1Uy6cK3e
iu5TGg1MO3omW+b6ivbAYq6SL3a3zNzLCJEY/GWa/go5445j1q0W0CKJIRNADOR4ud8Ousk40rXZ
l9s6B7NmBo3r5BCDWq+6seJLTewGJZCV6/Z62a/lWHtsm0fOD60Xq6Gp/SAdQU88VD/rzIt+RGN5
6KQ7rVzD/KYnHbkQAkHWbPTryLUhLQ/ZlHzLKFyWi3O5LtH40DmF6gHpYRGS0MFx05L5GqbJri7j
eRdKmgyTLtAOwY5s2O/V8lEyVBct5x7T9fRLp8D58+vAp9OGLKMS8E7Va9t8KZIYYQEsILwnb9xk
qhewqdZqdOnCEFxwVpcBoZnXGgruvCkSyAOG7C7Pvu50VtjOe6+m5y5KJpzIm/dayFhYTe+5UZKV
wW5oFkOdKd7rJHfXd8L+fjrE8p2L+EV01mft8bWWE1G3zosxaOtF416Xhr8ujcxa9W66Uq77fofM
kpyPux/faUHM5kEAXAmWmFTddbTHp4QFibM8P4pUbIvkm1+nn9bcPGbxmG1Mx5z3mTeGm9Kf3a09
IM4YBBSB8qhW9BR6RtdaltvWprM7chE7YzPvWl97ySeutWWAvA/cY1hTkvU/HBcwqBkx+PS75fTf
p4DRUZhYQhuIfjG9uJwVz2sfKEf3wkSfMFkhFLMc0qNoaYxKhAKrEk3sJhVFuGc4b5mXwSWX22SM
5M4uMV8huFpG1g1sQ81Qu8I71aKW9V902X9WVfuaLkqA3wDg/+BQs8B6/waoWoYhXIxrOlZAx19e
/w1QdRq3rUIp7B3kHdaEBBNIfoLeWqVI7Hxwv0L9iLngxOheo4S76w4aZpV8Wb6ZVmAfSsP3ZRBY
zq3ws5+eOpbTcSzqhzqxDzUXYdxxVVbadoEz/Urv1wN3PvTVNbHMJ1Ou/vsuLY66v1zvC0TMHtk4
Gq3Fwej6QNi/7xG6Mt9XNnTQggnnQ079DjJmx1/KNYJy7N6dFDBxMN3Df/+/5n/6xyZ2RZ/BBe2k
Zf37PzYLaCWaIA5lQ0iLDBkS7OsCA6sEP4FyroJheRlFqtm/GsuU33Us9TzHXzaqf1X5H9BiX5N+
cuL2LcLa1Zn5L7EUNx13cxTGe68pNx1fHPPo11IzTDWTDJzmf98R6++exeUIuobA/ukglBPG33bE
SoSuR1Ns7waTG2/55ss9PqApbLWt4yVfVd/cuOYPdczt62JaIiwg/nKmGGCP0kMwOsR8rRZY1x2b
XVJelyE+ZQTuLLDfZZCbjB+zzZxZlqhlJ95g/bMQEoLRdKljWst7nooZSJZsIM4levWv+57+P2OA
/s0hHPwqF+Pt/w/GYZ9L939vHA66T/Ur/8z+zTe8vOWfJJGHBxivr+fqnoApWjzA//AN++b/mMtN
57pcsp6vOwwn/3QOu/8DROuYvuCS93Xd4gP/Iolca9netj2MnKjI/29YItPVlwv0tyHAcLAn8z3c
O41len/nIdMhT3trLtJA1CPr3yyNUk3HZEXDk+b/kS+N1EJX7fOlucrpspBuHFAEvQ5L+yVr+5qE
3Q1q4hp/LzQfa5s/32R2HendyinHjpx/AXs9e0tzV9Pl9TdJx1cYOBQkVrY8VW9JUVyTtIAfdlWI
nUhFm85g2Wa9p0zE67tFgXUsl/ZS0KLM40mmbxm9Z5Ybl8mUu6gTC6Ydb8oR4UCfWeuo7pN1g/+K
MpNmdqSpDct9FvKB/tLuNkJGYJ92kBXlC3zrw2w8Jx1VYtq1w8o2DAxyav5ZAJVq4atwih/l4HwH
ikMvGihzIWWYJk0lnwD74lUJFUIBlH3Tw/ZUO8M2kvjpcCDaEPXlF56G1dyG+Ml8jC50+3aVl6sZ
VeBK1CCrbg3wZQEyhhYgQTi1O8/STvXY/cIvfJALoDCBLNSe+EndAf3mAP42oA/IsKif6g+QtW8y
iaAXFphi0g9da+HdAb/A3CGPBpDGvGAb0QJyAHaEMdOVGvQXccXiQCmfxjT7wCMdKMmClowLbuIB
oBQAKV7mjCf8k8bg7XM9Nc6ogdpVnWQJ5phQbcI+NlbVbDGL2ZlaJ94+aoX7h4EqPHPV1unGNGg1
QHlDiZQKKqX7qMGlPf2j7Kp+5SyIULdgQ1hM603SFtFOVRS5hg9zo3k+WHbRz6vq7EyWtq6S8aQt
4ShY+2haKY7Ao7QFmYoWjKpc0Koc2GrMTGxmAFnqBW0LqCLwVrbgXBGA1wjwBfa8SRYkrF8wMVQS
DZrqARFxAmTmNJEZyHqsdgNwWgyshvYM9jYYip/CW/vdsBoHhFwAcfOCyOlAcxKIbliwuqHetbM+
r2c3+W5kQFVOP5x9F2sD1ptNA+CXLsifDwTYLVigWFDBBHhwBCa0oodZ2xhAh9XU3hrMO61Av0rR
WQ/ofq05Xy1I8DDm0TXUlb2Zd/WbLXUMipqgMgzNGHAR3LIRG6y/XJ0Lohlb/s+8UUFLayO75KBq
MEpLsqA6CiZ89MkHfhhoApleGgDTGuD0GTXCuVuwVAWo6jk4VXpgVrngrQLgtQOA9cD3THUC7/oI
8/jSi2aReg50x/k+LWilcbneYg8Xko2yOQGUdtrK3qUJ6JZhpT7AcZSd++QpVkmxuI9yvFNxvK+S
5kNGc7SxHHHR0CsF5qTqjajmb7Cfm4iLd+PHSPBMgnhCmoZSr55yo6VRbzxUTk2b0JSHHlJVEa+H
2D6hOJnWjrTDk2P2GewKqqGkDfNdPDjJaoRs4aLjvvJMKg2zcMf9nBYrQVe/cr1Rni+p6j+NuXxu
s/Hg6kDRbv4jq+bAsftqb7rx0Rutnz3WXy51BY8YdWAvYXGCAN/iQ/+cJ0Whmor4YPRDtxIJAnIT
h1cQGhV0g0zWkZrqG8EISGYQZcpRyk3buGS25X3gddONbvdNOpBiJjcbntUKKkgS6qP73bZuh104
RU+2rZW47rVDIy1xREET06yR1jPl4bn0UWHJqLQDS0yH+N4aZMrDoZj+wgSKfSuOV14YRptCMdJ7
qdFtmglDgdN2T4mdjpsxgwVINSSXYoaV9AFxZ8kgh0kXfYp+jNnFrvQw3VnRRbV6erEjo79GMRWt
I4bHKsbAMBU1pBCyin06YQSZ8Bzl6xSgh+G8w2vw0Te5sa7CUHsAFLYCvKnFzvDC5y7x50uWUwaF
o/OEcMp+i9OZQVerfqlh3CEw4KrwBWBXV//R2DI9NT4qwN7dSwym77L0p1OZwk6nmE1HE11ZmJJd
xLi+dhV5TsPCstVNszFgl3NtFr8K17iSe+Dc9HSoV/hytZVtZ8U35klzNVp6in47Q8vYyY1DQshW
62wTrYS5BizrdnPlNGeO8567s9kUnZmenXyK1j3GlafQ0nvCFXxUzXaz7/Vm2lErm3gcbaAQQ/nf
2jF7aePR/4V4YeOb5fdp8KonHF3mRuK8Pmut7V7iWDAYaOabtPX4TBN7buY0O1Ze8RJXf0QeVGap
4WAb0dKOeqdIjiQLkVtdy6JiS/u+nQrw6Xh6nPsqXJkOQ2ucpcDfQ+Dk9XHMkdKPmdgO2rSu9Uvh
pAdLYpA3TXydQ14XSC0t5q5oUzYcoxod3wp94S3O/ecQE4/dmDm2Duutm5C532RS4HXIH7Wpf2p7
ExY2wdMWWWHDsIYbNJXVsUrtZ2MhicbZ9nYV6ta1VZjWCbdjuMc9MJ7rghMhZbRJMD29pYybWxRm
32onSjYGrvnvEOOlMsrvpUQt1+pju0Yy323MRbdoelOxH2urI9jB/C5my3/qo/RZQTZekQx/Wl5r
bVNfxghV/Wk/IShYZ5anr/Lam54zL3wzihzNd1Ze7Nry9hma3o3w5Sr0m6CNmNaJ7JDHURviXTSH
1xjJeDX16pKo5jK5dI7+hAepKjD8tL4/BcxZZKBqiy2j8eS6j70h6EoSxSIZ9OUizCvzt9FK6m0W
cYVozvjR9JBSRTczLla3WVjkevmDsQee+IzQ/p682CaHw4j1XQmGH9Vh+mL5C/fR9u01Uygdmqbp
Dyq05pVv4iR1S20+YRb6ocXV+EAhxk4gR3fc6TrO8R+zY3xzm5mMCq/Zab3XXyyFMWSaXEwpZvze
YFnETFWoFUa2aufLKHk0lV6tbDwfnwUM90rvteFR1ml4NphVGOftp0ZL1QUQxH7o4jfVTgO0pRGt
MS9hMGiZcLImjE/coC/cO+0hzKdyHyb1d6pGcS5D39p7s/HTz6Az09Q7qmQ9uUYV1MnJ7plgOdYY
bEhOGeB+A3eKroXQP+MqujYdCqYUxwOq7V1rQArrfvKAGmlADIC6oM7jbYYZyo17xvJcBQK0WcXO
yU+NoPIjrhP0eRF5YE31qtvNrbLMIyr6AjO1uy18VFfhOzVJu64KaqqR7z2M9qWqtfXk1F9lLbau
I3GHQMp0WOFXcypbPB4+pZF3Gx3zFiNiTxLxlRvcNehfra2OiNvsQVfMCntZWeMCUmaOS7x57mT7
gnufUBZYjN7Y59Os1vp0pbnYOJXPDexigzMS7ooWWH4uy4+sgHoyFxI3UfpL3BEGAnsBT1Y3Qder
x7SeurM52F3gK/k2L+EMjszPI8bMII5evDAdTvcfPsRivZKqw1U6JenmtyfvD6NSwCb//eGf72pm
vqNpmcFvG/35yt+3L2XMfzGJJzrO3s/7q38+BX8xnH57+2/P3rdqpsQ9GAy6JVDSsV5+JH5Edsa/
Hs3F/Ptzf9skjvIRXnV5y1/vu29z/4TZ1KnK/vae+4b3j/0/enlAH79LW7S9FOf5sW/j4pii1Z3W
anl4//uvV+7PwfRocygPDZFUMJFaXRz/2uL+6P4csgUfLHXt28x5SAGgAHw7+XH/xPuP0uzxU9wf
OvnANgzJ5YYSZ1jlQiZL82f+rJuq3qaeVRxVH5ZHz+5ClPsmmv+wOvTT/I+viCDwH48kwqK+JnBX
w9uP1czIseyO+fH+SFsiZMB8sH6Ui4NAs6AMlx9kPsS7oW++3f8VPkuMlsChaL75pxpa9+P9BS0L
occ1kiP0samOESIybgS3Qh1u+3F1DBdT7v3R/XVzFrx+f/L+t4vub995TLvLxr99xP3v3z7nr9fL
dh4PbZLJbe30zE6dqI5dHNV4CIajOYcFkYnKw+G4HADlGdG8zjD0r6caEc2wnNIm1Hi9WM7m/e/7
o0YL+40/Ezhwf+7+Q9Rq4UAjcl3up0OUnoG636dRnsx+Dw9yPwb3H/FyRv76836YcNua2LBIcUvR
xCwH7v7j/tpff97fJOLqH68CsjEz3P++v3LfMDEgHaVxlQ50dhiRFKzhnEGOvvObhRr04MVmUhMG
69lXpDqk+WWo5U0Yn7Bj+2LuzzWBDXphHEzXC8J22tNL7nVJK5NqO9e3NgXz61RcmMCvECYMAcYT
ZrN9U5QPum2eivjNTTFO6H7gauWxwvNbifIzwa1rnpp42qOjDRxPbqNG7ZXd7JQoA8DboNGHHU6W
Ot01Ba1G1W8ZBm+NqDeu+UdY/NHO8S4Xi9bC3Ng2ezcMcMzIRkIMZYRtIg/a1amxc6nnig5tnX8j
Q22zRESIbdZM63xayURttTGA2pWkcnchAg/tXTX1h/DJsR7fpY6oj5Y3zYqz1bm7omwDAIZNgcTc
Efmp9KvT3knUaUzaB9VRCFpNkOrYOfOEnaCDKb4NoTi6XXsaLHuPzf0IhLQvhXd22iWV0tzLxPgx
5tNLJ8XHEEfnufm0OvDbMDobZgqcmsCTz3QE46lvxdHJQUAror2LYVu44txNam9M5r4pcfdWIybd
9DiMTLnZte+ZSrT1aGBVG1DYtCV1gPskZ++1z8tHD1FwFdXIxWS1UnH/TB18ScllWHZAjG8q3ZZO
tp91/9yN7qHMh19pZjw7lvXa+PqtiPUHU5JIkNKBpYg8I6jPQp0Ky/o5Elqjt+EpSzt+FzfyZi5V
3CEtGtbSNR6wHehldBhVHegD1yTIq2tt8WSty62Ve/vEhGO6jIjSbJWdCR05ZJoZVG69hmHFFIuG
xVJHV1VvYTeeSpSTjo6Sx4gD01tha7vWToI7xNyL3FkrVPe1Pz5Ks7qmRMkYXnacteLij/x3IkW9
bx6ppiVVQOG4R83+FhUTBB/R9J6EcrJ3SndPFlrN1GkPZVkFKdErWjid6Hguk/Wq9ek+9syTCvWH
Op1vXUJQTIgrCeO4io1d8Rmh/0gme9vo9rbtAunPG2fkxOikWkyB75P6I+Sxs92z7RWXxsrOhWce
nI7kV49ke/cFbRmJWgDNoYt/GLihjd+7LPqGZdnVGWog1w6dME+pMI9V2Zxrz9p57keh4RezTRgp
UQ8oW+djM4AFaGslUbTa7d4V4VMJvJ52b2L8Miekma06uwRyRKO5iyoGn7bbhNM6tOS6rtsHvQgZ
M+MfZWxd+4LpznMOSr6itj3og8dtQKk5Tid7Qfd6dRwsEApx0gf3KSGPIHX6w5yE30ezv9p8AvDB
kU/+sMfsiY56ZY1E5oICUrzAvs6PWusdU5Fc3dzbqCR87Gt9RwbivmoOPTi9Odpb26ivXqPe9Mo7
6bX7NFfimBDMV6EwVW7zqCFP7cKO1AtEsPW+AlVxKkarIgwYoWhKsc9N6TUthk83+mNWODvrkkCM
9ghTzqHda1x8zhw+Rl3/gcT7ZLrZxqi1TaVMPkF/i4X5kZnjXo/1yzATlobesSG5K9Plax1Nj2Vi
f/Pz4iPJFA2/3JMZ9o3wnQDYct2jwqhUeWjc8ZRCk2U6CN0I5Ihww1M3jRCtFNWvK+FZ+zcvV6/0
DXujkkEae8fCOBMpeYi88qzQ3/Zu+CSVfWjBQkRzLuDU4eR3RWbBBc1Hv2J0T8RLqqkHE8N9Mp9H
ySHWi9eK5iAFgfHt+UHjEJcmV5JmPLhJEkjSfovKwaimjpkV7bPcv+C9fuziYpuij7bI1Yvq9Eo6
483p3SfK1wdpeG+9lC/CK1ZuWOxL7PWhZuylJi99SuR8SlBynV/woAeCCMG5A/RQ2iFFj1Lh7Sb2
h3wcRLWTXDtPrh7tSxUdSwy6ROoAjBqHqAjx4HhXpzD3cxZvuqgNcgkgae8jSn4df1s9j9eE6yw2
vGsn4wuGXUhSIkT8juC1+DIQcTwJ54Z/7tWKElDxTJC0dyrtdFOY1SZ6suq3eKg3rUOjh7JW1xG+
muFeymyvz+W+sPAhjx9a0++HnBDn+ViZXiD7mflJ390vcSt9m+LollUIAjLk/Ijs3OZglh2jTItn
Cr+CoXazPl0MrgLZTwc9mTd2+yG96IUAnO1kjweA9FU2F09l3B8sBEiDjYpCaw/qOcnsPYoLbB6M
m6WGnaJgYYIyVyfcTnk3nHSbOJ5IXBxnCEpf7dNyWldSXytMtUZGX97n56wId2kaH1EgbBMl3/E6
/RRh+u5gD5RtcdBHdHguklWjYujOn+a4fE1AFFNP7HSvvhQsSmCe6uRFt4N4lit/ePS+3OZ1SG+1
hJHE6La1q/McWltDfa/J8MPfW3AbXYWerRzLvBX+k511ALvGDcX9E/a8x7rNXuIxPJTIEaQyN0Zy
xVrnW9U+FNjAkgVx7aPXyiu/lRXrGeTRWkaYLOP5aHvayZySi8d4Mk0ohIGFL6K01yWxoK6eB4MW
re0Zq8nMiCDnXWSXXMmsgxGbW76xK6rv3lzcwjreGRne6RQIUduZzniQVBMysFV5jm17qw6F62zr
8IKBeiWc7snA4iUtSkzRHx0rvtniqTGH9ey1m6pkqZFUBGI0t4OZbfF3b8Z2PNCP7R0dZsHe1ALk
MmLUV/kZL0WW2sGUHuPROZR99WRhUQ/z7EF4z37j/Ur8m1D2TWv1o9DTnUeCU12tzWrcyux9IrhR
j5AM5U3gRcOmJXYcYHrKMac683pwjqPEqC/NQ9FNl6oRaKCqj1bWn3TNmTiOBmUXRgovqJdUnnoZ
w6ftxIwmfUUqbXiMiuI01UzxtfZJN7mN3cc0a3c10TtdRfh4Pu6ycZ8ZrDcRC/B04EpvXJdpFNRY
j7A/7gpB+RUeuojBris3hlnt/ZkwrOLLCwmHMeJtDnruINm2rPSiyyYwkdH7niRicH4wdxZq9sp+
dFr95MLRlLY8FAVfVNI4h+UuzAPptg+opE8jAlZtGn8g/3xytPIwG29J2hynyAjSbnqJnfnseACz
4JhO4mCO1wlbSY+N8AEC7ANKza01uxDDpI6bC8x8JQrsLNS3QlVnEl8Zj1J6iWGb5dZa0CJNoNxS
Gw/kDDKwM6YQBUeueoEvsCd0JoxtWBw8Duo2zMbOEOVOw0QPi4FeTAaxTAMTH7XQGL7T5zE3glCT
Bz0sLllN8U3sKYDTayeawJasIkJqY1Zy90evc6luo6jeR2zvnsSK5UQ72L2N52J87r63Zr/pyZtV
NDw182Iz7DQ5HW0S7Hov3mo6lTIjh2EYmDON1yZBkk5spTtX/GO5L98NszsIGe5N4QaO9Qdo3sbS
8/OURCcrmZ4iVe3mcDzzgVAp4VEPuVVS8j1ZHmYegjaHEmzIVIBp6NtdVGJ4dMvN4A8b0j0RZaIs
iUj6zdItV9lmtiswtRlTsL+ZvGpXdw8ZWH5O+GaBBMu2xpPukdbjsbpNam9spSGPiTdppW8tgzyE
Lt/2gkV7wvq1ZDIa523cYmlGQOmoIhiJiLeScVO5KVeScyZj7WQq6Koi6Idsnap21+uI5WfkSm30
PBKu1wzMUS3euCEJ4rLCtOs8aK9ZQo/iIZjOSSQxu6CzYaAsavz2wPAN2CsRW1voz4+q1FYorIPZ
0rcF+U7DWG86drxYLCKkm5oEzJoVufzW1vVOdhujg9W3JFBspe0HcGF9ZG8Zj48gldh+4VDSaosF
+RBlyF6H8hCiQpnHte/LnZUZu9YyzjHZMstuIz+EeCgPma6O+a94YKWB9iZ9LBemFbRkYGl1INxm
H2n9c2RE72UJzFrpt9qjbKC4LStGcbrGiuzhetE19tTqLctBGWqLT4D9wMc/vYyuu6ux+seIOPsW
Hi0h7SWnwWnYCewnpI9sOjfbEm8WEAg7Ia4W1IsG47MU883Vk6BPm8DK3LOc2iCzkXWPX5JIx7Tz
j3rTfKvyh25pj3Q09xTwnQLX9rslteI2EGE8Eolhj+JWiuQWxs6DE7GWT704OLiBkuRS9or9qDZ5
GzG0tydhWd81JHDOqgY/bwwrkPZM5Uv2qW8FMM6kGfekb1BERU6QDssw5mxA+PeJp19Q3YBpsK6D
RpWkGNsZAYvE2SRWvJ2mZcWn8NyIk9GU276OL3YF42uw0IRhQAs4W5I4gtZvA1qgKDb3vdkElVD7
qk3J0WuC0Tc381Rt4jAMwiwMPHOkcXGewAL2guCNHv15wdBsRdOLqMXOIC66YzWIDhlQ0fqsy/Bd
YlhKzaBLnVW3JHA41hU7eVBol24W2NC+e2QdDExYcyfw2U3ruKjXjQMqY1p7ge0uLsodQak0y+N2
OXkoU5GYDWu7H3ZVhSSRT3YXeKfvjnEPRqs9hJV5EJHPhKrIViLBWisCg0qfZDgZ3MEfzFYsMNRC
IZbKAoCCkCqPiBATfXt/eP8RLU8WDjklXmOlq7FMyYuY85zt7y8hRVjoB6nNWwJtK+ZuvV53pD1D
zYWxGUykT97hj7+hIX89959QlLiPPtuOL0KQPJU3ZP1Gjq0OKZd+b0wzPdgD6NC/ALQaXH6NeWHi
gAAlGaT3UdKMQduKXa91bvAnwiZaIp3/RL/wc12SsvRom/6J+dwhnd6meXdcVunQS22r7GqEVrKv
asq5r5slUkvlw3vo6sYqc8nCHPrEeSXGBhta3b9Hpe8dhjLrN5hD80fLVm95KTWAHUoiq9Lbb0l1
omyT53lwvVVHovaplBECcKdv3uNc48IMC/d4/zOCPEoxnLzV3ZhfWsLVuQH85j1KfG9j11l2uG+m
QlaGG2UgiFbBJdt1mFdvNNbGbR7Uhy9o2AhCSklCYr2PnBpqN8JCvbsE3U2Nd4joBm8uGdGvmhVu
3Mqe925rltvMQN/V9jOiOXqLxtKsp7TNqFeceKPCAX+zh7/EMWR8rpL+gAp7eNaLIiPlrPqKiwH+
Zva5KViVJLByMTLFXW27JFM/C1m4BJQii/UOq27kPBp1/kwWiLUlQESZjrFLx1F7sSb1yxym9hIZ
eDVzOw8QhcuPzMWIixjwbfhf7J3HcuRKtmW/CM/gkI5paE1GBPUERiaT0Nohv/4tsK3MqqueVXfP
exKXmZdpmYyAi3PO3munEkh2KqbjkHUYYUWC3plyVYlypTC3tdbMNsPGCos4Y+OzaXCG+JNE8icZ
Xzq8r4HHrOokZknKoSCSJTiNwLSabRftO0LB+m1OvTN3SlE+r33B8PRBSrQIawUba9AgcJ3sHKk5
NQ5pf5DS43WJqqDQOHosNgzP2GIh2/aFcYd3udFd/eDpivklP3dn7/ViegRDNtsx9mN97lBkIJw+
TpUP9w5ZTjytrRbbS1ZsFOqD3Gbq5+JNYrsqq+qQxtfULxgcx9jg+n2b5qu041nwtE3RNUuHkBqh
WQzopqVswrUOsKw0sGkRjNZyXRE7DztSm+fI4ZGcTOEmcbHXNeFOo3MTuXI96fWmY6ZCs5ZW4LjL
umbr/nWoxpmtIBp/8VnftmoeJbSTfIJontV4EtNVkXgbB8xFXgerWIdIqkV7kKHLFll3EXxYCr9k
hWfdaupdgoqvyZkEw1vHMJcs84+KvJgawcKHaT7S5LDfM/8d+aqDH1FFh5FTVd87lYkJ8RgIuoDA
bnvMUFr5LIxjaZ7hSPHRHrRxPTCPjdidwo2V0WTbFDLe6E/4h+PwqXYe+bfwNjTJ8+C9GfUTByJe
3rCniaaVy7G9q5ydXbzF0axgwdAZYIlx3I0aiwVUMiasy1TDd2F98pV45i4NKDfVLjh+DPvgIvSq
g1ebdXWIinBXTlj0dHnKjXFlQr8XrYM7clUCWIUGzk3dWoyD2g+l9TXI8UDf+oeCCnu9FCfkps/p
pTflybaApJYPPTS8Rqg37kj0V2gxVigbUVc0/rMSDyVnjPJgY9ePI7IgJZFFZR9lAqhnZwPhsoq3
X3Mn1/wwiXhTzdlORhVozd55E2Ww2Km4301Mr1Ca1S5/S0GrVkutlYzbayImJqwm0Oa3wMhZ2dqj
5X7o3FWK7pg0DZVBD+opWbZUodB1kWG7T3I0kOcTATUNB+lU1xHE1hS6O7x4mA/Gdl3QlZXWvmD6
ro/YFW3z7DnFk1WYFNzp2tarbTrp18Dod3pzLCxvOyX6nmgfJnwJ9BLvNa4FTdfhiOH3HBbjbsac
q5UTEHU5dAu3LxYOlXG5YptJrB04OpIA6nAXoZFhhp5NVNcRXsl7136VxnYytqp+6dhMg+u8tIWx
Tc0cm0GP7+Yn1J8QggfCW5QXV7v41ozuvBD5hIIs+kM+Rn8vh6XWr61yZ4u9Mo8wJ4sA3+tzJN9l
/N4lf2PWR6MTz5FnW/JIHnI5B4PMzsdgh612do0kWD9L2P7d08gdPVbpMm2fza4/RA0LV/c3CLk2
nTKYkliLMHioh+ncGvKUYq7hhtFp/gY+73ZuNWiW/Zbl2joBHZkn6GrLdm2/29VCYDGED8eNeYld
GbyzOvu93Otu8eBF1SdWUP1ZuPUHakzmo82ldKeLiem1sPQj3Zqc06Jr63uNcdPsNcJESkxa+Qp2
40YEPZIZm6c5vrRoGTr0CMz9CfQSOxfIZStvaXz+TTtoukeLSXznPpcj6CjAFa0D8I7N8dsfa+8m
zb45uG43sIXZ+qdLC7aBxGdpM8paM3qMdJl9ylpay5kDTh67QvrHc0+4S6IvrwT+HM/f0AtuT0Nh
HbUMixbbMM3W9OxNjvFHaFxdIDwJRsV1cPQLzN8JIrM3mXiH3+9wKuQ4tWeV9wIfEb5kPVz2FtFY
WYsYyzWC8pB2LuGgTOko0QlGgTjkPlXS0C+mN96dPrqkhuncvLoptpXpSMbzZfVeKH9GXQGXcOL0
HOg6+84cOZGkLcjevBCnqTGCZ3cCUz66Jcy16i4dp4UQKP/kURrcAmVrVxq3MDfyfTGGEJtyLb3X
cU74aXPUYePffn/H1k0yP4XU17//L+0ceSrT4FHnRMEEWh1Gt/POULspC+avKNS8c+NgWxs1+5MJ
1FfLtVxt0ikG0Jn/vupIlo7NCDctltGT1BCBLXwoEwc5v/x+FWjJxbQrb9dqeT9wmnc/QDiYTsaQ
mh0RNksLd/myMIu/ZU4TbtQ15KamcSrnl9+vRsxtizRIiw1oTIfa30YUqGqNbQ634BB5Z54LOgtW
Nx645LKVTQoGqfQbbrlQypgMMCxohvHmttBhEwb/y1/3Ye4HHQeNtuVqVz/9/hYXwH0XD/VDDMsw
LsEUmDCwoR+P+99fGprwNtmAIf/3l0QYPP1/dfj/TawUCuz/JA/fFfl3W382/4wQ+v0j/5CHg/wx
Lde0he5aIIRmUNA/YqW8/zIxSEjLxB9hu1L8b/JwS7iO0PEcWDaSbsIK/yEPN/6L5CQPOD7+lJk9
ZP2/yMOtf7NpGLQeHZwutsQHZ+szxOqfHC8QIpgVwTXZeGm+ZT64tiqoGzaIH4qVwcOG5XFLi9ZY
mTCpFyffr4+d5zM8O7a596B0COtt8tCK6CGKxpcwa5aj1527/OpVAMiwpAFnMGT8mCXjOpii17bv
3lHU3EyIF37armXmf5RiYqo6rLOk/iokm0g9racW/xeWUJG/RChUkpJMXxfIepZeiSxaZyb+yvBv
PZz/6dP7HyxA8t/eEBPM76zYx3/iuKb3L1Fbkdv0hrI6oGZjjcq8dtPTxIm3QB4cBbrxHfhcJeze
umGTDM4ISHNG2ZStyMovwG7dlbCC6A4bz9sPXfEQ5vXLgHP+PdbtdyzMNnz9lPgdTYXXqEWjN9oM
i/SwA+ylC+qeId3VduAuEquqbyLZIJ7tD2ZYnEzxY2Zjt5dCPKYxHXwjspajYOwLogVqCVPCOmG8
mRfgHaxDqtZhWGp73+miJby5eFtDflzkXT6P53tm896ocThUazaMfOHZbrgaLd+aO1zYo8FhH/W6
5S7WOuKWOchG7VjzmMvo3tnMMd+VTnjh33IiFmpmDirvUOnmxFwAC3kNmoBGQn1xB8Z6lCOEV7pg
DhzY4vh3guxhEhOjz0aeDGcs17VHIhBZLeKBmuPbHrQP0/EFES7qLXjzcvTsWnXSMA3v//Onbc2h
n//kjWD2b+PCgNLFoy+Mf2O0NWFtQlcafKqDhmI1+SjCiLLAZ25d6pgZB2jXY1ERSU0TThqQAJI4
+/CgaKi0L28eN449g//lpPfB0cu1e5a6z03aNo8I5JFGKwDiZKb87eYvikiqi0CuOxqNd5e9bq1F
RnqVG0CaWgTOLfLZ89uRrChsi8zfgVmWJLEtKokNsYkoF7IaG4cOmUJNUJIcLLX/B7+YMRvC/uUd
cW1McGwL83/mneefN4RQVgjQPAIoNFwfa9mjxIGUFWyZSm00KUeCuCKucd5I2dgAOcDi8sfU3eiC
PWIDDQlEYktWFi4GOq4j4oHBDgHCGM2rFSpBDYzeJKufaw3Sup9lhFjLP3L29NoMG+jSlav//BFz
pP4PDi7cbxYmG2hueGv+ZY/LmwLBcB2YoK/g7tI5V0mYbaOoenB4DLcT2WBHZN9aCfmRL7HAAIly
h4FSzbeOWYwmICxthJtKHbRhCNa9HZfYTjSy7lM73xhixEwAjiJQD7rq4XWMJFlI3V1HhXe1NGP2
pei7NhwLoroeuJXdeyeb0SplszXd7hb7P4EeU3yl6ZM+EVoqENLXEcU7PJW80W8KCFVhPKNR2eRV
Exxi0rxHck4GMftOBv1QoqDYVn0MRisggcCsq4oKsSF3wHgLJvmlO+699Kl4y6FwFmk83MOZuxVh
eUes9dQ53yU8HiWaN7wVq7AdT3At2CfSp9h1z9DTMBzEw3Pzd2K8iFMeaKxrQ2ZSJtgybBBx1pM0
P4OBqyXTarykyA/CyZqWZRd+BRLOTEOm28rjQRn0DlNpsSGiJ2byZl+bvklOeHgf29A/y8gSO6mI
2Y0iinfN+tSrYD10EZQPM32fJFkdlUP+rhqwG8VZGTOLXozx8FZFrfFFYxnPQGJ+0Ur86QqXGZS3
hnceMfR9oFWGzKHVsHKb3UPSVHBG9U9GK6u8AFqDpSTCfxTgh4FBujQTeTLtgqrSU/pSN4enEpQS
DvLmo4RJPwsul1IjxEZDOQAH4cu2VL7P5KTo6KFgR4QQ436WaI7XVh3dLVCpHUv82E81DX6j0Fc6
SoEFTWHqlTiQp0pvGIuGyJDMMFgaE0HFKZs26Qv10Zr0T8XAIfen+gBK2Hyc6kBtkAmcgUdc9YAO
EDXDwVc9TdqQoTNkmcHQ3ppO3FD8kVplWkg27K0FQeA2OjjLff0hC68op5uNB8VWVtDFMuSiltIT
fs4q3Y+teZbJvs9hovO7FNEQyReZ3duzJbbQAwxJUn2rCKCL1Kv1EJOJ3NqY/EtHc4+242WblsYc
hmqNP6xUvOoAYFZ45hZoDNHSRPEzReR3btJcJu5H7H1V/fhZsBnBRC3LfVEzd9Z7c5EPb2VZAv/G
h+EYTI3MPCO5xNRXTc7czE6/uhrR7DjS/NJjNS7AAOCxlpW7zCl88ARBIKZlSURZsMlG4mA8/KWd
tqlNmFOT8j6HpL8S0HZE+o58zH0Xs7SrVOPaIq5x4eeFvstdUiTCggMOyeUU6tckMoYV2Ak3bQqK
ydA72/NGaadUQcB3m5pq0rZjzNI4qPqmHteRoOwkCjGkszE3gr1yaTbFSUunq9WSruR4DSKM8lGA
N106tnXvXJRl46Bjymv56N0R2iIddh6gYKP39b0SjQcVVDBKqA9BssuEio6jkdHaTyvSDgzrO2Lw
hzVPvHXU2WsNXUAaxK/UFI+ip7cWGim+OGTNqzqsH53+WfcNuK/j+FH74zUpqICz8EG62Dxo4S7d
uny3/fRz6MNDWnmg2F3d3cSNwraULut8DNZ1J9pd5GmwUADtIU7Vzppv7UHcglVJ8NPVQXB2uYlt
/DLaFBUQIWwV1cadcyzMIXhHmXpPzOgjMDRjAYt3X5kws4pJf1ZGrF0SZT5aACkXWavTqRqXluyJ
xEEH5JqAEh03K0jBoT3g50H7aHnkEqamfyghLq4938+AXZVqY3DTWnQ5pGppNvrOo8FRSWrknHSO
ysF6kLewBmgyfcACc5jrGi3/9Cpuv0Mb1Z2hBcteDz5EP9wzU0fQbw85QALiNiPaEFz+FXtD7hD1
OHGHK43VOEd+DUjGDMRYBuJKuo8lJnI09QhpyoWnkb+JRYVexbierOiqhe63wvGwqDJ0vSsvaOjB
wH6lnMwhQWXgbho+6GmoD9Ai+7WvZeSGK/3sRw50yq5edTVZIK2KfzyJ/NAu/qRVTqJnq7hiTvo9
GdSjRj7CFuE/gUnAMOdgNSJP43bd+4jiIZAu89jF2+KHL3pvv4UmjR0xElNQ6+5nkKuTUXhf0wAE
J9QYYiVZCBso7bqVmTZP6cAi9HgHe4EDx3S+afkeE90/xR4Yytywl2Juo7IjutAooqttMUcJpnhP
33/jp8I8a8lHjs9jkXB/XQ8rLcIRyHtqMPUhG3bpB+jw6DbbOqi5dqCfna46AeR0YrtFn/iJs4tM
EHVOdeeLOR0RUbax78BdkIAZLQK7tJZ1n9hMQxliIOSqo3UXBMbBCcNrUOA9c8NtY+c9xlHzeXBO
vcniK6wKWFwHglSV5pdlpk+dWRDw0P+YbvNE7uapszX8eXn/kDr4C2q6cb5LCHxr6ESufCOQ1paW
HZwco/2sg3HdN8FPHR2rHublsGpYlkvbkYRaJU61MFXLBx2pXcUciZpoGPXnyoUwMnTaHYQFm6LT
fcdZEV87PHZWBnq0zyAYCP3ZAy4OiNSgL1T8YJjsCfik70hKBHvv7LpJPRQq8EFFmZe451AAOMn3
PEVA+HRH02u61ZeLhkdk0SE3oA62JmBFbFGa67z6P940tmzskvA9iXHB0/MfXav3Y0GnVfGtawfc
vFaEpyFlVCwN8lzdIl4TyqMONeuJdmxw05jKrBREO9fhXgaxqhkaBhz6tqJQ2nRNjdYjqc9e8Mf0
0vcBTwTONEjttW6pQ864vDLifuv35Y+Tx5+U4dhhcNnYsNyMEshj5VoLtgOUFkF+a2SM8IF/gjv+
KcZNqXlrRb8fsn25yJz+XU7FawNrOsnISrFG/4zK7LWqc658rx4d0iUHYbHoS/0RzRQ3CKzUZtGv
IWhzAhscA4YNeM5NcDYi0F0FTvsaifHFrQTt2QjQq6cOwiJ+bwZmP4o2OugE9a6EztGJw9xaWo3z
oSS/kp1Wb/RoetKZ9hoBlYA+Ba+DRs+PoKgjc9lwXVcHTb8wAfe4KRYbN2e/bGOGEb1GJ922xLJg
GsYxdHOc6W+cRNEmrtpdr6Gjs+ojWjT4YCrFS90aDhKh/lPDzrZ0DfFUJbW2Cppg39joqFqw+mWt
PyMXHjly29fQnNi+GFmXmms8jOlrS3CkEVSIWJG+uD0zmHEceNSLm2SwJvIWITjeW8fjcqM8bIIU
VXif810SjV+eaz961QSSNiUc1zbcs0Hje/Rwzxg57s+8CkDOu/aqc9laasmpUmnlbv7ABpk/OIXx
0zj6nj4iPrasFku//gMDE72wgoxWDMPG1uNb7vfQ2gB6ROA1MY32cOvVNiQeUtQuEp0RbWyChUZI
NCl2Diveip6mDLnRZNygwT0WqjG3sWWu+rIF5o4DescMAf2sccZamXKjc1+cYEIttkw6f60lSHs4
LOY6KF8jdDyaeUjdUflcxdSHDJrN1MT5skNszUowvyBmkkqQ+gpJVP5RklaNqTuOpm6DBxXvk+58
2jpWOOlaO9OKCfFO8TiTKOj32inTule9Z6nLgVmH7w73RPlHH49tGAG3FdUhctNnrWi+KZeeqwCm
r6/wmGErx1FVZ68JHD8Zjuxvg8BwwWFnVMZj2RigKaySk6cBpWcm+crKkNq1gwLVRru65AfPBiKC
sqj+i8oVHtAUuR94XA/ITWRZ/e0ae4cAgvOwR4+nvAQaU1M/2o32kzriYwrjgwBrG/T5WzuNIOGd
iuof4q6o3hIr+SHCDels0pwU96ao4fBTfvTX98qXlLKP1d4v4in8RgRAVVyuIfBw/qbyDDBQ5uFb
HjcHKw6tWaW4SZT6k9RkVWpggIlJWaCag0PatqTPWBOJfzsY9iT5eZEBYkh+mu54ivPoIc/UlR7X
vYg/gtSMl1k73kkhOFjdJbOiD7c1PyavZdzZfjuh+GgQTEaSCgeAZibRIKV4kBvrM3XzvwM/YlbV
DyMdl3Wmc2mDHnHIK+DQyQjhpAvsRUd49LbxZ1pDal9laek436ZLEhoJEihlLU1PHUcZ+BsF1Xsj
Qgd1UnZoZICr3Q3POgm6C9TSj1nW7AV3lQWhr18E2NXbVL5wW3NBTQWonGFm9j1/mAzrryEBT5Aw
vxgI6Os4lZeaMi5jxPlA/hX2G/aTnhJ4KbkDTwVe6iLh+RZqKcLshJGKSWnIx9/l7dqLSRvxaexY
gCCkmByU4pgThhK3vKaiH8q/z1xlDftWcqoEeeTMNi4uGX+0KkM0gMljAgVgRVYJl8t4o1yKKqz6
z6h996bBLdMwxicbMuSqSvqfwh1e2ix8pe4+daLiaBf6DQfjQjlGAXeWOUBS3AfT3soMUVVh9ocY
fhNJd5a3kO2wtuwRIHFd0f2KEQCm3Pmrahg3kVYtmhbKNIH1SBecryyCaiG64q0ak6sX5N161cEC
WNgh09MWw6pyV7nef/6+6Z1bk57VcClJHkpDtStbKvLkUudPZDkYZrsWcAQ/GJUZ4Ft5jN12BCnB
5imcFCQGIcdG+jIUNSpkzb4YjlrozA2oQqJrFndPSmQW4g4DloN1DyUa9loPj0XO3SErWQVZZj1H
RK2bgXkhkYPGBuhvWnMUecwORRY/TY7zCKvwwTe0Z91l0UHuoRyPSYhjnNB0WDSIs1964gUp4S2b
SCgsLLEmK27XoJBimT7QxP5KNJs0p+nmyuYhsLK95CMgOuaY4d7btB6A4gBal1GdlbgnjE6Wpi++
GOLuppjgWUenYsMdlhIZkV+Jk2ezH8r1mCTX/O7C25pET+vTmplvjGv5+zoeI8b+tz4Pvuow2pWB
jbUCaURKkacF0U9nxPlq9Ft6j6p9HQ38Koy2xLLKv5vaZI8p62KZyGjnUUxnkgTliAwU+LbKz/Zd
mXcHdtpTFk9fXVpES46le2ELAoCc7ErKx0tbAT8QzPlN4dwN1/4SFsTS6U8yEReKo1JbumP0o4Fa
bieAA9FQ/IkhRBr99BT3Q7HLbI4LEjshXSIcxygRG8R4ZxdbyOd+NC9p9qnMgVBbGf5UQQicEUto
mOxdTB12QIERjdZrOOFEGp4dvGQLPDLXqW2488zB8Bnp9kCL8GwM0jkkfcARLEm+0P8WBtNioGZU
hP2JDvY7Bz6uiNhyWbdz3ryvuLKprTPi+E4LfjvuupOBZrLoeWZCotcWYeL/7exELlRf3RnNX+PM
uJtDNKzaBiGzYW8ax/pyIsjrYWGcwoijtnKb6zjRWh0pWXBuIiozv4q8RONB/qTVvRCB8Ic0abb9
HHnz6+9fraXDIR1LtEnmePDi/j2pie7CQFwNX10uWMjgCWPmZYUgHctvxxcloRVX3HHbtHtTRHij
uINwpppd3JDJbnYo4lHVDiTm4btj5yf8uK+dYNn2FrpW96/U+ZbMTK6hBFqHBaTg3voWu/p7reSX
2cmt1Qg2TcI5xv6Hfnm0aOmW0CAhFznFKN4rE8B82S9BoI4LY06Xc73u6r2PBUanxEATlNe0vfPC
oStq2ouxg7uZo4oYEfijfT0FMReDcjyZRPtxkLmwWwDOrPTgWtTiikdN0jPyx5LGMj7OMR7djQNx
cox48wDxN2s7CM++CRcbrVTitxhFepzaaOvIeIZfXkcRkClk+h6M+RFHEIpYuTL8Y1eIgDvHeJHK
9HaxPj76AxxIMn7LQLzWEYQWf/i0SuWtSGx/Ts3sVCEkbHLsA7CWt3Wrj0vXe4AEi44FGXfQf+i6
6ews3XjJB25ewtU2XqHpu8oBGZKnqARiL1kZLhMn04peooYnuCYldN2micfNCkCLmgCy5JZ4pH4z
D1ONvcXWw60+SOvaug5RCJN79NyCyYPdagixBKXG5N7ZDs1NHRTt04RaKhHjp1RSnqKgVbcMpe0w
/CBKCO8ZoYMsyseU/O517iecA00Y7joPUHk3iPi1sCxiL3Ivhj4tYqz+/Lh+khOswya7g/eX7hxp
zjVWRO2Zttr3lM+9gAKNfafTN1+Ec/JbgHwUgdWKCz/3kMqsnirG3CupQn2by6p6Kotc23lhCQ+p
gItoIqLn3IVKkcXfAaePQEO2d1M3OLoNt+ShPNcBSok0ggqU+Zpz6mR8lys/ZdqU2ba3Hpgy0jYh
xzGeA45dUqYCf8CtN3Zb34ixDiQkl8ZSjbs+EPFhrFv4rV755VGk02FQ+o0OA7Ji9rJjGBGr2Y1k
eFppHz6T6VcsIAeYJxNm/jp8qGKmN73oPUq8frpWnUCj5bUVavVYu6boPRZuYzjfPueNNv6v7xS1
3T+K6RaEQ7anT6X9QipfIqk/sLVkf3Sp7fSh8g9OTSQf2V9oXiuA5aGeHnW/ZzuviEKwx7w8WYnt
HRp65bRa0rOYX36/Citm8tSADiUfo7ugvPRSp/HagJ+5WMieNrrpgpDIbmbRZpck69OH3xfX6jJK
8hYWeZPtOs1ooYv34gYZuT42TfwDk9+4Jab23gZ2fuoGcIpyipt9jcbonrE/nkUo7r+/+n0Z7fDB
64Ifs6eRPPFOsk7a6khngWGbjoSzCuaXprzD+0x2ei+bp3xMPo2+LDe20ECsKoVg1E39a9qO4c5N
5kebn8VHyninB8m4Sg/jOU8Qm8sIPXrMPdT1Mp8WrerZF5DGE2M68kd6UiXgbdWsnjgxHuoEowJQ
TOKUI9kdkuDmaFuEgnWe9JeMnLQ1Sqx6GQZc0rjNkTXYu2h/rYgMCyN71CQV0qRrNxyXCPEzw9uk
aG7f3Nj5jgjP2FgaN87J5jFqKsh55A1E/tTcKq02j25tfDB7WTK7EGfORmSNtLNNvZkuXTgQrWIM
8U6OkFYnF4CWkwKW9UntQN0+gdzD32eThLZPPOT+9M+3dKQw95AEf2nB00tVncaG9mvp0WdDtLGS
BQ1qFvaNOAzsLzIbUatHxLGNbJlKU/5BTdkSVARS84K9OaxoRA928whAFVY/ghpLhMkB7qq8oE/1
Cv2tlIFzcALLPrQA33iYQm9lOuyXlNVyV1cjQVsjZCLPlKDPyydR5+Yztw4c7c1AYK3mLsDh+MvU
NbRLZ4/HuDDzXd/7Bo5Xm4dFl7tJku1LGMAPBicw9EMYbVzIVNsOARIOsqEAPl/9hHxii8hwwQ4Z
Gle8uBq3phed9DKJjgOxHr2paM1X5IEmQXVJcy1buQH4l4x7cokt+hbYj79LrhqG9lzVcN9pojno
1lL4kVUFHC7L1xFjjIWZpTeu/+jUq3Y6umEF+raPa566cDinXrUFCDPuCml5h2AWzde9Vm40gzz6
gdHlSAfzGNTtQSKPfaeZdfAiatJS67G35a4GA4dIEfo23cUr1Ius4SY2ff2X97o4Tn3xohxnhnFO
7iPRHunelJz65UBMgq9/eWn7Ps1xjoNLpgGOLvxtjakdGpROPCX0wGVBH9KfXwzoyRAm6kU7WmjX
tUzbjVGcXH9fEjv7Q2YqWid05Xgar17JEgAgR9iZV59gS62DwSLxNEGWzLjzgAEc1F637AL5nvWT
2tJAjxHtM+HXHhAK92sRYef1e/PUxEZL/qEMd3HNlKQzE3I9m1I8hnoMmb6+sCrY1PtCng2UusuS
nBkuoGy5Az0XDK2AVyOzfeTpgPCbYfRyLIeKPp6Sh4aoyR7xEFIAYR1BuYIMgi/cTyQv24M6aRlT
V11o686wxms00s+1Lr2RRT/YNS3sfQlGzzXlWrEc7IA03Nw/eDWhzNRfW0eIp9CasBODokGs52N3
6+d8caMUW+Y11IvooXaaEj+tqP6UNI02lgk0mUragapg3UESR3Vm3HSgqFvq/H2Tari5jIekqENw
sfE6ROe0Eph9N8WeAa6z9Yq4BJgxq6aIpDhY/H1tygTU4nHDn5kVFysyNlXjRbeCw9gaTZYgZhdz
jpTDmYNOkpkC1YNZk9iNWbuEctdrVXswCxaRB/UroL3j1jY7VUNUOTD+4+SIR9ZdzXSqNTZDaKbn
sok+CvoV27CLjW2Bv9+3URrrWo93olc34SfXdkoPBzXzkPpYvKRjj1baZ4MJ3Nkl/1DPDKUgBpzb
ccmOwSsNM2fJUDSTrJm9RFtoX1XnDkRIP6OZZkaTastDprXbGHiTOVOcMFkxwIgAOwF4GjGqxI2b
cdV1gXzox35mQZldAxujoH4j23VR2X9Tg2Z1KJODEaQnA7XGiUL5xdFwXNZFR9sNM8gpmcj0ITu7
vA1Z9pEOQCnq0Pvb1PGTFQfeq1frI1khA0NvPxk3aTvUu6CRy75X+JjIHLhVKa3iOFDJKSPCclVZ
8a6z+vrUlDpZJiYJ8xacI8iBztqBmgClBu90qpKdguS8QDeevUIk14BRNmQm+dJ+iAP9kpWJ9ZdU
h0VE960oEv8pTwfzGJfQDuOCrkk9NVg6rSBlIrRtuQ4zzfOit2nadQEGB80SCRrt/KeM0S5EpaNj
XOg3TduVf/lxX6dEWC+9sm4lT8qC+8F0tglBchgobUSJfF4Yc5iVGdJfNPuBVjQZCRRSaQ7gTA6k
/2R+Y+0i4i33HvErMCpUfyVIGIV+xfhsqJJzr2knH3zP2YHrMs3K6hqCFxosm5K0g+Kv8nXjqbWa
MI1qhKUT0NrcTNcDOyY7eG05uxwomWDlzDS3AaxbBt4tmTlv4Ux8YznvMyOY/cxDt8byeYTwhmUg
o1Dp4s46uL4HuZl1Tbl7dTJQzkAcywrrDpu3v2rbsVr5JUDFEZm3HPqHzlPbuoZT583EOkLmyoVr
6ttgptkVM9dOo7gQM+nOnJl3+ky/y2YO3jgT8QRovDJUa90wuU6ZUi39mZ/XAtID+/ktGOjadDd3
Cag9D+SeA3qvBsGHkxpRafO51mIMKgGLBNoMm007DTt3Zvg1M82vn7l+4Uz4i2bWHym+3CzKMt1U
wRAcOyjfy4D7FYsoWjYzL9CayYHuzBD0Oy5I1pDfopGdqQ47taMVyhLUV0ZNtIHXvxqqoM1rRQJp
OEL+mPYO3f/3nr70LhZct6IywMluXp3BBIjvaXIpy9qmvwy3gsQ3bhP1vhKojIc56rFAOeX422nm
J7YWJMW+Dc545PJNLNelxF4mOi/cMe9Z13NEDnbZgWKfXndAfE5Fjg7cWMhmJOsYMz0t/A3biZCJ
uHV1d+YgHteeT+t1Owf0JCT14H+EnD+H9/RzjE9AO5IDO4AU1z+3JP1kbv7f7J3JjuRIlmV/pdF7
JkjhvOiNKnVWm2ffEG5u5pxH4ST8+jriQAIVkegKoNe9CQRQlREeZqqkyHv3nMs6BCinqKw9T+T2
sbbHZluPLOyCbhSPlalooRDpIdM1QgBk78ZEsZBPw5Cjq4akLh3S52C6SGgi6nQlkTtvE11RxE/n
YjSUFvW0F626xqj0HDJEaX6nGMfh3qDsyNayy0IXIOU0Ifm6EinW5Uh+hgpsXCngmo8t7UmLw8AV
z4vDoDiYWn442MSZ8tZnap+HSNHBBE3HvoBWpo52Jl+3NOm6pkQXN4Hx3De6ysnUpU6T3uia1Dzh
fnr9Pejup9YBKSb0CzKrm6Fm3RFFlSMO24LHEI2vxUczKSqG8R8OMa8ZtksrqXhYAWqnALJS8oek
HallHI8ul8Vt41JUFdBYJTXdIFtKrBpdZ9UPFFthrvmR03Tl6sorRofx1aYFy6AWnos5LxPyOJTA
wZrRxuCwWtubdGjR6CM34+z/7gV9Vr7p3s4rF2WGBTGT7yH55jk0nTiB+pFDNUrkZ/cmjV3ZxDDC
psMr0WVeNjNvHL/MBun5YrLOqJzmL8mBJh8IMEI4Pfi6HGzSs6uBBH7k0xwWM6jY+RNLqEZwOM69
9hHX6RFrqcsghxFHGOgZH2TZxkybU8Djn4Zli3M/qfVUl5cVzsSeuCGC8aJSvrlBuAd9jSw6z3ys
jAmJUGjccjvxjY70/rfoxBB1ZeROJcVpGM2CfEEMd2Nn/UcbdwKn4IRt20Yx2dC+5tmHni42Zphv
mTkAKfhPlhUuRDlc6oJahJycip86XekGzT1aHAqsZSQPXo3Py2ITD1k6fCPQCDlFZjO4+oY+BXRF
2bQelhG6Ue+S2LKmRztk6ppwfSqpDX6JB6hkewkusxCUUlbtV0CmkmEejhB+fu99AFxGf12ni+ws
XWnX0W2HfTC9STNkJCvRCAbIFRVFFYXG6D+JR9AytrjGgUNdjyeB6ry+5UPqWug8PF2st9Kw58Uf
hplSQA6yowv4uolkFo7UXUydbWl2Jz5gbEZivOSenkQZvMWa5GvBtGkAmZyyAfEIjX+zrv5L/fLD
mVih6VJAi3bAoD4OJTj+sNxNzldoVg+zrhJEw/fWxW+iBLdzJICSZcQPyFCZ7yIkMfIUfTvNhD6L
/a1UbHUcc7kvVuue3Wa+q0vCoLRknmppPzW66jDTvxAszTAWugjRCKyPUVcjOnQkFroscc1ZgnAY
/G3So8jp42TrYkXaFIiz6WYVIrQARyEFjLw1Is91vQupsmQk3MbzE51QZlP5oK2qHOVZcYDe8Ng5
T+5KGICZRErro40mbDsWNaRbd8HSfJ+1ebbx/IR5Sa7XdyLGoqiLJAmjrBc+IKdcq5jSdkJ1EACZ
qOOayZMc2Wu6vd/d0pnRs7LxpseQcSaT9jiadJHlPHIMtDnC+O34WeqyS8iZZdvlKGSowbS94YW4
LVN+GjJ9mjKpZn32dXWmYf8yGQAaXO92rNZuCGl+ZzZuVixLBMyo30zo4Sw7n8wgzZwoL0td1Omm
5nvjkUDKbUUwkP4GmXdkcqn3pOPG3sOneURycILnt9KgCnSiE9SrORGnqzjXyfQIvLKfW/WuZIoc
xn9XTfKrW/nx+I31mxHSj3m0xM5XZXkJ703CaC4m7/clMPJo9suO5JUwN/jfMJma+PmkSxfk6si9
WYzsLGvMSwX7UOkV+yLFbr/a1Fpzfb5azvoiZ/DXcoTZy0r2z4X8CT0Jfu4bfEmChek50l5udzEh
jbb6ClozfJA6ncfXkTwzwyAimvHBtI1fo8nx3POhEQWF3REzXMLOlvXlz+IRSyNTDadhkNI06rpw
0IpEx8siN1NacfJ1vkkL427qY/ekspHTLSCHHxJ1tixId4PwDX5s3J/JyMgrDR94/NvHzMG34IbU
NiK5PLGb4I/lkKbLTIOfkaSfeljyu7YfvhsU34Vtodohz2Iuzs5suVUY0vllKQ+CFI1RlH3YIl6e
2aDH3K8OQZ2FYOCUZ7SmSxOFtJZdyGLyXM+mHfGKx0nVZvdjLd6lN9OJOnWkgbLCv1vD4rF3m+6u
zDAZldnWrLwGobn0NgNamKhvB5qEe5C6OXxTvmldW9Gu+1ks3DbJIq3m0O1GB9FAjdMiH+zPLGVH
lhi9Qycqw5NpbC5ZW0NvqfAdCnrdE8F+wpEq9ittGntWuXMQILAFDwgm9Uaaa5vS1vc/J3+t/4jy
O5g/ufiCsbqhMM2/FXB7DVWeHKk4hzU00hQ4xQW/BkiydVeQhaxCZR9XWx8NDFYv44I/B6HLUnLJ
THLqCEXOm0mF6p1pv3W1WISG5kiVaEfg+88f9f9XLzyzgvg///sXlUhDrx6/k6yp/0LKBDAv//fu
hdvs18/+ZzL+pXvB0v+bf9M14l++Tfk2n8HQJIrm8RH4N11DeXfgk/r2+MUHVHQTdP93+YL7L1O4
IDSOsAMBd8MH4990jfkvsoqu/f9YvsCf7K9hejJabO4JnvMHEJ7/N5jEL3HGO6CwxA09eHi+f2G/
ozeB6Ao5qozLafWZJFmUEuSbiu7espbrHHBeN4MAjff8kfn1aVpdZJrighb7lgsZDWxj9RxjL/pv
P1pOnipp6v/FOewe8nuggf4/vi2EcU329w4TImJY5t+C/41nty5me/z2PgcJsg55i4msvu+c5G7u
iA2v94NvHP/nf6n1H7iB/t1BXgjPMcOQve1fcQOkLBxAM9SOAsO5YTVRSWyusa8JzggGaozzUavL
Hwjpo5aRxXhTlPZTcPJs9qJrthtMj55Ur67/4YdhaSbgLxiE/nPxgcK4SPGg9/fSjKmXbq9wGO8R
CuwVdq4qMW5rNMOSkDPQzMoF3yABPwfOPxBIfz4Uf/9XiwAoC2QMOuXvhTMukr4c8LbfS1K5xFRP
GDU3UDx3Y2Ayz49ThytwtVNtvPMahZmWxDSzmvzg0heAYyv9xnLoYu2htLyXDwF39HyeH61FYXFc
Pxoy/OPL5MmbHC+KnWT3FZM3rrDimYH7plcB4nSa0zxzG0pGiaaFTp9PcJ7zngDQBTQww5fMIvQU
pFtv5LLGZnJa/ZdAuYcBKWowWZvaI1yPQBE05ECVlPbIRLJxX/ifP7YB6czuInuuCG5DQ7xsTziX
QLqD+Qiky5C/4Z9gzlfefcDO4yN/uFcHoNUTMfdZhfbaU78SKVhNth3hAkX/7MS1s8XMsBl+/MNn
1PuPD4MHJGSGAHx8hTV399cPaS5MYZW8W/eT96iKU5lGVvLYTxdC8WgljT7y44jgTCmITmxwyMmX
NN2qVw9JZrhDjkd0JxnQ9W3Ui7USWnjWhhPW9D/7cMNdBS6eZTVsdoNJbUezEWhM3kRijELnLjwX
2qz3UKH9XA9ljkiKk9fENTDpuh007U60+6V6j53bLCPBO+/6duOpO63J8rZGBkeQPRXZTSm2k3tn
Vr+QNg6Irlv9b0T0NBiwTfuyPrVoEfo9jg3HP8XgxcNe1VeR75S5L6uDhZuJhq7q4NHyOUesY9Lm
fgxOC0MAFBrmQ59RU3Qam7u6JnZ7gOaL+10o9zH+oDZyuC+bHKc3InhuM2yBB9GfzRbfurr0WA5C
MuDnFo0Ga40AwGDc+dlx4b+nBTx3Lvm8NWIkajjDHhYye5JayEOX3fGhy9pbpGlL+Niv71zll/Qp
yU4rPyWKYDIKfSFJorW9Lo3YGgSYJk6SzJus+cEM98V0q/qLN+1thyHLVn6l7Xb0/+lRojnOvz5L
9Mcn5FDJQIFXlKn/7/+NsVwS+h+bMij2pnspwjd/fgpJDyOSo3dlk9nGxltpGAuITqsbpjbAX2Kb
CSaPiXxktnC3iuIwoZX0FM8dsledQyvf8OJxfDKWp9qYoqUTe46hxGaQL01ba37zLEGJzDc4+VbY
7E3H+65KIvy5KJnNSEn72HBbJ5MPlGzsbD6vS/ltEs9SA9vD8tvnAllxbV2LIootjn3zQXELm0q6
DwciWXujYG9wqPpnFyGdikznaBDEqJOHfPgkxWmat6J+WKonw78PS6xUR7axRbFHXzn2MENRgMqB
m+BY3jGBYQ4YIZ1xdFpV0WxZi/1MutQO7+3wdorvAxrb3SPo59q9mMOTo96c4q5HR++SZ/bdNzv7
NQDpLcRtZx+xSr2SnMJhxc4yQ/toyIPbvy9E49s4+Ydfr02/099/u9SqCc6YIHMcHP72js+CNE9d
v6r2nbH+XCrZ7/xWgH7VtgV9ALoYt115djKDz19l3pk89qIl1sFTbJSWUleRNg/msNyEY/jpxyi1
e9JssSvGo2ePZ1fGv8opvrqi6Sk9qTTc8GvOpmCHvD4/DKkkDIqTaSazUucqOYy19WkEBiYrI/2H
LjQOSX9/X3OmsgUQjAsvbPPa/ttnOefR7GQZFm8ywx0vCEqeR4MK1x6gNZLOvHIJ/aKKkc6zyeSO
u8BzTPFIfsBj4OO152nJiYo3PPpb9wu5Lk3cnfNppNaNKWnQif3PZcZa4lcrTbHdMG67kUSWUZzS
xL83nBlPiYU2pDZOYY59OrTXA5UjFtWQ4U4WwV6JjzpBQ+d6zYAjDdtvXfGNop6mzLmelNWxy62d
22E8vS2xB0PEsropE4O0R3NknPq8yjSLArfbTe2KiJcCuG3o0HXKN4qsDzozBgAMEXlmm5Qj4Ymp
rimVp0j+ejqu6Nf0p2ezKna5KGJurHqyQuKm7vh/GWruiTWbNFaHc3aSHeqNHkcxm0+6AuhjcPs4
smhxuO2pTqFX+bMRaowM2QZRVbbhJmQdhtVofhCGKc5BWwEvhEZ5GfSAMcgs91nhxuR3YNQXX3xW
uvhKmEH+CLwbNapPr0FIATaDsPu4dMW9K4IXL/GKY0foBN/nNOHMofgSEGlAq0s4Rxo9r2uHIGtu
uPxY3fk0mIZ35iG05xYfPOQgJ/czuavRsq/1OpP9d2ngpMGKnTqh7R3a1rvEhlbED89ksZdvdkWP
5WKPt8Nst6ycm+HRX7thK9IhPHRdilgzL+5SYb4kdml9Ynxzr/yGNomfjNRcHhvL7gmO0534Z0X4
5++WUVCtnc3p1cgl55Ih+66XfNwb1IN8UsKtTmU8ag7NzfaCLc81p82Yz1HyPeUj+Hab9fs0IZLk
i7m7Up30ytIw3uej5IXRpD9VoDA6M3FmGpGq3eB6xh7FSbcNwmILjID32g9Y5cw5Yu++OtR9+BV3
Ex2PfQPrWOxlm4cHi0Il2rHOTsW9vUolCQb5xCGOwaXo+Y7bRI6X9Jx4EjGRKnn7up9r6ZCnrvKj
PaQvjqlUlCI13dSqfnSnYoqIPZHx8vvwYM8Muho3Obm1u2z/TCYqjKn0U+JJKUN8F8kn4YRhlzCo
3BBCHAgnVeHByGp2rBwlp5Sql5KDRx0DQyzxg7PA+uCs2dBs/Ea79qk2SS0ixnidgTopIrTrbe8S
rDGGC7LD61zy/iQYtc0LIuypYuQQu3dG47fbOpFkhNYw3I8N4XEj//aDccY5mzNHmG1sct/dWDGa
tUkViaI/ZlbWRaK0fitzsg75NF7HSh8rSoyNJGatXcmHDZOR25/LRdwjxc94R1HYaek9kyttvhuB
w8OmLZK7xQfvSXGtRrFwOcmb1WfP7+kSEqA8l8UkSckZ1VPTIMcah9tw4vHDypOvpFO5W9xRX4uT
F6dqYbrGY+HcsF9FPGftiiE0tqbyH+LGeK3o497YrEcgiZztlPPyrFkyHeJ4emx75cN7R53Pscdj
sGBnCNzW9RAziNgnI68M1GTH1NalarEc9hn6zA29WJzJ+4JsHPWu/Ug6vakIGFRJ9xa4VNCQlb7w
vLZ2VhDogHkV1UnJa9N+ziFwmJK/TYXJyTjBLvftFJgiBc6yvoJ3a2bnwtoS90hF1QSNwl5vv1Ik
72r+VUvSpNq7xZgfWGkXWeEdyFDYfLOouR1WZHY+f90mcUFnzcJDcpZKMvrkBJi3bWSxZlqH9txh
HNiLuIxyA5tAO7TutoznKcLgZFS0GKUwDH1g5fulRS/ncKeI8o6hALjWpu0UuIjg3zLzeWbOv5K8
hFBLwV2oXhjw2I4DKWN5WWNoL9GpKTKpZN2oUEDr9A7aME8yjOcFmwzPIX0+xA8HaikGTqO515/A
fo9OaHxQ3VNES80RvZ8lp2Qgg6w95dmffwKlwCPx62km/sd7/KVOX5YW1smYF4oL/fmNxzbwIaqH
KLMtO+JqtxcTiToDGTHmsO4AE3fKGJEfkmV84UhCc8uC9JnwFBDugIjVo6AR8/C4S5oO97eDK2qu
/YtN3DYRpD/XVZLwUeIhBF4yiKzjOeaRjD3gxAafx5pgV+w54ol9xnuplHtkzrlrZxmfDJqFTb4L
PP3rk7Rbthu1lFSJW8/xJPYmdex8Nr9clRiRpOjc9OJ4x12oQiTUfyhSEfuhczA5PBpp+osQDCZM
jo6pN3OjMLhCslnlx16lx37w/G0+IfUoe5+bY1Yxki78KaoaIFNZUSBAwhQebk/Yjbitb2akSkGe
fV4aIUknrYvTVDyrk3VD9bSwELAS86IaOehuXfAiw8jktuT7ShKmcHejeKFDYzgxsu73dtAe6mSo
NzBj8SmdJo/tyiaWpn3jJLG9XXLLjfxFjps5seE0eP9y8STO4F2tqllRZLIBS43APARO/KMni6MH
reHRzvCdpd+mVRpPNDhxe+HHijnLOBfcF+9Kd/Jpxwy9iyqzSx7Ym8DoltNS4n6N+9U6kyC3tDOJ
hqnJSi9D8BUqp6D8e40vw5fHGeRqEDy8/vk7ztmALMa9dOGFU3PweervYPQgOiG2z25LBmcy292k
PAjR0HgkOd5fQJOf00KYp7Lp/ds/fyk4rt4m9I2j/5S0rJfM0XlO6I/KUN0M+i9//u7PX7ocRatJ
otZeXztHYi4lz/ubwKhlbvPe9HYDhMFl7pM1QutC1XmB7nowAZw5Bx3NNqYnVOXZte7ZjC/Orcik
iJxa4ehsfHx9LdZzYro8zlRdnSkG53E7rTGLr27dia7CluY4Oy8rGpzTfrh3U9aqVY0FcpPzyr1J
9V9KUx5EkTTXtEK2MHXJdPDmjm2/114ac+JGGjbBNkny/o7/UFrIwonQxxBuDfQiWxoWEUkqQyuW
8BQ6Y4+dwQ+f6iExbvw2veQGpZhmU/wcQ13bJFN/szCYOuazRayYryeVXeVzXcgVC1o3fQRJ+2DZ
7Q56VyDuq9n+heWFbj02d2ZH6hk89CFJXRQ27WzdMHkfbnkaATxS/lwoxDkNZx6cAnj2qB0AEB79
z5KfARVSNNcvBo/qcF5PGfqUc1UrYm2T+7XIdCZv2K93fjWSvgcC3wiZ4YcofIKkVDGEKik4LZW8
v13iulg2edIa7KUXv84jl7UhnSzGlRvdevVbhzhHSWdQ0a+3lXIAyFOxXJahIAVl9Q8kaq8Q9By/
ZuOzwohyHFUS3FSt9G8K36yPeW7/GNWHu6Js4GrJh6RtL/yQ8JsbuftYW/TQ5/oVKbF6Fq7TP4+D
4jOOXD1zuzGqVDs94RF/lmi/vZIUvT8wMRnjxNnnvAoyGuzIUoS3td0/qm5NTjUjMY79KAZynRR3
iIzbOjue6RR5ODEdUxlpi5Fb74KOzo+TlUYB85VdFyn09AfLpgS5enY01J3B9gGJhnUYdH6dM9jB
BcUXOFySUIVRt5g/JRHO0lRv61L3u3HcGOZ8H+psvElIftZpeTu+zDo9vxKjT8vq1AubpWncczmf
99ZMxRmql5YMEyn8iTg+X/atRzxf6pz+qhP7PtH9VWf4Z53mj73qGyyl2QEMduuDJAwYMkLpczyE
fhP4OM7mawoggIDvqrruQ6Cp33SzSyCKOlouqW/rJFvGUWyOV00cxB8B+EHcLrjxNJEAGs0AStF7
yPJjnmzKeEuj3cmJ/vLYGX4v0IaacHBAHaRGHnr14SMS0SREopmIWGQPoaYkLHCJCWzC6USyNYrq
KiY2nJqsqFmISs1a2NZ8NYEvVk1hpCSLB7CMVkeYNKchivm11eRGnQ73CT+rvkXCQWrjkwOqJj2A
6D848p35oARsnqYz1l2CCm8liAjPapbaQCP1OLwmQl1rYJIUqITt2TZb4CqcBNrE6x74bTLzWkxq
AFjh8h7iUrGvmh5SRTMrRmI+jUAsIzDLajUcG8BbMs25tJp4AUvYFSAwf/7VvqZi/IrGojberAhz
IVv1n0gzNKaGaZzxaoFToCFsf6/fqW3B3OQkj4fOPc+c8lewHA/eGkhHaVqH4twHOgFIFpQvCThP
Dtbjab6Hdl4mmjwbAX8yl/NUbnyPmgiqqp+cf4muAwoBDOVsr5AavAgXX2Wr0G3hVidFTcfH+mxb
GkMsfw2aQaLeZ2e7xjeAj7EtNaeUr78E2BI7ls9+dp5IJkdjT0ipavtX2y0eWk08VaBPs2agqmn+
dMz6SjRiOkswKYOD/ybPviihfYjBqOBSjrbmqlhYT1wafjkWtisqPOEjUvkGdZJuZs1lwSl/u8Lh
i+w1hJvovgHhWkC5TI10gXaFIF65zb/F5RJuEGrxgMCqpwUgDKX5LhBxsPFAxRrNjPmaHjM1R8bE
4rh262epCbPRegrDhoYHYE6OLKUm0UI3uEig4lQjaqBq6/pYanJN//tajbIFHNVEfzQLZQGZe7+a
Si9rXzvNwA3AcIam4gzwOL+fr0E78QkcwheKdO8Mz7mHu3l2NVm3asaO9O65BrpzgO9yILwaGG+U
fA1bzedJQL2ypJMbt89Tzds7rSDra6A+eLYHS1N+pAFgYUkb9wRsABpeW4BA4XFs1oTgxJ2Cbgzv
0g5OZFskFseS400KWNgBGDqaNGw0c4ihLdMM4lp21BhrUBc80R68aFCkCMEWZ80vbmLNMmaKGWtW
vTNVRzEhPy3J0TIIeGwokpjK7BTZWRYFvE8PnG3Hrau5SZRY/Gc48DqaqWyBK0NNWSpwyxDssgS/
5LXWkFPKkSeIx1kTmmxurxPIZkKDDcf531iM4aCmmf9+WsJnltZYE18WVj5kJHLdn0f3kiZCQUN9
zYh6wKJm6t0CQQNbgZFWmifFWfzTN41vKxMyStB3bKjPhT5lLWGAo1LsxYcQQHXUpGqewqwKDa9q
ijUEZ5Waaw2bKFkGLLp4Sn2D4jnPSCrmKoLAlaZiNR8rAGV5JO4WJZjTsJcnDBZsgCQPhaZrq+C1
+kPbNuvnnx96bBPIke194OIiH4vkRqIRZ5lCTQ/PCJdwyT5LvBA+X164Q2kYbSkilahbU6yQ3rn9
ECDeAFwu84MAv+LWz7LENZetm7nnWnPEqyaK6z9oMYgxqLECOa54NNUgyC3ZP69g2GH4796sfvig
ygTOoAPMHzUIszvd8qnHO2s+OY2fQ/r+yGrzKa+nhwIA2gGE9gCi3dqwNlYBkc1yxyISlxTopmJN
Ua+ap7bpFyugZwO7+zXaJc8tyGtS0rhr4rd6PfYSp6ujoThgK01sF6Dbg+Bi7VJIZwB1U8rznWvK
e+TMKAtJanhgfBinv4O6eedrurEBxCdNiqdz/S4IGUG9EG93fngg5fbQ3rukhzf+hM2tJ4KPTtg+
hoDoZBxzsHRjDX/IgF//vgZZrzW7bmuKPQmXzwms3dV8u9Ck+zLBvKNnpfEWDN7umJnpBUxCSNmM
seqUIPM96Hx3aJgW0BSxIzMJK8bVJGnlF0K0F+JLZ2RWxE1pocgS2FrzydeEvgQ/3zK/fzOA91vj
GYnQGqHPZvMG3k8MViuvvZ80EvI70w4ABo5QlLsWNYDUjoBa2wIctAEIgfAHlEw5Q5QCrt/9yOB6
+kW0WnF1WUif0xZLaKrER8A4eUfbiIqXXRA7r7CAhLoYwArS6EbOQXouWmYydOfNGZsagkP3ajYf
FRoEiQ5hmOPrgjNgV7TQhBTi2ly9Kn8b5qdKykODo6lLQ9a3ASevvsOtRmk1871lP7nThgdAcIyD
T0fRAJ3aNHrJfqXPbP09o3Eo0Tm0aB1qhINbwi0TgR3ONdr9EDPi3io6fjYWYggHQcSgTRGBdkag
3bzPMyQSyCR6pBKpLNXGozwNczHIazvJG5OPQ4qKYkFJ4XGz5c2TPOKOHw+V9oc4rwRExJ3DlSey
HPYZPiWVpaciK1MvQrsvAiLmThwfvak0okBYzwmv/K2BMEOC+OxC7dBQ2qbhYtXQdo0plkTe/XTf
Zct3naePjjmc9PNk0maOQTs6PG3rWGtMl8g0N2t323Vnqa0eI3oPYrWIp5v4NYbj2ZjsxgN/fi5i
rrqunOft7Ns/MOg4WwyRsPOGE7JXSM5t1k6IFUj2teWZL0GynSYFYN3Nr80o33wTP3UZ42ITS30w
5hYHtUFgmSDMvGsM/Oc9eW/kJra2nATad5K8tdp+4qFBadzgJuD+zY5ievIRpehfWDwxLNTK9JAS
8IRe3MX65SNY6ZlV0DuF1pAmXm4RjBKRsTjEZhNtZ7HQtLjoWkK0LYq64UNuskeOqYarbE7wIQqb
HZ/Gjzj55SB/QZ5FE5LhoG0aDoP2w3QJqgsWtqw89syw5shBJVP7fcIT0iff13BqcyyiuZSTbP3V
uJAyhd/ESbNqO41cutPiF7+neCHB35P/dCto/OprnZy3IjxUTcAsx9SaPZGcjSJ9pp/h0+yOyJ2e
PAQ5PaIcH2EOMDaJIWgUBH5ALdqqk6HXKUJcMLM27jjOt0ESchtoF48v1Yu95PlmZrDucxYwvACU
H4EPSbZpC1z01MUcbsJWvRAX7AqytJxH+rlj/O8LjpshH3uT7Tc75KhHGCTButAH4TaBl5c/XbRC
ufYL5fVXZat74eO1mnCtt6McuDePdzrKvy2QFDnIisZypPoZpceSP4/IjNIJqxE/TjK1PnMw5V3L
0X4hscymDRXSHPQc5Yx7HwPr2YZINeSHkn5kk3ShL4u31uhCJfTsg2dES+U8MdI27E+jGmhVpH0K
JZOh3UyzljQha1rD6UxU9HfOZexU2VfPR281ci1bsDwldH1vC7WWxOFbcAHxAfZn3wy6GafMTqUD
DYkt+cHU/igXFQFU9uKiQxoeweWvhWVePKRTE1l2Ei8/3GXKWVW1z2nIsrnUpqpMO6tI3HH8Nr3P
ZOmvtOn8dKG0DkPM4J3w6DuHiZc8tHqeh661TQSFDOAMSYNZfdXGrE67s2Jt0ZKqv6c66qlaW2ZJ
XobPo6h+Bai3UN/9HrWLS2grF5zbSQ7mDajZuIntcNrZCV99xSTfELgPDO33WiZ+Etr4pePzw27U
HrC1c74mJ6EFDV9FX0exNoY1nAo3obaItQkRQ4VXzEYwphCNrdo45qAeI8OM8KLokYVJn+EyH+JN
hqoM33i9qbW9zO2np7mIPzwOiERDl0cl+69x4Q3sOsPbUh5IzPxYswqKT7vRGJ3eUGXuMe4veJgy
T561Sc3ucapZ3NGp6gNy7laMaxXqNfJY1oE/7Hifay+brw1tgY2rTSBtc7W9zUXjJmZrN2f8Q03p
3rvNaNwmgXjxeotXAhK4VNvgSrRwLnq4Po/fUYoD3zdzt+fRxRu2xF+jrXJsfa6y5o8+pkV7WCf7
1CYxtl7eKl7j4Xt0hvFo8K3Z8cA2KBxk/0+Ha1o4/JLR2jno7XCRfiSr9t0hvhs6pHOG81LTYbek
THcKcjJZ8WJn7b0pgCNDN+NSYapgw4DiPrWSt566qFH79lSyvncIzxlMWl/joHsVAn7RsQWPOQeH
1W0puWFV3eUhZQXtU9xnyZ41ziYoQNMIs569UZYnX6R4AE3x1JZpuK2a+h4zyX1CE9DOL5aHHBTf
LFuamLAKDikvIE/yQk/6Uu2kE5PAtWAIZp+6QzfvicXmvyz6NJhWBDc1dAmapX2pbYYmWkOp/YY9
osMG4WFMeylTcs78HTJEWMn6WvsfVQZ+yj78ogrCFOgT5R+PIkLFKSw+a8Wyq7KS/UK2YgjLCKhO
cwScE2qoOahUbWjUrsa5x9rolZ9IFzGQap8j16dqxxoObjI7dy3niWZ590wckLDH7+EhM2t7W5EU
HpGNEYi3Tv1scYcV2VeBTtLTXklF3JjPaYJkuckjqe2T00RggkEtH0rtppy0pTJc+Y6Za7trwT0P
zC2+HDf8Hdi7Wisu1crKoqE8eEMRcrILgqOyrBvOUKCmWpG59DW/pJ7X7VremgapCCwDVXenqPjd
NKlZPbqZc2iwRREA4WuDiXPGyNlqNSdGtocQV6fC2blqeSdlQQ9kUG+IDMg9YK5937d9f14akOpU
/cxxgBZaBmppLahAoeVrUWirlaGjlodmWiO6toPQQ0GTQJaWjGrdqM3D1u6zJ1+LSMVCChwznMNl
sYLWA2Ag+5MYP/Oe8hVf60xnvKaNjlAnmE4brTyFbXh2QySomM3sG4EXldaDjPcDCoXKQWi8Ss6h
lRVGjbP8RCJ4l+XDdDeNcUQKU51VcwdCCMSkO1ws5yfamN8klT8NLWvtM7StK/5W1leF1rmOWuya
OeSSJxdNX9rmHxZ+O2L2hBoG8VMRkQgmVpoFZeNHtBk3aKfuJb/Aq1PaD2aOLHngTDXjmQ3wzQah
l0SJWWGGCeKfVoKu1tN62kLFlz7pOKx+2qpBX2tO69ZQYqsyBhMuJIXSstv+O8R8O2gFboYLl/L5
Z2kEOwu6NsSVKy353sDq5P3X6vvPdYPbxCLDX+DYbbRst9Ha3dXzn2DrP4NcvNt2d/RTghxEJtYN
kTZ/a+X+cDAMdbZ8sn6CHB87IMQ8TH5jzGWBsb6kcpO36pEE8gYsJ9stNdIyXMHCyJ6BhQ32l799
Z3gcEvqCHOTNsHIxBAAAPdphHkxHByvtsav8BxPmEtCjZPIkJ0Qswx38/cbGYlxonXGmxcaLVhyv
Qc81XJv6rJXQ4byW5wHP4oVY3rLjkdRuJjFMl7YVfFr+/G3Wjytfo+auzb2SA13BeEsWw0dr3kxV
/JVMaUbh8yQPdd7/bpeeoqAsPIgkIcUJ2pf6ADYh/6UrwvO89n/kay9Pf4BoJTk0kwFkdtxk98Tk
MTrYy224Dt4pHhPsf0Dku6GrfnOrXW7HwqH1p52O5FUsmgYZFsTBIq+Kd+gfjnzgJcdFOrkEdfwK
3mZFoHhokoIsOQ/wlFuHvH+YNDOmyvBngJnsmKSkFUJcNXPPXhK7w6tj5+LxJatAd7Bi1zu/KbsD
ioZvqdUVo1W+rEvrXca2wPKZUfZNzTobYA/Yw5srtQnXJcMvFQTk4IrwWRJZUXVN8RZjCHpdgVNL
t3oMaCRaRT1E3uiuu5BYc+Q6x8lMz3Tq8KtsupXOQRf38JTnx86hLbbhwDG7PPOy37lH3C/4L/bO
bLlx5dq2XwQHgEwkgPvIniIliiz1LwipVIW+7/H1Z0D2uVGl2rcUfr9hx3bsbbsIEkDmyrXmHDO5
uGqlWeOVn+oHD3YT+GJ9B1F5bwT6QjSoKnpCQjZFiH1cjrwFyqqMXZtaj01EhHHuzrTjwoAg75TG
rUZkoe6XmzIt5P1UN0CUhjtyC4e1YlueCSUFU5/qdtR8sRh68W6lVAlmGsA7YJhFwqKO1QUb0K4j
SZCyPkkeunRAZJI2d7i8rR0oJ/sOQei3vKrLLXF2ztVIkZChaLtnJEhlnZtPjhXpNyzQ11A34iV5
2PTzkdN5OSf5rHzLkpECjKHP2pL2LG8sXxi0XmAQFTTRyRoq7EdiZQniaxkN1lnBr6amm8IjrMYM
aWbJmYxPs/+In35VdLI/8HDR62W4uNTjg2lRQCkszyhXuwcnTM19XFmM/RTpWCh9hm43crq7o3EW
oZ/O7NXU4dFO9WEj9CrY2k5sHlMf8BeyyNHotBdZ0LV2Iic6aajsLIMqZp5sGxNEFgR0jOWHh6qO
r7tJ9Gu/MdXWn4rusdFcSvy6dVYJA97VVGP+qUliNiACPrflnK+ruf629u0VPgnzfuxwyDucwjtg
xouWBJop70f0IUN/U2oQybo6WpmBluwCdrC7yPMspHbWJSmcbF3aRnmftS2hkEwTVsJHKiS56wcn
LM+1wPXpjSbpSVqoH5MIWagACCLEUJ0kXt3V2IuftuokNCBOkZG/tUtBlyvA/Wf3vIuRlmGcbNsX
mxqVNqrCNuck91qI5ytVpXHSyjBealr7TRdudSppN2qU26e8k9RbeXqD+mM+7o05uXIYY0qZmeva
KfLdZLNC0OwIdxyEyWDHNnYcoodgAPAQQ4ERk3gfsf+9hOF0qkee9WmAyhxmyEgHrQ4vgme4tpA/
TOwmF3tof4LcCa86zHlNElr7Kc8bNoSk2rXQBHgxV7Ee1k8qGJ76shUrN2JBCryEblg18ARnmX7Q
0g85rbUmgQbaQc13G3Pe1Y6ta+EPgThOaNV6OhtLGKThvhjaVacJ66QI3NvUXJqW5uTL+A6VMzXw
IrSK74UBG+Vn3zjrMWymHQi2aRf6aEXximsS1ZHeUl52NgI6p61OsdTFYfT0aImkw1v3kh0jRYp3
wxOFHowv5Xaiu231aFjo5GXlxEt1iHCR//irqtHtm8zfh6GHVN1yvG2WzgLwEvUUIcL+RpOajgQo
e3el8warsLsrYBfsmY8v4l4ZC70jXzYJZtcigjibyJxFirv7XrfICwZSwdYAt31BUrb3bST1+TC1
zxXjQ1fvZ8JqsndzYBtmUWfHBCORXlEZagbtElizm6ZuWjSANCyzIDSeew/9AEqtLbfLJT1jfK6d
lhZM678LvT0zXjtp7pReI0tvGHW6uBynnZVPR5JYoiWdsOKGltkO862+CujUcQoVtBlB7rcgHLo+
jC4ybaPL6OUIYg1OWx//DA6Yt8u85IdWqPxKumFxhd7h0bBzKGtOeTfErnY/GXZ801fxu3OZvCm7
I7S9/sZ5yTH6lHgRApTL7oc9MqLCQbLyenmjKQwRcvSPlvK6bWeOP7I6tLboNIqlZmfuuewn9zwp
vUQERau8ibNx60xevbRizT07KeIZN/Paq9IqAQq56C5sOdwkPGJ11nQ0NRCELRXiFU/EG0+PTTS/
hvfYgF2nmYZV7eNv/RsjUY9+pZrbMXSLa3MoHnE8Q3J1xJOKtGkVNL3CsyHkk5uAjCKwuAbZBuw5
RfQW4TbvoKOKXOwqLwpXjA19CEaV8wjFIl9WnifAIxGvmqcZybtEQZ0T8+i2SIyCsUqWE1CFsoOk
l2iaSYBcQCL0OEw4n+9yWkSLoUzIwrWD78KBn9wbhTzi/VAbkC8Z/wCD7SJjsaJ7U7xqxFwtzCt/
DDliEGHcGoNcJgAjXB89jRFJokfperYAnxY0SSiZi/aqNqYrOb97OP83rYtyy+VmCXHuy/6SWTxg
hqJxkwbpQ45HlmQG/SxjW9tO2EBo2zboVuZOC+3ssiVLRtfo3pnRtCP9lQq7NBgeJiOpMTbUer18
yKMTbdSzEc00N9LU1m3x2A80WpwBG64TU7Xqrb+zwkMwkRIVwRlZhj2CGlm3t2EsrwvbQ9mFdKg/
eel0wghyFyRkVng6zk7vPoEYmnbDt1DZr6XOSa4wcriqF330X33PYgSLWaAcy0cku5CErXOiR4+x
JOEKLdNDDyyuYbo8Byg82Y57pyVo8QE0fG8smt6aNmzkSJykHcW7RORHwgDuu5QBDfjscyJ+jLAB
uJaifqFxZRw8symWhtWgYcm9V6jG12MEOSASZrZ0u/qdDe3dk+B8aFXsfeYgZOIts4H+Ff0HczE4
8Tetdi+T5uwiDFCLMsT5XvlsmLpTLzFII9UMGAhVw0LQIeccsQPec1fQk1gVQfczAq5ryQSpmE12
YFxiUynFz7bT38oSQ6TO09QY1Y1GQ7ypbTrqlMpRhFWbmwjz0CS4Nc6gGNGxoL+3qGXyYDXm9UTt
slQ6SuQw/bck/f+7Cb9yE7qo0f/fbsLb1+w1/d1KOP8f/mMltO1/GbbJKN3B7qUzaOS/+l8rofiX
bulCIJi1bNNUFgEz/7ESuv9S0rYkTUtzds0pA/X/f6yE/Hm0Y5kKSKHQVRHk9V8Fdf0hvHc/7AX8
hbAuoSwu71cTSWbZbk1GllxLxbEfEQ6cfwsRokm8cOnavIe++im1Wt9SMuG1skbCBDEd+IIYjbJ1
Ti6KwKXq1Y+uFdGhmg0EEX56QsH7NVrZK80qnpVA4GnYXbKONc/cMCcHNoTRbDF6XbxQfv5IhN11
GxTUx20NiYrgD2DLwK1bcy/fnPkAEKIJXmQptRsyRg1VDE3ghFo66PpgmUvayB5p7vhe6FAZZJEg
ZFZ3lAf9F8E/hv7ZmaFcfLmmLZkFCQzAYs4F+sV3g17P4tu5Yu0LnNepW1zgeTEJbaxnDq8cA62N
K5obeOdrdMJoNkcujaQanx1yW2OCo/bvp91g0nlixkKL18fJxTkryhoDYwCmSGNCSVN6KHMhM7VQ
wkZAIYvAcW5L2k65L374usExhrC/URgP5Ab/MB167ba1jdVtrnX5gazJVeQUgD3R3acp4iDN6Qu6
E+gNPOYE21I130v6Bwb5oI49bcZkA3Y9YUVtX6Q12yWpwDemE67gEDzV5XAzpUG2jWB2RGknmX6R
b5lU6odrTG91SCR56LjoZI91XL6YRadhBWoPwsGURvAq5qDIfPTiIZrzxUGDuNFj43rxmgAED/Op
bqfoa+cIWe3NesiWrU5P224ws1euvI5rZ9Pq2p0Oe4EAQ4m6qLzoBJLvaM1atDjv6Kw3m3rAOjiM
zQ+l30bkiOX23q+TdZDSI5R+8BobgMos49svr/vtnw7X2df7m1VnfnMMHVOntF3XdD4/EFZF2Q5U
lAciD9GShgoZsh+cncCH/pKVxKkl8aMKJkxLxcF1zwOpx0S1zX4/jbE5WiAceipaAnotVgSPg0p0
IAYMQIEgY2irkuAMoPHNuotuZWy0R0qmxRffYX7Pf3WHIiRlfVJoeXCVIdaf14lfHmpOXOkswTLQ
3jMGGmvaNJ2Su8opX91cXGhy7ML5SNkkE6nCvX8u+nEzJOXPcJD+agDOUNBjAfqJAIi8UQQaWHKy
ep1nP5BlP/aAxP5+xX/Y35RrE7plwz+V/OqGEL9fcR4UTdwNDq2NkSJS6S9aNP2sbTrOVshrqWdv
ShvaRQYJQ+hM9XICJdygCr/45f68+bZj0aXGxGkpHfXr75cBYd9rmxLQFWo8tTSV80ThdwEm99UH
ffxJv98iPkmZtgNqBLPOR8Tgr7eo6PzMmlSDiRPHoZY5/hISDKrZ6oXj9HWPBA+C+zy2Nssb+C9c
DZE92DCD/Sh6lg0YWzEEGeSf+CHhfah/4wa+D//H/5H/w4tg/LkyUnexY5jC4ufgkPT7b+HxAPlF
0TbridyfsX4OcjEs06Is1jEEKFpfOgndvk2eL/6+avoZNMRmGNNDJsYfWnj44gH5bK/lAXH4N657
QHzqjztTk+gae13VrNVIKQtqU/fy16FUT1OTstUpb8eG1Djusohy9vf/WwH8wy/x567KSqDDAFBi
Dn38/DaFWt/rWRuifxUTo9smz5c8whO2aHNaQD3DcAnxI1XiC5O3Mbvpf39G6NpRGBgmbAKD/fz3
O9AOsq4zACII2fA29uW2a8sHP8tPtlFsvIDgyLWv+ivgfSeSse7+/q2Nz4l4yuXTlaRuUZI00Q/3
+y9PqA0PJIbDUq2NKD+1fXtX9KSPMQ0bXYfwdPkehNPFc7MHQyP6gR6V8m5xoz1gnUMrXW2mvPzi
kszP+AEuyYQCYjkUVEAZrE/rWi05C/G4gkcw9As4YvrGYi1QEelD9YK+70X47S5oUJiGw0lp7bU2
ktOMIQK03/wU98j90EF2XXEnwuucbG83AefWtG9jzSFMJqdEG3CmVpuGXzwDWtU45RdL3Z9LzO/f
4dNr1UCt6Tyf72ADIjYz99YlFY47vfvi9s1L1aeHx8Rwaur4wQzBZvD7w6O0FKyJOeGv9qsHJx8v
TjJdmctGNruevFRSja+oNt4lSneaPCudkQ++RGbly9zo3pIJT7mvf/VE/+NFsR9RcykpTPsTP4KJ
TxPlcCDXYPMga7fbScMwB2Av5vVqzOGCN3KXBNnTGNu3slPLOmjv8N2sG9quJdKeIbvVuuLp77/V
Pzzp2FWpmWfKhM7z/vtPpedRkjIImiFSxChO+VMrjOuaCVU11Ou/f9Q/vdMUmTPEgtXfsj9vdOiz
Xb3EpbIO42IOMa85RGbOrLpDJwBRbdGH9i4pO6KgaMmSuhQEq9Ch6vziOv5cTx1TYNN1DEsoaeif
Hg+3Mgw1RBiRhevdGnjLgp0/3LnqWnPGiwqqt0baV10g3v/+ueY/f66yDdviQ6U9//e/rCqlRkgO
yejV2h+td7vIXlKMMIwp9eu0LZ+0PD2NQ3HqvXIVrSYbwJeMXliVjUViepwuShqCesBIjOHcT/pY
6LyqB3NAM/b36/yDCzQvNaSA8utIR+qO+PSatsC39bIpq7Xnu7eG7N58o3gCr0hwg7fAwI0ujaDf
1lC3vg6OFfXSfaUjmEICup6a+js94lUmgKO49q0Rt29hV2lfXeN8jz6/4vJjO6SLzQb9qWgigygv
TRxlazqJ9xjLhNAvo2FejwaWEaN4wJo94rzOX6p0XHmhvZqBlH//ncQ/LWdSOqy7lMwOb8/v95PV
I21huvFG6/n3qmfGBwUMNQrjJlXW574zQNeLkkFwVh8QCG3IXDv5aKXgjoVLOXVnYG8WI2qCsbrI
2JQgV0lVSZaDZiDkhEXQRWcKIbUcOX4zbPFoE1dADeLtpBdbkEw2IZU6A5hV5dvLCrndYE5kZVqe
WP39u/65eLkOMQQWtSHf0xCfXhndyewAIa2BZU7eK8Ma9rnPnNx1mNGMzAE6rf+qBpvv4O93mJ1X
URqj5eSdkZ9+3bo3FbF8iUGvTCWMohhNWNOrT8SrlomeWgTRnjn159S0hpWZ1u7GMYPjVJSwWrAU
/v37W3/ea9YtLkhHT2ladD9/v9dRhBplYA6wToLuaKOd9+LwJq458IWPcMtvxqzmpEY7reuh6qHt
z4bhJr5JQVGYZk3ppIdPo++CKXFOVvcjgNO7yKMeEVNi4WagmkdzdozhzQ2MfJq6ektKy2IEIpZ0
GcxlL3BlBN/Tbto7YfMUtMNt5zo4iRh+2Widho7JNmuDPhHlirLzPvBPRc1PhFyR6UzvdEtVxg9B
D72xaMaVhmJw8snbs/E4x9U+SqMH3Oi3f//ZPlg8v95Em2mZoIijap3PlZ83vSkyTZEHmNiCBD1z
QoKeMegPfqtAU0hiRjXMV2XhlAsV++9Mr6wdMpEzienzYMD9bzegf1+NYwhgFLSePhoivyzAQdpE
eAMJT8c3xHTGAbtbAOUI86ZFlhhd9UZjLqdiFmgRbLuaeqwJndP8+PuPMldqn38TiXjT0V3eJ45B
vz9KcHaJCsQqhtF4Qt5XBG+2THG+llviNB5yiUC2nL54f//gSPHVBY0eZVPMCg7G8wv+y1cfChCW
FslVa+Qs93ZF5rki4ksMdDnQ4XvIBpQR7kbYGVo6kvMQ8BJ9NxrnTgwuNqbEGlFeosD2xTk2nPCL
l938/LLPl8dRS8znDNLG5affxCJgI2oc0MhpisWE6NzQ9S/J8M2uvG0R01LogTTQaiARucrFKgbS
QCbBhvjjbaV7dPO7UzRa8SIp39SUviLaf2zI9cMha0aLSNbAQcX+77fxc0HOJXOCZdm3JVgwOFSf
flH6GHXmE1hbxxrm2ThZeYMv9/D8nwzXeXRCApSHVTYG7hdV9B91BJ/sWPrHQd01pLA/LcbxqLVN
QjLDurHgeGO9RCRmpk/FOxK385iyHtPUR4U6Ga8NEQMOynImWW8MUp8kfGz0tBljWgSUtDw4Xzs3
qPFoh41f7I9/nPM/rtMED8ZGTR3+8Uz+8sy1pQysnk7ZGvbb2a27Ey6NTdSHZ7/lAJ2LA0MltF0o
00rseMRc4ZMX13XRAjlTe879YB1m3X7GPvtF/WDKP15CY25i8y82tvlk+/vdoyNd5fAvUATX8U/y
Qo2bFusGACD9geAjedWTEbnAu7+Bb/bKftjjZqjCbV6n4ZZligw8m0U5A+RYiW1Xk1BqpIWx1HBn
nyXdz4is3YOlipNXeI9pESRf/bgzn+/TMkIRaTiSpUhnY/r8FLRJyRiw1bp1jdSoM0AfWxpHcoRd
0i7CLeaMnwnB3tAEqmhLNohO9lZ1bVQlvvbE23ToFBGuYTHEwYmdCwAXdXh/yIN2Jc1oXME66XeW
GzDfj/EgFNOyq9J2pRsE/Umx70TxToiFuy+b5FHFo72d0pQUvzkTIfB7CoUyWIeDsR1kMiA8g84z
xCScInze6/lgr8KUvjluKTLr5p8xSnJnpZf6Lfks7iJ3ewLywG4sbd/VtyHaxUVEKwDSSs6ML8Bo
ChbvWBKjtALa0CwdP1wjn97RXL0iJKVeqMq66NYULeyRKW4h42e9MfBIowrXgp+Wlj8QRoioNsne
LesWqR6wYzPd2Gb0ZhjrCP7AppDTHZaIM/rWpxSVpYjISmgMQyynCP+E10J3Q/tYC56JJnRviwEg
BfoHjREBXn0EEhjKGOShhyXcoHBvXE8D1dDIaWV12Yqun7vGXAEGFIeoJkibcBG+U9Hqb0IfLoME
Oj4kbEmWHA4tkUCMiIOr1HRuCrSaK4WhfWF6eXWyID0UFBIL06fL6umQTqUWcHmx6ta5bMqNWQd7
v/QJlEInuShTK93Q/CD+SmECMMzxtZ34+b1R5oePp6cheA8fDLaSLqyyTRvUqA0NvGq11W9sP2uf
/r6Y/nE2xFZB59Oh1UQP0v5jA9DGcowsENJrPxN3li/vh8p+A4vyMru3BiXfccFc7EhfcZTwR+37
Fx//+TjBxysb+Bj0JjZJV3468kxl5Mg4qbq1lrTYOAdBATda6BD9VWrfphGwjQoX8SHpphgEWGFs
CgPMOgfW09+v5KOP83t1wJU4Ovkghj4P0z4t7mk4YX1USbe23DEEDbieWdBe15nk9LCyY4omhnmq
GBdl0ZlYqRd9XGfCEXtQWSEgDR4rbW95VXxB4bpI5ser7av6lDfhpizq/CasYiIzXQzG5RDOUT8G
D49LSKRtYbwPRWxhO9B+1GoeBX38wQ6GL7N9DuRgbj/e1T5tWJpFAEMHDfTMsgOT2x77AGdBNSEU
6oNbdALtjWq34DtLECrdNux1TOikuDAUSAhZV+1+GnRxdhEaGr1zKPMSFhIetK1v8/4yig+/KOL/
YUOSLOwmJM25q6k+OIa/bEgUMaNb9X23JjXUW0uYwZlt3eQq5/G3MNOYzk83CuKdgBce9eZPKKn2
WrYKo8RUOisUa4kjhz1cE7BYfdt/0ehFz/FnUUH141CJcZWuoEj9fVsKDLTknkdDqNRKsfXqHk+A
l5hzFZbB4u2XlabOBeFiN6Ii7Ms3kTiqfktSVg86Mt6ETaufTE8MJ5tiSlZDcj1MKL0jI96abVkv
hxmjjuZ9wQGaEoEa0BhK964nVWTpiqreIpWuFgM9J4hyzYaw1mKjU00ssFOK3ZjGr+GsqqX5iKq5
za3l/J9GOhK7LSqsiLh4mi5aF43hkpvbsKa4mPM407yN0xWnnJFMqJu6oONDjgfw9Nk1ioh1l7YZ
s7J5C+7aKIUvTMJDNDpA9si8QJVBkMK2yPMS8QxlHe7DcUPzyNt48cRDE2srWy/6G4XPIwhEcAt5
C4KcVgC0caSJuiPrN8l8Dw0NiZaZkxvsgt8OcuojsBRbC1PFTRnLnW+Lbem5ztEUWKBG9OQJXyet
EGbm0VBe54CNlsVwMBu9wLCIXL8tnIfZyQKzIgclUKfmsii65mCF5vtUr3SVGMcsdd6xExIjOMFb
KjO+rxnRNPleVm56Z5lJ9g0yAxuku1JjZNzUrnU9FKE8WW0Rrv00v4dkJvYp50+7wvXWBuABXba4
fW0h8IFmkax9ExVLnSWQC6Sf7keYShvy3HHE8HFRxXkzc/X3wKpgsTd4TUY/fJ6C5ya2xrNmWt+B
3ozgX5C2tQ3ilJzbTIhk6KzZXeodwzHO3H6Nam8+JOVlNN34MnqEQfVGoy67Tzpi4pKaYKaxeYmL
+LaDFM1SlOLg5knQwami9VyiZicLObcRB03jMRjfixEXaO8j1IHq6fi8VM5kfre7CLdUQLqQI/vb
1BzqpdT6k6kmzrozzhb1X74PpZ+dG04jju0gV9STB+NgEbl1ZKBQrerKnVasp6/jXG7WvbBeE9Mm
QMaOQMbEBf6HKTCPxoxmiMiBrmsfKj+UvlBFVxOuEHLbyJaGVHTg0MQTGASHyXIfeoaykyW1PZgl
/K1aaS+D0HMf0kU99gpMjbpEWLi3sZevI3eGCoWKFAbGFeu0aYZtaq8MIduFFVvhXdo77aHK9EtU
2ufcGpvnDPQrNNUbR4V8DgrfC81s6otiGbVK3IErkuc4T64DH+C7LlLvSF6YQAZEyoNXAkCvimjV
lPGwAtGirkHhDodqXlsd38IJUylAD2nSrzIHRQ/DhPQQlxr10jYeY+15crxbUCzcKFXjKUJzR5Ez
PhuTcBZVqyG5Qu2BtlK7ku2krnQ88JRFwbEk4KR3Q/nMO272Ls0sjyS1QJCUw/Et2GNQeE61YtxZ
ZpZhx6u3YASRzSlSJcppk2bdxvVj61yOAxEMvOLcpeCsOVBa7EC7sXrm/FoMIx01AKwK+Dj59MTg
3ry0mCcjKe/KIe9mP/wJ9mu41noTlytLHMfZY5BE/S7QjaPEVLeo+RoryMDufH6q9haa24+/M+r0
sZ4Dq0VN54Vse81Di5bZtFfcnvlf47E/8oIs42lMbnujXeSsxhckAXsHI6BtOP0B7xZUS8b0e91k
hUrbfRAg9bYLFtVwrnCLGtNVHgwoxO1bwmRzUmTRwzaCO4Bv+yYZ1bJs/Bq9Qb77KMVGDr59RCkI
TM9ZA7NCcyA7Y2dm21GanEaCgGwpEbxUGg7LpLmyySC69mv8a7GHOLSZsBEEJanqtkjvZdbspo4v
ok8J4RsBzrBQ93wyjV5dVO3HRh9btmJ0e5zJjtb8Fxl6xw733C4oDetAztIG7fCAM8xJd0bmq2sO
oOrajEzr+p1Cw8KMf+3bzXDjKf7iMxK48mL9um5ID/Azw9iXLBgz5U8cx3R6qDyCYaSLgALLxcUv
SM72k77dfPxtqxNdMaKiB5CZgd2L/eK5yocltAZsD257Qz2ZLhXgkY1kf9v4hmMv6+bQ9NeNT4EW
UVZup4ISo+mlTq90YFuJA4gZ/CG9h1yoLcj6MVvNWkUemF3ujkhorsbZcJtOU7/Iu1kK7Rbn0vZB
HvrhFnyC3GsajikfWNCCygcqrhPhjpvQjmBirledWcF3LbRX9rHtwAlzUrm17kl2Ql/hXQ/RwVac
hZzQxVHed/mGc/mz56BjlVF7LE3aGgVJhIuSTK+FY211E8+pBhTokKUJRR0TtKp8tpqCGJsyu8qN
+3TEf4BoKVmGc5k/Wu43dig8HgwqIxENa3r3hGyIDPJWCN+B9I93Rxn7jwOK2XVIFOcjTeV2pxRb
Rg6pej6eJFF5346ZsaIfI/fkHiRl2m0bDK5oYQIDRIc6J+QnOoJqLazrOb7c5xisIW0ZA7haviE6
rLRltQPKtgq9OD/GtQdAidguSU91W08UNG19pOEWH90uPJpueWlm4k9veSXS0nfAvAfSIGdek7ZT
zmh8CxHGgnhum23Sm4ITFSFQ2OYVGpyQbOGL28W7sePyq8KT8wq9tDzb2LphS9yFFQcrhjvt2okB
7wT9T7MGxuVDCpWldSg8ZS3qCiNvxMBbmPW+yacdro/3QjRszGDVFqZbaZueyOmVHnJym+oJerM9
xku7IQwpKa6LNHto/PEVmuq0GAcE8dJG/RxnNujdwl0MuK63keVaqGHodhReRzI4UDW08djgBmM6
JhXSIC11eU318AhQfaVXIbHxnV6SBF09JvjWIIKv6QmfgQNqZMjQzyFDhVhPF/OcVoP5zDkPJE62
KXJz41ZFAA6d3PaKmqgiESWSj5aT1qePs6SzAb9FUQQ5bMOoedo48r1Nob7oyt17dvnDnLAc13MW
GvUHA6z2NSCY72DalJL6YLBoQsyurXo82Ja3r4NGrmlHQ5ZN41WSoXZCaNZu4xCZbzuKaB9F07FL
7KXl2tGFWPbHSkfqCw8UGX+ZO7tUI9u41/0nvwbwVFigpwxPDevKGA59jWk0jiG59d5zHpfozTmV
b3FhE8uSHb5hosUUEY/LsMVa1hRjypM7Ya/AR+GmjbaW5ltNPBGStR3lB9t3jc8OyCcMKMa0myjR
r1tby7+NDiGOGvClPAa/5sfpuMtH+aM2w3QPgRNAIY7ZpdW3xHN02LM+Tlu2C5YbPTNUjDmpyFDA
x8jjpOQrZy7uIGFTgf6W2RlzCCL9h96CLTUqoD0F5eAiLzyNJEdpMJDexfCTjh9vojla4JnBq9f5
AXvKNujnTrEgs1Dro4gvOEtDAmCp8hGHCJbyPIANRC/Cbvjf5Gnf4IVvL4M/fcsDkOSZkZxKL8xY
+c2NaRrLzC0AnvnlsGidStsPgRoPTqV4eWMPSE+ybbqxoNPKULZwYpjgjfsECnHOm6ujY6spsTcT
eJB6pQLC0E0mnG1/GvKC8xKePwIn1S2wXnZu0FeLvh/HLb0/97pToXssq+JkOaE4kH79o6gglWIA
hE8aohMoSEWrRzh2jhvUO8HEuPLjcBchaPDik697Ysf+6+AeGatdZj0XdsJQPSaboA/AKIa9+6z1
MXjzSqa3jnopJRalXIfcMbk+AS/twSxdYueGYGTRyx8GXfrHSRsxzPsTOkSn1QGl4NLkhVwHMyOB
mpBWQKl5O9epnrMQchRvG6eOAkiYKeUpxxmEQ3jNb6eO6EOda6ICnocywK6JGXob2dYlYMIFH4pJ
B0dJtgGNRnFFk3zBijhupgm+IcUaG1fcXj6eAIw6O29siKJs3gy/e8lCePRi7vUlUn0T4aXtWCLy
JgZqZKP2h0A7Am62TOKnbzn7QfOU+L9dIjWEr86jBMUoOLcYBdFNzRA/iDDKD2mxCzClfgtkZC7y
vj0pNBubqTb3xuDdlyAeVsTF4Fmetwe3AIrJIPY9nvgFs5CUUtsSu4cirK3rQDTeMhzpmuCcA+MQ
FT4yS/ZOJ0uMvZgIfGrL7VRp/n5UWbnsy8o/hJhXtFxMmy6jnaFn6aOPOn2hOkIU4Zr4GzuAfZFE
cBtBOYK2puNGOYduw0IiFH3TDH7LwBc48oijtceuP2jAt3aw3QNRXRVtSlp1QDtOl92GcQfrpBaY
6wHYmDf2xRNuidEjtJYJzQq3Vw69iXTS1D4EkeOeyYLbl1EAHzvMQgirAa7K3iYoAiZUVmXXk8ax
oS9LVuo6pExXpjjXGTKPZMxWvfA4dufBjrdKP/u6b105mvc0FlG8wh3zgJiVKnKKyEPMaX13G9uW
1pVW+N+hkVCjQOCg7ol8Rq/Duuzc8oBm69XDOLhtrP5V6qWzGDC/bWzH5ttbNCS1yNnS+RXguslM
bqJjDWYnVkZ2p5nT4Q4jXbUpXNy0U9YtqtS/lmidICHDocqKl66qdPyMM1YSh+1KueE3Gj9vUdcE
8NSwFdcmfsGTLnNckmTlEUsA46Xt4+8KdfDVUPDoZeFwn+Rjs1B+b59rfE08g8MGgwxN0GGwL8M9
XVUoYAH1qq1gembqJ7PE5opRZb3pAA+uY38Apx8ubVNO17YFyERrmk0rXuuIuxSB8OhaMC9eqN94
bnOppoqKM8JA7IBMZui3lP5TGxvR3g3ri1MBLGmVb2/KpLmdVLHtiwjCRj4Ni4lOx0I11ZNfyBq3
gnDXcf0Apw4wrceMUEJ/JRKRrUEnrQKEbqTnwTqCVBsF4EaG6ZuAfwDgHIXmmGO/KseugEwDTq1B
9eSU9bgVcOsNDylzw/CfoEdzbwOfXLUqfC/S5lUGY7A1GZssDaP5xsm1xnhszV5Hn81Wf3Gy2Kbx
Yt24TkekcuCiqu26l8SgilLKuDL0GKE1fmsgc9rOaeW5cy11FboUQm1B2LM+9Ht/eEuj+lvdQSmN
nsMxtxaIkqj5lQ2nKmnOXcguY4xNhZfD2NqR9j+UnVdv7NiZRf/KwO8ckIcZsOehiqyoHK7CC6HI
HM9h/PWzqO7xTLcBewzYQHdfXUlVRfJ8Ye+1D3xI7wSo8q6U5SFjfkDhjEmX6HgatNKEh2FwhEYC
JjGvhmMUnNx8w9h1hPXIIBJvG64T5cMxW5mEBemiXWsD48CAsyFxesfODIBKo/VHj0yGWsTTpnUL
Z7cU/XM1Y6yrB7MOMr14FF5PlCMymt55UT2+eNKVbrKd2YD69OO+37t99yZbYw5zGmpszT3J50P8
WIKbbGAq44pJF/IVjNMCpRgsdwJKdU1N931JNIf7GjPwJMQRJ0uPxxc8Z/fiRhqiR6Wv5tm8OKcd
aSOZfFE1DU4s04PZYHUZO6x5wyTcjWBohyWyC8VQ8AzsgN53XhNqxPdgSrro6hjKkUU93pnOth7D
LGWAM1gHzlyiXRlI7hyQJById+ZgwB+LGWNltnuKkvmhWL7Qiqe3SkBkRtTO/VnvEKPyLIo4qD2E
QWhuITlQpUORJrQMd2qPvlxjWJH5QaUUkbxms49glWODm++WvtuniXVHO/xaOcuFTfvXqeSqnfSD
vmoFHPoWvcbllF/bnXdJn39dCO8C0MijGOKJupABG5an2ZTjDrOhFwCY5Xk+jL8qK7uLBWtbJLTc
ReSfe3Ua37A4fdEUWE43bV6dwhQHAx5G/ZNWT5YlHubMBG6rW+oTohE2LZ6ELTXhhj7nV5dTJ2Sg
6AViDAaQI+Nb5hvRTH5Gl7Y3Y6L8sB4RG0gI02yqnK/ImptzdyZJR97WpfVc5FxLMppOkbe4NxGF
uePn6AVxy4bEokW7SbXbKlUUqmzMNgA+IKjFdrRlHXJRJyaoB+UgwcCHXoEUN1GdPKnJaffO+ACF
1Th0LVWDRvRQmHLEw0VHC1RbM0GPrHY4upYLTfeTsGTMfmgNcaUBYQ+bxd+KmURriSM+kE4MY2I6
uUZ01ktygzKWzcZeOm1yxAAabeuiY4C6nGwy2reQWcR+8NNgdPUewIEWWAMG+c7QPqE7f1lGNQT9
ovtbVbifTQV4O3Pz+3mYgyl+1L34uSjo1ArJVtDo6m8rMV5ldDMBNB5a/yJ2c0zpk8IQVjuvjGbw
m/b5IwSgg+UrZsUlsU+yNfmHuQg8s56xGOYgFTgVEjWUDyI2P1zpnw1bilvl0IOUayHr5Pr7kez3
s1GDv22ZyCYyOzhsk/FQjPtlpLpx8+ZXYfIM5XVe9r1BN5ejVajJnt2ZebbDigT0vh5/EXIIN8xv
n5hx+ddJU3xNDhGFvuIwUobFIyTyupCT0YPI1wNph229BXyRX1tTuaNNbMCz+8njkM+kBLXjl02N
c3Zd8n0TC5LJ4jA/TlmCsKJ5yoAnkIaLy9vX0m9Aafu+mS/Bdppg/OpvbUBGQR7RQKelLOI+NHLF
A6afIwwX+8ywLrnKoNJbbtw80abeFh5eiEqbWadUJAu2znBl48ep0r0x6++9Cd1BJlRQblFb52H8
ZDJfn+OarAqPwogTeBDYugcFYcDvtUPag4lo2f6tlsJI4XIEakWE8pThHq41EN6NOuGcffnZaJNQ
wusgzXsbAxH5qcgbpu575lbYkfLoilBlDDxDhr3UGV/hvRL2mTxFgul9Us7ptnAlblhuQCACNjTZ
Bd6ZFnZ4ijfQSEvC2/u9XQzvk4aftOLJN7TkLDUMIpyEHpnE3G5jeuwgkjvf3Tkso5sa6p7VjCRI
5zosQRsOCeToBR0021wCctJRbkcmUcTJrKfDq9fEXbCk4uR2bCKasiFwKokfDSC1lUWXWs8cUx0X
DFOgnDjYadf191mntABJPzS6FI5wbX3GzKwFcm7TTkzqaAuFlrt1TegssABwnOdts/0J8oqgYC28
NL0bXwTxv7XebYxiRoyCi5zKGbwHuQpwy4IiQaat6Va3UQqIS+I0jxar/pOpo90s+/yB0+Kmy/SU
dRqRKLOphTyxpxAlHp2kIq4impz90BElTXurSDD3YvVdSfDQTUeqF6mCoG8GxDMjqx5kWLs+B7tp
MO9jwe4cKDlcZgMg0zxLcrRaEQ6dFgUW5njometgl1EybCM6KvWqYViHh2LzgcCX4uBy3w0T42Yc
w9aryh15nSNJNfbZqmW7K2wKHr3HqGJ2gOOKhrlKqi4cfd+GXbmydOpc7ipp42grioNc8OUlPcCB
Ap4lhl/EivwCIiZ8nInNfgAF4KRyAgJR3JUuFBqMvKuNH70wcrajdJNHB/HcXhNWce7rB9m19SUy
Kle9zbbQLuo0P1vjMJyEdVPYuyEjQ0LJxw6Il+rT5NRGdjBGfnc7dBU6zIFGo/DYcrt8OvS3DdFY
xJUViulfRbHq8VwjOGW37oeDwTTOU6G9GqluH5B6vmVLXLIpYLVuJvdumulH0+63yoznY9d3ejjW
/G1AeKoxL7wU6U08ep/lmJKAGxPI6rm1/SZsE7TIEifAUZ5JuLU44hjsaGmxQlYjwW7U2LSGJH99
iX9FZXNNCK+zmyh4jbg569roIXzIOrbSvnl0lhvNRdsW10UR+MDPibddHieTzQbuAmPbD+qYjr04
xDVZUDl2uoAT/LOA2EKWIS5kOlNm56RHVOoqqcs6XIcGs2F6F4vx3DNQ30F95BFi9O6FiBSQalWf
h2995NhAA3lf1txLfkMsSi5McWlLZDStFX9a/N5ZV58dXTsITrB9PrSQmNLSRH7N97FqAFJGbT40
fs/qZEQDbfIWtb2V7DqXuOlUvuZ+fo5tfNApJMYJe2UfF/eGGtutnCYDDFl/NLkqPDQZ3YxqTVNM
s4jDfRSk0pAocwUiQ9su5WefTh7FKLqoi1j3m8Oi6qsiaQ+z5n5aZf096VjAFB1v2SxBD41/S9TN
GnNz9HgOB3M7Vjszqe/qIqNTj9fpefSuOm6nIY/GIJYzM2k2SEf/tszWLU1aD5dCpIIaQmcVBfQ9
1CuaBK2oGAuDMNnnE6U3EwhJDVwhRmLfx+QwhbqX9tVxcugD8Ahw0Bp8sBXWuqCpV+Amlr5tQ8bG
MUPEeEiakfwx/81axug2Efmub8DnKs2lXE2S61onQk+kymSWzGjK92pgZCXhy9I2rJPSDLAv5FGR
oXllkJ904ALTVzlJDzRAxDcrGt2Vpnd2tChshlRbmRiXdmSEgzY/FS2/QDdhq7VB6oQVGc/gzFEz
t72W7oHGOjzrtlVUTzcTOsfGT7TThDoAqFHUh2WWr4HqzkFfhP4gxPCLDl/GvX3bc7VHpcEFWDOO
j9oxD/1kJroFwOvBVwBS9ZJ0FaGb3S6zKRF5fhkwRNm5sYXzMawDY1AJZAQSYrIgikGaQmC0wqxB
yoIn47zm7HrjlFwBfi02lmHtaqOvH+eRYVwnqy2eV541aXHPPj678OZ0pKQHb6En960dv/w8LQrh
0D9FHv79Pj3oLn7XuHyR0u3u49K+0Az/WHTNdJMm6OAmDyiikyftdpg7WLimvRvdRLC7jFmOswpi
lEU8YYwUQrr1TjfKN/IrJd0LXkVe8pvfeMUplf3Bzkbruu+SUKtqjLU+ds394nBF/ug0Cigm24VL
p4KFgk4JrqE+Z7eD/jZAMpptkylizMLVnQ7Crvx9UifQjJZfiV/XR0q3N8sYE0p+49jM4JsZOHP7
6OklkTXJ0e0yKMdGp9bZ464wUvdmnstHPlHoxXZPxw1UcdTzF4LC188dEnYtDLA5eKhDZ1lJMLOm
k8lWZOfotxHaUoYVAQXXCNKIeLWVDa97Ko6a89pwBF6bcUyTbbf2lRan1arf3dDjzJ/FXH7nMx2P
2erXamq8S3uFvVDKstjxo+CnH0i6EZqoSs56Zb15K36A6KqtUVH4SBj+GF0h21bSZZlOHeUw4t9e
52JsD5azPMuJM98VJBZI4wp3GEwE5d6qmYuDWBsN7O68j2ZeHDRU0AuddZE3Nc/vzAMExLC26ym7
Isn4z4zMhnKHSqZ3YGBrIBDwEVCGTkDljWwmGyYHc22Sv9LOOhNsjqW4XgK1151K7YzO27OdgLLe
ZFy9ZIP30RDReDuBqeVfVYtOyxvTJyigd24y3M9Kh66ujS+FTG9yotzYCWqo9DqGx1GfPbVN/qQs
GIWVJ4JJANsaJizczrx1iOMh8Ks1QidlPwtGdUnzB3xJbYDz9ntqHI2o9upkdtljbLWvrS0pqtIn
nSkgByi+9TJm4erwciVkHaMmfn6OV29LbL0NjfVste7l1Jrvilj0pUGfnvWgyzPJuiMz6O1IywTE
ZhMwDd68ItW2cRd7l5Tyg3MaWQgkDzSQ+r6yO3anQMxp3c+R796Vpf1Nvg4RPDY5BXZygfj5qh9Y
zBaIRRQ9Sag13XXtUhkyyzbgHXHu+gFRJMe8IpfKZGK20cRxLI27Js7vq5ETVa/cT8XauxqQWQq3
9InfRUagEFksEWgMh+6pQVy+iU0WlZZIDm3Xh6bb1rzl1UNsWKGa3O/WSZ70jq8dzCnhy6CjkMHN
Hcr1rfNZjY7cm1E8wagqSX50gOPaxbvXyAtfYDZI5FkXqj/JkUOJARRbr+ISV9hd2hvc6sAE9k73
bPaFc6kqulCVGMGUI4x2/KLf6Y2vB8ii9hOljckuboMuuA2xxY/wLodrDUkOeLmOpJE0RlwGuRzK
oNmQI5uo7FoK/y5JQfYhSiV+iM+yzPoKVTaZFmDLSQpvYUOjTGma7NrC/xT8uOd1DWxI05oqYNHB
zoJ1P6Ov68l+TJS9wDhAkWCb+jkFexsUGPFacDaVTX0Dqj1dZthp1XxhGIHXZse+qFCBkHAISDAY
M6y/ZoeaJwFGYAxrRCpWf61mcBUz4jZY50NNoRjRx3IKXCjy2ItXCkE5ElXV8RQ3JfufhpFUEbtM
nBrCuqK+eOo76lRfMGPi59EAB35EkG8PSHKrR6ih4lk+j1Re0nG1jZ1gsQAFlPA4ifQg9niVi+fs
ep3Fr8GtThVjBH3Eb82mARSiiSMDjJX5wCzJZZTF/iezRp2nsX+R0rBrSUMPzWzHmgClTTFj6GTp
FNPQginToDG2GUFli+quMyzEXVU8cAdoeuCmgAIxHLlXw6jmsKgM5Ci/bNPgSRcjaXC+0067a7Fq
IOmcmR+3ald1xZdvmnB27iZVuaw0imcNU+6G/gKpQayuSNuztrGKzd18kdN27bSufiG5ZpvY5r3m
bIsq2+dxH8p0IS/Lx5TbnA226k2hf6UCgwUabBIzWpJFQF/dpYvzBRuMuUN1GAy32zie/HBAVY/d
saETZ0rFI3WyeXIsiIqsAuJP4mTQIJztCpyjtUbtMj5izLq3k/aqwny2iddIEzWnl53jUIbN1Wmp
ahHaeXcD4RQtTzkyJV4nNcty49KWQ98PPMN6Jc91i4S2ydRV1zdXRDrKwClpkSLaMAOsnW4SOlc2
lwTVbcqBj8qba0B1dXLp2Ut/nBhGZq1Ba22zynErHmbec92jzKrtfG8VtF2CkUffoCtijVFfZ4kj
N3OVkAqXQxyei8sMfuhmbsy3XA7xkTy5JjcR5DcY5B2WYEZW6TzcRE4i6MwyUB6IbOCWqbjUSaT8
lM2jV7LfgmSSHtxUt1AMzECZoL9uxZLMxyTHHY5Ezgejj3ViucoNLQpSKr15oGfm+EEG38gQrsIV
+sj8oAHJ4Ca2aY379F5Q5YUS+vO2aHFiWWm1ywVFOv5BlxHrTLIbtWrHa+gynp5sULfUYq+FHIAU
+fwS3tg9l+3w9lM/NKxrQX5etzqqbb/A5FPDjuHmLdy9qRxxsBs6n9xwl6NQ7OBSdx4/Pc7uechv
0aNRSpjtF8Ay85nIQmjyKhkeMPctQeHOy02DJdCUlCcdYbdb6baYqur2pSJVcFWCN7uOmCk7sW/s
dLmsJG1LhEpqizYF1YJN2S9G6GiF9eE56hX1/Tttfbclw2xrzUQejDPdsNtzk7HkVFH2XtTxsnPg
FGQ60Uwxe5umR1fNXvjAs+ROH6eD58gHAjYpVg3e1sEJPJI/YxIbQpct9Dg21yq3Xqs2O6hpOft9
exDedIoj195ovn3jWvWhQRe+dvBy5/c61WfDaCx9S4X3kZgcMD5SKl3CyJUu8YFIe/dEKKjzTFYf
Fx+ixoa8TatltALSt+FtCL1ePQnoN41rBFEuTzF3LmIcFsXZ65D7t2Nb/WqnBgDTM/kpD926/Y8t
eQfPGJW5ywNMFzD/E/TiePhJMKuJvmC1TDbOOs1Ht1E6txDpL7ue7JgyZpXcRO9WnJMHmAZDyZOz
pyBrZp4inGuBNXaPmU6vuLT6lSZy5zCxAEWqjx6H1e+JcBbUO6J/LK3qptXmZzn0OyfZZbyP5Mk1
n7Wl0+Y5bxrDwnEmIW3wYLfRG260RlxGZdRvWEzp+K6p55vpiCw6UdHbVKpDOgBdbO6NVkeEr14T
aTymsf+rmbXLamFrO4MYJJzm4PnxoZRYA2hc6OjlVaus/oJ3a0uoHZkBhX7R6Ma+MiU6wUl8t+Tg
heZoesvWKsHsT6OPq4IpoAJpcxgUMUSMv6PyBCv/f/6RUr/6/d8Z+xHjM5JxL+aS+EeUJRtRG9B0
DMRn5Wl2Ggouo3zQYygQ0Oq/zAW7Q+f5KjB98SSSwSRjDhReYq6V6fiJJLt9AZG58vk0mrPk4CPd
uKMz3lC906cb5XBdMRBkP6Z5J49di52iXbERjA9eV560AaTKQGEP+topz6bfBm6j1HaJ2wylT+9v
O71+N2F1+Irnmj/35Jox7iaD4taPOH27rqVuslAqunQynmGXHGdy2NurCyhNyA2pRluwTStuSytm
AW+igzESRCOGRcv089/4i6YNNaxs1AB3NKwMX2xwbsxMPyc+LtWoPSpfMtDy6hpS6ZoHkxLME2s1
HxRT89TNEWAqzn6Qu6CzkWIKjOB17V8prV7Y0NvnjAwmRm/lnpVx15s3U/w9TyTdJkoYYTXnzWWx
h1u9WdQQgQfKP9wS5ajNC1i84SKqZb2VpI0Hok+e0DPn2z4hRivOaGBsVw9piwladUrcowjKCZkq
Qx1EFcmu1BDoR2AMTQ+tMXHRpekeKMRer0nwGaU/h2Zh3JjNl0BliokE8KnErOSc034hF5WkVPRf
7cnaoZt5SNC2XSjQcZs2GfSdQAi9KJ9JSbcgRe7ek87Z242bnCsZn3DJveRrOF+DGA07pB40GmaY
CuMPZvmjWVuUPDauaiGmLxP06nVHRAixMDh0yTh9YGf92I81YekZE4Viiu4YWNBm9fVHknff2TS/
uwPkK9Xne527c1v63RKAl8SQiqZ6kJjLpUoUAenkVHEmEDzsMIolE77m7rPsZheTmHhVLc+OjJbQ
89PnJMc3ME0AYm32c+liE5UjWrwy6Te9+BoYL6OQ3CfBHeifbGtkeYvZdEQKi2mreG5TGPRs5gbC
2XXvsm441RAwnMZR3LSD7x9IE5wDbCMZyUf8th1I7d1gGZ9cgbBkf8wVjM73FpsJJlsnsRDpyGQD
oWPEakoDj7wRA/AG19amrQ5SJICZtGFPiF0buxECiPg0s+3ZJzjNFGOaYcoc+ioyQpcBoKEojJNu
HG1CW8OEvcTe1NlT+2oq9yh3mU/El2XtQC7u7CuyFwRERO9rFtWy4SmUkqAcP1r88plhfFAKjLzx
gS5c+9r2L9NaRldDI5hRV2dRUE7bSc2VR2l1liYbCxMcFFVQcct8xqZ5MwpxnDProWFB14xDdZ9h
eLydFF80UqtSlTu7TGbfoqnyo92D7bOSaD61Ce+r+oUicA6aDG1/aRffBdNRe9aXHSHvB3tT1Fy4
Vg1mvps/IheWr/ScbWWQGFCRgpJQfZC3g2rck6giC7+nKm4nPgHMhc1gv0kEI2lqzwGaZg9dJwa8
RZ8vSa+B4opKd1N66ZsZV69EPd8JA9ear1UrErzL7jufp+MEN91wKejn1kIsZ8GvztzkC822CMsl
uTV0IFc9ZS+BdAfYtYpto1Is8llkpXGX7MBb7mxMPehThgv6j8CFpFRN8YHl92ULsX9bGjy8F8vf
uqp9n21elpbbOwMdWbhK7U3nrhm7T2DNBeNkitmUiVvH+mMazjF16JoYbQY1y+XR9n7lA4EXXQck
unPIfQZfj/qGgaOi8EwnTtiMhCJTV9Ven95YhTOVriksZ4NhUOZ8jLzLBmzaebSNPSsQxQ4BG3re
E7CbL3BlSLlEv/6AcjYPa5eUeV+b7hJy+TjH4mEB/MiMKZshibqCT8Qu6ozRO7aZUTqcM5bYpgrS
OUp6HEXoYxuLL52TZDzNizHvk4H9P+MQHH8AYgNQ2wyl0MIuaz+U2mLZTe0TSgjUe+ZOYqDQl+rK
jpsPV2+RYVhn5YxZ2BtAhKEJX+YLUSjQgrfj5Go85sbLgtF2UC9kZ0mPV+DHj+z5wE4m5A7wgUxx
e6yrdWBWul+e5DpbtZaKA52Jaq5QnbZXQy3yTdpmjMnj7i3qkxMmuiK0Cn4Ow1/qTRANoS79/UTR
1MRht9OJOwwLpV3PPeKBuCaXtywQ7djyhteJY9E+lzk1IFG5G8rxnlnRZDGFYAEa5lP8qfs+bZdH
qJOefjtGc7R5W11KZ4w1i9qMcmQpY/lvivkaM3LMCcyr2hEXQtyzidOd/Kv3nCaoSlC1xbggIWxv
5txmW13GBYFx07WM5o+mtrVj69eEm/QIUTJbt3ZdNsjtkHgbF/GSy46U4Or5Eex4e+mNbbpj3Fuc
u9Hl7I3H02hPN1mNwcSKu4t++UzimpAYIjk48yX1jZ1fjPmMiqBc6DgiQ8daTwtoVFtr3cBHsQu2
oBq58pmWHv2S595MW86od9mD2h12ZZJKip/um/Dgs5oG44QSOZy7WL/XzB6bSs4OSvciZjz+dNeR
CrtRpe7f9hKnbryY8amaa7mTIAF/hGppFI33bU0qIwKIkqdG2lTx5cgTdLHZPM8d/vEIMJ2VyoHg
Veslw4O/M0kAQ+v/OSAr35IlJ5B4JHgoe3UrbHQkHeoe1THwEDrSfmMQV0Ps3S6ajbHCQgIcVZ/p
cM+qBnAhaB3F4G6TLKi8+sk3Nh7FpJyLd1NOx4I1iHYhrelFuPfo0J6Y6g1BUhpP5KvT8jgSJZhF
eOlqW1g1kj+6bdK40FtOZwN694bJYgeujiUeYhcYjXgXZmHlR61e3UMtKekcuRKD1JqTB0ic+qaQ
F0PP0IX+ZStjTd/U0kYqw32f5d9Saw92x9o5iVBSJFP80bPcdNvyhdiS00LFGo2fvqtfj8QTkV3t
kGrZt8Pt5IOsTSl0Ui19TzNicvzkjFvyl+NpT6S0vYFWinUHF8Bwzon61GLjodO6r6BpMRaN7fJZ
c1pu5RnEYrfTypbp3yTfJ1olK/+OvUVu2CDF75rBcMwekbiglJPaQ++/pEn77hrqY467D33ST5aR
bC1z4towavBtMAMGkgXTgRhbgU3rh5VRIo1bFmY/Q8oH6dTaYw4/tPKMDZqy/VDoZwIiSAaN8g9L
RIhd+y84F2Ge4acQLL3i4hQTIyos9QwElZUO+yPS8HaeICFcX+2/1BG0dHMyB7Z949mfKcMgt2we
dUFQL7aEW0JieWP0d3AiPBua7plc5TuL0YNaYP8nnIVBYuABkowDr3yG6rQ7qVPuEzMbN30JO9/l
smdONC1bexrulgJG3fruawMHS8wnjSsl21Z1Zu8JXNy0oH0gYahAdIyLcbylu8rhOKJmOVBLxB31
eYwqcZ9W8y+YEVdtlnYH00Hc56D6p/dFWT4WQJb13jrb3XiXA429mmR1GgT6h9TVjkMnPstuSHb2
2LBLM2sK9XESm9ZmiWWjVSrJyjYnrlbPc+44ePAnVd59S/71ISkYViVKXguzb1m1EIpGGsH+x7xB
JAoXQm3fy8pzjhi4mP11kPKJyyZ1tATJpyZ1b8Xm9pBZhK0in2qYYN8ZEUPMHwHOpPlfRqsNexbT
EbYspBd45cJprGLOK4Ys66ojIxxtT57ivjakcaiIKtuy+yYuTycE/NFIE++gViV/NaV88ewWgUDm
t/O92Ao1P30XzOu2MosyHiaES04LIxSrRv89RSw+PJHezbCTD1VNMkWn+6E2AGX3mV0FDWLToMUk
//OoGRtvOTh8lpveptFPaZvO1IuCyi4Vu5MtWEpknXR3bq/hXNFGybXg7VrNJXyJfmhuP/Kh2HlZ
+RaRAhCqmEpCnxYtlIzVt57Bkd1b6Xg0CvRtYzdtrY5oQrfNmcvkMQdk4mdhW1kiVKP5ULC023h9
SnQAN0TYaBM7K2xuwu1NAn+r0MdjyNNZPkYmMzxSgscQQPh5iZHO/HOjtPWPBIcVIYa8xXEdfYVA
/dEqO2omRh5dtCHkbNImKnEyxzVIFXPg6Mav0QDYxXYvIsO7L8sqCUon/ZpKC1tqh4uRCeFjVuRX
jE126/8JKhg3xfLUaJ1z2RGkoeKBri2N7hg5HbuEuTmC93Agk5Y5Zfredw02n5rgvFHRxikndkLm
H866GyJye+D+v0FDYQPRrh6NMatPkg33Jk+rZN/z8OY72VsYDPm/gIP8wLn+6B+3XQvfGxNbE6uV
8ae3xUKlHY3mqmUbPO1Q1GTQe35D/1PvJbKHstG/F3uMAxs1ACT/K4be1L/kwu4Gt3gCv8+VUTPq
r8H0OvnKCAGWX45HwpRuO1e8jloNqxjRHTNMGF9ILwD6gddC121Wbs043vnOG4KNbWJTvKygP/v0
Vu5BtSZg17I6Rw2A3KH7F+buFWDz59cNQRUlgm/xsn+gZv/H223qVRsv2BfC3nKujKVm5+vFbyD2
MVehYNq0kt/hn1+COPL/8YdCEwJhvfr1Hc9ZGR3/54e6ZC8Lgt3bMO7vyq75GnRMk3P7yFOdvF28
B5AWNoQI3XWRqBgMC/KMKVqmqhS7qcRksGZrAyHeWMLj0QguXyMUWLfL06ArhEp6QAT3l9Y6kkDo
7BKCE84Gq4voIIcLqsWFGbt5nRZxWETusFOuORGGRe7wwiNYb9EQxvl7TMKb7bMjpjqWO3d+xjP1
Ikq2iWQl8NPcFRRPokKoK1Uy0CUXS0vxukedgYFoMqbAVoRsFs3F5PnlRdw+AjVzN61n3sMTxEzl
76BZLRt7SHpW+M0duybCp/KLvDJvW88993DKtt0T+hgiLHw0TfPE0IMSZI2W+8zY4eJGwXaN24qK
VMVBMmmvTAMy0bCgrJmNONF1W5pn8kEIqOT9CjF/XbujdrVKrUC15sdaEAyjUse9uIoW1//ldJes
FHp8NTLeyTo7lKlBB1NXL5qNK7vqde+sWaT2Sfprhpe+NzkEhfLGE+5x7mb1hoBUPnbdxT+/Zv6B
sezaMFyZXvgGa1LciX+6ZPy5BgI5tjXHBDL6qbIu4zp/8kZZs+FL1MYTmMFSdwiENd8yy8mPVMsC
Bk77OGdB5hA00UcThm7UOqXEX1RI9eLm5seQluEyTtbRYYO8TbSFvOWF0Okmqf8FR+sfyDNAc4Tw
BSApwX7J+9NLGPiTJmXKHdprm6KjZGyt9jyScrXBoH1vay30jqT+jbf0b1H7L9OPjtnZt/rr+tc+
6mYm6i9R//XXP/zb/qu+eiu/5D/9ooe65H9//pI/fFv5Xz9/DDM4eFNvf/iXsFIA5m77r26++5J9
8duv8PtX/n//8D++fr7Lw9x8/e0vH6jU1frdUOtVUPd//uj4+be/rNikvyN711/k9z9bX+Lf/rJ5
697fPmv557/xO7Xf9v/TovIQnAc+sApw73+n9vNHWOI9AzcIfgoC7P8O7TfM/ySuxQA7DMvXtcV6
tMq6Vwm/DKh/NrfAcZERQuoS4t+B9v8cRv/70GaFiaaeWBPf9s31Ozp/wq6MZVksfBWz+AtBXsjd
cITdnodrvX2PQmUI0p3722XEBcC7f/PbN/+Pqi9v6rRS8m9/gbT6h4f27z/UtQ3fgG0JSutPJ6Ry
IgM5Bi2G7qWfmkeQcK76HcGKNASEnxndzq8uNRRoRa/0vc89ORYnz1Q74t643byNh3AjX+6E/JA6
+IGc9K3+ZPfocJtLKz3RwO51AcW0GfqDI7HlVpeTeTMO+RvSIRRMEujfgKGZJYgf3cEqICHJe/Mt
1LOQI7Yx2LCe4RaJQgkG5cypGRVEe0dOw4ZW7DgvrOzJLonZAy845WuIMAuG+lQ0ARbk40C7ybV2
qBdjj6Fy6yEcXStqKin0Wz6yLkQlSau2Jqnk6HLIoKU5BEQ79hiIfH9vMkpfBEZyrdw1QAJwTu8E
cuU0Cqm4HmP3KvavK7NAL3dcmGss+hJa81vsrKmTVtAw0ehNGy9StrWJj8yLpwzhiXRucjc9p8mw
a0wEEI5bXMuK3cBzxylUlnRnDAUtYqLiNj/kYnoASf5IxtFF6pHjm6QPKf7sOsLwMnNgRu7Jy20Q
pQ3G7TG02LLgYAyG2DkxqmW/buMvlvuuOTQl32auXjOrgVhvPWhjc6Zw1hDUaZ/JVH4veRs4xvym
BgvYmDZeirJNbrlySLzENSda57vLDUSi3hKaJePOmtCuhIFL5nbBmqGC7Hebo2Wds3rrDMWR6LXA
sD+Bce68HjyHRMHK8NJAecYOC1NtE44L8qHlpTEepmVglW9tUudJEc6mgGSQmWVP72r5hFC2oU+4
80fnjepmN9K+5qzo/VunnjZpszf66dXoye6bX7O1o0/Yybm36MjeFvndLMnJkcRO6+1djU54QJbN
4xTTH4YvC/ER0aNon3ZCLkfjv6k7k+XItezK/kr9ANLQN1N3OLxnzyAZE1gwXgT6vsfXayFSqucE
XYQyZTUok3IkZVwCfnGbc/ZeW7llu6KOlG8y30J2gZ3d7feyB6Oj2hflWxK5xwEpahYou7p890rv
HNXa02hkSJsrjxfe39PPOalZK9iyWYGibFGsieWZcKP7yiwOQB9JjMiKh6q2vgs63nTFBV1k3NA9
2Gd9sFUyfW+YyL/67tYS+bsMHbN+bmu4bbAHocRX1rHl3ant+DB6xoPf1SdM4KgXpyqPvtcAlZke
9L9AeaZ+7Zb+o6voP1pS4DAk2egTt5FivKtjctfzl+I4p0kv//QzcZ/LEtJgE59pdso09YYmtx2V
1e+hHr/JaD1UkWuYqt91rufEUXSEEvxQioe4fkgk6syDcsQKloKry6hY9hT9DWnjtQjgIPqjz6Ld
sS1N86+qEJACKj+1TDwZI2wpRPpSl9ANK5H7cfSrSXOPG+vUY3ta5eYPv0ycvo23+AxuOsvEE684
XZ5w/btRTW8T9tF3opLtGiuJKYDz1LzkF6SwdeLrPziB34wan5R8l8cGXs3qvoxE6oEmhBvlHEXo
EC62nitr60d60T9XVsIMNE2fCFZoTz8ehxsAEkJDaqEtHoJdcoi20V516nO4cNSfARAZx4BUDboP
nRGnD2sOh69LGgAF5VVb3SKD8U7qvbv118Xat38GezzWdriBdrNCrDUeUGUu3Tzn+wejy+xYos4N
S9bnrMrSa2q0PrJHEzFjbr63ZIn+eY//D446t/mv9LEuf/2qzz/y/w8OM5wXvjjMPPm//s/qh08K
0YfzzPRf+s/zjCH/w2AxVEWCKgyZ5h8c3v9KIRL/oRqaSpyQqRr8H6aTN9af6dQiG/+gEGJYpgaI
UgRkzJHqPw80svgPC0T8FH+j6hwJVOlfOdAo09nh4kCjqpy21D9HIx2dsDnnyGWI7Pu4KScdJYnV
ZmfqL5Y81KfELVt7LCNaYAW1uaJDBldLJzcvRjo4RXlnFjTaaj20zmlXhYeSpa9W2gMNzJMeYAYV
Q/9b51ngdoI+czK98XeulLyJ0Sj+iFQ/ee7HtChWnL2R2empz12J9sfKjQMwYlaJgK2E74HCY6He
wPuePzDB9bKqwQtXZGwfHz/5PBvdAopJ5IhgxI5kyiBG7TGFlnWEMUXyF64ewGo/D6hynrWoLE/g
73l4SEj5IZsawk5UETaU5wCdRBcdDQBD75Sko+Vwu37jTKlzHYTx5Gv+D7qG/Y0+Glt0WuTL146m
FhSG0+fJo6aF6hs5JJu+iZ9kovBo1JEdWoh1+020pCeIBU8mTmQigHPaKFZjF8mIxVY5lJ34zl2z
syuqO5pKxDDeN2nFiQWVRBCrx8hAZiazF37T4Ib8Et0R9f1Q4cyRc3Ol1D5i8RKFSqvqz65VnNpE
32KDVhAqcWLTRBomvrlNOnhWmfHTDZv1kLQDucX8/0VJGz3iXYifhIQTKigV60GHmnnbJ9X9SK+C
vgDambye+kYCB47SHNhO0CtsKA6i8TdpPom0sUDGgZjAAIZvWUZ5UJYa+REmFnOD8zXZN+U5bbr8
UMrFgFREQE86qsWPTNPC78hREuRDukuE3kSCMmosH4nQBZtyQNoRkYO4lVwqpCnABqzUgkkjz+8c
TRlxcMhIx4vCjJ7MhmTsGsrPIYN8buIlbm+yIsLnf7GYXNmeQCzPJw+LB1sTZBVRZQtWpqvBRb1m
pGds+Z0YOG4Qmc9KjgPA9PO9P930NVcAjBe6TmV2qa0ZgXpoYwXDRCupvzhniasUkTlWJgR2KsiX
Xdp32i2HXu4KDZLtzm/tIfLOFQh8PlCtcTQNBZXXUk03B/ckp26Eglw0FA45mX/Shuol7Ys3JS2R
PBh/IceHODvE3/wKXDY5Z46L+hNQhunuzLq479XhhuXPwxLF7QBbkFhgyzMeq6Z/h/aVrmSwAata
QBo4Nm1PejDhroIYAN1BVQ4pGA9V1KG20BPvVteMN2Xy00UuQS7jYHE/0DszuutNOsiZW4O5aevu
Z1TjMfUBIz72xqgcXEW4GTgtd36p4MeN5EcLj9cjNUKFVEaOv2fV4yycVqZ4EjlfvMporlAp0b4X
veZn1hGF67qjxHHOeMPJ+SgW0k7vOMpXBbIefcieYK7Z4aT4YWqcg9jHp9qI3xtSzp3Bx92Ylso3
XaZklqsuTlykxezHR0Qb9VpKfHo9Op7VqifZg+KLtM0UjDSdkY57NQyr20psYztXmcVZkcN60Oh8
5W3aH5LCVHepEUTbFsH5IcAjCQ+xg19nlbdy7AZn9EvoY2J1K3pKCXrESx7iCIa5mgfesawU0qQU
eEYNOVm2WefBI5FwAqikZN9YOpKssa5x4BsIO0dMP0EFZ8iVhozOe/qtB2m3RvUXvQHzqlZBOMqI
CDzpBrU+zSgFd1ZFQQV8DpRKP8BknRf7yI3eBwQBNr5Jbl1SzqfZmm/gc7dARtZlRVk8asJXJOyc
NFmabNOEFy32pop5I234SM1HyHmRLRO4iU7OcB/G0hd2RsJx1JKq94AjNBImPta8Do2tkKD+tBAZ
GDpeDpzptyFowLcYFM2qcsWfLIbtSXPj/oawUcjmqMvWdalm34UicbdqSnJR3SI1//qr/vRNs/sY
MqGEnApgOf4puF180xq9kiERYUl64m0aeGQjF2gwedg4e1YB3a66JFqoIXwa0pCmupeiQ3Cnmjff
9KyyDyGPi76jCFj5dPN3kMr7avwNy8SmkLgKE2spPeZjpdmk5gIpnz6Hxf9arGIz2nhgpr6ijHFI
AHl5r2g1gj9i5ZphXyTDOVPu0iY690218ZgFX7/fTzu8Qe1IMSghMbgp/jnyXLzfqheTQdSM2FEn
+oHA1bF+wMFjkdDy9UDTUeHD2cng/EAFnxdLqerTzp6OMpdCeKBOpqh2mU6ZCTdYNhcOLDMS/vQm
FZmEE+iqCsES6vx5CmUwClnLc0egjeWPx5jDU0OBfQTtlicOMNRGmzImcFTjkcVfcaRAfCtRj5ap
cxSGwb6mvXR9dvj68ed1qekPUwAtUVYl8oLJNbs9CVY/dkCocofb4WGEUboSs2AXVeCk5AwClzdS
IRme6wLRAcXqmoITGAMk1j7nkpNflXajW8jNstuyAxSlj/tCVDFS//E09fdqOo4A5cQtaM1tUW1d
NViYKbMkuz+vVmHn0Jgs1NckcXYYjNH1Bk2FUM/Kwru2JdW2LuVNA7eGSCvMjvcI4BD5QFVls0r3
cjCs2WAX/orP85XWly5xyBdVekHGdIC8mK9h09J0SfQcnR7UMVIpR+C06rdq+Ovr32tWRvzzc12O
o34cx6t0lLbd9LDFa1fH6yo+6rllS8VdzI3+Xx+L2TGlI1iWJouzr5+Dv0tAClOj0vybEVer0HCo
CPxftRQBWV9K6FOsz8uNolBq4YwtiQY3rdmAfR/VuSyDXRxGsKCrOha8M07x3ImL6bvIblp0L9SB
OMeqOgVNaazSrdDFSHMS8zz6E00ao6qQPQMQDo9eWDXHKAr8raAb7wn89lVGB+bWT0Ogd0EMStcU
MO2b4UGucRFp/Visyl6PHyLSCp5TAgORd1ptT+txDIbnXi9yOwqi9iRAJaOyWVnKymrDG9McyrWS
V7TKRUKcWKgT2/fk1BEjs6Ubihu/5aiNplhRnitwZY4EjRKtVLnJB1ZQo70nO8JEFQT2OI7uVfSG
yEgL62xFGTKxsJJTtmzcD6oEWzPPSS9W80fM4Hd9JjpdXe9VpfpuZKACqqS7N4L6HqHLKeG/IYbp
PTeCF0S04PVEkQJttRFk4bUBsOXnLuckSMNjADVVo8UW3w0yMLKmvGWaPeAGsL0UsmuXZWev49gx
8rOj2HvoB2HjxdqPFEHoVq/lXaRp60pJjlrX3QQ1rVnVuwG+hYcm7dZVjldJaNVj3vbvhiC/lph1
HRykhd1g7rNV/MWrIQBujMCiBvLNCUUo6U7SRhJPXes/1EqISTKEb6C4KcDDanw1spBQvqJ4Mwe6
nMWIdNPKklWgkOnVDNavovYc+CPv3Zi6+MIzuy2oLo/hKW6kQ62iogpSg7J/BBAozYXXNur5S/SU
y9SoPo01fa843cpQOWq67hYc702bAYTLiWpbFehO7Eo1b+o0PbhVj9hZx6HeGhT0IfYp6zBHtJCb
xcnoxGPecSvmpPpa+8JfZazLG8rpr9Kg2aRwHriqb9EYx6uUusLaEP27xgge6equk1g+ppyuilh2
FEgrLEEHq1Qe5SbYZBKOGL88SvnItU6hmt7pwh0VpIeyEuw0kO8rjvRqYjx7+dCdiP0JVmbfP6bD
eNRb7Die9QxTcodMeofT5GmERTkINTqGMuNcJ0xW3I2chhssfbAy6mwjDtkOf5OEeCb92RAJlejx
O2bKrd5HgOn8YY00YaeESWYXPRfLoroD+vc7y5VX3vatqSArzZR93GS7Vh5v5JiV2MOAZvlS4oSi
/OZ2ki2VGHF6X3LGJL+PJK2c1G8nLVD/Ild4zT6+j5puX5b6bgj8CKlhcwqsahc2SrH2hMBRwyCy
WyH9BmhxZwXNQUDwRsv70eJGqPTwxVRuma0y+BBzXSLlZbwYpFgiNd0JvgGhuqLQH+veXh3cnTxy
7FVAzvp9+Yp182y0+It61aTdPGwGNT2kvbDhrvAEi8eWMyTVnARROwe2mMZ3oQEyDJGut4KV8qsI
2iO8tE2iyYc8ol4a5pLsxDmvtewC3Iw6OLuoJG+iCPX7FkMLtyPkG56k7XWESWGkYyGpDHxLQqxt
ohHkQCBH/Qpu9bdU658JRcHhXScPBWp31dV/EgcVsF7yBQpRVLEmhK1d6yKzk0zNt6DV02+lNwZO
00q/21qHe24hNxpE098HBW2DBFpATrgXph7xG/ctMMZkgqwKoAOHOjDzM13laJOGwxOFE2Edgl6T
+/RYadbbEHaJgxLXW5UyZI5EnuSa2DY7wZjsfQf8db/qhE26gKgSmCCXx96lG+fm2VkouLPzd2o7
1L0Rtg8v3qrF8Duui2NiiSeAm+eiMJ6atnmONUSZmoRkS2Z1sPsgKdZh79Gb8ndRnoMHQ+WoF3Ez
mYNO4JZu+Jf2Yms8l516zDr1cUoW9WN5OGssCrdFQAVAGywILBl4u05/9PyKHahnccBu3q7xxgjv
bVp+J7K+tKOsNYjG07H/mCZxxdrw0Fn5uRhUR+2jpZC8a7s/GQIgcjlGEiU12yB9FzFDAzPCkfp0
LxU+yDMk8INy2+PY69JooeQtTf/ex8Mxp8KL8SiJXp5qRs3AgaoyXuPrK6+8iyhMJN5r0L9pCPlC
IbzlynmOIY2F+fevDx/XxmY7QuBiUeYjUnl2rLNCvbMSL4EUnXOtb/MjNSYnmioEGT2nILNOJTO3
JMyskHJvl9dvX/8Bn090DCvTquXao36+bnESyQKVUGTHdOU9ytlNIp/ECqWeMd59PdKVE6wucQuR
FRIxdZME2o+vOQbvG7a1OTjdGnnkWl0X53YXrZN9uBuOS63oefubIySjWRyxpqxZmumzE78GujuF
7Uhk+aHc6+vuF8p6UL6rfuOtKZmwjP1nZ+G/7X7/aU58nEe6RMQWsbYy50gG/fiAvRgMMapNQi8r
/7WlEFjLj2weXFnD+zKLjomnryJ/8reKD7nWHfNQW8d46d1S/m5ZyOBqyczwJgz0tACoxu9lBTYa
/E/Vpi+W2vxAbvimtsYjcWLbXA9WHSWZGFdM5H3PMuHQpPeeDgZZjh181rCwsr0fpnd5qcBMil8j
LzqIdAQR+fql99yQoZD02Px8+TBBsWssCF//4tPzzt/HlJ6kilOYpGlNV/2L2wLuBY5jMC+ccN/u
i3OwHRxyDI7mUt16aZz5e4cwbMVJxE+9xRTopER8YkoLsGNKa+9XuZMf2420EcFIHeALmDfj29fP
eW2ucYUnW4e7GeSnuS6w91QllLEROLVNRc5mZzsnW2TWtuhk4GBWS12ymTZuugzqXGURl2iWzhXC
nK8aA+5zxUhGJz6Zh+hQHqOTsC3XSNwWJFWzvNJ/jkS+J+1fQ1VkcV6OAQsAxylNp9/Q24WvWBYx
zCdnbdNuVEemK75JHv1dvMm3YMPT7VKW2LVFA7nl3+NP69fFHLJGVREQAo+OgKPiVG1JrV33B/N2
3EyPu/hip6V+NmUZjkYTdSAAmvMCRuu1gei1vFhwZ45k8yHZ0kPnqE7iNLtkIZPmv3m4v0ebXXMR
yptB7MbTGiU56qbf1SuQelss2qxP/+ar/Hu02aTB2SCG0fRT1q8oI1fQyvg6UJisQY3vmt3X38Sf
0M5Pb5KLGonMpGqzv3384VS51ROOrKMDesgWv7WP3KrLbF88uzaGrEOz12AcbJQ9TCWn5j+/f1fH
fFvcAnxaqH1df81//ynzbGAvxNEObhIcWWGne8MZdzI+CxtHiiPuKFT/GxudrLLBTQF4rAvarBMi
9LIeGSpbj1Ee0BqukV56G4D547nYlwegtgsHmM8lU84v/I+MG5c1yJydlzILMZFWUEDATHboC0zY
8Wufk6DlvscJEimIIl//uNfqfJOwjNKlQe+XUtDHH3eQAwOSsZs7yTf8rMJJeQK1E6x6OzqWj+DC
fhav1XgznORV5Cwt99NH8XFi8bT0mTSF8yFHidnbtRQ6jmRYF06ZixtPe698ceHxpg/hqxFm+5ZK
To/XDtMIXb8yg5sq/KErSwLnz4/x4bCgTVWii4VNHkZaPzBenFZ+aKGnRkslX47Kn57j4xCzeQHB
qJfKgawUTW9ECC/+mQsK3InEvel7i95HNJTb1KDzMDYN+P06fI5Ky/HGrj11nbHXXe+90Kn+VALt
VCwLrPHVN6rgu6EscJblm0Qlf6p2b2Gn3JgpcO2yJzegeum8DIV1EOzGCOFcLw+EEQTsvnlB9kVu
/KVnXBgT94eftkdLCTeKhDWRK1XcMIHb8W2cLjCa+BAADdi0gX8Kff+5D7OHuMi5N4VQUvwXNXIf
8GUiZISPGRvkWDatDB4iHdwbb/SDt0x3n+nowGa1iFkZqeB+64fpwWUUVvBChFtXK280+i8rQQ07
2xW0U1iXjzrKB2AN+FulonlL2m5Pe/G20mLUwXT7IuyJYgG3UnjV/cyuJDIQ0xDmypRYEsjdLb4v
hSIEtqFESLHXg/DlhmVDvL+NzGrr/eHSm8LKpekCXSc+F175ABBpbTXjy6jWD6lf7qZICiWnHk12
IYd/jKM56ZFRZZwNC+Fi8QbZbudVz2Krv3ouSyoe/jRqtmkuvjQIE4IGf5PgIV/vhfjFcLmlkZSp
OkMp3aCkuJHb4aY36jNS8TuvMu6V6SYc+78qpE9lnB8t+saU/lai2u1lF48MgsYJCEGXHnJR+DS9
Ho1+JKWSNV1QGu2PJYI7HTZ+am7TGFk1XXDMhCsJVpUEjjgDOqDHJ7Ke7BB5gRqTbznoQGjA+a2s
ptoFWUajc9wE2a3vWjb8tn1eDDZeNCA1oLF1V/8lDuomqr33UpEPosu9WxpRjaYWAB8vWgPTORVC
f1sC+UEdv6pVLCwprJcugRjmiux25Fwko/IcDJQMkCTmgfVCffWu9suD60pHeZS3Zls/phpAPBoF
IMLkcEfYyMqX8T5BPEg0LLq5j4eZIpn2O+nAl072E6+pflQARFx8g23pbRIMAZI3OCLtkNTwzHWt
mbcJ8o0RUorktnvPOvtj/0Ao2UFs3WMplWjjk4PZJ/A0wTHlck6SVOm9hLp+DwrUCeXBxsr6U4QQ
rIgExfXugabRLcZv/jHL7nRvK9Q/ZJ1wcynZ5I1Kx1DzudIVe1c7gKSGOSNVdoHnaQMcwQ7H6j3s
y7fBYHqatCbhsabfjE4CqIPHm/Kz4gTqlC0HdQuKvSnI6wLWoJFRS2x/aGX6HqXWe4MjAn47aTAa
mrAqvaWYvaGm5K1Cob1V4PwmhuI5utv/LnWTonSERV8yUXByl9qHcf4bwNlrI4AJ7ck6pwy+7TUJ
Zkp19Gr0q01jUvILizWce5+baeVgpoJNHCjdXsSbsqkQ2tZ64TpZCqNrbO8rDfZbJ8Sn0argpmbo
GHtFwrcX9tsqVPHN48GAHEw7yIJ/J72GclAe0wLRmZI044qifUt9tN2ZGQzxgCBXNerzKRb1FhPG
Oiy9nySJ7Ebwc7Cl/hJpuFCN/o26cTeqAmgQE4pLM2inMulSlMjBrqq7OwThJ0OucQxP4OIy29Rd
vgtI6KAt+UhMw0McQCOSRBxohvVONOFbJ+v3BL/9wLEiOAPkgpUI/5cyGbku8BbzxrgRW8GJBmu8
hSlEJJuq/WUU6Z0BXVQGHUhci2MK6r06/cKyAngbyCdSxqbfkiP0y3SriLWlNfeZ3rs3//Ip4eP+
M+1PF1tcWrp1oRTu4Lhnee2vYyf6NSW2tWfjQbshhGHjruJN+TyMDy3JbeFCX+fzqQjNGU0/oqTR
5nNS+Th6hEI5SHI4pKWX5UyG+ixH+arl7ZbqEYwBvLeFg598bU+/HHJ2cBgj1/DRmTUOBEfb30sO
6YSO5RRbbQc5vjhHz1BFHxsbOcMxPuTPNWr1Z0yf7tKN+OqzqzIWhMkEwFn047NXcaVExCeMTrGJ
bihEQF+0vY36BtnqXlrj/tl0u3QjHwV76a1fKWjx2i+Gnv3oqhnR3R/KfvrRWdZfMi7C0Sl7ojm5
PNp0zvx4UmMw7sCkevIfDsAfn7O0Sgn5CbfDVG3fAkElTknhHlW3RMRlu7RFxtqQuxkV1ULdbpo8
nwa+KG3MJpc5epjBDW78zfBdrW8D61Uxn0qT4OH26euv6HOBTv9wmZjNqa6oUiXBMOnEIk73/K4f
4HXp9TaJFk/109uaPdSHoWan+gS3uOUZ3FuqQ7qnv3UYH9hY1vruf3DR/nzG/vBY+uz4q0jw7ICO
t874WNuS09wYdNPffWdC962lNfjiLTDgpf71lfly+YT6bL6IYkTyESdC54+4eUcG1H4qDFW7r3+z
ax/Bh3FmH0Hmy1ZOgixXbUffmsJGX4+79JhARtnU26VS59JDzeqqKlX8vklCbLFm4rh+vXXz5iUV
mjcxt26yPjlXevlUttHCxFwadloML1b3kfygkni90ZG35T5CkK5sQV1sly63V760D69yVrUYMG1i
KBcaCkCtnQ1kHVdnmdXU8OHAuL++/uGWZuWs2pRomUtAIc/Ujc+kDkTKXewtSFGuD2GaKOQmX9a8
Cu7mEJVjOQeAkb9OpA1XPUmRsbD3LQ0y+20MN0ljS6PiURYdgBhBfy0BE9OXX9jip3/n04qBUU1X
NQnNz/x7KoahTr2AZVCzdhakNM31V1//IleLNxp9A9RR1FO0eR3Jy4qg0AaGoHhDD8q2jiF1/Kqw
ra25W64uXB9Pxo/DHiZZIpr1D9OaZuXYpV2uoBDdmFuS6TbCml5tgKLXSTfpVtkvPOD0ec7fIVaH
/zvgbK1QUCH20FJHxz9NxSIJuMfGtZXzyD4tAiDfLhU5r02OywFn68Vg4AcyExAsxNs/koKB5Enz
EEBECzN9biX5U6W+HGg2C7MhcEEfd9NqC02OZLGfHkhadNrr4j7bgrlwypFkAjgIa/O1u4XalqyW
qkXStSl6+UdMb+NimVJU34DIO7A69qsaUAFnoWjDPrP9CdO830ylx6UXfLUfcDnmbBmxhKpOjII5
NBx6W96MdLnABEO4tGV72JFisXAaUac58tUcmh1HtBxOYRgwYN874gMRhclv0XgsIZjE9jCAHIR6
saJKYhCWVK8R25Ps9F35S6jX6U8tuTWHdW8DQ90BYcBbWLzzKdcH9Qmdhmhsm58pPBQQ2om+y4pu
1TnSptwu7plXn4FeHdEy+Ds+SRSzJA3ySOIZwhOkLyfbEiSyNbbeOrID21xYIK9UMDGx/D2aNTt/
mJboskczN2G78NWR57LV99I7Nu9VXK0R56wHu163xNO6a3lh1ZSufoEXg8/WGK6xYRshu3KqTScf
HHEj7ZL1zzLZNPaaqybWgsWP/tpuffm8s1Wmb2D8Ia1i26EipegpBtrwmEavQQl12TzopX8Y9WTh
HDQz5P+zezQZ1jQEOZSl5pXwDoG9Jyf11BjrNuMeFsY6eSW/Y0WB2oHftsG5sG2Mbb2R1jXfyNGz
o5fS9hzj6etV9uoqgLSXqpWECHYuZCYXMs6Knp9bJE/SBFcTdwsjXLlyUen/e4TZN29kTWBJOcu4
62tHN+4OAOnjBhQTp4nU1+AOav/WzmGgXsaoB/9ufpQAnyYgwqLF0q2h2e/i9IwehpAq2lWolMKN
ZcvRklb62nUEXTabsUmvk3bDx+U0tXq5bSWR7+a+dZoNwVUkvOGtfovu+SV/toQ/0s6RX+gGfv0L
Xl9UL0aeXYQ8zMC1ovDRTPvkiCxjGzuo806wddaVsRV3i8v41RXJRKnJjEFGMO99qtZYFJI/jI61
m+5DkwdSP003Ig6hztLF+eqacDHYbP7EZT/C07BaJ7UmkH5yTGQif1zxduE1Lj3U7AcEqm4lEiBV
Grrp09RzpCSxMl+9db5evp9fny1/v8HZb2Z4VlAiigM52EdoLuTmzFXlBl8WyWVGoNlfP9vVj/zi
FU5r4MVWT6Se3ilB02P/r3Hhk7QCOuXf+uj+HmTeTJQSoa1znY9Oqtdg9A4EI8a279QrjX64M56h
KvzvHsuY7RZV7Ncj+JjRySwR+lTq9PpC4er6hnTxULPdIVMy0atkhtC6VjrWtbT1UvdeaCyIt9Zr
VicHEalgMVQSjg+E8EaYCw6KCEx2RnUevXYjx95Cd/zqjnXxN82OqV0iRj6thNZxzdeq2GMas13z
LpR400RYxAMBn8CSv55B1y6b2sWY0wy7mEFtWA54S+XW8RLxF9ThbNWJPVA2SbgFdbcLJW37vxtw
djrNibAIS8VgKe1oGeXPJV76Otm7DWTlKFj69j99ICa2ahwnwEpMw7C02SstipBUETcwuLIDBRbO
IFI5eKgr/4eQHRUOWv8D1cF8XWOToElLJiXGcq68c22MQO6XNYYG0ZvmeEsa/Nki+Bif5YDk1VPL
9yzOFFuqCjor+WgcfNG13iIYn9gmA/VOQK1MO5vOYlM5X796af5jT9sXVneNAjHWZLzuH3/scOgF
WjEFRpUme6UGkQO6gws4NIEj1KNOorv3rYYjTCdjl/RusY4U/7dqAPAoqglmAhwAXbwWb0A8jpu8
Asr19V84P1JgohRxWmB51riLYl78+AcmlWs0rkof2shuyUn55jcw2fEhBzdYSIlNsxbGm6/W03gc
vFW6E9LkOZ5tDa1Lj2Uk29cptUEjPBDXH/nuG60QyfTGlrjwsX26ak/jqYpEUBTHFxXD18fn6wV/
JLmeoLvmAEUCHZOwMcYV6h5UReUWhP3Xr/PTCWI23h9V1cXXXcmxFY10lByglsqakOKt8jDcGvfe
HXDle3etPX09oDKtzJfXsmnAP0clIlaweyizF2rKZSD6Zls4vVQTNm61P4kqOJpEUtCY8cKtQsbw
vV600W4UczAfPVls6IPztZWD8OgBnK+wlkJQ7jNSGgEv52joSQPXd2QnjjSdQ51LnlbdV7FVbAGY
6GtPak+o7QFpkG5JGGOw6w3JezJcVdjnbgIqplG6f3GDmj/mbJdPowpKCDhJh34WjmhFRp8/7L5+
l1fmpqrQ8hfVCU6BtvPjXDF66kBaiOJErOB45cSp3GEDXwXJ69fjfF6uFJW6nKZiMsALP++cBLVX
RfTpsFz49U4hBV2PzQexMH59PczntQehKF1EMIKc3T83p6q4rKWSx9GypybeN6a8KZHRiOIqT5f0
T9de3eVYs5+nzAfTlwIrd0b1L3iKk1N1RxQ2UXlLJrX5/sJEQPVq6fjuYR19asekUaEYcYeQWvfu
g/Ycyv/Gj3P578+OKc0QWga4ySkZ8xt9EdQFycoSoqV1YvpnZp8tjWdYExNpRVPn6xJg8ngMDH6c
Bp9gLpFmHO6T7lbrfvr9LiunPvCJw/o2Zg/zvd9fz4zp15gNTkOLO7OCsFNDFP5xokeF6RkubVPH
13eh/6C4FTaNhFTvdtVJ72H919fDXdkFlQ/jzRZhF1mQ3NaMV9KGqR4gL/kUID1zk6wRweyzdp1R
f+neXfjEC+vGlYmJhoyM3+kOK3JK+PioSunJDals/JxVdRthvsKANhJMUWaw6QsS6hYe9dNyDNyE
azLsEMSspqJN0/di/Te9Tq5jvnrM8PvyNMJDM+2EXMvDsI+cpb7F591tNtrsaJcRH1SQ2QMCdatP
5lcA89upB6RVDknu68X62aePbzbe9LYvni5zxSanMag72qN3U/3Q15wkj8Ym2Le/u1O88ZwlbfCn
pXI24Gx386QIiAW4UKeTASA3d7WbIywfFibJp+9hNsrse9Cw9pMTxijxUK9rND0FSmf8UiKBMwIc
3r57W5gmnz7/aURZx5ONekDDmP3xRWqyn1ed1Ut08eVDtAsO3JBtY2purZcvd5+uXsZstNnGRkGD
/Bqh5dvbgHuTN8WWZGmTnuh3dBOrdCO+Vy9RRWTX0io3PcaHhYaBDQW8qqFqloTq+eNj1hpkPUtp
JAckeH5GF1E7lZrid4YXsS1RQRPEo+1KUi6bIX+RkagsvOdrn6MBfJV9XZE55M6eHNmNVXsh7zkh
cqLVN0Wg2tp4ktu3UCL6ollp4S5Qkq358PXA1+YtzAppalnxCuaWGzaOpio8kSJzT8RKdVIUx5Bf
vh7jU315+lkvB5l9ja5JChDJDToqJZpW4yn5NmxSO1u7NrmcOX2OFUC/Nx2U0Co8C87C6NfWgsvR
Z5+m30RZXGSMPsnYUQXtgo1pU+qhwAww7R7n1sJl/eo0vhxx9pkWRZtZcRhLfyq9ZbtGJHgQ1sY5
ezLOnV2uyPJ+UZYkrotvebaDeGozNii7dfrsyTcw3IfUEW60m/Alf093nVPs5Z2grLoX2hULD3x9
EuncahXAS5/uZpliFIpSZhg4Xeux89VfiVluR0BGS5vW9AifPlOOvP810GzTUnB/y+IQ6RR5uw1J
jNZL8Rxttc14QIMooaPPt81xfCtQlUOUXtzFrs+kv4ef7WKC6OZqGzKTQuRMXNR3lrdKjx4kuEk8
L5xgeC+82c8nkj+fzt9Dzj4dNG8GluWCZGKs69+ln2gQjzGfTrBF5mqd1dfsyT9GdndUF/oyS7/p
7KvBHC9GeTSwIkYYZK2RcJxAckyjWqr1Tv/Qp98U3gD2AIN8xvkBs1JaNRIINnRyH4eYkD3gaecj
SUzZaVMufcNglQuF+6vP9veQ87uvnueE44L25hJQkzhtPoPTv1HEJWDMp3brn3XvYpzZop7pA2m7
I4urpO+ndjYBB6x5cX0TrKeWmmviCFiapFfn6MWY04Z+cfKRmqEigZto6Sg1AKbuMKovfYXTZvjF
LzavYuEOVciwGHTOBP9B2pVsx40ryy/iOZyHLccq1iCVJFuSNzxuy+Y8DyD59S+gvrfFgthFP9+N
Fl44C2AikcjMiFD9ENq3GDzeQX7CUvx+APKKs5W3jRi+ej0uVsUcfB3aJHqiVcgfB1v2+RMde5gH
jD1kGHvY2sLPtRF66BbWmHOuwCdJqcKaesJMt60NiykECL2C1cvZWN9qYFMBC1SAnANVMnPaSFro
xjwg/6CYvdKP8RcqxztpV1u6jVkPr3CgCDs76o7stg7gJwDd3276YZy5rmQ50SsIYyB3fW+dxT5g
k55op+5mWr76GYGeU0HsrIGZnE2ztFLmuIgeCPLYaL8koMvTSjIh5GXy0HILQA42YJQpQmepmDb2
ePVgLGwzLkRIp6W6PONSlrnCbvqMeFENao2NL0nP16fDsTDD+A44kVOMThvCH/XJ1iPMwhpzPQRc
Bw3LUBfcGmMMSG4iq9BwOHJrvPQ2ynpQiN9sBa4G7IVNxlfHEDqW0P7AI4THRBAkwCveFnqo3Cgo
DnB/Fm0W5ljvhLDCrHfYUNnD5Qdy40MKqZkdyNaQSem7yJfkrQ7QlquwmdQ44SGeKsikXqo9tIRw
CgO7wqEYv2Y7zGJudrVWtxRULJTMCGX49yxgEbTnqB8TXpUEV6knqxtBbAcyghZ6GNIMIXphK6lY
Xd/CHLOleRry/VB28NFHTCIcBaiT59Z8Hpz2qGAEKLTLDYurBg0eJEngslU1Sqa6vJQSIda7DG8Q
V05B0AaJsVMOVfKNA75aZABrwD9WGMcU08SAzCJ5fz1iyjR2uAeKVwUq1zUqc6vBCuKDtaO+2EbG
TYCyBp3GhKsWfQs03hM1gGSzVhzlcYweY6MpKIkRAM8ZpOSyFvi8EIrFFS05Q8VOgLxScJohCNRA
F9WWp+o+4nQIfXKKaga64AcThHZQFQWYhpIMpm13QTnY6crJb3ukvHm1Ax+eTYQUws9qkoBGUXsT
gLfA5WZlI679WBIyG5A2wamENrCkDmAcUBqjZaOOyOkSUnyXAXT2ewkaLDLRfjYDHmi4hb4LAhR6
IdB8l6UB6pe5LaAkf5lqEbRAGtS1RRK+tUnxAHFDwWwMCPNBbOxej1vf6MEbDaoepwyAjuuTEoiv
KDe5kj+JZX4Xt6KTGTHKeCP/lAw6SEaD7iIE5blRKki5QEu3mFMol1P2IBBR+UVKLoIug5AFPPJ5
FnlJKvjl0D0pMqSHkMOpuyDCgL3ed4bXxgG0oRvJrrnErcF+0nagrgcUBHKBkeLXwuTHDXDaMj+9
CoFGgMGdGwjwyDuV44C9kXuwuAq8qbYxdM4lcG2VcfZTjMBp1OW5YUFgDjzu2KN0mCp/riCiR+KO
P7fRZJw56OTuyTQMvgBVs8cqzgik1rLC4gq8a0vScJaUiV4/Fc6YCpOLHlm+l5XupzoVACCkPBgF
EXUAn4JitwyKzDtO0EZXmcHIBrJMB8LEl2isfLHqnoyy+Dpo0ByKSx6Mi1NyJ+D1B6Jx5Z6LhV3f
jp4cgrW7D47DBLHjHoq8ppROBNRC4B+Y4s4eevErkFyppzeB8AIKfc2N0YyxU3EEMg0goydu5sdj
C0WvU4I58T2VvTyANpUD2Rpp273O94HVJy1QTnUJToFm+B6ShnIHpYkdJX0KtbeUh6RTI9yDqxhl
PmOEKjGm57Ie0jzKt7HgHsGusdOF6Y0Mw5cGV4pWGAfo4B4gevmrN/InmQ/QBR3PEDI9ZXx0bsvQ
wzjOjzFT7ns15C1FqN+ytPMgKebzQPwpMboudTLfR1pwn8jgowEC2UzCAtpiyU7MclBAEem11Thw
oObGaA2zahY8EhAQrZQ2uvyaHRrJ6KAjAoLYAZg1qK+DChWs9IqUzc5UCPfgrRgtPaiOJEF4FtPH
Om45E6+bEnxV47mtcieOcjeXBg+yMt4MuF6XhICoAe2SCpckV181Mb8bQe9ZqvpJhXCA2ZP2DXhM
4k5TcJ9L6snoNSgAAEVZt8CY6hCeBLXEcxCCVrQc90ld7YiIodEYBPgVUUJvTNUHoQwiQMWS7w3X
OaXEx/jXCteW0Pp1onxp1KCz1RlSjYJBLBWie6AdAnq1gmanI4aa/qBxfYSzlIZmWeNEx4bqNYku
gONTA+XOFEuQBoJ8WSjql6xuo0MHzCvmkIjVp708mwlffJWEgjox5N8gAvpdBpuMY4Cl7DHv6wi4
w7xWPUM2qslsGwz3pEZR3kcQrzarpAPzZxm4opHu84H7XgWziP6u7OG/eNQz5Qvojl8xKvhNmXuM
Xkid36qX0DiTGugPnh/vq0gBOVs8HiJOcYdJ1R/lSpQOUdSVgLNyL3zYDV9SDmPZwtBCraCMoMIw
lZh9zR/QbKstnuT7oYh4C6DHMy/OCOLcgxTmkBgAxZQDeJ3m1AM0u1pJ6bBaWYTjEaiwc/Jce+0Q
iZTPrbWgIIv5/7p6CVsQl+l80u3qQkIRutbdeaoOQq6BHTW6hPH4MmXy3ZxIP2ux/kaAAOQDqOTF
RoyDnPyNXtQCb8zj9hEERkBHkewnb+QZgKThL+DYSjiO/ijg8OO6eG6a7MyP/UugomCbdXe1wYE9
qUJ3tJR+jEoIocKiA9gUo05zulcJpLQgn+tAeu0eI4sCrqpJ3JUhVBZScMmYpWK8hR1iFTqmVipo
lxm4SHMKJJDmpga6s+WT3s3geIZ8qJnJgw+PxyrBWWS2Gn9MI0OzgiDxMGYF9SRAQHKrBWr4fubB
PQsJ7P4ZYk/Ty6yKnFdrif4A4rnmKAR88ZwWYuNqeQqJOAKdqFEhvDN3qmZy9XCEmt1OLOrnmsJS
aw6SpoYz4dUGSWstsaW4glYBELpElL83RSQ6fFn/FYigC2wCED1hOtiZBeFi5A1eyBPE5FQd/XWI
N0sm3D+0OYitcXyBYCTvJOjdWXPceX2Vv0GNypl1SGXohXBC+/lBxl4ToYQGgABF7qCBInrRl67e
aoKZUT1EjLQ4saJkZj3p95FMXtW6eZgG/tDVBhUVbO2K68HTro42mWIHHp6481wbptBQRV8VyGxF
fc0huoxZi9FF0zozESMhQSEIvd/Who+zemjl9hm3JjChYDiQCrXcS8LwFMncw6RrHsTXDhz4j+9i
TTnq/AikiOKM5XgguXJUU6iFZ1Dpm7N7yRg8DYIvQFZpbgee7yqWrT4zdoHCo2hZd44Ygx8tlTCE
MphzLO8HMTerUASDcaA20Nke9iWvHVNNmCEao74UECJCTVD5lejpHioVnsFBdTuMMw+KC2Bf5idQ
CtSgRsXdgqmpHHozFQ/FOm7+pk3VsZfDY5UYrwQ3AeJ0DFJlzF1EqnjmCiQYwIUb1ehnhgxJM7Fz
1Gq+UPyAl4qEeworsAqqQ3EvVkgGJr4GjKASHms1syG294hXeOwHsQou06Z5FYMUMFVIjCWzYZGQ
BwK7UeyeT0erlcHYJ09AtKuxWzaDboWj8H0oIdGTxeHF4BHYoxKQa14u7nUOyK2sHV+lcnzCuEdl
1pBIbYGKVZT8OyxtDDHRx+Snx+Yi42US+TJVpqyWcG925LlqPUl64dvnjQft2ptdFwU6sSSBM5Yd
/By6IIJQPHL3SFX/0sn8sy2SfcMlki0FoY+WPoJo3r9hhuMpT4wnyCRtPMc+QSdofQIQIbRHAF4F
9oUpo4HllMhaDHC88ChB6fjrO12LNz8oD8Y5eBOBIQ3M8hXSLnZqGzagybd3gG4iu8lL8/TFv3ic
EQyKzHqO1yDBNW2okZXXTzp5UrgjDz7RItikztqwxxRJcmHM5z5CdVLUKlMXngVpoyOy5jVQjMDU
sgqWFPA8Xy8o0EqwWDboIgbzE4pROwWpIsk66/a2rVqBvBEm3TFj92mqg+bJYtyVijsX2V1T6Y0F
FCBG/Em18e5be1zqC0PMIYA8ZRsG0NpyCZIwyAmhXmzfXspqmWVpgt2xEjhmUiYYae0NpGEyCLkL
yecaA0NhkAKi7Nxiwbtxwr0i7IPPE9LapM2+G/1wAq/m7vbPoa/lTw75sWCd6cnikT2D2B8OwkcI
sbpTNgjM4GJomg3PX20pLdbNDgCBI35MOUJd30o5hxf98Zhfhp1sT7UteZAqBeGuWR+rM7mL3U1Y
ylopbWmdOXhDqhkZN1QKiL2KpxmcuCj6Zr9AEWdWl+TbVtV3a1eZYwclWjWu5xnS8z1x0L2fUy+K
EyiQbgTUVXfF/DzUY6gwHEuMF5R12yfcpLhy9Jhqe2hcbHy11YP3YYAl0+lrDa3WFAE7DZy4OUrT
iS9ebnvgakhcmGAiclEIyqhBosOV9ZecQ/WoKHZp70OK91DHT+m4cQOsVnYwrvvfPVMYT+CjaRrF
GkvCMPIugNypn6IdtacgsvH8GxXArS1kfKGH1CU3FxhXIbk3gEFkFkFeOm98p08MCe/3GjD4AjIB
ncp1XsfhroXCTKkXINnWZAuKOW86nqlpyHliiGZ8k3HuGOa7sip4sFX0YLIq2jOE089QNfUGCUqj
BE+7gd8lynSaSvktkVQ76Wo/49ATCaVHSes8At4J7/bH/+zAGAjE3LSAqSHMD72TnS3uw6Ejag/Z
P9EF5ex9PwMxBpac2yY+n8VrE0wljwRSiwxsEN1UHsyOd3PxkSRf1HCL0I9+RzaSgn38v3XX98xj
sRTQBfVjGKDuSqHpGEsCv4kn7jtHA5bGoo2szV7Lmmcta5SMZ82SjGpPCU+efABqLXICYU/2V3qq
nHbfeOM5+wYNts1GJN2vT+tc5In0ky7WqfFiqAYK8sS56PZFFH2dW32fRcWugYg1Xym1M+RSAyHu
5gGEweeZYFRApkrvkXLpMYJfQP8hSHNw4xhk41OvbQiQxe88g5geYDFUqZyoYjWGoivyniSPIOqB
FniWbMBvt6wwOUIWgYwkjpDyhBD/4XvNCovoTcIo68aZXs0UoBiGOT408QTohl3vdEiMoolFLGcR
qdCtQLnIBKrI583QHuKt8Ljmxkuj9DgtPu+Ex0rUD7i6sj3llhE4K3RUewZ1RANmenPabAGtpuRL
i8wBLWM+xcMAy5x4H49oW3g66Zb6rdpXbuKqtoDuk2bN+hn8jf5vNGjX3iTALuI1ImAmDcKu1wvu
Kw6aXJUGqgyQc0jH2Cf3FBw7eJwdWLdD0foXXdhizg54JLSIkxClxZPqQenmvbEAnEjbWzg7duNv
t4M+UWbQm2G5PsaLxk5PVNCaii7v0w8KsB02VfEkJ/K30p71TylgxheKINBzZ19XvJYMQRjW1HnG
o5zagmy1MRTjIbBgtVb1OB6Knfwjas0EJIrgoJdQDHO317x6G4LPHQSuvAF5FnYAdmxAACqCjd0F
pzykGixAuw5UX/o1ApEceAegYCmbUFZzYxt6U3ppYnTDSU6g+g63PzpNKNiASbWz6Yw9+m7sWFyV
DP3Q5BH9AHjA1D5tqfKPFF1ZgjbTExJnw8tWj/DCIHOEQbQqoeAKg5SMBRJU4JW1tC+UngiTnqhH
7KFd8D+aZM+wOPJB02HDW4dOM6FjIhFTtemkJUyi5Nybf5TSL/eVicOdkjbV3MNm8FP1KNQ74jDg
QEG62s/I+X/PVNNjJIE8DTB60GSy9BVZUAW9FJbIVGbQyv8CGZ3XtLk5pI37J3u5sET9aRGBg6rQ
OAOya66EhgBy1AgyLR7nULnevWRBhmC7Df85R8LiZJCAAKNnQLKFiYEi+NWw0y1CsHAHakUIbgBX
nbxOfb+1uNXLc2GJiYAE3HMJSHWgE/cFVIf38UF7LvAKew2O6t34Fc1Lnl4xW/65ZZWJgSDmCMo8
xpaC7bHZj0m/04E+3vhu9Kn86ZwvlkY3efHdVF0mGCqEEXqRKMd5J5wlXwBudSvxWw+zC0vMaRNV
yQj0Al027tDZkxMepm/KYd7NB87qIJnyPehBs1C72Mi99IaWXdptnfe1Rxs6K4jwCK8CSOev19qW
eEMBuCliDrYHUh3K0B59UY8PoxXKlF8F4HWXs9uD8HP7Gv38aKDe+mGcOSA82pDSqKSam4MNvn+r
0am5/Sm3DDDHgZAYUpk1Vof2KChaLZJs1ZnWHfJjCcwxGLs8ERMZFjBiYIbSbIYaWulyurGQ9ct/
sVWM46OULSu9goOdHCmBuoC6h3aWvGgn7rYu/9UlYeQMEkxA2ADkc+0SPR5A4EuGzJMgjsd0ABtN
GtyP3P4PPs2HFbYgMQp1iOYqrNRt6xQY7A8BX75tgir1fj7ICh0M1mlRhZ2gKaQUPJQKfTGqihtF
3EnXM+i1F6FpJLxVCyOGLtCqwh/tGGniHi0fKLAAWdwaollqLR7OjTVq2qHKJ6iDKhZIMUGoHJ+0
cNr3cztvpJWf3VWRkFlg7JXHwPSnt7/cEzHPNSVwIVvZpvFxqKaNIddPfCOaeG2CiW1KAkWEMYNC
SNuTo5KoB45TH8eRt/EScvWwvk+H8QIq2RcuEY5cQs6DMvmzXD4A5v0EumATz0EnDpvTGPCHQgoO
WZEfs/GY1eJDTwo/GhBD8niDvuf93roOydc/mwmUfJrlILWWU0+4653qPbtXzv3L4KB9D/K9TeKQ
z55zbY9JSQZlzmR+SFOvc3WkJKnDnefzaHGevAvdTbabzxfOdWWDOdxaAQFcle/pc7e9zFVwSFHM
iYIMbU5INfPxj66Svxpp9A0n8Q9mE6+NM0tNyzQFET2MI1NwwPODEanRLHZ0unTa1bvbR5K6F/Md
r8pETGzRsy6O+gadxIhvn/g5PCd9sp8UzDIoW+XIlcME3Axg9TAIFhaW+yXJxibVS6yrw/sl4ziz
K7L/9wQbTafQS8DopoBckvluRaeGEXTheJdrRyj1ytI5yoQtWhf18xV9bYU5sqKSJZhoEiVXT6Gy
qHXBF1EubE4ipxKzYW6Sh6Z+TMFaruyyaXwG+PS1ot040jlxjbGG5K+oSmMrKdLHPhn3YmhYWht7
g9aYcoPGLg+lpCaI7XTAIFmjuBDHMmWorIG93226HsM6M0TbiJ440FrN9x1fPUg9upi9kh5VKfIr
dMEdjeQ/laySrF6Hz5JEiLxozOUfBXi+MHpTXmpMl5hhKscg+wdnNFDmu9mIkCHqGDpT7EYTLzoJ
jwBzP1dgmDNFMBYLZWMrBXEgl7wbEtGuO7AiZ/gheSw7pK9OdLIr4S+3ffTz/Xe932yskfgJ8wTA
PHHjz1xs7VhGU3iEpN5tMys1BEVR8MaGrBC85xOQOoPQdMqDBB2vu8kBa/MjCM9T1BDo+04/0ELj
zG3Z/PyivLZJ494itVVmIErJzIv/mequjeM7IVLnzA7fWY2XgXl548qh28Uc+atlMjnYXOZZF/Ew
OegJ5qk0dPwOvPpDEUE13OgbC1z5djAG7QNc+QpEeZn4gmmBGdw5IiQOhV1WP0f5fRhsHPpVE5IC
kSYRoeWTsgOosdoiRGnInSrtVUk7u5bkI9D37m33WAlfoAT4xwyLsQzUccT1i22bs9oG2hojHN9v
W/gkQIIFXJlgcn89MDo90rFZRQ1C9VLq7DisnFkhO66RII7UHgbJOA+h/DXK+SehqTE9ymPQUyO1
Y7QpZ5ZNBnk70Yu7YC8MkjNHkG6CyH2qzaGF4YbGEmWMbOZqIpgBhsK7Stgo4a40gfDYBbgMOCFk
quAduHZoo+KUbuwE7b1eoYKgjyrvgFUZFzWGLN9u79gKKOLaGnNX8qWEmcQUIKRZTD1eCSWrkHhT
J6lDBskv+/BClMwvQqPEelG32TBPPwh7lFSUkHke6FtAQpkPlqiCXIEyQcNVPdgj5vpjX95TVEZz
2mSFXIsUCE0CWB5wOIEDud5YCFEgUwRdtyuf4q+0hBu5mgNquPgoUsmm+y1Q21qYWNhj/T3Lhkgh
kYqnsLZDcQESkqWbSNVBg4qnlJGN6vjaIV5aY3aSExLQCsUEoD3yCGonylfvhPLs3P5gK+97+MvH
JhpMuO01OZ3wmML4ga9f8jNNJDEXaOUX7SzfAVdrZU7kgL3RTZzC+oMiNd4+CsjERRS7BFBPXH9C
o1WaSkYtA2cj8Aw3A4ao9JpDtZM8SMN7JLC3vGZ1wUuTNKot7pdWJ5ACGGASag4VQFlgCfHx5LIN
YCVikIp25mjlgaldkgfKK8pvjcmsedHSPv3uC/sQ0CDFyI+qG0olpuPDZ056KYnxRcv9sdl6lKwk
s1f7yyRmeLz2KsQhJSB6k6duT0nO0ku3owTyVKCq+lKiCr1VM1oZv7j+qkzEA7SHn7m2lZA2xDug
bN6LAegE9HapOBqtCJgRiA0lc3wBK9Fth15dsU77u+CrBDsz41FyNRWYpQtlN4sf5Li7i8BDUdTf
K51sVAdodGEjHSqY/xhi/MiQmgxzY9haWvlOfcqEC2G8Pyh1YC8XZhh3CUkvzVyiSO4cDfdgyb/j
JflkNMYfpEBLM4yj1AUH0pKOxwoaCJskbkTeCoyaKxV2D+zTt7/RWuKwNMb4RzOrZKpQBQBkPwQR
viFBYbH6etvGWvhc2mDuwZLg3dPm8AOlKu0CuiN6idwAI0f/mxnmDpJzUksxL6lu1r0M5T7gSksy
io39Wk0hPhYDrdHrmAHy7JiUo0yPMXEw0uxEdnWobbBnOv1h6wG8VslYuJzMdtaGRIpHvBvld2vQ
zwPpgPpKwyIeqh7GBrfu1dufSuaZKyiTR1LUAezlWv8IiILNK/03nShbk33C7dgA2MH1NnbtqJdd
rEFd8ke2//YNxdafuo1p27v0ScLYxB8oJND8dfnhmCAhh1UfGiGWJp9Qu3alndG7VECkc4B/sSM/
hIa1OWzOTdCF/HtsArzqeqF6y5cd3jGSmwqSk3Kyw/cVGPfrzNEq8J9m00tKJ4KNsuPNsuhOQ8d5
Oh6rZV1vZDG3o6TMM3GFK1oj1XlOQg0VSk5JhSnjXxU4DkbVb7PAKrmnXH+9fSRXCtHYdMi3grJY
Al8bSzNW16Va5CNksmgOOn1PkYES1/Cry/ZVt1L4uDLFuC7gXpwOUSHZNUB9h1qtFByl7oJhUbPr
WgeqyxvhZj0SLNbGuHDEkTYwhERGwkSc5hUs8/vYi86BqVi5vskcsVaLvVof479VKevDMMRA5X8V
0VFGb9CK/lIe+Ptulys26imO5EPy1uowXW1OhxBCgdULaIPLg7Df+KqrnrRYOePTGJ3QQyB5EJUy
K7jwX8l5OikYoQC8bS8/arh+gSe060cAXLaZt1e6/Nc+xfrxoBBJbnIZ8zFyYyJf9QKbf2sOdH7V
ScBBhUo8FCIRQ0I7fx5PlafYxTE4b+VW4urRXmwDc3dmRCddXqUyuDxUHxr0BwGDOebktKCK0h5k
O91X38lRfiOu5g9e9qXdhX+Vf93+FqsBm5L9oAtA+e8YJyxRQNMxvIyoFp3meK8ngK4B1XjbyOpL
Vl9YYXwv16NYgSKg7Oo5Jlv1aBjMOC13Uz8Bt11GHpGqkwiAkZkCOQb4pPp0+weIq5n64gcwHheP
Wd9MJeIIdJC8dCf+DB0lNxVHdIpH+QveSe9CtvmRChBEvvhcP4Z3pQNoK2eRXbSRoP3LUfzYdMYD
C24Wp0DAr2nswJvO1Rv94gA1coLVyybeLhbv8ke80k76M7kzvA58D5Rz7tnYb5ER/osTfvwWxgnD
vujjRH2PQrTVh1f+JXa0g6hanBPsKIK/sRIfjSgrvfcBsLlLTsJWn309TVl8HibDa3PS1V2J2Au0
+zHctR4VIg/30XnC1bo9t7BCaUNDwMeiaYBaPNw4mRQKFyEA6ScqhlvYdWkpnRncD34LfqjMTH9Q
jH1mQVQRtefbzkidnb3RDRE6nboIJnMILFwbryVlMMIMxkM0A5UEeplStmFitdqLiQw0IjF4glYk
81X5Qo/FrMdXLY7qZGKwCq/FEHhDC3oblvIVuKTC2oxn9Ib8tLCFUeYrhi1mZqcMbj3fxefJJ5Od
Qd1XwFi2HUNu45EyGPIv43dIGnrQi35oLByy3e3NXTvoy4UzX7YNu6oZgS50x+7CJd9Qr9iJ81mD
ok+KSa7btlYfxwtjLAqi0UqwiUpwWyDvij3vZG7uKS3GpgZk2Dru8fgewHcrSTFyuVX8WE0flsYZ
N8plPZqq9t2HId6JWuSIM0PlowmmeLe69Ks++/FpdfrpFwcmUutqEpRGd40YtVvhK19tfLdPwuY0
vV4uh7mIkgik1XkTydCpAwfFffpec2zN/ktupcixOS88ERC6d78xX7l2By5NM7cT4ZMh4emBHKq7
UD7r46GdH267yspwwPXymAvIwLlIjQ42RODnlTJ/zof2oE6d3WvEsKtRcQxh9BOg721UCQA1iUuH
yKgoEVAbyXl4mtv2fuoIJGTqGBzF8dkAijlVyM9sNh4KXd6KIOsHCVOgVMgCvQfmB+tosccB1Nlc
UEDEZ8kdIhOuPewA9HHFl3fyxXtM6XmFB7ne25u1lh5Cn+Qf08z1yDdcJDU1jpUMJbPcB++vhxqQ
v0kFtNIIpzoo/9hhgmQny1kaRwVuAT1E/xFC3YORPSsp/zhxojP0o8WngBZr1YT2Jflye5H/cn4/
rDPRku9kcSy5EtQd7wO20jOmsEz9TrKg1HwwNhKgf7kQPqwxcTGJJ2XoElwIMkaIQbV9wmg9f58f
qbRfgzOVedNW+W49Zvxjkp25qfW5TZQYJiPll1yeyPT19g5uuInCBMAhzFtd5t7dpNtDVNJT4Cbb
oW9r61jkj5hAt69vYYe+QcsHaafvK6dz6BOlsSbMxW7RuqwWNxaOyeoCzFyPoo2OYCHdQcta/aXt
wktkD6DidXoXyGoHjXb9wO3z59s7ulpQXxpmIqHQc5oezlhqZ0NumPZ8Mnt4xojGHuV01KlmX6AN
hMfpCAaC3xjA3jiRChN0QqhQGiLNAwd3OM5UGMwW79HIFZ61g/BMacigv22pB+GEEs903OphbHkU
E3gmPhSVgUfykOzjnXSI4VGCg+TXu73NW2aYuKPL2QQiYnzebN/thd3fZrbLzatZ7vJrMhFGaoKk
zMh7ai/6GB9DgoL6X4u+OFBsyFCIrVhlAXi/9xuMbnQRTDJIuZ0BvqYyTECjXGcM6PWCmYA0qATi
1HT7/Bskri/NQTvpd+VeRFIvvAWWcR9t7O1K0Lkyy6xZVYDzGWJ4UDHW1gAGl+r19sfbWhf9uMtM
KBQHMtFoMOpeoB8T6S5T3TLxIR1929CKlyxXwiaXwjTpU6vizdxX2alLH6aodOPyFJL9JP4KMVGY
VFscxPR43fhm7HguWl0JeP3xzSSIO7bqiBAnKLuQjzZZVOlJumWJySd7STZQ/0HpQz1pP4r7yJIO
+RdQmWIYMYIcM20q6edCNtWtPIxeCrcMM2lm0GHUVOPx+ZK9GFnDkVIc4vl/zh2dmLlVoadVu+Kh
dIUaN2MEmu6tF/faxX/1YZkgC+7KjGsKRBniU2G90B8vowVyMGBJDHvrLll7319ZY0Iq2Az6hHDI
40D7AaKJ4BuXRK8oPqTuTCToaPaglkmC+E2X5FcyGp4qjTWoooKHCJyTQQ8BuLp2+bzyweFynxWt
N4EQzJSj4EmLs4NWkVPVZhuHeHOLmEAcBmmZqDrdIovTPVoQ4MD5LYMOZgD0Wt4WCN4IGzoTrQyD
S9K0hOc3doXYX7hCZeuvlGac8xR0S/7S9luAja3zzUSqUcqQVIY438k+8IVds6Ppy7b28dqZFkVD
4qm6LUoOzPdvxxAsogQOH0nR90GbZBNzLbsSihq3w9XaYxhCEx+GmG9WNPLINWUvQ+PcuIv2xBFs
aZe4fGJSTTM6N9J5lRccfqM1sxZNlqaZr8ehNVJrKdZIfNUvL8ORSiYEdusmZ+5keLk9mVm9KWW6
tbPMByzaNuuGAD6jG49dz7lTwLkp2YS+0FDIRqzl4pgLp4rAYSER+AnV5Qbzhx9gviH6HoF11rD5
Dcrl1ZO3sCYx7Ul5LmJg4GFNPhWoxBUQZuX36h0Nydv53lpqvfSZd8GexWU6TLrSRSKsFeC0uJBf
s0052QEIaazGGRzUxbrNUsZaMfrKKHP38BkXJsBp4EQg/Wo9qnFO0V/iYSvPW18e2GYkw6DzU+wA
Q4DBtrqj9ynxjbsiMCluk+p7TbKDbAzstsb9FtX8qlMuTDKXyzBOtQ7BADzbwbdGWisF71e4VcFc
95KFFSaoNJyALD1EfIY84lOFqhfSSd8A/BWihfutuuKmNSaydBxPIBVF1wSuUBm1enDG2dEDGgXW
b+Aut3aQCSaG2qtDNSI1+btBj3kil7N+oLWMMT9wrdmRt/XsWA1fi91kAolAkqyAzhd2k8rM8ZGV
hGC6A/606jfImrYsMbFkiklMWh07mUuZDQCIqY4gp7KjdsPO2nUKvaH/OL7IDjnkkGyHpDUqK7mO
xvB47rWtGhH9Cp+i4sIC8/jnjEqIQ6jougKneUGNVjzJ0YXXkleUfGxMWDzevt62VsQEjX5KG5FT
sHOK+rMWGsyvbqT79CPfWhCTmMYhRJxyEXcYEjFTxxgiiWJXTJy2hcyYDLdrtkb9129siMSDFVKA
7AbbXB/TASgmEeEpzszoqTzHuUl7IaEDlRqM7x15V8foZX43wOu3fH7tcQoUwYdxZkNBJtIDn9HS
FI+3/kaYB3tpFwKIiPGyGaVz/ki5V+2tsdrVjHhpmdnpEAh0JQPCDcK1ZQ3yLNr1fZSe4x3twnU7
tIEEVNEDM4O6PAjt5KOMnKXfbUXqtZIwdsBQBQHq1hhyYA6jBHbIhs9n3DyXal9fQDlLVCsTrPKL
jPE6+iDIMasp7UM3u8wAyVwqTzxs9SL/xQn++RXshR93E7RGE3yH4SX8lX5VMGR8X7jzoTkIIBxE
WK/30lcymCW6YVuRfT3UfthmDnED5HQ90/txpBrb/WNCvoviw+2D+y+X8IcRxtGAYcqmQZhor++9
T2IWjyVaChkCerKDPuy2lvl6lP2wyDhYijkLuS0G6tpodmdmcTfchaAPqH5RvvAU4H1FNn+D2GWl
erZ0KIm5+0kQYdIqhUNVvfwr5ONjLXKYnw/DnTIrD+0IRZI0Owi1suuG7NftbV57zQDEyWP+V4V6
GMuh0hYQ3I7ooI4ATXOlRxc9eA64h7BVTD54CkDeOG4hCta/7MImc2+qupaKg4CYHO2p8nXqDICT
Weodrh23sJR9cdp6u6+f2YVJ5swORqkkRoJPm+wxAhbbVIO62g07sFU4goPpgcmkqXJ5Rw71QfR7
Hw+6DUTIWpFW/dhqaBDiJlkkzWLRdXoMGRiUD8Exm1oVdKIOwo6yc1QxYkb42Fnh02Tzx/iH+FcE
cjjrf/nW0Ci9/gEBn2tVRV/nABICIRXcAeH0hBm1Nz0AOmwy6vuhEi5aF6r2bcOrlzAEBwVQAoqY
+WMOFhic50RuCE1f2ks2TRjTVeR2w8jKMIIOKhLcArgXDahEMMltVkFBt25lwyUaFKUhdXulKB0c
tkeSVjJcmASCCBrAVAPsE9QiV7VmqlX9fXZe/9la+p77mZnvQ6EQ//ijFQK5JCgKGFfAeHT9Aeew
CHPIfaiu0fgdRGHSA8ZPHFGFilBlJoffYMuhQfY6u6EL1Ck0C4QmqsIk1aLEzVECduf/SFLE/vxA
JxEas/B/ox7wORDCGqpe4OsElIRnax7TUMYBBHJL7+/WWnIn/x9pV7YcN64sv4gR3EG+cu1u7bZk
2X5heBvu+86vvwlpbFEQTkPjGyfOzIMiphpgVaFQyMo8EjDXSLeinXyb6akhQ1ehs0mrXcYhI0Up
arWRrUCbMUsHSfW2PwwErL+C4pDvkwQXc8DgZRRlzBeDdoGqVT32TwdgRcXbh1vgVmJeUjoYjNK9
wyW5S3uxyNYFdlNUBaBZdahfDV6He3JseGntmj/pAzAKE48cB3Awb+KRA75lzNRhGkgHHw3jK8Ok
xyDeQDCMJ/1kpH7zA7J/F+lpciYC/Mrmxq6Wvkdz521vGF+TvBhmzhPbyKRhLHsbhSFl4oCTXpfH
2DUPYi4KThOC2rIR8kBVyBZL0lW2VqItQ2oH0qE6phfbhXWpndAcE7J+cE5JWLKgnwiCFgXzw4yP
pnbRZJpeZ2F0NSUelRhHJXIwrkxHDpJD9CjmvHmbpl9bpH/fHVC2nLdDskbQO4aMeb6Vd4oyBedP
As4T6WsbTJImEqmN2ML+TQEAySRQvw6YTaGJbHGi3lugbbVMl+th/u81KwyjWMfMJagT3mhId3mt
bTMmU8IOICqpOW527MZ9KFgeN1/i9AHfsaW8lRofFxlqEWSLgjWsjstxw+m+nGbvfYyAb8tw60kV
BdkZFMdv5c9sFG/zlOD0kaVwhtSbU1rKx6kyN0HhwE1jVH/lX0tPUbHzjHqYuiKuOxvHgI6Ybt3a
XW/ffxBwF6aYYGeD7Dc+GeP6i9GbdT3ZaWhZ6ceoty9bLbvSklS0LN7XIqqGmzk+mf1mDnjV7N7u
o7kKW38LVBSiMeQdZQA3zUMVloL6722lja/1YoyFVSySVvZai1FJs21xYQdJPL7d9ZxbXyRDvRna
7Wc3gYY3XdJvAqfkHat7y0zdt5RKWUxtawfLqra+IscHmWyHxrRvsjq6BVroZ79oH8ZiLJzJEg7O
0I/FlhB768w9rpow3VvYOBaefQdP2c5v36EZ+m+OdqLifzJqQBB+M6eQJZWzXdDDYMbcVGzeGvMG
noJAs3+d31X633m7rBc7zKGjTNPY6+VgB6OaBhhu8pIS7JNLASYYw4mH2/PW+BG4WxZTSGSKPJRr
EVlB7Y++3oN0rQ0p3WhdBrELBV9PdGXiKJFSf/2zwKfrzC7mqxnCp3VW24Ghut6CbG0uDn3PGxxS
AgYKFYNQ9O24p+veJuOpIDUpirHMynDuySfIgn/SpuHKGiWvxhhHqnYPZLYeAXS56bb+0/kd5h1+
e9OMmxJFHlv0NawgbXIIkx/1Rth950fCy44yac1MMl2ezRSHwx2ZL6wTlLM96wgtQgo6bUtgJEdB
/ckryfaLYk50BXo4i7INZdiBQ8BJevkH1AkfkrYJrK4UuSg/m74sjznae3mJlWSBw1AUziS5eUjJ
cKD2c8gxkTGLOpHcAAQBkmyCys4EkcPrakVP5s1o264Mtcm4trQpNJT6ithLmMnlaQRZyF/4x84c
3epdOMxVIa/lmqK6tSd3hZbQVggbu9wdBKkz+GiA/oYM8Gsb5gJ0wZJU9JitjjMUP0Ef/VTKTgC1
iwoizowWAnxnjXGO1ARX1RjhbvKbCXW9LY+dYx7ElSX/W6FExyAeyln2nkzMSdbVqCrDRgElqSV7
aZQ6WwGeqPi60oT4bv4+vphjYhmXVnso67oMgdSMXQnKolZdfJYgreL2kXJQ1eJ20ciHrsFwuzz2
kHZPhocobYRwGdEPYT4onvCtWrWXKlw+g/Dcj09buAaLD+gmeFtEGZubwcAIrkBuhOAfzBGhZRuZ
NyiG4ZjXPL1bXXMWVO/cz/higWVfkDdtW6xGjdB/+LzKnyPpY623XowxNOjvng83bmuFoCtpgW0Q
Eh5sL6BS0rKTIsl6utTRa+S+aPirXLIzxgR3YttLHM/4TsWmneZSOSZ98giJmcTRNeWu3USATVoc
vCkedvboRu+SiRZvdZ/auGnlanOyqscu/qnmtx2eD0ldXJFayOjDuyLvd5OpVqZeLYvY/nc3/+MV
WbQ4xg+j2AJbqoWLa/lP/I12PVRfcaoEzFpOGcZhCarAIoCKUx2MB/PrLMyi3EMPovSqSr0Hz4av
N5fY6Zq2S0PbAVDVq/0mDybcMecQVMB+2WIQdfON9NCFwtEO7sp3lpmMmknKUHVbjPg4WKHq6g+0
BQJKMcWhOpmG364BfUnowG4krp24uWZnnDkP41JONaPDJ84uTTBRYWY8CcCvGkCkijJMFO75AKX/
uTcuvDPHhAx6IOpg5kUUGCnanlrQtN9TU0TUwS97d1aYQEnKVmrkZEMC/QG5UQCLN0i4Lqf8HmNt
lBDlrxZl0cOX8rWx7Tp7KJK0q/QoaFTAn0jQmPcpuTu/cdwWCGgbfxthO3RSYyrmjEHClz7ZiodU
Gw+XXuLpXmLASVbzKO7mcg+InWGmuo7GqV0VvbARfKqfTZ/kTARE5WftnQnm5F00yCJvSUkrGCtc
jm1I/OWkoNn5LkUEblbbWWMivVPslGStEv1F44/v7i8fjQltNaoNuZ/gGVV/J0GdbcmAVROOzXNT
F54utGeaXfaFplwzfcshShaM5CPNnN2X6vPsRmF5iH3bT+uGUlZdij2DaxeHLHr9hgZdJyZ39EZe
SzaG4tBJugfthDP10I6ELnSrt4II45YQmJ02IJOO5hUrILVAhg7l/JyGZfp5VCdXrn5ogOFFl5FZ
HM4HGjcb23gLkvEoZLxRkerLKFo1ElvgtJA/JwDNTFV2iKcEep1R8bNeN3+0QMF13igvxtC0pZw0
iia/IcQaM1Cxa9qMwye5qJWPOvCL5w3wPtXOAFuDKX25bE3WpGGbnVLpOkljV+khbbfK/09DTLaw
zTqLV0Wid3HocEIV8DtZ+6PU9LlX9t39+VVxu90gElZVbJsOvWQmlDHXb6h9k0QA8s4uuNZv6Qvt
5IRKCFoBKESJMv1T/cieX3uDTEAT3MPzoZ9AeFW4KW4AYErrvoA482mOnxqPgGEG5m+GQtwSkl89
+PWgKBniNhsIAYe8RIbLmIFHYfDUvVEyIWqPAVw8MQYRulVtHDt9888S90FR+3J1EU0QSe11JwV3
R1OJakMOrwIUE3fGaRztilE8xvdVqxi0QQd9VeMn1KZxNxnxwggcqbdhrn1wntmqYj91l8gfPV26
GUJyPO8DXM/GFRFyoYSATo5xONnMFbNOkfxmew1Ia3pSU58WWz/VdiQqErlhauJBmIoR6W8UI9Ju
BZthDEr1vmmCSd2guJgKILkCE4R2ZXfbumEmY8i1vAqr/AEEeo4mrurpafrGh19WQZgd69RoXrSl
wpsGvHfzemi3gLI5sMM6QE9bkE65/QKLwBEg6KjSCun1gvKJaKmZ/dsvmK+3C+WaPgEoV+J+Ae+0
3ZtighMyR506FJMVKEtQVPd6dJJMwefhlpZ7G8yZB+GOGpLr0zNNoglYkduGk+3pjvoZVFKQZin+
QqkDkbbbQRoBO5eQIIG99CgNaUu1962T9a0IEhpdwJIFG/ZRdCPhHYF7g0z5XBQp3hUmZNWikD9U
ufq9yOcAlGmBPbY3a50H0ZSH56OY6/YQxoLgGjR2VPaAH+oBAoP0aV3OVMhd3k2F7J23wM0TLxbY
x6gVfF+V1eLmUbaaM64PRL5LoUeQz4JShe+Ef1byFA+7r0VANKzGDVTssyiEuozTW6dCqNjJjSp0
+0xgLPDAZrJ9DtlMpwU0x1lI7O/Dlp+UyHRiuQhtkN1DwdBNcsBjQczcArOzxUJ6YV4KweMyWnIA
zuAZjAlqSQbYPUlQQtOZxnJ7Uqt5Fo/RZU/yusk///G4N4S9QSa0wQ3drR3BDYF2iZe9PE5hAmEX
rQJv4cb53iAT5+m8aZNWYIX6FfTmAME40D5AfEkP9mTFaf43Qbc3yER5C3TAgEM1CuTp+wpLy2Gr
/1k1MJIgyC0BJw3ff3YfkAlxtFrsmUy41OlQdz/Wp8TLXTP2Ft94T5OBF3v7tTG1gqXrdRHPGopC
oH8pp2SHiWa5d43sy3IgoL9RPfTI3a76/jdEX1C83K2U6St1W75F0Yj+ZqwcR6V2FAU0E+C1yf+p
hlvoEwgclXo+e7j+MQcxJ+b8zpQmAlYdjtpD32W43Q6gQTmZjuV0TvMe8NPZSIQ95jCPJsNM7caU
gnJ1oUzmVZjAQr/ssoQ4cT88vmOKh7tCUwaIHPgSECMzFlGfWHZRyVEAcXgz3LziB8WY9J5G3glY
4J0NYO/5Y5BuwS6jxlO95k3TRIFi4nlINl01+88DDPCRnQUmnY2kTJa8R7CDw9wppk9qLHrlEm0a
k79aIklLucItTMCSEQHkBogu37iiiK6lvBVfDkSbxuQva9StVMtoT0oanAks/Eop0vcRmWAyVqnM
lmXkBrytQ7k/5oehElEp89Pw7ssweSqW5qaLDESvfrV7/MSt6s/jp+g+wU+NO5NMssqha6CqNZxB
Dp8kOjWvDquL8viup1bOYMRr12PSUxZ3dWyjX4m23hag3fxB/brg35RRWfJ19WlWrWpAZyy6PdKd
e5OoXpbJAktAFKqkxqohqmz1YGaFA7SqM0lZuBgfN00VHOACX2HZO+IhttPazjDwHd8b1a9SF0Qw
v0DYLYdJEr1kxTPqpOem3n99+OG7paWApVLWDHCeMF+tgLp4OmeEfrVnOcjSjQ4FrjXvewjloips
C7qxum1BEIR9tc7kGs1fBaubgu4I16R3tsmBe1BFB2BC0fNzY+BJBFU5TRJvfGRnlolwBVKpUZH1
VainxQFY33CtqmvdEA4T0yPjnB0myiuCE3VrsTy6nTkVKbum6pqgghdOInGXBKgwQLXYTDRNXh8m
UovZqLrGM08Zg+7ymLSto2/CKxvX3V+ssO22zloTIzHyOKRKh1HrmC19x6pD210waqRfDlvYXIlw
MJwqCwUALckB6yNoh71e2pbJ1jikcRU2lupA3dnRFGiLG9/09bugyOF8r1eWmBSZ1bq6GtJQhbOJ
6lG+oqpuseLZYXEQ0/dx9hLGgOsGt4ipvxmr1dItyib6fBxP08VYKQ+dWYiyB9cGhgwME3qk6pvZ
uFU1WnkYjTiE7PBzjYr5rB7tPOhb17dq8K4xAO4uUrotfCx4OIt87tBOktLcwPeSMdQit840St+r
sbyzDGDZs1vNlJ2+Kl1tUa9WBQIu578if80v5pmP2LZb3CVdBrjkmLp28cuyBPoZIgNMqNVGUepa
T9Kwaq9IYrlVUbvnl8Dr/wLqqRI6hKQQIE1fu3xdRxYZ6w4JsXEpTbPi5MuTNy53k985lvGOixrn
4Hxlk0mKsTLLW1EgKcpt7ugAKCnyN1XpfEv9thWieyg3pncLZGIaEoZRmvVmFAzaL2LfqXbhlOpt
VX4QbKRoUYwzWBBtn00jrUJJcfDPxSOgvJ4eQfQMdDWQJ+pjedt8oorhwnqLnsxM8n+1n4ybzGbZ
92ZuxiHF4a+ALy0OhS/R+5I4/fNOUlhDhwkAMDTNWXy8XdmVUlnIJnoI0SvQASPI0bB/PkkjJ4+h
LRoHbRsKNpgb7CgXyJO4CmHFhtV6wFNTXyXhM57197QBFZAWnQO86gQifyA/sjBwiyYx4zT5poxk
KdI4lEPQaPuVN+aQht3CGndCvDGJuUCFFhn3GQeg09IRSO/kkoImMLBCGTk0XG+g8qm+p6XA9Zrd
GhmvATpqWpXyCa7xF17D/XqA/2NWGKkGmo+v80xWqL05R7jz9j4NDUqPVn2nSiclGpaipEZbBG8C
YmeM5tXdfXfr8kbutAyfb6ocYh5Sfb1Kox+YgHM2jIU3YHyHnmI5/TzvovQbnTPL5NLG6lHlYWwr
7Iqbaj4NRXm3KluojIeovYlFc42cOsygMH1DxRiCjsL99SLTaJSbKMbFrjBzT9elh34uP81KdDy/
KM4Ip7W3w7Z98e5ZAlwoSQG5QSP22B8gtnk9gnFYucshrQ2O3AWq9THEcoYHKVTfwUAuWOnTfXP3
OZVKnaO5B8B1LS8MTP704aaI6hdOe+HVKmm07Gy0MeRupRRYfUn2et/QLqn4A0SV3C16fF/1wj3c
X77fU0bYWdSWZVu12SrD2lAveyn1MNouCgSRDSYQDDOaU9Ch2UEL+grKC0Uwsl+6anUJBAB6hvH4
ngkqbmbZrYyJg1ZvFNOIsJfagI6a4o1Z5kBY+4KAHdAwH98xwCiyyFQUekXMwk7wvkKvP3Q67PmJ
jN4l3zE3LtpV5nSIof1ZDjlQi3JvfIv66kdKFAzbTWiuJRZJvMw2bhpt/oDKwzchBrn2OXHq1jxp
K4a9s1yrnPMxyq/idjvOnB5SDzW3vsOO0wrgBuyTT6hNC9yPdfCeGoC/A5qJm61lou5mdoDIywZV
qyRGO1oJQMLg9WtoHdFTAgV8bjnTg+SV3wVr5H/jF5vMGpVckyBhiTVSQUYtweXCOtY/8GwI/P78
jqFf0RqZ/BrPKl4Uhk56Itygj7wFOeVuJHsFsAmojA/JySL3gkUKjLIkhmWUqKAZwY1GPtkOyKu2
E21TDE6SH6Cw4W5X2WnSRC+y3LPZ+LOzLI1h1a4Az0zY2b+orEQLpF95l/XAQLNKpjZl8JzJ093E
HaZb66hd0YGFdXAzUPolk+AI4xdXYNVUdZyTFOfy2mg2lcNUFaAcqzdQ12thZ4JjvXDjJRzzzJml
H7L11dLCVCn8FPwTRSH6AXzfffkBTH6S81HXYrPA7Rj5ybh8qdDfM4nF67/iLHuxxkTnVgIfZfZP
QEfaW/udDRVwdwgrZe7KTIqeQb2FyS+mrsMwJtGndXnuGmqYAaZwcZp43jMFTEPuTYG1M0ada+c8
66zqQ7OiJZ+Q1IltvJ5gwlm1fWKYB5J+0qNwKytPEJLcymBnlHGeeLK7dK3QMhy8fz3WvLI8TA/l
R81tQFihiuCI3DqS7pyJe7n9ht1ArQqilSosRsoIdZGwTVZHt67aSoHixUervD+/Qm5I7swxIUny
NS6B6o4Crboi5FqaJue8AX78WXjnfoI6vmEzqPVhsefSqlC3rQ7Elm6SSHWisnS65qc6yk4upacm
/6WboAWRk0OiGVdFVAuaKdwqEvhAcDSh/fuG5KBajIbUtZ6Edb46+fyxy650RfSiw4+9nRUm0ivS
a9VkL5Bowcm4HKGselwx2LpdzQf7cH5bn/im2HBQcEU1oS1FENKMZ/aJNpBhgpZz0W6GE9nrBy2y
P005kL996leY21W07ID/X+BVPJRq+fsCzb5lg/hiE1cBrmlOUmWOCcBNuXWAa5LjEieeNq/utCmQ
p26dHgQ4I6g9rKa6GIvSb+3spED4J9LK02rLh24EYK/s/dUa/T7OYz/LyO2YS4cysa8kjJvHY3ZR
p+nBMInXFmhyysWBEMzJ5NFlWaneFht+n0TeOCk/Ioy9L2kKijL9wpi7ayLhvJvH+0i1v2rGfDnW
C7Qca+li03ShbhgvCvabyXy4VTekXirB37DY6ucEsxROo4GyBby7t9KgeX1Zl04Vx6dsii+gdn3s
lfJxgJpualBF3epv7iP7n8PkcAtUbtDgmZOQsupRP1outCunPVoXVeiJBKa4a1cNSwcjB1iAWBhy
Nkb5ailoIE225EbzI0aTBSmA7h7rqmg/o3uj4cUAoODXmVueF/TySx0F4xAs8l29QJcXuaBrBKqf
vCDf22GKRDJJBfj6bEyRL6pLOuLIzU1kCybKedsFImcFLWcDL2JsL0NplbrIZnROrBw40bFzWv1v
lrGzQH/B7qBLlyWT5QhdWbn6FFmeqTwqWnA+e3B3ameCSR56N8VSBd7iYDWBbl1BvaVeNrpoNo6b
+vd7xYRVNWRRMaooaKloG+XzhI7Cs0ySBqZ426tEgSz6OIynqYu0QKILzQKyBPNYQXTv1/mN4zDA
WaABevn8jI9ZVTKtUYWLAUi/9VP0iSpE0PtBP0M+GG+KzmqFswe6UnBBC0FO9Oe/CaSdceZW0o2r
0S3SBOjpBo4wS8oNf7Ujv27r2UmKQnWWRRG4O99T0AmF3LkMpid6fdg5Y7MUNqYbsaOmftFtH1Xl
V2SG5/eU/9FeTDAlSBRnRZ5ofRZaeOeb2uvW/nLegGgNTJna6Fma5AlCFvBF9Amgje5bmojXgpvk
lJdVMFELQePK7CdErQmOk1r2B/l7hTG7bhYdDqLtYmLXaFZ5nUo8nj9fonqnHL7WkFFab6ge2zDd
SJ4yeOd3kFvZqLvVMZE8pH1rxerf3RL5Xv6yk0wQ630aZ9mAz9UDDb/6kP5uLwZgrXW0GjIwR3lS
5CvuMnnvmOcTbS4T3ln8G+5GybB6R9qeGJYBmKFIAVQFqPiV6vL85nLdU1VldHJxj3oznaM2SWLX
U1uFdt99krLySk7lQ2OJMB7cpb2YYVu5htEYkpz3dTgqlScNuitnfxNnOwtMrrBXo6h1qYpDrUk+
QWg10NofUqwKwJfcQNtZYdJFPyVpNGxNFa4pRropL69iLh/mbAtqKf27I2xnjckdWzmAkkMjOMIK
b/DMU/aZjqmAR7DDQGt3SvzIP+8NPCiOgYmc3+7w1O7bZdxtgL5U3I540It9SvY63i2Hrj6lGIOp
/GUEldh5gyK/YPIJ2XLAylPYA7fKY5ZOH0B4sgkqQOGimPyxLdXYNmaE7Jg7o08FVaPMswBDW/wm
hqbSX0BvXm0ik0PAAdw3ValgLD9LTxhWBEt0F06t6p7fO36Fs/tYTL7QoW+S4jEmDtMEL+iLV/qq
5QOU+2CiC5Ktf/t0t/cPpgiISKZPcok3bc08ru4CGi8Kra6yk3ZaQjHQTeAeLCNNOWRLosslVqje
a9On1hS5Hzfdw6cBKiIWXluZT1XlirFKk40Hg4Xkvlpgpm5YMZ2POWevibLYSbf5Mo00147n1Cvy
6UONjiV0J9U7iCiO7rDoXxV0wJ1KbY5amoZFYrcX9qJcEgSvY6ifU3RSOvSnW6dbOseQkNmL5a60
18cmMq9mLf4yxdC0HOUIWqLreuybKYyWefLbDSjn8peitD/HqPiqSfHHBl3/2Fwe5mrQnLUxf6pT
vgaQQzt0eOIUuRd/80F3DKyRYgOU9Lr6GrfCzgezA0XC5exPkD+yidPIzg/tbvTWS5wS0kGU8UQm
mUitJamWssjCO2ZqOTkYQ3pNkOH4CfxlUcwHx7x+XfUz0EJaAVaC9PMif0tBEp7hWiiITnoUvKmX
wdj5e/uY6FRxD4wSzX7GRvzX/iT3HYbyg/62xgZmbCw95DTjsC0v6BwxDOIVfyL3wAeFtWdF3jug
A4IlsjjUtsrUbrC0OCTdiU60p0/ZoKDZ4D1DkwLvYIGoYwbG/WgBDsOK8b6WXKfTXzTqdpvI6scl
qTlZrapiPcOdsX3Justh+fz/cwuW8WfcEtUCQ1oc6mF6aLcTFdGwHyiWfJgwDSPEM4o2jf59d6Ir
uVJFWwGscNpCKju9HtJV5OkiE0yiSKc6I/aIqKW4nDhzWzz1QhRYuaRAb0yYWyAra0TDlv/j9Pvj
8QaTK6wINjdwOgIpUx3L6iPFehN3DbblgbLtiKdRuPijvXswuQM0k9E2KbBI55VV+YYKXBBXM/C8
DCrZ3LOPzQ/o5ojysCjKmESCsZQ1xxQ/kiJkZcD8b45ehP2lineNFqRCmC3/THzZWCaV2GoqR20G
e602Oa16ZRvV12kdj4mmehh0F3kPLWLP5EmTmbqZMqW3p/IJ1RUfsgWortqlYM7rNegcjJqeFF00
0SHY0af29i4mFiVTZ0CMYwC6nlm3ABbF1I3mvgfSJYgOk/6YnTHbmCWLdDBmgKDJtnQox4skNgSH
mkm3eGdCG+q1bgoZoaAuH4AE9MlMbqKkCXKiJd75BEa97c3n0lQNShTo2wKh9tpWrqqrPcfo2CpZ
G5hFft00vTusXdAuegiKZRCrj4KeJNchgdUHH7UNzk72lThKoAqgykkaKnHpaNPjqAW5PPhjtDkr
Cf5meS+2mK/VDFHdxtmKM2a7qkjs2N2HSn8oq69J85CI2rn8m8luZcxmLpI12tJCoGlvfLC6r7Py
lfT1YUuLE+S/3JYUfrdAbW7YXGL2XlQN7vnVcn1zZ5/+fec4uWQrSS8ZeJlaF8Vdc3AH9bmIE42m
/7ce87KlzPGwSUu9QbAzDSFw6RryYz23rqXnojwi8hLmPIjSzcjVFafQ72mc5sfzNI5ysLz/Mo0j
Wh9zLOTjWqVoUKXhppsn9CudWDX9bfwbzDfC7k8UMMcASYahB3NdGia1HELa4Jhs5v15d6CZ/dyX
YjL/VGxVlWQYHl+UfxTzJ8oht8GTXZtfqIi8ZvsGyLnAA7mp62VV7LRF09bTlDf4anG3Osp6S/Ib
gCidbBa9jwpc3Wb6Q0qSLqoGPo1wwhNgFnt9lPvnd4/fp9ythckdhCRKCwwN8tRagIxcwmuvqkda
UNpa4mtlGvvL1Ba+jAut36VK6ZRNe73WVSEKBR6sZucq7Ii33ReFAfEcXD0UvBPYVDPAnUwwgwE6
5Iu6HfwDgV488MSGN27GaUoweOSjgRFPq8whj545zQVKI6v2TO0ySUQl+v9ImX/MsXcO1bBTRW5w
CVA+zi5Ex/0kKL53vo3+1DtasjQBv42IF2uM10hTIhF92dJwAujVkzR18Tt1bi87qb+AJA44yZqi
86j2apekF0WdXUpNOYJtPC/xKNILChd+pnn5NYyDSWYFSRiTJKFu1g/AFHyGAmjrFCT7dt6T+bHy
Yoc5llpTjyY7o8eCXYIRTQ5kUT/4f8TKiwn25OmMxZb6Pg2zLn0wleo6A9+qC0j8Ke6aY9lMX8qh
ujI761NRb4+jPvSCaBXtJf377ujrjMQypklKwn5qD006/SBze1Ak5cv5rRSZYU6lvsmmDfRXadh3
Qbx+IXoJuETqnTfC/V66apoY6SaQL2ROoDqurLpUUf/pQ7DatVdIumC3+N9rZ4I5feJW6S0wWFKi
Q8oH/19mIESrYRJKsnZLP9KBSVmPPqxpfj1lq+BhkZ9FXpbDNhZXG/fiYUNRvgSrjyurcgCNjocn
TSjWeLZnyoJjTmiQSSRV16ZrPaJVkh0h8gT5kdDyem8zIOzwxOXdiD4YN3PtVsjkik2virwcDIw9
nKyQtp/omCsFyMW45bwDjvekWfUmVe4MMkmjq5e8xZypHdRL82G0087r68HwIr1enCaSRm8buhqN
vdoAqqDoHb2SLyMjvq0k87LbmquySMJt0R4tZDkHvbNvSa768dB8VGMNrdX5i1QupzEuoO8ojauL
lv6NvpQ2cm1ruo1lm25ntb/6prguZ+NU11vpZPX4sygL307WD3JRflsHnTjD1FwuRnxSc/sh0qRf
40Q8a1aAdtAe0Qc9JXNxypT5sk2HX2UcnbSZ6E6cL6ufbMWpb0bVmeriWBf5YUnbQ5pYn0s6Iod7
bO9sagx9NnR6vXoi11Fch0U8+Fusfm7M7LQhfmo9v+ya/AuK4sWx5ulg03MTKNHrvC++DancHBq7
SBy1UQJ1ntCgbK9wAbpXBu2zFEtoF6XkJ0ahBrfsqo/SPN0UXYm5VLKawVqND81M7qxMkx0yL1+l
of6JguRyMWe/IFP0ILWgEpCG4huJR7wUm2YeNHmh+pVmX20T9CRGFc/5VmL9tHPtHtCkUEv6gy6R
2xo5xm2rEepgS+PkeRISs8VmdZJjLCixrTGYMuu+sNarqbS/yQuqfKPRjpAXAYf7cNDi/i425XuM
zAfLUGcuaSo8cA5N5XU5aZxqjTRPs/MpsDP5eD4/8qMP4z+KbFMPZYu/XJOzqMyAa6Qo9f86Yc5N
+TtjTORNaW7ZwxNrCXJYK5/I+ECqTRTf9L/yJtx2Vphw02t5iJJqxRzvZn4oQcDkAH7sTlYZTBs5
Tsp0WirzIm/mm77s7oti/aA2RPAays3Uu99A/747Q8cSjyatTLEN5EbtbSdtS+8vvpwG6CSYKqGx
gpPytQmps6u5wUg2eourXx5q6Ndqm0Mbi5q/HnRhnuZ9vL095ry2ASW0F0tOwma9tr6aJwxIB7Yb
H0sldij32XKdopOumaLPySvZ93aZI7xLIZBnz1jnC3pzu26P70FvcjunFtXEoeRTBOjp13uqzFpl
SiTKQ+NGCYb7ZxJa+cfsKX4HAVEhjRzHVUHuZ4EJHhpmtsr2b0hZKT2Gjp4lxehRlLtbSKdE33UQ
cfoAr6wx4UfKurDsDnRkv/sAW+fTx/PhJsEAkmkeJwD+30XLwfEdExPhuqYTEBoCCP96X61qkJJE
WtJQau637jFqZqeIRP03Xhf6lRXGQ2ez0NfRSKVgu4EefVj6m3myXWC/vPlYnbrQ/mJeN4Iw5CgZ
gp92tzTGPamGdEWkFS7jTF5vOt39GNYfeicLIgzfzJ6FLkHQX27fBpcqsIqkGDhdApAzgyzThNgE
lMYY88rYzptlJEWYgVTLsL/WJui1S9VZFxEFHCelwRKm+kGPpKhQfH39DaGnbi1KruehvvVuJVcw
kQs2U2SCcdBlboZysbQ8TLUvWts56tY757Mm1xFBgw4ZP6jdQQXr9SKIkul1HC9GMFSyW1ijq4x4
Dsl+nLfCO1VN9IH/mGG+irXlkFLI2gJIYRmUxaBTBDpFPq6BGSR3ojbDk2IEc+C9ssbcQCoEfZJ3
JA+tr58HcIEV4CPT3e4GUieHfHaqw4QnkeqwYWIhyIOydyG44p5fsfA3MFcTotUmAYopf8JGD7e9
G91annFRVA4aLC6aZn4HsynuEJTZcXxsBfcWrusgawMNSRkEn77I7sA1FMCohkKKglluLtt4Acdo
EX8+v0iODUPd1fH07zsbdo+GrWIOIFtcICmItnA0CSzwH6t3JphEWaDslDFWwH8aH53D+QVxouHV
gphoyIdYkrIe71lG+lBDiKe/rIS4SHpkMs75ygYTCmY2KktJ8DRo/qv6ePjNEfYv5aAoHHjkU68s
MuEgt5Nal5T2hOrOPSsP0HY35gVCJK9n8ql5APmUiOyQv52mImvgqwE3LPPx6mlNOyPGxTKJpCs1
R5ViFcFcqYJeFw2ltzv6Yob5as1qLCUI2EFT2UheZfqGMftjeYqH3m1xoBu500f35x2FO3COgfY/
S2O+omRkfZzmtI8C8gXZdHqHfDcu8ztyMeHW5Kr3beq09zjisKmbGqwfIXMU5I/nf8X/+LIvv4L5
sp1OpqQgSRUOpiWFjS1jLlAvG3/LluWQk6wDh6v1xTYBKdoUK5jS8QD23o91V93qhVUHtdHGx1mK
8xuww8RBQyJBFuJVA/C9l1/IpMF1QD0waOieSOCPBmWEg8da4H9RZJGDAgrDbLhugJKNIG0XPIjx
dfz8YWD6F8x/FgZSmEN6bPss67MOxfLpiQX56/Z9ANuJQZkMT6qXnAxo5eqh4LtwylgwHvy5RLL0
U82it0mpqWDUuptqh8II0b1cHTQ2fKisfhQNOHJqnr059mUEwoz9vK0Av4+G5FjVF3wO5/9I+7Ll
xnFs2y9iBCdweAVHSZY8ZtrpF4ZzIjiT4MyvPwuuc27KlK6Z1f1SHdVZkVsAgY09rL2WUqe0spcN
2MsVS4Z29qqs8oEpKxZGKgWvWlKHqlr+ZDHhFB6N0NlINu71NTEMaHcZiEqQgdjmRfMd+ao8KIiw
RCipOgo1Bz9jO4GDMR5HtwRjnye5g/a4Sc4hru/KpXywvAq8usVeoniyskANFNzgyY8CLRR4WqFB
akBab/Jyj3lbH/LahTbEhCrUh3F8LqblagaOSllq84A8GkHygJPzGmcgWRdMCMQp74mj7DHcvd8C
117jeRfH1YIIN1FAPrfyZ7OSYILCNjIUccqT0XWnvBh+xKy8HyQ7KFiKuhszqGG0e1YuXyJifFWV
rHLkpZocVUnf1MIKTLbckUULQDkYdugQh3paFtSK5K9lWQ3UmCB9bbKNJ/valzr/4SsXuLQJqzLJ
ygMjE+S9apeFrdzSutaCQrU3orprxx/gT8HOJ8iFLtJTye4ijKBlQd/+MDu4+bh2WtQg02hLCkP8
7NUBhEIlcgtk35hFWyeIGA7NW7trAYnCeBAf631ljnTMcgxD2mESw48sm8MTV7wWyF4xqwl5Csgj
rUfGClSE+qx6p7+ZvQpakggPep+/xY494SHbPOzytTWe2VuFj6y1GWDJUFXso+hXxJJTLBV3YDIL
UqOkLB5f8ikPRzUGl/em9vaVIsqHta5CE6XNgO6ciwQemu+0MDsmzuJIQbkX8gafvwZXwpMPplbh
yRK3sTnLOUwFfCf2NNmB0j38T8K8D3ZWV1iv80bqxfiQIPyHGoSWULOnquQBPIgWgvlaE98u3BaZ
EATmlm+fr/JaqeiD+dVFbCtLK+OoAnT+/9TMP5BDbXeTr0SXpipjAl2oglzye2Q2IN/qguNjlk8Y
ZOLpC8+D/2BRkJdTVSEFoUD/Bkf4LMPpZGaBfx1CILJWcq8yZu7plfowyEoOeFFuUKnktyOydKph
Bh66FI8ywIyNao4P7WxtAYWvuB8UNeB7IAMAHPraKaS2IqdcKC3rxeOQqAAWglEQConjtGw4umtN
vA+mVodWzGyTyQKiW1BbGk4bDM9o6EE7gt2TjWf+mqs7X9Xq3KbLIBkt5Jr8zjKctKicKPWn6sgn
sOoXMzXq8POPeu0+nttbHdQstiNTArs1OFpANoT7OPriPm4lP1c/lgWlMMHdD0qxVeRbmjq3Rj6i
EGWVv1tS7cwkLaHmUFM+J78+X9KVRxDHAtOeOKQYj9ZWUW4FtH/cKyB9040TUjFqG8EYHxryPeb6
7nNTV3L+D6ZWkZGhzW0UGW0RGFL9UNlo5fBqg+vlqgkdhxfyrYoBBr+Plw4T5YplTSBKAkqK6tVr
tMU3fe3TwGX8n4G1+kpep7xPS7RctLnZz3LtQl7IK4vMg+6L/x9sF2ZSiaD0VSBb/nEthTxooOaA
LkoaE4dH3zIMr39uQb24PygiQzAL8+oaKGF1e/WUFaTOQTAKGTwxhZ8dBNuZTNUvqds9t/emTBfw
tss//+E/A23mvjxKT+MheyTOcMxf5cT/16Rvqx+08h3M7JYUER+HChUeoqWjXDtKmbmx7otTsrKy
chs9TzoAjZD7gloOzazctTPV/Xxrt0ysPMUgxqYGEypXST85ZJng2Ldmfi+fzdUyVgckqXstjTB3
9g7Z5t+SV35oQLFbQcDQ+N5vjs2Iv+5DXPnBHBh3P57HpI8wJahNBYKRONTCLhwFrGAzGPl858ha
ryCPFDlSrb4KwKJKdfuN518//zSX9VWxEFuMtIGx5ZLfoI11M88nuQq6l9kBJeyTGkRBVWP2lrm1
V+2Ghb4ZP4Z9tVNp5kop3Qxfr967s18g9uAsNlCafhpmtRBbqToSfWm+N97iJ6FR38STY3to5nsE
GmGJW4Hgcff5+i97O1i/IRh/IIdlGNo6FpCLTu9ZizFZ9b2oZy9+6U/hD4OmD+Bvg5639xdTPBdR
M1B7Mqr4snCd6LCswqFUWqKkyUiNwzp6yQEUUeF0/3fEMdcuBmwZIPvQQflxIUCB4Ap9+GyugwzJ
P18gar+EQtQ+NSBqD3Eip/I2tvT66v5YXD1teqNFPfTC6/+lM0HJHrQ4ZG8dxrDYqItdfD6Q+ygK
NH1QuyZod2or12L0Rb9AQATBh2NicpDGDzrmMbtwvmtdxRnuu9dtiOJFkr82uvI19rzojQIgPhZo
0sUFdduJPMYPHJxRokbVHUxHOhKvuLGhZZKfiDP9Kp3NIZW1b3j/FaDClkXLSdyfj/fGbJC+pjOW
PvhzUH3tdtle8mrPeNT2sysqplstwfcu9bnTW1tchUcQJ5tQGXzfbNmpwuhedM6TUAN7ZgRR1YEW
++V7Epj3jVsdDWA0qXWL/szRcuxvtRsdK2BhbTGX2YcbR27tjte/bHXkmkHPRxORR6Dd5rvs1Lk8
AYsWmlUZRvISp0go8SYns0LMKYFDeCs1vQjzLQSM6OCYKO2YCCLk1TFEqjFABr1Ep6zK3NTyu7b2
+pi7DYmCMv06J28s3lv8qVT//QX4aHl1Fs1eMwFNHTPA6nKQfTosdhOvcGQFVVKIHRgUJK1OiYRg
I6VbZ42rFa/pBUZSN9JUQ/4dLDwN1aJBcUe1JHutrzcClAsVSTCwyAA5m9Y7/S2Y5z4e9IGrUiEx
bC5D812i5qG+638b++EniIX9H9xjb2SfYbTUz0MbOgjMG0PyrfvCNlb8vqSPx//D79BXF44txMii
Ic6DdtSBO2tVf0znyamSmDllMu4xvPJc5/OhsfHD9O5t44yLM7w2bxsaYl8DRNV4QD5ug2FVsWah
SIdSS/Jg+ksofxOgnNjpb7crqOtMSOz5ubHVVbcqpTeWEceqzR71ZghzezekoHHugbRON2fCN1a2
ur2JnEEmUi6LQOHA7tGIt4aP9mH3+PkOXl0T3lsdyRBAaWsVOMB9Bt6YEONT1JtYfsq13aiESQIS
vH7jCVwnRu+7d2ZpFblXyMfYgNGpwB6i+JiwRnY76Ei6tr1kTqdtTpxePPKQ3sU7gGdAxDFoE678
D7gWmkLV8SKNDnsS1CliIDR/FkFpeZ+4/7qu/27PRk3Vhp4LZvjFVp/FbHZHWoBTYE+UNcbfpq8c
bM/+QrwY1LBaILtARL+yX/LGWJryPrp3fglAOokUTYgNi5BGWbdCjTYqCyj2Nb6kWjezLOkQfJtr
LwHmlPZ1Ot1GaF7S0ZLIjaWrR6ZAL8KOmh3Il3+iklTTFnVpp0F5r6YxipfUjOTZTyBAEkqTSujY
8c6LAUqlcW49zCCIcUoyvLTmgMHk6NCq8k6VBwdqUcyXyfgtq2Mnzaev2lDfm3P0oqr9zVTwZh9P
DaZrhvQUqWxwVKa+Nfn8M+HafZa2dxinABcX+aJJ5fexgDKCpS6vBdFLpNJ56nObOSRfdj3mJisq
JUYLOWU8qRYAm5YyfU/sdqBLXIGVVkLJTO4PZk+grJnm0THVc3JHkib1slGqaMH4cMN0e4chaHeZ
EWZbVlm7TI93ZoVeWqrZze2wxFbIi6nem01h7ogtvaky9yElNtxkC6YDDAMjFnrNXUlub9RUmu9q
u1TDiSh5MCUgR6kTqfcXzpXjZMruknfysVMqQKSmRn+bIDxMrRQ42GXgnSNXzS0p7PhkKckjm0Ez
3hUBsVN0fxM7pTqPGP6bzlFA7OBKSwkOhNZ+YPl4My5mWFXTXWEtT+XSHjom+fY4/SigBUiNkd/H
dvmlzIsXOZeZM0qFaxl8l3RkdlihM1c3O4CZRm4FDTclGrXANvG08CpG7mJIAU9StIdgbes2rL/j
GkE8xxuZ5nIaSnnFqDTqUH8FjXesJUfTar63pukpGnvGd/Jn1XjhvEeZHbwnWteRILYVR+5K38wY
monMaCA5P3nZrM5UNvqXTNIVJx0MA7+0YVRjBAGTYW8RRq+d0fuVsRVotQjhcXDifryrUx/bfMjz
xm8K6VespM/m3B1b2/DljEz0cxe7jkmFLbhWINdwR8GZt0ps5mgB3jvVG1+VwcFSL45eb9VpLnwd
bBD4ObgB04IkxbqWXFdQ8CTy0vjcjL91DTlKaMNnQnK8SPQ7K5pes0ENMmJ7o6l+5+O8Nyt9r5vj
Rg93HQH98ztsG5VzAvGidUtcHsHgES9K4+vpr6J+athNmzx9vp1XPh2W+sfE6mFUUNK1ywQmVDv7
rTcmQtihOE2xNuG0SBvxzdX1IJOCNrRskgtBJDs2Sc86tfE7NgSkmO9zjUOALHr+fE1XzYBFXIaM
jyrjfz8ex4KUOs/BL+a36lNfJY4xPneYevzcyJWNEwVPwVeuQkJkLRakl5GWJnXM/TaRbzIzuak6
FDSaOaeVrPif27qyoA+2Vm8vRhATe0xgS2+W45Qv4YyzGRlbnEpbS1pFwRGY6HueSo2vGA/KBDcS
/ZoAloxr/d/ykykaQJgggZKJiLjXzVlo6MZGb+AOS3yflPtRgyBXVm84issOvbCC2jGa5JifugjG
QLMKCakKy5HC5mt1GnYZqB2ENKbykP8GfUUQv8zP5t2/R0av7IptPotcjEGVC9bBrtAmEboPGTL1
CS3LLujDaisvFf5uFa58WOUqTup1Wa1VBmvqfXZKQrw0xzal6RsyM08O+4O6UfK/dkjOd3V1FgG3
GCQidjW2H7MkplDDplYd5tHD52f+Eoj6vo3wEgJ6LQOR+nEbmcLwUKkwlCLd1twYeOjRr3aoKLnx
Jj3GlVcFu/jHmPjzs2+WYpC30vFG+nNtO6wFJ//meVSv7RzgGkDJWAAm4Fx+tIHGQJKrs4kFITTw
0mL5LeeR7enGkKKXDuDRQswTybTUUTtm3SvzlDs2z8bd0k/HKlYQTrWmdtCn7I43+gkM8NNBwaBU
S7vYSG8yQxqe9AUkDnlCxmOTjPDl1awcmkjPnSQlG1722nIMgVcF/MBAS2N18Mx+UTn0aLlf5Xu1
qDxoGzgikmpsy//8KFx+HKGlogNdISpx+pqYurDTpWyNbvTzeAjMGfNm8svnFq68+MIE8n80fyDX
t56esOayiMtyGP2lp0L2s6Xad6hQ0bwBh08BBe3N/EZ87Y/3FhYxQyxOgwzsr/D5ZyfOhJg17818
BAZAdjog761ddjPeDMcy2LJ1df/OTIkveWaKp0s0aGkx+mrcPBW4rJmibW2giBM+W87qNAD5zlD8
x3LmveAVK107deqw96VgOo7ftW//yfc6W9LKC5WJbdQRx5I6V+kd1VPCgSoVapODZ/j1UTXptGHy
8g3++L1Wj6MEWF9fSrC4GFWoJubOAHl+a8y7z1d2UfkFouz8XKyrXtpi1OUoVgbilVOaUMxNe7FX
vXaP/ZvyhPpz6RcgKGJfC8x+UiG2vlBUGvb9Yav8Kz7ZJ590PTXRx6zNxgy/JLMGyu37kk1UThsv
wnxmYUfu5wu/fgX/fNI1DL5gFkc7GyeovJlw/6CsETDXdBBP7cYdEGob79hFXX+90av3JUPFT46k
9xMrJNKyA8Yrx18MtVwDYzd5AalHmn/Z6kVdPUaoKqCbIKPEtsYagLWyn4y+Gn1ifpGbQ9qepORx
YycvPTOO0B8b6yNUJ40WN0k5+i24Kpz6rnltJiroIgAR+2rO72oa/GiYdMvRXDsxoItAOvHOIrTO
VyqznRawA8Cnlfea/iq3v2L1sQUHol4tG8fl2hpRBrdlcDzaxkVw16lpNNoFGfGYKjRfHoq+o6Vh
enNuBp9v57UvBrQGpr8AtVPx3n30nqoaoRPbWDiXaeRwY6c2IdJa578zskrD9CiO5E4YWZRf+mjR
xmxpvxUrXt0z8k42jodUU1cuDFBWc+ZQ8PYN/j3iWoDhK2rKB1QZt0Lva6+B+ceStsrAcmVgFfSj
xndGaYmCqH0C1F6n74QezWaD96rTPLe3/kYsQXsmi4TTFM0yfd+f0KI41uE7Scpevxt9C20K4zmH
qKXoMrcHeRNGJLZv7S/Pf8TqG9ZMW7jS4kfI+zjM9qBGwszUXwDlr96ys81dOa6mLSVCOthJd/8w
xTfOcBAC1Jbb+8C5BYYPzpZA3RJduOhOCI95vkARZ5zFEbUGpICh4/ykO80Xkn05ZnZ16GW14ee3
4epBhRyCGOpGw2sdG/ERmsB2F0++asX3pAA1Xg11HhX8Xe3GK2C855qrrwaQPYDrmJ21rItGeRTb
i1LWSudnU+JnxnLKZOtg8Qa1zTlsI8svifwNE9GF06GYd0ThB11HOaxS/WdkR4c8U095bJVhHFkT
mMuy0s2ixaJzQtCekx5TQJRpX2KMAqxcVJLk70ane2wq90rZHMjUnZRI6SjmvjE52yf3UY35zyqx
HMT6OxRH71NldhO9rV1pGHMHj4ebJYVGMy4tzzJJoTBl7uMI7Tdw+YdFlAyBaqa/2xYwm2SsDlI3
QtvMMp4AEkRXNKsCAlkcrf1qK4lDTPx/gymf5i4DkYHZuXln7pSlnz27+lGnGAK1UYDP4wejhhIB
BsGrtnfIpB9stfFIG6MhVZcOMfpwlMrnWpEewF2zUJAf0ERpXShmgCpBCtXpKY/gNjVA6oYWjLOm
3ryN3Ys8mIc5GxOqDs8FOLYQ+1MZxpsa9eoJAy95Du7ySqWVjhUnGNW2pVMWs+PcLtD5lHbWQFIa
L2NMtd64j5vy+4SZGl29b83yaNU5bZTfwLao7rQgI9L7g6E9jYWaCAZg8E/wzJHql7kpvw3yk52C
DssyOuu5HKvGqfQZMjJGG2pGA9QqydEabPmrUlU7pYZ4q9VIXloOtzLrtZu4tY4DCrZa2vkdWUJW
o2guJeNJQ/fU4Upz7KdMdtJWOSULWmqttvhD27AHjKtO+zabYjqU4yGtWqR0jUpjbeyO4E3whmU6
jbN6ygrUyRmxdSe2mEcmw/rVcXm542Win+K47HZprb8WFSm8YZgXD6lmfqPEnexalvRbJVwDMXYe
qfvYnGq/bcb7pOW5r5LIOsXjcKOo0FSMM19Tqxmth4qmRnsztc1+sUAdF8+Q8alUxSGp5mQSoZKt
eUkPFFvd3cT6DLmlGhV/ObGSXdRUgaWhe1noNpLQ9CWy5K+G2gXTIotc95ln0+vYj4W7jJELyRuU
41vlR6WVjp1KpdOy+rbTEdz2yP7ppJsPcc+eCJtBjlkj2tcQjIJg7Diz4lRJbey0vNPBooeiJeEV
7Zii0qXpuyDrUxX8GOiU1qN2Q7ImKPohpgwUXYTJnsyaQNO0nZyrTja1b3EOdrKhSQ/1yGLazKkU
TgW2up6DwsggT7qkLVWYFU5R50xqeiIK64NWqr5jEGSnjv0pj5aGjqa1NyTtYJXkZ1fO+2zuTIph
2wAg6JguoCYqtWSnlIyFqKeb1EbWMsyl341D6SSFxe7BVjgfDEMq9rqi4UeX0hh0ZMpdIH1GJx9l
V0nlx8IudsZU3ehRSijm0zNqauaXXKlsqsb9cqwZiFUYmbiTy7gePJkwaTFmyg2rJwS7cctOTB9i
Z7bR74CL4mpleWovg1+ljXfcsh5JWfaOmRkvLQbOaJ1nozPJURmYqACh3Z9+W6wkdSwQUtBaiTG6
bfEHrRqfuR1DCWv4AUH6Fy2SiCuPWrWfmhI5tRrtpXTwsprtOSGvSyIVoJQF/0k7GI9S0XUUfEQQ
RuLNLqnGCoHdMNOuEP9Q8p52CdB3Ol8GOmlAKWY15KYGgAnhz8DL3TTkqZfRzOqb566z3+Yo/pIT
faZ50ZR0QRMmsyav0ZtdK9sHZbYyahcI8tseglE2qFnA9pI/LPKwa9BPm9oW0YrUlQntKvCit2AI
Z7HmTDxyiGXPlGiAqgFOeloUZSe301s+6RJlpAs6pjlSg5ejUjDMN+zTRfOUXAvqxvxmWI1bStO3
binuB2tCv0ozvhKtv4Ha0VHhRSBp8kuJQd3ejn8v0Uumt9/70fg94Di7itrGNGvmFwaommyNe1ZZ
CS0lfjfIpjfkc4jK0hGDGjh2j02mAc9XuPKSHhJLh9wK4vDZamhsRN9HHh/ScdpBYmkfaRmV2W3D
KscAS59UgL6mqeGM2I2sc8csMgAgWIVBE2vYGUp/MuP2m1RBDEnjXpS9WQTswJXhMSmHHvLoYrcd
yYSaHj+0eF9GVlNrqg8zy3a2Dm84ZrRMYle1uQcS9iDt1ZhG6pJTKYOwcWrjhcmLkUoQ42PRt1o2
f5gl3hHD3DdmlkHBbrnLy2bXDRCcaCGXlBuSN1ZgKjH6BYIskjs2aRiNyOCMKPuFwZ2bDKxCBvp+
fFmYw+buNDTxG9eTk71gj0wpVKrlECGRTjQM/bWZX9V3c6EeOUbSeWG6ZpO6sdSEndru5HQ6jJAK
yVrZz5Mc7b9TGQ9QmcTfbJLQmjS+W6RF2ylmGgDJdN9WgOJjDMiU8cBl3zUoFin6TT0Ntwo4H60h
I5TzJGQRuE+6yYni71VyN9tl5vVt/FBU/Nho2anIJlz49Au+EISCjMCIaxcn2Gd4ABfUBirAUtNj
ZGLYYV7CBo2PTKJxg3+d8gdt5Hu7iaAbHZ0SewqtzmctlCCkn4OZuYIWvyvKnVzUqTNVPRpcKs1Z
7ykD8ZjZepZSHmvSv8SyBmmnIy6lo7NkdgeJDxCnZ8dK+qnLP0kK+vzM5xmwAVMT4MdOVeY0qGEM
pk0t5ZagkVC0zSOEio9yVylODqk4OGYHWPgRU5+Lvq8T60s9x7S1S8dYvlTqCLLWyRm7wmnbn1bU
ITM6aZl8hNibo9lKGNsJlaX+VTEPKV5QDXIumtJ/yZvJTexXBodvRF/GBDTmbKHAX8PRsh0vi2ep
xn8hD5QZiTuw6RQb/KnrU9rmSunxeQA9VNNZHiNNfzey9CUbm2cEe8d4tE1Xy+afqTojvQXgEHUo
asXavrSAsYTERqOWMbVk7Ytd6pHTpQDOYZDVtjF/Zy/WGLQRx7NcQG6nfoFEFqfFXH9DlJLRqieP
4Ftyhy67rRTzNVvABFhJEQBtcw3H3PmjUbuppgMNZ0fjrujY5A5Ev61jIGaYWWJyKdU9FTqQXo5o
ZxTMy9oYsIa8oqZkUWPOTD82tcWFudtBgSwHpmCUYBmLys8zQ/ct3oMQuku0UzrZhGro9zskU+70
wSTumHaL2/Xa1wQ/31NkHlMwQgGDpnGdtgpYoybVfIa40+BpZoIbVf37rN9C84EAiCkkF7VV0TSx
Yj2JIwNlRT3+1gIaho5/QqOUwWNJXz9PQrQrWcgHY+LPz9KddKpUzsTchPk4ey0Vs//AtRpOvO/C
GDU5ydPd4ogT7lRBhilloMOACwPa1S33c2g91PfMywP9INC995vNuitlCfw6OEwZtDRIlVZbYXbz
MuAdQ8anvNR1sMRwfb8/34HLqV4wAZzbWO1Ar1UJKSbYaIHBYU61Z74E2LZYbuII1WLly/jcPG9Y
FfnrKiOzVBsQIwB/xDzGKr9d5nowI1IOqIybP/In3dHCGOUDr3UnTx2cv8ioReK6tojRa4CX0cq4
HD2v7Giqm7QekNgC3ugM9btGk55Ao0loz04B2zdb8/ZbNlfVgqxijMsNbFZN5s8yGNvKjSz62gk5
X9VqHzuN1OU0VOBeQ/gh224HEKG+TdF87Zqcm1lVBVjfo9cbwUydI+pxWyAVd7oX7/WfOeSYCQWj
T/uO7P8L8v4rTRQ0i/98uNUl0JApc4tgEyFI3938w4lbY74kyDEp8R+Ubj8YW90GK5u1quqxUNbc
aj20R/UIr8W/ZV8T5BtnKxLFnzOnU4GqfAF/HgDXkHVfkDLE+uJsXLDru4axRIg6A9i+5jwoU6Ll
IC0e3uXtPwg6+1sV4etn8P+ZWvMd5PKimEvdQoi1kG70Ga4S2ZNMhl8bS7p+m/7YWRUAR1RCagIU
qT/4cciR0b1KcFELYOr8oX1MwNi3Wey+1rDAp/pjc3WDrbpIeJXAJrsRnAcIqP6M0f6dUNM1z3hu
cXWj1aYncz5ABk1ocpQ+8IE2caFESLn3z+NjK0CkKxrd2N2tr7i64uhjLNkc4VCOoGeaboivJZ54
DjnIFfqnpkb6gCmWrft2BQEg7sKfDV7d7hEjh22rwKx4fqafqIaE9htIDHzEKlAtcz9f5dYRWl1v
mXElUWIc1Sy661GNi6yH/87A+movJJn7DOclSxIQnN5ZytvnBi5mBFCg/bBhq65o1dZzqnBs2IQ+
od7edGNEU2Rjgv5zaB/6GLFyPtJkfGFS6f2XxlfdBczNx1DbhvEhB2+YKA/PP8WT3fjb8zGXoqkf
VooOxUc3qdXoMEAATpxIQRajQFk6YP4AZgD0RDk69vZOo5Ov0THccmkbuwxGuY+2mzqZUIfELWw9
wdTHfKXYiYWWiP6maOMRv6TFWa105WVGJVmyqcSxFGOA3a1v+4lne1VC7f1bd7TiTb8mDsllMPR/
tw5Q74/Li1Db4rGKZ66zc4cPYKHSgHGDfyst1K/QX8i3WLs3PCn4rj+a7Ku+ns0IX5PjFRcRmDac
GBg6QVTrRQPIOf+7u34xnm83QzOrKgxCGYg2beFMjb9xHT731ZiP/rimsSYVG1uY0FQn3yHh4uCj
tlxrcDJo0tS1sx2gbO7jysNIdoQBVXH//3mRzOHsRZI75y/u4dYqVx6nHUawuVtYZXwabjS/xmBj
5vSCOZKjy7bN0LF5HVZeJitjRVZFfCRGqJfCKbw8v4eEK10cFDM1QdUX2uXWx7z6AIqRGNMgKF6v
5zqMRZkLKRNhjM9Rdg3t4piiI+N0ACdUboSPzJAZBslm/HT9DTyzvDpGsZIAizy/X/9uh8oZ8wWz
EWRddvXrX2yv+OsuLv+ZudUJyhKULGQT5loPX7OnCtnZtVtbR4lAK9DEpKziaeir6IDHCTbEzy/N
1Sf4zPrqNBlyy7NGbPMcK46h/JpS7nxu4R2C8NkCV+dnkXBkUTX85+GAU3PyzDGnr1X+dc7v5owi
bwHzqexqE0D9zij/yJr9pPoRSpQbP2VjseseOWt14E8y/JJUQo9t0cF9mm4oO28c2zXZRLFMowpK
NWSAIDrO599zN3pKOQef7+kVoC0xAII2AWvULBA+rPY016Q5HrS290dIHC8uKMJbqEcL+oxn8LrT
6o6jLIW8HbTWmz3pa0tE+1YRCHaYXguVgMAWRft06X0M1nj61+x1Qijqd2hMKw50YDv0T+hfjFeL
e7A+RuDvUPA+mGDjugCFoEc0lIz0qBhgHtdJ9uZzcQQf+knMBMeO/oyEYw7zTd24a/fz3O4qGuj0
oWy6HnYTHh2bqX8YIgDtVI7eqDSnWziOq5v7p9y2Box0edp1aQ8S+DFuEXD09reB8xRJvfK0cYTE
777Yzz+W1pehmFXMrUVmD/igsR8D7CXNds2OOzPdxkNeUkIipjovI64iOHVJWcINWJP3YqbZ9tCv
C3THfJZMCndwxNjlUw3mJSusj+Uew22B8nNjwSJA/WzBqw85VwvUskz8BAHzq/ZDmN1IgR6Wmyfm
Gs7tw2LFE35WUcgT4IStBh+R3IqxvRGOxsW1vI0w18m82EXHw90CcFzzbecbLP78zOZsdIQA0Ifi
JDq6PWSMUb7+fAPfn9z1BpI/b4W22sBoKdHOTOA+9aC8s3+oqM0qJx003So4gycPM3Me+4Xhr0MN
1UgwjaI9dJQfzG/qYWtO+XpMcvZTVjsMBMmUQxl48I2ke1g0hsZYSvvmiyXhN0Qj1TEk2Tw1kuEW
yL6WtvrW19HbGDUPn+/Jtet6viWrXYfSwxjZKp5PhXyvOfQcUBkwBrKx89fcvXVuRvyMs4+bmUvV
6gVelTnoESWMD8utqH8YDgMbVKg+LSBeTOfwL6LNa5cGEyOCqUnGdMAapa0DfwtS3gFh2Cg/FUgs
++KYW+ptH2nHQTIPJLH2pF/QU90IAMULdnHYzgyvdha6bxWJNBiurAJdK4A9lIQulaearzN7y8fk
wAFW+PxrXnP154tdbbNiGkvGAVnw50HelRXZd/y7nGI2297kFhAH9GJ5QDZC6wvsAqgFf/yiZgka
ILRc/6mela5yyAJ5Jx2Fig30sR3gBz5f2tXGAvljcI1QTbUOSN8C+znDAQO/+Tg8ob0Q2E7nlSKF
J04Ndolhiwf+ejR9Znfl+HlcyJNVY6GoKIHcfi+ivfRNcFnw43aUcM0LAguLARbMuwFcufILCSM1
mQb4BTOCsGVsHbKGb1z5q4fkzMTqYJLUUssyggmJ8aMehdN8a3NGR7ncGNn6/2zdn8WsjiMZVSZ3
ENfy0c8VxUfADZ+SLzU02vBqgZ5ht3FE1Ktn8o89sfIzLzOSEjN7ET4VpI2joPaFzsN4N+1BSfwX
/NdXX8nzb7VKfEiFCnIW47YJvhxR1tEOteolQQzU6BMJuhPbq9PN5iqvFlvOvt8q45EwcZfPNcx2
bvN1eGkKOqOgZfpF7GggXsDMU+9WNShORBF7qwpytZIFclSFQMNDwyTK6joMXCrRQZzEGzrsZljK
POl/G5mNcdwKCq49T+fWxBc//6IAVpR2C2txE+Xo8N/ERf5YDKq3cXKuvRLndlbXbpyi1mrGGcUd
VMxKX8hWawELC39rQZv7t7p9RZvb1aIvuH3vksPgX7kRcjLK8S8KAdd89PmqVvdPmUvL+h/arqtJ
bpvZ/iJWMYAg+co0aaNkrcILy5Jt5pz56+/BKiwXQw9G6+/6xeXaKvc02DhoNLrPUSt4Fd3gouPM
w33iJ4pDIABZeHHy+YoRJZFJbgtWVTPGSYcPxjSqCWpJMbHZdAR0/Z6LO7PoNrcFmGsfuU2YGpKh
jS3Wc6nAjBiETiUJY37rKF/b4HYc+vIUtVPhFHspCtA2q0MDGx2nsy+jP2OOQMKHVipP86b0LxlN
48Z8MML34sNhs1i3/iHcoavkdCzkBj+EUVYnn/LjcNI9UC05jLszr4WSnpsIvjLIv8XJU1BmeYcI
oreTK9nafjpJGKlEv/jpCr4iwbfk1bnQBoptWMK95BDvh8ieiR08yA/lt+CmgyBfcqzGP0QlFdGG
tDiIWeJukjILLvbH4vDqZVNYQlYEgcTPp04txmwqigNxdEav/Gf0qCOVe+mu2OcH1U194yA9NE78
F+ODEhXKhN+SQ54BCi1ljB4yJDLhnkJbHSRUAcbt6gPr4xEW5kTByjNXZnTU1XmAPUh2ShKKoDiQ
/do1e7vsno9k8fOfKIA49DEXSrI6QwIQgtKxBl2KMgnoFUQWOLgxWrUkNEO0WAFRXVKFgS3HfSjK
nAQwanGI0xWpkUtoGfQxwwB6gODJ6FCiinGyNwtwJoW0gRDl2MnNZ/Trvc6By1gVyiTVQNKuhlhw
ekK3koPGCGOHuvFOaG0rC32xdvYaR5esV4bvafXsKWAHC5rmEAy5wxh7QYLvoeYoJQbGH/7JkdQL
L+BbWdTaPpfH0KwDH5OEFc7QvwP9KkwYYAQDQI411pwltY9G5eupW5t2Me3Fz0mbFYD1D+Bwp1Ti
qLEIfgB7IGcTSON4Kw+fqcvG/iG/FoA5BI17u8uZzmYNZG2Wy3TUIqPWUMNs65Gj+QgtFafTnCxy
m0N5LEFsWZyW44SQgwgv3irIfbEnmA9Cm9pXYQxcjrjzN7xFLdCZjM3EHustP/HrZMdiPNmDxzbc
X/b8X/CIsbQw6n0IJ73OJaOqqcd6grUMyqtxvIeuV3yLQsBNdRxbJ0ntanJEFIDbcPHLJi9SPQ5N
0i4B9pRWjPY8f6zz2ha4tZ0iv5jgA1ktpCiV4NZ3GQ0MUTzKIcCdBRLAKcAMW3WrjCKz2wj1YpYL
36jUm8BI4Rnjl2Tvr6MOblaQGuJxC9314grsv5xfLxa5yE3KXJPKQv7paORk9xiwspnKWHov2iei
VeUOywJ0SuCugrE532k51O2iDyVaJi9/u20MevGIy88rIlF1bBSkHpPugf0ZHYtksNUiuEMZ/Wio
w6NcW4IDjB1Q5yj/YpM7Iut6WooR4xi+1M43hWFgUOeTkn8j5uh06d+X/RNtOZ07LVtMsmmdDGMs
NgmCZAHPpRdD7qRArrwrHJEwm2i/cefmOMlGVgz4bJa1kzGbVEJAQODT9sH1soAcjKjWBCIylhIz
3I73hr44GatsuLW7OPFDti/R5ofTJAaJrcD0Nl6ivQJU4yD2fK6yrm7DE9XCqtawnKyvg1T+sK8w
cu5CqtrP5qMwYRSZ4xYzCFU1r1ioEBW0dAXApB/sNHicm09di+e5yWnwBFlliavmhcjXbXx58ZVb
5iGWm6xkaI1eiAnXLgmNk2DzRy8EI/SXGEmwaM9vFnRANv1zfXnuWoXOUZOD3sqviyf6YWbf95T5
SEgeSPjEWC3nwxWdxAJP+Ql4vZ0lOX5GgSND0tcdGBhCeGsN58VPDrtBAx1kbcN2CWoQTId1fshB
kgMV1rc1I6zXlHm/ill11LLWVGCL7OJ9GB8T1OTk9wsoUkrQ6LnN4Ak2yTYEvDjHITfJgyVO0meD
mg9F93aXo8njDlNTzuKFFm5WGf5b8Gr+L4fTi1UOyuM+6SHrDiiXj7q/1K/dLHZKInKT/Q/PcfzF
IIfjfTklJJrgJrsr97prfjB3ittnd9N+uWNSZJH1MO+HxBUsryhaOUhfkkXPsx52Wb/Q4k7NPevq
DG/YF83z+yt2pcgiB0MylJgLPOT/tJggGf1lsTV2V/RECYCPf8MOw9DKNQocUHFqHb+3iLeMtz/b
X+Hf9oHy60vy79ioP1SUFrDWH8kRXbLsaYzdB/A0FhymR3YduW5hBSHEt3rUZoSn1giGI7pnBQnJ
jg1bsUvk4PR9hjfuXXAS3/xEVjnwSchSqiYL3BGdHZJxlDCTp4CKVhCnAhjg3/0giWkti4HzY2q8
HpQw6LkY2YtA6uSYVE6P6M+5wjmRVfb3FdqZ6ZgROVHxLZfbAXd2KRIRTW7nby/RwpZ3ZSGOJCUs
IDzi0yiyC0yzKe1kt8nNEKHbotTfXV5GkT8cyoxEBy1qx1CmuS1H3RkTUcYmQk6NAxSpV7XBZMjJ
DqPxDu3+znJ39XEkABOemV8CZ6I6d4h5DLZ07uzlHoEAIF6gGS+5Cuabt1Y6Xr4Yl8mA3zQ1Y1bx
b1xGu27LX9TjeMfEzzHCQ1D7l12Qi5C98KmB7aQLRwTPDN5ogTJ27PLJjt5XZ9IwXHX0igxyV9Fe
T+aglRAtLD9VqFcj2R8JBEA1dFYk4KI7XI7Of6nd/lpawmFJvpChHXR4eFa7FScygkOBcInMEij1
srC7zJktcZ1YZIuDkVauM63FVLnfoibNYgVkRUjQ6DV1KMGOIBygoBaEMWmMnPsl9E2K3Gcc7kyJ
o8x9EDcgToStAyLvOFABPb+Ge+7bVlLkHYcu0zxNHdoAv381tpK2cndzozjj/RUlPZFjXKZCpYRM
EMTcCBFhOAqAmS9m0VBvE5MdAyGGmk0jtC3ycHlzCSzwpStjyBo9KrBykwRFwfpjo8j+ZQtb5EBM
3OfnfUtn67k6y+RClrulhgmmscPqOfHu+R3k/r9eZXUOKGIloEXNgvxs8wq/jAiU+FnUVjOndmSf
5g22RB+JAwrQf9cKNBO+2+p6T92Zx3YXJK7pgoABLB3HK9JjAczrHGKEYHLDezmMSidynKDcc1og
aOUYO9WVouMVd0jBJtY5wGiCRFE6Vvl789ScYCfzhasSRCJBF77pGwoSOp0DjcJU2m4pgYZp+n4M
9pQ8ypPs58tdU7SC2p8wNLlUJEMuksgz+3K/33ywuYQa6JcYIzloUrkoqQZwq40xttz/qsiwssUF
yDS0y6wGSLsxvuXnHuRfkkfIG/jVEZJhjhYJoHF7HVf2uFMF6rpKbErwDU9lP2eIf1wQr9hvopXk
IiSlZZgF4ZtWki3UWcq4cowLkL4iKY1TDQVbXXFrOd2HysOYSK5c964A/DdR5MUU31pQ57qctGiQ
BNGJ190M9+Exno41WlNKd+ldcfMEi7cLrvHNBSUto2LM2SpKX8zQbwu/Ip//o0/cMVMouMwYI3xi
D1rEi8H3MIJHkPjyPnRF7LLbN6fVCnIZ6WTqASNLH/zgb7qTwWeLy6bpMnPG3+K39e1i/socd9Z0
NFSgsMI+2PPs8us65VWTYqIQ4SBEjSLTqCJ8MnlHd6bkaaCRKE54Ycp9ph8lujAJgt/iUKQtexBF
T1jPZQZjduKQ9kMS+dHQCK4tm4f2aiE59BitJskstpCGddTbxm7HT5fjUBTqHGCUZhvH0LtDqGvf
IiiG1qnsGTWxL1sRoaDFgUUUpI3SmDBzdpq88Ub0a81Mfni3yJeSthX5f0FcsO6+TkzjJoqT1sA5
+YazazO5WXnGYUYfyqNMpB/bCpNQ6qqgao1XFFTZ1/93IASp0GvnwtyMYzDlgHzDsBxwILXp4ATW
TQ4mP/p+CRpB0nE5GE1+UFcKkhr8xTAXGj46LJ1i8qy+dQSxuNnAuVpFDiqiYsa8mgUrLBbj03Iy
b7RjcLoiGb18Gpv8kG4pL6ASjBGJZ+m9OOovA6Apc0gRR5YB2krEBjtP8AKm7S1Q2lgza4bzJJeK
Rh23b2SrZeSQA3PaY21mcG5WjkMO0tHlfdVHdh3e52jNkQL1zohSDMntL3++zRx4ZZZDkrKbTMnA
fL6PzhU3rdoZD8XdrVIWnwpo3qPfcigFAXMZ6/EA9XoTVBnGxwqKlQ0TkPeAEApPnfbIOOBBIXjZ
OcEGeIbR9S1XC7NqKRCa03Ay67/17imJPl42IUgFzOe/r2xEBJo/PeQe/Xo+sG5w7Qa1N2dQD1Dd
PIjfLEQucRBS5k0zVdBP9vvmQ9bAq2NmPl12SWSCyzb6AgLBZsEicf48abd19gH9i4IvI0hpzOcH
4dWy4VyEGHmBKJgHlw3ct85Q4yW/dYdiB9ZBR1wjunz2m89TLiuLkloqycyCIcMcVAmKdakWRLbQ
KQ40FiWLGL/pv7+c/+crCgZ6X2+ncSiNyMiwkG84MAWg+Nxku1pCPcIaFhRgwUDR/JNRvLTQnGQ9
alYixmAB3vNNATNkDSOzhbm38EVtdwW+ICHfDBAHA8Vi4uMlIG7GpJxiF8UtezOfHtkL61XvnYKY
fB59XS0oNdMW5LzIdsbuJo//qaPsP+4zlcMLzKxqRc1usG8t4Ihc4tCjbuRoJCYMFtLjsNw2oGy9
DE8iA1y+MVrQMqxYVDQQ0UWrehW2AgsiTH/WBlp9lrDK1CiwsKdwSO2NfXiswdzEXqHpPsWE3WyY
7mWfBAm9qXLIkXXZSCx2+z8va4jPEKE1DjOKMCNmn8Aa62BoIBmyMwvM4Eu7HDplb2xvXu0sLscI
zcXIFlacP7utiEvALJ4vpNj8kz74eRcLykTsTWWGGDVFhvERFNc3+UHDO9jHK1p6BPHIv+U3BB1p
NYtH6UR3BXEKl4FG7IB7vbAhfYnxIlH7riBp46eppRGMvFmPo0yT/16sHHy8oQ3VYTsHx3CaeoLY
FDnIQUg0L3mUMJBq/N6LcqwpsD5xBmfwdPBERJgD3QnfF0Xfkf2o1Racu2QelAghWnxj6UH2LcWr
7eDkqgubGPZ/E08UfQlSnqy0GDJDHkt8xt+/XIgWlKt2DJBJoQWL0bD9W42hlzr/RwA7e9kf0JVs
sFznGcCCQ4b2i84OkxvWsJhgpsG9HCMMMC7tOg5Q5ggiF/OMr6WrECmxHrOqcyzzlAVIs4iPifrL
5gQZKi8A3pSjBAp3uKcMp2F8KJObadldNiHK5fgnfGiZL/nMKjlvPThFqEy40odEEwyCNLD4+zAp
iED+9T5aiKJHzLmwBsc+WjppKsrwN78RgZ4n1I1Aw8TTzKhplmuagnSKxioYxGenkukhi1JBKGx6
8mKGr2WXPc1Ks9IRCnHkkeGTGkhv2kwrE9x30bLZ7PQAJoKlle2pksDrZBlfWt06BGYq78dWH90l
oe9ia1b8uDY/GAPGZ9JZuKYiZ9XXoNhjS+p6izXVja+5+ZSPAn2V7Rx45SoH9VUgxXPNDDDcIKGj
f5xOgF0dvEDg5rRVCCUcRC/Em4fZyiZzeoX0+SxLRp7DZiqXnjFJk22UFXXIEkEqAQoopFhEjAaC
2OTn45K47EfI2Qx+jtZqo23QlQYZikgEwwzHz1Bx5RmH83EzKdAaZ2bU8F02G/vGmAs3G6rKW/To
r8uAJVpG9vfVMiqaQRtwcGC/9aNfSYNrktydyUNfta4cSu5la5uUjqDJwyuHDh0TcElx5jDgnI4j
vtqMBwJQOv4hSS7jOa00lMok51s731EbtbL5im7xrW2wts1tgyRZhmpgpw1qp6p5m4yDaMtvZR9r
C/w+WDCv9FyM0yqm7R57RvNYq/8Y8z9dCzSLkuPU/FMuB5k8mUPtxBg8uLy+WxG6/gHcpmiDKjIk
tOpAN+c4kx68wn8Xb1GBNNdG2I94FTKlpZIBRgzyrjr0EPCDWMuMobP6gIEY8RzsVpawtsftB0i8
L91cAEix9fZN+VQE4NGubVUGKbz8qKqdYBFFccJtiX5J4j5LYU+voB/WgvNdE23xzbnitU9c5hPh
ZSTpWnY4hJ0TjM1dl4BT32Ry1kGh2LpJQtswmx1T7nbKrF12Vj1CQoFOGPpJF2cslG+Q6Os8y0g+
SlkAVSsUxmyaYwLxckht3mrXP5W7hnXKImVJiM/9s1CvYIsqDpSsdpK4eMM2IQ9+K2v8wazVUtRV
7HGFAUR4io+YijuO6Ki+KnsXbFj+iVlpSDC1zLfRQHMpBirBoOcyZjmd+KrfHK9oLt2qTq0d5FAI
ek7GEA348vIx3rcjipeDE6FS5FW79KMhmsrZpEJcm+MgKZoU0yLMXOOC0KW+j5iWjPqQp7nbzBDp
i3Z4vyp+0DxLZn7ThX/Io+kU5onsRyHv7ObeUlQUp9Bhgpkobm/RIZpzObRQdjT+KlPwWqhkJ4jX
bRNUo5SYsmXxbSxy0FJQ6eL4rKsfBbl8QkFOcuZ71plvxFewxm8m4fDnl1EOo0r06CT1zIz+jzjq
18a4Rcx7IuWQ8MP7RAXKIS22CTi5LCG57WakrnziMEo24naiMb7V2dVWXH/ZxPiVLQ5kqlIGP05v
IH8c5v2SZfBH3yej8U417oMhcRZd+tOS6kNQzBDZ6/Ygi3TDbsFbRnNAE6ctF6kDJRsHh7rgNZQt
5hkgvfwyHpBob5Qlnpax2MmXpaJ2ZOxapbbzBlJMhnc5drcyv9WH5eGoTggaiRXYMpVdlmL0wZTv
+0hyF1kXKBBsJgorrzgUWiA8GOA2gm9LW0ihx3ehHDm9IotuBoIY4vkzsHr6MrLvel6gfOOjxnr9
GDSsMhO6jGB2kN9qbfPwWK0hlwfVQTTPSY09n86YVpE9jK6lR8B5A/Jn2Y2zK8ifRcHIwUzQRw20
mmFSt+7rrDpm2qFTc39Rn0j56XIsiiKEA5kmz/umC1mEdP4gL65VxV5Si2gzRPHBYUxuZEpjsTX8
f4kPDmXmphzAsw5rZ49e4kTmkmeKjH9ex2KYNzV6Dt+GniJb7O+ruK+mYrG6xNxAarFfW30bP/cY
84tDDtB76aqVwK+f6eCPvg2xpUv7i1niUpdJSSN09cLSm9vXROvI4YecRnMDaqG3xMelLIU5x4FH
ucRtUenYXml0yEMwVEeqe3kDX8xJmAkOLAZL7ZoW3CHn57f4W4lWjkOLJM3lOhgYWvCcTOJcQWSL
w4xQn8KSPiMTb0vo1yUQZEvIAYYsNyTVGgCGMvmW/JehHOtKgLObFePVhuIbW+p5zKdI/hXm7e8r
zGzesVRN1UyiQgyZf7Ju6kJW5FxihAiKj67hXZPdxniWUTx5T0p3FAm6bTKBGiuDHGbIWk0klTzj
Ezkq0Un9Mvk4USBykTtQ5pvAJZtHD1e8WIo85SBEhRjL9+tGUq+6bPL+yi6b7fLWylEOQAYohkyR
Dkefj7PgSYHcI5p7ZNw/oNtdPn5jLQGQhbjC1U20XJnmAEXvA7lMBoQRuY3pyTzme8hWHvQCqwv1
ixwC3iKqHLbPzjLjlUUOX4qSYBJYhi5CXQU3qHzdazVokCfFgbjVvR53+0HE0LsNaSuTHMyM6Lbo
0hAmz2BGuPW36x4rWxzMaIo81roCW+0/fWZ3h3oXQCquB00ilGfe2Ka43iQc1qQt2PQ6Ffb+d6nQ
i3f8g3cwxTRN2eHwJmuCfcg/dtdJoZVRD2tv3IebR8TKOw5w+tQY9KCGvbM4ER9HmwnRyhaHMQOZ
1UmWsOen5ENRoSWtHe0mKV192ZlmY4/SH7KV3eWix0zRXtA4rJGzogjT8q3xIvqCHLwYcoYuowzW
fqZ9v1UFFEDLs2rnKqHFySWRpDQb35DC/YQ2wn6SbaP7M2pqlD4hK2zeLzPKv5oHmTlH0kAQXttK
FdlqVbpVaDgxFFJrTfEup1Sb6cDqU3PwIwUlNfMWB2ejRLZEvyzKHybdXbaxnQ+sjHC4kxe0RD8t
VroHu8ziPk9tfOfrAJ/PVfPugqODfxfX2qhsMLCECL5vvaoGK7HfYxC8dssMshO+cisug7KVunB2
8M/kVVsUStHApFyGH5MpP46l/D6d5sSuSeiVRBEkw4Ivd/ZIPqVVFhuwZ5HFXyzZV6XKa2LdF3w8
kR0OeJpZzZOQAd3sDODPah1FtiUIF/UqJEYrCF1YbnajPVy2ynb6pcXkECjuxxqqbECgIG7tPvTN
RfQksv25KDUIgSKvzL/KVzreqBsW+KMce21g+a1ZqXaZDXvwv6b2UifCRopNk0QzdaIiO7Z4She5
rDptnqLx10th9mnyZ0wUvSaVuqKKtAnoL5b5ozGah1Hr+nh8Pjz0GyY5oR1B9yxMMTa/28oQO8VW
KKcX8UAR/6Pf5qfEeLckb1EXMFYGuGjEGRjHJYEnhgkaZ6hBuwSk3DTJdrE8fL0chNu4tTLGRaE1
9V1hhvDmzdf1zTNpZZE7AYMsJF3dsPVDX3Em+yCO2nVHJuY7THhOEXUrbbKNrZeTbf7V9xrGQoOL
VuOndu8tgz1+SXz07DvJHb2vD+o+uS3vRSNu28f8ykkuyyZh2qlxj63HtNAUF8x1tV2dOsyKQ1FY
SFgnWlK2K1cuLkY+BrOGiIFo/c4CsURnQ0DHB3nbNTpvm2nayjfuqFuUsgRdNT7gm5JQkTUuwa6a
XLYMipU8a5QS7uzN/OXFMf54s4yq12mNZVSLU5p9ZYzjyvzQJaONqpZnZaJmIwGS8Mebpgy0yfRk
9Jvgw6J1ttb+VwsclOhDUJlzlaJHJKtso6+OhbU8ChBEALw8YYvSyk0fmfhA6o6JM4AXbWft2Nyo
qE2U7ZmzA3P1eXjg0IykyiWk5KmiO4vW76kphV6hQ5KhK0TjHZspwcoYhxqZpo6D2sArs/yqpYrT
6iDqjUUd+yKXOJho8wldBCaOS63sb0cFCjJR4uWVfNT6/iT4TgKQIBxIjJgCD2R2rDBtVDbPYR6s
P6lt7bpdAKFET2BuMz1dLSCHElOVmVaaPB8sjHf5R0LcHVkt5SrBSwYEl8KDAwoQnlmqpgHnGStS
Dw5LbUdQPxFCu2DX8oQto973S5hQfLP76EH1GJEWeTA86RaHiZ14/UmoRCKAQJ6/pU8hYaXm2MW/
fy8WhD1P4CLls2YRCxl3mtxm4w1UO4dBBBiCHJEnbmkmki85Oz9+dpN9zxEpKCR/EY+CQPKKHFG0
kByCLBirJ8P4/eQiR1bfk/D+DC6EazTpRXHCIUjakrEqWWZlomXN0AMnTCVfsMm2HTJUCx0XOl5w
uD2d56PUqRX29FlkCA/H7a/2Yorbz6qBGZlcQRDG0p1e7XT5r9zcQSkPY/XfBF5tr9yLKW4nZ20q
p8uMnTw6t6XNKItS713p/GAtei+EqsurqPGPfpppzmGgb62iuO60DYs/fdP4kXclVFDxLbGMKDIz
FhU99tjzc+tG/TsQUELwT5gAi9zjkoAiKoN4aX+590JDKyavuPzlNP7xr0SuthgpTMVN5ujBp6wR
tCY850TnKP+yftwWrtNwmmoTuwqVtMbrdJA/arX+Th71ydZ7aqfTcNBN+aaj+V3SZR90pSRuNqnB
XRgZyMHbJPKiSb2v8glNwN2MrAhdiXlr/JWU3Z1qlO+UET2eaEXOpOVRDpLCNlSkuoHkgubvYHb9
eyseVDecK7CA0CyzFSUp7a5WYVrbVanlyFaRoboV+oUxfhkKffQXSX8S7BFRHHHoMoVDMxIJuSOj
k6OS95NOLs+R9l/VdScKIy5XgWeqGrZYeTWeHs1YtjO1duc2+dRIAaZ5U/3zbESPciO7waIeO7xh
Cnp6/uWu+vLtObTrmypRwgbRNd2zraNh9qp0OhtEo7Orggj8P+8cDvOMfDLKeYHLb+kP285fXrzj
UM8c2yk1O3iXQDehwJhe77fX8GALviP/ctljVMiKYzh1dmaI0W475/zl0/M1eXUxJcU4a+3EvhiE
lNAtzhiFOxnU4ovXHJvdMOwF20JkkMM6ZcnCKraQtuuR/YOsp8IjHiPrwbCSGPD+5aL/4iHbpysP
obwXLmn6ttUU7PnngY6VLSnoazVnJS5Ldr8PLavTZ5AfOY2n+t34rtsJqdpFwcLBTLNgA8wFLii/
HyzbqefLSnL4Mg4WbVIF3uXhrUUau1kOKZ3sywEiOKDOOllH9FtnPQOx6R5a4yDekJ3/ZoHDDKmV
q2JM4IZaVC41IluPEoET24+c5GWpOKiY0KHbh3jHfS6hgeo2c4f9/NeEqn+JUrk4gxDsKn42P4lJ
O/cDfNKqR/Oo/MG6rWMnnN6r/gQy+7clZGg1VqkK5QpKuagbhkkJsWwQQOP584S+bQbEyhQXdUEc
UIlQuDbGsV1LuV1JmXc5IjYDe2WCO7bw0GgZMUp0flr3dkQ+oe8Xyn2CsNs2ArlztmKqzPNwx3pa
VjlFXkmam7r8Wic3kSHIvTYPKP3FBJd6jRgCikelRql4hAaHuURObkQHVR3AsFz1nyEG8MHQmj/H
qRCw/ot8Y39f4V7YSa2iBfhGweSpeWNn8q2sCjfVdiS8uMdFwrgkfSFn0eSrj0tzqP9s7dTr9hXE
6/3OdLon069ua0FRxjw3SmVVUaDzyRqVZMobLUkzyQRT+b0VarehpH3VqP6UmaGGgr98Cs2C6WIZ
N7q0fJkW6hpLdQLPzU7KNB9DF/uinaDoFRwtJT7JEnLaWVXfLWGGXGzw6iTxRn35Qo3yva6iwXXJ
dlEMElttCWdbsnJARWHu2qbE+2xVfeuhq5jmmurOnZn5YysROzHpMbfSW9Uw013bxm6FcVynnCBk
q8zEdNrSusvr8SOp09vCKDydxJOt1KgMD1XfeXTMcG8rwafQRzdKJHVujAZ1W27bnaLUX9QCMyJL
CGHoMLofafqNxMa3Za5kV0kryc5VqXTUsTvNjUZ9g0auSrtjm7SK1+TZ4uDuWzp1PISeRqJvSRaR
XQBDXmPJIPKo+xK/pIL83lRI+6Ev/1ar6pQrkK2vKsHW2EgDqKIpkGgGzS4GJPiO6VCZGgV3hI3W
BSFine8GZgpy0GgC0wnUvl/vhiTG8MvU40iWuw+meQrwqL0I3/HOz30Y0YgOPlFCKOGvqd0gJwQ8
42sE7t3KvkY+9ZmV5PWVDnRTBuaDVUuxUMXgHMpkkqZZYE7PhbvhvVyCXbE7lrfKu8y+Uf38QP0U
9+Jo96m40SsbWjihmBHgPLd6/SO4xLEMsqCbTfyIeoaGkoXQsVlmNWCz7DIoKUEJMP96+Vxge/vM
b5DemYS186k8+e0iB/PclTCZR5+aGIqq+tGcTxUGEH/bDspDiEnTpETXDO78CdKkLyUduD3mmm0l
+y67Y7MQtfUG8gigmQ6ebxOfEx2KnCVNzcfFVGcUNxS7OuRe4lPNDncPmPSAElVa2CfR09cmflKo
Q8uQSNbA5shtBsz0WpEFi0uEObosvpmzdHd5+bZMWCDPpjp2naXxWzsYFWu0WrzTazKgIz/1naAR
YGNDY+JJtkzITckW5fdanWrWEBN0H4Tq51DeDV3ljhiMueyFyAgX33M4Z6PJehyHPt41yuK0Y+IV
kSjWNhdr5Qv3PVrVoD1ABfev5T0pehxHi8ARFkPcrnm1WuwXrJKBui6MNk6xWgMexefxazhAG8uA
nGQXOlOXCi6UIn/Ysq6szXFDZ9LAWlaoh0KV77IoPFz+MhtlDXx2i0BnTNGIYVEum6+mYFhoA0AP
/mbTjJrLnhRSp4kcJqguLmtsh8IvewZ70Fv5lBa5EaYa7kBxvjhl/g01arcTNX2KjHCgHg2hGZYh
nDKU4XMrxYdgkko7XkSDg+w6dR4OL85wcR2H+VKHBpxZTFBDqZX21HXhKSvpu1RXj6QLZMz7x4K0
baM1+tUnM7gwn+pukSMK78rMZZI+CdrZcAsLvdSRvliWy9R+M92+omGY+cP5i0xRUUFrZKrE4CcQ
Oqmy1IIdzNGBHpvn2z+T3KKlnXkIFVFsbpxRr8xx+Wma98tYLjA3H61vhAH6sDfuLMtB3dOhvgp5
6mHaKZJdipZ4Y+e9ssyfJWWmFe2S4XHch4pKbwe7fjfsk8Y23zMl5fEkysU3XcVhTE0ol1JkVq+3
xVBKnUky3KCq+jGZqN2NiU3jxVa7fy5v+E3PCE4S1iKlmPy5TyK1G/EdRx/Q8piazUdjkP6jCa4I
EQaq1YQBjnxDeeiLz3X/+0eWIus4FWUKqgmLz0HNYlBJubSjH9LKHqJTpPbeBDnUywu10bpDX5nh
NncZt0Y96jDTubKj+8Ufw2HcpZh6aLzmz2w/fRCD4+bHWXnG7ew6jMvBCju82knvl3lxZClwBV5t
mqC4LVCqKLp21iNH81A32hHf/5YeJTsCw5b1bnBmyL2D3vsaSdetbF7Gx5IZf4cq8/WUxYqKMI9x
gU4Oc+2oXnjs1PsWLfHTnXSINMFlaAP6lbU1DjOMqIuTaYY1Ehajo2aYoTAI2GXnWbSS7GOcgaFl
EItqBBkUP+gD/k0TPYy4ddEvjP0tPurvyp3hUDuwzX30KETDrS+nyESjJp5adYOHiKUrmrixzNHH
qLOCK4KbuYEb7pRd8aQ2oMxJr+DT3+AKRphoeNzFh1OxHTggbMtWSXUd4aLfo4bup7fBvj7Qk/gO
tOkdnpEtjN9rFND0GgBVs6NBOMuoRaAeoY25pya+IPS3QgM+mCa0L6mO4H9tou3lEJofCztOJley
xw/Gns3YdJ7sG8f+kOAIyz8KbG65tbbJ/r5Kdww50aQQ88w+eZTudT/DmxFr/0sP/Q0TXoqFd0l1
w6Iqry52HPpaYygrZMHFDv1C0R+z1+JNkNqtk37JQxSVkkP6rsdYCpPgHm869KlMT0v0aGFcRVzA
38gXXv0WLrmcYimFhKU1oZRKdyrEC8D6sleOV/LqbWRjWGr4DpoI3Dl5oNFrKo2DIk1+oed/y9kU
2E0P9iq9XGwUNI5appluVJelS+fu/QRVPSOjX5ehObZqIPtzSp46RXnUemu8MWecJ0YrZ0+X42Hr
40DGEkEICDZ0PtumGeQ2ihA/UQUFVAoyw0H0AsCWlEMllPQIK5zI2E08H19BcgpWCVggu+7AeloQ
elc0IjEYPTdjWCYgwSKg5ngd1y2NMSQXhbNvmqM3WInfo+HKpqm8C1IxtezmshEUllVW5DqjgKKa
OXbqmM9+Z9n0WPglTkY7vFFyOz0oT6BJckI3I+7lb7V1NVIVglyXaAR2eQ5iiqCZ0MA7P/esFW57
ixLg5+EHe2nxQREVgTfwSSOEgA4MLCREO8MnxYoJOgeQN82FI+cPfberZEOQ1mws5Ssj7O8rQIqL
ILV6XMd9Qu+08inUc/vysom84CJjlpK6ymV4MTZfaegn7V3XCBLAjeB75QP7+8qHOaAmKQKYqMFL
p+Sto2fKbmgqvw78y85sPHbhdF99E+78k2il0oTAVOdXB+Ite5b+fe8wFavXbEXcK2scdgcyLfuZ
RYB06r3Zi9CUFu/0296V3Wt4yjcopV57x+OzpBmmjLqZbzRHsOK7ARSxR4cexx3uWi6BgnPspPOd
tUtOVzTEbSRQ8NYwWPsYJjb40uuo5LjK1gVC8Xb0VKhUPItifG/SvE4MdyMVfWWRS+lVA/TAvQJ/
f/9B+V++5Yt3XLYR53gpAGUk1naU/yimHBNoRCrwsBy/09vcRWXPUal5003LcWnoaLflsAcjw9de
qUNRFItWmtv07UilMgLx83ed9R+K2T/aHRfvKtqRrUeJV2vN4UDSV4uilLD5hrXexBwdiSqbTsfh
ysWx2ipN3nSIJEbhe0uc5rOyNzF5Cw7f8LmtTcjhu20RTxSYblIs/Ps1BBmJGc5hNEz+GDlzY2NA
DLoCiUtGWwKlCzBidufYa4QD1NvLivrAT8McRDS5FCl6hcv12bIK33qeK+bcIY9XmBdb3LLq0Tiq
U4NlxWyaB9loDY8TE0SrMYOfevGu8wK7yw4VOJJH4QJvbtUX25SrE4ajmf4fa9+1W7fOdftEAiSq
36qu5hKX2MmN4DiJeq/U059BB2d7mdZZzJ//APvDBr5gZy5S5OQsY44BURnYHjxUYJzKiw/VDjN4
Ht3pe4GTZ+u4sE4+9zD62sos9BYDdIrcSgszKp3WtfZrojtjEdLhypyv6TjHTiw/SANQ+ZYTjdKz
XDzG4GFdy2Wf9LnXNbMgBNl8rE1dYQhb5Jl8RKuNU9nYMj62In0vFAyv2qXAwvYDd2aCe0ulyKap
RGHiDV0x3+U+yw3MHOgKa9eEQiVo9t0+7fWZPe7iDHZXxuYMe1bReGa5A+zGkc1bXcWDl8RuVTVO
Vv+wiSgR2zpPiFbRKkbvEjM7fH4pV2j1GRE4OXbaYd2nhz/DyH+lHrSR9sCIaioa+lDQaeHuDZmM
Su8bWca9mb9CjxzkgL2X36LJ5v5F0MC+EL+jNsQIdVkFmaPGw7DHblKNnhAZ9ZWFONHqjqtj1GhH
OAzZu/jtrTa58PFTjpKwCKX4dg8vWef80VoaWt5oLKNpCzfLpXHfDaXujpNyiPLUWlzdBgltUxbu
GrVhOqqd25T5vaRrnUNo5U9lv7pdZaEQBYUZw2rCYTGqnZmhsR4N03CV6PP3SrHuSmOInYw2v5qs
wGsZlZ5tLaZjNJKvTMjdFwrz1hxKQwHWZCKDIhPIULu3jzFyCpfIyLgGGbzCmpZ7CvIH0uq/amX1
DJXct4UBZfVuum5147Hv1/2QlOsRszDPcZf/XDpddqKksnfdBJYuyE2Ycjc/mgUwvZlUnFBmPdFZ
vhnQTRHdz437olmajSzLRHcGdYuPD00EJsYqjmw03A/Dfr4adgUK7qBD2QnRdhtBwgdLnCdIVNMu
Kn1YkTm+1ena0PKMKCgcNh1p7eguW0KB4924lB9Mcs6AthPQJ+m4/ikNan4dtsnt4v57aRD0wWCR
VJEdoz/MWZuHueiiAgvU48fFvGuqxbGq58tL2sITfDDC3QcQrHZWPSpq0D2TA4PSdqsX125/VT7a
/oKmWvktek12b+W6cHSM1VlvrNj5h9b0h5/BuaAqz1AlyWoglXtIGVill4uq8Gy3uIt/bsHiHmht
zBpz1ec1iFFXGuM9QF9L9dCMgaSLSvEbwdYHU5zvztq0j2kOUwSSL04bUchCftMWaghS1404QMO2
mCiNW7bxqb0FfGveSl1G33hWlR2LcBIwf4pu2sarjqBRQ9UCVNmIkbnlDDSO5Wgol0Dp7aDO0Wkl
ugC0JjLBJTqSFJWFbRSoAg3qSVfQCowawWaJTHD5DR3TxRwUmOgmDEPquVNQ4l6+TFsB6IedYr/h
LNE3IMCTpWqOit7JChVPfcJARO6qV/S1hrx77NZBcpCO+Q96JzDMbil/uM8/Eed1jYxMYzHhEw2v
k1dfW7pjgxl7xTB1DuHhxi9Z3R0yAEsB3/gXmiQbb/qHhXO+uBosC/kgCl6YbQjTY+638xfrYQ3b
2olvK78Kda+AnJ0BPJpgz7csg2kd7QzU9QgK/x+3nIAluqbSsAQjIIFy2151meFYUwrEnehabzWy
UaWVQe2LjgYkzLmLkEroZOcFfCXy4sEbS0/xGDW4rLvKd+1n71FvcFvLyYGmF3zgrcN7bpm7H/rQ
DnJe0jVYaO/QLAdUyBTwVG6aQPCngEpZMSweEztLCqSP42oJLP2BtF+m9lFwRrcNYAMx6QTgGo/c
kbMaCrBxxPpq0aF32u8AIU3O4NR7HJDHbgFQbRTc+a3Dgdrafya5bZsy1aLEXtagH1VnzH8mFRjg
stxdskVwDLe6r5ql6uwfS8PkLOde1Civab6q6HZhIGWwHJJ7WVANDvifA8WvGW0P+l1G5ooi2q1t
PTfM/vzM55RRV0ZRHQMY1/SOXe1XS6QVubWL5xY45zJ3MYitCEI6W00c9Bg8kjWuUt5q42/BEdl8
OM82kf2Ss7UkUPpeRxuWWvSB/NmHuhHoswNLRT6y+HrqrrkzuH8xmLIdtRpIgBBvIXzlQi0UgfMu
kvA4DEof6Jrq2dPgm0rh93HqK3l8mgzkerkd6kSoOb4ZmGjvtrkITKktddUVtNx6v3yRC0dzAVJV
nMJyGtlJXRZeEs01BmfAFQl07/Kevzkt/unAFflv6ZwDzRS6LH2E89P79itwOZkj/6Zosfl15Y1X
SdD4Q4EWsdKDmQkTbLvYnb5DiHJ/+Wdsfvn/fgXc+ccv31uGNXUyfgVNIJlhHPJBdamVCha7eVfO
rHAO3JoBfqwruKBpxDO4/oyS0f/frYPzONKSm+OAGmkwLtCN6y0X3tBtSSdwbFvv/ftHQ4bwcbum
lM7RMOI9yNqkdMqkf8hTehgt+qOZ9Rr/h0QgOLWK/OlWkRgJ0P89LDqvm1zapEujasUQ5RXkcP/w
FESeerW6EXJdwO+E0y2iT8Y5n7WT2qqJJdS66tmlan5Vq5pHy85FMd7pmv6IYQ43sRvHQgqdVUil
m9FBNR7lGsGn3V48yjFAzipwEzygoatIVJBhWsH+w0gaMoh7YkIvPr1pYLa7xP+XwBvd//8Mcu4Q
0BRzaeQGtYrmV7w8qVQwI7q5t2d/P+f1lKSZCq1ql8BImtWJFBuSkU0XXL4RWxVg1pQEYBcPMasv
fTyrxhxppE4WwP/K1LHyBcLNiZM2GAOWw9S2XHN61GLZWZcvafblsu0N16ojosHQiKkQwJG5BcpD
oZuRLNFgIuhQruOxK44RkJWWCRqKXoDk2QoBPljjHPlC0KnEjq6YxJ99CRCGuQYu1Ym8FjEA8VYU
X3IHwqmC0GPjK34wyznwqjKKsVJNGiiIrxc0i+bu4fI2bjhnWNBQWEdBB0qA3B3s7WG2ej1eA2VV
vESOSofKw9GOIBF12dDbbBz3GMGSabE5NpQ3eagocnRV7fWIBusNRgukIaypA8DoN/2Iyf9Qvlld
bXSj+9p27Kviev1aBiLG1w2hL4a1YT0StPpUonHbaQ+antQokQfTsxJobumnPlQK8AwDNcoqouIo
daumfW6SJ0mhGDqYChkmNaA53GGvMJmoiTrdi+r+ReGMvUGfNvl9hTxDylRO2dCyFSb7KMxLjG6w
I5o+UG++l/ai+HTLbWJ1AEGYGnbzk1hJkapJbycTRdyfXy/71i3RcALmot7rbgPGmXp3+RCxD/Rp
eYatEPCTIGfim2uWTDEjYBsUFEvWQd1ZewSuGJ8WOeftdZkEM0VshBCX46NfW2r4GzWBnd7XDtVt
7jNqG1TMfmsBoxTIf1xe1uYlPDPHeZecliUBnS0NYvOIinRI7e+VTgW+RLgo7vRncqmPC0EdLtk3
e3rdAv3V+KAGdIlDoJUjKvsJFsV3zeo5smg0KjSAvnS4yNdNBK0TYYjLoqFPJ+J96/heyjqTYjAz
vHNyh7K4K/v6rvgpU1/p94bbhoZnX1mg0FFdqUN5pP0GBlYdZeS3zyi6Dpve+uy3sMt5luLEECRP
cwkrjgskhWM93UqD+XT5qGwVdXXlzAgXHvaWlZZmjgUzQj36MoaFmzvUlV1Wsma+jOkZ/6H1a3EL
y8D2DP/yb9h2ame/gW3E2ULlaliTkX1a9cYKQbhxTK+yJ+ULUxumu1p0kLYf3zNz3BsFNCgYrVIs
ufe7fReHkAxiDW7J1X0l8leXntD8SA5CL8Cil0tni4vRrLwlxkhxYdbX7LbcRbeaV73MILdCLPxP
l9MCnz3E59Cj4c9xpg1lW+grDfLf6Ytx0HcJWp/zc/WberX3F0Jlm/cGzUcNM2r2BmGSFMVaDer+
ABJ06A0ouwXVTHKD19nvkIULe61bnhthBoD+gKHYisXtJWZQJk2v8xGiT9JeGrrRlVZtl/UaccpV
+9VS82gruk9JcaOmyvcBs5CgoTZ+NVb5OpnZ6MiRfA20lW/Zw5eUQLRvtn5ePtabV+v8N3JeP5Yk
s5h0ZQBElLpRqLmF12pOvSDMAym2cTtAELS6Jo7skEA6VH7iRz75PiiCqHojAdQhJ4AiJIAVEMLi
bjhIT6cexSjA4MG5mDSuuuxl+dDq6XEd8sehFWH9tkrbOnl7x00cPZuvfTYlRY9mwf3qvPYrEzZQ
n21n+pni1UPFBO2hyY2OA+TyROHt5pN0bpnzmI2uVlqWISYELJ6xRfdOcc9o6imo8RjMTEzEsnWn
zy1ym6skVLZSosFH2+XsVlK2M+JiX4ITeKyj32phwpkaKlhmrRaphWShuDeMsnP5pG0Gohr8lozB
ZUTffN7U9lYs6ypy/PhFukmP/a/pqfuR/a6+akF1QI1ZzRxdcLo3nfa5TW6vx6opWqvCBB97ODR3
DOPc0YE3lw4ArYb2P5kzUE/AEKShmXx+llpKbneLur6NrDBEUrTvdotrhwVaBqIhKXYzeU8N36LZ
GErQFFj7+CAtCYWAnI7m7TjkprdY8mtpqndksimKtXoQTWQv+IJb/vPcIvcEDpLZGnr7VjCYPOL+
z2VPREvkHkEI+6QjlWHQytmsfxGMc1jK837sbtRIFMlsJfbIkTD9QGw4a8IPlGjUtrOVTcnKh2lv
Hkt3wvh3dy0z5iDRVm4UaA3ZUmVgtyHMCmzBx4+3pqS2E3DFBKpaeiM44gt6myoEzKbfJuuplYMS
5UpDWwQVErKxoxgDB/wGLhalOj6ZoDRPY5BKA8kNrV9PIrRxUmsKjSTf2wU5WZP+PILJ349ROHFj
qOg5Wlf8GKQF4uGdBrRkcUqa+UZRJF83qu9qZeFxW3frNDyVJtLYuSbBaCizE4+T7RBCNS+SZsmr
6kykcrrxurKrJsOJ43H9lK9IilYo0A6QwZ0+OjY5JvOhLr/NKXVWkrqlhv+Nq3f5Cmw8Ux9scklL
rKZNpkfKEhSoZbfTYzlmjtkGQM5MQLS00etlc1s+84M9tgdnQScj0MrKiDIkE5gq/d6Nv1u3kOl2
Gd0osrJv0sNli4IF8gkMYcyt6B7QgDY/5XEE28pDhXIo3ZnpfTn+umxs68adL48PABFRm+lcqwwU
Vu3V0zs5oZgI8Q+jAucvAexXwIiPeSr8i3Mmk6nH9QqGuqBeNepKbXZd9UNyo3Z5GqoD5M5ja6D+
Oi/XtEAEAofrkGVRPAxhgFxpRWFhyPTONzDhawGrKCOvdBHGlSBUmb6vNuBScRQSVbpSe223SPpJ
WpeXxOg7p2ozhOyt8rUeOsvR6o5iUoPEt4M9G05HasW15fqYWIUeIGHcaVGdQX0Ahdgseo0b/b7U
SJiYVThk8p3UJr8jJpsxG2Yw9elznA6+mhUHKyp3PRlnV4Ic+IuSgQqGKPN8vY5mmNad7uny8EVV
1ce6lQAyNJvMzXqpCcGY5lZjmbvzWqNlMoG+sIOUrlIvg0vJAOqNzFCcMdKsvdzoTaDqmXFSJ0Nz
Uq2AaHWHnngfkWtFnXboF7buIvX36mzvymSWnLyy05tZXbLSifqxlZzByE2MascLEnJbPmEeN7/G
8Ft2q2Vy7i8ZMYKxTMxT1YxSkE+6BqVUHQiopTIdS6KLN4xkPIKQ5iRLeeRCwLVx+jIt/bYaq+s5
r9bCkciYe0s8XKUEmK08hRqiZWJyRaOZB+oYAwrMRb2TcoKYVyf3EqkUT2tB8GDmVA8B1UhBMGmG
iUZBQJqX7WFWhnKXYd6mcsZq1k+6PuK/0txsGb1EqWQPSJPxdm4qH1IYM7hw0vKqAGGbt675Vb7g
qy0YcLKn3TxT6hrQhPRio7xp5Jnx96BB1HXeCAnlQ1flqCYVLUjBpckFnG0v0djTp9IFd6jsTETP
H7PR/JlAm8epJxUT/EN336x96/f5qHqoPSwnDb2tXm+VqxgoJI9CC3VvzHS5mjPQxIP0bJXCPour
Z2QW+eikfa9eS6Z5SDCen5d9iOcqdfuVyq4yZjgQ3dFclke5XsMp6a6zifr2qI+7lFiPEknuKfah
S3JMgue7fgAWiabyTVRbyFbq1R3QhNzZ2QwdFCvqrqSos8IkGg9NnFtepS0eNdqDXHRh1drUW2tz
AOMm9Lv7crxeSUEDfZkrtzCK5zwxAw0E5rG97PIRP9xe83CZ0dAj8urUK7m1gbC0hwaHaI4Oo64Z
qE9rp9y20MqZT3OGUdR59VLD/kpttXdJRNYQx1qd/RFiCz5ZithL6/qENPEumqKbVal8s853uNOH
tltXtwE57b7X5YMd29e9Gt8noMJ3I1LeMEWIAfOTT8Zcyb/quJ++kIwcAe1FybyJdijq75JVWR1p
kTKvj2jpa4TguiXA2yaqionStrFFEffmY3/m8bj8s+iMFASnK1QWILaACVlfv2uMg/EwYfawBBy2
DKJrU/Vo5paCAX72N1/ytVx4Y5cAd66ahEB7PKAA76ChJyd1MJjKv6xRNzRFBWEcq8dylkq9jxuJ
Auur3xu6k6WgnmGI3+YY/Ww98py9FNc6Bj3tf6oDG+eWuViA2EAQpUCZBFHuaCGYsnzGALHcjc+M
76YK253gtWTJCr+p5wa5YKDJkVwUGMBEdgHw7rRfMWMxBtBUYkrrsScsz7AH8bM9TEkaBpDbn6Cv
pZVK8YBpT8wHjZ0DBgho4ySsAtW46zXjGyz8+N7y/2mV71a5QzvIaP7oBYDirOuk676Zu6ja+j16
TnW0F1O6i1bJHaDIaisMrOMzGuXPSKmcGuUPGgnrDSw3urSZ3GmJRitTkgWAAC1Eu/UNmcqOi3HS
w/GEgVyx9MlWfMzGVFRG/GR+YhYaQH5srQpw6XLY7Bnlf+QtpVNjdnPfe+zjgUVjx3DF+rc0qJ8u
f8bN5Z4Z5xLvdcqsSpETBMo0zhxFbR7yqnEv29iKVbEsmxgYymdzMtjys+BYSyZobml4I9KSuHlr
hRrGf0CgB3DnCRJuyySIjTfD1XOD3NGc5WVV5BXBse5A8XPXurFv+oyhTBY2fbYqF0DAAgwPUkf9
M7dVkysmkiokajPK3PSl9Cfouqxu/E3biTt2W3cAJGQohAHHhrYWt5NdXbUg3MTgf58miAFAXYp3
KytF/FCbG8hq2hjrZTNbPKhsiKEfNvdYFBueQmh6/DMEMt+I4/2tA3huiv352eFoSRNJsWYyDdh7
ovUIuFvR07Plj89NcLtWKK2tJCoISvpef17io5E+aPLNFH1ri/FgrtRBAdK1rdFB6BFmqJZcPv5b
b+y5ee40LovVjF2K0yglldNEP6OscJN4cYx4FaxUZIlzkYMqj7lcpzQw+6sp+r6S11zHBGUksrOh
xYrs7Ox8cE5yqbpeVUecDxaw1LKPGjmAKYx5iI3SUI+1dkbNlWaUoYXV+s0Tg3lcNJpkw7R4WPis
LGnXtTDONMsUpNi9UwXTbnJnL089+1fp/YU+Fds6/lkwz4xyfjJHJNhN1FjfEnww2KvePO/Lqw6X
XQ8th55Kb4BSxoAR+38pRBvntlm57+yKUFM2S9OWgAwI4p0UgcIq8ZLm/s/8R+rNoAv8cfnIiraY
u5QDiApIK8FjN7kZDtLtmgk5wDdq3ViUYYGvz2LFZi5IaolSJlnFLuV4R4xwrZfDYO3iiXotWMHT
rnRs04JYAMaN0sm/vLyt0j47OSDglTWETDzWAvT0uday88vmYFfPemHIB8x/kLcB8r/oJWyu9t0g
j7SIVKuIY1au6YJqj7Kd4a676lju38SD/6U3iOWZmoF5SLy4bz2VswMzgWNitCJY+zT7Ku5ZbB4V
1EVBMKWhwsf3Z8aYKEvfox9R/5Zu5hfW+7Q8JVzRL1D8zI/FDV523D9dxTOL/FUcNSkxUFUPZnty
xumxaPu7Un6uo6sqjUFet4RTuVPmcKyvqLGz4sy7fHpEK+au40gaMDgDIRfMtLtfkDuhR/S/NMF+
wtkHRPxZL5HWUFAY4VVab2dMfF5exGbcAvYbwvhcLdviC8x1lMnZwK7Auxpd55uQBOv+ZvZy65ud
WbM5mC1d4cPoBGs5dXvfOiw/mRPLXRSwSNAdxA57K1I6N8gu5NkONlUVxSu7Akv62MqH1brPREzb
W+fg3AR3DpVMWfSSYvZk0Rbo63zr7Vr0kUTbxv78bBV6l0ESkX2kP7qP/18aOQb8Ieqvlk2sT2y3
JtWgDaNh28ym9fLySc5RM4seu2qnti+XT+D29r2b4mKI1KgjsqgwJcvQz9RTZ4i+/oMF1BreKH7k
T/DBKB5lOQEnd2CahWuOr2omQl5ufp8zC1xoR9bW0sYIFipgOzF4pR/XnSE5hrf8ru4aHGtddS6v
aevemmw2G1NXKqOn42K8LpvSrDMmoC4Bb1FO9dXkvAIoz1QkxSRZWw/lB2vcR5oXW4vrcWTWFmju
AnPwi2ExMOnkzPv6XgSC3Li1H8xxQYGWDinoagYa2NY+yxpfQ+g6NoKUd9sI4z7WGKU7jypVS62s
bQ3oEsMYfb1AUJWN3tQq4eUvtXG+sZZ3M9zZUIsEzJgGzNij4ljDa5H/C0b9gwnuLAxmbGUqw29O
ryg0aQXYH2o38nAaoOz4tbqD2lEgrPtsJBmYsMb0p6riGGKBH32SRNYyq222fZOXEAcD6atXeesR
deTSAWNb4pedp/g5sF0ihOUW2OqDbe5dVEZojw8RbBPUuD1CHfr1T8DRe9CWNEE7+sxKNKI1b35K
TPnJtgpaZGCgPi7ZoDV44uwVrso0fShOPjVGJjiUWykVlvZug3tNaFY03SxT4DqC/G7aV0Hi2W79
aN5pe+CSQDGcfbe/JV+KUASY27wOZ4a571m3A7R+84kEmaa5pt54jdR6laK6l6/D9rF5Xx/36Waj
t6oCUl5Bo9iZ22XjTm/m+7KL9/ko/7hsa6sd+2Ez2ZrP3s0BLhtgXLgtejAeR1/2qwDTd9YtZNf3
KKi/QiZMsLxtv3y2jdx1jzo1L2YVZ6T7oyWMm9g9NX6LSmh8L5IUVLd300Q1DYz8gKxzjnJs9Xie
cuYod4wAqwrig42B2/VJusvDOlR/JHiL8sfkuXWnXe/NnhEMX7RjHlQuuQb7cthdodL+EwMR9j5y
a1+w/+zMcCE69v+/n8erV8Vjp7a0H6F3hM1gDY2kuJLnkI31gxR4V9eHstoJbG6f43eb3CWtWrhb
s8TDWIBl+aGL4AzxGO+rHbmBfiqUiq6LQ3qjiUIAdi/5pSJiYrBX1MkAx/541GYTIhCajO8+Hxjx
WbTX/RGcrQyIB6490Snb+u7n1rhTVhCzN3IFB3t6rVIne9Cf453mMwmU+bX4Sp5HQGH+Brq/5QHP
7XIvjdVpowZugT8fVIdS5jH2J3j72St248N0JS51bt5hzO6oCEQh14Exno8by4Z25XzWAN8HRPqt
usR6GsYpvppc+4uBiXZbMIn8lqt++pZgMsQ4NwyCSeijyTmzZTRFsbvPXxfgphJXeYqd4Sl5GtS9
YqPX+QIE3nJgAk4F9CaOY3fUDOGsG1vYhV/B1wrSii7QcVrIW2NFfqmCMoS0RTA/DGKWrA14k2m9
r5gfydAnu62UCd9VC4tb82jtNdSu29u/GP7Ycgnnlrj3TZ5Zyx+MiqBbTdFkbuKfCM8h8hI99VF/
GDLJQ8Hez/r2izIvblt3v8AqczMl2s/LfmLLTZz/DvY7z56GNKXl0MoLe8tnf06mnWTaPnieBQAu
diEufUTuuYsyMHJL64yySC7vJbCX2MWvhIH982+WmQp8n8gY54PKvDHHdIXry9fvcXRql8aJBn8m
qJ2ROri8f5se6OzEcB4I3VQpXxf4O7x4vgURoDY5onnlGuO/VOk+HE7O6TSElCtgPszpLJ46OTKm
sKBcnrqTXxnBdJcKWZo2A8zz08HlO3JXZ2ZLsZODV0yILsdw+UEeGMGj9cx0o5Mcoyjk6vKWbpFH
f1go53fI2oAga8SeJnsK9Kuy06/1kHk4YWVw04+/fz0eNqZD9DSra2xp+1v7bS1g6Yg8E168jpwp
dQlgzeLi52awcrapPHqsltoyWlYYjRsFExi6K2OgHfhbfyCg7Si+tlGFCx+uhu3JSYVGeeJ20Bfq
WsUZ7JA2+0QBClhFUw0krPkqOXajeqUMadj5erArCPJKibfm6s6YX0ylOox9AwqrFBtYthiG1ou7
ph2+rWnk6WXqSZOovynaVM61Sam65laLuz4P61U5FDcd0ESCI7L9KFgELOOo62KmjXNb8drZTQZH
PQOLrpx6qCzkeyiLHcQv7/YNfzfF3QFpAWoaKNAlWEz6W48tZykHt5CbA2aTBY5rq9GIhEoxQGui
WZhu5jxXW6aGlI3wxp+AhcJK9eZXOjPFOS7QFY0jhGLQUM/vVlP/YVMSO5e/0nYAcWaD+0qK2rZ6
JmMohzWDkymEDsIhewV+IGTin+nr2jvWA/R4UfTEHNTeiB1RNreZR57vKPf11Dm3+p7NVg+eFcp+
6Ve3yQoV3hWc4q0X3c+Yf37RX7rv4prr5sE5Wz3nxmprAo0LpNsC2b6WyXNuL85UHuZIRHe0+YS/
2+GLyeAvt/NiwQyKNVreoM9+rXrx1As+psgKF3/qUBWCDim+ZTSZ1ygjObllhtoYXD4yIiuc71hz
U0p09pySVAm7uoaypRpoZrW/bIZ99U/hyNmWcVFPJkeFaUU6yBmMm4rcTgZIDExomPVjvKsr3dFS
4USn4L7Z7M/PAq08UXMU/XWMz4SMoRnpaOvYrh4Wb0NK6AvFTi9yJ2y3Li2TcycV+NxXsBcQTAa8
CdJ/L13gFEMryA72v6X8yBUgwacQAmohblNTtZjA2Y/zPr0qr9OpPJTh8qX7nT8Q6NAJa1+bAfSZ
NW4/B7C1RFTBqQfGq4ic2nYZfq47QhE1t3bkBBXJndCj/T8c9PsauR1NGgwdAeOCTj9QoWaHAYih
gcBnGiU/EmU8WX3kJm2u+VZSRk5EAaQoJMBiL5/ebcfy/iPYn58dpR4vH9SNCGLOqHeLBTy3gEJS
MEatXy8bEi6Xc+B9QjKEICYBsAHYBcwhrUeyVw+qj1L+N4Et9nd9OqyMYpGJlQC1x9myW6busSAj
YrbKXeGBtE2qDzV9npDuMQLfBXSdKCGpu8ZwRXdli/IAfYR389xDIQ8N1OxY0JmdJpT2GYQiC9Z9
BrEU05cejTe5dtAOBNqTvV8Fi990e2fGuacCo1cgH6h6FGt69a5sb4cx9ptWNI+8xdsObUwIPBhQ
VcQ/3OnF3KoNXSz4g9ldMMGnOJHkIIZc9+X3pgdn++iBqu4x2ZX3KOzWR0wSXP7Gm8s8s88dXIkW
mpyMKOqa9vclv5KjvSnUmWZb9ekYndngjlFOBrM2gFcHRdt8BzDa6q3j/Ius8t3ag4J5aJ76pnlt
JlFIKlobd37aIdJnc8LaEsNwgbt3OtRJikKwg59eEahLs36kbEJHFcpI3PuYKJEWkXqFiFkeeVL3
M29Fmoufe1ycCc6Ng7cnjduqtPBQrcRhGeaAebKaOIpbe2lQuJIAdP1p5ziDnCen40DNtisiUDvf
m/S1laFBlwpVfD69F8wKhKvAhosCGqgKPzrNQh3XJO1z860gvT4ozrobMOO4+OMtWoXivtCnt5ez
x531tJ2XvOxSE4GnDBFjp0Hdig0lK4Uz/gVu8HPSzNnjzr20phY1osbEW48pAhD+6qHsLX9TiRSt
jDvpCiQyNbvP2E7+Ge5CUf0I6uWw8ukxEWR6mwfeABcdpm8hccLjMpoyM6S466PAbMH8lmJiQXSl
Prcq2M69m+DjZzJIcQoqFuTHUCdkOmOTo4T9iVHtSp4IrvfJPXHGuDDaKshYajEucLHXA6azo4fg
KQH9ymVP++kxZWagagBIlwWuJ368wK6GyJgN2UAOrr0sTXIrq5kvSyA+re0bxG6Jd9ne5h0+s8ed
iUJt06XJqihYMT1UdH0gl2agTCIKxDca0Q/enVsX91DWSm3kS4IJcMyL3QDYD1kf+tV8HvYgRUJv
RX5hOBrNUw8yWluo37wsqI4lu8mnp+W6vhFt8+bX/G/ZEHP76FSmvB7MqX3zlR2kg6cdDs5eXC3e
vARnZrhD09pR0VXSGAUdGE+TBuxVGOa7/AG33b4FXCU4nxSFfIoNJJovU4almINblp4aoHkexlez
6kYJlJAhZx2Iym/by3o3ybnIuKyluVMLK4itKBi6GGyqj4JVbZ/LdxOcV9RNqS5Gu4lA6dR/zTtX
cTKPkZ1Scw/9UQDg1VsDwwVPl82KFsbdhrxW9cWysDBQ0ltOGWmPlVQIXk22OZ9vwvvKuJvQKxUt
JR0r02cSFq35q5ZSCZTdFnFpVr5cXtBnug127zCxb6LBypQLuaBAKdbYIhlG2YrOM37jLbuqEB9A
zLVxisDaD1C30gL1IIXNQXVBYtfvp+syEF23t7Lep0Wf/Qy28WeZT415F2lJLSNYbcd8Lv31GB/l
K6Z5DtWC+/QWckQH82t5IwlaYZubfWaXCx5oDf5vu8OMp2KpNxCL3kntiWHWh6oS3EN188SemeIu
hS7TioxUgudGzQxKrqVfX+nAQIDIDq+FclJ37VXkYZTqgJnFGuTw0EHC4+ikSOgHP72tsPknxY8H
N76B0u1edGm3n0vG8ox3hRgqr0VX1orWTWjC4/lXgvm6CCLPOBk3yBpAAidKjNhN+fzB/zPGyz5H
zUQz5NNGAFa/MdDz8lbOlBjj3emvZEGvcVnnU52pvy8fd1VklnO4E5EkzM/CGcYv0a/5wMonXQDV
s536GjWgmwE5elCiuW36oIP9bYevq2seiGfcmL7+ZfTAYHUl35iuBvKZGqmrGHaksl/AbwwSZQtj
ROBxBpvAx5uwSCrtWx0nMi8kMLEkakj7Zt/K/cECC09K2ACyFh3HtL6WtPiQjr1bV9NprZonJUYb
LpUftMm4m2YweJLUi3V7R9bCj9rklEv53oQMSBQjFV4rh/bEiXtIAkTZl570d9Dc9KG88eXynm/5
zPMFceceYQwdVUhuoENoukuxrwciyJ22YiKIPBE2LLRBPLJmRZr34AkIhn6/pLqXxdohWy10QTp3
ioh/eT1bocG5Nc5VgXSrrSY1xvBviGPzJgrAAj3Rdfxct4BnPrfDHYS+q2RZMmCHEW5VILuOd/N3
5iaGo4aULXqe96DARnPIZ1rb//NhDM48/9mKcdFIggvK0hxWUki/oAj9RiaOXDEU4YpEu8q950Pc
QnV2SCxkOQPEeKByFyqQyxI+NP+HtO9alhtXlv0iRtCbV/q2y0tLemFoydB7z68/ida+Izaat6E9
eyJmXqSYahBAoUxW5la2uP6q1AuOceqsFqKaZG9A7KDvmXqyWR8hiQk4icGWzGLZo17zuBfGueaQ
U/H7CnCA4ZghXZS8NDDbypQ+cdDTY4Zfm4/6apE6Fb2GvRjI/IArR46O5vM/w8rlR+v7ZM227qYP
GeDvGEG2hZ22Gz8XwDD+xTTPDeTi+gDRuBZR6pD0jciTEyREyoHAaVOMJibsZu9W3rpeLvnzVfCg
QCFRMKaM3BRSzESBEWKFA2KW3A3d/5rliFoWFTCBeaHkUxHfViih2lfUykcYTlYwpbIdg2Em0CKG
/xRZy6McToW0Eizp+JAoiP8em0eHofXqfbODOoJbHDxS3usw9H1MnsAw/MQWY2bcTrrGEmZSmlYx
fBG/j/1030GzlwihsITXbvuK1MelnE6bcCBJBj+2W1QY+FQyI7e4PLETTLkIg+7EfOm0Su6oiXGa
ypdEDawmg5Y3QqOMAHWBcFHq4GnJs7Peg1tLSEtHyAtXYBYjbwvo1C+l/NUgionRgRcESiQB2p8J
2B7BV2YWz+yB8M3geH2+KZ9lDIiIdFlR0TzGAJktv2XvZCRQdkjgmM3WCL5A6HmxHcktTIRaJeW9
tIhPVK1FzCp71esgomxPhPccaC5872qrOBM0fvWTBUPeLAZgaE0DrTWo2TC7c32hKyPg5EXtNHf2
kp2AAkBiv6IF1FpgNxo+Bz/UxJwSK0BliihHh3Z90DuTs9Xn8LN+Eh5/xAUIXRhBxlb4jtIsMAE6
Ci8CPSrMjaqUpGode5Gx7yLwm3EDGL3/60I6PvjaCnXXw3xRB46rYgijIfHpQYmT/JJURtKzFZFB
NB7TiET53Lh8/pW/HFV5acRMVFwZsupL9lOB77gfI92CGpFAYNwQrOBEXOtmJKWIx04tMy3xOjt8
zh4LN94HO34nPBke0H2fmzdWuLSxPZh/AV8jqYsB1Ei9AWFaDLMcIHkRuUQ31Uy0M2N2pC79yVjZ
hjcGUTdEakjCfAtQMeYphZoSrkRx1N4J3avixKI52iKmcRNmCX3rQ16Zo+5+qfVQohERP0gPnACs
5gQN79zSX5ERvvIxwL7sGGkrfLiySd16jKzOmYCZC7zczRFR57l6CUBi0nrBzgC3bfo6uoEp2vkL
JGwhV5HawXPNKIJsJaPr33CJjldnNNObTu278j9VfTtHt0I7AxDr1W51Yr3pW0/slTXK4WBstUy5
Gu/b4LbflJfxoDuQanSGVz41x7fylCLjA7QajJhlDxQZ5Nq8/iPsWLdmI5G5+hnUIYZmaDBGKYLT
0RLcyq0em4ccbN7xDtos4IOd7QK8sIXF0gZhfmwqpkmDIhObHhEG/xSfYx/adJZmgR8diDNUyiPv
f7tCIuXkZnAxBWmDM708tLMZeKS/r9ol6EYRhbMlKeWNSPTqs1KZVAkcea/m6KBMyKEkm4zwS3aG
wZP4UBASu6fhsbYSV/JlC8JaoDQvPQMtU8Ead+MDFC8yZ37papPzQisBjw56ZwfxiNvO+C6s3aeC
nxm6h0qkCEiUq9bUgsbmUGOM0lOSiWYnstqaW6WQq69Cfs7qhhk1hymPAlmz8D18Jjpmo9OeVS/Y
q/vOVd47u9qVn7h3HTMVvyDG6RoOdAEGM9/lnZPuyl34mr6C6OeTZElvydlAleQvQp+Neg1+JFFE
ATfkLW5uNNKmyyQcldaZ7Px5ek3BvZCDU7zzoR+0F5zareGG+ANz5mzzQVlZpnbDaBZJGkfcRfmp
2AE2YAuf9V3/LliYsLCi/d+kTFvh79VqqS0ZBllrphw2pZcJGse5k0UmmNlac4HI8uIbjvgyoga1
/MxOcIRgyWFRjrIWTb02oaokRt/BD0r8uSyfM+5lGF/v3/7tU/5nR6nHhasHhZsHCe9n+SVoebPS
TggkoC6zOHn/476trfh1/UHpDmCudRovF5eaK7z5rjYxZh6iqEy4O9LEjHCT2bjSzRWq6LiQCh6P
Ht31xZKFItaKEt60UuNTpWSFWSv6z2ouPvKcAwKZNYUkbl6SPwbpVSp1CCR8dqkxEDXuzJ58xU8e
oncMze4y4Fw6s47N8NjbMuCYyiPR2BCfeb8648byJus52QgvMYn8z/oN6jEdlWKZUejGK9YjE+2g
2lCxsAysFVMPJZ9yvNL38OhcO0MwNet5D1q5w67q4lPLNXZslA4qzKywltx5qjZ7tTLqnexbNQp4
qcDOKlJljQqkocZo8tIudiedNUi4lWJeWaOeSXma5KBTsK2kHt98ifeNDy7APXmQLNYwDjmT91ZG
PZEz6DMHQcTKfhc1MWbl9jveZ2V2rH2jnOoi9fLYcmPgThz0HcHlCVVEq4y/ACXiyIbXJI8MB7AZ
ra/OIuVRQ5UvxkjBQWmdatc9ah/DwbAw5Q0eRQRSLPe5VbO92jLKf7apMhogV9Vc7SHAmHyfnRNX
s/Jd9YxhAD9tQRh0EbixBle3whem/U3/vVou5XqyUIuGpsXVkz3dm4GgF518r3Om5kxo5w2+vCPk
3/wRmQOR2hn9yla+QPDHmRgf/v4PgRu89oFGAPJJpccPkZK3YQlNPe/tpGTksdvu/Z/lSrTipVqm
YzJFF2hMe5Y+x7mpIXaLvdFFp6w1G6/7CaJgm3GmiP+6uStgJ+PRbtjAMxZRUCeGAKukMt48kiKM
hG8qH9hF1C1XqoBBEU1IQeVvBYhrvVeUGPWwJvnaS4YpT9/vL2ZrnwhgEGqr+OeGY4pX0zCYF3Jg
0sgr+p+clltS9XzfyJZzWRuhvHU255CigDo08skOJUvyuf5KMGjrsq/tUO45ElseWgJ4eAlTY/tM
kJ6/x/xkn701W28BXnjSOccs2A2vk2aMtazNCJXyNnzNNf5XLCmfSiE9CEvEEG/e2iSiryaCygEs
H5f64DpSD1UpysQEzXEew/+YDqtV0VwG3by/TVt1RrDpG4oBNB0voJRyfWkDADhjyC7ocJaSmwFE
CvUNyQeprSW/j27kg3z3cfg5mqxe01a978ow9dL1Y1bI83wxDAj9jnsVwRCJpMxHbxLtWLCn+hi2
AL4j3Os2cODGc+MoXvooOfyBe2U/U9sf/M+HIH+++uA51K2W2GhUNwfTczIFplaEZhH+uv+9WVao
x7APo07rizpwe2WKrHzuf4GUHtLGA5PcfysiXW8s9QqOSbLU2F1AD1DDwKhM+lSnh7L44Bx0ZB0c
pqDDwObr0NtzhDoqa39ZC6VeRVBd50kCgJc7SIs9GnJnphjgTNXq6f4H3QyE1+uknr9YzKq+HVvs
W9a/KaHhoy9t86X8vWu7b1CLOKoLJkOG4linS+kHi/7QaRzGCpTSsPUmOIQVuEG1Igjsga8fYikB
5bLwrHMN6jFhDDqYIYzNQOd/1GBCUsZo3+aRX6bIBaOUJU+y5V8us2k81AQA7KaiaE6d4jCKFc0V
RwBLp9kempem72xpYW3P1iOztkS5Zwjg5E2Sg7195HmTk7+Mxuv9fdkysNoWehhzGfohUQiiKQZ3
eJ0B7jk5/5sF6mOB+jtrJxUOJC86fxZ/8jpn3bewWSNbL4L6SnLS/QfTJjwMNtFqIjP6BIqb2gUK
vwxrjBurUq5YBlX/UnJAx3KCyYNbGYMLuYNKpCc9d/vRRV3Ibx8BcGb2jpnrpHxxOEZzkZWYO+7s
+EzKQoGtv7YuR+r2B4URJm5FBuuPSjnaaAaUhR8r0l8K/d+RAeeJPrPrvxWyre1QrjYquFqZKzh0
MlUKoRgre6h8aa/61X9PMwP237UpytdCOBic+XOCw16dE4jJ50G3U2VWU5h1pSiXmuZ61owR0MZK
gZIc91XOGHd2CzZ6tQ7KlybQK1MLBdDUbCdaHNQdoFQYWw3OokME5qTRHHNWALKVHq6+HQ0KK/k4
lxcB15hsU3kWoS9SntDjxsufHyV0v63QgouyS2id+Pdv3Ja7XZumPIgqBq0OBQXdjbnRlLTF5VT9
aLSqpxkz49Ne2IvpBGJti3IlTQZntciXcKcncuStpWameL7w99iQIT6QASlHOQHkY1ahWVnGDmfp
3P5I9qxlb8HNgPczDB5KrITZmTqueThCAVlDOY4w3EIH1uee5cf8aYqAp3U1IGi9wQTi7H0Bx2V/
yHBlyl3hhA/quXTDh8Q6RLv68/2t2AwXVj+JOtthb+TCiPKS24iiXwFksSSYrgB53n0zmzsOfREJ
QTy0F2iO6VqSRKmv0FWPQCjfPIiIKwWoCXMqS0tcIsnuzX6vLFHepyuGhUc+rIGMACG1E3813AQU
FlYkmaphtU+JHT1wjky45sDF8Nq9NU/Js/E0o7umgUDchFxXbmZPLBK6bVcvqRq62qQLTLe0tUST
IyS5KsrNRIxMOkQvBn7GaHfP7K7i9uf+Y4x6V/o4TZZqxOBCsWDID4ymfPiyyIZvpKwqHXNd1KuS
6VWuLyJAnoMbIXZ3Fx9iMq5C+ll/Qx64+YitPiO1ve2wtML825y+J0mnhFkBNiBwsx6Im/jPdlFX
tQFTXcOVAx7LE9mufN98ABx6zPbs5PZ2oJC8YjJ0vQWBkC/S0efCo0ydTRj7UMD3KGbgJjahSOhj
r6QDH1545gFie+QHK36PEA+9qM/3b+dm43v9CygnWavzDD0eOCb11OPaIPqRzyCwsSfHqK3S5Wzp
C8Ly+0Y3d3K1airqUuagbNu5RNTV+JLyLUr7p2Ee90qgPapGbnKI9PWFUcTa7D2DzQvAD2CvcQnp
be1isW1a1HgEUODOQHhV7uT3kimFZuBKT+EeejeYdSGaGuNB/Jx+5v3MWn7cX7m4eT1BVG0AcgO+
Qxp2nIWiyPViSyqH0xF0kXb8CZEF4VWYrfQ5ArWZ4YS7YBfuyqOyJ2WV4EX4hR4KCmwVwzNv7/3q
x1A3ypjCTFUGNP8zgKuGHYRHS2Cvz/KL+s6DgDx6GgWrG1lWN4PElVVqI6CQVaZ5NAB1tCc96WAX
H0nLFxhqZkbMXCH1xonLKIAOELb4vVZiTreEkElnCnvBK3cdSsUxsza8GVutVkfFczOwBTUvwmKs
QcNEe5rbn1EIbfJwz0E3rNQmxrnefMX/2LuMNa5qKEvXa6m84FhnSI3D/tTkhrlAM+v+uWVZocI2
NGhBz9Q3KLhPKehx4r2eNKc+Klnor+3a2Go5lDuaIwERcYf7MbhzZgZ7AAiAShv8OTErP8McVeEg
cGxO2Z71TF8cwE34sDJNeaVSrRrophGoYQERAH1+kcPML1TxPM4AwoVda7V5fVTabI/3/HM+1r+4
5lRCUtLUDFV4kYLAz8ZeMY1Asvt8eRoM6Qcao2+Lof9QDIQ7WTHutLJxFTE/D/mIzqzwTeCn/VDm
dlo1QBlNWWJVYhSbXJcuDkZEl8emBY4/bNTZnuea5QG2KzmrNVPRQsCjk6KlOK2E3UWwY6f7DMkB
k+Sj00fVoYkLMLqDBwjRsf6cumhonrVdspOA0IgfWG0rgeEdL42I1WEO86bjmmH+XVlWXMOdjoD/
xciNB6vcLZ+gJtc8sdvxtyQ35BlefQbKEaZqyA1cDCAkQauDlhhiE+dWtUQn3XOWDFn1xVHeECUm
jzFvjsxDT04WffJAdgRtFBXcm9DnvK6DCvHYAgkGP6y+DaAm44DgxpKJvrmmW/0ju7dCtvWeQWrb
BXgoqP71KKpXsz9wmqOLnX3fY2ze5PWiqOiwSpq51TPYAD+7139rHmWnBpnw7zd23mm/wCn8F9Tw
m+COtV1qL6OMz+dMhQcBM/wloMK33BklUB6h03zER/LE9w/Zs+hnb/UjgEbs9iTr81IvnJ4UIaeT
ngVBZQp263HfRYec4uJlORjPBiRtTcjK1Y8ojAAjIJmtk7xFb6xR6a2Rdnn9KajXL+f1BVxb+BTQ
XNzlfrivnO4T+ews38ncbOrVw1gAtO9CXCAOCa3XW+pTCVlx8MGhT1h8RsoXgVv5MsjFQnNtuQyI
lBkSJtDBHk1jmIccnPmxTL41XC8OtSlUiVlqP6Tq2/0DfYHL3VwaQdEBSSXD9HQKL/Rq0guFROBt
+Xk+o6AdO9NB4k3D4U6BHz3jvw/9rtiPh9aPoWQfY8ylbExmyL65ZDK3BioS8JnSGfUcTaJcCiSo
QZsBJN2PhLNatbmvgJC5MdruJP+qTiyoFjm1t+v/Y5a6WHEVQMkxS3Q30KTjOLmpqvhV7mURxptb
Bg0ua4nUDerrEkKcsYrzJA6SP4S9k0iJF3ZCYcV5FzCim+3ju/qi1EXJZCAzhRpNANLRVD8Rzpr0
iXA9LRah3k0h4yKascv9uH+kNsPTywTif3aSujZJyNed1sIueXeKL2T2vjl0JhmAbJ7AeL5jFry3
aiQri5cayuqFjcJS1OMAXjk2ztIgmnWl2pn+NU0B5Y/BZQOaK6k3W/FfYW7XhqkIMmsDTev5VMes
ARmuEF7JcMViG27moiYjonAAOfgK6FuWg9h0xn/2VqIiykWOpDmBvorb5ro9LJoZGF/ub+NWyL9e
GvV84zp2QzNraCEJlV1zoMdOJTNVYxMVCysB6L9tWLR8rEWRP19tYy6kmRAMxBfJbWTzRd9b8Wz8
G3C4LmJQArTgUOKhC1dCDGmclINXH/cEJ6kdjLP4QKqljTX7LKKSzUr42hq1JlRCIqOGvDsebtI8
EKDClYChubZJJbw5tazVbfqY1eqoAAUsRtpU1LgKomJqx8kVDE8CGPhBAGY59YoZlGgppj4x3Gaz
1LY3t29lmnKlMj/ypQJmRVcD9HgKHjUk+PfP5FbCtv6YlAPl5V5rQxnOWkp1Mxh3WeJDwYlhZLNU
trZC+c22jUWQy2AdXY15ev5E9msZbMPTffbI9maUvrZGeUuxzJs6BhoEag2jgyovxDRzJ94TqTbd
rJ6jZ3hNLziTZ/f+x9ys2vyxDDLv6+vW1b1c8q0OrxlNICvXlsrJx/6Vk+uzvCTvhdxByK2obFTU
PWHWngoeYxR6XpjZWJtDX5qhjDBP7/ZtIlT+omgeVEmABTC04ZSPkoB+quzkSuJHsf5S9kFgzvk7
Yw2bzzfhe/1Po5vyUtoCJHqvi5pbklmA3CF7VUEV7TyeypPkI8kOwW2LKA3d3ZfOy18KK/2Y98pr
A90Nwup///dsXncDsGBoQgo8cDDUCYVSdCUuoMFHpp9eGqAReOLmh8VCZ/KQef+1MjFSvLU56qhO
+jJIZY4tnA3ehvCHmYwPTZtZGZOBYrPvtDZFndMmjhZxrsbfgWLlxg449d9iJz6lewNoqd9sG4MT
mOE7joj0KCOExIQde2J3y82sfgg93NPNZZ0bkPh2Q1lxhGC05fzp/i5uPX2GhkAU/2KSkB5YjWpB
VeIeh4pLj9O0+OVFSPdZ7nhTACvAJLE49TedwNoi5TprsFlJeG9RpYFkebzo35dhqiwwuCpPnFEN
di/zz8aQeHMgRlaVxj6Uor9HRv8NYePsZZPyWa9Vr5aN88TlGJY2BNbB3nK9yEQgGEsUHPBprp2F
Ni0F0ny8K6Sm0jwqvEkI90lMl5iE+jFy+g/WZNXmTq9sUqcb5e5+7MHyDJoP0G4lOQqNjJ3erJ+v
l0WdaiWYuJGDng3QhcOufNJ3hLsMFZrIVD5PYGLNd4lf85hjyiwcaqvaR3uWH956by4TgYaKspoC
uM71p1UGUUpQisSINnRkpeP/05EVTmxihi2ff2WLOmihwsfTJGEbx31nQxLFxrwOCtSSubxLbgvA
HpjjTxwG9fbRebZRwYvM7A16JODCY657w3crBJMIphKZUNtQvltfjEypZCATASyrdhilsiaf8MbE
lub1bvVphP3IyTwWomgjRLqyS47dKsyss3LU9ZjYzfbc8HNAh2pWHgI1Zt2ZrQWiNcorUOjgoeJJ
HS6pLsew4eBHUuk1VV9Twe3LyKxxhObcN/AyyRImTTFBNY1wLGAt6zqHC8WHQHzT42/zyCiqbz1O
BJ4p8IYBrsMbMq9QCIekDkCTtqTN9yDKwWAqx+Y8iJUJwagRdC6F15YuryKsUnaSAAqZOH81xurn
ff+61WPFD1FRboBCGwTaqBPfZj0qhgpnuGmk+TmnjqZWRg9QrAQwbmjtOqwyM9WaI9+KjjiPZl+L
oaX3LHnHDf+i8oQ3Ex9F4TWd8i+aNrRh1mCUudJnswWH+9wzIEosC9QJUDPV6OFMFYyagAZLMk5R
/J3xLTcOGZwy0RSFJAt2lUpBGzVMWzkywHlijg5BJ0EzFRwWuMkHwqE+Q3tGPcyHlJn7kv8xVTlR
MaCkYQcx2I5dvL5GFaiG+HacFdThQH2EsaHAxxAGygp/0VHeeH2ubFFXVsxqaRGNC8Gf/hQ9Djvt
kEA7ijxAOmbcMI3wF0ZJDn1vgfQpxZhS3co8QEwxoW1OekvXOncIamhcNPVzOUAYSqqNo9zKH0qS
gLhbHl9QM2SN12xFB5oABSvCaICBeDpjDbSkLPi6SrDFeerrKl5gGXXf1DO+IaHLIkv+Xu/IeKn2
F8iBjU9/ZZz69H1f9HHARYFbC8s3YD13i1I1ZsRzrLRr465cGaI/dyeB4yzHKv/TrrBBVCIlFv9j
2QsWkggE7RGrjLIFVbgySr2HpT41hhHBBYyWvI8wo5nboFVzdJANcCdlr2MM58tkQYjAhkgG+4xt
PEUaUSbjddUQDEGjLu8gTV1QF0nq8eNzmy9mAva2LvqZDqxi4ObHBTUbVKQlQNPpGEOaijwvxhFe
ohrMQvtSzCx9j63XBTJef0xQn3IcQco26AoGaKLkR8zJoKarJaRicebFRf9DKiW31yRoqaXAqcvQ
U8L0pgqGtDb5zoFq5b5bJI6VursAyfE8nhFe11DquXZOXV6VbZ81sUewoUQHhFTi/hUFJ8yoBvBv
ikoYJK7N8IWgdrMRxB4Ku28CXxy7iMlEu+HgoeEOsIqOSEnUab2tlDPGIs3E2NN5DFyJLylfmR0Y
ydv558CSNN/IfNa2aFWtPJDGcor52KvG2s6HkzT+Avze1LL9kGamNOf/IkS6Mkh9QD2pwiibsLj4
12zpF0o9MkcfQNYRsOFvnZN8I/vGs1r/W0XqK8PE+a+CQG3QgFENw8TLjs1xwaib5BvP/EN5BBmS
JX7OLBZYcsuPrraRbofmYRN0csXFnhQ8TOOntN0l45f7h34rR79aFOWr1U4uIrRWYi/bhaDKzzGy
bDevERBXRWdmh8YHaSuZhan2nN0eeD/ygmfxa2Y1JxYMc8vfrFdL3T8xkrKgGGK8GnnnF8ZoF/nn
+4vdSpuuFkv5G1keywCQwBgsP7PTmsB1WfKOTGfyIOC4b4u1GnJFV4clmJSJjxo59vIls+fqPWdq
cZJgifZXZCCQl2WwEIp03agdM77jAz3G47e4EXom9Sn1RhAGoEjsZW9MXt/t0/jHHhX6Flwkxp10
CSl4C1GjGfUml5s4Jm0BuhIduS7oD3u7LRmSb5vbJgMySxh+MPl26zK7FA5zJs88MMPvgFd6IAY8
Sk6B4H93f9+2Rmrh+/8Yo255IAhxPSxJcnkGuA/VwmBaxFk9+DgQPLbH2p16e3oLcvPXdM5BasdK
crec9/oHUEFym4v6gB1PvMB4KfVjor1LAshBpy+R9un+WreAwhC9QnSIQUxFu1GJUoSp6o0Wpkbw
mrmTDeALqhbxL+7YuEDjkVm4EjB87ev8yDkGcuwFXfMFFBEjeLEsad/FluyzAqytmyMjK8EWINW/
oTMYZGPq1HBJPD1VTa7+EPnv95e9+YEh5STo5GnkRepqAucXqGUnxF4zdI1Z1oHZdQsG66VTC0CI
NbWpe9/gZjSOVOsfi9TVGfROlWoOxTgilwFOM5QPJMlC5d7jeEs5pa+BaA7fCLMR9yW1mdMoxK3R
nmJtnkopa4xBRV0Qp3B7C0hvLNnSfxLShgFky8U3Q7cyH1RrzIN8ySPv2KV7rHUX62DSW2JvCkH2
wjvhebEBNn1NQbc5QBvpoYASDMqBSI72oat/cDtmlXTzMP358pdxhLUbNlJVSLgu8UCVODv1c2HH
ezit2Fqs/JHbG59il1XQ3/KT0FxTFJngI8CCfu35ubTqFaR1sVfEwLYDYc+B+rZSalbys9HBBmHd
Hztk6aulTTIYEtURhyrZtWfBj4CTgiaUKx9Y45yXebmbfTREAhnmVVmgO8e50QOt26SJJ6Wqao7o
hZpxH+7FWe/Nuh52fQ2YdFU52lTv0rZ5l6tPSZbt8lLatWjh9G16FidU/0GSVoUD+SsCKErU0Kwn
yW6rydaW8oAO0Z4Xpn27ZMdRF1wJFtJysloO6UfeTk9LUZyDQLSFYTKjOENlVe1+FLlRmUhgzHAw
nHQGTFHw8gaDuzJS2062Gt5wgDPLrVRAeBOjJpS0eWmlk4refgLRSVEazaUWfDmYB1NdMCchDKay
ZM+jKlriaEA1kdVO3oqY5dXnpA6I1DaG3g3wP/wimchEDuUiWkvyqhalm9TdQ5BmjGBkq2YNpA5m
K0BmScpn1KNWjlFUDxqXeLliXmac/elIBnD4E9w+Jguxowu4WnO7eY6+TY5+YA/lbubN5FJokoaK
BFSsr8+rWPZz0dZ4xckPgByTNwkYTUEhT90pXnPuH8sXlDl/NHbt856kWAwfvJXeKYqmoZcIuXlB
o3zwCG63vkXr1yPrlt+kDxWjugkmkQlOyGlfwDv2hsbllz4EQc14YHmFLUe0Nk/54EFulJqrJzii
IrCGBnLHOYvLcTOdXtmgaXjzHhMb2nhZ4ux0j8UPQhVR/BrtxtQwTsdElTPWRMdlnDwGvdIugZsO
3yZIg3MsWC5jz2iSxTGLkrQuEJ+gP/ymlV95lJ3LFu+nMJlTs1iZVJo8IjHGUSEXkPZ36+9IXdAk
qLMsGgyc1O/SO0/SPCc+CvsSaN/8AmZj2GN9R8qTc3GUiMFYg1v1KO8XG3APII9DM39XCf0WJNIE
DvKFjFVusS5qqECg06AqaCPRibuqY958UIfUE59EYJ92MGyXGL1z6m88tOVDJwKWLt4F36vn4ROX
OwJom0NQODMWT1zPzcdWdfS9Ed/reGSu3UKhTuqYSyO5l+l5yS9KxLWtP2AqrDVln/WYbX7rlTlq
b3kx6NNongK3qnYBD8RezuKK+v982D8roraz0DNJL5IeAezXeXYIxIBouheN2fmACA5+6GkI+RIT
CGo/aIFCnY8ixlqYqFfWUkmgsgoQ+loP1LbBUkunj4jWgA3y5g/MWFYOJH8t7WflMakWN6/O6vNS
GXYeCPDAIoJ3GfUtM9L92K/BHwooH4DHigOiQfYIOWud1MMyaUGfIYqHa12UYwvKB75K/0UfTFMQ
bqGcDuE7XqG+5aAbadEBnUQypSOPJmhko1AZg4O53kFx9lH6cv9abAWRkBYTDIiz8TzImK/3Tu6j
sZunLPXaNPeqqfEaSDGr/ed/YcVAUGfIgP3rPPXl4okLQI6JWnLZlFYXv+oYrFA7BoR104mvjFBL
Ebg0TKW0TD0y5tSD07WBuMhfUDfeNpeQLco8qRBgn264i/QsT/RQ7VED4TtP7QsrTLKvijK8KXoX
IT7MFGcqlMNYRL8UUX9pMKBv3f+cG01K8hOgKQ5stAgRVsq5RHkhLto443s6U28RhgHdHh+7DFSe
HRCdrBrTtj1kNySkQj+cbuSltS4OULkFwVE0ffSaCoQlpo/NyigzzD5xH1Oi4WeI4m7W4r2ahKe2
G2JTno1/tfDVD6GceJrOSj21FUTIzAIyPntssy3ujMrqkNWyR1Nvbzy+s27wqKAD9X2DLJnwQOed
GKAMlAyPJd+8VzzfMtZ0mzTDBqL0y/Moi5fC6cp7duI0dYmgpF49ambG9abIl0Cxj6Y+5979c3N7
2a9NUU6zxmnWJpQdPLC/WAbiAFF+ToDQ+t+sUJcdUz8jjoCsuHG6q4f5hMjKCiGDet/Kpex4/Z5f
L4a67lwuqoaSjqmX/qpAdWNYZJYTAkdm3TplYnYOmezn7cYz7IYV02ztGRoeGvHSgBzRRONTIJcZ
RtDwIZtwMCMjNcy2rBBrG/lDl4oMRcGNsRJQZP0xR9c3ZmHkm7lAq57QR0A7/q3z813mZ0+skhj5
ZvQ3BTsAEjg4NzR06a3L8lbtYtzzuNesLlQsZfoecU/ClJlaOJpGxMJubV2wtUFqE4OiUVNjxMoK
XnpOjW4PZ8mIPzfI9PD1IMSIggIkoG76i7keovmHm4xQQd+LqQ3u2c6PMXkcP8avpCg0f0TQZHi9
fz5vXyPAh1DghXyZamhgorh+WNVIGSZpwrX+3eUj3HB/I5u4ke1e2aHPhrxkuQRSAGJn/CQHjvQe
H5TPvYq5Ww2805IlvDVnLgWdeY55X1a2uflxV8uk614xt7QcxLXRJYaARqd6M3iMbfmLdELF70yE
fOTWMpJH1ou0+XV1gA5UtKbB9k89gFoQdzqODDEbQrcDvQnnb3qoLDPk+K58M1/VQVvMOvm4Hfjp
iUQpEe9hXbuNMUxs4mo5VNTXNkqaBLGKkMIqkB8heEUoT/yZbss2GYlZTjmZ87p/RJlmqfcg6cs2
ygqc0daZneGhgJwBoBtWGsOLqlACw2QVb/aHfzETc71cys3olc5PWge7vIYh8SFs7Sha3K5T3bmL
LKDPXG6Wd0v8Ks89Y81bDgeNCGDLDRSHAFC+3tHMqMJCHTkIBZUQ20xGUy4MRhvp5nGQeENVgJq4
oDegF3FtQshmCbpIqMAoqD1zA2glgFVr30Mm8PVmLZQh6nQuPaZSOEhgAnr7OS1Es09nxiN7c/6J
Bah1SQDmEUQctZR4iDAeTELqP07s351/yg61Eg7MXBFYQoHPwAMXfRk4G4M8Wmiipv22ZKB0hRwD
attPuQ4gICP+ugmKKNvU3eO0SufCDNsVBLPd17tSrK0m+c64ajdJA2WFump4Vpe4ltAfmC+TPUTV
U939Bn6wZkNvHnHKFHXEEy4WFsIt781Dh+P9qRAnp+HghvNzopem0vOML7h9SoBoQb4KThX6qdPU
opqTFAY1QThXen3AGNM5KRRbRzphQZXll5ZjCF9InhgflRy/q3DlstJ/DNNvXxNEyyhPyAaa9x6Y
/9arag8wAs0T7WivP0Mqh39mmNw+LX9MUqAQRdHbXpgAlSAnlTBcFeUOegtWtECeVTdBlrDLFGtk
tqZJYnNvqVTiI4WTLC1aiU29qDna4ZP4hfuZiybhLNPs7su/WSe8NBkVUYEiog6RKhZLUHTAoMge
hhYxoWUnqUXkx5PzmCNmShFM5AeVkcJverSVVSocLHTFqLQYzKFzlIIMDUoIPGMIjWWBnOXViw5S
CTmrOzQHslixph4dQZF1HTaPyD+LgGbPtQkuHbhZC5XES0GCJsgPY1GaPSv92bzkKyPUOZxCfm4k
0uQoquxFb/RP0TQe5qk+tOp0iCX+LeRZyfctYoFct5VN6gzmGdIQzJ7E3kXcRHjkn9AxEyA7Up7A
XNE4hpd7NXiMimeoAJKpd1ZNlfVliT9YbV5gIO0aChX4jBzUK+BsMsrHamZJdt/GtNQ6qddImwJg
Env4MwX8lIjGrKaylxpCPWRxMSpXvviRpQ5zzJy1p9RLVGl6j7GDKPGE73mDvgNsp2T0gGiwyRj5
dvr/I+26lhzHleUXMYLevNJKaqm9me4XRvcYeg/ar78J7bkjLcQR9px93O2IKQEsFApVWZmdKyto
n9G95QM+ebvLXFFZJEw6FFfhUnjTmrPhpCivDpHpXg8tPDNMZEE/ctRHK6G9FqD3tA9zfku1t+s2
rp9yg61qClCUBTlemwZysmuGZyHltcB4BpgwgrkAEoFEG1deaHoSlFrA43R9CZcowL97IcszJGJC
0RgHFGnUA33klJg+URMoRQ0eKl0O5eQZnYSzb3TvL26Z0wk/AqTODpgy4fY2UkQVYbpXBGCP9lb0
oC7fMjW3ry9vfQOBW0B8FIH8ZXy9y+NKjkJkXZ08HKjooJ1U2dN1G+vn6WSDcWiiLX0Z90BYWY3o
TWgTSMt+Nr8PaqD2wKkOvEzy8j11/GQng4xrhxVoyLQWLSbKakCTAwylYmoG5ftpF6LFVnrjpjNs
/eX6OtdP1Mksc2uOZmEA9ANnlEiAd5UzgdRban9dN3JZA2YWx7h826IajfkskI3s9EDzpY2+lQLK
7UKltLhPRPptLj3x95pYxlSxt0YFtP50K6lKb2eXIBAHmRhUJ7p9vdjKr+o4+QY16Ovr5GwmC3sn
GCT8Kwg3wluuf3Thpy5//jsTzD2qNZo2lRhjDtLigaC7Myu5bWqc5Fih3+PaDjKXJfiH4zRU8b0E
EfNTYpY5TWfcK3J6G7eGa2rTTZp2sW3WY4fmZAW0XRtt82p5EENtvyzkoykwUApOlFtF6aEWZ7X7
Puze9Hl0lFi4FdUxs1GaeeiaaLMUyWxTppalH3yU8+7bXP+W59ZBkaa7Umnu0Jc5WCGQy2Z2K0iD
XwzSDpOTz9YSlZwPyPMcGnnOYtgYWoIGSo000MWPuZmcOIfMFNDhiVn+uxhmMDEsBUBomSpcmIkE
qh31Ppp5EM3Lyu/fD53BhLA+jqzBoikXrV1SyQIlEIIWM0Vc7B51umvuwsSuPmoaMYqxGHEX/1CR
7CSO9iD6FSTIImA1/90JYCLWnLYWNC0NpMhhHkyFtZO6xZbQ/7hu5g+Z3CmKMDErQb9oEiUsysp8
ErnlFoQCHtBy7Rf0AWZb74FGQqu48HmltT/kyr8tsxCZZJTGWolw9wg3iw+OF+TI4JsOyi3tUwOR
ZdmYgKvs7rmA5rgYaJzsYf3wA34E7k0Ab9n6KDQ8hBZN1ySQhnY3SI9yuBP7m1md3NbQHKss7Xjk
dSXXr/STTebg9RIBxbVsAr3XaBhZ/CmUHe97XkARj8fhZII5cTUEsY2kFZGixtm3Iuy/pWb4NNQh
imv6rhviLcRYXLMyXaSu36/70iXIlLHNHMWsUUYSC7jch+/LnbrD9FVmQxRl3x0r7ZQwP74hr9E7
SE1ofsYttf/BpU6LZ05oogyC1IpImQioP6hLtRkl1wSeDJfi4BX3gwfFc7cD6/amA9E29xf8Ib85
/QLm2GIO0FKaAfOcCOBgkMjpGFz2Uf0kN51bHmHFFbglUIDhePMfcuGTYeYcS/VgZdGEpQ/+4Gao
tjiNY74bANcm7yNALfyn5uUswN8/91F78+waqQn0dhES/0pA8h8FOO0oOWzxgwS8YHGc+LqMvb+X
pzKP+S6qB0EXSlpUmjHxYO6qXbGRfBmSkITyubn1Hhp/4PLLnNYrgqKw4zsDiOYSXOUz1O4gvhWY
nuWSAHhCu3BRIvIKF5Kj98RxEp83LrSeV59+Lr1KzramaZQuaxMElwycmsN8O9cvkqluGkiJ1jEB
XWPvXT976znZySCTynTq0EFVFUevt+qfapM/WQVoisT6/bqZS0AV/eaYVEZfiXZjWNmtLJVL2Srh
ZqNDKtv8aP3qq/62fKMqldA7e2yC8RGUYaB8mww3Ldzwe4P4zatyXKL4mZ/B7K+1VFMIOWaKVKMY
+tLtX9q7CWTJYIt32h0aXaBGCx3rnnvOVjf6bAOYjVa1VoqXBlVGVP32bW3LnwBZuCqkEUD8veu2
wLHxw8rqo/PMKHNvqFoo1wKBVgYQ/Iqjx2XsFgYyU10QDbdQc7x8VWT817/1ekg5s8pcJfIiCktN
Z940u3otwztaPqb4sSrdk8/+mRz+xwLLmUnmBqnEyshLOnAjgjFRnERnQNksARnR9aWt3v1nZph7
ohOauRzCkn5Esi3vyEba6b4IisTrZtZvA1PH0bZkGSPgTFDWRxlRgJYgUQrvHfVX9wvNPKrSqWMO
G3wFzoD/eKX9oiXlBIRL8MfxiPy2zT4PExLntbggsStmWw5AVvgeWQ7BOOFf1LVl4wy/8iqAlIPL
HXmnh+AiWp/Wzb4Q52bUoaKE+u7k589kC2D7F8VjyG750Pj847GexJ7ZY8JBRXpxBDfjXzcR3lqJ
LXvRTnXL19YbIc/eHgQuWdR6ILAwh0Fb7BdAkE7uG6HqMDC9aI+5cWimN0t9uu4/6/kM/vn/t8Fk
EzKRjWqwMLmo3JXP09P4YnXgQ4bI/fhCZ0wmSDA39+0H+QlmA3CtvMicZgNvjYz/tsZEiFDQllwy
2UP2rCPg6TnnGf6HOPN7lWweUSTo0I4jvKV1rRxQPdRN7qXHI9GlJ2+m4H+YCzqejZNFJpuYJ6Wq
ZA3Xxyy/LxlU7cg+nUVe/KRed3kKTlYYrzSGUQrzDMEsxZMG8iLxU3QAfR91ScXL7qImuO4unK+l
MldTLmWZPpkd7aoDIlGX20xb7qRS40QWnhn697PcZkzmNlqaBp8LJkQB1PVi6DRQyru+mvVq2sn5
VeYuGEZDmMwBy6GMEqCrpzwA047idUBfyWdIpv/cta/F3AmqKqgxlD3x8Jw3ujo5jTTag5A6Cfzj
+sqOeMVrpphjbRptsZCC7qCb3Sqge8krO38uHik63QJ7xRJotzSTVjwN0uptEH9QjnkksM71H7J+
P4GmGNhNjB1c4L6izGzFBsLfmHZIPisw0MSguFw2y0Z3vxexKzmak/lcjYfVV/CZVebD6hBsC+ce
o999g3kfYXpJVIETuNafomc2mK85C0qn90c6EspPhZm0LzrviU4cXqTAV2/oIRyfu/20mzwNj9HE
5W3u6jE5+wXMRx5MtYYMLmJnpUVuDL16S3NI+Hr9C/K2kgnQgmlFeYl+BHq1hQ0kljvlun/dxPo5
PC2E7bJgYkUY+1Sn59CwQTVZ+0WQ4Wk1vE63scdLsDkrYvsrtQTktkGPYQpOf9myE2txry+I82GO
6z2LX63azX0+4KmU5tEhJ8pLUhkuEoj/JRqfbRsTjRurnNsyxJiC1GGqtyJOo71qIhe6uXrJnJmh
+3m2GlKkIzAzEq6ynQRxgmET+sSb3fQIP+DVzHgfhwn9APtD/ByKjkGNsahYfASrHyc28j4OExta
iB9WqYy2ZK+rny3pg36Rbknyr52aiQ9mP4yTFR+doP20jBHMCWZ+G8YAunZm7be15ufCcAfpsHtD
Ai5WKX4ujTBzVss9W0yQyMI2U8wZD5FYoofLFQ+RVziR5Ir+DA123uHi7S4TLlSYKkkFZ6nEzSTn
Thfv6+zr+vGiX+jicjs55DGnPXPIttLNriRoqpgRBLGAVY7GL1WsN52ZciITxxvZkYtYLHIAArAa
Vf+mQ521LL9fXwrdjmtLoWfvbCnGKPVZpeH5ZtyRrbRpbyi2Nd/xilvU166ZYSIFMYFejzrU0Xop
AuAS77HMcNoWnC8NZivrnnfrr+8bIJ7gXACfDDsak0l5KimtSYsn2vcJo4YNiqSJEz4DQYH5W8Bo
efWa9YzHOplkohQETbUJY8h0Do/2KsmT8aaCY2EDYEygb0XJztHfA4ixBWgjdOrv1nsFwk7dphpT
PGD0+mvx7McwUazqqzkXc9zMnQdtBhx0F3utPxtQli6eKW5LcM3CzriUe+vudNoEJrahONtgrlyh
lDfttvSzj+bRwA7EfntT/mpvlADKVk492VSlYZr+p+voZJwJeB1mTsx2GWB8ecuym0KLvVBTN9cP
DM+zmHCW9nUuDR3uB3Q+vdrM3ajkDXrQM3d5WE7rYEJYjskZXU7wdMsTO3qkE8Govj1nmAce7/jZ
yHoV5eQrbJMqk/RYrvMIIYA4o9Nupy2FLNQ3UC1BwU/zVGDAaZudVzpaj6K/l8nOc6MzlcbRBIYf
qUp2pZG4QgKqkAhdo7h0r3+0I8nKlS1lR7shS1eoLe1r6gvUBSmaK/KkW/U+fO9fyDax7yIvCcKN
+fR+hDKUP/MHHXwlQR3w5Dyof1z7JUwkNLRciDQB75FEU+2+f4y6ySGqP03vlgl5TPHp+srXe8dn
X5cJS+BsWrJMROSl4G1tY26TLY1C4ibluC3nYLCc1MrYmWVuDtB7TzPMjgKuhg7F9cVwoovJRJe2
GeN+jhHVBK2zzQwaL/qWaNuxBwwKpJbjIjkSn9yS56dMWNEw+iHGFEIx7j5Gr/9YNoWzBMIHFMQ8
CjFOnR817/3M20wmyiQpmWM9QxyNk9lL0N1LdE6wvKRvoAWiM8dgooyaNoqVz7j5yfdy29k4828W
AIYjCosQmvgHooCcsGYxiNi2n5O2ifDIgty8r6NGO9zI97QEFm/EjcLD5v0h7/wdXiymANZPoO4j
ckxpiEzTae8pHSvqiTv1W6LYdcDLOzleYjGJVLSYZSiWqJXOphIM9eQkg+n3y3Iv6DJvPJxni4kh
S5UMrV6h6kYgX13d6uiDUrLVckM8EeR59H7PAx5VGcclLSaQJFLYd7EyolUiUAzduzbxiqQ8B2GS
Fk2otWkIEaTzfb21/OqA9NAeXv8ZeS5vD+nfzxLfZuqrtk9w62lNobjGhKHGWCpuxLD5atKBB3VZ
j1xgtTbBBq+D1ejv1ipSLJgVxyOoyeJgLIZtlPXuCF3sYmow5msCgL5NrZ/Xw+X6Ek9GGZdMCImy
celxsdf9bVfUh8mcb/pE82Sr4QT/9UY56mv/v0DGJae5huAPKD6OlczkpnmBnwQQKDnkAW8v14vp
Z7YYT7RmTVWIjvyoRdVUcqMbhJI3w6tfTV/cPJUBbx7hks/oGCpPi2McsyRTvwx1Qe/QFOSHW8Gy
aaPQAgvogg4F6Ix6VwiEg/ELrBsvIY7f/1prO/0Gxl/lbklqY8aLZtFfUjWz1UgFUS1PXJqu5DI7
OVlh7rp0MQol1JGTpelekB475ddgcqIX/SeumWCuNoOQFiI8uMTNEnyYyYi6+mZQtgZYqYqKR6DO
Ww9zyfVkiGQ9xxGI+50yvjbmXVzxxsD/kED/3jSW2mYYqyypBjzS8egpnHEHfWEAY42Qzq6NOSao
4R6YKHPBeqHW3szLinjnQWODizVGQDoC+ZtuYRjkE54Ar1ygpLSFvIkXuepB4HzEP2QPpzUzsWVu
ksmKqgVTIN7kgrXS1QWMi05H3bb8o9/wlDb+kMeeDDIBZs6XUJEhD4CSZuGUAJlIy2ttjV4zho6M
8mPUuFmbY/oxdq9H0T8kEifLTLiZJr0dNCVG1rmptxCU3GWOFBiQTqavaG5fmf5rV46HxsQaQdZk
4HARSPXDoX9VvepgPqPwo9saNEzqQPe4Oqicu0ljIksSz1FeSUiU6qHZ6rKyScoxiEsztpcMip2z
sSvUsgDtncjpYHAPDhNtCkFG46DBzhJ3gNAZ4DWucKt1Tv2VAeVSgBIUK05fptEpvq5/VE5c0Jgg
FFn5aPQpRk0NiXwTBXHTWtM2HOO762ZW6zCGqCjQuYVyiigy8acKhUqSq+PorAwQD1WuTB7EClA9
ynIM9ZCPKnQlrkDYWiZ1ZpbtZ4TqCA10EB4E6sfszJ5xE5f2d0ztdTbFQnAv5LXdPDfHBKDQ6LRO
K1FpBu2lOmO2FGopfSCVW2IXPbjpI8UuP4YgcnnFep5hJgqVSxNbXYzHtCT9KqXH0qztueU8lNaO
x/nimMBj5YUUNQTRtc8z16wztwkt20xqtwVaucxA27iUntV/cDxnLXk7N8tEHROkjYradzTJoRRQ
nUO2Mbr4PsZcvQnklkdWBz5f/NrtfG6WCT8TxmUIoLTIwTM/HMIfukg24JZ3GmI+5on1dH2VvL1l
Qk8kAMnblQgAFKQkbWjOCHZsbjl0tVV6viom0CjWohhEOWan9Omp3HSdrYEiLLIhg3mL8sH01zzd
Rwg18ARsZeJGT7kE66vx7vxnMFGnrwG9rpDI4dKMNjpieblvQSgBIU539KcH82mB7GH+k9em5e0y
E4QkNSRdYuF4/nfz+xwzbFcEdKyt2pjWX2aUG2BW90CcbXi409VC+9kusj0RQWyGKqvxlqqi/kub
l0ewjaUgvMsCvbRu6lK1FQ1jLm3tVCNakordyyNYWavUb+fEV9UYNXetOyRRfouJtNHtQENW9vVL
ny1vU04epbmu7FDtAJQfn6/7+2oucf7bmYCV6IJeFhqyGEoLqh/hpFCs99LNvIEm3jeONU54PCJd
z964Qmu0VWQ1tF6W25CUstN0dgSzdrNpk0ZfKrihBek+Awu1Yap2J4D3EZhHHXIi0uJd/y3Utdm0
5nzhTDir5TSOh4kmUejiG9X3IjkM8Pf2kEKGTyUZh31jFVZ2bo+JY6O6QAxOQPhMFafcVzdhZhev
im++6ip04QYHTDHfjAdwpXVUgYgAH80jxeFtPhPbJHHJYrnBOyfKu5sllV6bMHNJzlXf4NlhYluR
IYiaA55sQoHv2P+K21+NxOvi8s42E7lErTG6ysAlmEegJpt38fSxmEDgC09y/jy3e336ed1f1tLg
8+/HxKyobXOxmxBM5CG3E4h+p5Ayv26Cs3Esb0SNcbAEpEm4dDAkHyXgj4xmuxd5o4Sci5zlRtIi
oVAiWtUquuitIdWNjIK8vWiYGFZk598tiQkv49yOuVDi9q6A6hLzzM5TTE5mGmfnVl+cZ1+HHSyS
yq4ErAqnS7jJXinzJiqQsVt/LQF9AeaLzb/DV1+c5zaZCJLqFkbGC9xijTe45g4g312ECmF8C6Ch
3//3DMqo+Zybo95zFjvFFDn0nKByAHYMVOc2Ek8ehOPhChMfSE8sK4pQNbCETyF6n7gMBushFzyb
oqFrEDdgAkO06IbRhBMwaOSlHRo7qlQ3KTqQ4lXmy1KID7mlvV73vz98pJNNJk5oo9J0AOujxm84
NNtoe2RYtPOeZhvRXQ789iVvlUygEJIBqq9KgjckRrlB/p7e9mp76FvpddKjLXh9FJt0kAbiLHQ9
ePxeKNs0nZa4n5IWC6UiIaa4UVECoXjlegY7ihDEM6oDEIYs/X9pl3lqzaExS9aEdl66lZ6I226L
Xepi2uY7nQv5hzKYnC2+aJ4mcmfFMfBqfWtL3/G0exh/WoW9QHMZifPiod+ABvG8oRqcvNyVt8/M
66vIwUtzHKYXs11Wf4qQdq0/r+/pMVpd5ianb8lEFmFo5DYfcFPPEiQGzKma7EQdcWzAgJFJHbFL
XdwbZNkKZbvpIsGrG8UlxHgejAaKaBXZmErxnLfiU1E3fjxrW12Rvkaif8hj9DJDjcMxivJO1sEv
rct2Y4yHNF+CKi/8wlIfTJLeVFV+iLLiSze67fXVrd/cp8UxcWwpgZ6DpA/iWBAGNcBzUiD7fBmV
9cwWNEGKDhEKCZSHf4+XfdJhbkrBU5yyHgh26Q5ftH1jBTmoiXgV+dVFnRljYidkraU4lY6nIAHx
Hx1ukbx0x+OXXnW+MzNMBO17qVf0FiP6ZYYxHcgaTgMwgQpPW2O1v2Cc2WGiphSWU5e0cMBx16LU
96J8lx96dDboUKmJZqXkJJCRdCmZaf2gl3ZR2yA03XLpFmh6cHEQzn4HE0sba2jipqNlo8D61gfD
jQoCVUomnHp8cgfO5rJVcys0w37uGwiXLOP3MtFciww3cxpxSgw8M0zAFDSgzWZpwpxOPthJ/Cxr
UFKFHsf1U0Yd7srOaXRnz7IF6CcmnbrA+0kVAmiVzq/ZZO1pC9qpm+jhurHVeHz6TKxQW66B5xS4
a5SG5MpVQtXBAI3TY+xKbExbFfr7OedhcKmnX1sfEyLFQsysQcWcnE5A8SxCRshq7C7b69ZHzgX8
8j4Z/fv5ZuZyNM8J2m2k1vZZVe+NPDzkJZdQl94d1xbFRBGpkJMmBhY3aCN38qNNDLQoLcbIzujj
pNWoAvFQAusF4bNvx4SUCEo2vQBmZJT1ok/R6W6Tmy7ofgoeZZWq7gFN4HOV8/yFCS9tLC2RWABM
EpYZhiotTDd+LuODqty3gJUZPEIM7hqZMEImCLCm1D81Ww9UWoBG/TDQU9vESAtAZYqjQRjng4cx
5SxTZ/AlBYh+xjIE/E9sUHQuf+nNXleeFE13Be09jyLOkV/PdU+fUmciiyoTrZQTJPDCXLmLWvqz
2u2KIfMluX2bFFSVhsjYT1azTxX1KZn796JNXoVW5fwQznFh1XbKCoJIC0GEa8aXTAWlEUEEQsHn
etBZ7fCfXVIsoWk4ZqVIFgr2T6XntmsPsaYe5Cb8mXWoiZdQRm9Ar1GF3mgOL0LEhbNz7nydCUEd
xrDGjl5OTRb6pSrexJl50Gdth8rEnRoJj2Fe1vZkTluDVNvJ6Hwtyfxmng7JBLifTrZp1b+FU+jV
A4isYi3m3DS8FIhlswpJD31LC400BU1flLOzg/gERal9vEET1v/vxcboC/XM/5jwZfaansYSAHej
Y91BZMiL7zKncyGbB24wMDP63N4kz9OY4JWWE2QR+2P1Mrs1nsJgDGrM/KGbBVYrE7ijGrgxrlXO
3aoz4asgg4LiNe5WwGG/FZ+Ugrlw2o35TLFjqO7tyC0fzsVbKhPDSkW3xLzAhQdd4o2eV05PxF02
TrxTtVoFOH1EdoR5xMxaYVCaVuKKTv6jeaSiFUVAoIIKum5al4RC1PWTzNlPdnK5mGp9rCcDVLd1
uE+n2q7Fn6Wq3oPXiWNpfXF4EcggQUZOzjze2mZRtThDES9B68yI39rh6/pSeAaYmKBIcysILcqS
AN/bRZk6lcyDtK87wmkN9O9nyUiZ4v3W0DKNrmS3XSpAwy33yjnndIp5ZpjDLC7ihJQKd2YyFCC1
vBWst2r0r+/W6iwkvsTv78Gc36kKW6u08Gxq6sXTDGSqZSIHVV9/M/PpMYfChRJZ70Xdb42m/ppH
yxvVdgOhk5eKyKVtlAoALQvvhfqHuHn6WcwBH0YS1uowhj5l2jQgbp66lkdA4JujLdJwqF8vqfKP
YfNkjTnZqV61c9fhg87g7oWwrJPfkZvnubFDN9q2N6Mfb+qHxO0rN37gpSh/uER/G2d7ZHHT9gsk
B0Hn+EAlgZOd8qhjKsT0wVTscb42zT8u09uTLSY/0WtFnzP6JgFq7Yf+8y/+0GoPIjTczz+uG1vP
vU625L+fkkg2Yh3eAUUWVZvsejG/SaDqATjbgFBvJD9PdXyoK5X3LTnnn21wxURfrIjObWZHjtbY
QWVdcJD+fKcoWGFbu1wc0vqj4bRSJuTog2WBHRUxTdhEty2wlN4CRcPObwu335NbviwAb41MALLE
OG6EHHVvMdd/dkL2lNY6D81FP881V2GiT1fEiVSWcBXKTaa4y6ZEFVNyUgDB+Q9/3oKYKNTNlaql
PYyVcv4uG/PeKEfnujv+4QmC7MjE2DdIfBjfDzXwn5gtciPil1vJBbRA2JjvVO4jxJrijzl01MjW
eUdujZnMkE5m2WPQxVZt0a7jkXQFxbbRH12MfAW82ZlVONy5JeZqHUUCUFpCUzGMV9qj2EBaOIbE
pBY9TQbIARvk5+VQ2Vkv+0OuBNf3dz0XP62TOQS1NI8QGkf1e4gw5NGZ1XupZntTAy0XSBDjnHgp
ASDQoBDP65bX78mTZeY0TFo+aKOMK6xT3tPpVeofp+n5ugnu3jKnIe+0uoh6RJVCEYKKfIyL4VSY
qjfjjSZ91hVxLT3dySYP8rMesE9rYw6GrgkkCSscDBBP7RM6NueWN7Ov+9kd9yJaD2MnW8ydW1kC
MUILeScgW+0284RH3dUeOl+3F48AqSXd/8tNZa7dWgkzMxbhsOm2eKTz9UvQbMN/oPzK8U12zEQz
yKh2EOQ9FrxL6M1KIMvk07VxHJEdLwmFYa6aGeshcbUnaeTgw3l6InJytvVg+fs7sWMlRQVpvrZH
9Lf0xdUHw616DgqTZ4GJJFEJkGJLYTv9UrtJ9sPU/5ch5rNYxU6OlIPxH0hrlbb2AnnqQueMH/A+
BhsVlErQhwgF9LwXPbn6TGVEIUXccHx41YwMDRRV10VcK4wPp0SSEkKHpYe0/ara4tlKQaobSuF2
UtNNrgjbqVYsWwG9ClzwmxZNoQOF5Du5j2JbMxQvrebEvv6jjvDci7v79KPYOrpQmdUyRg2ecyNY
pQFGfLdyMUhHcx8OIGWM0gerjr1CgNqyOXhCCRnmSP0eGdNhrnS/aHNw9laxU5eFD7lDtB+K/KZE
cBvicqsSNFZKbReVrQeCqPcsVDdj1R/qSRnsvFJ90I+8YCzoMMeDD71KbxoROmLzW1FUW7xE9sQ0
W2CpEjduza2hzodpseiW7Cozc8xW9ZM8vAnbHgSWaOBU5c5shE1vld+MXNoRTfNm3CDNIMJvuonz
5JJpHL+2c0ySkBdFZGZzjzj/y7pLt+kzbeJGHkCkym30oN3EruVUlZ3eSpC6kG+Su4Y+yN1+Ez3x
wELrb6Czr8hkDkM1NQ1RjpKGAKvJdgHuXSB228/5OfF5Veh1POSZNfbMm3FWCQOVpf1WvEo+yFol
2wyOqaynu02FTrLgyT+kD9reJUH/xQPxrT9Fz34Bk0FMJGutakSm1ILWMnkt9+MrBZEIHmgBZjsE
yMjP0XTivv5W79gzu0ykKPpEnmSrD/0JM5ud6MyNVtzKTY7ebv+cZ1B4Tov0UxHRQVHGieDxsiyc
5Gk9OT37DUx+MU6mWSYd1j7vyuf2HiW0Frk27aWH3yMId2qCvTzJb7w7fx04eWaXyS/whkjDyTpm
p+audJev2u9sqmCTbHIfb31f9dGFABKW3KoYycSgvmO5csD7HevoobPfweQe6TRlbRxOGXhcZ09x
q4f8KdpRcQsjGIJO+Cc1xPXIrVjQGFBUDRKmf3+fpq25lFqLS67thr08C8EShdC/1L/qDPyEbR75
XVN41lC+CUMfWOAsOdSK4WhJvzVT6V3u1NfrYXs99px+ELMHpZU2ZTkKmIKyULHX8c7qXtpFsIWc
Ox60murJJ1PMrRXLROgFDezhxIdE5l/lUwDzK8yUUHFMxGaeg9MffxlYf1tkqxzjqEQAGiGBjret
AkS+LTrxD4uqygVQN39coHn/UHbosek35UHjZZo860xYV0ItilHbolVHWz1ItU3LShZYmvO7qrHn
92gLTff2U/Io7R4Pr7Leyz/t9vHvZ/VCLSSDKUk4ZCTchbNTb2s/3JKdioEI6EA4+r12qD8R3/1Z
tqt7yuHKpxg9bvC1D8DEd8FK1SVWkQMPPtgNbrPC1ne0B0e+kK9Y3gL22MKHlhp5TO5lV35r3v6V
d8tMdJ/7CerWKbLWNN8bxbZ7l5e9yQNWrsPpz7aaieW1qkxt3aHxlRbKgxGGQZb3n4Zafk1Kf1j6
ybDx3jgM2oDJXgPTTE1zp9YYv6sMFcopka8MnS9D5iALwaZ5fQPWm4NQmNcgGCyD94z5bRpexwWp
+gyzzMp3vOUCqoZZzghxMpBShjvx5t1XA8qZQeZSMVoZ2hygvQlaLT2MA9lZueWaIYAkUck538ey
2oV7ndlioimywkydQsBMO+jNgwjdBwjHk1/oIGDiCbexaJfQyKTBRd73d/XB/IL0vMPZYZoRXfsR
TASNC6XQctBz47VMNdigkX7XbgbHAt1r//ZfDxpJumHqEGg2TdwfOssJnY5zP8rhMvvmBBLNURI2
JCmes07lResj6vhvy2IsMYlgYkmpGJeG7NOGEFWPAS1p+RQ3XvMSC5RqXQUNtWRLUPLzANRHltS+
0Hx0dCDS0HhCascvpnDTv/Ei22WKyvwyJqg0cheGRYiXFUShqIYChvWc3LCtw+L9E4bdy0jK2GOC
SC+YpFM0bfZxdmcwG3abFARYf5Un3wh4jNIn0y0SxDOoFHuUShL0kf89QzTzK5iD3OmKHodlM/kE
6oIhKEf+Qy48tXZ0v3jHAinnfF0miIxN5ixPgNEWEV7NPh2upQz7U72ra1cojiO2dFyBYOB85LYn
LrIkatcy4OSaQX2duTklPezCaq4mP5xQSowmt1IFDBQvvKNL48OFj5/ZYXy8HYQKzHSoFI5OHbsz
2DgtXFBg+N7Cn1TJlcHTGbtoUTkQeOOrCvHMM45s5BkmY0plxvbS/PM/jZFATe0O5Vo6gAZirN4p
uRwhF6UpZn8ZjwbeP2ugGAaZmCnZhMTQncqExHujzikwfbmvDxUuo+jXEI5c+AZdFLvnEKyErJem
ggiLrV2o0RjNU2zQRYeBPNkz1YZOnKQ4Tr7lHwnKMrzeKV3PFZtsaUIpSyVsa3p2msFppfcw4uV6
F5cAdvRsVezoe5ObdZ9S4R3xQQfcXNmQTebI32eM1v4DDm6eNcZvCdQ3zYyuJzyYBl5Ny8Zy5Luq
cISdaPOh7ZcSAMzqGEfFXbNEMkl7X3uacMVBfTO2FbBjxy64qaAzOm+7vezWh57fJV13F1XSRcyb
475jrvilbeSktkwcUbV2QSO9idv2fjEtRHxUVi1lS2blHt0GR6kUxCKx/BGLfW+3tcALhmun1RJP
v4S55019XkpBwaZ3eKjt+93gUu4NbMOD5UkQnwC7vLWj2he8KslaNLSg3m4gxCu6fHxOn2XymZGp
UZG1k59meuRGXS6AfrYBrdx/35en3/nMEhPv50I2kkTMQS2SQIaAbMmTchONeC1F+yaxVRAWjpkj
3hjvPBz15UOBscx8ZgIiLVmuk8UfgH9E9TDAb7inQmupnxyKFwFIyKhw6tsM/PLlgWd+LR5Cz0NX
TUWCRhGLoEuzZpZyyPeCxYh+Uwif+2hdBTxqxsuGDl3lmR3m3AKtLiYkxCoLnNgebMj9zdTqviQi
SkQY/ixze25mL9Slb5wkddV5FbwCRLwDqBQ4IuSZD2EMa1bzAid4uQsP2jdMcCceeaPsBuWt6ON/
/yJOcWe880BTq757Zpe5aYxoAO9bj7g45e2uBOFiGbeBztMjXo3vKl43YIWQL+UbjSVWtEVQ0aLK
wOCgiPagcOY4V1MhS9UUiEuI+qWElVblSrOALMmffBkUxp8lCrSU3SR7HnbCQ7+lFH28AtX6sk42
mc0b5m7psqju/XywbhRo2nVR6V13DJ4J+v3O/MIq4knSJwS1NjNQiqwcI/113QKNGRd379nGMTFF
lDJTlCN8myVuMA7YuJindDCy585zbF83xVsME0RGI1LMUcRdUWBWM5oedO6M6yVoh55g1TSRk5qg
YBaZE2yG4JspM7wF0Bp1yb5+nj8X8IumLkgm9G3tUSY+KfPiGmTuwpbHdnP54GXMM8dYJQmq8xkC
lfE0uGBT9cmX5UgPP7ufIUAFxBv37YOFHAC0T56wSbfCj4mT6azv8WkDGJ+cW0kTekNA6ih0D9Ok
3Rdk5KFpLgpnzCoZp6zr/yPty3Yst5Ftv0iAJGriq8Y95FQ5Z70I6XJZ8zzr6+9i+h6nkqmz2e1j
oGED1ajYpILBYMSKtcbQ0KsQrbOj9JAgIAPX8laNh162ScggWV57Y6CzxWRnwxujEzQid2PW5htz
HjvhGqrbkACxYR5J+FYB8y+imBOZ4Dw1jqZQUlkuQaO70PCi+KYjx8uHYfeZvHVVLl9ZyqINFcyO
+gxf1t6BIPqg2dUVpJOC/FqUowitccVdC3pYkyXDL9rX8JpR7qJvcyz/okHpJb4Q37LrIeh9QqtX
owjH3AORzmFXtAM8pHXN2+lAD1bA6gCFo3sDAnP0BKDE0TrUQryLvuv/G8t8AEj1CsNYzeAnvXKv
ZGvjNJNS2SuuDHus81+DND9KqnK11Grtla1MvVEdZEiTyje13JY2Utz+jB7AL2IOU1DFRHOGhYwO
krzRWanmqEVG3FkuPHUY/NjonsEy8W7I5TGUNcwDlsgTOjn0tAbL7ZPfNZWddux/T6H1TuiIwVMV
1Aor6g/VEgbyMqJj2ZitjaDxjmr0dTtDKyxW/Fg1b6XYUv04G0OHEO01mtKTOTYPStxcEZW+T4s6
eP3cxZ7AMXe20EIWAk4L/Av5JueYeQqpq0EvVsTQ0S1jtPtSn2ldDdN5cGW3PcmHsA4ERtl34a6h
L0Y5/zRkc1D7sl19cisvDGmCRg+aD3j144mWuKLzsHPrbc3xM/0GeJ1KWg7I9NDWHmJAHZP7edS9
GdKvl1e2u5voeeNpRKF/Y3ELmybTrHoI5foZiGTy6QrDCJcN7MQqS/00wONYSF9Y9ZiPWIr2Gurp
cTDAmzpl/mUr3xuxLOhvDhZ3tSUrxC/UEG+PzkP4cNezdJNktokewXRV+O0JUpKH6Fmkcr+zuC9W
uessytJsMSkC8QQW5LJCf2hZcch0wUfaTx83q2O/Y5NnmdlQKqOKi1uH6AueOJBUfNIPRdD8YqMD
6WGcIWUncsLvKF9uT7mbTFZNPZwJrDIY4HLNeGcnn57G638zHcHZ4q60tZdqKBGAljK9MoK1wNGe
ntFThXxJx6RlrQH0uvkp8UXDoqKrgIsmSkO1tJTwBUsN8BKzMu7y0LpLaOjGXRskKeQZpUmAU905
c1+8hjtzXT1NjNVg8VGHsY3xYFj/NSfIx25SDRPRKvnO19abuaqqVjX4WfQ6tYvLJinl/56X56uV
j/fqxisxdJgaiwX/6PHuXjzwALnoy2HAHaFxQt1zDiBQED9dPun7m/fP0j6cdmPUlOclGXsYBVzI
M5ZzjjfBZQvfG/tsXSgfIyJS8zvjRG82SyRp8AkZqnisYqUf5oPm0h/QkHSRHQudcHdNG4OcE85g
yteShLKWRDE5UllcgRLur8ur2g1VGxuc062D3HdViX1bGrW15w5wiW5wO60Wvdn3w8anJZ5TYgTr
/6LHKFMwSUEwPwbyMb7/e5RL1D3bPb0bU1wil5UDsXrmDHWiZHayxp5lVPdIhg5qWl8psVnbGCkU
sZrvFzQ3ZrksLofKQAmkMEtBpNyJ7yaobt+jc+dTR79On/F8VH3VHZ/6n+KovP+I2xjnbjpLnoop
KnDTVdEUkCVdwTsFjZhUg1i9sWaqbdZr5a9y5w+TItvrkIFnz2iPw1A68VCd9EI7Rkvl6KlyiuNB
9RZjucMQ3k2HMWXDguBWFoNkvJct0bliv+xbErVJBbivtY60bShZ8DvBrdCCGrtz1gNmSADTat7E
Ewc7Hv8l8+C+UtfEVtKMMLfq0W89pX48hF6Zjb8vH6y9t8sXO9wHMYbBjOLUGv30WD6yNlf8oB3Z
3MFw1z6JxmG+Y96+BieLxZJN/CNjvapdqaCS1OqG3RFyHa2LM9UQuSUzmj8YcCqNGHLGS49pbEM6
Fm1zO0cdxrHG7mXtctWee/lhlUEgHBfzndbJ16naYSKqjx7KXH3+73dnG0x5PQVpzcoiYa/xJf+r
HyGlqh6b7kU3/ujjt6LvvDTsvBKimEN47Iwfl42zmMY53BfbXAITjqURmTXOKZN1LG9Bau8rnnoW
Fdr2POCLHS55MSZi6E2DiMcgOvXdAmmo0R4xTSo/iqktd9waxkC9oqMQ+52hJI21zCj0BQ4AumDk
mr5FK0ca3i5v3Udn5PvefZrh9k6uk0SRM6yJ6TYn9yUqAKmrvdWecVu+45mFiZoYlQARspH9tZfM
clu5gFRsycCS7Bfmzdqbx7YC1CTTAX2Jf11e4f6l+7lA7tLtClOqm7ibfejGhJ6k1aMt1YtoSvV/
8Y1PM9y9O2JKtdUzefhoTYyAgjpSZEfBiK6w0Xgx3iiiMMu26MIW8u3Kqa/iuWWXImuGzPFV6aZu
dK1hPi97U65JY4NgqsZEbneuRaZ3IvzWN7/1MWk3tGqMLN64Zoix9Ry6jWv+aI4YVoL+YOX9nz4h
T1eyhHWVUZZpjL3hE7m2Q10EnNiFb2yOm85Fd1IUiWKMH+UG0IX40q/ar36DBEK/WW5hUQ8WnIXl
XJ4YeqWU7OFQBqI0Zz+O/eNDH1WlbcyfLK1cFfwG+ZRAc7cFKgmJ6EEYxwRHgkd7dV2lNKPJcsQY
4r5dELptYc9oRg8+Exitn6YX+nj5E35HmH3cZ59r4+LMMqzhKH18Q799DGOHobezoANKxIOCmxfe
i1583/HDHxapqSvoyHwf55byCIU39qwl4fAEpo33MlVu8rr2yzR5TEnxI8rWh1pfHnU9folq+aSH
6Usi5cCWN7UH6XC3SRdfp9mJII1KtMpTRus+bpK3MSY/MAPs6zoo8+OqFMTkfTf4/OHs823cAHDQ
fM4ivEuy2bwxKYYx4BX0NiNK6NBI8SpQoJ7myQgANgwEn2m3AAa4Bfj3TKIZOheXyWCV5lIsq08P
2ik7rwflxrAVp7XHQIxQ2LkEkFF9GuNCcy6HdDUTFKXWZj5Z5GVRDVteUYXsRMvaiZWQ1UMzBu89
DPZTbllTR/vSqIzBp4v82KqSW0q6ixZODLEdMFKMGphQEjhK85hV+e0aS0FkWvejHKeOQUkFIJuW
O1UnPYDp5/7ylu+/bT6/NssDNl87qY28i1K4aSEf+3F0SaoGXdO5UUVBpRU5hSaSG9zJLCxVJSaA
EpapgRDyq0VNU3NrDlF11GNgQ9K7HEO6USWoB+5diLBiKho6oYpq8FzyndVAVbhE0F5OCih0/C5A
fHmdKvujlOqLhMr2XvNbe3yVwpjGXLWahKXn1Q2YL6If5YN500DyJHLC8/izBKOpc/nT7dXrvtjk
Xjp5NYPcqi9Z8lTclG9zaYMLwGlAfcbiaPWA3qW4aLzry58b+7HxG4fRoe/VrCUdAHuTk5M1dM8Z
0Mt2XYwQTS5IBULTUSQasnNjfFkodztqVV/W1YDNNcPj0r8Vi1BbXGSBc8pmTVgY/8hm8HTpHzum
roCiYJfY8T2BDKU4/Ihc9OPzbnZyHlSV5ilW9fFQvVMOUIO/ZtNToKN5EL3ohA7K3YBzVSkLqK1W
X702glpzoB+BhoaGbNQpbdlVrsWTU8IVcnGvntWeNCpsQoJncowTPcc+eOUGvFlU0F+KctJd14R4
uWnJKEdSnsN1gDg80AFwTTqeG1J4ctl4OSZG4rV1h1S3Bcdv9/7YmOPujwaXRx1V2QhATnKvOWio
36JEA7TxmXooJ7sS5HvRvBGKp+51ISx1Y5hL9ic1npNVg7Na1+loa2WQUFivrg2XBBoFi+RU+EZl
9xCTEpbddm/oT9t82U2vkwXJGx67y4k1UMdzcjW57yoAfbnzL3DkWKcmKxp6qBRQ8q83RdLFfZbN
NRLSpnJm7akdBiePRW+n3ftoY4U7GOE4gy1vxjFUZaTW+qnqrq1I5Jq78WVjhDsJjVHrpVnhk/Xh
cDfO6WlJ3i+74x46DbtlahqlSDa+oafqFfNqpIGJJUBvw53u1Z9ueZSQ0thQ1XWiINY/+BWSV/3p
X+H/vljnAujaN5aRDAUq9GPiJmb6ozMVN23/exITxfhih/OJoVppXkfd333Z8XH4kXiZEx1XhBTd
UX5PByGSfz+qfO4r7x+oYmpS2uDTufBEL4YgBohTwiOFKg0ULW8IcNeYc/1DLEyz8879slbOaapM
qpbRQqYEWnJHRcQeGpv1oM0Aw9FecjscLrvQfrzeuBAX0cwu1PpGwuayGuMQVKAOG0/6KbTZ+RZ1
NfdqP1+Wx4WxzBhLfSnZ8f7RXzURhu2ScwaVODTZXZLb+U18WI6FD/FlT7DO/SP/zyf9OEqbmxdq
kHTMpYlV0mSnvDMgCEkOKQip1xs2JVIBxGoLh1VERrlsbVCymWB2Cick9HQL1JXtL6KIqEf3r3mA
1lVq4eWp84WExtTiYpngrYYKJvai8btlskkZ3k7SoNtxapymKnkrFV1zlWR1TbAU2jldglEzbqRZ
Ebwld6/Iza/hokJUmkMI8u/VL+sfKobJdKNylLZ1M+F82+7ubiyxP998UjAIhPOks7jQ1CAX6skD
oJiL09ejAGS5G8k3hrhwAHa7obNAZe3jvW6nsmTry+tl9xQthTv2arhESVYhre/T7NxqB1qlRzn0
LxsRfRnuqI/hQhNt7PHu63qMUZhnsuZnkKr5DbEEULX9g77B0nCeL1llKuUDqq0UOj6rGz6DFK53
jdPfFeysOaIOE4BBNsNs/eVV7m/lJ4qHZTMbr6hCOpi5xWJ3Kdu5MdjxcNUMqigTFJnh3ifFnFt5
vsLN8+bIJtFWF+y4OSR0RzsKD//x6vZd8XN13OmqjTIbYhUFuzwOphk68YkiWtnuFbT5dNyxMhbE
kg7aXX5K7hfcQskZGlBek9//PVEhbqeJ1sQdr3Im3UpDXAoklJy0UhyqiOig9kpzW9yTyh2wPlwN
cFkAZsUaKdl9BhKHm+E9u8HLL4Iax3vuhkcNBWU9P9XvuonEov1d/phKXPNnUUK9u95NaYg7h8ib
FK2Qjc6vdNnutZ9kvL98BPYN6JhkMqiGEjN3+PIsAjSRxasyv5rSHhiX2LlsYb8OYX6a4E7ZOFjt
uoKk3zcVu3uWVJc9RihAjo3mFI8tNIk/Bv8EZnfqlMhzP61yh84Am62ajHBN3er8ugQl+jTZlVxi
dgpqZBomDjG4JZPD5cV+TGNzfY8vZrlDJ61Ln5ByZknZ7GL4w7Emp32J3RxAZ+kF2BRXTm3jihE3
9w7oi8FpHjn0jRJ7LgU7sIcQwG8BZ5tiGNBKVrkMaiTlEFkqyqUarvbBqa/6ECOX3XV4V75gir5x
DZs4qOHHNpxXzE23G/Y+zfP4Qbnt2z7q8QW68T7UbhId5ehS4L6799TGBue+cWzoq9XCt2I1b89o
8V7TaHzUyuSuTUkqqBqKFsQ5MnS3pqFccFZWXXKo9bMw6iDHmRG4EPvN313on89GOM+d594a+xFm
clBvn4qb5KC9k8P8IoHH80Nbz7XO8WH21r+I858MC+91Q7Z+QzgfbogWpr2GH2A+dBhCYNNE1+Dv
CNKbBiK44mt4/2Gx+YrcNWKmRotUEAk3K3UZz9M16EzwYhtvulvqikIqC5mXtpe/QiDinesZ6vqx
AvG6qb1PzHNFHqSquEqGxpf+uvw591PuzeK460QdC6XWKbCnTKYOSktejfnGhwRzN6ENQNKtdCfG
Bok8lbs2irVEEspCLmCufo2ueRWUCpCTBiBxsjs/5dc69C8F8WYPFPTFb7h4kxQ9XacOn7Hy2FM4
8xLNVt9mm7wMUM/yi98ZFj176RlSgpk7nHX0Sgu7OUv+5S1nO3rhC2vy17SuKFA1nfoc9WA2EBy/
TgZmLAb9YOnHUhMWANhxvGSND0HSYCRgjMdem87sEz9KnewEgRE0agPZTSAuKlY+2L+1/wkRGheJ
LAUAxEzGTjNdKP0qvTUBDrQeR7xOLT+U7eWgiupgIpNcVMqp2ZGpxLFRsKlorzuZIXg6CZyW7/xk
oOGM4xBhJwtv6JjYw3AyIsGLU7QKLtKMhbQo0AcCLBBNrEa/yU3Zvex8omCmcfFFUcoE/yB9ZM6A
EbsTo4NsXOkHposD4cOW/W3fvA+sKArG0Fm3ko8uHTUXSYP3AV9mT5V2SumDYUS+SkSNuf10YmOK
CyoyMfE2D6MPR+/dMFAe89f8KHuax94yKLP9/ZaRcbiFL7X9R6Klo2JhsBlXXg9A1iQ5y4xwYOOR
T9RsD1Mdv/StdV0vlldVBrRm4+4+jdtjE+FFZclPpcn0r0lrm6uUuUuXHZfSCIYl+1PwwXd9avPT
uA8uJVFNyoqhxhPbWhz8JKBOYj8K1tCTX8Hcgo6N6JGyN4aLAT4oF1OdygRKUV9jnEIABeglfIzh
VB71K9YKJyd0acQA/N1EemOJ8zAjN8NxNFKwH7k9FsjodkDzYNyZTnOUNBu4+A+aM5D5ZXcgmRAK
Du+GhY19zu3W0ZhAFImWglUkBzANQQs0KBdBarf7DTE2ruo6JrG+cdKYuZRYVYRF6mil59pJAhXv
ZTfZXcbGAheyIebHCBbwcg2nwm6LxUHhy9fHUWBmP93Y2OHi9GL2cb9aSDd6dwKhNvhO/tBvmMx1
a0Mi3WvE9IOivWN/vqmi5F0TFYqFD8SAQUl+rpzCUX7KfqscS9AO6m632IpwGoVd4t8C32adXCTX
adf0Soh6KRPGYTlqfybBcBQr/og+HHfSCimTCLQ6cPGhYW6GxJNTkNP2In0H4YfjztlQNk1BUzyX
mAoik7dPDARVJoA4Xk+25UFvRZCw7a9Mt4CGJmzwisvXhskAKBAFFb+Pz+nya8nuaxGCc/89TP+x
wWtyqBJKUHk0j772g2KopryjfmnZwHj/tIIPLvHr+YUAFvyTOsVROoUhWK/tnv4HSdO+m37+Ei5P
qwd1GaOyRoE9fxjIWTOFPGW7D7fNWrkjPq9jXEyscIQBfne6KaEvT4Lyhimgx4J4tYcItNSNLe6Y
R4sRrvnE3vYB8Wu/uV5jXMkxyorrGemu5ZpsjjuB9AmonBzpKKteeS3K+HeTD0pVhg9SLAypfD35
XTgpqqqgSkyM2cWYpjuB/UGaW18nhX85fP4vx+PTFncNJJESpXmLsvfkmDYqqI4VHWM/cWTryBpQ
TC0nHY+Xje67zKdN7oC0TU+tmnVL0ny8Wuf6rLfK/WUTe4Mq+JD/2OAfK8inurickJGyi5xcree/
MW0McCH6XN9Jell3dGOLOwLZKNUqplZHH6ppL0VZHaS2edbmEUDStJC8SoFeypznv0mXHOOsKV2l
wTSLFJsHjE8eNN18VZb+vTLX50o3QHtUxk6Rzw9SIl9FUvOoRemrQSHr0qO34qtpcdeMIjQ9c6nv
Yf9zu7gzBqhtN/ctzljWAtwgEZqBVjbOATDKb0hIXjSosgu+kMALNO6oqRIJaUxw1EbfCmZXv2pw
wSXO6iR/AtjklE4usCgyyP58c6GG+ljlmo6nVk8wajtl0x/zZAkeW/vPlI0vcPdnEk+kbTOcp/jK
Cj79DqRsh38LZtpY4y5RiEY2Yx9OI4ogs5undun3UMUA69KV5ec/RNnx/sX26SRcXFoLEoKgCxfb
nL2Z5DVM/SwV9T5ENrh4pBRjQyIZH4kmlj0AfpvHGCsRMFWIjHAByCqBqJXYW3IpgnC+puGdJaJ7
3ztQBFO0GI+3dMOUOT8gUlWFpQ4/KIjphc3kt+lrI/tQ9bHbKfEun6U9z94a49wAuvNRnTM3yDLp
SUoy11jHPy+b2H0ZbW1wH7+ScqhYWfj40qEEZGA9W1fkFJ7F4ZRtPh+KtoY4DyCQXCG1MaLMNBLH
WEq7wVwP7t64fZ772m2lyc3yTnAPinaQ84gGyFhFX+B2q/4sa/dG+yLYPhbNLqyKR6pqaiphDLQl
vhqw90MCxIWE6T7Iwxm+fDDuV4GLCxb0cT9ugp0qS1VZTPhco/xiyf60/P4/Loi7MfRlHIcwQZJS
QeueDQjPFD3KNZCRGUXTf8AYvFs/3zjGx59vloQ70pqkDEuKr1izdwXRPcOtnNiYPPrYYnSV0CLb
5I3FYkwxh5Xi0RdffehwoRMLi+R6RY0ZF+J/YJHt2iU34cKGNS0mxr6wRgYni87JCYLOp8n9Gwsr
Slz2fQSFH4BsqS6b3A28kGLO4hGPiLRLnZK8lYWI8Xe3vkQgrKcBTfjRb/26g+WaNsqq45JnVXrN
Uw7FUxYkHkYr0IpYoDtkYJz8Jb4WlY/ZPn3bx0+7/HEjOjp0mY4Ir2FmciIPFX0v1VGQUIiMcHnf
KDdNw1SG/I4mv7IJPHjtmHhRNT8Iztruh0J9DuMZqEErPMTW7Ma5HCm8gqGI09H54DAGirgDAyhQ
xC24E0TQyd1EhvHR/Y9NLgwP4Fnq1w8MAmjpnDCRDTTK5auMTtRukskNSfFXqrVu3tRHiSTHITJu
LGUKBEvfq0dsfwYXmPXKAMxjXUdfoXHhrLP8VGcKqHDUJnNGWevsquvP4IEMxmV+kwGsEvwAdnV+
d6R/toFH3uZxDBC8RJDzqLNragCmFxDfy8oHeRKlPrsdfbz2ZEpUVZNBjff1sKgxGeRloaPfIKRC
5qRzJgz01Z70HI12e9MHiZtXvmbaot7d/sfeWOYTiFWZOoO1YBnL4Sg51pFcsxKJdQAq3h1T9/JX
3d3UjTkul1BLqtTSOhI/IY9yDQmLoo0zRzGz11HWC4Gx3Sfudls5T+4brUoLFTPcLSpAS2drlheB
j5mNODVvpLEr1qX/VwFos0TObzGTUTdZhR2tV/CArkG4zqjWvV3eR7ZP35xTA/0pVahpmTzssG+m
EmTcuJ8iMzM9qkPRtyk1py3SPyejcqO1EkQ8tlWXDLJAtbkQs1ySo3xWV7+hctBCMbW32mBUMCZp
VfeSagagfROYFK2ROxQ0TSesDoeirnHNZ28qSC10AzOu2i1aE/blDd0/CJsd5Q6CHkda3puwxuZr
w2dG5MhytOwNYzbC7stuWN8Y444BupuRWmI8xKegDy+iUwN8qmA9ZPeDEWrokPwzlQ/Ggc0HKyyK
0dJOYo/syQN/gd/29t/9agyZ3WLE+3DZIHPr7w7yaY/LCjWzTwEeQge1WA5DAXC2VmHupJGfBxXA
JKP7sYzkdiBUAHbcvYm1T7NsGzbLHJdmTnpWck3Sh97wxupFIf7lle2bAA2romi6rvFkWmqzYnAx
hIm4a+xy8IoZKa9IGGR3nIBo/1jhGbWmtF7qgtHT0A6VoErOc4dK8csIJS9HUaiBMR45KErpDHUD
NzRUR+7RMTSG1xhoxL6Szumq/Ewi+URo74W54maM85TUotmw3a7l9odyuQ/pdWuhFXY5vJ48M/7o
VqJU+jiBleUABRHM4sxe7yx4FKCvLer67J+cz23i3KycNXXIuxrz/U3vNuvdNIog3fth59MC51GG
Ga5rIoNnnkq3UzY4lvUqFdAc7mwrFTGt7l6Hm4/ORdW4gkhsIyNZjVTjqLWLN4BdLwmi6fWyC++/
ZzaGuFg61AW1pgnRgNHrDe/ROXXBYR8wPif9WUwOLtpDLpjiG41AuwO0t8oFJOfmEm1i6ZomOZAU
q24nyRBcXqDw+HARNSobKQxjZGuMNh+UbZpmo36UeX1sp7+kP6rAcBmP4HxTmw55Iu9tfSVict6N
E7qGys9HHvcBg92EIlSKlyahKZ7c1VnD5GtnRDZNRDyouwdgY4XbWj3umznrtQkLDYOidszRZuTU
tWdpnuzS5zawKpcKuM3IXieGbKxy25uolaRVXTT72nV4zV7E2rsCpuPWlSp7+EkSW0qg1I533gia
viJgWrbJ6FSas4yOpnup4ZrA7gAz3T/LV2IU8+7WGyw+yxpG13jQbT8OZrmOpexTem1mimtOT3LZ
C/KR/RTB0HT2EtNM0F1+vWskfHp5jrAJ8qkMbQ0ieBBztgFvj5w+KB1RN3H3EH2a+wb3HHotVDsc
opBNcLSDl1Sy3YbnAqBpY1oFq9sNRRtrXFhPkDK2WgprfdXepV11qMfJV+bO1Q0Ra/6uCxuWjPID
xDwMHmIDUc+sCFG19KdStdv5OZJE6ku7ycjGApf4jxiVxqaVM6bsr2eptOv+tUdPo1MMx5IeZ/WH
mlNBwrXvgp+L4pyjAea7icxiBk2EYY/Ln3NuAIwn6FLu12L/WZgps0fzJsaYCjIAMMETHxM3dpne
gTXIHrXiSOefpLmx4rdGeSur98vBdd81/mdpJq8vVK5dY9IMqZ26ym7X3nWN7JD+3gDw+rKhXccA
hwCeNRiXAhcst7qkoHEU4VVTtzWjLW0LQba4f4Q3Frjo2cVtv0gTA3P4RqBBURhcZeW5OOqdz46w
qM62/7029ri4GablQqdhRREhpU/r2B3zoXwscryxIdxjZxr+RyM31KLb1Mq9y7u5f+lvjHOnALKC
c0cynDPtuvOkX9Do8CXH+JME3WPpZb5wzG/3kjBBko3hYXw/Hmc9jOB1nzW2ueBEuKLIMTDS37g0
yCHYKCxT7Z7xjTUudxqqZG6bGqubfzE2x+m6V5ziBv/xm0mjSiaaYQAKyC6rY9A/B1Eiul9c2Njn
nFUpY5C2xYR84IKY/gkSqtABhz2lZyhVeqU3HTSMQF3+qLthZmOVc2BFWta4HRGmgdC7lSLtkCMB
oNLxspX9g2gRVaMK49PmLgNLhmDbkCKbihuo4FLFbQpBRrq/jk8LXB6v6lqU5TnqCVEWO5OF+X0Q
GfZ9L5DR3Q1dbDLTgGoUyiTc+TP0GBqq7A6VW+WvvAsDklhOU3WtQw1ZdN52K5YbY9x5w3hIX6CN
yV71owdyEltaNAcZgz2HL82SXcvh05pqbm8M7r/4XBTMK5YF/WckoF/jZg3UEeAG2EwVkBG5Gzyl
pYfLJna/18YEd9oAVZYB18JLJWvSN/RQnbZRDvLyfNnKfnzemGE/Y3O/ZUs7L7FlYSUgaSWMSvIP
82l13o3DdO5EqfRuvNoY487SSqJOynVW+2QKX+YBEqDOWgNQD3FZoWDP7pHCgLCMujoFsJg7Uokm
lclE0R9b6a0i/7nUortGZIA7UbKlJpNs9NCzsqDZm7S20v4UfJ3d07RZA+dnWo4hbtVAWJgw7VV6
pj9FznrubSjUJHbyGL+DTcVVwHEilkXbPVsb05z/6XGhdiCxQmoQoyCYZw6Cx2HqNB/DWo7Zg+W8
T701/bMu3wWLZvvGF7YYabCJ8jyEcvis35ohYEBMlH9kMHCsbnEC+MFh0zTLo/ghw0LEBWN8zh/m
VoHQCNgsuL764jUFh+FMCseCHquUQAIpNQRp/+41BpEyHeAOQhA6uAi5zqM8aHlNAMly9AEShtBM
YGlCe1oYm9Li5h49IpP+F7tKZVMD9Bw0XXhNfT3onRXqbT+jiWwaRxqmr2QOseDJNZsDpT9jFJhj
Q1LsppQ9Iv2Se0E421+2BXw/SKtQQ+eXPa11qcQ97IcmwiVoLdbCVsh7IhPXrB/a0jenl3A6VAYm
qGLLyWvMWT5c3oO9kEo3P4G7LuRiiJW5lXHJhj+1+FdEbWghiT4v20feoSi+LIYZVMMy+H1elcTI
J5bwah/P9s7cNLJV9V/Gua1B7qDKeTGMK0GBrun6H7FBgkYuBdWInY2DxxID5G4Q58Kp/+o7SxOi
tKnBJyXtl9SMdk9KdxBeRTtHkcoK7lNNRi6gf2TXm6toQaUh1E1pQgF9vEp0e3jvnOJnPzrWc+5b
GEDpn1Hf6E0nRzdLPCWwE84RbkwTrH6GDrp37oCQBSotpIf5zgMY21HOGmZdD4M7v4OYEoK10R/a
/WV/3LXI7CmGCvgpfySK2pzDtUHHPpKMQ9FDQ9AQXO8iC5zHS2tRyuEIjx/Twmnr3JFGwQP5A2LN
+TuaqAQi6qYCYbNvmateadNsonQhp3J6tKIyP9ca/anmObgBrEm31WGST8OMktUAtXk3rcLWSesI
bbqV2K1EBrB4ALxVjxTlw2Ys7Ths/1jyIfIgLqg/N1N6rFPliSaYU03X+LqolXNYgeBLRrPe0Vbj
CjiOA+R/n2hkYQByOHSJ9FgWmvmu4bV+JHFSwDTYWrNoeSSNeUUK8tglU2bHljzZ82gMThG2yw+q
d4qHEkDt6BOYtYcUl9yaSqdCag5rW/2QELod1Zo6F+8B/J8kTH/34x01gQLLAaPsqxAw1JoESYz5
pW6Kf3drtrhlNYGqazTUv4qkKW+MZD6Qqa58UnT4q9Nfl51qB46Li9NE0qMZeEuoPB4jiWszbEJl
9tewBt+jsdizmV5DA6e19bx/xEyl007AyxLZDcPBxZcRhMDv0eLrD+ASr7JSpjhVQoxPNNMR+DLb
kmdbjwUvph0RMMYBRRQIMYMNBlyaX4PS2qeV1UgyaqAYnsCU2g/1rc3d8iUt7Y6BXsygXu0U4xt9
hYFCD7giUfVkJ3n++hO4fLaq607RavyE1l3+igDUo05yrI4DeHrFYL0dzMJXa1wUVhXJmhR8crQU
SpQ1nPTx70cwdcBcrgcfNH7/Qv3uq1EugqRLNstaBaPhaDodvS8MkV7cTtXkqwmukAetS7MGizQk
PdFJgPoFFPC8YUKOOwG0JNvSXS5CxX+vZHyxyI90FOkK/c4hnFFu9Yf2GVTP9hiOzgjd+OEYT2c9
yuzLp5J9m69R8qtF7kysciNPeoo1jhpGifLrKbGOpvaQraVrVqKSxQ7/x1dr3Muk7q2uaxGr/aa1
Gzy/nz8cBVm0YS+gKXxUH5dfsh+BiRG8XgfIjOrHU44pD7QyvMvrFp1SPh2qprmIQJTKTim9pXbr
Gi3a/aUPteFACQgElh3868SegGJk1V4kUgiEMvAPqip8fSwp685oOxhXDeDdl8EZ1uZoLsHlNe5/
208rXAJGENXBDQcrsbwGVj4TO4m142jlbp1MB6NTU9GmfrvWVVOFEBPAhBCgV1R+XVZqDYsZJkUA
RaHRVlwdE2uZg8afAcWMCjUkuxZqy33bS9g0DVCpGDIgjDLPNzsNwBzOfWj40TD9DFN0Riq5OiTh
+nJ5N78HVWYIt6ylyoDaINv8Gte1DpOoOqTXgjCz68QOg9qfz/U5HOzwdvXEQgDfgsGHPQLUBrJo
3eRJGElWTP2SKkWQ/n/ZWQi+HcQPzb39w7wr2Jhhgxr8NwPjlTbSprf8hUbOtMpO1IK2t3u6vHu7
VpC7GrqO5wfhB+KUVJlrKU9N34ysV9Bs+X2U/kqJ5F028z1mY9OsTzt8BF1LBZp02WL5Y4MhzcqW
rx8jWwJ/n/u34p+o+Pzx6P8SQDmDXABtIQAQRb1aBENr1+7AUvQgR3UALK9urTjaYP8/0q6sOVJc
6f4iItglXllqc7m8ry9Et7sNCJDYBfz67+CJe12NuWZmvpeZB0d0llAqlco8eY65T/fmftwpnvJo
bUPMiioM1AxQ7Eh/mhvhy4u1H7V0DM8/wizMWkkNRgF0n3CHxJfcsJ/TBLO333/p5Q3Fk12D0+DV
PjsNTqw2qUMTsqmTaJfS1Btadl3Z4p++8D4+76eZ2TUf1VWnZ51hbzr9XY/eY574ld6t1CC+BMrJ
CJ7FIGAkqoGX3p8neyisJOUZ1qJV4WMIKjYIau8bVEKiAZeUUa9kiGvmZtmZzVrTnIR1N1lmebw1
PeZcOMa20KDxTFepiqbN/uKgZ4ubbVSoRXotczPf9vJiwl9PtU323gyYW26g2rDGx73oe2fmZhtW
qINmGsLKt4Z+rLQEcrerlYzl74eJGgMCaFP//c/tkqaRkkRqFHN9wJX4E1kCHhW+M/FABaYOETsT
tId/gypheW2fhqe/nxUCrKJtQ2fAudKldWHk9GSHZKWyumZi5orCrjF/KqiNAbV2q8j8WlB2+/3J
/Vrx+nD3z2XM/E+N8MLtFFxkfwEC00AJolcFc3fpvt4Xr+3FsGZxMViAB+0/OzbzwUGtwD0RO3CK
KzvoN8muuAOHo3OqN/HjlBgQ5sY3a564ZnTmiXWH7jIBw9uG8uiBQ2Ew79oTqqq77z/nsjfieeOY
uKnpvJyvDHFmabYkmO7C7EuTHvt62IfQOqoLuo+10v3e3FfU3cfufdqbzvuZE459FAtixQi8GKeo
b+hhYiIAwmnqdZpumEGYCkTmV9Po3NNaZ+Hj7fo1mHwanx29XGaRHY1wzzrVgtpm20prrrOx2ZdF
u6Vpc2MPUeOGyrhtjWIfKx1+meJj728UWx60PHyNe2H7rKiCqIfGZarsw7Ldk7goXFvnN53dH1gS
+TIXsdtJ5xiqVtCYtt847cEq7Hc0m7dD3+/tkEm37dnOLMugoXTbWi3UGtB2zfSDLqrLJO28BHKP
Q5vt+hDTkbryYnIka9CA9NvO2qmx0NxMI6CmFPoz1YqtlavPwFG+ZkoPMqmqPFUFuOMU45CUYeOF
afIjy4cLjZHAaOh1rzYgsdXZyoU3Hb7vvvAsxvBCTRXZ6vZm0JyfeioTV6+aPQM0OLaslYto+YR8
7uYs2ADIUVhqA1cS4jTKx1RcheTme3ddNGGhU2GhmojMeUpyz7zVsLPcTFXEasP+aUf7TN3a5Upn
dzFkfpqY15UYgP3cUW0bq8jcprgQ/7hDPZ24MwOzFM/quS6SmCCQgCMlsmI/5aEH8bnt95/qa4Fs
Zmd2ssM6gU4OlxTNW7/YQ7YNqAkNUyAYwYiDNYLW5VvgbFWzo5zFhmi1tki3lY+pFtApGapr3Xag
ngH+5bK6BBBlJWVcjJSW5VA8fS1IzMxuAeh0hHXaJ3xLotuMxX4Fi1UWZNq7w9d0nf7H8j6NzaK/
YbUZKCrheA2S8vGIubML5xbtuneUQpH2KNfGy8r2TR/sy8k9W97M1UlNqzKs8MTp0hEqwRrk9uL6
2RbMaxPjaNnGpUr0izZPDqOKKrNNN5a0dlm2qsDypUP64Uf/Xfp8XomVEhPhGdKULBLvPLIDR++3
0umCWM3vkijzLW0AQWYeRM6aBuTycf80PTsqSVjgCQAu1I056j7nSg4So/G9HvL77z/2V0K8jzVO
V65hgF11/ji2Q0zDdRiy3xqZV+zlFsK0H52Yi/oFpGD76+vR+wteCumkveWj8uC8rD2zFisC1Pr8
EbNEqi6iLLTafkpE+V6eSi/27WO+nwb915HUXytWsyXPjg/r9CgkuB62xVszFVnzkxL75iM9YLgo
oH60d27i2+RIMy9t9uvliOWt/Vzs7ECluaoqnejoJs3kdsC7NuoLlFrGlTtpOZp/mpmdolgVmSFl
SqbxIpeC84iH+hr2b/mk/tfGXEEv1zuWRXFONgUqU9tUbEdgwzdOkGO0bwTdgJvt9Kc1UPhy9Ps0
Ojsag6rqOuS8bPSZWeVSvYTuYYj5Tcs6dRGefpm99ikXdwzlP+pA6xj8JDOLGYtqU49NJGsc+p96
F554Lt7azFiBz6zZmd1bnYnpL5Iq08rGX32N/hob81ujBtj/+1O/fEOerWh2Zw0aazpRVnxb6brL
TCgAG77NmEvqg0GLTTWqronqVQIKKSux/RXri25zZn1y3bNcpmeKziydA+wC6s/uWiCs+J3LB9Bt
THCXYTeWK6/BxWTwzOL05c8skiqSGJ/Alx2dKkhj88ZCa9Ii2bGKx5W8c7lyBgg2gC02oH7m7OCl
TDBFgxzn1GaGqM5wiTn3l0lS1QiS1i3+eQNnCmef9uaHUAhm2Dlt6UZJTNeMT011/f1+LbolweAw
CtEm3mWzeNlkprRJHBHoBYByTg7675grP3mb/PzezvRhvtz7Z3ZmgbHMZZ4YKR63/DipnVGU+7Rg
nSxtzcxsfxgdLAEqPdzqe+h1HEgwiUSmm39M8DJty+dq5godmqG1GkQR020k2iuHg+XVeeONXAnB
y/f3mZlZbOIFSIYIadOt5YILw6u9Qb8I981OCI/cGtsxyP208JWjgA5mdEdwuNqLZFWba/GyOfsV
s8iVqZEMcxvpSt70N1xL7oRlvX3vHWsmZiGLKWrnyATvuXCsj6bUfBQaX743sZzrni1jFpgqmdqK
IrCMRo3xrr5PFIqZI8WX4xg03U8oV5K28gR5ZOYPJrYVImabrw7FrK10FqyizsgoUTIEkMq+DJkm
XM67647qHsjkR9fQpJ/piXCVaLgQ3N4VtbGhlXOhGRBm4hDw+v6rLP4cCnQQOvFAsXyBzWSAGTg6
Yqdkv83qvpI33//7ywHzzMDsq9Ox7KoEWT8AVdAbCwr7Kgpsy7MCZysw8fgC1jRvxeTammafWMSp
o/SD8ldLKA3KB9Nw1asusDfpFfGbl+xyrWX7dW5higdnq5zluJnDymiMCmeTl82DHpGdDfShVeWB
E6FObpZvDOMtLO2vUme10DsFgS+R9cz2LIIrXdUzIvAg/ovALTkM1/k+8rrt38iuFy/3M1uzKE4S
J8wIweUOjsjnqaQmmisT8BmAgLNoEgZEorECUVreTaitOhpef9Z8MDtjgL6YfUs2oW7sSFnd2YP9
/L3HLLenJvFTKMdhysqZhZ+oxVUfhSJHnFU9eaAeO7ZodtOtGUCp2pvG1qKtcuq8ZtdNQnobvjPd
9JoHldfuhot0jYJ/+dSc/aDZqRFmp5Qja/Jt+ogf4eXBeGHd0ruJsF3c/Q3/nUL4Fx86szc7Ml3T
iBx5N9ofm+aIZgFGk6cqB9lC3BVZ/1qGOrnJ3Bya0ICTAiE8MSrj72cZW1fZrOqULEdVJf8BCtrh
B9lkPrg0VDd6UF77wAJ85FfldcKT7hpubzoPX41juB4SjMb0nz+Na1AnLFhH2VZoRenSKALcKA11
r7KLfZ9TIFkrM/jewZYyVEeHziuIo0HU/KWvm3MoDBhT7h+m72QsLiOQw6elOCTxWqH9K3oEoejM
1ry3Ww1ZH4ImPd/G+/Cm7H3NBy1mYE0kKcynfneYZnsn4Q37ij6Dtrq8Zofcn5BWa/qISyf3/JfM
dtkZh0TllqmBdAO66wnzumitv7psAv1IFZ1J4wssOa/aOisgybzVCcgie+rbYoWncNFb9E8Ls4gn
ATQMdRNdT8m1V9KEVzZGpcfGOJoi3vF42HzvKcsLmmp/EE2ZRDT/dM60rguTMYVt1a7bEaXdC74G
vfvQD/pyAAzNAlBjOoTzzmCYxxa1ID4BOSjyoymG/M6plWLv2InuWcZwAUmTaxsi31HfngxtODRR
dVLMsIeCzfijHOg777PBs0XogS7BU+P4KlUSwGVGSOINILsbwx95X+8Ij25aDQSSGTgDR7XYff+l
FmPI2SrmIbI2mrjLkc6VLPUNgScm/p+nbyw9Et7jsv3HBEfTwTozONsaS1hjzfKBbMxugLowMhhN
nHLrzV7T8FmMFmeGZskEayAB1pIo3cZ26EIfQLMPaBX7ZbZysy4+L85XNIuENs2VCuzx6bbx09Mk
HTmxHFyFN/y63U5ldYgGbPO94WUBP2W7qeC9BjBbXqqF40tswwH52Z/u3ke0SzhD8QW4+8hvlOwa
PFKvtIs3eSVXCjDLDvNpa/6MoQlHRx4F37w1f6YaBT8YAbWgSF2HDXunkO4YpvffO+liHxKYof8u
cJZZ1FnMdamhi2wgNdqKgO0hpo4GqJtuSzNQfk9CvMzNr8RTtFljVlqsvDoGRf9/AmIBl//n1zVJ
HzEQkU65t3lwajAz98In3kQ8SOLD3wDhL6WHZwbnTaZC61mI1wu6vOiWfEgO+w4IpCbRymbrrNIs
LKZJ5/Zm7qM7Q5PSGl9Xu8J4slcexl3nIm2p3MYD9HT9abGUJ50bnPlQNI5ahjQe3QvAIFMLyrVT
Q7mtdgJU83xb8pUgt7aFH1/gLFNyRrNhsWLnW6ijBaNve2IbPWhARws8ZtZIvacI9vVi+K+/fLyg
z4wNjpJAwBafk2OaoXf2qD5cKmQVa7N4x6HVOamC4fqfdyXEYFmsLicsgG88R5GrPuQgUc7dxh0P
g69CRGYHWZ5/lfbZmLSmFmrIyPX/PAy2RtS2sJCDFdbgyuRSqeN9jv6/YnXeKNbGnRfXeGZt5iiW
0ca1tHGPR6x9aKzyWRj9GshhMaCd2ZjFlrhX05YQlO76RtM9iGRArquHyBwnVgSukebeLuxbpq6q
Oy2ujQC0r05izmDd/vNLaqMsmtqGm1i15dKu9Mzs+fuwueiI0wwydGLBbTAfDrAznTPAS4G9UUAi
KIUae2Ol+G2kr8LX6eKRPrM1u22HFE9ajaMxXuj6ro6aIK/roDN0yFUWL6OtbBJaubJJweXsuIq4
zzrpAfqAgkn8KJzfHcN8USxd1Tqa9GkU/IaPW6NAhVM3T1GXQX81OmEK9GpA0Bed4cZW4Rsx9OW7
Q+tk10b4s0i4p/BnHZA6roAxtcKsjdoEon+h5b3oyy0wqR503/wE6ult+ZKSkwMoywiSKy3iG6fY
mTTcgSHcTbM2kI2x6ZNful1iQMa+TnTVG4QaqOG70bzFhejdkOp7jcVu2f0KOwm4s+4N9m1XaO9p
bbrVqHig9epdkOJinGas3Y6ZINBwOHezIkNNn/cnsP9fqEMWGFF/mZMBE0G2LzC8D0XMTVXzqyIH
g42deGUECWq9fzNp50qCFmSOf05Yl20LXbch5a6jhYckzb1ar26oPd5ao30FSV6v6UJPLTW/G7Wb
bqBbxw79iNpuzrVfRd9ft11/ssf8gkkeGGHsG/0Dq/tDIuljXprHMok9rU1ezaLZmmXqSiva8AFk
IyS9qyLi5tirNMVcGkm8nD3r8QUVzKUcSW+d+CEoUCJMvwiJrZZy42RyH5HGrXTQy1a6j/nBfch/
oOqzU9FMyUF2qRPQsZcQN+vHk4wiqBi/CabuwQzqF+RFsFsGGlytEy+56uygH7rtwLQUsludQfhV
RDtaP6YxcUF1uaFx5KM/5NkGP8Ykqd2qZI81ib1a0QJR5E95HIKqVYwedMbxfkU1okCnvOMrLx9t
MTk7Oxmzcz4kdTLwEqDdSPom9MvxRI83tm+BgOBau0UbcGKMADeeR3794+NvoCSJktrEamLOh9J6
rmGcr0amZpX8YmjY4JpZggdsvQYm+UqDNbFPnVmahekEo55t0zG+tV/VQ/lD89tJVcrvnsx9uMfQ
9MRo+AuNpcsBF8Wq0PdCs8LAyCSGC7RpEmCODhZ9XzKW4QMLlB16EDroZuaXGncBwUIMuTOrcpMo
g/svvu6Z1elaObvlwYeXAe6A3rGG6SA3tuU9T0crUK1iJeFeiOJ/LG+Wfg5jTTusHQDr8rFJr7Lh
aoxX4/dC+D43Mpev0GslCdUc3zAEhcjeDOI76qtXfQXhEXOzrgO2cPf9YW6WRXSQYajICDADaHVd
NcSTSfn9/9qeubQe76Um7EiHQwzVQYdWhohPJQ7891a+jqNNng+u6UnOTNcsdXbt5WHKB7sYJ+QP
CjRqILfqo1GD95KCR5ufWnrbX64T/Cy7xKfVWUgBdx+pixgPBCM9yjL0q5EEjf30/dqW9+jTyMzB
x0TrQj1CM8lsAPYIs1PYV/8cTYevByA8SsbA8cxLKCCuEzn4uhChKlAvsVZuCiAf1/boQ+h0lpD/
YWZa6dlRZQ1TEg3TdZu4AaAlawD3GOmuwniqU4Hf2NJerJaMLvD/oLrUvKxRtjzmd2PpbMuqGg6S
KKjK65mvyPCgNDRFNiL2qT3ecQL/bXh0ZXL2c2zte0UrCh8vm1tzyEskAN0tSbrtUHEncGSxQY72
BuLFU1Ng/FXUD1oE6BD0BioePtSK9VA0VuXW3AZUwyje0GnqfSp0hvtb3YdDs8ljsTMH5SGXeHZG
sa/kyk7mg+51WgUeCueXQ5Q7oy6sDeubq1ipruM29HnVVeiPSeCxRORiUquDYvKAzCGGFlzRpHub
kie48WU0SMVNQxFdqCmnF0VpuKGqemnV+3rXDHih9Q+D7TRen9jJMytKxVVkGYxRBhwa4W4jw8uC
8zvSgjDfbpOHauhRlEi1fJO2xS7SmruYl4FOTOGO+fhmYyg7FY3rhP2wqRwgEEOxJ23x0IUqRHHz
rNuJ3JSQhilPwoQ0Zpn/znshjiNTb2KW7dqi3tlqVLmsKfYVNdH0rPitjAZMU5SRR+PhV0XBWo44
nrsqDdGqTPJfwoj0wGmIiqQtR21IoVcj0+/t0gZcLhxfKa9+8Ir8oAm+bFkTxZOEumOcvXbFv6hS
/eGb01E/800QCRRRHSK6Vy31LHqvC8PriebGyQpCYQnP8oelWaiS1FFBjgkMxD9XKFqMT+gJqOAs
dJB9zMI7CjVWk2HgHymVeE4UcEaWjuXREQoU/yJGYVAOvbRpoGyO8oT2jVqBGsnekB6wcFrDO7SV
i2T5u53ZmMXBfuwJ9MbRGIyPk0QjXOQ0NQb/nb7OdJ2c2Zrd9ZojU6aWSCrMGxmwXxyFxOwJs+Nu
WrjJZm1oYTHCf1qbYzfVKCoVXQ0pJoAxI986vi7WyNAXPQFdx4kUYaKEnj2uBzKUsa6h09mrT8Io
XdK+xWvApSWwoqGeGZnF9y5OGAg1Umfj6BgKNwPmY9DVOCE6hUcS9B/M68KPD0PokftuLftdzgHO
zM+OMONh1ib0A6rVfWjFQxAHt0COadThTYIoBJqaPZgO1ipAi9t3Znd2oO3Mwkw6a8gmz+9iKCPI
pve/P14LT5c/PuwszyjqKJd2i5ARF1dOBJF5jPeailsW1co5XnOT2RkbnaLr9HDKB6sj7y6IE6Tp
7fdr+R/bRFEjd6aGzRyhSED1ZkTAo23A6269jZOy3xVgmGi6e+CRgqqF15UukL3e93anb/Ql+TA+
zep/BngMz+TQ8UZtPsccbyZ/JyLynHYMsvQx09cY9JY37NPY/LjZIimZAdyWlRg3osHQSF2h5way
xwwc898vbAkJBMIbE8q1YBZDo23mHalahZbKkFaF9a1R+eaPabgr8Vq6L+vAuRn8xste2933Vhc9
5czozFMQQzTNTjCBbToFXu0o1oDSbFzD2yweLbD8TKq8iFtzZYwkSTM4EOBFMnzSY3CkxHffL2Nx
o84MTH8/u/adPK3xZMVG0eZB7XO3TsGD1V91Rh58b+h/7NLnUma7hBSm5EhzCYT8duBnLx/JJgnS
y+h3F7nJeHK21t8YXlxcHkFTbKo6At45MxrqWqxDWARTB52Dcpd0HbXw9eQiEc/fL2/x7Q+1eqAB
DDCAzkucTG0UR4J4ADRp0U7bNTuJ9yoKkCtet/wVobCKpEVD1duYHSw0ZEmvMICB60AoQXnS3Kmz
hzT9qAFf/QxR3s0ahnvR08EqjcVhXfa8fEMqNNpIgsdRaRTCg7bQhWmVb62yJnmzsFeoDWFaEroe
YN6co0hGbjtp26AZM4B2DAXYInNVHt0btXIY4nqNyH/hZJmqrhLonE/z/3NeO56MZhE1cEd4xqup
y7eIJP/81ppq6uAZQDFIc740/8HITp0CIYKBGkknsd/UvUtYCwBFvv/e/Ra/3Zmp2TEOs9KmZTEx
DeSq1+riPrH1Z6Skp2LQ3/5/pmZHCgOe4CA3G77VaQN8ZwK5Fb0P/aTvMk9KrV+LGx/+Nbu4/viM
s0g7WmPstLJA6lYLMyhU7YRuwjVh4aPS019DxLadJa6srEB9sb/AYCq6lTK5SInyMzYUiLvqvHYT
OcTbKJHvaK3ubKlb7hg5gQ2BdzxZ498qAeS7UlKvFriDnT57HIHtcZuqDAa7hPJubxVuSUzwEFbk
MkGaqpdQZWJmMER6cdBqu0afplB9rlaglDENa5sw9phyZZeWMQ6orZ7Q37nWa964aHsEbdHsqwwj
nlUTuQ1VAkw/BnWZH3Q6eho0e6gT/WRd+VRk0SEd0ismnUMbaWBbt+gBbaFLO8+eDSW/E0V4iDXq
ceZcc7u8T0vt2qLGZqD8XZHDbRJ314bRQbAib4LRMv2UhTearj42TvWS8gTz9z3YvdTmRzI2OxZD
ZgkkpztmopxDs/sWZWsh1APJo6kqcGlBX0O2zp3Ja9XFyEriYgrixonMzi06qGFx411Pq9/f+9xS
Zo2wABY6gGgA3vn4+9k1FZuDkAawBUD0dahc15f0Wl43F86D4+HnHMFC4dFTfkEvy6dx5YZcCH/n
pufY8NGJFaOaTjEkFrxUdY6RqO+Zma2U5xfj0ecK5/3MESXcOuNgJNGb0a1psy3beqXKtfSCxFJA
BQwCHgo24NnRJT3YsZzJxl+jW//RBpZXfwM7MKWTX07tma3Zqa3HtmwtArACQM/21troFAqCqedo
6AmPl+sUDEs3I7oLE7MQoM8gtZj28cxFDNPqc5vHyVbf2gftOGFfJqCn2IOm5kPOeQ0l/AEj/bLE
s6A7eyTjYqRlnNTOBiTLz4TUqP60YgCpUw2uwp7wYxobpisMu7jDICL3TcwmHQtFBMQYgIlkET/o
GTTmEtNGP7ncqI4IIsW4aFoTEgQ6WDjKeGcQibMm78D/eoWRpuzE1PakcO3UjxAD7+WrGiUP3QDw
rlI8GkPl9aUMEqe4q3l1GRrmAWUdwx/LXPXH3NL2oMZFONKKJxopb3auYqCCI5w5Dn9w0lDxQqkm
vkQPzs1ZXUC8BIo/0srdJE+vY5W/ZVq3z0i0z/vwOszrFxFXh3xUX9rW/mnJ8MY2Sx1lSRUKEbp5
CfjBNiH0CHWQ27qVt3GfXoUqu85VeSlLy9cN8MGT5rqsGVpw+Ymaknu8q0GpNmqhJ1Cd96o42Y28
IP6ogZnR0jPTLdrSU1n9DJyvb6KBy9r2ledjsWMgmPdqaNis3EKL9+vn6Zw/MZJWSzSrBliMmW96
8yZCy08j7O0gVxK8hTzyPNp8AJDOvFgxyGDG8VSJbtCN0Bjft6X6mGaCuGWqTl0lXDRFvxfpzUqI
nTLHb7x5DvYppTrquYk4Byb+5gPvM/yONyUJIrRDN1nQ2QBHf2/TsZajBLAaqm6rIIOdFegyI4l7
pleYh6KXWoPaaB5DEsxQb3pHO6q8+InynV9LFFN4dqmjhhF1jdsyHanUTRiDysAyt3WMxrPsG7SF
GwCOa7Rdm+7WtH6NQ7rR8MiOyVXJRqgm5n5Ya9s2/yG0K4YikKjeiPytN81O5SQYCnuT1MrWziPd
bRq1csP6RwmNDtarB6TjmKfFybGeO+0WHHW33NFLPPjkfrDuKhSwiaFs6/ykmoqfRfqF3dzrOVgt
pZpZG8LZHmSuE8WOG6X9rsQP7bKrqoWkYT8chHyrjJ+xkhyqMMMQNfGGyNkBuXMwa4p+MXgjUB7W
QIzXZo1rkOwdPM1eDHUPTZ5YFe3tzNzF2aU2luANBidTS3ovBkABXW7gA5oMLTtQaGJqWNhgNG6g
6lakR9HrT2qseuFIpdtkuRtrVlASHgyd0rsKS/dDXXvtgM42VYTXG2IH1rxpYsgdBvyzeNiLKGib
3OcdCoUtSMpt5clMRBBWDTgphl8WA1atBPRh2t0eSX0vDWDRq5MmHc9GGUJVHF+G460ZdW4GVaQM
dHC8qbYFlppYtcsKoFKK9i2LdRddG08NU7+t6FbY3QtmjCARhp61LFBDZ34PJnPaPiLZ94cqdUsJ
0Kh2zKW8sYwqnuAJAAKQi7QbL7tKugKdfbXjAeAWfWk8iFi/wwD/NRjMNyHwNtysPGl3PonfiURD
QUObwtTv9QxaXwWkcKNfIPZyG1MPLK1GV5e6DUndlDgIe8TT6wKZnePq2bCJjdfUeO4FEACCbQtZ
e8p4GtKX0YCYkGMeFQJC1Bg6JjUOmHxinekylBQYRd+4RnmmtP0+woQNkxcmybHrJfhOgDIwfiqa
uaHRazcxn4qHzHqTEk196M2hVbEh2hWhDrr79j5pkgvK9GOYpZg3oOzIrLdOXmcFfVPNZjMUzxqw
KpY0doOi3fJIXJA6eksU/UU4sgm60d6rUfzUj3iaGd2uKGLXAn+0CyKNTaMPXgYaG1IAkHFp5W0Q
x2Lb2tqFhQZa0kivxoEcujYAecljFNtA11wn3Nl1VYteFgp4IblNRPkTw3GnpqmDxoj3VppuW7U4
2o0NqtTqBMG1E2nHG6umfpU6L6kEUYozygYf3cRpkzs+5AeHtVs9lh4IZX3LGm/UMbmotcqLHX1r
Qeo8UaOrsJd+G2J+SHnMa3Rb+HhUutbtynjPCopM+NaIf5WceVr6nJeRO/WYRrUPqiF9Mu1HRiNQ
m9mMe6mVP4Xt4NW9ektU0+PK71EMgY7SHRibPbC4+FR/LpqkcSFHfVXqEIjCddqz7GAC1+60qutE
0a8OMsBh9xqbL+0IwcABTJucZy4xkkNTvdS4RW2t3ed6fOhBchNJAzS8mRfX+FTAhGHKjABPkIz6
I3cgi9e+FiVwqWPl6pbqgT3QtfufjR3hFlfdYtS3WXIKU8vD2I9rmMZNZ5QeemcgZmuJpzi4YvQ6
sKFIqk6Ez9pNNbw7BXdDHm1IVT2IRn3FyT7QvA/qlKIDWf2iA4aGbPWejMpb12VHuC4aksKNGcJG
NlKP1IIfqlwXP9G+zVzWaRKU5mDtHWz+aGROD9ZhYGZl2rl9EvUbZhfFIdLG3xbDgZLVIN3Opjh9
YVEDWgPgUauZv2PQIPjSbAFjSRD408Hcy0b6ZVnsII8X0J78sC189qi9YGWqB4oJVp0EOYlhHCw9
dA6agnCJ2AC46R6Tir6Tt08gtMOB0RQ3LspLjabwaHpvdv2lQsNnMykxZYH8K23fJ9FWC+h6kBLj
OTa6Dlw9BDGAHCzs8lVdKgHpX7WsAOfPTYjsakiFi3wwhydqyBA1rXCrAZLoU15V3JS0P0bJY2uB
JKpS3CS85Bkkr+LMtxvh5zRzU7VGdxCaak4OF7rpx/jVNEDOiqSaWv3JkKh6Jsbz0NKdqdggSy5P
Y8g8RugBjSi3nlBJVeGLfHS1stsARuVyPUVNQmzGQguc1An6fLwZDOrGSv44lAxoXwI4iaMAd9s+
iizZcxJiwb3Pc75J1N4v0Iw1imgjC+e3VSb+WNt7QqugR1AdkM2W4JjWLfFM41dVvndcOWmW8BSr
ONQxIJphv+tZhTLPiOuCI+K3riyYTxi8FQAwvUqDuu23tQESk+IJglk7DIYHIblUynvaA2ONUYGE
k2ujy6+mtTrgUhUWQD1QKsw71R2JdaekSsAL/lJi6zLQ12gDIkHzFA+taxjNvss0t6C6G4ITyeTX
U6xTpf6D9LrbU1BoqLemXQcFvLaM78uW3vAhvO5ltwtpta9Sa5OEzy3+1wG5F0bMq/MqMKENYqVk
alPvCtzAsehulDoDoKz3CqDASHvviDeZJDuwpLqpdZciAlggKiwGuS10G2IpZNfFhdfUfKdm2rbu
f9t6+tB1lleybqvw/JedSxfqzK4C4IDUMIfTWl6uTjpKpZcKeYq0OOia35nReQZgBCx+75jcsabf
94N5W1cUq/8ZU7KNnPxomoNHI9TbKKQrUd8rk9EP0ciOnGs97PwkPI74NZko/bwedhWLLmPJcAmX
wADsR6cDj19xRIK3ifEVlDA6ZhSZkvkWs97tAPTsDTz6Iv5/pF3HkuQ4svwimpGgvlImU5TWF1qJ
bmqt+fXPUbs7lY3MSbydvYxZW9t0JEBEIBDh4X6VKBFkdCooEpp2rTRuVT3WeYs7BBBK+aWqRjsq
RycGBI+UrlqmYCMHjisTHusE+OhJ8peaBAVCeh59ht1zm4kIdCg+4LUsFg8gxfLCKdmqub80xDbM
mxyztVIxXdUo+A5SvKlWwVL6BqRSYN1Kp9hXzH4Xib9LSQsaRUP4Ezd1u9hjrT0WUmX3+Xw3mLU7
56srowzU4iekFGfQDA8daG6SWimB1wwh6grey7zcTKm+i6OqtJVecEkpOoKkOyr+3CPbmJPOqYuU
WFiFM2uvydRCnEncRxHCOOQJapCVl2jGSCIaCeovqc5cdZ2QfautO+TIjoYhfhKg4SaYEXiEIRwt
rb6evgjJVWuYAcqzYO8NETxn26g0V8fVqITqVm9+Eyl/l5rqppUjGmmv4nDwWgFrHaR9Lj/IRXtQ
uh6X5uiKrYiDr9gqhJwg0fvSE7C0r49mDkDAUN8nub41xnSrog8Rab+VsDtoeL3iyW33QnElG8Kr
bLTXQ/cwVp1baJErJRFgt8SahucR36uWVksv3gVcdEgA9Fi3IW3s6QJmYRYgD/PJFWaMJckqCKBT
fQPkKrDC01MzPJUtABWDpY2If9FY7dJEBiOmZotj43ZLiqCKmIzcIDRTayK5bYwjbvB5m7V3aa1a
fYhbLK0/irLydRO/TextTFJA0XSwiCLYoEbBDfQWrsirmwLXlmgjjXbrNLG1Ity3uB/y8EXLIP+M
ud8JWeSQq6UdCw9CO/spXixEqR/kQXnM8uJ1aJaXmuDZ3D/reKdGZmYV8oe25huBBjc9vJLj+6F9
m3NiFRVumhbDWguYg4bwWk87C1VNv45ka8ATR/xN1Hyvlcah6sBtLwFKMgjurIHYPK3ukFdv20yB
5KV6r4vtoTYGf25qm2RfkMh229TANHx+B2QWXB2Tlw3m4dEQ1oTpSU9AU0QzIQ0RnuT6azSsdqe+
rDTpkacDShdeBmbqdcDpL+w6r/C/AksmYnuE2V80CBuLV4TclAngudJLCAes8tKacRVYkxTtu3wB
l3V01ymLixwOt1p3KHVcg+P4hPB3CPP3LlHs2oCOZm/gYv7IenCoAJMEOOy7ALKfMOs2lW5e5VPl
m+lvVflddBNeRvJ2rvu3VjDceGjcKJWdCo1us//UIRK59KiA4FqmP1ZZ1l1hjr/moUCamZK7ZIYw
sypUGyltXwxceno2+Yn0PAmZOwptaqWLvO160Q0ncxMXHOALrXidPLCPClRMjb7KgVExTRUQvRHZ
j+hVpTdkK9JJ0MeIlrZy6vRn65boEOFlKqIlxVKbFFM9RaiFh54W154JeJjafvWTySmMcKywhCZC
ry1jqI6hN4RXKLtgag9g7/zjcp3g3NiMAp6w/6xFZcoEqpyqWo800NMycBdJTueHdPhV9tFjiwFI
4ZFckbN1iSOD9O+PyjCZFE+JPgCgDNFuzOkM/rhrbG07+GGAyti4QZrjwhfRb0MaupHgrBveuO35
nQV/IETNJBWV1D9/QgRoIJ7wBKiKLH7QZ/PGHPIHKWk45e3vus7JsTQInf8g4CtkKSOypenzsZhN
D+AmMOKlhI5FpN2zMM2hF094ULQV2RrJmjotGKR8VQFxKef7ntSeoBmM3TYNUUOdFlzZf661FEu5
wrM6RVdTo/N0O022Og8BKSgcsAA+hu+XDaq00v3HohmDTCXc1Cb04kIl9VMt2zez/FDr8kaJiaVp
3R4UgRslWXyUyve9LB56TBjMceeoo/ikSe0uNELwCvelpYrdVSw0drkiAxuaNQemfwBHpm7ps37o
y+GQCNFrqPfgye4+kn4EHJy0N1U03fVFFWh65OhZ6TSgaR2g9NSmqoc4vS/E7lETlF0cZp5WTmCa
0JH/m3P3IMTzJp7HHaSjNkmE+0+vgq5Z7qSeHPJm2ITxeFum872Sk890nraDBBZN4EPty9t3UqRk
do+p7Udp0tTrEGdgvF/30kYLKCtPvuU2u0+qrt92dAXIW+gFnLiA3FR5uiw5PRb5Q1lZdPpd3VQ+
5jpUX3LLzBqvoJrAnbQ8cT3GLnMc00gHp7+BQVpjqSqrBx6U1Ctq5Ilwd3kjT5o+jCHmGCY5CvnT
TCd2xwhPmtL4FQ68mdxTBgHGCPO15nyA/ksOI5R1qHHNe2BinQeUodz8enk0guVau14XSwdtQGnb
ECALUIh45pJE0Bh94nIynhFENYh0EmeiLJnVSoKPpwGxY7u8D53PLEg39SPP1Nljc2SJ7vpR8B4I
ERRgPFN/lZ4z8z7PD6jx2AqQ1Ze/Hs8O0/+R0vHfG5tX8m2tNQ6eWKnVxvUvPBZ5HCIyZ/80SoB5
tKrKiId2WmawDzujI971L5MruiMK9R0GJeh4rr5DufO2gDifequ89K75hhDaghkCLlJai1M4/Dbf
2Ujws9UsZmNMQ7MtBnxUSahQFk7lp3EsN6ag3OQVfUyO2bNmTi9lqLuX9/4URUdP9ZFl5oYmCYa0
1yhKEBtEW3JQhfqVPUZ+51BSlfKttFXI3l62eZLAMSbpLXb0BXQIX/VruqZ+PplAIoKGPcNTRQXT
thVK4W2n9YdwyD4vGz3tazJWmdOcLJM8raiPYdq8+x3fYNZikzrKjXi9eEOg7NMtz31OB8UYi0zm
0XbaIhmw6Yu3coDKErg2113oYKboJgmATrBLN/EaznTRNwL3QnzQmKCb1WqvCxje8gG5QIDS7Awi
iM5oV0Hl1L/yLQ/W9DcnSAHRE0BbIjTT/vyciqYv5oImLgISpvIU0LFVvvEFGhDINoN/uPDW+TZy
eF3jsyFf/rHKnNupMjECDsIcf4X6WCSUnmFMHCjBabr8/QF/bDAH1TAiIGIqpG+Us5GqDRWP/UYF
AJlKqeDhyjmhNPKcfrkfc8wJNeRiqCJZTn0zi8E5WIB2KCttqV72ej0+kzb+Jeup2wsNxDxl77Lx
8wHoxzZzVkc5bbu1xEcE/M+WpdI20ayT0wISZ5JXmNo2FCWqOXbZKvfsMIcVYrYa6cCMAt7Ifi/t
cVjfjADVAkv0pPca4kn5I5cHjZ6MS9vMJAtT2VZpUgypXyLSPtWv5T2lsJrdNbGB4PBC3mc9f+H8
bC2TN8T6as51YcLevg1qD40fN7uhSBu+U3BPLHOVkhTK0YKGz9i5E1THoBzXgaZrthUPKliFxQs2
550Q6pJ4bECD1GDMdahZzasAzihDS9ENKW09ub98Qs6mkEDY/NuCydzWYBYaZ2HAxxKXxwG4MlmV
rHbiAXrOn/4fK2wIm3DbqgpJkNrV+3VfoL9y0/1ORxu9AUcL8qdU3HSYEUkeAIL2uRGUs40mE8t0
BXh5ZZKRWV6XAXEzF8JXBxIM3oRb2NgJAbm7vKunCKbvyPazYCayNUOy5mKFd1vjomjm0QGL2k1w
KmOX+/rgrY4Ja11fSfI44RNmT3FAxznk58iFMENuVdC3B6bovxfJZlbHBLOlEwBiitrMN4E9lMKb
fuZQBJ09L4qByw7DhDJw0X9eefG0klpb+hAoZQqiw3RDQJyWfzB4dpitgwbpFMVRigciGCUWnM3J
zVHnf0ncebe8FnvJbi0oo0WW+ojCP1/e67R+Q3fyaKHMTmp4Zyx1hScAYNLv4WFxBavzx2vK7yJ+
Adxpm9v6SXmJ7Awkq9WG3JoPl08qvQBOgvXRD2AuCLmY1t6YkZ4W8UM5d9Zsgli22Cai+nHZ0PnQ
Cdw5EYkCPDM7dS7ObdRqTZf5ok9dIgxqyORSvn8aqLmXwlmnOLLGXAro3naL2fb0UpDvqfBXtaVO
2FsJ2F8os9SBN7dyNpIeWWRjdbJK6hihyJ/M4q9MXQG0iX2tVjiu8Z3unXyxHzvs5PkilPIUI5/4
hpiuTgeeM6vaml7mZn7nqVta6mvd+I6qYCYehkUX3br8KTkrZcFQfaeq4IbGhdsbjxlkPQx0UMOR
cKyc9c2jdZI/Y0DZFv0aN0hd0qC4G3xQWfnVg8KdVOAcFIUJNRDDUyaT4BEBmJFdxYoFKeLL2/UN
urv0xZgoI0yk1ZMJl0GPqXfZKz0UaQ+gOTtA3sOlIcZUrNwXNjwFmbO+fbSDTHDRAVYkU42Tsqzv
agJaqqXZgKLdqqea8614lpgoIkHmu0tLlKGnsHHF1fhNIJxRCetjVUg8KnTeB2PSy3LU4iWa1dSn
j4bVtKguaOhoGNr+zsO6e36KyTPJBBPIy3SqYODA1+amROMdE9aXjwjPo5jYMXZ6A1IOES/2DE3v
9TNveqsLB/t/ssL2QIwxL3UIDCCbTJ6j4rMVXxvkrP+bDSbTKzBxkYs6vFaR5+tkSgS/abAQQc14
8vKcM/cN2TyqcsxFC44C0sFxx7ucPIO42unTdJ9DgP3ykv7Gfw0TtFCSCkEmxo9KUYn6bEbxSBxR
ZGi/lkNs5/eZ4Wo3LUD9YCBOd8BMgZDJ0jhU7OcPxo9pxrF6tSBZQnO7pn1S1ztx3hFe/+38Pv6Y
YPwpirJsNSVEJwOVMa1q7RqiOHq0ukox8HaStxzGkQR1Aetigwc/lUcrqTLKV+HrmIEcXQIuef1h
2MkB5+vRe+I0+v6sj/EtYK/q2Ri+44VojwFN/qmcnu5DOuH6v54Qp/kc8Ir/PiosOLnqm6oWCI5/
P1QvYSr7KmCcnAWdvxh/bDAuNqAVE08CUpuJAOEoiqE9aqUD9rBqgDBVJfwCHt7Vo9ZtO+mtH8zd
JJeYMO2ctB02Qj/dRHPjjDrwSnPxklSrf/n3cb7xdx545JdiVK39KsAvmxHfF9i+RFk9HeOal82c
r8MdbTVzcQttVtQjUNm4BzQ/ff23zB4dpYAsW38Vb1delD5fcDwySe+Jo6VpRdyRRIaraED1aXXr
iJhnyMp+I8TlLm+HVzOELI487IgwWOsSH8JY2QNcdIUuw7s+gSCtHzjJBfWYC6f7uwB09JPynkxC
rE3ILdRfk/k8Qbd23eqdVQPxJgicT3tK4cscbyYcyRhsi+UEN0jntkFnNz5eS81tYyeYbxqc/C6g
pOUII/rv5qvx6FtXGqzF7h3MtF3zGs/cE8BELpAdtlJGS5TiFnUmr/ABY8OTKfwmEDCDZsM5cfTf
u7TXTPQqszIr1HzBC2abbIbGmnd6tW2QXt2kT5iTwViwkLoypDMTH8NpxfNl83+T+P/4PRPITKHL
4lGrwOCK2tPqZG6SWWFtjYmXPKbPumvsdcwmp27zHIFH7noFgUjlrBxwyPlfgcElMGwbeLqyFER6
kZhgl8Fl2Du0P9fhpWq8gqNv3o0bEui3kzMF4sZwxe0AOKK1WCuvjnv2wjr6BYwXjhkwP0KDz46O
AwYDSVBKw13R134sl4+X95z+Uydf/MgUjXVH3oW5gFg0ujzzpxpdDYTNHEQ9/5sJxqWqbmnCqIYD
67NxEFFZnNqKd+2evQKPlsE4SmMCGS1L6IPPXuib3vAouN0rHfwuvLSxpNfLKzp7ARxZY9wkydMR
4FCsCKS8VmW+9BFQT1PB2bfz9YQjM4w7JGIjD5qMg2gAhBrImxCcv5gwsdTtEPw/KjWcVbHcL20K
ykWDdhCV2zpQfNHu7rQtqBxuF1ffJFvNMQ/9U30lHFZMxgSTAwJKeGLp8yobnCNpMLc/aM97sEjg
d2jwLt14LkAHfPn7cfzLoKfp6NCTfjAy0L/jtITQQ5dGr1+BuNdES1K5NypvV5lLPNXiZJwlFE0q
yDdDtK4sXTwgHoFOg86maZOk3DXNvK+78Vbu69dqUTCFnDQgeNdBnqFOw75NzeDy+s83TQx0/8GF
DzQHW98gqSSkS4otpu6iZvYApPaWMiWswC0/iBAtKBVr+OB9Wa5dZuMh06pqi4nsWL1HxuTl12jw
pRZmy0AHuYBuRXyWJqvgJBDnz9PPYpkvsBS5rBsVFivkod1oM/jeTc6BOp83HW0o/Q1HJ0pYRgkF
MaRqaTC5o6e+DC7Yp3zBbUGpEYzu6iYvtc+7r3krY4L3kJfJ3MkJztYyXxOp2a2tdHf5qPBMMMF7
nuZZnES4SpQAOy8I68GY1X907x/tHhO9pVUWG2DaUd/H+xL1dtNKv6K75irEH+3pV79Zt9FXobp5
4eg+6FG/ERRcqOH5lsbRz2DCur6mNdxPjX1d2A4dGASM2pdyDNpn81esvYyRKFu1muyIOluESN7l
nf6bvOPnnDLhXlchJyhN2AV0wcHLYq0WePqc1DGvNKf+0N/SKyqtnVwj/8o+gOnPuQVecv5rg7tH
QU8CNWzmJ5irWVX9iux3spOrOFhcDJ9s0+tocMRAR9nVxE9KwI6EUYZN6kbgGReCYTurNuiXL+8G
55ecPDONUS1aQ6JlgY94+lILXmeeLuU08flrqd+H4chjpwhg3ElFKAL+WLXiwqas+uia2dJtpm2k
W+E9CmjKG7uY2hp7J/2vaU/oSwPamP/ea/YVKclJT5IYhY92AJUC5n3U6v3yHp6/5n4sMIFP0eNO
MWMTF6mWbRZSuMsCyCz45g55ziMH4X0v+vdH26nEs1z37Zz54ZDYyvBJhJXjH+cv0p/VsMFOHXo1
m+iljSl60GO7aXFX1zwk2SkIl/ksTMCLq1JcmxSRXPHnvboxgtY1t+X2HzC2MoaYoGcsGL6aKxjK
5+em/JwL3wAL5+UTwNszJqLVJTRo5BT+LGufYG+xC/VXWyacPFWm5+iSKzFRo1/aoU5j8g0OvUmD
apcH6365KvFf2tUg98tNdUtdS7GQNXoIX4A3xj7milChUreyarVXBRTOEpGz/L/JoP86MyxjSAMg
WN729P18O4OHL9tSDe7Ja69aP/J4eKLz+DCTYIRekiRyIjA+y0AxgR4p9dEzrt7X7+A9fiSP3Wcp
+VSVL/ehzXD5C5/1uyObzBfONVkI8xV7jxlHu5B+LxD4umzh7Bk6ssB83XAQ86wh2EPMj2JqN7fN
ptjPVeZyzJyNVj922OfHIBhxYkKbzZ9Fgtm0eWcItV8PnS3OmBUpJPWjlgHbbucYYisiOHP1N0zK
HEap3FZxfqMjsRaMsQT3Tec1mhpMXXknlNOuygtvMNLnHqNlI8hkQc+EnGxY9shDt3U6XCe9VFjr
2GI4DeT/glE9zSTGk2A4yICgKTFGtiliFXXOjyRW86BR022tT76h5+/ivBSgzgCFzyJvuqa+jiBO
UOtagOGuXW4uX0RptkaoekOfoWwyQhwgNcRNtYhfl7fvfAZ6tH3Mq0kALQeaRnB11Qpv5WsAU9/n
/b+UyWa77Dx9S+BvPEgz76ORP8M+6dOumxcj9QtQ6vYdhnHDm7ZtAXNtHM4COSfdYG6zVjfkVKlQ
eG4/gWWIbwQrdyIU1vVbE0I4bo+bmre68/W3o02lv+n4VosSscMEMM2HwHdsl05bWv9SLcRr5Ta7
5wI+6X6dhNIjg8wlV+SqmbYydYJS7b1OKjBNOzzqYfU4YaquTupNN8iOFBmbIa7uRC05iBmyZM5W
n3d5DRxPAImLJ+r249RFo7YA6KrU9rSAQBWlR1TiHODAYjuLncmJ7NYu/xnqBnRz/7HL3L0m+p55
TlAhAkLdGiBgA0UbztrOpn1HJphb18S0Zp+piGZ5oHoZ3ryLJ7l85C7PDBOWQd6HxMvsQIhWlVdF
kkhWEWGKuBQlq5zUz3gwN/hrR1rCB863O3+CfvaQCdcAuiC4QNrBz3Ir9Eu4SHYoN+GG3j/TMw+a
dap0RrOYn/1kO66tFq9rW2E/C2j/gEl8cVXTAhVZPt/XoTX5YFhx5sIxUPpoHeQ3IAUyazRLLW2w
ZWB+oD3D+cLnEUdHP4mJhFVSruVcAPCj+LLX2d0BFC/pBw4wVGQxPxIUewzYOsYOXDVLaqPiY9i1
T2qXV+3geBHbvh3ztK7DOkFKPBNnmgZngZZerXPQAufD4l/fmx0aK1sgvAYo8/rG8E7mVwWcTJwT
dTa9O9pPJghWYyyTxkRaM9miTQdGpE3qUaBRBchacd1xyjW8bWNCoCRGQ69LGTKaxRuH9akcoDWu
Ek7edP7i+tk2JtSgvVhgkAglXLDZWYB2bMZcvCqaIC5k//L+fY/Mncb0H1NMyCGrKOiKgGeYek1+
j9BPl4hVOsOBIkMVN3INaENgAghtPQn8Bq/1Vbutr0q38BKPi1zmfUsmLq0jqFdq6Dr6+v0CWcLE
Fe7ofbZ4yz614q3Cae6fL/gdnR02GsWZ0RoJ8gNAWV7iPbq3SI1t7dXYL17RORUGYSJH+N++LTuf
s6jFUjXLCJxau1eJYc1oW2JEBOxZl78sb3XszE2eCPogzgh+0XsdLNviKn0FUxLGYcFHZgSik3nd
My+q0NNy4TRpNP4fpSRgL5qjIacZVz88AITuT4lkmyYltCRBXxDn8hrPP+5+vqDGpF1DuOrLMmmI
L+J1KmDAPqseiXKr1h0mx4wSdBV9sm8nsOpoLWpVsbhPjMjSNYC9Zrx3xMdIAD1nqNuDUtjiMFti
eguhnKdKfcozjEJn2tfYI78PE0fMo02nvRkY/tegTFS8ZNVXx+V1+370XdpBJp6NkCIbJhCC+evn
jOEWBGbAQHRMDj10rxlEOfEU9UhhtY/hc+J0H6jHizy3oG526ScwMS6XoN8Lmn3UfswwKAkajEN5
DbK5K9VI7hNj2eACB3ULudIw8Tjo4m4GFwgYHzY92HcXAqCDqN/nZHwkU7W5/ME5mQs7/AOG69Co
MpyvRbqVzM9J9OURfMaj7nTRm6h+JT1vM3gnmomPqyyopqp8I4SHJ1m25c9oI2P0xxjcz9VeXW2X
fEF1vbF4yYvEs8xEw2wlppipAOxO9ugI1zIkSJwaUHaSWiBAeCoeQst8au3oWgoubzI3cjBxsZih
tkJKRA76sOiuNNyp0ZsAWSx5S+d3+18RV2KTs1idmYMIw8WIyhXQjhK0QPryXGHONQYBljSCOeKe
sz4ahS4ccJ3JwdapStSwQdSoiu858sjFmDTorgLBV3bRPRcCRf+9S/aYqLgi+FXTMGb+sqUZCu28
fNJR6HTLexNy8i0WHZDpvZmtGEv2ewxTglQt1rgs+uc3zwQ5LChiwZjOhNy+FPUizr4T2Ggz+fl9
7NTPkk+3zhQsHob2bx65P+aYeBhHSjaLId4qEmDkbVAiGemQKK9b4tGZfx6K/HxRDvQa/1keE/xU
tZGGCtRf3uhJnuyknvKquzJgFbK7bEpemf18V+fIHJPpyXJomKBEpG2V5UnexN5oQWfcbu/4LfS/
ceufpTGhbGkKKQR7IC0eRxsw6YBFqvENp8OUivwESfjMqUBtZ/PSuvN9m6M1soGsBuP1EiKE9mhu
WsrbiGJFZ3u5F70pIBq0jUDb00kgyNG/zVf5XQnsfMYVj/mbm/Vn+UxUE8OmalQVQMQWk37EGu6i
Ef2rmcKI7Mm5ktxwV+2jm/m9vsN0Nlfz+vzV9Zd5ttorhiKAg/KMRLtrGluA8oVlljnkJ8x2rw8g
vZxM/VrDcBuovQgnop+Prj+2mYAnj4ZhjqEQ+6oM3qAFZJqzlwtgwZHTW01beONmPHNMvFMSsGFM
BT44ZeEerN7p3msv2c4bzLe90f4cBLl+JR43Vpx/nP0skwlNEWRK1l5BrDAOy29ju6LCGLm62+yT
AGzttCq0bLiIU95imQBFpLkx46pAXT3F8Mcs38nGCG7QtX+IDOOZaDGo3/WggWpRkoA4K5pHu5Hq
14iUu2QcavBTjkGTmTdRq2BoUlA2UptslLxy8qr1R5BfZUtiR4ppF4Xg9lnp5tFyHUFcLOnQvtdS
c3FnSGpaUwlC+zwFY1INqq523XT66hQQDHPmRNSgqzK9ziSSXAHy4CA3SrYVAWurAscjvaN2CQj6
GsXm3LTn76OfL8JEU1LUGcgDEXJEX/wtuqVT2bLxHeNGdC+7Ene8zSPlOf94/rHJhNQSM9yYi8Md
KINuQctfI0VyKumpAxve5dXxDDHxdBj7VicxyqEki6wZvCMCmHMBR7DU8tdlS/LZ0emfEEqYEAq1
sKWAXCcqdl5yl+2GQ3poXP3adJoNaul2gVH/EO861TevIFt3MJwM/KKu8hlaBBo+7oqxGm5c53kb
E0/VWVzDykAFqSe9XXRQYBeuwDN3eeWcA/S9MUcPSrnIZHUVATtY13s1ux0x7nTZwKlkAGqE4BNS
FAWapBq0X/58sjZrlkvrAlgnnWcB1Cj9BOEd5DBNEK5ZUSABz9rayTXZqGgNXnNr6vTLsbnhkXm2
RCk1egbqOVREY7A2g6NVw0DNW+1RffkkiG4ypFS36u8eRcDmg7NyGg4vmWZuhSablLHsMZbbuTOI
Te263dJ8AOoPLmgcowwlHp5vfvOSX7LJXA2QtRhWASMP39gu8HI7w51kocoUGHvaf8XQHJiaPRWP
XF5p4mwmebzTzO2g6lIpdnhSYbkhsKpWeZ8dwKmJzFW159nGfBYv+vE2mLkaVjMVkzQDiKJzMVkK
6moQVZQ74UC8yEZVP+O+Gc9FpOMlMuFWChOMs/YooI3dbTI9zxIQ2QAhpMPD5aNzzvWP7TAhdppS
TQJvc+ZnIPYc23iHGVbbkEtOsfVsMn5sh42wg5KV1YhPtti61V2p0Eui2szmtv8nIrV/BgKVibHa
pGsNoYAUEF4foHqwW4x+1wzhP8jFjtfExJtUVQpBJ+jadXJ010PNZYQ2uzIgOTJNG5Ho/fKn4sU3
tt5YDWAkVuMEs/9mhOTP6GhZx1oqc7Qa+VkUkBqIsjOPCkgbY3/pJEsgvdWE215M3BiJxYqiF+gr
ISe6m5eO1xA5/40lWcZoFygIdJa/Lk1LA9LsBdzyNwW0g/rsF1p7NBakFlgJNpztOOuTR+aYowsu
7jkeo5VGAdHObyS88MYP3dXxHF8bhB7e+s66ypE95gh3jVphDBQdkBXkSkr+kahfS8Zxx7Nuf2SD
ObktWH9aSasxmZCErdV0Q0Ci+TnqSrA1h97lDeSthz2+mt7Ik4gAroGoF4QulpG8y3PNCZ2cFbG0
GMU41suQDolfidck+9QXcPzFV5nI0+ugv/bkOpI0oBdNoI0ltj8VykupzgQjJRTVWHoUZBxvCMYn
Lm/a+eX8mGEugr5W1kGmRUSBSJCGAPm/4RczqpW82TR6fV5aD/16R+kSSUQh12Vc6VTee76HtkHk
4uUQyK6gQdWTd52fPww/66LrPjKXjoOWDCbuASEnXmk+hDP0HkxeJ4PuzqVFMS6USJlSqDHq0UYa
vldJdGPIsXP5A52tjQBu/tdBYFwoMgVTjYso/w4LGGnGQ0WZ7PVDrkAtRT4hwolGKRgXOdnn2aUR
UYLGJ8Sq1G/U7dEGlihlg9oPnquBVtvIxEfVWG//ydKObDApV73IWqi2GKKhWYjqVVs0NmgRrdt3
QQ+cBLi7Dty09uyJPzJKw/DRwkww68+YVKLUj1LrGLcxoXJcfnyPMvJuekmbKyDrcSK5ORfPMOtq
mExCz0fBkNgbCMt9ed/eh6+FLd0Vex3NYZtSeUROx5vxOesJR+tlHK+fl5BMPShZSG1eS0uvWK2Y
NJbRyy+cz3nuKWgcWWJ8zhRXTS11FDk6EK5bTQ4C7EoF8WQbkGSywbf5S2hxTjtNgUpOO08ux/7Z
C/TIPuONazOLaSShLRE9EczhURCX6Y5b8rm6qStw26VnK6TH62U8sxoMrTRNvM+QbzqCeoiL2AqH
Nmi00Y3Uxw51NDX61MFvr0mPl9fK807mrlPHRJ/Q0Mz8Avz+itBMll4bMycE0P06iW4/+8m+cGNz
EeqxhHuW+l3fPA8tgCnla1fkbiJv/qf1fFNHHjmlPinrFOsoQbaj6YSGa4Kz/rKFsyjTo68lM8FG
aONVS1WsJnzU/MUtwR6kgGvdA7hkdbNvZkluu4q3g0ysidq+KscVKdZkh7fmC8FY2LrRnPZ3YVrx
Fepu15B9AF2pxlssxxVkJtZMIMLv6hLXeu8YYJumzzv1rgEATXRGP/e5jVmO68vqn0FVFDMtMnUs
NA3aAFzTm++2y+b/wbNGn/6XDiUTZIayEkxAwCkXrGgnG3SsAJAuAsjWggWJc2TokbhkiwkopVLE
CgrG9H6aXGMrA9WeYLiBll1qO+VlSJz7QWbCSS5AMCkP8USOA+lT8iRH3tQ4Lhm6myKSWa8JiJVx
6x7frnVpkUwoyfp1jEoC15sbwRlVaE/holeh9GctYl/Zq1qCjG3R3/px+koHIVBI/xbq+XaWoPY0
AyPcVZt6kg446duwUN/rBiIWISiwdWlnrNBWaioU20E6vaTRjZqpX53Q2y0q/Uscf5REe1rH+o3z
4Th+xzIhKUM0jLqJvGyyJ3e4qu9RNgswrodWDvbQkWxwS/n6DfeK54Rldj7QWIZWUwg+YbNguB2q
GvZqQe2KUrzNv0UQ2CX3vET37DuBUFVRQ1d1dEv+9LxJqUxVKL5PDfW8MJB9fdv7vLTp/Mr+MsM+
e5Kh6WRi5AlkGAikkwZXL7k87udd+8cG/fujSwBv32gIpe/MDGO7u3+pXxoWxZlyH9u89TC3QYFR
WUVpsJ406AMpA3EqFIb0R+kO4rezC/2fnRGDSp4Tl8+7+M8KmfsAirSNLsZIAQUR75/pIYe0yND5
XXdz2QE4h8Jkwr+Uj2GtLDECPc2DDv2mCKag9rm7yFsPE/arFJKABAT0UCylNK3tNWQNAkojOoBK
rfIwWeEkmEV2Lq/utF4q6Ro0IaAsQDAjAALMPw9KpfVyX87tBBXYEeMp+kgBeW60pwwPIqGuzbN4
cr9Ri6YsG7QWBJw1czSlokSjQ88WT9iUQbJbd8Ze3oY7PtKQ7tgf0ZgxxJzLtk+yFDrmszdBwSgu
H7Wb2lx4qzlxNMYIcwzblpi9PGE1IK0K5H2yXW4KcGyOPn89p3NhsKUTHRT4sixDwJ7ZuQgCz92o
xou3Gtk9EeM7iDjU0GeOHvSx+SVRacIZyifpIB+UPLMvnxR6zpndhHQdjCp4wWonByXSzEQTVHn2
NMCYJflVUzk3zVkDVJ5E1MHsc0pdWGmaAUUZVDQgzdnnKJzPII+3Lq/idEZF0nXxyAqTGcSYKhjN
RhQ92obRnRZMnjm6avnz6veuDCKNHC1k+njklQhPS7SMZcbTUr3TF0ziS15soC0a65YJwN9IHgaI
PpChtte8tuI8ujbb4UaMb/NRA4ecjlfQbWcGgONAiQh036JoK20Wcz7uSZD7P9KurDlum9n+IlZx
AbdXrjOj1ZIsy35heeUG7jt//T1QvhtRGGbgOA8pp8qV9ABsNBrdp895/9v4S76TiS4PC3ZFt41g
MRePUAh2KZ8zqgRTBJq0JoOaoahxfI7c58xyDg0Z1yxFei1jALYpPK31YsDC7tprKGqkztx6PZBA
/YHcNZhSQIM/iu6K+UoB26pY5UHgfYQLFquiRnPUYLn1nB2mOKByLRr3ZaHg7AS9uR5PgjiotCVx
idWScMhVZ5XvgTUNkRFDSyT22UC5JKToPIflsC02ETAsUzGVM5oFLZtbTZYiOcDDs0tBbwadVbN0
4/ahkD6q5YOFYfcSeqad8kuq1kMEmnAMJ7SQTIVqa14kNw1RvbEByAA3uA1y+3gE6ja35s9FVzwJ
DufO1YAfSxDhDDDAnc1+L72VZWkEYEW6GsPRmPs+VA0TSq4EYoEAAac+JFVkX+siJZAaKQ/TVEij
sOcIuJUMKO4x+XD++dXV+ZAvM76S+Wh/H752uA+hdOUWT/SrGvQg8xa2LJlr8X6xtcg9w4omaZe2
UqDn/GJAJC5QADwd3brw1mcGkRKln7shcGuPe4qlfWlKCsUKhwXVh6e8+SH7FOyOvZMVno12+Bga
EmCgQNKIL7HdM7+1zgXgPoHM6wTp+WC9o9cDhRgeUNsB/sWAfmwcZveG27hsxD+FfkPimYtTQUK8
uk/vq/vsgzDt2kkScDrePjcXlWdD1hNpxM8Zgzh1FyRB9X1+SsOxdVoQaN/aJ+rTUBUAHs45vnAs
N2b5gKvGdOhttgvZMbmvKyd7Km4xbDLkh+hmDRj4eL6WqZOg7oZBiRu7B+DIXaBOGfsZxgAdQIzE
N9RegNr+KD4cq1MOyUtpCvoA0sXZveIw30+v0wJzUr8TdM8RL2wbAMnQLcUG2ZXMWczXqjWhCSgH
CwZBvrZ4P5THGyi4uz8gTAD4/neEK0Z/hQkyl/5qMkd9jFDXTZ3PI8XEtgqmbxHUa9chNj+Juwi0
pEwx44ifpEnSddHZQanHPrgRBDfubpghGrGhZ2SamMVDUNg80KCVqUMUT5oDHfxNeX2dqKUo1dlb
iYFcSsYIpaGCMfG9icKuE2C8lTnoTrLy1F+Pd2wuZFSPrO9agZXqt9j72fnlo9nWKne+1VazkopA
0Y4gxHiAuU3Qo/41rZATg2rxyzJXQTZVgrWKlsrtJu2MXFFbdQ4wqH1K83lxeh11yagUJUp77yW4
rEygFKDLIC/iLOWrERdqSeYguWYI19f3EhTAb17fSwzAI3wv7a0Nd7cmKyazqbK/33iKMkDTuOxg
sSaUhqY5rc60TqlbKan0aEIryidW/EseioOu5NflXCGfiKaP+O+ou9TZQdfb2kmT7tcfXNbATyNR
BwO/pvH08ZOZd2mk4nf1L0xwCCyZ1lN1bQT9z+Fw2dTODrB5ZDwVoQtnnr0YI4OMEALvoJ4+QvrT
nv3Fah2yJgIn2jmS78xwJ7+2+4pqqawGlYrnm4YANFDv8krOcRD4iCqyMEQ8w0J2wULw5mN2pKv7
0h4W0Na8irEE9bfWX1+VLWJPWEreCeg25kcYWaqinwcZK8UYddnMKqRfZFdPnTKYD5ABd+ZnEP3/
BhZqdwff7PHzHXhArJa0zJhn7qlfJO1RJq1oB9mVwMWX7Zr4sY6kIAjPHdaUHTtoDH+LjiOA3R2k
hx00GkPB99p1vc2KOJ/oIB5Nsm5RkR4svvIkQbMXerf+6DBKlukxad3mTkw/dz4VxNxkY5ZzE81I
F4h1wizr5trBfAUx8MNf9Ggk6EPpaIboeAgL2Hup4Tu77ANv3NNWgReXET5ftYIUUAdDG1yqTgCZ
IhUqMRE6HdYa8tji/sBO6g/LhJE+gXzT5oUL9FaNJb3BiuPbKGxOEXRDopcqEM8g7R/BjSXughqV
ap5zcMoyB7rNTTcLbLQFLEe+7jC3I5w1OZ9IeP2Wbyvjboy2MZdcIysmiYPsfvAn1/JnXI4YTI9P
neZYP5JH4jGgtKZ77c1wJQLM77vw3/b5VBPPa3uS9WkJohhsqnqK0TLLXaXvgpPCTsL5uXwzw6Vy
bactdKVwnXlw6mPhW5Jj3CefwHTzdQSQWRGx4f+Dr74Z5I7mqqJ5RSGCF1g3rAmZX4Ef1bytoSJ+
O3gEPazsRjsOwH4eL6/0fLj//Qfl3/GGWjSxitm51xgu32hBm3pkdrMJWvXO9HFGj4JN9+QYMknM
W9o50ZUl/wk0m/sd3GGVNK1TrHJcQC+qX6uJ/HPMVlBkqL1gwXuVKxvierhCDCgHE56Sre/lyICY
+IJoxEQ3U9+0nkZH9ytUiTXf+qbKjnS0r9Nn42N3JeLT37tTNsZ5FrYuN0YKdS34Vf+YWJ+VTHUv
f89dR9pa4Dy3qIjSUqSsQQXfQa8QnC4ftKvmI4hPXnnmmvt8wN0igoudYx7w/bZ2OQfOp2q2tQm0
AkxSKz+B7we3SnKgp8kR1RjOmnicKe4+icYFUrvVghigl98hR3udKMotzYvbJC9eVkMTbKnom3Ge
Sek4F3KLlfWoqFZZG8iS9q9bvGxJCvJh29BUQyFcWkwoRtCzFV9NDgdoX5ZBLaPI7+RuD7UP1RnD
6o6V08bPAm9hW8XHua1drlqjl1ZWQaKZ5VQQKgAfjy078wH0P3gjzzekd0TCWrubuVko94yzB2mO
pkJeAi2ujnQwj8mSCha1d0Vs18RdiZIV21av4oqSuvZUNcdVWw6ZMJeyd3bOhNghqpDQ7z5rXySj
ldhFBaXMIjuZzuJHiBeglT9NYRYYHnlcIRhQlXd22J7yQHja9u6nrXXutFm1tSwoN7BiYtCiJTpe
GZ71GD8lDzJEr4SLFZnjTtxaKIrUS8X62uXKD+sB86Xh/0iLXNHx3vt+6ArJNtN2Z++x92lbk0WG
ORkzEgzzpz7/0JUb2RJR7L2iFHnH3xrhnCTJNZoldFyDJQSThac8ld/VE/QkS9TrUKVy6eKGmA9A
+6Qxw98oW+7FMCA3oQvOIPwWz8k8Ua022pGMkCtLD9LKZlnGe+ppmTs64PPpXiSodOrzKTfCMhTC
EfaO/dY65z6NPPf5lHcrivdL46r+iiKtSUOWOOLchzgvc3g50ojWy3nQvFJSd5o2BgmZrxvoEjqd
ncZXqgJkZ5WUkldIg+JftnmOkEVUhfy7DdZ5nNSzmpGsTAaAhv0a0ObIsPOSE2evpKQj+EmPnSeF
df0bNem9GAfHhUED4vZINd478IqxSClNa9QSksEnRu9Pq6jZtHvNb21wX1AuenRJAZUM0iw+xhFG
MdryoGSYDKAfFQkKk+lywFShJ4Mhxq6P9XRSY5ANAkZbq145isDve2fW0lFJUnQdmHQelF6ikUsz
ZcFxKn9U5WPdYfalE7jQXsS1wPqDpM1UDeNV+H7znKuhukdICRtqGIU11OCUsDmKpR93l7Ixw0UG
u1hr3SYrzCyzO81fV2A4NfJB4JrMB/j4s10MW+xmMRNYF0dKsJjhxDrt65VyC7oiV7kRNykEC+Kn
aSix6kaJYjmwwMMrWYPbxF/GKhelMGcrUlEA1jRU0AjoOs8qaGg19XVbQwVXfmWM6FUfYL8PaoCO
w+RrAhzLuf9z1vikTG6qwqh0DRGsP64/2CBkd6sdlOqAaUCgq5C/0PkoHh84hy1whtlubz5cr455
vMoaYsqRNTwjD2+H8HcY784gNJwhLjWLChnq2BkMgQ0WXJn3oD128k4KRunhsi+KDLHQvVmRUa71
kBN5DfQUbKDm4CiYvQWqwJOFSMYzV+TWxJ0tyNqpOoEgBtLN2RuP6Sn9OaCMn4ClBfxcj7FnPKw/
WtHQ8z98M1Z2hnMiKnMBGbqDRk1XBa0orRpAvJ492Vmc+tnUOZ16Ow72kUAV/CoHmaClTMGfbO+b
cS5Sg5aa6kNLIOK3dI5qSZ5OPWIF1rwcLxs6u3ZeN/fNEHfFZobUDN2EVRJzPNDI9lNb1PTfdRWC
FoytEeQsPL4qkeIun9BoBsShhCgmnpfrEVxrbvYJXGB0gTK1q3p1mOPNInDS81YFW92baR5zjls+
JsC2M9chJ+mF+PPhO3H6Zwk0rL9ROzzLVzhznMs05jAU5WxowYQJjFeh8cQzngAWAjuDq2UHppuT
+NB+TDLPPlz+kMK1ci6TA6QKikB8SatFOAVFoPKk/PUsK6wA8niQSfrXjUK2XkPB+VOAnsM5eR8E
qmHshnomciCvX6wIMyf2CUOYjmBhu+d/Y4U7/3mfodcDAmS8I8xHMES96If4BA7Hg/VohvK1cRB/
SbLrsxub3E07q8CEDxYExSoJZMY2Vf3E7P08LY5mf7DX7CCBZm2x7zNzCHSaHjCO9lgMhQfwSC/7
g547mnqTs6nBHjTIpr/GoNdWVobncpX21p6n6xz/h6T+VkafVsTqggRk+SznZZArT7Xxq4LOQ1lo
Tm9DkFuOHQpaLBp/lNbCp2OB0dXBIc0BHKpARMve5R0XLJ4vl67FUKYpYAHBpOY3OjjRVEu+XnI5
LKkiCA4iU9yJ6aB+kCgFWs0gnHVUqXHagbgKeYqmX5fXtBvn0G+ygTlAP5gnjJIMTCRKpS0HtvIt
mu+XeHEvGzivZeEw6MRUICWN9yf+eX8Y9IFEKohv5KCnbovqL7Sxb+vFkYPKK4WMz2dpLWeMOxN6
1mbJyJbDMhntqj+wdIIKgc27ZnRZBwQECbrNK1K2kZ3LOgFgzxzD3v7ZqqMX09GJCsjfAb7SlIes
F5HqnD0z2dI2NpnLbDIL2k3tUEYzvtSBnPIrCuai5Z6lua2DTFQ42rkbN8GJAGApPp+BJPS9vX7M
dKg2rqCy+QnGfI9+z085wEfgcARzFG4J0Tt675LY2uOS0LwoIMSdwF4VDb4ug815vp/1xqf5NysR
0NLu27JkgoKBiqYrF8ayXB8avcmUAGJmYN7N5pslTT/img7lPgsAxAsvH4K9U4axgf+3x5N8QEVL
NYq4UrA2P+4/qlIuugz2HgxbC1zA6NEUXJQiB3LrXz+B/sEz3lbD3ah2uwJvTLB7fwEdOkwI+ZKr
3Riod8i/A3TY2T6iAPOHa5q1GXg8wdirumR3cP0eLGVZ/dj3AoDxeVdVRbdoY4Fzvsy04wQ6s3gf
hEbIKlj0hf0JjU48gUBvw5g3AZr4jdrVzrF+Z5l7Ag021ZsuQaQfTlbIWOOjYxSwEZr4VZhdiDVm
H+fdW5lbKRdGUMIxWrIga9Dv8gfiV2Huvip2MmizmCNI9OW44D9p7ZDMuY4cBbBtV+sgd4cOgND7
z1rE3KK4sJ8ubVJqBtChhjq7w/TJIo9Z8zLEQS6BfpZ+kqvKW4rj5UO9k3+9+3JcEIkS0BGQBkbN
/EsdXy/ZtUlFL/OL+6fLMlv4JugTGkVzOcDz1Q/SXX8PHs4b3TdwebI5giIQo4LPe+DbrYRFLpDo
QzdEwCDDPxymcqk4oONA09IO57C8ETVM9yoP2EOiGZZCgBTiH5OWLcUjXlgy+of9dfaS+5nlRD/s
r8Qh3208Rvqfley0klB1bS8reWeYi2FjEtG0JAYrGVmhft24hWtdV8ffKRntXDbvTHEXabtMGIht
AOKNeyMknQV+mcqT+t6ZaO0vyb9W1Xn9gG9byoWynCyKmgJQGRCdeIqKNncMqRJjnHXRnbOTpL5b
GBe6aGK1tVkilGTX0t0iHxQLqgVdWKBZUy4ObVzl19D7wAuL64r/4KZvq+TCmImLIpIM2CYhvbe+
Zng3mzfTdftBPYjrVPunkN3fimIoqEW/P4XJYhrlVCI1mTQQNwGQHIGP5HIw+YcF/W2Df5I3g6WM
DTrswf84Yr8woHN1PUFLU8yUyH7w+SXwZow75IRoywp5MYSudPIxZSpPN5l1a5oov9l+pv4k/1qo
79Up3wxyxy1NpCzKFQvJZJv7bboGEcDdl3dQ8JF4/Jw05HNVmUCXWkrnWurklKsmqCXsR/y3VXBH
C3li040dKjbNpN1WzRhqk+kuxcvlhZy307jN4s5VX2pWQ3O4mxlDVMVpMUz7MEeOCeh3c6M/KA9A
lNzWHUijMIk35s74jPKikLPmHNvB/QzuiOnmEHegxsOD41GyofrprJ/1O3Q/gsrtD20BwLURe2MC
7XjNlw+z5NhPlzdi/0xouB8ARMLdZ3PZQ7YYq9xiFiOQUSU4dqBNtq6lj4D24eqjYSVgG9t1oI01
Lokgcp5qVGV3rVp6DeixSJUKnvXsf3F27jYmuEAiKclS9kDyBpl0U8SRE5X2TYt40iw/5666ipdv
gh28vCaFzx+oZANswfKvMUBu+6zgokPpzTMeqyOGs7+IQ6Xgmyl8/iB1coVJHZx0EqaHtTllXuFW
L6wVCk5ByWtH//ISRSvkIktTK2W8jPBSTX5cLPQ/1a+XDew9d4A9/H8vxBTi++gvrRNRACfB/X07
fc2vMk/CoLkcJLGDZ/Bv5MxCg2zJm6SPTpDwtFMYRG/uQ3nfMYpkr3uhoCdODpjSNgWR85y0g530
zQq5gKP0ENluLBik13gB39DA9tdb7WYEBwPmSSC0G3+6vKe7gXRjkAstYEOaMedu4q2vV05u0ZOS
RIFtCEZpRK7BhQ9Jb/Vu1uAaFKVlG5XGVcStJLLAhYwy1o0iYjUSbWk/klW7KyT1P0UlADneO8M6
N0YMQgIMvsUgl10epVY0+PpKU/LPUUnhcXSrkmZtV9jIhbvpeiTSTR1dyyNe2nbnKMVXiimreuld
M3uQtK/JejvTD2r9TJLKM7LaqWkGfYoFlKGzqyuouKmgzsrVZ3xkz6rvbPVuiKJPOlk+rbF8m6MH
l8fUGaoCk6TtYZ5qRxuFqkC7D8I3B3tN/zdHSOum0lo1OBhrLALRc5hxTZEgOzX/7fO8hsONoabT
q5EmEj5P9WxIoMLXRGhWwVl5jRYbC+aU6H1f4XCa5edCaxwp+1SXhSAE7Kbym/3iQk49F0QdYiRP
+ShfT716rZLialTUGzpCN+vy4d9/e22MceFG1de8SRVUhNVQ/aV568F229ZhTaA8kEUrE20fF2pM
mteZTVERVsxDL5kYRnkZgMcVLElkhQs1SmwM8wyi4sDOg+l5+ABe+U9gFJB+9r9mv35YGds5aJBE
i7ucTyivbLsb35DUaaiNCJ9NzyWvNBK3lyZg8L8SGy0XCiJf8MtfXilbyKVYwYWjRp+qJmJJoQnp
OE2aT2Wz3tM8PuSy8UipkNuJvUQu2ONZ8ye1kauWfb6+8chJvmG3b9d4dkgP4mLc/uKIYRqyoVnE
4ByzWZKlK0iLu32u/Vomx5I+EANiE+DQTbpI4DQia5xn5g1oMw2wqQW9/kOtHrr8I+1iILmOCaaw
L3+1f8jKwHCpyhqg2vzjyMqmniQLmqCJ5v6VwkvgmnXoa13nN6Qp98/Dmz0unjSlUimz0b1VkQAD
rFy1RCWJKT30bv8Ti+w/X17m/nX8ZpX7fmOX0lrP1BWwjvhQVJ90MxEBc/YvljcT3EeLNNzG0Cxe
g35KVJfUy7NNsrvGbY1cc7tF9zKzva0r8G0AWH24vDzRpnJBRh0tDALOAD9Ia+T3xepJA7kq1U+X
reyHZ0IApsRQoXY2fxrF6RAXHVvi25FTwDIf0IN8EM0w7l48b8b4uTDVTKTSMHEIBnPyVnt4jgfz
NEXrVd3kgnRwd/s2priiR7aURJZWmLJHVKELQDXtwllIKNi+3Zi8MaO+T9jyPOpiTEqzkiYbfoRC
ThB9rh8rVMXoLwMseOohAsb5ajgYDwLTuxFlY5p7qWCoNzXaAl2M4cRwuNND/X3Gn5rHns69DG1p
EqCLASpT/7Jl0dZyxz3q+r4Ya9wKrXa/zLdtc5Wpj5dNiNzSZL9he9eN6qSiJQ4oIcD1J/v1Hfa/
m0DslvvWINxoK7ZsWOCceW+tW2lf9DEOQUO9/npjzcK9I0Kg727fxhi3fcSsrLi3UFcqAGGoUtON
MK07/Ulw3Bjh9q9Z1zkZGL0N7RNv6brDYlR/dM1sbHDRcSZGnKWMu0C/y57AwnglIeAvFR7/mV8K
hT72C2WABdsAJgO/y4Pb24nIZTsgkVTu4q/JvQXMOWSNyNf2CVSMQeoCVp94yeqkfxHSmccKc2BH
gV+yjOcsQ9n8CO4NKKvaOFDQggTSFRAOSepEXxQcOuiW3SUB/RYFuumuC1PPtAL1argS9c13nWdj
n/2+zbmwtWRNLYzzB2lH3ThWXb2576gIbSSwwuufo9VFtaRFVJOXu8xY3bi7i0FRKthLFhvP9tJU
gRYxkYMB0f9+LWlBJJ3gq6JcZYUoNIbaA3nKrxlV3HRYZJG77i5qY447d+CuzqK+QtgiobU4RuNW
p252tM4FlShCpZq7Gc6j5tRCnIrIMvv7zUdD/RhzpijOBUmn345G+8vq9c9JXYoej7uX0WaF3IHE
NRT3M9MjsmPJ6SFvOkrPo3YoM/QQ8ztZNPkvWhaXodQJQX0fkOagHU/tsjiRDp0x0Zp2s7zNmrgD
F8e0Q/KDr0ZlEiDlc8SkV7tZycYEd6ZqU+vjsmbvKjJ7VQ9ldeDTMDjjrBB3v+zzu3f2myn+gVNM
OilH1LmDYe3DWYZsT36NzMzpquLQtCKqttcTdOGEvYbUjeOpfWa1PTDXwHs5feW0TyU00BIPugSA
AfQsORFRNOxfpZsVcglRk82KMq3gauq9ySfQP4yO9MoOS59Rj1/eTMF3e2UY2qwO7ze1iUZcCE0U
Q/rph6nEJ2X8FFnt4bKhfcDIZlFc6CggWlHNC1oTrTdgaLsAUyt4SLsb259PtuldW7azgEgh8UUJ
s+CI8ZwfUAy2O6WFa5o5Bm+iOFgMaFhMHy6vT2SFixvGGs1mrmEjpaSG+NhJhRyyNQrQDYKD/MqE
tPlaWU+HrmanbOljfx2VY0qG4PI6/sH5ANEDc9jOaNg8Z0Ui1/qf5XH77vdmjPN0QlUS6T2MdWAn
TOTH0YKu0tI71DYEjn4+jcVK9uabKe6mBBR1kPscoALlcfpV4xR3oXXsDyP4CpBvRS89pO5EDbL9
4GGBZtI2bHCGvB6KzQfTSqnolQUn2fhgwOmb2y5kYynl8wKtbDEEcXc7N+a4QB/ptVXRBP5RD5qb
l3eK/FAsj0pbegIn2U07Noa4cK9GEcq47EZJjtPrwHAFOEj33Q6rwD6KYtTu0QLrkgImSzayyP5+
s4k6Hc2mlbEqC9JmTtNMvlGvujM3jeAlyn71WajfGOLOsDVFqNVV6P216DYuGLB12qIA724dTX4H
glxM1K7Ps1YcV3UWkZ+KFsklAmkRydagIxHQ4sQvgHnpZlTTWl2Qwe1GkM0SOQ+p8yzrdQ3pTdS3
nq19KaZWcD3v98Y2JjjfIEMxT6oF3wA7BzDFSgSqnCJsvCF1KiZZykS4/yilf7PJ00CvmREpecbS
4AhTnREGieboYVAF4XcffLUxwxVE8hU86OvwujSbusVze62kr7xymMNyx1/pEK4+Bs6E4iCCr2Zz
YXJhAxk9Q+tFIKxqlAS9OVF4ZOHvgu/ziNHSTIppjOH7na8FhrseUjSljnrIYJXtR0lzRCz2u2nc
Zi/ZmjenWp5LXZEoTnU5Zv4cV84Ug5fZwrTJmOHtl4nccjc2Mo4IDGDhcuPzOFKPyhgxoLt2Z77M
x/aufsy8/mp9YA8XvXHKL8kp9kTUdLvH2gbFr6YzMiCe4qwsqE6LCe/71kQuvIB0eky9Qv4miMe7
Rf83M7z/E9rUs24lbLLl/Tyn+I7ZDZIbU9wZGJUpauwKK5JPUQhdd59JKoiT4P3P9ffG8S6va2VL
ZoYcGusPY/N5Sn9a/eRkmYiobB+0s1kPnxdYskmlFH7RKP1yV5qF5WIYvHH1qVR9WlXZUdcyw09m
8wEt2GfNzqhjFhVgbXED+bMpI24sV/GxQdLkZlKfOEkSnyqpCau5Eb3kdg+NDVlTsDobJuGHkNti
rpuoxxiFpEulJ4N4sCpt3Qeo5GRhzs+xmkQAwNn/Dm8WuQtjHSNzHmb0hbN2eWkqMLnNyfxhLabr
RAy+2XfjN2Pc1ZGTVZYsBTj5f4/J3w2pbzvJjyWX3TSiDoR4F+t9OFA9mCUqmJnYdS20jzAmhItb
t/iXBxB7rSpT2MiuBz89KAcDHZzIVedQ/TxNzk8MeHsaHnUQO25CaM/3s+Dj7Sa921/AZTRR1jRj
zrqsElRvNSYn5SlDsHzuT5Q6IOcLpgNSjMb2BPFoz0+3drlspjJXyHcxTBMmbQfIoQw30bG+ijQn
JU4KehdEjCvoDRufxMyrzCH5i0xFBRocLAoyfv4ig4LnGMmMGdpYky9SbnzKpDD/WERa5hBJfsqI
IZwQ2Ls7tya5q6yqF8U2AILEatl7vfALxlsF9hpIJM6/IyS8m2NtLXIpsR2PKPHWsQKe3SPjI1y9
1HQUJwH9WlbdM9aX3yDP3AsFW6OcM82ymalNhxfUdKqeMVDspeAGK10bcqnPWuLOSH3KsDGdoTxI
gcChRFvMOVREF6uOJ9juA/bgoMgoo2vmSSQoQGxXfBLY2wsP27XyYa+YknWhqFZM7uBDFMlNT+at
rR5XXHYUpVWj8mdRz3nvZt3a5KKfolugYGO9AIychHmiuDly9DgBiZAKIjgT85mRg/13Ly/18kox
Pf0+D4tHdWgxGY+8KNWwoQXECEvg4f8k/Xpb3Bk78ZQmLdS/cUYY+WPXOZhGzynoz6Cr56mBaTjL
o726fQjVZgHgaC8F21rmkud4bAfw+SAK6/p1D2odACq7SdTUuHw2EPre76JZy7UF2jhWlPw441lA
fQUiaMJW6X5c/f/gpspcpBkgdyN3LLhlQIc+s3Of607auozV2fCWwAR90HCNjP03CElFtrmYU4BS
co4BOg6gPuUOtAU7XuNAvMzDYkUhVeSUXKgpR62uFUYcbYEVtM7BUNsJEz/23f/5ogD57vtPBjSx
1rYK2PxJGB/qxmMgzrnwX3mlwggUCf7lgyZyES6k6FYMRQqKhhBKytdxa3qRHQcY8icOlaRYcKp3
y61br+eCyTAp9USZp0Q3rerZd9PilE+MAj3x1GOBcfK7+dcyhJoP+YdOcNgFJ46HRw4A+NGRBTLa
fFa6KwV0xlP1Z6nN30fhtY65eT9WtF1rSLz89fkySHd9Tj/0V72TPoGk4Bi/NKWT3gkp7gVOw6MX
U81mZOO4eBuZsdVFjlSCKzdDkSgv3QGE/3ly1QSm0oFFd/bq/vmyD+3Ckjafle/3rT21q3hCMKtl
CSDn1PIGGRDUCUVNTT9Y9dK5tS0PkIIew2TJF3dYdS9NoWx5+YfsfmLISuARYiGx5cfQaNpg/BP6
HIHc5ZhcyqV7YB8HJ1+1n5cN7UYCqG1oNoa58YTmTuk0Az6UdygTpGnkG9OD3KnHP7BACNSLVPA6
qbwSEODwtj63eADq66OGjeqF2sy7a9hYYE61cdUC3N4lyZkFTFq2MuSERkX78d9WwV1AKQoQ68BA
r3T+FPXftTL3LhvYrWWjhv73PrFVblZhSVUzSCUOnHRYAwiHHKpQqX2Wg3VHeooiV8iyJNo35oQb
i8ROV4jlIUKPgRHWT0w+xHwgd6g6H6D1ibSv8i+vcd8gtOY15EEEPDPvDZaogmV6h2tnNiNnzV+i
9Ot/MsBHRqkbJqtOERn7QblWleQLyNgLUehnn/rsYiN/r4KPjOhgz23aYBXqh8XtMQVUuKa/3DEi
38yPPSJAiZ2rkMAr1I09zr2XPJaVRcMRZS8R0D67E3qyn9JThgwWEphWgHHpe+SX+GSRLz+Y92nn
gvBEtOw9oCH4YzDtrpg7dHs43qWlsakTQ8KTBMTYnt2vd6CVWT09byAHogIn2t0OLeo6s4nW9OVP
u38+Nva5+720Zmld1FwJLFv2CrPGKZ+0X6UUuf2qOk1sv4wNAYOPijhtDT/oOB70BCNhavMg+CW7
mYZObA2/xgJjHXdumlTqh9RCGYV9kPEoERzV8LvhROaB4XrQn/To6IuGz/atAlUEzCzEBfiria6J
qdesUQ6NvMFZa8ONMqVzpqY+GLX+eHmNbAlnPq6/GeOCEViE5qkBI2BAQcDiaMlV1Q4vsjWKtpKd
+Et2uK3M5oKOZYSgt6DaWfjpyXCXZwhpfYvroLxKU/Sswd8wu5Q4Kgbn75Pwv62TbfomBBayVpaY
T0bzen609PtM+9yagjKVaCu5G5ZiCEPKI2YCepMzeNv7OCiECcN+KWrzxbjjoeeZ9b9C4jF9WJ7B
/l+AmT4O02P6VN72H/oQGZuQOla0OC6iTyWJINqF74dG5S/zJb0aPlYfgeQO668p2NsxjoaxyMPl
b8ZWcsFneICKrlUNwPLY0Aw4Gw8ZrLd2xJErHaNheFfMQ41R2x6tzMtmdy+vtw3mGxxlm2BsiJld
ui+JoboNHQTOKLKgvndGalZG0ay4WAC/CVF5O/xXX+ThKMgpzaXMcD9ivsrTBkhN2rcrMbzLO7Xb
xwPPNUr7sr1DkQqyqA4ZLMywANkYDr23g/GRSWWNrhmSIM4c8KaQg6hKsBtNNna5DZw1UyJkxOzT
nBPAUTCaNGeOaV2l67dB/jYsV7UkQgjuHoCNSZYsbAJIRDu51gzcinC9x76wT/1kncxJRL+1f/sx
3K8tg8rN4pEOUZSnUzKgA5WC/hLpYecSFVK5TNxj9afWF9NCq2y3zs6ZpRJVtUHVfCYfFOeG0VMN
11wJ0DbYAJ8gjTuASJylINB+ZQJNqC3RQAFQa4QCnM+qIiK6aBYdz3+EbumWrTBaWC7A4OVOjZGR
MLUd+j/FgoZ3g0pCqxxkpbyy0MQX+O5udgdz/zPINy6ScVSlhFErxL/oUfaXL0zirvMwDMBE5sQL
3P+yG4Ncw0+O8Y7MV6R3MegVT6n9AgBcsD4Ux7JmA70tsglRLvcPn/ZtkdxBqSDkVZgJ6J+Kshoh
rDd7WTSTk9kN9+qsQ5x+hDpxUoVmHH1NetSiZmm5MnIV81wtvcriYfViUvyKl/hX01aYm6SNN08m
msxzG+oNWCLjQiSusP8232wUd9RUMJWYU44fzWB7PejsoRAUHZiYFYmAiBWNEOx/GKgsoacNLuUz
yltQ549yxtI8XXU7vz1aX3M/Anl4ugTQ0/idDsDuidtY5LKutSe9IWVIcZPr8phfMYHeNz410cna
b3JsrHG5l1wmI4FYBpqdByv8i/YdyoYYh2L1TdY4Etzbu6FyY4/LtdZiAXlLlCjBoskvlp08tBkS
2XxIeudPzvDGEpdyZcWkIG0F99hffGCKipft38JnvyUUvddZVTcWuewr7pfMMIYM9el/zXYm2kYu
Io6DZZlWx4jVzMdK9sfsZYqCyxu4F3QhnQKibxsap2dsglVMq6hiqFWwYVKv6OePvQyg1tADeo5O
7OJpM7r0l23uHretUc49SFHTYS1RjVDuDMxNoJd6Z4JvpnxVTow9XZCk7OUK0DMkqg5GVAJ65fcX
d9xoaQeNY2xj8VNKQlOKfOibXNdyWBm/aENdqRaVP/a+HEEyDJwkREDOSP4gKkEH1cTVMicfDav0
FEx/o7h/eR/ZNvEX5sYIz+yXp02koXKLwen+OcV4idWcCvmGTML6/p7Lbw1xGzggIxmXCBuIqbx3
A0m/M5W3l/MDjgFaeIPpO/PAjDzJs9qA7nwAIT9/ytarrlMeFqX9LLVp7ejR/7F2XbtxI9v2iwgw
h1eSTXa31MqWLb0QTsPMYg719XeVPDOiSnSXR+cCA8yDAe0u1k61w1rORa2QTvApt+7LQOaj6i9M
yLyKAAh9LjIDlkaBcmN8KqWgz0VlDZEMLhK3udYMWT2bQR7ZnmIcjeG7kop2pF/WrnmlWJ+EC53O
MMVaUw9s8OMXH4b8zPgwsHaOFRMvDhMjmPzW7S3GGSz4ipv1q7VwLqolU9GMFgC6gwhk7F+AFu93
nzBc82jCK/cXcThAduTOV8ouvZkf0WkII0+0ts1kvPsAgJPFIJJhgSqCiwgjmeIYK/7AuyxUz+wf
LNGm76b7wtjQvxK4CNA5cQEGU2Qn2QHpAqDAgUBpVL7uKkhQ7AuAkVWCwoLoTFwgoDEm37peBgl9
NXpRA7J1EK//d2digkvrF9bMu9HgXgMbnEQUPai7vQPgfV1/HMYfChWoyOYkD8YG4RQB4Q4ea14/
cQ5ixdDPSJN/lnnsz5lyorntFZneuBNQ8cqovm2U+cLSy4epci4b5KFW0d52ienXgH6qStNLGmNP
y/yvAnwIgoi4WV5BJAQ5hWxiNMxgdrx652F6cwDI/KwE5jAFdDRBuesEXdsCsDXu3IrUByqnd0mJ
HQh8s30/0Qsypx4gBk+FboYdoYJf9P72sTQP4hPQjGLLGp2itz9oKvWe2nh6Bh3ohQf0pbTlvw8z
Q4St2bKBeQJgbHMKJhepVcoZqcIaxEMGUH315/PqtbEMYWuwSLZfp4H2g8dmau060epxtkH7yyCE
WcJbHlq3PopxoN7He4hyTB3QNOhFv1sVqK1ywrjaaAWLMV8PIOfYTY5uu12vPuADG37PthUTW6au
JvelSMGZerz1P2+lc96hMfGA10Y1CbPUbbARscv3+VHyzEuSun3rjjszqMPkZDwIPvD7bAAWpWLB
TcVjDwkqd4VEBZtjMRRV2Af6UfNJWH+u9tFNjhdt/lDt0mvyWb4VLRRsvNQgFZw8mKDUwHnGw1ZQ
YwCiCaW41h2emPssWOawdxmGbIVCBSg5BafcsoW1PM4WmqmHRRLJfBk1WOZDg5j2s/EZTUgzuDIK
FNRfhEgBG2Wut8fkgspC5BkUx6odAHSv9+F/Maka5juCtoyuom/35/xS73Ovt5I5dSqNAtS1jWL/
/dz4ZTcMgVW83vX+LcBEWeCRBjm3jXfwWz+jOjXJ+ySxgs4cj4XsEFeJy9sh1m7yKXqoolRUU2a/
nTeVtUB22StPa6dLhA5LlYZNvp/j+L4DOL+Kcc7CsD07scF0LAui3Kb6oMGGdwC2toH7+laiai4E
O4h9BC6W6VbSktspz0Vk3FvuB6HtXxncZ+x1jcRlMlmBpoNYBnBD7oI5X3WhXwqrxbiW7NzbgxbY
av0kMI4t17OWzH1PgpZ8HtuQrIbysQRi3C+M5fhQPE5+dYcK06kTjIRt6gyaYwYoPbBWxKPRT8in
MSAzOYEBGjR37qaLou4urFZ9RIbZR5WoQ/q+NQkdNXQ0/vA/x+axESxsDzdWhDCSKH7vD8Ol+sxq
d3XQeOO+QTaB4Ulj9lMwFAOnuD6KrWTzI69+AfeRJTwhgE/fIiWQLZcQIK90D0onouQWSWH/vjKN
pmi7KAFMXUDq71L1RXJuZvP+vLps2oIJmhAbsyBILjiflk4kTzIwmIc2NZ5LA2S4Yyxa89k8xkoG
573QvMmNWRvARZ27i5cXRzY5PYMOU9V2M7JlqfT707QXFbxeasXvPAuyDEsG9QNmXrhLKlN5molp
VaF+Aj3CC72TEoOCF11r0jwnKkBQFIA0xLvcuEERbgjovstQ43ZCUJfcy3fqadjlqHDrF7GvPSmH
5JN8l/wk32qffm8/xYHzID8DREiuQ2Vy6bU1ucudZnhgwysOxakDEXV2cG4K/OXCJ58/cG+A7Qd7
OvLTd/0BLbUXI+oQi4h0Y4HhCeVZgZe0N616JYK7tq6NyynVrTSca3v+5tTguQW/ROB0tNmPc32w
Okx+YrDQtSW19BWrwbi2ZOqeVGAix0A1O5TqrNs5hamyUfH+MLXj6MaYafoqxQQfkXamN8w9iCRq
zDrRKlZdNU3NW7s0tB1GEuonu2F0Km1GXaeUv8xddymrmE6ei84bxuhapeqw63ujc+cYXae23ZcD
uezm5a7K5c7N0vhKSmvVBdK2Z7QK1sn65LnUF08mzfdZyz4PQxJGQxr0rKevpNezWlxTMrkklx/M
GnHIIndLKT+QafAqotzFgIp0wcp0QSU7BLPlCQyokrsYS+WlUxtkXbHPGutOyctdoy5X0zBfSBPw
65ppuFUMrfWAnnTKounzUExPTlYfx8jIvaEhPiH5xTj0D2U3DcGoJ0+NmUduWqUP5/VmMwVHmo+h
Diwk4znC3WqK7c8BpMLOSyphgKrOvGQ15+FaTC++5VtYMgHKFURCiw8LmkydpLOzKIB5XoMRO3fV
Ov9x/jxbvmUtg0sFdUXS4k5t7UBRhktLJvdzB7QTkonIT7YS67Uczk/KUpTEQAxE7sdmQB7YmPBt
i+lIb2n3A7ZO6jA7tXOY3ovW7TcKDXiSrb4id2GDMeDKelyYlcCvUN/++atDpVnoUDFUG5Hf3Mxz
1xK5R0QySaVeGUUUmHoQhe0TCn6sIdh5neHnIUYxrewPsQU2XxIr0fxA15xIEdES61eiO129gAVf
sieiuRcHcVWgoPxkV2+WY76MNfIWIKmFWjBiN+Gg3bM5cFasYjjyxi3jt0l8B5BIGLxCZcQCSKRo
lnnL1a6PzWWkqdRiYFIiZShFua+n972lelP9IMdXleMI/LrwG3Op6UJqB6WXsQoZS3R3x6C5dLAe
JvvWk/eiCd+XpSw+CK+Pxu5glcOYtK1bLZrsIMVQtlxYqSdl5BLZU7UznfYzHeYrwlBH2kz/NKIi
BPzmfbPkB1sGaJJckOE0qtZtSiMDuFFZ7tF5XDzVIIY3yeN4kEEd6fZK+q01k52TRUARIZkgvRWZ
4EuxaHUGxJLFLlIYP66FBhbSzPkzAXMdumfAP7+rQ1FCvTFu/sboX0x0JdExJyWxTVaBRu9T88Fk
UJxGsnd2/Q6wzwNWbEtflcHFLg0HrffP+9RtDcEQIgaRHcPC1tfbO6NtNPQ5Jj2C6bb320MVAEfq
c70DGzz8nNDBMeV+pyEraZzyz5UyGR1FNj/D2zBZcXrT7uadfbG46AOpgtfDpidfiePUf5r0vKIq
/GluXqj5zzoJKufGMjvRR9yMTCs5nOID6SyyytZJwm4XYY0LHHyAyMhBQz3uCJrZgJz11N6tsPMR
nr8+kWD27yvd6Qqj7AipqlCuiVeno4dJCtfuzN15MdthYnVALvSmeR81Y5FHQVJd993tQI5oT9rY
mpXyZ53ettPgdvGlkn9Jl5Nm35fGo7ScZipCj97oa8O/rPJULlxN0uTIE2ijGS80i86ApUSdz2P4
ay/Le/QkdtibadRKKD+UZgGuAwu70CIZfE11+bLib19qx6YM1L2oRLLpgCxHxTyQDKJOh59Fy1R9
SQDQZ8MdsPOB2DR/BFMlak4GlNhPjnIsKiNsWeVaJGeVi9ODKynBAR2swLNITDx6VYKFagzFS/Bb
NrkWxtlkvNgx0n9kcTS+yyfZrY3a1ecfuiYoQG+ahoqOLLaHTZDncY6ttx2tHHrDCWbnaNALuwvN
RpApbh0FSC7/iuC+W7IYGsYRRjtoZeLTwnBHZ9rN6ZcZb8TzBig6DPfRxt6c7UrV7CBP95ba+k2E
Mb9J5MbYX3nnnVfn4dwYZkw7jHyaUL1g9JcdXmw5EgYakgPxUfERM3Zt2vP6C3L+SyponFeYiA40
FYgnVpDmLrhLl2zXBajwNh4bVynCRBecdDMHWx2Uc2eaOUV2icd2oBc3RtnvuvqilR/aLHMdqdyf
v7pt37kSxj0nlEmVzB6NS1SwtUD9OXySSjf+pF21wIhnC7gzCgrEkw7CYLupnhp4ADGtKWuAUXob
HLRaHtW5zm2wa+kAQgvrIJ1decL0Qwjopq/pDwYZJifBTIT8ipteDHyH/8jmoXalIZ2WOENy/0EC
yS0XtpbHWbtUzFoulXh/Mi7OLvfHvXZiu/LtMfdjfxK9m9hD7J2lrI7HWX6RDM5gpWoaVtqPGMVs
J0URW78ogNjnd6UQSI/d1DlxnPlnst1XlqZawVBJ884EXgYAJJULlSoPxhSX3miQm9ywLxPTenKM
/pPVTTe0o6VrZuVfNjETt9KLY5NOnzCnclwS9RLvW0GOsP1JXosNnJq30jBmSRvbQUyBW9BT8qDU
tYd9xlDVR9k1hvJC6nRRvXHz3nULexEm8ldQy77VcQdL3SqA550PjdVtXsOrMP7FqkiKPmQSOyJm
jzxZJYO7WE7uUmX4mpXltUHNSz2RrwutnwUBQCSa0++4T4y5YPqdLASP8tG1i5t++WbY1ynmY4wv
pSPa/d424dVpOR2XnN7pjJqg7r1bdlYAlFs//gnOWYBfFLv6k/Ik8JOiI3JKDoZ5Wx7L7uWF3vtR
GD0WX9iTRN+xhETy+uWgu4zbZwJFZvChvMteHZcLfmVfyHKBlOxlsFBy/x4slK8pqwmglC0sBGzG
9JVALvZFVmsNg5KnoaOjqpxEodIWN2mUCmLdb154/5oI/740bcmqkwbl42bZm+BJGsGjHQBhQzku
/nD9B7zdW85qdS7OEYACw5CUVreDxaldmZzqUvCqYzfxzhuuBHBVsllBnT+OkKa03ZdKuUt7EVTQ
Zsa/1gWmqqtnlTpbaRynKBb9il7pkaXDrAf7sXR4JYp/XCBCg6nRysqQjCScFkzbla0/59g7V62H
8xa2XZ95/XD808JGcgf4wcYJbEkeXEUqYUtOEzhOe+kAQdB3qibIbIz+x/SirCbX6OWLuq6vO2pe
AZ78B53nx7EGMp1TzG5Nu+dGA/pXUo0PaI2hVojFfAoaOcD9XacW6b3zP387WVz9fM4hlXkt6VGC
NaDl1gxlilUFxsQIQrMB7XjZpycMuIlkMr/6TtewDOdYJnYzUEh/qwlSmmuZnMF4Vm+/6qI84O0H
7CNRqrgZzVbSOM22pt4ArCyypq4H2RfIl5b8s57/LMHfGWOtVo0fO7vybGzcGLKLd5QgyGyG8JV4
Tu3nWY6dJIflKvJf1XRlkZOq1O5QfOoYYrUZCu5TcFoe5tuIl0puLDwsegIY0UIje+yI5K6pNQeZ
Yg2G6kc0m1uXNN13e+wjYC8XyNNJcSf4IYJLtrng2kfSKHdom/5C+5dPMcrBIKEgB3v/BzUwFsfO
qJTNPsvKuVTg1spyJy5D+9luXdD3gK4hDs3rYXSzfbb7g/VepqTnJHKRtZEMLY5aplY72mLHR0fB
OwHjZzP7AFwKLU9JPOOYz5hTEj5CRJfMhdVlSvqyBlguFtH7g2yiaV9cvCbm4yQw2M2g+qrCPOAp
xggG4JD28NxSfojby7IPtbo7nFeYzUxlJYR7PsZ9msZtEqHJLSXBmGpIiWhxmTiD12ql2yyjb0/m
dWlURBTLRZrKuSNbt6slwrQJxj108OlcRIfRo159NR10IZa2wBvYnDPSZxpbKUkjgNZYsEyMP2Es
zJ06GpqVvAOPCviDcnV//tNuO/nVt+V8UEIj0iL+VGHxpbpsU5etw8U7lL/gB76Aw88X94a2M6RX
mTwEpDpLEzBQWQXeccFrVR8GgL05Xk0PTtiHWPv/Hx2OwzmcBPIARwJH+0Iv8h8djsD6eThIJ1Wy
ysw7ePVyuLdn7aAb5p2eZ6pbLfaTkjaCh6BIHudtCppZU61BR2v9R1vIeyIhNmt7VZm+q/S7QF0E
7sXh3EuzYMUrKWDvHQhwJoI98+jQH9niGIrgf/BKEBigwyXtdQUW9qWCK2VU3v80La1wuhZPtbKf
fsZrO5yXqZMCrf0Ww11Nl2CXSk1qEODKueC2RFI4jzJN2mIDz4ll67I76Knr5KI7En0zzpEYAxoU
ZoWH3QIy2L/JdBBenZDR24hWEgQBwOH8h2qkg2PXyHEt3XTtLHbL6JTEpiDMnNfxd8hvyVBWXZNj
zAkbpV4ydhTj81O2SxPyeZJGUFkVch5+SNUZHDrWmmTn5b2+yhuUSFWzuEIkfVulZ8+SVFjA21aL
V2GcXVFlNGIz1pxAszJwaGo/BscRIZVtVxiws/HPiThjao2lXaiqSy/zKdMV3ZdetMetuX82A/Ab
P/8qj7MotSXoPY4JikWKD/1zfzH8xYqPxf/Dh3id0NldnY+zrWSYcwkoCv+M8tIL5YrN3ygnsbPY
frKuZHFG1mINrjJHZsehfsSsz/4fWeInq/DeOBsz5SnPTFVCYfnXLIU5u5gsAGpnpQDF+2W8SOCl
fpMW/Ht1/DO5ztKi1BkEBCZjWG+ic6PhhUxEvmfO/mVSQ5i7bjouE9t8mNcC9rXOnXO2lKyfQVb7
gTLAdpfAZLwABpbhwa339lUA0Aa5nir4rTloD6DaY+U287LzZb8GTGC4+JmL5Sniiw65XRRYCeYU
x2qLohjaOgtBlMsAADR/3hv7BmQLoGVGgrlc0yMQiLz0S+4Pe+U68ljTItqJoD82Hffqd3Afuzac
BuzaXRnOUfJYp9reXlTAo81CjKfNlOFVEK9K+mzpXQ5UhJcQnq42sZkfFYGYb9vlShqX6rVNaSZ5
nP2awdMu/8s4/7Z/W8liJ19FCEpzXaojlK16NI+XXeXPTsD6d+CW8OMpEJYrNhtMK3lcpgcso3Sy
29gJisIzXPMYPS631cEJsCAX79oYpWLbrUHrexQVa0WC+ejUlYWixXiaOFGhgBQ6H1xC21slB8yr
NNnB+cgr0MwXC1p91qKSaEqWSgrm7nZCUSaaAqcXLSq8NA/epXurj8kFp9mR+6UkjRQoIK4nn8D2
6WLNtx4fUoyQ5FF/ounoF+YiyGSYeZ8Ty/kdLSutIqqZL58qb5EuwO/mjUCdtMbDYs3uLEKf2lZS
cK5hK8xGTY1/oYMCwiQxQceGrdP/k0H/6djfdtxYSeO+6mgCcD9JMd708Zoh+2LvvuhKJPdFHYeO
VqIMeKP3X+e+8wsrlFHo6Vppb9Ev51VT+DU5712oAzZTmQlmhxS7J//2PaOLGoAmimhtcNudrQ7H
eWnH6fsa1JhOUC/NU6Vbh4hg3wWvvR4kFEbQaOBAnOUHxDcPgK3BGNv350+8mZi+/gD+rU4VsyyL
HomAMtme5YAPy348L0F0Rv51HqdL3w0a0kRW/Tfgsn9V/839R1Op1XE4l52NDohqUlZ6PLG52/Ga
7rPOswClhJnJzhOPXIi+H+ez28ruG4MdLs8iN7KBtNcI3OVLAD1jAPybHPuxQF1LqixMH5MbYL3d
a3stSDygTYT6E5LERzXAnP4tUOWr2BX3n4T3xz0rlIbURTTCpf337s12Kry6P86/9Ikdq00C+0Ml
56QEv14Ufz9uk92H4t5KGudaLGBImWmlQzPpjwSsKHL7nDomqDP2501gM+Kt5HBeZZyR4aOtU4Zl
pFwsrXpsRom4WaTuzst56TidUxXOnWjTbDjjkkRBXriw59mPYxfoqB4GBpQL0Ai7FLDqIOtwyUMJ
0i/5bvwppj1gd/T7H6HzMO7qqNh17qCfGBWfx/J6Bq9Ej92hRERrKnDWwJh4m5+NcUkUmr8YO0iF
h2OJRqzu64o/+fPoi4vv7JrOHYxzLnM/G02tFOgtyuRHQfVHeZSA8GU52P8w+lNfmQdtSPSH85d6
3sPoPJ575YDmacqRyDtt7CnaN6JXArURWJ3OY7lPM+1yRtT7t4Wz+YA1nJLojXTeHICC8/betNjq
mgJP/UBpbvOqCZMmKE0hsh7zvOdui3MlGLaInaVCYtQDYxTLH7T32PYHJk3yg+wvfzT0IDoZ51DM
pErqScZdtVhrLFysUoNmz3wCF+3kD0Cnd1WXXGM07cd5FdmAXMDn+tfB6DLnYGheYF9f78uwiu3r
olyCKR5nF7OhXhZ1bahly9coLn+g33Hqtejk0AQVtmS8ByzM3ZKYT+VonQQ/afOxv/pJnCvSc9uk
vfVS2X3LAyUurokcAT9IRAEo8qua8REwMMEdv4TL1fMFIDeFlSy448UYXQUdowYkkeX3859PJIRz
Nb3cWQNhF5oDtHcAruxcqG4OarLzYrbLJCiR6A4wplWLRxMxrSVKbStHXVL1Fuy0vOzlsw4REhkL
YIUgi/aIFbZCEuXf+JxXycztrT4jsBvbviYoG0Q/X1ezRu9lNYvFJhGQ32+U5FUg53XaqiqTtkfl
ADRawYS3X+Dshu5vkgUwAIm8nPCEnAMypmUENhhqBoV2tyAWo1oBjpFcu2NFy+Ug7qZsK83rCTnv
U2hmrgwNTmioJqg4vjbm5OXKnUBltg37VQrnazINvNtagxfDB9LBrW11e6WenBNRrVjPqgypJ3vc
/qrCakfUe4X1+e1ywaskHssSqJKg2pZwWU3Xu9lwKxlfou7RMm4l0L0Z36Midm1V8Cm374vBNLJZ
GJR33pqAZBIsrhkohJQ1mOfzq7I9SOqXD13XqxDOkywOYHJ7AgtnvvHt60s43cP+1vuQ+yqLewx1
tVyqiwxZI95e9s/Osw/STwwUHUqQ0QhLrduJ0as0zoPosiQregtps4TFQpiTobiCj7edQ7yK4HyG
OtHRAd4S+3islrsaYsSCHaASA6HT2LauV4mc02iVRS6ksfhIjZy5g3O3xbkL0s6AYGJVPxvodF4n
J3doCnybjKnw6kq6ypXo2//4OTnXMTZRXUZZK30wzxQpCOc9opJWdlrCH9rd9364kulf588jsF+N
ea9VCKOd0pOhxd+nvfK5QoOcxAZx6aiLlihFgjhH0VIAFc4VNB3oOYbLiN3sHgPExDN2BLkelpmh
jOJ48psI9q8yapzvsOyCmJh1+B/UX6CTPIQOkKVyhcZoES3YDcO21oP6PAfU10GzhlVbbPZifbOq
PfHb7jfpwetZOW+SzkY1gVOXGd56aeulHSx0Xb+pqbxK4xzLlFtqXBXIfv6/vDJijGEB6t1CA/Wt
mqaWaqiZyWCJ/sKSqN8BbenQgrTaS/bRt6h0sTB23i62q8QriZydm1OnUjnDiExdl9aJ1vk1bfRL
Iul35SxhIqIsXCLZV1WSP41FdZW29EbPTD8fq4u5II+CX8O09J2fW/0azg1YvUUUIHBaQevXh+pJ
/ZT5DKYaSIolABRFW9vbRvMqjs8kIpOC5Twe7KAyYzCTDflu0a27qRsuSWZ6jpMfOnkw3GLSK7fL
Ml8z6p8R2AFAhLEIFupeDPTM0U3OcciGVleONqNcXxVyqCXRI0btdkTN9kYOBARtui8lcp+WxX2l
lT9jJ/4s5cZpADme3zcKqELUImxKK5zbDD0a7VrDroDRxn/ha36vDfub0YH2NbYuxiIGRGuxBJmk
1IHZaHe9qX+1sl72Fvse0ATh+TtlUfDcuTjH5Njz1DkawHwrTNbGM8oHBGN1iw848v15SZsxxFGB
zYb/dIPn8MyGEZMo6mIFyNYmt06zb40teedlbJ4G2+KmockMBI67Jb3QmixbgLdH1LF2C5NeYLjr
R5cagKR1Ck1gndsnepXGfbuaQcTTBAhwGVggivLnTAV8aKLjcFkgQq7h2DQC3CJexqP0tKB/OdZf
weYkOMm2z159OM5nG+CWiaMR4Hkf6n1tRmHHAfQipgoUXNRbPzoMTTOMLWbXSVI+F9T4ZKE5vIuB
XZSAO8mrqnpw51q7BTT86A2GPe6wZlZ5dDYHjw72syYbt1U/CrY3mNR3pvD6q/gkpI+pBIJqtsqq
y+6cFjvNCjvALkl62IL+LW52tMpFH34zL14J5TQWncwpMRu41OXIsPxGME2DX0ELo+8GNkwlX/RS
2kwLVvI4nc21Oqt7cOwFS1HfzipQiIwsGOXlpqtj3e0j8uO8RW46cQdIoRqCI3Bqea63UnU6EwOD
L/Mxv8oTKTAodbdLdozb4IMDR2uJXMy0NUm1xgb1MgblMIV0r5ZfGZRDe1z2ufL1fzwfp8tqrkZO
A5hAzHmWxRH4IEHkF64c7wZMyCi5i4r2TiCS6QSvqK8HtPi2QNaRWdI7JAUfSHm2fNxaFqefpCli
RGG0INTnUb2cdsXoSS5GgALLa7tvTvgnuAZbhriWyelolKTxHClLhFJa4mozOVYOJo8wyF4CWUVF
W6COEEBqSWCLW6axFst527IHQlzVkygwSpQjaQxeCdTVO7ernjCOfP4ORZ+V87eSZGWa1SlYlh/L
vSw9Z7WI2k90Gi4vBgMiaRMMpgUqpa6lXcnqcpKtejdq6FmR/n/VSRbKVi+4KlfqdB4wOP4BnRQd
jf37SpakDaoza3aCXYPqZkzdeG+iIaF8Zm25yQfQG8NgnSr3Q7wptrbWEc63KGy8cIlirEZK81Uk
29fUNsddJEnabhzAfV4CzzNvExfjJQ9mPgAgvpqx3igdUsUS5FNbQXT9UzjHM2vAtKNtlobJKN0n
04QUpMp/RqUsop0V6CrfE+j1yS7BAYdW6AQEupjI10ZufIA+482X5ZsBmkxMg4DBKQRYhc/QRcjs
2n7vMo7BEXDc7ocG4FYf8CUnWqkR+nRxRoreCtAUqA+aPwLP76nzE9PVdsseW4bnTX5ba00Z6/Av
xIqcQcpdMeqxg0hvguehxoxDmaPYhl0VcAG4WTP558VtdrIc+VUeZ5GKvES1hQ5hUOnNjSoXp1mp
r2Y6YQcfDd7Kvm+z5mZRk2/Jktw1cXqNpbejItHcHbpU8U1diCfF/Pb7uPX6izi7BSyBSrMYPsIu
bwrWOqgRK3Nvme7pLroQ7zFvMBAwnXoVyFkrnWZriGrkHqj2TJ55XJ5/LW4zLKsMkrG43flSiDKI
uOSzlbuvZXPmmZI21QC/iOeOonhWhK1WuXd1QArHdSN49WwOK6xk8ZgWSu0MWmkk6YtDbEL7gMEn
gAHlz2AzuVOfWPJT1m4f2lhJdrHGdysa/xDotsVlCdOUVWo3IiORSahKiltVgVooRzUGvIIjQhzY
IJLCtQIZnuGpMlPipPVqN7TzDMPVSfHcNGXqEieavNKSr2vk7CRLrwEetitm+lBR+qTo8jOgjl0b
6IxeDexoNwLT+iKbxS4pabRrqiZxgS/TuUNs+MSsd70ciaYZN7316jdzOY2USjC5pUOJWK3cJknR
inzuxr/O27xICJfBtGA8JnbTo2CimLtuWU6DIYMVYmxFqdJm1Y295fHOdkCPzQ8eGMmkpLTHQ7tQ
y0c11u4SC8RhsUM9qZyRX6jAqOvMR2IbnyWKvW0peTh/1M0X6/oX8O6tHAxHLi1kUM43w7mRbAuq
hv6qUfo5UEiofQ8Qq8uscLxU0VxaLOH/+AM4b2YYkmaUIJcIRuc4+pKLZX+UdryWnsiBEXWJ9oc2
bWz1yTln1kp1Kc+JUoSKDlRZjG5G+m4wMjeWv6uaCJuB/bF3rnoljPNemF4uwHGJV01a7qPxuXT2
aG+4tm24Tel8mk1JEK0E8vgco8imcbSsESn/HGRT65bjX0V5WZi3GejOx05Ui9o0lNfj8cmGqmUt
dbIKG2yDdCTK5Mtl9blKhAwMmxEPDILY7jUB1GZxBikDLDJq5Qyv+zK5y+fuQhrty0F3dtRyjo2u
7S1TO8SLrLtUBdd2qu8lqf96XlE3AxFuBpwXGBWz+Qe4Fo+NVlRYZs96NXe1WnOTtN/DS3g6FZDD
bH7WlShORSNTAvZQBWSzosQzsX1IrdHPyLfz59mEpQQfNDhIDBCFAULtbfqfLUZdM85t1KoYr9B0
96uzAalvOhvikM6U/p1RrARzLkczqxm8FoCtotOY3pYUgKGWXt90cX2ZW9YXuY0TRHnzFCWOwDyE
Z+acTQ5ugHrEqFdQ23gDa1mlu7nSX6u1FmhmetfKjea3kgKAWMAbqkZyMeQgO517ACzFRXQ/jlLu
lkt5M5dZezAa4EWfvxRd8Gm4m+9LM11oCxjGwQQCEP2SAxD1vIRNNV59fM4jNaqJ/Qm2dDo35Y+o
q/twMZfbWkkDx4pF9Mnb0eVVGp9R6SUpco1QJ2iteN9K8T0xusvEkIHYVelf7FH/y271Y6UALdcu
TMOX5WVxU6COCVK7Tae/+h1cqiOlUWOrE/A7WwfsvPU0+FMb/dWmme3VsvIUkyw4/5lfaq9nlNxi
Lm31KrKLMS4WGaQxtNeqUwHQfA/41rKvEhvAJs58sVSReaF32b2iWD+6elzQ9qpP2rxEbmPK36QW
43qjbjcXcWZg+aUpd8NiXWlkSFx1KE+z1l9V9QSugtTvQVSk1cZRrZrvlmVe0prcSF15OH+k31ym
betIGG0Mt3LG05QsXZSBIslqE/+Z4ZJ9oPcf8FUaZwpTl+ZNbDHMSrQG2erRr2pZOTrAp5pBliJK
vje9LoAq/jkeZxkEe9KqbUATS1v6FCctiBJJ6MR0L/iMAjn8elqfGWOuxiBoZXCBoH76Fn/KrhNf
Bj0j1qnMQN7b86Vw2IyFyDOfkx/t0VK1rOQFadavIan/OlH7G0/779d8eXys9D8BwnKUsetLLs1Q
9/RPxRfWN38TXV5wvkT5nSo6KZcs6HNBMWKBnEsC1PlleQXQScC9ANTiUKk75NCBFaIw4RbYTlf3
8ufsglXPRQ5n25G/Hp/9++r4sWxXVtKgEWTN0mVepYdIF9KaMQs4d6VcAI/GMnWUCvyXE5CBXQzY
G9/bA8gKvAiPVICAdwd6LDDatwOVu3A+TXRALohHg7nkGitUKqnuZuVPqgk86Dsz0TTZBLsY8hOg
VqO99fYLUivLs5hNLo/RVzX9aVbXai6cC3inK5wQ7pq6WZ8MEGP8M9z0n62CxZk3V8bJ466MAtwv
sgcs57D+4H9bFhV9P+6CaosOA0ZMUUwlj9YU5C0g7sCoLnBm77z0y4HQhdZQQdBQlHt7S0o66wMx
MEBlNUD0QyHqoJ2sE7lcQET8BzMx24d6FcfdF8rGvawy20ZIgPdMvKVxiVf10Pf8AGyLzAW+EgoT
neCc70yNOyZ3byOxFwzqQhkT9DTK/IeUEF8avkb6pTKN7lC1Annv230QiI6UKcuODHhXfkSmxcqm
ClyliJXc2N5YUYFUF4DjKMAFdIdKmxjNYOvbrkVyAVcz5y5RK+im6eyMyXAjffIWdN7Oa4xIChdl
FWqCTtTCOGGdAgnvFungB3DH3n48fuDFwNNGywHB9aFEZftA2ILBo1CVAbP/1gL6zNJT08aB+viq
MJ9J+ckZ/vPqwsuBXmVwtjzZdGn7CG6KIY8c3+ygicu9ogNxaZ5kSw2G8zHxlhc/E21GD0Zxx0KE
47VlUY6BDWFQVamKbHN6UA1OO6JqIAVaXIS5juYk8Cb8huDNVciQmhWpeltOQu6Xdy8BfEo4CNWx
2fAMRtDeXhelo2GT1GBZXqLvdKkZdxhG7o7xkH2P6v8j7buWJMeRIL+IZgRA+UqRTFVZqkv0vNBa
ggoUoObXn7PH7CaLxUvuzK3tW49VJMBAABHh4V6eGeOPkRq9FVL80oSsT5NQ6udJ54WrMfurliVI
UDr2W0R14SZxxIPb52Ne9/KGuP59i1MoRBmVIZXhTgkzJ0MzLvOVHmyE92Z7KiD2SzZfhmt30rXF
xZeweEML6BGiw4lpCzjXvyLHW10e5MNMfHEG1djFfVEkA5ijqxJ6BnLX1MS1+JOuy4CyH5Ar9aqp
doww9m9v6efEZf7mV0YXtwbllcUxl8f/9MTivTLN1BvKD4lRC+0cHVNzi/hm7QhdG1zEhGhkcSKl
ygMbN5FCvxuGj8mjjQfS6gm6WtUyKIw2EZUu80ABeWNFSncid0PKndx8KOjgjO3WJfi5FbbYx8XZ
iUAdKpW6wT7Oszl/lHXmDCbyTP+PCDVzo8zbDkhbC10ciQFcppCzNeCgTeLocnAI+y7iV6uvHACN
diXZnONcPRK2jaq8wUALuXzVaHlG864BV8v8TBvBW/T38GF/vz0g/ukdPe/plamFbzKWCsBeoM9U
a7taUZ2+20pF1t3/ysTCG+uoTzjL1CTIDvWlv5uBUf1uVkKqn//LVNNiQQu3DHW8k4CYAJE1qgTz
EzcF55MZhFB9+h+ABCvbR6BrisIwM1WmL8fFQoOrtDPGOQcCnyc75p7ZODNpItAE6qUB8itz5cbB
WzndsIn+s8Egp/NJwKOBDlrDYxTpyHTRS9sBjykUKrdyk3mfFhfBByvzy/sqgzRUg1dJpeaYlbR7
t1KKztHrwvI6hT3nWr3V/Fx7cRKwjoHQ34RQ9icuJGWY2jKyO0i3TrkjD+ke4gygZeytbyBEgYAr
2Ik2Z0tW0i/dwlD7TBUCXccluL6OC7Bb4G6FrM7oKxoYBArIKtceEG2qq0IwaLMguXKyZzl7FS8Y
HVOpy56nEgJcR6uRw1+gvX4g8JXxfoZf9Xt7f/vaWXETmMITR4eYsk2W6gw98v+mZRMPZuBpnnuW
4vFxC5604v/XRpYFVhPj9VMWVSgmkcdRUX2uD//e29HwIJDdhgg1fH4RPXIMNMWAVvDAMi4qpnUH
3xTfbu/U5zYoYx9sLGJG27Vhy8KQ/ymJiT0/yhG6r8TVzsoh2lLEWjlYH4wtbrGU5dXU9HUR6Fr4
HKX0IS/eiqh+QsfXvb2uNQ+wDRwnC/oc+N/sjFdHWFQYVqFJFgVRcxdCLsH2w00S/zWHvraxCBMW
AsMYgxI30B4HL3KBWnhANgxJ8ubOPNxezurGwaMNUM0xlS6lGKwa7SLIBUZBke1l1Dtaeqq6U0L1
f58iAo/9f+0sm5gqn+I4FWMRNDMDOeQ4mRA+zvRGl+3P31lE2A92Fp8njKPUlm1ZBcmhO+Qowc5F
M6DQN2Eda7H1g6XFRwq7JC+JBkvkR3cw32cRZ923H2uPuOIHkK0bfrdpb/HKFricrNpM/74Vab2b
DdJD41fTDiwDnu2V3m3XWAtD159s/vcrT4cD1rmcF6hNR7v+bTG5taSVR+CHLVyEIWCfrbgyYKHx
rKD+DQ0YlEPIo3qQe+Vl3FGwa2Ru4Ucv2gacnW64/VJeQYaS6cls2d7TYKYmTPf6d3nfVg4/msKR
p3LPAuO9ceVF7MZTuzd8fg9642O82+QVnmPTLZddxC7om8u+7P/sQg/5pioov0fQfiFuedKDGQde
pC4EaEvoiG5enStfAMk6cCoq01CZXaZukQXYjYVMCllU78u6hCxb7Btk92OWfUa1zxWW0xs/hRd7
rbMlULfyET4YXzhYASFfA9JwRZDazdvYJudYaveNxVza6xsffO30fLC1cLVWaYUgHAudKbeK4S7x
hDuzUCK9ofsYGtJJtuHdW6ub//3q+EAZsx/LmOAWn8cmeXekVuy0jXBMdfRvn9SVBHwuueC5RS1I
By9nRhRNVIqp2vNV2x3ISe5HAEPV0ya4fg4xC0+9trOcAoHgRZeWBZufdpjxa/+8Jq1z44/eJPap
l2/65/oe/t+FsUU0b3FhhM2EnFul1htelmCiLzhkFTrdb3m38cFWbvYPq1sEdKVvkm4aCA8oQMpW
HwiDOyZ9vv2p/vzkW3s47/GVW1TElEbZKzyo9PAyqfI+4cPg6Hr3VMv6KzSIekflDKoCYCbu68qb
onlQQkEnCJqqRz7UgdAzsAzSeo/qpaek4gld6QeZWpCY6oI6M34wPT0z1NwiLX2rw+Qpb5v7kiCm
UDm409icxngLo7RyVyCr1iBST3TwGyzfxQ0PB6EBDxDoRXRQxDFK9d3tjftMIsLYtYnlqxiWydCm
UwXnswLm4ba1vVx1lCdw3UN/OAXOwBHfLZCTbVXT1hzjanFLBGctRqAq0d0N+t4IRAdaQMCTT0SL
ft5eIl25CT4sceGBeaZoE9T1qkCFVoq+K47JXNTyzMSFgtPzrLwKbKQ3fOsPBmIWNO8dGsSXV/pU
3m01ztee7/gtYNG1CCOzQvhHPy17o+3Bk81xN0MeEUkV0A331cE69Xuy8QZdK2Z8sLUoBiWYWVFV
Dd5T+2SXJeAlnlWsG+Fpu8Tnu3Kzw7UWyBhFC0Yjqk4+QTRLpsSGLhFXal8tfzaHbDc/FE1xar3J
79T/hYN+9YRcmVxcB1qltq1ax3hoy+JR7bTzWBseK8s9tTC/mLJTlwwPcdv7YReeZV6mEE6xIJxl
pE9dsnmYVjIM43oDFl83NYcEsDd8XROkTi6SZ8xjYT+ciCkXk46p00FawbVjfafn45NIbTA6FW+3
3X1rRxZfXViTGqUmEkSUZBwzfFe3koG1a5HZaDTrOuZdP6VqtdYKRswSyu+48/MdOm1HaGgH+pb7
ri7kys7i2GahaUlRw848ngGqNjfkhwhwV9pArIs6pZu5ybAx/roak65sLq4Rg5Yd3gKISYWifAGb
YYCy5yEX48ba1pYGpjZsk2aiZ7+MAiSrh66xujJoUaaVqDT2hnPbCz6DShDXNUACGB4u6PNq80qv
LkRIkjSY9FCh0Y3Dn+RudAiDNhhOg9O54Bibn2iJg2j3P5Sq1k7BtenFmdQTSHhzIKJhevCGQ+3O
haM5xuWB2GDXWHvJYBstFaxIIERfqhWxdshKyEGWgTBBr6wfWvNbGb/L8uX2bq6YAb2WZurUWlNW
HEdKU04T5Gw09/SRO0X3VatyPGn+9Tg5Y9eWlgk9pUbbMZ1XQRgJj1u9Y+rvNMo9Lf1ye0krLmii
VIWyLKbjP8PpTQUCZgClwAXlpQrvlP7x9t9f27Lrv79wAlJiIniYpjLgKfLoIRj5A7V/KmG0u21n
LQX5sJBFzBU8Ql0isyEY5/Y+wZhNqjkx2M96xAjtLUMqetug+Sd7W7w1YRGtWINqkNrUFs9nc2Jz
qxYWxyL6ouq55up69VVw1cCwr/KlUlLTL1mGPmklnCb9WlrRzkorL+K1KyoMYxTMAs5IFMPT2Orv
jQadw2LCZNAgsx+NkIYDNCRwt/lYebZSqq5C2Le5AIwxdc2vTRu0DmCl1sFFKooYo12xNvE7W9iW
P+QaOXBVRHs7DdNTF8cFODVDf1TlSVE0JL1Dt9cVcSEVEMRRvcN44ZfeyF7COnuM4jJ/jmxtgC6W
InsnDSFamCqjBmUuLVQ90y7aXaPqTk7LFAx6aneu+pE+takyuWJq812d1AxTApU+OgWN0Aa28Kc0
dmh0hTosUmInsu3fVVP5UThQ16xDIFIQ530piB0otLqLBwz9Kf1XVBH2gvTfq5ycVJkcBRk0p1XG
nyOZMtdOQh9U8mdr6pjT9yNAGM2hzMhZMeuLNOhrYcY1WsIQTOONEhRW8R0grDuz46+Ms8eSjT0m
/IYjVfN7q9LfkTy4uW5wP+PDCyXaS13qL0kx3uH2fkxJpnhVlD7bYCM3xn5voCm7QwsevX4CtHNc
lm9cyd4a3vhdYiduYor3NFVfc9X4C704C3mGMQVTPt7nY/SDVeO4s7vui6aMwonbxo1LctR4LJ18
4GDIUSp/iOgzNfhRZellGGzu0LmfxzP5YkAb4ZAl9pvG5B58U6jDSXmv4IQfjcb2jKwjXmwN341x
2DMV+tEgqnnperAIxLw7E2M6TqWy66v2MsSk9bTOfEo7/VdrxbNzATljj++NQa27soaLpXmGp/EY
nWOK8VaC6rwsDNUFtgg/kxyGVvSnVkmsAERvB0A7zl0h7rTKvuQ1YHZ6y6SjNvLdUvQ3MZW917fK
qe36n0XHIneK6XuU8HM7sNBpJt1XmDa6hsLuSDidoybca5YGVoYsOirm9CWZcttjXRKAN/a9bYwj
hn+fw64OinJWbiYvI2Bczli1vRtL+WgnuFMnuzzKuLqkwoTXcgyscl0FaLgLpSfbYqdF9I42/EvU
AS0iEvWhN3I0wYYOpYWsD/0kFMekq0ZHxCV22sx3SSE8mWFwKxb5Yw1WA0dt+8LRGbJNjOTue557
pdBNr+vrCyfjt4iUr43e3APJhpSjEMdsrHwj76L9QNT2bIr+t+CKuZe5/gC9+6/JkAqnTfXEzQbt
oGbawYi7ox3JoNXpLiySx6HVayCdS9ABT+IEFhp5ogbgahWzOqcQFsoG5EvUjDtZWh5kch4ll3d1
xg99A8mMHn3htHcnLb6woQXFTfxlqufvVPSDKxt2pmPxWyjhieXM60tQ59GsBUVVjWM4nSsjPdea
fIwH9ldJ+30fpUc07vdVnQDW9sPG7kRqsY+s7JGTKHEadfBTi50ZQGBhknwBxcZByXNHa8AWWT5q
+jmToL62voY2sGH0uYmeswahgr/KPsRQFyQp2tzN7dxt+zfKRw//aT2m/tThUR2+99k3hjNuaTOO
7W6apMtAtdnQe0W8mAlxzBZfLcmcso7dZIJuR6k6nVq5JqhaRit0RgDHiyTbUzW+DIbweaXD8Qu3
se4k47913p5aHvtone716YlGgxOR0dGM9p1yWzjw3oc8jp7V0W4cq0kqJ5mi46DFz+WoOwKe5eqR
fl+VVuoUeh/Ube5zWeD7II6K0OcKTgnVOxeA4wdihj7EFXacs+fR1I9NAbISRQAFf7Zz/RgZpWd1
91b+kEY/RVqf0ulLR8s7NVYeI9G6QpZ+a+xp17kxjx2zHh2OkNklgBlk/YEx9HrrxI8a4k70vqcD
OOn3cZTjrhyiSztND7LlwVA9mRw7aN3lmHJn8WOSF74WtvtQmI9Gpztp+sVogV80UUFGdKmyxLdY
7Y1TP29q5EhcR4Yw9qOSehDNC7iiHiem1nPS815jJGgU6k5Do6KpIYBI1MInGjkWZYumdyYfjUF9
HUwEvow+20bhQwbZ8ICDQ6/TkHs9iS9QQ/kq7fKtKQR4OfFhHTbKUzg27yG1fs4dOK+O4pdQJLse
lcFUfTSnb7i9zoZovg5Ufy+sfp+og2NK5o2Jei4a866bqnMkfzdQErXBrouI75QRKtRT46Ujd2P8
IaAPg9Tsz7mWPNqxvE+bO64m91WPkkV1KnP9qbXHHR+iRyHZkeFR0NivGH1xhBXvYiK8PHpsEmMf
mc05i9+ziAVpb/hd98SJtgfQ6tDV0p//XJrd4yo7QlfrZOJrWclfDdq+RSQdRbaOSABTNoAjqZLD
0IU+LZJjpdtO0/zQjMkZ6t9q8qRz020H7to9+CkbEyq03E1S6ZK68xVJMdGBgxUnD6FpXIT9zUjF
y0SKN04KCg/HpI8NuJnbZZbHDeHW4keSaLhbFJ8OzdE0NV8Z6KEnKJx0IEVm5ISJlB2nim8IFPfa
HtOXzZEphhM1YGQHOqtq4Y5K5E+sdkj3TtIpkNk5SXOPxtmjqqMmDtBtNEiXg9dAS8QhghhvWr/W
AAtIljpDn3ljYTrA2zk1HQ5aydypvzMEXhpQgzXLp66Cd8KnNOiNDxCJYyAqs9JnOthoKNIHc2Be
i/5bhvMHwIKrTCfWNW7Vvob1O++502JoVIkxvESJF8U/ez05MlHcj8lfKiRVmp75TJc+MUD4EKaH
QSu8JHmuwvixxm3QgbijzCFUPI1O3lpe2A7OJGyn6J+ZiN14hFJQCRenjT+lmBWOQBXVU4+3GFVB
eAV3ndtkpavn78CKQzkz9uMYCOHizkbdhlEcX+mY/Q9MA4GPPfMyvXU0vXKsynbHtnCoKS45lOZ1
kbtDb3kqxu4a5UdTS8+a0PSwKq8DeVs04jk2que2fUqLdFfkqR8DSmPamJy71/TCDzHYbIXaXYt3
G4Kv1+W4SCKnLyVC1INZU6czniwl9PQSQkxcP4ScOYZ80PCYw6AayGdsn+jQRArj3VjUMyeFG5uD
G9v0xFKcufybVQAUOOKObvpdHCKuZ78QL5yKK2iWT09TxA6dou04YolWvth95XcAL00A9ZY4tDbD
f5bnftJHHsSiXYCdEP0bl+WgwjNA2a2qu0H/WQNqkjJAreJsP0G2lwMMHHV/Gfl0CAFMJLWfZYGE
HreOO0orrROtxGuu1BfDVJ6qBir2mrk3Re7g1QJfriEIk7j2kDxkReymtTwWhe41+GhoMN1XTeFO
DCJD2IS2UBwNas/IE12QHzhKbDkTCt6jpfgcacBY/bDwsBGTspvaaj91hVs3tTPC2WrcRbKUf5EY
11ve31OOa7XpEWIjL4N7tRm0143vdY8OVvsKKH7QGImXhb9q+wXh/IygtAtbclcW9D+kigB42Uh2
MBJlLievFQUapENNUKgV/cNEMEJKN2FkK6VDE3UXHWVuqhqfBP3sukylTjKkFaiM5l9QiL4zvnR7
zUFcDFJwqfm3s7iV9NdCAYaahg2zn8ZkewJGbSiMF4GpI2QkGJCnT7ctrCTAKEuAxXZGzxJcDx8L
MH2r1Y1dY3aJTpi7rzDnP4Shq4xohoYN4vNtayuFq2try7pBZI5jkWcAAuT2d9m2O9WenLbc4kFY
S7Y/mFmkvha0mnWamnlgpBJ3Zatf+NjmSBINCKM3Pvot6IvYuY3hvP6xtKsgK8agHPl3S0+/b6x4
TuwXaTh+iwl0hQX9d/jOxw2mjUTSYE4FKhix+lIXIkZ0rryKNx7Is3d2kp2nrjuVNd7+qaweotZ4
Jg3Iskrh9ZNyiQCTwK2A/s0kj63BdLeGHpqvaSXoyTDCDF4Bsh9Y8tI29guegIgGrN5Z1gjkkPFN
KNVDXSsnI+2Z000ZXngdJHrDDk81fQQWjMVOjMcIgca1g9mP2h3Z9J3WHFxWMR67ENl4M6UVDAUa
LG1W7zqRniIVgDKchAF8ETlH5A+bh07HrdWRArNuqt57M4jFsdTJQtRQkg2f/UxfgvITeNMs1Awt
zbCWKn+tQKNsnPS5dIcM+WcxejN4VXNrvHVRzCeqDwJSJK2H0uXeVjFv5UwCTKeZKtD7FJP+iw+a
qWZlgwwLxguEwuml3aoVrRzJDwYWNSm1tLNaClQLk/ilQnliwDQ+M9xsU8Bs5TSCEBKHnyBuWpjF
/+iasaQCjwRWBpQDQsI0V+aFK9utEei14wisGaq8f0rWxhIUqNpNmpsjMA5zkbdW3QoAY3JBN9I3
OqAMtkGBq5/oyuD871dV5ZBX6G4AlR6Uw5sRUtyPW0Mvq2sy55I1SG8h4bMs6UJzDU/aEi7Y7fi+
Nr7OoGl2mUd56vrrzE+4hdZY+1jXBunHNSmKPnUVhVeMseVJcxeKFyrIRnxecz1T1+AUcAkCOP9H
I8xQo0mJuipoyX4kYGQqWl+nhWNo5c+NuIi/tAiL0M38x9JiOdD/w/xaigpybE0XW6YuEIsnJbW8
22ZWou8HM4tOScqlKEsrg7iEkn7rhvTZqN4nKp711H6e4v/mFVerWjhe2U5R3LO0CiZI1YIPcDqA
fDdxme6AV+cgIQ4mtlQItz7ZIhy1k52CwdUuA5l3rqk1ThFZDicX8LA5t/dyrVP7YTOXgalpG9TL
BQiN/eY8t7r+dKjPZkC99HmrB73q71dbuSiYt300KAyVscAuSieSvqX+GrKH2yuaP8fSCWcwr21p
aEMBdf7R3dMsSZCFAxekRHKvlrgPa7F1V62tA3hozMcwjNiby8mDEpXVvsWDBONJbnqhfuynaAAA
CHSHJIy4kFwBek/tdtVGz2nN7p+2mm4xwDuX7CbZOHJwZAOqmhThY1aBCVqm2YuwUQa8vYkrR+zD
A2fhFbYw+zGG/kNQ6oNDq4tRTU5PIy/JDiVgJ7eNrfngB2sLt0gqU+2lkRYBuzeOUDFm0BzDVLjP
XoZvYrcFkF1xkA/WFl1qaojJKkVbBFYOmdKqchkNNyLUGtbig43FLUwjPUZXAjZqv+wczR9OwDgd
kFA8buNIP4/SY7Li6jWqL/QEoMUjMUufz1QFfb0rH6IfeOjnXiwQqgBlL44UbyjmCL9+SQOkvj+j
vfkqycxivpXbrASuDz9lcdcMStKj0wG/YeMQmCQOMGMStCiitHqxsccbn1GnH895zoBbo0pSBEb3
MiLXUcJid9svVy0g7WSGySDpvZxayaQkKUr4RcDJXWgCvhLW/2UNgFjhHW2CoGt5NUOUfOwLoUaQ
a7JBvWppl7gNNxr+azArS70ystgoQ1BZtTWCBnoUmKEjh8ZTmAumxPvwYHjQCo+l156bAB2m/4DR
tIhKMHMLwIYBzMbHbwS37SoiESdtvXdDsD+j/tIawSwaHIi6owc7ijSnDE0zSDD27kpr+JG3/CsK
FM9W2GzRbn7m0sNJwRSrbiA7xkN/OSVhdhOHZHAeBVnXPow6vzN71OmUIkR7qEI7j8hL+KrmKZhF
wAKM2XHtrTXz5qftZeeqdAud/yYjfxqVwesSDPf02jCB0bLZiy5TN/Aga97HkLubOiamiGXO/371
3hUkMmIzzY1dBT4aZrVosmxFws+CC9gPpmI8ai4SYLRncVxNLcnKjBoZwtTgpfvMG1SHHqRfYpbI
+g4eoG0657UIweDvBPcXah9LfDKXQwsiu1j8QaFNXobK6M54KH3br4HUagLVk3dK4ndfb5/l9aVe
2V1s58gtRaSo7qJXHwaR295hAi25Dz1QroMEAXQ92eD+e02HeX/nqZJ5agr/X1xsgugN43maBeaz
PETufOJ+AJD2OmO/tzVl19d4ZW5xs5UFcACtYoMz5a7zdMwTJM/2hTyh1Q6YVHKMflGxdXWvvEg+
rHBxwlF0rKYui7MgYr9ygEVasARXsn8oSj3oSP21QRGdmdMuTU3H0rlj92AwDlWXdL2P4XH/9lfe
+DXa4iYkQxonzYipRjQweOapOLOo6m6teQ6Yixfm9ZqXp0YBJ1eqqmEKdNhMb1E/zuyqILVz4690
v+lDqwfmn4+qLcI3pzVosUSY4XYHrNHjf808Gokbu+Dxwxgvfza/Aut+nv41g+8f3zUQeBAzMVi2
eEdLsxRKp3IRxA2eE5lVOUVrOEoCaPNAvLTMNm7btScnIRZKFhpAlWwJOI4UbcQwNKi4EDRQDnvI
bOW9TZ80kADUdv9821H+FCWX3/DK2hJ7DOkMmZY9i7Crw7kFiazmgEL7uP3aXCsqWIRShFlmo6qw
jAGWrHuJBgueQoDdouLjlbWbuoObPsxAQtvjW8nj2gD4B4uLMJDHJi/jEAXt5KDsR1dc5qQO1ch9
uAcuwbdO25QvawfvepGLMEAxt19MkUyCyDqwmLk8517eFRvpz/zDP300PJVmig2UMpZypb0WlWpS
Yisj7XedVe2eyPHILf27wf9S6QGNOr5x1ufffcviYl1WT0q91pskqMd7sxgf065XnEQN7HE8DnW3
r0zjXmMiuO2da1c/+Wedy4o6JCS4yGOQAg1d8Zwr5Z6brXvbxOppuzKxuPlDFHWnVsMHK6xLa9Re
CWr1hJReOyqu2kQb1tbcA3MEKjoaKJjjEHx8y7QJQcKfmykmZ/5qs8xRoDiuyS0rq3nktZnFHZ+n
hbAzmaeBsp92KLAG5b6CXhP/o7yxNb635hp0ZmbGA80gKIR+XFM4pYNohzEFDTXbtcC3tzslaIKt
Nxpdc/orO8vsrrWSTu2gBxFUKLQSTz+Z9pfwa9X7zRuEIch38VeV+vZTpjrq1xgV8slHj+HNrF56
lI1qt9+X5bfkF0k2rtr1zf5n/frCg6KSWlCIwfq1QPtNfQ4Gge6I9vuBu8hxn26762pCfb0Li1vQ
0OKxMWNb381qs/OzUYEHeXZQ7OJd9Xbb2GpCfW1s4a6jYeeEWTEADL+L15LCXu0ipb0UhZO6/LH8
Tk7zha/9KA71l8zP73RIg32p9rd/xhqOek4NIdAMGkcNoM+PHlblXavmuT2/M2YUeu1O+z5AnX2H
8QK/vHQ+8+dCO/t52+4fasNl0Lu2u9hr25hsKfIiDYR0dMzeP870IbP4Wekb9whG4OmLMozkzw6f
HZUH9vX2D1g9WVfrXmw/gJRtHwPFFwy77pzvun18UAK63zpZq2+A63UuwoWJKSpFGRjWGdaqo3Xx
PQUPoNOa9qGoxEmvZOGauLw9SF8BETZoG1GRbC10DptXKV7RFqPZ29jo4vdM05J5iVfu5o9cuH8r
zdmvPVgWAGjbbWquzs7z+SOjeYPExCafGJZMKXmTNzVyBRkRFxJzqD9kReRyGUZOqTYHGuM2j2zA
2ooc0EgZQOh9w8PX7jnQc4DKAioRc4Xi4/rFaIvWxrBAgLEHl1WRW0N9/LYvrX9ki6F8A7w0kv6F
M0V1q4nQGNDdz/tLOIF+1RQ/pwhAC8nkPXomQYd+GaiNxdtQyc2Kw+oSr8wvfIwYHK+xDOYhvHkY
H7UgCcizff93oR34pq/yVL0YXnw30wHYx+HSHuh+q+y+Gj2vawmLTeBpXkxWrqeB/Tf/35/gORyr
8/TabCoZriYsYHoBwl8HgccyPWqBKa0s1D+DUVM9IdQD741jRTpgDvutAtOWrUWoqiKRGrqIREAf
5bk/dq3bHORztKu87FueOUBMjl6D+2iTE2XOJJfHB8ULU8PQFbhRlhALLRkxXKOinJAdmsPfMWom
YKF7a2OJaw6EkSdiIYOggP7PD7mrGAFp5DqPDD0LRHQAKt2Rgnu3j8jakKJ1bWJ+gVyZgMDWENVA
4gcgI9iHmrzjjCDga1EMCQ+h7IiKrTR07Cyj51qxv+Q9NCRGwb60Sh0kZrxr7cbtJ+l3UgAqB2x3
Qn4OymA6IMTzUxuwk7D5UTYAcWFs/VxU+n4sjW+3l7EWTK9XMf/71SoAbrTzhJpYhS6ZC4AjcOeA
Lye0jzCNZwQpxeBMnl643OSBXHtMX5m2FmUHHVz3XdZAGhFzT/uohphOqQNpHUeVO3SjgDh9/3J7
satF3WuTi7fBJAkHmP9POav36wumDHN0CAfHwK08ubor7vMXLfTywW3/Q9C+trw4cpnRhmkLpHhQ
88dW7dzc3HpZryaw1yYW4QpzlEqmDVhcnNFjpEyRq6cTcRpNvxA9fW6BtKv6TnHoQPEKZMU7t3Nf
Gc03MgKBOc9Seejjb3EhzrfR8shrIPvEUQSUAxCBjw42THre6iOqa0raOYr6rdKfuu6w8V3Xjvu1
kTngXXlx3URmPAyo9kSH9Nt0nqmWgIQ9jz/+rvZkd/9lVBc9zH+WtQwwVdnoWguL4xEzlc/NfnDH
P7xj8/g/ebi9vs/iPagqXVtbxBrNrkyoQWETG88I+qN21FwMRX+hbu5xHyDe8/AbD54j9cZde0h3
W867Wo25tr+IEtqoKxFrLWNn3M3gIoJD4yuoxvSe/lo/x97WpPlqmnRlcJm+xXqYqrmGsDQ+Np7E
VQHEDwYhxJnglGJ0Vd96VM6H44abLvOyVAvLhna4fqU3gAYlPk2WM+xNv/mN6wmYXG/rhlqNRRhR
NChqFgYQcQsPSliZhr2lg0vuYB2Jk3htgGvBk6fs1O/AxIuPuVefWL6x0rWAf2124UoSeiP22KJA
OQ8Dk71x0IFZ+B+EmeeAttzQazsLl8nHziDhAP5TvQJxA8EYQqja3ySQ2GJoXqqpeGwN7b3qJ+EI
Nal2tDaAOg/BanH77KzdMhhsN9WZ1wndk2XI56rdd3Zr7kjdo1WleUIHl8wIOTX1DhfPBu/SGqEO
+Pr+MbeI82kMOseckrlh0kM5HpHojpmOijmtHdLugFwwDOBy8BQph8JXjz3G+pUzJhMgwbgJmV0L
vde/ZXEhlGGj8b6DFLlGsiedkV1XKu8YhaIbWzy7zP/7U9tLrdFYDCTUaiUNOB1PNR/fqnBw9Uo8
xJGxb3vApUGv7d/+rKsh6R//spf8Y2EJpby6hh/PZHcEOSAa+RhfgtC6Esgg+7UVg9c289re4sPG
XVxhlAGLTK3kOIhpb0AETMP43//nuhYfjRsx4OsKDXcmmmsHxJ1fZD+ntcycGxe4XP5TTqsD56bp
QOYan6jP1DCDaE2FqyzN0S9VVAiAZpr1AqayUwvqU0XJToqFGvEos1+TFb3+H9K+a0duZNn2iwjQ
m1f6ct3VVi29EC1H7z2//q7suUfNyuKp1MzBBgTsEaCoTEZGRkasWKupJ8b9ttmCW/0EunQrhmhu
xQ1+Au9lx8FWf0u412JP+ybsjb1iRXuWkMJmEUEFkE4AcBFBgW6olglSHTD4IB9zptLMfvK/ssLs
/OxDF7R0s3c8wlzjXLqk5fgfKHQxlv5pnHreYqxviRfQ7HhNE3gLjwmb6kelMdXHtkLf2gyVemn5
gFJBVCaogSLO+IVdo946fUktzNDtEPSxr7oT7VmvvK1kjIRbwQDXpgE+pstkTC9GIcG4GV6yE7Bd
yrtUsUpALAvUHaanYalwCTJdYaotA4hdrmDE8a0X8noN1O0VR4BzCwZeyAZoaKxA0J7qbjpUavWc
TPGv20d+K7J82kLB4XK/0iFrtajp8Sge3pZh8QFQwxzY6Ny2sunxazPURThF8TQsBTYN7PcPypNy
Jp1R/Vdmd/6ARM546fwOIpABkO7uf2rHro1T0RPCj5w+pHDFboh/8zN0WxWpK8yh4YtTQKZFxYF/
RFP8fmyG2KpUMgfNK7qZhvohFUrNKZPm6xjy71HIM5k3yAbT99f6x1EhN63jEvcXdobQhlXgSowt
KESeo720Y3wDsse3LFEHv9f4SDTmgkQdMLT+JPw+kHZw+eg/6RDj0bBeFnX8+a5KsqAckNLy/EHK
VSfoCUuiYLda+WXO2u866PCfJQ7DxSFGD/sRL/ExUizolsyMFuRmPr9ORaiFz0laD1KItAg6OVDK
6b3B712U4vFoGU3WjbZ1oNbGqIXPQjkUurLkXl0EmTXocOk+NO7UIvAZ35O47cX3ROpOwPzg0UYv
C9wcl0e3m4o6EQawWwcnQlBaFSagMWYP6kvttfK4fxuUKGvUuuQ+AeldN8qumPJPchF/BYS1NQF0
eixijtlHuQqylDXqTV3XOpgkhEZ21YduJ8smhDJdKAzZ0WP+M3MwameALZCxn1dhl7JJXR1cqaQx
p3eyiyHC0gw8ktdF9nwefAOAoyWD6jJ6N278/bbdzaUq4OkFnhDfk84lAehqwA+Hja2geNjXhTlG
THjB1dEnS1vZoCKgEEsTikALDjsKBmBXAJpB8wSnfArBKHl7Ode5MWWLCmhyHWPcKMCnm/f8fnZy
Z/G1Rwmao8kB/JW+wghr1+UJyh51DEQ5BYmVgP3r3B5k16QogUeP8F35vnzRz2VnE5gPxKzt2F1k
c/ZT5QRKHsair0499SOo0zFoeiGkUN1zW0d6a3aYPU1c0Fy+EjJ4ooKl/PovFO2UUeqQYPw4EgaO
rBwwlQjPveELUZhXTVRILPnQHwxGDGDuNXVEGlnPRyPAMkdrsmUIVucOaTJOPv9CpMDkD3p4xRow
w2uPh/Se1RXZPKIrP6ZyLy4oGkmrZ9nVlPwU8ME+KqenSU4gjzwV7u1vyjqXVBaWAUlaLirOTKTh
clbRVeufb1u4fnlcfkD65QG9Kn0QG5gIR3Dv9ppNUAnlCYx4gs3/UPZBDG541h4yXPWj8bQqV6Zq
lstokcrupDVWVaamMX+VGmY0ZWzfx6W8MoM2U9HGEtYGUgQQ3vuZ230vviuNBa4BoEZFvx9c1pAn
K/Z8/P3KaAlEmhxNPMTh7mcUQHJHAOW5biuIdTOod2zWa4NpkAo+dSjhNa7jCDao25GKS36KvQHF
ycgHzs/OvzA8hgTqqzsfM9XSx4P1Cv2ry1UXBSDhxwHkLWD7JoAbHAJNmxwQ+7Od5TpxJy66Mkjd
HE1V1VNYCrJLAA2LLZgxaq+tpX0nkabcQXbT5L9r+LNiQ3FZi6VukhgcLOOwKGSxpJzVWuiBYqQW
PTvZL04c47yT2HW9taSHATouUaXbg1rT80mrYGu7qLd1KLF38kkUEnMaQBE5MW6t6wLsx77+sUYf
fWEAWREGzsna6ldwbgMiglljG5wqFml/xu5fkSQy1kiffVmZEzVD/xfXFODwsCr49UPrLQcVqgCB
Od7zhxBVGGZJfTMYAAT6//eWDgbDwkvzEMPuWEpmw38LmOpn27F0ZYJyll4Kq7aN4CwKJv5iXy0t
XMKYNLF7W3QT8EnY1S9WKGUtizr9c5v24FLER5yzvQJeD12cGYkF64NReUVIFDdyAxZ4KbeK2jeU
92l4TNPSHHWWFtrmxbDaQSqdgCgzCMQiHHX5W+98jHFbuFgNC8ZI3ZgU6jNLfmRENNYKyd+vQrbW
QkFLCj4OAgHUREBtxV4PrazUindG89GJkO/kU8t4FW6tFm0tAyhpQbym617yua67Bsd9qoCXAl8M
0HEg62ABHDdTJswdQuFDUBC2r7DEiQy8g457kFsq0H/xMWijefU5FflvMo9u2owZMyFVza4JW5Of
uNLKy8Wt+tzX89ous7wEyQ13l0gQZYylH0Mk2Vkr+3Mg+YQ79/bXIDkNHQPXP5bKr8YxSRKJw6YQ
BV3JJ6NnuNqYKcg1wgfRb22Hyq1Addt2YDyW3UwfXjnTWDByoIHwYJAHKygUt0HBd+kOsSiyWIe3
juzKMj1usIDNvADrLiyrqS1PnJ1GLJUN1ienuz7KLM+6Aa1tV7qX96LTesZd9D04pw/zCbz+uxZj
kspr806Y/UN3OYsFqzLAWiR1acvdXA7RP59R/Q0atA/debBaYL7Qah4HL3RxrzEJnT9GsW54j0yF
4FYLxCKfcJSTsDDMXF68gGse8ix1VKk0pZqzFozLFY1o1gvIEuV4wMCt7seQcTNeizI00x4cCLPy
nPeRNXLdExiRjzUIbiZwMGfiD6HPwY3Rmyjw2tykvoaiag7gxClHCXSGuiMVo9XVIGcao/aA6T+v
Aeec3PXmaLSWmGiYghCdEUQZygCyq1o9pIVilwYmHWXxOHWPbb08zxr4b6fBgkyjDboy6AtpvzCh
70ugAeGTeJdwP8AV7YddbXVd7qKSbhL2xeAZ7MzpFDPC/+attnZX6oYR08kIOhHRo7Hf0HiH2sgZ
UyRuZaIRjUEE5uN964GlY0pZAUgahSWavKeXtalUZhzMwSUpV+pA2RnM5ykYUsFyRlqHmQySTDO/
/9djqB8h4dMydftUNdcHRSjhaadCa7a5bzD3GIJJbfxvqQJmVjDbAbwbf8XmU+d5EmEKSnaFJ7JM
Dnob6L8ER8kb7ehQolDAfCeQE3d9ND5NUt8RkqmBIhRY3fQ22SJKIsjbd5oXWhChZGZb19jBj738
tEZlDWKtGUnfayS51D3hWNwPQIiMdn8G1s25fWNcF1cpW9R3ywQtUYwcK+P3wDub+bcJfdDymPiR
Y5yZ/rkd2T5XRmULLYRSQA5pIHxHIAwTwYIbNgZ332Wj22vdWyYOVlphbLYM7rrZeOck7aDWCijP
5Oqpzln0y5vPv7UnUfdlX4+YTxyw0U1pglLFnE8EU9/aPASTfRGJ9P/ZkaibExQugpZV2O7imN6R
eIBK3ol3FSt1/++ORKPkCnxdARBAkg/wr/wLwTh/ONLPv3Ck7dzjz6elmVyGEpSvSYS9JFpAi10A
vECgVAWqsEDu25I3vNYu91Wxw3vFvu3Em14FvCbwr6CQuYJpANNdCxOHqDfWGkiZIQsds2SWNtPN
lQnqSh6ghQn4to6C9iQfwkp0ZTEDoSiztUzu2KtAs7JD3cE1iDJ1tcMugvVhlz9WLjjLINkoQbkE
DBfsAdbNC2NljwpsOp/WyYwtdVup8McEBKRjdMSJMMuM9T7ZKmJjsOLPV6KimsFDrIUDs5cb3kmQ
5YAguqftQer3F+/V63ESEtVWtqiolqJLWOdxgM91Ss41npT7wRV/R5YA7BmgAafwebnLQBreE1V2
hHF0gf/jWV/9CCrYzck8SxIJ490bIQsFYIpwbITtR9WFs/89hpMsGhIuEP00gH+n0ZJGofNJ+c+1
0f9eYrM6J2fRqh8WP0ZMi2JLwqASE9+3ee5XVqmtFlvRqHNMY7vJTvkYypI8rJgJcd88gCsz1GYG
sjDlwMHKrgEZDcXXJB50m6x8jbUW6j6ICn6YgxqZBb9X3Ow+9kjlkfdZb9fNeLVaC3UJLMaUD00I
x2izDPcd0heJAWH/mOO4iiOfJmgMZJeE3TjpoYJHp6ndg2cBI/hgPHbkrw1v1t80H+Trnopy4DMZ
1QtdMErLsZk5UJ6efRYik3ybWz+GQg/kqtaqdYv1SkULycfFrsZpvyylUw+QrOs1FiJoM1tbLZ4K
1hEoUfiJJIiksYKqrqtymCID2cBOPYQuz5rIZ7gmTVoSJpMS9QHuhkZxOi10JQwx6eni3r7krmfT
Lo+3QoXqNmpngxtxAsSHQDHb1+jnNJjhIUaBvHPCs957IAsmjTKO/a7YvJZWO0rFbj3NAikY4E6t
Q+biRm/xO0SVBVKkeIYxSZcYB0ShYko2xWIxEWJYox8PTQQMYFo5jO3cuo6AMZJFEcx9eERQASXs
u6DjFIjzgMvanB30wk8yUnrRxnlnPei3PGRti4orTd0ukhxAgYhovo2p2Z7KF8EnTBglVKiAFSkx
NBp5jBVu7eLaKhVmdGxeCL08YhUiwmb5UANEmloYoSwxpWCyk4nN566hgJyLx7Zq0L1CIFgVA7mQ
n/okBu6vswWXPwm+BPhhDHC75EwvpKHCyqfFzTWuLFJHfQqMsQAzLtaomAugnBiiccF5UYIg2I+d
+oHUIZHPu+UzaHzvNeABh1P+FD6xUtDNkhhB5amqZKjXQMhZVYN+WOCyZDopc0maMbuqyx9YM5Rb
wXRliO48RHO5cEWbQVQqLA6lZBzrJDdn0bAwHbyXOdm+7UWbrvu5LrrlEON6WiYU2Vx1zk21xqNe
fl0m3bxtZfMZul4V9R1TkHaDL4kgRn3dIw/sxm+cf+bI2e+ia1IihNK1NSrLzoDXKsDRSM4+qR8A
fAOaGPRRdqkT3av24KBrfNfcTR6ZAwUTss/ixiEHnr4R1z+AuPXqoHRqHDYiKMvcUQBrgyFV5qRF
shUVdQ068+Gx4uWHTqtZXno9Z0wtnIrj+VQm9RLAS4kqfP2YP/Yejs5D7Oh2XprcAzBVjtiZL7JL
MmIWl9414SxlnorrU8QLuVpg2VgawFWiYlUZHom1tpsK1VGG6Cip6gvftSepkiDZVpzqVL3rUu48
jGNsS318x2G6w9SrydH7nJE3sFyduhFyTcjToIXoItoNflvyvSkOy0Mw8IyXEOvjU7eBIWVxWqeI
WZ1wDsPInIIWpU008ORX6IeYchgxzvBmF3jtbtRNsBB6i0iCxTAzJxtR0gtfEttwyXPIIInRUYSA
i5U4/UE7sxRqr2fLLr/6h1OunH00jGIwNHx1UDS7ogNlRpRwHQzIkIctmBu5xNTvOEZ/aPNi+Ixb
H0X+lVEuXXJNinD5dcsr17mczCLr2b7sVhaokKUn0JBtUrhL8I1cr4QnKHa6j7BVnrsTd2adXon8
i9dRQwcD5oeQF/3AE2Yl76Uh//iMwUlwZegMB56BIisIIM4CptkJea6Mdy23D+4Fq7O6k5GgbtC7
hgPBEBBzRH61RwFm95/C9+cvow62LMhNJ7f4ZSBfxGhQ/k3fdSa5/yDB+BcYtSvQLfEoQzcw/8Tj
xatQJ1XIxhKFC9yBBA9HntWdKWGAjfdZQMaNkKDxwApD2Bnq7sCkX8ZpsYTqszLjG1dRsA/j6jdo
cHMTlcjFub2DG+4KQ2A2x7w8JuZVypmSLNfBOVLiQsi5wzQUdtdV1m0TWykK+NPBuY2dM0C8T2Vn
ghJmQtIMiluU953SmCO6dgn/ZZiBd/NH9FF0dC5jjTVERb495bUXZqml6ShLCGUFs2L7c5hns58N
UyCoZZ0Bb9u6Xi4sUdc6QB9jOWC20sXLMncaCJCgDBlBpLr9oXiyHe/iZ8mLz9C1YrZEN78fCBV0
RdeABaWptAqw3tf8iAPQLYm5QGMsjBmfj2Hhij4Lc5R821c4/KI3lotZQZHstoNsOvvnGjTKPzK5
nHtRwhry5MtM3pbBfVN8v23jQ9762hv+bJRGeUOgFHzCJ/AG7YmMXvVgV1G/ojz8hXtUnMheDvrX
5RC/cOiSEfH07gTE51v0IJ2To7SLvrW8yRrO2sLywG0+fxLlNooodMvI4yf11uLyDohnLH23fDfA
N0PYbqoTFPUOrGrdVg56YZUKLVyVp+nSYLdJDhr6sd++axAewvQSALeLCaU0GxWZwpn9AlVS0Y0O
8X3p3/4aW1fzxY8gLrG6JQUtAlNIjLDTRcoxj3Axz3IhOWoaOJnC7fCyuuc0EBEX0AoEQVhiDUZ5
0maoxJSTYZhQEMEgkFYs9u3fxfJE6jrpF03Lor4HkGAUdoP6BkKepEgZi2cZoS4RJefbpJ4RLWZR
2glx9FJw/A5gboaZjffaxRZT2V5uxFkBNlgFopBPeXyX5SOY/cAJm6SOID7d3retZ9SFMSrRk/Ow
UvMcxqDJDDRO6pRWfJLtepfBhVkTKduB/c+5obtLVV7MiqEhImULmq7yfgFzahCF1pw8M5ZF9uhG
0KB7S2jrlEuQYFkzdIG9Aq9rzclRyigAudOs5BWkSE5Wm7wPET9G2N1qxq63VKcCFtpJeZuOtYEx
jcCr3NyrnBmhiSAmmaPyGzWpC1tUJOoCMRCh06qglk6gVC1qtLM7OWj9uBHjEbLV+7ywRcWfRsub
ycgQ9VpH3RNXyb3geUBBD8JV0CeXGRVppj0q1OB5j7ARYm1koJDQewmdCYZGpz1K6AH1vMlKl7fT
AaKIDAV2DVOa1GGImiWdhXTCbuLdgWEXMC05zXfDyQ5kmGHCUtGQtPVH6Vwx4te203yapmFKkGNG
MpDO2NzKkvc1NOiBYibvHfEv0AnSptuAMhsTKEiIJZqkcebCpBBDfMrwfTp2x+WYDOZi86fpiNa5
8iP6KaLRzFmN07yizx6D9ig818cYzy6zfu7voVLm9Pd/ga7eDH2r30V9gHYE9gWMasTF4ndU/XHf
p07wVblrMeQkHxOUG0i1moVdv+bvw4sAfJX/sx90iSzL8ribe+xHssvfx9cGqiIpFFnwTlgeDAe6
4rWFcSD03O3QVuzeEt6Ee90KnApU8Z0XOExPJGfpKn6tfhCVWRH3VGqIBYGugTAhV08VQhhnZQfN
K8Blp35nFQlZBqmgJZax3qrTiB2IDpWAMn3E4v3dPl2Q71EV1NAV8Flfpg7g9S65sdMM5C/cPfAT
kEOS3MKdDjIgTvAwCK+SRqf9N/3d7XtuZZxanz7pRpmE5HxhFrIO8fgGsTpm3mETk9cys868mSus
7FGBOZJrPc4i7CcAcYO4WEkOSNWy/PuaBeSQPreUCslxrSWJHqiGC+54X5az+6xFRnb7Lt3yDOjf
EGo2UNBd4VnFQUDpvhcESHN6sRhaU8Z87228zqFz/2mCyniGPlSKsedBGUGa3mb5DWPDd7LdvoEr
E2PkM3Ao1fd4P5MSlCUA38A58QOwKY+cgXni6MtkjiceSBxuMRdP8ySHO7dPlScHQPWZdQmdD/F7
9qv20bM0EE513ozvg0f9sTyUjvSD9wLL+MpKA7YcYL0mKpRB0rmQBKkUXOjuhd3LPLlG+OX2l9lK
p8BrpoB7EuTPkPS5PFAAOtZQLo5Et1SUR00YUfvMXbETXEguMyqdm5fx2haVYBel1kl9H4tA6tpQ
odl1UKiE4ldsZYK3OMFf0BVvpXBri1S2PSRyyUt9AuBMi/5XHLix8jwIjb2A7LPvJiepHm9v55aj
GxJEuaCGoCsGrS82SdLYcvwguuFyrw3Q01a/3TawuYkYiZBAqk/IYeh6CtcVuZJVouBKQM45ze6f
OAS0E6YYsLP7/8D5jIttbZEKe0YtC3nLyaBSEvZZeh9ykDgJv95e1panYyJZBcUuyO8UGkIaFNEw
irmOEfPiK+LPCcLVLhe//msjRJARlSig6kFiRB2nGpX2HGRtojtk2uJNgfCaa6JfFioT4rexHABw
YYvIAohXGndClvG9Nk6CG8Y78iiSrRBi2wCmAcEZ+K3NgfEM4DvWaMlWBri2SwMwMl7p5F7IeOQg
fG0Rst5GvCc553TH7ebo/vZ+bvnihTnqNm7LGcSmWSa46WwR8H8nmC1Svs6E2MhHdsfGxG5knQCG
6aARhfYddC+pEy1A5rasDZjs98VuvFsO//ATjX+TSRLHphIoXSV3FrwFY1V0bKyzchHlvFQ/+lbd
c7onvBM9mI8xAnlifjtym9+yRkXHLEwUyKlhZYDCAe0Qz6TObkunxZKsCP+HvZcsi9Re1lxWycum
xcDk8QvYFjcu6YsdpS7pfOhErRWIw3SABkChOegWa56NFHKa0G+IIBhtRj2Ev0N0IROU3W477Oax
hOgjYGq4Vnk6dgJ7zxVlhzSEk36VI5TJOreQGBfqFgoQEj8Y3MFEIO5TWutHViFKX0wJ9FwEBZo3
SvYia5HqRFC4vVNy5YvYh8NeWZR3TcnuE0V7FcdwLzbpEwL7ngOx5ASvMYEufey71h3ViDuXRf2D
g6StKUI3tAX9itUH0b/mxBKVi99NhfmxrFEnV2fErAVw3SEyU7my5knbVxMEc3kIEQ8Ptz/HxmWp
4xWCE4bmA8B6VOYZGnJd6r2IIlX2VCrgT1lY8mYsC1R2M+WlXEHoHElhfpSg4w22BIZLsSxQp1aa
UJBSOUT6xejMAKCohgUC3np2XGwTdUwjkF1GcYkbf/ZUj0CvMHcJAnZwwkGp8j+knBfGqBOKu1MW
xGnEeqLRTlO0FcAwuAiDdfvTk22hgx0E7mQBZxHixTRmB7DcUeeDXHQh0mQKHSTj+a9J8AYNXoah
rTo7DEgaxvV4/prNk5tCTg/HAuJD3wRXtfLQqvcTdHY9/twBTC1iVjBJTe6YlGyesq0LBFgoQUGL
DUKFH/fnqtDdlWCR6yWkn7oWl2ZoiMdCTE5CBUgbqGLPUlLsMsyWQbsGjFDoIXk5h6jUGBJjE7bi
noGyOI6aQCYXqXtagCZt2Q9EgAl1LwWwL+WnaLDGLD7+FeqbGqBZNzAFLSuaqlKuo1cZBIKgUO7y
DwTfovjJfeuNHm6xXeXHQIQ+zGDwElF2OyS73ufZ9Ncb18vFL6ASPMCTK7QFJLTiMlzRQcFbqaz/
LHPMeigYCgwA62iiyeGVDPRCw5Lat51647WxNk83y/punI0+R/JfzL/5ZrZrHTJXYnPsWwHQzNQK
cpamOTn611tOwF+Yu0IUpeKbVJD8ROfxYVPVNRblhyHei5zhDQ3oxYvQv72+j34wbQ4prQ7hcgNi
b3RCtFQhJIpaA49F3vjO98apgUqL304CFNKkztF60EOlSegFQ5P4Y68hpCtV+zNXm9ruuAURbJIb
a8gxnSV3FbSiyrtGaRxOlTVf7rXc1rnmXC21zdWo0xpFqFlRg2eOMp1UfXrmqp6zxGwJzWVpf44C
dyf0yzFSI9RYZ051eLmVMQqoHQdlAHNmgU5z3y07uRnf2146F8IMECKsVKAbtqZ++FXP+S9db78m
fPRjaIM7cO2cag1zpHJTiSZUs++0VrSnpi+sZlKPiqwPdjuEgTVOmG/OVU44gWuwxwhi8357q7dS
a4g2KxoI80E/rtKpCl92xayWKpgwH/L32K+9HGl1uhPfhL+qXm69HDB0LkAUG1hCKNZTl0y/QP4E
0uYShna6Hf8SoUgCXO89utYn5vQ2OYa0G8mSAEEA5GIiGvH4+3VYDISYW5oGs8koTEJK7FcNmiT3
u3YoLSjt2MliHYO38RkaK2fl5+19vT4w2Epy3yAY4v1MLzOvg7rQKh09He6ume/66iXnzFyczHT4
ddvSRjgkplBakSAcQ+SuLlcJaIeh9DJMNWji1O8oVmqFqXsYvzoRpKZ0Fw2uBjAzxIULsz7XwV/Q
tlxnJ5e/gQqIkdoughAoois2d7HxUiWMks71NX7x79MRj9f6LK5QBXGBmnMq48siJ3Yc3A3L2+3N
3MCSXRqiXQZsn6GQcii9Rlb8Lrjdz4Wzyl8LQZ9XPqFqApOqJ7x21gQNM4vVdNyAwSPmQQCAXKEo
O2vU8UjCLOJiYcFx9GawJvWn53g/AWYMWnSoQ3c4k8l+PLAYl68PyqVVyoVA87co3cRreM4PO6gc
HQimufJYmO3r9ODSDOUlTS22wQLZDrc1vqjTc9q+SeGO8QGv35qwgWCGwhWUoa5I1bVQSkcUdrCU
Y/pOiH1S+Y5Q3xIVo7J2shOT1mfD9wVSINBAdgchSon8olWUEQddKmueMwDX4jMzOxOIA4EdKvvp
1dhjlN1j4cK3vPTCJPlJK5PFHOUt6LVQZswjsM4sUunk+gcOMPymyYFm5UFdumOq7xqxFq0OOAhr
KTDqXpU8aMKjsXbaVIZkXA45hQaC3Y6gD8F+hPAFRPlkj/FNiPtcxmGiMwE+CwxkKjqUhy5/bpOD
360D+hTsJ2R4MrLmPUHHQFF4T8jrRAnjvyUYfHuficnd8OwL05RnL300j+0M09MbHmeB2Z0BRM4/
JlMx4vxI5kXRJXiZn6TC+Quq7y3fWK+c8nghk3G9cjBfHAMP7PDgMjcrNGcJBpsIvauMPvTGCVsv
l67LCVzdATiYBa7I5e4SPAeiaBr6wHiLbnTHLj4oTQlfF2qrNVMSYBIiG0z9d+UqX1LNSvcpoZdy
FBCGgKq0tgQwaemP3b8XzPwQLvnjULRUcxVUKSgfsa2EqV0qMPqhgt8fAzWTH2Lqi11P2vLg9Rmn
8t86C5JIlXHGoU32rTmWGCmzCZYqcQmFD2He77J9vess9mHfciHwaUkoxUN0CKhb6vBoUSK1FQ/W
677cT4nmZyy6py2nWVn4ALWtogno/UHziBvAhZLmg5ym/oSCTJ24t6PARkaEUtWfdXy0+VdWlDEv
60wN0FHlRqcvR48vU1urBI9/KzKecQ42N80Q0RkRRPBW0vqAwSJGUS+SJQH91Izzj8AQHm6vh2WC
/P1qPfE4qXFTGIYr8o0rcJ2DltPzbRNb2YAAcUoV/0PHH9LNlzbSEkjpoNINMJ6rIFUKoKacgX0v
XzoEdYl/aGecLTEEG6he3A2icYz7zOyrEaDzhxwyNUHQHvLCeEStxWH8tI179uKnUYGVKwwhEsny
CUg5vxvOhGKR0DuGP5dvbH2kDWQlQs5qK6hjIAwC8ib0jzCAL71hhObY7ATwOaA9ZSduCqqw0Icq
qctZRJO0eUfR6qGNTP1Qu5VnTR47JmzeLH9+EPSuL79NgDH5mgvxbbLjBFE5HTo56Zk9GbzlZp/r
Rrfv0kzSLkNVpTAjBfc9QIlBwILebuTWq53FNl5aGBI1lIVIANxcbA9l1j0rXXWuCryXkuXxttds
RZr1YqhUqRCXUYwIcEht8NTscmjt/Jg50b9tZaOQSXxF5sGzjon7q14zJC2WssxRniHajkQJBowm
HiEElJzYVRhPk+3LEKOWSAAVRBs6/+u5TFeHDIFN9up3JTaXHSQVbcC/dsGRTCsIjvxGJMOE0WKV
wjYQrmSln7apINSp3KyHk0qGTwab8NgTDFh8TO5CoM4gZOmzC7cbfYdLm9RdmEuZocCmAQAEb7WF
Mx3l1/FufGlfhoO4i4/Bk+hmDvjsnMIpMQNqN78Kj1U+3rqQ8dxFxo0kH0oF1LEQy2ISK0xRuDEf
2mBaMZNMd5IYs5HN9wk9eA6TR7e9auudLYCAAzMRGuq8cC7qnEQQN+y6ELnVg2bXju6Vd6k/TuZi
5ifxLHidI1jLO9Q77zpgr3qfxXG9fRusfgB1UFVtaOZQCQBnxvypaiU/k7eMQMrP5LWBKqA7PqPm
WngsFp3NU4vMHXoFKrJ3mnsS1MxTqmtwcN0QeGsW1b2K0piap6zy8Was+zREI9sGoY9Bhg9DQw5+
nhTXWNAzQEjbJ2Zlg/qKTa3N0I4zCHpudMCpdyCUoTFeIZj1dsmH+4uBns27cmWT+nBJJ6RzlSJd
lb3op+EmmNnoQPus/Cb8ICGztbIxu4UTurJHhdl40MYsSpCtEvBasC/csjY7hCHU9eZjsl/wn0eT
NUz0kYhev/L+uMnHr1olRA2XBymX41GQ7Ipzd8S47uvE29l5fA0PBH87WOKP3iVkjZkPgKJoRk4Q
msle99tju0Nbjh2rWA5FhapGEgbAZHB5KhnmDSIO9Nos3evNt/h6s8n1ul623BkSaub/gPVUQhD5
Esom9D3IZ9Ys3g2twateEg+ZWm5OLNGq7ctu9bGpHFEZW2EmvS/AYwdbceP9YAI0/k4o2AqLVXnY
DgV/Hl70jF5Qd/DjCe9LVNTTFAkXep1y+e9HdYj/flqhtnQOJS1U+hjnccGQX5c/xqAujbvBvh3R
t7YO3XmS/PBwW2A9Lz9dEtSzIObooEdH1dPc9mRAcVrxiJjQXxDmbCSMF9aoVdUhMIWyiCgwWuI+
9MGLch9VZgtomg4W+OI1fsZ4vROiRnv/F+QFJK5RpxPWFUEDWMwggKHLtSqjLIQcVHmRKVS78TT5
3Z5UMyfoa7Hu5o1RPFAErGxRWcnMg79U7WBLmxdfmgAjSKKpclKpOOgjlJ67uHotlvRZT7K7tE9Z
Ce3/8l2BGMK5E/Wruv/I6UI9DJkO/OwAIvjWJDTbhI2CsOcxp0M3ojtW+2mNiu51zwUZN1UqrAWe
aqFeewAbLl4hnJe74X35neG12370aY/6klMt5RU3NipeQqrHQ1Ig2GWHBLx9hEhzsBQPbKUZRqt6
f3wQvt42vmkb6RbUiwD4FuhBwLQqEU5F7Ozgghba63xMHrpsUZyNWgFSuj9m6HK/kVdymCyAUUbq
9D7WdWMKEOQcu/h7DLVHkD3lj7fXtZUWXFik0oIUcMcuzXMdVzT3pj7kdxPq4LpdOdqDbpbPYERl
cj5tIAZwTFarpBynkniImanYTELkI9gxCIx0/EnAe7LZHkkKX7xAkPT2UjdC+IVVyn1wLHokWp3q
5qJsZmlkc3ivs5x0Iz2/MEJFgCnTk7QaIZujDF8MNbZLIbNVCaZEq5oqdMtZLEXbZ361mXQsb/Ne
DqRFxQdMwfsQ2RCbwXBRYxb7v8joWJtIxfKpEOQp1uvA5b2xMZMz+HUsom8z/sjfkGlgBBevEpaP
sjaVuunHBUpF7TBjU59mKFyAOhMPW6JxMT4SnYuB9Ph4P3e5s/bzts8wXZX8tFWSU+SzDIUsfM/J
nZ3ma23Vp+FLdlj2IsjQSAYbR2bywBou3GgWX54QEo5WZtPOaLVZxwkhzWLpQKRkyXsaT1ublb5u
flFSQAKFH1IB+nXXgeAmT8VadUMts/klOSIFeZflkDXFvXlbrOxQhx4Dd1xakAia7GaHxG/yhDPu
CJV1+vYXU0qb9/7KHnXcc6LkJ7YtuHrQc1FRJ+PAGUSI38AXtLvtJRv8K/hcK1vUqa9gLAnJqdDT
0msk/bdag92ea5yywFqz4isyRzvVuCd1Ho+BVn1rsckYyq0gcJ0OmCArMa/hTGltC0AuCQrkahpR
MoFcWhg/dfOCWf1SKlp0xlimkoE7NEkqS80ms8pCN5desuq3Fr3e3pbt0LQyRgWLHHK9aiOSC/tB
RbG0BnJ5vg/uSZoZ3LFKQiw/poKEOAlgvYRmk9s34Ft5EaqDEbACEcuHqWiglrze1lEUgEI8fVwi
s4egkN1h5vFOms3hsQBfxwTpWsbFtfWsvXAvKhqIhaIpdc2rmGQn8Y8D09+ETiu4V53I581ozz3f
/nKbewk8NoAqGEzAH5fhR6j1kFMa3ClGrpsakKrZiAqiqDEWJhEHuMrNyYyFhqk+/grFz5dhmOAh
QvJVkHRrhskhJRDFvcyfWjymB7OCyMEe4jvIDPCCPuaiHUYQJJRt3jCX3+2z8TC+zbEpOJ0TW2CQ
zEw1xgO7YZaCtn3586fSDcYm07Q0K/BTA5TeowTk1JGtOH1vJY9k+FNiXTybrrayR+Vl6HYMYM8S
8EQTk96cZyCWQ320A4XgMUJIECl6uZei7nfEo5Azpfz/I+26luPGte0XsYo5vDJ2UrRky35h2ZbN
nMDMr78L7XNGbDRPY2bu21RpyrsB7oQd1rLbFiOAwNDu7N5KOW5jSyGwbWFKlgwcE+DxXipE2dfZ
0uugDU6iuzwVfcDB7ZPp122t24x6aymMec3toDapFRm+CRQciig0PxZ7yaOP0n+B00BRZj5OxNhU
OWd9Ieg1nTdpdOwQZ4cQMwzAG38SPQ2visKpd8XJCqbFxq6RI91Nr2pn8yLHRvqNZSbMoNEXMEV4
ZZop+tAVo5BOGDkhxlOy5G5SV86S5U4Ttge8RNxJA+JdaXjT0O2tMjuAgTSza+DCoZIgAWMq5Jj+
xlwcyjYy3jloiGCuly16RpjgGrJZAdsVXnWNiKWa2JXue3d2daB4o0pYcCqT1yHpQiBb/EwMHaEa
KDaBNQP/skZFQH+Zq881OQ0tZ5+GxuFLfwNRmIvD4gDGZ7EoeanGi14QFIy6Kiit1wVoDYNcc1za
taHQoUKk46aGPShgZ1xK0BuiCPUQxUER7+t23k/1c1Zw8T2u/eaFFPaZmDWCjBcUvhEluh7rowrY
rcQpzMC6A96YLSYuXX2qdoXGOd6GiV5KZtySYtXY0A3HP5IndCLD/XLf7Je7cWft/rE7uJQlX96l
YI3WUPZQjM4FidZj6Xc77LkD7PVvEF7zbpTJFok4p1g5USPwvcpYJisfgJdEcdVr0HSc+Z9BiOHO
tqBz0mKOvhhUY1eJfgf69W5CzyYQw9GuLd0e8+8WsZzbV7ml96pmiljOs+jmJKP3YSqog2y2VVCb
P3q5sWWD9wzlSWBSPTG2rAQJbhRky6sCB85dcKa+nzXd9RGYCKR0oVRPAgTU8/Del6HmNAMwQZNy
sfscqNh61T/UU8YZp9hoPVEd/Lg5JiSRHjtcy6hTbzh6w3v+lu+hHyCwE5xMQ7XCxHBiOjvCXuJE
3A2o50vJjCdJNXOUBeCdB/F+drJngJzv4gdgoPZftcC4l19ozQR7jncTuo0jsJ3hrokzPaBsUvFW
vzdjwuoWWBctY1JaHIhMrX6gOINOkaF5RLcsi5/gHgnCX7f1daOQenH4sxtamUUci1k4pzj8DBRf
TGbekR3dGK+Df47ZDUHYh5V05FrYJGHsXickLUFwEgdzjUBfvKYJJ7ptGsZKAGPgSxR2oK6GY9Hk
2NaaY9gHnLu6zhQvj8AYt0Uwh61kkEDxgLuX4b2hSFfvsy95Zu3yJ1Ko4l1Z4upEjKlLSiMmU4Lg
IwiDN42VW6i9HevCMY/fmuJBN3/W8U/OGTfd5EomY/0hdhfjHNsdAWWGoYiIcnq0oICzGx67O+Gl
OvIfQRspP71YcN9gNxU77mxlxBLLyFosuBxa+6E8SJ65n99zoId1wbi43P1UGs+uL/ZDHhPvamOp
m2QuG8S7P4dU/+Cbg04BpSaDN0y4facf4hjVN1pBayazqYJJ/VklhwiLW2bKg9PcVn/saNOtNhRJ
GC8mmotFwDsBt62i71m+k8a/rRrbp/hLAOuaSlKHUT/ANaX9aM9lbofaKdQW5/8nhUl78iWOGzWF
KsTGeBDl8RWLcJ+ETOU4i/+hch+nYVSAVBIxahAIQ88VPztOuzrXnQbMZKUXLm7kj4Zg3z7ZpkgN
dEt4CmGsxDSZL9SqA4YCNJgz3S8XMaG7q37SamPXYt4/DWKuwC1/BVZt7Avi3YPaAmPLeV0WcbnI
Alopo3zABA/Qvn7OEXBMRVfJgIn1z3u3QPNETwyoZQA/uMr6i0nJK0p7G+TCsmt108kGwQVMHO8m
t3LItRzGMeZFWiQmOR9s9uqvQgKPUTndcQb4LxBsLDqJn6BkPHIXWK9rnZcnZK40EbEQrbTIUug3
LECui904CkqgnoR93LkcjdmWBlRYoEnAsFnYtq7ScmsahwTS6tCu/WkXnqcbihof75/P4NCjfQhj
LCLUpX6IKxwtUp+U6ouiHrTun2OmXcpgPGEammE2Sefkf6SgDrQB1kBdzon/FMQH/mYA7w6ZtCAd
yxmvfTBFUl9P31HTcX5o9iYg2niZ5Fa8pugzuoF5YENWGQOvRrlOJhWfSzDushJMz8ClXtTBFpcv
CNdx9EAknhvbNHETowwaCKVl0GtevmriMppCsuDlRvUxjR8pMIcEeLAFxHUPtIbAo0Df9mLYdYOV
o0JlnGfYVgkjKZQlyiSoCcGIWFEcKKJf4pDRtYJ8dscdb8568yFMl+v+K5DRS4Jd6ASl7SgQldaT
C91tKhE8ugNoQAu/XNo3YSoOUVg8Kyk4bgWS8bzNpgatfgBzx7k8yqo+447py+RDg8iBr0Gb+f/6
sIy2tqiqdPCtEcISMLFVh855rmpCucOrCW1FdYAlYC1VxeatyAaluBe7JNVNpF5zuIcpmnLmdgpv
7O5/aM1fYtjqW6PXarl0aQM9BVBr5CQUTu78rPHTDLS6PMz0rWxodSyLftOVltZ5VelSbkXBjBai
nDiZFXkc50wLhmwSiW14EdjWhgiyKCYUSNlg5t10DufRrg+GnXUX71KMmPH6httKgdSAbnvicXh+
wK4OkxtpmGAhnJrcRIdN/jwKJwdYbX/vUbip8SuBTHxVRLz2ZxO1pz8an7vTjvrMv6Xxmwq4ksVc
Yz6NBqoZ8M//0fjcRTlIP00Ooire+3R68V/p/EokW2oYc6U2zBAlFGn+WfXyl6HPg2pSeM6ZeqZr
Dfn4bkw8aAUCQPQetkULvNN76wzH+X0CFPH5VcNLvrZt7ONY7JKNII5lvPRQkxQMKktzaFBVEz/R
EaymcctASnkWsP3pTIhUgRAKgNBLI+uKOoqkBkZNixVUL1PXCCFU/qQFuj/vpq+xykcl3Qp5dAHz
PJgNHHvGtLNxjPsYQBiBkmH6vo6OOirnFKmJzGh4duRvgFFteZO1SCYEiYtBAABCQGeWKMeo0+7N
pH277U627lIHUD4WiXSs4bA7WJoiJEMSQSfLCsNVA7DyTbvjrWFtn+MvIayGlBPJhIrgcdXNv8D7
43c5LyHhSWA+DgHywTKkUgKUHfHY1OMLklrONsQGZREmw+BzNdDz0iVcepUX7nAQtbiAx+jL/iXX
NbeYSk+vQj8aVLdMuz2Yxp9Jnj5kefY4LIAOk+U7uZLeUlP5oorTS90lIPJo7gctdPBvHJc0ORhi
dTSH2Tfa/GgtXHixLY8KRDjUADC9QBHomN8cGZM0qxfV/PnBCv5ONZ86TNbrQIUAlUG5q5AbXooq
y6isAdUC7zZ2tupp834oj330mDYc/L5NQWhbAxUOjR7AmF4KEmKSVGVLezwKqKri2TWHenJEkr6E
M6ntcIp0Tiq2aSTYD5BMA98eN3kpsZ/GZgxNUgVy9NSFpT31im0AbOtfmOJKChP9hk6qOiKgXNOS
9zEktom28FA+3xZyhr2++kwmQBNUQ8esLOs8h1YBzZ0Kb91U0ZemJL7WxAesWe+MBmxbyehg5/oZ
aUswSEh1lXindGppqwvUU5bcShHfpW469hhZTtQB0xDgBUeNbXZKrG/Zea/N9qypzljWtpBLropS
dSQIXptiamxWvSIPn5cRo6pF/zgBJCsS8YIWsC3cj4cKMCAiKV6iUbKFOPJUPGUmYInWMnlaCoCZ
pNmjMgGcQGlD4Inm4r7Um5dIaN/StDzkzfRQDvq91i1vHUgypLz5LDe526aYJzPV3WLkB4C9uEIF
bANiBnkje+os7UcVNIPScyq1frjUX2NZx4QB6Mqb2MY/9wJ8eXuIl2fwHJ3qSDqoTYs9dOEVWCuN
i7TWE8M6uP2JNgMqJQS10DeGHbGRRi1jo8IGYhPQpXK6izuI9oBFfytQd9gr4AXwbe3+EMdEGUWv
MGevSUjzkPiH8ttAsOE18PqmW+2d9aEYTyRPRSMXNQr+YdUFpBn3wlSKj3WNIRvDiBpv0Ka9WUm8
0Rre4WjgWDntKQrNfMngtKu8OXXTsC+XXnSUBOB4t7/aZgRafTTGRwCJLUtlEYU9zNs4quhqMW+Y
ZmNKCAFoJYJxEHKrkMzCMziQHiY/LhxM2gchsF+V2BHfZpfWnv6/usH42qGMSaOGOZi9M/WujNtv
QlIFXQS0mdu3xz0bkxvXEsqUmQ71WCybgn1m3vSj/DIdpIPkUJrf8hcPUID3wZgsOY1LYzZKtEzb
9lfXpHYxvXPORA3n2tX+ZVhsE39QtaLK4hqoI/Ovycw8kmjOUil+OGVuNj/WY2iHyos85qeS9HYt
EV7c2mxurjSGZYZpUgB41SZuNd4ThGPMsqloq7pVkH9JUAGmybLxTtx5cZWvtw+/dbugKRDh+0Gr
cwUdYkV9nWKrEIpTz96saXsx4k0fbotAHMMOObJXdlGyKUhTLAtpgl5AtbcSfy9lxrtBngzWN9Zk
FLsZVm0K8zFZ6iAnIacDveWhDEQKLOmYdK2D0cOelBg6K0qIyB916XOY+sX0/G8+xl8iWEVUiBXF
DX26GEJzwobFfRmKE8+COedgdc0YR0D1mVmMgmcYDO/Do/9RRBL/0IUbnNmKjQ01rKx+3J3BfJ5h
nIRutmBhdEwGbevXyS/uQS6yb8AFKbokyPbknjgJoMd5lZ7N+uBaNhPQ4rZBHlAlcaDPgDvT9KLZ
zXl3bEdzJxjkUBYi6rFJi2nR4hgpyoFo3KbppnZK6LRQDDATL5PL4Nak+iLLWCJBdat8IY/YWsHG
MhIFgME4JIgbG8lLIjm3lWkzPcFW3l9SmTAUCkWZD1QqJQ7HrhfAGNz+Kx3zJoEcOrzAupXur8Ux
ISiSpKJTkxlj10NzLNuXQhntAkihRhd588zbhd7U4tXhmDgUW5rZhSa+qtX2h94IXwSS78rC8DiX
SLWDjQ3rUzFWj6qPIkgZLrH14hdKrzEBYaK2Kehz5ZtYHv3GXTmgxnBDJNtI1TulUsYIIkeHcgyh
bAKAWuxWgCsLQ7fctHKzfLg6IjviYbRT1lvd+Yi0fIhq3hfjnngm2MHKJ8stvnCulPPpznq7SvWU
Zl4UKVuqYD50+1iyFe1VB0/BzvLoGMEg7eryoIDAwwXT223RHBVlX9ma0aM7McL1RdFd0oFPY3mU
SHSU28UlGpejhtrX9XfEa0ulXV2EvkurFwHWiLYMQivtvcRCQHnP/jOsdO4vHcVvKiaG97zy5QZM
ALytjCe+DskK4AIYwUMVz2aKdwmdQ8E6oNcLv43hV0lz0NkXXdCQLm4XOXjfhU5qeEt0yAAT++Pf
ud6PH8JqcmVW+hKOqGqQyXwbtOS5GtQ7LYs+Iec4TbpyTDLgcOnFt0YDj3QS8ijdN/3uSj5TbYrj
JNcjOkFLjAdtTOxh5lHhbGrUSgIT2KypMOeqR0dbmo3vREXCSOTpMZKVY1k1gk2WPLitwvTbXSkV
IJhAmWmZ4hW4nFQNQBNrkSmKaNjT9ccOOF4yF1928+ZWYpjYoYidNs90ejbqU1vu3gT10+1zbBrH
SgC92JUT6ENMfcvmHAWyFp6kocSEFBRzqn4u8cyps/POwoSKseuEFi91pPcitqsl4iz6xBGx6dJW
p2EsTu9jmZQJWoCS1QIa23RGS3dC8EzfvrTN1xdmNf779dndhxmAY5kp4ygD0L/o9BVYeVzKzjo5
ql/4+Z31wpG4GYygalg2QAsLlbzL7xSnlpQvMopdahs/N7G1J/PkCGHkm/3oGcrkmKZiN212MBAV
W7gRQ453t3/DpqpoIobyZR2zKizRiBg2dW9NqHSZ090AJuX61LVgpsl4k7PbgVBTKN+Sis0Ktlk+
gAF0CiOEB9qPaQFegDlnzJZSCxMSSt68AxHJvznbh0iquyszwOCeSDptrAJLzj+3kX6yuuRkpaFr
at2/uEZTQx0WHxIrCWxBcRm0bIx16KhVIzMbiPop78muFPUHbDxknHNtGYRlGUh3KZfy1WTKIkeA
56IxXmsbXyWFPy/3ZsnDhOZJYbzvPJdDnKeIsLXSOEbaeXXcYieHB7Cx4UAAHIn3K1qrVAUZG9Am
sbS0Cc+yWvXMtrDrkvd83XqkqDJ6xaiTo1x+hRdQAV12Wkxsnww+dj0Oyw7j7nT2ixwwTtm6t5Vu
g78NAMh45Wkq5myh7vReV1pXGBE6TMQE5ZM53OXaRHdagGTdOfkE1vrJcIci2S+SFRSNdqj70DET
4ZAp8r7OhGMZdcdRUX2lGo5KttgmwvaiAFkq6U9tJdtiVXqGkLt5VDtVZLnCYNlFrB9un2Ej8KIq
DjQgC5qsYJfk8gjqYhnRVKKmG83f1OV7LJ3CaE8kxBCowG1RW17XoKzDom6iM3PFdDRkZkS6NFJ9
/bX5bB5iSm/zKkW2+clAH7N8wrYz5wttvd3MM6sSWkKI8mzumBlWI6hLp/qNJx8oTmmY2jlQO4FH
juVqnRdXNgwJAwJ/JnYM46plVoO+LiklcOVmxO/DU5jcN2LrLAuw9MrQJ8VrPx2qsnCq2rIJOASM
SseWG/C5p5B32RsJDlKb8wqWDB/MOmF9aNAYUkHll5nTHlRwh8IQsPvUWKMd4zMciZbVNrign8mk
7MbIjO1F196yyPq6FCGwPNKdlFrfgb+7z/rejYX2xzRUMu/7bKgf3SsC9SUAxK8taJELtB5NUF/O
Qe8pvvQyP1FcWewipqhq0K767Kbzjo/FubWndiGZycymujKaogSuZHky3iS3ecLa/1c8Dw/AMLeX
70OArTSZU/rasoALoUy2VrZxSSoQuWCFm46JCqGzqE6Poja6PaovObKNzDdN/3lWZUIBsCMGzP/r
pdQQEGtZQ7H68gRkmodm/GTqwW3b3lL8lQg2oVJzbHYqIr5jU4PkEHhfSv57UUXvtpTtj/ZxEhat
Vh7wJCOTCFgxUuzMFswArRZ3j6ImKC4GK+/LOtbcrCNoV6mNrQ/JQcy6YzQvv7Uhj+xwQb90iQdO
RrCBowdntvpZTPwEI5EkpYuIRfccLKrAcXiQX7NDgyXfX3Bv8Wfg6DogxgGggwjYz8wOnwF97vwN
MIur9jfdZaXIbjJ+Dm2nXXpzYi5LiKVDCp0x7NOfdKOGTs1qn7tXbnnl6pNTWRbKuADlN7FPQP++
Dn6Lmo+mAviDBmxlZkChg7HD7am28rsC0wzlAua586sMlhHJ2Cx6+5k8VwCTSdPXBnBkEzkifDm6
WPq3Fe3KLTGCGDsVFwyOoB0b+nB5poulyMXTi9h06taU7UgtdmpndhwrvV4RYoQy76vI0s2loXAu
amAeQIsBzmHaCyKYWb99uuuoyEhinlmyiBptNuPT5Sf9AHaBwAKLPV4ENoFScjGkqNJdPLUhjW77
A9XVksEJwShlFA9gM6GAPCGWoId9jk3kCXDdIepi6HPd8ZTk2hqpPDQWwDFMN2LZBL3Stf9AjdC6
H6jqown0HUBzj/fCQ3SUdgW23JrTElSJXVmv2Mb2LXd65G/YbxkIGkEqyhp03ltntDXWjVKJGmCX
DsujYe1MAwy/Uf52+1tuClExg2KCqki9SnhTgDhJaqoizGvg4HwgYQWQDd25LeTa79IrXUlhHNzS
GVo8L4CJ6Nyld8wnUbPDoA+mY3Knn0zJBmIB3Tbb8ZzMlsGv5TKqo09q2VUEp6vrh7gfd4LwWS/e
pZDXzLl6mTDno39f+bJST1DWkgGcG1u6NzeDM2Zfb1/htgQsiCjg94CPZk0uy7U2X3CSZO5krxDU
nRxpGuc7bSvDX0LYvpc0Z4NYaMBzNbrGDvP7dP6mN5yN8+se6/muPoQwrzg9TqWxqaDWBH0vOaOQ
IZFHqV+MIHmkXNXWPn2iKLk8ZTiPHV05EvBy/ecO2e5XLI1p2ixnJmdyKl+qzxMICER0fTzzK/kk
eOJeOoiniP4IP31FImXn911QgoH39re8LgwzV8CoZTonsjB19J6xyeSbgeSmkh0VZwiNwVbupkMH
vohiDxj7QHZNjJdwt0g29QnUp5jOw6Ab3jaXGptOUmRhgxiW0WPBQ3tv44ijTNsSVKDjmhZmz9hc
QlCajoQENt9gZkDqm8rOlOXl9k1uRiL4R8yYUlY/kOBeHoNiUM4JiSjiXvxYfk0O5ZccK8j9S/UJ
rXr3trRtBVpJY9yYqaaxUmNL0Cc/81N239rYUtnJ+/ILEW0CiAzAx5663xResPGRpmGr473zzafq
BxfvgEq6UuXVL2E0yFCSOpMi4OMKu3qPxOkY7ihuLZImN3d40CDXuNZUX1fS6Kdeube4wSztDCIu
XzYc825wy5f6MX0jDynwKltXRnDUbWVGAzn1UGfg5FLXjx5GOqOqma5HMXCTND98VQ+GXz7EFOU9
kA60EZd6kc/roG5q7uq4TOAVlDkvsgnAwKL1qUVlpcu54zv0+9z6fkyCmCWppuQCRNAcA3RjjgYq
R7ziFqc/0a1uizdOtunaV2dikkO5EzHIKEJ1I+muHcBiL+11ixOjtl37SggTpLRGzfQeWxA4VX0S
cvBFu7rz5xGRJo76pj0NnomsyRePPOd+jUt3qSVnRLKVjvbClOfNH2YZPegKx0rg1ymnGIBaTjIo
E5CeYu8o4BkH52LZoiRRlkpOMaviE9BIo7GhzK9tynFzm2nMx73KjN8ZWzUWzREozlN7J1SZo1vf
x+ik5g3HZfMc3Dk1Xl9iNfZ9A/YuX2hcsgdadDDY+e8Y3WhwOjR2dNKewGX0Pd2RwHI1l6KPh06N
iM1FOOcYyHm4fPVLyiJcxL49q9IINHe3AKALIDhBGORqDvbJfvGcO1eBGDcjGeYsqDNcKt2S0FBJ
afcZBgZjX3WVg/W7AZJra4svgsvrXf4PyWeWcNTbrsDFCrUopUT5z1mz5/QPR/0SJHvTxnKNnR/U
U8J9DF8PA50t5kMs4xKqJiowvw+xg1/uI5zNmz51n9AJd6gfSt41ACAnj7knYyTZ55nNGWX42gN+
SGd8hYCtwCjtEbkbrzwV9+Cqm+AspJ2KBx6yQvwMr/cjoJXb8X27t9D9OdcE6KokgGd0fwCk7ryj
ML5c3ds26b9+mslAUNVGYWa1isyFzhMnAPZ3irt6pzeu9dq7wID1yzv9fhD2t7OL7VzGkEBYhlom
UhkmpmcYHk9lGYjadH2MxgRAGGHllsJ8lAGPXm6rQiGvhDEhfYxJpmUlhFnl4AyYnJeLfWsCampW
3Sridcu3H4ArcYxxmdmklTJFvDY+1ZiCArqYFz4agLAT/dmVXRg09x2/nTesZDJhnMiAIxdFsDTk
J+tNBgkvdjTBiAoccdRFZLv7lWMHl7P0sm3LK6FMYE8STNg1FPp++pk8D49paQMyCfUBEJzAqGiG
ZGD3MLUnwU5+/CsFQiYEqhMZKwtMMryUTbtENEyA9u2P95b3yl3njW58pPBXt8VtWonxIY0NSkJG
6rEA70bbKt4oelJm+qPyelvItpp+CGFsou3zLJcS6A1ozE9JhcWIWrfn2PRI3exy0XRvi/sfNvgh
jzGLWJMEdVTOXEZhMN4DYNrt/eTR9CnQLDfkUB935QNXV8haxTQ3gPBGUhbv0z3FZF2OiHM/FMBc
qOfCa/2cA+yPAJ054EYdepRbwhnzmJt+EOIK2tJ6VDSSJTCUwt32LmW2LB7S1+nr7dvlaQxjG1Pd
ZcYMHE0/DMG0J6K8rZ6qntMj4R2LiWpWL/V1IeFYpRi7Sr/YRpJz0iSeCCZ0zWIBS6sRugx1dLRE
ss2Cs7K1/eL60Ax2DztT82xRqN5nn42HyTUP0oliMFKQUyko9uhCfDePgI3lWvVmFRnYJ/91IuxG
9hKaWTSHuD81yB/hSvblb2wUYySYN/H+P/zzhyTGgURjEoIP8ixpcltbazGVh8G4B3QL0bCzHpfR
5taSOZ+Ore0CvUgsJcrQSRH06OCOENnSDxNGLgT5ISnt/gvvNXnOzq8MDVgytH1GNyEZjYzzJlfN
HN9yPpT75jnBCMtX0IN2L8au9GN/sIk3+tU+Ux3ltxkD2IYE407hBCYq5NaPYHS2rpZGllr8CFN9
GfSdqt3Xubiz6sifO4x7Dhxx20X0j0OzzzHSomnYlAi+nYttTf2gvC1v8fuwNwHb5uZ+AfzaBOW2
/DlOnAQJgAxcCprM/Tsfu/ohTFBUCsWqNPV8+/Nsm7Pd1McycQFYm4Miy8AgprQ4LUZWTFdrgWuK
loLDVbut14yCBgbABjG3AmhxfJ3VayZW1Vos2zOsr/FT8Q2f8sIadxVIeAACdeBBxGxp+Uocm8Ba
hjqgvAd4+CFJsXkt2qHFG+m8HtLC62Etg7lX0kZFWNRd6C8PdIGBNqGlwjbuW1gSJuB+8RCYt8+E
zApwjSoFLb28wopEojJOYBKRRSyUZnea+nQ7Oslbr2wFxPbAn9Vpz4Wx00JIMU5ggb2jP6hPki+8
gWkPjz6XmqjwKzvVADpzon1zEl0Z2QA6XYf2KB6N/XjkKsxW3rP+LYzCVEo85vmAXh6e2LMvoHQB
Sgh9n+wHwJrSIcPBax41aCu3MLwZAFaideb1o6iF0hBBMeGuFJ/2ZGtP9EE4zWe9oCrC+qS1JEaF
lE6swnREG/ENT24QJ06704D6l7zrd7c/7VbisRbERBqpw1BrY+BBV3SZ3ZqfJbyodV7I5qiPzijo
jIBt1hGMTgQZCzZ673us6n6LMesdLyAUM4+xN35RK5cH875ZdVufjlrOyrlE4bzMjQpQ+fBb//vP
jmO5m1Nb89BH+C36JZ6P3Vdjz9smOvvwW9+PSV+lfq4qS5+wFXdoGgQ14yg8yKBUpvXZ5m10l88t
6m5u6UWf2k8U5+v2V91M1tcHZzLYQhKHHkuxgO7f0y2m6di4RhDaGH1D6Z2XL/M+L5O8klIuUyA9
4jXZIGJjCLHS9iTM3GUqOOfa9HQ6nnAWmF5VVWGutUgB4ZpnBd7K4+iM3b4ivHbl9Zgjdd4rEczN
CeOkCkMK5y0eQM7mSOjDdkDObx/4xGvb/gQzm4BVAIA2Vq8u1TMWC3T8DEDny3p7yHQ1sgWpILth
kXZlian2LBWfQR976FTrTqwKDpTZ5mUaIGkEkp8KaCrGKs2hKsyY8oYIWvZQZZW9lFbA0cNNP2aB
hh0Y1xgKZ5NKUYsUjMAWhp8D0MX6QYvOM4Vl/jHaPC3cDLvgF8U2CWZnMKXAGHvT6Uk29jIoygBy
1d5PL+2d8awE8W7IQPREF0k4h6MXxBr5WiDz+cCyNC1iA4HTVOz0FIwoybExNXsRvqeS14ezTbqH
uXkx0sfCetCrxeX8gK3MlV4thjEMIBqx2/0LBtJAcL8gfUZdtv+uO20geMtLcQhdea+hPxofpm/w
63xc103PuhbNxA0M8RDZmGeaxI6YLoyd7qTgDZahghTampPfU2o9vqu5Rk6Bea7lMkorplNX6TNt
VHd4+alemavEr4ul/Gb2mnGPuWHD7+P03ZLrnWFK95HRfZ/7JXGWvjxgc3oPbJGvRVWJnlpYuR0p
kVcX8pMmALtyGDFs0XaNJO3rJBLdIVl4KsP7YoyOpqUAXAsFtUW692R+Tp76u+aOos8NqOESEKNH
znJXO+MPbhOIfpArZTUxvYZlL4wks+g8RlkJWVbggxn6/GiNTyGG9rr+AQB5NpaDdjJFgzDnH2pS
+Wr2rR45ecZmRFI/5LPAPQagVGKzhbGI2AuioTi5a30NO4oFZWzwblvGlmvTwOGHCIFx6CuUlVHW
haQ2QAffZ+giAovC4BIabxm/jvl0BczpGFVne/g6+BnmHpySqISPngBSiAbcnBh/yl7ga9z+yCu9
b6W9a3mM5kwNSFmnDvdXT5+sSHEaMXQrMT6JYH3sZy5iIPVdrLqsxTG+TZqtjM5CGmf7Dj/H731Q
BB3lRkWcwDcrM9vifrbrqX9Y91oqE3ytXhHGRMOlWrvOnfD+c8pP1hFrkAj1T8MPWoqYfZRU0bdU
d+abbst70Hk5gKvwiy+RH3PC15YaGaJoYAjTolSCzCWMRde1dSphTkOtvLxErmryaBivKdtx5LUM
5shJZM7ZvMAj5Hsz0Hwlc4wfqTtj7LO9b4MByNWYVfSW19hTH2aXoFFb3sk2hgqc+oDEEYCj3LrA
lqphGRTgVKAFl012FDiqjaGIaJ0w3+u/0avGoB/td9Zfekwyjqfq3ZrtfKf+SLhMK1s9Asy8ynhh
0vnCqw0gWSAK6ZM6xeb/1Dvli/AgufKrtNNdLegx3A/yuBMGfgPemTeODHAJS6MkOhqMmf599VCg
Mz9Dp05pkC7pfWM0Tq1J+2XQg4pUu7rVOP5pSxyFMNAQtsGixqZFSRqSASsGaSDrw505t72tttWu
1Eu3jSXQAWYc76tueCuAkxtAtgDjoIENq8vzLUneqamFTEHJMZUymzbQJX00gBonF+SXkqRHUVQe
QMvwiv8NRB1T/9aLZBf3E9aOY8fMSizJoFETapjRDW2jae/CRHjCRLRuJ8Zk2JokonBFusgmGDNz
K3N4qwHglGa625XGHri8frIQ4ALNdtcZXlWBomjqDij+xPYYpwjaKeUXE7CJ1dnYxz0pY+3mQ+7e
Dgz0nIxbu7gHxtoQFoVGqkgK6KD4JZosX87V46JGnEo7TwyjTlmoi2ptCYDmDl9rdZ9WRzn5evsk
W+nuxVFoqrFSWezKZFq7QGXxEvKGx/IBfI5+Z3ceIOCf5aPE20zfiuAXApnCS2Y0oaWTJINAw5Yd
6pvpXI6GJmzx8I+5FqhhfCgsO29ZRJkoCw2EdW3rxoPhTBpvNW/LCDUJo8wG/Bzdnrq8wKUWSZMo
cRaU3WiXQmljptgH1l/djm4W8WogG7FEX0tj4reZWcNcCwu9vQV47dILbeMPTgKPBq9OAZc03mAT
TyRj9Oowim2VhVD2ubCl6qc48mhSN3VifSrGnkZZHMzCaP6cijzWpa3vwVC4nwLhUeVPMm25sbU4
xq7EJE9qcW7hN596L9rRgfP6OBwoGnzqAbaWtzeweYMYrwfSvQWEZBamADOa1VQUeQ7Y2vO8u/ya
ok8OB+WKA76ZvOMvmmy5Du1D5LlmsDLrtC1NscpzjDcUD0A9zHPihV3MWU3cjLNrKUx9ETsDSz5R
3adzHOnX5B6wGlhWkO5ze/oNB+J0r4LLS6d4R2PejGU3C5Uel1kgYXc5QgI5uYbEs+qt3pm+Phpj
1m2Vms1UpfSbUawQVBrjQ/b6MwfTdH0gmJj6xZ1s2FTL1TdjbJtoOZLEsKBWMKAlfYaRFb+qtuQA
yFA/8sdtN24SfOyqjuFhC6+58+t8pSRzPMrNLPRJUHeaLcmA9pMAIWvytnC3xVAuK1lHGsjWp5Iw
nmmamARKeEiKR7J8k6L97TC2YWGGZWGJA8keuHXY3kVfZXJtkg4i5s4jLUomS+3cFrHlpCDDQn8E
y7jY5GCUnejIMtBzSwDEEzUH1GG8HNxkOyuvAbQQzw+5JvqW3H9q++RzgoG9tP4xYrnN5fyM7aN+
/AxG/Ys+m5aq1BK8f5HWgnrSW1AvAYk1/hP8O6X378o0F0dnjCExutYQlygNks85qHSTXXYQU1d8
nx+UZ6CPYortvT4I+7J0spKXc16nWheiGaOQa6BzJLIJHS1rL51fS403KLc1CoDdHLy+sZEEJWL1
UzOGsClR7QEaAtnXtS3+Sk2A79m9ijqjbk9e58yyV9UuUJBmsP6E3j//pBc/gAl/QwGoUBUEm4H6
rfi+YBKzwAVTrqE+xsg3JS/gDVhsJC0XEpkIqFpL9H+kXdmS4ziS/KGlGQ+QIF95SkpJedeRL7Ss
rCqeAG/w+Pp15s50KSlasrt3XqZtarpCAAMBRISHe2wwHEmKqYQ09Wr9GfodBXhOjbLdWt6qMUVF
fXpWd7WWFWIkTHHDZ49Fq+1b9Todc6iT5DZ3U586PZRfFMcUQbPfJndZQ2DO3DEyFGWRe19pI9aC
U54bPXa2MNqfuoRciQKXc6Btz7xMBtpD1mwJx9oWabk3wiGYIjQBWQDyNPlZ4mLPJBUy1clTPqip
C72LA/iGN575qw6I2SXQ9M951VValVEhYk2RkqAbbUzMFtCqpn6FHMrGMLzYxV/D2/KBHyAjjwrF
lvuvRGc8Xv8YXzhfmKiFLCU42zp03KTsoR25S8COsOHj81+zSJlgxkKHHicNWeDiHAvI8mTmhHOc
o2PlqQ69mY7MQ13mjFkuV25xyEpo2m1l5Guru3CAZQLQdWEhd6qBaAndXMmIbK2f7H5U7M+XNyct
y9VdmlncDQVpurAcoBpBgrkoKXlaMJPPbSECV2L/pTsv56sGXS2KWsGxlYdTrGHeh/KNhax9psuF
LCK9Mg5pMk6z0M6g2UXZ3Jdh6QzlGMhxteESZE4tP9u0hUsMYUyAVSO4tBOq+dEwoLfYMU82QFaY
06G0jShnIG2OuKuI8Qs381uIQmB6XLHzBFATkCkfpNF846p2zvLpJSysx0hpA9apoBqUj21mMifu
oV0dDV6lJftY5CcIr9myqE4DTx/BZebHirAbybrB5eApanwSqvyrMlhjo27pN9YIBrFhFyeWHSvU
mVoESSO809PiSeoUv4U8ty9U6jG9/v25R60GzT+Ri86Offk2k5sWlTXwbelvI9Nvk1L1SXuXxKoX
9r8+N7X21sX0K3mvWeGVtpTHqqlVt22F+CMH7AsHMevswfQ52tP7mWzJPG/xpa0htmBxFrhTIV2L
//q4OjmcEtARmJZv3Md7FReeYU/Aiold45u3k4eK+6yzF9vaAc3988wKmzvtVulj1dcvfsTiJQXv
4MziWDbmK26r0YYe+DvjiYOkLHd6sHceQwxcS+Cp3XpLroalC9OLY8YmhTOAa4Gh/Na6s9x46Grn
cHfsXNXPMXD1c4vKfW2tYN2hc48PIKll38YCxpe0FWC3nVY6LRd35Ri5GYO09qZe77xty2N9YWrZ
oikKE2yjDUylewOiSMNuRrzqB9Uunb8B/FoLIpfWFp6kqpgOMjJYa9/a7/0hvmvOmg/ZHugYeiwA
+h5T8x1eGOTfJdnmpe2FA+UjwDUppG/9HMw/FQKWQHEzF2IjJq9F/UszC2cBgVecRmKefW7wPgOD
fNR/+TwCrFpAYvPe1UODffEczBIG3iOm6z7Ni+4gmMbBdAZurs+tXIU0oF5lHXUyGeAvUDYutos1
xKohYYXeHSas7d6Iz+XQvMB4ahfDcBgHtvWwmj/+B1dcWFzsnDGZRljUQFrFilvu5dM8QAoRgWJv
/g3CmqszvTC2uM6mScijVhZQjhqm41TVdorxB0NrN4ouV0+NdzO6AraYWW9pWUyKWjmtLS3lILtN
ULpKgt43/PKfPzU+mlkWkMyoAcftMJi+IcDhUu8hp/NP3XphYXFyyVRxTON0mGVMyL5pA1PhwecO
d13cXphYeFxN63ZKoPXlR7/zPS6Yt1lEWTjoLPw9XMF1QWxhcOFwTCtjU5piihG3wnQKFUXh04yC
rcFeOTU+MDrWb8Wwy/vtSHgVCBemF+6HJqMMthfgFlQTujlklyV8JzACkBtgGjCoU6nE+Xx71x3+
L09c9jUzbtF0TInp1+lLX79qLbPRIdowcj3Kv1jXfLNdPITaiKRNaGJLp146jVF+SEmZniBg7kat
eVZaI7Da6TD2oWtBbCMvm2AczL3OoUyfya9VgfonhBxUmng8i5ECxK+aVgSZ1myUoFajG4gbZzYM
UPvoi/3PhpHIcYhekKU3jxmXH424ua1roN7Dyp6m4e3zzb+GsMz7Ys70AviPCj6Vj/sy4f2Q8Lic
Uw4oSIa53TzQr9I58phnHrifPhrf34iNUPdNgM4SWiW2OEmGXdzSjYXPC7sKsqYFRR9k2WCOmwPW
xQeS+jhPuJRJfsjGQ6IAR0Bq9/PFXr1e5rVaBgB1kJkDbm/2xAsTOVw6rzsm+bqUeAYuWGlIHVJ/
LaOfnxu6RlwuLC28TelNSZaHngdF/66IrN9Qals3KcjOULJ/ZwA4ViWgUGlQPuMftnvIa6dKAQcP
6iTgdbgSx00kA4AwcBr6hvGNZ7dkeEyMDYaQ6+c3VglhZJDOyegdg2/k4342KpupOBOOipcCzd/i
rNgVVGPnTFw/80exG8AfD8Y/9UZ6kndQzElfpo35hdXYDP4fCITKUDAC7uzjb4iKRmMDgMN+fBQY
xqRoYnl4BZ8wfebKqrM9qLDmRGCeBPQcBC+msWzU9a3V5hITeCmGk5PT9mYo2meiJ7bcJRtX2/ri
VANi3pZqzFncx8Vp4FMySY6HR+lOvqE9oZwTlLgDuuxZwwCEtIlRXl/cXwaX17WWSl1ITOxm2Vq2
WT4kFHyN5mCTcqMee10Gn33nHW1ioYxzpaVc0YboUkgxioiGsQRGlRTcvOBaDebK8xZf41psuTQ2
X3oXBx/Dc0wlOd5UIkWTfRqdvttkJJ3v5GX8QvVJfZ/oxPt0/vMLGzLgQhoQZZY/3rcueNqxoHZH
HpGRejVIcrYqUtfQ4PcN/GNvXvOFvdxkQwstMRNTEHyvH6cb42jYiqOctmt7q9tH5kQbtbdr2eQ4
nyS9STXLh95LH75Ay8r9PF6uGwDsl6CuOyeWH9eSxFCIa2vksQD+6jZPu9ucpxvR6hrfPG8Y+cvI
krpQAO2osDzjAVrfnqXfWsWJTsfeNL0UI22jCqWvxJaMjQC19p5SQXmjyzPxJdLmj0tTag1aLuEM
Kcn429ATPKpyAJZ68piE5KHlkImKaL4Bpl4PHBdWFw6fi64yzQ7nWHnk++GnYs9YZ8Nm0FYCsPNv
gMe3lrn4gpy1VJVDfUbo/R9PSlzuKlCK9D0a1CDAjnHpRYDGVahmOlnnf+4/16Wn92/71y4vp9ik
sVSrqQRRU62B0gsyCerwLmKJKx7lNseU72aiquLrhtn54X915v9s8/LxlA6CDkTnGNtw3wU77egF
sRJMAJgNPOn7z62tvQwvPOmKXGQsWDPhAPkCUKau8q0WriPrHq0SL4r/ub7Y/EAiIFmmKPVcCWEX
hIA9dsRp6ZVvBqbTMs1reLzxKl97pFwaWcQwk4zDMBqK5et4WfaWrUzEDpUt+OjqxukYaDBnWtQr
Omre6LzLkwFgVT3dSZm6E8UvLac2LWN7GLfKLOtr+mNtkSymNLHI0PV5wBVduLGljQ4mJ3axvlX4
Xg9oF+ta3DhSlAOqGUMbdGp1t5Meaqm3m9By2fiadSXYiG+5kjoq+efE6HANQ5mb/UBFobz4MaRB
1tBShDQilYpfjfGQ9hayQpCdplvoidWt/GNoOVwdtrqJ/bPiIFY6y82L6Ws7Ah0VGuZG/Fh9r18s
aTlMXQKqaKFKEaMaUu8Nh72wXftUItfPML1geShhB8qpfxpessdt8sOtZS48pumBQwmZZPhGXThi
Al8mopih1//msEHnFcmVZl7ra6M0rydJhwx4lPrjaPHjFBEgSpvHz8PU6l1+YWZx9RR5WQ6AslE/
irpbSIWD+7ttNlmvV++bCysLHwwhJKJpA/ZM4s1t3+g+RgdfwM/7JiwId6pd/AIVImInifCtTnxl
lvFYlyoa1Nor6+rDEE/nuAjvjVr1tDLaopV9r1ksLwYNw/ngJJdnlvDFrd9HWhZRWuCxWbdvUwgN
jQKknUkuH6GV60ZacoTYBeTz8Erk04+krX9NirEbAHsYlPLQKcNGCXP1XY9fA7p8Rb1WPM+MSTOS
MkbvXL2bEjVgBXMUQJjbakO5bP27/DE0/5CLV6mcG3FRYUzBZ7l+15UDKHlQY6wNyUsN9ZQD2eO0
ebz13Fkr0OJf/Wt5i+0GV5NVpAPCQnyc38LJYTqzPfiCd3+DBGr1zocomYmWk25gPO/jCisNGjW1
PifWmT35oFPZxZID7mB0alWokm0Oxq/eXhf2Fnck5ZmacN2gPsv2yhDbhtG7g9zsI0hsZPpWnWw9
LwN9LxJLBHjIOHxcXoRKZwdlZdMXna3bxqE6zGPVA1Im0P9sr271pMx0wf+1twh+rIkkKs3wfjXo
PVm+1Y7KLtyj1+Obb5MGsAI/9LstYs/V44DXON43IEzEw/zjIqVCGFZWEOQbDAfuQEA6FILYj2/2
BlcdE6ydwH9QCjzZwjGrvmniinU8GGnjGUnzxYCetmOlkPJLrYPUcjB4NZVXpfgHnkRPkAi5/zwc
r+eJFz9hEY9bRsQw1Q0ecgBKg3Hfnqm7wPSAYv/mWNfs+1dhD3VL1QDjAKS555vu4vRzvBXGrCvm
uvUItkTiVIH5nVM8iRVH88ZdnXqfr27tQ84TVf81uAg3hVoOoGTDUySTOlfkGKjLKrTcI9Qp1X8T
ZC5tLb6l6BuzkoBAwkb23gyrjG/bQ7Uv/MjfIv1au0MxeAIlGBXZ8BXSV5ZiYPbTEndonB1YQTAy
Go9bY9kbRpa1nrjIQ2ZVSLr75pVO3B7T3v7861wzNSAtAwcyanNYBepliy2bUgny0zJqZbXZaju5
V15An5ciOatdQsHZazQi4DLQy10TgjA/VKAbn8q9S0oNWWrYEwgO10dWgYYsyfcqz25GqwlAFrQ3
G81VafpgROJuYubkplN9qhKwvULA+/NVrPrYxSIWB6hjVgzxFIv6SgqBlvQtRK4lxldhbWkArWbt
4G/Fkx7sI/Mk7cfjU2skUhmzTAyckUN2U0H/brybizq1PV9lWyWkVQfAwDX034kC3MYiCupmglGE
IcSIMk3eQpXfy7G2+3zv1p62UJuBrB7m1YB1XTiAMsZZ3RQCl2XfOR29yzSM5GRbddLVL3RhZfGF
UiUu5Ar44EACRQ7tn0kr21pmp/EW7dj6ciA8jMYzqE2WEE+wbg5dRZM0kKP+0CjFV6FmvqxPm7Sz
a48MhFCcGYyNAsm32LfBDCslZihWzsW9/jwz4hlHtp/9YLuUOP9lV1EbhC1APeEuBL7yo9uZqd4V
FU6vn2gHmpzrlLqcYuwXeBU+JvvPPWLV6S6MLSJ2ro65Sgfw7kFBzaHKa9y0G1FnNS/GwNFf61ls
XgNPnGiH12APuuMuA2RDye16RqhKILyhvgCDk1W/CejyfL62Vfe4ePUvnoZKHstqpsPbpehZqp8y
iLkqU/C5jdmXrz/Wn8xi3t+LKzZMGsVivDf9TDwTjXkk+sKVfUa9qhROJv0rj79Y0sI3dL3MhiiH
b3Q8tHPrYLHIzvLXz9e0HvgurCycQlfyZupLRCJ+7D3F1XbsOXqmmN5X/Tbof2hb02PrTvhnExcB
I9ZkItQE9gaW/FYbA5h3lW18qNWa5GUOuAivgoi8bdDs9Mn9rD1ozdMfM1eq+Va1Xo7XkL6XNkaE
NtZFFpRASlSkmUZGE0Pz/Wksy0dO4w0Tq6WSi2UtMXdqZRaDYmDvWA4EruxpbnmbVDaSIFAeFf7b
3Hgr3LKyReFAwA7HOz1tMdpsHLQlBAhUE7UVCxw09K59OQXgOMl3ybgFLdk4a+9zrBdnLVbzgWUV
cqHBOqhD4gEGYleYcB/GnTH4XNr9/44BWZxtFCu4QUckzwa421Vnav/Ty5ygoRKPKGBvAYG3Dh5Z
HO9xkmvBqG6CHIwE8qtip67pqo+YonRmHqStF8dqdnnpPIuDXmVM1toWH24MoJ+kngDZDMz3vlXR
nLaB+1t+srgJJC0lRUiBww9LsivqzqbNjzjZnExYva1BXQcuABDHWUt0+FjWpEDW814S6LxZZjZM
UTWclcP/VklgdVkzC4CFyjwqEItlWTHRO0VocdCDYi2eKruu3ipL3bjN1p3DnFkyDIy0XKmwd01O
gTBFT0f4UE9THa3BfCOxBUSupsiBPnKwyYy7li9rFyYX/tHRBq3wCDspKpcc5BNgKDPSzgrM3TaD
2uo2WgqG+w0QDFyJaE0GKjnjBGOU/pKToMpeu2Sj6bgakC9MLE60nEhE6Sa86IXyhqKNJ+mx/3nQ
WI3HKMODYATcTeQKj5C2CpPNtrR8Wltun3wro9IeB1Dvoc0dYUpB1b9WRmqbU+qBkkatT+34RS++
hPQgyluLfcnkzC4xAF9ucUmvwUPQBse1jskroEGXYGHIEI48FsCeV8gua7Qhw9e5O5iDSsoTu9or
57iWgskWcCIVQ/rPgNf7sbdFv3L9mU1AHJGD6mhZ4Ek9//lFFNdpmkK0LWdBJdNzmTX73OLIQnpj
i+Bt1RB4XnAyMQoJvtSPhlIyNDGBGpQ/ljdxPwVDDjp8bSs3mI/AxwcglkPRj1DnUHMFukk5BC86
s4ZqGBSMdHHMO6DLMZXCQvX356517bwfLC3DWh+FZS2TGg8YzbQNC7J640avYHXHKCCowCdpEPBa
BDKQyJAoqzrJr9LIzxWohejDl5ZR7/OFXE9GqfNKKIYTANgBx9jiy5jSWKSSITMAlYxDjXmoU3Ke
BwViPzwOD+Q2OZqgM1Htcad83zB9fTd8NL2IaEDcDTqaaCzQH837eagHoJDaM97p9lAY3xwJuC7B
wR6me2QEAwXiu4scJOrb1ChCAXT0/eQD2XsjOdoDgdSO4pGbbWjIqjdemFsEOOjFy2mBurzfj9zO
JFB6tMSVCUc9dat/teqOF6YWH1GuJ/Bgm9hJLnX3itTpdmpYG32SdRuaBd4fBSQhy8ftpNaFmWo4
XJYaO0QPv0TDVn9sJS+YvxBYXcCxB7zjEtTVWDUP2ZRmAQnzBJWvkrl9BarSERx/IZQSmuYYFXNK
UsZfmxJEuNwozqMaBslQ7Q2Zbrw635OCq4Dy5/cs64A6T0qlbioUGwXt99C/lOxR0d8EFGQdi02F
m3G99HKd0aAR+deqbeC9pB58tQlrt6vaPZXK16wfTAc5j+TFLbSYG3MA8klSfBTqfmlF60hleG4m
eaf2up000zMgv9CM0HgAXeXM1so6iENzb5WJn8jTQ1r0v0nCQb8fS4FURD/zvviuS+ZJL9KAdIxt
RYjZeZabAHIuikI9hgoRXz/GbujnJpMRZRaOTbkH0aId3lmeuo8U0Lv3buH3O1RDyq08dKX7gZLL
hdlFxa8ZLLOxJIDsdAXJFKrzAfmu78x94yZPBTpYSBOBndwISWsh4tLoHLIuLkTwA2J8QgYmfybq
m/UrWuMkOZNws/3M4yTvpm4jCm7t7iIoTXWoRWBdxTJ5/zYl8lMYjve6kT5vrGzLziIajRKTUwOz
fP7go42v+Q0qqFHQgC8AHY/aVk4QBz8Ww0bPc/VEzygZoLYpTvXyGjNjcBhNaOD6UnzUckfD2QV9
hf6glw6xoDOsOONe3m29a9ZC76XVRRFDFVYtrBwu29IJzdxznT0KtbOHcKvJslJQ+xCx3ltMFw6T
9rGmahn4OUqBMTeSdw+JBnmoFmLTTUjAvZTuCmt8bGIBBQtufNv4qmtBeYaaoFKNybMrahxuSkOc
S/DXBjOk/gQtwGTADA7URe87CNDGI2qiW5nx2ubiSa3QmS0UtfhF8QYdeCVFycvwtaE4Jr28y+aO
ebQDSHLDe+bPtIw8+sxjDUgGOCfo4jPGSWbyKWUsKHv9yNubimZOTK2gTRO/V+iO0MLd2NC1AHBp
crk4Jsd1KXWg0AM4XT82z8NX0yX2OwPxcxHbW5u5ekAuDC55zqNeyKGaFAxDBrjPpqe5nk0dtk8f
UFix22CbmnMtEoAnQIY4EBRW9GVhQ69JBhlTExVFWbW1wnBiRXaklG7kyGtugvI8iuaGgWR82d8A
W/+kh43BgrF8DdujAgj4YN4VUIn8F5/s0tDCS+pc11NNKPMLFgynLvROfPWucicwjNeBfqfsN+zN
L++lV17aW7gIi3VpZAUYr2q3+a18S3ElupDfdOXH8DG8RVnWG11zV5+2XGX1NYJyg4HHFz4dtBg+
Xk5lDE5GuSMsEP7oQWhlZ3wnruRFYOiciwGVW34B14K5r9wsGJxZz5gF2rn3MwhgWXtyGg/mQ/td
OtZufIKmYzDdSUf6XWwNws4/42p//vzM5XRqDm76aFbUBGxh5tRngRJU+79Bvb7mxxfboS0eCAXe
8iYGKWey8pMZyKcisNPxIWYeQj5eBxjfE3sgGj//+qsf/2JxiweCNgiM6aGq4YM33KF4aI8oY6Fx
QuKX8Z+DCfECkgHMBHupTkF7+PF7iwQQLGNCkknHOz1h9lAKj7LWJtYWJ8HKqNNHU4vXAfR76ijp
VNNPtTQJmrwc/MpMGgdzLNldTzNmy7UObjej9NSeaHaugEuuSbrHQo0Tt2I1dC/S9os8oszN1cSf
smGfSKBYySQnAqWPj8m5ETc+qA7wyWJgdJMNMPnaTXi5WbO3XFzExahmkI0iGGQHpUJiGp5I8o36
/tq3vzQxR7wLE2BOKI2qRkXYrH9P2gnMRDVnbh1adg8+xH/uZ1SRNZ2gPGTgev9oS2FpShRc+n5r
Rb94SnVHKzU3kqPUwb8y2G0VTRuBdAWSACe4eKst4kvIiQzFDTwm+k77TtPScCXojrhTFr9ioOIb
KoK+Eo5PacadRLbuucrsVlefB9Vyhkz61avxnuTkLqeY9i8FdbvQYl4JEFESJl9MK3cglQDZ8VHZ
J5XqSXW2BUOZD98y8lwsYNnjmdK841kmMgRIxQeX8M10I3bzZToEkLLdmspbiz9A7mO+StUh6LGs
nJBmmEDUjNFXBbLHuvgtad8T/u1fuMGFjYXLGZFW5D2DV3MApsMUKoYclfoSx3FiLm3MDRdAV3t1
C//43fznFz7etHIrGq1HjYS3h6KjnoH2QFj2TtKfDS0EaYeeQG8a+j9SbXfd5GVsB9KX0RZkciUG
kEmXeH08uXWnu0r0RZL2JTvq1c5q9GCckLWy26G27HHctfHoloXk6pXmWCo6EFX+W5ND5LXG90kl
gQLab70IfQOMJAqZBVP8WDxqSWHL1hNjO3k8yW1rW8Xg6ONgg8SzKCKvTXa8IL/SsHBbqthKSewu
h/ZT/wKYjNmUkDuOz2pVu2ad2H32ErcN5Lsha2SB/D5MBlvWzEfCXiQN/zt/bKPvWvbaGwJ4OGYX
gMQ3qWzHUWi3BXckxtwiRU6TCw9jtN/UKXUYCPqH7DUx2de+v52kwpv/H9hYuyViD7SfLVNhG0Ts
cp3sKcjnTdLZUv9L9MpJzhPHJFIgmIyqZXmLwb6TRMFRFdOd0JkzxtAvVRqUlAA8zNObuC2OZg61
5k4CufRg6xAME6W6b7qfGdSqWXzbqQ9trgRR9EIS/YZ3wAix1NNi3VG7exqBQK3dNXL+QOL8JJUc
VXDZl8MjeG9vmhybPoD3srJuAAoMCs4idwwTB9dSYhMwthhjxO2keqi6+6RXHDwDmW0MjUfGIsg7
2R6hYFsbtd00w02R/hiqmyy97wCk0LrsxiruAfuztcHwKlBIJ+iig3cQdziWIOghb4Zd36pABwMM
kX4Z27ck/SEmftcUrc/Mws+m8IGxOwESp7F80gXMVb9SfJ2adjbHPJYV5SetP0uKsFPpt84Urx9H
pws1nCK0TZQYJwlzvQWIg83BZcaZ0P6GqcaB9bnLwVDGq/imE8WDJFEPiQiIchq7FeFJn0DpbNR7
jb1xAd/S4dbjk8WEp4IqsYDncxVtSZo6Y/eSFMM9r00vVks7M3M7rZ55AeE/bKxAWDfrxp4iPCYH
2TEacoiK2MPsLaYVGlSKJFco6aFozj0YvWRa/Jbl/Eeh/TLrGk6n2maiuH0nH9ruZ4697qfMUUfh
tv1ox1qHPrOyy8LI7xLiCk3YatK4guRuSPjDQMuj2WlOVNVHs84PSt8GE86Emps7Wc09uegPvfRW
V+Km1wwvCxPsCVJLAhGhcJ9zbI8OLg5Dd+SyfaRqCmItNSjyQIX25u2k5OM+62S/NOXmUDXtOQT/
1s2Upy9UZ/UxHDLmjXjrBgIcCDvFGp1iiPwiF6CqiJOdiVlSF6yoT2auVG6FhtvJNBvQ1XD2SxHm
rVmjkJrFw1nH/NjE29upN3Wv6mrms0a50bsYyLkkDxQBTwczKA5bi0ET/tvsIlfKWWdDvjTdyUnU
28wwEqdNqxudAo0vFL7PIjnztBHoQ8eM0uosD/prJI/FnpWk35WZBuT+WPQ7prK4dLQcDoA5yt+T
lTbuQErXSEzXaNvfqgQh7JSBViR64kX8UOBfHKnU2WFeeUpV7pO6bG1cj7fg1/RNKztW0INEa92L
RfeDRcWhtYrJTjoLeU1XgMg9Ll40aTrXZvUYyfltllepSxONvMYS2ilRpj+PIKUeQ7D89DQorJxg
EKq+wxfUXRVydbbVpr9MEd1KLN2X7fTVyqUgzAq/BMV0ws1bVdQ/uk79gRG5BJRtrVeNw7nUi5+Q
dX1WzfApUYkPFNhtG9VeBhzmGOlPfNcDsonWLsaGkFk6Ms1/RkUOQtRmNyma38uTRygGRxR6jmTE
fa1EiTqF20LtA+INWjEeIqb74Dr4plqNa7UQaQ9Jb09VeYh7bT//JVqFEwGe67Gkbw3hOk5s+KXT
h5M2ZghsoYFQo96anXSf5slLzbOv0CN2eJr86mqy0wec6SrFkayx/1xp7KqO3WlsH5um/REmonP6
PrtlyYAxuXjaK13b2XIlB3FkBSB7dRk4GKRSQNxOr007UUKvls3MaaLajcxw1/LhSdY73GKluqsM
GJ4QaMCOhlNfjicGokEWW5BwsU4kArxK4vx24vJZbpsfeOsFWd/cYWj9a6OXbhOGgSml82tf21uK
5Btpoh/xl2e7KGt3ossAiS7r39VQgd7PoIM9yxA7mtBQKA2LzO2E0WJ9xZloeIBLPEUbiak/UGsA
dIJO+PkhQ3jH467tKrCKa4XLi1Dy5YKnR6tWRABoOLXjIfyVS3kgqaoTUWUf9iA+rxIZmFOLnLUo
y27qMDy3Lb+1pvGJZAl1NNa88CF/6Dk5QaMC9fCGy0+ZHPulWmgBlNxMrxlRSQGZ+I5aaL9Kg27i
4moLWxMFxUFKK3+sQeAfifoRT5Gvo4QHLxmII8n9QzjgPAiImInITsaXsEQsQg9V0qijFPM9O/gQ
H0LikrpFYzzmNdub1ptmVY7QH6Vo8iapFqBbkZBAm9P9/0DwsG+KAq3JvpzssEw9zIa6Q5+c+gyY
1urBCkXlaFIs3DIF7XsduYqqvbZZccoLxJYmErdxF7tDTPxKZZWXD5Wj99Qem8rtOCd2Taz956/C
1VznIjlYJIZTMg6lGmLCJzJTOCu1S7HBgr36tr2wsMgHicxaKZ/w+EqzlzSZbI3g9a5ulWm31rHI
2WKaEIvEyODRvvpqCBDT95aIvM83awUFMKc1f/UvlhMNiR53NAyRo8edQ92Z1Ru8YwEcT/sx/LAe
MkcPoFCO1sudDuIAkJ58/fwHrCB78AMuHvFzXnn5pgYcGrKxNUeJT/49jxkkXvl1Okze+Pg3hnBW
P92FtUU5zDRqJgYxlyQM5og5SGvGCe22pzQeHyknmSt05XkcQgZCWxn3IlCSSMvViR55Xrt5GP/Y
WP9q3nzxixZ55aQBsm/xkgf0ETVVP/c76ZcAu8i7mHSG0vVBvgEbXGRXCj7Q58bXqpAXe7/s4OVN
E6YDbaBrhRnahh9wZp0YUSbf6gSsbztalqaKIX2MEn78yElVAAqPqOIbTL3hZfKARnNQVmbw+XrW
imt0Zvj8j5nFwYxYPiK3RtJpKQNwk4ajoaXST6aj1Ocx+tlP3KmTjZrX1tLmP7/wX02SU6vSUPBP
pr2unFvk/1zozucLW4FUzafkz8oWqW43TNKIBxh4PEaPg40blH3Ri+ly05FrNwVL4L+gcAf2ATOf
QAeh6mGAruXjwmQrVExW6VAdTA89GNmkOnGT7GljYdfArQ9Wli7YSDGrax1lFdB/kwOYbkCRhrvB
CvKdvNvy99Vv9WdJy36UpRfWVFeYZMVg99lULK8wykAn40Z5aj2mXdhZ1AlKM5xyjjMPUoP8aRYU
s5wcERQin39De3YOWVd1nQtji7MVtXGjNRFl0Cs8y2A5juIdrQ3bmg7maDkpHpaff7LVgHVhb3HI
RkufeF9icQ1e47FxMjLhWFFk8/CnxL9+bmu9z31hbHG6uFoLXcvQvvgPUYJT69BvmvVRs6d5hGoe
8bPExmlbXyFG/KDeYxBQun/0/DzU5LzK0FzPUUCoo/SZj9ItBpJyN2003a7DYeMSuFaMej9r4CNV
wcCM8cnFMkG/rY/gMGAgVdf94tCcqsMEqjjrGcIayV4/Sw+zLAqB+mWWYlQUr+sA08AAwE12d6h2
4l+oAs6/CECguYVJlCs1XuRHaRrNFWNmGs89oU9NMkCXrtkh7czOZcNuagIgxgD4razGKMSaocvH
9LtJy43TpOqrx/bityw8DoQkvVx3Iwssq/qC2VM/miz1Ji+5tafTeEziuvGGoaYB6ka/9RRKs3X9
WtfT20DYAzGqn0YlIocMUGyT6L1E84cGVGlO1Q5f6NS1tgbyVTZyVHvMHdhWdlmfmXYYmgkqFsJv
euBZ2JhPTltAeU8dZO6YpTS6VVn2tsCUpmfFeWCgA2WXQ7tPwywKOKH/S9qXLTeOA1v+0DCCJLi+
cpVkSd7XF4arXAb3ff/6e+C+05Yhjtjd89YR1eEUQCAzkXnyHEhfmL/R8/a7AC+aUVRUTDAbotNl
KFPXhO5Fc0rtsZ39zBifhjQr3T6pg3fQxAXbMaeOPgA1K4YfZG4AsgQiPn7XhCeaiVbVVb5cvSa6
sI3lrVgNlpw9KpBIqVuwC0/SS6hjjKmStdIWe/1tNhQnkY2PSb2nBYSCUBITJSCC2twelalyg4LY
eTg/9WW4HcXyWGRVCuamQ9HdkzLZ1HVk50NoqcENSniDRVDXk5U/Y1xfK8G1mqi/g/JRRoExSqxJ
vDGzl3TCy6wediAJ8IFY2qAONKPwVFt5ep/iWaRp+4oat42g+KbyWA8ols15ktpT1YIZC9pKJdkU
pXFM8/usgRpFoV+LFKjF4JdBJV8Bkr4KJzftH6ISzOlKZOljb89FYg2t5qoCSljTvAnD6SrSBw8C
lzaVwBIFSYaiRzN+AkQYDxaMnNoMDGbiPEcZxlPQQAcqOoU8XPapFeoNkVQraIznVFctJVQe1Ei5
iVrx1yBJ3pTrjlS8h3XoqcmdqIVXqK1fA/dvUyW0DEBVZ4o56BjvsyHYKln72MvCayb3G5SCj2Y7
2jK4WsdQ3Cpm4Zbyy6C8RDV+tCoDeDu5MeiuWy20xEE89jHZxkZ0FeYEY/iGMymDk7UfM4rdxsgq
Bc02FpETwKBRC1YG+L8BpW4RZS4JD99aTK8wjgAiRtESZbBCJuN1P8OJCtD8Q6ky7kJfRPUgRaO7
xtgWVYdDazQPaVNs4ybdAyu6C2m67bX4RRiKN6PJ75VgfsFgoKN3AcQ7yFUh6G9qdo25KfzKzgVj
1nNTCO9qOe3SHngWQXuO42ATRfLtiFE7o6/9RsQ4X5DkL7kS/gbc14mi+djkoM420/spKcuNEENm
q26Lq1jDaZ5Us9+SsSQrzn6B4PGnp+N8rzAqUONhTUsGakioZXyOKH3gTEHDPUH5yjUP0QOTjY/v
ZEeeHWi90FXJuMXM9cTFcfmdGjV6BfoNDBwcUDndtFedB8Fcf60rcy5IwLl1FvpOstU5EkxSC8iA
9Ov8Ib+ZjuqVmTzMvxKfSSvLTk8BXbOgZiZvknt9u0b2v7ZM7vkFZHfZzymWGW4ZSWRyINBdqP01
OfAv+MRZToSxUaBZ0UsX+QlVRWnRiJDwTQcMg0FAR85uEhdf9ZhbULMRHOmNgatQuFnnT1yYm2fn
6W/bPF0YsqMk7JjtFKKs/0v6CzjgX6MIq9odizsKkjBoGwATeia+HE3pUBUxqDKKRNHcIOgjK51C
KARlAysRtbZW1odaM5Cm6c9Dl2/apvKgDdNZ8xi0fprKOyVTzH2YpjdKH36g4X6Tt7jA1uVMbjFL
1b7UkyW8z3junzgjNOtmPGC0/LM3aqs0zBs12NfmU0bfMnFNonYhhSMAhoPHkhiMZ4tLitGmgtAf
Xn4oa0w2G/SSWb1RfE6VuyxcQ9Yv5CcQ22Z0mQTqLRBt/nmpOkgDQvoagLoKWGahfRnBKC3G75c3
cM0I96YYcrNKywjzm0pwQ8lVYlyH7UpdC6MA+KXcvcFUEEZldBn8M+BH+LkS0GO3c58Ab6kV+T2d
ptQSM/lBE2S/rZrObQPh3RhkZ8jD40TkfRYNV92YHgfZwFyPSt6CPvtMM8NCNwPBNhn3w6zvxAo1
PlUCJ5IOSbVgBDO1pt6jR/KuD0GCBt/oELlCewWE++Ushw5BkdVCGvUUa8aDaIhXvQZJNqEUD5Dj
adFgU4zN3Ji/J0F+EkCKN4Wi36qzvjEj06cThnTVyfTlFqW/aVtR8w0IAi8J69s6+41ntKsN4F9p
xc0gUlsUwB+g1s9SUB4hGDrY6TjYkoTuJc1uS6nblom6qUizE6LKR63qj2HMvm5QD7y4H3GZbMNJ
eU6C2p+J8FrXoqOnmOGdb5MpcaYht7WxgJqcXPoBsshirHakqO3MbN9MvXvWimTXCx2Lcum2QcsU
GmnHOAFjVGWO1iy+BNSETAwyHwGgBh3DVEYO0K25q6ClJkAqqKbUnUfd0vDKIxTEy1prbkyo2eh5
4Oik3KVRYQdZYamUtg4ZG+Q22TYIMFwpFqkVQt4eJL7oynZuWc0fZQsFHgzdPISEHAJ8x4EWrqFN
t4mYazbm4DYF6AHtJB39Toj3aBSiwasfoyHxBfOzb7M/VduBH03CzxxF0mFa2oQ4VaDjmVJRtwjE
+6YE1EHqW6Rp+RbVICfMWrvQQ58KmA8j0W8dAPe+L60mVG9Npb0vtQiqKRrSogApcVp+iui3twPa
JVq46frfBYZiBzQeojq5Lg0F3QXp1wTEjaSmuwhC0TJ4Juxa626aqbsHKuMDuDufxIPdNaJpqXWC
0W4DHC5jAyoVKiQ9atNg06qKA9yYP87RJgi7W7ULHAFt1bBFJvnvLzagv8CzYG7fALjg550Tlbno
YimCrpe2MdDqbANrRjH2spGlAhIu9rcVLsGgPVwHRoz+L92tBIZb0N2K12yU6h/R3S5hN39Y5FKN
pGhjAEAqpq0uedq7+NT5/Yb45FPZyx5Ewu1q5RW95PNPl8glF2VdjQ0guaGvxKxZQRrPJP1DTdPb
SBU/Iq24v7yna/a4MoECTkWlCmogngzQgWbNbVemN2kSOpEgoJNGshWEFXvm8s75ZH08gKeqOprk
GaaKY/GpHp7GTF47JEvuH6kLkFMAv+LNz30yaJDr7Tx/0VIypprUEaCubtWu4OOSHLR/PzODIb9v
a9z3Uqkyy+rQBx6LM0EFiavXyx9oKWSeGuA+0ETmqZrrFh8ouc/g7ioF6vB05RQsJDanq+C/Sh70
BcgGJd0rwFNWUNynTJTszkj9qWhROKhRzNdpsAbsZff17DB8bx4/cATmt1BRQMwBhhyoog7pRsBz
EPCeFuWIy7t4/mZA/Q04fug9GDooZkzOdUjg+IFKMpCP0GzvyAH1H8/oQfsTZniUvfcxECaoQw2k
2EGeecuASW2KwIfpnCbE8GrtKfJjFCIND8TMuvzbzq7E10/DhCbYTkxMaHIHNjQSQCUIJCtlSeos
2g2/xmFtCHDNBndMTaUc+0hIgRo2H4sqt0BjubKKs2/JrYI7pyn66xWRlcQ38tqOjcYKS5SYhnbb
KiuH9TwM/DSlceNKdSc1epAyjc84vZWycUeD3kvy4FVLshfg4QHw0l/qKr/XI+MAmimXDqNtpGRF
REQm/PHlfgeXMtMhVkgwkuSLAT606/vgVf9FR6CpLKYnLHvxVX7UflOEidyXtpNuNaIVXQcrHu98
1Jj7HcwjnryHB302mzgBXJ1pnuYfM7Dj3aG/6d5iT7CVa3XXbZHTyxsR0pb4MX53tTb8+xXff9xk
7iewrTr5CXELWGhHID4s9Y2v6oEjJ7kn9dkxiAZPKMw3pUWFkaq7uIxuqjq+Nkn3BGWGrUDJLmvi
Z6Pqt0WvvEDe5qECN+MIbxBj5r5pBE8Scq/JVGdq5iexhgQZRHbqoPCAQ2cgA4hnCpqAnNJAul7X
nU2T6U+ZSSufmx3gS0tkV+xkiZPRp2RSW0wu+hEmWSEq5ksoYa8p8y6aAQULNDQxuA138NMM7ZBc
xQHBoN+XCh5UOL5U8FbZ6s4CP/tiJ3Y4hxilvaJ0ohwDz+WU4XuMgWqpxfC87o7Spityp03RMthn
A8rDjWKp1VM3POXDo54DANi1K2f4vODA/RzOCQpGElGBqfINO9YXLPwM3WM0gFA/Wi2sLDrDk6Vz
zjCfayU0ZcxSDrZoN7MNnN5fArCNQz/0CXckdpU1L38Wx7kF8v5xavM0ZwOcJQI4jdAkD+5N9d+r
9fw0w49mZFqdjzKJwY6xgxSxm7iGYEl3rRtu4l34OK3O4S074+/N5Gc05CkndRz3kL68Hz36JWpr
qQ1ID4XbHBMaxSZYQ7GfF8a4NXL+LpCDadBzXJEe6u0AAgObWVjweRhEGW/JbbNH8zBxtF//gMJl
5SvyAxtyW5gxdD+wWoh1d5rFOqPzprxClTvZDk4OBBgguaszZMtmdWi3fBFpalykaYNwzoaqi4Hs
fQ3BDljEjwRoqst5yDmM5mtfv61w+9qXzZymSRz7THdrW25LLwRx/ogh+hR4sD1m2uddt2cadMbR
3AePwIpe/gXnPWfuF3BhZK5JA1QpthcJl7FrfJRR7ugWUjjxPxK+W3YE3wvmXDqtE1RQOmxrYt4H
UEEXhLvLC1r7buzfT2LGQCslDBoYyEwVNxGKaWG7M8ZhZSxizQzny9G1iYwK6Yg/NtSmgeok5FcZ
R2s+ejlkfG8X56NDzZwj9Cpj9LETMEgA5bRrnzW8wQUbENeHwJIt6Y+wVT8ub+LaV+LcNVopHQQm
RRyKabakqbOKyv3/s8D55oZqBVip4cPyNHoXlPJWrYvHyybOQQA/jzY/Y48SZD/M5dfmRRpkMGyC
HrkJRP0dhq5c87OkHrtZq80SdmnP0hYoGRATFSv0wbmPpkbdVItFwiSu2MSMBGha4gOleSz/AaXW
4qc6McZ9qrI24r5o59hPdfQvjd9a9+fyNi6e9BMD3JeqRR11OhUq30DxWkGH0YSsc9po5cQtvxb/
NiOJ3AtDDeNZHnRkI8lnt+vA85a4BWCe17FXYOqye6EPopM54e14EG7+Nb6HHZQT25yv1w1CglDG
ca/E21TfDahYFyvnfXl9wIRAzRvsp2c0OsLQVQKmtGJfu2UT5fF9tgu2KOtuQi+ye5fYhOJ0NFdM
N2T1RC5muN/G+ZswtNCJn00ssAdPgThaZoCuvMXkckfo1AL1Q+3qujwEv8LGysEU2L9ePkPnRT22
wyc/gNthMhiKAT585H+h3YZOdSxfc4+6CVQNlcbNG6t/lzerWeei9zyxykVXKPWOHbrxsc+IJ7TU
KiKboaoSu3rpUD3yJkjEoMl/D42HtYHmxWt5YpoLq1Hc6BhV0RHnKhCZlRE8aLUWHBZv5okN9htO
Qp2sNnNEMwWZkYRhIABw8eZuDoET2ZMXSxvpkwHH1gF+XxnXmX8DtZEKPnqM0fIzegOIkoFQH1lQ
Gtz0tXnHqPYOHNj0djjIrvkC+uUbctVuzNvkZrif9lDDLo9MB4ipRyZW5phb/Lcf79SVcdVlj3/y
y7ioLPdASUgJgn/jJsfWg2TqsQHFYACygRZq7XAggrPG7X4unsnO9olRzt03CpRgNQUeONwD/4JG
v9U8Zrb42j7Df32yefnmyhSsNae1/Aw4sct5fiEcaVjQ+q/EONpgBOCLVIVxnwfg7Y13urZCHfH/
MGmACUyF/N4Z2VMVxhDCaMFdFxbytoOkDYimXDNDlymiyfPQ63YcZYcqjt4GHRydFZlKMHOS3EYL
d61Vu5y5at8/hjv+wBNKZdya7Nk+uZJVA4SDow9a9ifMK1+tUgUuRvUTc+w2nty2EVpICUotsa9f
s28c7erNb92fHLQk/GKlZL+6Nu4gp3mf11E/BF6e2vkW5bRd3VpF7FQOhDldjJ9UaxZZfD2/1N+7
yZ3iFuLyRSZpOE1FA+FPVYO4eYHhTPTf9CF9TzKo5k2NU0rZDlwe/n+JD2zKWP/i8efL0vVMMQnF
OKpYfSDayJrd3IaeBsljsM2xkAi43b/nJWIX98QoFx7KeMppo2HJrVdu+4fSA+HEVtuHR8UrnPrP
qr1Ff31ij4sJU9PGhTwjBQCgcKPtGMFF4IyZJT+0LnMT4WNwR1Yi7/IL88Qof0sMCfO8NATGD5Jh
GNkTGws8dF9sKMFLg0EhVPBA/ASM13N3JV/FB/Vh5dsuXpyTX8BfnEwArEPPmH/MtwRiKYxjHr3+
fyaXwm7G2Tk+scbdHDWnKR1SBMVQtubaETWLyJYGZTiIz1g09UQvwDSZ1fT2fywkntjm7tDYzxlp
gHfzuxgjuEQwLLGdDkmA/KYQjLuxNPZGGe+HUl5piS3X8k4sc7GAcf3g7iIkj542WQrYoHpLPTR7
8hit0viTxWwSCvKMR0ESJR51DGFgRetnLJMMGJKl6jHuFQ9UFJuETkdzrK/zaNoban8cM2UnzbMv
zgFwDxgPItVxiuQbOQ9f5oFKm6EhfpRgkjuaiZUXpZeVQFfSHPU6gM0cTaaFI8jYsVrbaYk0uDrK
d0NZuvGcb8oJDXkGRoTAMoVinKjWvlLpjzNgBgEbs145x2vL5k6WlJmD0Qi4vux9Mjr9tkS8QVla
sDtMzW4Vb4qQ5zDxhNgFmcOvFfPsE54d7JNd5w6Xlo11BII75DafBFN9eMoySqoptsxj6YKXCkPQ
VwSKh6VtOuirXba+tnbufLVChxEBvY+hV/YXpyTjGoa04locYC7wbJHQhUZ+AXANngz495MgKxKA
esv5K7WcIZxqM1XT6NDjgdR8NOC7WX0ZLRk0RWhgALIObR4e8JWk0iSRMI+wMOLNQLNiVC3agPFg
U+wVr00/oKS3UjpiHpdf46lJziOTzgiNQCjQuClfRWk/zStZ2trf5/Yw0PpBGHOUptS2Am4H/c3s
9vJpWApkpyvgboJoxqqehJC3LVsgeQYo08uYdF+JG4vLIKJEwKGr6JCD+HkUlDRVINvQwpFnpd20
yKr1tQYB+xNnX0KB6IiGBB5TUtyrFIPtYpdOSOn6QQYvRYP4oFtZdjcjTphp7lzetcXXCfg3/zbH
AuXJ4W5IjonFCKFJPrSOsUs9L9gaSFl7V7Jf/4nY1fL69C+EITHPcBlqpai0DrGFJtpMY7Dpq+tA
yzagiMZ0wu/Lq1tyT9DSBbEc3oXQveX2koD5X4aiT+xLXeo20WRRcAPmmI2nAtgbslsBKvaXLS6+
Rk5NcvspQUCx60PwPTOWZ8jpOkrhYThdAdctE39SP5R8s2JyKbs4NcncycknlOegj1FXZClj8JY+
1KDubHxQUgA3P3jjk+i1d7EbOeoa/ddigDdBbE0UHfJhhI+5CWQxZG2gKfxUddShWCbdYsLfljd0
tbm9+Pg4tcVdbzpLXRFWCZALYPzJnfQaoEA2PAXks1VCd3NauxiLV51NE4tI/9Fu4Xa1LI0qbArw
PTZu4Gt/wNbnmW7rYqIDqmEYUWx2zcpzZ/G0nlhkv+jkO0qQmh0NA5MveLe/SuqwS0HxGoAJUR2y
I5vsQzpTr8TQxSIYSsJ/L5NzzAZ0wwIA+ZKvcpTuySpI9XSb6VeAjdyDIFV3tQZUOKfSxBvn1Cb3
LdOiSmtSCuyRzGrRyU776m6nu7VIugjNOLXE++s4DoOObakqOWCdUQDOYAkKRogO8bUBrtfsJnan
LebPnNlt/RGs/uso+sX7ybBbGqZeIZrEuQRITIEctQIoIiqoVSSlk5mfU/La0dXqy5ol7sxCF9ZM
1XBO/BSvmvSG7FMn+2MCg0JvBJ/Na9Lf/4Fl8utrgutdRsQCToulaSfHFrKWSZwBMu5r4AKawqdJ
wBTa/HDZyS3fjb+N8IMImjS3it4BuBQ1YJ2i2iFrRt/ogesTTFeNRUechBUPsOgAvkTI8N3kM9ku
UqOOlQP96FcNCtBd5tIy9S6vatmDnthgyz7Zu7IepQZUQQlGZdptcUtdxuUoud31ujr58nIQBzEJ
akIpgTsbQD8nU1UCLRVXoZcWtTNlK6tZzMBMxFloZSDm8mMRQgmgfBCD4QjfYye22r1gqr6Y0P8U
777t8IrIchljHk9ABb1xJW84jvtqJ23Mo/hKDjOk3Ucg28CCuYZtOt8/9H9EmQ20socAD8hpawl4
JBOuhIaaZ2TxXaiG9yvH4Tw3+mmD3e+T41AUSTh1Kq5SobzMUPDdyS7TvxNAwl2Mx2jfYz7AE1Hd
i7w1IcSFivFP25yrLItCClKKvAz0tJA5RTxg78jE110ptMV7Vg2KXUGwVqd+zq/2T8PcHUiCXqky
BqiK3kcHapk23aVOf9MA/APUgV3hyZO8prdM13vlJH19s5+59k/TnOsSC6oKAUVpniYYekCRQAzI
XWd026rAWHI2OuDJ2OVae69FrZWK1AVn0rOpAeKhTXjlavZYCuBTClyzBdojEcBjNHUjKDDVZ0ED
3Vc2aL9kBaQ9+vy8clTOXf2Pn84DfDCiDNrdAd4p3Ov3wL10R/j6R/B05b80p3MkO6xBjVoeQDB2
2fL5Lf9pmMupozYuq7JBhTuR1ZeoGxMr1PpDVoMl8LKhlXNBuLA51HUTjinORajS11AhmMyf6quk
qyDFYdqSoHhpVD5dtrm4OIWojCNCIngU/byAqC1B4xIfGFpJkSPVGBoMHo3Vga6FZBZ7eGKGu2sN
GLdEMhcQSUJuaXpQTwbAZvoNpaRNcyWsPL3PyyQ/jXH3S5/A0EkFFWVsQcQECXUiDMyZuWKPQQkO
s9g2BNmpszWlisWt/PaXPESqMUXgKVoU5BrRj3JAsvp4a/Te5e+1vJMnVpjXPvGYs1kKqcZY2UHR
bNgqttJwaop3j+IFz+ucOytBgJ9vCaAYILcUIS5jlVz5scX7/PKKlrdNBVmJYuB1bHJhujDSITFJ
iaJpKrgTiOgkOfkTzsMaimfZf5hQJfkSpeV1euhcTK1Q4xp3bYrsRrao9NpQGYyftXt5RQtPYuYx
vk1xlypCygYW2RyQxxIVk6CLnvUyAVtd3+zE2gTvgolZdSPJro1J7mxMJY2WLBhveWR+RBOkBC7/
nIXmw8+fw10+LZb0fgb7MXAHhj8dUw/E2rtyE+00B6xrO8UhtcUwTHj7AKptEms11DLPdRZ2kEkw
2i0DqgHcN47bQI3RvGXTRM0T0HVeYtfuX4i6yFmztnhkT4xxN6RSMvTLazycy6RvrBrqn5URP1ze
08XDdGKDHeqTWyjKQ23gPEUYXYiuxZRsp7i8QVn6Hl2Gu8umFqMClK4VsGTLksaXx0BWTMJpFnAD
66NeQDlc2crdXQEK0gpRQZla57K9xft4Yo+LQmo/CoXWhpGfT5KlKneK9JkY4cqlP9dmQs8CBd+/
V8WdCCFB2j6HGEuJu+mtlNW9noroJ8xuIJXurAT2WI1OqdFbBRM4YTd7cddvaavaUSLiRt0TIdvk
0WchDveXl7/sYE9+GXd8cjB5C3ELvBqGDD+hCuPOz8pD9KDa2nPkrFUGls/R9zZw5yg2ta6Ejk7i
zznYxbvNWMmgYsWIZPbr8rJkdsnPr6CpA1yPgRtQ//08sTqksCRMWf5V3TE90G2EoCM9qr01byFc
UBzAjY62dnAFqTg7uBb8YUtviBvJNqYO3WGTrPyg5fQbBeX//UE8GqpEuhOPrEgw2CA0lTywbvQO
xoxd6ipO/DQ4mPsOQIi8WWtvsA94thPsLmHSH0Awfk4u6tViCAYUgMTwJRD+lNKaA1r2/ycWuASk
CfVRjyQV7TYsqUVLO/OFHMxYDtqeV5EDqhSBrtzahbI2LtSJTe77Dn0moT+HvAAMwcizmDxBjaGb
LyRGPVnBveCjLvtnda3MHVzYTX6CrpNbRaYA4jK74QPdgBfCr35PLwwhAXSRf/kYL57i71Xy9e0c
ZNlTHGCVQ1bd6UP3KFfSBvrp23jsgHohw0rsXPYGJwbZ8k8cvaanPXjDUWBicr4hUKTSr3YzeJpX
v61HrkXXSzQNFQUVkHce0tUGZChTEd5AqNQtiXU/DMtjYKgrAz0LcwTsrHzb4fITKUto1wsSu3p4
gD4Fn82TGllQl9gkgsUoI8X9+CYAN3VYo8VcqL7+NM3lIpNJR9BMI7rQz8EGQbiECz+KlkZQ2R4/
ceVrf2jXUVrLp/R7xdyNnNWyK8QcZafGbfej00BhhB5a1BaIKz+vHdLl4Hayv9xdBFOYoZQtkmYw
Mg6gOnr4euS7mPAPP6ebwNNve7c+YhTYje6lNfTdYkj5Ns5z8oF4VB90kFb5U+povgKsJTBZDTq4
oH61p8IKfpdHQBK91U/LQvaZJzh543HvZIEWUjlUaYo9Fm0Qp6du7LHqXg4ZOzu9Tf21xHb5MJ1Y
5C6nDi7KFvoegZdu8xsmKjwGxq61Oqc+YkjOF/R6F62S/Szu74lRLnMB9y14kcUMJxhcuX05fvZj
e6cWmmnr6vB02d0tB8kTY1wyQgwzA+8DvOtgM4l0VDw6JxZsw0GP/E61KxBDHYpn47g2jLccwk4M
c4mJqAoQGjN0NvTHBHmi3Wgl9uxrFvz6DuWflSf7YpJ7Yo67MbUcq6CawjqNuHWmVHbKeQs4QNbd
YsjK0spV8eaVw8qX1yOQp0aqhPXVIBhioqDRrXlXukzNJz+kh7Uw+VW7Ob8c0PSBWpQKUiNugVoo
ICUIYa9x6d340BwixUreypt+P/hs3Cex6X7c6W60VXBNJVR1C5TEs6vgDvRz4aHwhO38OPxao3Ra
iDgmwY9ivXcoffC5kNbWpRIH6Bf3eWG1075S/szF3eVD/PW649aOhjsBaxIEgfUzJbcUqjphb8Id
Mu0SzY49oFWvQRvjxF55NaODKgJ8zxgTtb10hR1yEjB2Ab3jG3b+mP2S/WFT28JW+rj8uxYu8o+f
xd0tsxJnzJIlsS/Eb217H9XAJot7IwxXUrOFnMWEELGEvirG3M/aRRS0WWPBooEcNged7qHsZBXF
LxShbommWJcXtXRxT63xB1sDNDSQdVS1xV34gb44NNfInerrO+JiEyGPddne4iZ+L07lnH4cdyPJ
VMRzCZoTzfwwF38M806qHi+bURbu649lca6+0mY0ikNEtX4CUE3RqFeRbNdN8rUZkNLqlNwX6tJt
FchaZIkDJvTPvsyhLhxshlx6buJiO9HyBhIJmx7qCFaKcWrJiNFg0KAyAVCTAFq+RH4IpHHXx8ZW
L6NrQdf37ax64Tzvm6rb1I3qdgkQZxr5SFAuHYl5ZUitnwjV1dRNG8AxHDETn0n0hdLdXN6ChSay
9GMLuMAjCkYaRSVyGOayuiPyXjSRyztxQ7YrlpbCjonKLxjJNF1iCvc/s94ukcqsngN0ONPPAKSl
g2jeQa1Dssyp88q4t1Mw+ZlJZ3XCcxbQg96i0dtSE+I3eGvM5RstZ8jZqFYoNKNT1ZJqEfqKftIe
1EhXNAfyEyoikixY4ZSBbALckwnuHe1nRzQFWxZBaS9UFoYHfQh7WrFEdznpHA0MTJXeu4oROqUJ
likQcsbyS1klN5L2SwJ5BvRG78CXf2hH9R7qg9tZlJx6VqDQEDkhRmuM2JKn31mf2IGeO3PT2IJK
7E6AULMRXg+R7MsjWPa1wQ86CNVqt2TqPyLpY27LT4oqSJNC38YEcHZuHdSZvEYy7T7AS6fDwHi+
mylYxs0CRHw12DU2QvfAtFa6qkfJQnED2bSKubAwYGVFyfQ8mGi9mKCwvGrG0Y315C4v/+RT4Kbm
fdgkdt6qVgL02BijPkd1VwY1VBuPW4N0WyGEWFo2WGn4VEvXzfCWlwRjnM17JidWCyH4IAHp58q5
OI8WMljZINwmmqKB/j4XxIy6HcG/LOpe7yFEhzYmrK9Y6ErRBIJebgo3PayCJ5gb/hk9mFFNIpph
yGBo414MSZugVRZH4Os33ucO/SY6uZfXtWwBgCLZUDXWzP152mV82LQaw8CjAb0FQeaVmK65r8U1
fFtgXvTkFYnHgIFrApoZY3gcIogsdWszzOd+GLtkgJoPyB3gk3gBxbgFxF7TwMRdJUAGleAxQm1p
U9KmtlQCTavLO7bQxod0KcQaIRcIbnGVzxvils1rz9oX8Xe5Ta4opl5KKMdsMenrr6I8WBDhjoAG
6hIGtpAkzNpwQWYATa+YFdT0ul2+nY7zhmHXJXtAhrRma6FDipUpmMBAlRpTaTz2NVAaEDK0EBOG
KLWviJCYUjtbjcAGKUIiQ4m3+JQePLFnSN0BFHjbOYR6h1T57SgfzTQFjR3oImP8z2lsFlYJljYL
8dOOGG1bBRkAowhfdJr8yQt1JdFaqgGBQBlpNBAPuCz8/VQn6PEGNao/7LWQ3SUbTbN1EdCxxE+2
3QPtr/K3abOW255zsBIEpm+zPDwB2Isa0+tI3tNtsIOHRvv3rd8YHyBtBMk1PhS15Wf9RnAMV8eo
w037J17JQhaYYH7+BO6EZJSSCUx5qle5+bY5wjU1dvZYvRWQuEY+iQHHaksek3tVsIprFcmluV3b
huWgebINXIpiBmoiz+qE9u0eKYrmQyjuo0msrrAhawp4qdZsDS9xhNfVl/e5A/u5ei5cj3KYpwL0
1fAB6Cb1wmtR2EA1rbcNBt3zlfaov65VrhcOG9NplQk4xg2Ag3mv2Yt0FMPGYD0dkP8j0UxQwZn3
/UZxKriBCa9UqLrnq5QQ54v9aZfzpTIp5WrK2tTP+vh9NoA3LYPbFfe2ZoOLOYpYKyhSwQEMtoCW
dQtSX4AE76B686J4mTdcrclBrxnk6lNJCaRN3aMY3te9JaI72IkrzmHNAhe7izZt225s4RtU9ZDE
AK3GxLm8becPnR9fhkdoKKTMUzLmeOhQ9bbSuh2Y6b2sIC4AyIe6Sl8um1vAOv60x136clCKWmrR
51cHkiHLBB9KV8wOps0eGlL2VlIP+KfhADTvVo6Vu0I0rJnE+ykDDnv+6EpwWFNF3oRj+UcWxs//
k6ZiNZsZ/mLeqX6cI78pdUuKzbXwuZhIgZLNlPFjwMzGZRwluEsF9NUNb/I1v56u0hemcG5CP0Zw
EUYBYhaO67LCC1Y1UcUIEvgBRbRhuf2qQ1MToThpePn8IddIm72u/XP5myw8UhA+VQOyrjJ0zTU+
BJlBWAddKpleoLbvkJpCq12L3ru5ex4wRgTOdL2wW1KUVpupoiWPa8PHC3kQFoGpKEiXGqrIZ4sE
2PjErMHHKSTiFRQqO6upotdhUqkDjtl67U3Gbs1ZZnJijru3YKwEY1XS574GMosbeIvrZBNfB6/G
HnoALt1qVhuiBUPcxNNvpn9/pRm4VlNlUZeA4OFOUTJH2QStPuy1KFhtE0DAcG02Y6H/ge9pmCqb
yzBlTAP9zFxlqZehGR+bHtG2IDKz1D3TA5e1LdkZm8RbK50veCkoD8omOpTQ0iZ8l1LOk0CWhCzw
JJwUkDEGx7lTxLXrx+Lh2VczNQIzOKJg5fy5qH42qNjGmemF+96R7f9Ap7psEd1GBGp8LL6zoxSY
SYSirulpB2YxAtbwbwLXcPoHEOyFbESGmjqaSMQwDNBocx8urMQpLIsIlN2H4qnbzfAvuVNUFvQv
WDIiOsYvwMDXpUcWgsAPu1wWNMrDYMiTGfo9Bk+2sjuNtogM6FHb6m74ru/mQ7yrXttD5PSDteJ8
2N/mv+vpmtlXOHlm6SPJJ6ODghSjkBt6p/INp2vcwalBAhiDltC/bHDptJ7aY/9+Ys8o/oe271qS
G2eafSJG0Jtb2u4eK41G7oaxMktvAdqn/xMjMxw0tzHSd87FXig2YqoBFgqFqspMaxysDs+6mU2A
K6VXEtEQ7l48U1A6RPEUMOkzbRnDbvVipNDeGtLJ60vNz6D+O83IquM/lvnS4DEbU1xilac5JEYX
CKWbuvM1j0u05Oz8Ube18PKu7cVMCOXowNDY4Bh+6upsdg16W5KkyfDMttQml6pg5cwlB+qSQwmt
eTlqSXlXJcXdtPR/870gi6U4zOyZsICVj61WT7MVDrYM1cf00YhFadZeWmwCxfjLBl9/1RLF6UgL
qnz5s6yc2qPmN1GDtviX0aOgoZi+KY9ZKHq17h66jVHusJfpMJBqwAOg7fHghwg1Ov9ldkoXMOk4
9LultgKy+b1UYrtK7pQ7DmZVId6cRZnW/KNACac3nMAcqneXXWW3zrC1w51o0xr7Umnhk+zl/wO1
XgEnP0avoLjbi9FbW9xpLqfSztYetlJ0iFWPdgcQfAXJNUN4pYBVCzumu+Fj89W4+3uKNTVrO3Bs
x1oRFNnkg75XEBJFjsGd6bXrSKehzxU2FPd2jCEmGkdAIwWNfeomUV67G6wA4lUMPINxj7NfsznZ
i5oXVLZW6I2uXVBQoBXS+aM9aaeshFqqwDV2P9fGGJd6lXpHCtAzQw7OZc/eHGO+yEzY3ZbWvgr9
GVfULNvdzI1F7gkFBNc6kzGxwlrrPq1zc1oVxC61VT4URRcCQSEajWVLOLvPGJITXFUWZrM5B4Fk
cyEtA7VCZ4GkB3g0/RW6SlqZg8d4Rv3bgDi4WlBJEKB3eki4CTZ2Oa8Z1bRKuk6O8fRV0GeJ6hCK
7pC0tBu3B2fQG8YgdPlr7pbdtiY516lwlc6Q3auBwiiP0qG4Xf5Bfd/HXIjl9Vf4rw0gMm5Ey3V6
cvzh5Fx3X6Rj90WlwgLDbmzbrJ5zrFkitOtXqOyAz+2dmWSfIPz1QHQluLzk3dR6u2TOnexV0jp9
wiNQvYF2IvHXK52CEaQ5Nv5gIDUT7fFuuHleFz9wR5xuwO0EBnqojXvOACm6RlCGE/irxV1DRToN
zijh8TXMqod+kavH6WEuTnM8uhqDbKTEF2zibshxoJ2DpjqudYvzGzVf+ymnCDljiHnRY9q6mYlu
vvSWfLJAUzzPR3pzErNv7e0l0/pTWHfMPiPfQNVBpqytHWm65EHiejH+Kr5tTXCHcHXKdtEz2wkh
G1z8IwdshAczJvYHqNiFOmja0vgg2MzdVSkoDDjoIoCznPNIq5vBhKrFVgjGFm8JwCL2ITmxER7b
xWQW68iLWo17uaCKZyUmw2HujGmi7h2r6GJaR6ml3JLJura0cQ3jQkMXoY4PqKe+K8GefQelI4Gv
7qYWW9Pc/kpSGks26ZzwSbtUvmHcNAq4yl7Xwth7mqBaikELuKpxBq6uprju1zFjT85ficwf0O+w
g8ZfHBpk6VFiUnY0jWLoR1WZIrFUpj7iyX5ab1naZB7EAJGdISwMS29scang7CyVmVLYUh7U9YjO
N4bN9CVKguUbW2Gr3uDtFQk8dW87NcyUGGhCOVgndzPqMqTundGSnhZYXP1gM2KkL69Z4t69vzXG
eUqsNuaorcjT8BZznepgxF8y/WvcNb4hfb28sL0TuDXFhbPYZsPnpl1FXbIeQCASaSb957KJ3dWg
NKYwCgMFol4vkzRi0dmqgOmJVhTnFflaw+Umh2P2bp3Gv8nRUH/Q0SDUGZUMtxxi9dXaKFYdrU8c
2bUPUgGQGFB0xxmNaCDK0HadUZcNQCXwCIPrcwalXqLtBNWmyOhBAz7780PnQXpdux1ZFc6LbQw+
ipxx75tB21k2wVxvApnF+SIGF+ayQ9gMM/TpoSWpmA+Xv9jeHbc1wPkfgXxT1VJSR3EJDla8y0eF
umkDSVOzCS+b2i0bQefNAkgKzdYzrW9JSau1cwBsyY9GONunxis8M8O4YXqog9bDEOdHazpK/t/U
OQxMommmAbXGM73quYF4lkSHLNLi0TdKKQTThmdAuNPtjFKUV++u0nJkAMFMZA0yr2hez40qVy3a
1yzBNay3YJ041gfMWzfBUHpMVYmCkjRfhK3sPV/ZGmb/f/NC6nU6mEULcWKkFAe5B1HwWopgpPs2
LI2JKMAl+VHDfqF2PdQowVdFd22R5stCxg+X3WTPI4EL/WXibMbYLLopMVLsX/FAkL5ioEWHGllO
qMAf93JxlC/Ri4caIPQguYxkhnJXvRhGGqXT9G7OyvdFPGDUTL67vJ7dXHxjh18QycycTB2SAeeg
niZMGICn7lQd2X0ipm7bfV9trXF5st1Qo8tr+j/Un/cyc2j/IEG2LRnj55xFAr6HUUtj1nACkaU3
PyxzwIqkgCeiX4yQ7Ni3pquHEBNLA1GA3PMWh2l5ogytm9D6een01TxUlaSVVTRpn4zCCWxCInu4
6lvBzba7rw4K3rpjI/Zj0valoc5QF8i/AUrKcDfZoYvMe+Wt7scPi4+i6SEW1TvY3+PTrK097qVY
QCMa8BCkPn0Nvlf1LrNuk/lKTj4vkAy47KEiU9weYrQgH2Wpg4r2/LCallvEnVeD26nEF6yBFL9s
bfc8MMoMVJzR/znvkLS16mQWhq7SUX4Pwd/j0pu+06sPUFu8Ry3pC4b/oK9dhAWhUBijzaeu0ltR
+nDOhgqGlc2v4PYXvBDLOrXA0VoP47V26EHlu3oQrhRe4bu7uzHE7W5iVZJUss5onxqelX7WskCr
vjVy51mrCHzDjtqZ0zzb4gFTnaYkYKX+u9yc5XLnttjcnIaG2lnbCZpzjoOSkR1aKYpkGHP/WuA9
p7uahWSI8SOKpkJ26zi4dH5bZLFgc8Gpq5yss5rHoTbmNyQ9WsTyy/TYQVjSKajnKPnVGuff+vp7
Ofb4JzrxecOqk26Bseisqz1DvV2bz+CppPF1OQLsGd8kleKuS+2WiqgXsQOFYi72/Hu5kDFNpVaU
KgKjdGATO/pj+bE8qp4eFCfbLxcwSsp+3XrirPE/jtizZc65a8Va6qbEt6EQb3aBQ7/JfZBYdgAJ
ln/ZWd0ulHPxcSK6pAIfE0oOwLTx/TSItLj38g5ACVA6ZMqRZ6ljtToUNH5oR2MGxMs6zK62h8th
afeYbixw2VMCGTuSZoCRV9lhTXQ3hdjC1KB40FVun76/bGxnORY06ZB2KBhywmvipSe3rT60dpFk
Ua9C4gw8HPq/lw3sXVcvLPAv54xaqZK2LOnQT8UVI775MdjYuzWAS6Im0U4u9cIcCxabo4kGYqc2
Or4PzVBITq/jODQh5y5Y1M7L/IUV7hvRJKZt2qYJgEP0mNqQV7AeJz92W8uTXTwERV3LvXP0wiD3
/Co1mmJ8GrtolgEUtN7Mh745WZ4TNb6NnrewVC3aRi7CGSRXwY3VwwnjIO5SF4NDfTGLtvHM+yDh
iYiNaWsDA9VoEr38WPJSU1kyhzpqv4J4J9D87pHxCUvv0SJSvAZvZ1A1XP50IpPcl+sTKDwTHRup
WZUP/AMA2InAxLn+Brcs7mNBLK8pq3IGfTBDnmJocEZtvwqaGzaiSY76wToO4DcsQpRsBTnN+bgY
Z5v7cAMZ5Hq0FyeUZyOIVxDfmcvolkl/NWlT7LX63LkWOjsktsrQzPV7sx7AMD+Q2tPnwfH6afLJ
Un6LUxutl0yt3NGRjpTan828820bxATNCnX6If7zQ8X9dP6WGte1azG69ZS+z8f1wIBiE3QzGKRH
1Cc4b2Fz1ribqWhbg5oSfI8pS1hh6VuJ+wOVJvs0Yl8m8f+858QZ5e6nbJAKhXQjrkMTEw4WrIP9
0ofw9HVbkDCT1WAk5Xsp1T80TRzVEsghU9TBF0twxzA7L1Kml7/DZjnpJkoqiyFPa46JruUUR8Zh
PAyh9RotPuZtl+xw1wsp+xGS1KYVomeaeFMPLAemzUEPDzSRT3XnfZWTN1Iyvx0SDLEV49h42oyR
vTTPiV8hyrrNUH+3rHT1JlUXyRKeBTluF7irCYwxdQYkASYSK4iFoO9X4tYdk+PliLO/B6gPgmHO
1s+Gy1pFz6E9b6NfDJ6cQLOLe4Dy7luZFq5SzO8vGzsv+D+t6dkatyZJjqc6llcULZL2EaNablUu
12S1T6AkBG4LL39Hum7n4d2yMMxSLaox7O/ps30upINkYNCrAv03xoGFciGD5kFhbkE+zrRC+h8X
JF47gnWzdZ172rNdLq7TLlfNbkRtgzUD6H1yAhrp8Op2wNnzhttlLsLH/bBm8dpDfSasj20FrGcS
1FfVsatCKqSDEH5TLqb36J1btMbamLWaWctD+/q11tgXurSTXBi2iFplDhCu2Mm/mxsUuQwXiWe7
UcEdq9nh2JSpu+goaNMqyqnyKPAR0Vfjoq+ZZVabNOQHwka7Xq8UlIMUT8GYnigNPUviXzrIWalt
znpaLUUcTuCgKfrvidVca+S9Pq2eNb8TrEvwxZ78ZxPNoSmNOeUahV52lY33coGpS9113jC6qwGv
rS/Cy1Nw2p7S1Y3FoSH1CmImTNH9XTp6nv9y+8mFld6YpVEiOHDDyY6yTStsjABS8i5vqCBi87N7
mPdOrGmGqF6bPZZF6TsWOJtTt1FFoOnzxxG3LC6OzCv42uoYz+MXE7OM8DR2X1WlFJy1p57B5sP1
EIwrnAq8fUX1YJCrWn2TipDwAhNPHE0bE5Dc7KtxRBrXtI2Xd0CGUsz+Dot7+SOJzHBRI9ardgFU
FitBv6gACImOLlGEX0jg6TzkcHUwRt30mLZdTkpIbrsb7S35uoDMVz5I3xwBQcQ5sOClP/Dgkm7N
Fshh1hIGPeixOoGYAgTzKFgfRBypIs/TuMysb+e5q8EUGOo3jND+53S4dgPOFsCVUQoS4bcE3+uJ
O2LjFrGUJVNdSU7YoiOLmllL0eJLRXVHwdHlOfgWwGP0PkEBiKwHLbS/s0LX6gOorIFBEqLt5KPs
O8krlifcUC4BSeJhLeQal8v/p2uTJ63MlFnOCKrzYIAhLtj5osY23VhLwsvnjP3uC+mAxiUfVZem
WZehjTOMjwiLbtFU/1u45YEKWWO3fdInDSQxPzbtmyqXj6D3OZC8FhhiIeHSUriQAdbGipIFc6Kl
VGYeyYoPytwYB6DQwQRugB657TEBNOfO4fIWim6vJ5Wjje8Dw2PMRYOUSo+0sMAoJ+jDdAzfBotv
H9RDowkM7mQfeGgAG4Tpb1U9A5hMpVOacYGEsTYBiZgXD3Avd1Kv40EOtLEILi9v52RvrfEjd0WW
GU6eqqhN6Vey9DCCTcH8i/T+hQ0uXE3yNCeMWxUkSNlBzf7NoSs23TOER9O8WQ6zIvD68xkLFW81
BVB8gEp26ryLCcY3SqoqGnoHVZHVRv93rEHgUEFMXu/e9otiuuoYS24rAWEX57LXrP3VXJp3a4eh
wLxZBO/IvQjz4idxEQbTFx20p/BVzyupbCBIlMLuVUhe2GPffeO1VLLmiSq4IkgwSidI2oeS97Uh
geli25UCcsYPoktiJ3zDpAM5BSZdezYgAV/OHUtnA2T16BllDig1dKjV2TWT7u++8G9bfIqeZnm9
JFDtDmsdhIyd7ctEBpAcQiCYcKmyRwlMsc4UqTTMxtmdilt5cPw+ExzV8ymNJ0d7/hmcZ5ujbk51
hp9RLEHzb9cGvT8EANvbLiNKj7tj20NIbo6ArfMvn9u9sLTdbT6LpwsgTLQE40COQwXWEaahIT8w
JAAdfQziOAKDu4Hi+es+OfjGoYa1KiUAxABb7OhHJ0U8IuPgQ+pBIFEnssMdFDJVUqv2JlKNCQKW
+XKQ0/YAsnZRssEeHdx98mL/uAPSxdJUYsAIFHegBGild2mI2WZQp7gyRB3t5VvmQ1xO8M123rAv
bHLXsSZp89SSp8Yqo6RYD7/esOKhR9E2coWAKu6dOWeFgKy+L6pbpQut8e3/uBzuSk4Wx4yT4ifp
xZ89yffKKC+2jnv+5+2U5/YCW38+L8p+9gXPeCKr3ni6MtlDTWszjYZylAJpBQWwNUxvweKU+KM2
mr6ZFIOHEFgHgg1lvn3JMh9OIPtFtBS1gDFc/gWDEpPghMQciCfLt6Dhpl7hdx8ENgU++cRbsVnt
0k41Nhc++Rf4JcEN8dT/2NgyJnlQEgeXoHpjuZYLEn/GtYYKo2stXu3K/nqTBsK78Enz6tK2ciFl
bCQqySrSAbyarmhja+9mW43Q5HmUFvXLbJPGbRABMsc82RgiIbkN4l2CivfoF4uhorLchI7Vflec
9Btgf5/tRX+UqumxX2Rf1+j7htJ3S7ee8l59W1FwWa5kuGtqpXPlNr+vurHypE56YzBMbR17k5EH
lNa3Zm2EQyNl16Wd+6pRvNEkAnbRIXmrpfqBan3iK2APMyFPJHK0nYcxSvWYQQXVsiMDmwBH3HyI
qs4By01Llo3Ux+mWzbyaqEky2JoY1XFONspuyY01Lk44vWUsqYnEYLG8H1213opAxeP9DH/Qgfv0
o5b3Cszc7pnaGOcCR1MPXVdJbK7sjQmBUXhcBjl5ELj+8LjhToww3o29zyZ5gGXW171ZEexub+Su
NdmBocg+UWpBEiQ6TexnbD7iVGjFZGhTFSk23DGEcq4bG8EiihC7G/h88avcpQUu0TjDM6SOErkP
rQIbKRJZE1ngvDFJoKxpVJjI6Xs0Wbt/DfrpcpDb/SCbJXAOmCztmtqFiTiufZcAwFnqT3Mhak7/
R4r/Oxnkq0110el1VqKu+iPFL/3Z/TUs8ZoUX7AovtxkDDke2nkvhXavBI5eHqpeDUyt/WMUyssc
ly824dtAYafHzcvevz1A0FEWmZ0PMUqU0bouuvypBL7AV5q0upPVGrToYTYlkjubCJEkERUt/uOB
+PtT8ZUmvcky3PJYE4t/qVcc2GTLdM8iYOWDAEp4B4k+Flv25qyOiblInYLJhRiUJsY7Qj62wseI
4Cbna0qgsSE6qeB/gAu1wNQwxjPS+U7Un8QVQdH7gy8tlVTO0N5GXG3y04JRCeMaw2FBnZ9eR7sh
Ol18oUmXVmge9KxrcbN4q/+Tn+IPqu2ix53GRY3crseBrKwcGSxBUR7lz+yuzNCcHK2fHdFkOL5C
3FiQgPIVp6JryqJnY1D2DYjAXdBofqpO6r9yAEm1QL1bQG0I4GDhx4E2BJePnyjP5mc/ZWgVVsmU
sjzbjozrP3miCO4vnv9DyxAxwZ3IJnjnsLBGX84bb9XKK4nYos624GzoLCHanL9koK2mgu7uL54P
Ik99Iord2CpqRessNnP9ojpv3EBh3pOB2hBCNoQWueiS2FM72RnC2d92ovbdBDVKwGGgzIUZxJf7
aShJQ9GOxaQS6KHQQzfBjvy7hz4cBE65n64+W+NOoqnUpl7XmhNmZklde5q/ZhXIfFs9Cbq49g11
9kelBa16hkFIzPdTDyjiMO4rX/BDdosGm2VzyWQ3DUUzqAjj7BXKOpmjWx9+oCTHSPyI370Mn83x
kz6FbM4YyMB3nSgmkatbzfibxGhjgHtw1roGZuE8zqK5J/9MaXOfyNOhWmWBiq7IXXi5VVuWKZnZ
C2DyWMPKhJ5gCzATxFtC4yj4Rsz1zl57mzWxb7g5fmSyjT7OELYnyzNc8xS/X/uABP3RnIH7ZESH
PeS1VOicvOIk7saZjXH+JMpoaw6k2JlSEILl90/9xhbLOTYLnVFVbwFbwWs6YiQu61V2Q0LdZaDy
PoI8kcBXRM7IvQMIwkDTsTywUe/mBoRJZSdo8QjdhIsqwAkrq6b9LpL/AgWzoyWsnwqOss3FFArM
NjCLcJOs/M50wYsrRm2Xlt9NIDhYxiSactq91Tefi4sduSOla9c0Ughw4XdM9d+2dSK7I1mpO1Hj
KBX0RC1T8NF2885nozzxaUmKpMty+KOcQ5OrdmvocqtWL4qLArd3uDgyU8uOoZ72o4gEcNrv4Zy/
ftD/vgwc7ipf1FIDp90KpP9dm7nORxPypBAqvW4n32b4sEPpFR8EMUVwAfEKgKAQygAhxpXOUkFc
Q8E0RxAEeEJh9hEdRReeaD+5MOIo+qQOE5LdX0W56d6KWHVGfMeIwojDhRGKOIKSPt73Dua3vOl9
iv2MfSuQWog8UIDtRH2i/afDxim5SKL2fS+PCW4D1rrAAD5rXViPbMJQB5RFPIAviFxnpD+078dp
xdhiZiUfqBTfmo1VuAIXEcQTh4snVkKBXJCQYeo38ey2R+eKgWXM1LUe5ZAREQq3UXDROVxAaUZr
LSWbbeP1FKSeUdylaGCAnHP2pAg9J9/xkzYgki+ekNsPK8/1Q95nmn6pa6uJw2FtPa0bPAXStk2b
Ci4EkRnOUaxar5HX6lVkJ8CUm111T1rnW1qWhsDQf9w8vxfEi0S02qARwqqEf95eENriAthcTlAQ
HJ6KrwxU8ye3nGADeSaFMsewxNrhzq7nUGrvJP0jyUOB4+/Hquet42KVNFTzsrQgjvwRq55jv9jt
/iNyPNvi/M6gTafOk8rAGWhy3g9RFZkPtouEB3GqE2StzLvOE8lnY5z3ZVaT5HKME+3MZoAnSKgt
iJDNDUr9gj3cTw2eLXF5D1Q8YCvDLT1JsdepzrU5PWRN44Mi0J8hRVGrAnK8/wj6zxa5aDWl9VAU
rcr4s+KIdSI7CFxYYCaDaEYCGBS4aPMv/6OjcPEKxKkFAIW/O00bRxHmxvsR//fyTA4iQSZTw9i+
VkU6KT1d/SbNoqrofkbwbIHLeCQZBKKzjEPMAgaj/WMvQeXE7uhX5DyCM2ZyISOWOru3x+nX9Mif
hAyRa5jsots8Kwa7NGtphTP+mIUj1k8i2KfyhfrX5QvobJoQBFAd7ekXbSxCgni15xkR5P9h4Xxj
jgtYhbKkFckAbxhiOezkwIxVV25EY9b7Z/p5UVyoaojaGKMCfDqQw2Fmjy6AJK6lkmBu3+vLW6cS
jJ+eayg/ddmeDXLhKqFq0TSsG88Yu1dfedd+VU+Si/HJL6y6rUO3xgVHH6OaBZDjr9++zz+Ai2Iz
BvQNpcZn/ElXxfKfV9NV7Sc/z8a4AFYtQ62VklJFvWLd1TT/N04hl260GG2SNfWNrsx/FzKfLXLh
yyDSMtYGlsfNiP48F2LK1HPk98svyg8ilKmZVF0PKKKZTaE1o7uzxG+7pgrIrB0GUyZuZ8rXqRnf
o4zj63Lnp1DqyWZMbeejOwzVYRy/LVks0G/cD66/N4KHHSepWeoWaVG3VW7VGIjg0hSkY2wrz2/e
ZwtcuJPo2oB8HtXFHLSZJIKeVCBFr+Do2g+rz3a4UFfMBEPbY/3ksb8ydnjsK/N19tcurYqLO+BJ
thB74EB/W6V9uuYuWeRjkAluccmU0kgaZ1AedqYL+pWwTb9BptdwDRkd4zpbbuc4+5AV0m0hd3dy
1hzSfvEMp3oDPa+HzF4OjjnfxQ54La3yqtfRBG7bFQrxVu51cX4gJH/Xrs4XvZgxFN62H5Jl+mTn
ldeM81ddrb6lI4F3KpUv1fG3Nc7cdLK+VbLmordyoHTxnYH6MeSsC5UeltoM6Nq7md57NIaWVV9C
Z9FowiwlV6phnOLeRLtptrxhhWBohVn7pq3dSulu5xZjh8Y/NqY5jbRzL2cv+5n0s6tw0VUjvWk1
A5x+zWRPA9SpdRtHMJMmcnsugGZOVy19wRoHcvdv5gRkqT3F/riuxVWTYHx1Hm70WVQIE9xTKhdI
NQeZoDWw3BP3U43ht+FTXn4aISnUQR3HaEU0Wv+Rwz/vJBdH2zhv5qWEwV+zJ2j6PHH/YfZEXObb
z9N+W+O75JBioVINFpynPO1PafgEkZFvlRtKKpOuQlJok9Jta8VbciHjjGhBXGyM2wSgXKfLn6DP
ugciUVDteDjZEY1ACyOI9f/xWH3ePy5Edradrn0Hc0wyF3B4d/5gBHJYg2lTJJEk2j0uPppLA0YB
MF6GjZwFVjZ5zfL98iEWWeDiYS6pqSnHSJEIdP1sE1PQgNdfNrGHAsKw0/OGcYFCd1otkxl5DnsO
MyzreouKPObaRAeX/aELwZ1viNtKDsXHtIc46PhR7Sd3KDJPtivXUES0KYK4xDfCrUFZK5uVtkC5
/0XvrVMVk1Ne25+SfgqoYvnpbP/rYMDBF+ylyNe5UEHtAl1bTB5Hak/Q99OnxVNqOVrbySvX5mEk
/cmZ9BOREO4tULMa1fSxz+ruePl3CHaa74kPSzIm8wx4eQudxjzJwrayTmAfCCEJLJh+FkRjviee
1Jo2xFNTRW2R3GS4bhYFKo9Ta9/ZZvch6ZJbpXD+ubw80Rnnm+O0iuPJiVXp5/vrj16XgpSLb46n
g24tmoboP3a+fvrNaetErymRPk0LXTgjOhdSSDJB3W5ymDXjaGe57aVNG0gA83sLMR3INs9+XauH
WdLBYACS5qCynA9dDvGptGwfG6k5pQnUXcwccogymntB22uPTm5SV1Fo4RlJ7riVrD8CwP62XKVg
ThcwgCX9e9nqAmLWV5bcuIa0Hg0VepxZo06iMyJ4CD0Nv24ez3ozghFZQRWYiZyNo1dUwYAmheZr
jCHQjdPHJZR9EJItkagCLciJdC7UKfaYyXYJJ3WM7tT0SUTiPgKUWXD8RC9bflo1kUuZqjPC9g8G
LKiiHtHS3SMHzA238cWtO8G9oXM5kk2qRm5M3OtKIwfyMrsyaHYvH8JzfcCXjz2eglBqMs3oGgQZ
hgNfj6wnQj5h3M58nMPk0ILjpIik7ED8xafQSLhKfJq7mjC9EJxPfnY11UpFnVm+9KMW8yexQHCt
8DV30kA11l5Rg0z6sKtPVX5v2KUrGx9IdVcYiVvRWbDJIovsvtmclVRuQaFZ4L2HE+nFaeGaoGyr
nTelVqErWnpSGalTePnD/kc97XdCwNfgjcmBKrODHR1OU/BxqxDysLiipEBwJA0u4A29NC8qxZG0
7ft8BlURxMwkRw0ur0m0j1wehadfplANF0ZhL8q1rEzpKYnL9VDK49e5l2U2Ma+Gc5PSq1ZyYsEd
KXpBGFzcAdHMzy6AcaeEGHw4yFAxY9TaVQhKKEEtQmiNe5U5k9rnlQVYt3Owo/nYRVYwnxTgrF7F
bCQoEhhcqHEGS6K2vYJ7wvKo3x9LiCAEKWj1sdtqyPARoiguXCD72ptT0Y52luoAzqIXoIRI8kD3
h+Y2I6Omnnyok8Nl5xGkOHxtXiVdHDsmDmHdqrdZpj4snXLqF+cmtUwP5F4nYOgFD2tBAmeyoLdZ
oRlnnQwt7CpKi8/GAIiXOfoVnTBAJpw+ElwVfKW+nVYZ+u/stC9HNuzExB5dxU1D6mbO3f80dfQ7
xPAlezkzakdZnkr2f4orE62PCzBFVjkVXfH1lDVxIWqRV0LlZkHWzzPnF2BtMOMZ1T821wRN8iOK
QIETqcCsilm9RcmvyQWTVbVLwyBoKTLNekLc9cp+Zz8ooHiDXnsuuIBEl4HJBROTpArqp+g9aOQ0
9ZnbUtnFZZ4nX2nWudIU4lVRGO/1xvZMcN9DYfDy4ROdBC68KOU0LzRV0Pdrbs3yfoYkOyah3KEU
DNwK7qEzlUQUiLOhwzdc5Nmbiu+ScbVmQgpCgafw4HXZyKZ1NJ+SlT+HMQkuPV46xlyHUa4zeH6Z
T1/N0vZzXbtp4+UAScgr20rvMA3vNaku6OuICgoWl7RUWlLnmQGuFAs92hszLXq3AxlgrUnuMGdx
4NTrh7GBXmlZp1Fd5kJci8BneKJHU5IkEC1j4aCBZfAttUMhSHGh+eItXzvdb4Pu+CrZAtFpsbhg
sy6yUdOWeRGwW5UamV4ZxmACWfOjBm11ccvlabT+woPR4jIbfTbrJm97KQRl5z+VPH9TxjTsJlIG
lqNIwYS5Y6+ko+FDWvaj3S5HqVb8IZsGNy6AdMdVNoZEmXq3tCcVaNEB8z9y+rGtIDleKPmBWtZh
qvuPnY43zCJ/zAk5jG0GuU1jeWyz8o1aFYVvp/i2WLxbFmAhV4jxpQGKjOh65lp6/kGuVCMwhnZx
m4kI2lyCg2vx4RCyFcM4o+c09x+HNVrXT6n54XIMEn5WLgjO4OZd4vh/ICkTPa4sLuyBxNauSooH
nA4hKxOUQ0ipJpTMwuREY8BPTbRFG78HayQ1PFw7Xl4G4mK04O60uERr7qm1pGOTRQuass1ykxUi
cut9YNNz9ZGfGLeyplrrGUVBEkh3pjfdJIWLTsxXAuUDF3omUCZTRcTvQqNcerV0lPS1I4Nuo2qB
p19b+TSrku/I5Vsjzr8OffsprSDTJtMW6tZFHy6VEaX2FCoJ6EZqETOkYJv5YfMYcqda3SBe5XXj
FtrbSXl72YGfXlEXooTNFcWN0SG9biMkl2161YNkx5Xsb2na37VOL0WocPlKl6LuM493+DXvtWlK
XYVMN8VoBIM+grBpCtvaPJWmXLh1F0eymnumA1H1ucN3ahurDgqreOx0SfblwvHXzlzdgiwnbbXe
O42Gpusw3bRa7Fbm8Dm1HPtdJeUH0JOmoL0or3OpuxqYVhVBQ7ic49x1iAbMa2H40zCV35Mh/1ez
KXV7bRn8DBHNn9P8rrTKLkoS47SmxHTHRLu1RuOqL2gTXd7BfXqSjZ9ykb1T13KtC7TvKRzzADLL
1SUFSDMKT/usOjiNBuDvD+lJ1M8QhDebi++QD4tpMiJjAJmgJ89vVhPJZXq8vLpdBwS2WtZVw8RU
C3ceqp7U8ajCPbTWytwlbkq3UivBdNoeUTHkpUwT3QZNNs+kYpMpUYAoRxTNzQOmSsBVXJVBCWod
xheA92kZXJeuFC1shLf0vl1e4n7a/GydrxMVTV5pdMao/s86Lhv2ADP867TJdr/axhi3ocqQkXWh
uJQ0u3tTFtDpayQ7WGtDcPnt30zgKrIgmK7rkLR8+VDUu5K0doOHFAmKW2xooHygV5mnftVD1e0f
F6F4+e7KNga5i2kpq6EZcuTjv4Z22MSDdsAYoO1rAHIMPXTZRS9+kVHuHurpmA5lypoL9sPoGCdN
aUEwJbwWdksZz2vjx1dadLLHmpEMGFArAHYY+BtWk2ZdqmgNhrtXlDIEK+NHU2oVcveWitD/bJJE
IJiAoFdgxcHrrO4WNDbr5BJ0umY0bW286XJ6My0fbeu20t9AoNNv7M+V9PHywduNLRtj3NVDJXBO
ymzomyal62SOR1Pdv2xi/2xvbLDfsC2XrHVVmCyJaOrUHXvTzfU1sJfsqNsnvaRBRW6qFeK1+lXR
iS7v/WrUxjj7xBvjExtVcdgnJIEWdgkYUMaD9F1HJKvCcvBFqJz95GVjj0t4lRLsEDWuBYj0Mmha
6kmxn4Iv7wrvVl+5WTAKaw/v/8cd5uJMuSqJkdkofW9G5RIFUO3XdMH2vyeUcpiKpWPZNn/eMzNZ
TRPD7Rtrrx7M24+hz9Z4yJGlzUzYHCLVyB/AOJhLV6Yz3ijmdEdoe6XS9JquJvhUqqCPlREjEmu4
aPH9QESutHtUNj+EuzXyeZl1lYE1e/quHEKlFPVs9q/gjQX+5DdabjqMQ2qJRutJMED14uTpbeyg
wXjqg+RxhM5DGXSFJ9Z5EH1YHpYUK7Qec0AiUJr+Jdn5ahIXtpaznHezVi4oLASqwznD37PG0Hp8
1rN8FTqPfZtL1rgoULaQJc4bvPx/AaCWJ3KG1wxX75Y3NgvjAkBX2SOqwwUDmXRu1cm+NZUenT8N
/8fadTXJbTPbX8QqkiAJ8pVxZjbMapPCC0vJzDnz19+Dle2lsLwDSf6qXH6wXOoBCHQ3uk+fY368
fOt3g9PGEHfpq8pIq5xYSSB385NG8WoAhfBt1oN88bKh/ex6Y4nLKtQaHaCU8UgZT51X92CkU5Bb
U+WJAYUA8fLX6OEXjuP+hYMeCNPjMjAV/rPrLvsug5QmrgObzmBYoWa6kRxoTTBlbuLUJ/lAF0E8
3P96rza5peJn/K06pmD0m86zOxmFu+gFZMeeL++qaHWcF62LritUCfrfcvVlbR7C+o9Qr/q/S+Eb
I1E1V02FjjqIVsajctUeFp948pUo+/t/vMarHc4vShifTJMCXuN/NbCzWRPnIVOQqZF0ffEaPyq0
G7CfcOpDuDIuOZITsJlpSmf6s6/4FOp6UukyEubKrQMxidb+fX7dR84jtqtMWqVHKoZWD0PHSWAR
Ax6vckY7a46z0xzx9hKDEURmOdeIV0vYJJ0GgkRQX4JF2AbKxZW00r583PcTsc2n4/xilc0NHUb0
PZlUoQohnPJBQvIe36YHPMQEvlFwufi+SFzWw0AZU/favgvnu6R7+I+r4fyECWZpNV3Ah/oP6vR3
GM9En4hzFeDFSfRVxsnQsthOCgJJ5sjOqKDHsrtnBkR98ValUFLlDkJZ1E0y9PhAxQLEuhXUs+UJ
dm33CbcxwZ0BKZajYpQWSLJdDSgxGE4H8if1zHrDgHOLe+273nxjj4sgyTIVnYqyEWOKaz9kt6oz
3S43yMUt3OPBpaZT38t27Cl/BHPdGOaOB9UHGikTm9axpMeoL2SnSBK36vOvalNdI7E+dOb4lLbY
gyIK0AUVCv7u5lebX8CdmRUT7YqpvIzQ99dm8b70Yz+6npmWgP7cB/R4+dPuHlFDgyq6rCqqxaeO
qNkqvdnDnGbcdtb3evb0fBW4EPa13iRxGxucg4TQWiylGSYOLPod9CyOGn2Orbu0eeqLP0OVGxS6
2pYFhCvf4l+zGj3c9kUeZPUjDNUCynf9Q38qckVl9hfOu7cre7XGhbU+bZu1ofDB8SyBES2eQPW3
fIpiglpKFpSV5smVAkVSMJjRxpUa67Za508F0TRbL+XcHkcztZfcujGWzKtq7SqcTWewUm9IpTtV
G2Y3nqobfVzBX1xFk21FIjWr/e//ugIuVCqFVaOGB39YSdeUFnYE6BVkxZzLp2w/Im8+C3cEMvS4
cJ83RAa/nsezK3rpm3DuEJ2ySpHZwF1fmzeQUXOUoQpqeq3mIPfozn3y4fLa9t3v6w5yvnEew24u
oPPrVwZIngFZsxTR7u2731cTnDuEhlZVTBRqHH+Lo5rflQM43dxfFkfdD/qb78X5wSIuCyJliMNs
LljzCnAzhK56zm9nUE+I4RC7z7yNOc7p9RUK2O2MPfz9sfv90PLvXvJYASs0hrRi4hIj6AQhnuEV
yofcSoO1IwK3t9+xf10VjxRoKwyMYwIEcmRZHoTZ+CUZkNgoUAKl83EM9VNtqo9UGh/qaBbkBKIL
x6MFzCVWZC3EkXlLzKUdRMUzwRXgkQFSj7mvhAWRzASMxbzRu6fLd+yl4H7hUvMIAGJKGNdI8JJl
y5Hs8Fn+BFVnRy7u0Onw53cQzbDjLrF/YThQcPl4KMA4gyi4H6Gd8afjevtd6s254TxKmS5T2ZAe
HR1JbbwhVD6ZUnVrVc1VTzU30qJAH1tQlNfTnSWrZzPVjwpVG/juypHb5r05lcTWanQ9Nb2XbKmp
JFtPFd2Vw/xdlmu1LUWZITrtokPAOSlqkNYwFrgMXbHlEAKn9Go+LARwBzdK0IoqvuWfLEAhRHZZ
jL10NDhXVRt1o/fh377jdye7mCO6ZIxzVAqERtN2opa/FrUdp5X2bCpJa+tjOTnxagURVUJ7LWIw
SY3Zw+VLINhgvqdfzUDDEVqjvT62aA432edCFWnviGxwNYF5qQxrIPiIeTw9SVl31ZMxuLyMF/7b
C3vI9+WVrhpVaEqWQV7ZCyAWx/jaup4/xIH2CVPLt9QvH6zbzldOCQYzHougcfVgcq13o2431wz1
LhYLE/kXvpMPwdQhXRjCiAGbSH3WoAUoOZlxYAWrLAJ1zmDLn8jTL5gW+BeTfZJNo6Mb1d6UBnRQ
uXnyv+XDxOCm/TmKV//CN79VKcnqqgFzFiQPgsKLz93n2k/PKVjIXrisCpRJ6tP8XGHZuWP84RPn
3xBscv6t6iESO7EQ/E9RN3PWoDi2tnEQg20ECa7JuaVV6nN1UpEOxs25L587cA0SUbAV2eBckL4U
skKKqEDpf/L01k1WvPbRsYpdRqXSSefWzqDvLHp+iII839DJyKqHEJL4p4LHavE/tlE8ZShwfHw3
pxsiLS9WRMHRb4+lz8Rmm6MqlDQT+B+eQA6DRCWamY3pR/mDUX2uRLgP0d/PgsnmsrVTHmoR/oXJ
j9CW6OTVSupe9m/sQF1wb/yLelTrsFQK9L0wK06dRUu+a117nxbDN7yDr+NSEYDaBYfP4vxHaQ5a
ZrJiZ1fkuaPOxqGO1yCuMNl/eWH7HT2qaUS30LeTef60Kq26AehypHnpA6N6xgyLJ3nV+MCYT5ej
uMS5m6tvDHL3KtZCpdIlDHytVvycZItjNPppksqT2deC4CpcHBfZm3BSJkNlD2FvdPvsifpN0B4m
v8ueGBm4eKBk97v9uzhF5riJ5FHVtRoyi0EWLm4ZQeQ76w8zEU5y7caXjR0upBeTQelE4O1/EGaj
G+NkTwoi6t8S2aJTsvuW29jjrlhvEuDcxj+jUBOtjf355jp3JaJc17/EzpIxnWNGho1Z25HDmPaF
/nbXe2yWxl21vs/M1NKi0JdPKITb8gBVlszRkpfmQmubh/iklCLct2g/2TnarFEDKUPfMHrstHhM
rS9Scc71a6X5UOdPYTPZtDdPUnNL8s+C2y6yy0XpMIM2SM2Udv6J0r9estkNLpt95WJ0G2OsOlvQ
ei2i6ikOu9KuCVBPWXQLQj6nTsdAMUjj1GuTiE7rrrem1KSKpQBDxw+ZTFVo9krxkoswtiTtKf8w
+xjWYUJpHuT9Jl8D6zLaN6F3eX/3fdurYW57TUtXxznGAx3jHx7VP8dVZffG5BnV4ly2tF/M2ayR
296iUaRIjV6+JBBX2jVSPkhPs/xy0a5/4cXMbvibCGiaCuCmxFR0fuiDFHIOjlkI4v7TY/mtZt+u
D7B0WVeoqZtE5u5HmBSZJTEekfVMpysTmITcNY8QPJgd037R8hbykItMct8uWuYySRg12o/hWEar
9Y/CR3kSp7D7ed5midwHTCI6GAYBgu73r+JeVEJvXsYYA8R6KP/tcnOUB5UwwMX41BuYG/3S6IfL
53HPixIV7MaGrFv4h3PaUbEsKspiGOM2eg8o+LXUBCd+bxFbC5yfXvReB1q2k3ySxWfZyk6TAklc
zFH8t4VwJ2+Ya2mKUeXzyyF2idw6aSty/qK94k5aqZSTSmsEODZDmBz+KOKIbHKnrdQwkzHFFN64
0JyhO1epsEuz53W3H4hL7BKICKbKiiMQRx57cSsqcCLsvWQ56XqMKgA1GWY593pVyL8tss0leqq1
kqWOLAmaW6sjd9C1Nsbxr37AcH0/1XZPIN94+Zy8dcCEIMAQFXfKAiiGl5mZ07Q1SgrhMXAV3M+u
fshuwkNxRC0jqG9Eo99vPh9njDv8rV6BpgVErMGQxk5MKvBSfBWs50285kxwBz8LoUrSZDABUVHU
XMHjr3+Zr8Ij9QbQEoT+7Cyuamd+96UEIYt72fr++gwK0UIGqpNZ3rLJh6LOasMwklEX6iJMn/Xr
wVyGp8s23iKnsEITSQVVFEWmgDH9bGQxlSoH5avxwqYBCJMjV07zNB8a17CRrXuN6i0HUX65tzLT
UGQcFirrJo+bWpa4T7Ikxcq0JUCPwjY7RcBXqu7b0AAUQL4F2CP36ZZlCQHfw1GcnPK4fM4ftWDx
Spe8N783juREL1390Fbt9FTeVn59q13Xn0RSYm8fW2x7qYkggD4tggznYuS+pHFYSAYAk+DyMU7N
KfKiGwKZ2GN8T7z2phJNSeyue2OR8zhlWQ3roIO/ijnS6IAT20Hs7sd4e3eunwpfpM4OzlI+D+JW
yXkaMySJsuSK4Zd5pvvqIitOSuU+6JYltxW6YnrBepQx+Tfn7eO8Vk5SLe+TiAQgYv/cqNF3mq1e
EapHAj20MOu9eQSdd9qDyfY85YlvGbUdZVJgxONhbscv1rDa6tTbXWndAAF/Q6ryLKfxE/IjR4WQ
oaZabqZOdrxG3qpWaJgUvlq16Phj5FhVHzN9+jrqH6KiP2fF4E9Vf72ALkYukiCXoHKtSQeSfO/N
wWkbsPYNs52Sb4meukP7YZR1SLa1h65+HJYOwCcIK7bnbg4d0n9biqe5H28tE8zuuhUs6+zU07kI
R4eC32NOqaOqBeZvbrV1sTNzPbTLzWKRRzPEB0rlv0a5OEXjFYmXk9WctXUK9Fy7S4bpZGmzM5Dc
GXt4m8UKSDR5FgalqiryDBqfZqn0F8xX9wA1aCVI0hrQDcFISzU7VoxTNjb3VhJBbuib1jRXCSQa
5+UZt9PGOLGjYRwbvfymeyxa6g7NBFU9dIEU0yHQ46bzI2lQuy7IQ1SQzFGi1R0U/Ee1vcrIe/T3
W5sa6TEbQ/BFx5IHEm4XvR2/CXW3geYDscb30BPAtNcY+YOSP0169VeWADiW1EGlgMctmoMoHN2o
ydyOPo3AAwyy7NTYrDGOzlkr21qseWqPv7cngFlKzgKEEV1H28TmZoCwG3N5NOv0UHXFXSMVTt4y
ahU46Kn3zRgNVxAjV1aJtjg9tJRiYWz6vYFz/SqXw0ldr9YBSKz2HNZfdSrb3RAfm2H2QDHrtnVh
z6ph0yFyLcykFvLz2iUQqCEB1T7WGIXOxt7GkclwdvPoeS77m7WuwOCVlp4Ett3BGCBIUT3MgNeA
7EVX1fNIJcfqDbvuaqAdvqdTeRwNw0vms2LMztrrHxI5tEk43LVx7iRFc0jBrb+yIXn1rmiJp9Sq
j9a1A0H4s7xADzlc/Q5MEsU0H40F4ihm/GiMra3hhan3yUEHs+HQqtfx9KG3qmNkfB706NCDX9FS
xhMtZjBcjoGl6aGdzrkdsUk9Gjr6CqbZ26rOrtK29ixSMA7Ms6SQk669V/L+VBPgXavxYzZSl8yF
Q4bCXq3rFFX2WkV9uMz9QY5sxWjs2qBuO1N7aL5oJHPlBsCQ8P2y4NgCOb8kvbus4e/mrvBNFqoj
OrF0PDX5d29uDUaGXJ/6+Vx9mrT4qM9ElPa8eeJyNrjklcQNbYk5A1t0YwZR5cWdByV7HElImUlQ
TuuND2BPob+Ajdzz9tvVcfFliBKpLzOC8D2bx2rVG0Ays4+CHEFkhAspMikWLatk4yU3D4PoqvDG
Q2/Hn0HB6CRueC+ioBHtJxdP1Cyqa6u0kJjHDyNJnJr6hnVnFSK8lsAOD5GQppboYYvo3M7hX0kN
4t2ovo6G8qZrU0FcFpnikjnZLKdMLRegMVTrBOJWOBFT+br21WFcdIGttyM+P59HHhMx92DiLvuY
vnwwI7cBrTNty6t1QAoVp7urYgz5RJUrOCcspfqpHMKZ5XJJmVRqS02Q0INosqJgFynuQSfnL5Bp
LW1dt/vP603ipzeiV9Zelr65BDxmIszbxShJSrFK+VHq5w+FpQVqrThIdz9R0gVjDkbgRpT3CK4F
j5fIFgy7qmiHBa0+nuO4csOk8gVbyrbs0payY7V5A0xGCUXkAscG2siMFq2ogUj9t15X1uArEj07
dk/Pa85K+Xr9YoR6K8nI5qK/Bm91OzsaXcbONt2teO7IGBnzRLiavS9omjqkmXWTlUe5k9MVcpNN
Bi7i6IcBE7lQgl9pur2tL+GEbu2wT7rZTqU1QDmcLwBogtoKsk2H5Y6cWpuJQJvO5U+3uyRLsQBT
Jrqi8PWlFs/GKDcw8D0OV22+oGhuTh9H2jyu60Hrc58Y1WkZx0gUi3Zz8Ve7vE/rB71UtBUUossp
DIgbnRLg5xDuIaWOwT7BIt/CCdiGbqxxbq2dtIpYWpy9kPPOGOVl4lSxT2+/Fsf0UAdo9jjJWVRS
3rt5W6tsDzafEQPES7uE8G9tkn3QyPBu0ov7y59PZII7kYCKLnSdWuqr2fgZid5jk1ruZRN7IWG7
Cu4wMpV2Oe1Y9IF2o4UCwiphXFh+ptMiOhRvWhzcZ2Kee7NhcoPmGLEm6ofZQ42uduxbzrTezV7j
i3UR9sLAdl2cz8rrtB7jGSc/U1H4qebrslgdyzB/t7rKrYlLfQhZrLw3ULmITOOm7gcf/EvPl7/Q
vivcHG8u81HUJC4AEjL8OEY4U1wTg+MVuOIW3/DT7Ft9y7gGRA5Y4Dl41hQIPYwRohf4jxTUKbKr
afkkqwsUPu/k7F0f3mUidkPBB+PxVrFs9WlKEzSCp9qNi96Z6RXV3gv2kt0YPpRtjgVPEmF02URC
SWdZZBjExO0cRqEA6JMVVG40+eL5PMEF4/FX1SoXxMjBgtdaQ2RbcvPY6pqd59+B0Re8MthBuLQ4
zl0QQxujekTMpHiYhau7Zo8ziHBp+JDRxFWqL4LNZB7ukj3OdxhFYWLWF7VB4OU/R4fsBKn3TwM6
3QXgN6JEZz9svl4DHkcVTesqqzNiyuiXj/QQHnt78dN7RlAXC+p2oivHY6ZIQro8qfHRJkfxWa08
ilCsYy0uFC9uMnc4LAJXL/p2nCNZ1VTVSgpHQrs5iEvpSz7Et2Wf2EoVu7ExeH0cj4LAyf7OS9+P
cyxhO5NuThDBsqkPgJo+JqoeWI1y1Q/mFfqNguMpMsdczsb/tyvGwUJZQTSbl2DuH8Z8RShwwVxs
gcPtv51NHkEFUZ6//Vf2DJCYn5yUW/b5EOcAaBQ9Ff+fs4nXPdJHNB14VviRxoY1oUX7By3D3fbG
9qHBnZRUihSzHFR2Ns1AcV94Sj3t/MLUEFgHwT7uuS8L2bCK5iHFxBWXWzW1kU7RErKkOC8wbLl8
Sl1Dssk9vZERf9CFixzA0HNH9J7ay322hpnz2ZwW1Jwis29G0w/BwOeQqb4fpuLd5dXtxZytDc5h
zuoixXmDwkUDwqYZii2EWKudNyIhdJEdzlHmXV9kagg7S3pqIEqVZamTN4LupcgI+/PNhulZN1n4
WIA4ZA8zprCm95Ep8Iu7h8HE4Bp6/5oJwrifTUSZrKTFamJoHxOWBBWzQvoqyTfrWAlchSKyxLmm
eMqNvs1wyPvBriMv77zonkIB1vJCkMhbtvptREkYVD1/ljlam0Vybkorq0LtCEzToXLLUHMyvbhJ
hfPg7GzxztcyNYoEUkW7kgdS5DptzWjGmZg167EOp+OoZN9iqp/kPnpfpAZgKor8VzindySq7grM
eQxS7ExKKLgDu90hC3AcGXryBjF58YNmlmu9AtgK7UUUo+9zH6AgtGpkjMEDGrQcRM5yLwxs7XEX
u+ho10dJWoIj67obH3UdWkansUvtGv3gy/dbZIq736WFVrC5IiEqBnprIr1bs+aaRmtim0X5CUDO
P4k627VxFz0u5qw1Eh2Ux0fzNNyMB80urk0b2m9I0VUBI7doddyF1yRrHmu8O3yoO6QOIPVPsTRA
YKo03WFWz6nSCkp6L6pEb87s5qiwW7txMVaaj+A9gTJsETumM70bXfpBgrx7FbRXkIZy5YcRpbav
JFjONIAsLngvQkgDLIcBrNqGLNrt3SsEoA4Yw3QMNMrcTR2mBU0DOaOgbogOzbvlexZMHzt3Qjcc
otv6ZEt/4mJfDSociHTuJwgG6IhJcnyTKhQkvp6B7tDlQ7vjxy3EWQvjtPCzaHVwm6wBz9xpmEca
dACepo9GJtty+ScJEgpdBgonKrVUwER/NmOkcluQpaP+jGpX6c8H9AZ7O/08od8OWuZS9LF2Etyf
7HFXI0IjvgxlhCcQU6BFBMkIyOqtqfKcJ8tVN1IobbXR/YIG26hBTNnsbimNIjsEUxo6a7ftkD+W
Vn7dpaFnarN3ec/3Ev6ffh236UYYJWXYYxKHNazB6Kt6qc+EPIbpij1owiv5YNaBwOhOQeQno9x1
Avt7ndcY4/LjY3tsz5VToE2zOu0tmtaiPI55Ve7q/mSLOZPN1aVTaKzqovyY+fxd5dS3RxjUXkRl
sArNtAh/hM1KW4yoTfAc1CDKrRObzE9RmLiX9+9tjgArOhgfUddULPTWfl5SZiREyiVI7GUmOYCR
A3gDaEsY6ZVMRKLEOwk+s4UOHjUMHfeFS4P7vMnHTMel/CMyr7cf62dr7M83H6tWUbOdR5De/GCY
7OBLLW88MbEx9H4f/2AbDTgcguqbofJjLXmpGZNJlyTopaG3Laq6VabYClqxljQLjuHbqhIQRERH
+iiDQZPwb3jQWZugYzLgAJr0izznN9bQHnUZKtI5+Obi5lEPsy8YFvl8eYkvn+fn0w+7GvquVFYU
qvCfD1O/ct8rDNhHHYANThUci9edmNRDBTBM4qTPEjYZagGLbwXhlTir3Hm2sZ9gyJaKRyKyZy5Y
La0StomJiQc2U2t0UNBIfeWWKWjQzi98EdOE8tbfwh6Wq2ngmtBkvuXcjSNwRxP0JaBAFIAK8ulF
vIeA5x58kJLzdSnPhq35NWsIC5Nb5szf7Dcluikjp1TftFJ6nUSQswHiUAvMxWZiISDbPuq3KyhS
UyRDdWOLbL7Nhth6X01y8UWfayBpCYpR0Rz6UinbYOM9RN1HzCm7GOgVBOn9zwngmAKfIMsm/y7O
q7CKl4zsoq7/QE+RsMW9WuMcQlEVwxw2MtvP6DCNbhMgx+s8pioMRLkYtSlcHudbSU4SOvZo+f0A
lUOQ6P6H2MsvIa734oUC9LoJjCGlb8onagRipWmSf+iio9YwBICUu+WtskCBFgUbN+lt9Yuo37dv
lRJVM6jCsNE/e9k8lDS9UEEHiZdBMBNlsdWxJE5D6q+X3c+u18Nz+R9DXJyXa+Ab+wXoD0lXLDs1
ws5Zjf6m080AxRw0ptfUo1WYemFYixa57wc2xrnAj8GSrItBdh/MnX7sMoi95NPgVLMuQwk2G22k
ou2NpkZDEK/yOWnpBzWMnvW+9tS8vJ0KiK4O2eJF6G10xRhUg6iP9nYAnx3uzS9knmwT7aI+7FD3
J3GwxmUeZCVN7Tw1cqjKrmZg1DkKTquegeXfOMqtdYtMZrTh3hJbyzAHEFf3tAlv64pBoorxeZiU
CrXuOPesCRQFst4diwkTGEUheH4Jd5bz6FIoN8BXoY/LNOA0p4QOnN98LxFDZ684JimmUKWPyl3/
NU699CkXJNR7h0rF4ICGUQzNUF6e9Ztdi0e8fUoF3bQoP+X5BytF6tgqdjg9ziXBfwS0rpX9ywd5
Nw3aGuWcrJZmyjAh4vwBc8heCFHBvKTg1qhQaeN21wjlNZybTPLB3q422U2kE0E1a+/+byzwZNqJ
BcxxD6h4sBTr10WndybJD1YtYrnaC0xbM1zqaM5lU4H6uQwqwDiNFtS2+Verep7m2AsVT/CBdk/F
667pXKCA0kxYFPWCIQmJ3rS0rc95rHzsze5Q0OFqiowFEorzqYVqaVXSj0bcR06bhg9TWwMzV5+7
grzri7mwLdAf3Caz+smg5SQKnm8fPhgI2fxKLrooUyjRZACRkyrrpzEfLBu33JPWym9LjLpKwLpS
Ob8ZhuxQlikGjUbR3RXtE3eQiVVAvAU4xpcMO/uSHsFu8pnBBkBDgKn87hogUpasVG56ErnkXdtE
sSzkI7i6fCbYKeGUFeyB3yrXU/S+bw/RSm08LzvrGuKVR0OInWP7yadjGCGWAT40dEwacUewADKw
KhPwaPwP5c3g1LcmuYO4NmMBMlSY3Oq3/WAG+wUGO/a3XVogd6DiuLbitjB/6E3/EPtjU9Lk1wZT
Rda4wwMQ3SCPuv5DvEoG+z+AxWgO6qfKl47qveBK7/oPS2bPJdPADAaXphSNDuG/HgQeDM8Jgs1z
f+yC0NUeR08B2xqmatw2CD3leNnu7indmOWSFgXs6rOOh6E/q9k5aZCSZSFxdAlaqq2KmSESj1+K
qP8kdb0qCG078yA4PBvbXM6i9eVQdBP4hxg/f7tc1V/ZlCi69UEWNJE7+aN0mwvv5W4isjXLJSJJ
CoqHKAKCttKk79VYHoqh/UShrOIBq3/XhJ3itVT5C3MjQPNjMEDvo0Ai63Jb9QSk7OhRlMt57dEb
yUNyjFRyP0uzT8f6iAm8d4PZCLgIRJ+I/fkmBehzM0VXGGQbXQPGFGWw40K3lR7Y/vG+TO/W5WCM
0X/8NnzULKXeQHknpJjKTg6r6rVArbnA/zPidh1vyfy7rN+kziiq5e+9Zzcfh9ctLVJaRPWSgPCo
Gn0pTI949d7JUubPpfyFVvm7uCy/Xb4C++nO6znko+lsNEtstAjd+bUZyF52ovesQCdjjFf4Xt/1
0RtbnAuTMJRdziFsaZ/yI/3AQAdQurkyB3v1GAG3KO1+K6fDPPTGIOfFIsKGIYjJ/Ep/jdAXDPXT
MDnF4FrNQ9aWgMMfSOpQ7WyOB8PVzqiru/1NbDhxIB90KGS+n65yTz5UkO07JD4K4cb9DM0bCOR+
TN8N71PgQiiomaApG6OJd5Lv1Zv4U+pFD8q34apASZXgf7X/4zfj3aWcGUaMdhlSVDNIQEm53NGA
OIwvXVhD381jLGKi74/2GeFzcBQFLa0xXwgR/rMC5MvXwhgehq418kbdJgzzIVJWZN7lFAMa5VNl
cP9o515NsLC3cSdJbiVVU0DaZjiZAbkGhNI1rkGwf/6FgL2/c6+2uNPekrmGDpf1DynRevWjFKYw
aLbAY+2l+QTiMopiyhBj4B8S1orcwChBvK2qH1T6pBBfqkUKNnsZAXI5TUeBkeg6X1+c50621h5f
h42MT7c/tu5XyYF2izNba9yH0usZEoRs4p/xN/5Psp2tNe5T6UlVLcuYQm8cEgTZ1XoY7fBAgxCA
ZUlY6dpLdrbGOKfUYm1Tr5dAGIQ5EBnqFx0dqrWB722tzJ1l5d3lQ7/XQ9ja47yFuaYNovlSBmGT
HpdRi+1wnD011O2QihAtuwdxc0i4jCrEU37pYS2gHXQJkV98b4G/todkzUVOUGSKS6DyusYsOzTp
giZ2oi/lEYqxvnQLKfPvyYiKc8QA0WIe6b1Lvd1MLn8ypFAbkwQkG5Cs7K+bUwK6FjBDQIkDIGwR
QJWdBD7l3xrjkp9Ys/RmCCXkA8a5TN+3pagPuxv9NxYI1+0dtBrkeRJzHCjvnOSbyCucXxZw2T+I
6PeioEwZnP1n59saY6W0coFp7pGcjPkJpWwnmwKQ0fyJm0fPDO05vAUxksydjZj2OZ0ibNzvs7/u
3mYdTWasCG9PHi8UG/gZUoaIQmdf13t7lD9LAyZpzejQWSIfvHv6Nsa404fxyLhagVtGPrN44zfo
k9/pQXpQD9mDMFnbPXwYqsCaCFUNfmC90eReiTMcDShsgffTqwLLIUF9xWrk7HJB5F7U39hpUTPh
uVebnGvUzDZaYqb9xhLvJXK6+ZiCw2F+N3rEUSyP0SWu1LvsH/cvwcYq5yC7tZQHBOufLkGiuLKf
H35h6ofFkjeXemONc5EDRMjLTGtesI3vzKA4JO8geJ2o9ugBPHcw78mjYH27kXtjkbsNiqwmJioj
P27D7/KZCneTP6O6BabnOa4C3Z5AqFu6ySn0aaCCArITgHV2H9Hb88J5lKWCVA043cAfZ/f+6KrQ
v3QSL0STs/P/ZrsUe+X93MQkQOQg3VLB6vCzH9PCYU5NC97lHzYilkT+sjwSc8H8eQFvjqoakNhS
NN6XAdsFaqAIBIMsZU2uoCJ+TU7h1S+k+nuujOGMiAZaEUPnme5NdenMEBzPTOOud8NAeay/ojYB
QuQKNUPDeFEeeaGuEpUL6a5poJsooMWqhv7xz1sK/qBhqCXUGjQ18aoJYqZDea1WE+5krEONWOob
DzjdiU1yvzfD46yS96RvnJ5qmNxvPHXur0sI7lZlcQJ5gT+OUEwZzPUUGmg+deN03fTRXSFrXgkh
CFsdutjRw/p6acdDJyuuarZP4VhPNtFTUAuTRg5WM3oaMONmZ7o2+qtagLyLBNqEWWOV4rnXXEUA
84XK+qxPpS1lIwU3FPj2I+svU59daVbRrGl1p6tSf8zrj5I+3tSJfOxX/ZNchcdsza7yBHoQublc
M6VmqKkadtINsh1K0qmQpMeqXYBGLuT+0Bk1Zs3lmzSdUJ8pEaOjx9gsjlW2tvZcGX8ZWe6D5/Ks
5tlR4D72Ei0NYjTAb8qyrPEVgnDMI6mMlyhYm3ejWaBsrQDTHnlx2zs19F0bHXwCeWSracam6qNc
89pydlR6j7l3ATptL4XQKJ6jKghHqMKDK1KrUQdMf4R+qX3Hi8QuMuDdJ19evlxe9P6aX+1wTlpa
ohSBUY+CPirtbj6oWWFr3fvLRvYirIaFyAaKnuDy4fyypaSTrkwddJ/KyG7C0oE8uChL3vP9Goht
QK+JDiSAPT9fLHAT6INBQizEVXwDzlFylPvsqPnyQbquDpcXtOuPt9a4bVtRxK0xd1oFeQo28fyk
gSd8wq3SF5AQyOB6SAx3DD2p+Wuo0IOwFLuY7+l8A0U97/JP2d/b13VzeyubGfy2YkZBAc6Mpg/0
QqTRx+LYG7+82VkuztEYfkFerCgIw/d1+pxa9thf5cOdZT4gU7m8mh0AM1M2fF0O5x9TlEzUpSni
4CdKZ3IDEjI7Xn4B3rLvkP81yE+3WrWZrEQCMXy8NI6mL14bq/h8k91Zn805FtQvdkOqRuA48VWA
C+ORmumwMj6duMbABxv/y93wDswvrgrUkHQnou7ZdSIbY1yWiVaD1eQEcIFID50RQsrjZN3F1vW6
jr7gu+1u48YUd/0q1B+VJjcgP119Nazrsnk/DaWrRga4QEJPHbG3kwmnX3qQ0X6IhoMSP1Xr1yiK
3Wb5bg2T4CDtXovN7+EuqN5nC6iggFoso/LWGMbnCd7z8prZkt7cC6IhVQEVJXM6P3ucIdF7DNaG
cZCvVwOYJCr5WopSgV8z9r/hqxXm9zaFPIuozRon/0falS3HbSvRL2IV9+WV68xosyXLsv3CihOH
BElw37/+HoxyrRHEELLzlFS5Sj0E0I1Gd59zJGSZSe1JGIzGXF9Kvbj8QKDsuvqS7FrJlQTqmkeF
BlXjFYNnUtd+atJoKd20cdVvOQnzwp27Q9EeZnJlPTTZJ/mzk3kQDJ+MsLO8okTP0iVJAO66NvPk
CbMHx3gYXV35S8m8dHAX9SEt3Ine0/jQURCy5H+v9lebBP2tM7noaFEUgJP6iSpeWXyPSQZp5NOc
Xw2YjQNgHGran35n+UGSCapFvLN5OLyiSAPFDCTEavqozaGNCPIv/GffyObq64ph41loQBSJi654
LU5mza7HRXe+9KttebMKXfeyca7tdhDc+ZsvCojP/bTGRdpuTrJ+bRCLUKSoj84Vg7OiSAFpssM7
5vq23tgocqL4YDLEMT9xXyjGUM8E+XZ8Ux71ANQFdyy3b71SWN/ZXEYQMZgmVNbZWNjrQyyDcGIE
jVUSafJnqlw5+rWTPZm14FbejEEXVrjl05XZHJtChrjYDG8kfxMplNZPphRly8f9Y3EGB7zx/QtT
3DU1VTZVpnyNw+mEDNgFWvbGiNJDG4keDNsXxoslHko9aBnI9jpYYhWeX33TboY0PIgwzGuoYPDj
ysNyvsympkE5OjakYM0O0vLRzIWsLluFAdAF/7TCXUtDLNtSOrZSyPhHMMKKS9D/055vB58BTKZD
Ngq2a/MyeEns+a7BqC+pY5QqNBdt0x2qxNNNIggU2/v0YoNvpTrTqk02O+I2hHWORjjVYeznHqRM
1PA9M8ibh/3CHnf7GPGySgPTv64x0+rrTuYbc3fMRtX21AUld1Okrbp5Ni5eJJwPx6Y91KvWllFd
0x+rbRKXFBLxaSzMkTYtAUiH4RZVMd5gAboUky+gJkZg+jYF9knBAbEYngU9yzA74C0GIWhR+2/z
iNioHelg9dLeYAKoCdY0jSDJLdciYG13qRQh+reDxoUN7irvCBnmbihIRDGvaScA1s+3qn4C4XsU
9w/1krtWgfO59oIcYvPbHCRDJrqNGB7ndm60arVCQysOG7m7NWcjKuTfSbcMGX8ec/mo3PAVFdIo
XVPm4N6rm8NKS6BubH8/5G59xKUFbvFWe86tpgGsV6kzPK2AaHQSwTptudSlCS765VmTW6uVGmFR
fjWkR8v5KmMIU3ao2yd/7X/NBs0NZj3xHrZklcE0+TrQoBpM03ckeAdMKHAnsa+5A2rdsGd6tl8v
GIyRfRPi7ledYNJkM824sM33QpaqMapEXVOQL2jhelwPSQ/Gb4wCndKTWQr2bcuZL41xcarp8nUk
Obiq1S47WlN2l2Y4+FYR7C/ophmsI5QQLdOy+WTGKYxuTcwewBdMRTbxtZboXp+LnsKbdXtkm6Bf
Rb6vvBkzr9W5S0DZAo7v5cjQZatfa65yZnCh6wcnWm9+swx7aZRlVxdPAKl31g7+W+JNzIj2afCs
VvO+OYithbw0xgULrcrJpJE+i2Y59aRe8rQGRP793/vbtQniuTTD5WpdWv0j3QTiAyfQT/ORqQas
VZC4IAizvORUHgxAwu0a5XTUFu/SQNiEYUePT+IufwOXxJUY+RjavnpOrYxr4CJuWQL8Lv0LFp52
bPFo0yJPVRP8bk6YXcueDq0ZcNXYUOfSQ2N23yFUtRUuL77tHAMuzgzR4zRbQcQMjQQAEjLd+ODM
QIJZifVBHYb+MJRm63W16eAx2S8ulBTu+7b/sx2c2SsR8h7KZQoaYgSgtT+p6XBb26iCgu3ssXVQ
HV2Tx66xg1YnjZsnoyAQi348F+sl6mQW+IOQvht/zLmDEZlUEJVEFvhQPyhI2FCZCKFxNXqtoR3n
ap5/Jyc0VUB/NU3HvKfOfUePaYCBDhhIYP0TNtsBLuJ3T1ts0CygwHphjfumwZEdEtsATIHZb/EY
ikEnB9B8B6M74t165rtpLIx7ibr3m9XQS8tstS8OG7g8FWrXE8bdbpyH4bOOs133aC4cHYxfpwf1
CuNkSyycL9mAsL/+YhbLLuxSILhLSpvkzOyTZW6P3uKxw/Qb9UgUH+xP+Y/mETUMZI5gS83BHMsG
2oqgvYUqEfj5xMSRwk3gYvWKMYNRoqxuPz6MYPhqv5qPjJ4Kjh86AanA9nVsT2K9J6FhLm5LRTP1
9ghlbSDJAoZHTHTgPt3GXz20W4n/tx1ok7t+3Y/j2xci+BVloHYV+w2yQ5ebymqSooo0858LUbJx
IYJCGkkaLsT2JL4QN533xSb/1KIr2DZIhjIJJd1HqqOu2c6pSIts04iJDh3LCHHRc+vZ9wAIG02C
AmINdswKtNGzCOCxlW9Cep4piKvQNuALiEqsUHPBEUZh/YMEnvKm/yrn923+t9UW0f4+bX7NhSku
Eq1qOyTZusThajgevshTclNQvdpMHC5McOEny0pTMwkepAW5ju0riTzVRFDg2SojXS4YF2dUvegT
e0Ccaeahdmu7W70SsmruPKd/oo12v79mW9ZQAkHj20Tf6g0jhSlb87J2KCeRChW/pXbLePCgV+1Z
xW9VDy5s8elBOqXyKElack7J7R+dZx+lH886HsMqDJybL4BLc1xS3vdLqipjXEZGB/qFTF3qzs0M
NiWXxLNzPVR9eohndSpcU02/VnlLjmoxrvhntXvYX+WtCIJBS8YsYKqAVfL6oTZpqyRP0MBirxH7
MzmwuYaGfgVleWBf1XjpZ45gZ7e6TK9scgdpgmR2k1G89kdUoBILBYbKs5bvBJKT6DLjilyb0t3/
TpbQcgngK5PcXZWnuqJklYr6kP5lLdoPRn6j94c17327uU8X5dddxQA2XrNksAEoiGOvr0Z9TOM6
TzM8l9FKUwow9useiIm+rHkl4kPfessCs2ihFI8KOZjFOM/vl15DR34i56tn/Cv+gykcqg5j2gPU
FApvc+AUx9pLfCqai9lI4V+Z5jayRfs1RfBmt97sz7j746N2Y5zsq+kgwtBsbOArU9wG2nKqleNq
JlEj30kLRjXiyc+hdpCpHyXtynBEHJrb4ccBfQzyePUNVKiojTGz5qSKshk4X2mGzsTHevyr0R/3
D+YWUgbbpoFTGEmq9mb7MNQxKWVTs5ak7M3QlSrcJWgCckvvwQaEYkTngx0smbz8qJiu+kUJKoxv
AcW9/zs27o9XP4PbSkdZARtHtTkaZ8m3Zc3r6w91RoN9K+yvcG74ygq3i5Y1dws1GxKhOeq2yzdD
F8UzVWCBywAr3choRVCJkOqb9vgsqQYv6APdiXKIYcoC+OPm/un4KLSogFpA2fS1q9e5vsYl9Bgi
uzRvEhl+hgPTSX3YDVbvKjn9DjrDo2WlH1G/TT11heACSdHOl9XIXpfURSC5W7Q5SOQ2aoviqJH4
fiDJ/VgCi8akkPa3YGujL38vW8CLrF1udL2VOgk6Heux79MnFafPlftM8/ftbDgQaEJkADpAioTs
isvgMolk08JKbE15RbIfsfK5l0/pLKimiaywsHHxNZmh9lWXgnGlHPrBy/rkj3jVrtZm/rhMxeP+
F22unIrxCEM1cFHyQ0FQURkXEuOL5uHLoEABAwx6InYcdjHwDoJZnZ82uOOL7qRqDDrCHGOnYBi9
KQRtg5jDiF0KnB1GY86GbnVEHb5gl5dm7FQzknhWAGWAe5qzCXNfitZvuV9Enai6u+H5mPRTAVOB
CK/9pgdJSK+CIoLgRqTogms12IUGwcneagIZJirguHnRQNP5W7caq9SGEHwTFcfxCG3DxsXsxTXD
duLF95iLQubGXhmg3kGTBF1w3DCc56s2mfpsUZLISh8xjuQqS+M2TX+cLOLl3e0cXyciatuN426Y
MKbiolAxUMvFz8GssnjK6iZa6Sdb7XxrkICuOGE8QvCcOP8l/oBcWuIOYmHkcWPJsATUmQfNWG/G
FIOnRAv0RemNjP0Deo+1q5OHjrrs7pJd4ldPE0Rygn2/2zw6mNcBvlvDABs/BdAqdtO0JrIMioLK
/L2ZRCmUyAAXRAjwAmQ24XRSPXp6etsPf+5/wda2odWA+pAJ3mGDxx3nsjkYNJGbqDR+UMB/kjRq
tcyvhod9O1sfcmmH27SMAHU7Z2sDBmJH95Dw37dS+v2/2XgT1yECB5EhTGyZK8osBMMvwlbdxiWO
bP1lvbgNmYuZahWBZ7X+EqhAhVegEtA+SiDtcvxF8DjfDBuX1rhk3ZmzsTQM7El2JAdtvcZt7Xht
oIfo/7RR4SmDgC1jK2W//D6+hKJ2DYZZZ3xfF4AwcDgwAUn7uvPXYNF86XMBCvUmzALHN0REbxt3
2CvLXMwqFa1LkxGWDYhP1flDmn7UO0FKJLLBZRiDYhYgJl2rCABnUM1I7qpokZMvgqtftG8Gu+Mu
7v41S6vSsJcGCIDRX/3UU57ySHetqAzaR+P4n479GQJ8Yax2sioDyzamk/XOdZTCSzEAtm9iqy7w
anO46F5CTc9AZeC5oDofwUBzXO5YV2s6iMiot+6uizNvcJHCBrbTGJMFALqePNll7utl7lK9cQen
DJSm+nNRP2REVKTajoOGDozvefqf2zFVVWq7wYwVqI/M234ES1MpLW6ByW9XxutYsJzb5/CltMGd
9cbspowqyHFaNpP8h/xNPckdKFbBvY1Mp4wfNEhhCsH1Iqvc6Ycqx6LkSp5Gs1G4g42HYw1xw1nU
C32zgRi0fhGiRfny9eHPoWPRN1mD9+kxOSiH/jCFSqAeRHfvWyfj7HCLOCa5I5ugSv6tAai3HsBZ
4xYvKUvsWs8avAD/ate/gmV+W4XibHGHsRh06vQLWP068jSunTtLuZurDz3NQqtOXKOIhiIPmvh+
1qAn1M+BoYrmNt62DbjfwC70i6gSD42kSQ2mPlUQAHdQnrSvxtSlEZBarG2CamdOAmgsYqz9SYi8
e4P44Yxz4ca0ZGeKaxt6wmekdYIGLGjAb8Qy4G/cnjPEBRuiFKs9qGhqjxR5pNm7Bt5qMXyx159+
1ec5U1x2YrdxYZYMoT6GJL3Ri6DDCFM7uDmqmsQDKAc8jRKapqGwC8eOy6uEmbPM5Sy63uhxrkNa
naTegHIYDVQ7mA/WIwOIZYsnbsS8iTScRS5vqbQ+pd3C9ONHzAYbNaEgq6Ygm1jaXnTXMjff+Tq+
Qj7MRR4vDhTDn5Hr/2/Wvwe3rghCG988B1cd0doYrPFl0ww/GhCqR45G8D7Nukhfxg6JLR0OQzNC
xkyFRGrdt5U3N5bqrqtztQIUZYzV1ShNQUEd6OStWih36L73BECQ/fP2JuF+vQXn6Hnhv0VaLBKY
n7NISe7TmLj4X3/fgmCT+ZnQRe6UMm9woJU8HFQM1gJXvwhZrUTby8UhY5zWxqjBqMpmXKZbbO89
o1yoT2IOibdzeNya8WFHcxZtHZiLqn+nw0NhfGtBe5Q5pzI/YYYOwqydC4Xa/WUUHiouBvX2mmtl
oT1DmqfVBcwE/RUVc9eOlxAXo+sMO0qgtpOdki/53XAQ/ADREnORSYZSXd0yzPFiYro8v0oYRGoE
oh/KyKGQkUbgrlwwWjuKJKSDsbIcPbvCjFv7OJgfBZ/E/speUOACULcu66TYOP0MTcNqBJmfP4Ls
uPKc+/h6xlyLj6FsDyWBCaBFERmJwPdULgMai0yupQQhqQU4r8F7t7FEH8jSjZ0P5Cs8WlFZg5rD
xP+5SCqPDSm1rnkQy4SJEpJzpfkimGBOcbYp40LTo/bIWIRSf/o6QMlcRWWliJLvgu0TnEiVS4AQ
qxItK+CIvx7TRXvFxZe57k0CNiEazbV0V5H8qpfv9r+Guc/eVnFRJV7rtdVLZHPmrPu9cZzUhzK7
6ZfvVSxSmX37fH8dwVQulrRTsaTGBO+SDmwiUH8svhRgPdTBamX7BWByR9mHlOc7xkwESYbKBZF+
6cA9XyJl4/B57wahC66f8wzQxZnE2PKatRUuBrCvjRZ1M+VmoV/2t070xuCncU3bGNUywd5JGNRi
0PNnBiOm4ymmxREko/z4bb5aVmM7UxaB2/MxV7spwHT24HaF9Uds52ok+DaBk2ns3y8WEMIiM+im
uxj8e/rJuF4P/2dnEn+ZKIBo3OtJ73WKgggmKifPcsmhKG/6w5njTw+XnvHJeWouKmWJlpMLItKc
tiqhkHZ+nsft3KHG88lXoA1/sILq2PwF/UFj8LPc/3Vwzms/1Pio0lVlOq09eG3D9tgDqBCi/gNO
gWDxbZCV6KXoDhe4n8YFmWZaTWclmIx8jpjQ1nBBm+wqXuu+i8xbcP9oXKBJzHoE130CuTwMZzQJ
XjH2EXU7tIHDKhxi8YoKUm++1C7XWjOSCmNX45fqD/WkhdqBQq0PlP4fOywuRDx88oGBhMYBrP//
0VW4pAX83dY09ecktDz+2kCw4D7SuMzFHBaakxjVkz771ip/zCJxBkHY1LncpGnrRrXZDZFKYaYC
9Kt6U/rL6MjXx5+nonUwVmZWYxOHY5ce0NfV3MUgtxaR7qhORXFMcL/yw7SSPC2zlbH0FTyiq698
Ur89E4n+c+dhSj3EnSd+5YpuB52LMHKi0qTTTHbn/ToE718qUIaKiTM08x0eSjNlXZlV4Ll7W4ES
zoFtH5IXU1y4TnUp63ULSRFp/tbk3J+UJ0xTegKv2o5ZL1a45WsUZ8RBQVa5fAQ3AxiW/mGuyWxM
eFH/HdfQdl3pxSIXlqmddrSzOynMy1upsMJkAqOT9STbnSfHyk0S24GRLUA8f9r/1LeohrNDvBjm
wrM+otFdzZitYE1t5RrtWMjV14cY6lljIKG8NYWaZwPrjyZS4maNWxi+KIptR5aX38CFbE2VTGI3
+A0ppPWs3I5dzH2JNnU7TL8Y4dJAU2nGSU9ZGnhkDMb9FfM+qFcInH7b51/McAF5VpQazNNAiuak
93PpgzzeFdrokglEwiJGP9G6cRHZmEjXLWoJPLml+BYaAtZsCFxBYILnmkj0RFXJjNu7Lr7SBCB9
++v+ARQ4tMXleuNaUgUiBhIUrL9Qu3DLOUgXUbIs2BSLixqQw4mnmOBNqt8wJipt/pABwBujeQh/
lsFLBVn4+McMCLsQR/52WPS1g/Gjhurq0LwYcAk4BxkpJmPnvE/c95NSnd/wb191P0+gxbb0Insm
qVRNcoaqzeRVn2d8GSPCJfd1yGAV5Lo6xkdy3VzrKJBDmibY307h53LxpJsSQwIBBLjevfjHwvBm
3acSs/1GMC4BKJrJjbjhIjpDXPyQB7no9BoY8Ez5kU63UnI3th8E3yW4Eng+AGnpJEpjoJPkqDwq
BvAKaage+8CSAjbR8Q6O2u1E9mUfuUgCaY8sp0w0agBgX/UAUmBjxi0WcRo9sWLT9qPkxRwXTBZQ
RZSVgUs8ViuoPj/mznVhA3eeC4oO5xfVzvnk6QHUZNIyjE7GIQReDu2wBCT9NNipr+QaRA+65VqD
hpqUdqmrGvMV+FipG2NGX9NRFVPGe0Vf3NoELbXR+bQAABVFsgrg07jLo1gd7/p0Rb9Zum0lcFC1
5vx9VdTTqKSrm9H8UBv9ldGSQ1Y2srt/RASnkB9qBKCo7sCLFYdmd5/mYTWHsyJYu395rf7cJF7N
vSjSKhlznAkTgUyCXNg5MUnAwh+7iGNp8B+vM37U3UjpUqQEBmX5lM9JEKtDJLenkXyTiSh0bD/7
Xz6OC1yqAllfquTPqch8zUQhR6h6Ltdirn1RysrPJRqpqevZCMmnX6/jic4FF53IAn2ppscSaoAj
2u1BpR/n+K//dva45GbVtcUyz2prymkyHhoZTHj5930bggBhc/FIT8wpLytg8vvpiiw3tn1TWfem
SORVZIULQ8juJ2UZKTod8YnQP9f4S9fdzJUodRKY4fXZoSKtxL0qA+foNMdcbWvfmtD51KlcHbJO
FVR82I/eCXkOl+RM8joMhhmjR90f7bSPskryiHEYegJuj8pNlD+Xivr728W8Zc8ml/OUppz3C6tC
Vs7oJpgqglSDIOL9yzPzp8c63Dtpmv9fDaeLh9kD/6zJDdUA1hayzCcxD6YgkXO4EDE2cgZ3QojI
e1A3ASwPKKVXSJ+X7rqo7vcXUBRsHebYF4lU55h0MuIW+haFz6QalU95kIIgRdFDhvP57X74y3py
oQI1VstOWHtGjsApuXqsA+8gBJLOZ7KFiS9yg38py79Y5AJHHBOT6CpOCdPJYTKNz1onaJ0efpbl
UQcV58UiB+SiiUHrdLQLTHFY1HHzyb7DIHSQIRsA8FAQuETB3uFiypzmeqdqiMC/Huz3bWGGn6ti
qebUW6sOADXT2dQ78DquBxsMtA0NdeFjc/+IMsTA6yM6JySGVg2+bNX70S0c+wB6AF9Z21AuZn+l
OjjU+uzQtWNkWPpD70BQqs+DUaisuh8K8Eu4cJNboyE56z9rbEC9YXb/3/Z7R7lkN1WANS7wZGlX
qLOFrPDMjf5MO7ayxvC7aMfYb//XUAprXNTRylx1wGn1nCysR8Zl8VzA/v1eyz8eCWNc1EHFp4DC
ExayXp5WHeX5ocZA1Y2xisZTdl80MMQFG6oZZUoHiKT2/hR0CrqnWUiiqrxbMBUHvWlyZ3uCiCpa
SC7a6N2KCROWTf5OWXL3AsT3cRFm0IdiUgbHCtNB8ZQWsiVUyEsj+iAusixNYs8Wq3z2WMUlKP0Z
DblgjZyo8pMpFA5ECPaMHynK0PIj1ahkkWo21CVkdA792IbAh3iWKV3RzPysxgUKlrLR+LVeekQH
fj+zBwpkvfFtfzsFC3wOhRf3Y0IzsOQVqKjl1ge9bVxG5LVvQRRNz1HnwkSd5HFJWRLDDsyvtTd2
UwsHMtFcKFWd1CYFCndaebOWq7/ki2vGaP+N1MczXIAV2X0UwBoXUupR78H304BQjqqRjmdtnmXB
uqaCB6PIDBdMqgYokFSGKjHRdDcDGFyVYlc3BemtyAoXSZbFiisoCoKc3PkjGT9V0o0saiPupgtY
Ly5yxFpH9GJFZmRhEKIqE6R79dWSrNdOYkb7h070NVzc0Jw+toABw9eQx8n60GTXSyHYFtHXcGED
DO8rlVjY6OjJScrA6gbIx3+RpsP+p+y+OxyAQ16faVNylMRhAlF6jmJgbvtN3Ibr8q0nqdtKhmfq
V6gVBvtGBevHDwClUlIniYy7mRS9myU3E+hdhMRnonyDH/xxigEcU1DlOfecXmYE2JiR+NkhtMYF
B9kktVa2CA4yuE0B7QLb+zPRaXW03yEuI4p7Kh8eJjNpZVZF/Y2MVXCH8fg44O5pl0//dO9Y5lZ5
z/kNU94SjfwK7gx+DChV9XS1JcQ9p0TZrnKum6kUOJdws7hYQdM1L+z2vHiXalgJRNjEo5kCV+aH
fVQty51mxNM+caCl5KTgwTu28d+aMbn7bsXCzk4Syg/8SE1ulJqKwohaZsfZiu+SpUWrZAR1cnKD
omokzaOIq0BwNPi5nwk44X7Rz4nvr6+k6DHDj/0sipORRYaT9dDY9Mbr8Y6x8mDUtAvUEEx/Qg1C
kZvxwz9xDWbVoUEQOT8jmhNzaihGvVNdRrSaXBChja427VKzZ4QdzccmsoL5BJbp97UPBE8kftBn
NItZV1W49dhAPur5iTS8+9t2+9cOROhe3zTUGvUusdCCYW3kGU8kKzBQBFKvRAVpgRvw4z0dVSya
6Y4U6sWTLEl+W3ShRp5U44Cu68FoJ3/f7YSnkosma0OamlqIJubNAvJEazyX3LUbRv37rpK7IKJo
XP4xlHMPiCgc3ZArXy6ionQ80j6mliiiiAIlP9Gz2JZC6gSdwt63HNcICUYxMddtfAQfVlBHskjS
TPBl/IRPD5x5oUgQjI3LVvU1yQwUswcSI/6rV9bvgn0TeBs/6dPVY1lnGdKQ4kiJx4bWc9AgRSCE
9/Xr5dDpgrRRdFD4aR8M9TV9q2HwrIHwbUQOqoqOK5Q0Rh89DB9FNDHVtmhBuYgSt9RS05mVQyvV
1bJPLRD181i6dScL3GB/TgSyrVxGQqwhWaYBIzHSofczpI6RFTaRZgFztYSYFUFnOxwg7GRCvcTy
J0RrUeogyCt5QHivSprROQhoavtnp8jwiW9OKwI273fP8Z1syS9fnC1NqZpiF02jdltH8nTII9rp
cVROfT+7kxzhTVAkMxTqI4wUuNQMmva7ZD31DLZoZxDkuM6t3G060fkSBHSdC0RDYTjzUiDynan2
nzNQBPT3ZaBvuQzY2ALT6YO4rGyAAP/1OlRyDSYDA77a0nWBKq8Ze0tWEresIBJjgGPMjcu0DsoM
0N46rx6cOr42MsN3nOnjVKafaFV8GpoGw8/SnV0bN1aG1HnpaxMI/glzraPWukWWfjAGG88DJ1iV
xv2dCAANBIhzGdAo4Mt2stnEYMFDPtEF7RHtc4YYz+cvnQ+9h6CMKnBMCSxubtGFRe4WBMK/6MA0
AXhFWB5jKTA9ALqvtJNqBGj6iA4E8+43GeGFNe6otpJWx3mB7CXGybtiEpEsf1kj4gALb5/9cP/7
Nu/eC4PcmZCXZFjUFcl77HywtY8TcTy9tO/aJpSGpwnQ3X1zm2+FC3PcRTgl1Wq2Cps9Aq9vpt8l
RvdbFl4OOW+hLXVbAotcWDgFZMN6l8zh/jds37EXfsQ99Sn0xgBmRgr9OyXPzRD505jFNx86UsZr
KmOKsByd3sUryF8oMV29NAPBZ23mexeWmCdchMnBLK3RBBQ2pEUMaP93Ot/N6gfSaKEl36ZKFxh0
Cit79fbtbh+J/28YwPivzbZ6l9s0GUDFAOmWvPuQKongolO2D/mLCe5OVQbZLLQKA/LDiQ3tzg+a
Fvxf9SFMIV9YL3dYUogYAB0gmoQUHBeLj1llm1NjlCAkwKgFz+P5BbnTMULOSvLD9FkECNt+Al1s
JBeyxkkuENzB/vrrFdZtFOOFLS5gFYVGEscAsXp2bI/VKT4yoJZ+AHxQcEy2c7ELS1ykWvtZnnQL
jq3csTmZtf8naWdzMtDkErczt+feLixyoUSfyNqXags+HMhUqyC0Vfw8YPlfG7QNSH/SIH3c9wXh
1nGhpZAde10zdlYcN44GEF8p9x2wBsY7UFQCx+MbD21aL4MV205Ikziwm8ltjB/7nyOywEUUHQrE
RZF3ZWSr7Y0zmcdqlf7aN8HO8tsL86drn53vImilC7rd1dRDcA8Fw+Vm0oJYiO/cvpRfbHDhoyvz
WVX6jon6Ma590KLmnyHz5C/zleZRP0HA/LL/Vcxr9r6KLezFV2nxDAFxsymjxBxdKyuC3OgDCRLO
aRPsWxJtEVvfC0vEgcRkE4OLyRgHGo5r9iGXBhFpzGbN+sWRzvQPF0aaWM6GbsQdhgJ17xv2EBJ7
/dAkIOim2RElohtDTcLJrkXpFLs79taRixlmFVMzS/FgZJHwV2Xtz0DRPWtcvMiHOB3zuWCkdUsg
ud032rjQKFM/d98YItis3RFM5DLGaDz6tfWyYHmKZXd6yp/291R045xB4Bfrbet4JKsDeJZ/J0ER
xSy+IyEvptzaMqw9k5U8y0Kwyqz4vcj2a2eF+T6EI6UO1O7h7Vr8h243bpyQYEqdMDFAVDIe/tsy
8v2ISmnmHlREGBYKOurLAeMh7E08/RkVoV75IvUf0b7xSGQrzRpI8yCxLEBmA9GL8WBez14HqnaI
7vmKCAggulL5loQ6AB5vaDiwHbSOp9sVILf4YLq2e66rCxsFQntcsAHyX9eIhsQkzx4YOy88MpCC
LHtgsgDv4aMXnRcuOwFgCqzaMhI/bTVPVA6csQkgYpiVH1pN8Cpgzr13NLlQY1mrVoyZgdqskZZ+
4ajXTZnedlKVhPMaD0Gzrnf5pCaitEgQ4vhmBRK9hpqMU/13fF0QyPmGRS5n9SjbfYmhRz2Qp+Ib
dDme8CyIanUJ0ly6V/P5tlYqwSUlOjh80wIUkLMy95AVyI4ak9U9pb7GtLhY0k5DMxMKcQkuYL5v
QXLDNMsas6Qxo0OMay81bvvuL2c4/rcYw7cr5FlfdauZ8TSxHphg21l/xvzEnHA5vgM5LzguvPJr
mqStRmsji8wblstoh/xRd6UbUAoiwjiCiQjR1cA3LMAZMZQJy866k356lg181rYRkysJEhm+W1HS
viurFrGlLsMEldlOE3EG/svX/L/4BAmz17mStI6FXmTAsF9U687UJTZoMISloP3Ck3yWZL24xKeF
6AMmfVg33I6oelNCu6NA4Yl2N+8Ynt8+Fy/fxoWv2JBbRyUmutOMoKqWyLfGJg+DMURmZX7Oc536
7RAfep18TfP41Kvt1VC13wXesO12L7+Cy6BGiLZZqYmREPZU1sEr/GMOobpT+hCeDbTsSQ4TL/fr
+lq02tu18J+FKbDQvN7bIs7r0bQwOWd1oK7S268thRJzAQi41s2nXhtvnJh4a6Lfx7r9dzwph1Wu
j1Zb3hYl/eA0zXWt1n92cZ0GU2cFmlr4LaujpmCxdfdXaftS+7lIPH4PQm5TM1WSFCrj4tn24hUL
mqp2HFUO8I/DEO2bY6f67cX2Yo57xHWdQkDFjJIrsWpP1mpXnbJglj7vW/mXEP9ihh3Qi+Out3lf
Lwsqn2tzbrWk0y+3WoQ2uYddCSVEWTFQ231mzuy83ryxfbh0ftQgwAUBhuHr/meKFpN72BWFrCkm
epxQbvuqW4/JHFb674zwvZxki4tSsp3WKiq6+KjmY+P8TWPBJ4iOH/Phi41aHEzR6cWArtHUuGk7
RFksuSNAXKXuF7Hj/7cF4+JSYWtTaimURCRJPdl8StI/BhGVryDqWFzUycmoFxBeoVGnnMwOIgOQ
3WjjhyQRzj6KLHFRhsiZVZVOXUXp0Y40v7gjH82jRN0WtJV6CG4S3zpKkyd92l9EwZbx8LxmnmmD
kRbgRpJPUCb2QPvgymnty1R2pUJEybnN5vhyAnnUHBDfMXUkRAwNlCS+bIaMEUuSPfb6TTzVLT3H
r4dr9SCcpRXcYjyWjvGCS2uK+0PCOEZ+SCB1NoRWxC4NSQy02K4L/QxZPJCOGnlB+xLPteyIqhC4
t65/8sygIMl4i/NZkFEJ4ofNxY+pmwB76FI4H4DbznALqAckoQTH5V/eoS8fxoWQojHoqumIUoxQ
hkkjvxDKtKd3EMqwX71zxdhcSGHJvTmz2UnDsjCgGwIf6u97gCh3s7k4oibOrKdNg79NoGs6UTTV
5SVwTMnHnY0KaKg3ravZYHbBcz//sm9dtGtcgCnzkrZ5k+DZVHVRV+g+bnDPHlfBR4qWkYsupi5R
xV7AeSIroyuTARKK2mH/S9gv3dkpHmPXVXlZgNaijHK0xZPy5DiS2zdooPQ5IsrTAnzuvkFB6OJh
dkNqjssC6pNIqtTAqga/GI2AjA8OrgMimn7fZkd8iVwOl4SA1UgxUYZ8YXfpG99wn4u+HY6Jp7sq
YjXT8bPegcx9K2F47tD/dDwefJcXEPlqhrGMSnM+aV3/A4nqRzopj7FUzLfVkIK3mRafZXt4VNfx
u2JM14ZCjp0CylPFeBod6b9d9jw4jwwgFaQqgN2JWrtWl1wn9kltjlIdaoUtGvIUnF8enDfWEsqn
CuYumeI2va8foLctdZhGGf9maj+1N8A9RQNMzCn2TjQXe2xzbnPJwaPOKG+oet2ZT3iSu+UanYc/
KkjP/LV/ov+lZfayyVwoQgls6Ib/sXZlzXHbzPYXsYoLuOCV5Axn0S5blv3CcmyHOwnuy6+/B3IS
URAz8OfcPCQPSk2zgUaj0cs5M15ZDfhaMPRUulXiPGURcD8NXfd7G81bevElBbGk6xB4i8vyZass
OKPKjPpWzTDzG9lqoMTOPllkDDGywFqczsuJNSpjGIPrezCOw4y2m6lXH1RqfJ/MCjg08L3+1I27
WDMPRZL+0TnK3ZhbkZsQQ0Z5dtn5amIB3S7q1lhMtBxkyWFEOp5OhzyV9TVIrkxNnNqLFmbNZgsp
gDWd0U1OAWwKyDDtF4FNL28iGFDeBuHMidKiJGoa2H0bqHHxGMXhp8t2ctnzauI8nsLAqFYwXFp5
Mz5BFGZyQeFqoRLp3MfjdPxv0oS7S0tSOgLEAZmi8HE2i103/Jnk825uSm8IHy7LkrhZTax8mir4
qcYS8bB2y1l/7KhyEaBW/oCUIi/LZ+qVk3+QN5ZvRyHgNSIg7QYnlGgleZfSoqMohPGEO69HaTfa
ic83yPNhmzf1SpRgISBQMoqYjRA1ZLs5O5MJUTD9ERcIvYEAHsk2cPvMrwQKj2kjT8OcdG/KQPMe
QCrW4TC7ssbBTa+9EsbPx+oRiorTQAteagPFmeuM5Z7m3fWch7cZsKwWJQ6svkxdJzclh2K7J2Al
WAiNTbPQtRg9D2BB5xXF1F9eoA8/73jCQD6lItNTuJ2QzelpNfNu0JJ8Bekokko/atBT0OrRVu7L
xNiBCUrCW7L9flvpKFxQbZ12SjcSpAFzTz11V2yffBkOoPHtTj8fcCzoP8gbZV6S6u+u4pVc4WYy
uuavdAyh2T5RgOMX1YcpnQ7EqU5tlXCUF38a6Q1NrV2bOB8UZvtx2d63zrR3WvucdMWHRO+Odgak
GaKOO0szTmCP30956sdF84lOZuQ7UVzsxgkAkloXHsvF0Fx0o92BCCTZGaSQ5c+kyym4tmHstZyo
MBlMcaMr7Vu5R4R+rI7zcOpzPIkNPImZZ6eBDLhp85J4XU/RzVWOUrT1opdBgj7zzt7rKpFUn7ZL
3isRQnKQVsxQze7v+Y5rY5+nLj0aj0iNHuI99ZxHDU9+PvFhApltH54T/1HmC2Se5+VuXjmDwZqL
LjfQyEICY8+fqwAC61yjvJuwthylk8Z3l2+QzTzOSm3B11E9VGy763kbYwQvcxNV51n/TisZFY7k
+IsjpaEZjrEzYm5RiUnlti3KXws7N9p4Nerx3olTcNQAqj4rj/9NP8HLdWWodQlDmgEPIk+dv+LQ
HZXsnHeVe1nQZnC2WkjBv4Gym+EJiVuq1J/q8KpP7iz922URkotQHDMF+yJQBTh6X0qvBzVxFQvQ
j8mB1eBJZDGyNpL8q0wlwYuVRd8bmY742qZfquXOIKdyuL+skiyOEBs8qrqsG0fRgAdnYRDoZ5Pw
YGHI6fdrhq+bJDZ42KGSOm2JqIUCl5qD3f2EfzfQ4iGfJpQcLbHFA9xtNC1iPIE164jRuzEdDlN+
VgAmJlnDTUEUrfBgLaQWupPehhC60YJFuHmZNmXHKQ5m7ZjTU4aGBOOa9xRm9NR2x8TaNcFv5SmJ
SgCsSgwN9KDC+aq1HnShBajWrOv+KTvU1/YuOjrfEFsD20/WfbVlkEQjJgXlpG6ZYtE+UmbsrYE6
Nlrk5uraQFlN1iL3UjYWr26oY4BFnjhASBEWU1Eq2zYYRWJby64ikniUzHeFglGGOtzlGQr0ZAZv
Bxpn6uRUIHdkZDEeE/0unrpTPcSIgdvnPPnOWv2mHSs/o6af6GzHxm8dMBxboh9qe/GLHiNMdndV
JD4p2isakyOf46+zr00jOcabZ4wQEGhqYJXWwDrw1j7SdEiSIkJnK8fS4Cxk03m+rY/OuQykBNJb
rdeEcpZsWye2IaLt5gaZQ0dJqsAqn8ohvTHVEgSMpwqhSViD3LkfzjpTwXteSS7wrRDBBPoJtSzq
mLZoGxRt7KTUWRKgTQZifui/Raligs4Z5PWgVidi0Xwq5j4vzRSqgTlTba0fCBgOkWW6xXhu8uXE
LHMfqcZ9RhuvlLVwbZm+aTg61TErYuOft3uY66GlmgYn3526KwXlbTdsw4eoavcSZ8KNQbR/mIpq
WAaIsnWRcnUByB1rTc3Z56NZuopmXsWV0e5qp8bTWX+goXNftfYPXbdOk6GglpzLWF+3QgXTdKgK
MCXDxma+VXXQwWMbjYO9V/Kmcod58DHjaHg0V4JKxShEXE27zNKeDac4SJTnT8l3ylum7eBNqxEQ
sr4VjaGbJF80B1Rvz2EQe7WXXfPWnOmJx7WtRNrmNJdpUxDbwm07mpgj7bUkmhYzx0jxSzeu5u6X
zrXnqyqYB8SZHP4VzXqaN/T+QtzH9Bqx/2WFNw/N6gv431fxJlirl8GwB7qfzB99D7LbXAK+sfnK
XOsobOZYpy3VlZSPOeERg0b3CnhTP4CiCJQyNGJYnhadpGH05jbirIBED54ILMVv1SqQZx7GFrNb
PIym5/CI6Wa39fW9g/RE7oHgXhL8bSbNzJVE/kWrhUz1nBq2k5Z/PaZ/gjA57q89pTd3bSVMiNkH
R2FarKACRJUPqrqvQhnw2qazcSxQoGOUklDRl2ph6HSGgROYstS343xX5OmDEup//Ib1vYoRe+F6
m/ZlbnXOXmMMT4IKLu3xsgRzK2SGK3EMnGf8SxwUXEpt6eLJsvdgLm9PTMe0Q9krpaulhU/SBWX+
OPSqyTxntPtQO0bipm17yNX0izqG37SpOi4Fjd2cJF/V/mvRpG48xW5p5Pdph2aZlIHUD/9T3HYW
/FKJgrcxxV48VYm/YAYJJJjzkTnJLo6m0zjmt5VdMpeXtlxqo7fajHddVH/Tm5b6XWdm7jLYsdsy
kMg3Kn0e5/6bqU73VbI8cYD1iIQ3mMrxZ6d2XCCZnM02ND1NX0o/GXPGHwS3I+5/r7foJ6WYvukR
qPEuL+lmyhEIM5z4GAzZlngNplEDFExlAgq8NX9QSPsprJTaa1VzciczecbMR+V2zDz1o/mQ5sq4
d0ozGAf92KD9ym6s0jXadNpJvoofsHeee/VVwvOLlQO6Rxvyk3EmOyygKjECXt76lXr5yxz/JWnC
bUznUR/JrNn7IbV632T6jRNW94njRP5iFZhDJQDcUjAFliTlQdHJk57O+7gwPcdS3JTMt0qR+ySf
DgXQssom3y+Os2uJwdy8qa/DZKJe17HUzUvmJ0UW+pXplN48KbC/xXnss3ZA1OGEnjkl6a4YddOL
s8bXKdrKANGIUV8Zbs6WzwHqrKMCXYjamlhPXIYpI45uxEFvhl8LNgDm2Jx/SDZRJkRwbAUj9kRD
G42C8/En+wxyIJrL0y94f2JsFLCWstTSlodYKyZcgTSfnc5GxAVApfgcL2AlbA2GNC+JgEU1lPu6
tffYaomqW082C0AUWE3NsGyxSS/KhkhvEGnuzSzedz0DSHS7qwbbD+1I0mixqSDmi4ntIEmIJr23
V5OpKhbtDdXZW2PvaiN4SFPwMGnA7lEzd2pPeSKJa/gPiofDMjTVMuCLDPslybW6C/kc+NKncBCq
UT0BnKhwWRw9jch0SsyFm8MlQcLWLZYRq7TEmeewHsTT3HZE0xsgDXjTGzv9QtPbZsVzrZuwmJOR
tbOK7dw7dZd7ne08qZF21zvmx8FxLNdoAJjbabniWnGIbKEV+pd15o7lksqCm6t0Rpheo209s86z
AhxlNQ5Uuuw1y9mxjspWeNN2DIQA1LIdlHmEQIpYCAMA28c5FrV9ccj3zjEt3cy6Y6Fv73qf7G10
zmV+1nr2sAMiiCwS2QysrNUXCIEVKwrFnAZkRE123xzDJ4zJ7xOP0Ud9z04skPa1bT1/1vIEF4Tj
asZzNTv7aCFftVbV3KpDLzsaFnY9qk0sJOc0LT7NpXJPy+K0DIWs92UzCbz+BMGsWV45eUYwMkcf
h6v6RgOyPvuUu9kx+94F0a0sWt56bq3FCSZdAViwMu0Fzy1SXFvI4+ukDeYkfrar2FOU7rNCO6BU
RpLEs1RNwZS1JrVJDYCHv6Br/kKL/5mx+iXoGr5u78+OTQ0TqSP4Q74QK79UolWh7W3Q1ww5yE5A
GBd5aWcasvhoKxKB6/tbjMkzJCsx06DbICmYfnolkHWyfbwvDzwPZ1qgKZYOZW/v36s84YwiRJid
yiE2AP3d/k+gYdwQjxBQdh45KTqfgOoQnlXu7HNuIOkws2RVTeGAUkTYTthB3cjJrAc7bMpTC9xR
l1R5HzhqMR6jpDFdI5qSXRQxUEQ3tHDNxs59vVY0X62X2544+8t+cvN+JRpuH0s3HUdMlSMZbxhR
m9p7lnwsptnH3u/IPPkDErGXJW1m16yVKO5DV/tdgEjcHBZc5f8/Q4OrWEXMjDjdjDhaR3yUx+ax
pPoB4P2fI1KkLoETpoksp7a9iv8EfWI3Yxhbedobg7PXs6I+JRh19VmKhESYluckWx4ur+SmJb2G
mGJjY0+ztKNIc+/D9mpJMWLa/rgsYNvlrCQIW1UWGBkaNawf8zOXkzcmp84FSsSR1/blBQCZQoLD
CSmL515Fa1TdIvIiH3rZcPVmNPCqj9jDOFSJnuQJLkf1RIpHO70Nlft6edIsSQgpsQOxdXHKqKab
I9YtjMy7PreeK2N6TLp+D4giWf/RyyTVGzdtEAt5ahQzTA11C5t/zOo8WQtLYhrlLOj6Zvas1FIQ
ruaF7jPaZucGhILo1de/6pl9yMLKcpVyBAGt9T1x5swzizoOFJ1dIQp9mEJ0itQqORRTi5dVoviJ
ankDzSu/NgC0A0yEa6SqidfFpX6IVaK5VpkckjEEUTbrQzep5tGLUFs5lV1Id3lOiB8WoSRJ8d6D
cI2RUHZs/Nd0VMFOOsViatajrNGgrM7z8+FxvqXBco0QQBKbv3+9v5UlVtLHWpubDJ1zmD9kBYDH
6kDxqtJrIhdAUshXTQHAtRtvSiXX4jtT5XINBJJIYhsqHj1vdzUZC22cNOhY6F/i9EuvPdtkcMeB
ubG2lxzzd1ErZKF4g2y5qaEUYQqvcyVt+7rXqxpRaxhweifHH+/qa+uzdeSULboPX3kM+aglxEtk
8+tOtN61bMHFTIYNSC5ziQIGbB1/arPjONFjHg1nLZ6+26R1AA3WNyhF63uT1De6iXmrqNMl38GD
tnefYTkUmS9Lt1Ere7vc6pD0OknzGO23X1VrdvX4Ssv/9+CcL/RKinBUO4OpeaVTDhPQHOfrylO8
3F288gGJD2nx750TEoQJu5q2U5fQdqjAW/BQmgfQT7u66sfVx8s7KFs5YQMtw0wNPR0xWl0b3pgc
DMNxp/nzZSHvYjbogvKKTYlqE2q8Ow1ouZgHW40Cu9VcvUDAVqALO71XLOAaInLsrlktORWbIpFr
QPkLtRnUyd5aREFgDk5S19grTgI7HIyA7JvAPl7W7N2dB83gzEwKxgaLvJsspYXSMhtY2IFZhmer
UYFcVWbfL8vYUmUtQzC72AakLZBKo2Ap9f3chHtig1KoVMie6PlebeLHOFRLd+hlyNhbtmFplPCE
DXnf9EiiQVdziwBE0bmL58dZ+1MttN84uWsZ3MGsrr/QyjQ6OTANnaKm7HXpKZxm7/ICvn9Vv+zS
qyKCN24TcMqyGkK4h6St3wYOkO+ORgA2zUMKik3JodresVd53GpWSpXGFFIzwaFCKcydMG3nOMO+
G3/QcQQ6pOrNZLxWTEnU8j7cE7Tk27mSmtQW4FqaNH6pe/Pak9E8ctCLZYdwoAlyrw4lmMRbPmq9
eYJlzqwMi4XA+zvsT7u6JxhpHQ3Dn3vJ41lmiIIvdHKCpLGC/Zvy2xYl7+WcmKfLNiLbMsEP5mye
NDSGcX8xXXG8kOX0K/5Cpgn/jNUeEVqj57U1cJbbeyW0wWeO5syeSJTZ9kr/2J8Y9XRscWY1rnAd
lqnfo2hDVImxSXb+JcZb6dG1cW5pPIYj5jnFPBS6fdwQ2JTgFpc4CNnhffn7SpQdpgtCH5g1T8px
XpRWAWWnP4MKt1E99RCq/+30ireVU5BBq3P423BOn5LxpKlBb+309PNoA7GiPuey98b7NOvbkyt2
C+JGVJSSTTC+EpRxRQY85cjPlTul+MMqh12SfW7bmzKRNVnINlFwGNGiMdV0YIyMHqbpRu0w0OKg
FmBK68UygxQchR0NPfgB9ChQT9SNPb33efAUdT75Jwq3Mlktnnt1MShceScxKQKqVzaESlcHL5gE
u+wEltkPzU4JwNd5V17LQIBe6rfv5BFw2xjo48C4inC2yxGVSZvGcZDreeqpZXadtNleM7IfgG1N
XV1Xcle3wTSHQTjGQq/BdCFiOutLqw+NawMC1g2r1mPF8kxYl7thWEw+QaJ5jCdUbkt9Ryayy+yp
dOdy+oNVSuZGBdoYHKq1rpEk57YZU99Ki0FygW5u36tmoj+ZgNPGOh1+3rLZYa5Vr6mNx8v+d/NV
iAjq79UTPcoQTmU2Fxp/Fc4vXVvh0boyT8s1uoAPl2XJ1BFijmRGc1+TQB1cXbs+29fxJFmwreff
WhlumiufxbLRZkrFXQgz9mqU/gCFCfpajABjzvdJmMtm4TZP8mrxuMYreWPNegXoDvCR5bl3NLfS
IncMFzc0gstLt3l/rQQJLkMvGUj4DCyd4dxmBoYJsi/LMD9cFrLt8ldSBHcxjWhYajTYApgH/AqH
YFcFKBFrp+I43sYnKmM7lWklxBdVsegt1XBym/SLEx8U4CsDB/2yUjKjEwIMWuad05dYudkA8JHx
TUno8b9JEPzPMCL4S7QZeKwk89v6NlFDyV0s0UHsJ2YY3GGU2VFQjR81A0O1XSyRIHMDYkuaXqDX
dBmwFdNe29en5fBySUy75qQc487/Tysm4sQ1cZuFw4QHvVlPbmEHcf/hsgCZJb8DhluMZR7DuQ44
UInute5y4CMOCF6A6S/rsJNK4/u3cgM6G/QurLE/XBrOjeEvh5dzYwf9XXzSZfBeEjcndkMTDByp
xMQ7RyPfpuZzpjM3CSMM6COwNRuJT325ry/cryJdzZQvkWXPCFdGD4HgV/VLflRcTo6peJ36kokx
PLXz5vP/zizH47NXf6QL/iGsrSqqepzdFPB+Sb2vvdhXj5xY1WmCRAon+ALfd0lTwVfEIwICI1tq
zFMPfnRog9gnx3gfXZMd2E8/xbFLUeuqgswrrlTUueix0fdTtZdVuyR+UWyMC5dEUecS18oyPBrO
Fwc0UuOz5IS866B+u7ZiVxwIjwZgtmFto+7jnNUAkp5PvLmrqTDD5jxMwNOth3OlyxLv277MoqZJ
UC20RQYDDMgmzEHmPUizz7nFjmko43t7Mcj32/gqQrjGMg0Q4EWvIeeMQbUrdlf63HCaT+TYnafO
VTzlCbTpRyUwdvNjDNSROUivoz8xsHuSDS5s7+TrpwgWrJLISBfTwThicdMWD1l5L1VXtqCC0c5o
cwMSl1oHtH/sQbow/1aWF73o/2yZcMEVaUUbo4Y5Vql5YtonZrQntZSND2wb5D9SxIJ2PWSUmSVG
PMIMpZJOSw5mpfxRmbG/sEhxs9S8TrLMyy37Q5MuvxVqo58fLQqqBVAJQUeWdmixKGGWzQIkf0v1
tPSH5MRtbtSrCFFBBZjIzRThin3pcgEutnkzoU0KXCzzMT71bvmN+RKRWxeFbegOzhrywFTUqpk1
dAB2La48tEUP3xcNJUltj9YEdkj3eBVyaI7G1RNfOUpHNHisLZ7ClWxRXZSKu342Oy47DMAYlOPt
Od9xGhhreBnbsSW5kc0YZi1RaFFoamsal46xl9xzgeZMYviTN/rheT7Us2Rt+bG6pJ7wmLHL1qT5
VLKgXozP1ZL6qjr9UOPyZC/9h3GYP/RDt7u8ndwGL4kUXjdGM4G32KA8V8Yvpwzd7RzN87fCmfU6
ckNehTOhRfrJdCoGoDIMqAIBIjspu9Y380fe3CGf8t96Ra3lcSe6kpdOE6mjJmKB2V6zJT0T65uD
iuhMI8kC8h+6tIDCxVDYsWGG3EAcpIidazbtUvU3UrNrXQSHz0YT3dQdfOU8NF4NqLClA+6qA4a6
RQYbJjMHwfGbzVKNNEMhWkdZjM9It3ugkspn7971qiFSWKskuEatnVOitjV7if9e68bheTzIIr4t
F7kSZQlNTdRJ1EEtDBYUfbfP2mcjUoLLZ2gzVl+LEJxEkhZdMZdxE8xev2s+FLsiYLv2KnTZKZJG
lO/nUl7WzkJHtIOI/F0FrmemMbUjLG4EejPeId6Y3Q2HEYPW7bFrwFEQ+ekkyUL/i4oUl5ltozAr
tlOataW0wLz86QeX43TOxlMLv9uc+FhKPkrkbR5fjGWiAmzq6HgT7COM4rRII2DRV87ZRltsag9u
HFde2v9OZtF+lSReKaNitxVphp9XikIwOBX72k3HoSR+XimyS0yimikYS0W6bqbOxJB2+SNNP+kg
c9VawGT0MtSuzUfWWjXhOsHoa1UOJvaMD08O3/kjS/fIjj+yKBiGXtK16ez9wj29ebzRSWg7qKbq
utjG0PZlZeTFzN60hWAg5RcSgJulMnslS3BZhToxfYh19jM1TF82MP6jx/xEmvvMi3xZTLDpUFYC
BdsEM5QCzkAo1zqqm9TPFLl2iUPZXD8+/6WafD753XidSkmbZ/BZPMYqDq03HaZ7PvY6HrSjRBa3
gncX2EqWcDNX8zDHzML6vSBjpC4PAlq/w5DRvvDzAHTolwVu2T/VAH1jorb9vjHbsuIpTHMCeUu6
U9lXo7O9sQIzYqTLsgxbqq1F8b+vgoDFMBQ9IjhqvHGgPk0HhfzltBg6aKROaysUWIsTYqkuaypn
AKpRUDfmGfm1IGzT6yaLPlxewG0xjoExK/SavWsQrcMwnwHQzILJ+VpNxzn/ikmmyyK2TJxi6uxv
EcKZmvXYDKsZNqGaKpJPN2gIklgBPySi1a0lCIdoMoEzjJl8xGcm8Zzmc199zNNro3zu2Wel+ppN
sshm2+z+UUnMd0bO3A26BbNDP7g3JWCtY3iqw+56Q/bq3HilgCJMdTBIjrNriZdXUxbMSvkcPsMM
sJ/g+Ka+46OdBFyS4KRNfoPTweBnCWO/FjAU+Az5W0MfuqjrnSWrXzx9BcBrlFaL6+mBe8Exduc/
pK3bGx7qjUTBQtQ+Q4Ntjv3LKN5iVXiktnK9jBiTX/QzH8+EZ2wcv9TAWumUhxl9ZRILeo8TKSgt
mlACZrxlDLmTRFkBcVB3JD/4SgMuMtA8vEEPnaftGi//KBs82HoWrtUXg0qn0DCPaeKov1a4lpv6
ly64DcOFKII+VUu1HFymb/e2X5QSsxwQNWKqTksf++ZjBtxZNKRLFnTj0L8RxD9k5S2btCpYPkAQ
GqG83hx2WlhLPPKG63ojQrDTuMFTs+0Q1mlFedMO+bOZGE/grJUEdTJNBOOM8zGy0LKJkGD5RPuP
TfVw2T3KtkSwvChNx9ooFjiv4cdYtwBMfLB6lH2pzMb5eghecr1eYkKVjpqjLA3FKVNNrzG+EDK5
UfI5S68mTda99S82/Y+hvSCDrfbfbPWqh4P5GXTwNxnH2jBPvxR0SHbI0N/aWpJHHTxWiCdzs48O
5T70E2THEJNWCaY9GlerXTnCh8T6RNoNs0BcCoQMmEUL/lQrcmfwrbUyIHPZnnHVV8uYaItaTzMu
GsXRvBzjrWOVeWkRpNM1Rd7jsiVulRdgIcB8cdB9bWG4+a20ccTjpUcXdqDkzFuq6nEoU/hhdjO0
aBcOx+c8bPcUIKZUI1egur3Rl+zeGOjJWkxgUiDKiwF7EyY7c67RbB7uLSX6URnmH4gxrtCr5Zrt
Ykk+ensfXr9ZWKE6QcpyiGwEMNZTAyQteqejWHB5Yf7Fml+FiG6zMHMnjs2ft8Pf1vxryDHbxvwq
SnCcS9ObzghShsCOi71DAA+MHo7L6siWTHCcZlOjLzyENglQ450k8rP4D2bLgrJt031VRPCbkZO0
lR3D3ajKp1ZFWPYRzVPAYDJcTVZN5T/13rO9ihJc6NCrZpxkPBzjbeVtslOb74lq3IYMyC3tx0qa
2bq8SYDXeHtQLEZmK0pwu7UF9cIYndGykdOXEvO/62SJ+EtLMixNVUCnooifO6O+BupO4mpx/cdY
JblLwTNX18mNUc0fq2jZ9XYf9KnhjxXGr5rU6xZ2NJ3hmeXl58Qhj0veHxcjvFMy9ctM9bv/YlHo
rH67Hlo8KF3GA7hJ+x7nD0PW+a0lyeJIDiGmxt8KyQslNJfwTZj093iILM132XbRJf5WFLMTPMcd
3MkT8qQcwyIGmqz+JWPs4MhG9LhxXtpowbcoUxpWUY/Is9J7F+lfNynu8vH74KASET3FjuPN9v7y
dm0l4FaOHqHgW/2skeaFWcAD8IgTAI990B2QgGvwTE93QM6XvZcuH1A8Zd7Ka8H5oeOJhhhnHoFk
lLkUpBzVtB+Q4PayUuZ6pPoJvicbh8hQDYSGJAB2aPcIrFB/ehiQh0vqY7IHXaVkQTdfMAZe0IAX
w0StiLRjs7TJde4Q3kKLNafxIEv5beWo0EVooPNexYsZYyfCYs6ZOow1DKbxw+CfJONfdSueo5JK
5MdXNNGVRHG+rqnJQMKMxzogcaLEy3ZA/HbzEbSJxT4Cw5J/eTm3Lqi1PL7aq6hHMcx8mqe8DvL4
pqIYaWBB2RLJLbhpJGspgtMqVCVNalT4X8oGOhooKi/zjPsXnfZzcFmlTe+1liZ4ryoiGOGbsGu8
SeVnkeLnIw+gAjJPyX/r0n4J7mvJWisqa2jGe6UwZJXthkNiojOkPSrJC++wQ73L+nGPcUmk4MX0
Wg/nNkMYZo7dI6AZMHZizrDOdm8nVPIik66l4L4UbQD1B4V+vHLLe8EYwOdRR21OQNiT1VHfo/0i
NbDeOcF5UW0A3lz04ix/thdhmGEH6jBuMOaumPfTbjR+oUC9dQmt5QpObGnsLLdMyDXwUKPh81iA
GuKJgT84TmQA0Vv+ay1L8Clxk1vzzN8ZPP0xHVuPj17+WoC71dSO9bQNYL4gpfVuLNHGPIVSq9g9
p3qa8NINNbQtdY+GdquplWul+zHTPBo9XjbQTZ+iAbpDQxHBfgfQ2aRqjxE9hCjDEO+G8c7GBF3v
yDD7tuppNuDn/xEjmCaI6Zu5KhG+k0D3FFdZfEQOXti+NLSHLngFT0TW0L559lYyBQMtnD7srRLR
ip2Azy1tvArdbr3+rcxlvVFbscpaO8EkJ1sZO52/6tPxuR0+hvEhjm9J8Ukd2Q4Iei7pfqei8GZB
BcustBQcW5iwRIsdb5NMx/10iK5UUGsNbF8Gzf6ymWyf9tfFFLMkaWu0EUlxEtRTkXjEK9kh9jP4
zrEPjFPoYiQaSdfQK5XDZclbXWFrTd+lTBQVODpDCtPJ5ieLDF9ySpZzSFqfOfOpK7PzNIa3w4wi
1DT6IB44z3N4DtGnbtXZ2cjrXW1257xSdqXByZDqxq2K8hBG6i7LbB95+ENdV3utXM5A7fpw+ev5
lfLO/6+WTbhMezBpTkUP/5+OwaSDjgBkZJclcNu6JEG4QE11yadFR6VMrSPfCIFGWVQAzz+wCSyO
C9A9Cibp15FJFK7RdGjMJVMyFlCGCXQGgicl97Th1gmfWYNMcCk7XptZ6NX5EilPMTNqmMUIY+dh
pJm4xU4Hg4zbAm891bzsqO06088QQu9UXz2Yo5QlV6ay4L5yO0aoXuEDcit167TywETi5fYV7TLA
9d1moey4bV48K7sRfJc1UXBpGXDLac9ctbU9AO4YxrWDETXzNle/KMkhLCu3khWlZIryv69CzM4q
iaLlCMeU7hk9vJ7d5AABC/oOt+tCd/okaymX7q3gyPo+tzWdwn4xqPMwpSZyIaQy3bEb/ywa+wl4
dYXbk/Z5tLMfVVF/NKLwMU9BhlEr1oeIxKBqqYGMiP6GB0KJ7S42qiGYY758yrZjq9cNIUJqY1l0
a+kWLAyPrZZjdHqJrTQvPc9npZWc6e1LGWDVNsVsPrB73u6Co1iVMsz8PmHPS/gMIGuzkcb5/Ivf
O45XIcIxrqZiYl0Ej+4sOxLdhskhcwZXpz+0/EyNEjQxV/3ycHkZZYoJ4TDYrbM2HaFYns/eUD0R
8yrtmCTm/heTetVMOK2trgCKvIHT5e+yhPrlNzAVgQMvfCFMCDoXwSkNSHj8pVfh9tF9lS4c3baI
7ChSIP1nzAjG2tMv9xXIZAnHVSunjMGGuCwO3V17vy5r2zO8qiWcUycd6g4QSXWwZM5hSKrbKpu/
E7P5DOxKTFzW3xLNkFXLLssE3PrbczAviJKnBLlSK/qk9oc4Bcpyeaqhb00TT5llzcT/csr/VvId
bVFllm3YpPh93szwv3aibkvjqOsU0C76O7z6LCSRovH0+d8FTt6BwoFd5CN82/EbsJ/QD6ADnlNE
/JjLcZxL+yUAn/zWxURptBMCcICSE8l53477DTQZ2ICRRgeR4MlGkpnUarGDpuuYLi8h57qnj27m
TR5tQBrtor3H12UlG+673vm2lVjBtwGiTh/KDmKrNv8C+LMja+nzZVfGncglEYIry6u8SesSrszO
ruo0A5TrvR71LgavJZcB9xeXBAnerI9oWdIEOxeHAxBj9H0BfoBy6N02BORvIVFr2yhXSye4L7BT
A2M2xBFg6oId0/KntLKC1Hb2Y6M/IXno07K3XN3pjk4DDqpRMWTBDzeKSxpzt7AKQgp4FWQTkTVU
+qT2EgwPe2Xdjn7aLRwTyPk+lPODRiPNpfESNKx4LvT6o0Xt5pbqg+RrZKYk+D11GVOn4i4nzpRD
HWf3bW1IElMSUxJjC80ZragycRNHI/mkOAAeNPpqZ4/RBCgrBDiXDXfzDn7dYJHuQbOXZs4jGG7Z
xX6k/KiVytOHPy8LkawaEd49ihrmXcPw9rYU8jzS9KEcC8nGyFZNcC2FFVpmOcFKeid7io3iNHSl
b9MQFQkpT7BszUR/kqoWaXt4arAZJMCO6Wtv8bNd7CfXtT+arVs1gA2pfPmUvP1C3XDhNIiDV0aB
Bip95LleM00CM7e/22n6QR0pJrFsr43Ozf+Rdl3bdePI9ocu1yIYQOKV8QTlLL1w2bLNDOaEr7+b
6p4Wmzpz2ON+tGWrCKCqUKiwt1y7kRzs4162Un7IpW/4Lx762vwsnexA0a00a4BvlrqsfMhGvI74
ETiXmLg/9PROBLXTGNkuRBVdVh606SEfU7vtARjLrg1kTfBWnsSbEb8O6UGhFdhvgYOW/Ai7O7lF
D1R129aovbPHwnyQxW0l6+4QjHaBwulovkjtQ6Q/9IAaFzclfQYsAxlVK+5BACOrB/Tb293ws+T6
Pg0zq9Uu8V9yIKv1lFqJDM4iYBAr+jGOgx0DGsDQPkzqGw3ADlCz2yqcLGnahSz1R+mXVPQ2IOEw
ag/MN+XQxfe5jr5bbcBLgScXOSWFZbRGDDhlkKv1xows0yCYAWNn/7McCpsT7owAxzanl1q678cC
eOVIDjedyydu0TG3cv2+4YCAjyerjZ/K+nLsJJuOuosSn6UAE22IXjQVT26TXCpVYrX8th2pLeu3
svYM2mVoJjI1Bs6DX0XimVS6bXQvknjPgrfYzC0elG42gOlt1K1GlFYp3lR6UFLFagNuh9pDnoL6
iCnYdLA5l8Ju4h9dX3mdcQFP7Of9RSO3Th1exSXYP/l1Oz1JyUUx/mjib4p5C/29EO3zFHWO1BxZ
k7iG/lMugAQvA4heWGqr2AUoPLhqg2UMaPKDr5W/6ji9IPlrNmhWjg4CNf5WqxnSPH5QP4UDdScR
2KopOSJ9Bd+roygqXuKt0w0oxupvKcj0GgDIVU3hKDPgubgf2sBKsh/DdBzQ95oAWa+KLEl9JmOH
rY0tQ65e5fwpxjPeSADkAUWtrkALERcmjnPH+sLJ8reuBau8iiJdYscSqIQAYMaAzU2fjaFzxjQ6
BhlwQ4VT5Lqjt6rb68+5NLh82PVJu5PLF2CAWn1df2/6K6kuhDWYaIth/UVuDr4cdvqdDIYDZ8qK
0UL/hx/EpTUMKtDwqtgq4+4QRuEtgB5iR+aPHbmu4oeqV2xUYi2DcPTQZy41O18fSztj/V0lozDU
geW3qzwyDW6c7AM0NaU5DDPKLCNsY3vEhHgdR7au7PoeKQ3NUzvF42DyKtppB+43Ow7vDP1J14Ub
9rLdGJGdgppNMx9rNEM0QWSVSeXLjW5C9UYLgIiWFvzsBLcVAYBX/lgDXzWWOq8L7kmGDs3wacJE
WTDONIuVNdFoXw44HP4r6n4m9U+V3JpcsRL0iUaFcEUH5gD1rjTRQdTfj9M9HV+JeBXZYDfCtCbt
XZMeOyA+C35Igt6azOuqhRWQDOeK4U0zszGNfNlJYNE2fw6Nbk8R20+88WmU7UR0zICNZ6kSwdAl
7vY2AatJPrIXlUbP6Lw5dnG2l2P1W1w9RHJt97nqspEcYmW0VMFuwB7JnLB6mNDsKox4bxAJ/m28
Tjg/KKq4Zurg5QwfVEsvrWmUDtUCfCoQcY0GvHavY6sf9Ck+iFqLLaVvfLXq8Juj9rEWyT6uGkcO
fwgRvcg0sIhObusSgIyt9JNp5UVIK0dUoF4LGgZkMQxCjgLei1kjsM6temgtrZls0uTEM9XK0nPq
GRTzhHIR2kVSXCvaRaIW1pCIyGqbiwYIG6rcu2hPuCBN45WVZA81sdTughZ3IKKwUrCX5FdAgrZL
gKboTL5m5otsPIOd6jIemBNR2QcatZ92gGIl71JOD2X5PkbUp0XiqrHsjhIB6xQ49R7Z+KswmJuw
GaM79lOp2zUt1LxSkU3ugJ55XQffWrm4G0aBsrRsAwLb1gNhV/y9IAOY5EcnNg6cHTmac+rhx9gQ
XwP+T3clTdFRQcAU4Koqtc4tuhZ6HnkV5gYUmuK0wYaArRpKdMKTBKj+NXFKtQTENJx2WKOQRLnX
Vg88TOy8E45cXHWg5w2HyM7JrW78xCvQ4uxaHu6i5EdZl5Yo30IqHcfp0UiTgwSQTyuNzNeSxQ6t
5KdgYt+j9lmPQ2aHEjsMyS2wJ3OLZvGvMR3tmGo3NDNuk0nBzZpNnjxkB6KrXtGM+5TIfixGQKAE
7b5A/yaQokTtJMVwbAz9R6sSxwjH0umQjaJFq+xVigSl1MfTrTIN30fOYUXqPsgQzuPCugmrZC+M
xh+N4vuU8Yu0KTs7C8ZXBGkXna4d6xAONIu6+3YCVe8oLkWk3AVxf2hK2SVRc8uC/C1L6SEzqmOk
mzA3ODuzAjHR2P9Io0CBmjfoKjBFDFy/Ii4sGfONQ1vdoa33irbhVYjap2j491pSXhrAa5ktfNWA
+oLTptKlXowPDMwUIkg0R+/CJ3WAb+r6fIAXjK7aND7IXXAbV71uBZp53QugT9lp3gFOkmbmuxSk
N2YQMvQsxzvei10SD54hkcsxTPdyFe2TFnXCELUnolpmE+9pq7n4HLtXih+SMd1qTXtFsoHf1VO7
J2FRYX94ZAsa3HRS9z6pveYouP2Uygzw3JuUHS3LPWz4BQBvKV4PONJkvDIm464S+U9CM7dno3RE
PcywohYg5sOgjM4QdYdcb6XIMtNBzq0eXRIpihxt3wLnotUOE2+dJJBuZMqv0BnDryalRe8hlV6j
OslszTSb1gIa5oS7u1M7S+g6krUFF14Y5G4VIq9GijsAFYE2bmieojgH55/e7zWJYbgs8lIW7LFt
u7JtBssItNFhQBKMOlwqYUNdRkEKE8XUrvv4CiTSB2BKX2txdtDQg5NqkmuW8X6gHWK0scY7Gxzg
WomkodSqO93gV3GOmVpN8USqWm3YH8BkBi/HhSvBrWT8rReTlWPWpubPLHkqFWJVqD9m1a9e5ZeR
sRujt0RVrQhMW0DntYOptWKqOJUaR9YAGPwaGD1ZIizA9IWBgWdwYxes7+1RsPugbhyuSzg08KJY
gC/wGhx4Y0wAFLqtzF/Yf1s1qD9puU0mySnqoygii6YPQfYrrmNraK4iOXVN8y4pLgYQrPYhCjZt
DkIs9VqWG7uKxX7g/VUW3eVK+hQUz7Q/Gqx9yqKnymyugjK2AnYsC22XNrIbTu8hY3sR9G6XhJYR
XbFBtRJ18gK128k93+kN5vveDH7LGs0d+l9VCMu76gPFw6Aj0u6hbWaGpVUg1ZGUq/8D95op4Y5E
noOVjtJxhDJwZ9b/tamSK4aK9PZU3sTzcIL+LUtiu1ESLyIbSerTrxQwP2GkRAW1xurdLI0qiNCG
HDSOHJSfCFoBnWMx+Mfzb7vTD69PMasXcS9kJahJXPlp+61oPbX/MUV3A93oZtiQYq5yf6ESZlWe
1pU/Dlk32wKKD1VqhzJGSxICALDzizr5YMWbCJwrxMCJrNIeRB8ITUZkjGIFFLeB5ElTvTFifPJ4
FiJWx1PnTSryGn4l0+FlAtUa9N3IH8+vY0vI6nD4VFVVNoO4RWJCLJsi29bzG4Csio0s+4agddJC
5RTTuBWakdTxmOWXcXlNio1C4yk0aoN87tg6VZGbut5LDWTMdT+kDp0hdcFjCrBJf56YzlN4lD1z
dOf8Hp5s+F7KXWUvRNeLiBp8Hthv97UMVCDdY89qj3mfCtyz3A3v20vFya8xBWyH1+wAFq/Rmo6/
1fC1WP8qxZGVypilDErJaeZNUnaI28hThk12rJMJt4WcVXqDFrzL8gL7PBdM1q1zM1PrVuvclvLM
P19k+BifurGUh8rnxp0oW9yed6q5ZdInhSwSXbOHWQgRU5SN5dzuxeSrGWq1zmqr7baInbdS3NrK
c2TtkOEVigRh+965IrYijHfaREaPi1UDitBBdJu4/DH4dl5J5197Li208iZRiZQhH5CSMsMms+gA
RFmErojetLcwEz5sc4u6ZGs/V64FZH9akMhYqDAeRR4dRc+ug/r5/LI2hKxHxSOq9EPBAFqgDvUz
MUJLLavn1Gg33P1Wmns9IZ6paiXFBpRDvaYHY2fetNYAGAYKBsgtKz59k/1VA1lToNQNj9BcAiuW
WxWoac9F9ChPz0a6uaaTd9inwusrdyGXQa7GNEKJ7h0z6HYvO/2z6eQXzG+R7LP4bbxJSX/6uDSw
NALzGg3/c4FyYWNDGyHA4yh2IvCM2QUdjoa5cQucXtWniJUzrttsHGmLkxqV+o71ypPEpA2HvyVi
tXEtkwMkBuaIn+T36HPgVqNEw4aQra2aP2KxVaA0niib+/uyZBT+hCeEO3XakzrJW2XT/+KSPrds
/pSFqITEHSnmOVz5oHvIWWVeIFmjYZUfnFy5F7dHY7C2AF23FrjytyTsKxmwGihG8x+ZdNshNZca
G3O/WzJWzrYsByNKJ3g9AIYiB3JDcmEPv1kD+yvCXdPvdcEgNIAr/MEQ8Wezh4aZuX/U7HHaPfwl
zFgHupKUyMYcSGlFbWsqt+IMhFppjPT50+/41k9JK2NVtLyK47kvouH3xkA8ybiZQD56Xsjp4Gmm
ov7zFbKy10ongxzJH/QaxNN39U14y475Y+42l8m15gjbOFRg923tGChItd1estfgrvh+/iu2NnVl
0TUUEbBocIWhVrglNawO1OwEJpApW9SXW6JWdi3JRl9JBubCuzTy4d5DUVt53dtSuvF++C9m/bmz
K7OOdM6zQI1r9MoHtzMBNTmOu/fRHl1s5EHaRsGZj+prjPEpcF76wo/k6LQEWhaO8m/zIh+0qd0/
mRc57Yc/5a2su+7SQZtUNFlNY+m1zHQmwIf/hmJoOojuKWAkyJru0qQRyaZotgH5Df3tVl0fOTIM
mMm2zws6GZ8tBK32bhraTo5UeMPUvGc0tArx0jPASZl3UrgFwnFSBWfSOrCymxi2WRm2yWIlb0tA
CTZNEiHFwO7MGqW/rATnW2rGv3ORLaStDDwMMwm05CGQPMVjK6uPZi3Qdks2Duqkp19IWVlwHwuZ
GzmQYKvyF2PCIkJYGSp+509pa+dWxhvJESO5BuMd9CPLLuYSahh3VgDwr/OCTqr2Yjkr2+3JGHBE
tpWfqJ03qFfxFOz/nYSVwoFMJlYzlBB9Zj6WCXMyMP7+Owkr88ybJtPyLserLX1Dz6aF0R3vvITT
L/7FNq1eNVpSZW0/403Qx9GbXBWsiKYVIalutRaSyy4vZs7771u0NCeNdSF29bQBBa5iNsCx9Gn3
KNN7MWh+Ib1F6S/k0/zzS9zQ6/UDx2BTOjYMDkgwf0C6uRiuxBZY2gdM8hfH/bme9etmDHqjGSck
MHqPHqSXfFeNNvjZCp97zSPgf63OkR3tiDSGnd6gV6DYA8FkGyBwQ+nXLx8576kR6iEeJMF4iXaT
G9GZG9u5JWLlJsa2aPsJbDW+6AZkpL8r6fX58zotADhKmF5UqLJmKUD1JKsiGXVVY7hpQMck65vD
MbNSfz2tv0R8TAYtrtmW5QqpUl77vNorh3nkLnJ6VK1+8vt617rxa/gg+Yo1J2K2OLo2VvfxTF6I
NlFfkkyOXG5Ylsc2FYcu38jjno5aMP755wZ+zBsuRDQRkVg6x0eliiZc0D3Pc6emDhwKFIQDKwqt
DmC+cbNx/26tbKUYqsh5QSNR+aZe38cmHEfWkvH3/NXn4uavWCxuQuHbKHK4RO0NOUqgQHhdBW5V
ZqMcZvhS7oR2Ce51K9lQ+9MOC0QVum5STf9oGlrIxerAOzx36WGZqFMNdqSiDKpeGmVqpRgZ+B0b
+JS28spMq4dAmeCzJPmqkSM0HW0xnpz2ip8SVg44m4ZkaudBOyBwovrvRIhjaPByfhkbQtYlBT6x
ioQDvLyCmRhTjBY1frVMbNzDW1JWwRgfA6JxFVLq8V4ZZWBgYTrq9yYT9b82zFwFYVnVlcDjhgL8
p8t8BpL5Z+h1p2OkT1ErS0rVKSVNgTu5rRO3zumxB2qjCEFGoxH3/AmdHuJeLGtlTynVRUljyOo9
cDN2u9kVzkiRwo0l/7cz0ZixMA1dBUvvxwctDClRQtJN8fz6BpgRGjWa2M4HScbISbWVKT7pkRai
VmvD0z7NVQk6rgGKsjRyu9giAvlop/5ykyBYUVTUb9kXBNF0JErVzCmYXqLvSQmyp0h7JGFXuz0g
CK2xah5Zg5SJpGqPuSy+m1O507rmuh4qDMPpMkDIw8QSKDXYJvhihUlSqy2HGMjyeujUEaCZRxVI
7CTCENYkP5J8F3KJ24acApQFIIr49+jiAa2yuRsT9EuEKtvwRSfNa7HEleLLXc0SBpp7HwQ7Tt/u
phEoBu3WvXhS5+FZZRUAm0Rf02rE4cC7SEI9t0mB+2A6CevARDp5Ytro/T2pFCZ4OEEILjNzjVow
qeXEAACOZyK9D1gH6If4d/zRp4Q1SoHCEsAVTfBHWng50Ju42anpze+YLaOY0wQyHgWn9t+vQS5E
SwVDGDFP8TdW6RWplQM2wPCJG7QWt80NR/ERwa41XcPhMCRyAP1O5gtyYbdZloeUGlXhB10U2TQQ
zK5JMb5qLbgQ0o4jsO5L8Jsn6bEY6bXesz3e426tGA7c82DJkokGiWhvUulaoK0JSWb0RaQ7MZKd
OqTHNqbH3EhrW6l6p60MJI/EkeTlDyMrOquIkqtW4nfo9eGWkQGJTy/QBEHiUUP/ongfhwav1UpL
bZ4C3TmQLkikujnDLKrJvaKS74ei2IGnbzeqgQ5s2nBfCezZaHLVoYqGv4KOO+dP6QN+8dyera5x
IarRHLIQr5zL0ZFdapPdeD89dX7uy/fofA3uNS8DcZtd3Sdvmb9lUyeRJZZntrrkVTY0nTyOHFoy
uMThDvpJ0UFlMb/w4nv9d5RyIW6NRimZQdyoHFyjjasdZJd7qeLNPCCj29zQ5+Tn+Hp+f0/5jKW8
1cVPs6aKE02CvNo8xiZarfKqfUlF9tqi4+O8rK29/MBJWui/0rTTOIogR2lceIpLLGQu5r2s9r0f
Qic3dOeUm1qubRUD9FlbqX0C1ZnCfOYr30lbINFbuzd/wWJBUmMEQzgYua9H3S5tdS+sdK+q0DM8
ppsvrq3lrPzVmAPlsxihGhK3wsqeMmu6zFAtS76bGCqprfQ1ddLrLYD+01INRZmZJhXVXEntYtrL
+jQVoPVN7kADvQsL9MaeV4zZhr7a+KeMeZsX2zg0RhVmicyBC4CBzkPsty7QCA6b2KTzt56Ts/a/
GqkpqxSOQK1Ac5nVohfwPpj80E1ttOe7MQBtjcvI3VLEj5v3nOCVE+tGRiZlyOGyDvGO+uh866/R
cwUsVnvuzagFIEkxhhG5CpIck6PtgOO2scenHl9or/rrHFd+LOybwcCDhftGS95zNOQCZ/FQNvX9
mM7xkii36PFOTu8tJK7v8F5uCJliQHOolnwo9/lTvS89hWL+HaRiDr1OMA5lR4ctF7qhsGzl0dqq
ADSyKHO/5uyBKZqfKOYmKNXsOs4cKFsFdF01sloxa9AgzJPVHPMlu9xHxOlRr5DQg2pNm1hRG8r7
Zb7axPQMS1NADOXisiSjU8c1OiC3UhAns5nLY1v5tKIyywoMPDnqJxhERv83intu/nM2StnRHw3N
QilAQg/ReR9wMuWylLtyNJOWpX0ylXOhCAiDBzzYEVocMWEAMKD+bnwMnWq3IXI2u3OnuPI7cHdT
rdQ4xVmk/JS8D+MeQzWoPR8Nn7v8VmnslFiAHBwfY2+r9KxsmCRbuSOhNnFoVrg9xLvqpW4p3+X2
ew92jdTvAERUAIfIdImdOzk6txDR7zj4nWsb/ulmK8zZUq6Vg6pb9Lz3E6nx/j8StPNHVeg2heSd
3/AtKSsflBumNPfJ5D4x20MXvhAdqzGN5/NSTl/K//F0QFb7+22ihSQ0uYCXT40e0wf9xA6NGCyt
N9IjqeTs3ykuwvq/y5MjKQ7Y7OfqzqYHtE1jiGwH6HoA8IEE40cB2o2t49rwrdoXkMZqYJ1sTnAG
8D/RCzIOpmW46SPKNE7hlCGQ46JH6WbrIjvZgaQhRSKj03AGBF6ttQQyL9FlkAH2nvEiHhJnJjrs
XYzo9JtMhye1RUOKw1BNzJqvX5mCaZowG0QeIYuvhWHsFLW9B/OJf15dNsSsr6mSGFwpO4RVwOUk
+jejaS2KRPZ5IadD38/FrG8lYuhTguLuHPpi7gQDC8M+cJhd7LNd3B0lx9zSypPOZSFwdUOZ4SjG
uRiJOf30Sn5CiwbGGMFLqVnUqh7SvXArbwzRz7DlyE+a30LwfHUugrkobLiSFl3th+RgCuA3t61X
gNaddfx9Y1NPXvULUaurSuPx0BSlOVsBsPGupiv9+8xTxaklX9Q2t1WM+Wwd5Jc7QzHRb41clYb8
B6YGVt6lzynjANg1vdrpQPXsip0aDXOh3CgcACFcYjBkL+8UA6MI9pQ8tMHdVG5o7Jdlrz5hZYQC
0xSxmeaSl2MAL4/eaXK3sbHzb/jbxbiSsFIeoEljdKZomMd2fK9exIfpJt+Hdu9vq8vX7OlK1kpf
SN9lmVFDVuP2Elq/MgTFLaYV0PYlOwhNkaRzzy/vi4Z+SETCkTIVGcd1O0UwSHWUNYrhyWZ0Cdrr
p6JTd3I8pHafJU/nZX31mLMwQ2GGbCqUIPfzd3MgUivpVVkwT/apX4IV2BY7fsz3Ve79A/qsk6ph
IAVIgZqBXqbZ2S2ML8/jagyYBNwDRDTxDpB1czgDniTMIQM9fYasI3yj1/G/LPFT6LzfC6EsitRG
7eJZW7SDDm0RV7O2cDBAbV1AJ4/OYOaMzaECmG+lLFqUJ00QQFSiYTKHg/ep9Si/odWGiny9YHFs
wGtAgyjabtgfA+6LNcXxWE5lljGAh1JfOOQhy+zR00FES4fb2ckg4O+PANJwzuvLl9toJXcViEno
VECVggSeKoNj17gkWWQFdMOBfL2NZik6objEqU719TYCu6HNqgbwGACY3g9XM7UVvaDgfRqut8+M
nHKZFJSQ1ETLrQmgyL/rBwBE9WKqBAe5gz45wAZ5xWjHLXq9XYkPDgnRiYNEjaWx2Gr6wRUl8u9d
EtyWMVB+Tf0R80iGC+6U5zQsQZCrB1ubfspqlh+4stGQFMicJ1LuZ6OHVkOLJ9//91NdCFgX8YK4
Zhk3heTV/DYHgDpQyWRpK1V6yjbAKEpk8G/COta2jyzxFGLGCkmGRLjDWGIzI8ekD0O30eX0AYSx
vh6WktYGT5XcTPpG8kIkpCwpnSoHA7/f4kF9LupsR7jxM467y9YYhFWY5X1PyVGZiudOha+lWe4E
en5Vdeal1kT30qB5BCcN1vn7sszcUiO+aIEO0WEcWyuyV8ROXteWl0FZXObheBMzsgOgit3lwDVI
VWROWHIRq/mxrAcvmUzNaXrVlji6GnPFr4YBENWcb5zoSaeHBnJdm/FBMX+18kQhnqodqXPmAdSm
3GtusJcQBCMDMPqRu1U5P3lJLqXNGrxwRxEv63HqwtgPLsMYjl3sCNyDTQ7pD3TDgI3rd+5IeHRm
UFC1zWv8u0BNGuteMwfujwly62HYO3mlKoBEQMgRJekW/8tpH7GQt4o4pqTUh2Qkod96E9gLNVuZ
Hgqf2dTKGTh7FCB1MqdHTaZypc1b5UusDHe4XOzqLDudoiG20gMPndqORq4Lw3Cq+rbnkpUkL7/h
ChYLXZ0kkwGeVVM4eKodBXUr9kvhGyJOa8tCxioKADKozBtjlLwBw6lgE7ivdQnQDf1OyYmbNeoO
o0xelBseVyPdAXaij0y2p/QAKPx3i105Cr1MDAOsJ2BsEcZVyw1gc0jXBSU/z4uZ/fMXf7RY73y+
C+sA7d4ICNUu9JWu2hlBdNuk9fdeBwNxIY+XgJ09dJUxYoJASTYWeNLnLiSvrrZUxHWhC7CjtEP8
aPboVkv5Lh3NPVCR7POL3BK1uqTg+cpYwQS5FwdZZQMn7EKS9CPXsmPaF/fnZZ2KQhYGsX4TN0kz
clLrSNSopatJiaWyK2FsvlFnoz5zbutHcaBILCmHWvKm285Vvf4ak/aNHeNVjBzGaHe786v6irH4
dztfZ22NFrPnstACBKqmj2mjRxZZHFDEdQeQxRkxPrNIjQwKyNgMpNm2vPjJMONTWdYZ3DTpUyoa
uJmoP/QoI2JeYkNHts5t5VxizDX1AAQIwRO9D8e9VF9pdGOYZcu5sJVz4QWG/rMesYyMGjMwbD5m
XAPAKo/NhXCD4/Z77aOX8JyerNzIKCUhHSWofjIkboZDa9InvQaDnv6kdt90fsHVh3IrZttc6Mqr
SDlvlZggczEAsco1D+a3zIuQ7sIov4LM3nbs/1/0E+k1kNuiMrHmB4yjPteyiDHP0S5n4MHpKWbP
iBadIoSChi51cjQmAITQn7d5qzw2+6qvu/yX9HWTb1pHgy4oruCwPAK8AINR1jwWIlfXmMqeMCR6
3hpPW8OnuFWEEQN5pgPQSOCBgtlm5UGdtipQp63hU8LsfhbXAsnMJAFtHSoX+q+gpFcU2C0p057P
r+PkY4rOSdE/Tm09wdigF2fKFCXAY8r04+OcLKHWTDOo7SJ302eeSs3gxaaYIHZEwnBdj530Khqr
ECgbSu+Ue/lyhqTvKqfYm7ttjTx5RpRAGSkEgnD27zsInqx60hJ4rDZ741ppE3SObOzehoj1VZOO
HI96lc012fSKoaSNSvNV8643c3hrV570WkXeeZkn9QIUuooJdiOgiq4u7YhhIACUGtjC+oL3RzW4
iIwNEobTq/oUsdq4RqnjbjCV0C+Au6ZGt4H58BtrMAgDbYwGGuD1XaLlMiKP1kDRod7l2RVXVAsU
dhvXycmQYyFkXuXCgLpmCJJQGNwH+8AhVN541uIFoFttsQUIf9qIQGIpQ68JPN/K2fIBPcHt1Icf
VUcD7xs5/1ah6yU4xg6QV8m389u3KW+lA6KBaTEB5z75fD/uxY4642FA53P9T2qb6gnXOpM0KeAT
R1JpnXGMaUfA/qcGXh06I3gNc2AC+5KrKWg70DwOpofdVk5j3rC1N1+KXN2ZwPxT6r42Qz/RAUCl
vRBoCJjJ7E4CdJR7fjc/upLOCVudHiWlUgAbLfS7g/CEoz3y9/kVh/ndFvSrGAywegNPOWGHgOHa
/YMI4dQGm5gkY7g2wdy0HnhoSYsMk6Shg+QCiGQgVwt36i719TeKTIAP1hxvyzZOhgcLkesBiCgw
qlEOVIZUa++Ykov+QSDOfngt3c5l5x+MNm6s8iMnsbBHUP0lYpBIgpqOdphXmPszm0V0BZ4jzFmQ
rWa0U/H5comrC5SWSVIIFKn9bN/uc3FInNw2HgkGILR5fXW/oUcnkypLgfMGLBZYo2hV5Eb5RyY5
xVX6Rya597ff/Cc9wFLWyrkFHZPBNFr9UeP4Tw70zyrHZoZhU1vmO2mxMlVIxQiGUebRy95R7Hja
ZZ7k6pdiniaZTWLrsbEpceUAUJMIKiogcS4Ra27iqdWzYc/Ez60NJsLhaaufYXNHV14gqAUwD1JI
7A70MJFr7qHtzlG8Xrud8zdbnWlfO1XwnFue4MqHlyOwRAhwpj1uyBOAC3W70wA9mht2lhI3bUzP
bFsUWvL7Sm2ulCFzQzI+TDF7yHn1GJmT8M/7wU39XV37ZS+0OM6hU9EF339WQuju3zuDD5+80Kio
LxWah0AWii5mjSJQKlC5ydezRsn4wyaT29bq1sX/JgLGUDVLnKsG6oU40ot8X1uAH9ksIm/KWrke
PGPzIVXi+amuHf5HTzCXbNe310KPPgYTFztZSGU49mke+42u/RgLNP6g75lK45NcK4exaX2FYsqW
dokN6M7W3tCZU0HWUvrKD4UgCxiNPor9qs458FfBRhPoZmYVFOCbaQakPFpmilM2ygVwsm7GHsin
1GjuRTzdAacf+LGiBHrsgGSlkYf78183Cz+3NSu3BUoXpU04HmkTf0q6/QgwmPMCtpzGB5PSYvNF
knVB2kPCshT1h1ptN2JuSlu5qEkFe3HATcnrK9BrCIcd525E0jvMR210M+Mzb8+57Vt5KCKCTDPz
MPSD9ECYYcnFo1zX//LWVFZeJ+USCdl8k/3vXmfeny8LQj1ABhSBCoq11QVdxFEKNFtUysJUvUwL
1ZqUHyr/PoLIDuiVGwv7mMD4Ks3QEDUDL/8L/0OQVklrAADTz2ELz7EJSNsu7b8BCfOHSOXJ4RiC
sUyjvR6i4nEATq5VJNWlyfgDRqAbq4VqeZna7zFLdGMUOnXMiQ2WWkvUZhMF8PR0m7cmwIsRdVga
j+60bis1fVrjqGwaQG6QGapm2NGFfhcgOGwB+p74U4B7OHcLX9sHO+L3aN9Go+/WpXhS4xbi5p8v
xOmkSzIZ5TW/Tnq7H9CLSoJLWRUbR3PaPy/krKILeQAFLO+NAFWDv9IQf5rRPwjvTwaiC2krsx2y
Oi0lRfyek/hAAfyidgtpK6sNAao0qMZ8H/zqiZNnFidOElv9q/Km+MARr829lvuKzy/oAT/xmFtO
VrkL96Ot3KuBqyPqMa+hTRbwiLV7vPJi1QawgXYtvzR7hEKbXQMfk0PnPnnlAqYiSXMlAKWXhPZy
4Yz3gE3GQ4yhX8F0QFsE2FoHz8x/EGbOv/mM5I/NXChcpaq06Ax4hLmxLXrlTlLBo7ZWdF89/j9r
X9YlKa4k/Ys4Rwgk4JUliC0jct9eOFWZVWITq0DArx+Lnju3sqLjq5iv7zzMPNzuTgUgubvMzc0g
mn0CTDGegDtY7Bk/5/W1MvfKfj9XEZlsK59yPiNBJZGN1ysxFkj+UY76tSHOjSGqdJFekgIZPc0n
pO5f9yDvaQlQSo9hFS/5ldN1sST4st5ZlIWDEOFGDdgtY8UTMZsj8cxVOjcvqZiuKAVce39n4amo
xFKbpKvjqbnLprfB+1EM6bUS5/R7/7RHTj/iyx4hjrIELUZjpfizlT1lxc/CrkJ4+wQa9uekgB1F
2geMxwz9SlkawPfTl39SZ3BkEgaICa5MZ3BzvvT91Mge4TdO4Xq8ntYYvvsJmwIzqMM0UvrKprlY
OX1Z7xTSvjxzCTHyhrhdFdel8cykGQ/9cpVVevnr/Xqos41CBvAw0E5NVoxvTowvnHwVwLwrGv2i
RThqNzPoAdfvlpdAaAya/vtlnu2agRRz48BHemXlw0M54MHSLLtvvSnx8f/aoGjKPR3Lp1kPt20F
OrJBro5DXT4kv37D2aYyO1pDIxshr4ezXiRhiSBSFVmlPhR2+tBjG8Q10xubDvct1Ohd0nyDPc/B
7opnezSDHozD1pyv1Mv/j7z461ed5cVxZDXrLSB9/1f3li9f4SwrYgAYk982MEyTqw0v7ZDQzm/p
D2p/h1NIo24KcA7p/7dkz+nW/WXVs+zoSEMsVDeAtm3Io3kLyDtXLwWnv/H3gPHrLZ6ls3IpPBNb
64QnYloKjdrqdQyXEM4t1V8Nj+nuhGNM8vb63r54bl3M58KTxHH/Jp0C2Wvo9844t1VKIweCUdAS
uzI+fXHn/lriHDnsK2XD+RktnJP6OtOHpHs03PHQNe6V4P73mZrTt/qy0lnQw7QbZTy3wKoJT8Gh
Dzq79N2NdTOdUFEHzCFOv11Dni8GpS+LnkW+djRsoQpirDger2Eb6sQdvdKFvngPgfkzJgPwqXA9
+D26dsliLx6UwpF7q/ucYja6zfrnxm3bAxTFH1wFl+8rAf0ioOYRXKnBGXYIOe/OJlRaFZHY+KfB
qPzVhES93xu+Fc8h/EYKf/ieJeE/yFpf1jzvyXak4rqAi3Gs6jfRNuE034JfHy5LnHd1IDMYlhgb
3mxAssvZw5XFL6Xtr4uf7Z65mKfZmWZjBX+XAV7iMqJuhNGWJ+5bkGoHinht61w6fF9XPNs69mxS
ApWYZCVyi8EU2jqYM0RV/vxcl/bn10XO9g41MFMv6hwlo8rfbDkjfEL6XqbDFV70tYc5/fMvFYAs
O1aXp8kHlX5nxU2HTuCfH+TvqpU43qCvM0zmgl6OxsfvK6CVVozSwN3SEhFYEXLniNCe/eEne1Dw
zoksGJbLYIbPkx3xB5wW1gSQ8zfRhmkwHnEVAL74Zk0GwiACC4YkzjYMNDQLg5aY704FXRn9tIZR
bjgy+N4MZUu+W22l1jxrIw+mRPsmgaz1MCTG95LZ5QHjZzf5MqRgToFO9ecXdfFLUOrAzhzQBWj4
v78nCOgstNfoxqYCBwZDmpjN+CcrcJOfOP7u37QkJsMVMOj0wJ2gjxlkarNaXlnh4rvFX/+fFc4K
i1lbyjUW9POsDN3+LJ5alDRXjY0vv6lfq5ztqMQuaMFKmcZl+6+C0nB900+hQVAvtwDJ/im9BwyD
fz/aWUWB0i1zE5fnsLBKwfnMbciuyWgxYJ1F7YAXUIJjVQH76jlyDec/fK9npUY2wEtEEQDNnNaR
ktXBYuOaaHqlMLzyYs+t6EWi55acKKYeDDCz5jGprkmWnWLjec3kWfzUXbYwM3eOAibSbsms0IO1
47kNrBAiYqFTxqfBj+mQbtMp/gdb/td6509UdVXpmhaqmA7iJTTHWLB7lRxyCsV/eCbr7ODqJK34
6KJ+caCsBVyj/DDXBjqelvO/7NRfKs2+vETrLAHNFjE8q09xscFOgAOPGlL0sB2/ZtdU2K6tdHr0
L9mBz0aHaVictLpce9mjkuPJa2rTZ9fg4Ys778t3Ov3zLwtBVBU85iRN4x6KEbKB+Qu61P/ZVjjF
ri9LVA03iqxDfAURXzYnD7H+ygoXYdSvH+Ys/NFlLLITjBBLkHkj8IQO+Qo+ht223sybf3YL+Lrc
WRysB03r7nSYiFjlFoD7il+JO1ef6CzqKVtyVRGcnxNqf+pw/Q9t7H/TLaR/1QJ/Okpncc6zMXzR
QM1pNVjw8Rs786XU4xLkvbeF7eF9UYyLn+XQoxx50rVg3Zd5zFU+wtKuezbYqMPZcvOIjrAg1M2g
o77ke5ER5cP663VyChzK+cksdOCN7dZmxRuctx+Fml+UY78wCSchVI9FIR5TBRqRGNI+1O0YQUJo
t2i5dVsSypyr0DH1YyeSXdcOd8YCFbCaeR+eNt4qUhw5McKhz3RQokD3kwnKp3U6+G1n/myqJg/g
n/yZN0oHqiObGb41ft9aXdhNLupzbvwwpH2flhjSkPKnJG2yInzMfNYM98Imt1ZX73J2yyXmSiCH
bT+bxmgEWVuCNmi8LQ5fpXa7qUnTBppVTw13YwwurSYKdkvvYKq3bvPIAGkC44vlFmI620yKvVGU
K1M6D4sz3InEfBg4TN2NsTsaNdLboNxYW8mD0ZUrnbTAv3K4HDKVfBrJCI+87EfaWeDaLrfCAli2
zPC8qpgJGy3XDbLO7ALPGoOkXaCA1LbLvuBVvgXWtZ7cetuQ8ZmZ09bhAy4pqA7NBtyYpCq3s9c/
wA+Q+m0CoERXxYNmroUvko8hc2q82wxkAdibNDLRIWXCWwkC4Rlee49Fqc2IFdrDU+TRqIqVAWPV
BPZixthOYV7ZH1qob5irg9SyOnS5ecuL/EVlIybmGIcCmuEJf8b0wwAFW78sYURHHDiRuu1bRtuH
sUxuoLcdp5C1qkfvB2TnWl9baHlOMvEbu1ynFuxARXPbZixKUuuHaui61+baYwQdCZXsuJdF/dBN
cDp14rYqfiz5uIW4P4wJk9VkMhA0oaMlCJDxjG8sVYFuWBSfnkifvax6s4XYm0nHobMDRzkYwEEp
Ky7lhFq6eRSSvJ/eE0TmvD7iGWt8q64femzvsuPwH4P1tD3wx9Ea8bNHfS9Y8UBarwubLnn1+ubT
NZthrVQPY8slXzGHGGsGWwVUyX0djBCHi2RWyShpp2vzCheSgQvNQLTuPLxBDPf8Hqknz6iNukaz
eUoNtLw4fyjm8tufs8EF8Oa3Nc4CG7XT0rYyB5Uqf8rS3l+MPBTFqmDvE/3ppXd/Xu3v2jrU/W25
s8DGzY6wFPNDcfazOKiNfSB3NlQY8F7vccVbia0RMAcjBWN8MjvW6+z7n3/AhcL86/rnA+Fwy4Ob
mslPiVysCtV/VLa1J0t6pdy6lC9+W+esFnJz0vYEGnExIVsFwkexA/U3+r/KgOd9HWYVTkZTJFwG
pZ7kpamu2d1fBKe+5Njz1g14v+D1T/ZJ6myO6Dco0e3EO7/F5MW9saWIDyG///On+ktg7A9J8LyR
005sabWTIK1j0NwhPu791ovY8tslJiu9l+G8s6C3AnesPc59YO+yFb/CDL446eZBlgz3QdcimL/9
/Qj2rjBauEihHovAldzrG3njeTBx9p13jLtG9osMsWpEt3UTmVduIaez8Lfn/7L2WRWlWTt4LkPR
SaHqv/RtwAWYJfKZFIsPt1DWl2FRrP780i9/5xNE4doMI8B/6X9+qQ5VbyeOmhAP+gYj1CcUN5uA
4srgv1FcsN+uA0kXDiW043+teVb0oqdVDgpFaZybxWY0mhtD05DZ5vrKs50O3dkLdcEhB/EUolLg
Q5wFn5koCYEZevqY0IHaiK1AGxS89ZPpCq/CK6tduDN8Xe38yiWTjrZeM6WAc3U0fpbF6sT88lYA
WdYTRb8HXlBjMO+uOZ9dmob/beGz2NONySJlioXhKR2nRtwH8O8MPA8DU+2m23qb5FtiQK7o2n69
1E75bWH6+2FxrWqoHYZgetLonDamn2zmoxcvN3rtXfuWp7/1h295vk9LqcB6STEucjKUY/tlLYrv
Jwq6jZsZSOFz+vjnz3nhMLqMQqPBJbiwk3P90bbjuZQFAno3sLVjG4dq8HLfzbO91WMXsTESRP+Y
uvkaUnBp035d+CwKLJ1IkUiwcLo5MVKmdbJm29xPI+1fE4O5BJr/9pBnBUcG7JpzE7DVf/fDyhCW
g/8ajzndc64ByKc/d/4Nvz7aWe0B6g+lZY9Y48mnxkAdlsH8VK/MwQpVdk0G9/TH/rbYl2Lq7FSY
g5ehgoa+ZDV3PuPfUgH74Hw8ZBVkp7ofXKTXAsAFPORrDcDPjgPt0gGOVRBKPIWbvoNH1rjGKVSR
ERtwGI2G9fAP8LHfljzDKQifHQIZHES4qVt5FSzRLdsf1ZVO1aXI9rUuPYvXqhrcpWzcNM4KmLSj
Lpb3U71gWGC8cu0+/aE/fbOz7Gu0KQhltIAXly7hl+yGNTWvJLxrz3J2vLKFz8KTHpIsq3FV2wCE
IzWETq/JqV95FOdsM9SOVTGd4ctMVRoZk4drzLVQcXkJx+HMQ+pGgsPb/JK6ZzqKcWaorR2D3tZc
fhZkutLJuzT0iA327zXOk1oK9eAmIRW0sf/llzpiBHgKuj4okWZgTw2xKtdHezQm1lr0Afzh1duf
I/GVxzyHGaWurVT0UFeg6tmDwIEGqvGfrXD2rRYJieyaYn8z3JgxxA184unPK1yOtF/e4/lBlc2Y
LgVKni5M4nM/1AaCcNeqAgvdk4un6de3O/3zL/tjyTgUxjSu1J3Fd4OR3LsuClmQUrZeV+wxDYDL
+LIBAPIjF0ZUyPYdEi5hXiw3tBzgms5DQTUuNINvp84jderaFzBmJ5481s28lU63tQq41nrpUZh9
MNpskynrUHMjno269eEQfMfsYlOyZIc+2Yn/H1aZuLHosHbzB8i+b4hz0PO4q2EjF3s12/SLwr/n
ZllQuLBAL9lwkCT2YF0HtZywdOagSmEuk5pB2rjroSCrQtjRxKtgynOfw6pCqPQlwez4dBpCzt6a
mj+0dRdhkB1sP8r8rtExTLejeaa7Ur+5dN6yps79am5W/CQVABv6CR6rVl5HraEjToaVnWg/pQde
W1G2ABxRbtn6JVQLGzist0RsoWEKZhRs2vM7TGv6Lc+dZzGM70Ovnvjk+hzc2FKQLZf9M1NNiH32
kWR88tuF74QxQGnVGP28nO+nkQ+BMDL83xgpNQV1/Y3lYCg2Vf2mZzBhRVvccq9GB2+OpmWORs+5
S6m3mhq6Ya5Y23n+kAxFpAx5y+kUuFV6S6t07VlGPBXdljrd7DMG73bW3ecOFwCE59l36PwqRzSR
dbMb7S7gM2iUaSA0v9EKfErCd51HfKv61njD5Jt5Hbbzk6fseEoOrluDxgOd48XcwPqlCtD5hAc6
Rj3grRiQrPVt5sWGaz6mEwvmYdkaXRIXzXcnrWBgNrvUhw+s41cCiFO/GO91fudMZETf115TeMhn
07HRR3hd+mxh4ei+TI0ZajFgsML2zREKWgrCXRMFTc3cLvMcjGCCok39mJzgN/PgjZ/WVN6bubdG
XN4Rr/eTPs4b17ftn86yBCa2Vp/LgA2w2+32eQYzg+c8ZX7R6cdRSD9H1FG5jiqi7jnZm127mtMm
oPj3h35jQ0Ksh4noSaKI1pDcx4WRAsJJm13SfwNZxhdjEbXDp9GAWcyLaIB7auYwv+Sd75UsJuVz
YT4NAzjb+lE3PeC2KVL2E8OWLvs4BXKWMuHbnR2x9L5H5DVMcONy80inYp/VN23LIdQk/AbWvXJ6
K9xlDeqg71nFyuzfVdYLyOACbJm/LwNUS4c3ZY2hUfYrhQPVZSwohIwbu/UdW4ZW0QRObd6r9FvH
7c2Arzn1k+84k29lr6fvCWGaVcLdrd0yYIxdyMtPZW5lW0epDeTQ1CFR48Fq7Q0RrxUlfpuitS2e
RxdSBBMoftVzlxN/Sg+jzPZVUgYkd31RfsyetXdbmMyN5MmrMTlj6LBwp5UUZlAY/R1Jf0IjBbq3
WZi42c7OeQh/j5WaWeSeQDyHYFx9L1s7clOYJAu67VkeWTyuoWQ0AAX1LJhIJD2sJ2DOAfqCuziv
iK3+iNGZEdRs2yDr3Cn8Tt1kpFpBzW+j8dHaeVf374yTsO1bf7E/XZZvCuejtxL4TpZVnBCYssxL
IOfPpsPnyZ0whfagTPK1C/zd1HbsFLBgkocyVbetIXw+vMqkDhb0ZKyehRRD/BN1A0eNu8k2gVRi
7HoELwjKpUPh+bXdriyRx1ly73VLkHnACElHWr8rn9oEBANIHPFh9FFwBcyUkUAAzWzqn4RyFLYb
MPy4yaFPkN7Abm+fVwrzAd2hwZtb2hwgersl7hIm0y1UDkKDtNHSwW9hGFb4LJBtUU4VtPjbor41
nHurhoxp129mF6Nk+hWdh4izY9qO97KbA2wqnFvle9iCttAnKDmoyLOttQ66Sq4c59vQPQ3MuHHB
m9EZD5s29ZsElO48mITedWXpZ+4UFiQPrLwKxkSGC8mPlfeOgPfGMveQUxq75bS3RuNIGYUfokXw
En/27iERaSThtEDGR6dpIZTAg6Lto3J+gVmj79ICRlFLQJhzaAgPVAshLLmrcEqdqvPzyQkHZW8a
vDMyJjsD+oO0PNpDEVJ62/TGtrJ25ZQdi9ZenQrUrhljyCMdLIlh3qog92aitqbuVrxMAjr96Csb
ToDAxjvP59YtxMEQ7kVQi3bLKBJJld1V7luSI7t4D5lz1I0FzdYx6JxnkpWv9eKOgSuTTZnXddDw
NEKrQ3YiMuH37Ol8XcjprqCNj/Dt99pauYJt8WG1h+xFb3Cz8sexiTJ7N7UfKkUqaWAaPd+k+mPK
2QtvH1ucEKZf3eTdbnZ9y4+J7p/KHD8RQxsOEqsJ2bWRlGFfkLAjMpzoOtMdFDyLgBVukLYp/vbG
qfRzu6gYyjeLD42ayC3Mtd2lr04ONA0hkQrXb4WxnTPX7wYoJzMaQlk+5GxdePcNRgMt5SETPBdI
vKVb+4t242rJwPJDx8TE/al4bLBeowd/TDy/gDH6oiew9ArofvygcBCleOaTJE5tmWExkFPstyrv
e9GXHwLBqWd8xQ21ssvjXOE5iiGkxWdSVzvDxKinvpvVh/QwzeIcjSp/J30f9oiPadIHhEOBJuVr
4o7vZhJrNUM1jfu8Q4gzhqehv7XK7CjzfQnG5Ty8AFSIcFS8/KdX31HHQXp3orlJ/bF+UcqOagTr
qrnvE1374+xsVYm/MUWV17wPmdwksxM4tNjrJQsUx7vy7G+8+7T1Tw/ibYP1DkW/jViIbw7MN6bv
Hm65GGjCK+rvElEES+16Pm142Nbmph2PzVQgxHVR4UxrWbEIG3hjgO0g1C3FLGaXT7uS84AP605n
MaZwjlaRrqpBvWt9TCn1PWaHY+2FFahtjRJhnzU4Rb3PPLhuIF8AGXHyKWyzd5fDE9BgvoUvplzp
L/3+NBZnkW96unGItR1PI0AvrW3AK7WPrKXaOTXCeCkhcE3eC/cIholvNCjWdBcK9EATvk5KkCYU
Epr+ycrOL1OxWQZnZev0cCoPJ+8RtjQ+9J4K/JdPSQLZY/d5xvcb9RLYmIMR1MDLviMWfFwUlPx1
G7C82HiYVBqZitqmOJTOsZQQ+0bXMKvye8szEJLacOzSKGleq+l1Lhp/UD9cb0C92fkZ7E0QtFMb
fUEh4PJkhbOeAyd9Zh66qfU7k+AfdnmQqTdrumvNu0X3UW2CETjuSY6kks7+wiREar1XDQGuye2D
2kLcUtWtB+9ms3lNtLM1S+PG6BiCX/GTLy825KShWei7SuyphEcAbcJZDjilL5bGbOQs0fI7Jjj3
GSqkTKPEq3BaZbWmNItlSQJnASfbXXyv/SwFlAcq5meWu8lKGQ0KD1OtdIOebJcaO2nbyCZLVOgu
micZlobZBAozNxpkBTPZq6TCmbYeJMOvMhaMR2JwoM/YGJqyCJMiD6dm7SB+UNquWGLFPUwGmn4I
ICPqE4J7ozvFBLxFRlYCLl0Nz+HBBJ2Hslv1MMDxDBGl7X2a97uOLP5A851tvs+2Dp3JPgrxoFXi
JzMNdV4+jxCmZe5OqzGuCSyNB5Dd8WGWukTatx5GA7+IYVzerfaN1562MvD14zhbnwJ+B8LbLOw1
18dE8mCYqF/D80fzZ9cAbR+DRqQr7zXHrIA4Tsl9QvNIK4UBiVdpFb7TelErjpRPzwmxjg52rjO0
RyCWIZ3J59LjCgHR0EayeCkQUd2frUQH09aRXACI2ZlvYsXOqXAmSNRxdQOuBgQim9AzDtJIA+10
4ZSyPdcHhkt4P84xJKqg/mOjjNNBVj/xftp5w9rk8G+e10bngZC9T0HzLdI3IFPhkh4nRaOs9qJi
YTtl/AC92a5mP7dAlB02WuTBsnxKgoha3o7yiC0SyVGsRzePdaPDarTXltGEVoaqxc59rxkR5531
AJ6EQX7qkQctuZurmwXpzWbvo0QZnH/auQX3vTrIFgO7fQg1okktkztzdGMn827m7JUtRZB7Kqhw
ykti78ls935X3NNBb7UDpcmERKlh3acy254uPnWTr9CLRhvhVqBWW3CcBlRD2P2GsaD4bwMolkeV
waOFrhPEB5Dth2kCnjS+1o0XVML28wo/JU/f9QKm4yi2LImz0kXPqXllooOIZfEE3mAEuv0HS+0f
JcX0evZN4KtMgiDRfiTWrqru7fKFwhuXt9lK1C9VRXAhADjW6SNN0ltoOEaw7wtSr11n6GM3TW0E
KRigdvvRanrfO+p749zmHT5umfuGU63dWT0vs+cLo4QH1Aamu3dzpuOW3sruO64Gu2HCsUhtFIjw
tgCkGQz5DSMqWPDm2SghJIyynsFwra1wJNvhBeKQPhde2Kk8zIjeCwVpOpqEBrRG5qTHzWXwJ3s+
eJU1w6tGdGieOx+ZjRrMgbuVYHnY8xEeM7d2h0trhrubFPVOLJiITuG/Phu72UDqStktW+YdBjpT
35g/0+m95yhRWjesZL9pbTdqs3XDrcexByTb0WBuV7VmEYEZM0urQ6se59bxleGilnzPkv42xU1g
tsDYbD/lUKwsbq4dku2EAz89PeBEnL5tmZs3CiZJXdbUqNPr4zgNA2r7DhpuZo69k9wy8DL9Bs70
BhRJZwmLnuYDXwudaZ96ultXLc6Nxh3OlP6c3/Xlbd0aLe7OygimJZaFsTIbvAUbELk8VJzFkN65
c7JuUzdjZJvqZqLFa8f2FWbOFu8uy8tH5qXf6ALpLDN9XuT0gUj7w+rwMGOxbGxHge5ihFLdL8Wr
h9hYNbgtqJyDFFM4AbbuUTTQo+FvHLegJTd93kJds930Cab2OBzuR7UZ85u5qH01jrgvssdMuoFr
3lPkgnF6UtamExg7R+IvKLmRKTIjfrxC/C2qIrJ5shW8fyag65Hudc6dQJnyRuGO3WCsfezkoes/
APWaCV21Fdg7A3uZ2IFXCM4dvLZ4FswT1GMWfudlLzKrY7etVwye4WK8EUvyLgQP5vlVCAxVYgag
c5+mhu/goo4QN4QFgogzPE3ITqZX+oZog2VY9wRkY8eJNdLAbLEwZTcChUdtzGVIJrKHN+/WRPo2
TEy8p2tHLrdjC8Vng4K3yaNeN5E1ahQrQ2A06KIimU64vY1JGcLfLfQcaHzjbY3pd5tC7gbKt3BO
nOVOJ6eM9EoAIVCRPfQWP7ip1AF3avidg1UFJtTnkg8/uVBbPjSHciyOtnadu4w5IJKAPMSdCJjP
FvdM3KEkpp3reVe5+Roqdf7gOchqPHYSzLVVqHk8a2PUfO8JvhqMdMMKoD3tSbw1X/WLRH3Qvo/C
bUIwYFO/KM1No9Dk0mItcLdkoKi2BFUdcCurn3G9ysd3Jb73ENtnyL0QgAFg0b7OlvJt/DoFfhzI
LyGAlo++hf11BX1DeC19zLh+2M7NOHYPlC88TJbpR6LHyEmfPLsKhnQCP6RYLSiqakPvp9ld5ckP
WdHjqSay6LuNIiabXzpcYZ0xC23MdWtPRZUmyJxNG7JWhWrmN9QCOQrmHmWjQtHZ9yZ8bIBNTBsH
bZjOnXcmhZ4wqSChKw6N7fiOmHyaGB/gu5Vhxx8pABYgaSgvvcApgcX1/Y0krwocIV5Y2D3H6nTU
e9d3+zxyB1RjCcPNrzDezGxTMAjzwfSzh8+CWfs6w2kn9QqGGfifQcTFUOro3YrJCojcTBpjqkYW
qeLBGZpVTvS6KNy1O7ziJAB06kJkKaS4nx0RIalsv+p1dKrBWBlPwFb+ApaQ4lW2YZzfeHRDUyhU
zLdVTRGf7DoHUEMZQOYloIV70yPMpiUUWAFwjZ+ybB6y4RUuAjsLpno4HQs8AFFPHxZKoxbxyZrL
dV+P6xk2f0bD11xOTuQYyV2arSuYHrveBAiohWIn/mP0wJ+tJn3LkfQ5BZmugmBw02i/xIVZjBXg
prhxHhprhknJfJpACuth9jsCZXWgT2W8kD3jb+3oRBmuNtMKLTzkt+929l2amKh2t9aigpq7q7Ke
V0m3122JhLvAd9BceaRGvfVkOk/gMkUtqFiZeQ8MOjDVCpr0GCEBly6FDhVUy8ALu/Fw+3NqmMEg
BNfLttWveJe1GiLs1U9Y+aJ8Gk46GkWQDaDXyWJXyQxdiJPVobGrhjFuB5iTmUs4pOXGFnZQAVWY
cdMxNQPQg00Bi7Sp/JYgRACyC6ULYJlB3CM1Qo4fQhCIPLUbRHeHR1dE3sr5tV88xK91OTXB6b+z
zPGBJ4/JsPjaMUM2rEdKwy5XAeUopUak3brECQTwkqQrS+mVlX6YLk4R2GpAU/wK1/SOQBmEHrr6
WDnvBfpPNW6EbbIf9AMFazaDNDiE9ZaFbjUpY2AtvhqsAJEtcNiOOZ+ONxxH8BPnbj/Cb1X1UBkU
2NePtg2pxnxtmPY6yczNX6DXhEtb/6AtNzJkW4aZke+0ZHucKiAsq8KU+1QrBEOFMXr8CyjtnqBN
WvTPJVLGMt1MXrEBorLADRq0guJ1Kb5BzzdQdJ+mRwsjLWK88ybYVNZZCKQggnrqqpagDgIFNPS4
MooPuwDABgxIy3d4nQHcm4KM6SgHFVnXHydvvsWWmwGAKmibK2rfLZXcG8s9HQFNU4zL5Gih+SgX
NGWrLskiZn0n7XJDZBL1vdyP4mBLEVjl0ammcKrwI/CWlSciQ7wnXAVjpv1k+Tnhfxla7evZQhKy
UPnaB6NIfMmfGO/vlAXTd+MJGHyY4vopcTjdl4zj2EzZzZxg5KGwHyDb9DCyEnt/xDwnLvkN9afG
De3p1B8BoODhOYGVkekbt5fYnNF9MFnIRbXhcoyM+r4EKteo4pgJhF+BKDnAajEH3JdlFmJXvlLZ
EFWWtavhU2gB4auYAj562wDxW2wIptu4ixH1KUgdYVy7zTaLWUXF/PYv3BJPFLsZuJ5DuUlzaDsh
ZXvgE7mT3jrUCD0U5PNc+Qx8XRTGJeCTfIS56jTt7OlpohAt4/nOgrllUvWBk/GY9CKyjGU1ooHQ
J+0j9Hck7jOg2jI9xcZEEPOXh54nI7QYgFYPHyN23eThzYsewG6VAQjK/4u0M1luHMnS9bvcPcwA
x7y4GwLgLFLztIGFQhLmecbT3491KyuVTLXYnb1IKyvLjHA64HD3859/AM4kqT1A9VybZGdZ+eds
cSdWjOLVVst1gU9JFjxplkR5VC8tLi5IqLbDxFEAxB9JV8bpvLGQMAfWFvKno6XjoVOb+8HYdFmz
JB7VmQ1wiSTPXgj0A3jF9SDX1oU23LfawF5K+VHqldfNb9oMriMFB70ud5lhufPQLobsI8wfxqhe
wkZ1m+lzHJttmj4aFbmHeuz4JReUdh1wP6nbQ9/qB12qXpKMnNWiJ3W05Z4gJ/fQlrf2aN4Zuu/1
JzK2nVzr9UTIa6k/64P/ImcAJVBzueqGrqxHRyitmyjnZE6G+BfKyd9BNu3ruDAWYS8/0dT3hJkT
pxpdT3O88MFtpCBYSGG5GCV/MXCWiWh6T+fizhb1Kk6egM5dEsyus0zrlllIecNrCxag1dqi6ZpH
JU/2ZjGvO906qvJWa59kFleoT9mCjNpTl8WZ2G3CjNZUIa61AsO+QtrZ5n2NAqilTOPIzST8+1oo
0PEiU59VjQ4a2ksrcdtsX8TZndpiFiDWWQeYbWJSC4Y9a06s3I8czWn0ILihBR3G/OGvE45ygs1t
pXD8+kXOccSYHlTRruUZKrMaW46AaZ1LkVvTjbb4CvJI2kckT8sZbcVZAZpIIOZVs2NnB0sr3GDI
AOYBKfon04q2hjIuEpzVE+nhXzgSDa48L9aheezkm6QFDCErIJVqT+2ophFWpRr2j6eMaulVMjii
/feS/xHAHFOmscxpegjcXfEnbQ66Cnl1Iqey151hwLk6XsaxWA2hvdAtBCoicWXACKvkdAjVbTEe
DaQSozksJ83eU4zz0A+BYr01Ia2Bcj0bhE6a0xVue1trAvadBEUU0Oloxk8Jok9dI4m403eh/Yht
J+hgqToaLOzFIBW/ouJXrg6uLwq3m/CVH2SHSsidI533PbJx9mvLqBd907lFcT3bJkbl/kLo8S+p
7tnXD5ZNjQEaYEevaaJu5Sw+mrQ320q5Lk6XiDBzy4R3X4REgRxI8vZksitVjTzA04sUozjkerKU
S5lmWgD0TEdg9gn2hjaggiyHy14iIAk4rlX6XZsqV1HbsXg6roBIvEavoy1Y2iUY/LEhH7LI5Y1a
VLuwDz0gSeI5ym0NyC38Q2bEDw0MwrJ6TkJcyUPlJemuoxQOuf84hL6DvvBdCa29bwyvQ2Cv+2LA
MDel5GPzTMOj4hc3ZF1LXEqIhYqE68fmEsz/AHB+rO3rsYvv7UTfi4KJSMZVG0prrZE/Bhs5Zzp8
Rmq016VkH0zSQQlrrwqDm6EavFMvtMPwIe0arvj0bZWHsXsdwQq76VMbTrCE5KXyuK0pyBBNLHr9
MbFCT54jby56T54iz8pIo26GjVEF+9Qod2VE/GAxrZq0WGYzDkXlXC2asDOw6qCJCdtxXpQi2PVi
vgOfKlwyMEgRU8KN3EZeh/RiEaj0zf3hRu/Em5C4Leb2oh2L3kkr09NKv/aMBrRMGtajng5uGwYH
WTM5r2hvOnPkP8p29Rqlisr6DG4iK662Bv0EJRT+lji4rd8UHuXsXaV1NZuT7ighfmFCPnVx9nWZ
bQEhnuwMUKKcllPX5x5lzlGPZIIcuSQ0NRgHwhXXVqfjKEBtJsgCRr+vNfkJ3vqDCThArNgxkOjh
Rm0FwpF3r6HIMFYYD00Gy6s0KH/COH3ipN7ksTiWnbhXT03VwJeeRTqRZBOjJzFDrxfDVW/3a61P
rpqG0pfmwStpOIYT9+2nPFsvsxaOdGLbYe2PQJ2GTVXQAJckWetpSfMUGt2xoiWSZc1KI/No4acz
ZYFqC6cpfAdV6BWA7GbK/Q0h3f6iHdBS9Hn7LPLqURuFCz390OSmaygZiFo6RG5fjvgZVdWdZfav
sRQe+747qr1+NJuABJxmZ6XqjWFO4dvUAzNTzdC34qZGXpI3ywbukekH9Nt1plt7pA57md/c+eNW
1j/6GDlIXu6KqAidAu3mJFu7vqcrKgRalNmTQrLPq45czdzXHVk0ApEEtRi41hNPe9nJJvryctzV
dDn6VFvOZv3Q4ghDR8lakAnkarp+p9C1TmA1JL74bWjZPklGoEEw8SiMuc/V5judYWfMYSLQg3Ab
okOooreRYepeUA9vZdV5li4RKcKtrRm3UklD2CRsKTVSvpBYUCsKVFkqSndT/kwTxst6sU1BBvAH
wLGcrmUqvZlleTedulFqrT+Uc3CUx8yjKbBBFWUugppiAoskp9eDOyWUP0Uaoq2aEWhmc/kyxPIy
pIfW9GKfwnDg9M5XYaq0u7CcoUNZJ5ZGHT41KU1XU1Tcy6Lf6qzDVqi6K39oD5URvfb+hL1D2ZdO
P+valRGnWAJ05Z3cDoC4ZeGv7XgQGyXSbnDpXcSIfppBh/dhG6uunh61KoEK0T774tm0qtU4x+uw
mVzpBIpm80rn7E17BOSz740ZHnl0o+dS9sYx2CeVdYXR8CEBKcrSCU2L8MZB3RjqtJwHY2H61Qr2
kBeJdyCOhTKQjimnW4XjRrXnTWWGv2IF3YsOlwef2Z0yUNeV07AsMH2zC9qho7av2Ab9zvBsytpp
VGjEa65+SmalviskyYlnM+BiRD876iunrOO9ZL32+AfoAsLCnD90dCTjYSA8vpK8rgAEVWJtkyj8
k9aPtN9dsxrWZkUoW/Q2++T3adQTrXnM1Plxbuf7roRFCnbcKNbSbIMnU0Bf95VlH8sfI+iFlgEC
pX5/Y4ztTg+NDRHuK6MwlyN2/SlbC9/MpqDNVo2Sx650DNSZ2iGXNj1cRwJhHk2oO9w+uIrLS03z
d3HF/NVsoU+hF2LmUlT9IgzHQ1bo1JOWsW17aTXrilP2gdcSo1oBA+qgleVUeHFaIVqCXBtzHUpn
N9B0bj49d9lgKfW3ZprcqmrJucle3Zc7o9N/m5LiidFemQBVWd94ZBFx/hbuBA49Biq8Lh12iOXY
6bg2Am0Fer4XWuWNktjm1uBMtIEm31hMLQ4DdLN79quO63GLZC0uS3r9mkOqsJOhjdf61GvLydPM
hqY2tHF/OkL94rsAs80yddGx9inl1oodLtt+OCisRp3zKGhaZ5SDq6q2AZK1LZyxEAJMe9WT8wSL
6lrMJuozUCUpd0XOS+dBpLZy4B8PJhe0oAx04bULZCwIxLI16BYUjAVVoIodIBxPEt2//tQwtXgT
qC9RX7pJIL35Y8QGl6zMYlzKk3/Qevsxnuyd3eYAZEOzNtpTo/MzjLCTSIZ1EeaZIzeZ13Nlzcvh
VUqrZTUAIIHovnLXvVbMYVradkx0vPGRZOGvXBnecqNYz3NHu7rYQkU/+HgnLWJqCNe0aQ4HHAO0
Q9ilehVqS1XPHPP1vqvL9VAFvyOL/1qZMpQVPbrlYQT9VWxFP1hT6dMRSz9nNYI4p7wpk9YTdRKt
05IqK+UD60vtCdXlvEgrVdoV/omkNExPZhK/F33zROpYv5ZinkCV6uqi6Ar66yNu5oIIB1drxyt0
9LRdkqMy4tnc1/sypnOvYT7Xo1gias5RI2ViYvZHbAw35O7dGVX9Fouo2FSpMa98nsOyHItoo1bd
VsSTF5cdSEuuAqjJhVNXlYNp+7bGZbA2uo0QeJbROMn7fCnYb0U0P5VRBsXqpgnkTcOdWtZR2AWm
uYliuByVfZRV6SYvuxWNy73R0/mWtPso9K/zunrpjfyh0HV3knxeJt//1D7UHI/OaIQ3qWoiMs3Q
dMbDkxBK7BUqMJZd0NjNbmFckdbhSys1I92IW6uRiV3U9XdTGH7UXbsMA71DfjrvBglS3IRGMJnF
kX7nXahJ6zQWD4Y2Xpsjl9yqWWZjc2QjZn+meLInx5bwUp/V69EyvaKJ+GA0im573pfZzB02sB6q
ExYlaxk4YXfUq+C64z+XAEMyHqyG54VmmtetqNZ6rqyTKfHSdH7IquxVq2hAt0K9stlH+1zxgkph
m9BOvINlxBKLZQXkuH0Mk2w5gQaZzfSaZlq9mi3l2oq7fJG2UeIIKT+00uBAlvcKEdyWzGOh+vWa
zFv0uqYntUAgqt7sSsBtXU1zh5DHXWDn1/5gYY2iukVSXiW5/FlI8mrKA5A9e0cD4XFU6AJI+bTJ
8PzBECK/gRCTubmteTVEKD2fXkVh/qKPMq8izaammjsuFFRvkcydISDcFwZe9jbmI5CGPe9ogq7I
xdrgM+MBCd34KRWplnJnEkl07wv9Wa3H6yKsITx3V3Ev8oVUyBtTD26Srj4WNc6dp60i6OeD7bN6
IStHAfcfCrsaVWhvpoc4GZ0woPc7xdpSV2m1KTBUAUxou0zDvh20TRalA0GD5s5Ik40alDt7nkDI
5gYU1GrcqUpujUHfTnOL6MXgdk/Q7bumK9cTX3XSgA7p06mRZR+mqPrM2pgTtJFXpmIdwqbYCt93
C1avlI02cBsR5pGaLsu2X/eqvS5KddtppRfbiWfWwwrSgLGQeuOWXEGvVoM15yqxCEa6zhIjW1R5
zVIAYigymYgkEtJyxYzcSTkxqtJuW3VYvRjRWsZ+qRpBFIR1J7Vcv6ZHv3iFAcrJHC3s+FVl6ctN
vaz7di8Mf5HWPsXwWjUI6gW3lHQkxTLNjYRebRR+dHK5hRWbIHImA/OEaYHu6nVFN/6EB5CcQO/D
+sjjJ6uGWAICG8/BcuS4aEoInqajsE0pYq1p9xYAfDftTmsaVrKtBAtL+p1hj6GrK78N1q09LjK4
JkQKzUQKxRl49814YvTSha7Ukdb8MSlw2cuO1oBCcLLhDP6qIuv0ptxoeJWTwkFTs7HEKp6jozEV
rhEvLRBAs11zR14YEs0CvsUiIB4gqp05FfwUbT8LLHpGyzsNpEog8703ABJnScdPjFbpfDfZEG/K
0O24yUFSL2qym0EsohIsezzaPLxQoTWmi1UX9styzmiKrKcWAp8ZOzy/pnrT2EaTOXZ14zGoBOMA
J1V3Q5+7tT/SbchdVUX/E9awCtPFCKYh8yeK+MSrgUvXwqoyjMU4sbG2RA6MdAVzzbVIywq130Wd
LEUtpCXhFyjgWMIwljnEQjNzhUp7ssYdK1aTo5wot1OUHSNRXfkUkXUTPDem8jSF1SYbtJ1GyS7E
IGhInBC1+laBNEfEwioy+iu2JRYPR/YgzWvK0mXaZM+K7a/oM6xqVvZOSqpfYEZdSium2Uf5owUg
QgNOaapfZQ10lOjcl+ZFJgMSpHTReyV8buJxifQfNTYbYbDpo00YBk7r9+swpKdFOzlTgJsEGNRn
Kr1jmLnP7dFFWJ83jzXbSPQxxv3G4DqY6L9VIXaFzlPM9lH5pgt5bRf3mqI/ymJdTleDcVOy7Zjh
uI/jdUc/QNQFF6xx1Wr3kz1SLRo3PiydqriScuEWRukQTYq5crlS5f1o3QnId+Fhpn1alMVOz3Ov
luFS2asMhb/lb2XWSWhs5Zmd9iWo3+2q3Qmar2pRvuGfjLtD5rUURSTzoRfpllNwDRIf6I82X3YT
mj7C+GKpdp1TZk88zB4CGmrWhT2W20yuFwmLehyXRXvTD8majEj0R08+n/Uk2bQnqis+ycKvHQtG
8fQgT2zmSkb5E+5VReFWV9wNvkH8AV8HplVNCWivZ1wW1laL1S4gtejejJDy2ZyvuvyXKZuboehd
n5WmErxl2qBUCjvgRLEh6JoY66TlDj3ar0q11pLyplPLG7/b9eOdZTfoVVZqQ/ygor5UMb2xPoFX
HxWk0JbWRrHY9GcqCisxjnkqHVo17B1zKuNFgJyynvxbBSRXq9ZhDfOW0ARZvY8afRsWm1GaFmmZ
z7Dm/Y2tWke7tg60ErfEWKq8M6649IQS49mgjWzy27eqXF7nEIsE3/mATqGOu7XgY8P2VBmllV6s
lPYQNO8W7R6fA5YIHIhilbwsKkDs2MlgmrFoYtqABcdBTlIu5h1r0JZ9lx0pS9y4oDtEhmNmUfQ2
vGN5Vdn3eSW2ipqhm0F6d7qeTwqbirnp4RlF5qlbsBLJiWy3rmHPUNp4CRRevCmWMddVyy/YIiyv
GN6i8fSr0ve5GneRkTkpbbYYOq8aKlvTrtkVll227wRoK+Zw/cB+3oAZKPU2KFQnohEWtf1CKL0j
6MbE8Y0FzTeiPwfZWgywtpWx/qgmKeNOU4OvKphPVPGx9+M7PTTBkABuIwpA6p/Yd+MefbRURpBU
IgV3fhLaJAvqqPzYZynrxb+WTpdYWab7oARby+p+lVltsfWVt+FkhQtdWJ8iSkdHy2qT5qyMcdpo
lRtD8q/HpPmkKXdIBVQzcaoRBi1hpUETwOUhyIerEl3xqHBVhAYwFw9WgQNIvW7yLVzhApJg8VRO
0lqWY50eXr3ucwqkNLJ3Ste6cXpikeQZ1UeNAs30VahZakKEBfgBpKB9N8N4zfxtbwfPlcUsoqHY
muGp/WxYH3JtBp5QugTvCqDdpgJCcGD7AG9Z63oERCQXQ77lYou9SwSiG6j0aGzwjsGcDr6i7ZOc
m2vDFlpn0O719Jj0UI/5+yGz4fEhZ+9A9Ru5Wcn9wGV4jQXXNVt3DcgqYBSPtXacs+R6lsxV32xt
erxy0e1lefYsDQMXq7uypu7Fn9WFGkxPdGFS18iR2OfUeDIEUr/cVRFAVZ1cp9WtTcWtxPKGP3+P
kTPvBV8T+amPuo2qLo25AAFfotxfnfKMjQE6A7qHlGtdao/v8XTTq79b9qI+vA7AEuZa5rz6nZ8+
nFDZB1XoSNPNqQdQp6tIxpO7h3YMfsWfzO0PNZLgByZrrDZ2WGOspOBO2Np2jHJQF6R1nfGUdvLW
zP1tAhXH/Ew1OvkKfPDm2mwLN5s6R6AKoCY2p3avRO8dW1Ja3Bbtc5amq1KC0k6opWyxhoAp2Xo7
Mon8ZF/QDwNx9Yb0UTVeVO2zhRVVjNd5+Y6mZS81q3IcFuxz4bDNo2NsTSv+aj1tt2n5oIdXY/Jc
FJIn2bSzbgF7sRRYJNLozLQj4SpUt53A+X5IsAReF8UWcHI51ypaIM4JFALt1VC2i1qvvUB9tY3q
RQlSuu+HE4/Wt+7azj7AJtjEPap2Gp1DMFwF4xGjk0WeivepebfNIzAbtcdR0fLPOCkgcbB4MgmH
GaNU1imhDguwS7r8M+5x5rSzY31lKP0EKQtOQFVUtLhFsK45UmjKKLTd6UXq8JdHmbB6m/6QNiCf
nOwbv5mPtha7sQ9FFyFDZ1kfFIXvfV3Q+B7S6wlm/ekC1bEtJ/nLpJvUVMZ4xQ0+T5uNf2oY6yST
L7Ct4aJY/5o1mdNgyN8ERDwlKxs3lwj+yIgCM7ln+NMAA+IqAkFJi7fOp3AhA8RiFSUxdi/1Uaes
m5p4l2jtIq+uSoN083h8TE7U9mkGt63vdMl/Ig1mZ7QWtUoCFOSzx5rqMW3q/XRCQuvJCyG6peVL
0q6TTjvmeudVSfPQBihhC5yFprUwok/AEU51rV+mQt8pbZQDDku7SKuRY2WPHHxzUHzqvlYugsy/
ioPmVztyczD0F6phHZAy4ohp95PdbdFE+ymkU7NGr9Lp99W47YZunYnsMZxr2GI9V9NMD8hc00BX
ura7Nrv7puprd2q4I9UT/HQoaxJ+k2V52+pvSaHdy0W5kpLEk80ZlUdPKyrlrlHRjzbhDhVJ+lLO
Rod4K10lVv40l6cPeHTnwDypzq4TG9Zz8imrwX2uShd0/d9Kwr/oIs8Uv7U9UXMGyHFtSLOqniPP
7p/zjM0UKg170SWjlm+sJ/6iZz2T/yYxhJ3BYLzZSrBLok9AwQhh/Ge55/fa8z+Vl2e6etFGdUB9
C49eS/Z1kntzfDXjHtS1dyaak+jz5+EuPcQzXb2kQpETUk3xkZcfdpQcLTl/iAisgfuofChtd/fz
eMpJrVqkU1Dkm/f/+39wLhUnV58/53emPC7iulNSkz5sT1xegIrNhcVVer8hBC0J5Cm3yqWws29d
Ef4c8dzwRutEJE82Cxmvt1cELNs8yZB6wEy7qSOaC5xLRwuWHRqTkT6VH+0aIV+wjP1eOv6fWWtn
jgIBgIqdmayddAgfhia4nVQyMGGiozrpLkiSv11BOOGbKh7Rqji3u4jGOIhzII9ViMYmkw6xz9bu
L02FmrBaht39z2/0W6nwl+HOpMKY1OMCo0LdCHC/AlvUsCo3stufB7k0p7NvPbSaMsKcLlo1xuBW
CuiUcUTlNyNWrbS9JS58hN86eHyZ09mnPqk+DM785P5SvJvBIVYPqoTVL/8/O7ajR7X38/SUb9fo
lwHPvvpBa8DAawY8WZRkXrjU4LOSsGatsVAzlxdG+3Yn+zLa2UdvB0pY6QOMyazrYmRndrfkECaH
p4dWop70gTrlSLgjm+V5tO3QKVP1RUV6CfsHrql6mPTxwlf67Qfy5SedbQt20QlpUtj2Ero4gzhI
wafe0IJ8/3nqF9bR+V4gZ2Io2pAzPVAy2amkEzioBRmQhk2rLbJf46bc67p/yZ3i2xdsyKRYKtrp
w9TPXrBc1f0c9AMryIPxuamccT0fThY7w/ofeet8Hevs9RJMZErdiN9N2VVvspm8EW4WLarG9qTB
f+4mS0cQmv7SlWjZtyYN2iTd/fyYL0737HWGbQeLxKjKlRFuJmNyMrA9OyeMFbhFFsemjndlMm7U
RluG7eD+PPp3y/vL/I1TLNwX84JebqIQMRXzJ9StpxdKAQvMcWGbvTTHc/PpRh6jfrD/bdo0bjCw
wMKo2qAhuvhKxTdJdmQa/2f5nPvDmApmdFbAMW3m9FCk8K1Je/OpaCzNHZTiJq7GR0nud/9CVBLU
DOZen2m4aB1WKybVNQVujRo6VboROaW56jK4/7k2eT8/+YvP5MyrolSC2ChOtk4URSzz/8kz+W6P
/vpIzs6dUBsTs7YwzNbx5swIRkzbz1zXFmOBgMPXPfbp9J8cQ1/HPK28LyvLt+PIz8wYZk1VXNc2
nCEKfoVgPx1tBmXBZvCDC4/00mI+O4pKf1BsMbHKFOmtTPHgoHhJni+8tpNLyfml7Ou8znantPGD
cUp5lif7PKXaFkT7mg+w1UCQyUFqL+XBfjspRVV1tkJFiHOHrEjMoTUkGHeoDcDmbQpLZIx+/zyp
0/v/25y+jHH24HyIsWWPHQfNu9jRGjrmcHB+HuK70wRb+P9M4+yxBaWRDbWF5rVDlNiirkzfighL
sWJVVm/4mFwY7tKMzvb1vDfoUeksBeJxqHdbFB4fP0/oWz84/NpNm0npsm6ffb8dXTWlndln+iU+
VE6FjttyYTIs+l0YLk83kmIZ+fe2W1xY5qdH9fe39efAZ18z78euZCnBJb4cV9hhQjaQHR2uN36V
SA4v2aV+d934Os/TAv3yIetpNOVmlRaEwQCcwvoxApqGvQ1tcbpwFn6/SP6c2dk6nKwknYyBoUro
O/FoQDUekbCrh07T3bGX6NPpzs+vUb00vbOFWdRDJvJY+//WSyTZuQFoKA2rXbHqF+OtTSbXtB9j
VqqLRPwTSQ9yH5JGXEtdaKR5A2FASZbWs3rQ6ZCtRbgE5YjcSF3TDDYumoCfltVPb/9sZYNxjhrA
xen3jq5Gsnhauu2uwaOvPaBIRsT39PMT+n4D+vOlnN1PRFaaah+d2MBdtum7/l7r85XV9/c/D/Pz
qjbks5tI2arQeW1W9YwFkRivquBWRl4OqyIA/P15rO93hz+mROL7X5d0l0w1GmY+3dRET2nQeA/7
C2XKt8tKyELYKlW8fX7jsUarlQljx2MtSh2VQFt6189aOS40abj0hX77hr6MdTqyvnyhotR0v5gx
cIi7CnzzZcpD3GikCw/t0ihn+51OGQToL3PwJf6+Es3TVK4tW3N/fjXfX4u+TOZsd6txRlK6lD1A
KrptgN+NDqGrh19e31W+tkHf4GiltISk5QTj758HvzTF07//8iDL0CB8vWZd+MYSCr+rNSiEUvOC
9+SlUc52uS4bbD/OuXPn5f0UfA7iMfFffp7IpdV3tqmlqSaFxeljkvPP3DziQOnG9rNSypfe1reX
7S9v62w3GqsmJAaHJ4Y/uTvND7X0MU03bfycq6tUXmmwmfNL3oKXnt/ZhmTEws/7gOU+jiFeISDw
2JDbHz8/wW+PIoHd28mV1MQr/K9LIWtNs7a1gFMvltaj+Snj/RyXH0X0mnd80PKlEunbLUmYiqwI
nAYN++yN0Q1oEnUA1UgyRL4PdXH783z+i+/qzwHO3pQ1h9hChEq4ykZFde0u2spq9oBaZG8a0062
rGdrLrwhNj0r12Hn9KsLP+DbDf7LDM+eKFo40UfNePLmA5jKf4ut5sgYVTg4TzwZCwtR0ptYJG7g
Jhd2rgtzN8/PFsxx4iKquA0SC+PNmxkagouhmaPtpU14MT/oO4AKKys2fQyRTbxt/7p09Az5o1AZ
7U+/3hN+Ye3owV+4MH27agzspIVtEB70LwT5y4ZlF3MAqZVnWmToQE3pEebdpYXz7YXjyxhnG3Ks
t00hT4KTzJm56SouvO2r+eZU8fDJ75r/5ZTOnl4+homRYpuzmqZXGW9yGwXWzyvx2/3jy4TO9l81
Ugt8XKhMpfzYhdzUzA+RPf+DMUy4LRreW4J8vr+ugdRMSXCjM88pNoYL3OygNGJfIeLq0sbx7Vb/
50j62b0pIeiVxg7PS7Mj/CCycN0kUACJ43iTs3n587S+bUkgD/hjXvrZzcnPcKy3dG6fg4MGwaEV
SAGMQNOVl8JN7izvwnjfLvAv44m/PkcZGwVZmf89nrQIneimufLdniyDcFc7JMu+/TzipQHPbjnd
nIxoLTg5YTfmg7+Ii9H5eYRvl9+XKZ19T13il13bcmRS0EvpfR4rHjywSy/q9GD+ViZ8GeXsM+ok
EyBEY5RxqSz9yEFYuGrcUvK0JcYSuFJemNW3z83SdUVYKqEm+tlzy/DIkjXZLmF+P5yMLcsqcH9+
bt/v4l+GOHtwc2LGvWyWp3aYuvzPLo4Abzetq+nSaN89QPzsVYOUAr7i8wtA3ldhmUzGKUosWJtr
giadwd5CLfCyZboCv/p5dt+tii/DnTsAJ5oiKcbcczpqDTzQ13EeEe7/+nmQvx/BtqxYKk1+TWjE
AJ59vRDOhZwEY7GqmtsGGDDvctJ56BIFqBbCfvHzaH9fEn8d7fSEvxxOcTuGaG6icBXI6ymO7nqh
3/48wt8fGsmPpmWqGvRByxTn8/FrjkUz5NJUYcGh7kwINSJ6+XmQb9Ydo7CpyQaLQdfO+xFBW2uJ
hf7g3/2Ik//+H+f5P+hH/HWss1taWeqKraHcZCwE9oDC4/oElP+3eh/fPr0v8zo7o4q8xQ8jhuBz
MlLXeyfxFv26lZ3GPQBqnKzU41V8aZ8w/14x/GWG5x2HvBG5P8ZKhQVZDWsITdXJexULzC6eHbPy
wkig1aoWorye0Vrr0TbHf9CIN5NQ8apE+wpBWh2021J/hOmxyFCrhHa5bBMdo813jGNWQfIQcpOW
tFsSpFBuLJpJAyy70fO9pbzJerCc4HLjrZyOhatZywrOQJnZGC94sbS1amQ+2PAOzaYZGxQsbbGE
t/yC5wJWan64mZG/6fXo6b7tBvz4CMZPGD7mhVd0vyRxNUZkpTV7FOJ5tZHr0S0Jw6qRKdRI8qXg
I0MU+L9boudoQzjJGdoNMl1q94+IiNMSna9yMgf+wViGTn9esWC5K9bZydJ2UZ6Loin/8zmMu+mo
b/87vZzv9quvQ53d1LIoyBWthRVaqNu0Vhwz0Jay/qjCsuln9Z88xK+jnX7N1/2qR8JTGZAf/vj2
/mhSXb63//3Shonyl2d49pmnsVa0us+dutOx8M1duSIWpv8VSBcu09994l/HOfvEqWLnTFQIEO2u
xDcPbVuvPpEt9/OSsC9Mxz67g4ZhIInYJ87HMoqd1UAvr6p43+CswbxMDbdbY3oTw7Qea91NsadM
unjTkfSop8QDaPl8HVgHI9XWuqHuhnR0A5pusP9tLIJb3KlRSgbXpggdaJJQbMdNGwxOlYTrQXkv
oo8eJTmM4FGp3QSL4ARLzkwO3RhHNFmU69ZAlYAWTAqim0zD1juJV8jGsK59M5VjY/8qQgy9khIj
xxKakmLqjtVhdz7YK8j/uPsR22df+RHM03ifI4pL9ZMTW7wsVBP9HHYG0OdbHNU06PYk7S1nKzhY
JEWo1mOfp2tpltmZ4qVSmOt8xlzR5q9A6YFg0svbHA20vggGZavj/YId46j9yshItZC5dTEk8mnO
HLQ0blQGu7CSVpZS/T/SrmQ5blwJfhEjCO68kuxmt1q7bFn2hSGPbXDf969/CfnZTUEcwiNPzE0R
rgZYVSgUsjLvpSL6mmbYvwh8GNsfU/QtuTO1yOPY6nOc2mphYXpvdnpKQOJnOIosOL3J2lGw8E6b
KxB04AGnQoMpDNH1AHMz0Oj00dDb06CCNrMspfvSTH17HD+Ykfpxe50rYpCvYpB/v4H8HCEVwbHe
7wFqVW6IA67f6w6N9En1ms+jC8JLMGjvbc+yRamGVcOvq/PXtrlSNilGGTB7qcLssaNc0AMGBTzQ
s0LEJPlAdsk+FLQc10qx5U5zORvD8H1bACoHmC/6LfA/oJu2t1NkgbnVInlqkd6RmGBFaedrUHCs
FJHA6sqD2+tN4/NzSrtJ6QGUUOLvHVjmulkBbz9Yg710PirFF1J/GQbqGiHYPi4MCgAsmN4vrSIR
fL3VpaLZYkPNCzcd/qpTgwt5tHQbFUwNrIiUg6JRigSnrMgG+/tiOyMURSEJcNepQZ+ZarnXWgKY
ncgC5xJN3teomoGxRS/zoWyMK0kxL7Z9YqVbgC+22CnOKahWRGBlNaqXCrOSXQZgZCGGGViUm+j0
ifphq7X60iLnI2mRNnOPNv47QBWrZ+ticdwZjidJGuNZDO9iY/eJmuCXCZTRodP4lx+KO8OLeoyh
1Y7YLczkw5j3R9kY/O0PxX7qm3R0Xgpfk+u9pNhTABGncWh+kDT9atEcQ8IS0KblkUY9KOT1222T
oi/Fl6xNPpatWaK2O3dJmapZAEhQI/BDwZfiEUF2M3YtafClFHn6gBm7Czto77Os3G0viX2IrV1k
SX8RsyAEVEY5wYGC0ZyrsgX7QQe0zYABo8uy+g5kih/992bpqwB70aZZmIQOOkQFzZRNZWHqiFrH
Fvz726sSbR77+8KEnKWzTFKU+yNobSAiMWJkF/xkgpy6WnUsPJDLFEDTZ4TESe2r4L1A/81Rkdb1
wtw1UrTfXtD6ObKwxecINRxIZ8LbQTYdYaDTG79FiRN4Joa23PQ5+4wZORDBOd2nRniGrR78C9tc
0pjjRJWTFK4YH6NDNaN5mrkMPYR5edwP0c9Enb693JdG1ZZbcvkDzek5CCJUWYDAnRSTKThUYDqE
vDfmLCBgQSJwSeXp+GRjBsIMs1sZWLcOEhOYYmgfIBTmRI0CxTMT9CsRmvFkAsOZIYHAzZJdeRhA
AaAeigpUYhHVryC3AIYWo/4i47a7M+cB5O5Z8H17TYKz66XHsPBJVQdZp07YTQ2EPAF9LPErti2I
0pPJlcETVPTs2YD4+ev09Ceii+ur0dBoxJ0aw5ucKUkOEiWwARWgQNdaanAhBangDFkP4rMJrtKu
7aDHRPuIDBhc0+qpHMEJKbhqrmi6slx0tsGlP6NsgwIy1rChRKfE1p56MwS1XHeKe3DeUxW8/qCQ
gKrTgHFLoKdVkmF8SAPXnlTeqVqwJ6N9qcrxsSbdJSiTRRprLKzfxoEl421V1Q3F4uJAb0sijXWP
ksqbdu03+Ut6lBx7Tw5QN9ddDQ+Q4KVFg+YoKkpWNx+T55ptyNpbATkonhGoTeOyj97XrqWgn1fv
JtFlSmCE7x/jDV7XqTWXoL0HS6kCdGXrkOhJEBWr6eu8FF4kDr3/Uk8nWPm/9mLjJ/5/1F5c/WyW
ZaDxDw54jX8YHy0qKzbB7vXjaUyvtPafMEf2Su+jSKC/uH4jXJjikvPUVqAspOrPBlD/bf6mXEiO
tmMegkVC4+tPPWQlAygGQKUqxIFBVc+/NUjTHA0DcN8YlwK3ruwqpejOQgQmeP8YQONqmCMay7rT
A0/jg3ptPzqY28tP01516wv50GmCspLIIqtcaksr0EXEM+MmMMC+Wxv2j7KjhxBUrkitB13uLgII
35dmmYIuqn+KtQD8b8ZNkYWPTWPfWY30VKcZWNJAwV7jDRWa6hel1jFGMNAhJeVtFkCcpMtvVYxX
Tkl7B92bEIM14AAyQrTxGOVxX4F/zwytjz2Y0WiIyWCAIOZC88wMPGrznINNX7moB9UtoFIxTslt
VZbXmPRQnRlAncvG0B5jqj7j2etSj5XvoCh5NNXkAn36Y9Do/4xTd5clYCpJtUe1gsiRWYJku1ar
+wLkeGHZHgOw+0+GDFrk5LvZQDIlxGM9aMRcSkBpkFu5Zw8gsMCUSbFTOsV2W5p8hnAmaKcs87aE
tFJNlb2JieGYdKcRojF21t7Ixgw2h+agBekzzUKMhhnVI/pILRuhBh2NaX7JRsyOyjS7RHX/w8Ls
AuT0IJgVV6kfgtQpZQotcQreX0gcgDIETNm9DVrOQSluJikEaVYJasntFLJS6C1dXeVOorZLiqTt
ZeqH4b2tjPsg7veaBdGy8PHvDHHHUaSnHdGnufBjFdWOOY+30lQ4pqHcKdPwvG1rJfm+WhQLg0U9
AsqQIJXMDthFmz1AyeBh3au54Axfq1tfWWG/YmElMtWuAplchbvtjIFAqP8ULgQ2Ehe9OWCN8ytM
6PQ+uNIEzSNh7uCKczVWqghwycqX78AfhlkFNAQ969bc6b6277+EO8vd3s/VtGFCVBDy8PifH8uD
XIjaByDS8YMwBN2NgfJUdK1ZOVYUY2GC+2R93iBIxqHwo/arqacQ58HwdIIuZPEwY/pnez3rO7iw
xn06os2DHCM5+Nmj4oL50Y1vyCHw/gF9qhtTJ7woPm1bFO0g98mCCfgjQPqBYTbVk6JJV8g9x/9u
woIUCB6N4ZZvDuYkj3NoLCDAWi1xg/EDJlkFbrCWK/CErOm4lUD3iq/Y8F5BdagpUoj+yW6s+RaI
wCIMz5a2IFeszAzhgf9siX/ACFqwGrZlW71U+xhUP2Ku8CY4ZHd0Z7uqT1z7Iv+i7SFFdAg+iuJr
7VstjXOHZDNKIUiTkD2K8rvehK7ctYKNXLvNYH2YcNUM03w7RJJKeRKoBd4HIfwK0bgeL5QjtcED
rMteCNV6jULzwUrve7l9LiLzYlQx/7/tLis9plc/gfNIY5yhLatChGlOwBrXgsghaHdTDhaaMD8q
oKSyaSYKO3aYcCX/K5ssCSwyZprSKisIls1u22DVZ19zdCcc+k7p5m5x2F7i+oc87zJXP85TzKAC
NvUrGrpBej3UjbdtYS1rLb8jd4dJTRBAgweY+klN9gaQInm1Dzqgbicv0UVpf+V5BpU1MQF80Mnb
ARc6qFUat9CRz4DXpGEA2twp9Sd53xk69LPArGEPtMG84vC57VN/e6Wrsb8wzvZ68emURAMFdof2
NNTSgKFXdzKEsozUNWsRV8HqV1tY4nJzK1ErVEq58IH9dsb+n0g00C4ywHl+rY3VkGos+Mbakavv
M2QXtzeLrDo6ATbEMHBevpk2SPNKt20V+Uu9KY/ac7SDzAA8PY5chqgV9W6Zl70Jq4U1roYraaqq
wWRR8C6AKMl8whQvZo+uAGvzoG+Wt4kX/3fMNxL0wiRXzWW92jZDhr5+0baVO5kQcUs1y1eh3SHI
U8K95DzPVoxmABknOj9l7c19DsqX7yPrMNUmAbZSOigWXmVpeYdxFci/EsAsUEELPihbz9YWc06p
qtgLWYb7az64/sNb9nJiXTbevIMqUA0hc+V62+JqZllsMOekTRCBxQdvAL6dhWDALkHUlIBWKpRv
g9y8BfeUYIVsAW8XaBmqApHGt/h6qyBWkAXoSmr5A3SNQLRbuwP5uL2otQcouM1vK/ytN671QbJk
wnAxmNHDFLtbuL8foNgRYIqKdOb7G+viOyQZpIZzbUSGZh2S8RuY3wFWcMAl5oN2t/OEAFmRPfb3
RZ7s6s6q+/zFHi6Vexb50uz8g1nmg3wgQvTW2uqgdIBujKm8nVJo2lme8gGRP6uQSJMhFlPT6s4e
5GMsFRdT3r9jShqBv7DInanNMDWWTOGXv0A5DBD3Z2ij9chf2OJO11aSGqWtO1yw9vNecwd//IpJ
vqN+kV9AuOh+2zdXT4Xfxt7MJNAmheamjQ+HlsQeWlvOVKjetonVM3RhgissiyQAy1gE7y/A8zTa
/S4bU+h1QGRB2Dpj/9Qbt1cwB6vpDFhq8PnK7swSIybvGWZ/aRG8tYXRMhk4dEXjb4dNUEAC05oq
X/HJXvWgSP+13Jn3mjNgerM/0QsUky1YwU/sdlV48R2Iw75bu+4EeVRoc1+WLtR399VXXbDdqykU
feVfv4s7OPIaD2UWK87aAHoRtQ0h3AhM9+PAZG8gkVNMokmydR86W+R2XZYG2rfThIMYHK+RdbTs
zNl2IWU1v4AZx8QNT5ORK1/nF1VVjWJgMAFapXeaPBFPinsTOojQS7IB03qoyuCr3JY7xVJu2zJG
SQqO5RT0uKQIjhJJr8CQIntynH0uCN6YVHwGtfgRxJFxY8/6x1bCpNj2b169aSx+MpcS50GDEnmD
pmObQkkC74dJC778r30PSbWydFoIkW4bXL9eLSxy1QmUmO2GgJL8BWxfXcwH2mK+aNzVF3+ATBct
j3MzdRznYppwK5a1em837RWm1HZUG3dGkIcuimbVqczyUbBEkR9wrmaW81zaEawaV5bPwPf6Lrwm
LnUxw++JaJlWI2mxn1wxEubFrCsUzeqWdicFKkfhdRF/mTF7PotoKoTfjv2WxQHaztUQkE5jSZ9l
k3g/4dF53+8gDu+Db/8vt5E7zoJ66Ef0h9lxpu7Rl0x21tF+BiHjEbPbIBPebdsT+Qp3olnyVELV
AGm5aILLUTG/SMT0iJIfply5rkh1o2jyP9smV3PS+du9gP4W+wmy0D7P4Yk+tCwcY3hKQeW/bWG9
qluY4HISnUwjMcEL+lJjgd8b/YRzVZd44qpOtCYuo4C6v1fzETdhA9LHEVRSAYqs1L/MIi/LXuxc
PlKrJyWW9d+fnFdvcIsd5HNINsQd2KoAVQnvYNExoOpiDKe2tXGUQPtLO6XWj+2vtr6HOt4/0YOy
0TV8HWdW1DckpkggUozJbeThJhAEF0tBb+oC9bcFHhXQDIaU4IWd+qbt15XhFOquM0Q8Jv/ifGcr
nPO1Vavq1EBI5TWegCj0byBzDPLaqU48CyWjSjBYe2WZnyRy2eDpyjSq9/n/+Sdw7pjaqaR1E1JW
eDnv9X261+/7r/Ln5IjZLj8JhOlY8OlM7niTc8VIMWZY+UlrPmay9pFU78v45yVxDmlAT6XXdFwH
VfCBj2C2r+PvKpAkVvu9nAVwMHZ6bPkJd5RNRZP1pIKAslzv+/keNJVohj5U0tO2w//LyXJeE/sd
y3hOjWQYINzzk6juQC/wZjm6aPifppORC5xi/cg8G+OOMbuWJKLnKEEweZJAirmAAtSYQe3P+KyL
x/5Xy/1FqHHHGNTfpd4MkBDxgOcPPsjKoIeEpRVgQEpiV7CRzL+2PhiXOvRktgZVw5HChk7ZEKgR
HsI9Hnwxc5qr++kgCTLJqsNrimGxuTId80qvv5xNcj1SMngjrUHfnGWg0n7eXtNqrlpY4HyjU9kB
kuAiHaqPEOLY4RkUcKt5t21l9fjXDKLIKi4JoDF4vQ68n6Q0GpAooPl2q1cmCpqndLhvpOfKuuhD
cOhu21t9ooTm2W+DXBircTKYaqRXfn5J9qELDuxjsMdM445++znaD26uG1Pg+qvxvDDKfa0gGwub
gN/cb6vO6y0QW1udQ+1vTShwi/UGwcIS99VoFBK1JXi8bui4AygF2tr5DmMLBYncoDpqoIKVS92X
q4MVhwdFhFxcf6Za2OeCPLIme4gpthfTMxfmhxZAJsMlJ0h/mafxoHmoWoHkaB/xqr8DPl7wdVeL
hoV1LuhlVTP0vkVV3jWBhwkwQLgKCB5QCCEXGvQJoRY5WlADyFvjh8CvVjPAwjSXAfAkpfQtKx5Y
OzTtDmhj7KzLdjdDje3AgOS2oI+3ngEA7mcznwpepl5HTi4ZA9DdWGulBnv02DzLEpxC6xngbIE7
xMNJLw0pRQZAtUKp6aTjrgP7rGDjRFa4DKCosa6lM4sNj83rpxDyeoDoqAOlm/kweZBTPUwKNM7d
v7TLJwKrsAHtQ5XEhmugdEQOlhdnx58oOyj6Jd7kmF6UHbftrie886byqWCESOdkwk8Gcpgx+AGZ
m3D0++QmLmZXC+PDtrnVQ1c7m+PyQRzI4I5He9JvIUVjgUUyyD7O2q3V3wxT/64sd7bFxX4DFbBy
gAKknynlj3BovkFsa4ZGLPSdylBUSrMf/ubEXSyMC3UlisGf2KCVVaAxaZuVq3RfoE9fQ2Z9ewf/
5cQ4L4uL7LyVDE1RcSFmLJjMQdPuugoPmds6ReQEjv4YX+jFfjQv3wHLxHjxb8s8cYbWyVKfA17o
S8Y/nUY+zKkJMYlQ4JEvTwwbW8kzZsxApElJiDN4cEdPecz32UeofJSuTp30EZxWbuAZl80VlOVc
6KBcUDfbQymowmO1F7i6o9SO7YFPoR4EISrIDDqXfwaapBiORKhAt6qGZIKhfUtCY/eez6srYGMF
uhkvVtznhRvVrQrhbL/Q0RF15B+QqnbqB7rTjpiAhKibfmf7xoF60odty6sJ/GyYb0MMUAnIMZNJ
QfH2XIcQ+RBe19ctwDtBeAHopskFJKjbZTw8tYWfHukh2UFPYD7hG54gWAt29umr/bkQQKxX041+
tshFZaUWdtwGsEisYxFYbpcWmDd9GCrc+yTy+J4NPBvjvlxdSUSOZaBSelJ4VvGlbb9tG1jNMefV
WNzQMIR64rhV0VkO0tQlmf2ZkmAnQ4liKCqBr69h04Eg+r0YizvOo64isWHhKqZX3nRv+SYeypKP
6FoPn/Mf/Y/iiLDDURhcS5eNiG5ovWpbGOciDbIpmlLOyNxtg3IYsaxCPkztsheN0gmnVGJUEI3J
v9ZtX+6SsgNMM9PuoknfTcrwrEndV7msHvC44OvGXDupDImytA+IoFgQfRCuVjCGlrSGNoEdJP8u
qTDRtmih+xDt9ra/PHOdNylxsSEsshYX415tlEA2gSccdYgTQQIGHB4nkh2L4moK0J+Msh3g0B+2
ja6hu+EDNjDkGHl5S8s1EJLooHOnGNs8AmLtQuduF2pIu73b78LahdzdDGwQevanSRbkQbaitys+
22Zbv1ixZvY0gt5u4WdQAI6bGtr2olvQ+uVksT4uH8VDJPWZhvU1wK81ypFeAJ1hYm2Kp4cP0lEW
IAZWDxDDMFVDAa4Mgw2v14TZRzkBkxbgQSDD03OvqO+qVIhbZ//Km51bWOGCJx3HMcuQJl6mNhjy
lL3/FmC2GA4iZovVj7Qwxfm/2qiZSvKm8iW18OQWHFplLkhEqyG2MMF5fmWSroopjsMsG/ZhJTuN
Zeyt1HKM6pPA3dmv3do49vkWLpdEUtnbOqIZUjf7MoFUY3aPy87epuNTAIFbqCq1t6kcXSc5CFf6
6MGEEreTNBhpFvwS0b5yzl8qWl1lNU4S/QYidlDYu4u+BF59gCLmBwhlVrlj3oqgeOt15WKnuWho
Jhq0ZteiyeeD1d5tL5Fu9/kN3UVu54HVBQrmDt2LWlWrJ/TCKndCgwVLi/u8h5pc+mBCkk/GqFwl
HWJCdyX9sb2vq9tqygR4ThnjTDzFHIK9KRuGjMik4D4L889mD0mhbRurMX62wdfIgGAPoGNm96k8
cnsVEoj9JYj8BdlxvVOKRCJbBC/MykvqXviqhteVstYQ5L+YvfB+OrpAXF2EF8JO6XqiXFjjPlIT
qXPYJri10aI9MC3MQP8EGahd26ASjgcof5nQ6oVurxLnTqBMl1U2CfLAqp8sfgJXXPVJngUWg1aS
EuRGZn5paJ/DAYNomWTjbUmEvV3/jL/396VCWexvVxgRmL8wzJjLwUlOzF2ctRcjtOC2vYWsHuzn
ZfGTjHk+W+VUD5j3z/qrCJ6DJ05o4fXmdQHBZT3NbqOGgoMJnDeDtrON+EGe5/sBAgFzE0Dbfk6g
EdZ8tNMBHL/lPZWhwyb4iatp0TRl1tlVbdB6vU6LUHhQ4yxgT8tAhIUYgiJ96GDiZieDzbIuL1M3
yw/bNtcD9WySy39QHgpiTQOgkIJka25iJ1JSwbLW/elsgv198YH7oKSZWWBVlH4w0s5NaIs5lBxa
2I/G3By317PuTWdjXPyo0mCVycs75XjAFIXbSHdT8w6ecwC/Fh+KC5FOG0jYDC85YQLFOqB7v7gj
MKSJ3C3mjhC4Bj8EQKShyGcWJc2O4DF+YRGz2X8CFmQb9eaIPi/R5iqoYEwsvYug4S7J7XGKKxVU
QKXhZJnGvhwETHszaSEaCqD89hdcT4EWplEZ3fBbtsakNG27yAGnHffT7v8wBMAUcRgDhzDMXizK
DKs+szDIFT5tT4AmtIHJYWyKCibES+j60B06H4C0hsoB7MohWtb00/ZCRWbZ3xdx0ZoYZzNYg260
b4Kq9hXzaMvv4GpR7MXauPgedK2Px4QV3uV1POJGg3n67WWsZpCFBS684QVZMZtYhjZiPDonTjvp
gt7Cv7gERqMV2QSGj/f+Kkv6Xhtx1PeYLWOyJhmYtq5bvCgU+xhzI6LpArYrb5wfyN9f9jjnjxow
u7UaWxNa+o3xmfFAW5fDHvqp1r0G+XqPurVve0IGwtVDamFYee0TSgnIXINnIsAH2RBdf1B9yVcO
IuiNaH0s2yxcL4wzOa4CmKlyyNo3kNCMndB8KEUApnUXP+8jF1kRGNLmWsd3Q/fOkdqjDJUOIbRC
6B18IBVNpycxGihskga0ELEHOtTbzlPdpDtipF4ElFKYS2+5BxdUmS3FYJaHQcuU74JJg2a8Hrh9
VPghOOJySZdcqoQfCR5ne73/lKsQ6mxLLdlP7fixSzLdsfDA6hYqBmNLXTslgxI7UI36zJDLY0eR
aysTssfjvVKCXqyJdhNkSNNp+r4duiI34EJ3qI2xHGVUelqpYJrAdHPzsmruGsgMbxt6QZa/2TFb
Ni0kClsFY+lrh6N1jtGvDPcB9HEOppR86xmyIR6K20pXTnSEJgQNGvC8ti4Ko69B1hxB/aQf7M4+
BmXrdVM87rRauksbYrhm23ymTflMSO8PQChDxvpOSsPvROo+a9WUOeC6uQZiKYOKen1KpjZ2IWQe
u7hVijLFasAuFsZVAhkoZIOawBXslHiYr/IlOzlZPUYUpk+STZ7irPKKLnPtoXUHjGKENITWOCKu
h9DVYNquJl32Et7Xh9GvQP65ve+r8Xf+dTx3Ul4ldmyWKL0kq6h2dj4dA6o68VSIYG+rh8DCEJcw
pS6cNSNGoNtgeMjI7EW6iCJjdeJrYYJLjRqJoqCfSOGbowQBNGM3gKIGuIIv3QxhNIvJ4tTyZSYZ
J039ur2N66vTFAAOFZVovMxVWZaBXkwokuv5B/itLBC9bhtYT2FAQfyywGWUDh24sWewYDaZYbXQ
oPYzn17OrupqCXTQfFHRI1oSF/pzMLRWpcDgMDwHFWBNWfq3a+JiXlLHGSUBdm0EJbaVnmIP7cza
tf1816QfqCfqb6yj3xabyMXioPR9m4EBCK9Zw45BcdLQyUCeYjjdJaCRN6KxJNFX4yd4mixSAalD
mcAOnii6YAeP+XEG8PhFbo3Eu203WQ/n317Cz+8E8kCmccYC84D49nQVp6aTm6G3bWX1VLAh9GHb
UImAhNjrXG3KNrRsK7hGEWaFF0bxkyYVrtWMD7TtRMI96/nzbIz56aISybUWWbBFo1aaHqL8tgpi
b2pxEx2hI6zLhz63D2FrCUrW1ZF3e7FEttELq3IjS6XZImu3eh+7MqU3ETjyCCHHucPDdZF2sWMH
yd2smydzyo9h3+ykqdxNw2g6UdWLyF1Y7np7PJ53gQv/LGx702RIiPhYJh/NfeVrxxZC4x9lDwCS
fScKzdXG9WL9XPTXddHQENUH6tvgAmQb6AD239hTg3YZXuidiGx9vYe2sMelghzofN1SsL4zeli9
+rNG+UptpoLNX1fBRQ7MD09XU8paEAJmgZomTfaYC4gcs61vlGz8hoL3Qwatx+1oWYlJ2DNtA7hh
4Ex5CiAbL4VGDyphADZbvJz0nl0Urj2KOOhW8vUrM9wOtl2WVx2jyFGLwZkDQBAMAapo7SO9MsGl
TzlWIklm3Nk/NT/xmgHu7J/07iJ4g8CWzYveUEuKstFGO+MnJziT0f1FsCh6Odn+QOAy4GI91JQ6
BR+mn6Lkngh1pOFezwWF1urnIdAEBpYRL078iFkS59EwFWHpB1nyaNmyP/SZqD0ossEliZpAXjPI
wAClm1eqRMAz/44qTpUXq+DSQm/PUlXRGgSA9GsUXRr503asMCfl0tyrf59zYlOLgjrscAuY28OY
5p7aX2tS5tT5U5TimNYFKDbRhnEOHc7xPM1mBD0YM8YDQeRqhWBBaxXAckU8rB9cA0MgR4h+1paD
4jUbmZm+aS+cNwNYG73tDVwrcV7Z45y5G9SoCRJQNLLHiBdZhPaQ6G69Cw8MuIZmiLAlIdhFk6u7
QwlkB3MMp1DmIzSfAYCPRKtazdlnv+OhwFU1VmlVwQQ7HvJoF0DceD978wfGbgY8oHY/u7LXmuC/
e8dD8asNZatfVALGgEJAYRuatPd2dpfSq9ASsMmKNpArNtqsmk1lAM/9LCdObCaHUMpFDTKRDS43
qFVughUAuTs9gg4T+ElMmybu/5XEAmf05ZOWCO6+q4l18dW4bNFaVgG/QD6yZ+rYcurUdebowY9t
l1/3DfAsAaAAPh9+oHae7T6P5RGnEga68WQaG6NTpei29Ae9/+/3PDjD2RbnDCXYRlvKWBibNnW0
Wcdt/fv2ataefmHCUkzd0mT8xwUwtcwoLvSOET2CJOU5f5r3BI9Q15k/3TLIMBgUZEfyhKP/KxXf
K7tcFJMIQnpzxLbxlaA3024RHe7rWf68RO7+QGrwb5RQyvTDznJp9izP/jDu++a7TjAIrFrvOnrP
5riPVoEmf84JVtab9512T5uH7U+27ubnf58LX3XGdZ8McArLuFb1k2rvItFB9S9p/WyDC9/cjse0
r7GGwcX9AvqeGBxXcAMIjX2LrB64pfd3i+JiF8JEKJOLCd9Iyk507vGkhDtHmQhOYNHecQc+MDhh
WkfYu7L4EFr3Ma2dTgQHXnvYfeXa3DFfV2Nua/GEoU47dqO0+K5P8hXGtfa4v9430OcAScgOJOXX
MbW9bjSB37IhIQRoB+iif2R64cpVcGd1L0DQ8psckr/bbB7umeVSrI42AgKsVl4ffOyyyK+EYGVB
hL+U3IuTbIKoAR2tFx/6JbPzq6QWcZaL/PWlLFraonKljClsLV4jJ3TcJ0CT8Bopfv9kAfC2cvwd
IC8/aGEwscem10IdmjTyBVHtz1oW/EgkiCuF9H47MkQZ+qV3sDBVTEqR9zq+VnzU9zWISA94HBl1
4L8BycOhGtUYZcwggZJgSGDbtiBcCJdqSmmSk6pnn3D6gpagR6PUM1vh/ANLwFubyWWbQZuzoRhb
9vUCv3qH8sHquoCcgSATUUHLx0UozWgOsDWqk1G6UIbPlv6j6wSnwHolfrbBV+IZ1LBUFUNQL1N/
LSZ4fcsLevDjsbnTrDiIvpW20o+G+u7vRfEk3IqUNH1Z4yRXIQg+qASSW+k/jUZ2vU1csOZ+T0zr
AazBz20ZfWxs9SHIodKD8XpXzdVrM65u2jq+qczBs7NsJ6vlcwCYaRDGe2tQ9oPJhLsqeiBz+iGN
mx/tKB+DWD1qZe7XWfwcUcWd1PaprtXbIQ6+TwPmvOpp9hLN8GIAVajaHvtePbzDRRer5uqItlNS
22jT2m+MCuzmnauan8Z6EATCagmh6ARQWMsEipM7nvq0KuXRwEWR0sQj/ejEYAa0I8XtpBtDMly9
FET9uoeeDXIHVTFMtFB73ECmBC9PoX6g8vAhIqZg99YT52JhXCTMdYv3qRJ2tMTpdopr2hgXC/fD
LTQOPak8iRv9IpMvfrzIZ6Os0XzqccNpdgusCmMarOWXXC2sNVfzy3mR/HyalWgRlCYQ7po/YDpn
VyEUseTUYc8Zox9emJK/7ZXr/aSFSc4tVdKAGswCY7EWJ70bp/Sh0CXVoYAcu4lc9+jmtieNSqMT
zsXoSCN4BML0aftXCLxW4wrfVlfAfAK+XV8poD4b9h/kcETFa2tfRtO472NMjisREbTt1hD8yEO/
XVfTXt9gEzOyRqIoaECCPpvNXOonG/oQGNP5GGCYbthbTnwyoGT2hFvgJ+pNtiBYmYE3x4li6RaT
CNBBxvj6B1RlorTaYBS+JeG40i3oC4o+77pHnU1wJ1YHDuMszlCuspcd4uGJEY0WoDAlf/iWeN1B
OBexNpSBXT1b5DJQAw1mK85BJv+zQZl6mIF6luqXMUW2rTT0JB8BxHQo3yXB9co6l45yWspyTQyU
O9mYe10942JtTn5hB0+zETxmhfycD0DTZem1qnWtU1pp5oJ708bVuPzbzedzFukUKexQlbCek2a7
DAwzaB6b6FW8qcINUtSU+Zec9Xv3+YoZkj+13uc4WwcXOQp8ZzugltmLCCgl/ug+tJ5AVEWGcJaq
qxrfglKLQqERux//pHL71fz+E110oS0uYo18wMPoiAqz2Q0vhNVMs/XPaONW6+bFsrjYNCU8mGOI
EVePEBPvxqdJhnwdpAoBUHhH7lsY4iJUnZTBprIM3ZriOoovwHqPG6Wb61BgwDx03AvMidbFhafS
2VkKhj/4ZKbsauNHSaGtJn1JW1F3Yd0VFwvjQnEcazs0cWa///hcvcgtLHLxFlNiWVMJiz9TD5P0
/YupEhVPFhYobywkHH4Csp91KMBbODtijbh58KloP2y7xWpddTbAB3Jlq1NStiG0BFU7csI0f5wr
0nm2JhJIXT2EFoa4vlqrkKiRVDQjK4NC965SHUkuP24v5uXXvjnpFka4KiOXVKsZdHwZrQ7vRtW4
nMtm38mTBy1pT5okf4Tmb9ii0AIxuCMwvu4Wv7/Vi6Mu6jg7LiLbzlDinN9QmYxucEp9UQdPtJlc
gmqVetD6BuuMaLuLjdNkJN5froZPTIGpyWP8ElZMS/qcb4eDSLdatBouNRlpNCRViKNcq6FPl+p+
mkqC/vt6Ojp/Gy4dAU8lKwPYRv2Cjo7e3JVGflHGo4O25FGwcczHtnyQy0eRnILcXnnZOLLHBE/u
sRcnoCX26e5PXpxW3Q664oxrAvJEGvehZEmb5bJAYj+73R+3lUS2uC8VSHi5t0IE8c+DsXFZ5vuz
g3G1Vl8si/titA/rLtCxrJgghOlR7Z5HTD5AcMStpk9EeKNd9RDNJoDUvIATuG3MtbDLghmfDU3x
y9gmAD8C61hRcgI/jpDqZnUjIddjgiEIE1j8XH8WASEQd7B2PkKGWya5nfqi6GI//I0/LkxxOTGo
IhLMNjpzs3nUwotcf6qHu22fF5ng7lWSHM1aOaCIkUZAehvJs+ZvOVoP21bWT3odhJ+mruAjKVxk
EcC5hsKCS7AxgJ8g8zn8wB5lrEMEvoOSPLzHogGiB1WzQTTNz/tMNJ6Skal0MvxYaV5VL4J7HcDl
mDpgJqFQvW2S1Q5vvtbCIhdhJJRjK2D9B0Z90vgMX67txfjy9RJ3YYcLLzPMZbOzX+TKWYn7XyJ5
1TsWprjP1hU5MWjB2Fx0a5dq9j4YlANpR0HiXQ3ghRmuKlPAgFwpMXJTW4/7XLlNmAJM+XnM2ncd
9GdL/LCDAgFBmkPc9P9XkZ97Vx3ffxVZ2GKJZFFUlN1MjdjIf2Xcn8fwn2VcwQbygtqmHuZVy1yv
69DZVqmjSABmqjsK3b1tJ1/vBS9WxSUMQJ7NSYJmCqZPHyKIPGJKex8Uj41ysqIvaXAZ1tZ+CjM3
V55y0cjDarWxsM3VTnhP61UlByKkiq+6TvVIkO8Ey2PBsxHENouIxUfrJ4xsgO8KYGFykFXZIUPl
0LZx1LJwVMxLzz+q2gRP5le9rF2Fyl4QUU+2G2empts1fmt9/8tfxKWVsDYhAv8/0q5rOW4ci34R
qxhB8hVM3a1uRSvYLyzLHjPnzK/fA83sqAVxGzPeJz+4SrcB3oQbzqmKFm7lL5za6FCij+0RzMIo
mN3I3ETf7UrdnX4vLz67cM7VjJVtTvMCc/kY6yxw9Ypi3bb3JJppo0CA2MrplTFjunCutSpoR4Dx
GiqdVNMx1mrXxqs3gVTXiAHib7a/lSyTd7mcTil9lvW9CX1m7JAsWWYFAxbOxTgD/8Nz25Zi6LrJ
soePylWbY6fbCYoTNdEO0YLxojb0SCkfNHU9jYDJYQztQA1yFNPwVTsRKPe2br+L567YrDVrHBXE
eoZOnvXYfMmvpgiwdXnjFiKGYuFhuYttlKS3IgMX+9+Rx/dKjOhNtZlwgksChVoVTTCeL2qOzDFv
FwsTgt2KrR9ip34nN6Uz1eZuSrEUY8KKsXwrCPifj6jJmKy1gUUvAyNd1jhnUffyMsWmmaAvNgJn
YNyNh9VpKYhzXRFXlFAW5wY6c870dLZsP7pW/Bqd03BXXkcO3L142P+TouBcBmg3AZKFqVUQU37U
0zCaRinMtCQYDmxWbLqvf8z4V/dY4w+cqZOv+2X9NhIncHbMAj64XyaZqERl7SnUTTgVHe0uMRuj
TlFul50VxejmjwxbBrJfetkNEQCZvPV8P0kDxZhqazaeD3wrTNFbc5rSHFXmESh5sxs77U1yGK9A
/XWHaYKn9akPut3vHNHE3qiCOGIRk7OLNG5QJ13HBONkya5z1l3s/ij2q6fSOhCdkP2tzwd8l8Up
aKPIaCWGtu0b5oohxmJvzMHl47C/cEkCp5aTTGoMouhJoC46LcIndahpXK3/OutgenF2aZxG4jKR
4ut9grwtDKLU0a6s/XqY3OlnO2Ml/F8jXjJx4PPS4FRkLLxzqZumqFmHRywM23wc09dE+aZEtyH4
CMPcmUaFGotgmGfTvA1M4UEg6gDwJx9NDt2STGojSOxfRre5zjFjqP/UQBvlZr798/I3+/waezve
38L4yiECQRlnWpeAlZApfeM0DZZ5MGLva8BhwIicaH3o7X33SU3ej/d2/LO0aulIHo0yJDIKy+56
eJyfo0d1b9wBCWMneTral51fAQyvcWcvcvqgPUU3YCxfb9Nj8TxUruAGPiXM3A1wkThvzLYu+zYJ
sqfRVT1tt17Nrxk2Q+aD4hhOfjC/AkVBNNcgvHjOvdVoLGFfA9dQ/zAe7B+xo1Dg9Pg55hQCLPz7
QoGb5nl275yzKQatNOoeArWBZoSSQ/2TYV9ITufG2KUK6bDPvdgTyf2UzHHXy/md3tLSRi9xvfIh
22UHfV/sNS8+iHzpZpw6Ox3nfDAmJFWEQEysVm4xolZsZ/7UPHTkXi73ApURXSXnguwsk0B8j6vE
ulLuxCO1DjFYpWLXdpQ7QFYmt/P3NhgE4UIklXuBh72NOniRpUHRv7bG4zwNjpIKhqg/v+m4z8U7
H5AFLXIK72qdSgxmIWHy5JsJO945oBlEtHsiX8CD0oTdspKkwZHSY/NEDsO1dKXc6HfNkx252kPn
ZdeGn3kFIGPd0bGSR7OlxM8AkpnFnoGmcOQ2gksWXQCPX5N3CQp9Nb7tciiuNTc65CDHBgbpmzRD
5HyY0V1whvwzIIPr0WMWzJYDCkVOE9QP0r11HFFnrvzhNf8mTB5FEjm/Q0DaVwKWKgns3ezLHr5w
7Ib+etCch/QfuHuB0qqc1xn7UVOqCeLUXgmM/mppVT/KRYt97EdfukbOyRjTWg7qgmvEol1L2Viv
7bVetZ+OLbgPy0AUxIRawrkb1RhJhvEswJq7g7cicHYnpMOOciC+fCV8P32agftolG9ACWch0zCj
xlrlNx/a7xlcBQuS8e4fZKSii+R8zJrNqioxb80mQFjS3Z2ka8vNKVsnbv8QaaMgOPBbhD3pC3U2
IW6sUzCh302a6qz2KSrvswzoI5F9b/eihG471X8PFfw6cTHEammwyFspAXA2p+/t1+YkeT1WT+nU
unNOcbWOOBJ+Hnn9+Bn5veK506OmKiF4ctRD/UX1DOQazLOZQbNPd40v02X37+F3OalcfrOGqtIo
OqTW4UE/sOciBm17k+pfyc/QZ3V3gF5ZXvooeop/nhjnJHOuxibRjBYArFIO5MXBoCVjioiu+hvt
mHnVo+0B+CfbleXbT0C7wbkcpgWeTuNdTyhLhWFAfDP80Nof0yB4MwoSR/7J34/WspRWmgYyyL4W
4CauNa2AbaiURBSURKI4d2OTbpgqAohvPdAUujhq4wDbAmvwZF//So7Zvrxu7zNfZJ4iN8e/inup
MyL0WhO8wUeXubllALpA4lR7IKoTR5TEiZJijXM/zZpoet01/3WreBJfjTvsMYJWxNpNO0kw1Pd5
QZ3TUC7bqcfMjkONxY07Y3B0JwMicOYMvnSHkbc98CGFkEAikfycaGgtfZEauFLrdIKLBYtavctp
+d2Ax4lcofULQgf/fE3aMB1UBdZfMhideEeGiqrxq5JldFYfQ+U2XHogjU+iV7og7uuc1wmHxCbD
W9y/0/bWKf0CQ8dw33zf7jTAfXe3bInysr0Lr5bzN13RNVnb42sqABld3dJNDtlJvzEDMGLgdpGp
CyQKwhc/E2pJ60QilgXowZ9tvtbr9v8gKrPLupDe8MMBRSaFoTG8qWl7zHZdEP0h30gnFRjj5ldN
8AQQvKR0ztfEJIm0FRCwQWwMR5JrPtbMaD0s2PORdlIsqnYIMg6de0thAwQVcPYEWG/AAf+kUIZf
olMzxhBzC15BUVQQ+Rid8zF5P5sZhuaYj5nf5kyLP1DcAdIo4EQOw06EXvJ5cPijj+ExWu2klsw4
gpIw+o0G8/VUPyCzongLa4AglxAFwRK5UoCQqiXtapoJ3/6qIH7wGK55DmayssA3JafBsw66ZyBc
nQCfdZgC/ATm0UdMxhcu80HaXnUHlxE5Ja55q/y8bKWb6gV4AMCboKhr8pD5ebqEayLje/fZSEv5
VdEyGhfAHRyem+XHZVnbHuFMGPet23VQ15jlPmyBqjno3zVUmFrPAlIN8UMZxXnRy2Az6TiTyEWU
th6UDBtbeF7Vp1JSgrRofcGhNr3BuwgeNB8DXTNWW94OxRS4RH0wdIETzwrjDyIIu00/fiaMK38a
XV3KuQXNQSoFmh+Trrq2b+z/90xcuDBytRgIhlyC6TCD3qtz4LrfNhnko3hXY9Mazs7ExYkpBkda
2kEFm9q8JnlV0yYBubkB9kPVtAUza58x55n9n0nj0tAa2P+xVuBzhd+Wp9o3Spr60WnwZV/x+qBy
s1vZbVHwE9EXbdeRzwRzj2KlGRdwBrDHlT95spe766u8l/3KVV9FiRuzo08B6kwUu/GzByrAm7U1
raD1Rp6hiBw2OR1r+yGbZdQULOtKT8qF1m2o08u2ILA2iwse4ZjbUc2qftZY0rr/0aWCyoJI/TkH
khTNX+Uww87o2D0Y1S+dCBb83x4il26P8xkYnxurdoKNdd7wZOGJFvv1c3lV3ClXhl+6GSryh+U6
94FeqLtGEN0iNb0Kr9ODdEAJDIoDVA8QWt9ItySiIsKR7Xj5/m35OZm6nTO1zdAZyxZqFdgNYJsh
ASOQshQqa45k+GNg7i9/WKFUzu/UrTWU6vymvGzZJjuMMiWuTqWg8k2gaB5EdWp1MxE5OyfnggZT
+SuZY7GCdULmfX80bjS/9Js/JKdxlYVqDrlCz9MNae8su/z073dGPzoLHhSsk5YEpgRVmJzsut8b
V2NPGdwD6G33wB9xkger2P2fV805KGWM/kr48qOF53l9k7rmvf2t/h4BY3l4Xb8K5AkyAH6uJq+i
uLOmCkXfPYPfBvZ2cjDvqxPr7lq44uwH2Hv30iTsuYgEc14qbeKpiswiDaQMHCsdNqjSe8m4LfJf
jWU6l08piDF831xtJgKOVnj9uT0ZxrelwgbiYDthm/uXBX1mZ+dUhnNRymAZqcx84BQ78W1y1Xzr
j+vR+o5m2rVaYzFt9RKFVm7/VHY0vWbBBmzdomEwgaO0OR8W1+ukdAoiwATK58I8ppiZDgFWcvmw
goTO4gGt0Ko0OmB9shfXWzI9Hmt/vFprYKopTu8olTPtNIEvuhxk0F/+GNxClHhMW4XMuvom5S95
qQp05a2n8L8DgCVzrscwzcFSKnzCt134mC6P2MNypvvUjd01IDchbcGWZwP36Cu5Sm7s/e89iv52
fpbMpURqAiphifUhLPDtBjpwGyhGBzHLNqPWo6Bfh8gypoKvedlGAFn78WIjkukh6VBA0zUbvY+p
RtW10l3JWtDIt81MIE70Hbl8qNdTM6qyAf2zGaxqxQq020RQEhSJ4DxMAqTrVGLuu8bYY92YtM8C
gQUwXbikK1zKkzZlP+usXU3ugGzzBlDfo1VeoCK3XAlLKky3L0njnAu2zbJMRlBCAZBthCoUROE6
OtSVL+1FhQdBzLf4wYeir+ZSa3E0JozkFNSxt+SBNR9Trwz6kyjJuOyzLH72oevspqgSfK1k6qmh
PWrFzgRCs+CDbVbg3k2Ln3doImww2awCl+7nI5sFz2mPMpG6MwR+SnQczos0vRGPM+tKx9IrSTU6
Vr+M9V9j132INsCZ+GizhbGUozUyR2F8Ka0vRIjRu10vObsvzitIsdovIWvAsk0YsjqsYxG/xjf1
Q/9c72bHOICZiaaZq02gBqelI3KGgoiKEc2PZ4wJkSSpxRlHMCOQlsaty8jCUJHaDRhA+z6cYj9H
XuYZh06hzc888lus+AuN73K+Yr31k85eVbNdpilhH3Ryyn3V0aF0UfMPejp68kjNX/muvUt80fG3
i/62ZuiGCgxc5VO1sUy1NLU15mHCAH4ZoJHK3RstGg5J7gXmwRSG9zAESKJA+LBsy+IpxNjSydAZ
GJxkHUcdX7s6IbrT+umt/LdPngXytszxXB5nJWGo60XUoJUyrkBvMyV/LO7VOTqMGZLdKXFKZQl0
cBzTSG6pQPb2WU0Vi6CaaRCe40gbq6RN2WQXW0SRXmOMMvTe4mZ74OcDzUcWDm1vaRDWk/4WyLlv
Q13zwioVli5pCS33ipv7kQfmqxvry+yArXqX3Qy7NhC5oq3Ifi6Xywbzsll0C0gpQWF3sdev3S9d
N64bpYsBOTyKqgCbGnsmjh8jkaQ+ybNo/VOHxi/GztqzDrl87G7EA4GfMQvgAs+lcfngPCixEVsw
y/BE1p1+IAfFrQBKLWFSRvbj3fBj/ZX9bPz2JPIIm/MyRAepqA6uL5Pw+KdL24xy3UJ57QeA3Kc/
O+DvdN7oVp4cw0Mpx/aIkqCXePVzgyi97DXLUa4XvxkOmCl1SkdU7mQf8pP1nv0gLuFZUcy1ZWZN
bJmLBTdQ2kGfRAffFGPCbC2CuW5QAn30yIUWL4P9pxjroO2yYPKlID+IxGx6fhOggboFx8eu+KOc
mZAus7sZGWnQ781XoHuY/pI4uW97k5/ed3szWL3+V7dPD7JJp2eMmO2E8wlbRnv+IzijzVqpWxRs
7eJHDIXb77OD+jXylkdWckFdzWv2mmPXPtALRakK+8v81zyXzJltreiNBlZC9jJXYlf2MvTPkjvG
jqk4IQ2vMkByAVl+L9bszWIlNvNAzomWAFYDubwiwyxkWCsQne/7PQIszjoDw17x5N/r+poWBr0N
05BthecZ6JOllmPZSv8KOR2oshwGgLrikPUhvUNpzfkNz38ukrOTQmnimFhvNY923xzU7zkGL5nE
/B60R3Ug+pRbueC5PE6RzVGPkjSBDpXIUKxCooP6VNlfBKdisfKTvgDgXdaIyXIFLlEayVxaYDHF
RR7WirJpQYChegYbVW7hbITVMZb6XZLH3SIoe6QqL0tmGSu6BE1Ge7A5Eje+Jn56WB+lW9E9btri
2Qm5e4yaZcxqC6pCunvTBmhkMVBbuo/7p3l9uXybm8Z3Jooze6PVojaLoCI2kEMwNud0/Y2ZHqbw
rjMlp82eLovbukuklJaFRE8hMh9Kyt5qE6NH3qVIo2uZ3/P+x2UBm3NWgLtgIJd44Rj88EhnLEVY
KjjQ7Ku/8sQrXWyq+NVxfIp3kzt/V9HpVEVslUKp3DWqGZzYQhRM5RySHaDIwSiFbmZ5DahZjI5i
RYZct76oS7alJudH5RznkJVlO9tLGlTgzzFHTAAbAMQiPwz9YEhGcPliBcL4CZKlKqvS0sY0qAeD
1tlw7MJXG48hMjx0y+tlWZ+xOJDsnJ2Mnx+Ru3GOly5FxHVGVzkmB7JffMClCnObTX00LEXBLpxJ
PlEJlwMpuzSOM8Cux1QHqFjTSgIvvGVh2OX4WwSX+te6qaYtOJiDSN5H2Y+pvJ5yb1AbOtQ3K3Ag
BVe3VTuxsBRGGE2iIRuc72iktoqIlGfQRCBcPjBQSxbSdF/exY8CWVuvGiy7MVx8G7CBfE1db7JY
TdQIPdN9eOgC1jsdXARr4Wfati+EacZ3b1ufiB9AaGEpdtKngaINuyxK3VIunSEc6Wxpfopdpkht
vxhm6YbNktEktoOsMq5HPdtZKSqYnaSLXjlbsc56/0X8PKecxUmsz3oahOkhnl6m4sYSMRNtjjKe
y+ByfiVa8yYuIGP0u1/NU1LQ7hH8E176NN/PjkWLr+jNYFqC7fuJstLNDvK5cE5v5UQe1wrccUFq
03qvuYmnT7Rx02vkLRYYVLDBEdLIWbHJmQjpjDczMxtbuOBkAm064YP8kpB4NipkZpFaujEmxVqS
7rS2BPWW6hjVvd08TVHjdZ3k2JnIiLa+7blwLuJXEhDvagXappGnLgTSYLjvJhFKzttYIZ9XnEvh
LTWK5wpcm2nQhtl+jlWHFHbsGqZiAke53Hda3NI2NgzaDLoXdbbTxpU3RtaNvJCHeQVlsF64JLX3
Y6cEjV74fVce1lXdA4LMqcLmSkLvyVmS8Di2lQfDeRnjXKZlikknez0Ouv0shQnwR9uJRkab0M7q
b9c6fLFbct3F6jWxQkHTeftiQRKHxUpUWvlG46yAF2QyodBdg64ymJ2JVnum/RtJho3d0f9KYU7/
rIKlo7zaraBuCbIaLdP0uTIEjm8rapwLYMc8E5Bp6BPMoEQL2uR7K3+NRVnSZk36XACngAvYWpKs
R8yoQMXqVtegEHfbq+plcKdj76jCirvou3CqaKaaVrYTgnuWnLJ4cIb+sKbCmrTo2rgkqQ3X3K6b
CkUwYA0StnhKDp2/+C0WlhfAkwHjgM6CuULhVXJJEluuX1UjYc+u5FrFtC2W+J3ymaDpm+5U8dbE
Vvz9+9MpWF7+qBt5vGAYZVBZtW08sgLNSNmLq7gVFw6YFnxyIAiGOtwjkIf4uoFKJrsybDy36hb0
TvDJNR7oo4bd5bHwL4f6z6yYyMhY4P2vLO7b5bo15nmMNtboF9dmQtm4iFriMUmw+DL9YV5VQe3F
ydv4JMOMbB3Gcd+7paeDEPpVFJ1ER+e+ahlmaw4KMbw0Z+tYDYO3JOg6a0XzWOVFLsipNvX277Pj
m378pG3YYnSwxb0qYAXPkP5Wwt2+rTft+/UqfLdXHdueqAUMnmFi9nsULHftVU6xouEnD6Ln5Wbl
8lwaF9oVaw47pcPH/LP6rVAGfr4G1b7C1pKoKrvpW85uj6uxlIvcjLWFYAo6cHPBrmL4UOmiiL1t
5mdS2Dc8c8mkQSpmFTZ7gLGeiSnTGJtRqHRcgxzQDyMqLK6IPhkfBIw6m7SsSwNQCoAYjMonNkMc
Ka7sL3tZCEkuukYuJAydWqrDBI0HUkeL1Tns6q+ioUHRkbgwANz9Ic7HFVaV0BD9+PiBPR7WHP6Z
8ZYIr/CyFSsy51Sydu2HbIFhsWee/FT687PkyLeYOEucAdmlSsuZDjJdf172ZiKD5rxHp4ZNM0mQ
20cY0B9KGurfLkt42zD8375Z4bu8jdwVkZaNoW8otMX2nC7RCQNGEY0zxyxov8Pw81F20WJ2iJdj
T8JZnuPHpKWhs1yJCgWbufyZwfPd4FoC1kbRAdVicmZXBchv9Yf2rFk09k3YSEg1T0d7hpbAefMu
X8TmUx4dNoLatqYx0r6PhlnncThOOTxbUvd3LWDyKQb7PDOL9lYYnZLR/DkXhpca8R57DaJH2v/4
DO/SOauJpAxNVQ2TBDJbYQoDIPu42QkKRvaJY/jaVfXHSDH3j9ECzKdeDc7qaY/ZjdDjMif3SR3w
RgY5EGuM8bAiDRgN89JIWEFj8jBVCVLGDMN9vWcHQKvaiabdmKFeEsd5w7AaJsmQkQGXBtLFei+X
h4yAmNoewSBQCQoc2+Hk7HDcJ64qOSsWgnR4fom/JDsF24WDP/9iVfvf22dEn141NV02AIDF14Yq
NZwMAH2yVeJyv2K2oXL0W0YaP9/N6BhgfPCKpMKW09YhgbPD5OHNZn3qT4OXJJVXgucwW0qzAObn
AU4IDeqQVgP9PeCED/I4zS16MsolIJiCHm238YilNJo82iBHgMESH0hDTuuLpm63plE/COUCQJ8A
JTFkL6fWLa4ttBpZc9yfguybPFEJ0ORUfsnvZYqWfLezj9IXKaXCSYAN5f3wI7iooIJ1rOgInJUe
FDgrytL73A+Rn0Sn6GC5wLzX8LylDbpglhDnZSPMfhDOhYbUDsdYbyG8962AYSqlPugMdz9qbwUg
/RzUj4rohbLxYjgXya/JaGnSFqWFUodxw7bxGSkN6yMXt/9gp2sj8n2QxVWUyBgZSqbhycCQ0Cfg
HHSMinpvoZDT+OQKmdJvOIcPErlcsx3tJTJIyhafFF93hiC9iYJiT/ziJhduyAtUh+/nKdh4QOdE
RRZoTG7VPZUxCirWdWj+6oQZ50by8uFgnI+NshmweFKJKYdvS0BAZkK7+wJQ9uOOwP0lhld9KTFA
VjwLAipTf863Qy7gojQgRumfRlcwa5UmtYoHZnzMnvSW2i/xV3DMK0h4GR92olLtDo2OpxZzO0LA
k239eRfOfU2pUAcln3HBi5xfL50CPuFIkDqJRHDvBRRwoyXNkeI2vX03RONCpcwUXeK2zb2fg/t4
rTKqVZUaKG4eCVBUtF24Z6/0GXhbvzHv9+F7cdFR7XLJAosw9n6yBNNxeJs093Il6jJsa/77gbhw
kRrgRhtzeO6qWG6yHI9UiYROH2rHVcqDZNFUKtBD9uq9pIfsF529uKKE5MCHgET50ICOvTu1O9aj
yW6E2eu2pb2fjQsIDcbiVAN4usGCZwL4s9FP837sux+mQQFsDxsL/7B/al8vn287ELwL5QLBChqO
FAui6MHWP5L51Jj7rBWs+WwVuc9Vg19yUdepMRNWm8qRyJQ+4J9uLIqiL4r6IiC2/5G//H0em/P8
4ViYWZ9BFhtzxROArq9RYAeqGx/yQDRNIrBhHg7WTqOxqhr4KB3cNIW5XyOBAW/NzHy4Os5LdFM4
FLXc4uqONraBRpDzFidiwAE2FZXwam32y57Rq2N7+CfGzfZs/0AU3LY2XD/8Cs6NaH0eZTXBpbLt
HeVGuR392U128i/dyV3ra+ZIj90xO4JCtcWmgMEYmR7YhGHiixCEBDbCt+KsrpfDitShL0XSLolL
P7flO7QQqJ2KqgSCAGRzrkbS1qE0BhyaPSZBSeaRCdM6LGXRHAOzM+Uh9iyvfSGNcMBEESkW53RW
TGvrphKjMxOrgVYOXriqx9XULXCv5c+qbnrEUL6QfHUVxXbzGSzDaIw08XCqVhBF/V8uwub8UpL0
bWf3rGo+EBe8Hn4t126biBYWtp7QH7SMc0WDMheyVMOaZGt8CKvWJUuQV9drVTt2BH1LSiz7lK4k
4vraGoo+E2zzhc8yAaFd0+BLj5E7v0g3EeiKvjFOW7Ypa3sYg16d7KiUHoL06rV4eYnqvFsPePSX
UTmwMTqlqfweuzYXw5pih9NfJzU+YpUiDtS4AgdNIscvxK6NhSqNbgMUtI1pZBlP5oiusLFm3hKW
dkMBspc/qGhknoxU+gmucIxrmlbn9u140wAJjzbA2adKaMS0lwfdURYddFBTdX9ZVbZfVu/n4JN8
OUukZepQvgNW1EK7AzmpB9BhuxizezJ3ZujY1zqm7LrbrsCseUgL0IntSmEysv1Jz34HFwZa7B7Y
w4AOHHvGjoWTfiGAXGO7z8VM0VsGytmkgikBiKeGo8z/5AHPcsRPicPZT2D/f5Y45EYxx0ltsqtQ
fzHyJ/KFIJBHTn0ndtHbcQ+TYhjBIKbyafpZ1a21t0PUNM2H0WXvnfp5erGo7gPW0q12lz/zVhka
6voujXMJVT72gBxemG80bJrscp/NFOoPg1vdoj8jdIibWcqZPM41aHqjFK3KBmX0Ly387fTYG6L3
6fb3+vtMbyp19r1qa5YqtFdYkGNLsYlngYCTYTV4bSB9EV3hZiB7P5HKKaheKi0JzSELYjJ6cd7X
X7NcNWk+Gd8GvZP8yx9s8/4wKGaYKOlgKI1LI9pwCJWcYIY7Tr4vjUQruaVTowgewSIpXJpQhWWW
GgsCRauYN+XUHObEPDZyKTjMZmA+Owz7GWcfyqiUpsaaDGx7KZ3CfiqKW0t5IOVXsM7SqKjp5bvb
Gsqx5TN5XCIwp/kylJqMp70/uvqBjYgUp+j0I7zRPGQ6PksDLosUXSQX/jNl7MJIgTHnJKWppdE4
JbTrhSsTmyp/djLOjJswHiIQWyHNuBm8bAfD8hDn/sKGEbZBRN+NM2LTqIZW7VAA6l3pJgfB1VXv
2jFMjU3329+nl/Z7u3rYw3TFo/SCGyVcb7MiYTLUKXYmhvrnEt0oK4Np3V/+atvvnPfrJJxNm3Yv
W1XJXtv7cT/9wVyiweCRaPmtEWSn2w+DM1lcdInlKAY/Dg5kPKDXUGJj6UX2pOfiUL1NW2f75kXB
O1//wZAau9viBrnDq+C8zGt8inBnv4HzKrmMl13L+qsGtl+K6yEYr4wTEGgdFeA2tvt7TszEaJyJ
RovJu8wIEW4ca4IWi/o1JjcVdmjD34CkgK2/y+CutauKfs5YZViVqiuE2UBra99WU1dwddu28C6H
uzojaZtsMXB1nacfcsDYY14jLenw1cTLgq0rdTfL1XIsGEqQSPbmZ8PIJFY9MFGBeYeP/pPESi+1
rCi0LnKMganyah3to72YIx3n9VBpyXM9TVcYs7qViuJFn9FzKEzT7ZdcUAPbtMr3X8IXBrSxABOS
zjyCQpx48os+PZW29n8emK8JqEaoyDrD9m2R3/vRLs4dNsWpYwv8T4B9cRt7Ox87OxqnSODB6Jso
QSIcnhj157obae11R/Y2BkAAvaxOb6r/yRINzUaAB8UZME0+flJgUBaKkcI0xhf51w1AzDKQux6I
RNXbGistSMkco3cBRgdYJvWY0pwNCziXf8T2x3z/DVwwGTHbMaSoAQZlP/pRtRyiGqimq7a7LGY7
9zw7K6e+o2WadV0hr+5fusYhT8OpOMk/15YybFGQT3evlcjRsY914Xr56KEmVS336IzBWrGIhRqg
gR13jxUB2iAsKLaVBGfcFgj6QCxuAnKfHwtN7FjV6wruIbeB64k5JO0VuLSuBvjdXwgogej9ye7s
8wHf5XEpTpI1SpjlmBQYeqwGGa/2uDjzelztK62JqaqgdAzICcEhWTr4SSiRGeWyhZPyU5Kr0awl
Ku3IPmgFfHwARB4iDwENYLHo/H37B8uF7Bi8RNBIEwzQKBj0epsfOMsci1yN1zHsWHvaWG8BT1sR
lHTf1n4PqXroBqcYMS7HamhCNMwtr3sumzOPyCgVm/ExY52n3htHhj7BpsqSnwxEOXeELmFLhc7l
cWYyDOgdW6xb3WO/2gZ19pP8q71NvNBNQ8cEpAemMmh6J7tvU9W7OkLQEaZ8W8Xzsx/Bv6lMQKkN
Ui/hE6v25BTF8tJKq0ti8iy1xJtt/QEf6rmu69tptgX+aLOedC6cS8faTh8HCxk0vrZJu2sG7awF
9kHfiVofW4p8Loh9ijO1Gtt4aCwZ+wFxP9FhfpFFmeW2AKKwwQrAGfAcezK6UZJNcI3S9JzjGaDP
k8AYtxyAotqYj8G6EiiTmPaeHUHJza4jA/KeMIYdgrbIRCk5Bln3TEuQH/dW4QzNLBC6GSQVfHpb
A0eLgdGKj1IzI2pUa0QmUqS9Y0mT27WvRVG65UpcYBQVdBmhneMLaGMGVRRHNg3kTDj31eJBKnSt
wldT7/SWsgVbxokeFy7eIB6gMT2Bu9t0AGfyuCueB6AWlRMOy3rSrHAupQ6bO2u/p2iF5EH070n4
NCxgsr0C7JNY4ILkXACR6qbLZhjAnwDDnRNj+QdYV3MA//bl8vE2Xeu7LD6VS3MdMzg1KjRmlrt2
nVF5PWrLTSniL97KMtAStggSV3hyPtOJ8BPS1oAbzUYs3edL7EjLEAMQLxG5j+3v9S6Jc9ixHQ1q
pUA/WlCpSJgETu7a3Q82CdP48Z0I5G+z5H9+MO5jqTWQkIwKkDb5sSi9uHPxLvZZi73Fbl3r5vf5
Tt6J2imbjuX9NvnEppRUK+zmBblwgiZDOhovdTiKzFzwyQhn5YZdlsC1xPLZrLZU0b4t65Ui2oXY
LKCfXR/hrXnCoGNnYkyVLZcbO6kH4UsUsBEBIGt6WCrxQMqE5JuBkmZvbDxlMP8hJr4UaA3hrLzH
0v6wVjgsI1CaAuUqdOVb02GVX0yXXmWdQE237e5vLSXsC587bp2UutmMaIjPuxITmOWLmR0SSZRO
sAfEp8zJYLt2NsjfPu3u18USrWMTwnk1yS4b9UMVSl/UsL2WItzhMGm/LruTTcU8k8cZX4SJ1a5K
sd4X2bfZeEonIayFSAJnb9VUZVJkSGyBkE1Sp9ifhXsM3XK3gmciPSSh8Jl2WaTxqc+EXeG4I/Ao
XfmjHnoqL/eXb23T0kD7i50j1VDhIz8qwwqy2nXN5SwIk+dyrGmioRUkhInbDJxnUphKnqmcrq9Y
06iRK2QtNuaAIKQ42Ykc0yfdL/zpVRIWYNnH/qR8JlbggRwhE43fdU4wHqiroY7q9V4FuvPkrP58
BNgwoBO0wwKKB/uOwSv/AzjrzaOeSebUENx9SZdkkNy7yepg3xiNlfDLfBi9BCwyO2EQEMnjlLIp
k2LOw5wx1jTfTX/dTV/ZAqThNA/intGmOr4fjl91nuNZL+MKgDk6dg1VgsQn/feIbbZyJoHz/OOY
WmQwClRdY8mZrEezfr2s8Ju1+XMJ7ELPdFEurVZHgR6vnLF06jUZHCuPgbPd6LGvR+kJZwTTZ547
cwOU0UTJaJlYV1IUvdhr9mUNw4TOayr/jlMGryJSaRsMpDJnh8Pak4FYwGvsJK/W5Fd9CqJFuzfC
UiBosxiinEnibDEe67AqCAa/9YB14cZnVaLhT+2EnhLqElhmaKX95SvfbPFiMli2CSOOlE0uwlVz
o5gFA61GizfIUNnqH5YnBVxOyX9Y+5LlunGm2SdiBEeQ3HI8o2bJkjYMWbY5zzOf/ibk/2vREPug
o/tuHF6pDsBCoVCVlfmIQUfcc1TeRfgFFNjo0P+i5lZZ+o/Lv2IL6o+H0OevoM69+vBylfSyHqOj
pd+Pbn2F3NYxgDNvgPZRbzCy+1648w4ECLD9Hy0zHzdSim6pTayfzjCNxJpii3Z3g1Ot2KKH9q49
fpt8uvdcyDDd2i+BcLVo5mvXmalWE9V9+GC7Bz8R0NLqjXJb3GVgJ89sXql4M0Ks7DFlxcwkRRZn
WKqABkMTEasbHzi7uRXbZVrmkomEpyDLUDYOQDkUGW3MHIr9tF+O80sB0Q6quEyJOcPrwG5dA88j
Xkaz+fhcW2ZCR5sFQm108CBUaJ3WAlMB9BHBAK24HZVm5KmRbXZs1vaYcyM2GsoE1GNVX/LGzKIa
GsV17efg5q1czJvvQ7BOXcnOvFNexoOC6SBujZa7aObYpFOtBL0M+rnoVOzHKzokOt7k+9AmO/4F
Q28r1l3XK2ZOijFhIBtC8HRG9DdvguILPn+qd/MSWNthjoWIZ6IZExyL56c2s5oHZQfS/h8/qeyE
8jY8/gOuHJ7XMgcjr4pmECMcjBkEZcZZupkP7RsqiYBBmK4RAsSPEWZHPP2DxW7FgPVi2ZRENMQI
rXvK4zk4xY/2NsaITXz64HbGhCOfooCeg0tfkc1J8g5R2EAtmnK+9Ji8Fa3w3DpUQw88kWHlBO5/
iwlsLUEnZVsE9E0z2rVhgyPcSWqXSJ7mUrrSJbUav/DrY3b+10Xi1Qaz3SKpRU1lDPFtaVeToN1f
4pDEAP69fBN8DVTBIT+wc04KCyTtgTaXo2j6Xamhg2sxUhhLxlwxZAy+hbcleNlxuVAZI7VyA+lt
SDibzvFothifdbMqpTNADomxF5qzKh4E8joqd51yXmKeLA09+BdcymSikBaGqTSJCIWjVFhGY+5m
DWMaXRdZzag/ZxWo0brxqIfB2czL2pKWbB+SaR+OxSkw3RiK45c9bhMutv7mTKTSSTIsHb1Y8aRp
Qj9sLcEynuJbgNQafHkC2B8YgAcwVAEckbnikd+c4LkAE8SaCXrdWgL6LUpfiQ3wNZ+S/fGeGPTP
XNp6JnKZiaBi2EKFKrbaWlU7XGv5fZiqrqr/vLynm2iI9Z4ygYqYqYKqEjzKvKfzPqWtX+HSs8d9
7vHaV5v9z7UtJkaN5Qg1jBwORVF+Ibav28n7cK9dzT/jx95LH2guEaFbNx7BAqLdcOVALm8rxNyx
7at0tAGzn9jMiMqp7qhAiTrDj+oDbpg4xkMdujWoBBYLU2SBw/uim2+Az8Ur7FB9lOkhiUUErP4A
cvq9tAtAhtRjNEZ2KJKAmzhd9lSFJVSfRLOajSQMPOm+ObVXCR7lA0puiQfe4msRsBPNz97ozO/I
ZWHerJLKkixCJhbJosJ2Qkg5FGOVhKhDHWJo2n6oeZTOe4rRLtHJQUiaf+e48WasWllkzmVSYah1
yLDa4NycoCl1pCQCqgPGs8GeIKEducEdN9HnGWVPadq3gaTBnYJHEyTIT6KrndrHwJF/EExhDlir
cRxFroYDd3uZMyuli9KaioBbADM8z8OJwlLowyrcy2hEuxCt4spnbaekqw1mzm7XSlqVTIhIE+hS
oC57nKzUTp4Ev/GzM082c+tFs/IfNrXIKjNViwL5r570VmOAY0kMfY7H0KrGlxD7uSA2gUDbOSeF
hsskvJpOvR/sBzvfCz7F8vDEa6kfXDLFvGHGbtGVqDOQq5TgNw41bR8DvC7pxJvr+KnSo/vLa+P4
JZslFEqRdKYAiH4tXlfi3TQ+Ssn7ZRPb76TV9jHJQdsOVTlIAaTUkeBSWcz+UQGQDnWF74JdPo/P
4B6mhAKPGYGSiXyn76ODxgMD874h3YhVPAclF2i3UvhJbNj5HSXF1V6bX7TKWPFZ3zZT+tWKmRAz
Yhy5BkyC3l6zvTjxjPQvcJB44Qksojjt8u5L3jlnKXVUccHaJmTYnQMxAJjDbEtzpLy/mg09Eyrn
2JecrI/7YZngoitGH7QhglrjyKPTE6twQkzUlM/DMbVT2apPyTfpUN3RubDyCEoosGKYDk/hjefC
TLghXRhr3YRUoRJwIWuvaWVasv5w2Yk5G6yy+UBcqmaQVAhqo21C5Uh+TDC1SstjBQH4at7hWubk
sFsCyOig/+9qBKDmT5cNlkBMg4Zm8CfBRAYSYXgFOhkugfbgcNB93I/QleCViDZRFmuzTAhq9UjL
gwDRjuat/bkDSfUMTAkgdXvOnl7+cioro1KN5USUEZdT58iHcFd40Jb8WXzvERCaK/UYOyCZr3jA
CM71pIpMOBKmtAmbDgOSv8fAJGsC70MMqkmodDhcTeDLoQDUD39+xBhz+dM0oQHQumC7m4HGopUT
ChXKVXdo3guwg3KnZS5fiqrIxJ+kgETauCCql93TEr2QruP45vb7auWbbD5TD13UmzgO6jl8+mDK
h6qiug/fyKHwEswkgY+6AxgK890YH8S8xY/LvvOh/v33F6XKUvAMdShNAx2AoAFv2JdXVOE58opr
8gJxx2flEN8Uu/A8HGM7fCj3AQ5pD7VwZa/fLy/mvfBg7tW7y7+J61lMJIrrVpqXHhedeju7NNOa
oJ+pQmzGwHQxj56KZ+3jHK9utLCM+yYBDN4fZzfeUU32+dq4LvezU3p8wTfOWf14HK6s1ZlRSmqM
YDSEhTUAUpAFqGcYDcextt8+n471seqVnSSYgWqiiimiH2EezqOKGsZ+8T9ospFxccthmw+9lUF6
gFcG1SBaIEeOIKQBMVfGD+ASsZpK8SQoc3H8g3MsP+6YlSkh62XBpFUS5T68oz3q+gwd2Qo09b8z
oOonD6P0N+cU4iSA1xDyhSheU8XMrCdkIppF/PkJFYJ79QlFYnCS6Oc+tpqr4juYsuxsl7i1ZMc8
DPHfXGKfP4CJttqAbFaS4sCj8nUCzqjkaEdKIkTJi8RTcUgO/BfttrN+GmWCLoTQIJMiIzpVyl2W
vnTT914oOF9z+2N+2mBiLAghI4y34vgN4lUVj1ZVCRwLf5NffZpggqwUkbmrBHw8EUVp2c2uywMQ
DS1YNSkAJt6PGGXLboEhnh/Aq+Mar9Uj747m7SST4kk1JnyEEGw+JP8VJaMDaSa3UP5VC06WPlfK
RE5FBW+ooGClrbsgmfxgu6RFD0V2cjdCqVTAyDCo3jH8yDsifxNH/7LNQqYWsZ6LSUMAiDWPymUM
lOKstMrYohXx6MCDaG0popgyWMVkQ9VURWVRfE2vRqNBNXzMe+Nx8eKd/q3YK4h0H8fiQc/dcZ/e
D8D0cU/j5ivo0/SX1/IcNMU4w2mDs4hNlqzQbY7muQXvn8J7cW26zsoWk75KUloOck2fstZCYfYF
7aXYYEN6UN8/Hs8ecTkBlrc8+c9YTvpF1rMEJqX3iabLblRYKIw+tTcVUiHO8dzuUq0WyNwclT4p
HRQD6JOApiCtjVctATRsRr48PRaols3czG7bW1dGmXg6CJh5i+mBrBtE9OoHeJeuBXtWrEZHNBB3
zcDZ1M04J5syRKdQpPuiWiH2U63qAn34pN+C5rXoHi9/NN7fZ+IoRjz/r3UQtRjNHRsnmm4vW9jO
KVZLYOKokQ61PIO7Ex9q8ZIb/TgdCyDHB9c8dJgM4EEZeCtiYuYIuOA8RCB6m4zO7kzNHpKnyyui
4fBL8ot6Kcj/Qc/wRWMTaeY01lRzjHbwav+3yIC4+3ehcWWHOU+xkAi9rmPj/r81l1fGmOMUyKAU
j3UMdUGslILB3N4bT/KOVyrZDEsrM8wBCoRi7jSa72XVS57eTOOboHJQUtuHdGWD/oZVotdEY1iI
PVVpO9ASM0FkpwOxYGt0klfeQ4C3IOYATQTEBKlY4rFX97XTJ0vimHr1uhCdU+/Z9OvVqphjlHbq
Ig8mUrlRXKBfALFc8e6yX/MsMCen7aUcsgH4Ngpe/sJ4aquXywa4X4ZJNJKJNKkIlnLQQS+/YT4U
sY9BMwrz+QdMsZwVsY80tU/DZjZw4VIUs7ILX+Wb5WpB6KH9q/lYBzZvkJjjDuxDDYMdMZFMXBBz
C8h001piLriKceJsJD2NF0LQx0avXDwLwyKvTXyqCqnSFUboU7BYW+FphrIRgJSxY+SW/B/P1Ueg
XxlNZTwmyIJ4FLbjfaf1ZyUwnsokvmrKJsFiu+96LkG/edmHVQtiH3n8RSDVy7n4eTvMRJBQNyat
rdHbHzMZJKxqtiM9oKuk8Dl7TN390h4zYWROo6kYoEyFMjJV1ETLFXLDtQUOz3N8phWWcr9AMQGP
YvyYf5cragQZjGTKmCJijoqgJlkRdOiTjeNbQ06Gctuq587cAV15Fw530FWR8Oi5EiTOJPzfnNG/
DOtM67VtilIhDc5MctKvf3No4gHwOrm58w9oWbcd+dMak6ZmbQMNNwqgyvbZzXgXuxSFDBkWNHgw
teGaPy5/1G3n+TTHXKm6kWeTTgPQEuo3oyjZeZI5qsg7njwzzGUadkk8dDlyEM2K30YXima3qasB
PYkxUDvaGTsIZDuLZl9e3DZE4NNndOZoJJUSJZqJKpF+/VHfsCOv2imA38/8zjFviczpaLoSz8YB
S1T9ag+BMxlaE7ktPBnAj1PKi1CyZpSLOIdycy5FXi2RuW5rSW1y0hIAA55EewL73XScr2PcIbJd
gDcN17yKxmqyo9cJaPdl1EIfQ69LrH7hTv7ztoC5kcs+hAy5igAxSyjywmL4nKfPnG+6HYU+PZa5
lAO9bBopyymUaXTTOwy6eflZdlN0tCgqAf0PSuurAd3IXR83FDAxyOjzpFUMdJigvNHbogtdKK9O
HHJv+rk3yNyvu31d/7VWgwk9pZKHU68hxSkD6BxqGEEoeCeTZ4KJN2aKCxpawggA7zSoLw+0IS8r
gCR1TwTUM0AB8PB31A2+3iOfq2JiTlMmVWDMNK2aryBm7wVD6eT9c7W85E3ECQGbLknAcw2ZPIKx
U8Yl5aCY6mJA8I4NFDSEH8P8Kv6rRHRlg/HIJiqUKEtgowRLYwVdwzLm5YmbX2llgnG8Yq7FskiQ
RSF+/lZf8YHfG1Cq/WhpUPLOjFfvo5Hjy2f6tMmObyStGmjaDJt9H9vBeNB7yGnMuaVFJecjSZse
QYhpAqONMRwW8j9F5jL0NJU3JotOr8rusqd+OFijt/jJ1YIpHPo05iUV27iulWHmghDlOFUMCtf4
LaWT3wohyPicKbTq1wFyA2kNCQV6Qy2mS68oPb4SXv5di3P1K5irQyxyvYbG0u8WJy2CIZqD2Tk6
RD4neNKj9eWbYspOkSEMKBKW9F1vcmkKO2Ssrat4YFwAR9+ORHAjCPK6psofSt4qgSm6ogF7LyoQ
rGTCS9kueTVRcO986PYSZibBjQBOlOzAp2DarKusbTFxBfJEytjOmGIXUdZ/VpGg0us+Pk0RoK2d
jUvBubydW8EF5BImpAd1HQUp5lTmQW6I1UJQIhDLs0ky22gVRwLH1GUzm02LlR2W9DAeFn1sSyTV
CeqyimN+178n16k/4LoTnfGedFZ6P1q8cgtndRrz6arE0KSpB3nOUDaHahgewqragauM55NbsW29
Ouaz1ZNgxJkIZYvOaU5FacV3tHdaiZZ0VTzNp/D9HxTZeWtj8lEItOSzYeLLibeFbFEATg7OxhBy
LbtwP7iLi0LPT2XP+Y5bYW69UibaQN1BaDJKghDtBye8S0EejDAnfYvP8zW5B8I+s4xddiu88HQs
eFtMt2P1UM1CXcyqjp5CgktegBhMyZsT3kSkQIwOYnGU80n9iPErG+AGrFWDEhLVv/Ir1S6c2k8x
FR36y69xn7h8ksit+2ltkLl2WyUpGjBjwG9KbU/6V3Po7Th670wemdbm7q1WxhzzgEipVAQw1EI1
oi7fDLCCczxj0x8BN8XTFtJgINn88wPN5WyUzYQTTpXYu9N8oByb0k65I/fKod0v54pLybPZ98HX
+ssm83JYjCKBvAmWRfsFCM47yJS7hUd7eTNCdOqFjgDh+djjok+3bqG1ZXpOVq5idEPfSjSyULrn
9i4F4HUAOz0aXJ0/fuNRdm9/vs91Mn6SmxXJswbrLKXXJrlt55b39XjrYRxkHMeBNCp1ENd87x6o
Kg0APGd0CJ/4FYLNF99q99im2Sj3ddQV2L3GUbwIpEblW4wCKMCtGVR5BDDPapQnmzzXJsT5QJa3
a49xZ5ciX7tr83b/dCEWiWqqqamkExYuYmwa44KPgv0+e4aX3PLeuXQL2cRlvWj6CVYus0RBppsC
Fj0fKOZ12PVedaXueGY4vsLiT3OpMuOqGhChZ+yhdJay75yTTm+WSwuhv2C1kHYhsVblOOma1Zzw
fHWnXUfzLzDE/LOS7+als/pGTGgJZSHQRPqNBq/bD4a1xG6LFNNwpAokTZqduM1tel1L1rhTFN7J
4K2WiTGxMA5ZneKzDZ6YYYw1PHSWdNthzqrDoFP/jUsIxfNIJrSItPuABhv4FSM7pISjdx0OAXmm
pGbcwQgaOS59SyayRJB0xkg4jI225IW5VQMKMewqELe1nmFRjNf8DahIEAfwMs/tu++vmGYyEQdy
B3UUhpQGO1ncUK7BY17uqiQ6LLrpXPbYy/4DrMqfDgukSlqO9OSFARhcssGqk9hu5t6W9cAyAx5n
7Ob49+dJ/9JMjJSmFOsCWfz0DoEo3ziYXnkAKXn+szGs+CCA04iY1nwqHbm1pzMqFDsoz4Xct+Hl
j2uwUygj0MQh9jn1CyF7Ucxop0it1xD1KqqbwQrH8qQU5vPlvf6bJOp/3xU5x5+bXcVIeNQMxLxp
BjloWy9BHweiaEe1jMxOBwvyp3jq/5uW3XrLmZjUgQVLA40a2ACL66bwpAlK30vEiwWXfdZgoadJ
VC6hQilehN0ElEnmzYjiL+JLQGmwR6f25u+a7gK21POQbpezK7x7/9xVUMmoi5QiBBb1Q5j8qubr
pODBLy7fHIbIBJ66zsqqnLG6ecy9cvSVbuQcRO7JYMJNCgCPqsy4OkAWgvKcU+zxWqqPqk/BJaS2
KM3xYAfX+q2J+Ao8BqYK6RwDr17BWyoTfBIzz3O1xe/o67dimexZ5MEuOWePbVO2sQKizxRkX8HU
gzN2sBPxKlQwWDf0VpiVaBs8cA7e5YsKEMA/XSSt89SYcfkjk5lwzHArD9g/IBIprVKF1ihvE7cf
9X/dywbbsZSEGUwiKuIcTb+F3hZyD69Qv3ZMX3qb/GVxf5Nb8MbrFM7nY7uWeh/LfRviNIRPA7Bt
0KJIHRHl85E2DEQD0IAaxzF+Se6oNJywi87VY3FbUp56kJHLd9G5eBSP6k52xH9SY+cc1o8QuUqQ
+j43mrbCz+sgdJaMFshJe1SN4M8NsfQZCW2KC1V8VXlRYrNbtAqDHwCrleVcDUVzSXDTUTGr3l9Q
E6AMmtkdHxHPeXwZH96xshXmglTkC1apWXQkp7XyV+FOvgl2w0H0fksXQZkQJc+Zxx3DdTwmUo3g
r4HiPUy37uhKD2AY6SFeB7qhd0iROcauuurswg85iS8ven3syGrFmDZMpoE+kujVhl29ie/UQ3gl
ebIbu90ugzruzehJbn8PHOmtCY1A8cSv/HB/BhO8BDXNNKVC8FJ9IC5kt/bR7MigLTHaKTDAKKkp
dmLl93gxATTgNu9QNAnQ6q1s3luD5wMfYOnVjoREbpuK7kjjmNd9jUGe9o2S1X9c99fGe3mSvexK
xaOYm7lykjqWGFM20wLDeyZ9TlFpSsgcyW6gWEVk6d8Ft8H/bQV3RwgZYUB97y4HW84J/8AZr9bd
ZpOUkAKxtsteG3JWxDPJePGcZ4NJpPpcx5tnQII8vUsgV6wP0q60CSYltUP/QKeH+CjvTXD7Kn58
PNxX69LGMSbTgPhBWxh9a4G5o7KrPaEDht8CEHeMXvYWLp7xDArgRz2xeAVGTmSX6aasfkCm6LXY
LHiPCJloGeVZqTmIF04K96HjtTawLKrWyvDYIJ4gX/JYzLmrSM+BvP9vHsKEKGlAvlbRV5xkXi/R
FYQvLU3Y/TcbTDY1CeYSJRWUviBZkhqZ1Squ3t9etvE3V4oua5oE3WiJpb0dqzhIlREbRsz2UCk3
EyYakrF1ZsErc6hLVu9ZexPBTWKxdi7b/ptI92mbesvqYxV1HC2mik2Mf01eWvq6R19Rj1mChhZt
p8Ven6DkIFvqc/Vrsc0D5R4xHR4K+oMh8usr+fN3MF4Zdp2SprSmErSGE5D+PM+CJSjFddlUx0I3
LbLoD5jSfhR76Fp0ndc2pg+c6kHMIQVWkp0ZGa5mlq9LXfsx3l4ymY+aCpYUAt6DBEPrY3DqSuKL
7WRDC12zKoLe3TC7QQJOU6U7N3H+PVKgySRH/ii0+6Yv/RIHMRnEZ8PU/a6tPT0f/aQgjlYVx8hA
lCj6675V93KeHtU+AKQCybViHIna34q1Clq3MLotM91RZkiGScqu6XJH7fVb3TR8EsvQEOp8Q6m+
N1N0M4SKf/nrbo5FYlhQVTBIgxYUO2FbB3EzNg06eR9IviMotM4RQB6YbOWck62gsjbEnJNRKCJB
FoG3GOZU94S0Nqw8FWLO65D+FdZJVNok1EWcEl1mruVMkosga2ClSGUPwhU2CYkz6o9FeW3EipVU
3Fbo5rokFeyBkESTRXYDuy6v40Fp6GRXfEXn4yQ8oJpd/06LYpCIAQEQ55Nt1aZUcMrp6CxBAJtl
zyTtTEolwSfTr+n07LIjEEvVIVxe+dw5z61IvbbFPHmVVBtGAJ8Cr8E8Yvg02xVYq1JfeS2eeo9A
tqvxwSLFmbHYunRVdH800EJDnv3LhPCoZRoOM7Ce2nEQT4F0Ivr58iZufrWVCfnPoNaFzaiZc4UC
rXCtdLGVmLwC1GZ+vF4FkzokUVEJLe3Gl40l+4afvJge2EccsjcfQVVen4gnH/tvPCTeZjq4tsvE
6wikh7VkYPdUNLAtwQCwUnDfaT4qW+WJ6gJCZANvgurMfYvyPhwTogUz0KW4QNlJBaFLeQTjYH3X
+rSaULylwqFGsc/LcSS4naCtZ/d6zYybhinghmOOVBCPAgpML+3hGzihLPk5tOl0pc4d7do8GBAo
0ww0KqFDzywVyDGgOZMOMzmStSA3DI8gmP2uXKXom2S/pF/qqfLNGx7Q5OM1/yW+rcwyC5Vy9Ear
ELOW0jUdPlJ2+l12XA6U0RZCRhxQ1+YhWRlj0idxTsSlzmCsXGo3Xho342EDttejK3RGTqWXEHNI
Gi3Vl5ySaFCmSAq1oMWnYGdiar3weXnt5uShurLGHI2lSJU0mCkO7lf4NoVu/iRA4z2ytV15xmvp
Q0TPvI1P0UJ7+MItnTzihW9584pC/VsmKngQvsgaabPSEGQLHwDPB9q3mR5UG0KlJ93LPAxWW1R9
R/LH0ZLvg2vVoyT/5VGEIM4H3wUaSpdD4WagUozPxIrxKdyQrdmaH62kwUnvun1rKUfIuFiz1zr1
XraGn/9ghGD76fhplXGudJ5JldWozZ1rSEuBT2eHCy1+oDUj3Jv4+tJozbqF5fJKCNsAn9WCmVSk
kgjQ5zEWXJyaEzBiO9OGAikUgUNc2JR4/fIGbx2j9f4yOQmO7FIVVCSnT0YooErRWRNyzhDL5kFa
GWHHPaF7NQl9C0wIqezAp3xT6k0H2Bt5pjwF3JoDZ00sV36vRZCqmgxaXdPB4QGtodlXSjoICZAy
enL30XyIHi/vI3eNzKWdSbM5h/S7tS6+m0113N6JVeIdjo/GS4y3rpT1hjKRqTJ1pZJpZS18WrwB
cNYEuGAoNxFUDmlBjecl26szVQlDCSrB/BvjJks5aLXYFxRDaIBLozuWutt6oqe4wr4tUank7ObW
Za182mP7/7U5pCYYC2npcHDKu3B29NxDwrWT/PZUKb42WcMdXyJ103NWZpkKuSyMil5kI4ZdRvC6
St1DGE7/qomyssE4SlwbvSTGFW7JKn/vVAhwLL3+jbN/9I+wV/F6/xgHKeUWA0l1j4XUmL/8ny4L
RqyjO9Hhd4m3ro21OebuUjpBRLwcYjSfRB9CBruw9HqpOBp4ZBZEcUhmepdXuO0gukYU8EiIMith
ogRtE8olUhxDOifTqVNuE4VTCNp2hk8TTCRudSoFUKaYUgnj/ZIttlzyVMF5JphjVeTBUkN7GsOe
E+YWWhWsrIXy4/JObd8o5l/rYKPvQEhedQRGVH92KY9B8CDuUYW2CwjY6c7CsUd/81fX+zTHnKF0
SYncR4HpiWD6l3bdTvOJxx+U5Wwdq1WiD4PYVTFkV7Mh7ndQJDMwqjXyGrpbmbSy2jvmHKkZmfSM
kncvMZQdRWM+lp0GDGw1eO3CFdvaOrXQnfhf9sVGPRIri9g0eCnQcVwQW98HznQXvb0huTp0o83x
C5415kNpAZ63gogHkWZM9z3BuMzUN6IXmYHhVI0ZOtlEgLVIR5sEEo5x6YUKXvGk+Hn5h2x9SQ30
xxqOMSFfOLc6MUewryEznmqllRpvGm8YXaHwDdYlIeWByoskawbGJP58UEu1QKrBRBmEFgrauymy
+qvy1vRqX8B4geCg83aY8PwLjvIpuxWPLR5nTv2ABqVbe83Z3GeQE/03NB/rH8XcA3KlmJU+oj2x
zFCvK7616PsN2u3lvd18VaytMA5sGJG4zAuW3jng9knTffSiX8fQX0wcVIXeo7v5RE7FUwnBWWM3
n1C05+ZjW8n0+ifQ77+q0c5zBEqOGZmRjoElXQP+twIoePyJ4tEuVneXF7x1L2h4skE2ApMW+OdP
YwCoz2Ymqpo3BOZoiU2/6xPprNWcKtAmiGVlh+3eV5XShYWARVEwa34rHSnRhnE/PNE0PXDLnXx3
eWGbYXxtkXHiwJxruc112kmTPAn62cZN9Z2y4VGG4+ws5tZlg1uhDyUERCPIU0CsiHkDgQse1miP
Wq+u5+W7mn5rk8nWppfLZjaLvHhhQ2bNRAiAoOSfX6wfskjpEyhYjraBge34IN/oEAVNr3lZ82ac
UQ0dInkYsIX+0p+GpllTGlVH6yqNx4nylj6NKq+QvOl+mkYk3ZSI9kVkMNObPlxQAPWTvrFiE4M2
mWkPU7y/vGlb+RZ0c/4yw7yKgdAK2hbXny8luldPUmVNpXyTpZNmtaNWWIqUXde5wnvHbbrEyizj
EnOtdkQv8amo04OQoL4t7jGXeJN8o4rnkjv4AcY0DKtTncvr3fx0K8NsKqYZSakbqIiGWYoB6MYq
F97A3qYJAnUkyICpgKgzbijEXVfGBr6cmBPgb0BIllWcVWy+orSVDSbkl/qMgtXc0hmowM/d5HoJ
LeV29mQnOkgvEydGKTS2f7n2VuaY2K+K89A0Ay7WyTBOdTMWgAFMzU2etdAb0ITll6kJd02sgi21
Btgqn8n3Qh5bK+iHyjWh6uikufQqhvVN0Zk/MBf6s0z7U66Zx1ZZrKWa7Uwx/EiqoQ4U5amVCvNj
IQmv6QyuuqYpj22p+VrdP8dJ+0srtBc9VGPOnm4dOIg1EwQQ9DlQtfrzUBsVmRRlgWd08exk7d2C
8cRZ4I0Jbg7vrcyw00mRUQz5QmRco7kUWnFVI0MabiBU+a6kwn3WoQ4Vjc+BEV1FBapzspxdg0YM
fbLiGuzCV2M022Em349IUfzLR2OzQkYAmQS6CoruoswcyrBuZp0oDY2fg9PMR1q1M+2uOOq+CnBJ
4Iqv3S2/JLC98Z9mmSNpFlIPfA8mmsb5Uaq/idodmQLOFfRx6FgPXq+N+bri0lVKPuDOM15NUCB6
k9M8tNAQ+5AbFp7IjUkZa5wWmQ3ENCyIanBLH3T7LvyEj9xylb1MajCl+Vhi5EeDfGsyWaIyu6Vy
F6uPRTdyPuZWEFqtV2GCUE0y0vUysoq5PWUZhr8lXg9y05PBTAhtO+DyxC96ptCTmQyhjgJP9jFa
vpOO1ck45DuK0Fd8SXcoPXPsmIkleBxH3VqcZqCLqxMN8ghsa3A2KinQFLw3hJ0OOl9CubtMELPk
+2SnHpFmQ8H5sslNtMraJHNParHedi2tk6l+eme+o+XUvy14WUWevB+fpauhsUSvRPRVj9JZBIre
vfwDtpO21ZqZw0n0pJ1MWl6lAEiMGKtAOmMyDdVjoMB08k9KdbxtZg5mkZs16DUBRcjbU9q+TQpx
M/HUpt/mPLblTrKy+gRWkUXQrLzp7NkEwj1KOTu/fdWtFs6c3DBWpdKokWyBKeJBcQJ0gdO96cuQ
neGfUfrH2DO6+swse4kydlkZxR/GaKlrAH1ytMs9HqJsM+SJaNxLGt6qXyQUjS4F+S3B6awCPNVG
AMjVp6R847jM1mOVrKww34/yj4HMHN9v8vonGszFfbmXzuBM41ydm5FtZYj9RGk2ZUUB38wBiQvh
/dDOcecKqDiztrTq5+V1bZ7F1brYUXu91pMhpYMkrSvaAjD/AAG+SJL9ML+GB8oIFWtu8VajuRK8
jXif8iYcN10S2RC+m2JiflOln3cVyWMzJUGDyUk/wPDa03CiAGjTFgUQtpdOxe37bi94ZY8JPnWv
kXlMUT8MM0u0MXbolH5x3V9RDIZgh/vx1LmK3V5rdnGIPS72Yyv7Wy+XCT1VFQKIQuWQKHhGnMCH
FoO/FKeeor1TxFpj5jjUZsK5Nsm4bpWRoZJ0mKQMDlGFh/7V2N+Nil/fYigesFPAan4EkiM7zXny
IyBxQdXSvElQNHbbe+2wABfcYczPlXEFFbbIKehuPV/WP49x+ATNzVqYwMkxo84yGNVtUi6Hbir2
5ixxLvLtrOzz47MJo6qYxSQvSBs6Z3KSlxb6S86Mfr8fU+bfK/NnVdogP858XqtmM0itDDMpRC5F
gpopJfRx09RZGlxtELEsx8m9fJylrZi72kyNecskZd4E04iYO9ra+6Ag9xRdzNNIu3q0uyOIwGzi
1YUlvVVXgHr73JuV+hIb89f2mcdNTjUPI4INDnV054fBqnI7AOr6YDgt/Mw8qKUFZwesI0J28Q8k
V7buWQJOBF1RiE414v8MJ/XSCdU0AX0bnPvMwsDmbSfQqgzMT24w+NNrBM3Fy7u+/XE/bdLftAph
aZnmS5rgtSM30EASfiCdsk0p5Hzb7U/7aYX+ipWVANrVAxGQ2g/NszYQaxTejUzBTFxhyWANAcWs
1cnfLq9sE8m53k4mWrYkiGYtxveU3mVbQau/XqxAtYIMUwrGvgaQ2KfaOQUYwqBzNgA8BF6YZ2Ff
cFXkeR+WCZxajOcqMRDFBO2uqr6ZwRNnqfQPfHXdz/1lwuQilJMqNTElKJGghZQ5lKZQ96g2QvBL
P1Ktm8EdWpDNQf4QghOjE1idX6MKXfg80a3tmPj5W5iYWOTtEAl5DqKN6qWfqVRb6VVp6LVFfXt5
2Zsl0492namo0NZmC31hOgaZCFwSIoZIx0HseAKWgw4CDG62WIVr7iG3fdno5vJoi/D/bDJRSijI
UusdKlZSCzKWqYWad2e3WmfNDa+fwjPFxINqlocG/D5A7fVQQc1rCzTUVjrEVhnwLpdND12tigkD
6rxkvdohlWqE5g61BW+RkhtlGI+jRr5rIOCwSD/YRA69XFcBNQahSrGcCImvUTCPOTFp80W5frQy
e9xGcij3M8JFcqKsd4qjQcIkdEHTaMWyNf2i1a3e6g8yDxy0GQ1VDNXoMr0JWEKJpZDlODRguDYS
W0sky6xA8zP+P86+bElWHVn2izADgRhemXKuHGquFyxrEggEQsx8/fXc51qvsuw6K4/th7a2tr27
lIAUivDwcF/9fQvdWuXy3X9Ew2EiBtcVAw7eokXbvdkUQPXNRuPv2SlAaYi9moiD12SzhuiWzFXN
F97yYiqbrefTxQcanxKmsrdS/9+f6c9i1xtI58mIuxMhTv+ymk+G1pPD9n9/b//Lef8PNHetreMk
3GkvZOAFObbb8lDAA/SyJ5L7esswkV/eTH1+z7j/gIHXOUnXZBpMVnEEy21+lxLfiEV0OYwntbyY
yZLYOzmIqRjqW8KgSQu9W+Hm1/f64wdcxQC77zVSXgavUgtAkfdNkkfXvTXc+Ov18WORq4+nV22V
GwQbklZkaXPLVxYYHc7TCHHQXt2kklwSxv+6rf7gi/8c/x/7vzJES2u07v4B/Sn6XBfBMisu4SFx
K3f9Pa79B1O8Hp9zOsBWromlWDHckRI+x2x4vLErfy2vfzzO1YVH5FhKpVxsfUuHqbEOp8dG7IbB
QCJZ7IdkMEPXRYe4FQ2EB+obmPzvG+Q/T/jPDv7xMltYno/Sxh1IwcWRdNflj33+8fdHvPEWrzsZ
OlWKGAJlTuLRvWL1O+ndWySm38PVn9d4Pd9mt7kGdzc8iLUYnsAu3vQQ1KGQ0vm/4Du33trVsZrm
2XDmyySf7R28ecPSk3OLo2j+mvT+eKCrU1V6KUmkADrp2d3CTtpAZU3IHXfVFmLndU6YD+wAV8KQ
N2yVS0w6VdBBLqxl5TkFNJmKFXRRQ0t1oXNpkkBVzHcaBxlA5a57ijkEK9noeXXMPLD5zXJ8nBqM
g46aE7lCbfjo+lqnTk0677OUbDDVdIR2EcxyaY75d48v08kIJqi8/X2v/C9B+s+GvLz6HxuSS4cJ
x8ORg7Rq4ZdNmIMglOFbSttX8HECnfC29fetHXp1pUrm1URR3AyyTDjsxkzQ1J1bZhi/bpofF+r1
k1WlZc4OCgpLDHHeznf5zOO2LW5MvPy6b34sc/Us7uiqufRQkl16oiZ4wm2ULvP4VvP61za5/WOd
q6qkLHWXdh5kWYtkXlp5u1Ccnpy2hNsBC5KZha1VfRmNPFamcyOJ/v1Nol1woYQbxnVAUQWMHEsG
oNDsgF2xJ6d+78WtkZRbi1xlkT1wckfZwBOq9lSp0k+1+8a5UYLcWuMqjmiNVloDRTUgmyYs6yeV
p/7Q3yoEft3d1p/XdRVJZF2NLeuhNGJX7SFn2YbJ6uHvx/bXFODHEld726x7zxU2DlDK9Sixd1W+
ZIWKG9tZpOmNrv/vWdWPxa52+Cwl0t1Z/2eovQ8xSm+tIXIUeXc81oI0DeTmn0J1O0Ch5gVcqZeb
UObl2/9XCvLjF1ztfaPiGmdDegHTLpPcMJ0L1aYG/b9dsLj6Vwf6z+e7qs4LQ6sybRyS2FpkS2Op
lpdWjbw5nv4rM8v+8VBXiUg+0TYtLxIFl+mSCsJito+ZJH2dbsk/xEktSJaI/R1gLOX3Z3mctsBt
/50X04/fcd3gTHtVW10LlgBftav6+D8+Yck+XerLbvOvAKw/D33d4CzhwzR5DdKGCtakhYs5FnsI
HfBX/n4+bhxB8yqYkIoxnnAkDAXax76Ydehr5Dz6+yK/Q6A/HuYqnDCDMVv0KDeqaAr6bXYHLk4w
G0FT+xezSbqAuZvpQ9Vw10Pb8FY36vcU7MfyV3GmM2ChJy8EQnOfHuSh2RFtdcFSTNgTpODHO7ee
93LQ/3IMzauoozmWC90x5Ap0nyysiD6n+wIGU0T685oQ9N+xO0/W23Crzr/1Na8CkFEUjWcMOClW
Wgcm6E2VcyvEXH76fz0a+FoE/wGR/Xq+AQY1MAq0exT5Q/Jdm8lBY32kumLx9y3zeyz9s841w7eH
PxdeIm6gJkoW/d4Fe09CmuQiR2NMUQ0SJiY4uj2s5YJxb5262/bkv77MH7/gqj9g6SItUopoDvJk
kNvA5qd/Mb564b79/3fpXR2+KrU1jCQi8ZIGRba8naabUqK/FnE/lrg6eZnIJS3G6VLom7GMk5Wz
q1eX2dGbM8a3XtfVISuYXRrKACxj7pNjtszXbQNvKWi+Xgay5Fux0J+dW9HrV5ezn2/w6qB5hqEx
M0OUJIs+rO/sbyeuFsZpXHdhs6oPItQ3/2ac8ueSV2esKKqJ5wWSFm7jUi8/iX7/963/KxXi5wpX
l7g1luXkTDhiCh0x+XnRtzSOmGWEEk3/9X9QKvkVt6CUQG6dOlCbvVqvKEqjzBrca5ekIdu0fcDQ
URhCCzN1FJOM7VP/jVKMwvovZIG94VHe33Q6/T2u/PkRV8kE3LVEpl/agFD68Hlx8pA3696/oepC
+P8/j3qVSgBlayfKYePV2ZZfFwedGH4iSp92IrjxFX8/ef9Z6nqYBIVODkoBFAMdDKfS93xxcd6w
trdZ479eNn+e6XqID3z9KuEEZ4AOTlh6pg/tkYA01O/c+Ua28PtN+mOtq4iVZGlLjct569b24jK0
AkkgTMj8j6zlLez15mpXwQsjdpRrDiIwqBYK+vtpaB0MKEhDrwTcmFto4c3lriIYbw3ljgOunDTz
i5WLdpoWzXfJvQOw5nY6+Wtb9servApdw2QXFlRn0HBBHClSx4cwik+wD+1cLtt6Q8bTjR15eV3/
fXX/2ZFXkWvQpiQVPTBXDuZnAEHJC8fKu0uWzhTUD5cB+1tT0r/fCX9WvIospHbquRnwjDl/GcjW
y/MbGxKtnMvf+NtTXQWOqrGGZMxEupDg20JFUk2Luu2+jN5dUEtOW4PNbjCwOcqSZFyYpluhLVoM
B+TTgeVJsiOZ7CFlyupobIk4KgxgQGXQODOlrzQgn1rqhW4zfcwOgfGFtpmNg8M+hPlSmJ91N8Ah
uZmRmjj6FMo62XQdjG4pBHWmk7Azyyf5rJaNRl9AsIsmnNNA0xMnHLXZii07PThp8lAJ7QxUzUdq
FVgC5ameHopaBlbzzvmHobUvs7lzEnkiRRNWuvStKvHHkUO1FxpWbnpEmXvWC5WDzVprQdfwezqi
NaxPvj53e24JiBemvq6lgcXthcuGXVOIN3dsX0U/+7YUkZVUn1mOKR9zdPbMLZez/Z6lVTS7Vux1
E4lND1bePfr7UEBjqR30EkNI8+Tsx2o81735bF4MhXr53Njjk8hQkCU2FLBZvpsKu/MtNKJHq93I
/Dy36bY2+mU5e+tMGGExyGVuCPhPJP1HWdUTZifswzT0G8aaRTKX0Ty4fu+qj9HjEfTWH/SqC2vy
3taQ9Jm58VxPzlaVc1Q28pnOGobB1PycNgZkhpHplBZ8wMg6b6Zwbt7TqllJCCBlnh3pDnxJ2XQY
nW+tcYN2hvpdGWtJuRymKlRt5xOtjyqovwm33JFpiHT20ZVVPJDG59V71UJKrNegCwg/J3fI11zV
kZqSLa2gGYcGsQ2TpwwfVWNug4ke1Bq29yRbc22NMiRWcRr5HvZlIO6+wWjU18tik+ft2r7IdSlv
8tHAOPVlt+7cLJ5HusZmX05KLHRu7kZMBVHoewWliYm7cXLrQLFiBdg+KMvBZ5lA3596y0o+6pLc
I5ePs3EObedBT6Cdq+eo9Fw8bwq9x+zRogO2X878dGhimehhNj2bw5MNvZN82leN4UNkfGVOw2KW
JNANLzAFfI4mRwRGQkKqSidstXLFgbAFmdVsWS+C0YI6SnYnB7nqWBc4ZFzLzFsPBJ38zg0axlal
Zm5gaLOrMjucPHMxV/PCZv0K+y6SM10l2ScjU1woK7JHby8c/PW+aX19nB9Yf292Q5hnJUSeXlVp
LCSBHTttQlAcw75DaZA5R7uu1zZk3nEf+9o8vcCNbzUlENPzjLgcSDQaJYLvhJ9TP2m2sWpTgWmR
Di0VeI+PlT9gj3fVW93ShzQxTtQyFrWdNfjezRM3vUXC2k8PAlbaND+aueG3ICyN895wa9Ds66hO
4zJ5H3nmm13U14i5AjWvpocWRD1To1rlRrpQZJWYw0IQzLWa8AXm+NcTAWEswf1a1fdTBt1NnJC2
Hu9SMIXIHaY8wMgrdxPRLtmLr4SKFIjQU7pT7mvnwumQKX+otw4Qz8moImnvSYXKt8bCOTykN2I6
GgMN3TT3S+2Bt6mfGSLIZmuD3R3UrF2M+auC6OlUfY/TU8LOk7sF9O8bA3Q3wcytBaYjoC1noqEs
07sankoGwbHBp4LzSujW2ZJrD2JeFfZeYR6yGKKhkvEkHkY5+CPXV1Q/N+bkV5jr8zyIN3RmWHOk
mPkLoGK/Mo2I2nHT31v8nGMfVdVTyuEUZxwlACCFHWukgHOl4xsO3Uun3SQW30pQYAZC4wbjNlTH
zLgVuPNhNJqwBwZIdRQHw4UB1fmQdY/a3gpaM/Gz4ZG4YHfTYqnsc54sZSdCWmFYzR1i5sDq2yuD
YgBPisMFiDO/m15MgaoTY3oJTHNwKD39NHjnRDzZyanCjzB0dK7GpeWeCcMoxHhmKcJ7ehzEqVFP
KtH8PvOijDuBInC9x3lx4JGaOo6foYHOK3SAe3zfLzaL0Mw/BNyWRv1FQP7OwbZUEu6Zw7PWr8S8
b5kb0rkLBnE000fa5X6aPGV2H87T28QwB4ABK146QQkdtcaJrO6dyHszb30mFg4/u+aBmDxoWhEI
tcW34j26GSo/Nra1dGWCv6sv2HxZ0MAAAVRpvYcUkoVkOGFg5rIfVJvjanlgMF4ts9qvINws3bue
LpNp5zBcUpbui2LT4J9r7Yroceb1fuqoIHP3re6FxIVRPFSOkrnZVu4dN+5AvsfE6cM8buaiDnX5
Jd05Gua3FkJMXWsuJh3lSu6G6Uxx0b1Y5K2BNLCbY8AETUmv0ILSdqPCSCOpf3TiK7Hh3NQYAXfR
eps/5qEIUXD4Q+oFYw21dtxmuvfg6XZQ9waU41au9i7GU2abfpLcSXSYMN/gO7h8ew0Wet3oa3zd
OgenxAQAl5juMDZN4T6VaGG141fdU7/VUXGbZ4Kvm+KZ2udef+b0o+JGMOibpHdCij08jGKZ8TIs
ZmjgD9VdR8egUW+ZKYOm7yJSfQh2bxv3dr+n8+ssQ7c/m+D/4PAueOIsynHjud9IgfwGl4omvLWA
FjvvU59wEXosCzr14UHPcwK4x90S3oNvLmiAXq6fxuolHfB2IVehwenRreK+4ivWl/5sobpFOOoq
23cFVJBN9HszpB3D+J5CBRWj2UtFYvBoghKHTbHc162nxFxp8smjh9xdJVguEbtCIMFoJ2CLbJUV
KSwl5SNtciAqWKxtA05av+E6Xta2FPbGmqQvFeRfkynQpmeR7nmzs0fp56QL2/48dweaHGyKLaWt
xw7tZygT54eUHLJx0bAHUj7Q4dXBthYxhoyyYqNBqGs+KS6CvD6POGFV+6Z3xy7HlEqNQKDutIQg
BGpxRt684YPNb12P+WrtQEHPtCBek+6q4k6U+0ZAiY4cDfOxtOFmMy3Heat7ZyFOlv3Apsfe5v6E
jZyVX9QWfukubYwUQPXf207JYe4h55rC0Gs+cwFRkIHsJnuja0i+jTX+lZRsiX03JruGQ9ZexVaO
LM5TzwVcyNIhC8DKDdvcCZ2Cxaa1TDO6qC//s9IiZFFR75lv9kjCnBS+5+Th0KiQemMEqRXfscYw
c8xoBm5W0CagRutzjKpXoOebDfMHQRd5py/NpAuZmfoTZEsEsruhs0Itsz5SjsCMOU0BHwVucJ8P
HrTWDukMTzRKfVPuLYVCurmvjLgqSt9FUGTdZwlvuGyYApf1a5UdmcSZIZtGIAlp7DCtzojw39AW
8vtLzQ+JRnDsgqZacgMWgPCnRrAY6TMBf3HIlp57X2t7G1qDqXtQZeY72KVu8mkAUG0cuDSZSNG1
ep8kTUyYvaRl/zB6cywtyITn2ZxHIyLSmHQgzN835jqb5jrWGtH4pDA/WhtGKdZLTtCcLpZ5s56p
CkadRsi6wwJiBiy71xCu+vK1ImcK7cyWTQu9zMK5wGk2oAHQg56urWYNNzbH0BB7L0Tm5/I0t/Aq
+Ky8fdmkQU9pUCEX7AYapD3cpdLB7xEbe5UdshRjqu1pMu9liWxRI8Hk4NshUbKQ2w22CCf7MCRm
OIxL2E76pYRCN8q5ETdGQpVvlUcTwchJoFjmiSUUP5Eb6uZjZbwM051mPg7F22Rv0+mJp+exbCMO
GwG4FvtmPkc9zgCm8wJh35HuofRESDg2k/XhkK+5Ad3R/CTjnUygIpGizc5CmcFjm9O9rd6a6rV3
IZZ8YRV3/SJvMTWUI+ZxhP4i6IzXQjmImF3seltmqbXDn0kx+E17kPDi0J6It6u9rZvsDGenelwr
6rFAuWByXEJIGDLX860UEkHtK1MQoxvyoMnPufVZlrjWkvRc2yAPKuJETFprp0V3vtJiZSSxady1
WntAppONdUxTjpsc7tb6C/rdYcqRw2oPmfNU2mfGq2icH+XEVsIgfldj+csepTBrFSY0dTaDgb1Z
AHVuH8cJ9O3pXs9ZWHb3BBehZK/T9AA9D99i4P96/bYrmd93h8kqcRdhagStqXxAcuTiVFqw3ZJw
d3fXdbMk7FPKdlfiuZGKRc7ABp9nKho5ahN5yJDKJ7INDLsLPMTjQb4S/oqHXJhuDjLAC8mPjv2h
0yfRHaR2puK5wj4z5TG3P1zFTshhfDFg5NGsgkLc28JDwRrreYe8fY6VJ2MyF2FSSV/YOIm0iWkJ
+Nas/VL1CJnZkoKZiADMkKOOz+34kcBVu6wyP8u+DJPHrvWpJzCXZWMsM/R0Bh7V2qeGTT6LybdH
ZIWDDFuUxDYy21TZPnfeqsoL5IzCSeGuxwcjHJWqEbbIBjmOpD65IcOINNdec1b6Ih0Cs46c2sRh
sXxp1YGVHQYLKauHZMR4L6d7gh5Ej2tRkx81WdWyxB/polSUwUQ/zfJlaiDk7ckXeOT6vXw0suy+
0sUDvJpwKRp+hmycesWejneowLCbnhr13Ccv7agvh/zZnr+yXsB34z0z9vkAeW7IjHj4RKpBpgI3
8Q4qZ0LmcdZXh9JOwkkaJ5OZ+0EbN8OcL1t+3yvY2V0eDqfZYs8iM1dzVUaMqUBBozYriwypPIYz
m3Y5Ns9aq0UGfzEdlJjVGgmuPh3YiGPTs8on7s6pyd2Y2q8CA+4+RZi18107rnRqRx2qV0HmjWpZ
WBmoKXTH71DwOZhnzuW2pFY0sa9JpEFa33tuukhl78+oF4y+CHinIfJvLNDxGkPbgm6OLCLH1LLl
JKAINtXZzPE94Reped/leM/zd86wVy0vtj0ttM0CtrtA3+3En2vdT2kSgY6/cbKjGonvWsV2EkPA
TVxJ1bxMkSm6hTppVeknVRk0NsZacgRahuY1rPhaGXsIIpkDVAQEVlCIYrOY7mfcbNKegbggg65h
zIBg1SFojdMctNZr6qQxWit3GCwJhgbWKWDC06Ha2zVdlXm3N1q8iGw+uM0Gzn9RO00bnWDIRG2M
7lSB+ZvLMrTt95qZAdXxw6eVJ/g2hwPB7Ll4njm2SgUCE96ZjhpfNslCHz89ngA/gUAt7lSlvj38
F5lLyO3MqBOQ4nRb4oE0xEpo4pQhYCPuo32R4v9+Dxr9skQxTeYpIBbxSaYw1Vq2MIZyGFRWUtQp
4+CmgWsMUSGQvBZrkUPMMTu1lnPqmk+zOM1AGvoxcsA1qJ0ZKdaHsJ4ZqrqhPGf0M8P1gX5nI8dQ
EVDKTfvFNtJAg8AubH9z32Mqh9yu4sgEVRuNguaRq5eQ4J2heVMZDcKb6X21Dm+RQxv6znWhNdbC
FtVqpqXU+d5okvwhYRX7aDNZJRFNW1SEmp4tEUw+GjFFOO3TLp9LYfm66LZuTxfWJYdQjgsJOrfp
/BFavChUmpBhS/RudYJebyDt5iWn41dPtahMQPm3mDXulca/zYmdSaU/6ZmJICm3dj/c6323NhmN
hWGGemKHiV7d4SxkUZKVHx6110XpoBIoRqRR3Kk/bchvR+U0oucxePW6lHJfjJj64kNFYgzsw9LT
QPWLKhLn/I60WR8aDlgc/YSI1OW1uSoGrpaal0aQoY2YkATfTt/rhlrKpGdBL/p7T70bfb4ss/KQ
UxdGyiWtIqPMvyvuQTpSrxH6cpgXoSH41MkmR55an+YMGA2tWCiM6tjW6ji79bHI+nLROm0PEaz6
aIx4lxPhKgbDG3wjOMBMuhu4ZbFNK1DJK81KwsRLdubUAH5zIprdiQyZllloZ8kRVMC8cYthwfT+
IfMIbh1oKdb9sxiQOVUy+3I066mvjLDq6xjzo8vWqxeJnl40iMS+VsYqQ5pWCAirpI3aydpc6im0
xnqcysLn3RuHbDcd7KVIYFtkPWUDsEFxr2GoEdtbQ5zMrBi9np1Nsb2tQ0LGyEDRn8tFS956w8Yd
b6FKdH2XA7O0XjsJ/Ggu/L7GnYIyva48FCKP43Dkmb4Zk28LB6BBvKtxl7qVsQWTYgkSQFAlIpKZ
BiAKG27WFiXgFY9hYoYhmAPSmr37lppBC+hV5XeT9WmYbzVxQkmW5QA4ln63nOPOWqM/BwThlaAK
HHs9HgyAB71PDRNosVx2nVX4Uz7Guih3aXnmhOLIsrhrqogjgHEgpdJAIKMno9eP1pzudHAK3f4w
aGeX5luTYnqIzy8mjW37De3dALrpAU9ejOzQwqzI6x5cHVO1ALyx1wKrxmO25dko4E0iCB4bRLfi
USDWZY/FoONOTlcuLmTeJn4yFWGRvajm1HhyKeUC80vrhDj7cjTvRP1a9l9ND/fAWYN6wxZ4Gtyu
FlPexVzqsVeIoNZw3mFOypMitgYThxax1VSPM14Ntb8gjRi2AjU5OOO86WMbQiSVJraD4n5C9rUd
SvjbUPMFSXNg9ijis0b6Lf5t+CX5sFBbWaB2ohkTdfjDZe74g36ha7dbBWU5ZSUnhvvPAbbisGk/
iGb0XaIwvJbK95yCp2aV5QqoiUnPtQFeDqs7FGVzpCXJwmMpIGvwlhtM0GYZ7jjNbzUPMNu+yJ+y
EUPeYIq33WuTWVEy9TtOy0eaFUHrlCFnQIvgP1OxPtS07Hvm9rPD9Sc11XHqkHvRV8HUDHGn0BNg
rRsbbX9yBndlu3BxnYbQ6Nw4TTGt5NkrF1cddEOW5njkYFQL1MpKDQtSvTRea+Hbi9VkzIshBXKO
duXg7RrdvsDJgH7lqhFa3IIGAdLmPoNSSG07kULEpED2CnBEpaNHeoZaSCt2hUJc7MdNy86me5qM
h7GELmuKtDofPy9YZ593kRrpbhCQgSI0SIBhGrraJt6IU0BWspsC5dKwGdy1O7cfuo4bW7S+5DRo
2xcty3HG2pBZqOP78s6B7Ae4E/7E0RRBHVOVKm5Zh0wNZ90GvQjQKRS9AgG0RxKQA4p5ATm6g8Vg
3pa8t5Q/jszetmlyp9UvCDOQoWYRNYutPdo4Qq8p1q/a76bdUeLganKWRupsWM/WcwcxiFb3L7X+
LLulp+XbTmMLC4iU2+PQMXd4gRaVb3r6Jm8x6uh2uApLmApPGbK3PdWrd8OikeIm0JSe3DOrDPoi
23RTvqZuvuHKXNvS2yQ5QEUri6YiO+jExe2elMHItJWB27IAaDFZ1pcq38ziTfTeygG2BwGpBbsg
S+yVeSp0i0ViwWpJgnE+j+Z768ilJzEbSk2crmQlBNipfQfWtGYFRiWiqjWPUhSH5pJ7NFWsccyh
c4X9vMrm2tchYQk4DJQLFXfkMMGar/PiDg+JzbIYASY2/dnBRaKRB6o9pbLzjeJ51sywuBjm6fq6
QsbVFp+ZAoQIAyhLIVQCz1APGEWLu6EMALai7HECSHYGUwL0JpuidvwkTeaDpgyIvoiRYAd1Pi00
bQ5n72C6InBrfHf+YOPtFgC93T5qvddEyZWFoq1GOmzBrGwENAA7uIBDopoVj0p/NxULWtz99BEl
eqiNHey0vdCE3PPA9TB3wEdFh2vSOn9wx7Vucb+sNw645CKxkSgdZ3SnqeOr4SUzLwTt1O91FioE
g6YZfNwg69nrYIPKlw6cfxg6ckVuBkw7QC0zcEyFu2Yz4PpyK/BGvfWcAoHCrna8B9oDjd1w0uMv
YRgPcRT1woWZTfv1wABxIG3JzU1litCVZ3ewkUy+N6kMqvRr4u/a6IW9syql8FvQ+gbjtWVWRNrc
H2E4X8zr2b3n6RGiW25SBzkBVp8dqgxU+uaDKx43dJ3lIMbPrxXYgFMOn+wOuKmRY9e+CbT8S74k
BqIMgfAU2mXNokGFDdzWS7WgTvcZIQHjMhLmgrt7MeybJsdLG/wMgkCsXozqzk62s/VljKe+Bi6T
ypD2iypLfLvEQSTPGnJHrb2/cIL1ZEF0NI7MnTbsDQ9wakER7yB67XyauNIK/lqg8zZ+ec4Q9fRu
tmEIi1/k8nDMHjNNBh0RqCOOutp79kfqujsYvayd7lmiSZ3PxyZ/SfMkyAwrUPJol8Lv212d3KdN
hTIWU9P5G7GStac/mu5bl42hNyNxRVvDw6Vi2sUS7oqBqKa7AXU0LT81q1lxE40hF+aC8ixUGqvE
RF6Yhd1o+CYcLFO2q5S5tNXgV3izev3SuO5ng8orr19sEK47lR48gASJBYcRVJMcbNCShQaAL0jw
LJHwwCQy1pBZNyCxgLQfW+5XqSO9oNPa5R1Ksnnf6/pyYneD5UboYIZZB1xoqoMG/ZmkTXClH1MM
vcjZp/SL5UhRdDOy6Lgwun5D1SFnU1SYG2ljPyMTENonka8zZiMIfZ/IRoOpikjpY9dqX0O6NWZ1
jw2L49mFloYxCfJa6in27kvhmv44p8g1s3Cqct+uU+C57rEADJsYyUnXmsCbJh/NGxzC5w7tINYq
30H5XlcYt3VQ5bv9EpkN+pyXGmtfodFnQEUh974z2UR2+1Ebr15GQq+qANSzYFIvxoSmSQJ+9Hjf
FPCSEx+1/cmM7xQYQgEahJl2kTdsu3FX00+Jko63c9D1GJPEoDxqNdWj6wfLN1fLIm3G1L531NSW
enKTonlPyUs+dHGqHuVgh5l9+XtL2Z9VcfAuQCgfApnhRxoGSjwNSDMGUBK51nMHzIHnf5pCF3Qk
PTrQ+jLndOmpnW0NvjnVvoDDKmlQe2KuRU/6IEVXiCt3qess9vBwMzaSKdLYcLXQ6mfAATKcYWcw
I0jmqEogGe93yMQSpC0m7H/sLolcKp5yr4BYvR4kAEJymMey/MFBdLFYAqTBiToCUIUAFmbYJo0H
uO+rHV9ge4OqvQsk32W5BMxyNIkRpigXDYGeTa/ikWhrnn2jbR9Qoa0TIZd66yF0Ij5YElBas5ed
vtV7GrZgDcl8DgYTsIuE+dlYrDi6eO7u/5F2ZruNI8u6fiICnIdbkRQl2bLLY1X5hqiR8zzz6ffH
2ud0qVlaZu9ewEJjAY12KpOZkZER/yCmFEoJDsh2050S6CPgXHQYZSirzD6vKrcMi0PbmqdAqvaV
1rq6qThWit9krDuWX9pW/jOhapdpmWPEOncKrS1a+qlh4Mpj2MiQPywOLz3O1XmPW1aeeUJUurmU
uVo37WtK1wOzjgZPKyM7Dz/59EoKsaVj/6LyaBaNz2JIW4j3yiB9HZi8bNRHzF7IPvvXtKfOBNqj
R1ai48mwNCpTvk9KNhLE/SFWkPz032bqeEqJ/giFsjLM9lNVOxnOtoH6VkOxD+m0T/3XIuatltGt
0YmYbAgfuS1zTm1paTxV1UEv5O9yxE3VaqdQ+BYIMzpYBIcyt7P055g8lqjamcbTVFb2aKH+JhoU
cN9mvdzJAeeMY4lwmhPUJF+84lqyNz1+NhLAAcJyYGYnyw/lEmqozJVduStinNpJw6V2so2xfIu1
j6byM5ZvpkzZ52zJmnPZ0yiJB8Eeoo9VXt5JfuflbC1kh3ZFVd4hEeF2Df0VapxS0tpK9F3sq9Ip
zM9mhx0r7wmDBF3KqRdX0q5ulH2cHw3xFv+8Qxb98IWO30CYJrc2FERL0h/l8gRqzMeyWGp1pqtO
uqvI5kecdujcoo9glLRlW8dvZFpct75Zk0zi+t7RKg2sT5pUucmIDbYquv38gyxul3CF6tPnJPrW
aE+Kr1FTFT5IVraU4Yhb+g3aRjc6GtpaptpChIQTDUs5UT4o8+Tl5eyk8uSIEzwg9W1psvrqT1Wi
U+h/FnM0OJq3WhY8bl5ZYOJVhTW2b09z5s0s1IxMt2yADXoOwxHnp3xnUNOUAvbz8qDJQVun1Hok
AimnLywtuhM8KwDjJTl+GNm9FMZum1h2TD/Jl37Ar2EuCnaWsSvNHReoZvftU0y5uaYrR3Km1SAX
hke5D51umkB0UB7Wo4e0zfcWTcO8b+yQcpysfysg6Qf6t05ATgSE+ST8ULicjWMPAcXwkYiYDzE5
97CUi2XfRlF91wB59M0XqxwprAi2xOtmgMNmcbmJ0j094VRsfjVlfO3jMHgVcBCQjHTbX8pGfMgG
eQ/lNKuyY9nA1+ufM/0ls86F8tLED6HxaLCsvmXse/2gJz/kTAJC8K3oHzvqNinNLUQW7MHHlsPU
bSpnbpa3CEUfNGU8TDqvh5krW/dy/w1etCv66m4ovtLQIEEQzB8y8iVaQILa8MdK9dE3Wt5zXjd7
I5+gKI39qAZ7LhOhrr2cpmM8qLsielatr3GO3YA52LIFFiniRiG/s3RvqD7FUu9p4VtCtbGiXRPq
3EmYo6e8dDTuoNxWGoX/a+2V/gzDnST8bKbFvdJ1blf3+0oHsWfZy7kwU+JWLhyCOTgAAfmcjC+S
9ShkhHYK0xaiYlQVjQys0ycfxE8/ns3+u+Z/rCtbDKu9NGQHfXjRtWPhl3cWgVApYwe3THcSX+qJ
khSaTBVVJ6FInCzo+QMD2AN66YnoFMpn34jsYtQcQL22HGAi29V7I/3YKuTQYeoYGmbZ9PazidZo
8Jb5ya1I3c3IGvJBf18aBNGp25W54UWcsJiOtyRS0yRVz7gfgvoGzTrXDygLqzScutgdqP5VFpl8
F580xbSNJr9RGqJoXFa7qQwOvnhHpRoJC24wYqUqKmgQRvQTh9lTqSiKWbVPDJE6nbgvhfltmvtX
aeCpPZfPeVC8zCVYi4DsuQgezXw8ZHnjKgbmFLEPWEE7DLhxtABg0B13fOncgKDsFRHTke+S1dzQ
czn0Oi2ruP+qqh8NvX8qaSZOMe+MMfsWVaPdRSLGcemNGnXHSsptY1A/jNqHmT5i1JE/pPdzrbh1
dqgVavfR8mpt2W60YgSqKcUpUOGAirLd0h/IKN/3gkruVTwmveAE8WefOqHWzTS1aM/+MBRzJ6iq
k0jGIdUwx8nHY2r9nCbwVcRuGhE5dqhKm8FaPI0lRiZ551mKaMcJDhJFfJsrwm5IyKuSnqo2kLcE
zbjwqQNrp8vILtCHrUgSfNV/iNveVSvtOVIscg2gnjUSS0uKSOI+49VYRt/pWANH7HY1RfuylcG0
R44un9UBG8IcG0KS3VH1mhDoSZxI1W6oU97EylGs6BnQr1FBGAwhNtolnY23rA12ZfohVASv70og
e5RWKDTbljV6AyEHC/VjqD9rhuwmPqDXJjxLpmJnFByaWfpWqgolNpoNErhbHepMepaS8UZYNkNE
mCc6IRPIStS0kQvesxkdSCknj5BLZ1Q51JjT30rFSx2njoi46JQ397kxfTSi6kfFrc8DADVWjc5V
rO8zuq4xyC4fmkKlukKm3wbiSCEOhtLo3zYRakg5eBgpPkgxAW1CgUunuDDT8mooBhYm+hPqBE6g
sXWdkknxoYEsaYbgPkz1l5xxLLwWcgsKjrXmdPVN97iICUpUwiSdzAmjWclX3axPHxX6bWNlgpOR
6JiQp+jaoeJGj+nUZ2FO89CQjsUw77NQ/67O4y1dGXbMl6zD4LCQnYCObo1oi07rKJoOMWCXIDTB
/GQ3spBQMJKemtp4VBLDNnXJ7lTDU9PwMDfVvTL6e7T0nDApjyWHswTi5ack4sNIhkKPzqw6J87y
r9U4ebIv7poB69TeuBH6EhyLuMu7gTqWeBpSCg2zcuqG5ibSAbtZ9SFOBVBe/YOvUY6No/JJZH1G
9BX1fPpJoxh1oox2Qxy6TfMhUMhehdqJywJY53fccOy+tg7a9EkvYJBkPyxexcD4Iruh8uUoAX1h
EiINWGtr3aZ+9SkpsLDUpDt1mBQU+avbStfsiOJCAeAl7Vpbbc8jvV2jVPYFjSm+smPR2ooC8sIp
lZ4rc/Zi8ody8HdVCAyuHU/I9joxYyTGTyKLG1g8/ej0OMpgftaWqlPkaM0NSpJONT60PKQGI3kK
8IOasU7WQCnkrKSlkqJJorifTW7bgCWsSZ41+m456aclDsew5G/P0r2m+69apJzj1uBN+l0RGl4c
rWvQHRx4tiQg7hr6Pz1d3jA2QfqT21NIEDXBmcVhPwjZs7ZAiMTuVi2S51xt4XNYHwTaOnQb7Eap
n2MVPkcasLyK8XPyJRpfkmOoyZdyeevVlf89Bn0UBKQ4NZoquJHq1IKz6Sgr5ReR+1SvjrQvqE22
eBfWNC6Gp2wYPYMTXOPPWSSgJupc+NHO/UkLU7SoOrCJxZQdwJiNXl37ZzlUervVza8dk3f7qIsd
n3TiMGa6iOADFcNhmEKgFd2rHoUP2djc6GOiH6VMPuH9qThjH6X0CYJntZofG20aXseoKbxKmL5H
Rc4jN+y+K5J4l/eknFWa4i3dTu1pwC6HVFMMdpAL9F0kDMgNiuFjW9b7fKY0EHR0cDr1FqDLgxnL
xyGrn3mxnP2lm1D1ZQSBvOwPozKfS1WnoN9wEtvBaY2Jf+/XCGMrumLnxpJzBwZ9LqE7ClL/nTSx
2nUZaZlMxc6OAy22xVS6VXLjFIxydZYakXJsibkOxTBtuGkigJj/JQlgxYAxK3rAgxaieoff96It
lec78On4zPd3HOWzseE+J23g89eSo+JMZ29qad2CfndVVzlUP5Jz8NLtJXv+wiq7mLo73WnLXGWD
T2Ss2HtyGciTGhugYxQMrHlUlJ2yG4yfG8u5Qb4xVoQYTcxK35jgl4sn/ad67h3ZplPgyPQVdgDn
vk0OKdS2/dJ1Ru1v9oixosYogqiksgpHDJD36Bh7o/NIaKFh3whu6Yqf59pOjhJZAoF2N3/5B7KC
17kdpm4ZkiLpsrzirwiNJltxzm6vwT4dRZcUrsGxEWejzO1d0UHI+x+IO1xnzfwedcVhyVoxbqhk
MSpNuZ2Gxs53Wd8Ps7twGwOv5i25y75JlU2AiAuPRO3w/he/qmKh/f4BK0pLKSipwmFdPjjmIF6L
gi4Y98OWisXW6q5YLYNYlolGU9mTeCPFZGgxknPvz2RriHUkSIuoziSooV0WglNGnkAt3PeH2Fis
NWN+AICaahpcSWOUbKM27UZ6rY15FzQPsvVDQYQsH57fH1K6zrv76wOtifN9ZpmETU4kffDbfL84
IHYOAkmHZkP+4Hpg+z3Q6ugnWRRYCQAoT86BQU5hxWsb+0O/f2gVngFIi2/Ji2yNuDr0nYoscDzD
Yzezm3n4lNFsiIDPSCA8RUAG7y/k1rdbts+F3k1Z1VFlhc2yjotUdMLZUv/7jb6myst9FcmK1vn7
uTlUFOWKMN/YhP+B1/f7Q61iRq0Is6goER9K5qVfoqRuTN+iUfnCpj/6FnmVoIaHjh6bIgog7fL+
bBTJhqSudJ1l+/tXrAJHHwCt6w24cOCffvlLh05+M+ELmGzKb1/XKvodpJRV9ChTSZyKEBmQ9Di5
jS08LVdE4dUH5WFweDWFrnF8f7dsxOVfolEXuyUR5VQU0kV5QCqdKjN4iB6CiJqxeGMA3VwqWu8P
+B8EAv5aT3WJAxcjZlYwT4hd/a9AgHAv9QCrd4vkyYyzdcuZp7rbv5K2L06WoYuj0pYI28ZxVFcp
RtibcVBWdOcndRZ34gJaS+gbF7nMMztY8vsNvYD/wAz/PedVyDEFoDwtb3Z0JYbXZpfvx0O7G21q
8/KOfH2TEru5yKuI0+aZghcBqIP2k35qdpXdfpwfBzpp7tjtwai6CzNWAbH7GL60wk49Wxvp4/U0
7veMV1EobGZdCDpC3sKyG1KDkpTK00fbCHYbd6G6SmYyGR+kICVEjLMl2/R8QWJKysZcNj/fKhDp
pQn8KkUWJDwuuq6ATk+8I+zsKHgQYbAHfv+IbE1qFXEkdQgaFDpQZCg/m0JIt2zrEG6dgFWcAbso
a7lCMjQI9bFtk9sYBl8uUN7JhuM49N5/N6FVxtLrstgJdclmKO6H9DWmp/b+AFdd1/XfgXMtRi5Z
mgT3NOCA7QZXtkFMOeNXzNfeIi+6zQ+9Ozm1PX0sQDfEW2MvZ+lPIvNfW11bhZOqVX2xXLY6F1L0
SHHbyX780kDnV+zqf3C6N/bHWgS0rcSpymJyzARsqpB8KtXPG8u5xKP3prQKH1M65XPWk/+pXnUH
ZW/xhw6/jvZE0WD3D5TGN+5YbRUtatiI1gAgyZtO5dG4WaLjL2fhQ25vbf3/ID3y+3OtQkZSCrLu
97x/BhvErk36/ESN0tbv/d0i2hrhG7BlDLMRDLVV/BhaaKDSyP4vlelWGfyjIujHpsk2UpXlz7z3
1VZxg6pcEKUDb6yQ/oJRPQ/6HSxdXprVRtS9rv1/cdxW8aP19bw2aRzu1Qf9lDvzTXITnPzvy65X
bP8G6b6z8dnfGnXroK3CiJQPBaqR7JLK7VFYAXzxAODlhMIJuji5t6WYtJWNrZVAYq1RtKoQOAUg
XHfxd9AbYMCBesA8sk3IJuEOUujO+P7+6dsIzvo6nphZMlsSsi7xeBMDzsOPFM2A42B9NOk/vT/W
Vo69NpmlTiY288xgVqO9Un68l+vooEhJaOsRVF7TiPfyON4uZIBOzY5jppwnRfj0/q+4ej5Mi2uA
f0iaujr+hoYGkZLCiComgY5sGR90K76pMYnfmO4V0QkZjLBhaJokK4b0699fJJ9dLs9l2io5dluA
O+iO0dkarZ15J+yHU/gBwudyvRee7gBxAq5qBiiJqKmtueY9UgruYj3+L/b133/U6jSZUh+iHA8W
Wv9Vh5JourlUqc+z7QOvJwf+vxcp/j7g6iCFioqcUIFDVte8qsNTu6X/v/zgvweiv/39dflAkqc4
L4rS32c0O9GFcNTqPLT6TkxvE5GafttsfNc/jwwDIoNkYbJrYL21mhCFaKVOgsraF0P5RTKxusnE
m5qWRzurdK2zDcHIP/fr34Zba5xpKJyPs7kUeea7GfBcCUXJrz6+fyiuHM1lFFPUFVGlj7Mu1CW+
3+GcXQv7yVNPmXzO9/Fev10k0wuU8DYrV3/eHgxnwPaxRMkSNWt15wt5bPi50ft7saWbDZOB5ybd
w27r9fVn9rKMYyqGiHstoJLVt2rFPI/SnIK/HtUYMVqAYT+8v3JXRzAlVs5SRc0QVwHU8JtAKiY5
90b9+yQPuwwM/n83wpI/XYQRMDFzWAtV7jXprOwaM4roj0//5SCrDxIYSelD/chJ86qDrPTgduXX
9+dx5WXDx7hYqlXkzU3Lxy9h8veDYY97mv5cb6gn9eA8UEAflgf4VvC5ts8UUVblZRNo7LS/r11g
TWE5K2bgif6T0p7V6bmKxV1apBsx4cr1LRuXAy0/5OIjdbhCd2qsBch+opmEXM0+8axz3X3AO9LF
jglFhL3VbHgCXAsNl4OucrAxwpxiiJXAU8a91D1p0ikyNoa4ksEuE9NMzTQ0sHDrHkKC9q4faihE
jnsfTSA7OYX7FteBxfYqdsPT/DIdtjS9rp0pvEdVTZdU2p3rMTM8dwc0crV9R+O/878uGt8be/Fa
ENc1HTCZaJqGuTa2DgsYfSCwlg5X8DjclXskdr5WZ6AyNqinHQiTQ/e1PW/tx6szM0TRkCwTjou5
ihbsRSOIBYVhoamA7HZ1SPAbU7t2IWKh9NcYq3ghi1XpAwJCU+7J9wzsf6huHSwX4yFqia0LThZB
7cWVcuuzXT0ElyOvgkirW4oWIqy9XzQCpzvtK2oK9nKHJB+A4tynm1nzteN9OeAqoujU9noprlNv
0PbBEN32QgV7FjSlhsvoRoRUrnw79okuKRwCy/zDoQrPKkQde8SK4lq7i4vmUVXThdGavRaZUThV
mUHm6Z6rGUCMEExvaCnAHbDGT9NYeUXg/0Rk86MuRh+LUUYRAKmZTPN3YguORkqDh0buD4DHTooF
S9QUILQmD/JUOXFUvelz+mz2sbQ3sww+ut+Dzov1u5Yc5/3Nc6WWx4m4mORqRWt4IIliRpk3BPF9
WgEYkqX0mKqtW9YhKI9B+WGJ9YcIqpnbp7jwQW8XxfxrBJNATSwnMKFKV0rDP8YC6CmU0LwHE2T4
SXv8F79VAxJBCqbSWzRW4U+B8tb7SOiy0SvS15/dHZgJN7Hnh+gM+gPbMgR5nnp8e8Xbf9BdvbL5
+B6/h19l0mHpj7kREkJUD0egQ/xNuwkeysPiNyXus88RKL4X4Vl3N2a9HN9VvmvqIoIVvF+gIK0j
l9ZkWZUrBMflkBl7CNB7/7b/mj8lh8QFEeZmR/OTthgNnAVw4DfB09Y5X5Kmd37Br+baxV0XaHnR
C/mceLEinlClfdKMGGQw1MWOy9WffFgqCbJMYaV+en/y15b8cneurnOj6C3AMHHmieEnQZuRikic
sUvtcDi8P9CVGGpKoq6qIqgseLurrVV2iSpFXZl58oAq3tzByoCksSjl9TmkwB+1vxVerrR+uA4u
hlxtJ78WLD+uBGMv94566u8DF2k0kPGeedjevNcW8nKwVV7cF9MgJxLo2zJ5VEEHFBVg+jq+FSCG
vb+S1zaLhEcoaymT568z8MoQzETqgajGBXZFlgbc/3NgvsoQg3VftVX4P5qUbQx67SYyJUYEQ8PQ
4tocWW5NKUsH+pI9eSb826rcF7qtfy5dIMn7Ijv34E4/bh2MazcE4pMarxpLwvtrtWsqFG20gYoC
qhtVuKPt+zjCEXl/Pa+UwzDtuRhktU/URAfWPbI1f1nF3MKJBIC+S1zB1dwItTt7eF4Urzf10a8k
m38bd71lBr3sZcgWjOufirfoIb+PoZQdS6wD5D0GL8Rh1dlSuL+6pLJsibysmPX6eRWkam5Ei8xx
U853pVjaI42D91f06sQuhljlSzlySYFBgdQTLUC5OHM8IX2huyPKeu8PdO0oKBcDrdIjIS9jPc1i
4uZxaZYvqBB1vy31ewX2ww6RdUWVLSrPmr76UrIyymCjjQV9wpf6ItuD17z4jvGSHWu3uc2XM+AI
jnRMXzTn/SleiyuKAoFIxSGQWsIqQA9aLxsdiDmkvoDYF3DmcuzdGv8l9uFGvT/W9XmqIgQA05Sp
W6yS6anu5qxY0HBK5Ziufjbul5750i5D1OQQHCVspU/lq7/7J8nu1V1zMfhq1yh+Lg/dMJl7FVaG
PpvflKm9HdLEe3+S14dRKMmYy2tofdtbBc9KK6M9p/bw1iwT0f7Ua7ro/1zNZ8vwS//fMOsrPQPz
iOYrhxulT3Crj8HERW59zeNNe8NlXdbJw+VIq48GYzka1BHFRmiipmfsYwc5ydHrbQvb6EXlbeMm
v3oVXA64+lCG3A6Dqfvw4l8aNynvlH3iLk/YoXwYXcJW8A+aZuYS6f+YJU88/qcYYNxWN4GetfkU
RHQPFJQczDhMnLID6JvIhZtMrWe2MXTaQYMWFe7AYNgCPs1Bj6dzi/ZdMCP59FE3FhVEgcSqQRwK
KHlz16kKjFGoDoOhOwWVRlSN9zL6j4Y5fuFaOlqV6AF+ewxmYydQJMTVxjHaxsdIC5BfIxeS7evZ
4EQjKoNIGuFGO6X4z/TFoZoAGCN3WEDfqnNEZWnkdJpMT0yU910BebyJkbMQwNfXkvYI7bPcaVax
b/NFH6wAWiC3pzT6JqN6aWHdJZdYWNTiubByR2ot/ozqoKq+x68R1iSFcBgkYqIh8VMcO8uHURbv
WjRak7hw+mQ8wns8VCVqtToid0XwQwy7G6Si8W4Z0jtj0dgsgTlArTW2Nsy1HXqRYP9K1C7S26bJ
56apuM7oN7FBK0+7S24HR7NhMRy27rer2/NytNX21CZ/tCi+pjSTEeJ0FvhEYatHyG7ANabD/73d
L1++Hn7V6C4mZ+Ra0icCwmA6308dPrbl4/sB69oNcDmf1QMyCXrMA5SKCof5QS6+KyX8B8RpgHG/
P861xOBynNVNIxStWvvJmHgAXCG6D+pToyKf9v4g18riGJj8PserZKvthT70U978CZyHRcw+OoHH
RoQYvTEUj47bmfmvhHgdOlTqUpqJHi1M31XoKEah1UZLybz2m/nQncLQ0V3ricDvxg56Z0fpVB96
7Eyzc+BhjvYovLYukjN0JX1XPhvHcuNKv3YDqXioItigWoayRr20+jwHamjo+6r8kE/fOmSkio0W
x7VveTnEsqcuNmXdTsiigMPeh1HxqM3A94txo455dQhSIdGyLJmO3Cr3AhSZqsrYAVBMv0z9x8La
zMuvhQ0qln+NsPyCi0kEUWwJQpzkGJjnqPxge4DGSel2TniQXrb3ydWtyf1ChVRH9cpaZ3lDa055
aM6oxdzmx+QmOk0ffjvc/pu24XIK/v9oa4B+laGgFdYWSfIp/zC9LLalcBb2xe2CSoJTsgV0ubbr
qNejkGAZMmWO1fEuS6SQLK1A67KCgY7Qe/glMDaQctdC1eUYq22XTJVQ+IFJPyI394qAS3dDIUPO
ukMZcBtuhJIlVKzP9eVoq3NdNXOVxyYzggl/hJW9l77CI7Wzs0FJVrLNQ3SPXhoy2/a/eZZejrwK
YoKS1wVUu9ST2++dUELazZDZeX96W99r9eaoeIZrSkItblYQ+dl18qu+1bi/WiG5mMc6SY0i059j
sUm88Bbbhtv5IN1lR2TTPJCqG1/r2lPtcqhVlmoiF6NlubHU9vxT46Gag2vddhv0WlS6HGaJKRcx
A0n+HGr4gF18jFpojdSrZqobAL9rqejlGKvIV8mSVRlameAEqbgN4Olp0NwpD57bMXubynT//kbY
mtLy7y+mpMtjN9IRjbxmPmQTRExUEd4f4fpW+113XU2oa9qJRHCMvLDSdvhsxOqi8/Hl/UHka+H8
srq7moc8KrpAlQWUsJPcdXe+p9uYsN/qwCVQyHEWXzhF21keimsPrZc4zY21kYheX8nf81yFQAst
qgbvS7Z78KVIOxQJtuBp8tYQqwgI5j3Rx6xJofSOX6hc4a87J9kd/vDGUU61Z9RB7hXJ+Cl3NVYi
IhJGhYrmmUjeYRkYDcTlo5onX2Ihp5FRFl6fhS9S3b4IoIlCrbwbCvUuoz5nS1313yaAq9+OLEEt
NDNpej7WH8S2uxsgvL6/Ca4tz2WOuQrZQt0UZj0tAQd76d58mreS5a0BVpE5DKbAGsj/9zW66QHa
TcHcPL0/B3k5Dut7h8ataGmmTAFt/RRFhMwUxjgn8wHGhpbcvrFjyOY3yDe6/Wn8OThowdMNRJjj
FbUSBxXJ+y0WzNXQffkjVhPVe1ALY0qv5Jcrpo16DE4AuwpPeVrI+DxszPna4TVUsjwJs2VR1Vd7
Y05Tq9QkYl6/z59heY7IHb7mH4a3yrPojxhvgad5/v0MMh3h42oBY/4D8tu1yHv5K1bbJ2+yICkM
nii1M/1EqT7HrOTYecUPHMtIOj4hdIlelnWqH5O9776/BNeC5OXYqwVX/AKJaOQfPGT9y3qwJV58
aDq9P8i17YtLpaWj52CaprKKxMYsiBqElcTT8k+J/xK0G9iaqznu5QDLD7i4TKIedbYEUSAvrc/U
1nbGUgdBmalGdiuaT6X1hHo2HsROk2BKpxf2fze/VQRGDABzyWV4E+lE0URwp+o3pnj1nrmc4mqr
mlWj9oLCGlInxQVudGAzu5KT3yZ35TPVTNd0sKS4878FwDzsbI/+0FZyf32f/v6Mq31K/duvpWQg
186tFxRyEWwxoY7hrRJ0x3I0NiLStdzqcsarrSnVSi2IxpL07Ku7fJ9540nw1Jutwt/1E/B7VquM
NGl0pHo0hhH8k46WQKMsPfqP7++Qq4NoMnokCzbmj/YEVlilNA58PcP6Mi42Nh/C/u39Ia6Wuakh
/jXGEuwuDkFFKzUJw0DYq+fOXZyN4RsILsJcGEnkH+UPGvsC0bR9/qL0Lg5Azsb4V7eHplEHMSRd
+6OdoEpK66cRqX16iyeDlzx2HlbVd82e7s9O8vK7Yj99DDY7P/KSY/9xcf0ed/3kHCIFl6jIWHLw
4AD9/gwk+pR/xTOsvdGdZdbVvvWWl7WMm8DOf1Q3iuLXP+5fE1+zwwXVDGphSWUxWzOQiUIGm56l
vBFkrge5i3muvi9KsGmeNvpyHlpWmAvinNhIbNnt43ZzaGtOq5Ct6yqqrt2S1hrVXRsLt2op742+
3nh0XCH0ywDGfq/dKnJbdSmPVlVGTMrnxWs+iJD6BVv+LnkLIm7xghwOyf3WoV9ixx97huxUkpgJ
PaFl+hdnRZuQrsG7JPF0NEP98munnKNBBEKvI0NtnSQkbzdOx9UFXUAChq4AAl1j1ebC8rEGo37L
HbvXYRaG98lL4DWUfeRD6pnAMLa4AlcPJI09U1lQyH/0vRDOqke/ZMNYJkV0q2763TC3n4JGRcHW
Ep8n/K82bvrrQehizNUmbXOplZF3jLzxE+qyr/Wz+oXRRKTtnPzjUh7HLQvOaPuWj7v0JDhbc76a
agBEhFyF9+wffTBkGOuxq8mleukukPEMQnrl33zJ30OsywtIrohqrlc8ho7Ll2zO89f+gBfhL2/i
1M3uMW2RNq7/5Xb/Y78aC5pMUxQKrKv92qNjhaqskHhjiRykeotLHhJg3UlGunBjessX+mMocjSq
nyK0hHXlf46kLhgUeUE8lscxchbWO5KTdvAZ0ZV/V0EBc/vXcKsAMI49qjviL3TU/zLD/2GzewlY
701rtYKZJkei0nNLtA6K3hiyOBUUZuNMr3s3PP0D+pi4MeAqYStDOlmjyekTUpQjZYSYURLVEZlB
87FNdVeujib2KX5geBtf8OpmuVjSJS5cBLfOMoMu70U0ovaq1/N0eUU9jh2qPgdHg2amcCr22ZO5
cQtef7tdDLvO11B3GiUh1PcL3TG4Sd4yu90tnPT8bSt8Xz3lF0OtcrZQU8eiCsXUiyrDLeQ7lIH+
zW1ryrwNkeoHjaSsApm+RMlc4POBUlMnuzxm7nhASB9ns9E198l+q5R4tcN3OeLqyjXCQFH7UND2
gy3aiFHRXt1h7rjLjpgk2OHJOm7Vda4toykbFkRUHd7R+slfB1VZZhXWRrB77RoFpsA/vr8Xr916
lyOs9oRlFkqQTipFRcvAWoW4hRPNvPGtrk5DkVRFWoAP+hrENfZNloi4Bnn6QKAaF8ewLbGMa0cK
VNNfQ6wOs5SXnT5I5LYaXisYtKItmbZHwcQFVa62ulxXEcQXMfEX+PbiAAsqqsj+wAGOxPOcdo4W
gNEU3oz0c5nGQGcDO1vsO1vBiWe8KmAU6fhvlc8iRl8x0nunUiWn+JxYT9JzgNSY3pySRYcKBEoq
YyLSHARQr6j15cgRj/tck3chriFNcsC7oBhQjaUEs2sQJ5XU5D7Eia8xdiVO0rUKOnw65N14iqEv
j46KQo48o3PR1AipDQ3SBVEjngXTd0t/wEwGd71RadwQX129k9+EDFmdAnlNhH0FGzlePHz6Dp11
yb8D7ADIQdZxesjSdB9WaMjGaig6abFI22Wu1KSaM4/yQykioq+IhzmTLJTIcUBUkvBo6fO9mCcR
+mHyLbbI+zldjAfgtlKJvDXM4S4dlY9GUWAj2dhihgGF8jyZPyxtusfm4Ub2sy/K2ByjLH5s8RMo
4uioQNLApgUzx+7Wnw0PkaK3wlL6Q6Vlh3DMOTJ5h0WC5p+FPjiY6BEj47DrUkwRWB21wWg3xYlX
86RM8hDSvgmz72abHYpJVHcSosA+ljZWgM5kOmMsoM/ZQzGD+C7Em6ItngtUq9u4fRH91g0wfw3k
4XuOojdgknPRYvKj5IcWKX0QoMODQAldknOUPAUnE3O38Ee3Q9BSlKTvct2AmgFlCDjVG8fwXBWV
F6eIVnctOmT4X2jzF3yJv2iT5kpRhZRyjTaf14v5Q2kGN3MxHlugOLWQH/S5u0sLZFFL7eyrpdvG
4m2bw6RL6kONMYEhzMd8Ko61j3L6+Dyax9x/xUXKFhGERGrwTkEFHvsnJzdu4Sz5SNsec5qgmH7t
YrF/rKxyciVEqznLP4pev88V6XWU/OdZ+KlLd9Lo4fUT4PXcIHaXhGhci3dhqt92c/+1gzg5jd/S
DCXyGn287lbKw3YvmvFTGudYY1heOgnnuEDaQ/ARcc1udZMStRnNr0YxnvUerW8KRBay9EEquW2o
7HTFOudhfwpbcOzKtzL4HkqOr4p47FHPF3OnRKpn7qgusemWg2QWH+IkBn+Pl80xEz62H9oYYeaH
yrwV7ylNzeh5Lo6YFTKtJtrabwGPZvywLfACp1r4YIb8B0chRIwV7T8kQZSnPD8jjR0g4CijATaN
t4V0muTjaL702ofcODbpWQ/w3sQ95H+Yu7LmSHFs/Vcm+p2+rAJuzMwDay7O9L7VC2G7XOy7WMSv
vx+4pjNNMaa7n25Ed4UzITlIOpKOzvJ9CgNK72MHHMIeRLxmn4LNxArpO2i1EMUpwW+l126FruTv
G5x+ArBFg38tAyI24PraQgNlKWD7BsdDvZUI/gtA9feyobeWhgWHi57Kzm5K0wPgs2Jkz3Fsg/Cv
CkGl6pQMEKbvivYS8Ps2shjQseFUlVGrH/ZHJfUMBWwbdfacVVeMs7LOptwmHo5p/CwDxjUCFPKL
R5EEArQv2IuAsFSNAPDKAFSWAMad5Ud92BDgE0fXVXfwom1Xv+Yl2Jtb34pqzwSm3ibH0h8GY+xB
cAK/Ah2dpbzUiZMQs+tfgyfSPLetwYXtBl5fJh9Q82e0PiC8k6N3yQOVMwqcOtrz6raUHrC8E5Ba
qxsO/HudCnDB3SAC2Ti5lvoLwHaCd+euF0DtWIGHogD8KjMSQULe03UTXBH5qhpuALVNwKYbgJvp
OQNYKCo5BNChRxu9vmr0g0AAIrnrgPmvVuDkBNjfIRfuWemD0CIC23CLjGQrCUDYUblKexkCmxe5
WLx6ieXLABcxJ62cbpY27POtZxbQbHWNI4EYcg702+i5/ooK4S3wE8sVOUsb6rmcmXnleUouA/QN
DjER6flJZilMBEePDxRkeWU/XTSszmXNDKuk1jNCwhDIbnCZjqA+Iz/FN93u4TtBaSHquG6E579u
95yLnJ1qKLB+9UHGMXgQ8su0QKQbeL/7Sm9WnH5rwzU71TStxPUJ4DBdDWXpFaIEbWvFWrYyWEsG
1nlrZtZPmla6L2iw4gpV/RZFCXjD6ruvO2zZEXQy6edF8ADhBlml3IPI5n70aye3IFNQb7K9fCvt
xszcYsweeW4e/dcVwWtdODNRkc+U+ZGGYwuyrfeJ5V/LV8KRu4E1Y0l2cY2TYWGs4Ukuaz+BK0hG
LQeykj+f0CJeCfo+AxJS1bhgNeEAe82JTyHIdlcatyZopvpcxeCqTQj4y23BAbf7RnmMLPVYWqBm
sLw9PBUqMryTFYN8uUtPzZtpP2tlQNAjIuLGqIhhdXGtdAnWw97+unVrYsbrZ2ZyC2LWKswkRHbJ
W0cVkAe+wqXnfC1krQfH62dCZB2UIFwN/0QCSEhARRHQNAA23QAr0NeClmfAWOeOglZZF+XZoZYK
JOT9Aj6eiGvgvQ/TXeODHAo0uiV2BmmAW7vCOsz64VhySBQeogsZPHYjoq490NzqgXneZeU9o5K8
MqCLZ/vz88/MpSByYHTPgjABFg7SgO1hA1z2HSgu7T+BPDEq/9xTgyRzxMpwntMApve5xwcalEjY
VEYHFCC/ZTuHJ7h+GlFAy0uceP5e007iZsqqIOWl4Hlokezmx871to0zJm20B3CxrMhaUtjzls0U
Vmv6FrAmBGy7LEYJDI+qULW51QZAqH+tS2uCZkrLpe3Qxx0WbJa90e6bUN6w7u1rEYt7wklb5+BW
yBbIhXTAKGkgpUEVFdiNH7+WsNQI9UzCzBRBiekweDHKGKIqdzp4kRPZByPT2qAsVa4jL/KPeTdH
rkqYmvBdM+nbAHCVHbi3eEN9HStEO4dzQfIV4r/1KujFuNWZ3Jmej0VSGnjrRj1nNgOfxmO2B4L5
dev6nKnZX3fmuHjMJ9V5I2danjSFHBQZOpMSALeBIRDkQsNNENBdqSOKFOTAxC63KXg5v5a7BObw
qXdnOg/ArqYPwEEHZyR4XkAB6oILYKz25tzE1sCxAXt/xem0bPCd9exM/fNBr7l0DHxQ+EG0NDyy
QL5OC+VbBN5MAHU/KAJwMlP62OTVHVDIHdIXbh9qW63lV3JHJ1/NVx0/WzkDqRRI2YlAxb/0j4O2
5YdNta3dqbLkqQLx5YN+X1uUgN/aQl4nikzWFHxtHs0MHBoqnFY16A0R9DYAen9spdSOKn8lRLG4
R5yr2Gz/GrwiGKg26bPnIgQa2mPOquomG9TOrEGErunVHAeLcZWst5GfuPx1MpXJBZbvwhcxFa2t
hymWOxFlooqMgCWZNu8zMwA52xnXASPezehODm71vDKwH65NlsWYgX6SMhuqQK/Bf0YicI87oE9A
4AVRUHdE41xzoP8XY+MkaTZYgsIyMYjRntEw1B5GfBWc8fG/dwcqEJc4hSvf5LW55nL+L6vtH4Ln
vk2w/cJZqeTEAVquG7wRAmjCYU8348DRh/o7oIdhZbhfr0KLRtypX6cUgrPRkyrR93gfU2CoUI1E
b5kOdjHJasE2+LWg1eaNxs2ZpFoGz3HVYLlTAoOiTqcr97p4VSFpFzTwm8oebF0EsSECTn9vmquA
85BBrIqKzs+Se3/gxR5Qwy4pGJAVWpASgRUE3sevW7jUlRrPIzYoqQSVgLNdC4zroMNgcJ6AuDo2
S/iSxaxGYQ3iFjSuVlbPRTU9lzbbtkjg5WkxZj0xl7hAQbur3noHLFRWvNOshE2AQFnxJwCBFlNe
YXwCtwFcqkjZmVkfWqrJAXKSR/iE3qLbzNI6wxAsB0AK3NHfdffIijR7u76qUcEdGMozatJWQ0JL
q875S8y0SU/AWpEXyhgSmg7F4FtE3dcYFOpNOKnN2Go2IBn6eoTHPp3vWOOpVBjrEXEWme1YRSUG
ClzHmCxgg8rinQRKk68lLOrQmYTZMpcy2kS1ip0iB9NRJrwy1PlloDZT22ZlRR3f9au2zJa5tOGi
CL58pFZK8ODBlCPa2/2uF52vG7Ssp6cWzXcjheZDLiqYfLKr7ehVdZtcNofAQfAAcHnaJthpG+F9
HQBp8op80b45LKMvlxrK29JxGQf65LaAd9FCYSDYgsGkaYxGBng/rfxuVBXtGHxLHX2HcsF9ekmv
/VXQwEV1PeuFmbrGoqcmqJVRHLBqiQRJJvyVRlY8XouJkGfqSWYLUOI1ak6ARYH0C/Ijtb0r7Tv4
0yTD28jb2uFRfxGhaSoylWveKPfeS+KubmJL+/T5O8yWpVymHuNyFHHX4TZtL9oSrLX6hoOTWhM1
E5Wycf8WiSulaYsmz7nUsfvP9hYprIKuUgnA8HZAEzbr9zHAHhwlM8LxpNuXK7lZE+j5V8o121F8
yS+GWh8njyU48YtwKW1BdrpFyguWIM2SkRSiWeQCtUkmdhszdsOtvus35SG4zDbMGXO3MtMDfG3m
AoPIqQ6cEzqrhbFLx6izsPkvwCFxo+AIB2eTl3sXE6V8/yiAWBRY6mbZx1aQP6TFRYhlkmNrnuVR
137pobMkgVFPzkZE87wi4VB/5jS7xlYclHBvpZvBHcwA0Fn54xpqwuL8OhM325NS3tMLEBDCr1Yi
ItCLjxlpQTKZ3q6sZovNOvPAzHaAPEzFBikq48lU3om75kW2AXnmG/B62cQDA82aObq4IZwJnG0I
Hmp1NDXGETzPr8ooRDz7e9JAGgK/K01bnLlnkmYbQuxFiK0LGXHYbkyxqA8VaBOArrGK4La8JZwk
zSkFFLDwJZqPNo0F24g5jXW5IJfd+gdgClj1NgOqs/oMQqyVLW+5LzVQOMOxTIBJ9FknY0GkQzX6
s9qktrIkuUz4wOaYv6094fHr3ly0FGQF9ccjCRXQez6LUv1e5aQCtrwv8KBr7YyCXH0tYRz4XybY
mYSZYpRdq/k9lxCHehHYAOOLoS7cSIg3aSJuGH/s09evBS5OsTOBM/0YIiA00hDnonJ40SMZ1FnU
7hJpZYwWwXmAuSKKBEXuAhBVP/cclSQUnqAufVIOqKEBHqt7gGLxl2PCVHANOLTy0TuunREWB+xM
7GzA6g7cvqgQRrVH821kv+Y4bqVlS9o3gvAAGZYoOCHMJFSo0WViPjqK0/eitHrp0pff1f7vLLzn
YmZ6AcSzihsYDsq+qIBKT9uraXqEKX/Rgz5bz4R9pg+2LKgXLNMsvRl2jZzziGPX7cqC8mt7MdHE
EclflcD+Ps+WDOsSBNzg8XRoFFllFb1RBDRB/8JMTfY852vlXBQ2ScMxjyB09FlrqgoJu2nQqg4f
s3u9JmAtVGRLof1blfLbvyELacrwwcuobZtblmHudQ3I+XQn6B8lH0HtGohRqWT6yhpu7cJkACgP
QdKwjFQL4MvMLDokoXFxU9a6k7W3I4Z69UzuKUyOdBM5ul0hIQi5JLs/wf/16z73WfA4Xc62b2SE
qn0DUkiHOsQtlB8iAhviVnFz5QcKvRBwXJt/4+rxeTmDQBWnyhEubgGlKuC4dhAK3elSkK2Jii13
O5qkZsk9EB8AhCxzQ3Gtonyccl8JnVnlJMs6LpKRy1CVd8UgGhJJXU25kEG6DThf82u1WahS+NzE
2WCGUgGk88bTHBC/7vQavp0eCU5mvhWtRtmuuz0WWweIbWC3IcP9l4Rv8F3yKOHpgbRPBWMYQNIZ
c6CajyxB7q16rQxruXkncfPk76TMEVrx0ZljgSIXm5GjWcjhx2LjwHfr9H/9MI7uPJM3m/JpmrAh
FmLUXHFpZVC/2MYVW8nc/XXPQwGEpANBF1v4CB/1eRoodc6RMiTEkUlthVqFbrxLQJv7tWYsSRnL
H3hBAQgn+Mo+S2FS7sVcDNxCn+m+0VY5XN6kyI2kqlaWrsVBIoKG1igofeDnu2vVqUpAeMxrMEE6
PiAvVDtF6cE4p9cPvQsuP4k/lzZrmEoVUQqSxHNqpAYDRrACA7uDjCvkdrmecRwOYONZK9v81S76
LHO2/8mxz4P/Ok5drxkkM5SyGnzqSob6jhTHUHbgPGYlRb7WsaMmzJeS86aO69vZgomcoIxThdBz
9A3OuOhYJG9NyArrZuyvpsqnFs7h+jOkK1dhLIeuGGkZsqcyh2l1u2KtLC0eRBz3bgWAL9IcXj4P
9B6YgTIg6BLBMxkJBLOvKwA/DkluikWFSFWkr1gMiw2TBA0YKUgoBlTO5z4Egiap2lTRsAeA0fZW
AabV1xNtIRCDrjuTMFMOsCi0Yc2BeGDEv2DHEf9iRHzpED1flTVuHr9oxJmsmUaUagxLlgY5vDHh
BuffZ/FZOo6eATj4d0m+YgAtriF/SFP42XlbaJE0U0bou2a4q8O9Tm4rfsXrsbx4wK8toHpIAQjW
+A5nOl5UTRCqFBvY38HLWW4QKuAkSQWGzdz0qSnfANBVRZ4h1SwW3HJaZzVkZdouLhayKMAqhksX
xtznFqV1XQeeqgFRhjXfeT3vkTqeOGKjjVzP+ZvK8SmwVbXrFTVcbNuZ2JndIRdd0jc4AIEqorG7
dAItK4SbGOFtQ9pltp9epy3q6dew05dH8EzwzAQpO1Rjshp7dO9UIG7ytgJfmSBzdbT9SKQUpmsW
7OKUBqaTCI4N8ivEUom9JqiRKu4WFHTpNAdbfAc0vbV5Pb73L3PtJGZe6Cr6fSYWdayjqkdyWOkI
KPD1Udx3HPNVtH2APNKV4/c4e7+SONMcqrSCGvoIXsfZd6ANV/dlf6wruwHanXdQH1YUZq19M4XR
U6xZQYz2CZc8SLDUdqKcYZdj/TACBYG9tosur5RnPTrTFDVqvK5FvdTf2M+WzQSUZwOnSpVhBs3W
Fc4fqJeG5UgxKTiCRW+BroGsfwOJ4Q8TpcU9B3TSr7t0UTHPZI4HyrO1rC2CCqzKqedwxfXg38fS
mrm/uIGeCZhtZirTtLJssSDr8k0EB1A0okN6t3GCgGe+Cp22qI5n0mYbm5cFaaZnkY7h+ogG0tJS
jJH9EN7wwuFM2YjiDfI2kUpt8qt0Ewt5JdhYz+TPNjvN53M5A5o7htBzgRTtdlfKEUncZmazjWIJ
l8LK/FtW0JPE+XEDAIxiFxXh2OK/anBNz/plsp/Jmk12QQmjTk+V0NWTxLfzmBZWBv5cgHt+F2Pp
slEFt85aVAl5Lo6va6dU4BQsLTZn8mfTX8biGnGcCF3iok2dVE/CIIQWbf3I0IkvHdqBGFRB4o4u
XnhiastAjUpDJH/od6KeGBp7Hlrm0IGz4qbZRDUwQVljiqlqAjrTQEahyevvKT2kyL0Tk8syvYx0
BOiUxhaA+d2qBMnT6YGmz7KSmFIQWYP3xHsX0UB2eambvNyaAZUNFR4lkaDkpmvfvaJyNFQZqz5v
6AVKPEHJ1vH6hnYMSWSe68mc6xcvrYegtRIepeZO9msrF1MjKYsHDZUcFemNDoAoihce5HhApfR3
v7jrk8IQ9c6QAHSbRRcNeE0K2IlwyVtxXhi8BNXTvB2iUBY4Mw+Rmrx5Ofa4EN+rAmoqQsPnr/tB
AELiQxbfJOntQEBoW3Iu0KLsDNXDcaoB11VGZYZg+cO7jArKto12aaYZpfJax4E9DM+qBIoT8XJo
6VZAsYofjkH+xvD6ztTT6oDKKWpqEecozasefSPVfRchzBImJk7JSGiqNrEYO00nAVQ9M+qmNnug
MpQ4/mW9YGSJ5ng+4kZ1ttcjgEWA2Yc0r2pcbRNWu4oQ7fToATaf3fvyBq5KO5QrO+EHU46RvMyh
nqgQzKBiRh/D9tRDQxsysytC06tf+I6C3bUwYvEbbcNLLe9QBifep9Q3AopyqQRlI9VxiFAPW11S
GfVPVXPtRxckQNGKUtko1d+TAHUh0busF5ux93jkpAMCX01jK4S7LUNpyEAEw+9LE9znRo7qjiTW
HzsqunrlG6RjzQPx+tKizPesVM4OYpXf9YT/Rvj2OSBy5KQlBxBq8PA6VB2+Sb4Glqte+M644diI
3FUsAxmb94Aj1qCSJNGfUz7doys3ahkA6BxcWJyPForGkBR7BdVUqY9gQ1wbBUrEAu+pVXJHjuNj
XnROGolmJTCHS5MNjlRw/fg24xVUCzCT+pchniKDYC/yrppWMwc+rAydIS+RFgdChrteeVV0XzPp
UESm4K0FLRZim9IIualMJxddU2cbSZHxQ1aGoHwed8dxPZc2uakex1ykzJZfyYrLY3EpP5c320qS
Mu7zSCac0zAENXsLE0IxxrgmsaL8SneHwzoU55L79lzmbPvIBzXNlBTev8QHvTNcnltZKUbgYquu
pNVMpIWTGbxisPcJAS2TOEc9j4q89SVhQEXa38D9XLD1IUzXJA1gWjBxZsMX8aB1HjgYihyfbZMW
2EQSd6jUtTyLhR78JGY2apzk63GLlcDRq60ARkatc0P49dWi3XxtOK0Jmg1Vh9h3RwjaU7VQieIm
AJpvR24EZCF/LWjJLITfDbnuSKkSBHUeQBCUIKhZkwBoDGHCkYNJix/avX+B6lDQlhbqmOOjHNYc
0UtnpE9iR8vxzDLMaj7KPOBNwLDQ3BjwACjP3o6WExa3Vbf3onactXFm+iKFKe3zBIkLhXAhDHsu
fNSIu9KPC4eHTw2ambqeVEZ5Cmo14KvIruCgbOBAkKKg7AQ7RhrC6oI1WkMza+mTvJnGh7IC8sie
912xtYotfwDWkim0Ew1L7KzZ8WsdONN7WUVpLNF7zuEoylu9H0OF7DfkUX/dhwunhU9Nmil936t9
r8cYpirNDSnLTZq9fC1haZk/FzHP/mRCVzUJV6LXDgyrrspbPkJz8JWqQPVvyt2fSLNfVAwgbslE
RpwaaW2fNT3VgT4J5mjP8ZN3avFmvE8czub5d2JoBnKTV/0Pi4MlSuOai6gKPHyfBVa8rxeynAfI
zGhRXasYSljBjL3+uiuXpcCbroG0kAAD/LMUXyI1H0Av3MZ/isSXmjto7c8ykv956//Xf8+vPtS5
/vc/8fktL1gV+gGdffz3ZfGe3dLq/Z0eXop/jj/949bPP/z3IXyr8jr/Qed3ffoRnv9TvvVCXz59
sDMaUnbdvFfs5r1uEjoJwJuOd/7Zi/94n55yx4r3f/32ljcZHZ/mh3n2289L2+//+k3C8vA/54//
ee34kuJnRt607/QfKJp+yb7Pf/b+UtN//ab8jpOKDOYjDcVagF/XMJm69/GK8DtCKIAN0XUBwEuK
rGL8s7yiwb9+4xT5d9CmYqMEOxyg4EAM+9s/6hxkDeM18jviFXgkASYVwMcBrfSfF/w0UqeR+0fW
pFd5mNEa78OPCnC2QCH2PrkVEQEBWQfiLjMFGYIsL4Ta8wxgV/dGqjNuJwPJGrQMqsrtpn+mL5kS
+/vpr+m7j3tOn6cvUff58ye8CLr6cPBxmDg97PSc02PnDzu7/fTIXpS9ny90EnGSrZfRYPVlNQCY
c7zxJOd0z+m7j3tmzTldnv5C9R56YJI1l11yOvsQdvrNrDmLv5vuOd04yf949lKTZq8HwgxmAWR+
MGYXzrrr9DrTX4vNnN9+6uLZmxU6ZVYYIQd9etjSfdN3Hw883TN7vdk7zR4zkzndPBM8PU+qsDqW
TaxsKa2Ki2r8By7A4sKTCkOoCm43fT99JRAR4H1M54uLjz+nb+s8wB5PSWxPP9YIiLRxwMQjpn8+
Pk+XWIeNDeHjl7N7TgKn504/OX1XlMhgpT4U/4/3Ot12uvfjeVKnS4b0x4uc3rvN1SGxTrcLNABC
I97joxWdMDDeOXvPUWrSSd5u/p6zLpqemIH36kPqScD018ePP0RMP5yar2T+68cVnkToTWS1DLwz
/UDUfjZ2+nT20tPnU7unDp/aebpAoh4JTEncbqqSgvaecTjGlpJ/Pf2To/7YFmibW74QBh/fUY5D
McRAeECg4L7pApbMdg/i6tvTT5FEEV+mofZx1+n7gYMrJpDVY+3XP6V0MX/vi3K2P90laNCNzmfJ
JsnC2DdD6IZVAaLGnu4ZRslxOAxO0JaCefodzzXVViMsOxPLBwp/ARf/xem2NO/bqxS0sH+0arpW
aoMbqQM7nL7nuuZdRNn8brph+l6u+MykTM/dqQnTd14nhrZUM906CQGeduMidzU+e7+m5OudpIRv
068+ft/I6kFPAT7/R3dOf/X1RR2rydXpXYpsOGh5XV989AnzEoDO9FUM/85/BgxwQIpJa/anBhH+
UN6YunJ6wOdBnMRq4yAWABA6SZi+Hwcx7Kh6nL6fmvHlIJ7acBrI03cSBvZsIKcL00AWYvtnBjJj
HwMJhPzQN8dBTDWdHU7v/McgnmSCbyyDS7DN3em2qRf+0iDi3PfWsCoCtdQ4gHUAFsLP2vTFAE4y
p9unQYz4Id6e5sNpED8ETLMw7/n8TLmmWTgN4PSY6cefBzATs8gmUZjbidAGG75Sagvh2ey+7SR1
G7K8NKePDLAre2lIG2P6GCdldEwy9Xn6hNSd7orq3m76JLZCcqvCT/rxQ6/N7tNiUw9qexfSIr+X
5cwh1SBfs/GSPHjXisgyoMtDakmTyJCjVL+YLiolloa8EZWPJ9floJppXGib6WpUy4Etyhyqrcff
CloJZJ8+FO3pKnI6g03PvJ/t8aP2Z3umq0yvtLP29DoXTu1BlDS7n9rjtf5+eq5Ki4/2TNemr/7T
nunD2B5tbM/0ieu1a+lze8jYnuni1B6dUWU39UQt4/RPw17bTFc9gQU2P7ZHBNj1R9T7L1n6d3mK
/+bG+yeD/7+a+J/uct/z0Y6u54/6f3gOkGEV//dzgPnC0pfs5zmgPj8IjL/7OAhwqv67CrJGuC95
TeRHxs3/nAQ4TfgdgPoi8tIQGtah1Dh1/DwKCPgVIJKROI0ThPARM/55EsAlECdoOFMQkYfvDrL+
ykFgdg5A8iYKVrHI8gCe5rVfkkYJi4KCBcDC6ni21xXVyiSUI4Z1ExjQqEu1y+7CHOy1fJRcVQL9
pjFEAYIuM/M84+2y5Jije/B5E8CA3QrDcOkD2Mas6+6C40LJBthxdcn5jQ9vfHKglbhlGhz8lRYd
pRaFcaLeAzRJygyZ1ibj+EMtloBTIwC8bYCxJRdNjq/1h4EFCDpxWFEpUQJT7ATZlPQQNOsprxq0
Rg44EZtup9T0Xulkum3jWAISR1BtFHoV93Q71FcYpztRTS2kHZicygAMgmqcaC2/bH70Ro8ic1uU
VWDDaII4P3pzelhUAqfxjlIAbQ/J4X1VmTxSKs507eeR7vwIN+VKn53gxpHTQc3Jo8wSQKzS3DXo
q21aej7HO22DQ0umDanRkeElSptxgMyu8w5aGJiUqqmpdtGTLKWI3YSHTmhsv1G3OcusjuNbJxeU
d4pFyKi6bBuU7IIfJP1YFN2Y7idfc4SzermLTJZx30jMHuQAuHR5ca2KmSN1IzgNztxGXfhuG9RY
F9snT6puvCSDiwNQKFooR4ZWJ99FOU/MoW7eWz9LHZ56ICMJAxf026EVtxpwy0Tukm8CJ+CjCGCT
0oBkDOBYlaXjI0/eFBFqA437HRVTlDYJbWG0eWyl4lsfK7ZWeFsSCgAgbNIdoJ2B9LjNE/Dnft3r
+i9EGJhyBPUMGFkVUXqwZ3/2rIgKRzpgekuOIAGBTZJqQAPAys7Ul7BRnrqgQ9f7aXjthcBb6uPh
OhmkHTcUrteK4M4AgJ2nKS8i59uCmD5LniwaLRcC6LCMgbyOP+SAvIh8twG6/S3rrnTWmlo5OEmO
Mj4AjQXxkaehVTWpg4zzWw51PoNSI/BYoGC6Jc9+MDhSObq9E4U60iDqRiGJLynKRL2+uUxi4S5L
Kggl0VXjxSBtzrRbP8vtftCf8Z4HtUIBQJg8hb5m0B7lqwWAJ5p2m5L+iKSozNZ5yR3yxCFJte9D
pGTz+UHq6tbOBbz+iBhqFoOCyi4hM3itd4RaMsRSFMclI3RRIGwlXI4aA+B2D5XNusSuvHpDYs6W
ytCuexkAk6wsDL+QG7MLRCsWE9lME36rSV5lKSE4BzmJxkZMQzeW3UBITcKDjES8DVrhwMeePfTt
Tq28Q1xcF8WwSdoXgTp5wl20WfHQIKyH7tuDtcboinjX+onJCsHlBUQfu96SfZBIjgHfnG1Kwn0b
fNjDoDRQKiuPXirhIi6oDX8JSSQXNVdGBghWoEh2RXDZIB+QkujYpK5f3w5ccEzb74i3blL5IA7d
VmnKC51eJJVstNmrz114qm7G8qHoOYsfVLtriKP2vMOX+U7LrwXUKlKwfPBg3XjX1QjR1NCOAayX
kh8JnMu8osPMUIFv2bxSjmx0Et9KHN3nbeEyr7yphcaUaAZyw8xglWSE8j1JgA2vh1bgHxqemQpo
MDyE0NVcA/Y2VEVJnQazMwFtcU9kC+jEpjpIdqvAE1soW9kvMCTvPJi4YTHZSdoiAz81By6HWnio
hcnNIstMbHvbikudiJQ2Yocgb2Sukj96AcBkM30kujVDvtmHMqh2KbyTpalWqtnwpTXWnAhMs6Iu
eQQ59lbPIzdrKYpFc9Cbik4f16bXAiW9v226wGhZZSgk3SFMdtugTliUY8BrHsOodToJEKQx0F5H
jlTUEifAKP2hJ5tcHI/iiLETCwAnhhanRhg7IVbHVimAKugMAP3zwhxsk8AITQEf6RuqsI2EzlCx
zjV0y2hthBpWNhR14t6oCQ0p3fH4tvEAZuhhqiDJFwh9AMz1QgG06LrtPfjFo5pcJOyVHXP2yrF9
i1catnD/GX65z9XK4MeI/7AfPPjXhdAYKFYwOLdCcJvTTaz3hoA/W7pRKmI0CJlrwobDvQRvVemb
FC8Y6Ni7JVcaheJhnYSCgRLJAci30TcxRHSoRx/Eqy7jDNY9Klq7F3rvIAkgX/WIIbIniTFzUDHo
WrXrvOJ9EB6LgVhZiN07lADC2Vi++JIE4G7q7uW6NhV1J4KCBun1PH9fsxTRZd3gw0POcFyRSrMW
PGuQEyPIMRE4Uy+uWi61M3kb0eshSqxaBCFLgwfkqUFkjFq4kcrKkH3e1DzhqAvAstW7/D6v8odO
+S4pR5HTEQnjn3RMhCB7KAGDyPp9w66DbMP14P5tqCl0dwOzy+G75+2l8gHJ3oBUgyVBjUK7poTY
lRhd8dKVIGyGoN56ir5BwcwW2KJwBChm3jypQNequ8AOI7vxe1vSkIbgdwDH1I2gvNSHN8BxIEHy
schB51oC2BXKI8fSJuYAW1MwatAm2xQtBmx4ZvJl5ZeI09/1qrLBrm10KXFpSdyurR0C3BsVK3jA
nmN/+BbEj573nU+wpcbbgL0p3Fvh3efJK+neggApHWFjDjpvqn3uholq+Fhmo5AzinpX8PBAQCkR
oAlq8CAjDtRm38Ko2gEg1xW9b0mrb8rSHXTsnWJ5RfsHQcqsqL/xpB95r4YGapQsNYPoBglobsCF
YFUmthqDWhlItFwoW4mnmzh2VWpsh61oacltXbG9gDwZvwPobfYuJ8eYvYr+k5i+qkKHJBzQaxDM
vjQwMiDaRR6HLIRo00KpS9Tt+X1gaxF2kcz2UHcW+lag7bsAzLx5btaAgxaB4VoUOpJhqN36vknE
BzBZAzgVDvUUMKyRpdPEUoHaqynb3H8BfoipwWhBVGRfqnu91AyYwA6ADx98ti2LdxF9m7SCQcgt
yvmMRr/o+H2QbCWvRPrHo5JVRqkigbK64krtvhszDT30N4yKrMAaA9hqs9JAnzrkntnLpseCxuKD
HMxMpRkPTy3wXRMOGp+YXIdKL94eEz6QitwitZX3UiMSgM86WmsALk4v8iYygBgL3GZDaK7bFFlq
mNBi/aMvQTkVYWBby48SbE1oc2qXcbfrhuqWL3+gxhx5CRdUe/T5XdAzQ48fw/guVAYj4A+aL5qJ
lIOmqzekIjXEYrB4xU7a4tChIr3vJatyLBiLNUDEsQUUpLFTALLyhZN5l7H0DN49q8yuk2TP+usM
52PW3fSYpS0BiHL1VKjapoNBAjjQl7RiFuXos5In35vhW1bepPxdir1FiVQjyS4H78Aoh53ye9/s
aRqZhfZegN9UjWWbEzgwe1DVLrII6x7wbEnhMNRl1JyZBpqRxi8Bmo+wmSlFVwLQiUajQ4zv8lje
UIls+QRuwxBoTpzb5zdBh0eWHbIobgOYFESqbKSO2RSruc/LT1qf2nqE8wzXXIjeHR9wdpYlhkiA
M5Mme+S9oEJCdPP+Tm3/j7svW47V2Lb9lfsDOICkfaUpqL5KvfRCSFprkZD0PXz9HblsH5dQnWJ7
P924OxyO2CFLk+xnM+YYKrhrEd6YDxH2/NCmTqzn1silKWNiV7UAYIaX1tRFJcUmue5LzUcDBe4U
tLkG2E8KuEQgILTiRHTbbt8bUGZWfLMrXFad6nLA830vaMDf6wiY1FOqy6eCI6ok2ZclMBUYD8MQ
b5iobGrW7Ezg22I0H/TlLyhKujKId6n+IPXv0HuA6K0tgSK5S59y+GSEWmL4rJW47AgAVMOTEPcO
bRw63KFB3IbkPLzkTZ6ugRe2Cix9BRpw0kHQG6dNaw41oJopPlMbQwvZGacvNobCeYyJpSrFvqOP
OjykPkX/gw4fXQXtYXUoDGVCEKCuCShTSwKQ/6gDNmesJuElx46RkXpv+3tK9mw8q8Eui15U/U0Y
juOEbVISlwgPoOIA6OW+7kO47+G9PsWHiCFmKAHUG7jQ9w8BdCdWGp3yVnho+tJVDFeTvUgNnF7N
rVA/ZTi8cKBaPYKS1yoPj33xmKhAz5enGv8V1Z5I066CgiFqaV3ZPOT0fkqElZbej3r5jl93tPwV
rQNDIloZMa1BR42sBaQEWLtoWk+R8lLrb5lJXwUjBZF2ldh9JAl2aOBqmBg8u2h8aRW1dVpiKE5T
l8cob160fvCkOletBiTqdSkg6xP4ROs+gT5/TXUd+nFqa4M8J3dAX7GVuvgppkNojTlehqxuPvKp
M1G70MEQ3e/DhN4bIK6GsMu+zNYi6BRKak8TOJOnl6I6iKlk0fBlQiItZKMjkiMDq3X9mKVg9tQl
hKP2RCSrLB1JaJ2yNvxYKX/JrIvshqZHA1e0iKs7r1+Y8KpPPXBQ5caopTUFxEWPJ8tIUhhhT8AM
/py0BFNPFCj5pnC2dMDHjAj3/ng3Rti36d3Y7OSOoCW12KhD/aj0jaep0w7N07i1kXkHIbZYnECz
90ha6ohm6lZjs8XpbQCEbNdSqq5QBrEQuoNwIMtlwBZDsJPnbqr391ifhR4PjgX5GlgjwlOgeCCi
FxrEfxwycAF+KQ0BtD8dVZBoDAGkH4C56SwpV+wQQdvtcHLJ1BxnM+ZxHkswhXrsOQYusyjhpQvv
ch0vpAt4WPptUKoI4S0oIHzv4iOZGJVFFSuroG1tYQKI8AcllSWDegD64ZY64PmCx3R7eBJHntyy
OgPtDkWiCVEGq+LGxMuy713NVrfMK51yLbn5KrAaOz81XugskrB8T8NgFdG3aMogYMdCzuJ0kqaB
IEuMe5SdZfQBCPpVG87CMWKiJdT0RNQKvh7OrNxxB24rSfE61qmjpnCB+qX2jGsrLcmQlJIlCZpS
87SBIbGxCWmqrIYcuTDitT2zw24TxA+3p5zvmPmMX9gxZz1QZqDHjIGFayWhcZi279n4etvAtXm9
NDADzKCfSwiEBAMRyF1f7qgEOPIC/HJhrszZrkEWSWjjBmPQydMQgSUbtzWcQU+e7m6P5dqhuBzL
7KTDDxggS4M9MgqZw6bJlUyArKmBmtCYgqCmVXFARKCBHm/b/QZ04kmkS8Ozcw8ytkkrQ0xi5fS/
Ir/0DEfyGkhEiU7F6crs2/aW1oz//OJGkwacEKQlFEiTg7g6aLdEDR1U1xbMXF83dPEayHZ/7+Et
0jE3aiVSVmZ2lDOEffUdXHSnzta3h3M1BycRIsoiEuTfGzPj0TR6qcD0gTfAz7PPqLmrgb2OIUoh
gQGkzWsX9dSxHixT2oTaO/oWnGgYd9KAULFNLcXcmRnPht4F4a4UdrF8FruFTfw9sY4lBqcEBHQg
AP2tkTPtk4REJb6xxZtLO2YTYSdIbyro9+i0QHhxdX0vbM0AgBPunbEmsJWghz89FxBskOWFPXv1
rFzY4D+/2ENZ0LS5huhk1YJxgUAF00z3Qb5PNCQryEuZPdRLp/Pq6wFgHnjQTczjt15LMU0VhYy5
ssp23Wf9SzjKLiD3x+C12LafCJxkCO7Grn5K3hZbv+bdJr8PqMrpEg1UWPB+fB1tHIU4KlWLHeYl
p9Tt/E9I/50Uf4na6FtbzW9D+Jeog/tLQ5/nV0NiN8UpCRs8UxD+g4TDJvR0r11Xj0uWvjGj/WmJ
UxYaIqoTHFx2uYA0RMJfM2ApfO8cdcU2NYS4ehtOMBqoHd0vHyFIYvMWGVd/KpB3Ooj+0rxevSGw
nH99w7xhqROmjMQDviFH3K1r03OITg+kSXmh5+n2JXH1TFyYmr1TKB/kRRB3uIymTw0qySBg7MMl
/uKrr+2FkdlLBUBxPgYSHw/S0YJ6TtX326O4ftVdWJg9Ubkkl2GiwUIFcOoEWd9yn+4R867ZTnGG
LacuGJ4SV9wmdr3RzqYfQZNldfsjfpesvjkVFx8xe64QtzQCgjC+SYNz7StesyY+dTitG6RNtsRD
45C3zKorLa0h//nFnVNLphQWOgbPheocpIEiN3B0V/Xq9fDLeIFcrZP8XKKMW9qj/OeXRpMpNCQg
LiAOsw/V0lWlwGsaRKAsWaLs49vj1rzODn9uUJo0+e95RY5nmzPoYCoW78YPttV+UT59abfOnolB
AMl3ONTKipEz6SfHFJtDpr2M3SHoSitrEdQTUIi26KECgOFJCpCwCKNV2f64vZ+uzTC0LTQUxkHD
AY/46wznTQ8qGxN+QqOvkTPs88nK0TcUxOfbdq66WboqKWgckhHzzC9XSgkZUOGAf7eJ7sIt50b9
VCyIkoVoZPgPYo5r63lpbzbB5pSwzDAHDMzRKgtt0J4G+pce5QHYW+YLunY8Ls3NbvR+Skba5yP8
ZBptCHtI89Rvxofbk3ht01wYmRPVUTSY6oWAMU1ckwodSdR0b1u4FiReWphtBzYRjWoSLDDy0AW/
moquEqKjQ+41jwpfUpeaahamTZld2myKxyocYE8TpA1Nzn1WQxtwqTd3aVSzi7tqBtDIC3h/VKix
g8PtLH00vnQOQYOZr6Fa50b3gS161Cufb0/n0vD4gl7cX/2gDNXUYFdoHShl5RFlUtVn0pLQ7VV/
4nLZ+Hdc2qHU1EiAaTT2Heq0kE6qbUA0IZEAFS+b4t3F8yDZshO+1LvyhDYbb4nK//pQFRPgB7g0
4py6YipoUkF2DQfAWMfksa7XhXL/ezb/FfTpP8M13WyF+H8Q3ARiRlGHaDBBM4IEFAmIty42Gm+q
+NL1YCdRUfysmvxvxNMl4Onq3/oLAYU2hj+gWqNJcKQNYIY1nLc/eyEE/iMZDwFRkKfh9Fx4Kf5G
QIl/EPRPiGgWhLYUR079Ty+EJP4BzBJfb7DBGRJINP8NAgpNdF9e4W+fbsxeYTOsozaCK7cGJoAC
q6JLP9MOQSL02gTkdKXxwCAO3yOFbI/TYxmuOAaicmKATqitBuCxQXHTUoDGQ1sZ8/VP4AoUVK61
u7I8acFhMj0wLyuJr0/PRruL9R9Rh2zbKFlR81kqZyTwgxA335qGTohEPtC86nuEBC87CO1BLzal
vK21U24gz3/q6i3Dv7dCsJ2iYz14BjBRSYDsVWXL0aES0Ks8TvbUAKsBKhVUAtiHnvlBcNebT2p0
zIWfDPTPrXKoptGq0TqeQU0g2afxSenWGmKQYKvmrpahp9diAN2gJB/7crWm/bsML6HKAQwLajtu
79IR2fyHSQTR2bM0vXVsrdM9kBxps9bGbdhDytPV+pVW+GBiVM2dhjtoSp5MFcUbuxmsnB0HELdH
K0U9UnMn9Qjat3XhD3RD+v3YnZDzrZGyp5upexXyVYLCAuBKKAKBvzcgvg5E+fQC+VNUfTf8nxxv
1DMdzi17KHok+eJtmu4z9VAp92V9HyT7mPqCasfMpQYqM1ZWWmxyGl5xgq6iDyUvme0LaSUXXkn/
9PX+1T1yHUL5/+DVwFmz/3fco5OnURZ9vl9eAPw3/jrvmvQHzqYMCkrQ4sND563Ff513/AjBNBR/
DUM0VBMNTf+cd/UPsNHivKO5G914nAXyb8Cj+gf/YwC78WSPRnA+/wXgcd7ail+HdSD9QDUKuXfg
uL4+W9rYGaMy9qUTPYV36kryI09EiclGI+jKdEz/YmZOf/rylyi9eej025ypK7hgddyzhj5zA9o+
TQshHkunP/cbIdjorR35DAkFNCxJZ+ClGhBkB3BI/xNtlzlByDfrM18AYu2BBLUnWLd5+3CN6DHb
iuCQDY//tuWV2wLyC5LwUAJTZRCwfZ1YhUgBKqhm6ej3PE6FFucpsssdKAp8suBczd79P00hiQ4g
LMEum/NiGVpl9tEEidgorKwRBTK9f8yN8+2lmzm+34zM5k6swjrOgKJy8vIzAg0CpMCt2xZ05dpA
ZKS4wPtzLUCJFVGQRwPrAwzaRhbNdYn6T1cwv0XzS4UyNbRwgS9gqwJo1lAosVsepem5xFWVhGvW
3wUS6rJdCjjrD0jdul0euwr9KYunrKqAcEIhegAaT+jtpGs3tdR8EiV8bZXyxVQ1V8w2rbSVC8A+
gA8Ax92voW3csm5OtZzu9Mp81ApsyyG6B8mFA1grfITYSuTBiWkOzNoHzd5j8gPB8abRx5M0gKxE
kU5B1K+iJF0rBRBL4TZWp2NegTAtBlEG6oN98a5Je7U4ow/AioUHVU2dpH4D++f0buBxkT8mLXeo
IjlqdYSLAGjrk6C9TVJ2ILq4afEWRRJZNUb+QlpoLg/4KyHkbPUXtVPWEj2ooBSujmO7Y/ldWCd2
EgJnMahO2IGGJY33U5g40MRkE7VbFC3z+Edb/lTIZDEDWs3MtINUtuP0TRXBk1Ld682GAY+aqJKt
C6VfZh9DDHUPBo1sFf893t1KexLbEBVd1IPhNHC+mHJ4KeQTmvdtEWwYXf1Apxi6WrJTEAZQBXPG
UXdjQ3pOqPTUisqnmBWOBOoRPQyeTYG5rVZyyIy2rSHsKwbGUYpFO6vgZ5DODguo/hT3Sg3pu3Af
xw9JAShzWqfeqNK7MIJuqjk44wCTSM+GqWYH/ehCxd4C67hThyg2N5s6CR0BUB9BkM46EMSdKR3i
DjTu4VPBSsjogjykkjdGJHmRgFyTDhGFHCAKlM2U+HlEXR7Vaq8F7AYFYNTktxVo7sdTFgGwCCwB
ejGM+ldcq8jvGU4J8pAoAvdKbjq5FPsBsJOR+cH6h6hymwy0a4B3jjCpi/ANZJTTu9oF8Ax4Gujk
5CCKrUN0RDGrG1DiP9aR31eQ4QVIL3gd5dqqVNOmRmTRHmmpWMKiPgrRazSdAnI/xsUejdZOVfQW
61CuLwMHwvarmJlWGyueYLwy9YdBZdTMQEUrq3s5JCtlitxmFI4CesNi46PKRVsCJKATf0ipvqqp
fDcCYFO03UrvcOdpIwBfoGAtzx1Zy9F9DoCo1J/KED7QqG50tksN7VEfsXBaumZwbTI+awIwZNlL
lgOFXaaWYdyjuO4nbJ1hITIFfma5bYjuiMlHU9QPScpsAxMrQz+rrj4T+Q41BgAwHnLzF6sJQIzA
HWpvSXJXN7qlTncmbvsyBBwjBJgM3EhJfq7IqdFkK+jfCmhVCpLpq0UHzeDMRukYmMNspeSlC3Jn
IENS7JfeiePYlvN7ontp+lkbnWUqUFkeUr7m+XSW84NaPyfAl5GHoYUutvDMaYvCHsnknvqyUjii
/EuPMlRC8HkNeqeq1idCeC4Dag3ZnnHkSgypNRC3g/45tQ06WKhPj2rhCFBkyiXRUtBQUh8bnEgi
brT6bax/jmhRhKaQ2w7xaoQutIJDWmTQUxEgGkUYtOIHa6qgMDoicSoGjiqvp+RYVWg1UxO0HJab
ljI3BumEGARelcg/QyJtSiW8ixQD1Nl8YnGI0O3H+tCto9gGMIhjjsGr81KO+woxgglszTB4ITmI
9VPXPRl6YTdodoBiHKRAJ8zU4LR9uNKyd6l7D5vHKTsFgP8J0Z2MSCMIfxmxYYWqgazKsyYWrpn1
lka30XBHSQvdzucRLDsZEH4KqJkzgrqWFOzFLnEAagSM15OBXcrF01T4YfEwYrIqfKPZgz4JXbNt
4NZdYUt64CYAH2uD7FWBN4X7AHwyQa9bZfhLw102ADuCh3YjYxY7Cv0pUCRjc2bC8zSdJ722G5ze
ui9ccZIceQC+GLrZORo6IWZlSyGxU3jbwfRcd6BBaWO8Gnf15InsLa8nK6pAHVXKqLODfShWKiCr
OyA8PWKEm7AGJ5y6j4ANCIMnA5A8KuaWDJwRuhcOUTm6zMBV0CQeLWQ/AK5JQZ4wFVCoxURX2RrA
KNxfCWcJ9jXIcwcD0Ki94aTSPenwYibAjQ37FtCxyXgQ8CWsF+0BODMNOMXBp+w8jM+t+RTB9NB/
yuG4DfLaMoPQjTNcbCQB0i+2RgVa5uO9iNdPK5GyPFECUE4hrNAJ6xjVUS2hbJIFUHYH+LJIHaag
i7TIHQUbrAeEF9vPYjizHR41ilsiq+5I8AEGW+DgKgdZUlzjn4yGVlBOrjg8s37X9LEni9XZbJ7N
8keHdlO11n2tlLC6jVeJybMGS4gicc3KhosXJo1d9M0CK9wH1FMr2ZHq5MzBVR2IdvJUwIqh4XWU
7Nh8SoIDHVObINwE/QqzFHDZ6mWxFWmHdYc/2miSL6OThMnRRg7T1UjMVZlTp+Lzp5oW7u8VFhT8
zCL1oVdqKxWQWH36i46tS7vmQYRgYc2SdRKLaOFIHhgEM0n2rFX6ZzlKzzLU7HMh26gx9UR9n7H2
2Msoyda97mFHuVokYyaDQxGNuAdzt4txkKvXcthpGdvF7bjBzY3RQHVXwLNWmdW2U+5jHYdJ+RDN
1pvU3APEvgJQVtAeR3VwJQYsuiStAYTZZ+aTYFC/rUzDkvsBSDrpMY4MNwVlkDiUj2aU7yMj/AXo
LLZmZrph1h9LRfXFRnJEBuawugHUuWYSYHA/Qpq4MUnWXQWQPAW9YIu3O8iE/QBsnaIVrwOp+NMz
oXA6wHVrC2XXqGiY5H0zWLOz0ikPnQDvRH4YyGi3Aj0zory2XcysuOx8JZt8USxe4bJsKlm3wYNp
NaYJ6G+4lbFPE52ApYuiGUYB71kBlw/zvO2Z+TARNEY0gBAqKfQlpxelxQJrhnAOJsD1pqJ+JL1x
VKRxzZp0jxXadaraW6POqEPQwhBN+s9Oao5BOZ6FPj+kfQ+/NAdIUflptPpdAx0pQ93KfbMJG8EG
/t3WevOtUav7LGnO6gTKlhAKaRyqKcZHGTR7RfcZNBDNDiCAFZO7Ro6fzVZBi8hUrG/71989eBCs
EELQ2gbm1W+0UyOk3SOTxBVK1eheakorzRYU6H4z0lxUcBAkfDUxy/h32FhlUbLK4XVi9cgDH3pS
3OQ+AKv9+DK57FPfiyvZQS3VXtItvBJcGoYKeQlwhiD5iQjia8iVIcaOqV4hF7UGJ6HFOXM0m4B4
mzrJdtoMbuKjznFcqpDN6yq/R31pd1YiExTIFDAVdhFXrAVLdiV/8Dur51I552WCqHkd8Ju9eYZO
RuCJhoTK6VaD061LL93Lp27TOtqKrbSD5i4LB5Brm0eFwgXyohIizHk4y2hjJo3R8TH2LttSL3vM
P7qXYt16xjo54urdEtHKD4qdrOBPuqjy1CukEezmgFaaFdyWUwONCOUOxylfyirwJMV821183Jz+
vGIFUzsNHwfPuVgr7rClH+1L76BI6i4RJl+dCKSKDSRLQD5jzia/rAJdA2QY9ecAD9NrXb3ePqVX
MjLYxaZETB17SjLnwARjGA0hU2BA8HkVobinq86K1tQvj8si23NQyZ976R9rcwiCUlNQC5CRrytU
iXw0u5ZvaKTYdzZcD8RTzvAU2mhy+gAkFwqHC2Plk/Vt4S6sz7JPbZx1UCTAWEPEC84QQWQqW6Fn
RbAnT/X0N8lG2L7pvGi1hP/4X6YZORNTAfmPNmf8C/OSCFMs8kNkbKZ17DC7XbET149dLk3Oq0N/
TfM/1mZFtmngSqclrPX2SO38l4RuNTdy8To901/qGe+0TTf0IJyRcHgAAv0/UDa+unGRbfx7wLPU
WziNSiIm+AQjnByhfQT031lYzmvnELzpQChxli20eX+9gFFAR/tdL+NsbJp1uhksOELgDevXy7xh
VzeuCfYAooJ7XoWI61dbxijmcsCbEIGltTQbTAErdac+hy7X5WVr4wXeKRbTAx7Kvj3M3396vmtN
EelZCdg+iE/NhhkZMnqqM6VySrf+ZXhtDVXewUcM/o7Uwwn6dl7ugaTUTU/KrnqiWw388RYAzW9L
THdXEprofEd+EZxakMn5BpdKo1ww05o7zW8NdFf7ffUcP2UHQGqX+Zz5Fp2NGirhmGs40BxCML/4
zHJIxoDWIJHuHMRD5Yaz+CHZ6CHiaLy/NKv/VYXg/89KIxdJWC4nZP/n7mfRfiTR55fCAn7378KC
8QcBUSmcHWDykDAFBdrfhQVd/gP0mFwlSkeSXVQ4Xu/vQqL5B98wCvTAcEZRfcQf/LuyoKMcAQ4F
kKBCRIezqv2rysIc1gJNAZx2QLuh24FjMvfGAjMWRjGWcxc1aRT2p0az+zqVUyBuRaQwOrkp3nNx
il7TVtLQNzsGwwFNvdkq0UHjZim92nkyWrzYqpK0SbCMPIJ6iyZn4YJfPIcm8A8FLwFY6ED7oGPg
X2+SBlycWmswZBvorg5UpPU+0dtpg9z5Fb+4r9L242JBr1RBZq+eMjM4lyYQ9IhqZgmDCd0q+a8U
3YTRAErurdosOORz1/RPU2CZVcG9ANT/b5f5ApVQtnmkRQVMqa0FBSu/9qoPNB458gqME7a8CODk
c3VxSfxlz0Dpg/+Dzoqvc9mBG6cWy6JwubZPtmr8fsXVPZdeb/5nvpkxTF1SVBWyI3MnTNOSQu1Q
oXd1rfLNMb3TSYwmGnmh9eX7aGRESgpK8uA4UNH88nU0jEx51OsTB71Njp7CMxha9KdHoBmfQPc+
2oXc2W2sLTwwvLo3G95XuzNvYRQIuCoLEXZDl6yKVb0Pz2O87axPTvBs9jY964MVrZaKVt+nFQws
QPdKvLiImuXsJGQaU+qIkNKNO7TN48hMLyJrqueKkOzn7TMwf7+xUxQZwusIJwgqZHAavs5tWUd9
JEdy5dbu6ApWD8CoVe1AY+IDF+TFhwlq4Ykfb8Ljkgc/fzW5aayproCBBqRoKDZ9NW0OqZxjwaHX
6ukviBb8ZmN6sc817Jb6XGZOFzeF5imF61byq3ruZZahgWpAjzJSLmaOVoxvCY12t2fy+/X11cRs
s+QsgIJk06EZuEQjZMPEZ91ER29Hu6eMBoAtFsQFNcuP21av3Cyo04HZRUGNU4ckz2z95Ik1QxAl
rdut0Dy0K44Iupzyc7JVG8AE1FSWNudvHOTXQw9oDMHuFE2Ju5iz01jrsWAkctti2VCPQEelbzjR
nrm5x2y0ja9b0BWgcl1ZAMYe4xzwEHupjWru+vH11PFIAp0OsI2ua7NviAUSU2HKIdED6K+xz9GB
h04LFJNWGbWMdf1quvobiLV27ATScufP/pXWz/ZL0PErR/XLh8xW3SBK3qQiPsRkoCDoj0aMeKIo
F26iJSszT5eWaTbJfLhllZwApAPRQkGhB4HWvIXt9P3K4xOLlxHOM6Z1nl8oMhwgSsChoSOH6BJH
Hr38J/hM1uwhwILmgKvfs1W/1RdOz1W70AlHh841AatqHKt87JsW9P7gAViVzatG4dEvdL9cm0cw
lnPvCq6QOIc9VGitFMqsb5GS1hyz11Z9myCB3Lj/xSyChAcHEuoA8PxmN5sBfC/VGXLOZmMHb+Ed
KKk2aGRwSswgUB0b6JqtK9ScffPhtuXrA/wfw/M0wtSLNADtduu2DUqnXepVkZ+r6kJjzzxo/338
4LTC7zWAjcFt8PXmboMRJEYj7XD8BofsyEew5mqZaD+3k8Fa8jKuXN6gIQMVmQhiauMbnjIUs6Aa
Bta5YoEmkBpcqfliBuTa/ru0MTvHiqIWxaDCBtqLnxSEzWSXOBTZ0sEensBQggSx3ftLHXBX3gzO
eIxpRPysmL+BGBduIfRjW6Ux8841a/ChhKfSALVsn9q1go7MXrGEJaE4+dpcIqEF5Dl/77899/Iw
6bnAd2a8m1amtUc1SbaHNdesBZGPaRfuuErQbm2PW2ppfnNIncIDSCB4v71Rf+/E2SuC5+qfD+FT
czF0c0T4IaT8Q7gGnxOvIg+d/0hI/xXAgrzvOqk0j79mXhx4pPm2QSQFurs5tIqCYCasQdrkZruo
tkhnFWidip3gVG21HVTPsK8cw48kS/4QTi0kkW6P9NqRvDQ/21l51Q2M1CAiYalmVWDbrwKI2Ezi
whNxzRH4MszZmQwZNo8Jip/fZzIMrcGwKBIDDAIJE2Q9ffpzafd+0yPhr/Dl0Phmu1jDEOqUWpzD
JN01zuhKODLgCTHdxCIb6k8QIl9uoL66gS9Wk0/3hc2oYgItAj6dI/IfJrL8tQ0sBHUaSwPG1Bre
lr3HpSXkl8eFTSWUWAffsnW1YPQmFNAFs4Ma0Pn2Rrk2MiiRQGMZQo7f5UjMbGraWtRbV2W9G9D3
Gqwbty1cXbBLE7ND1/ZFXFWR0cLZz9YDqkLyz071pDvFqtft0cxXIMNZTI7xjTc/6ZdGZ4+hLNBB
FxrsEpx0/hKeozcTzVI8oS1CfMhq/YVRLhg0Zs3mGunqrtH5RMKFkXZQGAjWE8ZYrsWHCrc4gFe3
Lc7Tyr/fw4shzq8YwjozaQXMK3r1fxQ/mD8e+IWm7coX40js4bABWNkSfYiwPcd2syiZd+0dubQ/
u2OiSBVHIeAjRuNiAqefCvvJ0I4GePMmyUsgmXV7xNdOxKXB2WUjhvVAGw1rKjUbzkSkhO+lwv6L
m/PSyOx6gfRDEWUjjKTT2kCJtgGuI6qeb4/kqi9zaWV2oTTtSKZSw9wFb1m17x4k33Qlb2h2NTZL
fr+0O6+eciArkbC+Jp2TKknEGgVbpdKwTCb47JLiv5m3CxOzeQtaGWSppQkvF1j/4K6I9lRdgLrO
a59/7vgLG7NZA09VK5A64GGn8CmA6e0BFUcndAUbhHmO+asz7cpbukquhZ5ghf1n8mYXsZGosVAK
sCp7nUM7FBllFzgX1Djt2Il+VshYCMjMlPf1Q/+jumOrpZzFNV/i8gNm0TYFIQkZC6yeHkA9vSRg
SjP3hgoKMQNYOeNHR831yMyFBV3aM7NrOzEQHIGcsHUjE7zlUwtGuvXtU7BkYXZHi1AoTmmLiaXx
u2iWtiIvSSUuWPgNWbh4Q+vE0AUSYAwBQG+h2tim8HR7DFfvJER16BviIifzvETOhQGIIeBOEhgy
g0em/yi0hX2/ZGN20YptUhpMh41A3HcjcMwB+D7Tl9sDuf5MGybyqkixgGBgtstyOVSlhoQdnune
pSjFUqRxUE7rHYC0XOqap6XSPf+L397oC4uzHUbVSi20AQGdQSuLdiCSlI+sW2cC8LtLPBlLtmZ7
bTAAgWRR1LmFvGvHfa6Eh1xArkgEj5e+CAq5FtihOPf3XGozZwAsolDoDTCylm2SE8UlRR39AD0R
iCuOxxbiYY2NkgjEFIBLvr2O1zfLP6ZnSSrw/g5hoGIZk/RIy+ewXQvofLpt45rbjxhcB5QIGwXt
hjMjoOONBL1VOzfYQ+LUCzeKU7nolAaFEdrQ7aVY/FrS9ou92QmYopoAIwV740ZCSjz3Jo9s4NtY
/0G1/spt+8XWzMswITJHIug5I6SJIJELPojCNoHH4Eppg684PHKLndTL8BlgMjkj0nFLsAAeJGQ/
Yzc4/De76csX8Vvu4hYDvEWadAlfJDS2cpbR5uFm/NVzAWwm+wr9JZj5+l440cfb63xlG3OqdllV
RBS7ECB8NVyn4F8Oq6hx4zo+KJ2xSpUSoM3gvTCXFNWubakvtmaDzDHladGCS7W3DS+9MxkeV7zr
rnwPNFH0AvQfuKpuD+/KUflikv/8Yl7VPGJ62MNkUDJLMs+6ykGJ3YKVxZHN/AcgFVgpNzDTrbJ1
cSIOAta9vEaMvJ4ex+1SqvxKAQnaWMg44H8odIBe+OuwWmEEbUPYD3wmz4EHpHDkpna3MV3NqoFJ
4Kc0WoW1fXs2v/u0AH4AjIHiCUGxA5ncr3b1pizlNKl61Kg6kPspfVZ81FPUb9EkAFbLLlQPwxj3
IA2tY3osFEBFAhBYA+1YUzBjmwJd+KJv2xcfhAI4cqJQGQNca3ZLjf1gjHLS9+7UA6ULyowJabyh
QTP408LQ+UH48pLNLM2mfDAmiNCmbe8mtbglBQhBkgEKhJPV1QP+f/Fao9ekJNXPqOnutLx/7wfN
EcVsdfs7vj1yOKQaRBKgkoBHC9WSryvQNYZGSd4hhT6NudVTzYNXsg+Vaau15T4Hgvu2ve8+A5Kx
mF0JgB9TQwJ/doJASjQK40D5VuNwNebW++4Ze802vXxV7aNjuVCU/R4CzCzODhMuH5HK02+LnAMG
akqPNacK6ZAzDazxvvIQiC6FAJrKt8psgRXkTCEgCAURXqb4OrMtqTJpbJLeFUxioIXKbEWYCSrx
Y2yFKV0xHTXZpDBkxyStHEA0QgYxZh4q9wLph6OR1GjIzVCbs3p1MBq7E9WiORciZfu2LpOtFioC
AIvdUA8bSRM0dFDpkYT+XlWDTLQeta9yXY2aM3ZdBDbNXtdfofAOigtd0F90QRkfM9oD2t9XMfZ6
lNSojAVC8wS2s2JjMqlzof/Qg2wzinxkhM01qoQ1J8mFXgDKOkT2y5pG61qSVBtYn/IhSEliVQEx
7pI+1EQHyqvkFZCOHkjAeIxAry1VLbNx1xg/snEsvYDF0+BmSVqjbcqMVBeSTUiCkCCJABPK0nE7
pWO/M3XaKZtO7U266sFjj7aamlK0BDAJ8EOIxht7oKA1aMgE7UY1xGhwZTGM3pU8lTeDxgx5PwRG
9QvtpdCnaeRi05MyWqWQjQVzvUBlrIWiMDeLOEupIdWhsBcqWTrQviDg/E510J33/5e989iSG0nS
9bv0+qIPtFjcDVSo1JLMDU6STEJrjaefD6zb3ZmRMRlTdz2rqlNklAMOd3Nzs1/ESHcP4WK9Ch1M
gjIsEAjPpxQS09j20g8q5BGHvapiFNTTZ7vMIwsbHp7/Pg2G3NgkypT74SAnfsGrHZhEo7OHaQhb
ssklR44ck4jAyckOMt2xOqG4m8ZZ/ilgJetOPUxNagwQkawKw+bOGpwSVX/R6B46He/uorpJBG3K
PAC548Ws9NWP1Mg70dOFCL+JsQ7lu8Iqoo1QwpbRjfVl5KbdmiDFthUYn4Mhd8ptjW0IKvDdol+J
YYm8bbpIw9Nczq3ujoVe0Mobu0ujaKLHBDNTJ1pmbCgWLRZ1b0wRQYU6pKITq2J0qrnjJMHSSTVI
7VqSJ8hbj8YMxaFNNnD4gPOnGEJpdhmFXM8RLOwv4yZaYDOlZrQ4szjKbj3O5qWwiPOjEHQpng2U
QMK7KckQ19GkGd14IUn1uzFMtUPbCFVtB6qCeUpaQOQrDdlVBt1Ejn+MH5N2Se8zSV2uYjOnDxzk
4mA3cpmvM8tRW5vo1EbWOHZ2VEVIjKix4AXDAKuq1YPvetBPjmjN5XZVrAIyOAlVZcdDg5J8pBZR
5bZJ17xGdQpjQ+jC5W5oxnYEqK/gUq4tkphCPAuMQ4E7zaYLSqxSgwZuqLlI27KVyFayUSxLOy7D
twa59c6RtUp8iebK2Ey9ViKsXOc7oEczat0RRZmm0EVUn5vkEory6kUQCi+10TYdlLlqdPVlzFp3
1rUCxf243orlPGGBUeUwT2aM2I0R2tGMcwMM2FF/kVsMNyLIGpdof0WzLSeK6kLpUnZlKRlvYo7L
hpMtJoSIRgobL2owQpHKwHgaOEcvWsEqDx3rJ7GLFqXfjdwrtGS0qtxWWoLryRjAFhO11scvNrqs
dS27x042f+lAdVwEYsMea/JY2GZzDL87aWjpgir/Fgemvs+kMr6Zynhy2ijMduCT8tDTK4RXrTQz
H6ICpQW9lyS7zydYmIJYQtNJqv6WyRgWuxe6IPYGbQ4lTxmEIbY1tPh+hhy/kVfVdVU4CKhFDx3G
L7Etdml806lWvk2s4s2UgvBRyJtw0zZRyrHRCbATpsK0J2ugKTNNhXU1R20VeWFYCN/kcdSrVT89
0pw0jZp6g6NP/jgUmgHZS2z61hHquLkYQrhYftTrmhsQcnzs+jAdqXGrf9XMIrlbpOVnp0q5j8XF
fZTQkFXwDnKEanwLOHNswDh3tG9hqxWlgm7LgGuEgOeFLKTRoZmFFNuudPZ1AoxTwpxrxuE5GxAt
1vOkxBYgSCb8GMjwFiaIcPFTKsWHWh++qeZUvRDnHtbpsWvZeprrAfvbtt1EtQZHpYayK5FC4SxT
Vk7bAL+eJfhDelF5UVR218hYprYud5rdRPlbVNW3gloycAE3Li3D9NBIee2NeVBsFMgxGFCQRENX
b2yhhIQYLFg6IJiW7kozAb1kChgLNjEo0tLoD9nQXbZijDy6aEY7ctZqM1pB4mRicWisKObnrbgR
aowtYiCEyFRn0ErTRnenJX6i3Y2XQtgtBueJJV0PCwRnodYKtL7XBFSK+vbGCvRpg7fFchMNY/Oi
JlLmW0On/27rznLhk9ICRb3b5ou9GYoUPpuaoF2G5vg2Jy1BbURDu1VpngW6IthlM1ZuyeAwVXGb
KI1Kc7s4sRy1WCU1BUixShR/z3KMHqQA3fNBrdOW1QVfvJKjvZHV8KKj4SXXM/IHK9+n01rIbqUb
oByK25lW/doI4rRAAYLY2/eF4PZ5fJ9pVgW1sjCvWrG09qiX7eN5ETvixiJu8tqIIP4JonqXzQL6
P0M+3IgVt9K+HSS31bKfRmjK9tjI3RYKg+RkYDsgRMrMZD3dGMPwra4M89oMxWzLetFvw7GXtm2G
1VEqtuStiTreknpljlhnMz4voxTtpE7G+yqA9Kg2AmJ0UpY44kxFxTKL7jarreBCr1J4rmGKDUCI
0kmZF/Wtog7GXuKU3HXZVG31oX9r8z69K8Wuc1rTcpToue4FX7OQlrlX1OhbrinRq9aL4iHFNcYX
p8id4xYZOqURvgtFlG6EpFouu2Cst23fSg/ynFO0lPpSvYW2Jth53xpYpQY5AD49+F0lM3IAcSkn
tTPFUD7tHCEs5ikmc+/j1JUllFEtZZlw9iH+0h+v0H7HUbVyQqzT0erv8O1IZfwidMPa990Y7DRh
WTYtgv2YlwSgzJxw1oP7Dhaxo5BQ7lp9KTCHmVt3qDrCzhwYu2rpKhfJ1Nq3xEZw2tQs4YMO+kZZ
wm47BNBDR1GPD1YfVD5Co6hl9UTufJnnnSpF9UFMZd2XJtTAqcjQ6V26R73oL4P1eebyaomW5aXF
qsULjFbaF0Zk2UasKVjLpNWFYnTk7ZPcsrKAiEoyf6obc+fWHZKUSw8c1lSb/irEDdsBNhfYdQ9v
XEYUOl5aF8QHWIVKpCUqqBqF6FqlQll02yaLUBiocGbC37nZmZFm3ATiIHsA+VnOliysLDTTVUFQ
2nEEShj2ughROEp8WalwLWlN3ZnDRoNfmsZwxxULJnRbGyzyUoRFHseLF/eWXrmjiQGBL0hdSvLL
qen3k2ldTIpZSWvCpsEDyHTlMZaNcI9o+gIZcVBWJ7CErLwOA4gfxqzf8XgImy/pJGJuOVdI44TD
o0Hm+7uXCk6qvhLqA5LwbGstrn+gYzu/chRE/HWKYfB7G+D3cys9hriS7tqlGOEX56N+34TDyieN
V10EMWp19K4nCC5lP23wApsPZZn2P+OMV5U7CWq/iXFCS9rl1pnZumItMk3qKF1GmB8+VFGwwKsw
5Pylserg3kgxZ4HojiZTwhPMNoAP4dFYZGnbFAESGa0e8jlTYxBvrDyHRZQgdRjDPrrXmrR+MEtJ
uk04s5FdVrPoemrqPrAbYSzuUSpcKi9fYZTb/zNKCW/QCQrMrvEWcf+taI5eXpt0+ychP3Or/FS0
B1S4Iu1MHc1yUvyjW+wUpZZSTQk+MyXyDjJCDef0iD+jMyhcrjw2MlKyUiiRH69zYldXdRTMoyff
jum+UZwRqu/DQmUm8g1HtV6VW3wsiK5eu5MPxPHl+9c35xPv+OEBjqpdFdD3IpzwKBCF+1S+z6Cu
fz3AiVLAhwGOLqxTmitBAdPda9Ea8WtRdtI6ee1idC1LBW0NUa/PgOlO1X8+DHl0NcdOgw1mMqnt
6AYNtJxVoXRw8L5by93nARKfC2tHX/Go4FTWRPROYMAJKiTmItaP6NpyOg+81uQUL/8Dwtxaxzkq
A3x4xaOOhdkobVQajIhbw0/ZW7Yrbyy6WyUt2eTu3/+EOtUG4K5UHvjnx0VaZVOpxQVSYBqpk4OD
JHr8WRChIV55klz5FcfRmVVzcmO8H/PoBSPSrDmuGHMh//byO7QONnpt15sV6gIfcHFS0mSYnaUv
7JTv0ebrV5ZPLdv34x/tfa2slMpc31ncqJu1wCM/yjgK/shSR8NOy+tdOvJOd1n6r381HPJVS3QT
vQgPYWH/bQD32t+QKWby0WnkHVc000GrlzTkaQoj/AV5fTN25/pS6z48XlHvhziacEOdRCWyxNEL
ZzyBlBvBCJzhnG7pZwDenxfB0lRVRNpSf6b9XaW7spJGrdv1RS46YPb5XtpmnRN65o34fXL60u59
5UrbEPthFyg38zPWNaobXfZnQvuJLWtwm6CKhPwhkNs/6+/dg2QI/YcRUoc0cpqd/ra27uNdcYVn
FGL/3NzCMwtaXufv4/x+GPC4AwxiOyiFiQGjXfIw7tERcWnb3+dw13oXcVobIcOXmMf4icNU/x1f
cC/3Bcpll4qtbswzUOATMZLHWX04IA+qFGuP1vdi1tokz5n0ByW0njf5JeeNLfuFF/rluWLp53BF
k44zlNbNSgE6prAkYSMVmTJKtHRRSEgpzK19SCe4D35qj7F/brucejvE3XSEqKBNrSvtY8TKMi2N
0taSPJx5Hv70ORyUiXYrb6V4ic7Qmz7vHAIj1goyeHEqlsedd21JFKtTMgXJpNDR1It26Tx8YM+t
2FPD0EJYXU4xIYYB+fGd4lKcVTI9ha2DXszO+JG/odEj7xR2C7Yt1wUeZW/y3ddx8HPDEw4/Qq5k
JwgDGp+J5loI9iIgoV7RZLKjuGR0W22j+1yYt1+PdeIFTXC5IsYIqyjpMfg+iiY1LoNehUwQ3bea
7MfR+DTjafT1MJ8jOx0CoNQ6ZhWagaHzx3lEoCWqgyrmjVqk25qHeLykEmdP0a1enHmjz8kVQ0F2
JsAoEtWLo76PmiUJeWquemqXXyzp8hhoxTkw+trB/xhXMF6GkgK0V2dvHdOAI+ScBCtB5TTt7tBn
aeOXeGodVXoOlgdUnN1RuoPo+P8xh2hsrAUZlCE/td2z0OJeiruUl/av1YIC0Gh5aWki1IYuj/n9
6w92ahZN06D3i6YGufjRB7NSGUBjIateBXzYCBdv0YXd10N8XnrwzfBg4mtBOv3EjOj7aBroZaie
iROIqIROKEbu0rx8PcqJFzFEUiiUK5DeNY+joJCgndsWjGJJpVsCfFsR918Psaa2R6vBgHMLTcVc
G2LHlMQgHVozEC3VG6yf2UijHpEaS5UvRF06M9Kpl6G/Z2hwLA3OkXVK3x2gtGXarDAC1ZNCtCvl
8NVACO3MoXnis0CulLDG4JhaTdc/jtF3eS4twDu9JqTeWr9m0oQ40/xXZP1fjvc/LCbsv+d4b5q3
4vXX63ti9/qDfxG7pX+uod+AObBq9aC58m9iN4qxfBIFs3uOIvSh1ybkv4jd8j81kJ2sMDYr1EyD
NOhfxG7pnxaUfYWzS5Ng7nNo/x3J2KMw/mcbcRiSw/w54Y9Bx6MyhUIqrG7uEjVng8JDh8ymWO5q
uhANim0kn/aEaVSq6TbChdtEjtxJgO4hPIdVfz/o86aSqr8X8T891ZoIvdsVZirkJpZ6OKfqrwYI
AyU4h4Y8zm3+3xCQCzQdSv0n3mjQtEGQJ1jCTv5wIbkI3aDbdNd5yPxAVXHP0hzWTfYupByPpx1B
yFDcmmfdrBO35UagApIU9cHRumCbJppDPXGTWtc6ep+x/MNK4zOx/7ix/9fo0HO59ICb+JTJTdpQ
J+jK4f7WI3+phrsAy+U00bHqXqgxh9sGU0lqUIShbttnqk1TZk8/yTOwWny3O27+euX3ssHrOfNp
IigF4V3B1YWT7+O3RbZQlSOBiW+AUZQ/MuPW6lvXMB9MzBvNHm3GQTyDozgKgH+9/bsh2U3vl1Nb
YWFfBW3iKstVFX0vxauuOJfhHR0Zn8Y4Ol7rIgqtYu4SRGHgH3rpVbjVLvpHwVuhzDmf2imv/wc1
E+3kuICD2L4UwDh8P77bLKbY7pqMqyrtXkDlsJWU7bx03wstk+xumDbGKDnRhM/6Irux+Lr0op3K
P/QqObAM7UmK6IWNdjvMfqvdRlVsOGJjXNUF9tGN9jBVlhtr8aVQhVgdN9syaS8L1fAF+pnge62p
OLTLjyJ57CsUBHV6HCZy8pN4U8Ho7+VsM7XFbTfI9GGDzazeT2V7p2XitYjUS2gcIK5th1aldfcj
TS8b6twCfs9mwUGFbWOoqT/jyXSFCfEgC8lXFCs7Wb6e69YrzcnOk/jeGPNLC1XdaQI80oz3mplu
eql1ikRG0o6Axtnd9AittxUS9tpjVqvYvmMWbPWu0MWrot31gPAsNTxbDaId83yPqdpNrBrbomv8
tpkOtA4QjtNfqkHyBPpYiyq7CQKMjTp6JagZeymCX8aoXKWljiSp1W6CCAJxm2x1tXPECCFQwXIQ
DdonkbUJJFr/qnYRR7kXBVTVuw7kgGlneQ3TO3LmFNHkTN1GZBzIhdypTa7YNXgIS0Qbx0p2av1k
9pmr5aU/GtNGnhEchF4oi7WD2sa2kQU/1wwvNNutOD1hjGMv8Vu6jNvCfAbSbwO4WBtrN8jZuZBX
wZKEaDnKXjrM3+ZafFTTgc5HuE3E3unayh+L0p2r4kz2e0x4+WvLrJkidoHIBihHkUANx0KIW0Ki
mSEcbOZ+TAw2+q1cyNeWFuwGFvBcxvSQ+sOYlMgBUqIDY263s3BbKL0DRWfbhKZbNLdxD/oimF+r
sPTLKDlzHh1j8P486ho8ZS7gXHiOb42mMGVB2xG0sGV/UH8XYID5xsg82rW7ojV1X3nM76W/Cf79
NOy6+d+dg3QVZmOeGLbm0p/jUV8PipOlqvt1SP5TejyOye9f7+hLLIOZTXQzEle+jR5Ez3yqr3Sn
nOxhCzpin9VOdjU96nTH3XPExuMK5Z9XRIxDlVHtMkCmHsWvCImrrqEvicpgB+Qj9vT95LPVdchl
GD6g+fds4jV9Yf4kDpjh4d/iRP8tt/NUCiTLMhBHWad3cIyKHUzW1DxMCXAM+n8xT6Kmu6m+m8Te
XvRi8/Vcn4rX70dbLwTvPimqnChfK7zvgiSuoC1bYdb8rKl86RzK7dRBC3YQLjz1AHojR02RUZIb
ZLF5nwjtXPxk3DxB07rD5hvzyNlsbUCFu/pvmrT++Z7vRz16v7QqW2UeaSkiOm1TibCpUn49gydX
Ky576y0WE4ZP9GPwQ70mCGrsatfp63Kf7CqEGqt7zbCNx/knFljRFk1zhBONh69H/gMLPN4nKGVo
MP8BAml/yqHvPh54jRm8oBK7iHTtZWe1BSJum0+Kjw4cbs+PAuznlQ7QXuv+6naag/D+AYT+8Vxt
7lRKAxiYuwPgXEU/bibMkgi+TdVjNxjmy3iOtrHicf84yww4tVwpl9O0wN+XO/ea1r5746GgM9gr
RCB5E92UnG0OpdZdvkGf2iueFq/jJWsskc7skjUjO55oapzUAQ2qWITcj8MmXZ8MJP5kU4201dqH
MJ8cHbRlqkvcUO6SMD5XF1yvFJ9G1AkDuC7AqTsWOwpygG5jkpL504UJygrYTuxY/aGpUy+vZPTL
RacE8YH9SzCKl1Y5nXkC5dRUA6fBixCVIoRPj95ZYlWDXyk5Y4LZ1tLqJTfBmoAcQOneEcrUAWpp
62q1VbAvbxuqsqtYbfWqVvluoekvjb9yyjtRG3tWFexQH2+s50bItuJc7IYk4urfXSbCwCEyba1c
wT9dMy8oIO6K/memDL5qVE/dmlkZsjObypn6rrw+//EM6yKoW7gHFvfNowyZy/FoFBr5Tk+EH1zR
07aaCO4U+gMvlt/lW2in181W2YQ3zWuO3jeqKz+TW/1cqr6GoE8PQrqB2g2qL4Z4dOQMgANrYSZE
jU56lc92s8MF9UCnEdbS1Vq6Py/GdPKYo1T67zGPTnKzXsrSyNeT3MtfJ1ewU4RNrR8FgqAIo8SI
HHZPtFXvEs8M7e4cb+5UtCBGgCPHw4RS09HSqlG2l4PCiN2waG2j3EnBczSf+b7HUO4/kf/9IEeR
PwME0MUZg6gb62dOHEQo34s39Tf12+xqT6IN0Fr4fq6reuqUg8wp0oSCs/cJXVBYYwXKg4nte9Ut
kPMWO/qZggbYeHS1SbGn0rCz1jh3CJ2KUO/GPRZJ6RIjy6Rs3a3AiQQ9AVYKqCxAQhqAXTtctOnB
zNYK6J5LBTrmi93WT+wLoGV3miFsQq4sEgYTX59QJ5c27EUK5eDbP2VTgqSmC+otsZviZTXoOGJX
lv31ECdrCRTK/z3G0VK2KA1IUsqMa9fB7XTROqUjQBEwbtsLDe2W8xSuk1P9bsCj7HRGkkJusyxx
iwBMmOCMgPxiBNX7IfLr+bdanNNsWw3YPkeIdyOuT/T+1BMnaQE3SRIDH64cXPxaaEZjX7MKVFAL
u11VkY394ihXlEo8xPdsTCQcYsceov4m2ffbeXuuQXbu2x7Fz6YSO02YeagAbXpRoW9fP575tCfj
xH/e+7hIZah6D+KfITAm8U1UbY3tcFiP+tltrlY13fMYjJO3wPWMX/MqmozH9aBWj3oVwGPMmNK3
8qq/m5GZLR3UX9HuvzEcRPMd+iHLpbidHnERuk72DT26MwnHqcmlNwJWgYsAlfijCBlmHXYcAflU
Gl7H1aNULWe2zak49X6Ao+gYDtWkBxYDqJsY5cZuO6MoLm/PJU4ndydajSKcMfTbP5GkNFOfw7xk
HHHfXsV3YP6GXbyPL5db6BL5r+CQ35/rOJ68Ha86PIoKtAK59nVZvdsuPZDLMZpMjhdjQLg/dqZu
duK+A22eeyrX1iZId3iV2FbZOUWJhdK4bLXK3Bf9gmUDrBJVPOc/fPKDcvERsSZb5cSPgkbZBaoB
3Ha9sWdAzmBYJr4IJOOwihhnd/grR7b26+v9w//3RODgkFVR/Oa4BRLwcSa6sZfT1rBid2guZRnM
aXYtIibTbZN6tCX910zFoARmJ4eGq5JOp80BoRFPCV7MfroN4zeZYo3a49yUm67Ryl4/gWTLRqph
sSMovZ9LIT9s8HkhUwUjWYFZr+LFTSx9Z4nxBa1nL5I7Rw/Dp3bMvbJ/ytO3RDM24agAkY1RGZgX
fwK82w6Cnwx4KkLaibvMFoHOjXmHxNCjnuDtajxJPXLlaez0uF0FnewPhXCQ28mVotkdpsKJQ/w1
IDbhKrWBNeaoS+YiFetQQqKe/AL0f1PA6KmLuwojDFUTKDcrbtmLP0YkDuEeXQwDyV+QggZNm20l
FO6U6rsyN1x+4JhqCbwSkZwcw4ZBcFdDGLP5FU4q1/SfpL223F+Y8r0YYr5oLT65HqBTjODQLLMz
Q7svxicBHycZmPOoQjPWRHfl72hychnWEuZR34SAtETtXCG/D3LBVopNYFDvasaD3o6XsjleSmNj
m04yT/s8Jh+NHge4AiBtb8aydmQ92IhifZ9mAGot7g1d/hAHq4NW6MaG5AWa4kWS5KpNaItiSC1y
3mfQezQz8jLqtOOo4sCDZaU8e7X0kqqjnWOeVdWyVy8AtPSchZBCARB2plo5q2dGG5svopY6hSZu
huylESfPbLS9IqIhKhAtjR9Fo3tNXjtWm+3nKoVVpTtSql+kZNsTF2bjR2QUGx2DqRAzoh7jvjyX
3Sx7LGTZE1QsoWAAlCqiItOzUGWbamALzYZvJBYWXzmmZ5gPyRiMJdClIu7awWQnpOtYQWXLszRW
Dn0IR4agpEr1JsWbQmrzOwiV+G5hKyPdpF3rpfo3MFhWp74pIYzK1h/gTfQQCarsUegtO4KBVAlP
kXIlqK/Qel1WCpjlFMqyYXdGck3dwxuwtomHCSephEsobI7ogaSMT48doFg5mU6CX02u1j+vH6dc
jG0z8dzYa/Vh55mJjEMJlQLrQPVwC7nKLaYAYim6ZeL3aALEZJpOIUaOYAZuFgruOLzU7C+BjrAS
cAcbh+2St8440k9RNtU0emY24z7UUsYFZExx2bB+F+0tMM17ycwcM+w2WS+5ivIrFOkRNBdpOnkT
9TVMmze9ejMks5PqvZsIi19ngtMZiysRw8ylKO1c6n9Eg3yfxvp1KBm/FVaJEjX7Lpv3hfnKVOqt
eajquy4Rb/sMdFAfXkbTr6zHv6wergVNfGachymc9mPd/xT5xEMUIuwz+Pqy/ACz/1YpJaSFhWCB
TlU/P0uC7plj8b0ZlhutVW6XjhihK46mLI+DWe81bJ6COXyQK/VZKpvbXqEBIeBj1L0AQbBnirMz
NaCmlLdNM8FQYFUo+vJmtphaDZY/1cI+yTF3aTKWMbXNftxHsgH1onJUsXPoYbwKZXfZmXFq1wqu
GBPrPBdt2ks3DYyKLKltHe7ZKEoXeVX6hZX7II6dqNHvpGUhFqXmNlhqfJ1ae0XsC4IV2gr9MNsK
l4OR4gkm1FfFLLT2nGig8BN/NOubYTaf9QElq6So3uYy+Ra3YQrmdtpOPWca94yuo/CrJwdtyF/a
tHygR8BODaBZdmayhyZg56nsVdkMXEVxF22GHvMj545Zm3tlCL15aPYx2blkYnE4XvcYGZay+aAJ
eN80nVPpk2MmhhsUC4VJeHdgfysokABWHaVonDqc8CDrr0ZVuB5n4FKiZXdSueHG6yrUyCU8ojJN
capMt8XGdDpKUZAG7B5LaRGehy6EXrc8KDNeTLh2FdKwGVMYAQkmXUn0NEzxLq+0576vtq1u/Fow
ThpU/i6spiGe/d5cDnkMvU6mn6BiR9ZLtEXMlOcV74d6sBPxd68QLPP90Pc7OVSdacAQji8Szvl2
WjRfoXQmLDcJXlOpWLoV9n5BHTrDMtjaIN4HWrYlkMf2XJUYfes8u8bqSMNkYwovUzN4aWj5Wm1u
OEz3qYpAV5f7fVBfdarmZFXnxlH8lFnTtTHj160J+nYqn632eezkXVcr+MBNfjRinWU6M4DcfAyd
paAgMVbbLn1SzB864nMpDJsiKaFjfOtyiECzG1SvMKl2pfaN43GLU8wOHo+tcUzAsLNlXkqCqKOJ
gte3K8dHd+uY1rnVOz2fNM6fGmbLIOmBFwaTJHS14jpMSNOwJg5YoOHwu4cZnFo4+DZwtYQGqhb5
9zJcd2Hnr/yj3HoQC9FJAoQODfqMeevJ5bc6yx2xG5xk3MVW67MKXW2OPTl+lDKshufQq+enrxOe
P3DL41IKIFRwCCvEX9GP0ubKCGLIV2SbtXidhi0mdQlxr7dDDMv6ZPZRtbXNfNzkI9qXgb9M15Pl
1rnoLZnpIjGFlaIMb27e4OvhYk145jp8Kh1DlgufDIP27yfRT8uapC6xBJJulecAedyUudOMb0X7
Y4ql3deTcRJSgGoqKRbK2yIY44/JH8TxeFVwixEXIRnx6w0MIF/brP63WEW5Z0Y7Qqz9Kbe8H+3o
jmpq0Lr1kdGM6+lC2eaIl6wSFBl3z69HOpFJo4SEe7G+mgt/AhSOch3X+cIpVAsVvLpDUpwDKJ0q
Hb0f4tjzJx2pMecYvLravfh7vXUuhxFh9OcVSVv6euKYz+etl07dPD+MelTbrhsIRbn654owz0hc
h9erz9TsDQ8j+Pha2Iq7yVH2lS1eLJfydv4BHdH/em5PLNAPj3B0X7BSq8uFkXpNpP0sjF+rs23V
946aP9SwXb8e68Tl/sNYR8tTDeOmDBcmOdF+FegUzdpbNNx+Pcap6+eHQdbF9O4qiNqCGtXVnLji
bXFR3ZCMO+rNOo/txQISO7w/B6yR13LTUQhCaRo0tEz7EOrP0UWvyg29qXW+osQpH+LpiSaeU6iB
beBDpPWSLUQ/Qv61SR8zcrA+uDMS7RBJmre0hV8Lb0uxODqU0bh+RivIrhfkHmjOt7KdpDw/tm9i
J//1Lf4XLPcPi+/zBViuf/31lpV99fYBL8dv/oOXI0yvS4g7O+Y0a5Ad39ru//5D+IOXw0gL4Kes
Y+KwliH+hZfT/wmciF9pCMP8wdL9By+n/dNUEM2xgN+hA0J352/h5T5XBlfWBYVfnlHCDmVdje/W
d51JYygpIeqb0M03CrJNa8a8j28KL3nJn9/Nzc1fi/g9VOrE8Uq3hPYb3U4gYJyBH0eLEzHO8MZr
6b51F/Ne35PHuVxVCE/cyhGqag7pRcnO0g/V5tzOOlZX5oRhdGpJygou4o2PCo5DKtZa3wUtfRIY
UjfSNkXCHUHLzVkhSHONPR838ToU+FdDXxX5raMKktBZQH90q3ULlastShpGWK4W0c8xiABDjTel
lPpCL2+yOIAdjsyz1m0w/dxWOHYr0W5BwHGsdxGKH0Y1vUVRdS8kSBFVgqyQbCXfap36rThyP5R3
bQCuoSkX3HeH+3hQLnIt9jLlTR1Gp1NaWy4PGSUHnCxDJbepMCuB7tfV81gjU3I9JxQERMMz0wNO
ybaW54i+lbQZ7tr2KaIo0C8PyfDUWTKSEhcZlHZSJFtHYUtvQTC1NbWKB3UE3LTkXlPUTiRdy/0W
dR+UWg5KPtoiqXsvoYBTI0IyvNXBNVJLJlyaRK+wAP6dwKAOKzfEqqlNX3HBoVJUOgDHtyLYpGhc
7Ly+sMaXHumOjmOkFLlgJg8NioOt/JYlOChCQ9Xjx9AESxM84hpKalhCKBGv1fCnReuAm8FSb0Qw
oRWpqRxsVHxBA1l3GvO+U/dV81wFszt2kS9w2U7KlyHB1ORRkHIu+ReWNR8gWHsxGgxLWNtAWOw5
PVSVupWFcGuF9yNql10f+0RuFCtUF9jhd1kRdkN5mYdQeYLbfvoWDlc9OTce7mGmwaLa6bG5gX97
EYU0B/sLkXy7yX/H6i+tuyqzFyCzjoCTV9VvwwY+s/QrXcprtd63XNekcXK6KsIVusQ01IB+ZgAY
egtK1U8QYi7zwTYqGswhl/jx19o0qobvgrSx8gst32vxGfDTiZTn44o/2trqFCRpPbK5Bl/xc6iH
gOkmJ3utIeJp/Ef1Cs2gM+nwMW/srx1tgSzGNEomHh5lPHGUydakEb2MHh5Keycdqud+k1JIcm1p
P7vUflCGLP3K6e3e1mzRSW1rd65MevIxZJzl2PAAoGE/HIW1JU4xMuExwtduB8zQh20O3Ke9+kst
f/Tnm/oC1ZBDupM8FKCgY4Zn5Y5PfgHMY6gUSMCfAWl/fAoVJQAj70WCazI6CyssDyfI0jhU4F24
tECc+xTT8NiPUrwvSZhERXJnEIVF/MtKjP8i7byWG1e2LftFiIA3rwRAL1KmZF8QJQfvPb6+B2p3
x5FYbHGfe98qFBVMmETmyrmmSS+UZ3+oFKdr4NfrYef7urUkRo3u3+J6IpKso6h2GyAxwOTfsbXL
NN0VcTgpq/ugrGwO8VsCdaUGbsCY3YY1uvg+81bZ0G3USdk910pyrwnZRZbE32cB+N4c9aBqSTAl
/qzjX7Y/zCWUhrW6dWp3cOSHzCFv+DH57S1ID3e8w79wv/u7QmZEdgV91nXLf8UQovWTcSLIW3ja
6aH5pZY2bQ2X1Xk3HSaiq3/H1/0xeqmbRX9RbPj3roT3vEHy2ny/qm6clJZpPGCUODJ2b8tbchZh
v4RbEHsHe6xndaMuxCd1iQvMwbzqd6mTXV1OKP27bcQl4BYJiwvO/18NBWJG8P5TJrDI7Rz49U8G
1+UExjPkDMaBu2TQwpH0vxKAMIhR0kDjVitHXw2OCok5PbQHCKV/mrv+tbkh/ngRXs+a0uxK3vnL
/0G98f0aTk602uSJxmRxDeoKc04IliamisL2X9ztqW51XgjnxzlXmSqcm9PSJp+tG8Qsr51GLYg3
UYicRhTlfUbJfeNlLnGaMG0qpy78pRa+iTNlP2/Wqaduw2Yvpa9l0NsF5hIYDi3wC3bV9sNsKQxk
Ijm1rHqQ9M8peINYuImC+ypInGnoN9IUH025eFSG7FYimx7ni5Y6IGojCgZlW02q2yujM0V4SPW6
rcctm7C2kQyCpgaMbPCDG8V6146ofUv2iFheYSS9bjSaWQglS2VaeFGzirzkIZr09zCUn8d4qXny
ruu2gtcT2D3lt16tHvXEII484ab0fTNJYM2wgkZjO9YfKhHzEVielpCmCv5kZgIFVLhAG2LT9l/I
Wb2VdZiaIOdEX8NVSTGKx8NELI9yLO26+LcH3jVCUtUBdUtOXr4ROLkCkl0ay1zeaQoUxOkp9UwX
QyJdP4RhBN83caTuQE2wa+MHv3wnIq0s3iNljaH0at7w++QBiMDRU9XBtcQJaFEJHNvhSOvVRzx2
C4VPBFZAAYdHeE+T11J5N0RCyOvffbIS8d1Lh1+BuGkJLR7wyOq4CS+6znGL0XMwzCClmVaRiG7a
dUr4M5ih1Wg7v1WXbKduKliOMdRUbFQuYrOI1Q9cW6gEVcsWvXqJ3eWVN9DmadO1QL8ijYW1PhUr
WfusmvxQD9ZSEotF0LzlSnXrt1lsl3XjBsN47KA9V2m0Sn2T3oCgsIxbxyQw8RONhGrXaAUuhFYF
IN/eJH5/Z+TZOmzorxXKJiKfK45vg9z/Ncg9kfU8g+sCHXgu/e793eQndjh4rq8guKddWKbFs9g2
BzXo3urMW+OQs+r4iaxMNk3HA5keDB6uKrHjjZXbj/Vm6qRtnkgX4Ku/wYhZICjPlFsWHJDD75td
I7Y4TfZp6+CotvA9EDPJJNZour1wgro0zskSnjd97Y/YEbGmsH7aFID9VXkrEeHqzG4P6mJkqq9K
ZUHW2edsjo0zmFNL9tTb6at8oeg7fzGcUFFUo1sUT246zqXKgr/eOllxDK2HwNxF3SUW1t+wIA+W
wyLiSHiqpPN8f7DhgKBL1BkjNw9oGOmgPGM2bjdignOevxwSPL3Me8G4cFQ9UxhQRnFOJcVRRc14
MiztVEhNidE4OQ1sP9xPw/PPb/JUQs2SjVDgPyOcEq7EIhZ9BPANDf3OocFnhzf41iwRcl9dIlGc
vRlN4iGqsyr39DTaeFqEfXrR4iem235xEzTvP9/MmV2dNQNwA9wcz6RTpFiTq6pQpZC+s4FkurkL
mZeFnttBzqRQOOroTirf/zzmGZaGhcsPla48P0qk6N9nRiLXWPzNVfectoBZ+Sq8r5dYbd2Pyzlz
S8D9Y7x8tD9TvxEdC68GVEfX0B9/H7WTxtDHfhBLy6W0xGax/5hjoobtH9ttN3RyZ2Zb5heDIc89
4plnCjWQN8i/vo+ryjTGNNlrqNbzpRrkh1GbVq0u70tjtAEiVg39CKsKLrzZc1OHXCzqVdUiRkA9
AVmric/bELLG4dxsRw3rSvS/HGG+gi8leGOUeRzktELH7tYPd0n2+vM8+ccC4ftBhOnx5R5OXlkl
RtYkFHxpnbEJNMuRUmaMkC0zWoeBVXJYSgW3CrSNoEl2l8tLKcgczSer21TfvTbdN16wrZLhvo8/
M5WOpyVHa3gBi34s1yoJSFJYLasckVN9n6Wf0XCjV9WdHKj7dho3UftLohIyAhwus3clAdCtwIQG
3S7i0WV3ovdLW1OZlpC2Fpau7Q31o0LmkGSkbyEUzdpw5eXe3pJu9UohHgWP/qH7CFRlVyaf5aJq
nkpI3ZIEpR3buN589EfDzkrO3BBxhcC/SvvJNovPPgR5KN9Dr78ZoY6obeGEEv/T8hZpj1uEdqvV
cAVkn+oOzzApdXUQGzp+ARZ53XVTWhA+pKukV2xJw/8OPzmrbVq7zjU3FqsnZcDKMMIRcjKvRtO8
rpVmNYqwp5LRDpTwAIDlCoq6yqeCVnPkvQYwC9IUkzSl2uQ4TELy6JGGNamFRie7D/vEKSrdbibZ
TeHKJEXyoPTGlQW5IGsgPmh0rjVYDm1pF0K1JsZpm1sS4yckNUIa4VmLMhBOirROMRMqzPwu6Q4D
TTyfes7Mjol1I2qDHUQWGI3oCoiDsTNbiCWLfhW7YZjYpb4LIhlZnE6HPbWz5uBDVRHDJ60Z6V7S
78SKSw/Mx6EQ9lYb301QOvVgPGZvhrJQnoYSsWRWLKwJeoZs2eXYL1VLcLom5E4446JYxVfZERUX
St1CHCHCh7/kvPvIkvaqCoN1n0jXYRNf05lcUtxsJPJvVaN22lxfT31jD6PIM+zEvZFrK0Vq7try
Fa3qqon0NeFv10nQ2qaZrAwKKj+ZW+ivBV65gn6XEvBWc/LPvPuukuyWhpjZmQ5kMLspcaVtq11V
/fbhAIz6Q2/BemmSZTxFxzqVVlnHaSoKHb27C0YPI2I6ub4A5SYwt3VtLbuROSWq+zAeNwMufFl2
bEVhy4REkSmwk+NMOKmfZv9r8o1lY+gLTREcPQIJ9kyKZSYVWFsaMbXpEw9V47Iu3hIZy0db30Sw
4BIqvSHtNm2PYsPq8GuUFmX9lEUfeZPaQXLE2X2JbnQRjXeZkLhaR8GK0AGLSqzoqH1FwZHk+za6
7ctbtBROR1WBDflGa+u7VIlXQwl2p0Fx0Hz2swxqmQEDZSQvT5ndCZd1hoZMhipUgj7VaOnGt2LK
SKO5l5PfgU6NqtNG1x/EVHObCJgRVyyMjZB8Opb62FVPvXgbqJbrjaIEq4GEhDh/liWgVcIEekF4
VZqPkq9ACctDP/7GUvHQKRnux+o1CxFdf98ui5dcDWxfEhxsbV/USV9grLnO2nRjtRjiRS+dWThI
0mBZoJuEDkGFPibihtDzz8J68Zg7WJmusEy2kxAOnAabrr3ODM3GTfWzQGVZVp9GPTmihFElBoVK
zqkkDY19AxNG7uDo9beZtM9ZYE0PWV8JgbiQbiCqbETp1sA1sFchzguW2xj4eItQIOroqlGEY5bW
x9THe3h8LXLxNh1Cx4R4JeF8akChyqzg1yCGx1Qh0XowcYuHT2VpHO8G6VksMO4ZU4Dzkpl8gzZs
2U7ysk2CK9F6ypGlhrq+ETmRWXCYoK9sp/zN70jMgNdeJtMm7yKXU9y6AQ+XMict9lPz2xA3efHY
VMF1X7QLsb7NOAIRlOII/dKCTpLJr2I9LHXrSZZ67CZZsMfbXhMQJGvg8VcNJ66mPtR8FklzHfhQ
8CCNlNpdnL+O1q3aPOCc43jGK+6XzBbUxYLmCCP558pRgngYiRj8WZVTBbnTdYMzge5mU/Zk5anD
aRVRXbsIIb8mV1PMlTcr9ETbzNJXkQ5/Is/ChYmrrS+TTZGxK7zrerH2k2lbdXx/vnfdqpwD9Otp
7sea2wAPSYEDePraEhwIkci2tMoJ4shN2uu4Zo4V204+JmX7XPv5VVa8+aGMAQrr/oAVuR4v0BS6
YguXML8ppxITuORgVM22K7I9Fpe2WJPHkQl21Rq2XOc4GZqIf67D2lyTWXWsB8g3eAN7Kg41LT0f
Yjf9nk5UhWWtVtY7DOhvlTZbCH60bcrUtUMvt+mLrqUwepNTsbe1fnyooTm17wOaZ6GcPWXpivIo
AAroYuBUW3n+KhWkA6kTv2pVIMZJtf2qeygK3k48LEzgjLI0IUvC22J1EfvaifFcFq1PVYwWEb6i
xEt9CImyKfW3FKdUVd4W0ZXV3qvaZ1rBRKspy7wHWb3Vxn1S/86L1A4hMqZF5gpe4KrwnXAdwuBc
X2DoBlsWRyhPh7lmrRNYmJ1EHAVMPjNkcW/lvR+89GHi+uKd2WBoDy1wW8CNSeoAEm5mexJmN/G4
FjuBvcDYpgZ5fpJ2M/HN6gl6hQIt5Iz4QGWqR+tZa998D59001ikdDjUqFjUXX/bmtUqGWD+J/QD
imAf1/mdBs2rotozw8jlSq6mqthMHptjZT30Ws/5enBSBZc9Q9n6AdQgvXZULV5NHv4HVU6VsZGx
6E/GZF9hQzhJBICxJihSh/3vysqvWxaS0sJHNSxsKTpW6SMUfTcI3wUdEnzwkdKTCVthWQX6Ua/C
m16v3CgI3VFW9wOpd7WPpbJGjtoItk1khqezLYf3KsCIPrRr6E0cC+tFxnvWS1grDalXfr0JAIjU
AvntcOsl2qIpOBqL48pvPhvhQYY8bEnKwcpLF7RBi95FrjDJ1LWUUVMXRAO0wgFLeLtkpW2k4JcV
93u1EV456N9KhWw3fouHarILyeAVrGFdZ8JrWr1JycaI4GD4/SZixdblg4wttZ5tTQu4MUiPvlWT
KeAdM6PFANPwATwE62PqR4Mbu9JAPkicls1iWRX1s+DHsDmq5pBl+bXmH2Q6flb9pBv9qhcwueUT
T022ZUO1Fr5fGjbW9jsfUlhRtDYy1k2A9XJWt4sGx/SpfFEbxR39fdwxS8RmW0r5hfbMGVQS1ji4
ANoaScfZ5QSswPUF/iTZI05Aj0pyQKSaTbpN76WDpu2UT8UV1/oFSOLceeXLkKcn0SxVw7ho5daJ
43fNe+ylS7GWl25KP2lr9IrSNp1vcZp40rftKryB1rowj/Iydaqry9mu6rmDH/l+JAFplCAYC3w/
H+kemFkkJ43jDeFyrtlT7aWTZv9hGZ8H1U2S7MCfKYomt4iDdUwp77WYdpf1slWFFXztRTEcEgvG
GMyQWkYF3ug3UDVduRidMe43uU7pIo220o6sArDnya7I6+QIB3IDf3slBgLyM1hLgIoLute7Lmme
VSFdF5Zih0b1MBTSSsiIbTAGB9KzXcPwl6Vioxlx5cZKCGanrn4+1p1hp5lYVKEuVTV4eqpxciBO
hkBMeqMG8nZmQZO0mB75QJ052SXYXppWZ976t9FO41P5oHMpVBntn2Tm6VG5FdplaHeuxCxOtatL
vc2/XzsD4rHHZMZOC0X099c+EFqCVSM21jPQly07ZKSzlc8lMty5Lh1Z5TJWELPZyl+NkrQUFLPM
5BohZ+8ay2pj4JFx3T5ITuj698Ous0v604t0U9x28aK5DdxLzL9ziApGY7PYEWIjuuzvdxpJmZqr
GioCsJxdN70r6aYmWwNRxqoxP36eNeeWh69jnbZk2kjxw3ksLalxYHnU/eufB5ixhFOsYdYEW6Ko
iArmiN9vJkwtP6+DDEgUHxqJsIeuDV01KRc/D3MWPfy6KpygJtSIfdppoCZtwxGdg57eHWNxV8lH
jUSOu6LPF1o129Arzs8j/z0vWdO/LEcnNyi1Y2bmdU0PcQvve93s2qW1ldeX9GtniHdMCFT6M1VI
mh3Cvj/IyKx0JZfEuVcpQi1Z4OqznWX6lFHY/6zTZXZ1yfR6hqtP392XIbUTS6usUqx+yBmyoLKl
4ZyGEWXcQVAu7FFnOvXf7k07+bbVCVVQ1rFJhQ/NHuvXOczSiUlelLaSrbjUBRfZAecm/td7O9m1
gkhPfGlgSLmsF1Vhuv5wKVP+0hAnG1XWd6kK5RkaV2OSD5Lc5eklQee5r+vLXegnbwjTSSL/cpQs
undQ5Ps5Y1YOLint5qf/wzQ4XXkboq/0rGcQC91ZVr+o5l1eT3OqqT1KD4H8lMZouEC4g/86ZfBP
U8CiUpIsvDsVQzn5uqIhz1sySXCyfpuWzXW5Mp3a8Y7aduaMXKYMn6HEWYAm/xnvpIPjlYmsRzXF
hX+YWTsdWcHWKtteLmPObNffRzpZ5fEQl8UEIMdJ9tQF624NwWFprWYRLjqyC5XnuUUKZiX2oBLk
yr98TbwxRaYl8hg7NjQFnl+/FFaX++5npiPqWvZnzA51KEgnT48MJL2eCEpzJlg2Vf4xtqSZp+El
4/r5wzmZkHPeAAQVYH/yAE4eXRUZRifMs54ONs4K65nE0OKLPa8V8i67SJQ01TNNNxwEYdqx1nNn
p1U0ETqjXIswuCDfHGrEfh09/LgEQyJwRdA/lJDjcZ+vdbHe1ubNoL3iYv2BknBRc3gMBawo1IFO
k3qH8ckyI4AJ57YEMmS7MDpxoY4E1EzgPuaLkt/nxUFsX0TzzuTwJiebMix2lWE5nTDdVoA1Uk7+
QXgXj1A3JoTT3rGk4aveNFD4xDh1vWSb1IRjgIu3pe5MuI3Iwa84edRDgmCGBGjLWsi9dIMn1EMT
j1d+nF6LvgRXQiaTS1vXDeUG2NxCiNKlMUVL2ArkCaXG75SMWTgQ3q2FlksHwQuqm2oERuMoo/fW
daJgR6yNuKjgniW/1J0GOkErahxeUt/aKpVv99rLIFKYBtquIh81MGmQeQkUy3hBarfTxJzhk+jQ
pMQnt6GTgdGWmcb+M3EoVUk5GnWb4Jejzg8IhbozVQzYhU/PeAoEaaPTbR6sX16grEyTZ1DhTwde
CBCIwcB1HYGpyhFNfKF9N1DYmx4EUBpqm7abtgmXEMkgEwIStOyjHt9y3vCo1c+THu/8wPgwkmE1
1TrG42AvueDbcuavBTHGOO8Nbaxd5apqB+CfhhrvBo3ApGKXGr+4c3mc0VuehAaPwXwxK8LmwveE
EJssM0kjjG2fGKRK0TnREqTXTP2+N7xfpiq4abWf2s90ulbl2IkA4kMO3V6rOJ2qPOiBsPOGZxgn
CyM1riJkx5KU7irxw9e0VdRbK71siRbMusXoCWC4JvK1yttIIcFT3bAnwsXJm6eRM1E+rEOAt1ze
+DWa1DIun7RceDOGcis3L6OE+7yI9k6UNo2wNQttaY4quPe0wSN9qQNu9cifxmE31slK87IFk3wj
ZZpTRcGKgHlx0uBRrFOQ366+rVpgiujRpCzzitoRlKsgT1wMvZ2mqY6tojPL7hTruVX+3EjpMVM8
mRQi4AL9fiadhHm1KltydXWDiYuMtMRGsNIXQSDtSTrcmgFE3y7ZYBey6msDYp98EK3pumylB6W7
R919k4bphxeTIKckTiKNy14QAQo+KxoTSk4ItCZtBuSladqhtTTVx7a8zfOjFFTHqGYPIgbQGNRF
IpGYBLRW9e8xetsm6lYiETRDA+t1aJfJdPSswBXHQxtPd1WCQrFTfw3afQhgOtE8Q5pN3xJ/QjVY
hZUBuDeipBDzna8+BsYxDkZ4MP4iSCEyxQJWiRXpV55ie+F1hzqoBdHRw8oBZv5VK8qvcVBAqpJl
RCNEJIOxJ2GxMm9ClPvT8FFUT5p4J5b5rjARkTOF9bhYqiLKYaPcBSqIn/Rc1qKdRFgWd9EyMhqm
RGob+q2gt0ta9Gsv2/uwWeSRflAKazKDDNy9WcNDHOtAVi9N4YKAj1Wx9zM0j4MJ2Zuevk5ADD6D
8GUUAGhJrYCv210RvEzmjSq9D/ox5e3mAGdJj9yRVkfi/1ZIaWfVcFOTpbQhtdmoXC97rcdpkcXl
UlIqmrDbMk/g+IgORlZIO147Sd00nrlquwGE8rVgkWz9X1V0U2SPSkbqTt26svTZqd1GKe5GeFKJ
BtgGf8oSscIzjXUUPfb5LS0WNJ4tvboXZXzvOm7CegzrFyLM7Cb+DKFh0UucRjepb6eitA3/2jLI
IFN2E5Fx8Wii2AdSL5yBLAylRySIjLzjajxfsgUJdo6obcq2dJpAXRawv6LMOOiskRl5okVJ6lOu
bauQVZ0Fs8B8UPNHWxhoWpUWkLp/A6+RafM2Vp9SM+PPwTpHt50o916XXI8jqYyovTM9vpe1wIk6
2M95tRS5j5kYrqTv08SNgJGrzSNrsGOU2dIbM9vKK3uKm22VWiuBZJi4YPXArcOjy1/6ZAwCkg7D
vk+Fa3lUtlF113XKgT700a+CpYi9pk+XL7El6zkwsGPoq3WvVa99ONq6+Bh664kf7MO3GoUsEW4u
5vULb4TyqcHbN+hVWuJSznrsJTQV1P9325Tw9u+tbDd0wrYw4nUBk1tX60VSUqkF7RXL2VYY2ndf
UYmjxGEdFwP04AL8uX6tZskxls3AZqu9kyN5pWjlymjZmmgx+mrttupv07yPjE2De0IMVY5UDls3
XqKytf0y3lvNtB1DdYlBJNtP7/j+s1DULg7bk0p2F/EnsMLAztFA6qr5SyluhPRK7wj71uVVrFeY
JMzwj4T1KcDsPjIf1HzX480aWbeyuc7orMRV9xYb5BGXCp4Nv6h7F2yYrh+glZ2e/N5wDCaixpoW
sq0bEcthTkxEsOP1OWZx9DvjKoFRL6cr0YgWxvgqQzfxMwjXiga0Wi88kSUfxyISoK5iw1z7tGH9
9jnK8babEHRaOZIXkz5wxzF9p7T0I62aR/Zg+XDFsc8a3tXJXPd5vJofj0rWU5RCjCwSR/WSZerF
u6ke12ympMbJrg9w3npLMmrVLHwWwm1bPuZ04wd1Z6TXZbUdWhwpciLruiWI3ibox0XuB4S43gba
Qax/tSIxdRKyveDR4EKsxHeaoloY0pocgVlAgKK9J1hOSt8qtMv69JD/gfcfPVh7ZGqToRmwOEL+
y375wnMufdTTXcEmy8NbtHSOCrpXpbBoLUQYZQBJ9HP2qU1QWFu3uCdijPEh0myYFHbs9JqCBz8J
utZK7qq0aaaKki33701gwmny3QgPt55cXA7H/vQy91iJ9XJG9cGcbsthayr7PC5pRo+zw5GjF5UT
Wuoha6yVn3gzeu/EEnHfZJuOlmmLZr2KPW9hlnuStfhs4c7lH2Hbb0zjZm5r1rOR7kgjN9E3RfEJ
/LGA4MwSUNlynDh1WDt1XqwKejW1BfDSoHqw1tLwkif3hgoanPoreHN0h6tHxWcpTgloM2mLJ3dS
iKmGsehoFdlKSguu8CB+hGu5ImYtttbeSBliZPjoPqo4RXiYePreSwNgL/vVnmAKuzRxUupv2EnC
7qAWzx5XAwBjTxLyDC+6mQNwhwoKckW6xHBVZFRB4ksn34X+kxZ2aGNSNyXQLxQ7twm5FObSiI54
1N7inJBZ60r2cbAgvlsxOPr28Xoa8fztEaK0VwImMFaEJ8NQbTwtXk5/vuka01jV1Y2dP94yd1Qa
pw1slyr+XbNiW7zYAGlNMT5arJShFO5qPFh8pbhqotCtyftrmK5y9xHBHA1jhBOd7yQY3iRmtChn
Ule2mqyYzmN1XcXyUrFwKEiz3Rg957FEOfgWeuJe0MPfotUvA+U2pRdT0oOeZdEYDpAfm7qF+fkz
NHXuNEsakkSYpoQQwzxFEo0q0rVJ1zm2rJpNdiRN0bZudODgi8k1M054eiT7OtIJjmgQAtXKOYy6
Glp55oRb/6HYiG5tJ8fAEd/5+4alh86lfzHF5szZdrauxFgKv8zZhp9L+8KXajMRsnYGM3E+2+JG
sO6X9aZZXTJBOoPKfhvmBGD0vITMQVRpjk7TQGESQxNhK1MoyL32/8pH/7+WtWfg9e9U+RO0L2/K
iWM2+20NCm1udXta0ybGKwsX0Nd/gUacObl/lQf8OQB/eYhRAzwAA6lxCCc9hDtiNhcbw3aFq95p
0Axl9iXz2j9H5pMZ823EE8yvge0pmAYzBqqNM4c8ha52gKfhTHuK+q126Gx8nBzpMbwqHQKVl3Se
t+HR4IlU+zxb1Bt919z/C7+yM7AdQJOEKgSrYHpMJxcGTi322KQAicND9deFI2+t62YJHW3dr/JV
s6tcmkgOhz539pKckZR/AfeewTi+XcUJPlnksSy2KlfhXY2uvwtdvB+OsxM1Vf368l2fI48yHo6C
c4OSbIqTD3hCEqASUEdrcj8tw7X4UCwjJ7XrftFtIfzgT2EnL4k9KZeA+3Mz7+vAJzNdSrWUomke
uL/TpU00bUQxskflOYl/WRjhhUqyFYVjOu7TnnodvYYcQh5YXlgqZ2jqdDp+uYxT9nGRS4LsKVzG
iA4HMsf06r0Hn9lBdoqVsBf3xGlfJffj7YVhz6ybXx/7n7bGl++uw1SfrYBhk039W1sOS0xglsEd
lqEbyeZAg9Vwc4gwLL20nJ3D3BVKcpzMYLLKQGnfl80o98VimLVP0X60uz28sDtkrLOjBZvzQ7VQ
d+HSuvS2zyyitIBgn+KUhzDvlEWutXkgRwPkdRMeTyIMTsKxiex5t459aJGXQjXPzq3/DHf6UvGw
adHYUm2QgU6wr0Oh72uh8/M7PLte4G1I0ohk0pyZL+LLKyyzLO3UNgDmh2ej4mxeKr9/HuHsbRAf
ZCjg4Zrx51V+GaHuMwibKiOImH8EoVNwTu7Fyf7vR4FsI6OI02DVnoo2uzDu5M6Csy4L18kcHGE8
WSBiPw9ypr2KCO3LKCcQseflcdTLwN6pCEYSAKH19yEWchpIxHgspN+Bph4iTbhtYJilsbeV82rr
CaljRDKs3NhOU+9GT2CAhNZ69JKrMn/6+RL/aMNOlwLk+ESr4TnBwzj5MuREq3QN7rEzSs88pjVY
DKldueujhewOrEC5SoDocD2Fw6JPsePrdIewcbdA75x3LBRUB56erkY/cS9c2p/sq5+u7aQK6cWm
q8Q0apxgWJr9PuxDClwyKsAPBnkzEn6uZcZMaK2za0M4Ng2mchqFbfE7Ed78wHMr9S42aOMIt1XH
4SmDFlrgahRw8B1Fkn7e5sx6eFiI5Q24lBUwCzRv3Y5xsYqGD7NXNmb90OHwIyOqMrN61RkNB/rs
WrYgTIQ4Fpk3cfQCsxXNHR30HGgpOPbVYHuT6hhaYWMcDwpyVwTHGOqa7Q/BXqOC6sFgZIDHJPyl
GS9jli3r4KGpiO6R7kfSnM0g2BkdqIJULHCqcaoU+F3pIZF94JTjjNPDOAcL1g99/zAihYpQ++pC
aWsjWGSOByN0tlGC8i2DXRJpSeD9ANO9OCC+W8gxjk9o8cbEWgjtsATNBfCm4a74h7CuKP3rDRFy
l76Gc1+2SfyYPC+GSEVOplrblbFVyR3qJR5vGmJ1Vk243mFiWXsbvbYehzLbpdPLmL7J3ZWhXzUi
VbT5ZBhocjuI2QMnHFFsl2P8OqfcB2m1Us1xgXPUQh8JtwME+HkK/um4/T0D/3PJJzOwa+C7tEHM
DNxkGwIrXisHsEJyZh6Tt/be6TEBqCyGV/+KCtmyB9vYNisc+nYt9sGxYzlzi6u48VyCYZbl+ufL
O3MYYAn+z9WdLMZhPo2hYbCIpUPumvks58yBfNcR0OSM7xe0P8S+vJAueGnU00WtlTpU93R6oyFz
jf5tArYpIK+Vs4MDrNVQe1Pj8sKbOFexfL3Vky6Yrll+H1p0sAORSV7faRolorhXwguppOf2ty/j
nCYRFOAIo6DPzAp4j4K8QeXm/PzSLo1wUnu2aaVo9cQIQnUzVIE9sJL8PML5WUtjF5cwBF/QNb5v
0r7UiZU8l3eN07sgFDfB9XzmKFfdUbaDP8nXheiUH93asvWFZOcOs/Y22IqOvLae8eJ4QmJxSNzs
XtxdKsXO1YColf/ftRknTXzR0htvpM/ttEQm4fQmQe7IYYVKrInG0Veq1c8P4/wG92XAkxOO2YTi
KDQMOCS2cdSWwdMsAtdgTy69Tb0sdqyLtm8D3QYvpYhRxIXxz1SBdBSI+pR03gR9/e8vw7ASyO8h
48O9/u2vFae+hw9/H9rKanAJIl/Lu2CbXF1qgp9ruasiRS+WOwjzCCT6Pm5bhU0bCGyetTsz5GJc
BmRaA8tyo661Z2Vz4TbnnztZKb8Nd7JSapPi40BV/sPYGX9raw9HATC+jb5Ud//iCHfusco0qIkv
MtGGaicLgqfIqMtj6c8c/3xJ3lU7ccxrlMw5stdg7dscpBbRxaSSc1iF+nXck8/XEqrO6ipARfOq
2AR2AK7tCLfJTtlmbkfX29EuPVn5zJP9OuLJ1zwVMxGyZsQZHTGWgNzBwr/C6AMzOWyf1duf3+Qf
nOz0TX4Z75RmE7VigPEr40V74Q57ZPxMYrghGDqvMBvNSre+mnkpdAZsDIoyl+Pi0nP7G89eRx+X
trgz6/7Xx32KT9RQYqR2Xi0R8dTqLWE5CL+qRd89/HzXl97r6ZqppbFvDrQpAELmMJzZFcMEgxps
YWXuxvWl72V+aT885FNGaVsLDai038Eo1Zb/cFT+DcHzHCiqQpA12dNwiMB75PsqIAzIZ5WW8p64
cPjKhMkt5xeH4uJCLXKmuPs20Ml3oYd+MgYZG7TeIUdjirad5Wjyf789fxvl5FswgJm7/0PdmS23
jWVr+lUq+h4OzENEd18QBCeJ1GjJ8g1ClmXM84yn7w9yZqUEssTK6jgR50RVZVamLC5uYE9rrX8o
h6BFzuohRDs5hz/xH0wEskIkwkD9I782C1GHntdUgfibY5/g370Qbg1HXeQP1i658tWFdH0m4qkF
/i7iHHnYpGpiuNlAsXXfOMFmUtpEff43wqejE/H/OcI5ALEwS1o9IMHfsNPRbbNO9i/0Orearf47
xbZTO/X74U3Df5fQu9Arw8AlXOEgen1b7KJduOTK6IgrhNed5Hpy2cg252quJ1f0+7ize2oqqnqJ
5FzL3b1ztJUEWhWRnd20zFy7sc+CxM+9xtlSUxKr74SMeKKQXLad6/iKixDbNhpeExonZhHZ5fhd
bLFEbGhSAdZ5m0d/S4XxKn9N7+ry9bXeP+f/e/rVFy6sZeD59f/9+I/V73/2XrPlc/384R+ctA7q
4aZ5LYfb14rN4U9L3ulP/rs//Mfr26fcD/nr//lfL1mDuSSf5gVZ+l4rEUODd4tl+vw/fu/wnPB7
m9fn8uc/tlX8nP78x/S//csyS5/jP/9ddfRZv4UXDeWLiQcH0hEYoNMumYDYv3UX+YnMhQFVB0PG
rBGo5T9lFyHQfwFgh/TLJLEILJJfqjKapqg1asoXhBMsPnSSc3xTa/zzoVz/3tZ5nv+y4aG8eUi8
2/4ppEyRoNUjwzRxO2ZrovYsXXBrD+COcDkW0M2QdId7Vfir3ChuKsDIdG0FWti0dAUfmJaJ8QRu
HuLe8CCWojaCok4N1qLD3daSUmUBHQ6DVMqbeREvgyoBTFYmm2IMd641IsPT0OUMhQn0VcUCtDbK
kDLliX5sEIWIrHVnUFmJR5n9pvEdoZUaO3FDuj6mGK0ULQvg6TVOrMc6cB3aligOZfQr6SdrMn0i
Q4sDeOHtlZVm2bqV6ovCBMMWUAdYct/30QkHVxOniAFq1W4Q+qdIQJmtGe4FGTkfDgzb6qytapbZ
IvMB2qjW0KzQ5xcTr9wZtb6tajO1SwpiNkJzri2kFhaiVnsw8Tq7aJUt/dPGCXHPiQaI77hMgA72
lB8hjucbVRBvqxz0l9hDj4pL9OmKEjeCwcWbQl4xshTrufwq7FBqH7zUXYbJTTZWvlOiw9WFPUoq
6psJU78opK5bVhMQHQzgPktrlHOKHHp6+t0rq0tJz6SFnx7SYuyWbtFyXkhQtGTpqRMAclWpCHhw
UvYRBL5B1SSNbY2VE1jJwZRq8CNehGcGpPxeRMAxy+UJhqitRUirdutFaFt44g+ciGFT6d03oU13
AY68bray3Psw8TeN01fKZIsRO7FX7jO/2BhKRLNYKxDeh8U8tLWwEFSLcp7V3cPpWQ3DRQ9rTkVp
VpUqxMnJh/rLBjk2MdHRIF/0ef4QhpNi1LhONembzBGCuaX4EiiPWQBA1IPkUOnLLMAQ5G1IvlFt
Mx+1nlgBcA4iyDbSnpqaSdpDTTGikDgmqQOQDxIT8CvEeUYBErX4NKEDRZ2+SN0eilJYt2pxEWXI
BrjcKYYau92sQoJBuTObQypQCcOvNkWOdxDWUvxoSiX92BLedRSLTiwL6zFTX7yc3xXzAZJuEzlV
HveLytR3bo/JEcLxLUx6bk4bPMHDtFn1YFA6pUZvpkFfcfxmUcIHPIL3RKgGaLcn5kExg/WgdXvN
M25SqwCajUJ4XGawphU7yypr0YFSLZoOUbXbVvNQzo/il1hCIj0Guw4ZMqLbUCaI+CDk34y0IYz6
QhBRTkyEtYGhRRiGS0t3rOop0iq7xh8l6gc7VPqtJkD6klYSLuYtuo5mA8gFKmSgh3dF6l1UDYzE
rINzgivgakhx2qsFXJ6CUfpR81qNsvqqIWXlReM+SjACll2ACtx4GnT7F/koUj5FPUxsIO6qpbxR
J50HN9xlPlBZQR2hF8MEasOfad5dS2P47IpKjuqLUSBKDy4L/QvGCKEILhssnsSJUjdxwpYfya6N
NtwlnC4fHCBSD0OaCBNLeKdF7HO5aYxYD2OGKOTtWrPGXxXqHH//jNwHL2VWZb/qjwfi2/7912l5
nyX899M/8i8/6MO5+9/koNU+PWinfap6Rc2h/nCiTr/0p5Sx/AW9Io5SBAwB14gWCf6fUsYyZ6pE
hoFwPnBxZI7/eaZK+heE6EUdnR7dFLlN86M/zlR+pBuqStEAWSeqIxRGZkfoZ0cqFrCzjApNdzoY
miLBNzUw35pdv8RWzNNGCfslWP2V6jUruA0gx5O9EBk/ffRXJDlaV/hNFwAdBTPdurJ5pygu9TA0
LFDWWocK506NdCbOXgs3QkRCD5VHz8f+xet2jeRCqJKTS72INx24U7OPARjl+5IVMuo+EOz0axup
qy4HolNKNrAhyte6d7CEWAPuZ10UnCORCVCy1W8Sy9iVg3nwPLiL3bgOKQVKmYXtDfuWNCF4r1pk
IWTfAyKPVIuAUpuXwcHrgkMtu6C0LrQeZQ110bpPdXphtTXrDcX1Qe9BCeKVNyibvksWbYNJYoDr
h7tuu8Au6mZvSTH7Klp7unfb4dShAGeKUZHlzuTIBdDOChxk1wy2QX2hlyc5mQTChoHnlCHgGoTL
Um4iJHo3NrFdBe068zkmpUg8DIn1mnrxjW6OyK5lpq0HkAgbRBYFDH5IqsQiROCjWVhpcMFlcRtq
BWZDXnPReuHPXBlecy3lTPaKG4yUt0kXjmh8CBedmr9gcmkbdCnGEbRS3LkHCTOnbghQashq5HDp
lCRpyouDmW1pP3PNPJPiHrXzpimGUqiJzhVrQZ2nhp3bZ4E0CTMEz+0yQNZ5VZj2lFnkj6YPds+e
0EaotNgONrqraGWc9Yd8qz+/uzgqv7+CKk/00ElQfDbLPT9qBLnnK/SrCv3OZKFdjJvuiSmtgF6R
UZNYMIeB9C/9V7i8/1W75/+0PESeLvv/Wuj9vgyQwX3+nYPcZz+evez9Pvn223/uk+IX0gr61xgq
Q9nmY//aJcGaUKrTFcBbMvvlX7uk9AVwrEJaoqvMrAmu8ucmKX6ZzJknnbM/98+/s0kqsz3SxEAb
rq1IuVRhO54jEqQ+bRsZhQAbYUV9mr64vqebZjXJl/WHgDLeu6f0R+LzXvL9qHr3Md4ckqCig6v4
FfFMxMIxC1+F0lc/A5rpvn4e6Ng3YYokTzUb7Lhoic3WhW6VkhfQJbKjeJFcpNv+UiSNHPb+U2Fz
k3JaGyCN+qJ975b5rWSrV5heIQ5dYWW3OCe4xzv+WNubfZdZKQwhh0RtB75Lnd43ZGNW8DNyzxks
H0NaiEJbgzSW+YSe7mzEhRwGuTwadHC+Ky/6TnZ0O16ZW80ZKOZID/06Wp0rqRxtgNP8eR9zNrJI
9iEmDcSkgIHcq8OdzlFW2YP1MoKpqdYJhuGYJYbIwE+l/36fYqa2PvOqpSnK+z2Qb4EfGq6W0MVJ
od9gA+8KSn2bh30Zhy4Sav2rFraXiuyJi8iUd1EZ7/2huuGq8tzkg4l9rYTAKzS2QJF/eXUdXdIy
aBZy0KxVSx/XddajZl/qN/GIUZlvyt/aoXoo/cFpmuAuRDS0kQswuobBXcJqv7fcT20y8ynFg5og
DIa+qDV5KVvYntVp9TX2UIKTKj7Mi5E6wjca+9HE+ooiO/lo1lMcgsJjwUMTKnOvyNiyWNLKGrQn
tdIPbWZuG4yFC7/+EUgWGvpKDMUiDfEgEzFhcy0KSe0IWlitza9Vw1BE1LIsgPApQhCFQhImJ0pt
x4V6oesI2soxGW3YqreuGO1B2D16o7duYbAhVGRehU02qdz8ErUYiXvrCT7aje+WPwu9lCGiubgK
itmLoRerShJXTWNte1X5ZYrui6DGm0H1Hv2wWhtQZZTEI20T0AIjuSrM7qpA5ZqDuUVvF4PC3ghW
yVBdSDSGfSncR9CwAPo8NZ629v3iMGHStcR8sExhXTUCnB8hvZGt2hmF8LGMkWyDC+Yt9NisuGcI
l5o5WEtf6r4VeXBhNTgu5aKMOhTcijLN/CXQ8gZLvAyyeAWdKGgodlbD2hxK0A+KQQaKKIYQqVsX
9EaqDVtJLqRFaHo7tIsPhZSulKxbc/Oo7S6sdqaBYFM7kXbS8jUsk61r9D9lgw2m1Bw3iuBakXL6
VvwYWTrs4PhW8sILL5VvOhdBI+TxSH1kXFlqI/6uxFG5QJbrOtTR1kPaYpVklAq05HFKxkMz2aq1
emtpwsJVLmI9sWmAoPEIZkipfWUpdqXhNMXgZJ667GqP0krUb5NKdGj5IWCmxkitx6vcz9ZeXt0m
GlZZcVztYv4+0TrtwfBegZJ/i9oRso0GK1NPwK0YBZhlGEjPiZ5AP4onUynEC91hFQrSTwriD5KE
/1Zab31q5I5WxaGdRcnPIVYpxyuBtgx0BNrC+rHSsMPqUGe2rVa895SoWiMAyGJM0Az6fDN4gwwe
7QVs/DRWcXEWp9TjfXG59NIiFdrctcOt+9bf8LZoOdnlutuc6+ROZ/fRvoPoI0VDbn84sEw/f7fv
iEVhRL05Wra8p5f8bUDs60m98Q6Iey+UHy1Q2fC2dGBRfeUqTca/E1f+Boepfbb5fNRHEIKpmSya
uqRTpxTB4n38ImNRtq0h9Zbtdl8796XGmOLzACe3WOxn6H5oOljzeduNZ62Mw5i6GLTo63ILzn+b
AfZYAcxeylfR1nyB3/pAflOehZ4fN64Z3fvYs9qoSGHIhJjl2pUjTtfrYAeuBtGkxWQ9dl6TXz6i
O/M6SVxFbgcQB34nlu9eq5fmkiKWHsTa1UBStzTX0iWOElN3t9ljaE/j3IoWyDVse0fVLsF8Lc88
7RPXMlVDzwWJY1BRR67vcRgiAmPAjAkvddDvZHrmU74Zd+1DtsQE8ILM5kzE6RnOls37iEcXM8nq
q0AnIqmUu4beu66pqy7B+tvZVboXzpHYT8ZDu4GbJ+/2qKnGeZjL6sT96ezf+Hc6QBtoKtt2na7P
2ZAdd36mN/pXtHlDzfAGqldu5NrknHicp6vsq8DNJLlEFXPdPZ6Nd+Kaq+tUMGAgUhc5upC4VjKU
WPxMowsO6GC6u2gTL7uvydqwE6QG7fZG30zCwGfe4ol94EPc2UppJLM39IC4rBRbBEsdX+nb2oE3
YUOZ2xnbc7JEp54sESehHnYFRjy7dEp13I9uw3Y7OWZI0PWAecAoc6y19avGF1D5271Rdrr3AWc3
Tg+dKyzk3gJKnJOTR9WOG9uirFb9QX48d7k8yq+5W5Kg0TYiS4JdM9/jm6FTOj+uGCC7O1iDaDPN
H3+lOfljf+M/KxzzVLQPqROdzZaOnWSm4KxLmBgqkurzw0xBb6D2OlaifCPUa0RTveYWuKHwor24
u/JOfbJsa58XdlQ7uofoI9eJpQ5fEeusZGUtz2EUTr5tQ56eAhU1mT3o4zkziUaFbdtgF3Fjuk59
CZTMTtaU8Ee2Ql73+Rl9Yp/Q30ecvW4BrCMeNS0rCWjNtf8Wz7uE/9o7v6W1z6ygUyv3fbxZs79J
XL0fQuIlUCgRwfymOhP5RL6G0hz/ElfSw/hV2DYb69yGeGLpGvRtIKxRqVSPXnVhlamFqPd06Ljr
jCqdv6g4bPIN1vLL8jb4hjCm8PPMaE9cYAxaonSHII8ZyH19fJ8G4Im6cxXXTi/htIIDDLloY/2C
vaqjU6/iyqk9aed2qXlhliVlwIEwpv2R/7zNsnfnaxUKAjcJTEe8By9ZQjzsHOJcSBeTySdKAKhT
Xxnfycf/LWfRU2OWWFSmRlWA/zN7w1Qm69iUaRgq2IujnCyWtEFvP3+wJ2MYtJUVE7TlEYY+KK0o
tRpieM0PK93qxb0r/F3gy/QQ34WY5tO7h4jpwWgqoUAI8aqsfnXyOfbIqQn5PsDscquZ/Uh7kDH4
WrjyqmrdyM+fP6UTa41WvGTo3Cf1CbX3cQhA7AO3zj3BzgdrJWAoF4EQCoXGGSJr8Xmok4OB54Ny
Ht44Rxdk1IaMNBYIVVfeHmXb777Y3H0e4lTmgYEsSQdjko8l+nRB7MlxeSPhdgLVjht3Cd16PVGo
zmGrTm3EH2LNDno5DvwmnGKB1d9N2nz+0vxpgFudDJvCr//Jqfsh3myjoHsCQ15gMuDiBnaUE+c1
sFHmQEUJL5jHz5/kiXnxIdhsag99GqT9NLgqHxZif+vJ32LKLYn+8Hmcs09xNsV1iXpOiiWaXS6V
xi6Qkt1Im2BvICmiOv4GhZXHc/v8iYn4YWzT2N8tW7cXxKwLCCmTXAcNluHe6+ejOhVhmoOYQihA
fY9wsAKIiR6gL1bwLrx9+hKQ3T8PceoFvQ8xO5RDESLKIBGiacylBl7EJFlqtNxpzjEETw+Gmzvk
MuQvpx7j+8dVZ3lb9kksIAIc4FMU2Kn0/fOxnMr2cLL4K8RsElijXgaVGLILof2je9aFV+LclMab
vnVvhLL4NcrajyZ1L/yhXbp6uFL79qlE6bSsrYcSD7qsghuphZuhk7d5lmzAUp153sf2ZZSwcbzR
OaqpM2ji7N5VR1RcEAti+1p2v7wNDGi7A3CxnZB6CAph0uXUkGTJS8GnVtviaipln70KT6WTWY44
ebVKFNVlnI6N2SaQq20uZWKOfvfSwDvRt6t9yfVEX4lnwaPyNIWOY+kUGzilcamZvfgEu0AV4BCy
zXG1Nwq0b+qeFqBvPdNxPgSteh/KPdrc/rqKchQl4uQijJqcMpru6M2AdMfof8OFcjKeSdArRf5I
iPRVKVaOX+Ul9D5EggoRdIPqqV9dI7gaFHcTG8ON6Oln+DGnChg8uL8GM5tipTYkWVUUgh1fWi+y
E+zMS+3mtxfT+fLFqVINFr6QJWEZgPafX+rUtDBCZEcFW16PK/fXhPSnOncbPko3ko1P/QSuXOa2
e5v8+HwpncqVTF1FgGTCsVlM1o+rdRSlVgIJJNjtN3PdXrr0Iy/Spb+SboslLlRbHBX2qP9Gq7NT
c1oA8+nyLrI1I5FklhfrTU/kXojtPBAonuOn6ud4pQXroJNuRnxrmBzVXWmJyiJOEAdC195IpBdE
FV78MLuO8nTry2OyPPNQTlST3j8Ua1aQpOHVICI2PRQcghBcWU/avd3leYmGk9NM12CwTs5YeH7O
1qfCxqNA94XL8najrmzvRl+CBlxny+6iOHP/PLlCqZDJJIP4H9F1+viyq0RG9CYkWi8UX6n5xrTw
AYp1o3rtWr1k9675FJj5xtTTTZRke7dQsYNxd52RbPn+l0guNGtr6B5Swfwl+Om6Trv00k29297A
kUZJt92QUCMe6weqj88lDih40PS2FQn2mVd0arMhy6RFi3qjRsnv41BKPEjkBFFF23u2LqeHh5+D
k+zCqeyGWs6SxLo81Lb5Q1i6Z2LTRJpPXZW2MIkIb4y/oEHwMThNgETRWypheRVLjotmzWMRVZIT
9DL+n26JxKJRat7a9RQXj5ckX7WD2T03SvOitmW176RBXSBCblzSyxBtwQTAVls5NaZW7C/GAKiX
Fk2uN5mu2pIgiagYKO1TV6TfjczIN5Osh+MiteTEQTDs8sxK1240fpWKPHEGt8QRIDPVZRwZk0yV
VNyZOr1L/hgQEbffNC0iCYOH36NqYSzjmwidgQB56RuZo1FWQCpaerSRQ8CrtValzijHLr25bl1b
RXzTiqG4LEuxWCad2S38Rqwds1DjbZzh8NL62vdSd2tQYIZ6hdHPV8RW+0VUUGrnuFwFYdajn6ht
YzpsOByXor4E9yMhLVnpm7pUrxTPf9IxWFjWI93mOqrzq1LoShG830BvWFR53XWRLlFARNamrh9y
rAUmDuxzVYTO6GYimFKpQsRtlMVtIeXqpPYXGw8Kqk+lVWVLKwuvRX14ik0U9/2ML1QF2XPYNrgZ
uJfBqCqLvlXia0Hyoe+iEt2pyyCNwcnWKQ4+VkN5ucYuMZLEAS6pF6JJB8pGH61656aDvklo29uu
UjfXlRCYFMBLF8uBZLLLjXsDT5mpyeOpA3ckdN7bqJWArkbFpsrE17YNXpOwR/qsgvI74FGTheaF
qo7eFvvXSwQbf2Zl+OJhhNArw7AWxuKnFojJoo+h2gamPizqokE4eqDpGQgIt4V++lX1dQe/IsoG
lr/lYAPCWWwrhf6DquePNCcds1EOWhHfWXLhrQxEibZen98Zrfgt6tODHqYHDeunRaKKPf40Mmpl
plDaSeFDESGNWlhqd1157bci0Q+e4i1Vwb3z4/ZHbCE+HqgVM5Z+X5abN0kWHsYsR3lQQrYT22l1
FWGF1cndg+wb16YZPNMFhPZch/doDUp2MDmKMI0OmtwAZpJYH4hMUXMo5bvQUh+TpH/uzf5aVtHJ
y0pvj6nJM1dQJF27kbI/vTXKoCHIWA9AtHiv58EWDCVKISFgyH4wcEnXr+Dwr8sh9JZerT/mWUtL
NutsM8rB5eBCYZsDmFwRg75F0FsSul997XgGCVabKul1mv4khx1uYmYksn7jd0RfQ9sXIlaCxjDj
MawdS0lcOy7RvoqS7spvFczHWF7hcJtmaYoQZ7cXe/fQ1dYt8gnqMoGp3mrliv0ctFiqXVWD+hTF
Hp3iEHVETbm3hpYuvdIeMiHaqLEasaLKn5mYbXF00pBUlW11FK4U1d3xIQdpEiv03eeI2bcoeuo3
gXgZeZKjp+maciZeG1K4zqPgOkMbs9Cjbdm366qU9v4Y/hLUaB/oAJyTpEMGOBGeZauSF7KRPJih
R1Gmosts1CaNl7i7K4cciYQULzLZNFGOqxAVdT0YuYn6IuQTtFtQLyMfBYAqKvG5j0p0p6zxgBW8
tBfTwnKUIN243XDZD9aj1Mu3ieLetd4IGMO96nLVCePmPpLkxlYTPB5FxPmivlhb3fhc+s3PUutv
RKN4CtUKa5Ouvsu9bKsEeIEIQbcCRANJtnHRNuzYjcdSf0gQXwWtH61FL17B8e2X9RA6lWndaUF3
AEl/KK38svBlbFT9SyC0dLS5ze0zwTzIo7QBV38Z6e4jZnsXiKI/Jp0B3LkMst2YDpjNCv2BVYdv
/NgMKz3HykqU2f6VqhOWOJgothCW7KcpU78d4l+yBHobb49HoZ78QDJZXxWBuQrkdplaIxJ50i+j
MEW7rYvn0sMmo5JryDiuEG7h/sU711NT2se64hgFHvJhXjxrXhVuylq8cQPxKjGstWJVOzcpcRFB
/dBoR3lbQZxGsBdRPUsBndY2HeCFsvzaixwuCwkt2n0kwACwpOwHh9FiLORH1zAuy1zHyQkh0qo0
N1FV9Au8aZ8QyXMSutlxA+mxHn4KhnQF3/VKNeJxYSgjunq6M4wgIGlOx2RIQDqHcCWVarLwajAG
IxqXTYBY4igZ122CHVNTyazkcLhWQ2mfVQHCDTpA6ay/LcuBomRgPvWxtfW0gkXnGw+dWe8iF71N
5B9QSxXjmy6DoKAVmbV0m3gZhpkN8wGIkYWgJWLRzx6z+6KwYMJRztBws2qUdgFmttujHNzuYwW/
83TsJIQ4XRyZDYD+Q6vuUgQCV1XHTqy4sBf00LgrFGrSmluvjXoMHmX8bVdhkY0bs+zx65LLzQCY
XlbT18DsfualtwPl/RDH0U5p+m3jNZeRCqzcSq/MauTBGIhNZF0BBsFrqmxjDGAPhlJM7drM1oFY
f9fbREF2gr1WETv2k8DDsa7s+7vAH/J90YfxIhWFemmloE1w/vmq1uW1KvrDY2a61kJUqaOga97b
st96zudXtuly+eG+T69JFEWN1TsxmuVZ/Wv009xD/N2auvzrdMU1ZKWhs/D3NewJA75zIqebsCVn
dzMj7qCGUE7EnqkGCo9zkXy2g3aUVU9DeRdjVhGCV4t71RSjcqQVOfXa3QaXwjp2uotzODTpqJwy
izWrIwSxFPXUF8BkYZIyHCInsznW7ezSpZceLIO7cwCx46LoLOKsVJR7Us8G+faigo1x4S/JTsgE
PTvcnctITo8OLIYMsVWkRjHLSLxWBFLDNZvRSSvAQdqm83beWlvLK3mhPg41mCHS/TOl5bfW+NFc
VCQKI5ZIsghs/UONKu/GmK1GB3eXU8IWQgQgyy2WgRONA9HHcdFK1aGDBCRU57wJjnKH6em+Cz2r
kgQGpmdczC36zFBfr+Oluyx2MDLAnLDsVuFFuhs22rkW7Lmos1WB+0HgRT0DnijE4xYTt/jNsIL6
31JYd9vqri0W3eZc3+jkmqdNoBvQ9yhuzLK0upXgLOgMdrLAiXb4BzoTdfNsLeHkInkXZ7a3KGaE
xxy0B+on2QPN3on4nS9AxS6Rn7sJltb2HKf9GKz69h7/GtpsCuHwO7Q5xEDb3Jtf6xVkKo1UYZWu
QGhdg9n7Jq1z2glNsZiI9sk24DK6GPf+TtkK12d3pKN0ePZtZrMqHKqm8BW+Tb0sL+stFp/7CujC
MLn92iDsl28eRzTdOTrpdpzJiI9KOVN0bAZARZss43l/LpBDXnItWPZArREDWGmVm8Wm9UUM34On
sTdvPj9KTr7uv+LNsSFpWgwjdGuOkvTez4PFaD58HmBaDkf7w7sAs3kr50JQFQoBPDxKhwJt6Osu
O1NiPIpBEWHy24aRCidHnZdmh1qK0FDt6c9E33FUlLuLpL77fBgnNBJ5Me/O3Nk4wkDI9I7bo+2m
xkbQSk53oQRsWED1MILsV4Lr6WAhmliA7fZCb9OOwvNoBhddKQTk1jpZpThek1+fmTGnv9m7Jzxb
sUaTFW7r04OYulP4GoRP/X3IXjgBUbqW2g2eZqvgLPr5bNzZslXkUW6FgamKD+kVXtXX2qpZh0uf
opu+iO6xJYKGdxYTcdwN+LhCtNn6DLBf6JqQ4aJrC9R5kf6cuo06contQ+3Ax3F0UNYrdVlcek8V
cmF30VUlLs61st4Ots8m9uwciAeZuo3GxEYMfK07aIytip1x6R3cdXmtbWluoWSJXdOI+xUYSA1X
i0U/yWmioLEqb+SfMcosktNcBctzPIPj6uTbM6IyArgMZsWcFlOngkfdn2dUIqiB2mIJx4q/QGMK
Du1lq9rJRtlAAn1RadHWD4GyMH5JDwght8/Sr2o7iXRVZyqmR2t09pVmV6FICiJJmWZpb/4wjL2C
Qnqgbj5fpP9ibsC7A8wBIGteTRzSyu9QLpnwWNIKR8jsoAPMN6RldsAV2DGX6p3YAOorgb+hyE+y
cZnfiGf9uk5tqgAUUBnCqoYa8WxljJwf6Vj6wHaArRR1t0jNvw2Y4XG+DzFbBbEru30tMVJzHye2
t8FdxPZXJqug850JGYrz6bmN5tQrfB9zNuNVoy7CoWHBT08XEwZtE67cJTXHb+43D7GM6C7cn7sc
nLxCgy+eAGhoRx6BrpIIVxargN0wKfKS+S8gq28HtHfz9dlYR82K6aG+izWbo7GluGqpE0vcoTvC
hIHWvJqO+3OZ1XGz4i0SKZUGwhYh1tmjzLvcx8UeSGa49a8nvClpJnZn08L7N8ShTs5H9a9osyTL
jEVOR/MNAFoGUJ8X7E2kIi81qLKDim5Svj+LmTh1kZHojcDQQ/LzCOakNVFY9z2wZevOXIuO6iib
eCUgHIMl96J+GB9K23eyi7Maoycn6bu4s4URjhTcxSnusEsOXrIYnElX17tA8GulHHD88dbVclgp
D74DwWMdr3fRdewI57Ghpx76ROcFDYMu7FH2HI7VEIYCRcrKcde5tBgeJr0hCnoTIL//jo5+tDiL
jDk1etBswAWA4NAIm91SYsyb4kBh9BN0urrt1iF7wrhultlWXLoXkwLj2VVzeqB/xZzdP/SqxJxF
ngDqGJxktMalpYV+tLsMbNVcD0ssSJ1zt/RT2ZCqQXETjTdH3Vmy2yMWEVKhmS4BiAbwXLvVf5wN
Texu2cSyVz/ObiH/m90E/O9sDAdWaFBfBHvsksn0FGfaZM8dk8eoHHYGTZkOblGenB5nRYq0yVv2
wgyAHvtd24J2DaC0Gk6GfzeGzCyaP6oUf0so519y9z9I5vzPo7EyLz6hsTZlVL3p6NjPwUtW/aGs
U33ksvIRf3BZDekLNRT6lOg9g8nhb/9ksxryF/bXCe6IgssfRNeUHh1iObL0BZo0qm0ILAGPo5b1
TzorP+JAY3dUwaHizGdpf4fzP8dLqyp0aBEHQ5Hpg5TAvETgkosISlAbjqDAtB/vPcNatE1tuwB6
Y69aD1VKcf4ex/gOzn4a3PclNFQUS71iqQvtV0W5b5CeDUZsnqIOq418WaGv2z4o/tkyw3QFend7
Pvqus01DaCTAo1llOOJOxC5l5e0iwDvhwfp3zR3PBZx+/g56xuPSsrggYOVYLx1QQSdcvSUN1YpO
1jK1z9ER5GmvPRoiPBZeBmfOUSoPREFqk6oznBr7pYX4q/7m35fbCuN37kzVUrK7bXc17sKD+0Ll
bMkDt9/N5uvfod7Tjed7ye+H/Nc3mCf3ZqtD0rJaw0mSwBl9zl2K/p1+31f3qrupa33ZFpe1XyKU
8GoE4Rqx6//oKzC7kamjKAlX7ONj76ssKj0gXY5W7jSyMTUy7GxEXqfqy0VWVw9eVj+O5ZsEz22k
74ch1xZCV52pQsxuI29PgraCjrIGXcWj+5ZY4voMwZWlEYuoFHAfQVaBVu3CQzMg6vrlmSd/Lt7s
xiUKNOQG6MjO5B0hOtRiact8D9b9buL4CJg0LWGu4pB+7p3PLgC/B6qizMWxCATyKAMqAUr4sWY4
avFzSH502i9Evz8f3HS2zue19C7EbGxCIANowXkPNZ5vVoZnCK5qhVjZHUJZYfWqhhRB2nj1edA3
mc2jqAi3Ip6C6tgRrmuUYjEaIR47ZdtsYtqQVQHPTxnq77E6QQB066oqvxcjgk+p6US+uMX5q4of
lbJYy4Fql3m3wDpyVbk4NGb3bnff9+qDMMJWRrktQKdpNAAwNI1d1WRUWpW8qEO5FUyMlVT1a1u/
jJK7GmVqoQU4Q3Vlkk2LUunEYbIVh0ca3V3X76SuQI3DNC/KloZRICm33VBei2MkLOSxvRoF4bto
QAQX8mfB92861dyAR3Ciwly0eBk1kXfXef6vQMPor1bNMyXzk3vSpNdmIBKLi+ocoxZ09ZhlhWw4
yJEduiJyIvN7Omh849rxcd/sRnfR+SoUb/8qDzAfKatN2yVX0I23Yaki7e3do7CNyLvlFPJtJNNV
yJMz73quXfM2iWVmL3BLXjRMm4+bBiVQD9w8e3Uh53aBx6GH2jnSUBtdSdlBsOCMri1PHDGlO+Ql
elDyL2mEHqS8JMhAJdJ3FdmryXOyL+8yRiHVw66qx1Uvo6FS9Rdx0HxtB9AGhbvyVJAK7eLz2Xpq
+cto400UXFgt+rRK3x02/v/j7LqaI9XR9i+iChAi3JI6d7vdzjfUOAxRIEDEX/89+Gzt2rjLfLs3
Z07VTLVAKLzhCZaWSrXSGCBDX5TuXREH3cQDgT4PC8jfh5r3ff6ZrC9jzbZj1mqspg3Gat/k7WTw
O+FgB3jLHlpPdWXwfsPXhSGnn5zvRWDFpmqooplkjrFMuhjQIRWrCP1t4ncrbdW7YP067GMqq6T0
swDBD0tBw6cM4M9x0QCBcDSoQvPVqyh9LyKQs+DXXflNciqB/VVjHOJjvG4G1BohddUXbgtVgJTf
K8ktKK77StO3Zv0S9MyjMtxUKmXdaqVt1MO+G4k3ysGEpL0nEfSCIDbGuBMPEBiKrNXYmcBMIFsW
aJwbkNNRmafL92SUdyqcEtHgamCJHUl2HsN2r5MLX4/Ug8m5DczR3xHiaDFOkqgggLormQ2263TV
7HTGSxdCg69CVhYKYPO6wrQYwIEGAVzWgQCDn89s4WndYDVEgf7wZ+URHP7Ibm3xiYJMT9FhYSHM
Cib/Gg6GISAlEnD0ZuscWIgmIs0YeLoAsJXoK24VThyDEifTS6LcJTw6W0azk2i7UAD7LPPO1gLe
9D9Dz5Y99NKY0uWRBdR9stWs7NYYcwQSkxpe3J6t4S9LjWezF3dBUxyrqNgYPFlnsCQM+j8Ih9aE
504Oe7ZGgEM5yH4vrJ0py6sgy9fZCF9FzViPreyGNd3EwL63Q2qPkNSAhVvbnZR02IwZWzWZ5oEv
7UVa8T5o6AeEGRDGLeBC0PVzzAI1SNPkh6gia+hbrqlotyyBRW6PVZYZQLhVblbd5s1DJ51gm9xD
CHHhE125rWHLbWExUIJLe75nSB+ZkDOQAw+i2U40MFchEBq0mpU6wNVJFcBJaGstarcZ+rdlcJFl
oMVMCZaDMMnoCo9U0AcJRg/4mj2sCL2Fx7sSJE8SUgRcaPSPQdj4vmAl1YQHowoDlTAvnDKEpASF
+SSFf4JOgATqIdlZnLQSBrrGAeDlhaL0lYPs2+izRVSkAbrpDUbHDVL0XspfquicSwu7clYg+dwl
oDAA4yqjfAr+wPd3HHpeaF2kB14Q83NpfnTtUgPs2kcGcHdqfQFDC8TG9xFS0L5EwjQ4cqIc8l/I
Z09fY77pvo4zy9o63qltaLaw72ghhfoYEPpU09oFTMzVKupnxYfclE7VbIS1l5XeT4Z2x5u3Hj6O
v6+b6w8CGiNBnf9nblVYqcKFNKILrugQUHuXo8auy9Xvg1y5xXGQ/nuQefpEYq4VCpCo4EwYbsRk
m8GGqbT+xvEf0f4Pa2Sq103SHSgEzPXWg77nKEFhm2bJbZ4/0SxZmLFPtM6Pb/efEeZOE4z3/QBt
WEyZixJda6MzkiIm/ZdkvzMVtcRtsQGTxuEPowdJdKAz3+E4Z0Ntcyk5vrYlVAOy4mhymz+p1KUi
tbRACOaBMuFPkLoiXQh1r16FZApDANM3IWUx2xMiZ71My9zCVQhZun+qhPoFnuOTGsAylP3aivw6
3GxrNK086pBDsrwUyrSDJK0rAL1VpfF/X5PXhsFBjnTahGgyZDC+73RAVGvJYi2uPXzCtH6ppVdg
txbWijIXZP48sr4OM+uENGoGnt5QWV6c17ZED6N8lCELCaLJBQ3vc2k1kC8FOpo+lm0FX/hiUyUw
ldeg5KNnfse6FdUg/AQmUpTAiAL3aVYoB65a/tigGxo/ZVSF3XD5aHTdroVtlU1EkAAnmT9yJvvg
2RsOBH9XQV1QdNDEeWhIaYeG+aYDwq+CqG3oj0QpTzFaYMCWwxNtykSj1unAqbUhy7Bve5hmmxTG
85CUzDN5Y0XjIwGkUOGSrcC5k7cFzLch0UqYG/JwV1nZRtff5OFp6AqfEj4Fi9LFMKAcRiMPLAkA
srkrggpAlDx3JUNaDQ16B0qITiONt8C5O22sHNOIOiVvPJYDoJK20LksbZiunHgfHalhAlcZ7keu
rKRaWwOR6FeFjjocK46k1z4iYNdRUYJg0DrWPqTgzVSQ/9DEVnp4EQPIzA28jsg2mpq6mTEuwJuu
nXmTLyDyFgiK0c+S0pfMpRK87lg4ILsz63MCUGRXI5XAkq50fttU/30pYTr0kItCr2hSOvi+moOc
1zhiCU7YAPGxCJ2xTO2oew954ibjqrMex/b5f9hAgEwS9N5Qr/08Jr+8YISCVC0bMEPLjbfYeOyz
S4Sc8fcx5iS0f7aPgagY2pi4L1HX/Zb/FSREPZXj5ojlpAYVlT6HFMxhMdgKFMAIwk5dzmAQDQS+
FfgkHO6g0u1Cq9xm+l+hbI38NeYyPneygJSZy+T968ksBdcaQJ2Y++9PphImINzWWCiDAiW4Y+sG
1syPYJiCPU2cYUOAYwXQaWFCdIKfnV8+gKhABHIKT36UpVqzFEpby5YXGBTO5AM2pHVbhwB8Ak2s
qTWxo7J8g+jYTcbwFzkq12WZujkZXZjs7lJlTbLarZI/UkKRhymHXHDfCt/MvHQCgBpDodiKHLtM
oeuYIrK3LC9vWWaTrvGkEDKoUCaLS36uBxB3APFV5GDfdAKVqtAu4+yeWvzvCEGvuDk1+KdtfGIg
JZnWNtC7bZ734LkSN9ZyT+OXGCcMCky2XJ0lzreVEXuCZTd9h2ySKRvCtHUh7mqKDg70/5em8udM
ojKCKj9QDpP61mxpMaWCEpZOEUwqL1kF+TKr2kq82ujxuHDVTGf8j2/2TweTyvKnqOfXIsZoAVSE
JWt5mXHPoic4zq2S1txl1uhk2VsULvmDXgtiDZgNTB3j6b+zN0Paaup8Ono6jduqla8hn34/yncj
qZ1B1277Ud8QSVo4gq5FIogicfzQqbI4pw3qiWhlLawt4PZRzxPYrehh/n4czKFCn5vOxI0NPWZc
3OALft90eZPE4HNgjFYDETI4NyVImOlLq62DBMSe+jHh65gVuVOmWMvapJRYjlJti7g7VZs2b2Gl
XfWS3YMGrhcm8ZTyby1HuIKjzSQW3OiJJ1WGTZtbJR/8FqrtZtVhgUYvDcJWeBmAlUUWCk9otV5Z
IMhppiozpDIgf/P9tdJSq9S4Viyvj+X7ROKHoU0/xnbSiS/ovZWQczeOwq/6+hFlVsuuR9k8AeVR
2GMY7XICWaGqBAUmbtCHSjrTVYJ8ZY7Jplf1CwRgvc56KWBBCWrdMetqF7r3TqIOyHLS2lwZTZgC
VDh6iQleeJm/h9kGvJddDZVFLw/1SzPehJ25CcwAGpEwwWpjTx/SPaw5Pmqlv5gCiDGjg/QhXBR7
dZXpnYtb/KHPOUCvhbIFtdCTk9cCtmgQldeDsyrMtZ73E22qARUqGKlPO3GMk3HPYgjplzpz26zj
nsY6cM5ASSoMPDVE30FrckPJcisJ3DZijE6q7/P2pSeqmwQqs3WG+w5u8KA1rAAad6Gs76tj6ccB
JsEYt5nabUZa2xGCrLGqdhUk+OUI+vTgvBhqcxnI6EkFlk6PxDmE6LZUV4dYUp2uBBfrtWuCTVij
dc3hOcNhqjD+SaD82GMZqimwUCB2dXKFSkUHve8zjwHWrAcoR2s3atnVdg4n5EHe6m1NfInBhKDU
jBttSC9SGL+xMQAwWA6domE3RiyB+wEMeNY+dEV+jnkFG8qkcQrr1Dfmoxhht4mfhD+EkR9jtXkY
GBt9ITWyE3bDE7UC/E+qviuJ/FKYSFCqkbxyGhRu1tAj1Goye9CzDmc9JDuhbL6rAoRDjaI/tQrz
mVq/gC4VrGsDFbCyPcldclcWma/XsBeOZNxroqJuCVapq2aowRRGAJ+9os6dvqGHplbgnpqcWKD5
RgTT+gjl4by91frhSRj9eSRAyyCsNXqGmNQ8gB6xDxrrCGLuKo/hFp7mvlaJba3Hh1Yne6AUuIsM
ZJcQaLtZ/VlRmnNVVA+RrjwrXXYTw+YWxEHIJRoqvEwHWELkpNmOafRsGlnilyJcyIqunbHoUcPq
e+rHGWSWPlRBxbVARn0wPE4o8mrXAd+kLboakmuFwa/jzPKHeOhbJakwDnwioDB65jn5q6QNZgA3
epmk6IeC6gMV1VVvBttSHMzmTq+Kx7IWj4oKA5Oe3Kaiv1Va9aYNB1fTLrxobtPBehm5hVgx5LeC
5c81y7EiBLQ3h1CD4qlq+GkxLBXRriRdBEUq6DBoyFl/4PmihFgcLCCc39GtBl5/1x0Vcvz9krg6
BpnS/0nB+IfooUSGktR9jwJAnxy0rl4biJQyo1noTF657uB9SOHnBXdj1IdnH6Y2WTyWvWF6DLyq
ht4im1m47ea44Om2+zbE7FrQk1ICCFMyvdYHiB8ne+LDaLO0i5U2+VsFdlN51T0DF/Wy1P28sry/
Dj23kQvzPgOmAF5TUpU7dX4ftg0u1bx9zvv8PqfBlorMVQX8fX//eEvvPC/AicpivVagGm2UaxWO
Vt6EgMJuXnfY12BAvumTSAnQZurt7yMvfE9T/X4H04IpJMtR+VNBJByrfd08/j7AtTrKtzmdQvsv
CRMv4b+SsQIVB1Y5o6Z7cfZukt6J07fawHEf+Z25jftu0zIQO7uFIHRx+GkCvgw/SCbtoRaEzOEg
NtYuPUc+DJ+A9koRZixiXD/rzbOg99vbzoLQmJOsAXU08JQCnV7O4X2dX0aquLUpr6vwJh5BQ0G0
D0dplAEUgZYeWsZUY7t4TG8Y4gLaBqdYSnFPoUaCmyVi4ixLjR2I4omNyRkydyc9vk1DdZ2q+QbG
Z+swSE5ml+2U/rG0TEc20xutT9+S0QCLsklk3PsX2oQ3lQEJFegiWBaMMVQYzgct1AMM1yj7heDu
M8//bR5mlXGdSspAG2J6Quv9XHkdS2jFEGgSwJ8iybZDo/u6DCukGE3W+iSCYy2UhaPq+on476PK
nN1VipaGlE2fAqbDq4pzRM+Bz7IlHePrw0zqE3BtQYA+++KaIjiaJCjcCXDwew2eKNC7kP7+voum
6foxnRo85eF0QCFhPttElTADs6p7y5MrxYugXlSSyjPACOD9Igb0SlgOUhwwZZMgMorjs/O3bvSo
73rcverBuExqtqFXSmsolTg9RP6VvyGMuLNVHdpLtaO5As4/J78+ZVKAvU52ct/3qtnAi7JDNdaj
p2CFdeLGB3iDHyla0vA+axwFxsKohZXQUVhYr1fn15yAb5PbDe7Q7yMbUt6LpkCLZSzy41itGk3y
rfa5V9jCQFfPI5R04F0BGAowobPZNcMiAtAO+TckM9wRG4RoH6EO5QkdfrRkcKwebOwE9Ef5kbBX
xfr4fSH9k1XNl9KXB5jX8Yk2mGPdwUsReWpdI0scmHE3qsqecBMdcYi55RAYj+mLBDvVNtvFzejx
BsouUnkGUht1NeVY9/oBnrb3qEDuQkL9RDU3uSAnJe+3oQUhjAC+QQDNQPT6FOvxRR/Vg0LSUymg
uJHe5yl1RSdtMpz/Ayj2UG6wKZF36AQ7edveQbR0L2V3dTxeuljA4MuCDSo64TV9G9v8pbVuhlQ7
g7PuhAJCcLnFbDPmrlmhG9EiCK5ijTiM31mdtjV0yD7kqXhPQw+runRjCyLNLZNrW4cWzkDAis/1
FAWeGsmAsm6CeiVlw7kVcPCosqdI6J4qDTC1g5oH4wCAG1R5DaAEAblCcM/BkGm0Szq8yeDJNLQ/
VHq9VnnhDhTJM3eaodzWRdA5OS+Oiio8WbRuCepKqgLnHF0aOPHkaF8GyYrKFYzXdIcCFtG11NVY
clZCGCtte7x9Z1WeIqerXOZI0dh5tKTjGNELWIBHXpQXVospXM7cPrnJOuiZSNCmENUh5WujR0sh
qhwjsmyF4q/McTtUwUmGbWUAVq9ghi0kSN+3MDdEpgFKWp6i5awF0RpqMXBDVAuIx5YQrYVWBbSL
kP3s43ifgLouCXaT1cXFKgbbMp/JoG0SZv2thIrWeOIljF4ik9rwE3BLebipC+VeJEPu12Pv9eO9
qTZoFGk+LouzaYSvwDvuctNcpXnkiwCeByXH00Dx4gSuP+ixCs7vojG2tQTlG6GYcJpicFMrIK/D
hfxKkxyd4BYL7xVOh09K3HObtPk+SjZdEB5Y+p6pH0PTwYeitwdpE1ewFYIHYz5SW49vpOGjjAEp
LLxyLB094A6KyWmH1dFAYCLa8VbaFmWyhmwKpNWGxIZFN1ybYA1AIwCZklVSD7DJwxdSCZ86He6o
JG5Xm8ce/kY4X246av4x+R2HJ0CopFsjUR0Y5NoU4nzh8F5J6GYB61+10YvEV1jYO0Ye4c+xT2F3
GqR/ShC/JG0F0IktxQCO0F3AZa9QhcsKEDGSPxDO2MdMUC8v6ZMRiWfI/hwzwTxJRycjAp+7VJEN
waZebzYSvxQ5plh769Jqm6V8hxT+sS2lD3Rc7qUIhokZGE7VA4fOg6TqUPvIb8oYD1bnMMYY7yks
H/IwvEMNwtOpeEtxZEhpAiM7akP4FEk35J+ofoAgAshreumZGV3VpLZH5NMi9aWObGuTw6kLiJai
P5H8Ts6AXIMgyH3UyX4B/0SeQMEj8DlaGE2QeoEZ+oTegTVeIl6twQm1otXQ6xf4DF6qcLgdBgj9
5QUUtUsYX4SGuusDbZPqsQvgi88wj2X61NXKCyxlDnRonZ6ibJ6PN2PQ2h0BkxWCPySxbgCR3Agj
fYTpp4ec0lNpsuuG4Cyr4R5ZHL4fdxORRi5WIOwdxXOYlLfQm1jpEdibSqnbWZI+lVK2giTINgla
L00g4oVLhkkjeqPoIZAov6FxdWYl3UoCvQtIIp2Eqd330ltXpzsofTGXhOW2HJTHrAofYcF7TKTw
rDRkZbLObRN6A9njE+lbJ6oijynWJa1eB2hdGHJ3p2fSRxuTm0TTPCV9KdAay3SUz2I9QNWMFnZg
HESYPBS0W4WkONJovEHTw6/01k+IYreSvkut4l3PrFUV1WvLuO+zBijcFmm5kIyN1ExGLi8gr76Z
GVLpFPUwBLic7IhhuCGBmks3bsapYlMC/DGUkFILm7UugrXe4fRt5MNIo3ew0TaABUK1prazAtDL
Du6tjWH3hW5H/bBDH6OSevQHVbtNAduDRaRmVT6BK2cIoREleek5ClCWKYB+ZJvUvFNDmKWhgwpZ
O/TSQGpF652r2FkVv8hKvtasp6QMdqo5YRS1sxQmT3H9lhvVWeQq9KyUDa1fW1ZeolzaEPi/QQfK
RsjuSgkErorwuc1w88Af1TVy2YUKC+yJGy+UkVtkCdp6ETYjGpY9gU7Vu4Kgt9Sx6uvAK5mGaUDX
pCufA5LulT69nwppFTxHa/EHXdFtFNzrGXTnR9hxyoMftSZyUKhpA6kWgJ/L9Uue4PgQICRZYEQZ
gRuq5LFRUrfhg1unEDSL+QYHuht35SHO71P+VMMwJFIBQYJul4BBalZiWxzaEMJGA3EVmWMpjduc
mJci7T+wU0dG1rFF/ICRW1jvSfbvcci1vBPENUi2aWRqcM0C2qCSikTEmuQx/Q61umFJNfJaEPv1
92dpn1kXoTG2yDqD7rYUwPfWWOzBgzEwr+NLKKRrKcDXwWYpgCRnoZGkeJnIRBZ7V40nfQmOsDRf
s3yqGw149QVAGiXQ0WsudbNUjv8xwKfZgmFOyL8JVjGLS+GPM6SNhAEohbkD4Q6NFkLPn13N70NY
U9HvSyqOg6FTC4YhWihctKWxC2Xorklh46VglmQE8ZMiQR4Keps6NrVObI68nYcvOgyPWYOyAVMv
Vac/aJK0lLB+8qK+hcWzh5v1WBAxar2GtiuOg+ItaZI7KneZFyCCdYVUSOusJWiyk/oOGYojEA5x
o78P2h7mu7lTKMGaZsqGB/wAmoCtDDJAb1sZMHYlaXe0Nh1Vz3CVmUCNgyoyvkTQD2pkaL+Jk7Bg
2WviRzm8q6kds85myNPHZz09inKEnWN4iCMKlOolgZkxxOFtA/u6hWmOBmMVk0p2S2P4wdV/rFKd
3FVQ2SB/CVTjpL63WyOC7gT49BCU6rYTVCISoc9J5+YoqonqoUPAMXbNWkMholShxveuZrDJFhuj
hXExzpy+9XBzeGNdrIrOcFtAM0vZVw3YSGhxuUlG1ZFq7lp9ukKf7CRbMAHrutSpQzjcSJqv1lDb
ikqA+wm0EXvgYls7ygwvqnonGxCGKLL3X54uyMQn6xkYl6JM+QMNJZeDpmTJdLqkF5PeQXdxIY2b
6x6jkgtEkA72oAVQ3s+2X2sNiSknBraLDXSQgogOcsKAYRRQDHW4x/YhWNXgBan7IlxBo3EludnC
M1zZsUDqghyKDpoMiuFsx0LFTq2TIgj9CaiSKXc9/JD/62mc6g3Q5gEWAWz4WQWFpKOsVhpGMGT0
0Zt8Swru/j7E1conVIfQkwa5BhS42aHQNZzEuBvRj27uJYnd96F+hE2bDaVvlMJg910etTbxCl68
oOrtBIOOylgFkHCKdn6+Bptj6Ymu9K3BGfjPE81OgtwsVatrUOIu/0Z3SOogurrqDqHHgHETXnJk
z90+OA3usmDW1XsEIExqTTUQwK+/H5Bwto6syED9Q6lqFOVSm5SPWjosfNVPea9vRx0K7IDK/nuY
WbEj70gFVUyUIGCgbnyyq43HdgORaAOCB3Ds2DL4SOTMLe7y3q0eVBvB6mKl9OdtMHsK8v1lc6br
nAWA8CEdpyf0Y31lZyHVuwwwYHdSB9r/SCGpR1FuCjyzWDgi5sIAn8Wmr7Mwba8vt5EB/DQPEkQI
w3YqcvXrSfWJbgH9d5dKatfaWd9mfPrwX8bKi0yBrR3G6oOscBSDlQel7x5hIHjXhjfZpAxpQEGv
aV4mS3KuZC9cVp6sHOh7tWs6tzGQVSiDo6E3AJHRO7UqN5YZR3YKKy2q83VIh/uyqC8KE3c8SR60
prfNVjtGpK1tNYmW9sjSSp2FIzSTW6Ma8PGkdQgBURuh7zqHmEPgDye2N/6qOPEWRQ+mL/Jj3YK3
AUsQ8NOAGPg+i60eSGPTIX+iqQV1jvUY8m1u8WbiT5wiyPeJUt018Y7iIg7jnRa+yrX2EIJQtXBm
TUvz24NAJOjruThrgkFP3uy5QOdCW+lbzWkv+UmsJz0tsSqfpUWw63SQ/zbc7KAvaDHoHY0jP9nA
lRBkdbL6/5DVf4TM39/qk0H3ZZGqRYimcYq3sgZYNckR8WjR+fA7fARnxLVY5S9M448m72zA2XFX
Z4RnZMD1EjfWSpU718QHbXt+0Edo81C6MrR4L6S3DBSC34f+sZJmI89OQCOjjWq1eFUz7JxGPabW
6+8D/Ox/TCOouJgJqrzgbM+uTsNoUr3L0siHfa0XRif4oDpWZfnphK0pnseAeD3bs5B6ciBQeBz8
TEuWdunVdQoEoWpoSLQsebZLuwEiwlaD1yQnSFvb0VO5knCJjY70N9/CBmFhVn8cCtM7fxlu9s5y
1QDVEGI4EFdtauYAfjxGLV24vpRrywawfSiDADyELsX0cb+sU4iForhmYhjR0n2uwRWW105R1Ls6
jD1Zv0RVCf6hQNzehQtL9tq6AdkYvEe8Jvp8sze0CsjcS5qQAGv+MJUT/snCy302V+Z7ncL2blJ2
Af5kDmLLa9jjGHEY+ri6bMElzxQvEvStFUQDctIetJisrAa+T22zR0wEYCLBFVBk4hSwbFyngjmk
FishAY0PoJ2ZAXpkRcIrRbApQmQrgW6X1rscHuNwvIXuCJxShy1C5QO4cT5FCZOjX1jCh1eW//D2
pYv+NObfWjAYe0AqeeyAvkwf0pR7aj/lIiH4R+YuhD99j1qCZoQv6Pst0MSuzroKYUrUd+B1NLfZ
7gWBLywgQhBsFQ4t91rzvrBbF0b4XHJflhTt9CbiDUZAM4IhBAo97Vl3yblxiaPa6jo8KZvfh7y2
VygEH2Q6UVR/GOO1kHzhUa8gf0CRfGzh4qWlG6vkC+vpZ0sNe/LrOLMjIB8Urowy1hO11a0RebKX
euMuhKWqZifH9gEA1cfk3K2XPFV/9rlmA8+2ChOWHrZ5gmItoWvRmaCyDoe4zSBshsp6/kGbbCVL
oDjrYDwEgIoXC3t1aYZnl7QVFXGiqHHoa4BKjyBTJxl3A/Hx+3dUrl3OXyd4djk3baWGnRYhR9Lb
+yiVV6UlfB7XrmygzYRadi4eWjrCObqFfwq7lct8kzUnhXaoIFCHDtJKIPk3kletWnTSnO6xH6fJ
f1bZnIGkRFnOyYCvP2nMVe8GZLahcNf5o4eCe3FajNCmj/pjPNAEDeCDrtgHQ8wdost9FvpQsPdh
QPM3iTEhKXsyBvNQjtDhrKo10vXCztlf1j4JNVxBft1DzXXHc+hcpEA0dund79/o6kpAFQASGkgw
zTmbuoy0KK4r7G5FADCb2UHiZ8Hf38f4KZ4yrfcvg8w2WghwX2q2PZbbKoVw0aRkBOmoO/0jc6Vj
CeDSxKWmKwXkIXmd30LHD8aE22UeEdR6r32EL08y23kNHbom01FmA+MdXUD1ALmMh6aKXuA176VV
vjekwi2b2y6T96EhmU7fJ7c1unxlK3yigbWSwISivNRjsZZ08MGH8C0yxaEZbo30owOAXh4Kx2z0
Q9AHODGj1pdk9RJDI4Tl8XNejUC7xo0E14Vsp4O/Ug3s1mCRLTpoTVPZbeERoZN4myncHiWIPpm4
6gQ6s+LIGfNyEPatWl81UuJHkDWvi9rJYX8yWsFxaJmPeowj16iAQ+vU02FyFuIflVK/Nmojdzgc
4lP4FcWmcsgqApYQGCKOKWT4PSlj4QFenELNxixXcGy4ZDX04TND2KkOvfcyQ6cl5O91HwOZC09d
gN1cixiZWwGtXo2+GQ8rUuBHiyJ06r6wUNKLojtDEneKIs6sAeBntKA1AEMRxzL4Q5ZE4A2dudBX
Ucn/4IFyexhbAZ954zU1DcllI6xaCuNkiexYlO1NLw0gjSsV6NAFCFD6Wpb7VZq0ewCp1m34Ad6N
xyL1gxqhk0nVUbGkLckwSwZz4/GVg4ULfLyrAdFbNClql7kDUsGjktPnJKu9MLNAIkGBTksKYYNy
7BGAY6me7RM59AqcxgqaviUv1iGTPzSgZ+oGsLsAzXPxh8fxa9Hpfg91DCnR3SjKnqzqdcLFjjEa
pOpzYigrLaMvGg9dS+UopDK7TohNtczlAJ43fXlo2C3D166DfsVEAxq0CWv5ARjqboNmr2025cEI
qCfS9mBIIIGBqNap9YqXb8yiZ4ZHEfANQ61k29ehhyIVuqf6TV/wS5oTP9IUm/YU6D1YpiR9F9uD
Yq0Q69uGgIVUUnl9Vr6yoAfn/KIByaezJ6k37KB9H4IGbR5pFTBA4yW0SIFE1zVzA7zjjVIWXjFJ
zvTSCZXBnRoNB6WySnvg0EsEjUof6zUTOM4i1GipnPphSm4DYBfRk7nU4EnKZewExvCWtyN6oU1/
Z4H7BciLLwO46uglTM6F7NRB+FdVwLBOpAdNGt/ACXw20Z2pADSG4pc7ZsSl0qtqDVujlOGzWqOR
x3yuS7uuUNeqmfjA8/lgdDiZAvFfuoVeeRon6wCqJkNVXAiR9kOnn6hVOn0Y+TLl7mCZCPlAOmPQ
Ei0Cm6vDhuuqz5UElo8j4OfqlkU95HHzNa8lFBtLWy5Gl4lD2UEpIO2PcLt0GVNWsgarQayabPjb
gIPHowEbKEI2EK5ZpO809FFrcsdJdWe0xVNN2F5l+j1opU+1xS5S2WyiEoy2GAa1lK0zRPRphuiX
j/aQokcAqgxL0ReoCwenyVNaPyl9jEY9tJbbcJOVHRr2MIhRkYrDrUCpJccocTiAMwhBDX8k2LBN
BzeTv1x7j3n2oGZkD2mrrYzCO9R/bL1NnREfr0ETZBToODY9uGUdfA8KNGOTFW6Xt8TEpwLggYE6
MNa3ED8GTAYePaEMj4/+VaPwLZEwQwLstyAHwlHALkyCUmtHvST6MEi2TeFiEJWZr3X3kaLCd8X0
ZB67g1Sc277yWmYeLI6eg0iOFLAZXp4bVPpFSIAdtoyVlZtQkxgj2SmAdUj0atOJdtVK0IeQim2Z
tH7bDr6a1OcotU5ZLR+y/mQUQBVlJfXGClAavXej2gSQFucQuCK3PWBsNjCo+0YeAWIXC8HYz2ob
JJblSTkGRJnPP3FpfYmwBbiWFtAYUxzauuGuPJjQF57sPVGg936/iq8E89+GmiX3sPpRSWkg9zPC
mxrCL2ZSur+P8FMzZfY2U+L95W2GtFfzMsLbBPd5DMd3DgV3y5PuJQ/Hi6fuU3+phHgtkP/2VtNb
fx1SylIat0roj8l4Tnizbc0PLe6PWp4B0ACNGmkt8+GhHd46CUK8SRjC7dHYJwr4gkbh9RSYV2OJ
cnUtF//2VFPo9eWpmnqowlxgIrqtgHRM4ot150vbbLuoa3gl6/820iy+ilopa6ygRWKMfLVTTbdC
300EGrSaVeA1EMvUFcAKQ7wFvmQhWZt+exbWfht7FlEVgk39pv9j77x2K8eSdP0qhblngd4AM3NB
cnt5KSVl3hBKGXrv+fTnY2b1lETt1j415/Zg0BhUV2fGXovLxIr4DaNUlHsRUqDFZ5CyclVw93y9
so6kqh8iLR4tIlDSCusYRmlhKS3cZMWLp51Em8+Ftc/jwbba0vHF/NQei2s1HrSBuaxX4wpRqYdi
S4d8p2979uSJvXJ8N/5PrCXcMNRSluXAbsyrK2yrHQ/c19dzduTroJ2I7wYkfeCOSwbeUMQN9RQi
DBoQC5hSUXydeZTCvROH2LHEei48i5h9WygXLRc77BfOdj5ObWkI+ohAN4VHU3ox8nJVa8p5VFkn
Kh/K0bG9Czn/+3f7i6R0HAd1Dpn56MakP9UsuMqV737jxa4udheeD81ZLLdx5a1NYd73wpUACjHy
FUcUX8OkEraqBO4lvteV6KoVqxcV+nCtgu0sk2vNrN0hVe57UbsYdBXu9HlvpWuvATPpTY7WtIcG
ndkJA5c8l687Qzuhw3PsBFHRuILXy5tx5vd+HGFU1p5hRYxwjNq7zM9c3lB738eiPr+P+ueEnMwb
wb7J/Ym5PfZwN4E7SCLESu2TqkptdHWRSwSO412K10itn0FL7WHEifJro18IYrD9eqEe2Qo8jWe5
CsDV1ie/+E6NjMaf1884DYjd3o+nqs7HVsv7AIs7IookU0imiZWiGxvpTlEfIUPqmXnikDo2c+/D
LPZBHslAFn4dh2LyLHSSK9TntRlumvDBbMOHTioc7My+nrulJP3ccP8weYudoPUx2HufsXlB8a0v
hZdKxyvLk+yikp46Pd1PIEmHzAAIiUmqgMyMPeGH1xTNRUVBdPKjrVLy4gn7e30CIVE19aqLrjxp
XI8yolNafoVQ71rBNFOp9oCp9qH0/PUYPrcBF2NY3COCAhLUGlgAhdWt2u4NXcFNLnTbUBEQCZta
OwDgOAVgIbMLKxlswQAxjb6AsZeD2DXQzPH1azrejmbeWyQemiP0iH4jI9bLPlZXkL5M86pVYsDP
oOHQp0Dhff31IE4t4sUN1Vc6DoojY6ijPS90DAEt9+sIR+7AD196UVEbBK6suOK2zT0ENDjSQRbn
8s+vg8jzufLFHWgsmk9aFCb5EHFriHvhsb/If2Tr8IcSOdpPy7BjNL4Blzv1rXeonPFBNNfyz+xa
+N+0TPRZC9PURBl5nmXHv0Wg0IdCTwssOBfUS9Tdwu7q65F+lmxQYYy/i7HIhwPV8gQlJ2VRN6O8
H4XbzI3WhYGQenkW4cxar+ee9+l20LEs+UPgxdGOU1+ZKPNyH/V6P+TJThvh7UVvejyu08B61MYM
AlCZ2bX3PZDRsYjza1FNtiLnyYk5OLJqP/yU5cmIkI+YFJwe4K69dINdZOBIW7orZ4XhhvUOKz6n
P5yiEx5JGD5EXRyUZmZoRpUTtZxmE87iLMF2MxhBo5bcAONYbRAxOkU2PfbUonOkADjAb0ZSl+2S
3O/Eyq/nqEDR3WmXf+NNu6lht94Xm1Pp3S+U0WIfvY+2bJ0IWoiP6hzNqHkB+KDK0uyAZ9kz/JdH
Azg/8j+AIqdryJWgcXOXp35mavsYCrukBXtv3/XSE20pp6FekHnjXV5m81vWGdL0cizDJ2i1louX
7MUQof0rVu6I8euJ9XHkzPkwisVpgHWmMijz+gjvvc1wJ7/q2SpZp5vOEQ3UYm2htIMflqu8nIh7
5FVDXAANaEcon+WYgq6IsCOkVjuFODd4Oqe/QpEKMgKUlFRr3FKN1rMSpA4Q7+vYR7eEbohUsCxN
xeTlY+KVRxHgMkv2wRd728y4yBVp9f8WYXHwjIMBdR8tm7VRopeLAakaOl9HOJLwQFL7ewyLE6ac
lDYIQ8bQj9GmmZpt0RtOVIyOqf/4OtKxftaHUIsTBH9bHToFobzz+Al3j024CRAeB9sXrZLNKa/B
ox/HQB8VMRbAWkvkHULj8mBOTB1oOM18iHvvxNc/uuBZcrMOGCy0X+WGdw+LLMpVnBNVfw2Iv0bU
rE5/ePGJUxe9p8+XLH/131EWyUKEmvEI2pgcW9eKVakbbhkbdiZUOJFqjmrFKxNLgkZ8yiHaBcbw
2lX0CaZpOLeQ6yHL4Jm1Lg083KLbuhNuBA2H4+KbH/wwYusc9ZCzATHlpBQwfH5LYAgk3Y0kvIS1
6cLxo475WnvhpW+KV8VYIPEazW64jlnoa1XpzxJq5g4U71d+3YuXPAJqghYbXpqRdWmkwmHKO0et
/O2UxdAOsvWU1Vtff5IqeUVomubDeZqagWsUYXrZIzDhTmGauFkQ8Mcvld5amZO31tA5UzPlroyQ
xzdBvSovnZ/AHEuYBMEO82KH7aczGsGhD9AlkwskCAS7kgGKhD/F4mws4XWI1YXWPIiVasfVU6QZ
NqXxm2IKduVorlWhu9TlBtRDYqIqhGKL5SUrqWm2ig5nKFIwpFWix04wrxFT2Xn4TidWLIPq1aKV
52kPQ5xD9lJX8ejrLiaQjt+K38IayZW0eRrziRKTEv+QqjO5l2y5ky+GOshXiaU/tmGkrFP+su/D
NLyJSqGvArnTbYgymJsJ5g40xr1S+5da2BwyS7jpNVl2SAqwx342EE4ujM62EMxtzFu566n0E7Rq
r4xKujKwVq/Br8WQcoyo31rDsCs1hN9waUfTLDjMkjejWaarABUSMRW3eKhSYi2fvDT9CQ/pbNCV
nZzI14N5BWn/hzbiS2XKG9Xo7kwoKSO1zlYyt5pHFWkEydyhH9OWW0/TL6A5uXlVr4Q4OSuL26j2
fiQxpKXup28OrujDhsWmNRVxMsrv/RoFOezlHM1AJLaYmx7jZY30SVyfWfGlFUTrjI8wtvXKCLtN
O4SrXp4OCfnzlAXndKrdSsUlnYeIibC8P2RnQy9ejya8EaU86Pk3JU2dKUi26sRnNpAaKgO6ZPmh
GMNdVliuyTtGm3ynT8Id7nLrYPIuvP4hZXsV040veodJPA/UyQmlq9bAejK6HKHF6Oi79A0uvcg4
DEgU50NRgA+fdYk7p0EyqEafRJvMQ+OfWc2uihlFlp9XSujmOoTBSNTPG5V+hvak5A+R5G3EuLoe
ynDdRHgwGt6hHku7pu8N8Okg5+VlL8a13eWiZCs6dtNZ8IhnoeYU+rDVpMGtYcY0sGi67A4JolWB
k6MOsEQTtKuqDVk1iP545qwHoV0JWJGr1YQFNgJFUvFMa50iPhbnugaSE4KfEVwYwk8q5rQYSxoH
2kMhiHbW7yN6a4VY/xgtSISGeAH62ZHp1kEQGvp0rUremeHf177gjtlVo6m7yn9u4GBqde3EUyii
BA+LXnyYWwZiU9oVNgiebzdBv8/VbdE++VFvJ+SaIebzOibBIkKBFFcegpw2ZMfeket6DcrRLfuN
HNwhfVAON2IY7oaeiiaZM3anZ2JN5yNobNnSfsY+V43Y7SN84WSz2NHDRrUG/aMWqWphLwTauol9
zinmSG9GR48VV4mA/AcFp8FWTfUfsVIghXRRtoMj0XXVYmU9oWHz9T157F314chfvN66ThCyvgDU
l+yaXbGT3PY8WOt3/iqQcFZF9axdo5PkUtIBvJSu/dsWD6v24VReqh6BIiAMCFgaNTPS4GVVsPLl
IDNKXj0inETPyM95Gfs6Pn7K5VQ8VinIm0Hc4gzm+kHg6pJ0GOkglaV5lnd83/KtoI0i6pdqKK1b
g5WoZN9CHwZ6hdSdiFmr+I2Wnw0ijE7ptVJcG5HxHJWaDrwA5pXh6eCpc766l2v3XoJJ+9C26T73
mhWq1GeljthzJyHjhJyVKpRXIoInZmHanjzasTSd+Cy/wJuLNB195LlKytOAnGK+qd/d9y0w4iFW
wJCqo8XPLNdTP+h2U3K1Vt6ZKp+37VWXYvJXIF0poVEV0EMTzcyN1bZwyeMvp1ETn+FDBq5fgd1R
cv9cKcQD+sqOot6iW7yNqRxq1VYQ/VlpDPMCtNcublRabtHGkJAsK4y7ttXOVTq/ljzsegSZHTnV
MrzMhbtRCOzZfr1ssyfoVHY+vZgCjXljn+KxAVgB1jN0rkmPkW83RDeRohdJCsPtwPVDrZPLPWmq
NZ4gaG/DVE4efq3s/29z9B+ySl72722Obp/CrPnjPsyeX/n/T9nLH03w+semes2eXsA51h/sjua/
6i+7Ix13olnen92Hgctsrfo/dkf8q9kVCy8ORDNkifrvf/zxl92RpPyJBjV/YvY90wHr8Gqo83Z2
QpLkP4Fd8udm8UJKxizi//5PDKb81/zq91qvF//8wd1mfn682xIUnMFn4uWChqcG32NJQaS0nnSR
UEVupmMALYkPTc7rdNJJESjDCP62gfg8qvumT3a5kG96y9q8m8e/ftKHn7A4pH7/hHlEoHMpfS+F
/dLG8COrbiPXPO/O4tVdjHqp+6xeCuej+01zqo3lyhvp+4mo86vo08BV3QCti0kST8+PZ0Gkoi/f
Uvxy0b1bySt0KffpJkQUB02Wn/5JpsfRQeKnifsieFKU+z+GQxi/bWpzhAdP2hL60WVTIeUhiGv1
F1Gt/Gcvm99z+i7colDcenoBFZ1wY3FRwnYzc3Rv8TP/ehIXL5tPUeZBvztPp17XMn+OgkgWPiCS
Y9EykaNT19jigfspzOIBFWOVUyeQ8NwcIpJIrajBCMLUQvQRqtXXIzoeiuYWzAb4R8a8at6NSI/q
YswglblJmK+lOjiQauLqLO9F8eXrSPP6+rT+CMDJYCJov9SgVkvPyNJ5Qfw23+toGQfb/5UVORv8
XZzF5EWDAIFNZPJSMb2Mg2Jlpcg+8eYy8mLdK/ldgxK9F4pbn56kkupubl4DYVxN+ily7bJ68Ps7
YjtELgKw+1Pr0Eu73ih8EVfDc2WNGNR5szXOJaeys+tkc0rMZkk++CuaKov8H6XlZU+tisw0QsoS
IFx+Vexme1AEEM5gQMc4R676HYLUJxbPssj8KeSiPKJVUYfSySx2gdGhpa1+E6qUa+u8xA54iN3Q
PZziG/ybWf17nIuTRUxkOFDkASwkZW1CJoU4lhyMDcyVloCn5vXoujX+Drc4WZouMa24I1y0m10S
zF28EzbyVtt9vT2WBdxPc7k4W+IEEQBhJI64N9akQAFOmAPqytK3+PKUJ86pMS32SIAij2bOS0Xc
+1tp+9sIM12fQgYfD2PoqDfT6PjELofZ2HSm+OtLAQTbx5tpT3p50hdXWdTNfk8dqPq5mErqsNSu
SoccpRqDOEGn/BDUV6OhrgzB3CjEm0TW95YSH4YCn6ow3xTJ966JDgDefhh1sW0EXpZphwDTuGqs
eG0pk10Oxn7Un7UYIm+JkZdZHvzAuJIlMlyj3tSx4E60kFJBdSweXr2oY5FyV1jiidtmyZL9a1wq
0l+WhkyJtFgSKeWW1qNa44b37QqBJLB7t9I2WFNUQ+sXbDssP1BH2Xn88+vF+OswXh7WzCPCxhjA
zKnKx2tBElDmCTxmdJSvW0uycxFY5RhhzYHtEedoEgQ/ET1FMuM1Mko0lTTHS+JN4PECSMThpwBF
XsPiq26rjZ6fmWBfEypiIFudwosdQX0OqVHkGE4VsbzLh59ea6JgU5zJUX6ldTGHdvHclJDm/caR
kemWwSR0JnYd8r2gmHdt37tREqwMvaTWJJ6b3mxVo239IZiFWu1AAdhsYqWkd9eGEZzXSOeo2BhW
9E8n7cHnzUKRZKeP7LMcrTNkqXzNPDPacSvFKp+TEmNo+6J1Z2J6o8QdM17YlSncmn54FwAJnQJq
ZpHkht1kW7144uW2BEj8+vTvPsCywQLWVehYFJE7FYpjiVeiv++mZG1Aeur178bQXspYJKiyeirw
sTTxF53LgnZDirpoEKT11EmBCiuNpyv2XMkaHKR8hQgVlJjm1XdPyqTOZ81iqXFCzI5tyNwhMbs4
zmUj75q+IaA3C7awx1TzMNHUjqw7BRpZDEvm68W9LFbMcwt/DHdNzh4d/vki55EsT8+MnojyRrhs
dSRWbFS++hABYtt4jLfluXcmbZDT7iAgIz8EsHebv8zO01hWnbhCjxxdH37L4gbNzGCqUUhgoymt
rXqQv+MTErHHI8yK7Bbq6NBCPm5lMfEyOUx0Mjz5fowRVi1PdRWO3cgM4u8Q8scQiS9JmTSHUDfe
RnXiVXrurWtX26vb5Fw5dVEeWaEfoi0+X6FIghbM0cRN54rkHOWr/610KaLY9aXw/eTFfCRF/hBv
8YnMMUnaAIN3nmsoWduV6A4Heqv74d76IWMDG7vCLn5ImxPL9MgD6kPYxb4YgAhEZU/YCYcLI+Cs
q8K151FG1bNNmpzo2iyZLL83hWYiEEDuyNN8MasJoqQ55HgcMlfn2nO3lnblYfYgByRxjVA1wnV2
+q3A254OjZu/wME+l2++3pi/iJSfjoL5JEClGBLksnoX6FbdYOXJkHleCcGhKr+PJl7waXxHQ9GN
oviSB8teA7QobuAfgFR7S6Rxm2iVqwe3KX2Wsm93XS3eNEFHsTyyQ0pzXdk6LcDNgJdo5Eu24MGm
LFCAzlCVpEwL9pycubtp0FSJ/GYjNrFThGgj+J779Qjnb/Z5gDgRIs1NOrR8+cfCVCXUdJlk9brD
BbPtD305nQhyfDvOfod/RVlsx05qEvzpzMjVr6uddvBXs5ffuC4u5iPsFERZPrpO30VbLJywqwpx
zBiTXt53/b1Gy6JvZQqMDSVADKN0E+WsLXO8qaIUsy9rXwBbEsHzD8HgAtWDDPkEX3obRdbGR2Ys
0n8AYBMRxOmLyBkCz5XVRzGRTuyvYwk3utx/T9NiX3eNPyY5HoxuRUEk9e05QbXO6x0qZKdfEUvp
mN/76120xXaWZS+fBI2P0uJU3NrhTfYy3Mbb7iydLaV3M4KcpoaYOBDi1z1qlptTSf+x1xr+Bxby
NbomquKvvu27t76spZ6UewzY+9GvQhT63XAlOLXbnk17xOTQreEjOP94xSP2hekI2RfswOWx4nd6
YCVtHbuTAZyBZoqPEasYnlI3ObLmlZk+PUN0cUz/5AlkFIKeq0OQ8Eprdkg3+itaMLayl1a0h06j
nD5vZIA2HM8MzJTAACwWvcoxJUk++XGb3FZ0mpQEuQTtxAr9nBl9DLJYoDK65JagkwP2QXsDPNwe
Elro8Q+ZrC+utI3JCfJPvxYRMR6f0QckY8tcoVHhQ/sSEQOskgUF/2MTWjio4a/DIKvz6SBEn0Cd
tf5RfYfQv3jZiL4iD2MtU4VVjY3emXuMfu6bUFuHfnwZqrJTDNY6QAcyjrnVew8cVY1CKjRzEFwR
/dMKOl82rGl2XZh0MOPUdCcN8Srt2oxoHNbyGjXtFYYQ2xLFvhKQSF49TOWbHt1NOV2Hi7zuHTTn
3Rz4tG8Ya6skgCfjjvKipvetCmU2TFYZAORaFV216B05v1XxHanwl8hMkmHaJRWyXi3dQNrJmzEz
nU557UXcxLxi4/f8qgR6SPJWIJpvIdoJ8uGAjxLN0YSG7KGE/+P5DTbqaAwmGpLfkqtZ3daUSzeS
9Y1o/UDOxq7j1u3Nm9LEtUd7moZvWQ0OwAOwVBdvVj7d4ZOFJSiyitLPSkVy0i8xg8nOrdh78dJm
PRb5asRKse20jRpgVWpN24aVbRdC8bOlX5WEnEjeFXyRTRBguSagvFNLu7FO3WnS780uoEGMOvMk
rE4sg6OrQKMWL8JfpGC1WAW+3A9eJ5D8Fo/9Citg4tumi46rU3FXiYdTJ+CxDQW6iYMIK2CF5tPH
PJUCZFONDe/p+VGllYi2Sj/HedFJ+LFiH+QP46lk9fPtyKmHCY6uKr+UwhcP6WbyBa9XOSjC3NoA
f7kU03gVCjfIILqhh867ymw3gVv4pavA26uryzYrNqMC0D97bvLMTQrtxLzPMT9mIfNvoqIloqfB
I3Pxm/LSSy3LZ9r79qyg/xZND3GDFHtom77IM/ptKL99/aWP1BPehwTgtJh5GY9aKjeRqyiSa1jI
TZfaDpT+Vubiradn7FpzGRU+mud5GzqWnztRte2a6zwaD5WmOvjZwbZI95LSuQV4l9J/MGOuzJKm
t6i6VizaRgWgIGxdwX+ZJDr0nBpiazwUyQ3QFLdGFRpo1SHxoN5PO9XAPMm6bAoZu66J8k/llv6T
Oga3taltQqNe1QZMfjqOMQbcoZce8kpeU2PaG625RmKfTmUCVUFFHhTCX1pdB2JyJ8AC9dpbimGO
EhrOkI2bAvgIr3ZEe01HydJNIEL3DFGDNVBkRT+019aSpzrUzDe5hkFAPZ44bOdb4t9/bcrQH6fe
SKeyqVSmHlSWHTDdfnbi7XA8AukmvKIZujZflu/ziswP5TJjPeHG5sBZDqJT99JSNozsaV4/f4dY
FGHbCdmU0WAQjWsCu1PsfjWhBLeO9xDeAW1jJB0dZDv5cRqs/fn5R2gF8gYqN3OPZLFbhlAe6n5+
GOUG5KzwtkGDztNeVenp6z1yIs6SMpXFkBB6ncdPMV5oI4ZPoP/atlzTONl+HQmg35E1MbcBVZAB
tFSXY2pSbH8RzY7dkmNo8PGolYUN1B9OQBjvdfMYCs2Z6ssrs8Q/r37NkQsPDAqOkmb33qOvPaJ4
bMvQLMXYPNTqYyogRzmNTppIjkhVb1KpLOcNHMV001aeKzUHSX+Oo8JNsUEKkPNWM209MzLShLdC
uaa0u/fD6xaEjQdHwy+nVVZAZpyfcVp+llul2yJgoPmi27Y/pyKzVR2wsAhkxq9deShw/XtRufJj
rb5oo34tTVxf6CiXIZBoDHIkrbF99AqMB8V4boXHwbhJittOGncDSpw96s++KcHxq1bBAP0/68AW
lRc+NUQRT25lwHHtu1Anzkh/rKW5OMD1LxSsGUQgoaj4TzO0UQOqlHRbo0WwN+lkJK19RIr4b1Xr
rcO3ELDxc6EIB37URoPCGUTS2tPA78jZdhqb+1xG4yfMt2IZrdXpO/U5dGv7iwF9Hz9stnUVOJZ1
FkIa9kUUEDzAVqK2GuLoMo4jp1BVV49Q34QaYgzBVSEruxpBhMrMSzvKIxAn2SoOwm+GoV4ljQfD
+BAOj3Xeu75206Cr4AOfbJFT0EZ910aCPfaBC93dEWvF9n0ViJS/r1ITtePG9Zto70O3luGeq/Vm
YJay2bJ58Np9YLwk9UM8opc9S6lq6fT49RI+duS8W8DLzSKkvdTJUopon/Y4Zk+mdWqLHEsV3gdY
nJpt6/eKFRIABrZmUR90EH+NrhS3dtJNE8HSXOuVa9727qxUKLim8/UA5zNzeWq/j794w08qLS5v
IL6VXdZgmNDOldsTlcFf/YOvgizyIVPsQ0vKCFL5dELE2s0GDaYC8Hf0JPQQH7VmJzU3KmmZ5Meb
tPo2GKi/clfjPzvIsmucMj0/9o7jXQCnE+gFxJhlhaTv+n4oa35Sor0K9aWOVWEUbdIUVev4jKaA
GxVvnrrPOSCb8MR8qPOkfpqPd8EXk96WupRoVhK7wSBvm0myG7O8SBTUr8oRMzL8JugWDSJ7JA0w
EahcsclcUQhWrT6uewk7Y3g8naVuRH+6yEIAvFy3Cli+rG23mBbaRhnssqxy0hIA2hDuq153Q0Pi
+LHW2DOvG9VwUqQKhuFnsVUFFd4xeQ2aqInabKSucKLwXD6Jpz+2megx0eO00DtGkfXj/d1LZRjn
TQUbKEdKXqO10Z5YzSciLLdrjoIxFzgRFFQhimTkPz//+X7RYAvOfUYJ84vFGBJJ7rPAI0HQc3wS
BdNO9ILMLj8xkCO9A3D5f8dZaispWmDmgInnYjACmKqjPs2mjlBoNSfdd1sIVpi975oLmmEiuNSz
4rz51p41FN7+OUiEX8Jg+TUWaMelJXGLPhwMV7oYioSBZPiU1fk2BAY36ifSu+NjfhdpmXxF+jgE
ODG44350/HzD3Rjiv7vhcNhWPwssFS3s0c1tdl8/62fNyrO5Cn54XAWn2CtHTyzaGEgvoxmsfeoo
y3pd432UxwAOPPgeG/+gneEW7lZbGr/n3uV0rznyNttYL18vr2MJKLktb0drJqSCYvm4R2otKaU4
ILD+zSJ5easpFwo3ZIRjb2Pj84ZyiSva47YVbT21T2EeqCt9PppQlTShLvMDoAzOO+xdjq0WJKh6
j7SPZDUrU2m2pgbw33vUrStTrzZCeQcQy479y1aqkUcCTYwOtmTUtlaEmzkv8lTLGSLRCZtsH8aZ
E/OgKhIKLWiXS61AhlLvSRQBTt1L0rDyhc6eWuxBagxh5YLqQX3wvOSAreIMYoexhOQ1xkW17O8F
0dt4hb/CFZeW9HdFy+6afkAMXLGjZqOOHkLk5YMs51dDl++7QkfCp7CH7tAjQzW7panjhMigshF5
hUm1tguiH0b4rLZkdx6OzVKT2wZqQzSyEDEq3QqBFMqNdm6Ul4O3N1Jvr4r1atCj8zIRvg25f6Fo
qWsJrWOp3ptIeSmK5XUu49TiV9deNUL2LfWtJMVYn1S7YAR8qyDVOYXGE5zBq0wsXxpaJXQPmjst
ll+n3nqrBQv8NUNOyvbg1QOyvKA0fKO4TBLlLRiTV6vMVkVguGYYHiTmTjav1BznoBwKHA9aL3qr
1BzDF5UWjuSM/NfdUDqdoduWlvIKP2TDy+T/1Hp02Cekb0zyaTYavrGA8023EA6NBry9yVc+7Pyo
blZk98jdlPj2hraiXPnSZQ9BwKyrnWnRXUjbc9HkwVdMO6PmDjeKi0CO0G289yFjKgqVeu9+kgsn
UUM30L6NiJp7wXOItXnva5AklKsYBG6uNasMCyQ1vrIKcA/Sq972u7417Sbv0UqK7KBA/tzHZ5cE
1RT0K0GlUayfqb2K1Ay5cIcEBP72NwU6qFNuXeep+ZKSOFYxj3DpzEdGKgxJpWIFyW/qZ8NrpT/K
mDVJqb9umjc1okvTJz/CmI+CosFFyvIDvdFbV0gPnXtyzQIyzRs/EjdhBp5ykpAYkqaNXkJAG87U
vHD6sHRjERGlJtl3mreO5knDMmarp9NF2nZnNch6euy2PKgrLPdwQ+KmVkVQ4xJFvrcppa7W7HsS
76a9GaWDp46wYm5F1nIzwoDkQROalVtztxsUewpZ3yU8KfwJ8fzgTilvlLTbohrLy+D7ONuIRP7K
DM5is0DlCmgRhci4wr0nRAwBN+PIckptEysZQkySm/VPiFzY8XAYMC+fXRNq5O2ttNnIum5nY78S
qx599A68NbRlnLniqnOEeOZIvUTcUb5xrxrnRnqIRhG5JGSHePrEQXQu64IjD/BE56lllxkW9YzQ
2EOqszMkgHX+nZJZELUuGs9wq0nf+tVtPniHYCpXGGitISXZGDxNgLJ70DMG0xg9S3BdQwsAU/iW
8HrIOSKMCrwI2nfTiG2xCV4MgQr9RgnyawF97Cp+myiIZEjoBdTiitpwC926mSXifNAkJg7OXfPU
yCXCW3upfE3Q9OuMzNVbDjkFqaQnjxbG9EyqtDrgNINiC8Ytao8WHCNMQbBr3rOBboZxV1UXvq9R
JeU4Ne5FA1N4Oi7qOFAc9dxMpBPDMxY4vkh3sJoFrdLnXgnOg66z/bCyhfQGUgtvr5ad+yBmh6LH
mla6EfPvhXwWqe1BKfCOCc2d3DzSJ0BOq7PH8T4eb6fgGTAm5ezvZN52D3Q0RDhx4laNujuYAY6s
bGTjO7JNfH240rTDYD1N6H6k2nZQKWtplxIsUTqkEE9IgnE68f1oVScj7J1L/LtcqyjWuvhdCFJg
+qEdq9muAdadglYyrwLFdFATw0yHhT49e0J+X4mFbQHOMXJ5JTfhAdVMdzCCy1oAIM2aa/O3Gq66
J7MGtGRPM+RbEN72EdkcySJg7kc5bDcBYl1DjB20+lI1b0HjnXXYx0xGfCIDO9K2w3ddpn1lkrDS
71lUmyorDifQsQmN6g6ASrqK9/5mxJA4v2xPvQKPvMI+xFpkPg098apNicVzV7fDbbI23eBBKzft
d0QI19WmxjWJUuXm62zjSCmIK55mFh0S2jHGIpmNI1mMYAOxOpPaETt04gKV1PkukOITIzw2wHeR
zEVdFr+zoc7mSHq8n+bNr9zBF/p6NEe/mKhTcBcNEnPLXHwxvJpkLejHGHhIGjrK1rp4npz8rr06
rYN5NBZWyBJJMZor8rIx5+td15pZmLiz4li3Kx0agSsEOFfV+amvdKS0r7wPtUjJomCALFQQigIX
ujUZYMCbQlDdJOa+Ek4k4cc6ZtTGRVa+qYIulxcFiVDXaY8pBhWPFTiweSk22/a5W9FWRa14i/be
7432j5gvl8Vrdsvh8NqcPxX/Of/R57wYq9APmv/++I9wMP76m92n5unDPyDdGTbjdftajTevdZvw
R3/TN+b/5f/tv/wDFgp/y91YvP7Xfzzn7dypuXklMcg+EFFm3si/57R8u4XQUvlh9seuTqC01J/+
7L9ILOqf2tzcZb2aaGV9ILFof85G6AbMfR3pIsSn/iaxmH+qkmJhDgOxXgNEx779F4nF+BPjbFnk
/aAa5KZYjf5rFq5+VyC+IrF8fE5rGgAdIJkKnTME3vk1i76ZwMLv/Uz2aHt0axl1UlAyq3cT81fI
9ySVj4v7c4i5PvbuvcFzE3JdT4ghUM/NHDIfFRiEyTv4e2HQn9D5+Vht+1c0nZcdU2PBRfgYrRG6
2G9E0XMrAKJZdpmr6Vmej+5MO8ujOyFvd18Pb/Ge+x2R54yk6sCGsb1dHLGWllelOI2ea3Y4NYFv
TQ452vWxJLqlN25KxNdDpTvko0/TFFWgdLxoRnU7+sp2nuyxy5wKNzxR0G+//mXHpgJkgUgRQ5sr
88rHqZAiPIzyafDcPBBu8JXeBjhjxVJ78OdvXZnf/GQ4UfdaFN3+mox3MRcnGfKcI2xK+mVx0K0m
DYJpAiJHI610i2zaFHRXhgx2MLZ/AnmxNlgn9MCOLej3g17cEI0JF7+iSk9rL3IiMdjTFj1x0y0O
0N+DnJlnbB3DVPTlGougnecmCmqu6eVXk5j9yEwV1mKwj6MLqxt3eqqed3p7qKnuWk3OY8qZjOzE
zb7A4Pz+FSg8SLgWAav+P9SdR28cWbqm/8vsoxHeLGYTNjOZSZN0IjcBUia89/Hr5wlVFVpK6YrT
F7jADLoKVS2VGO6c87nXKJdbt1XxoMiQbXP18bWfVjebFwB+hbt0+S4rLfR+470Q2UuE0oBmsQAG
d1iemsJ8jLv+5s9LTfl5DPT3zajA8y0DJUPDuOh3kvSZkTIWoatMVyVDyHwuMHtEF6hC+0Qfma5O
MPUjWxLNx7Je3Qq0u4iNqgw/zjJKiKQzGuvztYkuggn2ZsA+ugRsF2l8RfasmObHoe4xk0T/eFxR
LHBGtH5RYfLgjbh/fpoL4aF/noYvTFdsa9NcHCJNW5e6Gleh26ury+lN1p0iloyqv4zCbzMGdVy5
GXqyazh4lqqdZHbXYr1gMPxX6PyJdPjj4bkdHv/uI/91J2CLUcYgP1Bh//y8h4vQYANPZYibkyvO
i59MS2C1xW1djZ6S4u0pJ3Cf/vz4F83rfy6KJKKBIzlh6CIoKIyvQjojbGLxIdULVzPZy1NyaEok
n9bJLyiusviT1KQO2eUhHVVUryFKZygDc6KlVexZi3CUF+s4JKhKDwiWsflXTF0FBLFnI7rTs8kL
rZtqvYaVj4myfo+adiBSN5kpmiJVvrPq5qaOVlenxptY1hD27dEiG1ux+xMfFu0jyRTq49+9bIO5
s2pQOYmX+3qNTTMTegOz6DDbSWrh1tZhzYudqbzK9Jjyot+PCDV3oZuHOui7xemxTCYp9cpl8JMZ
vGg1+gsNgz57G9CWtrAWTpXN7zN5mWcY/fCKa62nK3HTsLBnaB/1MvpqqDlrYx0NafTDdAKeWyCo
M/qofXNm6zvS6fNCg2NsGfRngmdkg5Mz0sQvxZaNfDfLozcrqxt1ODYXGmLJo7e9cDFJnS4dHIAq
Dr9nT5sKkZEhpwD2oJu8udF2bU/1WvmVKexia8JmT7jW6UXYKC2M0XQtmvNOf4ke2ri+WmQmVYa4
F2EqWjHGoaluz4ty0CwOn1Q+6cpwlY2pk0XF0TJGL2Q3VAmPoSzBbEbedmvIEDnDFMGFZT8vEWDa
I0H8kPYxchhur+cvzdJfKe0aYE63nxTB77o5aBId/+n0sM7yQQjxLDExCFxuSXF325unZ2JXSu4u
0eQz0zjMbeTl2uLKyug3vXoQ+FEcSrYlt+6YnTRJPpnREgAoDEzUMHrkzqsuD6YiekDh+o0A5s3I
XYkCshB1O1/Dfb/KVPOpkBIU7Psbo4vO4XVUqQ9N3fmFbmxayoeuHtHWje/aMr+NUKmhT0bTEPBX
xFQn6m9MU9jrnFf6DC/AuDVxuyU8BxUS1XmNt6+o7ELBQvX8EajgDrDrE20dREG478XydPInYI9D
SgmiKaesNe2RM3I7Lyv9W8zX3YLQ9sWb/IZUEhd2T23wKA4f8rjd1RZKMWW6LYMgzlA+j1S0Xbi5
dvClnPN4nXepXehMWEGUpOKDmLAVOYhpzRbkMsOVME1XeSL4bSkct8tV4xpEa3dj8dOMOKRpBInE
6nGivM8ijBON8na7mKEtwZqPXq73IPJij9n1oSMYZGHimAjFwNbfJ9a2jI+wbvezsO7jEWX0Acz0
4AgV3rhpgij/HJSydcQvd1fPPZ3OOdjOZAF7iCzUrmhYmXlMAyvymhTuDuAZdYjPeTfB0ykQhIuC
ddLc4VvRTf4kZHdx6m3q/6FEIlYIdPBGPxuDUrjffkUb+d58krkb9oqFLira5JqmP3bQhOYejN0o
GFfFRAmfww8ilU2Liieo7O2WalC5BXoPhdTtOzhfItGwZHHOK6qSPQt0XHfocugatwoIKVq//ykF
qSAJwI7It1j5iPmIkeeyIA1kecQFR0M3R1N4/tRZopkW/Hah3N3eqMkaq9TFVZbcjZqC/h65VgTh
JCdcYnFf8HeNH7OqL0EJ3CDLJqeVQ28SU0dCJKjakA8CN8ffQ0c45ufFPFii01wjdOfaGggjUFh1
8nAR2qGH4USp4KP/G6g4Ao2xYdqdFW0e12CSglk0Dm30jWrokDGxn7BmnOY42BZzrycHjcNoKorb
VpR9vIUa7iSPibJydK9DTVBpZzKz2OnygykNGKOmB03CAYuvu+UQSJQ4Upu84NRgq+C6E7Sb1ZB5
QmmPRbGb8HrvsyWQ+ckCEnCt9vLn2Pi7EIHyk6npm80tKgI/x+OVZn9u9jJKbmZ7Y5g9bkZzMGjy
ByFY+VnX7a8QDKlfxR+U9hQo65+vk4ZqXjemZblNoR2KNIYPR/9QpwOfV7fb2cYIgn6O5iRLsRvl
xZVajBDp7TWsigpoE6lnyPZbuzWw5tAbRT6cFj4rY/YaSQ897bawbm9CDhazfzbm/BiKGs7lH6ZS
v0tgGCoyaMNnFOD2RRHSK2lcFqFpuVGSvoTTjYYYFeI3jjRbD+QRpwxjh0lTd6msHGb+Ce7Nj8oX
SQeao8gnVWPjp+rOBPZD/fZBdvXbRM/C5fV7Ei3p3zOhH2pTWcunXMl1ywWecs6xrO1AGqnl+j73
a9AX4H6swWN46hgmHiJT85YYIJEMdVcyE/tvrKwfbuXiRc1jIRSdwa1oynxtNBGjkKp+Szvj4c/X
uZjBfl9aiGOoCEag4MAKu1jCY94kgtwrSCJO+UstqicdF9qqVXehVAIPznjXFGgw2w1jcQdOtGId
nEwer5b2RrUEfwsbVtjuBRFDIjBEESCOZvSLgSMiHj4o539X5ZCLbcB4+pf8y8Vr0aOlzdHystyh
YksvI6a/q9sJBJhHvhwGJECKNYZ5LP8xL8DYsFbW7G47FAvyjT+/u+3VXGTjuPFJtFM1FeOt7zPl
H5aLkBrYEM+i5RbSKwpmXiUOV1sVk5Dx5uVHnYXf1O/onigoi6CCwr9cfCihVo0qyxskPNJ9MSgM
RWU3DZneyZjI1KQ1/QcahYq4lWm/PCDHigkejKe87HnmejsXfcIla5WMhKAIis4xW2QtM49BupPm
6mkKyUAbAZgzts40NRJULwcZw+JaO4RTttuWTJflgBjURjssyuQtKstjhei+5OQ1+XGyYjTWmfTH
/T4D2DqLIfqVs19XYjAUEGSn0ZuayllRG+CPF/hHk3IFLT7Wpl4cR90K1neANG5dCPdzFntp091I
S4pKF5C2TDmZsXboGVolETqhHYr+qDWpbXpXoKpljNpOrkRsE7N9awxXiCpxWsZnzh8xb45t7lTW
4GYNo3HU2mby+TT2+lrZ9cRGs9JsxRy8iYtu/YstoG97YsvAB36t7Iar7YTDAGM/ltFJUDob9Ig0
9DcMr72RGmBZ1YMkroFJJbftvMEiDIPVFsiphDp2dMSIrFzdbTkvcQ+jki1nFtf8GKmCK6BpXG5w
uTj7NrJXFdo46jCfhXfkcW4a0iREmDwtWTfLH1+vKRpQp5Wk0dvyZwl/k1DE93BkOJbvQpL4WBTO
ZgaGUIqCfmICj/dKb8gHVe6vdEzJ6/RqCzdLCzNAfk2a8JyrGNbYVEpXnQW4SuR1V9ax6wkho3lU
UmxU5tPc5W6+jn6fVrY0REFIcpHTEqrpiInQAZLuYUHqjnaasxDFtkwxBA655dDx+CZk9zp2ZxE1
SkO5ZFSYvvTWcTFUO2/jw6T0zvYlxr4BBB+drWV2otyva6oFfkCyDn5ZMN0cHMW61wZaBLNymrpX
Rct3GoVnYUSBVVBKZHEw8zni8T2dar8wH9qRyJoAv7SoKsTESch75Gxxc6M7FPpnvXzlr5REC6m8
AHQ99ufMBvslGPLclfDj2dQwyalUQKrNEiScVxgBfG6HmAReOXXC7FqR8Yg8wzG0KCTK5Xq7Tdi2
jpqRBKUsI75fZKFpuJKAthAT9flaK246/UEZKvSWKfG6VzRhnWYqbrc+qhmS+GpTINXKYSrGfb3E
B2XR7K13ESfZ3bokQG1oy9ByqTSsDWjDbN1erd/mNKdyjL1W1HYCmPeIHzU0DK4TIUxsdcleyPvV
2e+Exd2ahdu61ecliDiDxwlmJ3tuS0AKq9svRnZcyDZUsdg1+kRbpN/rRJA+ZPuYm0zYGiQmOcaE
G5YweHpBfzYyrhCpY17IawZjoSR8IMojqSXRnh6W+HoV+9s/n+G/du+QUNlsKxTDxPOcgvXn1MqC
lDTwfqi0IuF+q1oKdYYXOFytFALbUtvyjSSL7g1GvIm6BF2o2a1inf98Hz9P5gjD3MZG+KLpvk1i
xItOaSU2Yisqs+UygfQ6ap0wUm28OqhH+g/SHODtl+f61qlknCqLyNmZnO4/P7OEcGZZChG2Xlp6
EFYL+P7SI6bUxedisXNa5YPcvG0dtU7N7iBFew1BJlaW61j4MlF4Dlp/0zTxeanMh2zk5FLQ9bEe
5oEDJp78Jqe1M0/vm0LvYuHBpEO/kMzpal7B8XO5YnhUqvR1GZnJC7pwTLPkMC3dXsPHrlowPzZF
gvn2AWgc1DWbK9F20kJBCKDDlDFQ11Gtp1u86iZ2XuYSGAsD+EkN7arIdmE4XFkUHJWhnKqMlgSt
iM5IztQo547tWbTTtaWvgVzSaa8mvIt6tAg68dXKDPwC74VY2FU55hFJrKNZaiDrGUfPqbnGsE4B
YErL9dRzQCfFeFXrxznLriEd38srzZeSs30tjmqrn7Ipf+g0pDqTOwHpnB6LGdsk+9Z66bOuwCmB
bwaZzO+KQ4/atVzS1pDD8wxWe6vg5vpVzIBgTIJH4AE/JRzQ/d66GzmVaSKZ9/1YvcpFzIkdH/R0
3ekc6IuIqqfavwtt/HVBsBT4yua5d98L1sHU6UlxgAi06FCjPGt991aQytVTsRPG8L4C+S4paEBG
jXAssui5V0YvsWgkZLs0BugzNVC/mtHjdDpMTyDI/SlJD6G5qVqGha0R4bd2glzifkDvS+E+tsZd
F0Xnphd9YtCmeFH15lGQrfuM26BnfSeFvb9FtEakRmwbH48SoEYaLVbL23Zhh6C1Uqq7WaICZqUt
NL1Qot2ZCXiC6GXQCCx1fKgB52dtdN4iiFEbjxJ8W6NHGywvjzGAkT6THLUW3O+XstJdVLT7pFQP
OS1Ho6e30uS7LZZYceFm2uyGIJz0LgeFSYG+JQGLcLf1QHTDegonivKMx+/yozF9EXGwy9IEDQTi
pbCei8l8F9i8eTm+D5HwZFsN2KtJ1R8qIT+WVeZE5rcQneTSmgIrVHcd2rtUrvROjMldksce0HuY
A4A3F3crkVvtITfV+1Q8Sn10k7TDtZLnd997R1ZxiDu4SeQ9hKet4NPa9qYW+3eVxkU8DY+qjmFk
mXzSE/KeGN2mwireEohNugxCaMnv+t54QpHXEeZk18nmGbrBy4SRbDKFLwsqkLxG40E3i1u1R49Y
n/zRvN76S1tvYGIRh535ZTboGWztI8K5PEeOgLAiup2ensORr8B8TROClByvFf3RmriIp0glKQdr
eNUTy9uqq6W6aYX+PanTOzULD0qBnSup9PZfMTE8bFU9fc9j18noSertKfq8pSlJ076ZUnvTDsKT
qc6kLtIhLm6hqdMWwM5ORoxjkUZn649HZfm2yq2fFgq2kxrZqxoftuItXacPCrjfnLEmukHMczf1
wV/mgJgML7jpiYD2rInEGAdB0qOtJ9qp5XFrJ/05flzoumwBRGbkSEWI+6/ELOpi7igmejwrfYl5
XMr+lTPAXREKvREW1ltiJfjbvtWrHZiJD+KJ9GvswhMYZVSJyn6DDF/MRxbEGnVdnYBVQWpZF1Bk
NHroPuy2Lg6aaQFdUnip2asivsVaeqSqPCZxsUugk2ydooi1+/1t/EcQg1Pyua266lv/M57g+3T8
32CDh6rgrz/+J//lD/oJtvD/CE5hq9H+a5yCM7Rvn9+qn9AJ25/4B51g/ksHlGCSZ8OLg+7OIpq+
dv3//l+Cbv1L0mXYrSZymqRKm/n7PxKb8r8UOOhIcSkyrHWSqX+jE6R/gZYhzwBWgoDWRsT9D9AJ
F/0ZSGVbJbopfv014bys/usGuxjWOC5/MXDVtb7v8x6+ZDl+SqrpFhSqn8uJq5I5RSHyrZnuTgUk
SnVVvmkjfNQfXt1vkAzWJSbo+/1sbF+6JmCpwFX9nEeZyP1ie67LoOSVO2QCMI5jB0RV9dkqrMfU
RAEdupsU9Z/APyIBklzVZm4XTBKLtqHsm+9VWtNjFFK/pK/SPFPbzC5oHGrdmqq6C6ByUw8DIS0F
H0dXa4QyheerUMSuoF51K5aNYRJUraXTx04BeC70QgAwAvQdqntZvTUrYIVah7jSkPn9lNyO04wP
5UQFb/Zr5YvJ+KooySs97LPYZH7V0B/HOlUYhAMstKNJzlKpJ6F9jNL+StAb2xoWL02/RQNNdvFz
lqmoadwl4TFN4g0Gi/3vtwhwsYgDwHy2EqCwfeb1NGZbFZvMtyopeREHxbiWRsXpmoJJxcsoKt5s
3cbVCX1Kp0c+BbtTm6arrQsoiVtXEYBfHL+dsUUeviPTECtIcc9dvs9JFuSs9WvR8ExtP2zT4pyL
CZFfRk9N+JyXDytKxEY92CO9CKZcNrdpLxT/2vIcJoewMSHRgskUsqtOoTwMiRHQuOUMrodst1SC
ij8noRtGGKlGQLqFztWFyJGq6FOhh46kLxWjLNlp9dzukuggEY66ZNmV0XWtL/sqi2YMcntbq74I
5pcJT1hhJdGeBO3YljHuxHdtagRS8ySvd9a8va7Coqq2ZpBmDK80Id3HWHQqqFvoGMnGOIisyVOV
8PWBjfdrSKUg38VS5cRhB5n/QVMBKINzjduus622Ptdq/gxbb3IsQWYytipv6N6cxAaWfq12t7U6
3+Vd9pIIq0mqA4dfiKR7jOSoS5ev1mTQPtuo7ar6XDWgk7uV8jDtWEnZNJuo7M/Vbhg49bOh+2zW
nU4NxxCuFV/XGj9uGdsoBGoeJvGaX3N4ncgfOAm+5bW2uqXF4wgo+IUmtOnWK7VvzfAyMzjppnuD
TYWKPCOM9Dpdz2HcOFn+njLJqachmKRiH3ZMVM23YeE+pndl+QwcfGoi2zDxt5pYiP3iz2HN5AEC
ksiksJ+vRuqMJVcCiAfugKiHlq62tPr5EDq1kANnfes7DMa72xnPlLpf/YpPlh0Z4jwVxXQnF5+x
N9gPWYgzVmkr65Myy8FMtzbh/c/lepMZVedP2Da7XaxDMpVOXYubbm94CSysTG2QsLlXIHFxy0vO
G1WN96g9y6V06MKDacY30zoj9/4Ku3Rndo1dojMXFZmvLOZDsbAfHkLrfkisXaF+UbLHfj0Z/V0d
l97Q7nU4AXF4qyowGOpglem56N8SVnrTPKzis9FZV9oqfTVoSIVBuoaeCnkqlF4TQblNB/lVLI9T
LToSP3RYZI/ljZSpecyr+FXt0E+CcGXrrfCeR+13+M6ohE5vmPejojIiCh+Tkd8bRGij2NUrIoB9
8xiaZ7zAmUo9ItFxpUfhoVcVX03Vx7Hq6L5hZlzfg7h+aGXwK3ANevbMihlEX8wvVj2e4rQBHjLY
inUtVipaPpmXt08ZIIKR+fTUh0Ge0QRapfHaFBok9dL+XVsXLxxX2AyxO1bv/ajcY0vTY+EaPxaF
9bm19tn0Av4J12g0xqQRKhxQb/NNQ5pCM74M5Rd93i+Y+BgvIXBcM263Y8GpcEM0iSeDeJ2NGBYv
664xMRPPnVnfNUWK4r5qa322i9OOJPpWSyhoGjTR6dwNCyRYRpiY8izNJ1l/Aw+DoPBia+3ton4J
Q06cRDmVyrUF22Ia+1PCVK0uZ5AmiSMyuC1bze8gGni6IO0KeN1lBV2mMRDqb90aFIZZfx7kt7QG
RD+jMI/TctpHXj2kdtOXQRcrqd1OKJtJ6jGKasb70s3SWlfYcV+VPeZoUfsGz2IvkkzOOSNC8KgQ
AFZ77UQK7ttp3g7Ga4I0nOHsyYKKYy3hQW6jK5Fc3FBFz5wg6OIVfoon5HCN+t2crL1If21IStkp
rGWHazkmf/N5VuOrFB9wEzunORHv8paifum/6ktyLTG6QxAfxP6xZEkWgO5L0VGYZyVaILRfOkM8
1iJRIRHVfTShuKvOKDQzQ9r1eXenNNulduN8U6q1qzfs+URSr/sB0o8RwkzHukSdXJ2STYvqszWE
jyb7pcZhlAih7uceT3mzvpILeDSox0/ALAbrkKBH0ImHun3AFB2tE9ZhgR/RYOcWBhTJQuRFAgVA
wTxAGegIyXzt8Iz6hNstatD1NMRyMRBUfW/058SYjxDmfRGFg7qPfFOJg7U5J827OAg1zWfo15oi
dMxdGzuMVz+toTZ1KTOOfjovQ4kvH4bqdeZsUZIpCKPOpcnAu2EkXBWOBDFoplBVDAg05NtZiL8Q
SUqBLwxjWDmSnRhzbywDfKq3u3m+H6q3Oh3cum6QboaRJhsubTFPWh+RXvesXnE4ed11BnpgoECh
Hde28kRIFPlIs+W5nbT9rHZ+U0l2Qy1AEuVOo3Bskt4bdXTTLNiN8zm0gjZhsFQ1+zJWAlPhlxL4
DMLixYLo6MuXpCXqVbCUKGQH7ZNFnzJu7/DU+Dp2sCQqupeG22+tc47gcYTPkIp053NHw/ZGY5fP
ceKM84tOK6keBjoNOAvE93G3N+U3BhvgbeTHJXlJ1vBGokBtRrQo+5cCJI22MgjF08NKOXSF977K
WeGPHbKjkniTzEWQspdEc6+ryzVGqttZp7QlozpGHf23xjxbUHM1IDB00ITuGVMfX+JdJYXlVHTt
Zek1h0WlQydaksTRWwmnb+4Z/nfxlKWUSZvXuEnHPHfBkjqT9qiNzwpiP10je4sW2fQCrsPk2Fss
QAAazXhTYl9p1qEXg7XnzzmComFtrD1gMv9YcdzlE+QZEst65jwW0BWEXKVCMO5EXHiiR5Q1bnQN
y+64uG6N7NM87wT5OEjnSrgtYFuiNsO5VT/iLFGNj4npRyFEosclemF48qxGOVpYwgyIU9wnxpcV
nAau2TZKmTstoS2tf0kWgEZAYzLQn/kqfEvVLwB27STUYcHH9wwGiFcWrehV9QdIRBKkEB1I1Toc
IqmnAXVjofsmyP5KfK4VZHyi1Z8nPozxPHK8DjP50EpiGwVRAucZuAXpSzAMvS1O4y7MjV09Cn4E
y0eV412Sd8hSdPRwEKknUWrHMUf6JaNdcCvwHoYxuwauTmbJOuoSEBKbLXaJmkTiCsaJ2S8scflk
YTCxfYRufWyWGxOtCkg9bh9fzUJ+s0lcLbD2kli2OQRI8xqkH8gPhME29HerE4KRhKKHpq1iqG4p
s1/2dAitGkMbiE1yc8BYGbp84mkqGl0Lvh8HM2ucEh+NZoXFlcjHTn0VOZiyDSm1s4Qbgd5SMbx3
zT2eKaJVOrmY++W67gv+IH7Qbi1N8LA35feFiYnolKS4DVKoZi7v5kTxw0E8qYXohAim6jCMVh0h
yvHeKN915TOkMV+b4MoPvT8kPHMXJPKTLidMV7sDxlVuqmxGc1+UNb2a00MGh1fEv2NAJ0LKZ/By
aVDNgsOgeGfxpyyhzeww1zskFSOsdAbRl3OGGWtf7jV1OBWxeJBx/JFrpgNputVWoC67cAeu1rGW
xNUZeC3d4llycW6E4ksovGq98M2spftM62/DMq+dolMgmiXNfa+NHymU/oxn+KsixfRAB+9jUQBe
tj4yMULPsUewYNPwLn1oeMGm4f0RI0T7qWH/12VUWBqWpkB1QbLn50JT7vRMMCQ8eHRik1qfjJnv
N31Qz350kW0a/MM4eyygfOnLZvRTw9tS36wiRCLlA2jw96H4v2fKvz4KzYIfryL1cFCqMlfg0Uzf
zG/NXfJqOeFOtGC82dQ43rIzXIQ+vhr/ERT81wtfTFhmSYj0euDx5voOW0hcJD54fxdo97+vYEmU
pTTjZKR9fn60weytbk0ipDy87wrHLlkgcdkRgsKfnpWPJle/W3vqD5fbAAM/fK9Sq0RAcIKMzGQY
xE7ihQrgMcd0G3jrhjO4qp8e4iBzOQ6gIH90+d8ulx8uf9FwTAadWaDB5YWdcQMWzK3uyMtNN9uP
Bwl5eZxPIvc/NQb43nL54aHVi9GVOIkKaALe8XQYPM1vgmqtbdC3ru5nnORXKICit/d/wf/aVv8v
6/bfj3sJAq8KdR2mngtTcLirK9moXe4NzwhKb7nS9n9uLV1MJf9aSihqATanfWaol1czEnGFMZwq
jGxtxdcdtESxCnOA5+1zr/8KTuGDxftd1eHy+X684sXunyJM28aC7dF56QMAs732yfCnp40HqbxH
j+p+dBBHu1W8YV/slSA/lx5iQX71EcLn52byr09+cT7IvQ5so+PJSXm7HVOYQwyQw64CzYODLN+Y
uZ+9tMHwvH754J3/7gv/+AYuDohwHudRGLiycAXKyx8C1KWuB5+ZtbOdSX++2kePue2uHzYv86iE
056LzdOVScKbY/4Vpu+aPgZ/vtBvm6Y/PtZ2Jz9cqe4ZCSk1H3YTMLWeG5jTlRseZ0f2cy9D7fKQ
osH4weN9eNWLs1DvO2x8t4hlgne5qfeKCyd9sk0IwjhycjxYiCD40oc6Hh99xItDcRRVBo/m92U8
u5KLJCLkc/evMxgV5o8smX8bzrCYJC5T7yLGeHEKAnY1hl4oFAwv1qNZOd3JOpPS2xKycdq1EmzH
UvxI1+QjZtMv0UYVwZyKpB1Q/8jkL50U4lg3UBkuFSjEG10ZObCvGQbD2kG/mnbCwweraNt2Px4P
F1e7tA0oaXmk7QQJvP20xTblKr63vM2NRXHEXXj+6Dj6pbX+/XoS8nzI0OAhdHkAhtlAN0rieiCu
ngqP0sienexW3X0suXsBKoSDub1J4LuEbA2I3SXRQ+61SbSacTtyFq86lz6qmc/l8+fZCe32mu4G
goAf7Y8tTl2+TxXcMGhGxiNQQn/elWaRJ30mLuzKo36YguyEbfp5M07/SEb7l524Pd0PV9IvDlSB
ueCggmN0Zx9XzvZBcXP0oN7D3crj6XzKR2E//01U+h8YwP1/xwQ21B+2zsY0/ptBfP1WwCC+f3t/
+3m8xn/+z3hN+ZdMQIe6hVcd+uMbbe6f8Rq/pZlMkKS/52v81j/jNRi+mijDGNb5I7r043iN38J1
DTEWRq9/Td7+k/HaxZr8PsQDXY6mLNfB1uFipYTA90NlMGU0kJDz2aEitttM3OLDh1kc7+DH1f/3
lRiZYaiJRvM2gvwxJrW9Pucbe5+YFJLErTZB/dS4xT4huRgTR/ua3H8YccWfEbR44vGKdQSB/76q
eXHVBTGXOa4sGTHk09jsl+FL+JgNj3KMLYufNSjfwKDSzeo6Gc6tfNSg4sb1SS6vm+raeMlMW76C
9HKqvOR6kMH42dXTcggfpVs0XZ/KF6YE9Hi+ieel9lq/PG4WSKUb3a375YD9BtwTX4nPQu6rxT3z
CQlf5XO/h3GkHZNduc+e2n3npL65l4LFss+I1h6qu9qPnfVBfRLLe2h11yo6OiC0vmQzo0236Oz8
QQESueSH/HZ4SnbTqXqvdtINaImgPea3CroeXgEXw86uY2CONmjpQPDo0gxO7CtutbzOrk7t0F/d
aH71pLd29rR4gi1/Xa7rB2y0Ey+1fF13quvNg6swvOZx7fdaezIk4Mc24R2kYtPey7lXpXtYcstw
zB9yes2n6Fmz8XqRXDoQ/E91TugdelT2qKvi12vPvoHQ2fZjUZHci47hG+2pdKtTNtwwto0xdn5n
5KPYyJEMj8NTzJQNUss53xd281Q/FF64L3fDS1m5GA5e4SjjhmCP/XCfvkfMHXfUI9JWle+n1eMJ
AgMIpU10vs2QsfTmZVf0h6zwgdg2Tv8+n3uUdJnHOs1+NB36rINyH8KVBsmVwKpwDEaTlh0G5lcG
WJ8YPSauqDxMb3yab9mOb+emmOgE9dHweaHP3cyo1yF39wUHY6UTfiJOdRIMW/s8owlsK4Mz3fXu
AvHrNt+jNzx+to508F7lXfOO8pZrPITn4jkPcgtyS9AwVIvtPHYXLBb1A1gxZ3b5ggFTveEtu7qx
PpV+exR8NaC5qX5TnbBymqD0U6yd0Dl3l1Nzyv3otfSVIw0bp7+ZdzVqt9uNY3SGAgkaO4fyZvsC
TBu3xGmv5F79LN9I1zQdOzd6ME7TGybSAdIXKLYdi/0adEdBs2mP5dfZfvX6gP/XhKeu8xh0pVBA
GTBMtvowF4wB3UQ6GmeDxKHbdApt/Vi8qi/RnfxFOI9AHlEBcBHxa1Kw/S40V5MPqt6mph2dVPTv
IrTgsNzbAxfayTf6AyJV6h6G4n68inhLUNtsTIXK5xGeua0iCkSr+b6NbMSj1gnNE1BQu+RROVvn
jTLzCeHSKvXUFxkto8nRzvRW4nup9sadVh2iUyVgIc0o9hPSz/hzq/l7KWNrYDzWTCZLQLQvreDp
EprfThO7ExUakwp/MXdWul/LIOeAACoZs7Amd2WtRmeaHECwJUZzLRg9aFqegpc0qo2CLUGE/Cpo
HnMT47lwLLpbtPl9pYDHAKRnL5Ugon1gNP6E6XB6W5QnrXmL5Zu1OBT5Eb0zXWE47IObWjEjOSeT
HUmgy+9H81Mn307qsexXmu+fV/FVrl+SGWtqbJEM6dRn+1K907uHTIQPajmtU5/UK9Ovz+En9Zgw
07I89f9wd15JjiNZul4R2iAI9QoNahUkI15oDEWAJARBCBI7mnXcjd3Ps6a6MqOzK6znbcasrbqs
MiMIAnD3c/7zC7aoa5RcCDkLcRW7zfGMzY3gwcgUvSjx2gzDDQZnSFsDjOYRrRaWQ+K5ZvqMEpoC
Vufx+SRFl7MPMJinBMDUYynKT75AytupHHTxyT8G8CE7ZJ9jWG9WHmn38Hab183Evs0Gdx8RpXYO
MM9szEA4cheNo3QwJZaoAzvTvRUIQXY/zu7/qIz531egUEv+ewrQSqTv+s2tPtRpc/u1VOEH/yxV
1H8AZ+I4QiUgQnM1TvC/ShWYPujABzYVi22IxuOvUkUX1BxcVjUiU8mC/YsJZBLRS30DMobJCb/A
/k+YQPCH/7WCELU6H68J8pn6pe+i6SpttVMUDzpHd9rKj6htokvKdM/BEm7/ArGYs6itSie/RcxD
FAVRkF+xAM1IpNTqtGWVp8eYqBshvwWSTB3qUgCZP0k2p8Utqj0OXP84vaJhbNAZeTrW2UfPtCen
C0xWWEWRbGB5R5yFW7ZZlLSh3gy7aoNEvlAm/LNGzUCk935cPhdL2cSpK3ULsCoO1lz8MkZQ7wwt
y/eHOWov4/NDc2xjZqdOhzWb6kC7LrEgN3zWJXqsjsZdj+pVBit4g18jkR1MzfHxT8hsv7vINm+4
Zl+ZzHH2ZC/kV7b44OkRDm5Xgh7weUI5z7HbO/v1/VWLtDE3Ryblcta+Vit2e8zvzaU+SmawOtx0
LL0MFPY0l1/13JtB/skez85XdRhV7WsPKSgS7SunE8cF5NVWwohvWLQxZie3YyRRmsgM4SNlWsIW
WAvf/RkHZTpEr2q+ajKEGGbyniT7mLglD9jeM/XdiLOJqIswyq2h1+zI5lDlHfkSJFQ9iiB94P3t
JsbE7pcYG8pkZHTuHVAMI+VOWd37iVHFtjy5Fg7SGfSguvCdDax9dDsOsfd08L3o3m02WrZHigO+
w2kwI0YwPYdFMqyKKMOKP3lOUX/oXm0tboY76CK5e348mVGl+3L/wjRRUhwrHCBCctt9rPPYq0mF
QsMi+NUxVUfaXTA6zj0SyX9kT5xD8j7ua5n6Mjh+QJcZHJL1w8+9fCY2ejM8jy9XfokrUQnZr8jF
p39AFyjgOXST6bWNeWBFzDmYb+29Y2+PzG9aJ1v2cbrIwAW5f8Y5kCC+4q/xab3xJgiq7cmzD6mE
mTainZ2dRvXDrx9RD8kFzdpj3iCksgi0FxebcGbaYd0MQRKci8vZyQnKTk9tILlv7OF7xxzmvuVp
kG6c+jW3nFPiXJ+KqRZhI+Myy2xnSunhNdzxC8BGjZXEqvN5nJdAj6wNgmhjYTvJj1jVarsPEDtN
9ChP/WpMIXv+zA6EihSFf+t98ZcsmoF+qmKH4+vDpnQuV1fn9YuKEM1OLXnHMigVB8c55kOwnDJC
3Y/x/jnf9gs9cSVGp7xXexeXgn5h8hGmn+hh8QSrq3ixJOeORJ4ZbOPU1PG1f30zZtXh/F4ThXmJ
FCPoP7K3Ckrz3WtW8HtSt88wdY+YasPvIMEBr70TKX54faIvXyr3J8XyODpx7kkcYj/Pb5k1POMw
yP/697Pqdqfnxx5iFpEOzNwCJixKKFcLVGXax3mOasq5xqj4stpveHtY/Z0n3f0rto9sNZlbcAOw
hGb6qCCgH+JBz0BZwYG+jJi4DUCJrdGpypxb7faHClmNb7k3YL1TqBJPU45vp2fZmGTtnATT+8CB
RoQgY059kt+cTvPlMac4WAd2wnZsED29jwd6dLpHZFfuGZny7+3MuG/y89ySRhDNqvtznUQXfQqP
IznNhbX7/qNtJ7Zkws587npGqSn2g5Vrm+OTSljMcD+YqYMYAeEr+KO9MI+r/RRSTVUGae3ut+aH
doAU0wWDAHKDn5SgrhgPY4D+eKW+UL3ehwtoBY9XmOuPkfrKT6lFbPdDsx+qDOrf2ntkQH/Dn/Tq
n8u4VwNsDVTl9XqadeZCKcZ550PXuF19mely1cX0ZN32cnX03EU4gYm+M1jQw6lh+WYRplH6OmKF
M/8SCVuOeppqh1YZlZSu5hpPRCoOdRAWTWA36+OJEmo6UAkKOjsl2qmtbWJasWpK/6fTev4HRPSz
BYzym94ZJSYxUCqEXMSgXyYguOifhURU8bJPsb+c/dPZrSM4PlN8A91u9M+03f/TVdCP+/I3VdBB
lEHOoaqT//dfl4/s8XMh9ONn/yqEBNsZPzYDG6PBj2rnz0KIGom/attop8m6YDb7cyGE6zlvkY5x
OGWQmLb8ZdgGiRmuvGwrJnRqU/9PCqGvYxuBafDbgI2IBbOAgr7g7I3ZpwnSChXssh6fD/pMjAKv
YTvOPW0ECRoQUzhIc5i/KW4RdFG2utNafiudF9jJT3jmH9dhI4MGzOQmfXUXkwc3ANumVj17pTCv
ur7cR6fXgSNjnyk7TO+/m4irvykAhazinx8olslPYw3sANVLl/CBdVDGhnteQGhR5wlM0VW9VdfY
qdiH2pdC1ui2H3g1ixZOTuJ8l2isKKLU/LuvzrP++Upysl1wDuBKbr4SQKELjsMsvIP+n7E2gcgM
AoPfR9B7zYKZIQ37dUJY8ew40kaw10EKInyM4zNwj+QO/J7/nE3s4Mx0E/TIN7zzJAmqV/sgufpr
GeteHiMNjarxPdZGVqz7dKdx5+EU+aH4vfvwUC95uPbcK1oi5xbow2pazLpR4fcH7EAm+2WNJa6j
z8/eI7qN2jDxdQ2tsQMILHLVjWmx6rZlaMf2sHLsUN6xj761T8qzgcuIJw4ICEEQS1wpous8Ot/s
b4LL8He388u8Si6zh3rWuJ2DEC2X34SwW5kYZe8Mqr6bjVny795bRSbhbyCjTgCb/fXhdftav0gX
1k8d2LOSDCDoD7u9q+FCT4k2T6lkoDtzWsyau59kbvNwynjgFi99E+YfF1cOrdDYUP/e3/PWva9u
T0VKhh7xW26SUCTeJmZkDK1J8mJhkuXAB2bG0IC6iJmueIL39+PRgXCh7e5VnOOv/cjxD4rNNUFd
+zS4hMetHGiueEwKtVgyVTgjPRRhFFwfuXvdGq+YQ5jKDrzo5MMu1SiS32DqvloB0fVUy54tRbLi
mp42Aw68HgBAs9KFlSM6nD3KCKeHH+OZNdxaSh4fqv5j+mASgtAZc/FyaGzNkBtE9BQDCvolCllM
mHwx81dZ4niDX977gQtJ0frAk0oLrsPrMF2K1/64OCsTDH+cs726Zb4I6KzRTn/qFdaDfs75S/TO
wLtjaWO4lmDbueYhPwD+YDMU4O4SYfLez/pA5agDAUtXMIAdfYcG9w4UpztYDFFdaB/mJ3XxpnIv
gr3nkupRvtziCrgFCR9mUc7pxSbWV5qpcIqc6uXydBsW2eLoyUtIaTCu8g/NdrOV/XwOyL7BU9mx
LFca4dGEGfDtgIhN350PWEjUkC0azEHQU0TdAspKXM+VN3mZeqg4Jn3QTS9BwX7k9mG+um7aQEQJ
26PB5+PhnigzVD2Qfaxql8YH75ZHhTl9TJsDHnn7IO4daSoxdOI9zE9Ovea9ut1dg3lpMtahrALQ
id+BU7gcwsej6vOSVR6UbLEQlm2nxb7qXXq9Qg9a7TeY5GCLC7n8anrZ1TXNCAhYUT/z84vReXLi
or1OTzGQC/8yMJCv19g3oEWZl1e8+53TOPPEUVGhm6MUcijWMXbPVmrn2TE6gRX2+Q+6QKefd+6A
m722HjPlB0j6WOS77kH1HMCLI6oJhpf9bivgWa9YSAzw48Sb5tn8rJz8pXvF02ZulN7RU6epxMaC
wANkaa49w9kaYFnIZpXETS5gbDy4VKGc8PcJiJxzX9NqbuE23pPxsfVwvLlhqs3LBY2x8mm5M25y
6iZv/JWePukkbtHxivYAFoceoC2FqmO4lwxTbZeo98dnMsTwagyARcUvT+/v0pt1KB9IbcSNRK1j
qRyw5hbCrT1FzOyVURuzvW+PV6d9v0seSt3GV10QdAziCabfA0Q6yE6CfP4Cus6bAXQaaAHKRL8a
YaNNw9WSuhQqETC39mpxjPUucXJBu22mAouF+AquLPZA4pRc5UNfZGuy4R/gCYXD2u9gjBejG9ih
9nmSfBQcdQax17MT/Nbw8nYFRgrEjSHV4eg+YO+N8pfjzjTcBFB3XS0JQQYJLF3AyKyJ76aDObQw
nrosmrNPmAC8+Pq0hLdb02v2PgBFQmuFH/ieloucB7jttCsQOYHVt9cPweKECPvRb+utuYSqPz3c
D8UjaLPQgvn4cJvUKda6SwtSQIY1QtiIlRILhNZt5pfev9FDZyFESmOWTE+bbm6s8S8CLJBP0zsX
BZhi+VoNX9NVn042C/CiesVBdXOIiaMjvdnNuWdBCsnYgw5tknIwvo6u/j24e2y2dxq0Y6yZDgxV
ZL/GPRD3FZUmQgkoqShMgGolllrI1xis/+ArfHatk2+g4IowThzaMw8RjgK6MxjrSnRZpqqTfJpq
fCPTB3HR830wo02FKK3q3uCDg2Pw2Vohj5stWAuOD4/E2l5FMRlj44LK2yb3cy92V9aUipM6qLwy
As8mMvWG23ntDOZXygf6dQ6aZyQrD36GLLA3QkMHH9ny9ANsuHjkCNUjzCF3CjmUGFWSBOEierFS
FBse2Uvb9hUoX61dY/04ORaCdpy69ODOTEh1sHqoP3GFl+dHLACwiCNRF77lc/HRLXkpB64+unBG
5m5LMMmAzhx44OyeFCcHlGUuoI3IWFB79hhH9a+hxQoTw3S8Pp6b8Ohj9sqUIB0xfAhTpPy824xv
PBMiKvIHy+UiUyoZzrYwnTAEBGnqHbS+FEi8+vlUjpXErarggXnvBDBPGJkRk65pQdcFyTU4mzNk
3tbNo1tPwTNgZlXeBf/CXSJDMAyTInxwavBfahlBlYcPPxGmBE+wmkrLs3rCdSImRIU6TvvpkYpa
wUbDVXpe9tldJjh8S250bwigKKW1nsmcWRCB3+3Vad59Sis1zNfQkwV6g40FxV929h/0lgq+gSSx
OvvIWFd4AhfOtQkh41uam29YBSQlz9W3Qe3dFw3fE+hf455cXWUDu0Ke3riF13ViufdiqrAqIOyW
jt4AnzGu+kAZUjy3G6UYIdVg3dw0t97PH7ch3FtsQZVRN0GBi7hCPBPIuR/p5DgWL7lzD/uPx+y0
0V8UwCepcLr7cNDCalcYo7jFGZO2oOCUtwMCZVXbP1abbNS5CSk9N6d+25GaogV2AKkWSyhr2K4e
iArjN15MFy7FpAkZFEI8jOQNcSEbsaF1k8RTGXnpbjuCUYYG+03hIFngLLMgzeK0aTjeMwfxI4gc
d1cH/ytcPAKcx32dk71Xkvftlew+ZHmgLaiceicFycKOG0deAMqabxwKN7h5ifcmloeXTR6TNqqH
t9BaXJfNSy8zRHBPb+XcGlKp804anVPz3tkjjHEVlkWyKTf2JdwPlsf9BAwpx+rLXh8/irfkitmO
OEbKa0TwBZTrIWNK9EgHrQuMgVO+q/0wO+Ln6eiv6CJZvuiIAOGmvA3MUSF6aE4WP2KE7Xd8bQmL
cVQSuxOoUE/7cYNcdJ2PRDFvJF4B0xCT1AtK953Nb7oRyHGN8L7t5FFeDPU8AgQ95a75uj+Fys3l
zO+Y931ADXcrVD8M1zqqkMEaauSupnKCAPJy/0g9HekCJSaGEo3TsCvnI6ZXbGwq5/+24RSzCbRB
j4Lv3hamiC1DF0dkQlww6WVBro95IsJI+MfGhKBDqtx2MNkfhzmhFQ2vudtSYMp+TX5gEpJFUZnD
q8E+79qKj2ElTemdUe2nHomdYfDGtC1iRApmtTWuXnf08k+2ZF6EFion3gGPgB34AXvMQea4ZfGa
utNcREk8BWrBdhEGfxVeQixT8I4zPQHWqwGGQ1hJlhe8CUCaXQhY93NoDo/oPx1i3z4lkoQiqcBE
xDvvTpVrgoKmDuZAWjO+HjEqce/Mf82on16ZpLW+dHcQmNouDzroM7GesanEWolxWRfxnFhORG6A
JapMvndykIzUHXy304pSJ3M4U8tPUY0fQSxDFCa2V/h5iHHTrN6oTolcw7nPBgtqReF7gmWfc94y
V5dyt39KZ1TCHvcjuH3CVShRYzDkbDwI4Poxqho8MFABhzQExHbnfhflZ4d8snzKCWVYRL45Dwl8
LXf5rZxeXIR7DuRXa+8ay+KznTJq5pHwIHH8fO1naBTJBTIpiSXnuIJda+fL1HIyyaWSPjm3mNyT
tQ06HA1A6gn4BUF1uS5RmF7C9Hkwsp/7Z30IXO9dt+LiYSj7dqj56ugWycO97Oyn2cyMqwkYu0dQ
lDeIGNV8oPotItDZDV1laExZ5AQQFEH5Yk3NVbeSoyayHNkrvNNQfrVrWtliJO4Ml06YH6+pi6+r
L3m3kRQBAvJO+GnQcJzw1RjP1m4266J0i8DPy939D6RT90o3dymYPMK2ekce6c+DyfmAU5KbAsIT
UeI/hupUis7B3j9/XiPJS0KN0rH0pDnqqRfawSouNjlvY4AL5JoIy36VbgxmmTQOQR5jwAoKm91c
dMKiD+PqQ5lroTHJn67zkoqEdyqJipWYnT+2JsVDoAY4OXrMs8YIKuCE2ZzU05pOQsyJncdSj4H5
WA/Ty0SPeUfIiZwzXcWvJDmHOZSRu9tJbnMKAFEHKzmA7MFB4J/SSGdZiDkEexhYASJngRArs/wy
pf7eT/lKlH5QJS6L1F4Lv1LbmF/Hmn+H1BCri64m8CaWAbrPq+S6YXtxSnXYLwEa4jyWfcDxlwdU
iwbPKQDfRQItsR9JFK96iAFWaQ7lenyMmAK3cwIf2eqhRPDyzxItNtNYJz4ZrCHnyHYuQxzYPKSG
JvcrX0hMNIytoo4aSmweKk5aRZCdZgnG0TSI6fbINII3ztZdqXwiILU+j4BK2NbYqlx1mHCYeOX4
PL0uye+5p3NVi64Y49yxWqapYG8Ku/Vgp/jlsKQKra9sy7xsDKVJ/HORl4ePGW6tgRqxdKOSBVwF
1+gqud2aR2kpvjSsIAp2NOQo75KProgbyznjiu3czOE5j9mB+jmVmL22Q4pm6k238JKhPudzzHXP
qI3RgKut6IDtMriu92/i6+CTQoXK7vF0ohzwoVq693mxxbJ1jIaSbwfWAyFAezor0GlPEyE1aKKR
TOnq8JqHhW/xUlmjMkTFF2a82NY4H4L4dEQvYePoMq24wNq/j/aVx3jn5pZT7oQnDbOgBN6QOCnA
hLS5FB8/q5d0hp8JCJLYUyhY3TxU0e/v6KbOr7DBITMOMiedc9+Gdlx6gAFNVAfWNIlxB0rYX+vv
Gbg/rLG+AkaQ1kSEHmy4gfEFAu1KSWrKFghnEJq7ds0zP36WCK1v7nF23sJ6DFHI+VJA7ECcLY+9
q9KG+Xv/Nty/2JG+KyAksJGlrwKaUWF+3xb9SAfeUN0GBEeQXa609jRpEUypoQ4/5A2xc0yemX8f
pUu4v2SG8SanH6cZ/CFS2HzagSKUXErR8Mr/kwEMc4RWdneBNkubNb6NSfGGUc+xE7EbwDaxohbN
hhGc2LV3t7nR09a79QLfoO8jHjWBSf7LPYMMJyivJE//+POf0FOtsNCTtsywCH0JcAYcktqkBdLM
5G4ZLrLioeZdX8AfRbHO8sVRLzzGBWzfLjCHtQ27uX9iw9aHbLJsId9ggN9d3pdHmmNiVUs3+iN7
dXkXMYz2Evgh3LMviI2sQlmizL/5zC+M/B8ItvLTLfnCHDcG7UC3btwSNks2bjgBL5cVnsmuPsGC
z+0n7SQPz9tvPlV8k797EF/wR83oCRB78E07t4xvfhVn4MBk90XtsPXJnw4Klh+L5zvAXv3t17U1
44ekTDO+WgqbN60zOoZMZG8aT6dxu8OYs3dTM6B/voY1jzxzmBrsINIxEz+otnP3SZWPLj5xHnVB
1fMd5/vfXBJ+KvgXERvxlX96R8/Y2HtNKIqyKfP7xXGp+pd5yz3JwssojY2ZSDyF6/hERUhRYYmE
IkeKv9M2/Zia/MtTgVX755V8GS7sE1s+HzWuJNsoQb+G4uBqKkjNxbMD1FXBwJMhpRcoRM7DYoIh
cCujfEpZ092b/gmQsYBe+lbEVkDddXW0d53ZuRRL1AhX+LTIcccP1/BvZLdiBuVocepd2GKuK9aS
+80b9rtBCVlf//wuX8YTmNZ1JyUZiDcsWZOsSkNSvtoTm3PuvPqfrdyfPu0Lep8R91uImDUqO+4c
dRT+JuL8N8PH+OSU4YUz49uv+LsJjHiRya9inoaX468gfm4dSarLWbqX3XkjvVXPDSUuSxbB8BRU
O5SeZKGI692EQu4yWGnf7B2D3zCncd766wK+vC/nRkr2CcZFnvoiKtrTszpw8nc4LEh/76AgSmTv
mikKrrtzXJSvp89k07v6pzWT3yAiBvcn6601HBoQEK2IBu26kkQPwLhKicunb5nQv9t0fr7cL69E
XupKaV3F5Yat14G0ROZOxhFlU85vbvNUz7LlY3L7sIMfeBJAn+kXI+o8HqehBuUs8QycXp3z2NoR
mMrUfF5F7FU7A68jR1vwlTx9oi3kHcHu0XUQmYWLRNuQHHopc9H78rp+OhFYqsVMFLBpITolvY3w
nRvhekOn8/crAOnlbzZZhBYqAVqajnv0l03WIMAlY5xOhfAghpTtHbqOCvBbevXYWNzH8hNILcgg
foAGebF+paJSwm/D1fZDDIroHzsq1c89lrxBcQDES6f9OJmLmoDQXOadZzoQbX6ZJKGOTlx2MB18
K2QHx5LhYJJM8PDwaA5ZEXeOWguuWZAOe7LWRM90msNGi1Jqi5r9bMzpQ7xcPRaKntMqg1achXhR
UMADmrm5g1h8zUk43s/ScTKFPurXQ5qrUB8VT9UIiGzcC3CiAGExPPz+ODBR/NNpG2yZoih8jFDu
wTWCZUJnVjyVUTbRpxX0b8BmMDtqlXU37maQq6Jk2oztIfXJQuhJxWYL0hlqQ7i68R6ts70QHVrF
Z1g7UW7C/d1HBbADUA2V8f4tpa+NjpC68Wu6I8U/RjgFCiqxTVXVuifROXSIz4NsRWPjXfxsboYD
hADHOD+orYi6Lp4BVIWYleHOAgeV0wtGA12UjPEY4Ivl/nnFFksIj0t1+e3WYv5uHGmaJrIIsn+Q
9X5ZK5WZ1ukNE0QvYd5UCvBrML3hROMcbwKop1sF6fs8gilSEN8xHlhTXjInud9HguNFkvS09S7P
yRr4LgAefWySOdbolH0SDR183ICJRMJUYB+eRxU2hcSDpGLUVb4X2OswcYxArj3Qd2yeCs5kmGZU
QSuGBYBP56vTT6UpMSuXTTcu2Vdqcfz4aQw3D1Y3Gy90gM7HBxkeyxEegE5X1WPyMs6np6kF4h3p
Ie44zjneB3poULDinsVR79Yu3CRmDxUYSBOceSdOET8RaxGOJVE7ugV34I+ad6lh+PyIT1PcgHnC
oTSUR8QRsZOB2oBlQghUwXEaB1I2zxpMl6HFOQ2TpXKAu2RRJqf+wBswnsjetEO9wB2ZHF5HCvF1
3ns37M7YE+CFbQZU2QA5Aw/mTVV7f79N/HC9/XroE0sAj4KnrWhfdwlFL456ZxrsiouERhtzimXp
qcsCGHpirwTjL3s5Tx4bvaLgwN20f293culCfsdOZXkdMtyfV1uD1uKZAcrp1VgZELHxOD5/nLbS
IKxkR3mlsALqejxf8PtxJFCULU4vr/m0WuKxs7Je840C7JvuiBUZ8FeZiNlDZSHgJfKH3Oyb8lMT
B9PffGftC5nomhN52l35zoTh0heTIQyjaHSZsec4WGQyv2b7EW3+3b+9q/PHSzlvDo/pxTs/GSt7
aT7px8nxef/KDk46uZmSq/LN7j34IWT8eo1k1uEwiQ5KI7nu19O90e+2oedMrQW/Ql1CPQ0v886H
6rIgMnxphKqLZkEb52Mmz4t6Xs6E0qKNjsuWXRS/sAlupyMchkHlqd1KYkKVLYSLTfrKSHZ9CjFL
G+KgAq3i5mgjBd2z+XwCE9KCS4lJQRpYLnThy0vytD+UmGm937aMo/KZGPnehnVwnqqg29L0EjdR
NiLCaKb6AL/pUvGUyIqLqcxIQOS6l3MFZirQf+4fZR8dRg8+XY9y7NYaR5C58kD8Ux8JHwlsgsBG
cIpdiPuvLyvTue329KSae1kxe34S83dSoIkhfeuCctOHd0gkDN9KwLarAguFFc8+e5mZ06unD/kT
JhKg2brsIHCMpKntPgLZKzfMfg5MHwNOZ/AJfKk80pI3XMNWKN1po/00NGb5luol/WD3BvR9IMdY
JCs4A+fJALOtrekbDvzhYTo5BWnYDqVJ8/aYMVQs/SIWeIcGD6nirGL6hOgxEL0xu7xLFcGZvyD+
yiHYN3H7T/OlrSjVBoEFvCn0G+T6vKgB4x0P2xqogexMJQ1gC449MmZ3dqshpJegZXCzd2SOym58
HUugf0QLf1QvN8aKGAvxDa5rDGWDjEnqRlys5puLaqpMyvA4q05+ttHfpDgD6Mu2gwtpPOElrtZ4
uLP52JE6rkLL74YCHATTeoOEgb3cgeoABjJuNY56YHxssGSAw99qFC+mA5sVtdNpnKztMYAS0Ijl
nmJwFyyYwuYIwYGBcwTHol8dp+dp4zxeLy9q7wFywX4+2JQMhtPtBABmjXpGQzADnMtB84/PolTc
tZiqfIIABaePhBN/zC17BZGB8yOgszpUFmc7LFIP3Xy/yQ84i6Vvg9FpWF6BE4sI8oWDtm8JCPVe
cHjrsYyZAfd0qq3anQWkDiL8Xe2p/a72JL4CZ1wMaxX9x5//hDyc+9Ko24zVrE4KCCFjZTyYXGI7
EvBiy5I7xcjPRkaYRub2FJimwwDtODS8PLq86ovj5I74BgkdFQH2TvbVVUec/leM+L4xIvix3f/L
tgN3j5ga6HX/EvirJXujUJs93egK80A6NThBQ/z0VRdhl7nUpseX/fo6kdy+4EXibJ7fKfOsaiVE
OgRgLY6zIvr7I+q3fYb10zV96TMMK73fbi2j9xoNI9MbB8s5oa0X1Z6KzAsZpZ9w0g9m+ei+Fj4g
BmXAfn3b0W64xo5BwSxd4+DA4x4A/B9X8ov+/N8Bv/82pfB3jDg8f03uGTu2QlTLrzt2f1Hsvii5
zI5itge5oWYJTszksIMXe4wZdgSYO+3TCewLz+tvTnL1NzXbL58vWuKf3rG2udlJic+dpz7cZC5c
ACQfoxm/HeGspc6u7DuXYbtIIiyu2dzr7wGs36Arv1zBl470hE+f0Vc/HlSyFgwTlAyc/wMP2rXb
zRQfuoBvmd8uL+U3y+uXD/7yhuRdlZ1z8dXFtnSEdqT6+aoYngK0fC9Yi3uX4XnHLOe7xv936/qX
D/5SJ2ftvtXMKx9c7ioEkNmZk6lA04ule3iPxLAVlpLsQyhxB3NNoT8XnCVRoVafjDttzghqImYz
MICM5fk2ojKcHJfMstg3fyyj/9N8ZiTjBs/6bxjNgtA8OcBo/vglufq/f/AvOjNxPsR9I51SRJEL
yvknnVn7B34LxNiqpqlTAtusqj91XdY/cEiwUVuBkpIBrXIlf9KZ+SOROivyM/h/fvI/oTMrYmV+
2XSRnGF5g2W0gVD7y7rZm6fs3Mo3YcWQTQXecKX+tMb24hTJ22+9Zn6DC/zyaV8Wi6nez+Xjwacd
mbq6wsALmMingx0L05c0+G5j0n/79dgPBZfcVoAift2YVKk89/WxBlvn5GsVagdRz+7DPGYcQf2M
UYpACSCyhYRP+ImHXW2gRUhFwwqtbg3Kkk+zmEkRf3LZMASbivZL9hiRM3RImR1y5dOK6SFM0yGi
hu/oueZvdjbeHI1XAVci/DK+PKGzTkL1vm7EE8Kyy8n8Exy6Akrrg+P7DnSbTkfZjAi18OgxvFvZ
a82ZKLuaU4pJytRJR30kVETK4iNBJp2gRz/yOxJPu4HwU0/Sg4pJg/i2A2a6QEg7vAFpQCAdgcNX
Q+QpgpVYB9Lz6J36a3hxwcgt96fVM//jnftFZ6EYv/2qZKSgZUQCoMlftjS5GzzS/oEvSEX7qoaQ
XCgK8/3QeKCP9jHDvDCEFnzXbtrK3uBwgb96kIfywx3AE43hbzESFQy+jj4POAfU6OTsGdMPiVkI
K8VV43ZNwOgLxIUc+p66zvAJJsIHlAobUcRXiM8qnPKOY1J1kncoPMga8ectCGYT/ZbmaDP+C70b
Btiwce6M/z6BsPR3LkAeEWfEROGG7zBxE5i2JLtUkMVuHahEgslg7nQvXY/PaQhpA8JvJ8fktw5o
CyDRKnQ4eCQLSofs6gRRMOIybsFRmRCQYnajwQtzQ9AkJnwyCmVm14+ZBl8CnHlKEeLpU7T1MTJA
mo5yDp2E/qPHe5jGzPbPT+dhOevH7Xw/FOMd1T9P98Pu6cpf80tfmvL3s6fmw5hDJoNz2bkanUkN
L7k4Bgq/3IbRFu8Xjem114XSuOUa0KQL98+K1+7w+hzKAC1NOT3mn4yplwx9UZvBG/2smN42n1cm
HZaX9W5Fhi3GnQxJP+H7GhB8tzVNzIgbtz8PSS+ujgeeO3YLd14/ZkHY7FydO1Ljk0fw1xHF+gBr
6yCjRD1PKyMsy9gmhiSLjGbclrFM+yliJ3yAnGr/yhABpLF9RygI3PhAOeWoGYGHgSYNbbT55YbM
SzwO8FYw6b1LmDzBEcKhhxHD4HBmgUHAhY+OlSMUwW6ZLRIaOOSIPc7xcHGzelzfomMe1owW5Dn8
G2nGLnr1rlAK0I1jnA5HgPeqcGWbHFKvYWbfza1ucsymiBHONQ86utwmN3MEp9JUHJtBMduU+cZd
N+lly6kG6RQpVpQeRMMgTC6KBSayzPmF192+dI7jNlLxg3DbT4JQ4fdN8s3d7/AhEH+B/oX5Otw+
Gw7vqvLlwJ7Q2goFUxHDKUzdDMpo7txX10UxaSaPDwYtmETGHfvE3muekhVOdycH0q4nTeGpQZTE
9iJ7KrEzoFsWpd5EfjoF8M2iE0DG9R6qLRCOIKwP3B72dR7sn1klRyTD7wNeGmJIK7051FfwtgrM
plZfct0K9PPwgZ1E5ffqupUntU/ZT4K7iaqUjhLVBUm0Cpq2Y3T11OS9GmgYS0/3pq9dQXhvI3LN
79cQ5+cTrqzMiD2NLst+hiis38fpR/IYW/OW5KwRPXkf3Z1qVI6wL7awq4eBeaocdZVsHgTQwVgZ
5xsmybubV/tYlWQu7f4QxO+tebOfGqj8jNMciJuPd34BDTPKWFCmej+qiiHq/XQKnbVsghNEN1cJ
pYk+ZCAFLXoJnQoWQQfISyt1nsMGQF6gBod2ggzBiKxoqAZSCInIT5YoRNgOKuznCRZ2qg3RLCe8
uJ0SmkHmWk2YJuH++KoiU30MziudyCjAR12qN+lNgwrOdiL4KP05rKCJw7K2p5kVNh3huuujPTOs
A68L2k+ZxnqeN08ZWsFmxeYUFswFqmGzzg95pM5r//9zdyZNjqrp2f4rXtoLvmAUsBUzaFZqyNwQ
qRwYJCQEQkj69d/1ZrXdVdnVVeGtwx19un1OlybgfZ57LBXUo9s7ikj97N0vm6uWSHQUuofxOaw2
xzc0SWXYBOUKpQYSsSUp0PqoW5ZzEIGFOsmmoIv9rjf5t/IWyRuh+C+fDoG40/aTPunakBwKLjok
PNJ5fLokJvQvaCeeTiEdarZ1bLCVH2yPwgPdCGo5NugcQHf10VZPUoSNNqlGGsojy55Xl82NTI9+
RHLfq07gBFdugWx10ftkU3TXSJ2dj6yyNKK/4XZJANeCmsSOnm53bhvjGEk2wLYweGkunNbAveOM
IIfkSE/3iFQJql6Q9DRhGh4eL+J0PaYzbg7nPn1YLwXgTYsgbeAr8wU8lFdh03g6jXJuEMstl9nH
YbpfgV7y31qXaHz2M4gyzhcR0HH0H62TulcHrzJO71tSeZfZ/YPMDXfAb4U60Te87MnaWlOKeXSP
zGbyQHj+IDErg4u7fy2L4flOqhWOE0jbjeGmL9SdX4ZCr4O4BNH2Kg/uYTO+EyMBZoM8+jq6WDwH
gI5Te9jT+gtBIOIqnDKdaYEJLPJ6hNkg2gb1i0kd1vx8nAuSg9vjzlOEVeIF2XCeoFKTgsGmDLTl
7bn6NDNt2NDbfQ5kpDTYQlhKLa8kV2wqoidkVx4iIAIyMyA6AHZJG0Ggfu996zg+46/Yr/dLdD/u
IbpSB54IRICGaHWu9+7BQHSIBxkE6CuIeigNuEoB8SVCAcKDAgglvd/KSXOPz8s9+evt0DQT4r9O
2Lt7X9dpwCXNwjtj0CeDCOUfbRYPMgkcjWBNfAZWdEU8l9D+OdHnKWk3JAAoT6cJcnF9XEyu14Dz
I+XbN/z07shksBxcrQ/QxmFuPTeBST53EVsKIms/k0hD91LLP+lTq9ksU6cDU8PYBVT9jN7Az8FZ
0bhJQykN65U2A2WA3cheba5DZXaMGmunnEi76YKmCQfNQq/C/TGkQJr0j0jjH1SWLd+j4cgbrMVD
KD0KGYfa04AH1bPJCUFRBMfwfXTntYY6lnGeO+sD5QXqkOX4w3xFX49fgUyVIXpN8f4OwQWSDV/I
i3T0GjKNXJknHu42xOKZb92GuAnuO8oqGZ5BVT2mNIwPKEV5Ar2pDhqCGNG9hm3ccmss9xyD79bA
x991RXBV+GrnnjklrLEBpFiHDF7d3For+rpTY82KJOpHPB4laNyhIpAQoagW+4LiS8M9E20ujWmp
s+I+nVBLfG5HLRKA/bKyJhkpENpl3Etk/c8P2sbM3+RTDPE6utyC0wwuYNga6GCB+rgDECxy3tYk
uuK6oXV0n41A767ra9DvBMt3XTfrXH9qFDKAIOsiceBVwZsOx26g/Ecof1zDdvuo2Bkv3XJuImAO
zglN94XwNJeo16aMcE91LMQT1pV062FJ0jnc4BSrhGduTtxnQDWcaURagZySJx7fPo7BwOvF03uo
q4seKrAJjg+d5sgP2ZeobQxNjlQ+xmOh0J0nJfL2wWNp0yCvzMciG30Pw/Twjp0yy5G8Y5BG+MwU
rxEe0NI2PWwhY8f8fs9/HuN/Z5Bl06KVSMGJqwJI/bpy1Z060CtJRU0NWyZcP8cnoNo9hzFZWH3w
SOpn1NnVB/YnjXnrGGQoXu/DnAGSTvFdvwHItdofCMS/R8jEZvl9z0VsBNfEnk0e3LdF0Lbb1DLL
wdcWpXuIfkV+r+TkQJz2JzkMpA6a0V++CSFg+tNriuX0J1Qsu9rWjcVbc0kxOSNufvC89Y/3Ja4y
GTMBfbFcTLijrM9HTZg6FxDblmOna50OIm44amTE/bXnxKNN6C/fyG9/Jx2XNR2YumIRPvPru+Ot
ZVJdmYyk3LeTq3+ofPkTrNXpxlA7fj2ITWbHx2VUPeETOfnppHBvgdA1oqX565b7u3wZSrAMmVQ9
Cp5hnX59O5ll0Ied6lw2XDL5uzizKeKZ2CiQKScekqiB0Pri5zPWqjdrbd0cuBWkrewHDlBb2C+U
hGgT0AuGLhky7xPan4JRp0iqlxO+oZiINLtyDFoRSIeGOm8jPji4du2TukuIAvdeBSy26G4veZ+U
I8SKGvPazrwmxs2n+FdGaDoo5tLVqZDJVuZzdXI77AXaywNjU+kdT7Q5BUXJBN8zYWaheozuMukE
qAyvPqVHygeQGz4anDfckPLwQswHs/7JomlYGx5GXYwoxFzWFHk7Qkh69WvE+EEza0oy+r0bwPsg
RjtyjHCTzGxPO4CGN1NFSg5YLICimeQHPFd4cTiTvn7lzII0D8Qc3gXSOcxwWc4Hse7dCZknhc16
TWPOMCog3vAyyCukwx4uliMWRKo1aHyIhKR9S1S/hX6gSiQ53o+LmACQXBmaYXd0Hww4RnAUqmqE
NI4Mr6064tBc3p8qwqLYdIdKQOgKqvVNp4lMM7KluNT7yDj7BjYQGunGpkNkyt1HBIuIF7WLzkSm
UzpCcu5++Gic0ygr3b2OKnGPicDZjyS6MPySDDjAnDyRT5egHZNNt9nXc44xAmtO+5OX6T1il3Xe
hTYcZO1WobCD24qTG1NzAR13d38k5PboHWhnuLiZjoIj3/CXyh4aPJdJmX+iy3kEW84G9CRPH8mB
cU3syOoT1j/bbf2mHak1nOHNOcoUqvpdhVgTjb+rvONNUt6wLweaCInDZxkO5qeEESKrAnNWepis
Qvq2Z5ysrhbR2Y2dYw61VH48ehTS/p1W+HOs6bHy2o9YngFobh5MDqGsjE9ou3LMwVRMDG9jBkAc
EQzhGcUWbJAY3vAtlBxumFfLenqIVEGByfvxlXbOlZxgacq5L+TGHRiLgvrmnUC22qi8DwuuutD0
VHPUgHtVbBeuqg2JACJ4DZcs6mgP/0rHfhIel/uzf3nPQqIJy8jOwZC5biNpp9m+MeJ+G0AWacmZ
t0gMMadmP6PVbIFqN6V5gDQeuE2JFLIg9TlIOUS9dlnHeB6D2oA5zqe1b3BhvJX1MF2Dywwc3GAj
dnoFURC71bYIz8h1qg8jdRG75N2sAJVjftfBuGSiCgmUG3qoeO4uK/LWXhWm1ykuCpdLTjjQ/d32
uJPY0e6+USWHclPdkmO6LA9bDCjnl0Fg+JclCTic3MS9iD5Y8dVnNFquUJNDUrElSGNhvtOzeXf0
rSsMdg59jCBNO7PcE7VmUNK4LnLnVg8VNOB4zL8eCIPkNC0/DnFPWNKINh55h2UBEdOD+XGXLetV
7ZhzVhrvMOa0xxgMDOTmUeN8iXeC40ihm2bYUMVHS4FXnGjfxaE4qZWkSvmX0yKRrGCeGLEjDNeZ
JMwwVxwGJ/+An0jlYxDf5wzGtL/ExtPAdpXnSt4VezqTWAdByNwrboVDMgjb9+KJUMGWeyBq/Qq6
14wNJ58jWAruiQzBA9V5IQtFeronOArgiwUvSmaWwyWIeWEkrq2Hh7p/CYxWQtG/w0tRks7f7MP9
zmaxWGnsveIE7BMu3UvArKSTmM2dUQ4/r9xPbKWR+AeNz9uYODqEOowYF195O76xkZ826YJ1w2WW
y3Z0RbWIabZqUOxIhMk7TJTRfj+NpSzKzlRhBMa6Xcqb8uPk5U/dzvgcMHLTCHR0m/k9FJ1seGOO
JZ6Qbth6A2howjBTePJlPWI0r0dy0CWUe87N6R2spZjW5duhjwgQUJN6TFEGQixGGvKNJkRf1Uxx
Ie0cMM5whSlUFBVIQ+Wt2txHEFNx+4NL/b9NuNDayqH/B8LlK0JmDOFSHP/jP/3m9fj28V8/x8iI
3lf+hJ+YF1MmDpyRgrpxUqd/YV4MNLEk035NPtovzIuiGlAhpojBpknzF+JFHxgWA6RpygZ/8v+K
eBHj1ffhkEQakRxEOThFsr/OO2azL7LsyELac/iDTdbQDjkYAuJZJlJw3jD1lL9MpL/jDEUMzv+8
6DfJPRXhzaOreFF8I7EyHWC0Aq/cXqPrCBOTn6EjGUxZhGeH3Y9UdUKrGQM7vzk7lCc/YFHxM85A
IRegkfz1tPvpF/0NCWD87Wuxf/1aHnlzG5yuvEPzNsHkZdHItbY+zWlFgqUwOpX+JSG9E/YiVCBs
4DgcizhBQgTRG0MjzYrgtrE9jhRlIewekN7saOSoxlaIt5d0HDPWVmBHDLRM3Gy1wnLkN6ztUT//
84cxf8MN83XjYjB1jXBH69uIrbc3K62PMgHgo2OkOipuA6xeq8qTKAYoRLjBadJPUvJo8QMytrSU
L+iFg6rq1ZwaCJ+29htjefNsbto5UXWOlbmPBu8sZpbGV1D3ITwhmQzjuRnk5IvXk3ZEcJzsd5G1
lebVu7WlsRspEKL9gK70scoYnbEhxkSpYa0S7rrmQzWH0sW1JoXfJ/ZfSmAU+bec309fwrfBvh8o
bSkd2YJ6cjUiVQ4Mm+Tc21P7ki/74ILXiaCVLZi/dHaPoEjWgzHCu13Yl4YSWAZkXBtclgJlqH1i
GvilKTrxrHcmS3ZI4t4+suiBJFd9M2PoK7zeOAcO4Fl3aVgnujglpoTiNuEt2WMxog9qQzfnLvWZ
coZWeHyFV5pIc5UlZ2a+PlYgT3Wsg5jQzjW7rk01FslzptsZ+Jw03I0fGD4nckLb+XXVu+bn2ae5
C+EbB94zfWvuYfU3Vaz62/XVRNphIYoVXPKvt8WhPp8e/Z0vMc/dQ/Eqk+5BiSHHJUIdCjyHxwkJ
1ko9KznXk0NYzqWY7GxheyTULQ/+fF1/rYbfn13kaYlgbxnbyNdP/tNiK1+la30/GWKZbtesEywX
+7ga92MDQHNJCrKxuRGHkDrpO+3z8mxwccyrS6pxvH8iMBGUeTRQSToCqn0a+JegGfdot1OH0i25
w04HbjKYIPfSz367Mbk1n/78AVj4xVX3p48gvvCfPoKp3IxM9BMggOoQ4je77DSTkRIbiVqG2nGa
s6nbpNgdAgBGxywheyodo2C/FnWlEspbi1wWg4jy665gPmTJIv2hC8TSOYV+0rZgDAoo7HWIBJEM
hCfFl50mSoMpWUPhAypwDNAWEI+ggJMsECrfRqcJ/F+e8g836DRGl5E5JYbFKS5DMu9SytaKieWd
TzSW4h50xJxYOpU5TD94e3WjUJ7GpbutPk+fty3j4RbaahDcoIsHLyQkb9Mx1Nagdi7bdHXtCJGh
pNh84g84JeekH5LOzfKfdIRdzbL7KP/QbyOJe8Cmcs4l0QsQkcAjRGyiA8jVqf6BdsGpYJaTM1SM
kr+fPSULZX0qMZnzRNGhbZDckGLVEz3+SMfHcpVqvBvcTnEF4VNA/NAwPaS1kz6/26sNMQSG2nXv
9zWxgKdX5W0Q29PrG81Drvj3M8Q3zs5kffK0Zzs6eSTeRBbcmDU3novPAUY1wVQTGzDWJ0ILNYAn
b+O9b7uPWRkzQm/wIkCUC3TfJNEybMHIORQ60GbHwHTkUNECFkh9JXHQOfpD3oe57TEwHjxhvVyd
d63wbBof5CAtNO+Cb/0Tlyq7gPATH14O42Y1YCInCwIyA0hXOCGZ6qvEUIb8YQbixin7yyGqsbxx
lZEcMbwRBeJS2GeqQxVG1hIxBvuEbjrbL16aZ9DVqLrB1ON/JJYWWENEvtXLbN6OIX9oBpmcV2bN
Wch/rFDNDxEzvHwdlm0CtbcPtOSBmpSkkkeoJNIpwm85Os2N3X11mPKKPEmuy26cE69FAzTkLuwi
Ke729h4zwz5IvIlJ7PmSWQKDIMdXiNvfL4RMon7O32Vv8NqQ71DgLFl0i/OENG9IyhP12gnqI3a/
DRkpLwpRbSQfvDRhw6MzNFd3Qp5Iy/Iek1bYi11VHOwQJqy6JOUMlpd1490+ZZIXYaD5XISInsSH
9DVxLgwcEyPujhSMVxjwQkTJXnD8sHzgmV5BieouzOs1hMHhnexXUCykPIzbgG/EXsAq28zv+yQF
Tr44MkzqjTS49BA+7LDj+QrB0FKmM7ti3i3EL0TuEpEkWz02Yfg/jYNvp8RPHXJPayJcCtARQhz4
9ng3iok8sd+lqA6OL8oq5dnx1EZXrB3Xl/vZY78X8UomqZlOXrgouLgCSDQl5YOn93kiFyRCJflh
dL0O08/LqKFBRNuqn9l1QQvqxaulGOxuKNdkCMEp2QsDrvGzt4IG6D1mDLC+4tGZdqYk2SjFNNsT
3cJWT3jKyZe6mSKo0oVujlp7LV8B91F+6RgA4hs0SHF3Dsa060BfSFUmBJWwS/LC+3EzJZkC9lt7
jA6SW1RvNcey/XLRCGV1HiOoigNaCW4U7DRuRXlBueRhylo7FrCcSGBLx/26CG/Lm3vEgiPOYvlV
mH2v0emFPkv0Cocp+UZU0IAisb6bibrWyFoSTD5eLcG48w0j/j++320uUq6LuJxyl2g7Lo1spexI
08CKIxg4hb5Y5sA0On1oYUr/ALJoHmFznBdMgQfJkYnP531WwyqUx9bDu7/uFybm3FE3MQyCr8Cp
hs1le2vcO6PWJcaK8iDmZ2KTMEAWmk/MhfmeuX10Ww3C20T3wQ4johEDHh5gpEfmKqHwLfCPP/Nc
zVqUR8r7DRB+fduiITmvyevQATreWlJ/1zw8H85x9FUZYyHfuXvitomMsF5yuar0y5K62ENi4FlZ
Ah6F1EQDvWE3MhcPsBoaN32h3kmfhNJanwnzHaVwZBWiwOSFenQepa/3DuElvS7guyIGMXghjPbV
Wl/Qs/OYIKyjdrsXlVx9cXOLU72fFF4NCSu70ubwdsUAVW8VQnHr8AIB+HKNmihTg7NIZ4oeI/1L
/iAcj9Aj4eG5WCPVp3BCGeGzR3BST3EnCgmiUOeIFOPOl+ZiRG993q7HcQFItNCX9y1hQcjQ0nc1
usWKFvJjZieqNTluQf7QxUwLPrke2DcK02mQIP/vmMhvN2oULpVnWWMbdg9CnnDtJryGiCOFSlfB
SdU+Me9PFeyCHnfu+u6CzuwbVyN2aEDWuGe3w/sHWhP38aSFIHxJNm7He/wNRUBbCjasIx4DBPxT
ssCwyFL6uzy+lkBin6fRfnTn5bJVNbJx6eS+kI9RpbzkJ9BdOLDgPss+1IgP2SOjwO/ydJwo1fDt
4cjPGFncXAH1TrHyCc91NT1y1hNSzJkb4sy6XNZgWa/5hGSHrbXUfXxgZCNCCadYCchApDf7i6DF
R5YQ9ccDlOnEvarBgRwoXuJJT84ARhktH6sbORIv9p5kZ/I8juBm+CSzkXYPZP7A1YloONkt2iB/
6eCWnMNYbKNUl1EVDfvr7Z/b6ZlbUqBWynkoPcPEzvSkMyO2L0psBktgQhRyQO0x8VE2Ie6gK5FC
CE11CgTzgjKDhzcYrdnFR7edpGsuO0g1YnVWaWS5/HxIp5TF4FnhgTdDuPrg+zEDc9097Wd80JTr
DpW9A5Z+ByOzJyecgyRrvRyTqznMp5gwFiSplWgGljy3MKNcmQoYmIt3ukTcEqvWacWfuCjXpmN6
FfI3Bc8PkzR6i8njjC/ia786JNZpheHiofCuH7t93AX1bM9jB30QeKZAHzlpuCjE1dx+UfpELk/E
n9+SgXLbQN7wNsuQTeT5BuQ/BPyePMAOfRNPILqYcfXSvkB1LDL+bBQ35AfV3LZkFgQSs53PGVY3
XGX82NUZm7ONRWF5pK+C2LWRcgjOBSIXJ3sWiNydAMFjcF0dPJh4lYnu8UySM06O2SMuZqwunv18
nAvy4q1Hb8kIkxwWl7XGc+ONt/iYikC4EsE/LbtnYrPCQSLFOeLibLYv3P1sgDYAQ8hcfzPiDiSy
4IhwzPc80mN7lC3vyXF+fcFipr0WV3pkkxtjsUGauJHTJtFC2vI0hPwzDsuuXB2kTaG6BOScCWHV
/Z4hljT9VluY1SSTosZ2K312aRLcNAVWXrHso3NbXsKGWJ2l4Z+DwewWmnzXXMcv2Ur8qqRZAhEw
PT3C3hzVhL9+pUKd5gRlXjz5syNC8Lq52a6eed3b4dWESEEr/wkVXpLUM1GX2nzwLHLTyLgkvKgG
ZTwOzfUeQQYBddMbmZzA8zz7G9/SF9mdezDklJUlbHWsmPuonogrg2xoYZRhrghBUu3RAL41pI6D
EZQMHobUTB4SBZMm9QLlj8tPlVQbAq5nNweUFOC0mh287okfKKQnZJZFd5//NFL5P1EDeeRuBswd
hI+V+aq8KrGeTmv8gZAX6RLe5vipwtM/XIKepki8ys9yQ6wAyTHluhXxAipbtnsneuO1Y8Y9oQNV
M+/yCRkrg2d/St0qezpghKM6vX96vBbb9r2mSpuodJps7GCguFgLT1FLVC5Pbw5UEVfByIA70XaK
6LK7OsQfw9S88cS1JzWtnQRrSfFoVGJE4sk+hT8QF3Dn2NyFhXh01eA1uBXvIxxU0HVf4DosnUib
SnpGqXOI33OCtg8DwWFVr05LYWY6flwnxQyuacqqIsU8lb4gqtQ72JObeDSI0B0Wc7+D0UOnVy0P
Dg8Wdh9ePbkx8bcvBwerJI7WLLp+XAy3mFpccT1SGWyRJVTXXCDZ0vtpiSYiKLbnd+VDJeFvd6TK
ZVgAVVOP4GnKNKX7+AKdeAXTV11AmNy7og7hsyD9OuaEXrralQSDJrrEBFfRDeeghxo+PrN3hJvg
5RRirMlhzd7avXPkfCPRRd6w3kC0SOGliveDBai7pzlpIo/IjynNpNqP+P1Ip1tf6wk5j2lOMTgp
d1jdW0Rm/VSGlaMZ4zTJRidCUO66JzjnwVLbx/YLDztCtOSpxG+QuzxhCmSY14RjR937gE2Hyvvq
IRW+MiWmOX5+oWsghvtICvcx5q1AU0GqAekjJQDRVnzddm/GTHoynrIHeDyhp+mHFTDusbZMHgmL
NjYMrzs5YvlBHomzRnaUjLFJCgXIz3Pn+JWpfPywdr3t171XjjtHDxCdqo0vnzjtR2IK9m+J4ptw
a8UhFGwx959gdRnVGcQIlHUOl61QA4vGbYi31qtzJk7oD8i2fiko0cpEP12EdutlyRV+tEcvAw+E
1IIb1GJNvSdip9OCoo1wjp6/uBQjaBnqkHJIcPRcbhcSFusF1wdiJuHYzWY41+Dpevf8xCN1fvUm
4oe+MyPKoU7NgFPG5myVr3uXn5XB/4tQuvqfaQl1cEWZlTnFVlyz1YyLnYdFM8kt/uzTtDlPMmuB
Wsu8+LIdSXIkW6H0IPwp4WcBh7o4J1ZbzmTbg7Kv8CChhqIKoyGmboB0BdEBCX25S9biKnXrxHrX
OCtZ/KoxT45lvyJkVYw+7bgIOYtiBsJUWzYbQju5X4ULbHkk6/dZYg6CnEmq2dGjb3N2EbmXX4ls
fBzFGyRoZA8eqzUBACF0l9dwcfMRwst4D+gM3lcGbQisIZMUdCF9IZGS6pPgqGJabdic+7nY3nsP
ts0+u7TCo3BZowyknkCeH4LHzKYb7LmLIa8Ix66AiFjo4bM6MpcFvRSXY2EelJ7lMN9DGOXED1Oe
UPnMMsK3jtHuL+Y1RehHvuNJWCgUWR1QxUO29a940qM8ZlmRoS8pAXqFi4KTydNiDb/h+S+mNEXo
Rv70WuLv/4Rd9cW+su2C17q4D98ACRA1Z4PIJAtORJ38GStTf/tqim7BfSCewRL87dWkXLvtS0Ds
FlALFQu+g2yBfA7yFyUitmXWDIi7nqPrHKFHm/318/4OQabH8X/ewTcEudyXal0PHuIdyMI08nXO
Qyj6NvZJct8mf/7EX4UO//L9/vR636gZu5Kk4yPnE1/9atIFFUFMZnwBNfqbBuevr/SNj8lVu8g1
nU92HN1Zkh/hMUFMQb/13wogNWxBv7louDK5PAcCu/1mI0Gx0l5u1EQh2/UaSPcqG5s5DMMp5F70
2NuvUKezrvVVz0wGjW/ki76MICHAqi6sm+N2fcY++qY996b/ANzj6CM7M51h1z8JTdBJDjLiavWF
ae6HHamyZ9eU/Msb6eM7VXTtXZ7JSDNdit+2F7fAx0AhjOXVbvv5Lj0/cAWfd9KIgZEns5mQBD9R
PYTnLpm4NTadIiGYDRTzrRkBmQFZuV28X/ce23MXXJLBpzJFN9TFAJtXFoL3y4gsvKBfiEyBunes
F+vugVEovogRwlNdggrhVRQW8BTTJrJvyuvStyYBBvN7JGm+GluxtENm4l92Bm9IpJeiNHgZzFK/
AqQcEm1KXaOjbKKTyFywJ/x6i/vg6xGLnN8Hr0jn6uRBLA+ZFCxa6MUdYB+Ce/fxLaSmJw1Okwb/
kfFUrQ9P8usdQBPcB3I5fxKtl62nY3fn7Fv2iRKRka4h8sloCBT/U3UtbXLf5qlev1qqc0/pBQLx
8M+rbC4aF2/OhF8huLKbD80VNl4WphTVsBZfmMese5z71zLu3x5PYqy+w+1jVTUZXlkCouIJBJ8K
RZQP8tfp7zQwC7fPtg0rLpSc7A93wASaefdZGmUIhtjzsUm9g7Qgd/BsUhuGVTF8iHpHkVtxWl72
go8gTnQ+8JtVucIJmvRkU1J0xPZ6T+pDyDECWsYVzF+ekOCwzoO+X+8kkXLSGQniDalKcmPblOGh
J46kPISEZhClcR32YvRDU3sTNDtD+uHkGQ/PUmb90+mZ6jqUz7BLjMs1jJuDnrmElL/7PwK/ynG5
MPhWMNO49YTDKjSdYvwIQMe+Bkpat+J08TdaR/vdk01TddM2qYEdoMP79dlatsUpG/RfqkTFhyb0
myeSvo+koZN9MbEhu+iYHvOYjeXojN0c6woG3ntIsIV3W+XhFZ6HY1aK/lazPfjdU//nd/b9jMmy
vH2cUQeS1On1k4wONxMigdtnUSQAmrF4i4DJC6hVtlWNb4v8dogddgI2MPLqIGoVdgId/vEtW1mj
G1RV75/dbiRqLxgZhbgaWH97AtbnsTDXF82W6E/qn/Z+v/ubFdD6rZFOt1EW0oVnD3AE/vplt6VZ
2ufS1lxX2l7YgILmOG1u/qElQwDswUS5czn65+PmaD7IFIpLjTQy4WbuaQcxbHon9iHFChbdY56G
9YSV1RQMDHrvzEUReXnLLqP2/pL1r4ZKfyqYJALdbsCjipnXReDZf1Shf2EBIzg9nd0ubLXnhcYT
yXjLpvq4mRfwXXh/hjniIbZA35x1APGWU61F8wFaxnb48tgaW21kEGYVd2AyUWpvlPO8FX2uGpBp
9dq4Bb+XHlyiB4ZKtgSQbHpJUGijDFo0PGKlmeXoY+Wti1Eewp/zoK+Jlm5cCXsISsiDyJfOG2FH
KkdKZFPKtMtql4pJsOuunNYIhyqSAloEkPKB9YgInfC+OId3YJ2SAFjuaqKbXEsMf1g92t3l+UxO
PII1dRxKpcc6titpyWkCxL6kKmQ+UhzHDk+7hmID7G8ze3TelS/n8DAW8BeyKVxv7MmEyV9hxPR5
57EOyA7anlrUtk76EK17tyGWlam9pLvjNNUJfPfkdKwSuoGUcXRDvB48AqC3H08k0iAWAyPAcFWP
zdl+Q6gUFC8qPZVEDjJ9mMHVGOMYB0ff0/4rDkkeymteSEjr+iFhneQAO+ouRYvHALoTb7slO+gS
IRKK4P1a7xyWY5llcXInx5S83ihfEct5CrUlym6qNqTn/YbvLuGXBn9yTqG6H9O3QTjJlZ8vHZsj
Hmn8D28+cVfeZXwLRF1on6SeWHFS+jq5kJEOIgbr+cWpR9sOmB/U8BDcpoRfydxcg0D/rJmHs/V1
2+D9CyzuNI1Li9LiGMvc11WgiN5jAV97RCXF98+Hi7iT/P7BHe4N+SuD0CESu7fApm3yGkkl5O71
AaqddnwmHAX6CrZrh/KdbBjItWkKEUcQLA8nJFmMjF2gYSyZ27gHZ2czKUIkvrHNzv+weGDcgYjj
i4UM5dgsr7t8KvDa3p2IbTdfWFZQGR6YK04Va3m4e3WK/XZVwNiQZWZNdWVz42xRDwuZnCwjPtM+
RwWZFjVoFVfEzwDAQZqw75xdS5ugncUOqPinj6+E6agrVMfa7x4c+0JOqIIfZh6VDERz818BbCm2
0DeaFlanRU3ksjWiqZA6xn0eSnpEUvdDNFvixnIGa3WAYUFEVVGCTJndJzPUlcdo+nF3EDJf+AH2
MSzg+2lXu6hoOpwjQ+3NfjO3hxnTPBrnt2Ler/L02UDES8T4bXglE5cgdOSTmC7d4vn6Ss5IdP1U
3wCgByPMB3zKDzoNE90jQkdh92hI1q+oXMYM5EP+5GtOf6oX3UecTrWJwCSForROBC4O+p9g//XA
szG6fCUEe93zYIYDE5OaiAgGdRC5J7ByjxirSP2qv923pofwOgCIXp7eM527BUBygIJ1MATY9A+v
xUwEX6cLO+4atx8BGZnxkXfKz8RvvlDiPjqKNC3ccRs1Io09o5ZP3Srkro3M+WlrjvXpKTp+3rel
kZCfw/BDlP2sgybBdGeKTHU6Iuj+FqYbdkGGUhP3xrNVrAmWh5JOn+9KkjdL5Rzk+TOkT3ULYAH3
K22CuhM5zQxX6R4xZkQEN1QyjTUzhK+TDl6H5+IIdXHtYf9DaupcdnVojo3F5bP1z9E+uiQ08TA6
Yg9j1zcRL4KH+fuVUCGJSQTPL59VGCS/YoGwbn32vvDX9L66lJ81YW8UKtr8tULmhDxHiy2khr62
yNdvj1CQJBcWYKYn1EwkR85MegxwWlkJcgW8QQIgWN5dfAIjaSHeBPBEZKFcyQmc4fA4jItdmjrG
UxeipYgPgYY8nBmNZPD1aaY2T3ruSf1r8zrA7TgjhCh7P99QywQ8K7VYGSQMb8V+dDYWx8+GHAvo
RCAAZSapsU2Zw2FTT+7R7YYIlKWdxDDGR/i7VYfRjFYskZB+XwxecqiwjgoNZK/8QOTxNHR9GEME
HqTytIDhWGAoO/X4/9vELEsJ4cwSDBlOnYScwtYcajxTQqKFH8BY6sp+5qPxpDzx69ZAuytVxH02
+wCkSLK8HhTGP4uLkNMWBy7Pj+Pn9YghE9ufQ8jjrAtvH5yuyqzaybKjziX6vf68PgopzvftkZZe
sus0U8PP8G3RMtXGaE5EQpCO3ERQaOBHUtAE3d9QgN9EYNII/M/X+aZgse537aEUjDPipKfZDMzJ
DkRitfYX1aD1O63Mz6/0DQG45te+7kw+kdiHq7CItxZZ+oZrvWQtOgB7q22bqBkd3jsGB9fe1lAs
3ZrC9SZi9AnNpI4koUhAKFT7Ff6B7EOeQX/hqJ0cPm1fSSxYWdill8OnSHATcy7h1uTtBQjCY534
BdK5IsJhp80QuZvinRC44XQCgaNXJTwvZSKcMKoJ4UoLdndZdxGw/I9v/P+0qBbMhhg3ckQGNoAG
wQoWU++/l9hOTs3n6bD/j6g9vB7ff9bW/vYP+qG0JVzj/5FxIpLiREEmgsf/Ftp+/R1a3vDzqLpK
zB9Xzj8STiTV4n9EHhVh2BaeH00Eo/wj4kRSbZJRBoZhGWh0BRCj/2+ktuqvW9Y/3jkvwccfDHix
b7vM8XC8KVV6LDZChHDAH4Md+EtHKI5TlBPPLCVEfdVI5jIRczi2HPTkP32Psx/3/6/pFr88Fv7l
67O/3URNbdZ2KlXFZj+hBhexHAypX9CfkE7OYXry/vJyv/3M//zZ7W+YmZpn0t0alMWmWKtr9UNa
6O8DCNn4WHnUXOAnEx6Rf+T8/FuX3Tes8F8/5LcVK1f3hXRT82JzYeDBtqoSHWi/EcfrHoFRcJTY
4vineaGbFu+gxqvM/fzzB/+mlPzXtyBwsJ/A0bNmn/bmiR9bD9KYrhFKFvBpurfRDeWQNLntJO/+
LENd3cVZHLVLHM1usfnzu1DEB/3nIfCv7+KbXlO3872kN/zal1Eaq6+EfBPUByl+fmtHlyCPgXPe
63H538L/f/sLfEsC+/7CA/lbvqR5rw4Ps+KFUW4FPbb2R3Bgls539iQjSV/z6jHLC2zNBNf/Pfjz
x1Z/RcF/vLpNqBHh1zS06uq3398yGqu7He75posHAb8+uvZ2DuWyaQMmba/zLx7zHQGCr7fJ/yft
zJYc1bI0/SppdU8aM8Ksq80ahNA8uiR33WCS3B2EBGIUw9P3tyOzuk5EnjpRZW0nLSPcw11CsNms
9a9/eEwLhh2Iwf/6GOxfXM3/9SB+WQGJcgu50xruNAdLyevzOZOu+ZIuBYMsCkdpGZOXqMPFtAXL
Mzjdc6jY5Qic8zZGd4etKNww+KxTG7ox1C8LngEOwcKfWERwY/AwSsb19u7dp0Krv7aXiHdhNfDQ
wyMz3ApXSyE0Q+bsvmDPU5ytEf8jP3sI751NvejnFk/M15rcjnO6Lrfwz0hzfJe/uymyLvgy5OEM
bw8Hhe7QPBmrAQ0xDsdDBaP4myfSvku3XIJ9kjlN0QOziG6eTuzxptJK4MqpDAffN5DBQziz3hl0
ecYMxx9IIhwTFsb4FG9NjnAAHnuR6aRfo2D6XD7eOF+IwAVn0iuuDVg/DdzSXKY8Wm005TmMxh+J
OcocRsw+XbXwJXjgJ1tCQTb4E82JZASRt97iGSnVm2QltGwoeNQR0C+dMq2ttorXGpkW0ozXOxpT
JEAZKwHmargLd7hq5ACBrgHiW7xhY3ebVTNarvVjna7zTTirRQYk9u9gK9uSkVLJ/NEZM4YkeJb8
EFg9dxFKAqXeI7B6F3jRPpnZb4+TjKdVN0ezuQOXJIqVarXZACC78klbFfMYKsM5P+jT+5ZFqy4g
1yEiy+ZkpAOZgL9w8Mm3sGvdwOPs11iTAqEk3/W0vzYHjdz4xeMTedVRXyvLahxO4G5k43Qs5JKD
9W1yB0OKPvCPJLDWfidv0mVfQk5xZ5ZfY0ttrbEJGOnLaD4QQnSmjQdtpKHKSDb9kVCjD1KvGgfZ
FnSsNV25b27uZ3sufQ6WjLku2horjB3X7dAtaGkYeC6FaPYQfZjoBbYoDTS6kbcB1Xjuput+Eo16
wU+StoxDQy+9WBBnIK14Mv8xeBOrDdwPgocgKwy8HqI9Elj3wflaqovXe4sJq8I6Exav5G9S5uqf
kHZAi1EXkLyS0F4pJ9Oeqiu6Z3ST0x+5cw2ysrd0DYlmBaeHJJptjhBjruN74xZHGIrKlnEjRrNM
DMxNyfpVli+3smCDqesHytDbPpfgXekrawMYQNDWMl1WHrNtlvLC3gxgiAKIP/glkdD7BJhMnQ8D
ZJJWarDGS6Ymb0SCeN0PcRUm8/LuPXBKlOj2aMZgoaJVC1ZA6rC5Pegu3RBqwtOPg6HKhdXw1zPn
lidrnrGhzw12zZUGrcXzYfo63+fxsUe8vo5W7BPMLtaDtbVN9v0458IfqTtGETfMHebRQ6BwtQOp
1iRVzdP9Eu7mSsdZF+dCt2GGAQ1pBEWq9AlVsx11015jyAyjaALVeaWeBousIT2LoL921x8H8yR1
K9nnPGp+sJOIKt2Eb8EK77J1sdTOUyC6mQSRTVkyByDB+EMn49HetG5tC6KWsYm2NtmjUwvhEXSQ
jYYkF96NW2/ZPzaPSXMwLskmXbG2aJ4fEafrQdakrDnwja2lhkl5SkMsOlCFOMPhbS3QBMtLjyzZ
eNdfCo7RvHaTwgdFfOAEmWAg5SRvAVeQlhabzO6Np/FEnmM/HW+p9lfaQluak/aYrWryYZL988TS
PCTbfg7Ld/MaM4d5gzEcvAHn7I3NqxnijoNx63MXT1M6xTAYRht9Z5/1lb3Jbi7UFgGrwvIBin7P
dzmO69A74s25OKgrJsMXdd3CLYFGwP+Zq/ubPM+mKVOi6QuOpwIrckpM0zDeq1tUyWt0+Uzj18qE
xjg6YOItUJLXR4CnBH9OH9/BDmC8ow9VIFXAb+mGydsDSjOaHdQ3DbcFAXz5XHhT8qpMxKGJhyPg
Sw/nFvKFpDt/TTfZRj0+vqKvx55emMqthPTPtEkkS3v2+pEzZYfss0wPj0O7gGj02hCv9twB8o3k
jekZ68zX53xrME5WCpotffM8B36yvY+rt2hdDCZsEeYGoHn9HEMDhjS4FcR9wgGCWTo1L3fSqYNt
uFP2YKpbFu34vurG2WIwLsEjQCTG0di8NsP7B5oPuCahS7vdofYMkats80QktfFCxaI4NSo+oLjQ
sNs3+OmRg7TMyU5KOh51z5n9iVJ7LV+IWRyAfuDbJozL61Xh86FyBxgVUkzaECWAhZnXATITXfvX
1cOf1k82PrmWjTpQNrRf6iddKWSQbSqYxxzu/bh4a6G1xmiUj+X+NVOEa1Oyrvxg4KRToqnWf/32
2p8WUCpyQEM1VPq2X+pGhInZI2UsdGTUziVSmS6KyfAhTtwH5jPKHODsEu0yFsr8xubxni3xaBlg
APha0Da/Sd+Vn+3Zsbd/fWA/7Bd+LWg5Jf88MCRIP5fVj1BK6kDrOS8TzPXQtmijYs2QShglMjer
DtU5szFA+Z1+zDL/rJOxRStoI3+ii/yle+tqO8yeOhXt++RC1pXzvltcDqPbEp7QcCw8+17Moy6T
xcVyZtD2HVjhLneUN/URuDtrssMTdwXV3E2mifNu+lCeY+a3b+RHRaMtrM3xPBqOoETyepM1vvhQ
xJ3LIRztEmcVkKcpu6MZrioFZR3OimTtOkxhNgtrNHv6p83dWfX8ruGM8CkDi5GdTcs0vB0tmEdT
omHmxG7i+t1w/TVaf2yvXrei7lKJgbo5ixWzDsZBT2eGVmW6WujeCe2F5nwzXXcWh9Mwd94OOX+/
wkN3VwtGlpPEGT+dt4fD+1NOaM77KJhIXvLjBAhdSDTkVbF9AC/+Wp0sDm7zHCbObtk5n4tTz0cY
4t7lbVdO4cwfTJuMyXC0mR6o/JwFn+eTimG0H38KsN8giy1zxnuyHt3P98A7nIIJz0N3bYjAaHcn
ci+e7opzKbrqdnbhejDWZy4OP9CVnInhbBY7JgKLSeW84c126vzTzP1shxrfOrV8KGGsVw1P1czm
yEt/daIW8DjL7ihx/Z5PKDiGlKuJ261NXgV65ZD2bcTro+wnxICig79cPcPz4KG47fQjdnbedEmy
iD9Zj1rnY7znUDXXf7mT0lmTAE2/Pz8ud7OHu3TWwOA3dz6e2jx586E3nU+97XzgTO3he+7M0H9j
mjcxvDlvAo+Maynqtu8zNCl3K2aemeN/6I7OiltDosTmh652UTvL1PHGBj5iDLRhJi13qjP2IucT
yg4nVJteo6HfYHmhTYX/m7Pcd8P7W+ic6DN8kxPnbfkjc6ahuHaxc7DhTlA9YPmQOfMvy/WmDGtm
3lRxxZF9Pd0RVDfhHGaulnPeiONE/bfANN/79oZT/2vNPuwtPyHTMTi0nT19MQX02ks9/0swlHNv
UU83nUvIiijzlVE1HN+dMTU7k/PpAVSkY1ktVm+v4ahzO68Y7g+LleG8j5kEMuIY+LLvjauh5RwW
sw1Hfh+Sf+JhBeB0zqz2Vof7kIrsW3N275+sZHEbWc53MvTG+4PrracdC3Dpf3D6Euf7MH5nwtZT
gBFnPS8QNSw/QvejIwRj6lUbrDtgGRAT6sMU5fkCG53zwqVALMFDFK7oGCgcJyxeVbweRFPGVYjD
HG/v7Tm6yoM+ttu8XxqHZkt4qzJ2pYdD9TF5OzBZRDpHke5u4LbsZR562bLAi276T1Txv+zYf+DB
/7Kz/mF/E/vfHwALVRqYNz1nfwPrdt6l2Xs/vCxwteEs1i43LI3nguEKp/7pXt78Cq76lU46nxwH
DpMGAta9fKS5u/o3j0JNIFL/cmDmANqVjR2r9qPZ/8OBPaJckauIDGZMvbxogpHTimBs4rhQsWGv
SBKErNMnR7sBAK2YMvGgB6Md6RcTwmN04vnMn/mO4TDVyv/34f3yXLhZaZ09tFZgDYSXrVuElsiG
RDg8LhBoIRkLjDVsF6tpNoOlNKf8+VThkYzuk9DPF/dFPcnoTgmpZJyqISokvHD1m6emOIa/OoW/
XNtUiayulVUcZQ4vql3ceVih2EYW5+6ifGgIL//6DQ0B+v/VG/4yFEhfWSO/gpvAPjIk/gy9cOh5
usWsgRD0ZmGA0wK2391jMSWqgidE7uZTWp1pCeupmLWb9LI+X9uNSHJ9kDD7LtKRtA9GMTZhxOBG
z6O6LQVtR5y13/HhzJ8nDf+EboCLfxANTUwWfr4XuuqZa3rB4YNNcf8VL2dx3z63xWeFAoNjlUje
AETbDz76WTTsVtURIx7Ju/H06OoFw2Nz0q0Zr3GbI3w+hsPAYzYIF8EiCk7ZtXAT5R96Wdf+IMwX
C9HhXfGwMszX9eddbJAYTVGMQhbCEvNMnPBvbipdgE//coEGKiLugQY+JuD4P97tQfcoXkWuRMfc
S845MwoizKnj/Mec5+koUl1tDi2f8t+7TYGMKK80YWglbFur74EC1akGR9VIt1NxpYwP3Yjsyjcg
lyGCtAap92PCMwpnUJyLARb+enn9WRWIt5tM8JphqBiT/3J9pEru69LIo+PrquN4uA39do53geRZ
PQNdtXaqQw65ggXO8PX812+uDsw/Xd1/OHm/IHtNWMQJqvToOAwB685F6Bs0YwhIsJnr1zhDm/Y6
+dazXXBOrcnjLddQ9bdOAwEb4gEOuJjrPMcoGmtsv6BZo2RC7kxKaUeVhCADtSR5sjOIQIaDm6H8
jREkXXoCORKWP8xoyBZ7SDEyXBx91MHo/5Fbht1xiUmriCWhrAGroqYB2oNtHsNVeUmOvWbIf2Q4
yjrEBLJy+s+8c6DzkcKC7ZZr1Y40C7ZPAofQofCMf/nnAdUZaQkUSLdt/P7cwioZkXM2e45St13Q
oSJjoGRFfye7jzUF37I+w3RckI/Mvht7L39wJGgFV07wt3iBDY+MisCxIye9dtzOjUichntdcKtg
aYnvI2sPEx+n4MZXt7KPrbPA04AeYxwFcbTmpkIQw+OmG+4V96y42ZmRvpg6lkNUJVAN7KXdo0br
qYFUOAO85fiGrwTz22+VyhXJOvT8chagvh6bZK0iWEKeboNQQh93kAjHQ5pzvFAuqCUJ+Jq8cAnV
tyDVxP/UTrvu10ySQwjHuKZdfti1w0YQHMOQWLfYzcZhOxWJEwyjIbkbFOwAZoeYKtpwLNPjCG7B
zPo0O9JM7+ZGuvnq1oqWMj7EH/pSOBAQNvscKfEsJNOZw5dVLzqlixoIUfnsfHUDNw/4Gi8KuudV
6EvHZEbffJQ+61kOdXcfnSpdNKuC7OgPZq/l/dOGQRK8hb7Qw2hLhQyyDW3sEUGzKFxF/YhRAhc+
QlNBPg0fFfgGzczjgNaqPYUrAsnGD2KW3wapIM2Hmadzh2FDIB9knNOIYgHnKnETdwfFqGcNgmrz
LqUXxYK+c+s9haqQ3DqwvNIz+F8kvnlDZgeBAMp8u0M0CXMEQzs6W5DonF/BRAPbbs/iWf94w7vQ
tEjzo8zD21MYGlRDuHDxXIMTJOgXuFdiPYDnkUQVA0rq65FrXRlNU21j3ckaxX/MWg1O+qagSxJM
KGRm01hCgOIlJA6Jxw3UMQyvPTaPGvn8kVsSYJTTsxQMu4iwP3N/E0IqRYMzA+XfmlgACTjEVFjT
utIMaIvgen4pPIrjJL/Ml6Fm4eqJLxQza1wlIHLSy9n0L7elCf0pWosOJJt3FDmQQkGfC2EIYa+6
qb55J9fcvzv5BXf/iYitKqgS37iVoHNxK9sTbi/sRSbSuFnVs4Ss5S8M42YCrIpY/Lhidy2AewJU
j/bZBVJn6ITmpJrDgsLSKwArv0GTwlttJIxJIldaycdacPJYEQjuMFiuvggPscGLU5J3Gqp50G2+
suguFeBLCccCajEE69UbUP2CCA/UhUC+0adQIYg5hIke8eUWBzzMhmL4gfc4SXkdVBDuDeixroj1
IsWQ1wuX0Ru/3fKK5Muj7ipm0SVgZvqCTY3CcZF/0TW7AQmWeGfCso6hNqazB/bbp8Izr9rSWuLR
B6gGzuyEBKlvQa3LfUYy63N72ySM6bFo5N7AmQfnhYXylmCC08PGHt+3FTbbUJPBnqF5zfGHfjny
lJC0SscvbqjtYmUYa1szH/WrdB8v9G14hGYGyGcPNZqUpY2TrhDiKGuIVcvH3mKJwDwb9R8D7x8/
WIHjtT6HRTlae1jIEb7mAXvzOFiMXmsZewX4rtMW/sjsMQ2FPXE6bZyxcCuGkQidS3h2QJQbEv21
JHZgQXcA5MWePRbunSIy7gel3Rts0FlvuFu5L7+ZpLhGxgITA2gmTwwQgCXECX/R8ZZsKCN9E1MB
9GJINGmvVNjgcbt6yvxnI1IexEAoXIqv0V9wbYDC74DnxYyI62s1lSFr3Qi1hL22hZc2sRll6VMo
oT4OaQq+HAwUYLu4MPeh9QXTEk8K8m9DZwdZAmH5Az1+RnV/2wJUO+0GCeQU1yQYRYJZ1CNpBO2d
VbT+2oUEtJkYTQDC3p0LftXYM2NIuRS6aOjCtCv1vnR40jjFOhxXc26sGd6us8ANyWXDBY+6HPNs
LPnexKdSXZK1NsiXRvdZKFALxcEI/yWct52e0F6wrONzZ+0I9nSbLzGdQzlIJKoxIyaC2E7xUTET
nNgeaQUjWkThrGKMn6eni2vSgs8E3KONObPMQF7AE5x9xUHkD9+Rm//bgsscz3kOH3NomlzhAz4A
iI5QHSCnxi+TJyPg7Wd90sYlIkH0jvUo3BSgt5gNqCNOQn4i9yf1mBPG70w1pB8OHA8CKya4HQz1
Ax+Ofu5E/kLAoRe7Do/wloHA/cTcZIoxB6NScWK4DLKHaED3EDtgE0832sKaXA6Alhn6TcItkRPo
GeYD/7bkALVVxBgB1wVjdWe+mQ4vzykGJ9BvkXjjcIerNrO+wa6TJ7G16K2pysaCOY/t1yQx4WSB
D81gXWwyFFcfDaEGc5zMZ1HlZEfsMBlTYBbDncysohmCEXO7cKdGV6wabos7tdIJ6pkIg4Mr6764
5CKdL3EePt/exFtB/S6hx1knnuiDNXf8cxOP4PAvGDwyAuTij+RlSwCfwXCUxCLko/z8tMW3QJ+1
vkJXYtKq3OheSLXQFl/KxlyZ8zsuzM89dQSwGFiRUjk5wvHQmWCEAJYlu88nFXI0DFG1KaK+4okJ
PLNW1zxxKQ6qWTEbTLAPeC6K3dNNWYiX1+UxrFCJ+8nC4qbi1wCZ4dBxKnLfKpfS2fYUjKad4tLO
UHG/xgzyMezCredbRjyKWSpVR+NolTASrT9qjEwu2y72yg/6FQIIOAV4EMTfJTY7hPkNDioPevya
xxRMiDAfM7Ue9xteKo7HfF3ykBLftdBDvPE76wdNyVReCV9bJNfQWF3pYLE1UehkjkxDgGo0F58u
JqoWrwfdv9/9smUZ0DVVNXo/qcRCvmucp+UxsmEZp9k0JOyPhALocChZWMe4JOBQmDsl+yHxeXhm
VeIjUScnD49f4V3If+i+GPty9vlxfk/JPfvCDwn3Gpbu1y0b4Z/wbjF9PFXceXOcJsavuemXh2DK
s1lobUYvyqx1ueAlo2P0HX4NwDFhD86MU7Dqc9feCnEOzsiIb0eYJSP7Uq6U8yaBcCVyHwJ3+7FK
6uuaj0J3ZM5DCH5P9L/GWd0J7wDf2qprrheL2M9GDzBV0o/RMAgFTgMblrjY+WvYeS3dFlp/ZzDJ
xt1nBQIFpuqa+Gkt8RZwYBRHtqsdCClkgpGscRWhaPeyWfOxzo729sp6YBrfHx/BMPgQpnMkwsXg
zp/3wpUP2VuJNY3QAl7DSTMaOLKGpSfxHGMChkngCDkcyLBnThY3V4KDyLVeDOCjjwe4+R/7RERL
IGavv+5oLeg/CA5xXz3TyoRKjp1ZYbfTXPzzvQuK4R3PhaF5xiAIE+QhEzkHxi2pr+kWxhwomX1o
EGPIE/WDKh9iiLkmRWISbnJXY+1Pn/xCRagtPzRtGiTChDoML/38SUTEGmqfgKBaBz4F45sheUGH
koBxBq5n07mqa52XpBm/f4GGnxLf2N4hnljLAiYrzkHQfpKJ7fdkU9bz1KlH5CYzJodiLGxpVGQl
fvCmUzPh8L9tZ8xp4T5XpWtRJPvhl70dIJgInbf7SdpmvCxVhdmwtHFxcAEDoGdjV8Nq7Fk3ypFd
YSwMTrovpqlO4ysOwrQdu4AKWeOqyGic7i43b4Y3WckUfDBJ4KsyUmQvmby2yfVBF/YcJcLMrcNO
rfWYbk1u8/hbtfms1P0mThfm5OUcYTrP7T3fYmees6kjuMePhM9NXhK7BZHinuZf71gbTOqr+on7
qMRRyCKnR1soWya96o4cTgJqYXkfn/vBFPcnFeX6F/zzXTu+EeYjPCOiFzN1ukrcD4j4JRzkPmmu
yQQNE+NDYpyRa7+b3HO71z4dczcM3vspAPhcneRXxZeJ9flqqKRHIreKz11Dn/WIQaVyk/ko8uTl
fqWXGpf4/eAzm7FlLrCxABElNMLFg/m5IVwJhUG9f5IrTa835KFxB+SH5/0D7K8pTyvgc9uVxZ0h
7igLG55qhtZ8fa1m3OHhKSLTIjzhOTVES+QK3VmzJakZTxJzFOCpckBpQR/yRg/BA7yB68LuzOm8
8snfFD9USVYi9kk/S8dm//R50LKls5+yUz3oMmw3wROSoi5EXy7kyo9zfGBNmuv4+PiWFtDgZU5G
MGrxXJE/8JDkpc2JOkHn5Qw+SeqR19YyOsYDsT+GX9KZoa7KU+8j9QaXKscLyYdtzMwYO13rE0zg
zjqFyD+ux98BdwsZSXTfrX9DKYrFw2ifMw+PlgOMXpCMJ4HTYttxQDpOaz/WGJTEl5eHDaUMgP/y
7Wl2IL54hKYGsoWMz4Yr47MrTF9AuefsPQcGpg5sJYyMCPlg0zi0p2fqDLZ0YDWGHKmnoD2gbcim
5iwe33ElXwqryzX2ZMjKdfIswDtlh0wvdZzjq1AtlEVKenR/ej3GIR+KmsOmEQ3w+YD2/2LDsPwE
Gr8O9gB26sDeIsNWm5KRgFHG/Is8FRjue5s6l736CP+gvsKj0AIv/U4p3s5YFvbLmyZEgRozI87O
d7bE9n/PWdQaHl0OVTZojrzJI1c9wbtkNqxAImKGxDW4oFyqvwsbwXa80NYAFMenp2e0izWU9m72
oppEZJ2PcsA7eaR5yagcky3j0ysunhCStBVKQLcjaLvGTXv0AKsmq8VeVNFW3dyW6bwaMdF20694
3+xqgIw1fSxXBysYz+B5M++gIU/PKAejsYbzAk6GYtAP7XiEHyBmkwknN5vSAOC1oH2FFC/CiFP4
u7MjcK6x6/gcIH+Y5B/RmDboHW28MJrkcjVzORq2h3gMdALbnjVr0GUlrsLpoGqdgW0BbnB3HOl8
LHAaoZEltsfpz0zYB1eUGTwDNPe1jNkFMI7AhnJl4KxO9+6Jq5ctMQ3YpEvzig3UCHEnzPt3uBAY
pHMtzyroDiz8GY2giMi1h3eCUNDYPkiIBZAgceI2TMiBt773/OtEHZs8wp5zQio4Q853tMAwmzSN
ym922rk9Z9hfmu82NhESPHTybFijhoed+1a+4oUzgvEdznl4MnJlKz3UtVucC+fjOcEPGTOB2OeG
ojEjPsOaaEwUoNAw2VkEFADUYQD3FbMeHN/2BU/mZGSOzzBIBf8Au4F8BHS2b8aiua9lYm/uq3r1
2KAd9YmmAcgpgAD8wYVViPOR/9rWE8q7Ma4WHlMjnpDAxReMAvBnee6ku3cOuH/yEXf4Wn3CR6kk
rzqwJtBLoCmbNytzpM8173VmBeCOz87Serc3Ywp5ZkA79t69owpiRAVyeKqQvE6fn+ILpDkH/Ndw
FoeNtcAhjAldd2SRANuRxAUXLDRpTxlY7QLichif3EY26txpPL2tCN51YdR5TC2qrz6n3HLtL5gV
XrY5Y5l+CMXStCHKt65Fj77TgPirAwamLKp1PuEie7gvbEG6TuG3NDf3A6/YF3ssAxBQOa+FwjCt
OvQeNc/FOFFPjJH54kfjlvN8ovBEFMeogcFhBEDTBHTH9ZoY4j8QrMxd9guWlOLeP2UKAyrKlHuG
Z84q3ooLhHfXhQuJk9TSGBbE435L388P7Yfd6g/TeqpriSUG4cWHnIf5iM9BQgLx+xUg+bu2YhS9
N+0RvhPX54rtOBxKk2ohN6P+VGFWg+hr8lzv+YsLGeHsye/lXC6oU+7cddG2nOhjCerGHoIgqTkI
mvCaobFZcTvO5REQxpSnOzcX6CV5B045OSrulZJQW9iL11R4HGg++27K5lx9WdidEFwNS/CHiidj
cSh7onNe9bCjj8RclxNQ+DZC+6PmvK6xKlLrB/7gu26HxTpb07sCTMRk6QhHinyMQmZHTzmL8FYh
ynWMNBRPaIDLeT8XeFAjLFDWMCgnOsPlB907UMMGaZ+PrRBMaka5M9KIDvRqpBrhKEcxD9bV+RE2
mQhswXUVLlQxQgxvLoVWhwQIYBr2ypBHVbwwPuQl/rageM+xNDc+jE8QlU/TGhGWPhIYQg37M2cD
XyHcf14U2Igf6kUdA1JCcjK+WYlfOXv5BZkbrRERW859ZX8Y0NTgxDGLQE8615fSWzMmgxtghjnH
iigC8Gt9gdEebRRgNyrYEYr3bTlO/UHJ3cwji0EvO27vnsvJXoJfReyBX1ylMVsj2XsjsVXpl9R/
bChAViqbN54/B2HvRoYOLd8xc80jxioiLozvAeve2ZsbepgdyqDxnufNIrhIU1Q63O4Nl9Qrkd5/
SHucQb/ZacvP/gRbK92Y9CvU+zCuKBU2YCrg/wo6lmb2WSGEqUadny7wbroWy/bBQuHGXzyv/bTF
dFoekkl4qhblVUHEcub1QIlvO7x9gLfB4c0ThN8IDyB2NEhG4n4jR+gS+/WRpwNLttjba3zjXeUj
afkSQP2v5yvKn3KPbGFubskiLPwXyYCR6fZNLxhN4RJbzPuZvdROEUW+OhPTs9+82Z8MlyERaaos
hNiaLIuD+cNwWcql2NTjKjoq15TiC2UtgE39AVeUsCVS6FfcparH4rlffvPOfzJE+umdf5kbZ5rd
2w+zETNZ5WpTmJ+fcBYS7AJJacCJdGd8Wh/676QRyp8M/n56219GwXGq1L1sMzrrNtW1XRlvJYXp
wbrm3wAN9Xv0Xb5Lp/iC1U74wXDmNx9afKhfxo4/vfsvc+FSe0V4lL+iIziOdXOyD8ArhQqeGrJw
eIbVPANgQGq/e9+fxXA/BrroAWRNY1XB1Fd+ed+u6/pUVwI+tR/PkSTgyXG44y1Eq4VUHN/RCsNA
ZSrPo6mGeDozfjNvVf7sg//xAH6R3YRqEw+aBEJdesVOvsOtN/2BavROeaWCBr/SwWzk33xu7Xdv
+8u9pOovOTGFBsHYKe/q4X7IL1iH7mS418Yx2dNZvWbYUmIqqS2DkbZIv2nVAbx6hJ6I2wA4v6w1
A5/fyYL+9Lj+c4D7g/74h9suN7InnjMsfszQtoNp42vj8BSM5Lf8LZva/xAO/o8Ec/+nLqvijCV5
+jenLr7O9d+e33/bVefqVla3a/m/xItdn1lX3MKo+t8/f1n+4+vw6zk8V+efvvDS6lZ1m/qr6LZf
Zf3gV//BuBE/+d/9x799/XiVty77+vd/uz7rtBKvFt6eP+V5i33wv1bMYdl8e90YZf/jtSaf//5v
4hf+mUFhWH/XDdW2iVzQbVtWNdb/f6R/23/H74PNb2CYum5oYuX+hzaOfzJh3NiwBHRDJ0aNV/x/
2jj178S+qybKTxIsEN2p/xNtnKH/olTSCbvgzRHhyRymRRr5zxvxoHkVaqNZZFrWRUswNLkX+KUF
UWDWizS8qc2bpN47eWo9GknYuT1NmPNPRe8uRlfplzDMAutUKVUceqUtSZWrmSYteWWnlQnY1D21
U6WaySVoypYJdpbd2Wuq2BbdtiQroK923ErL/DGo4KO0WdM7RqEZ+Twr48LKXSPUB8Wm5ovPLLLq
5zh4FcaTli+66RYgWxIS5yUHfWidIisJ7HGmdzcmG7pc3l6eyd4Uzga9pCejTpIoe+wkNQCmBxW2
HbIZNNn49ShfDFi1ykZb3IRBUcwjLSzNfWDdlZSYGjOyAN5tNTTkT/1RScYwrBIGYFXdBqm67DKz
URZVVUu3RSo3yZ3kSDXJ3SKWnkYHlT/CeIQw2pcygKQyqPTIXFtdZQ+eXlziKQZAXOftrbzenq/K
wEHOqktbXUd6KDVoUZpKVm7TsjDIpnmWjwdODprZx16lFaW9HjxlBb3IvVbtWdFHz5fzNG4xfU3M
xXaU+Faq7r1i/bnarUc4bd4qJul1eLdKUsSz4CGVB+3evcqhWgdMGZ5ajQn7PYgZ4rWPvkR/r9xV
nlVl2od0QWUutf1YbnKVXtKuwKMDXrvJSUTSOnMR3QKyGJvMTvPVPbobPYDcvbMvdpQHY+WlRL1f
dHWTrCPLht0ToirGXb9RKLNLPRkw1y7TKI7fONU1UgxNLTHDbhpiSeUWI35vcMfnOqw1qF6h1eFm
VA/4t0a7xwp5h0rBP8KvAYfu1CfzylcFBvy0ixrcKUrJnMjJn/eDtoG7r4avmrJUG+ghrQ26wfwo
BVZym0iRFLJRm7zmpH32muS2ud4nfiO91BL1Qp8MulvuaYGqNySURbcyf0y11sxi8uSMPgZ2uafy
/fYRZvqNarDOtchXbTnu3l7PXKUjaqIMAURW37Eef/JwfN7qXPLLLrNwbHh2OpYdqVl85EnTwvZ8
Ka+T0cRgambbKopTwhdcvIwurQFJA+kj00P1hreV2kXDxk7RRVVqxLwhTS2UFUbV0n/omgrc3d6q
SW7fH63/aF7d4yMtXn3ky7b2jEaJZZcm8dwl5r+x1HaXSNF0grkeaQ+5s3u0iv+o6+DUB1L33FhW
MNh3WR0W56i/FRJJX1J9vt3rF/zzzgqQc2uDdkAwXBN9xdntvg2yPEuGVmBWjE+KVkXzHyg6vimW
0Zx7uUxjNE+mwfU2zBqDA6tPlG9N0sTAoU3YSpKEa+Q2QW/wdFQNA/9as6NerILbg5l92XF5U1ng
gEZVq6706vrXPA7s9FzqubB8f7TAyrLRQmRInyxCp61kWrJetlZyoekRX3eFPXyYVkkqX3aXm/kr
eYQgeEkb4kKS2FQrddT0+CC+ogd4YXxD/6CbAB29WbzEGKWt7HEnldEukTNGZL2slOdBltn3nRmp
JhO+biC6J8WobricUxn5bV/HxXec8IwkJbDP797LtAaSm9rtHQ9gKy3JTQ9DoySrvYo7x0wj1G2S
LIzabalMsYtKLZgrdhMalt/KEdQJ7cYWOn0lOvwNW88NddyHchpiaB+wcajcvEAu98aCvWQYtjTs
1UBi4PBKWpM0hy6Q8dqSc9SCmmwDUaRRkI0kI+oAsIoHbLrgqUu7MlXNo90EIYPDoGwHQ8vszO9A
uVcZBIHXA6hIMUxIlffgHuEW0+FI3bX2XZq0vV5i3X0LuIZZ08UF8Ttml00DQ017z8jjyh5pknRn
Hhg/X1jxak3KHD94gVCrIXfg654wolJvHdEECc4EwbRQstdz2LTx3XRu5eOZOFKBCnbeS/IgmoVN
o+dLs3okuWdYygP2Vd1Xi1zPVGnKSafnK2+5ydgjGZgM2bt79ASvlVh4s7B9kZxmotZ4rpvevmV+
mbVFMdHlFDtpJPE4zTzUnGGx9arVbnjLHoFEXkfYfIf2/2XvS5bjxrVtf+XFm7MCYAdwquxTSvWS
ZU8Ysi2zB9EQDfn1b6VvnbiW6oQdJ97kDu6gamBbYiYJAnuvvZqqR5sXT4hZpmz25WZZmIAXjKxp
s6Eyx63s2oS5XckmAyrQIOCJq2rjoFsuFfx7miV+rHIzIixUjzfDSN19hvUONM5Gw1Vj8kA2kg4J
WGblOQ49EsGRb2NcYRTFdYVKPxKzad8QdlIhESeV1ffREYwoA+ODRwO9VKu+qBoYoHfxhMmExsmZ
wPeLrudZt/WpGZAWhQziehaPkaASiNusexi0Dgp8MSI9qIoL0zqCE1OJrBejxlifJgmbzEOQMW7s
NJSDuQoTL+1bj0/UPUkRE3mZFZ5iGJ+EaUATbAd+lbJkGF4Nbi/INQG70kU52yw8do3vQZjFrWsu
W2zTcq3rANVL72J/F1NSz9dJWo4wE5LSgbsWlbJC9mMGLknLhhTKsikm09HTgb7pfPDDekT8ZbEJ
tTAKEQZ0tHbDSWmWU0yg3PYPaddJ3l8vacPIbdMyAsepMZSYaNtkmu6EanD+SN/MwN5y5pEhUNgC
U+rJLyAjJkU6HCKNQ2nDasnAQhmsEA+NQmwMMBGnE70WsJd8bXUDJR3xjsjVMImR3IWRWXkRxzpB
CIzMGOAynAHhhIO0CccmcaI7Ra0m4Kc5PvyY0oXBc2/IQOAKOkoveT/CXEDHooPF3hhFgIG1Qli5
GcUMU2WLbRvTyFEkmLfMDK9oEvUKxMUaFQwMuhnhT904FNNpskLGMDCUU3+vXMU+1d2IWMSQmYDG
vI8XjBqpqpoXUdWF3S5VhzFsJCxsgMg0CvVIqzaqwVwVAQ5a1veyN5tGzx27aosB07Y6LTH+b3LQ
AiY0afi6c2ZB+JqI5/6+GmbUCwblXPyNS9WabeNyg0a5XkrBt7CbcOEkGR70A3cxQx8lRvCJuhgl
NUpCZjA9V6PDNtejGDQ3VcQlOFPB2eU5bSznP7qkQOF4MY2D4Vu1JEK/aJ+GH9SXrl7RIseWZxal
8+tRLi3QQ58Svza9JMiryPqarVL8L12NatJ6400JzqBfDPxzesi3XrC6AVuXCbDhVtGeQROb1m4r
SOj6b+lEBrkpEyFgIDWrdEKChiQlMmAMsWgXWeGQr9LTQG/5PJ6/vBU9KAG9nhTMhtMQsk0pGRR0
Kswd3RtegtOqZYLnLUrt65W2dAEZLmIt/OVQpmK41ZYCpErOqmid+hKYS5p6wE68SpPiuaAhnveU
j8A0Dfxle/h3Rz4rDssU7PTCIOsnazzcJtnHtOZ203qPXPOA03EA/ayrmHr22hOO7yAmuH6gwiQs
fx4HNuBclb5frqq+J/aBGIUflLbpLms82WU/0WygF21JTHXo8imnm7lUHYg6cxKDa+PzuN3CXCT5
5CP8wCoP0YQ3BNsXmC9kosWqZxWiISazJKCK/Wzl/qMG9tR806MZf0zve9Of/eZ/N6438k08TPrt
bTq9yo//8l2P+z+jqWW/bWq3mDx8q//PzqJtf9fann/sX60t/QtwDrDCIkUTyxJ4tPyrtc3Sv3IS
xxn+PP3Z9OKv/m5ts78Yy1mGBDP8CCxjGHC/vzvb+C+4J6PpLViRwfcljtl/0tjig/0CeGU5RU+b
pFmWsQKGj4gjf9/WzsZFHd7cHFQYEFEbsSHjaeD3Aqf1L+3+7X9haL8au7zvn3GhPIPpDe5ESoBw
QSnz/kKKtmTGqQBzLjdvs7H+OgV4jIKuC9NusG4b/v331/sJmf03lIfeDrcI3QInMGRO4px8kIiq
iVo/FwQTvB4EFhA/4UsL7g3S0iBHx+StuwD/voEg4PfXfQ/Y4rKIyoxZmuUEeETGf+KbvyBHaZs1
JmQIC5sD5nAEhBFtdnP1/P93lQ9fLmSyjboSV7EgKJPue5jJOq+TP6CC7xfHP75L/EHGkFOhjM0F
HBpse2tzduwSOPSPCTIGJ/iU/f4r0fNve/fAcOdykqbwRIGgl6YfoG5COxWpBM4j9aHaIx1gr9Ye
vgQjJtW/v9I/vxbg9PO654B0gN9/+FpEV5FxVOMRFdFb79VV1w9HHK6HfEY29H9+LahySXa2VKLx
x1uIfR+wyYgv1fDrCnbRY2i3FNlLM9qb31/pA4R7floxKbDX4EVOcfDGHyBcioMAMBQkGnDxWYdH
+zTtQWzbzA+Ym+7a3e+v9h6w/nkxSlKSwSI7JTEe2fvXuW2jnmUdaAkgcu+T/dm9LUVQ5p8u88+3
CYXpL5f5sD0JOgIh4uArxtGtHO6S+I7ZP4jPkvc70z+/yvnvf3ljy45UngPPAwUZDtPgWI7X6q69
Qfj1/Tk6NVzmV6Cobele36AOgd3FWb4/nezVcHDP4+d604OZBWoLaPP7Giasf9JC/elWf9g5ScnH
ljt8vnSHcecu2uiNgT/En241zo2P79/7e/1hT9FomKYkwr0GCwNF7gX4eQC6zpHdZ8J1Cm7V+pwR
lewkaPJ/ixgP8A05hmxtQGqADPr3a+zny/F+R8CJEcOYDUYDkFFxnI+/PplmSEpAOUAjypNCniF6
KNCEwd2rwJiCSe2RnYZHjjn3WdZ1nm/+/vI/Qf4Pl08Io/A4yHByZz8Xzi8LA2b+mLxp8MzOGQse
PJjufjmbscBdZcVvyovsFTyuXXt5lh/86aF/mIP9XJUJ4TB1Q22AidDH3VCbrHdRDf+E9uAO3RHM
Q9C4DKzVBxj6M0TucIhtMeCFLzyB4vn3X/3fLDkYUyHWmUJkCDsDYO6/3vhSFlPdwifvQqdwbzYS
XW5ykdTVdoIvJk631VDBEzmK/3BZmvxzCb677vnvf7njNEZgQwzEFy487ZpV9RZb58ojH1xxUB4M
UjkyoGIGOZQA27wK61a31zyif9jc/s1RhHCKX77/h4VXhiQ3dYrPESHPaqbNdmn6h1pJgJkwCO2r
q4pDVVZjVfjb39/5D9Pln8+dw0Y7jXFcZLjFH07BppYlgrXBATovuvx5ANsSoTfHCdZSf1xj/2Z3
fXetD48ZeD3zluNaCH05GIDaUA2clxeyLV/aPeQayAf909I637oPL9W7a354xMPkXEiCBlDdQFcT
f4/Ml9/fwfjfLN53V/jw8JrEqioq8K2gBNjHx2x79mU+J9wgCvBCvTWn6ou8/AR6ygEcRyR5pVdg
Et1MCKPagSXxx+/7z7ImfvdxPpyUdWqKvEvwcRTsi2A2cQWzpFWLQAWzG+B8djNcp69mlyBgBymN
2wj2DBFk6zMIhNXKYJcB++yU76ubYgckdwv7/RVaxT9t/v/uzXv3KT8ctNymmCypn0sBKUQrti8P
0ERcUBAsJqQN/Wnp/duVl8L1Nc4h6f9HTnM7NrVw55XHsweJEYron8kfuQRoZv6x2DDDZRTtOk3Q
ZxUfjs4GK7ww3oF3FeLkDY2OwExuxDJnnJzC7NRbP5cQnuZsBqnaxKq+zHuit3VJISIzDdzeaI0N
305urVKB/K5iAZ92KuwPYRt+mFTIdpgvQXVlAhwDk6j+hjGYOtSDhXyscB7O0jNDFvDUjetgXP3q
lhlE0SUllxMvsm2gZXGb8rNWUUz9ZV+moLYsaoSHfT92B5bmyWUVE31lsgXbke37Sz3o/JuKEEFS
ZEuyrZOJ7rrQI0SgQl6QrP14CZ5Btx3yyq/7uohuVUWSgwihe0ySURybImJf07JDNPAUQaCUiOUa
yHF9GjtITV2NxC67IE3cdOBfZ3Je4bfVd4un0ZeEw7pbDGHeD0ub7k1TFJeNs9NhsqihA0AKbJUm
zjeVnCLEDGVxfy1clmNECviRi2LYmYirQzW26SqPq3ilmIP2MGPLXgFc26pKQBiYtemnccyyx2au
i2UPrC15wZgsunM1RlfAZiZktFILfSAJkGXwqKPHrEAPGbnEb1Pdzs/A/MEqLhPEOhWeHWugw4do
lO44kSjdT1NK1nWlzm1ha7NvlpEu3thA86M3DoKQfujUDfd4TqtmQoJUzbKwHkwcjqrVauuGSlxZ
t+QYfZAJ9vY1Up+roR4epsK3V3EtLai5ij9MqZaHKpbQ5KgJfkjOjo+xnRHymRXQC3AB+mYbhyAx
53JNfDGqDCFb5ybyEKtlvmY9WExxvkwv8cAAITU92ebg5ezcYFFxDUmU4oCSDqc0O8tZ8xKW/s7z
rx2Com9bGYojHCDEZkzFuG1qjkJdsf6LsWnyjClUfpUSFf9Iu6jlFzY33YaHctkmICtsojmrYb9V
pmIfTTWLjm1s8tRduIE1j4mlFCQRC6TtQowVg6TAD8WzqCP6xNmQXRc+Hp7KTiMadUSk9Vx6RK2b
+j74Kt0Dd2P8LmFR3QIiTyAzn2scCxe8tREsJ0w9AHLU3QJmbZ/2N3yhYAO5uD+mMVffB1IXORQh
YnH7thMICBAtppar0ghxW2ohnpsuhLcpaecnPo4wSiu7bLyOdTk+LZoObDXHEmR9v2jEGpY8l6s+
KA2vlsl0TxlZRtCprC8hESoyUEETRUFbw1tYXGBMzru1NmkD+4wCpoopeIRYAXCUaVk1r20fwwQm
lYjUBDL7vGQlO00B4sKyNTsMTfEvvDBfmAv0pTZg1XS57/Dxx/yoRfMDgO1dkVcg7fGiWWvcmWNn
PERAfkS8uZH5Zux0AZkBV9BJlMghpsWQ3PAsTjGZkfBnd2EjBz+tqezSnU0x7MmxUvNiJteRBXPA
N1N+U+jaX9QN3AYHmAZF6TXNetB3x3z6jM3ktVx6KC+NRo5dgbkwr/IMrGnc5tqrm8xUsCmRkAbU
Fvjl4DjCF10sb2kHMXVUeRgZZtC2jgilDygvT7xdLJiAWqJcHMAmgNpikEhSSgq+ahRCQ0N9Q9T4
tsxnIV7W3emme1AN/1QWNeb51tTQl1XFkQ3Qr5sCUcBgT8hV3CMAuwj+LWoSfHQYCy68w/yOviZo
xk+k4HrTjKXb6r5vtum0DFc44SDq6kEerCQ0WJGozTYCJAwSRoNYikVBXFuSm0myamdcQy/xFuRI
ushto7a0bpoTVh8Y/MCzb6fKf6JNaQ8pjchRp2RGsOLcwQ+kRPZl3pqrOWpfG6zR1Zia6aUWYHdq
PiJY0yBktqk1O5G8O5DEX4s6YOLJpmjVzpNdhbxMdr5iEgqs7BnT+wyh9TAxo7LHlLxXGUavtFtn
wkIXYieySZWKd4haKzH4Nm/jWLMvILlNt2np5C6kHZygbLYclgaSBya7bZ5Cxo6pUPXD5S0e6xDG
HDaYy31v6WMvx29VTe7EGMGiX3fVBiyKm1abYVtYvDRq9t9IFz25scPRvTiPfTtv9jTtAuTqYc6Q
4uyQsV4kbr7UDSd3LHJQ2SrQQst6OVaN1ZcS1rMbbtuw85z111g6dtWC/bNOja6+lzBZ3y2mQ8PT
Fx3U0botynCB+lve9yOZ/IVQ2kK3JdNarsLSJLcDnnm3UwUOn11OHctXziWwf7UBMqXFwd0AG57b
Ysfz0zZrIkzIeceWwyBm8QMJPnigiiMC1okZFbfJkeJTT2dJga7C1zG1UN1UKsdk1jAzvQ6jhrAI
V/ish5zfjXUzRttMxZjIiJDOX5Tyfjl60ucIJFoKDe+3eG6qjYIX/qPjs34GwwoTHYqgV7evnZTn
KWojkBPfDQhr7Kr8GNiYAGxoXfRNDEMEOU0ii8OoLTgmaUNhFNwOEF7lddfdkK7UZA0DHTiLBJci
saBrqwriDhJV1zJj9a5Ens/VFLm8WuWjj+ClBjAY9gRTn0LiFymEe7Nl/OyUqrcldZlYo56CCWq3
QDnIRo3QeW/66kUncgYr3yYWPoxYoye8qOQ7ydxwy+FL9yVyRfpDV2Ozs0VXPk0VLR58AtEXvHYw
a5IhVZf10LdQ4PS1/cLjMD+nimfbWXI4OWakp/gkQl6BXcN27Szgh+h5D6+FkjTFthQFzkXfY9jm
U9jnlyb9tMwCmVhjhSFNbayGEpSx6hSpsj8u0QTwMrK2ucwLL29mmuurCajwBrB3dGwysIQgMWAI
RBtsjng22r3MRQs/DTUixrWa7FusMesXoie7uPLpWjmk28dAqw8olcwahCezydMaibuJBJuaL+G7
B8/pilvRwK1VzbeLLSKBMTW081E+wNsiuPGx45O/sqrgWzER+P1HC+akdqjXHeFy3xpeIIO5ag94
MhDdpizHeKyP4jsiWHugzQTnhLoq1nQOJdzjmEbOJodph8CZu8oYh5e0n5rbdlDgRc0OBAEeLegn
lyw+hQ7OAiEl7R0d1HJXgcJynFtT7qc6JI/opYcvVZ9gNy3L+VJNSP1gASnysSDpJl8QLJKBO3c9
CCgsQbIpNzJLIqg6RpC7ZRSgjvWZgHhaDD4HvUh4ck8TVZwShzibAfwnnCxdhjSyiuSPQ6ibkyT5
8jVvXXcKPoajQTlIeRycziGfFk10V9EEqsJcV1dz00+IPpvDzZi1ehPTtH91tJ0+i3JOUNIFCADp
TC048CqFUG6qkRpuq/vCpOF6Wvx4pO2wIB7OUPhrziK56saakosxHs8p1mMEk0874lTRBNTyIG6W
ukXmCNHLrtbjfN1GPn/4fbP6D8wtB74CxiM8/+HYyD/Su3WSpHi8BnNecL/AdlW6uq/cp1TZXd4N
/4Ut/O+Y7v9i1PLLfT9zW//mmV6/DuCs7uz8YUD38wf+NaHL/0pBI01/Yi94O87A+r/Ip/Sv5DzN
ISQmDFh3hgbz7wkd/yvLCKUF/o4Arvk5rvh7Qkf/oozij8HbB4CXFyz5TyZ0lPD33TJGSTlQSKwP
UGRBBULp8h4Wa9NWKVZY2O4RBSkigR1SmgkEzIyzP7nBddtpkv2Vzqt8b1B5QTeozHRpe9BSoLmq
1WUPks7GLTR90og72I+F6q4EL1roGF0CkyRfwsnLh8k9pHyG3YzXYm3rKN10UrE7XVlxbWre3NqW
IkumSwBBgFSUfJdGoxKRU3GL+QkkZSCygyGflvGD76sWlVUUPKiWbehucHIZjcxlV91jQqZOimTd
c5uNEKO0oBkqUHhhizSna4SKdnfRkCEAopu7Ix5PtUqCQ3KOlwqGeV0jb4uqcreIzGjXOmX+Ri4C
NTvvJYiGLJ1TKE46aqDZA5/roZqbcg+6qbmOy7Z6AXdgum5QzSXrAB7tpixD/d3wDHFtulDbtOPD
tYpz95UZVr+k5QB7BMJKRBJVgj6BBKNvkW3L93qBl0McCHvVqa3uuPTwEJhiCFaGMVQHnkMAjtq9
uhWg1e1N5sR2rOfqJh47yF9VRCF/Ukl2S1s6XJXCT7u5zYvdrET2xVAzI2ROIeq9AuPmso6y4rMp
Kn1djEsmYdARL5dpbopjFZjZ8rZ2V1Ta7EsEkttl2835fclgYIRfFp5Zx/1zL0ooeHlC72U/QJ8z
K+9eF23REUFxcaimrv+kgIoc4jKoPXcC7jIFA+jqafV5Qs1/8qwe4RGZLtl6SWR/P7kKsnpji2+9
RaQQdbNBOGCu8u2c+WGziB6JSrU3x8ws8y7PbX+PGpjcNG4srudoVDswPjt4SKRsrbAlY/7CwI6G
IWEB1sXcR+5Q8Da6dWUOgrxUxbrSoBleiKTHGWybiH2rSqSTazWDxmS8gXh2ITGSxyS07iMkom6Y
xr1IFncLqp4q176qUe22mMWvQOWEGrzq0utpIDC8yoKGxKOY21MxqHkVEhwcF6XpCqSy2Y7dcm6T
HRZF/VgPDEDVQoJ88ambv+hpqWFEobSpwZHKin08xCo+hDJBeaBHm6D4hvlQ7IqhXy0a8E6b8XlX
dBrZsTLvDzxEaJdSPl2TWcXoNhxc6EkWLfczCdlTtpDueZyK7npxgUDsT0SBMME6e+hZ5177yCLh
FeOTdds2yWEwyXSwSVfctDGboZIUch+WqbwpJwY7sEHIQ2uW4ZiV0C+FOZ9WWMtq28lUbAOW2lEX
JTwCIwInJzmkG9HIcZ81WTiNMODcO0HB+lHAK24GktJd2kbRgyJTfNmDA3W0bgTpPWvsV1nNbo+T
HPpWLeEog8qj2SZpoY6VaLot2K5w12K+O/aAIz7VDvozMbbL1lIDijNvRbSuTQZbGDTfkOFgv711
g8+Qgo4lu5dt4j6DNle+LlUL95OYwvolE7rd1IsFmXWxYb+ULcispKsx6HcTa36gf69uiYng1sPi
+qgCQIX12FpzFEtufgxg2e98U8i1YJO9cV4P92U2U6TXpYguUGW3ToTD+I3wHH5gyfS40ORsbBJF
/SVokCjlZAlyYh1gUYqhc3EN9iMmBtU0jxsuWqQE2rZ61CwG0aJDd7rTIxWvuNPlCZgk4pnbgOLK
BwnpLiCmg2/KZd1UWJKoi0S0qoxibzFv82sYPyq48mmfwXssHctnhXMAKsfiMgIbHBt1DGp5X9hP
oNJ1VwPrui0qclRmbYM0NzqDh4eP3oLONWho2Vuhb8IAeagLLQTxtiyhje7gZtHXUXOLRzrbbU9t
tg9NhOngLH2afaZM17dVn9cAJwqqDgWR45NUExwaScTnNRwd/VdaAo0zuqfPfZeUcKtQS7QZSU1f
a6vFdVE2AfEKUw0XUpLYR6yHCnb6nWzAAZiy+WERXTjV2Zh7eCjlI/zZqVW3Q7KAnOV9JMG51Vre
K9K5XbDEH1KeOZCzKVm+ucSGe3x1dYcU8OmRz6k+glKP8CJ0Wvu2oW2+As0MECmY+v1rD5joksIm
FWLDKJYH0Q/+llZ1TzYGe82rjE17ucRT8oDFhv1azgmsVAlWBWur9AC7ygx9OPp9UFrB6AOdM7JP
YMfRPY8Fdi0fxvYl7pb2S0c6JJCLQl4RXrkNNxkkrnpGTr2LsjtsBtE1DcHczwMIziswC5HxviQx
jjQKULDvmgYuDm3DfxSzHbZ2lOkqIM4aXoy0nb/zuDlT37XyNz2gLhgpmaCfs6jOoAOeDL+B5ILh
4yz1ote54AnotJNx6yop7LoxCX3DOWzA4GPdcpPYZYQXWtRLeYgz/pNRqIsnXviJr/MuzwCOguQJ
Aa4rkIU5xk19WTTT8Aa0tRWgS8oBSXLo4gCCWJHCzaS0i/0mxwjpjcKDynBBhEMo8uLS2R6WQb2a
2SMLlp1rh1xpcC7jhUFuFyGtBw1MY2CgmIMuq64YYEXIIQ34mvI2H12PAalpsJVzAeXulFfReLn0
EY1A8ms70I5qpMDB51AiqTXy8KhYhKH3JhpB7dWii8EzD7z0p5aFAuk0NB4f6Ty1yJSV3PVHZ0Ax
XDWD79k6pCDDHkG87/kPTjsLM6rQA6pse3tQdGiL+zGFKuACsGgybGsWIvaQ9gEPCoh8B1cXTA3m
rXZ9Fm4B2AmK/kxqVyFwI0n4pwpajceiYe4gC5yiGzNb8pSONc8vsmaOgLyLSK81cpL7lYM4ABJk
iEsuYl4BWACnbOrfTIFeBWTBFqsy57EDSsLICCvMwoPU3PoqwcilYerVqkTdNmnXwhnRkxa4J8fD
qsra3GQVhz6ZiRB/X8pefReyBdUdZFmkI4LrYh9qbXIofJTaV20VH/FGIa0wddAt2N4Arym4MeEC
6X8IL+zRfr9EDk8LQrGx/2pr2I4MhdK3SaDLM4VyZGX5gk0qH9toC4iA7CcHEiQoCB4viVICkXVR
dJkoC9O3VpD2UPgh38eZRO6j0UCmaFtCmlq18gt8Y93WOd6dFpAmryfSKXR9DnGUjJSfBYxlr0MU
I/0iH5N9S7X7nFW6fIK0ApqfUhfTxndD+SKzWa1p7MP3OivGJ1jyn8UPcY0gBjbNt1JM4sWpGHYa
kJc8J24S0NbwOT+UKHsOkDGZJ21KmKGOWUo+p0y22zIN7LHP+hZOgtjGbwBbp09jn+enKJ2jre9S
d+xcy08ZphYrhonWtqkGuS3R4hdMXGeSHBPUzJ8qOgw47Sp5toHzOcQtjTjEc8l2fVmY8mKhbHgh
g4fdYrQ0u8pLveeziG+gM4aUnDVs1akJjIp8UHpf5HI6lJMs9kAQ2YxsEm4vqLfyM1j1sAR1Y5pf
EGgMXuq6haKL1pN+aMnSoRRt4jNGDG5tt5m1rGGigLMGfkMTKS5lsPF0hOYV4/qJjTDQWHJLYH8b
2/FhyUDTZ7kYvuouzaAVSeRjBWXKW9wL89JrGT4bQyTo2EuF1j4Cjv59cBH92gFlvFuyOTt1ceSO
OCjhfwp4ZgOaGhwqTWLvF6eKu+C8vO6HsbyrWG03moRl48GB3Lc1ZiVN0tXbuJ1gUAJF226oOIwc
TQZDtDbHPx5RVfqkxTB8cTBVAtlwPZQwr60E0AvhkuWi6xKyLkvKbtrAuuOUeZh/NuAW65ouD2yI
yD6bmd3apkcAsBjEbgD7e0+sS+CX2kIWoDBlGwHVrsoCOheopX4kaOvWMA+u16VFiBL+aDkaiF5g
ndFbCcs2GBJxMbILwWLzVc3OPVHahy0EW/0adHx+1y88/xRlZX5psKudhJmQYQ80bTXLFLHoOlfr
tO7pHfOmoBdMlggoqYK6bOAzfCUT2a5CHwGcHcr+tpFR+61xsn+y5VJfm45GnxP8mitIHQtYN1U5
sr66/AlAUAV/CVLvMOCTnwHzwGVn6ZrruOX1HSZrfgqQbRHVk0sxyPK5jMnwPNJk3EioQ3Z9Uy37
pMuGS8rtslumqPiBmd/8I8M4cAvoWfcrE8fJHqw98sQHKQ69j8trncB3aS7DvJXlPJ5Mnn2PBBmf
VQWeN2iK7Z64BNlReRq+tB6Dj0TmBr6NZbF8PdfMh4T3Zwy1J+N+Kg1o9SUmDd90Aqx2iGl0ECXX
Vywt4W8EkYBTZ/jd07WLbXVKsOymC18m7dqh/nqjmsa3piryh9w10Y2qeXlKqQGiBX1YBRdtVfkS
Vt05gmOhmAzbIc0xWq2i+HKSKaKX6gYG7A4KNtR/cfwYF7WDEA6jkR16N/jmGW78A5U4rGA3Jc1N
mtlqh51Zo7mqw6WbJUxixYx3r429PVgTkVtPCr1tNWXbmmaYNvSJPjQdxnphwDY7jzXcbpNcf4rU
4ooLJNUtB90qNDjnMdmDCwOMCmvRh+MMceQqygLdCxD/NxAdwehiWaY7qsb2FkqcYaNilC4g08Eo
g2i6D4ounyiEGhd09t0l9D7tNbVJvRKJ7nd1209gLgFXrpsc+W9FNL9ybBw7pgpU310OdhPkDjDQ
KUpMvTSBF0cn6aE0TXrNlEbdMmQz4gcKIeDxwJJHXyqx63DmbtF7TZt4mRTccxdZ7OJpgr1Jkfbb
AljlmtdZeo52BPx7kRcalpXLGJItxxgAOx+2p02wcwE3yTxej75H2AYma9sOp+FRYuSzlRFGMKjk
HBQZ+acmCeY4+CQ+8T6D97o2EOrPNT9CEQBjckyTL8Iwi/1SzOkLeAcSzsNSb1JoPQ4052yL//Ij
Gv7uIY1LenCOxGuLnhfSmKK8wjJiK28q5DOzKEalUogNujq7zuoBmvRpLDa5Rr9scg0mGIXkqAbw
8JwNFY6HKR5PkUyABFcD22eF6TBKhyIZUA3y4Gtu9nVm7b5pm/mI3w7zvFCS9did92DpkYNph5JA
2NFDoYc7u/JtIJ/GKXhwNhhCC3iOCrzl+i3v8J7Pk4BGNfJ6s8jU/D/2zqNJcuRMov9lz4wxABFQ
10ykztLV8gJrCa0CGr9+H4piu2uG3cY9ri0PwzEOe5ACGYj43P35abJRRGnuaqIvziwhmsZ6+szy
kO0wP5nvjRrQ9GzE1M4Qq0J2bjNYxqQiDo3o2meGIuOZTDnB/9gUJK6mbCB+YRf39cR0dxM6dn9n
0mwQDLZfP8ZtAYg/hXbsppN6LDNG/pbkZM+0Hdxq5NQIcxG3U6YgAjGgyfnBo8sQY+ov0nTdQ1mm
UN10JDeIBMOeSgfaqPykuCSTC0CnNuXN7Am686xq0p/EnBY0Q7OXRkPhp9D1UQdPnHQImpcNBImg
5KMftnBX/Dr7pIjUPHVexmRBm+0FE8YEHXBRej+i7azfniRImrXZA1IeK1SdjcZpIbCxbXNv/hj1
fndXuaq7nfDNoFwueUQVu5TDBgc6ZN9pQbhXsn6XESw7kbud2HO00XlyEn/DN75zxoTAlEsO6mqh
/x/K3HJoqmZfdZlYl+Au22N/v+gCx1FP9nEqW4whcz4e6yyRHxZ+OPsqkclzkwzNuktUPM2IDdyP
jPyfqrIlvVRHGs5bWBX2tswZbK1hnKDO3VWXdEzei1U51Liqub2T7FVvk6XCaNbWVraRvgY6U+rF
f+SwAJq6itrwbqCodys5OHw3nASbRzN0060c+vJclVb8rhSsup6b5lFQNh14tsZn8Bm3454d9Zpq
rkRyyVQRPzBJY/ikRXqvTchmiTmr3RLO86NFSvPWZOP6jH9jOE5ClDuapYavXWoahw5F/zK0CeXr
BJkPYy3KB9EY47dx6MXFq2PILz7FGlkNjNvtLf0+W39Y/WDx+w5ZXTiUJAsgStKmG9dLRLHV8zSP
W1lH8kNaiSpoFWMuTzv6PceRcc+cMbm8vC+jiwhKabggm0x2zVOpgFG4xL2exjIk/WgjZ947ZM53
Vjk537005X8b4/Gm4n568mv3fwOp+L+Z8TFXj+W/J1c89TopkRF+RFe8/JF/ygfyD9/Fx+Z7lEcr
KW38iP+QD2zvj9U/bPukDLDRMo/+l3zg/EE+hE0jARFs+7ArEB3+JR8whuX/7/s4FVzLNv8T9YBX
8pMHznaYjfmW5yPX8gKNlyTRj57aiJSkk/KkYbK4zpPruu4xCzlOS+7Nhy7olVF4qlIZPmRLrR/m
ymXOUkqDx5toOmxWeX1XiRFwZT/gU9vEhjtdTRLImzZrnEuOn+KEQAFRz6Zxb5I5dV6Tmk6NLKJj
xrn9s0rN6G3DA/ODCjuycoUf3Xqd1Z2qMAy/G35mBlY+MwqmfnrfekjQuW5XOisW5JvCbMB+JfWC
pDuOQQWZ4yEd4gLrCfmofUiGEfarVy8Xt2e64yZO+tGCosKZGopAi5HHaw9N5I90TdIhWXvK4Pzi
MxyKGcbuooTjrO/FuOunnufomKs2kFNIGS9RwqtcODlgNxgYUnoj8Vd+h5d5is06gKgxHdNBUcnA
UYSTDYF5wFhT97Vkrb2rpsZ7TohrXAaj0rdpYwg/SHl2HMqeZ+QmSnSyZUwQv0nXrUrQOe6ArV7Q
qrfNPa0+exhlgaxXS2zue4fNzylq3V5sBmPOYRWXq0qiwmTx2YbYM70EURcCqLYk2e1mMfDxGm71
xDBnOtRtMXwxc9hqCBug/3CE7cYUu44sKgz8i0loQSt96LvOuNOOAep/KHn2uFIG+byGmbssxc8g
KeVNYzCoeRm9K3XenrgSOLpILm/z3lafsQLS2sNjmUc7xqWLwcb2JiZfT8VCydTdi+Q7qYqSsztP
kVQT/6ImXdPxwVTt6FYTFsd4TKk+NMeglBGU9xfJmOl5j0Rq+Df2qigbi5fAE4xmFvzqRXSuQJec
OzcTfAPCsA/pwt7Qb1LvFs5EcSDpjSaw6tgNMklQ5hW9OKvK3RZZ+VE3YfN9nBy1jVc1nOH/8uCn
UfZgjhIguZXKG2NQI1MqlPQSW2W0wX5AdWdTdQ+u5eCvWdX3cNXhCwx9MPGKieKZVac36jQ7lbKR
D9Lssreht9AiIioBtK8z5Mc87LIdhzo0stUI0BeZD3sTc0AsC+cpqrL6nFlsd5jr4iKIXHO+91+s
BTx7r2q1G2R5jg9P6HlXdMt0xxmtPHXRsjDB9Fwm5Ux2V1sQcI7V2KD6NH+fy2VFXDP6pNEKBwRJ
5OjSrrYIB5XsSia3voOe4F60sDj9a78ozmI1Vdiq0e9i18hhiK6ui6V31DtsMc1XHkL5o1jdGTqf
lqd2bKrPaZZV9Bl7VtBgp4d0QTFiYFeD2Fmd6xzM1ebhrIaP2R8xnFkj5tHWDee3vSwkI9bCmN8m
pjE/hWJK72jZcukp8zPMgqug/tFcTSerwehrtxpRwjgZ8b6JvsKYsFpVRFmF9PnZWC820H3cgAMc
vpZxtbgMRdjdofmkl7okhQ6LZ3XDJE4eOZv+xSXjDSq7zIhdh2Q10eQvfhrTUlSCjD26FJHitDq1
DCg+RJHR3SVWn92xOHGcFNHi7lM/XstJV8/OIhX2HTdrXGvvrdaeejX5cLTiaKGQfq+tCQSl67vo
MFb2eDRCI/L2q3bkbdxQ6LfzUKpngZuEasUQOerI/tmNzrMfzwsCSuk8aEat4iliTiv2g5P7D41b
+w/Yhr0PBuNrokzTLMROyCgOyoitRjAaVvWmT/ziY49wJCiUIKcIQcJNlsAaTFV/mTqV8ktZjIjf
gDP1+qnggIfFVD8Y6HqbqGiKD5YqenY1wAaeVFg6gGAdu3C2tbnEzwT/xadqcqKDkbXhdvHoMTXm
CJqC/7FhGrrjkfkJcexxDHGAD20cvkNfkhFfn4Q4XTrWiVeiv1XGenyM2ajHE4VFhbebwYhbNBnN
TnZgp8ZGKR/2VLDJW2Y3Nygyl6Vz6tOcMgeA354AD3SwAm2J1D+KToT7Ku0+WY2Dy4bdKOcf8TaN
0g9mnxPoWdJ0P+uWZDl30B5P6fggykwfJ9b3x8JarMvQycfezeVOm6W6mkUVbewakgAOLdUQ7Gbv
uC0bS9z2SswHbp/4tsaxOVJsVtEasFS6OYSLHwFUXObx3onDj06uw62jRlqWfeImVt3WRzFzWNVN
9SWDG7dBjVPwPvV40H40wlzgPpi0BfGdwPyWOdG4D6uaKiLH49cbDfHVN11gxZxbM04J8tQxcqgW
fcwnavym4u2iwhtzqcqDSLKrw40xTaTS8yy/2ov5Rs75jVXhYedJ8Ggy2Av4F3f7Ns1oHJHASXuK
vBkInmI/PoqouLizfe3pSxhm92YW5X3S1NwNTJ72idddoqy6dbUTX8yERguDR3Vg8eZ3IqF+3a+y
oNICTqoXXUYvvI8t/Z10zX2l0pOnQtp0zGne5sZwZBZ6ZVZ7ULjFPhbdLOgly3rafkXNKIWPepMY
pbbeqip3FXevNWEqm5KBzUVnFu+GBPmUrX+TzQdgJFEUtEOOd7meDAOrcZwP/LoXj2aecpETDzJc
n1sMTjFhYb9YOCpjPb0knkQmsl/0D0bcgGfwMxtPs+eWKXRticiqzLo0KRVidDakZlMGeT61zzMR
i71iUd8tZtMz0lSKp1FS2kTttKjdvcuc94idmwIBvpXwTfYi4QwYpt4xkETvElXo32RVG1LjnTM+
84t02GKwAhLtTfE3v8R2sRnwGV2HiTFAxgJ+H6chuI1a5e3juKpLY52EIJT92T7baTfv0lWL4hGe
XvOysu9GZg/v07SS3+e49Y79KmQB2hi+Y6wGvZxb3mo4QPOqPK9F/qKd915PRXVRtRm9qdGRTj6W
2288YyuTQgR0tMwldVA2fUTFp1bLlevnH7S1CAzDhfMCtpeUH4Q5+zc0j5Mlhf/MKC59kEOtn5pV
z5Mv0l5XtOMpjIgR6CqWj21kx/CAbUZfwbikzb2V2WO918aI3lq1XXVTKek9ReUsnI0YZcksZerT
p2jxffKMjTeCDY7LW5MNxSdvdP2InhKUSr1qlnEzjXs2E8NHe06EsfdWidMF3HUS2ap7kneP79dp
rvXBtE0W60kV9rF/0UuX2hN3bmWA6XnRU9kr1VBzEFlV7uV3zNgMVLwXFdZzZzr8hvAiovkZTT/b
x6tsO6wCLo+s5MZ0Juu2iRxUHHwn1nMylIOzweRNOCDW1qboeuc2Ikf4zbISEW6bQsS3Fb+xQDiT
OnWgSwCla6sLBKnjPWI3ccpVe66HGopaja4CEURmz2O9ehYczJnji3Sd5CNNZaUdvxu1RCnmsiwo
q969AB6BF8727jlc9fCltdrDsGrkrLvLF3/Vzb0yNO79yqM8pEyaAFkYiJVq2u8R8tCZKQ7ye9j0
MJt9OZ76CCKJqKvyym6k/1bXjQ2Jupima5kU9QkmG5VDUT5c2Rs4AVoC7SpYdukH6vT4zS6q4X3N
offQv7gE/H7EMOArEv6WI8rjjI1nI/uxpcIo6ukI6eR0RIiXZzhv7M/mvDzKmD4wUwlnZ60+BS9L
OCdFAIFA4eFjqFZHQ7N6G7rV5cAtXZ+bNrMuGH2yD36TKARAPdwPopvhwKcqO0FEnG6K1UHhrF4K
jNxJ0Kz+iq5cjHO6ei4Ys0FJ5oe2jTndvC+bMTkNU0TWGG0nwEQZ36uEjBHSJhso29N38xANJz7G
mVdd8zpW/0cBD+tTwdbyeSo7H7t0QjRBx25x2/VD86Zt3YQoAo6S8e/mkqrHhfJ3xwkTF7W6UJgg
6b2SNLlko+2cjainXtgd2C6ImIdiUnlX0xSUiXlCW1cZJqratqvdJUMljQ/NiwsmkePyjhu3/sS8
kSGyuRpmllbM167mW3NKLGKVYWkbnJX1jQWZaFUdR19bw5vuyJh34VVxqCTpOtePAtbbOcM8FEil
y/uaYw9YraXbId25uCPnsQmScN05z4o9VaKtnZKNfdIqFPvIXNynxV8yf/PD2f8vMBY/W/FWi6DH
2HC1C0Ls8Dxn/ec/JFQrOG+ecJoKWbj5aEIWbylIqub9r6/yOiRJpbqlXEYAyjMc/uZVhFG2Ml/G
qK22SIU7jVKPxejlCv/vBf0vc7VP/vtxzj3o+aj/NP88zuGP/HOco/7AysCH7uPJxeC5Zp//6Qa1
QJHy5cMURVwnicw/+ocbVJj+H6QMHeALeC0cyaL3r3kOtyOcF0cCtWCk4/ncQv/JROfnO9BRNmQT
Aj3+C2JEgrH4+Q6cM04ZoxNlOxnlT6WJ5d9KKLKCiOkHP3wwv73X/3Sl18jTehTJBB0tWzMzd+zN
rI0w7UeZeg+/vo56jQHms16NtPifLXgSwFNeIxiKtiGxK6GOQzKzceehQW5HVm4yPEW6fqGVNHfO
FEafvAR5NhhYVsG3z83UB+nkuXDPslxH+96o4aHlNkaenePkEKuL3q/CoEyIXRD7qe29dOyQJzAq
gn2UTIqniyCTmZPfmBd8mlNl1rdxyvh8p0OyiY8GZLjx0MVLRwImWo/TcqgGoiED5lcMD0vMVj3r
SnM/hypCSw8hbV1NPTvpvp4yx9kNBPBM7G59PV/1xJwEgFNtdseGKbh7HC3gTVvTAMS3V6nmxdZd
1fZPC+EVWodtd8qunCtnuvTYBEzEePS87L15lGrX9JzOTmUh8u/zqFS+Hes26YIotoYes4NvtN8m
K/Fm1LAxgleZ4yF7xGtpdmg0jWt/hlilq53MzWwCrgdoY291qbMua9WUYC0ojXKisQw7UXnGDD+p
G2+qa9B8VV+Jz6Wfj/leDkMfHsql8cpDaHtJhGzkyPKx7XlN9+ynJFV4c258dcqqcvb9MAzzrh4k
2Z24wP9wdcw+5YzuFXZ/jg0d4rlD0XP3ZVb0bFrCTI08p2uXJqfIuze64ljgKgypgIuY8jQI93QA
1QqOWjj5/nxwGXECW6wjywnYXfXsmCqVBYMXi3yHSzB59LwFYTOfFSJTbI8hyQBycR/9PBqaQxzJ
vr/xvIyZk9ZmlcI49dLxDVMTzQY3ySo2N04WdtshH9k/R6E0+hP3qgGYvPUk4mrqxlAaZ3xgmFEX
8eAwde0eRcL8/gLflORkxZ5dXVzGVOUpWxjgEd4gH3JWLuOySz6Lory3sXKMNxpJeNhHTLwYiYU9
MTI/sWKJcuJkb13LCClJRYPzN1PLvHOve918dxdlZtdo4L+OfVZ0mAaWzAGaGqkYiGsNriyQZlUA
3PcFuOKagC3VuEsO2sGSXnO088zDq914W8a/+wE+mTylZe7Q9l5lZXUEN4bOS+Q0f8abtjxXbInf
D4aB2mmnM8l+lSUAdlI9tcXBaxtF59vgAi31cX3g7YixIIeJEbM/rvrFRoxjUrqRDhHEHSE7vyYY
4zffkVslAAY5Z9HJrBeP80QbNxR0GvkSnzmrusazPypfXLBtR+wPJmeOb2VWG+ZTquoi3BpV29KW
pLOeBhhnGa2tam2kOjfvk/Q855Fg0jssiJvGPFiBaeuQEsahXcLtWCXjTeHOdXQyVlFv73Rs4wMf
9qsTJM1k1E+j7oYiCE2jik89/hbWAOBwYismTQ+No12qo2wXImjQLk5n4uxQ6XQvukhgDB27Akhm
anE6LCs1+t1WT2x+3begXhex3OdGm87z1SgsqbzvJaA3SMierYR978bWDCPZwHHIoFTGjtKnPpaW
jbHNqKxyDhhpC7AGPgnnHVZM397iO4ReAh85JOzmTtjsuCmTO6PmW94MqooeuzLEwWBNatwThepI
kRUKU4whNXVjDZ8zCVDXrL6Vdesnt82QpNSJZKkCajCMuBaXxWuCaUSpvWprIt7Zv9jAhxPHAVWd
XN2P37rZSopTWJaWufXjyf/S9aIna2A4ZJgHV44ZI1oneWYWM+X7Gfl4RUGmVBItXdLv6lZa70ug
s7emtvtHYYBH3KR9l11sgbF0S36T4Qt7d356i1JLdJ9ga8aL5udh+a4ScUWhYlWg5iVGrntaLqYm
uahlAptkdpEnA/I4EfYHNuG4msSCcNykLoW3xIyj5sztmH21iqr5rq2+XK0jLsYTF2+kvDer0mjn
OyMy0R09R8/NlpWNtdpZE/DHVHTYeIA013TTpgj0l7xvhocmanR9lGlKHlCiZwPeIYhlYvsDvIhj
vBuWY2mX/rvUT3V57OuinjlULKm/JTZRPPNV5KccLcK5HTx8b0/QaWdjtxQ1WrWdCTwqSFBUc3ow
gzFfdNZSBwwf026LNkqCN8yL2KNaGGdBYGZ56JzNsGeQlOd5+SnScXTVqPQHO5FU3Pr18LGNp5yC
wx7ab0vxHtbevQCkHFGRgAHRF9juMq3p5enjyMRtpHREwa4X1hSblEU+BXBCZ5yfUBDHvbskAJvR
0Bef3qlU6P0wJ/Y9ilmKggFrHe5lHGIN8HTL0aarnPmYgRl3sNGn9vKJOQp2z3i0+LcXyGzv3Jpp
D1EQ01UH1XtutTciCeKUie/o4JQxqltN7oAyKjzoGcE8l9ujGGwmv1pzE21Ghvk4bCp3SjYxuVcm
enVkFwFU2Nk6eXayTBQugUfddPnE5JSNi+Otzs4BBDqpkmQzd3YxM9U3lhl/Sr9MeBjQbDjvp4Kj
D4vhDWO98cJwSQM1B/xaBwWmWvtg9K1ctssy5PqYDGEarm94Sa5jHOf4bdi4esjeI0akZJoiHE9T
I7K7qRoX98Ei+uafal2MHNUL4NsIfOB0yo8AU2txI3hqkMMmdJ6+lzIu7QCrtDfd/G0Wyp5DcJU7
eMcpN00CCysNutaU5bVmI4wTpxe6/GTD/AJWYPBbDdh4DNn5b2E28lXWBcb7BMjtLf47/26yMzN9
V7bWHB3+luF5w92g410KQNYEhKEjygLjOaRwEIOnJO+Rym776x2l+WqTDDERyiBcQ54anNbZqv+8
SfZ9u2mrzE93hIO3JDL7o1tY3gdWJX9TWPVNnva3xAcvZZXjnG3YswzrHmSOx4NTMUvEK4iVoUEL
/PUL+4vXZRqmu57ufCix1quDncLYZAqVZruMqc9t3Rv2fZGZ064fo3+c8P5e3/AXu/efo4XO3z8C
C2VD2gYPCO9VaGxgRJeoNMHUw9b7bkiW1TRQZzdSMWgE7M2zMdHO/x8r6c94aatQHLT+/bHyje5f
nyqt9U/881QpcQLYNkxPD2Knw2jwX6dKTALKl9wOkny2ctA7/+dUKY0/SAOu9wqHPotkIvfTP1wC
Qtp/YMXnD3ISBS/K3/8np8qXw9z/cJkcYorrf0wHA4O7GhZWlM4Pgw0UuBGFO5O7cYuNO0DzuRHU
rgxb+2DyV1Nvx725tahao0Ur8B7Wrq3ic7ptz3Ljnn6HflsPsT++GndNT4JGtV2pAHiSoPzp1RSq
72SG4WiX2N5TywodwbdftN5W3vmHr+kvfibrz+DVlSwFaYdRjm3jk1hpUj+879kwWLIb3rdbui2P
Aye55+DbcQrABxGySXhq8DAT7f5tkdT6W//TlfF48DbJdVruK9JXG9fdiBAsdxbO+gC49bNOadH6
9dt7hTJjjrHGU3+4yquVMHSJIVFl0O2AhG+c+bNRUEonb+z6rhVugCFzY2tOjNlvqIqvFro/XfbV
F8hEPueF8QV23XwbRvKq6/ku7Z3rr9/eX3+GjCqASOGvka8uw3EB3MEorB32efYRpHSbN0a/yGb7
6+u8Wkxf3g7LqJSGshnlrEaeH+8Sc6honfB5O/PATm3DYZNKKEvl/QFNvHj2C8Lj2Bzi519f9k8/
A2ZFrN8mfiCGItgtfr4shRlFavJo2AGt3pKZEQa/ANrzyvjrf3QhVqXVjAQ21PANG0bxq3uxSrVR
4+nvqDoBKjhcUkhAw3LoxOnX13l1W/zpOq/uRtGUcvKwmeyypcEKeCscDGygbn59lVcf23oVYtmm
gRxiSx63r8ZJWFdzMrlchdMKZ6sqCNVjZTDOoIT+f3EliS/asunv8l4PrvzU8TwjKdlemgKOigGa
QxzJNfvC/M17Uj+vFut7wsDls9pLn4OcWj/ZH9apPDeLjuaAYYdvPcC7s/Xy37afrbfTDyvSeg2f
T803eaJwn69Pmx+vQXCqzgZMJUSONuJLvE2DcaANOJAHxjZPSaCoAVC/eV+vgIfrA/Hni65f5g9v
bOoTRH/BRZcvK6QPN/2m+uIfqr0I5G/gin9xX/z0/l7dF8jJtvASgwrS5ehNx2p+j6Bkub8ZZ/75
HmeQ6bs8tqVLD4Lz6rdUNHnTDE207Bo20yGSdBxii09/c+f97iqvfknSHKGZCAYoVRO/j7llKMRw
v1hZ1f3mQq9vPF+tHkTFLtqF1fcnrHCFmNxlXi0B4GCPb2l6dn/zCH6F6nZAo/90iZfx8I+3QAEP
0HC03AlzEx4+J5vpSB14sSFudqr2R4Ok/O7Xv1vz1YL++pJqpTb+cMnYUg0jxdLdOTfL3nhrnaG7
7RJKytUTNQ20FjsUxib7312XT+xPvzFS9isJ3ZV0xtB59vOFiSakNc1NUKx0bKeHFGeS3DY9RTCb
LDfC9M1YurQaR42bEO6v6s+qJX6/K3AeNo9m3YbgXs3a7KnGHltSoa5qXaxtzbzzs8HZjd6cn1TW
4BK3I+F3e9cET3bWLVQEMtb8AuA8eGsrBE46CmIm4z7q3JLebemdq65QAVAAbxdmc/8+SRcSdV1m
ONEljRKv/9R6nsvZpSGugtMqfuypuwCWMIvP6QCFy2SM/75FdgfIxeDgU+t35lPe8R5vEWiL8Kja
xgxq1Tm3mQbWN7o27cLZuLxpxv6xJw27kscoP8HWCf8ghpMZc6pmEjKZe4ZcyznByP6xBsr7hhdM
vbYLaaDH53JwR07KWz00yiOfKbr8mKx/PWBfb/1j2xRt/6bUY9NBC2yg++DoL/236M9heGc1ve4Z
/fmwhccBq8UU6bWh1rQRxnEBpJ/gALv5thrSKdpg1ApPvdMZDwm/FlxMtstnQNCEZG/ZfLRyZT9Z
Q0WZ+sgoWLC3vJQOg4zNpBf7u1tMklREqrpLNtVtYKqpDIzKj+8lE73NGOOZEHK0r3lrOcimjn3U
ivYN3PVlfagxs7abKaV5a9MYC9uRoqNEeK6r06QjDxAAaYc0G1iwF+Z3ab/4X6NyKm8jkZff67pw
zvQlFcfSGg3CZGLYIrq2gd0zNa3cMjvK3kOABvtEeXoj5bERbR809RDvZzTyq+Vb5o6p5AjVYDa8
PRFkIEFoXkGLGL9V0Sw2lJdUB8Nc8ucOiu+J5rg0wOxEjmqxWiaIKbrOxqgE28ECGw6TZeaHFmrK
hu0wGDj8FIFtGunETMFMMd8iF6xFPH0UZCUe4/sh0aCY6Jky85uC4f2dTyb6Lpsc6zJLssK17ZS3
Wd2LB6ajPvDOkKl2XswuDcRTl3+SqbT7Xefq+ilyo25H/MTkTurqNyl1do+ULhg4Py3r1HYrV0CS
4Qy4b8Q7ann6gAKS8dgbk0nquWvbMx6K/qtONVcr2/K+l3q6VUmefefBByI8sea3RaU1BiAqYvwh
phGncnrvwo7PPzhQlfYJLkFWOnyUB7d0oJLwhX9QCqZbEcXxOau0ZQcJhlC650KSPw2rBTnwmHzo
3LSXXM8pZq6cJEyBpMWyNu1UNixBvxThgbCTdVF2Riv8HHmnqakJ1CkPaHlRhHc5pSDbobbyL9Ac
pyvVPfOxJl381e+G+FJpMqgSy/Z920q1QexQJ6Uzk0JWNKVtXjvqNGBlODizJW9LNyGfRK78NCkL
XOiA26tm445joTaIsNTebhTZdEvXXwuUyiDrq0kunSVjikviZNijJup8IqA6QS8nAeG68Aw6eVhO
NwSFwHG2C1ikyiAP7M/LTQ1y5WbJMHtvzNnuDtKYITpxl12s0S0Ok8zUidFP+Q7tCeMSRpfojswM
k2GCJfm5bSPcTb1dvSPXgUyiR5PqmHjJb+q0LSABZihf7LtZ11CCaEdrrO4zeBOXatRpbUVuhOZD
4Rn8rgVdd1mRVZtFtvMec020c6zZ2i0jn3Rl9NiOeFTfjLPTPHeJGT91Nb6TzdR43TUUMBsLcm3E
IDP9DHyClqp0kQhIteSLaK1zHCtznzLau5l019+WTZPd+wDI3qYs9/cz1JlLXvNbIy2yoro9lmiH
9Srro/AMu7U8A8Etz+4c9RP5HN+/WlUHMVSmDqoBv3/PE/jwO6zAiezMrW4oRlSlGT2rltO3OVXH
SNKeWFpNEUDeUfepxYESQ793LhBcdwxO809seUGzsmif5mYxr31Xz2utVq+eiYinsHZEeDXDaLrL
iwRzoj+t7fVpf2VqDihspYkkaWZ9mHWU7/ouBjgO3U9vZju0SGgxRMVZTUgc3+pBgXhGPZ2dO1Qc
dgeLcMJD3Jr9u2GuUBdgCOwbp0FBkT21hoVxMxbU1veGPhGnhD031BPkBNNKtlnXiCNcmPGYRJW8
094g7mAFO/sYfGjgdsq543hmPCVWqA4ZCYltN9FXUsQTo2IzNL7gVwy33Ui2lrits23hpHx1clGT
lq3GO59m1TfKHPUpaiqWRd8aMRGZKD6l4R/mnGolkaTqgzRVex2SbNnWRVWdOkPnO3uOsdbicgaN
aHcn2wJgiEYOwLC28SWLpesecNtlMfkvgKusMgOxr1pFVMWn1PZpVAITRdjPTvRhrmWP6UTTN/fk
RvN4AD/IvfZI91Fxh5jpfGhcIaBVaP+26HLjLdJsPWxru19vgYXKTzY11RucKT2NxEnnf8xNCqgh
Fgis74PKn/G5Yvh2NJGJTTFXjnFMo7lZOUKV+k6OTQJD9rRNKVszOVkgclsRGp1n6ov83vD0NmUH
gIRDsr0k30zuekOEpv02JoukLT4R3juDjHWPMSBq7o0IjnOF8ey+qFL6iu0wwZ1fDEbzSXRh5B1w
TZJ1Jv5HSZRvDiWbGiPz9i3gi69d3trfjGJFuZq5r85E7eznNtP9mf0Fndq6GeBzR4zJN0UCHrBg
fgb5xEIBisgwdCeMWaHcaOk4Kc8bu8TB101lycOij1nbtXDfulFDkCLuSv3Q+aF91sKBsdriOn2e
YwvTvk8QZNmo2dRW4NBvunfL0Uu2Ib7O+jhKGSFbWW7CatAMebodVTs/giDyb3O2cQQz0DQ5Y/j8
MlEZ2ujZTi3Bqb1GCiUnapTjLrfi5CFKw/wki6Wyd73y6b5MUk73HFZD4pmz7ROtnxFozYA/YjiH
Km6ByywUbZXbwRGLt08Nr7jRHvUQgHQsn7QD21C+YsgV0U5UnvpQs38BI4m9K9zMgPuoJ1t1qv3i
CezFBtgXau9ET10uEY9iMxV5+dymITv8HuKTfSG7mhjbzHJ1B3LUR/dTTX1hc1mLL6pvK9BllmtR
GFnwVOjndERCzUvqxxLbUBsM24SMRbewmY9xDNM35+2lXxE/H21x9nMje9OQd3xPiSc3REkF1nUC
bqwx9s3VhfmYe0c0hNZNgtLtrhkc52DU+JKhRaMtQX7pz2XV2sg+degfyKoX9s5Eq3V3RodtLig1
ec59C0+Ngj3f3s3CNIDiet30zaQR9RrKeuQQzRhzvlm8llvGtkfbPGbG0uj/Zu/MdiNH0iz9KoO+
Hha4L0BPA8PFd63uoYjQDaGQFNz3nU8/H5VZlZJHlLyr5raBvKhCZIY5SaPR7P/P+Q7j1SwqyAbx
zlojnf7AhLw6RQqPp5XqmfzcVui/p5wTrHsWurh2Jt6aaqXpBfMetJ0/gOiMepYE2eh3YiuIez3M
UbVGowyZHDCBPSQNrxkC/QX/oZvNQ8wuCFdtkQZwPHLyaYek8rHDWne5UWVbRV6YrkFUOaFvWO5E
1iRqd/By8tyjh4DxuKJXqB0tVgLBnmK5/ZpYbf5jpvWzaSQzsMuFTiMXRvpVlSL1HpAJrUxs5UKF
VmLCX2pj/rZ6JCxBdGXUmL7TEq26HbLNIDgp1OUG/+8oPaDSlHNbkwO4N0wuEMUWVMYAIttX9Arx
jZCJ1bUw4KaqkDNfWQ3SObfj5ZOAWRgtS4ka9/d8X3S7UpoFGKDV0rPf4DV2OjBk9yEkd/t/G9Ms
Ldsrw8NliXKnnc0tOLnOqcjCulDzOD9S0wNg00I8NXVZrCXK2RlwjnI5RWtce3pFS34csgP+t0v9
n/PKL/vLD6OcH3HVYooaweekiWzjEKraSWv0H0yroxT6T52Z36gCfVylDE9FIK8/P1//esql9kFR
VjckLpT/+fGU29e9b+htLntFHLJtlasbNY/3pDm6+FP5bs7mRh3bS4f6X++rQkyLbCiShn0ZLd7H
UcHuJdWY4eqLTMIzZKexpa+Zw/pm2cBZnfFKcC89yrOQmKV8pRg6p3kNi6WqvREi3xcSMB4g7e58
mb7J4M0u6UFrKFvlMdpxaiDASnPgsq6T5+jGv5avP7/Li+DwrGD3cfDlhryrYkiKArWgZfAlGkjZ
jNvmCnLIWjmkK3C2h3Ajb6hh2FivbbT0Xrm+dPnLTP1YMeQHYH41+Ycexrkcdq7KBoAedfF4W2+V
DQeMHYDeTbX//EJ/LXYtw+DnVKm9m5R2P15nFaF56/SAGlRwopMCS+Ne7C61Sn6tDjKISVmGdinQ
FfXsrRT0dPbHMlRwUl4ZBpWVuAJ7+9h2w4XX/yyW4s8589dI2lnxae6jUKqWrgVbynvVSTzfRYP/
rNugFtfot4ULJbzztxFbsklTT2W7wHaA+vHH2xcqBbwMBBzLltIr28wtQcAJX4ZeJ8v5meyJz5/W
WW7TUs9jDOxFqDoXaedbyffdtDQDEYSNkSmeSFltKSMHu+pquIo8wYGCfGee0MHYMBHt4avMZvLl
8+HPJ8vZ6PLZ1RYKrGhByenoBdO4GUvNv6ISh4ysUfvV50NJ5y8gKlzprWdqKlwzj/TjnRWSQGGT
QXHUvIpP0Z6yMsVy83l56QP3YiDVr1f2YbRF6Pz+dTcAqWhCIGgeIFV0h/s2Xi2B3Z51hZWTCOF7
6Ut2tNz5+798lbop0WTT6GaYS1n747gNB8JOtrhKerArTiJ7cxs/CGs2IrZ/3V2YrL9e5IfBzl/D
NBkDIsFLw0O0EqLaa5uHQn56u6L/Ub//x7IL+Ocqhf+bvdbR81P+v45PWcE9e+X4+Ye8Yfnv/tQq
wAL4m4RGm3WWep7FM/+HVoFXGkECchqWR4W5r7AQ/0MBzx+pEGItHeUW8huD/+zvWgVJ/Zum0mGn
DaEyj+hi/StahbOFGoU4S5kCqJl2rMIPPPsaBJydseUkwlEflzAeDr2R5qWttZ7Vr+/uzu0fH7L3
oaVnc/GPkVR0F8TPLVaM5Ze8W8hIJsr72Y+EY1fSxgFhgtq6K4tL34PlM/3uK7oMwwpkaLK4YB8g
NnwcxkzqqB9EqTtxEGG9jB61Pcovm2j664hgu8uxiue7lrcRdR4RfjFRovty9q0ToRzKmmh1p9qd
nChyRlcfnXlvkTyFlH61pE7J+4r0qSVz6pK447zf88foEK1JtWO/xt39eL3wu7KBZkd/UkGc7fpT
7o57Yhc2jWus+SYZqv3fWDzPlupfBl3+/N2zBDZpDJLR9KclHlN13jqNG9Wlw+ROXy/1ed4u4fyR
Ir6gUyuxQUSF9nG0UWhVsVWk/jTtRGLab4p9edVtTKcnXTLZWz+qXbZLrvxNN1/n1/315TjH30xd
jS2TqFn0ZOjfnc0pWI1aHVGqOuXDvqqvVeRf8qXP3+/m7fsxln3Hu1sKqzYW44qLNGSMt9GtIW0/
f//Od0p/PLR3V3E2T9GmIr0IymWeSivFjVcDykQ2828T8yb8It9/PuBvlpb3d+18ZwZ7rKwEjSsK
tZ8i7fwufEiKngiXdvP5QL9/A/+6Mu38HaiglUvLvWvdnsq9ozvpCtbqI2GPXujqrnDVHHwbVmHg
+NfCBdnM+cHh/L5qZ9OzX2iktI76k7yuHhC6WjcgoHYhS0DHCUJ1xW/JtjrE9+YquYk3MTnJFzcz
FybPgtZ/P3k6q7fKKOcn1NyA8LvEMcVLnNGpDupKeY13EKgvrLPYt/g7f3krNTorNLLxE54vtIoa
mHKTd/2pMxrPj0ObXB18uMRrJPKdHFL6JgF7HK4LGZrv9CNFCZ4AW5ooQJDGUYOeCEssEVii9AzW
YYyG9qvW93YiHsG6rxv9W5sqdtf9DEzfKcVso6dkfN02+bq2QIf0gtsT3amLrhogQpC+GNN4FTVA
aqS7KBDwgDZOJH5PADkXJDH2BVV4jBrpY0pUj/EjDEcnGUrXUL5M8w9zoUCOL7quukPM+CgzoAOs
MlhW9Hjr5ElX+iPuCluMXytfK9xYep71pyW5yQo5YgxooNkRrycfw04uA6Vqr7ToSfK1pTgNIvre
F08TGVYZ/udtY9wK87araFHmkz3jYTW++MVaGrYDToe4vtco9/TVNwNEqqI9RuLJ6AM7KdCGm4mj
YXGO+1u1eKHdsCnaI8h7iTp0IUN2wGiPC8iOarjmb42HK5WkUZPYPI+wmavSr72plTal/1Jn6A3j
Yy5C8CB/pMkG6nyV0yl3TXSMBwmuqGynLUBJ3/SaQLjXoNPAdv8BNq5vvuamdJhD0fMVfzXSHq3a
Z51wMM2Q1lqZ74RBpMw5OBnMafwgprRRZ9GbzKe0x5fe+1ijjdqRCQdJGKZeCERz4+JidWWK0k0Q
bhvRup36dT5y41L/atb7+7jaRnRok/tYOqQRXh2j0DborzwtCrYBP1lJXybtWdWnLaQ3in8EjpBD
1CnDpgUeTAgSoogjqgHbELpDQMdCkGIX4jVhbpy0u5dSJxqI51XWGHYb7ZrE5AMRUDbtTDLqHKs8
TaqyGiDlwNxxOjhpqjg6FnykOCdWp6MiapmHxkzutAlus27jrl+nRn8jQatkj0CBelgnWe71hPqg
AvAqADYJ/XipKA9g9u1KVXYhiNShkahDqq+l8aTU30txLxvYcsQfgnY/htdqL934YKSh/G1TEn2N
qL4VrMS12szJw689zotQH11YwNAurqXBuJ0V8TQ2iYPbQHQ5b36BprdTSsGTCMKIrPBqKI9dei0o
j35Bpw2qbBeUjpBuh0rcFSqwxrRZDVNvRxnEneTUlsyNKTuEYNhGw3c6SSD7YSeQBTPBgwNZt+pz
azPQ61ZFY53poVsWFRw9CrX6vIoH30aA4Otf5MDaTDNI1Kek2sEKp/uRrpPye2x+n6CXTJnlAaBx
rBoaE8AtMwy83H9ua5ly/v3cUC8GR63hjmqKp4KeWa+9wm/5FiuRg0rbI+FwJXX4E2TpprK0A+DK
TR/0a90c7rrJZ6PWr8OFxBw8SNx2nSw0ciD3IJztYiTDMP1RTwALY4sZI3kRaW3AvrcFNw6Cui0S
Vac2jw31V3X4UVjRWpZZo8bBM5PB7eVpZVWKPVJYRgoLWDlaBX7l1tjnUQbtwzi4zvO7pgTAiMWB
NEKa9k8avCV/sTiNdhqqXp+PV2m2jdFQtEOE6ZBlNlNRTxzF9IGUKTBQ+qEq050MKUlEdJAVw66P
8ytLia+JpYBG3EMZDQMnwX9O8wzmMogj1A5kOWD6JwxcLvkXgPRaYGgqCzhkdNuqowMK1wmDOw4g
9wn2ncmi3D5Q7w2dMoCBA/gnTHJH078RXOSokbhmiXbE4a5pr9TsJqWpKyeP2O08XEp2WoMPpTUZ
sE4KxjXgZTN9gkG1ruLYMYAIxGDTa/KmZkwMCFFpih+U5gVGAR73lxBSGs8a/87rGKxGIbJnYLxz
vYqIOuiAF5B0ZiMWoA+z+CULm0qwN2EcnULFkcbaoeC9g/NjVwnJf6wbgw9OaOEPJ71T6fX1NIwr
NfouT19Fq3dnfVe3L8PC59BVu7N+jn3tmmgqxolFhGBCC++djodEqm8VjURroXDm5KRIN5OxrhCD
SMq2mvbtskZ/l+PvXXZvTNg8hlOt5uiFKTQgHyIsCdghBYZFe6DSGZLuy1bbsqYgeLAbNEemvDz0
mwH7rQo0pRiPIdFuI/RamdkxZ1eDirvTAgEzIBeZvrXtq8/eoos9Ez0ADk2kMTepam3DXrYjQ11J
VeSG8eSUfbsvgmI9EdwXFCcuy+5lMJyF3cb8xa3uirQ8sebjyvkeMTRgeVsBz2n0Moywl1HeJeOd
0d4rQF4zabZHPBFAw0kNcAUC+YLqNPZbOkdOKwRuapqO3+7SxcKYEDoBR24AvxFE92H6LVNHMsV+
Jg2/KkUNMABs60avoASkFytTPRDAhu+wsw1d2eLhc5JRs7FKOmKr0RjzbTx/34UUIvZsIoe5k8UD
XuHlGtAV50x2BKRw0A3lpl1yVLoXXD72hBc4S3z6wZoj0e8nyue4UOjRWa2EGNBeYdlliA2cZznR
GrPKeitVJ59FJZAMLwdwhxLJsdYxIsthX44+IZjWSpW/TGrgAuWCnE4ZSTBdjNQrg/gZMFIOLQw8
Mehq4hA3V8YBO3O1uXfqlJRLLd6rccgWqHFgD3sqzGUrKonA/C6GxkEE79H3V3xr4XfzohSrPi2d
bgC+oTGrBZ7M/A1TI5+i0g25pR24Z0lmBmGa9TGbSk7V4lTSrnJtiY/Bmac8hNNO5Zs5k1ukhcpK
CTMvU3mjMZ+lpDLEZeDOgeyaADpS/q489gksVBf5zlez/Yn+TbPsmPaQDGNJFQvkZrGrz+rGzFA+
m/mqFfHGFXzk9Z9K1K7xtnkT7+ggHMLUsM2ssa3x6cJB4Lf74Hd70rNDFO9XE5dm0J+Ch3yrOspG
cum6udL17EgONB9eD+/zId90vJ9tg89OVfS5Mp94ifak9OZBBZeVZTD19Z9FttdNlCX5tgYkhlGf
rnq5EqCohN1wGMp5KxWLyfoaiJkcHqJK8HLrAPXoqbReEqEFdQ7gNVAu7Nvl5az6ye99qze/O2dG
FvCyrhO7k/6Yb/PD4C0nQWMPgeoWvQDV89JL3pwqbAfW5Cevhe/DdsnLDneXzhC/r1389bjeDv7v
fkvhN3Ahh5zaxbo/tFtwfavQbff+ylhjHyb4zvn3Tkrvhjw7KYlwV6pqZIYMTnRNi91YRTsLX05z
KE7qaqnQXBxy+Ss/u+PLpH13lYk/+2UgJB1D8jW8ze70bXGYXD7JrriBFul8PiN/f85/d4lLNePd
eP0UNEOcNG/1KI/izGrc61vdHR1hna2ErfXy+XhvT+mz6zsr7Okm8iAd5d5J3OUnY9XhGN0t7171
JduRwujQs1yhB9jlONYfcIma9qWWlnThLPo26d9dsqJ2Ri/onEXVdbsdOHW3NpR/hxioTXWp2HBh
jTknefR1ZmV6x+NMD8ibXNVLV/1euUbD5Q03oo3w8MIrKy2r1i83GP8FwFmKjEiDPj5QMsorXzf8
9qTZ+rregqq4Lh7DFTEYp9FZuqIqLppdftXti0sXe27+/KO48W7ss+IGNvfRSsc8O9Vkgs0gCVr9
ViAfZtJOqnQy5meEqR6ZFsSbPuT6z1wuvk1dAco8lE5tzgEsrtmuNDsxKq+HwITNZjxEwqlGo6KJ
+V0fqXe+Nu/aSt1ZJQKSNnRTlbNUgd20jA6ZqG6SmQWhDPeoB6HXTumjD/Z77OafOI1XIOqOM+cZ
uElEliAJljcpgMGBf6RvQvdipo9Gd9to2wnKqcI6F24Q+a8Sn+0RjuZnk1mDWx3YVqGqNjTd75E6
7skJuxvz8tnvCAaVsU1LzTZQ74NEsbPgRygJ61yR9nMW3tIl90z5VSmbVVge4/S+Ij5z6EQwezms
j8BFrE3ybUq4NPTP/Losf8DCId5c3Nfd69S8JkAZTPZYrVXaFqdU2Asro1dJaCHNL4WBmCXJ1hRr
22wjNOKLEJmMn7hjVxI8JnULyGMeXmdBRMOubwZiZ8CnA7AwUaCU0oW1ZfmYfTYTz1ZPLYw5EpNf
9faesXB6wwqa/6q5MO1+X1LTdVmhkA8dyDz7qKZ6jB6VTJVT+81f6w5ZeT1l5nkbedBC2w18tE29
yQ5sFG/HLyR/y5vg5uJr99tF5a8fYZ11lo0on2G18yOoPtBJYM/oiFtjzdFpHa4/X0P/yWv2jws+
V1vQK08iXy/b0/hNcztP3+mMN+6N+3mdPyzLZ/0aXxpzeXV/fZh/jXn2amd6Y43mnHenyhu8+KVA
GmtLj8XW30c38v5SmfT3U+ev0c6mjljOdW/G3M14226bdbKuvUXdcPGqfrs8v3tqy5+/+xQkpIfh
H5PfvramQ+5LsMlXoE13+o2PX/0EvGN1cdBLF3f2ydXEABk/JKBT4yE93FT301XqgjN4NXkTH8jl
8FLHcMOtdQKceuGd/P3X4a8be/b5nemqk4HE10G+mqwlCbCgCpXfTFV1neqVN3I8/3yy/nYH+e4O
L3/+/g6XU5Eqstye+GABQZ7cJAPh2noTBw+lv/t8sN/vZt6Ntlz+u9GsgagJPbSWebPoOxoneLQ8
4UpeyXTVhNtLF3euQnj74NENXQj08MDMc7UVwJzZaMKIRIo13yFjNW8sB18DBau33eHF/t0y78/f
wvfjnT0+tJNtIqBdZ3coOrOLsfKGz5PzXGxzL7nRL6ic3uQFvwwnY38VNRl0wrnIoiNGMOoUIzvB
1wpsuMknQ2yPzaBOjhlpT4bqHy1SumufaBTCU7KKvKa8dXWwTqnYbgh0vaJeszf0ElYM4Y8rzRDu
VYGgRcAXhMre6dqNnvYkovFhiI90gOzQovoitdd6ql4Fxc4cB2jiqkOG0iptuO7e35K5c+lCl9X5
sws9WwekQJWVJh+zU278SATTicqWQEktvmrz3mnTwR1TE4qXSj4HyWQhgejD1L20lXjVtd+RrR7A
WUx2NJHlJScHBd6J1k/rIpKuIq17iKvgm2711Ef1uyam2iRF3ywoNnYVUc6ntPZvvAWEJ//jsZ0t
MLKZwTGKeGyNF9+yormoha/1bekV29RrC+fSivbWtP7s9p1Ny8wSyq6OzeyUboPNIxJzbFPZTvlK
DtkxhyzvPCs7xfO/6RtjzYIDZ/JWZfP7mrjdzTH2cpa7f+cWsIjquoYognb3x4WgE7JeLpeZ25Ka
KO3N8V6rTrnZOuCfD76puWZz1YjDpjYIusNU1fSvF37B+cInqUANTJlml2KJKAvOFj4TxXaXT71x
HDX51kIJ6sJ72k9E9zbptBlIG4PteyQTbrH8VQSRyd9Kv99JCyxMAJOXKph1JGND+PP67af9jwbn
P5b6xD/X4Nivdda9PL0X3yz/wZ/iG12FMQntA1Ckit/2zW77d/yk+jda+ahRFvroIpvghfpTfKPI
f0NvJ+oGeneeNoKVf2hv+CNgMwhzIAmQU41T/V+S3nycT4v3ja6qoesSAmZJ1952we8+bRU4aJbR
tl6NUrINtWRdkhQ4YIFRc6KRWKG0e9nQ3T6ZQBInGylr1iHlz5aioRVKpGsm60Igymd66OfEkZrK
yUc8eonlZHQGfVjapiDsyiB1LeVFbR8thJhjhXIiDL6WSf2l6/KVT8Z0EMYbwuCQojtGXKxGULgt
IXcCWCEigdeEyn4N1MYd9dqd6eKEwH18uhWCrqzjEZvYNlasTa1DcTJJl7UiModAcsF0yOMT36Fv
vtXfz2G4hmHvoWzf69pa4STVZiwW/D04ei6sFcvi9Nfi9euNPdtrIj7qdVxg9YpUiV0JXXnQb0lr
8PpKW72bbrd//J3vRU3LV+Szkc6+MmVVJuGIh3ZlybeC/L2XLoh1F8zN2QAwv1lsUEXDswGX9XHV
w0cE/Cke6pUZXEVi7GTmcU5WCZs6ehOJeApkekAl1foquV7OyAUnSFCNcXzTmnCL28xTSsyBabhr
BM3V+68dXGpRehiZOCQt2yiecfORH8JHZPm72mo6WBquxDawDeVOmNBtQG2M0f4TC+jhjsWzSoyk
Gni1QpiTkGxySv8KQXp5tCe888Jm86xGuDxLboAkW7wj6NTg/Xy8AaJE5aMc+npV68jG6JuOz3FA
Hkn3tSt6iMm508K7NEau0ceUgYtQ9okGDbzPH/Rvn8O7n3G29hNsruhTwHMgQ88GLUEfx8L0BaJR
ky/MqeVb/nFOfbzisx0vrrPeCoORZUEhP0IiSBFndy9euqIzZfHf7ywfUktnsUNp+PHOIlwo0zbh
zjbyKSy1bSz6+FLJ3ACliBGztoCJUkNTd7VICKhwXRS918xfQYw45B2QBSHSXKDt+8Pvmwv7nY/n
qV9/2tm3XgXX2jdxV1M312haG24SLulDbDCqJZ++QtlGL78P7v+dh/zXHWHl/3DWILHGL0krx/CY
kq5CE1hGJAFMMYXA9/lQvy4cy0P+a6izJSrXiJ4OOobCvgNIEk1M9vj/N8LZyhF2tYjehhGG6bE2
Tk13YWn6/RthmSiZVc5L2tmLiRXHLGODRbaTbtrpmQosMhHNtvznz6/jt68DvSk4c4rON/fsdcBM
jsu+YZyK5rfV49t/EOfj52NA4PjdS2cCnUEVznHsXM3UaOjsxYwZl9UJK9ywKie+dJG5lWfRBdvg
5iYKsnmmvzzQd943qDnIR45YJB9GpE1BafyUtegmGjrwimVM9M34pW87ynMRfW2JXEjbjMhe9/sN
bs1DNn6JE3GjpjlpogmyjfCGNiaEZVJLSuCF5UvQkmHXpTSg5+vWeBarF0HlvzfKHaetnRSCqET6
jzpFawdHTVEmADt4adQvNE7mettqDVz6xK1mC2M5v5+QyZQmkyBgxovyVUBVdYBUCZFx64+jQxSZ
68M7rueHSpB2S+ArVu9NO6zLUvQwvV7L+atIMnXxI6qNn5raP+jafDT98Z5U3Fa+HqLxrkuNnzE1
01AYnF6qkYWJx7DnxsXhvuXGNaGxJ7KF1FzQiJ1lq5nomaXh6sNtTXtOGB5r9ByCqqwx9a2LkiDE
LHGS4FquLI8pcpu1yTX2u0NSvXRsIeaNcddWz8kMXSx+u4QhJ8eMlvQk3HfFU64/B/Njp36tE2tX
FU9alN36I1GlU+eqo+WCy3BnaJfFEHutZXnTqK+GJr6aR3PfjfJ6CL8MVbWqkmKnk32aobHoKkec
4yu4DeCdi8MyXYTopYqWym2yNmXhjsdD1zTGSEqE1aTBSNVQIsgvZofKwPSPwxikSNOMxg4AC1NJ
IViDSGiBJBqlHzgyw0QwmvVYHclItq1pn8lkP1YRzMrBkUV9n2EJBJrFbmsjopwals9DxNMeQfEW
moOO1u782h1FgbnxQ8hiGJGs4yDoqpeRfynCE1zDtTV/tBZKFsKeI0vagmXYGsG+4C3TiLWO4ycF
o7I0iCvueR6wD0XZIf6xI0h1JxbgQBI3XyelI8N8zLA0ZEXmtr11yvqbRqMzrLvW1LgN2762+yGH
HmgHdDvXBWEQ4q2Ium2uBCduwvsi61eKorojxlFB6b/BW+Trp6J54C1LMrfoApLRiHggKJaaPOux
fGWFvYsVdaUV6XVtqE9ggR4jdb4hiPy6mIf7ZjAPxGq6ovqMVX4HUdA22IS23TPWXbLF6geFDAbf
+NJXiCsAaAfFj3Z6HRbBAWZtdYw5SuZshCZHqJujQos76EQntUgQuO3AMjfxi4SYRGn5Hkqog/j5
Rot3OVirA7EafbmWdHbS4H1HgZi8hMAWrM0goGLUUsARDgBqN7Xc7jMiEEJAmmOQw2OJnE6WPbO4
wf3OL7DJZLLNgMzSpOE+oC1CnKTr/QosrwutIiWKOKyyDedjJqS2SspHfypv/U7xQl1dFbhla7Rc
bRuD4T4OcoF1W3MwEq/7EYexJnsNQW/LZlJuIK+md4jxtsOAUGZStskirazzFWQG2jX+A+kRGz2G
BM7sJ4QXdpqXTZGnVuPBmoybVPDZolEKwrBsl+gF+6zZWsZsC1O2IaEUrQOmfK4wMdujTpheLz/2
Q0BqzpGEz4SHA/e0KQg8yqJtmGePJiiQqK13Y+MfZHJQyH5ej8IB97dToTht5sdYTlyFp0C8vN1O
tYfiyOEda8tiJTGQVJYrwORbYqfJvlY3it9tR+zI4tyv1M7y+mYRVhLRLd6y0XSVauasMNsR8cBT
RqCLgAZiOEDxJhJWXfuJsQ/r4CuuqTWY+kMmI2y27Ea8Da1uP2G4J87CnoIDgsQ7Q+6vleoR7dF9
3Y1kEQPZIA6RZDghSRcZ7KomChtkeS6XdpEma4XlbojHayGOH6i/ObEU7msd8aCRgeZINp0mO8Se
eDK6vKg51kG/+fwreNZoZNvFoRb8pUFCmwla1Tz7pDes/1ncFWwZ5nIXo0PXIxYDVHkFdWxRTlcZ
8OZABkAx4T3rEhcCpwcAZZ/04tXIXgnkw60QPtSxfuGn/fJ5PvtlZ9tvIzHzlA1ZvdIzXGG1fyOS
ZCXHs601DynP0mqyVdum7uc35Jetx9moZ1sPpYvbemrKepFtOJb60HbxWoUT9fkob5bBDxv+ZRgJ
OybwSrB0b/L2d3WA0MDkLcpkxugG4WqdvtEEdttdewtkwysgSxaj5UnDcLNsAPAAo20jt2/u9n1l
fgt4FHAvS7lCOZQgptvLqBg1DVwaZ2uRF5vIKlvt1C9AiDg0trbKsaIIDISvL1pIOWHSt4P+0N63
0amV0CtaKBMaxLSS128UjoSLPNhHRLcIwYrEk1SqWp4C2Jy8BK9DvihjhrAUBcn2RIx8e6saZCoo
r1ES3IZCc7u8c7rUP2hB9k0AE61BEk8bi3S27Mrvc4IghodQlwDRoB4s5UdC9RAM3+uwAeA8ke0+
zUfy192w7zY5Iupp0L+lbXA/czQR5RqnvuyknMZKI/45VmyYOpP+KrGeRKE1GRsNPiRKzAuNGvDz
J3fWnPjzhfnryZ2LaVgC/XqCa8q0vBZZE8P6qAqrpYxjzuah5x7PD90O6sKatde3LuyMf6kfLa6f
t2KUjilF05fp+27eNJU5arXK6NBQGhKWym14HWXaoc3/9BH+S/XFU5Hxz38u/81zUU7Evobtf/3n
h//338s0Xr8W12QAN+d/1Ye/ufmvtz8OXgv3qX368H+8N6PdXfdaT/evTZf+8Sv+/Df/u3/4p13v
NJWv/+c/nosu502+fw2iIn9fTFQ+rT4ei7TIivx/bZv0KX9pzv/DP6qQAKr/RmgwdQpdlN7XICVN
+xsiPBVGKI41/GMccv/u/wNHzKPlYM4fUaYUF9/tP/x/1CeXZfqNXkkhnF7x22PgBvxZsOLe/VOy
9VvEzV+LD1VHHIjoOwhHBpwrGr+IS7pWAy+QGUetgkw8wCWRsJAIvlvjJYjJG7f0+6xhKyZjPUAj
nChf2mRH2O1tEfjrJFC9C+/Ux5Pxnz9IwRxLgA0Q9nNwpiJlJMYMiXFcGmKyA5lkdjOnNN4UPfhn
HkFwlJdc3edtP8pM2BKp6cuL4xrc5Nm7FHdqNNWVIB+RMsFo19gZxetKU/eiFa5KtKON9ThGPqcE
E52rsR2L7tKFL0WN90+Cn8Dpk+AjHX8+BWae+fvXea6JeAmgXBwVy484miBYmTtTWwdknrP3n57A
HEGVYsJsaKaj4Rz7Owz41YXP0bmeCwCrRoIQsGhFZtKq4tnvqIYqVRS/TI7Eg6anKDUjL04HtN9Y
IITMglvS5CVeHs5fYlI8IFV/bSu+vcPI9k+OrGpFXQC5o1YGgAaXZOQU0UshCm46kzwvlO2NOU8X
GMlvB/T3d+/tVwMF5/yumJJ23rclGpV9UZgkR+SXstNvST05Fmt6t/bgSo6wy1CqYLLGNvj5fP24
M9H/uFvvxj3bM0lznMliwrj9ytwtSgNpTad4fUkSc7ZJ+HOcZR0RmSHLNPk4O0Kt0qcmq5LjuFiS
oon8O1JxPHwJCK/hzdhNr8JFHJSMaGP1a6IKhVcmMpmDfPL7Sc8PEkYFag84PtR2gFjva+MJ/Atb
DH2YNilGl61e+oANxuQoV+3PQSifgyShToxp0On9unDKES1K1x5Lvd2UVX1qhh6deh3ifhqzG2KD
qYeSYkFECLKAQpKSlRSqrRuGorQmtPWW0ovkRDJ1jzGut0YsKlcysUNlZx05dt+hYrie6cqKc/aQ
BCGSpkbbaXM7bgSySxxFzG6M0gAjU6n3Vs78S5T8KiznXVNyT7rlZBAzw4o+/I5kYBd2Zu8EISd2
XnhE4R22kwFFj00w1trPIpxrClWDvmxdDeyKQ5TMN0EAk9fpIvoxVfkZDsnJ4H44Ra41gHByQHBB
mq+nDo1/GLex1/n6TUj13q3i+stI7u6KNe1L68/NheXhl3lmQERQFqIG6AlQEGdvJZdbTDhElTsV
CeAigFLW4eay1fWsKsw8W8YxTBZeaUnOE5ff8W5TMRLsPMeQGO7wUkbUL2x91617HoWrfc3WzYpH
XG3Le9nmeOvFnrAVTp+/UGebqj9+Ac0O+Q3Ir7GcffwFYqHmysCbcCfC8/TMof0Szpa5N9QCfGDQ
Z9MOtduwLmA42YvyGuBdR9JNnAme5Q/6o0SB5dvnv+ljrZOfhMURWR4wE7ANCl/ejz9p8ueS2xaq
98Dc7NQXCE1ajQlFtPzuXx5IJnCb+DvmDHyIs4GaKZOnjB3DfZaqUPSym1xKn2JJ3xRm8PNfHIrT
BnsMVSRIj7Ptm1Lk3YMOCPH1Aa7Hx2gW1hKn9jkaVpUKKIvz6OdD8SnlBp2tzkwoqBfQBsA4K2ef
VwBsU4VHFRfh1EDTrSFshPiR3TrSIPVPTK8YAh1B0ZneHy09PQ75YFwZqeoRYonvAB7oBppluzZE
NbYLNbivEgn3WvsaKex/B/MurHR8m8GN2TaPUZzfaJH/U9ALQjDDLwSnvELS+0EAHJAmybghDc3r
W+EmjISfU8dhv8M6p805StDSX5Nzfk9ClBcIzZrU8r3Vx4U3GjlOxyF9HXy6P/EC5pOGtPCoFRH5
VGo/VJ/lZcT4gtG6oE4bPgAnHmzNpHfQk5qL20hYxya7rKJRv+ngD23iYTdVAzm2q/UvZlS/pG15
XVpkE7OQTM7/I+08d6JX0rV9RJZczv7buZsmdJPelz8WsMA5Zx/9vsz6tAcMwppvjzTSSGsN1VWu
8IQ7lK3cLDwPxEMnPZHhnj0MHHoveSvS4olC8OUA87AM91Lj3HYRhjCuFlKQTJ4HM9jkCQ5y2Cwt
8lZfebEcIngaXVJIeRd6cZc5OT9okI+WgPPVltVfXwHpEVfwYNX8Bo+dnYr64LrNxF8Mvag71sUx
U6pj2lI9cRQ4XTJ9ogXlyJRvZzxZqvmMiiRs58TJt2rV7NgOj1aCJ4IUtS+u1SdLxFjfzUr5h5b3
RaYkezOTypmMHc+O6U4jMiaMIwYgkhvb6l+PqoRkH+bRlnVKB96mBm/cbRW25hHJwGZlRTASrYAC
Lf/XftmgYbywtc6HkaW4x8YFfUxhtFx7GLwiimsoD2mNYifFBhR22ty/bJ1CPZoNSoxSU5cbRbYi
vMoNZF1BT9Ge8jN8igLDQeSPQuCxT6Qcs+/kyuyLbJs3oQozVvO6VYM/yEvPk3iOCyM8Ka0X4s4X
iuay83OUNTvXXutxgxdfRW+oc0LrWu7r6Fhh1HTwByV763HkquH+qOa1Jjf5gxGpFPArXV+baVXD
GjNfdZE9my1MPAd8wKFsfdzeJWhctleeKq16TOI435ahHK191UUytWvtlQFrf1lKebMRo8kwkkS4
XdXdUdK6+sWR/QuagZSV0xY3yJGRjNkzYlVtjJJkNcRrTSnu8fe7xiDKwlY5oHANnnoty4FAjJKi
o1eayto0JEzVamfleDJUOn71JhvMP3ZeaCOeDN9cNX/W/NrbBDzfaIDVyVEqCmNl5t3B693hlJTI
6Ua4f6NkCqPNaiNpTYKDC51nF7B/S+RjNfFEct6vlDCjTeOLauVIXnMp8hMuujaEO1zsG5EWd0kQ
udi507kpXG1YN71QNnhph8teE28xVmM4p8D9cvho61Y02iryW/fQJ1q3sh1DP9qa02xk2bFvKRjx
PNexvahSPz5h5fXSekVOE0mtD3EcNyeYPdlMBDpNmMgVSOBM2AGgXOR/W1ufLnK8WHIjCD3zDJge
Wb/cu3Z8cfv7Df7TGOjNWPhLgolB3uPrqUp6KxBybxpnKeNK6TNxJoXSZ56JuUEm5bbcjWIw3+Sb
KM9SIdXjZwcZ3d8nMsETjE+5bvCMs0y4/ACBnNwPZRQqlhvrxjmztjpKGEdANSt/m5HhqcvwBiXh
ZNnu5tBr41/98v6No+LAoxs2uEui3K/r18QDjfygNs4GbtJNgUta1YLsn1vB77kb45AdwCUfwZ3f
zF/9VtjWIFXGWZU6ZYHeTwWpF3CQU+SAgZRH2SA+tk2x88MSbVafcrLaxWtXN4+lTzrgpTU08ujS
rrp7obcuQbMmLawmpLCP6vdCuMPz7x/kp5X5/IsnHx1lgkCC3mycUQzoLbGAM9uR4f8+yLf0fvzq
6CcC6sXtgwx78tVT9Ksxo3UZBQ5WD+cNWuC1v+03oPmf6t3MaN/Dxa+jTXJCMxk6r+wYTb+Or4K/
5cKsFlKwrC5e3bvquSJ6pCCJiuDcwN/X0hDsMTT92E0UUCa7rFPQwjc7SztLibQnsd/JQ/RPmIWv
v8/vWypCNEy5CPicTJ7wAav7nCJkXRO0Ck2Xs+IKZ2UZxSXSHxEKDijiV/JrrogVuyvCa1Ssfx/5
pwlSosFkES0eUDaTJCitArutciaY6O92+4bfgE7z6vcxvt9C4+xsVIJlUAcg874e1bDExNYnND9r
vljGgQbebg78Me7pr7fB1yGUr0NEuBkObcUQTYikAlYgansDlXZLOWUhaA7Kysvvc/p53f4zp8m6
eYh8951vaGfagpsy4AGHpRdbp99H+Z65fWyM/wwzLu2nlyjKfZ4Ikg6S84V31z/HJ+fGuhtOhFrW
a7DDxzed2RCTltW/mZnJf5ARN0bjk3Hmn4bM1bYxIoT5zzW21Eevr5WdVqGAMoiuXDnKUK8dr3+1
cqPG+lTqj0oYWHszbJ27okBCOje0KwAaxDiZ8kcugm0byZveD73l70vz0wfgif5IfmRahZO8ztId
xylzUzurGqmqJhYeFmg6fqu/D/Mt+OU0YhtB3m7rH3pIX1eDU1e6Uder5zJTj2oi0+svrZfYpKef
9eKkSu359wF/2MmabKFgjAkLCEVtsrFkyS9dw63UM7od/UJWY2SwHeCdwD3phdYbAtse/Zw2mfnu
PxzSL+NOdprmZArJUK6efd28QlVqp/bJ6+9TEyP+bXJKv4wx2VpGFDmh0Gv1rPXI9eTki/TFvCcS
ZwAsutFs01z4Yz32ieK+u8vieM7L54ddwy8YCXBctDpygF8/Z81GFkWcsLpP8bCU1wIrQXeNdAxV
mevyGP8Trdud+zgz7x+u98+jfqzLpyOlYDQRBg1rq+DlvnKt0kJdpU4efJH/KXl6Fm2H2njQSN1S
xeV34duFvkOa3byzs/IysNU3Fbl3dIoszIc0EwRDhrVH7e4NrZ/Z79/rChABPq3QNK4KlbjtLCtW
edebFWoMd+pq2BkrZxVe5G/x0l+a27FWhXwKYgsQrt2VMXMCft6J//uNPiKPT6uVW2WsN0mmno08
WCTDpaLPRBMzm2DaFpAEHgcoDLDVFfGuRS3YJtnduoreb2Y+/E8bnobUvw6alAAnQX5nV26tRQG3
RxSr15mOyTjyEI5yMCLkGoPWv2rkuHpKBjPaKZhcr/uhkW9+/xE/3GAadTad+wTxSzoQX7e8pZE5
NlqrnC3KIomJipJ/xandjCNByFz9PtqPZ5zHXhlbHioed5MzjnRw6TrDoJxLBUqp1LxgVfHuVP5b
KHUr36DChxNOVepPlpTOdSzGu3F6v8BOwN6MIhz/YzLVNKxzJUoa5WPvdnv1xVnZy3rlLAr02tqL
uRTk57mOKuIjmBonpcl4ZjmIWDFDxquyleuZu0gZtqYe4ypAyRsBE9nOrxK/X6T9zBn5aQtTywS9
PlKYvvVmBrxowCAZ4iyc/QDZINHYTs0sVFz5vqCUNMFK0AICxGJM9q/R1V3rDrl8rtQHkfbLFm8B
aNX7vruyI/WuAwNA5s8DhQ1WjFJl0+z/++1k4ERsoxNpkYxPkRw+fbIssVqdZx4xjewB/qUX1QtF
RNciFztAXgsAxmu56WY28pSvNVaoKXYhekopAMFYa/IQxwoGWVic6WffILmI/K1v68+R7C61phOL
gvZIKR6ccBsKC/0YmqrlsCK2B3Ysr2NvuAoxBB9QnfFMqOuBeakq4SYx243U/y2bd8V4Sx1t2cL8
iIbyQe/kbJF3/yWc4iOYGwNjkH6YTn7vcelI61VJ4OtnubnvAHaVwUubaOHCly9iZ69hJYBZOH2e
/FAE75lU7avenLkEf3j8+An4g9KMtcjYJ+uIOEjrNQa5TUXHKHWOgQOQxLsIcm/pImeQNsUicd5+
3zbKD28I25bAmI63IWOc+/XSo32hlyHW0mdk+BeJYq647S3kf7QE42yvBA0DlBUsohm/e85r6/s4
w9hrx4+RmkJlUqEhLrtnzL3IVYrLuNeWmeEuDXtwEAU4FsEwQ66c+b1TZrzVJhk+cap27k2U6cBR
vs8siP7tM+CajBMzyewYV8J8/LoibmhWOioArIiq/RO3LQXoSulAHpR/sxhUtuY1+xwXC6QTxF7N
THsntxgvhENz2fSasVSCol8AMgIB6A/Rsk46QnyFYqDmDurCzv0TBl/3uMUfZPDRdjS84U/25gZ4
uzeIa1lGfo707NEYitfYVeKXuLLGE2Q+BBHaYZ1MguD5Rg8MjeJJZO2hqVkrObPfIq//J1GdP3YG
r6pqCEqEBP87yf9YAwx0vX6Lre6mFgLMX4YaVgLVC57lTZXXoLJUCssoXgn0v+xtHVLS1ywcc3zj
mh+/QxP60kibfamE76hGveBaeY0ryNJIqtfQiAr+YnpNBW2bOO5poPJcNPVdkddv6FRuXPW1ja1j
JbytnfgH4Ss7sxgeW195s7D66IVW7gugTBdaH4prrKC4H+rE2la5Dt3LNf/xLGVl1/Y5cFHMyr1L
y6tRv8S4MNDdd73IryWlX3tKtcWU/WTHIt44ib0RWC0uggiLCjNZ2UUIfg2QAIg9vJi0BY8ypnS1
B6ba1g9mJ58iJ38NUukI2vfG9KqNjM1eVovXeAj2sSUKMNPGaqjq2xzvKj9kYQBYLlTNuFAi56ZK
K8EfbfeRJ18rJpZDzqAf+iC78RJ2htRtOhrbdmreAI8nfk9umziql6Gh34dFeVO68Lz1ks6M2RRI
1/ieAR9AqZd6oqOoFnr3qHt4nKlQ3oskdTc5uq/o4cWo63TWo+4jIZJ48Qnw17OZuRUxcLLVTF4A
tA/yRdHao15ofRwM7Vh74OhMt70QGQBfA8Aropv20m/A2DQmoG9PepBliniqErgorDj/aH56g6TK
IYiteNUYcrgIcDEzQ3/Xyt0B6A5NJ+slC5STLfRDkg0vmB0h6K35hyAdDlqV7nOz3qh6t3fCZHQv
c8/SKO3Vdmm5lAvbWgcOVXIMKm47DanWou//WoNzp9aZeUqDYCe1NeYXqXzj6FhJYkiZHjRwbqFZ
PGC3eQjzFqGxGnvGxreCpZ8CGteUGPUrmwSwRg/0thHtQVKdbtWqGsqR3TpJh7tAqNo2yy31oOtx
t5Z0/dxgzKtZxamIxBNhyous1m9NqfzVcuseyRVvXfp6toyFmi190T23YdXjCojzmGxWwFJEUBz1
yGkuw2FQT1gXGgdzaGokBgt6FKq+LJ08HYGCqJ16KU19q0ovUA7HN6uvZy6zb8HPeJXh3GCzhamY
TX2nTRoUA8gr9ezmYisSQRcCRxGu5t/vzI/Y4ks4+UGPI5QUgEQseK1fr0w6LEnDraecjdDp1rYW
NjvLhrHXG4DuueiE7W0TzNyGoIAILykn7vD06GPitlR9g1cuoj8Ual4O8d/840uFvzJyT7qEdj4X
5H8rU1MDJ6mFgU9iC6/mW9JkBqSL9SCfMv2fwQa6kaSXtWrcFVJc7LIIRTSIKTnsh8wt4E/Id23o
vY+iDI3qrlzlufK0RVGlN62DMJ1hs1MvJQgNMyv6LRdhRaEc6mO1UUa6fxIwd4mdy32qkotcJvtm
31zX6RIzwzUI7vv4WB4h1awb9NXBxu9nhv6WG+D5QSNTBgaBmD2y518/JhqlVdsaKqGsQLxO6VUa
36P6UcjIKsFX5WYIM+hdSYcs8dcDHIhmNGZMfPcp08s5HwmD4b7uLbJsS8aACBccGTbq15/Tj1mM
0+T9OfGA3SJzZC8MHohyaGdKHt/qSTZ4BDj+yLxjmW1P5+22XSFUSerOLXUdLfI3Av5Prw08hhG2
HMpO8mf1y6aTGzejStCuYblDm2DaEdJaTYYRo2onBPS34QPy/UvEW2iTrou9TqNkFDvANXMl3/U7
887b6QBfwo29Ui7mVBfmfsn4zz/VEgKXY+HmpnFqrHsJClWp8AjHD4U+k2R/a4dMpzwJr8oWzcgy
SK1Te8j21bV7qDfu3bBWFqNQzVyNlu062T7T4cav/mlecqB7+HZG3lmRUm+FhWGBX3jznEWg1JXY
/htFxX0fWCvhyluXUHuRJP6DWsgPlvB4AhriITU7yoqCArXXHnO/5IlxId8mQykvyy57FEJ57Gov
gVvhWAsnNDgdmokarO8/J317EbnWfRJXuwGB0EgN70uUj5CNTa9lHCgMDCKNMt2kcX5racFlq8ev
iYeXsBPhpO4258L3nlA/FovO1f56kvUeKOkVqqBr0w6IFUxciOkGX+qO9dwoxaWwm43Rwp0Twy6u
EaNTc5RxQNotEJW9sW2UyfO2e7R9ZdsE/lNriWsauzi1DuLU9nYEOSiB3+1ruCJTNZfSN1Rr8HoO
pDWX1IkZwjXXLiyZWpARwz/GkDjG27U8FnjNbuIoTXZ2C6UMQ72An1eebM3bpnrwAhoC68qclKor
IH0nAuO+qmhucFt+iXPvVNblrm2VAxAxF11o1KmjXLtqbLrf3eix2ct/A1W57gvvQqTpK8waSNAx
kFh8TnZ+pScwtqj6YcBdL4x2aC8z0Q2PmLsK4BP1XQ83KlfNEvlsTBj9qjtZcX0oFPuqSK2LoJJe
Kjd6d0beuYt7rlGaxrIKc3eBPA2KxJb17hYxQNRBWhcGOIWIRmblJNe0oy7isDqzUy6zOgRqYFWo
5Bq5OHl+/lDkbrIKNf4O6CNYQ7QB7FbcWgYkG8KonciLcEMj/7musutWIhC3EvemsEDxyOlzixVh
qFnuijL2xktR6bb8Dm3aWHGXaqmAxfTQVQhgAqwLEwoXxGiikUXdS1e1XiA+G/bXnt08OtY4nDpQ
nUzC4RKmZ70QXgDAuqju8WdEstARuPxhjolaDjJ1pYW2Q6a8IlV74bsAO4YyRrA+F6hzk//8yTID
LqiHmWM+wMtQOjR59fbSTEPUjU1PXgDeeKvgKDUeSsK2AX6TFw1BSLx7XTvnh3cC1ubwjo017IiK
ah+uuWRMsFZR7IdJIWv9ralw2WcVnpa6hGQ7UosHY1AfzQJgaNc61ip2pBgcnlTjb4qtpRt72ULt
qLiWtZUuHLWrF4NdnfI6otqAB/nIPXO2TW+eldIlqo49YtzEuB7a5sVtyWUDK/VXyDBlSDcMFdWo
5pilDlgeOXwLc2iiWtehdGe6MdrSNfaFAR20jqsAh1zFXiZ6gEN0FaRHpYEn07r+e4LezybDMHkp
jLrZCztgm9fiyufzFg0WUIqP1bXcpM/wU+qDE5YvQhTeUq9q40HJMn3pGN1bYBn+qsTshdvINB7a
Btc0UchvTh4AVccGGKR66x1LOGUbK4q2tdKh1gM2mJ/kXklxi3wjQBYRxE+iqBTEdOMH2U3efSuG
mtmh3u9af5hCvBO+KJHZ6EGsBPGwtqle4doZXlkSAtdksPdIsiNfaKJunoBVRwUBrrqG3+Kiw8MZ
2cHcWIhRjagz84cwMMSibqKzY6OUV2bIMSuISRLm28MizKWjrqpXdpDuKs+/701gvCX8NMn0T07Z
/YnJsyDhFgdkfp+Q37nX+2iUD9Y1TATM4kKOh3MG+wVJ8Z0tBfIG6+NyaXpFt6R06uH2IV0W+FHU
dvVUuyYUogLGGxbphiw9t21x16Biz2lmAhgHk7O7DSArP0A1aiCBzC38HPqtEyndGuCeu7DD8mCL
6hhmWbQs7WEH4+4uteU96JTHJID2E5g2BWzzdfCtt9yT/5ZGNvoT/1M1qKCrof3X6/Prvu/evVoC
MpdIcJWcfdlbNazASl9lPULleVkdSFBRw5VsfanYCHzozqM0oERIgWjLV7p0QwfcYC9jaTHyI4bO
xNVBfcET+2nog2eFSuQyokZVW2ziznUpIAXJmxike1qTNxaSkJQcDqLWbo3MRuRBzc5yBKMtVxGB
Lm3aF3X6HoXSk4NI1bJl6cBG7otO3QB1RE+/8rtlEJWXxdCzYt1Kd8WFn3hop0PkTWzjNii4A2S1
YbmhjKqFcRUYobIJ6/5SpkGHvnyG/UYFd6iLQcgL87bp1D92YWPqLcUXuQsWNJbSC1Lls6uT+cVJ
iV1gaoIIZFP23tZv8/vGCv4qYC4J6cnn1fa9CGpIvJ57dtUhWiSpvTUC+QK0Xrrsqvw6qoY/GhoS
1Fj6l7yTX2GTPwDUuRh7RmreXg2BchlaKvL6sf0WJtUmHNw/Vp6eaRbs8qgM7sZ7Yxkl3d43UqSV
9O7Ctw0AaHFw0SjwEOTqPtZ6d1n5xWsbthdVahgLPyBPUABE4DRsU5IYnL9RkL65mXSLB/CrJ0Pa
GqrkVVIsidvHTheyAT4ot4LLJM9YgOBKRs58Abr11irlVyLwXVO5ZJFpQOVFS3zYkgaan2ZEnoCN
sAsLzudJH60u1CWq5AZ4wx5qJfi5Ri1ObpXlizbOb5R4oKVX9v5KawiMcNdd2iKnUpApxCzZg+q2
iEa7+Az7ik4arx88y9kXkUy/qWmxTwlUDANSxVmWZXvR58VJrdBKkWPxp7QCKOt6dqXgjI1Yv3kb
FQCQOLirNMWovVObo95Al6+stoEkmMAExnUAqGO/tjra4q2BCnzRtvlC05qbSOHEiLJ+lupuabmw
jCNxi3X1TkXOoCvVk0iKS9uNBvwewys5709SEV6EBEtGjEOsEPJ13GpPMJ7wlgCJZ4grxSqeJBcV
F1vCf2XwD3k2XLTC3RVBuKlL7dEDZN8gErPUfWr3KSx51I30Y5nHz5XcP4Uagu2onj6VjofQd+9v
yCOvVd3do0h/5zrF0Y27K7nDwBOHdqnzAa6riOsbpRMRhQWHxo1DWCvWteboKLmyheQB8X5FRkSm
PieGeReFyY4I18JzJtpXXXDGxuKEOfKjbSQrWJEhdIdulzRI3VHEuy/M/KYErQ3oKUDtFtHHBotI
1YwOddAmy6go9koV7QY/biiEefCPIxSEC3TCyjJbSKKMl2EsvZXNsNNt+c7ym1dXlAfwwhvT6W9E
0/4FHpnhJQIp3jPi18Z2m6UXNX+UvITvYilnPA3oIkWDui6NfFvwbi2wGVZhglZLORfvqdysKKdu
JN2+ElKPhFqvHY1aVZdtar07kXYfR8oBGc0/1MmxkhARuyEp9yDC7qvYuzD66NnsMwNGhDSsC3Rw
F5nVrO2gf9GAZVdV+ShsbY3N610b08PLyxPp/jZPm3cV3d5ahxjZp0e9H06tL54SozyLwHmPe+Ua
sSkTUwKuTAC6e0j0D1FFdSod5Be859d9YBw8GaJ1XPvodMDKWKuJlG7MqlMXicy7MZOIT6s3Y+pi
g3ikGm0IDY+1r6mLII6KYbH75zyCctVZLepJmRPsyLHpfAOEXLcNsWnmJNZKy5Ni1foB5ZWB9prU
Ryj4ol4J+JTcARByNffrphWKf3/d/9ZRpqlrWxRsoJx6K/4S+HXY1+af7khFem0vS3SYF5i2A7cv
91zIe/XvzNJM28XTwSfZahR4KoEweXO0d/4f82n0sfTW5kw1ZKxcfa4+TAeafINW0jTqeLp2UqC+
cOHvXATptd3cMNPaw3SYSZYKyS/roszVT6airV1NvqnUaJGbRP9qd6lLpCKRv5xZw58y48+FsElh
RZJdIblj3btcm39UvF0FmMQPbfjNvFLszG6ZIgnQvU/oE6byyRF4LHUQnvx8JUrm55w0ovzf5zbz
1T6AuJ+S/qEBAu22vnFC5Y4KuqQeLOAyphMs086H1CgtsyS755KcWVN12p2afMcpJMyVOikbvNI4
YWmeLGLH156Crqe2CXFj6aQhYmm1uHEAnCuQqlY+SCpK4N6d13MRo3spLoXj/41r407rintF0ra0
FvjXAhgMsJJgF1AsrVDmCC1/2A101wYocPAhSMflUo+XMTDaVaM494UV9qC9Csztm96D+dgfGqed
qxrNVlMnB7FLqsFMXBkOzNHY+ju0MYOrrFrU97Qb8i1uUhvLWw332F+i4YKSzMKVoZ4so5mF/7HM
83kzT85piMZIXgu4OMkxfx6Vc6Fmkd1imY2X1GquJjn3mSfH1U86elmpyaxRoDEKb+12c7f/3IEZ
t/inLRxWXOFpbNinJEVhxCLOqbw9QcMyKvWbyjNm7rm5BZzKCfjkEL7mDP7ZM8maEXF25OhO6ZBx
D6X+TTfSm7H2f1D74rZRrYPUa2+VYvi73w/uzMJ+bLdPs9YIJ5FNyFGbD9obw9qJyJnpH0/lzvXJ
Ef2AdX0aIixapRnBGh9wbC4g7nTEE/EykFfGTlrl/HfuWphd3ElJXS7VwmwTplWuu5XAXH60xcBy
CFuMYquY/7fb76Pl/2mGARFxqBaMNrrJJxtr/y9dc44W/KF+9vVttEAOwDOyFU2BUjU5c8gEjtIG
PMLSLn93n/819kReHS85jG9CpKvjeCPjYE/gflduJfjQoxdOeVPfFm/tyxx5U/seL339PZNT2WUN
gLWAy1cxELwh6QjUas/bfdmTO/ZmcpsHrH5FbcWI3oq2uauL6MJXwn0K7UmlTpjQpPcg74I+B5S7
d9EWDKm0ikbeyVJ54Xf0y9vsQombZdfXyzg9Yle3lMJwFaBMIOxd6IScDOdFdfQDxpUr3NNpOkcX
iRWsAqPHlhLgE/pjao9dXJ6TtjVz2/v70/d1ESb3RhMNXQgxXz/BvyCv7feahnSPjIRdOBz8Ml17
nr5Do/RBS6ybXnUAItRPjjbsw7zcRlqwdTT50hh9uZymhmgV9Kffj/hHw+aXbaOPsd2n7VkCRwE9
m0mwieOrMaQKl/4+3wcL5Flmmg3frxOYnwBpIMhidG1NdZutCoabrynayQ3+FNJjqz7/Ppe5vz+G
WJ+mUgyZqhKbs9jFpaU+Ao6YOco/3FZfZzC5ObxM9mTdt83TCDLV8qW9GdcLrL6+xuJxkaxlWIT7
2aM9xn6Tb/Rl4caJf5qYIfI8s4xUOnl7+QDTf4M/28bYZqSNOC5HtyjibdHpqo/IBa7052zWeOZb
O0oV9tjxQxiEBp9iTObtpnU62Aayfj5iZ8N1FV1r2msf/P39+327MSajTKapFImb953TnhrgLnFA
qaOSKE2//n+MgpDKqJ8w9uPHX/FpMaM86YEEMoplYDHr+atKcmAkDsv/2zDTUKzrnC4GwnGSnPuk
hTkqwfPxwvXvo3zb8uOSfZrM5NKPw06r89BqTwbFB7/eBcHMDfYt8PkYQKUNO0KwvkFTkX5vlbpm
tRDQW3TlXakGwBaofSIJ0LnO6r+fjobfPT1f1GzYbl+/jat1ojCysjwl6kuZ70M6IL8P8P0EUxs0
Ndro6ki+06euBx0NFzcoku6EgvUmJCG/1jfqzr90NsGDfSrv0k1wmOvhf19DxrQo0cjoj4Nonpwe
c9CbSCo8Tk+CLvJtBrinby5Eqy56v5jZEOOr+uWqUAkBDFSBgJ1CzpzubqSRgyQhQD0ZQ3rZtcNN
ZTvXvin+Whbl7dS/ydLEmFnU7+f265iTrV7raSDKcauD5UY59E0o5Trq50C937c6OhCaSmkQNDiY
5ckqDlDEezWqi1PbjuR/a21K1u3vu2NuiPGff7oaatkKO2ivyYkmz1JNXDqpcxvwh7ViFgBcDZCl
QCmmaX4x2GlTMkSFbGfRvgr3urbufp/G9zRQHZcK7LGij7pSU45RqxWy5JIbnKQcIVnPv23M+tVK
sgt0nt9iP161eXpbx8YLXTVUcYZ8a+TdRtaq66wzlVUtdMCcNAGp34p1HRJolZ15Lrr0L9wqsfr9
1/60ItootASIZWQrjv/806LbNBMNty6oVVPzReoWjV33SA9iRqT4GypKZ1E+jzPZpRVYM7YPNfEK
03vrjbqifgxP3mZkhrSrjODyZjT9897Mo387pw30sTsn5/LL6JOLuqYzGEouowdk5s0d7aa1vk6P
6V5eFYw6N95PO1mDZQyyCnqmMl1UxZE73Umz4uQUlrkq6xTrT8wnfv9yc4NMVlTG/lcvVAZpMVLP
Ltz/lizw8cVGAuaIBAIBNTnxgZS2dlr6NEjqYmm09MLoQ3jGTFT6w+2ssvk00GecSe0jQP60/6rS
abWqlfKTC/mBtj0aGPU6JKYDgrOxwGv8vmg/Hk4w+qZs2tbIU5zMKqyTqNcCi603tI+OLJ50D4CG
OrhHC6kinHEtD19aNUN9yYl2khJoIHZHnd7KPYUqOiCSZQE9JzeoAjXadWVyRRBwKZVGfRFJUbHM
Sqriv//oH88oajQaijcjn3hya0F+86Co28lpqHOc72FPoBJjzUVm4375dkY+jaJ8vQn0KLarIfSK
U18hzKyYGxqRVJIWepDP7NzvJYDxMgBXJ3iVUdGaFvOrzk5FDhCFQB4W+ENxG6yaxVh2CFC9mZXs
+mn5KHSA5KPBpyCA+XVima6WViwrySkUMfKv2cqxEauMz79/pJ+W7/Mo43H9tJHNshu6oPXSU66h
Vy/+dAlhmowmxcyB+SHEIIbBMWVkmeAYMM720zhBH1fAjBzAzQJdFbR4kB2tA5zmhVmD90iv1EhN
lgO46c3vE/zpvvk88OS+QT07ppXu5KcAHVIFtUsEN2eG+HFjfB5jck/LAAmCSo6702gyZu6cfb0Z
7+h/C5ezlai5pZzUSIxBV63GqetT6gVAv8nEF2liLWvwQWWU3ruSdKPW8V7pUMgGe/0su+bSRIa+
o2SfD9pSc3OYEOZjYz4ivPz7av90L35eiUksrrSGLal5X596XIpzKI0VVkpmcWuJGNGVOcrhj0fk
P5vKnJQhGimSMLXK65MXeas2PcUeBIU5TSD1QxZgesV8mtSU+YaHN0mZM4b/rn5MCoxCUgEkKjeI
kgDs5zYd4Apd/EDFZT7J0dUxW6Xc2nHwEITOX5R+6qsy8ndeQFNIGciGgVovnK7YW+BJNMlGiD8y
0WIKOtzJWwGO0vQfsyK8lJ3afS3asVMbqu2iTeIDDukPqmh2SNnfJGFZUN7qng0X5x4pULauDrTU
KGLKVpm7r10wvUoQvVeR9NqMsh1FdVLM4m+YRFeeZ5yMuN02mR8BLHOeIZ+Z2z4lW5cSxGxMOdiG
Rnzj0hnMyuqYDP0elthBR4Q70qoDcnirIGteA5O/EfprQxq2NPO3XSbtELN6kCTpn9pPj6HhrJNS
+hPb+mUj8IXB3mBnpdKV1oApsPsnyba3Cb4Pmu2uTDtaNiqIt7aFKyaV/lKuKhTCOz1fx1UgvyhF
JC2qyoEJ4ptwLtVSLFWU2DFW7faiB/PdtJA3LD/KHqAdF5us7oJVIVr9+D+knddy3EiXdZ8IEfDm
FkBZ2mLRiLxBiKQEj4R3T/8v9D8xLZZqWPHN3HTooqWshElknrP32tFIAlEqBu5TVXtos9NVaqQ5
vO+qdo0hfaKmqLl6q2arJG3Dn4adNMxUNlDjJUCzLdPWvU6XEbZRoHND1Fp+p4mM/yQfjdB/2V1b
3Sha3P4UkxWYnmYHyVprmvFK0pCXhaaYdrKko0CysVBWtoyvGYHnGrkGC6Esoc+syaUfm/aj0a3Y
FWb4DhbmdzqmJHzHff8yQSDajKoAYR9ZAMycWNoF9tR7FnsRz4RZtRujvj4WEXkDKJfse1Eu4MXJ
WDLcEy64ruXEDduJs0LG2V91Ug8uCSmPjzDrOUuSgxkaa2VOnxGzlPDOFXODZCXcThgBcldtcvzD
U/zLGHIT01D+KRSR7a10+fY2Y7ISUXxNAk3sxyMq8n5i2iIYyB/VYI9q8vzQ2/HWljKxVlOiFvC/
zNu6kN9NKOYrCMsSenylXUPLl/gihPpeoQi+zkFCaZYCi9mwm1U4JLfDNMhuE3SzV9TkRkYWKVV5
UTwELQyxxoQ/HWbxz2bofmdxgHDWtt6TyAnWDWkRam1PHkbBCgmc9IEb8zlwyptQF3dK2z4Ys4Wu
ZmE+qWDcyelBOcXLG66V0nxKDA15xazfFANbDCXTSNSQB3NVSDDwatQtgB4Nb0zmKyIhlJXMJ022
IB5BmUAawzMJEIc5pgZA7KbRAcbFaDqiMtkrGhvJqqBAYpbySzwJ6oSWYbs8qj/qsl1LcncftvEP
WVJHT8/N0bdTY6vzQrqpjsYMpP+41sR8WzgIHxdBosF1d+eef2MahIYkTZGpXMnEBRvtnS6Xr7as
CJ9U+YwycXwTF8Oqi8fb1lD90kTsahEQ5rH7fU6dZKdL9YsN38IZ9YdMlo42+Mtxbh/b3vodqcGb
iPtHK0sPTjFmriaBr8yJLd/o3L174bQdcY1NuybvCt2YJnebYrRRs4I1o5MYPyoKTFBDf0blxDcz
GrdWYcPiHn47aqZvCFiUFs+c5BvFILm5UtxC6vuwCpO3QG7X1ow4DiBdsDPMWveqPJaRQlGwAOoa
ejOJ7a5aWiXPIHtddXqmU5/7CIB2sNkcrpl8X4Yw8+JAfZto0FqR+ioQcq7UkAQMXq4Dy2FOPOB9
qfhSsTbaTLh10LyMcv2QKonaugkuHR+YQOZmSmV7LUrXFb4XcOpVkK5Ea21Hns3awuknaengGYuO
yBIwQ8eoLG7we1l3ZTn3KytPGlcONGXvBEbky2oEfH1Ojfo4dUX1GtepRsqCXeFMq1JSM8yyvVIq
THWjvhedXb1WmiYf4Z2lKz3p+QqDTcSz25IbLTlb2wq1TY3D7A2Rq3KF60h6lCWh3fVdb3/MdkWj
KSwS3x4IchmrXFuZLdcSRKHYCKebMT4mMvhBE6ZrVM/7YZAItFHjhzkI4wtOjjPbNhOSgGIbssMB
XDnZtlVdXzS9rOWHcUje5qWsMs7lf2qh56y4pEFSpJQX7+xpyWOuBlHMaZCwoV/CU5Gbhh5aWm9p
caUf01a9sNk+N6k/xjttm0yxktUdAdyHMBVeYz1IxiX68rmt6J9TMk4OXa2GflrAvDxMQn3oq6BD
TJSjZYyokSDxf+Hk+hOhdeZaiInhcTW4DHN9Y1A7/X4n+BdaZzmI/7lrOjmYZbhlRDzY/WEqwLqY
w5OEJTuc7gZ5WhlZS7FP9qms7HtOUkO1twLjrRbk2Mw3Rk52kvjFxuRX8R+zjE5/1smxShuGqWGj
haJ8yW3RSE3Xe6y5l3r/l7amJ+cqNt9OKwu7PQRYGeu68Ca4hCYZixeu8vIenO5NOV1D48Lyjm78
5H4HwTQndsvxhkCS38CZCEt5Sfcc+mnIycd+FXoj4sKn6Ob7cc9Nb9nvLMUi3IKnJK2I9DGnLTOA
hNxbqRldi8wqJfp1YZQzxwkDGBHRharmOADpvp4a+VoncQEo8jCVtY13V9o3o2mSTBP/6Kr+Z2xn
tyjIjyrmbQ7h2lFoWutZof5cGexwYlEfxkr+Hc7xk0UC8aiIg9aYv0qDzdUA7FUj9MctpOKRXVYJ
yS56krv5Zsim9zGID2USrbO2xw1QJONmjsPKm5LgFyWV3E/DtPcHCp8u32OcAzNxMmmRbtQQn3KY
pIobh3HslU5yaBEZd0E6kptk1Uic9Z92ExxEmL5lWfnI/7oW5rwb+SkeC8S0l7ISK+5iRUALf4mR
cOaCUgSnumeqKkCg08cFB43R5NB5DoJYx6B7N6y3nH0VThkCWp6+v3t/d4lplyhkkgBbXnjEp+cm
uQ0TecKvhDNuXrc7jgnbj84vHi7XSs4ORY0EagcFbJx4J6+BppOQpQJb4ARurHGkrVB4o1SQ9tnh
kl7q3CX8c6iTdW3Qi6lizhXd+cTVFPTEuuK2YNE59HHDu+OFq3jmuE9uM4gX6A0g604rJ6pOEJhT
29Wh/cAGcmf+bm7rV2XreOVK/7D2ReOOv2Ufa6N/EfmyTOVkcfky9MlHWIsLG5arqA4mDtZwq2wl
L7ua92h2PWl3cbRLE10u/B8lIt2OI6fIGa3nYYl2waZxtW2yJmLMVzazp66FzwFjjbZnc+ESL2v+
3/MEFoEOBvTLaQexz+Nh1kgeOGAKKXecxcjtwgZ+FNeK13rtTfPuXKiT/EWe4jPEpf3vIZekkD8n
K8qGgmzEA8tESYsAKZn4LXBwiPco7yBCXBmreOcccL75BPcWG2XXyG50aebLMH/NnAotQcWwvJEp
f/0ZWk7ynJM1VE8DpXQNlWRCBI6dOOokuue2fSv3JXwEsVFx9v9vrvq/Y59Wb6BNmlFaT6xFkfGz
l39VzUuFXXc0FK/scczWypPdGw+krz9IUYYJ50es/rzwG5Z14WT+hkzTUzPQaCwN66/zr+U6VaR+
Kg5TDOsP9tAVp6N1XRDHJasfmuAqiIbybpUTETuU5c+wlz++/w1nHvsvP+GknFcofZDQzcoPbThu
8YvnbsphyY209Ce744mDbEYsGQG63w975gvO1ppjJagjWLZ/Lc6DMo1pY+WHyNpFabiRNR8D2YXn
6+zc/hjkdK1k6QrClssrZPERjBMlrOXskufSEdM0hsFR3TuivbCvP7PNRnQLa/iffgnJHl9vahHw
CAkIIIc5Se5b7LhePWJ/+f76ndl4EbujmWj72aCQg3MySBKaCNiN/GA1mxne9WynVDGCq66EuP39
UGdulckRiABTer+6csplVSc9m5TYTA69htGqBwDlQPAwkgsv5JmbRXCMqRFfqpsLFPPrjHp1lIdp
TotDAe3XgV80qrx4JLf11brJ7sz5/ftpnWtvMiDbOgfdKfaIk/tkjUMqosgucQD09Oi82Q12PYcv
wvyw2XjhRc3vMoOTt/3LoXL5Dvzxhcn7WB/UcrlnVkNyqWls54YEv7YYKIQdAjl6uTDDMw+Jha8Q
OR+yEchaJw8JtG1bjRI+LBg7VsY6vkr8aK1cLWTBBQnQ3bdPw9XFBsHZz9m/o+qn35Z0TOQ6Wz7b
YegGTrariys1OsBb8agyeBhufc1gNwz/Hct71Vi49y5Vzc9c6j9nfirby2wL16pa0CBVim2CD7Mt
4SK0xoEiQxxcatMbFy60frLQ9IYylKqcM+Ui+FRLUkrndsaRn5FzCa6l7jZtnzwYyvSTzLWXAuKr
183WKgqgCFFlxtSr4kmMi+M8drdJkb0WTtx705jvwBMd9Xk6atq07qPulqLsEy6PJ7WbUILRlnUb
lQwdtoWgBNrsNtZi1VfiEAxvWFpeqYL4SCeyzvUqE742yLpv2yiHnfkg8EH2A5bCweFe9AZpKZGE
Xo9/3q8nh1AYq+bNwPbQzyHeVoNQnSx7TK1KditqRmv6lJmrBGhcrbqiYBg1PlSM99QiBVK3rklf
R6QmwiXLD4Ct3rKdSmkbz/HU7qnspF6oxC+hQBY49FTEu+poZvotatIf2ezcok9S3dEp4e/bkfYK
72GlK6njsYSvclm6RkD/1o6p7SZkibpYvt77OlCgD2m341Du5VoqtlMQ1avJqO9w0z922vDLqtWH
cYko6IjuTdNHcK+EpXbOVaHYR9FIH5LTfaAeu4/KaWeSGqE02iPlZcUt++Szs5K7ui2fFTO8jjBl
N7kE1sO4TurwhxiKTSwrxIEm9X2kBXepgXGtLfTHSKpXGFXvRjtU8MzFbHZojcWCXy01w3vfmVdt
2DauHchXTjDu7Er5TBpge+Eg34E6uptNeW0HZFgJE9N2YwMhovQtSflBV3FSU2ZepPZXUKx6HO6h
TxJmQwN6doiAFjdTYP0IhbwNlPHaFO3oWZNerr9fac588r68bicrW5iT/qnJbX1wRLHRatuPu93/
bYTlF/yxdgqnAaBRBOIgqJEDj8rLH98PoJ6rGH2ZxMn3gGyQWG9MpzwEBt5yUwDNU4riipjEylPL
+VqQYeU2lb7jaL0p6nRrD1a+AlP3jP3ucdIl4nXRC7l05Oh8Fvq+4OHZpVP3S1+2HlU3/FYC+TMv
w2cQfVTg9Lxjm2kU614KrF1a2R1nd5kzAE2UVUzmzLEx02XZYus91/UP1WEvFlXtfW4qz3aJXwZe
OqYdcTuq3ZXVyk+NNvA6G+mVPhP0CVQi99oEBpmS5bmnteXebkntbapqJ0Ra+Ozv9K3upA+JmfHN
TaseuacB02ueaOx25U0/Op/6RJK0Pv9WpvY5HaaboCBno9Rfg3BapTEQJMKyHHCqKiGX3RjSgSxu
nDq/K9soILGD+jVW3NUE6g+Qys8x1nbmSEt46JVrWZtW5WRhqUwfAZzizqYYZljZzlQR/o3ZsdCV
jYw/yZ1F8sl38qnPkm2lc0xJouvUCZ5D8m79tq7vsI7fj2pM/SljYYm08rZPJ2PTRXA7ciN2Axyp
kNy0TWck9wlPkGck8iE1KfkZxviJik7dzBPnWVm8sd0ZgW3kr2EVHGSr/xGGwJJCpNkkyN5M6bwN
1E74sxreVqKZAJmNH6ZcpG6JwRevLPSIsMxuDAefu0Tms6VV2YoO3U61ix2e+9Rtg3HJGTZ2cq7f
l6Z4C8pOhuEQ7qu6WXeFinQmxd6d9794VHIPPdv9RFwymUfXdR18SF0HTIasMaWP6FGSdwm3Az56
Qs+j6fJNVil7PAdvfaYe9Xr6FJhQKZBswH5QNABy4eYyT4oTJLvZyoFTxNOqndXbPCGlNzOVX5OV
PhWVuY7iZhOSs+BVYGfkZra8Om983azIZR5wXhcD4WqphO/Pkvd1lP1osuhVSeXPyIjxwEfaFeRw
xe8DVBetjRBHCOm+JG6PwEJuSj1EmLTl+3ooMNtP0bvZQ9wuRPZeCLFuQmnTjvVM6zK+l9vxuuzL
37Nuvwaj81pqPY42O9zBI7gxQ+Wl0XJn9f2a8E+Z/2TH9mVJWL77f6w6TgWucbal8tCuxbP5W7m2
8KflG3WXPNfPzn46qtthq9x/P+rZzYRhLDvSJaXAPllM5WpUkTDTzZLAliiJeVUvTUDJBo2azfkl
+fLftauleIuyS6PEidj1dJOYB1GaSX0s8ckLCfJ+CEzkWoWzr5TjKLUP+PN9MgTWqh5zQL+wczr7
3fhjqierem6pQRfToTw4sQVNcnSdXFwY4i9w8D+ljj/GOFnWTSVSQgsCC2YRcctau/0wNtJG3TYX
Brp0206elVHj4FfCrIMaEB2dBuqNbE8+2VqRV+T1pUyQc5I8YMT/PiUnxyU9Z0drtHWJ97Yz1vIh
vqWrIhoKOL7yqFxJXrFtfOkwOZuSbGVxhbH9LV5frJotO9u/3pA/fsZf5YNWT8s+KA/l1O60Nt3I
onPjQmzK7pa+XVs855q6rkvptpXy0Z2jS3yu5fb9/QMcGS6zTGn5tImWyMo4KWZcHvracHU+Ny32
4KifLi0FZ0817Gj/a5zT5lkZLYoBOysP1czS3k7CrxoBFKTMr7sqbFdCnmnmDCN9vCxbuvemZ4v8
JQ+mfVmA/fl+jbgw69M+m11NoaMkRnKoqQLjnoU3oLJHkP3/2zAn55pKLdV6TNryQDDPqqvEwSjU
vZFftI6eOfvzMP97cU+WvICyAA0RpmPfBIf8NgVTOG8J3Yp34Y2xSp5lP/djWCDvYMlev5/i/7A+
/Dv2yRrUhlFOf4QygOEOq/BK25Jlv6lvLy8QZ8+kf0zyZCGahm7ggLC8saHwHO29bDsKG5Iv8Azm
/e/vp3V2ZSVCziQuSicx6mR5GCNtbK1K8FqY4g4wxLHR/zeFIQiT/45x8u6bQZmPc8Qr0UIjUcw3
oRQrElMvPIPn6jRfhjmpYsTWYPbUEgUPh3NX3CuEedbbnBYamQjZqthcLGCcXclhvln/xVQ86ebg
T2oh29viIE8eeYorscne40PkLyVxJDFe+Za8BatL8vdzjwefYmKeIMeo/OHrXmMQpIFGhlUTHIqD
jNzmWfxS68qzeLPt+eP7x+PcC4eMm34VbXICOk6uKSdqpVBrOD55Xz4Egf1SpmzWM1RuSfOQi247
SeWF+3juifxjyH/ewz/2Ut0UtFpnUesHXBu7U9+z0YP9cmFhPDcx2DS0UnB7/F0XtVSr7VU9YGKm
dNUtiMbakSyWYuVKt9INccedD3Uk9L6/nsv1OvkK2Xx9lh4G1UuScr7evMwuYjvIsEosOcraNt/E
O32tby+5KvUz07NtLG2IY3hE/jKbAUBE1tBQWy7jsXWDKb2JFOT12ix/aGYPNqmaHsM8r129AVsG
Wc3AlJhx2pLAGkFigYnVjyRf1H5gNru5FmsiI7boajZSXXr1BPtaG98dOX+KBgRndgyBSQmza9Ug
k7DoKOMpmZDpNcLdjevAm5vxqJrmGoQ1OiTVeO8y6RYt2GdSO69F3dz0gXNNb5Ss0uBujBcSuj6q
vpmiFEisZluNMyInu7u0PTrzfSSwgci/xTRHOfnkg6JlFpI+Kl5sxiBTRx5ODX8pnnx/1/9eKOiM
0l9WmSJZ46e5gnajZQFEDPWgxNCRkzTb2QA1fKH2mhsh/LzwkJ0bjqh3fEckjCxew68PWVjJSEek
UaH161x19fgOUdG15u6Qk6b6n89sAdjCYrYJFDg9FBh630UZz/shGzS/yNTPTnf2aZPcj9kFs+bZ
STmYGnEbErB76vopczpjWNeUQ53Dde8N8v3eqlC6xzn8/ZT+Xl9NEGHWctihf07v6uvVy5NAsg1Y
gIeuTd2p2Vf2jwzQAMFFYPkuLXb/mDG+LghfR1um/cdqVyhjxm/BByRt57W2bj/FPln3V8E63pHo
vprfCEj2odVuv5/kmSIWhiCV9BtWBxPP+sksbZlrMDdZTcm/3OXP0aNFkjwhKZ7xZj4aB+13SI5Q
03jTxlx9P/TfS+DXkU9mXIbg56Wckft6J6zQy4b4fgyvrGwz5/GVFscEHl94Ss84YxlTI+vO1JR/
zrBfr3I7jyF1Ha4yWLIRsuVtvu/tdbDVP9T1sIs/4YLhFXTtC1P9+5n9Ouzyqfvj5k6yUlWC3MdD
U/6C7UXl9kGDodPRNv7+mi536/QpWvpTSzKdYwO+/zpQRUxyXxQhA2myH0zTakhKj+yHC/M5fx3/
GOfk3oFuLmX4Y8tTo6zrnelNlRv4zRoQp1fux1XrlRvx8v3c/v6UcRH/GPNkv6NLg6SZJDkf4vI5
zEkAHp/1alvLO9RUK0PNLkke/tYaMB7rJpwRlGrqqR9MKQY744hRH6oVeP01sfBkmRb/bCabH/I6
2aY+AP5rsibW4srO3Uvvx/mL/McPODlMqY2hlwP8ei6yvtfWVMUKN9yDYuCie9RND5If3aQXrvKZ
EhZKR8o6OlhygOynnTDZivMOWZhgZ9L7vCVAwY2XRaB0/TKubCJW9o7/+f2dPWNbZUydjjGZvvhj
Tk+nk5H0sbDn6iBDJFeEOyGG3k1PMTq9W8ikz8Gxu0622ba5q47RQX+4MPy5t+bP4U8uNI4WpyOi
ZznR9f6ibaFFvl1wMiZnBnsrjuFFPs+5FWHJEqWKRmg38Z5fX1Qtp9gsD1xlHOx0gyD+sTeKi7V+
MST3zORQteGPdnQIyERSfR0pSIZ2QjFUHBzq77FMY60AqlroBLt8fxn/3q8vEeSYuai8IzI47ccn
1ZAGptqKg9rph0LO97G4pD3566oR97DsZdnM6IbDruXrXOShksp6RFlQ5UHmTxp+i9ZWXTVSXju6
ld/PR/n/Mrwvyynj8XVkpwZ+gs/jycEO7WHBFj5ODwbafFeOu+s8jYeNEpLMYi8iXGAekRtGwUM8
knLcOHQgudT3ltBf6ybFqhM+qgkttypMP4eGAB0Q6q5qGb9lp1mltZJ7o5J8BkqPhULyp4CMmVAd
N/YAGoLcUlIHbmSRaAgex6fBrNdhNtxPODjgaqIKGNpjX8rb0MBn0Wvrvk1jSvRO7QHafAhQbF3L
GaDtSrS1KwP7DspyrwL3XlUJ+0Ex3M+iB4+c6w9NbmPkARzhVk7rAFJWyd8J5E0gkYmIRGSTOKJc
j3X4qhF77yZy9bNWh21ihnREl9i8G6wy2K7unQ5Wa+HgI4lpJ3KyIjoxGTZqG1+nU11tw5HylpBv
nZoAH3VaMuXrj85Jj3RtbgInvlW16HcswXBuEqcHAo9zNejWg1XfFokKN7gkSXp05lctTh6dYbqf
6vDe1JrFQEtYRteXu8QOsIlQl1ZxKfTTrWr1jg+yZ2ta6aFRwDXLPPukSTzlZEkEHZ2GOAqPhpYe
LRwvC1TDY9Ocu3JnRwt4d68skq5Af3REOvlUMealt216iR44SBImnZCYJtslSv7ZtTGpXTJ02apS
llxgrVuXU1LczlUS3s7o6N3AzAxopcmKcADyLGghj4OarByC5n30DfgX8OsIKSZWNMjsJZ0Mi0Uh
7rQg+NAwH3h5YV9Jetd7OGQqF4mI8LpaSnYl8vatWeEhc4wM+5aBmSjLHsQAjzUu0umImCbPXctq
r8cUIL1lccdSZVssraSkSffxMN6gto1X4+jcm8b8wxnbbldGoKLbchnPkSXyVAxyOQ1I+L1ZpevR
oJU0Vw7t9vZeFcnbEJF2JxQMKoq14Fo05GlasRuz+U6Cee6m3Lz7rG9VV8clDu6cxEFZq6VVJsnD
hi52xtM3FetxQScWSgCfgrqXK4X5vUMwKYfIWb53jB5Ktur8Ck2t9gK4i64itOs5i41t03dvgyzv
pUp7xxIn43hkvyA5rd/a+PMys32IAvPG1D+KpiWl2jLX6mxv4srB3jVBxrd7HEaxAYN2UIjRrDj7
2x100VKvHsfeum007QM59BW8/lU2WwEuJdQ5RSySVduU3NsOrbLilLeRmLpVL3OBILA/5GamurRV
b+0oue9D+4EmX+KlQQ5kaVKSbVM0H5JhP8UDjdYKIq+HFxUWRRGt62bhaBQ43SRrfs5ieSMPTYQA
PHkZ8tSvMu3D6iaLiIHiUw6I2XWGpNlFZph5dtFL+3kowp2kB+9hUexiyfoJp0HfFlK0RYwGyJY/
YQ8kWjoPw4cyo7XWCuUgTTPNSRIKwrT4iMsK45IIXRvOizvG02vvzBR/iLFIogEOdIO31AiNVzkA
Wz6JsnQ579yOOc+WQfKghRYeIr3uWZJz341k2dXOPgzIJyimnlVHj+hYsTJp2gCVq9CWdK/2JRXO
zLOn32lN4GyqOP4lxWnoz44GV19kT7EU/6KtN3gduzg/1p1rjCN+DrTXjYzoYSxF6WIO/Il47w7k
83UbptusxVc6cIkH4yYl5mFX2+UxTJNnocyf0gBIJs23xDrczKhN3T4C6IucHjL1TycffhsN4QlJ
rhHrJNpV0ao4AHNWLq2rPD0Lr0rU8zjDN4EFXX+xfJE7glAVxY6IaMXZwt5VRblPu2rLKvnCD/Kz
pZlqhOaKIpV103b8S3UevRgBQhhN6d9Jc99NBGWtuwyGsj7PICZHaVX0GlRxUfiKmVKhesx4/iQV
yI8jrvluuRZw8TzNfyErMTEAm2RtY3BZtdg6ESWM9YrijrNKwsEmhYvVvwoiokSsKlyJfnqxhwRo
lJVl17ORXFdjlm9nqBS1mh0tFieis2ThtUu0VKhQKYlmv46dV1InNhniLK810QDEzZMYm6u65SNA
W3SvLwlvjS1tyjZZ221Kl0fs5zR+xHP4A3Pyug6ycFPEg3YldcGPng+LGcNqL0o6mdjrEj9Wiuwo
NQk5bTExHNJU4hTDAMhUImAK0S/HCYmLyDDN5uPw2hh0nDs9mDwSQbhRevrUanHvKo18zA0kOdN8
m1TZQ0MMKwiY6DhoImYxL5/0Pl8b0fA5qqG26kBGm4Zo+PgA12vzYBuX+Sqek5cUbrYms9aRkfEU
FyQV2fO4dqb+xxAVDm97VrDgyT+cVmIlp+bWZvKHNaWW27e28NNJ3fVFtIsEnk9g2uh7MgskfjOb
WADLYUXWxujxOfkstQFYtmw/tSxi7qgRBFWD3XeltNfvK1zB21Iy7hqHD4bTk+EzzdYhNnGzBh2N
GPD6G9UYV3Wk+tYQPUpkVfixEDXmRmljd9K1JNgn1MXwGIzJlZbbu9YxrvtwYiWIoqcCcm0xl7dm
Oq6bMQ3WfMKu+pJovVh+S+IRgq88EbuZoQPuBRHIalnhXGEtjk2JEAJSLMtBfc0H+T2fQBQW7caW
PVWT9oUuHuZx3NR1uHEa/Xp25twVA0kQwfiWq/ajyOyBp9LaOUZx0/XSNl88UKbDaid65aiq0dUc
LKGCY3UbZea9qfZvYWTMrp2nuq/F00dtatdswCsXBMmuMwmfCCXDDQM19ZpBeukGokGHlqcpNJP7
Tpru7FY76CI+2ORTkCfg5/N4rNPqochxAAetslG66slOKryaVb6ekWq7vB+8tJLxW50iQgiU+UFR
7MyHkVvtx8He94V0ZZCqIFc8SYhmolz31Uh/dvLYiztlFzQtoo95FYwUPaTwNzEyOwnWozGET3NZ
+P2EENNC1pJMx9Z2iFTpNp32TozKjg3ofZuYWzNTVnmMKgwxyGbWy30XvCnQcMY5eNDnaGO281Oj
t9tulDYz3yttlKE+v7Zpf9t1ZEEQe2hqiGmSHDNqAADvGQfiTz14lBvVU+OaMLXe7aSSTa7pJz0R
VaBZu2gks0x4qhx7qNCuJO5uNNt3fIh9PXipEPmZNn5o+iJ58yBNwgXM74vI/BxIYXU7W/Xq0F4V
ZbuBi7LNAswTA2lu8Nzt9Hc0ISOBk57g3xyb68zA+FYghBSjqy+7cOgDfdbvxzbEg//ZmMM205i/
Eqy6XFlFSQ+4lgCIIPQqHPM9GbUjKhxR2rc6qGC9swbPTMkc1WzlKTCaXWE4rKrVJiJMoYyPmkMp
KMt59WGtRz80RJaEOcpm+SHT61hoFYTJ+TQIfE0hx1RmL58EazmZnwtHvptaZJBDtqqMYd8601YO
CAsR5KazQKW65s5D8FZaIQLIeU0vwIeduclQRhXV/ZT9kMJoi/71qBgPM7uofMKETb58KLQOY+nB
tEggYUGfyYSxihvazAs+x6sr47pMArTW6CyrKNprcnUs2MmyOdqUQ+xXs7wiFMNTpPg6Vhwi7EV9
zW74SGvr1lHzzYATvS1T35RDt7QWugO7bQWLEmsFJfhrM7Rcpa+2YhHrdOOVDLxuGAga6c3HaHZW
mbEoFQPHcudyurGCYJVKLGMxVuF++DVnWJ3EjxyaRLS81kG+CnKFRajc5DKRHsTbDgbnfcfyHf1V
kSNXwT2eNblvBY039nwcBr44+a8uzA9OU2+DSvZ0ufNVQQAABwmNcMw8vVObuuSQUD9IbcmXqgNz
FnBiSndp3250kfXuWDakONwWGfsPOYcOphCSHOVrSmeuNck8mcMh4C9GZOAl5vghlw0WbNStZYp6
gqQLDjcZy1OdVD9kdUJACzqEcoU5gpxVDsUYbqx49NkjbRu1WNXkSxGo4kTxNs7HTVa3vjqawKLN
W/oBNHNHP6/j26mbQrYTIbkEBLuUxRV+B0/mjSz1doUV/rXBy0c6Z7uBl7CLR3WnRiaOqn6rC3EE
GffRz/PWMWfyCUB1GkSHNulWjSu3SAhz6zEEaoFbWel7aLYraoVvGsEvIgaeEdS7QX+f6mA76uwB
Des4mu+dyG8lY1hl+uhNghKfnIVbOXVcu1U8RR7Yh8Rrh/CrKEr8KTS3kC1+WKL5lDWkgM24z/mk
1Zm0GmBppA25RcRFu1GfrRGe+aN1rAlBGaV644TPaJ5xW1g9fIgPRRBH0cofoVX/TopudKkJXCf8
FTNM77IZFkEfbvOm3pvTc4GsNiqoTmv6g1pG+7DW1nFDgnorbxSTlbvsbkoZjVySUlfOj70o2c6M
YHRDv2R1s1PfRhLI2ZkzPNFMtfP/SDuv3ciVpN0+EQF6c1u+SiWJcq2Wbgi1upveez79v6jBmZEo
onj2zM3GABp0VBpGZkZ8Zjc0P/1G2MHkPCemiGenfxYUf9sWPPrzCuSwztctoQkgPupCuk3kFFkl
2O3k0mNZdD9lw9wZWascLVNrd4GqIhQgPA2C/K5rlPBypAbW1ZC+eQJfTzNEjymyKTzQi/dsJGT0
zl0Xte+BAijXaMUfg+xcdbr6REHhsWtxIoUfru04YmPY+TTnMJ+Br+yY8hY/mitA7JQbguigt5xw
td7v9EI6CrV8Uvz8VmuG56xMcaEsr7shph0n5ZsIdQZFRPM9wfRU0jmBe1m7kyPhJGeuuQtb9QWY
OdZptbv3LKTzHBOVe4c3mkc7FodauAkpuqwGZTvBjJ8iD+2X2C/eqOqd65RPCufRZl2XFtk55HMb
ZUHw3uT1NRhsSKsbd6za36UmbxBJEx64s932us7zJL5XqyxHlqfddKL+6qrRD7eAcEEr76WCYuUp
4Fa9PD7Q7NrLhZBvU6N7KWJOniHz3ps0OGMPv6uE+lr0MkzCKmU/BNZT0fKUNyrjuVTbbN2W+i/H
r9S942Y9HsrOVTkIDWUNeZNq0SEzWxTuA+w8/Nq4CpzySfCUH31ivnRCQxdUkN8cVzu5iX7VVOo2
kdQrgL3czg3lJ5Qh4ZyqqHD7wqZ16qs4wg3XrR+7tDlILtDLWtxRDaELYlV8ZdFd0ak77M9vqxRR
JoUd7TZ3kUnCcdEp3b6TOW3RsWya2frWF/LnqnFOCL4KKynXHoMyua4861D2HNeKiwx/YSH4nzoI
AHUC7ixdfeUEzQuXYn+V9cp7oPtvWWc5myTMcWlpYXKZLX40fnkTxeU1hlvvnc7NoynyF1fV2nWe
GD/aNA1u0l5UOUn4aHqxKjfD4FAIKfpbq8RwZqh0fNqoiqNNTb8jzZ7xlebo99NXvc7folp/UvQ8
2NReKazaQH3mzLyuuvId1Cz+waZ/VLDzO2lkUnhs6rGV1GZnucKxCNCYBRdzjXIddY0OPndnCMcE
WeyVona/kkygVy33XMqQSdkXg3oPCvSnWmd70+rvkhgukl56T11spFsa+z8pQt0odSC5q6bUzPuo
Ri+oYB9srDb9qfaRjtRNG2zbnt/oBMG+L4XflJi0tdu22kbokdRWQ7fkm+PZF3RGA2Q1/psZtb4e
wppniYZRdBSHdizqV5IScid3nGNHfzkIs1POS09v+OQatI42StJxXuUanSHHRgBBD0+pIt40unYr
Zf2bEyL1UwxvTq0Ya8stbySpP0CL+221FOlR37jugg6fH0c8mWVm7dw8dGjnd5hFRfLZjM29HA53
xuBb1Kj6YrwesclLIHfYNK9cP7oOUjZA4ve/8L2/UkUdwUi/vhkcA+tXSXutxeKvGRf3XoMJDeBy
aGQ9fuOJiipPjLjVNkEv4tflMuy3svJYgwV1wjyhGEBP62vNF+K6r+adG9yJhfE39Ypfg75E/vlW
IifEh94qtXh84KZ6so3axgJGcf5dLr34oMg8oT6a7aJl8dhun1aTR+0DuHFAdb/RdnWv8isqwiH9
nG7Dc3QzkoX9PbaHx3jn75bE6cfC/oVwU8qu39cmdDgJ9Q5wlXEarsa3ZajxaBw1AvK3y8s0O4c0
GGD+jQTKqcJCkMq5JVuCfyf3uNM5DZVBHL1bf6FXsxRm3C2fOqmplVLqMSz/DqDSsyw19+3Qrw0z
2F4ezdym0wFIKx/9DKBBkzA1jqBgUBnNwG1Q79sfqKJVC0G+i5+M+45ZgSVJQtemiuMB5ptNovoj
ilE++Yecrrv+IW9e7bGEXIj2rX1KC8MYbRNEdp8KFOPrkDIlyxwOs+AuMsyt21B1dYQrLEyOkBrx
yVLUc54sKQ1OphEZDAtJBfQU6EbDVJ+SToH3CnKdt4UtB/hvhpAtqBJeXqkPY51P2/xfMdTxuwUM
wntj3DGfdgT+hzEuZWlht6fkQ0xBuWoO+jHfVFth39wXT9LLQsTJd/yviICHER7WFYBAk5lErqJw
BIAhtro39+I2GyHi3RqU1CY5LZNAZ+cQQJIIigfjt2kPCpirlxiVnttYjNW1ylE+LEzhTARVgzZA
m5BdaE13htQUihKimGXH6in3b5LFNfr4XCZr9CWC/HWNXE3xwQIRIThST7lv9wgXpfWmVLnLbpDZ
GZ55o1SH8CzuhH1pd3seycFd+OAYK2SKpbXKM+Ml/nV5HceNcelHTdBRqWhE1FbGYXN1iFRrb6GR
ZkFUuRxm2lAft4uKqiXCsliKo5A+iQNdoivKpoPklw3HoqVqF6ePbf9W5eFaKowfsnlfAAUfaoiG
HY7C0rodsm1kXkk93oU8aS7/nrlhf/4542749L0onZrCjOObHLwzijGSdAiXVDXnNtTnEJNPEugb
EsNtxQfSUYiTscHKFsAZE+zQtzmd4E+kglq8ZBGB/1zrcBa0zH2PwvS9j6xzr3gUbYpVh2fy5bmb
orQ+4oJBoXMPWoovZXIuUJEqJD/zSTZI6lZ2dVs+Dc6mujK27vlf1jqpv+uf4Q8vin6MWWW6XQ3A
WIqK9oUGuf7ruqnaYMlV7BY2roxHa9iEAN11zO6ik8BVcn95oDPzS02UdKCKGEh8a7TXdWYhsCzn
dprEaOyW69r7Sw93ow7V2ivNXSDlW8kodpejzuwbTUTqB+iSJoExn8yuG+bgtpIst6N22GVIJ1qR
u/A1zuz+LyHGU/LT7o/NsHYhHOZ27V5n+qtXnxV1AaA498EDLx8PJGAKaJVMtr+blHFqhVidiieE
YdpVcVs/Bbf+dbnD7O4sn9sHNPisdlkdZXZwnwJPvgqjCKJk0CLm7+zZ4g/jQEUKoajRBanZ1se2
WqtX7TMN9MvLNi7LZGd+Ge9k2QRRq0QtDdks2gv0j3VY3ipRuFGUXZsOCxtzdot8GuJk/ZK8Kkos
g3I7ltyTCZxVj+v/YotIwOl19NJlCbX+r1tE1hF7dQOfAxd3c0cD71SGT4rYLOSSuZFwE0NTh1sE
7cnJLpHAnCtwPHM7U6m6IBTpaksy7HMLw6mj0vgX0WKaYjupgsadlqa53RbO2e+LK5xjNyrVk8rM
1l76dnkbzA5Ik0z4BSh9ylMItYjoS9T1fFpjfabq3or06XKACfpnTL4a2OIRZQwCyJxi5nHalmmr
ubld6hpNQWruAmrmg4QKwZ//IhJDsLRRqU6bfsFCjl03egCZ3VFHHZxHx/hh6TeR7y9stekL4GNI
XLswniHlieDBvu41Iy+zoHGH1BYxpmr3uBzdi7Zyh3nkToRovRBuZoWQ49eVj/0AEmwSTc4938so
eNlpK/2VHYA+RScvZL/x35gkAwtBCJ0XhjzKjk2SAaT1qOOl0dqyHu6ksP0TltmB0sM/DaNw18dE
B5yrBmjfnCDBrACneLmTE9tT//TWuUXjNDVeL++Cj9n/MhYu3TK3bgBgMKLEaZAkc+JaDWPwXLeU
Vazb/C29MRBTPXc/1RNqwNt8He7DcybfOT9X8aP+7vx/mj9+3yf8EgRZMDoBj2qxgl/3iY4bp1ep
SmR7Z+PWP4Qn/Rgg87xRd8Ue4OACofjbGhJNp71njnxRDDYm0VQI5rVVF7GNru+VH5R7tcSsVRL/
+Rp+CTNu109ncVWlbe2UZWwrSXHKOs6PMj5EZbMA+p4bjQnpgvNYGvPSZNenaRfHgNQiW9GGZFXJ
Gb0gw31Og0RYSOnfEpQi6njb4RqgkDXgRn8dUCuLacP9JrQNSV+HKgVJp92qZUZraEnOaWZQugpA
1zJGo51vL2tf8dCSGIbQjrQfsMBgRj3Q6Nxe/gAWgkwrSF0flXiki6HdZLeS8ap0b6G2oH01O2Ug
OtH0spg5fbo4SpNaVtGHdi2+5p21Bfhoxm+6uqQctxRn/PunveYWQix6SMjYQ5esazlYi/WLwNXd
0x4uz9lSoEn+U1C2x3ecAXnyjwiXYUG+GxSkmI+Xw8wtjU5B1BxLbpY4PTjiwlTzWAWxkKd/pcBa
SfWZTtfCxW5mLLALWRQgyiO1Z7KfFVlzndR02WTIkejZk5sj7O919AOFhZ02H8kUOZ1A4X47NUxD
C7XUsQLbE+n9SvG+K9O1VtQrUVzS8ZsNRc+DJ5RBZ3/6hCvj2FVcFOVtMdPedKnCInMwn5O0fTBU
cDeXl2kp2OS62oRJQu/TQdatMX86lvCXZuLGctQH0cAD4HKsmS1BrY3XmqZxLqrmJGuHwK8HuUWt
RHEb2/IHSkWqdlNl5fvlOFNeAlVRLq0yHTZ0+DSLKfz6LWFr4Id6kgd26A/6Wk+keiOE/nPQas8I
PB00AzBWmlnwUs3bKtbXoJvatRsaITit8m+YUt1IwiWTwLnRQ1bgKo3ME2s7/v3TB26ISQLurg3s
LCwfBdE5uFX12jX/lEj/MXgml9sAhEpw6JNZlqshp1ZWBbbcp+91b/4qIweXrWzJVfXbXY1J/hxn
cjji4I0itVewml25wzRgjyT7y+WFnJ0yaIEQenWF43GSqrQ2Cd3EjANbCF4z+V1FD6IIluqzc18A
rOF/B5l8AbECskPAMcBW1JK+XrEF+7Ru49s0XXqGTon5/1oaFh9mALVM1ubrFpAEKQ3UPgzsKEv2
LjqZQFcMVM6a2Ns06Bet8v5Df6vVqcAJ0HqbfImzM7tqPFHILhIlAGWyC+XCAAHSMqV14B/4dkB5
NT8ur9pcCFRepJEazcthKh0cDYKbJn3k22bxFwrvCojb5QAf3+/k2gsV+j8R5K/z6Ms85MKCCIG3
wT14521A/Fnw2OUVwNb1QrS5XTiWRdVRUua7NRmoHiEPKzmw6TLug7K87dMHuT+FwGYHGZ8OuX7X
HCgLanMOqCPKCjYUYjGCJ6WdUVj//LKIreR/fs1k7CmYWK3NxMAu3Wsrvuu199Z6vDzimQGbaOdI
Cs+kj8vbdHp9qYoqB9heMgo1yTtJ9gBdCQvHwbfHP81ME/dFCydiBK2nX0MjgGCwemU8erxN5RQH
GUyXUIFl00UkRxbu8nPROFQpeo1Wdub0Hle5eRfUck8uAYJaW+qq6H/xigAY9VPV7i5P4PcvgCsP
DxNUD1Qy/lRf1NCqkoYCqV4u7K62UwBClwOMieLrBzCeITIdF0hTtHkmOb4KLS1NOnKWRtl+A270
NZdqbFQ9PD2CQTRvZd5EQWC9JzhULHwP33cHsaEcYe5JEqPQ+3V3FJrZC4FCEtMsgBOGVmxS5MuS
IP11eYyzcWir81SnNUFF/mucQQegLLQIzlpafcib8NoDz1vIztPlMFN+MUmZ8WAJx8NVo5g8zYiN
0jpy4hIHxsxDHWjZJhvaK8FJ1/oQ4vqdbzMUCCVAo4qcX6WG+cRX74EmFbttrAGJUbNh2AUhAIra
VHceXITLv3BuIigm8DSk8GxS7vk6EUFg+L7XOL6tRFa/FqzkFdmBYZvm5e5yoKkuycdUKPT/abIh
90t9/WukyAq9NvUs3y42yTGzy5V06A75ptt2bxGNwyX2vzz+8uk2VihcSFhA42I3vRC2epCpcuQH
NppC5krWi3LlG1yI4Ni+hGF0cgKtXaHLifydmd2A1y43hidtAuxYAAHxgsn0P05RveLIddYK6xeo
3mElIV0ptTDQ/BR8WRiU6qbjWD9cnqvZRTGpdVC2hO43rXdA8kgdijK+LQHWlMJ7QVJXjrlQ36EU
OjNDoFhoqqChYnxXNSnCTERNh5OuF8AsNcAKFDfYGTXQuwpNAaFvqGEXoHjF6i61HIBuhYb6XZrf
uyDa12KWHnKgAqvY8l/crHY3vgEHTu3faOJshCDYJBKAC0Wt8PW0sqe0UB6dXKVD1RbruqhscGTt
KhtwexpaYIpmtiPTIDjdoc41ZPcSNOtVjtSig1DBSkuKUcHfFMAaIbteef6b3xnDOpB6Y2OUWrG2
TP8ZYfBknabZQxbWV62vHyJPvYqbZJuo5iYVYIB5JdwNqzE3hDlj1hVzZe9O/KYX0EuPKMAe6pxn
UZMLP71K+q1INITdULpulAZSnII4aXEwivbK8fufohT8ahMf/RBJvhfDfsdavhaNe3bkxj01enkq
CmqoaH2+Ny5CW0YqPWK4e3Q8NA8xAktjyIFyj/6k/uia3ZUz9H9l/L3WrTH2f5r0plb14bUGqAUo
ch05KmjCujtFkutucTRKAT1LdpcNf1waZFtDz854vO+sQbB133mso+oqFUAJmwMtJdHp/5atdQ7r
+lDEzb2vFNU2sDpvK/jqMerjk1PATwwlQKGDrFyDbEANVeKqrz+HjhJtMkX+22idAOJL/xHpdOKr
PL8pjeohrMqtAYp25RrDS9139OrjskHpUGQB2/ANrBtg6ah8y+SRjqK51hXA+h9WzpPTigcFM1Zt
SfNrpn6JNpA2OmdIuARyC/+acCorNiIfRp+t+DpiiLmsg/sxQ+C7zlksZAVcdLTTQ99Zy63+LnOy
PURGeQUdNltXXK/CACKV6gx0GJuT0zrXnlKedAnG+2AhVp7tMl25adsG5WFfQebITNSFk3jmqGcE
6BiQvgxq8ZOUqXSCrBYxpyFd5J1q5TslWCoPzqXJLzHGF8ynlyNeaYPKo4402au/XNF/x2pe3poN
/N2q1B/gssW/S6r069RDmzkIe/WUDVkLHQdhG+g7CbgJOB5SFOZb2ZHqZ/JxeQ4UNTwhgQpeX/T9
Vex0ul133khydd/+cbIkfclAOCiJm8a0XDsI+KFKEE9J2LdadaNV51ZdKNPNrsOnEOPfP82RBWdN
CA2XK1fX9ysri2Lglcp/s9ifgkwWuxEMLxVCrgp56aOHC/1edraXp+o7Woj8+HmuJotdq2TDpoGB
2a6HXf2G09mVsW7W1l7dKVs29iLsauqcMZ76XyJOLlpyERbcmImYWSu4z8f6Jtz6pz7cgO28Nu6V
157I4aZ+rvJVuoO4K22Rkls4T2dqNl9/xeQZnvuV6+sYsNr5tttFjwAnMOdWj+EZ8sTOO0RbdN33
l+d6nMrJ9ePLwKfZJ2xMIQ/Ylk1DfdK76TjDh+K3sSjqMnOKfw5kTvTjQ1mp5aoa1/SkUgn/2Vmr
6gz5ettdyS8YTZsPgEHw1ytW+MAsXrMWPo0pPgtUfpLXNbtWjyM7dZubzq/+i5mk58ODjsLe2GH9
+vW5VeQ6jdN7dqeFZ8G9CSX/GFjCVYqD0+U1m7l3kWdRChsBJrKmTj7B3ModIS+IhPx43b9Y+Xu2
BBSdWy1khtQRF0jb82OnfkolitUoJe8Sz+Z9B58oei2c8BqPyr+QdW4dDRVbxNguj2qmffbRllYA
Y6AwwhR+ncDIckJZDQbPlh3h0dNUpDaLFDdUqdoPknRsA8HbphIiXEGL2LLjF1eG2DT4fvgLnbW5
b4J+rwHChUcyTfmvP8Q0U8MT8FC1VWtoV0YU22bXPg+DdJXT17486tm1RPFNo0c01jQmu4YLlC+1
XsdaAictn6LqjNz/5RBze9/AhmZEupBVpzDZQs2VJI4zj2t6jGWCO/zWRBwkLwf5Pg7eAdRbOf95
GX+HW7bQ3w2HAhH12E1RNWsp/JnX/gIsbpyNr9lqjELda0TI0oCYzFal+43rxxR+ilJBHSKLkK/T
rWcm8bYfHQnVzPhzeVySIs/F1GlBULQHaqJOYhp4AFeq1QR2b5kQ1nLtJvez32bs/Dat+kp0u7u+
LRENEPy/neG9ZEP0UMXKgT8qo0z7vcndo1cDbCG0p1RRt8HA/7s3tN9exX2vLopqhX7JQ6ORBPOw
/gGj/Y+elNZV5ivZOtO9s6OH9xUKFpuozWG4BYm2QmSJ23yE1ALUJG+dw8pfd6Fx5bWBdpLjvrnP
ADitvAKlhjRUkXhwBqqQv0tJvTYK30bFJscTFFpA6rgnl/cM6uVauvUT99XxEniDIv8xq/YxTfkf
+L+msEh4z3gqfEDdb6/lorShRGkw/+vrQhV2lVdcV3Hy1oH37sIBUJOp32ZGd+3XGSS7Br6JK4gZ
dzMIyFXrnfsIJ0EYvzoCCHpjoDHgWzjc8bKiahNvxKgtj02h2jJUFfwrhocssSBL5TCSwG0dcjE8
ihpiQ0nfr3szOA+1oK58HW5O2XkrwzL2aCmTPyrUDdQ0vMoq548qlUiCJPVtm0OALeV8H/txtUnL
kjltpB8K//K2qKK9KgznuJLeMrH31kLZ4A4rH+psuPNksB8t4OXWMZh386wLOHW4fvcrrTNu4777
IFbtfeYP0salgLMq+yFdu4r+FsJVXNEaWqIszH16AB0pHppIilFt+5quXG4NAby9cYM6azGPMZZ+
TUlclz+EuU8PqyDqbSM+ne/haxRDzpS0D9AKNJUa0HalYUlbpL9c3/uTVcDvM0HZXI44cyDIEAL/
E3L8Mj8dQqGQiejS08WBl7VR1+Xa3Vr32TY/dtfosx8vR5sfH+VtsgsvsSluqZFi8oqUUAKjw9Kl
8D0yjadtucq0/HZolirqc4tGE/XfWWVy1bMwIUAfpQts3jJrzX/BAQbh/HChTvk99ZMvgcKC8hmB
jtM2qlu3goYQPG1UrTl0TXydKOGPy/P2/aZACDp5FGe4i4Dc+LpIpTb4NQySwDaEGj6zakZrp4QZ
Wvt/nQyhhgGPjWKJ+fH9hGZniKiR6dxRoLFMNqPZO2RSXIXtVOdYc5UTxdOTnjT7skx+Xh7fTG2U
WKDlJJP6I16Q40p+2oVkVGCFUDJ4jOh77bbdyutk5z2YOPCcaL2scYd3MV7+a/7SjO2SnN7cAn4O
Pk7Ep+CZGbZikxI8F+J14ntrtV64HcxtRAVRNxhVCGix9b9G0HMPyw9H8G0/7aFjw4oWUAtYqnLM
RgGhpUt0MCUKHV+jGJ6ByYZk+nZspjdCZD2GHmh6Oa/3l1drdr7+E0edvDI61cjcuDJ8O0cVw/Hw
VgiWpOnnQ6DbSMtGBHs42Q8uIjAR8g2EMH/m8o+gXWhuzf77vCMUBQtBYkxK3Z3vy7mCsRR4Dv/E
cXGM3CVE4+xqfAox/oRPu0otNDeReQ7h2dHtzDpYm2KxjeH3Xl6M2ZT66WCajKTREM+RFDo0Tuu5
K9/Pt00sPhh0K6XRQmoJdTwbbmxQ/iuDa5O1r1EuklozJRN5AqZS6iYUuB4O8toZrobi7fLYZqfw
U7DJZ1Mid+OVLcFkJfhl6S31SF4mZtY8/m9xJmdgUzty6VogDJIQRVsIoLVETZb79eUwc1l8bHaA
6uHj5PHzdUfw8HKQlCPPoGa/6YYuR99FQ0bGu88xMaqdscRYCEstvPkT/lPYSXqT3YA9MvbRRqbG
eMKDhQ/3mBbtsWQVVsbm8ihn431cKICLUq6c9rkQjCiFNJF8u6K5U9lZsurwvKUBuo6DlXhQXhbi
zZ1Tn+NNxidy5AJRVn27dxzU5no5w7yLu+RgXeOpddLqcG8AP4LjW78VQX90jfgtD2qKu/IfKTVe
+l76k/TIT13+XXObVx3lrT+YoLRnJ6uNuLWG7ZVvy+5j2hwL905t/vxvISb7VuspXriI+Nq5+Iqe
70oJ27Wy9HGMeWr6HBxlwBF95Nr7HZ0fGZmloytnY+i96mFk90skqdmZwsyUTEyX95syezboA3L2
zFQo30H/t/rbKL2/PFMfgNPpKAC9cvaCFARwMFkNPdNQzYhCOo4yComV1oWomxgbU/IapLXKsyHI
uGH1vGJ42O35lf4us9pNKA8vyKqcDLGW4aOrf+Wk2AiCeRSa4Ay//tbN4rvcF8qFVPGdOfNB85a5
llDqB1g2SetOMghKizoEzEr3kKM496u8Hi9C9QY1PXc1XCOyadnwArcLEzWX4KFhjDOFeLI27TeK
UaUWkUG5p0yC/NCbxbFszK1UmEdMhU9mp/4Ktc6WNK9fCZ17kMJ4JziweJAd2GY68DYrj85SKF7l
Nf4qplR1qz4KR/0YHdvEnBdoPlqXGV2182JRWoNJ1jZ65ZTHtPYX2ppzmQERcmOEdY08lsmiD0bV
FpEIfKcSMpBpjvw3COQrLQvv3HTJMXRuE4MyIZQEVoKy1tfPvcp6rGqr2rdxHr5SY/9WCypKEslC
+2H8Z6b7GC6VhAKeNZbvxp/x6VZRppZcy6Xo26Lgaqsw9qSVETpHHe7VwepR2qOctwr0GGFOf8Gl
aW6EHxYbMkOE5jSZzaQWqwK7SUaoO7ugR6RGk8Knrs3FhSvN3LIZHB2wJ+DifgN+DJ0kFopCAUVT
NMQm++TVE6x335V+KU24kBjmzuRRHwQqHAyHb6AMDZHBDktIijWNeNUZ8f0QZSh7IGzUYM8WtPrW
01F1u/yRzQ6QHAIbVoTNML3dDpoS1GEJ7knAeKlFSaxy6z1PyLW0KEU8G0qHv0BJYaz5TvKIkWI8
0XGNskvqakUvrxoTNQ3ElVxlYWfOnRN03MitIIq5uE8+ADUspUrv2R5mgeinjFqYsYTCXggxbW9o
liB3ZVv5tqux8Uzp1Ar5Ap12dpP/ZxTTc8JJ4mho5JLTDqG96Ox3Pxtp4bG7NIrJqZ0HnoykBqPQ
YoRwa/1eyYrj5Q02e3x8Wowp4MVSBycUerKRUq/Q6Eo2SGxsnKO/zgyAGFtpP6z1HY6H1c3SGs1u
uPEVj7qHolFv/5qgog78sdTx8SpZ/MdSvHjjZe01d+K94GbFQqaYO6wAq/w72Ph1f8qGnltpuabm
rJYzUCzsXlSz0FGBjaON23lYGxj5QsT54WEMBcKaGtZ0YotRLF4C/mPX/dZtMZvUQvkpkc27tgsW
Qs1uRfLf/ws17qNPg2sRvA1SkdTUJQEMgG7jA0XxvORwea/MhTEVVJ9JRXA8p9f1qstYx0YhQ2jZ
vY7MJ1JCPYKg+o/LcWYyrSHBChq5hLTnp+QjWXB8J5EMzzZiZV0OT64FtKCCutggWYxTZReLm/8t
4riWnyYwNmvaFaVG2wfAtYB7a1SC3O16MC7CZjAyLibiQhKcmcwRQzheN0by0xQTb5Z+Vho9nSZq
+atSuDfxT43VaOF2OLMJv0SZ7AweLFrqOkQJBHWtoyXZ1samdm3TfLk8g7PD4VSElATTn2vh1xl0
TNSGXL+kW9gg/pSH+7jst2nc310OMzseC7g6DwzKqNObhVF7vjH2E2wv145GVjz2Jc+zosFDtc7+
+VcFum1kWI2j+kYXan3F6gojZkhJxhOw2cVGtY1I9ZeHNDdz0CIA6nAjBLY3SYMlwlRVOISerSCJ
hi4kltSmeg/+6b/IEvAvFHq5OFUY3yDATp96qld4nu123TqgvdUEyAD2S6X0GbgIvh8wCWCBw0Gi
evF1K2hxUEty4XvAJuotOrE3Vbh2gMNr+/JYrUtMM9dLsM2Z7A5jG2Q4BbhRGmhyoyjywutGIUgw
iTdd+eiqCAhIpwSRbCt5u7xcM0h/tCRURUTIAqOfbxV2aIqN2lEFsJ1raaduu4NzMPbyJlv7izCJ
8Wd/usKP7FVZhRcJrX5sdX4rDMRZIRRxPNxVnbxnotcDsvJpV9wMYOyKai3o2tbT5N3lEU4m81tU
+ev6CX3SlfTchrum83aIR91ngfvLCow/SVTRWJKQzrgccGmYk9yhC1lgkC7Uu+joQtP19+FR2orL
eJ6lgU2SoR/B0Q0GScXNVdqV5Qo96lekSqtVd/qocLF+7gPEJGGzdNWZfhPf5nRMAp8OGMn1ukr2
2zF0/qM4ovQebZyNse53bgNFpLkWNovf4bhOl3bP5FAbSk3MCk7zu3YtrlnFW28Xrru1tEbgab8I
lhq/6kvRJmksgEPEQjJC963b6Gvl4G6Rwjf2Cry11WK0cakuRZte53pUaTMEBe+shwZj9FWMEFh4
Lf4GBBfb8ircJH+WpI+mnadvazhJMtlQVrnUaMZd9t5u8XPYu6/KQXpOT+7WX8fH7AYfE5wrn/zd
UnqbXtKnoae19NSTk9SUXPPOOybH5HHEaYV31o26ic/yTjiho46hkrbwWU4Opm9Bp3m8a3W1awka
DsIqxumwdqKdhdro5a9/4avUJunG88Pe8SrRuHNrsP3OndxEm8Y/DkV0cOWny7GWvkNtkmpCtcg7
X5WcO+/sPWLHbpfrAM8idSW1G3FT7KP9kuPolMHwbRonWUf0Lb5EGYFabZWdzVNx2x0qVAisv3g2
bNzNEsl9yuj7Fm+aagZFLhUpE+7kPTrHu+4g7cGSr6u9cVyYzHGyLnyE2iTBKL0o95oVCh/51DmB
5Ng1z8Z2PA1NcbWs6ja3IVFzAATHMU9ha7J4uZy2qhI36l0XI4IG9MFHFrd8uDyqpSCT5ULnte/p
xql3deAeDFq8TjAChxYqZNPWx8cqfR7LZJVwjyiUIIfmpe6rY7Qp85W5Ma71d2XbX5VXS/7LS4Oa
rFQ8WKgDy7V21yh4Z+g3ffyi5ktKDlPo/LcxTY6AVveLpBr4ktV9dhRW6ck41NfmcXg2j2ayQp12
DRZtna0F23vCnmmrrNLb4nr5Njh3n/g8t5PDQfWFtHAQlbgz63Mj/S33cZ6teR4gRWO4T8qwgIIb
J2/6GXwONzkX8lhMrNYV1DtT3/gBuJE2XrtSftSGdHd5b8pjz/RCqI+/f7pGxHlUeI5kCeQS8w6L
V+fU7nNwOCt/X+6eu3X8OLxpCFbph2XMrjW9+Y7rCxr0Q3hC1TRpWoy0msiqSwqed4oTR9sqNX4J
SndwfQR7m06L16rZVIhRqAcsGt6yVNPXTt69pBUlZq9s7sMYbJ2D7O/el8U9wOpX6lIoeilWv8ez
Rt1L9KckDQ4+BlwRliL4S5QK1jCmeC6r4U+UObdiKq9dC8HqVChXKZWVxPXFVdHmf1QHVWkoOPEO
GeYrtRRveqPb+4aMqLp/p7ShtLJEaSfm3ZUe6DeAtF6FyrtpzGr0n3kSAu3KGLIHUIBwJqq9leCd
hNayJSY/w6HHI0O/rnEu0WWgcHl2g4fILtdcSmTS1gjc67LRroPSsHuN0cqt/GD11osliveNU7xU
srqNkJteI9yS7gID6yCnqR/TMvmtNe51bRXvOIMcfLfiXppZz2oXF2svK+LrNkv+Qo/oVpGkXGcG
ivu5jkm8GmFJrOIxqmLQELnK36Avf7apuXFVQEuVKD0HXr61AqU4NbJBdbw6u6bwKCVYj8TVSW+z
96BIHkUJyfAMZ4IEFck62RWN/+b29YOaB/sWlBBdsn0oFjeh02WHNP0/0r6kOU5YbfcXUcUM2jL0
3HbjOd5QjpMwD0JIAn79fchZHBt3mZvzVSWVRRZqCQ3v8AzGuB1lcyctcjto5UEVQ+NXur0vhnrP
J1kFU68QPy9b4Ts6/T1k1gaPO3hQbFQDwZx7aRVvKdPfOEhqcKz5MdFa33BbhR+CApux3H3ASwmt
Z7W9NYz+kll1qJcT+FLjqZo06Gmr1RMKln6Zgl7TkkPWWw9J023gJXHTjiDQUoZha2IGTGoHuAQc
GevKDR04xNpho75RtCkox+ZkqOiGAChF/RS6zmD73Mm2u5ixGRILOE1DsW6yDpYZsEuJcmvGdpr5
qXIQaeXdRRjWI6nL2yEpYGeSgwgATzJqAAxQDwQUzbiC9R03AxQj382pa0Ec1i7prBAKG5LnPIvT
sC+0nz0oSCjFmAZMWdx7eG0JLx/S8iDhAA2DhfJQJcqTJchBhf64Z4zC8lUztX2eTM9pq28TeG+b
8HoeYvHU1tmFNPoGvhf3QJP08AygTxBQv6lI96OZzPukBJMCVBwVrKMi4sz9rQo1HHnaeqAunp1K
hqAkCU8W7tkFVcUz0uStybIfbVK85gmFixpACNokn9VU52GSwnpCqNY2ZvFv2A7We0Or/ZE7O7dv
90IttvD0mZVr9f3I4ULVDnAby0rzlRX8hz1qW4AX6C2BvMwp7QvAW0t+AKHoaNRJOgu/25BHh+mi
k4yvXW2BjqdqKSzTQM4Clw9UPcHqHkBaOD5kotN9Rzbg9xG2HVSj8VrAMcoJbLJewgGiVX82RR2H
SSIh045fmtD+Ts+LN26C0TdmsBwZGnVv6P2xRBXGH6u6ea6n8b0Y7EekjPeoOt6lk761nArOsDO/
KbtR2bDL8/5cNjTIYu0h1dMNhSOgXQW6bt5q1nhyMvNBZNqeUQ0eIhXkFFhvTEFO5J1iUJ/noNZZ
Ltt3pv6sUOdcxPXZsJqbqdeDNGlD7rTI7fsDKdsfSZM/DWOyH6C/H/N0l7vVdhzRqCyI/UA65wF0
ma3DyyebuT76enBc4XkTqMm0TQYYMljOu2kMyHPzPPUmAnxc78AUr++dVxSFtNsMVVh4g3UCZf5s
Z6vj2Sz6yDL4Y6UMSFabe0XpTdyfg+oV1IFpWWft4pbsHGrcF6JVgqZx4ZNZGcCQYfV1OOQJJt8T
o81u3bRH99wQ+Ya4OeQcWdr44MKqULDXjvlo/ciHLMBR2sF7ofKKsjhI1jQ3OgwYg06x6wvva7EH
x8C8ONjmfVmfS1SBPKnrxo1wejy4JqOoE5fOXovdJ1SVYfzmKk9wShah1len1IqhlKtp92OtXaai
vSew6MttHOvKoU8lazsIhZiTB6me505mlqcWeSBgftf2WucbpD0nbkIAC0fzHn1Ny+vrofIrDUeb
MOilitSF0kMlkxCsNSe0DftmEk5UqdYG5huPaHM7RzoOt2pGIcPfV3CNtECtIRX8vprmDr0D1GVL
DfZjA9DscuRBUs7fCMDoX4T3I3iikA0lDaypYD335JDpAIE13Jy9fmiUWoRlXt7SEVZNUslKPyVl
UDk8gD0vhcsSgDtg64KJL8heq2BxnCR4omqm7HqpgDGvBXGmKTChYOFoZKhFwKgL3mjY/IWpw0Wp
fMrx/77sZ/+SAsCcLgcvsoO5WeJWQIir4rYehG9gWFgLkb/2hBBZ0ymw6LEpfdNp0oim/W88j1bg
DnBEspV7tPYhvA9lBfjYIw6EXZs2dcKrHb3z9CRpD21B3/tszHcQ7RnuYEoGU8LEbqHCDX+YrIGv
X1w6UFqrSHKcknrY5IpyVJLiXR9hWDKJ51KB2lscd80mduC8A1u8QyzKA/worXBk8S5F10lD8yvM
UwBiErswfEVAr9yBr1bIykwLIDxvwR8Ql5oY041hxseaC9Nz6rQMat68oXJ/V6jZQy+bPphseStY
5/oOU8C5NdzBm9L83ZYIgUirax48rMFNnoCU71J7A1K9EiaO2m95LPm2dGcvv0pe4tqGDQ7Vc2iU
FLct3FFEPPVBIpzOg9kG/IX74Ymh1oKfAWalC7wWYKJD9ZyRrIObHkKGHi9kRxgg8vFFSabTNGan
TrIo7eQL3LXyQxerg08y/jsbK4C7mK0/of597+BNU9S09rjUO1+z0a1vYbgRGpos9tPUYHu4Gxab
NwIwftfJyyDN3EuWOzu1d84J68/EpKEjgd4q9JOjs8pXstlbzyjhGJnsudIEcNfY0wRfFQzwYz3S
Lev1+8pxn3CbRiOp9mPu7lPah4aJK92w4e7LE/g0CH5TaX1AjeyZK8ljlvX3nTM3u3CCPWLmP/EO
3KpwqnL7fIdq6S4e+rDXCh9eimfB1YMwtEM7wlEsz+51t3lxHO2S5NqpacWGWfTUlFDpFVx7KpPk
1BTqQ6I7EZxgW8+sxBQoQ7mPWx3Wo/Wh1lzcFXHxUtbFLUUvzO9UMDcK9Pa8fHLgMhdPXcBLqXlD
Kg9V74aIkO7UhtdgNlDLM1M9wtMAmzvbvENDI1SMeFt25VZzx6PrxshqhXGElawD3OToJ5THYGxX
J4KNc86MCdPWGtixVTUu6ixm4US681/ZJkeLH6QmuadrStRkEEdNeli6SYgrwEGsB0JnlOMRiJEc
bk5ltgEN0HMN1xtbeF1y5ZjJUfxgJsz5ujombyRVbgc7RnWLGJ1nKT2IliwpPL1WC19FiCLG4rEr
tD0p6unSdUR4rZF221TCNM8c4j1BygnCTuU7XMJMCy+waICtc5rxddBLSHWoNffbabaWpbDAHLCh
8I6P0m+t0vnFS+BSgRbaZRZK3rj3laGDi2f9S2j945ioR6gHsFCV0j1JhfyKSZrAfjHFmdXhgFiW
oK0Z1Rh0HOSaQiqvrpVsUWmHKaAy3hWGhH/QYL6VuQD1Jh8AUgIVO4ctjpLo26piOymxTn0hIwLf
TNxKBg6lLBSfpP2vJNPO+VA8tPl4ZzjdD56LTUnScIDJUcbzrW6KR7gv/h5kucUpwBKOyQsz5U+o
eGxKbtBnVaFiU9g93aiZdk9L5XfRlAZ+RXeb68Yhq60bnaGQ2Rs7Q8s3rUwuTYaXgnTTbwHvxrDg
5jmJ68idjAOvOSjG7nA/dvat2ZoPsOgL0lyFMEV7j94f2J2p+6LlPVSNefxIiQ03Pr5JjeRcx6DO
1t1tgdPTK8h4zGInp+bB1dMwM0EiGBMSdAO/wZHfQ5XB8W1j2sN+bp8lMGbGi3J01ewFAmcb1qV7
s0q3QHv2XqmObxODW108aci9WxOaGOKxNKugmZzH0s7/IEc5oL92giw6/Igc9bYfmqOu5ud4frmU
vDjAhfvc5vq5rm2U6PBZRrvbVchUCGOHUsJ8M4NWM1iKAdxZQxUnrSqsoxnbzENI8+IkyusAt5iA
2s52SuzI7KegbcRNbMchy9mxFi2DfImBoJvAc1XlSIdSn0z51oY4D166+D1XsDHhqPmgIqrtigys
sLJOPIQnPtFlHbaJeBVJMQvHQX4Pqcamc+NnJe8P6lAETqtFVZ0+T0O3aSsTv9+CkyHxctd6rBuB
VLLTdgn8r0pNQf5XCQRl1Q8I0mJvJxtQqQIQK85Nwx9yWNMRwe9Te9J8JzeQZcIu6lhMdQBu5BE+
cNSTaCZKjyh5B43nodEO9gTHzO9rEFeqHZ+KAItSkhID16POa2mLNpDwbINc06lN8Rwb/yjO96Xe
sKgnJcizbQ4OYdRb8Nm4o/2er+l2OVcqKp+ms6gVNW2mjuZUojKW1W9ADRVIH9QfFqM22H9g7BOm
PvREcfYC7m9NUj60Hby5bKXXfVPLfnR1ecC1EpiN8wwPzK2KB0s3y1s8epkHn2EYRQO0UBpohRQl
1RASwMEhyTZwVL7PFNw8jo1BYAmOFqmCoLmiT63VvPQTaGnFgMstG5/yJn5IzeZGVhR7k2uQUNHw
ouuQkpBqAs2+avIVpd07A3uLVeZs+8GoPdsAP5cNhOLsNbbrU8neaoffj9J6Sor42UjAn+3lrSZG
9Gj11PGcrh18YLJfdDYcIf7ps3y6AFz3Xg/0fhKjDUgQAkG4nhfhWMf9Sjn52sYiNoQsZxj0VzKp
Ok0JsRH9RkMhn6Bpf+8YZIugaxOPyLO/38TX+gBQLdJAWzVnSvWyRw0aygDqdDGiNybD7gG2Uzvn
LvNtT/PdXRnBpX1txCtFSdj8GA6gHmjmogOP0t6H0l1fVc2UuP1/RqQ3VTj3Hei53zXbuf+gZn+p
9uSi3nTnNVWBv1jPRd3w0+CLorYAAVSFsKUZGVAHFYF+0CHDDIG/3NdQIkCXrtyJ83rBHqnV14Ll
p4EXZW5tSlJSoR0RWRUEm6pu/JUQ9x0n5tAnunIHmbWDAxckb2AKJKHHOwinMF/AIy3X8PLwGi9H
bEl3x7P+geviRtpGAVdI/iSpQOHTsXfMFrDJaftToSdjGOfqiynFFifWY3NK5bZyowJms0c++qoO
47209c3Yp1tofW76QoXtanlT0GE/MX7odWSTstePLTdvCXXuoKZ9SKDz1PF4m+rGI6KXo+DVGSkU
bCCbESTfOlLb/M3h1n5Sh4tlDSdZlLuBAmlL1X2tmpvcqI6GlkQygRSQonAWcE6PncpeW1vbWY3Y
1DbbV04O47C5dpTSC6+nt1KUM6e4fp9i6OEQsz7A9XaTyG7f9dqpEN3rMDb+ZMKYqu3Eg6UPN6Jr
3yoVj6kzUeoBfTP5fJjeTaVGeq/gUdRb+2ZoDJB0G9tXKUiqzHV/AYz8oonU2NYgzHgAs+16BUpF
KlDZRS55mOUG32uA3ngus06p2v80NVcgldPOMMuKMgKhCqchFpxh4V2p9hVgF5aDu6rUm7DAU42o
ERX4xOQ7VPx+wvMUKjrudAuRmMtYTOfC1GA2DUO+bNp1Leylx3qnliXCCBQD+xJBlQIdw5puc5SS
eDVErdCfUwXxG5Ym9VoV9QO73LexfTdmYtdi3dMujritb0tTVXdpgv6lucX3ucl5ZPJ6J9I080fc
8XmTHpmE7bBG9dgbiuExtvm4bZt0tpxzf0tZIf3WlXNZtxDF0Mpbq2JHgzpbmyo7h6kv4Abonskp
kof+AZo5YGfTCa6kMOfJJxt+ibb5Yilu2DAbpvHjKZYWCK0q/81ycoeCLCS0Ch26U2RXTrBHLo0c
do71hHwSGZxV3BcWQ1pcwG5HjdkmJ+jmEW1fdMZLL8kbg/6DIw0GxkH8lsyiU26Dxz8DR92TRpl7
DgxfNlNLX8HWvjclSb2iQ2AnINfogdFm7AisrEDzHk+JZXU7yuG+3RbZb91CJ6NNp62awD8aUuZd
Jg4cnz00sf/H3nyirBw8zU6Y35vDrwKueoaNAk7STPax1LvpkHbNQ6Mrr71VgfjFtMoHim4HdN1N
T1LX1+pUv3CDwffAgbhEkZbJHlnuL6DWEyRMYxY2sUo9rjdPxqiMvmlmoW2iKBsn8MtN5ICc3p6m
A1TWHrV0us9zE88pQdY5CDR7zFzJvHSyA9Ukz20tHY826b5n3avJh7MxasferR9bx7lBAa2GWXGj
H7M0Ps1XlsdMvsEx3tDJfGJWpW00bLvdyht0pfH96W5cRFJWwUWfj6MdTTAXQzfmXSmmC/iteWhN
eJYaeYHH+1Ek5R/O1btKZ1s9YY4PKoQH/8EA2SyqmxMylnqlI3+lW2hDzw7CDrBzM0GL/vxUCaYQ
qtitGeXZXYWmgpuiOd7ZKy/i1afhwyiLvn8rNOgKdISgW+ge2FbsDODD1lV8lnyeOYoEMRSPLtDz
4EUvjQpztag4t6kZjSbQGahiG1Q9sqrfxmmzK2FmTFJxl8O7th5fDR3rWzHf1thTaqUvKEBtWlSH
Nf7DKBvoG1qBCTIFQRbw/Wa4+isBzdMMuHUAWEYW4QEVqGN3mTJGFqimcC1C/EYBujDRU4EBeNHu
1ORhqLMHSs5Ni1KYuZ80Nxxj5Ca56sM7wlMreG5YIhSpuW2mX67tdCtfbPVHLsIIQBgdZP22GfWb
cu+8Fzt2dkK19JNz8Zv4oJufaOnLzRg0G77radDEvvNvaMm/X/PjOi0CCtuOyxH67naUGVEC6ThO
Hqd6jSl7DUPhfBxlcTSh2RpbapM6UV3zg1Sto4wNCAp2iRIWYnQ8zpTbxkY1vhMOQwVvTRDf/BoM
Q/4TwD/IYgAa+kVmmgCikqS6PUZgm99LJz0LRDmOJF6M0F8pHsvyRS9Hr2v0AOqfdMqCiv4a85cm
r7Z1B/FhmWz0uN7CGApiGL2vlWZY5CdKFD93cl8oZTRm8ZPV5fvaRqjxpx/LGzsGb6x19wUhFwlf
YiLjnYWajhGzs9F3fpzRPaneUK4OcMsHMFO+T0BPz0z409FpJc/8egl9XoFFYuYUhBpWzKxI5RO0
S96NPIYH8uP3x05bW+f5kvoQlXcFHzoyFk5kv5b7KZ2hZDArDtwAcgJY2kjdDE/Dtt3Slct/qXCG
ffxxemgEfx4Y3WBDNzvDibjWdDB7zyAKDzHBKKa5E1jQ10Rvh0ZsajO0zGsRgU52AuhU8XRTPeVD
dWYKitqaKGAiOyUUkZ0SmWXxJxVNlEm1Q7lZ/DSUZuX4fVkv4F4BibbARoKRApxkPv9sVCoIgIzj
GDG07yFzYkN1BPV7iJFs0+4fhQxxWUM1H4L3NppREOmzF2e9RNlyzHU6RoCugEv63Jfv33/+L3ts
HgCKXS7SMmiPO4tLt4F3oNV37RgZaKjx1PFj3dxraMT+D8MYgKvjPYWR7VIgTIVYR2fbGMaC3qV2
l5FbI/tHcPd/1gqrBFcQVNcAwP78YdgEXVIWd2NkmkfRnBPtRJ0VxsJXJNu8XB/GWLzYaTuQnhFg
+pWd+dd6td/FmxlQijJjmARrIM/5NfmUtM7DofoMVTXgrb+QfRmEWWGOVY8RdS+p+zA29cp7du3z
Y6lAVsAug2vZ4vOXrtBgmIc1axkMAXvxnAlnm/Rr5pHX5gFkOl51F2Jcxl8tzQ93DEuFHLIhHyMy
jKikjx7Lf/z7BoPW0BzjQIUdBZTFxwfaH+8FPkwvYXZNuwdA8AMRr+lSX53If4f5W0v7MBHKFB2o
E2OITFk+mPZ4D2OOlT12dYjZHhaHAsHWkgzRwG9GgpaNIXpYZDOkQpm28tWX2qV/jwrE3eF8C8oF
LrFFWdGyqswWPcaQvggaVGKarXlQ3/Sw3MSBAG+abNWgDvvtuENL9qAGxWatIHPlGsUpBfMHhS5b
x336+YOVjKbCmKYhSgCbqpMBEJCdBe+vslu5r/+S6JaHCAzcWW1IVWd3hc8jOYOh5wnqHrBLRsZ+
4DfK86T4zbndFXsZ8P14b/x2f8ojXQE4fonuZzssRNz2TLpDvWuxJQuKKBuqKWOUA9P/n+g+3XXb
tYX8ikmbdYdA3MYw0AQACfjz/OKU0aptexlVhvPQ8+Q2NdH+Ir31s6zNHZf9uVWaJyhB71BMujc6
5X+4eMFhNWFcBabQbP71+QcUrBgH2Wsy6iaReBTAP8/N9VPcrrL8rpwN7FnogeBKVK0vJBfFVQ0d
xWGccgAcIETkxfWaqtj1IeANBw7XbN+2OBp6BklENSlRpGSdjy4oMo/t91fV2giLsK6sBGDsNSYB
483AVkH5j6P/YQRw610Cp0AkVIs5VClP8cvZGHHlvosvqwpNX2NGbDkUqrFn8Cm+EjspdzJuOtja
YmMfplMDSdruedoq5yHUQvOYbOIbJzD2/zwrTEezETdCjRN8tM/brK7rbCQjBtUAarIkXLqd9P77
Ia7dFR/HWN7v6CpQYevpCHD8sJk21qa+HfLNXKcuj8Wen4BaOE7ArN+uGY1d2RQ2jBzxPtqI88A9
/zw5OMBYQ6cRFPZQBoePBBQJnr6f29oIi21n9L2eJQVGGGtUWe2fpbFy311dPHwe3LAz6c1cmou5
iQK44oiNnT1pL0CyoP9jxZ51zMJqS3wWoNDX0xsjTBEprTnoXAlk7I9jz8/Nh4d5gD+CUNkcx+ax
bylZwC3gHEs7+H4Rrw6DVAWW53AGxL+fh0k6bqZACeDhJKqPN+UM4ZyA6NnKVp+38uLJsrUPwyzC
zDpWx552iGZatb5rYwDVUhv9abAodpJpTxWDvH4NbDWeGLFyO83bYDm0DuoxSM5wMNXVxSnLoccH
Kgq2yWSDpzFBYSlWm0vObNgBT50apgngEzDvUtbIWisD/y1IfPiCZq1aadU6A8o/wCrAdKLLfnAg
LcZRCUaj9xL++/tv+ZWAAN/FD1P9+7B+GLEHFMxqlFjggcZWNU5zP8hB8OO+iGidwXRt63wcbfFN
exTJSdViYUvjiYiL0r67w6/vZ/SVfrCY0SIUaJTUBqIUY8SPHOpVtl9ujCM9wIG73ChhF1qHwc/2
jHiAR3n2Lo/QVhk9IE5+rd1nX/ttf3+KY6kGckvo+M3L8WFxh4TxTnCKz3nbn4aTs8lfsjBGUYHD
C8eTD6CLblfVtOb5fd28/x10cQsACSkVTa1ExBiJWlv5aQ3UOXHlbFSXockPGu1Vv8qMQFRko5X9
c50PESzgnJV099peNiBMCisSGPQCq/B58mJQJ6WhSNtR3PZJ96IPUe+UAWrYpbhL5J/vP/s8q8Ws
8Q7reD9wZGHLs/jq5jg5PMvbIbJ1Fjb8VdgulBZSKFz1K/P62jRGQQ5UcISziKjh77i4HWw5wVys
7IaIWsYW4r8TsLTOeBnt6hKP+V4vW3RUW3hixEejLR961lZe6xgKJH4BgE/QV/t+6lcOFX4PTMCg
iz37Ey9+j0paoO+zWEYxaI+AQYFF5IKJsda6vvJ2Qr9ilvJBQIiLebGZU6vIiQMUV+TG5dHW+etA
0pWz+3XLIE6Dt5eFEAcAabLYMnbcChV+GV00iJfKZQeAx0MC+2C0Tv3GdfBirzJyvy4ehsRDjYgD
xThI+nzepRlKvFlj8g7RtEfeAS3ZTl4MMKTXoqgcgKp0KsNkM6xF2FeHRcoHGV2s6JeS00wF5Kya
uqhRoHcXMVPzKmvNrnNers9nAnOzoX6PRxrZ5ZI33qnOoCuT3kWT1oWshYof65LXkdAbdXR7n+pr
MhPXZ/XfARfXO0rVpttodRcl6o6aCQQsBZgR9v77/X7lWoX3O6SzINAFCRJ3GWOBPANNZ6g+/CUc
/vxLom78+CQ3Q2hv4iPkuf01zcCv18scCmCnwDMWHqFLa7EK4jim02vo8gv3kFaopstnTt09upH/
HF19GsleVIQZGdO4q4Y6mkbZQ5ew3Zulc4EsTvjvq2ghyNZR+oS/GNocn3e+2WgkT3Or+lv/cA9i
z4B+AVbTx0uBl/H/i7r59Q6B2A10LDW43eH7LR9ExYyTtuQaYrpO9YzybBRry3dtc9g2Xlu0TIg6
B+Gfp5Uq0M6tKYboAxG0v8QFyj6hAp+S/Ka+s3f6c71dvUS+Prlwgfsw5uLJdXGURcl1lChr56aU
Fdg0jnjBxbK1RLfhCprGBlr1txX0TLyyE+9a3NxAcGTPMqMh/sqHvbJXYYEHNT5UNK8kpmbh6gNX
p3kFulNxB8j0gdu+AN24C0U4BsAp6GF1u1anvbbyyEjxJuL1nS02F+8QUK2d0pb1XFDjITRzPOZr
uxRpo3LWN2At7ZLNGqv6yoPh4grF/QlDQ1ymiyHNWNqgu/Eh6mSZ+6bY5eyPU05+JTtP52CXqerK
E3VlB38ccenr7Y5p2XGKOAOULE9r9hB+Xfl+Vy7RWTcF5SxI9kDOZLGBXcCK81pFvVtVz7w46tZ7
Z12+3yLXJvFxiMV+LfW+oNWEJLVRd1YrwkqdVm6XK0/Pp0ksLhd44SW1MiF5G1GGa6Ablmd+Fw9+
AkjD9K+O7ijlwqEH1XvddJw5+FtkpKbe0rgfEnSIeBUCXfIKduSJsG4lub9ysDAMfDpt1O/n1+Dz
1QIEm2Rwbx6jUjmMwLHkmgnMP4DQybD5/gP9NTNZPN2fhpo3/ofMgSJ47OmIGRljNW/l8s2kjfSR
eGpAJYzwd5opt1zpAr0R8MPjcJtRYYstDBccHF7Y+96w+U6O9R5SxZXfY7sFGTX+dMDtrATE15YF
5ExYgEDKDyXmRegNm7GW2nMSQRxYLoylT5n0dP1RTmRlpGtHw0a9HH/RsEHp/POqFLhfFJHihmma
p4qc4uSupmsrf+1soAaF/ilB5o/n6vMYDQVsVm0diduzeisSCLTk9+6DGD3Nh43ZBhbkIN+ubKyr
84JFkQNvVstFbe/zmDztss5hRAKU9hNmd+Z001nP3++or51mnBGUDXXAXCGT+aWl0hlDYTSgbkR0
5kdofUI2bdZDX1nP9EOeWebezFDD7M6x1r6kVJ3A7UncAOHQ0RR02FCA5TZ5gnIt4Er1LrbQxRKV
SD1pOBIkM/WSN/U9nbR/hn9D2Baen5CWVRHDWn/TsQ9HQR1l1VfAo0VJ5W4mV9vD9uQBoInt9wt0
pa35eZzFvZsmqYU/ZhV1rU13JaQW8cF0nLYyRrYO/lRKbuosu2dMucDO7aSNY9hN9m/oKP8PL8DH
T7U4/FU7iAmkuB7CBfW9CSpDqJECIEUK9uz3k7662cHts9E0Afln2fkWmWSUpzaLHAlAlHia3Wm+
H+HqTQYLVSAFsAcg9bk4T2blggcDoGM03Ru3Q1Bf3K0WgJ2eArxHvXqX7cGeedPCRPOAx3ouVvb9
tagEPr3IjnWEaNA0XVzatgtsfqbZMrItL7vTff03LbzGL7bxDhY3hk9/dX75qq5ly1cKwThvKGcB
sAAY7JfaT+GCBgXVHGTljg+CcnHncF8LUAb2BWRVvdEMlch9aS5orqx2Ca7eJ/P9OCvwQcB6cZ8U
JpRLKKwYI839aedw5XJyj4o/33/Zq4OgPot0HVcyOkKfLy0Ee5LblSUjVLgAU+1dEPzlndXkb9+P
81Vwab65Pgw0vz8fLgAYZMDZUIo+Kk/lxdqgUfvKeTDMSP1TemeEAD62kf1TCdhx+PH92PPmWD7D
H4debJ4R8tPtMOIxKBHD0jfIa9+j5o9aYhdoTF1TGrzSUvo808XBrxOq8bjFXs33Q5BfdL/PQrol
N4B40caj++wFxprQCloraV29Bj6s8GK/NCCYQ+E3wzQZMANH21r7hPMh/7qOULlEyoeUbPlws7hN
i67IO6QGKhjmnrHrjnA09JtfQHquPKbXwhHUBVChM2frm6UIoISeNRhcMMIzoM2ROqjkjL9HmZ8L
siL4cu0AfBiILDJ1SBsyp1ExUGlRHy1hD3SdsHb/HZ4C/URcnkgwkXkgyvq8/XkLvS13clhExJGN
DxJg6MpoVp6cazsAlumoqwBuAb/bxS1d9onR1zq6pfqso2E+jMU/y4jhFM/gWxuBFZyqlnl5LGup
2YM5gH+cX9Daua1yAMfdnD5+f2SvzuTDOIvbQlGLhBLokEas47kHm44bjbrb78e4+uU/jLG4FtJ+
oEZTIDrvGrT5ijQoibHNErn/vw2zuA7GtNLLOk/aiLS3MOex+Yu1Zqq4NpPFya8RjRoxxDoibXgm
4JiJx0Rbg0bMP3N5+D98eXdxTlJHFiB0zU1XjUWoyd9atLQCxYBfOkv7zaBNRVjNXLXvV+/6RkDU
qMKlHIC1xZZ2YeGhy27uOvA60ktr3+TD/fdDXF+9/w6hfz6aqSZHZGr4QIr5O3OBUlJvldXkdm0e
i/TKkFYN823gOWtF8e3sV5Lr4f9tGvMv+PDASqPuoeHGmkgiMJHZH9NV/MFcWau1acxr+WGQvKOZ
kbnxEEEhGBnqH9AZN99P4+rFj1oA4kwUn74YKlSFNil63DdRrgxBS97V/FjovxWjWhnn6n7+7zjL
/exMqD2bBfBvoFXONBS7Ck0GAnHRExYojWYEbu3QjamTlbLN1e32F+aEbpqrLaunmj3qSBIxwTgD
Z7BAIDRMAVQyVt6Cq/ND5OgQAlcPd4khhVM9T12G7ZAbg9cr6ba3zlWX+MP0YCL+IMnaBfFVz2x+
Gz6MuDxHJIXRPYh0KOgXNy4UBIfaY9v8XvEzfzq0b603hUbY3O7arSG9f4dNID7HXMFwQbhM1MVt
LqRoalVHNWwcUMuRABwm8kDFyse7sv9n1NZMjQC3w1i6HZS9Y/BOB3JHpaMHmrC01ijZV7YHsIzo
BMKsBgnXMvCBO3DMGkmbiOh/GqhDGPZxgr3o94dMvzoPWMYBRGgRpDeLazXHw1dmfEAbkBISoCH4
Qw7O81DpGxOmM6kLU6UEigqNcYbk0ysEIw4IyM52Z8deZytvDdNML+1roDnSGkIYA9vwcQh1k4VM
tX8NKZh8pQ27CWU0x5XffuWCQK8NlR3cEUDiLs9PFzPFTQTOz6SaIR1cD31TaEi92TAu/n6V7HnH
Lt68T0PNP+XDbTfyvoT2Dm8i6sBruoGmaFvvpQXvFSJCnoAk/pLzS62rh8rVT12sBU7cvIgOKgYp
QIwuxC5cPfP0lJkbUlM1tBv9uYcCDBEiJJ3tFRBSyqR7R5W63mSOgOYT3MBq2t+mnXLL/zI9I6n+
P9KurDlSHtn+IiLYl1eWWr3g3e4Xwt1tgwCxCgT8+nvwN3O/Kpkoonvm4cbM7QhnSUpSqcyT5/Qv
PQh9mpH7Jq7b0ayOFfplvQp+Bd3VQFoEPWw/V/tNk2NGMWKQ/FBBb5Jm4CYDr6Alvad9jS5GebRq
K2ghfVu39lPpYOYfx6PS/r4dfuVxcqvHetDl6hZqpCt7ueTW0K7BdDYEERVkwedbqcUDeOAJ+s4k
RjwA10ZMrcNkOf7lI1szM/v9yYmVasMszoDVGAwMr1ZPXfJur/rF0sdzupb5R5wYyeaGZt+T4U5N
oek4WT8qsFtcXsfXW+q76/27X4Lr0QKyZZSiSNr4o6dsilC+bn8Me+v1H2Sz/NsA8dRzDLalkPrj
rn4Z12ofi6ucCVoB1kdVXiw/lNNUA6+l9nD+7BMTKffcofHKcS3agFgiuuca0IpiQxaQM1RNE3hF
P7wkYL4bVvQeF93h378vtmEbBx6XgwXhLoVCcpNhrs78qLKVO2GpOIbf//+rEJ9doBCp7Qh6O3ca
ZC32INMbr+M79Te5Jh7CxB51sQPKKp55TAInNLSVL2u+2L55yon1OYideGNP1YkaOvYQ9EmGz9te
9+op/9kx8HEBZzp4bIQ+3GX3XCyzzoT5qAPMJyfeH7N4EkZrgHxI9/xdn8FZpZ/mqAUoXoOb1wPJ
zFoEmR8x5+vEbXhiUlhn3Y2oSkNM8w66xV5v6p4dv1RmepUkXsJ+5fzQpdKKe37b2hm6iKE9G80K
wITEir46WQl4yZou1CUCHh/+oE58CKD/zG/wlvftSsIz/vLOfvNYmMQ8AyZLILkHXKYQJ0u5kAZi
gS8TzD23UxyFE/QxxqFYiS+LZnRobaGHr5mQLDl3mjiTta6w6y5Uxx3Ax66to7Y4flxey7eve14L
Cm9o4hsAoIs1D5PzSo3lpAuN+k2JdBesVisHtLgMVDqQd1oLLZeBokg6thYLy/7XyHyQDnpM+nV5
FUs2NMjIKYBMLZS+W7uxB1AhszDOTbfDWDs4wkpjbRx3aa8wJAj4EnqSuCPnX3HyFRepY8RUwV6p
RBnmWX0fFPGfl1ey5M4YPQe6zoZWMJRQzm1EPU+aPnLakBmmS9MZnR1vFIMGcvF7HH9fNra0bQ7m
KBQg2hCdxDRNnjKn0jurDYGZ84rkR42JQlL9jQNAQQbyqgD1zJiU8yUlhU6ZOeltaHLLk9hRkV7H
SF35JpfO5tSIcBcXTeTYIExsw67LgPvurmQz+tNRKXwqpyaE14tGtXYaKdYxSmyjEnK0J2Nlemjx
9AGG1pH2O0CUCac/IN3jMhnasJXprUzLXcz5K4Z90BztdQKO1nitdrPoAicW53098em+ZyZKXzL8
rX8t5de2ATnytHI2izaQbwFjoQAuI4INHQhKGtrQtCESPoh4Sz7oDgJS7i4783zCZ3fPfDwYIkcY
QysIfYzzlVgko0OZl22YduAd1x3AMk2zeYYksrWRUjBwXjb33eFQ/AB4Ev8HCBJQgJybS7U2ktI0
hbkJvOsg6XVZs4owWjaiY2gNUkWATAouN4KGRIrTqAmH8aNzyIFKa5WO7x4313AUdHxRGMBbWfC4
sXKATgE3fhgrOagW8P2P71p3gweLj8/p6fKefXcEGEOPDkEAJ/RtyD7j4+jYiMtQdGzAQD1sIUoK
7lfyeNnM4q6dmJnLLic+XVWKOSGGN2E6QLu5VVxbVf84FpyvRHA2lIfYOFOnhnk7bboJbF+oUf/5
KiB5hHmneTITtYbzVSTE1BqgVWFCrX5VYB5C+XYNT7e0U4D/IofRobyFHuq5jY5OGenVDjul6l7V
qb5hFn+a3psA3s6EX6Be+TJybkIfszpNY9aERMsC+DiY+j/Uek37/DuBBMxoNprOygyO+aYdZklW
3uXSxMKoOpY5lKMbcze1N+P0YE6oh+jyjsng3umod/mUllx6Tgfg1OgY2d9eYCOx6ah3LMQkZA0W
3Xas3SSW939hBZkNOocAoCOLOt9ERjj+don8Jq3MANzaTvpbk/4YDoctRPDEFAEmO6EEKDgczZFL
W2PBQrsGDnsg7lQ5XtX+RQw4tTK75MnHabU8zpokZyGo9N02Kg9j/JxrcnB5w5bCmgHV6hkQIKNI
J0Tnqi5rCbrhLNTGmyq5yUGwajVXRfs8JrV/2dSiB5yYUs8XBL5XKjV5zEIVj0fTulI5qCTpzf9m
RDibcSJj3pgwYki3EchFe/2QoyR+2cj3GxQOgLciwGWAj6BSe74SKNXRlOVRG9qZ8xsauEEu3UBd
0M0Lew0O863yPfvaXDxVoIuH/wjno4OYmyuR1oaZWULUMt5qRG5dAygpYrND17BrQ0pXfGJheZh1
kBEhwPaDAxOWlyOxNpIJN7bS7FkJ9YYKxMshlvvHuwiaQ4DmUZRBRBJjKjc7jaV61oRsgO5AlLoG
faVGc8Xz1z8yhFoMEgMZLwUIMuPyFoMCAXipSTmZQjqBsGXUPVrYrqJcMfbjsiHhlvhmSMitI64A
aG2Dm7IZtYOZssd64itQAuEj+mZCSHRw1eW8dRC+x8x5mXrrmknDk8SztXAt+MA3O0JqoOZdrecx
7PBUdWvjhfGrVo9d01hFYy1vmoOJNODp8OgRVyQBPdmV8hRGH10AMNQ7xA+GnfyQvqMG72q6W12v
DqTNHnySAn+tDrrj4PREg8X5pheb1i3FW16GkMdz0fjTZgxMr7iddmwn77UtMG1gWzS2mDmAhInX
HqXNZT9Z2lwMRcHxgQdB20wIUrrVmHJEhikctCZQSu0I6hqfRegC6NLnZVOLKz0xJdwiMmloM6jV
FM5qTt0222rbZKfuVtkOFpc0twAttLbBQiUuKbL6QbOmKRzHW3ubeIqr8n3i674zeqoKuju3xFA9
gGV/mJl9HSWG3dHxxnQCMnTBMJFrB6qeGHaTInNTY3ASbAcr39ySh6Iso6Lh52CiTQz3NB3Lamr0
IZTjVxI5G6Ymu8untPRVgznLgjAE8r9vfEJx7LRaO3RjSDrVa8YMpJAJtBVW4vr3dYC7X5m7tWj5
ocQkfGkOmZIkzm0WDkokuzVUsVxeFitGxAIyDgRW8CEryhfwXSz6qU6djYmpTyH3GhjIXWPT/qCx
l1leslHfotgffRC0/EjAoJi41ge5Xfu8hZzmn1+AswJ5EgS8LRFmoWBcryWNOoV2mWxtPb+yu56D
OTE9an1xn2jFx+XTEwvI3wwKmc0YR2A15TAIGm0v+nQ28YF48i9nqwSgSX9aW993b8EOgw4e5U6U
owB0PE8/5LTVnBL98DDvozcNUkS61j469RrjzaIZC68q0KVA41WER1m8a4msGYhS6ZPSmbdFXHpF
mq3EwjUrc2A5SXNHA0SbwLdPoYRZARY9DiYGK6HVcfmI1DkMnEd87NnJYoQ9g+CAAUZ1xEEzzku/
ZlERkCjF+HUxpX5lMSTwRa2CGJUjuZJ/9XW6B13LHqADj5nSAbwDhjv1egWhHe0hJY3yILVp7OEo
ghaa0ngOmjOxeewq9dB6l3/82hYJdzHpJGvSKQ4iN65MkIvaw2darBTU1mwIOV+a0L4E0S8Lk9HZ
dHYCQtPEo1W7ctqLIejfYxCBKuAK7Ju8QXBQIbRScX+iVnB5sxY/fvBYoy+LFhyGlc79SUdDI8oc
jo+/lsDrivEbL+lb0IeDFBlSMvkePAor94MI6P7n+z+xKVyyyG/RBG5xQOOhR2tu392BqzbZVLsm
qG5siDi49IG7az3N71c7XBpQYxlAebx3DeFp0BRtq7D5yuWoqQ1t9GBGdhxQzX6qmuGDd+BW7Iun
WTvr8g5/jTeI3xI4hQzUqYFdQMXtfIs7tWZGy8s5wqtAmG2yY36b+OYjZn1qrzmgMeirf/as+9ph
9P/RokMJ1vombZ2kCWRtDGTWavlhpNCRuNOHNabTL2IJcV3oVM3lkZmQSmT1a1OVydnc4ukb65bm
KXU7rbzvqvq6nEroZFjVmw6SGxfsH4+mRa4TzBau7O3XsJ74G0DZhKlkcEYB+Sp8h3JW85KCgSuM
i8mLyStYYTapDQJoHUNMeudXw33W524OOQBj3CtohtZQWrNqFDxeoqIC3b/uTY117NouKJs7/E93
NLMtBx64bbttmfzseLOzpVsIsbrcynZS1ewv+8dSKDlZgjiPyI1eajhFRqbIw8bpodtUPah5vWJl
KZKcWhG83+gcsx5VaQyLZApLp+5cUut/4XWnNoR73U6VqWk1PBwz2rqQP3JrhXl8WHkHL+8XROll
XCKoXQtH3oEbQ1MoZGo4JL/Ywwi5PqKv7NaiDaCj0MIEYeG36nWqWSyvG3w/dRlKw7MjvfR8JYed
b6FvnntiQgiCfWHztnNQJajVfgJReHaLkJv7uQL0bp5AWaTK8tYFZYx/2d3m7blkd176SQLRUYNG
yqjg/ci1q0b5TIEYstqXptFchvwvU5mXjZ+Xba5tp5C0gJO5NjiHzaE/GriUjSuIcl42Mf+JS8sS
EpbY4pVRGQ70PYFOo5nlDnTwrYx4bbdWY1o0hYkkGbUsYOHFjN2hEisi8AeFYA7Z56kOnag4v64p
xjLbCIoylxe2+OGeWBP8JC6qEiMl6KUadpZBJacYXcqqNVDH4gmdWBG8ggOlRtUO25fQMdCgkFqX
G4nfXV7KmhHBDVo+ybmUS22IsvmjDbkrkrXviWT/jzsmuEJuFiBRbWUEVIBFInQ2df3p8kIWz2R+
RQOsiTRZnJPPOXQokqYew1T/lKGjjtt/ZQ2LW/WvBV0+/0orbtqtNuVj6FjMK0vq8j71oVR2eR3L
VmaZFqwCaMf5309iAWlYAz5GkNVTxfQdtuHQyZXzNVjLYgKEFEEzULdE40kc4EOTUO8UQsbQgPYB
LmPATe6KW7azE3eEYOIVf2wfoJqn3v/56k7NCu+AOOsTrjlYndw+m/qNVX2o6vtlE0uh4NSEcBfJ
5uB09oDWBjS3vBQUgmYfQqV1XxVdcNnS2iaKT4HBosistIaF/WDvqkxirl4rQTfRyOeZ9WSU5csY
aVAbkPy4kO+SIgdbkQ4hBaN8bobJXHFQcdLtK8UEeAiMpCqA5kBFn/sORPEklXTagCS+2keH+JgF
X6OR3rgxX6VD6Wc+KOxWLq+lS/PUqHCkTiGpwOSaqK4n00vW8K2chD3XNl1tuB1UNUjxeHnblw8Y
rNIzIajxbfYVumHShG9xDJsu2UTlD8uEtG5/MPgKJmvpGYb3ARJZ5LAQMxIcyYGQsszrCOlZlnqO
8cHBXd3KCuB0t7G8Niy49NlD9Rs3GIiZMWAn5II1iabR5D3q7qjzgE3Zzdi1BCnry1u3ZkU9d5CC
QKFRMWClaF+z9oelPjbmX1z6pwsRXlYluO2hFxMjftHMlyCEUpa9N2b3uvp0eS2Lx3OyY8IlbBSW
1RR6iVKgWsRBUlgPVjrc4F1SAxIPWoZYKlY8ff6LYj4DUgwwjQO0g6L3vLsnodmiOlMNqo7hEA/b
ntoHq6ofLi9q8RM+tSHcxyrrVEyp4+XR+NlzfxUfZ8b84SW+1lCJG/Ek36VutV1jSFzcy5OVCYEj
ZeCmjWtYnaAeCn0Z157A8Id7QQajdkZXYAKL+zgPUaOOO6OfhH1kNYh2baUcQyRsnUcbaNaPcbni
6otRwgJKFPVFoDfFjLAv5LEbzRYXHNtaTT9D+z2gK3wdkhqXz2zxozqxJDhi3ttTBDGAEfKyzavO
pEfbyTeUQ9nwsp21FQnbplIWYfiDIp1ODXD/kSaE2uSeIyUJmFxvLxtb9IiZwg3jsfMEjxD8jE6p
jQFSoniUa55NXhXIk5r4ryS5mQCrvmxssWzxBYMEahBoSDH6xRPoMVpIasHre1965dthN23Zc3cr
4cK6bGvxupplYAx9hkOKHYQIIpIVL+EXo5VtjKF6q0FA5toN3UEC+jHr21fL0P4iJs4MXf+1KVyR
AAxMUaxkY0j798nY6Y7hq9at5KwNNS99WAhMMy0mOOq+kViXeiObwHZhbS3GFGLqNWuj+0u+DvID
XLyYZkY/SfBBCnn5sq/hFlr7Sqr7VkfJuH++fEJLfj5rFM4Y/pn5W7CRQfS0gBzsCFgshfrabQYl
mlgdXG40a343X0ZiRAeRBDBLmgzuRbHl19A8lu0CG1bToNiXskeC/mgFtPFLCmKazMf0zxqjlziX
958s7V+jQrxIpakv9BpZmrqNdxCltUoXKsBZIAW9BymuPHcLV/PoJr+uthmakMfqeu03iBCq//wG
8DNqIOWxMXF2fpXFHQXZJsr8IVHBymINhlujq+e2UvRM7AH4RiijuUrHXrIuv2clxL4vn7E48Cb+
ALHCRmlexrzDIaf7LrnWXkH+VCUBzQ+G5smHmdU+20KWbXTcxHSjxtc+NefGGt0837WP8xW41pFa
CngAivx3RzQhActTLc5Qx0KHtH/qjSsdIniADeT5MV8DsC/694kl9XzvEwi5ZWiODWGf3EME2x15
u2N549F4DQWzGA9O3gOz+58kLIlVWbk8DUNIpLJ3aaIjSdYeLp/kmg3Bm0uHd5UBSH4IAR23t16d
7OdlA4sp0ekDQ4gHqZZYkBfA90Kes5si1K7Ku+xAwTSj39pu+Sg/mi+Q3d5ftrp8SP8+peZ/P9m6
Ycp0VgwcpUBwmmsEQZvcSHZ66P+q22MCyTE/xRGCTCH3qpS+jrsaL3GLv5TqfozhCSMKqW9QivUv
L2oxep+Y+nYP5YyXkFQI2wpQpbrwKuhKsrWZdJGk559vG9cr0FdoXqPGcL53ckejQZ6voQEc/s1v
7aq9Kx6SW7LtNuUec5mH/rrBTMV6VJu/0W/h/MSwcGgTk+22k1Uohbq9T3blD4pRZ8je79NDspLD
Lm/lv2sUTi1ShhoZczuEVGq9nFGfxcwz+jUM02K2crIi4cQK0uQOBctDWKWF65S1W0OCtX9p8x+0
e9HHP2W5/HZ0wr0wyCzChACOrgegCEWhagMtVuZKge6buJS0IA9Kc0tWKSdXtlOsrcV48fRIJvCN
G4/g1abWPVsLVIsB/t+tFCEVVgRMNFNqTCb0/YY0xkbLwZqo9p4yjH4/rBQPFsPiiTUhyNOxnLJp
lOrQUJKrHBs6SenT5a95+RI/sSGE99hqkroe5hUp6t2YqYeqmTZKb75Ymb4Z1Kh3VUkJnQHiqoSo
r5etLwVIlGAgmIFRj7nfeP6Rl6NOFKogUpXsnhh3MvlhpvdVv/KZLVoBCFpHtokEWqQ4QnlNbxQK
VBGDmkkHMI5VmBsVnM56end5PUse+PXUmQfZ52G/8/WAywh6sRPDfNRQX1Ooj1t6eZd03Rod1bId
B2Iz6DujUyYcWmb28lRDjiM0SaW4XLe3rDEwgp230kqOtWZJuJlpNDHotSCjyYfEt+ngTp3tF3Ll
/c3G/bsgYeP0RgKwTEImp6v0EA8t82wDAr9DST7+N0NCdEdXsB6mNh7DTh08HfxkelO5eMv9zbbh
YQimYzTrTREqB3F4p8whdx0SZ9gnpL9XVHo7RH/zJoRc+X/MYGLq3N+omhJWS/ObcHojg36Y2DtA
7m4h8fu/2DYwq2qzSB7ySuF8sjQraE2tIdRsCbRA+lati60kx9vLZhYCnoFSDiYZMZeLgR/Br2uQ
8lUphxtkVM/xdDAT1yzW2hYL4WBGkmuokYKaGGjD802DeL2qZxZSQQaOCT12chfMCL7q8J+xrK4N
OC98P6DyBskh8OsAeauCsazImdQoyCY4CsxDb7oVaSDrLK/42+KaTswIVzzaAA6nHeTNJbUJZLBr
gStqZ5rvBl1xhDVDwt3eJVpL8noawk5+G/MX2yQHM7vvib6SZS5ctKf7Jj7tpIj0KWDLyMKK2175
RY0bJr/lEDaS1uodKyckvtmYgeI9b5HPatETyQGM1468+7zs12s21HOX06bW7Jqix/Foz0AMuZV2
J9E1zMyikfkWxYzE/OaY//3ktaH2Y22bSYeFmMqNXvUHakAE3axXkhLwz+MPCRny2QckOFuXRJ0k
EYeHNme/8wi0etoAwrg4oWgUEQVsvAa7r0j2OiYtIF8paLIh8TJ0iBx1jEJ0lGheG/MrIm8rZh3U
ut7FuPQ7Wk7gMGkBOTflLYtBwJng3Q6euEOqyAcwY9+aqnpv1+mb3aW/K6l4srXoPWPDmxTnhx6E
9SPpniW0QDylsTu36Lg3JGm/LxKAgjj6ubnFggG0GJ6Rgcogo8p+6vgB07/7Mcr2WlZfgzL3CHTw
b6KjGqpE4y2Vi11qxqqHChKEqSKyqS1tD9pL6nE+PBfgnDQA+fZGYOq8PCPE7Yp8KzvTEQQi+3Zq
j47THHhBt7zOf/STs+1yUFTK7Qbk6LeRVTj4MekdOFs40PaT6g1VeoSy9ZXEK8sz0uYmyc2DZZX7
aWqORDWD2LGHIJKGzE3V6n7gIKFkcRRYKYcu0XBr9k7A7Rpzs3Pqhs3sfxeVttEUdhPXePsOQ2Br
xbas+R2Y3QIu5QG0Dq+zBDRORHb7Hsr2VHkfNGWv9dG+jOqNIfFXSeObvs6CtMMwQNbdZTi50a5k
d3Cqn3zIvKZI9jxrrxy5DPJSwZOQHCUl3iSK8apl6V5uk0Bu9GsCHVwNyu0G2C3SPtpEBGfXFZsM
yvUtZv0LXXaTrHYVDuAlfr/dcagoEzLf1o2r5uTQ9x3qeCZiHPXN5tGmrQ/Z+ave1F5oA7LcKbnJ
qJp4JVDgrqp129xsvJjKSJQsf0D8xYiBW5q2x1i1QU3+TpfqG2oQdyCGK9f2DlVFzxp6t9Q0n+rc
Y5oRMEXaWmYbqMCEEjIci0rf2TaCbavtuma8aUi6L4cPBZwLem16ld4fI6ZA+/u5a3S/z6MApJQo
BGq1FyENlZ2o8uUkQnX1umpkL+06t8ErUOsxwa/cJSn1ZfUnSyvPjJxtAwVx+B8Sr8mtIPA2lNWT
YkIsUXEjg9womLtTprcmVgPMK7n9tO8MHbLf9dHgkY9v+7rTwehXFKCDcNwhjkFPBo10DfKSYNTJ
qw5y0+RgqGXASuiZ587DyNKgTNlDZYbUSD01RienvmYqhO0TCHroyVVZvOVp4lWldJ+mup919oYY
k4uZ7mCw5K0aOSFIN720iPcte23lDwUV2J6jWFX7BLLjPbo2FdLV3Lnuya9RejeyjybBY7Gmbk1x
FnXr581rplyP41HFHAqPmCcXEFbPf1Lnw9YDE9rmYx3YKLbHiV/phmcW95W9a5XjFF9pw1UETYnM
8CKeHCMq+WpiIy78INB3AEknviFZu8vKg4p9VZrWHxyXT1cVhDbtPa+enBQEchXU6Cyvd3wtvrMx
KGVNrm3/JgwA/kQPSkOB0J/yFHX82BaGm1Ld5+ASZknlydVN7/yOm18sq7wx/lCdo1478OFfTN/N
XSs5KKlvdwjSR0vZRJJX148ZaNljel0o2xbvZbOgXkfAb37A7aqTeyZ9VtYjZi6mgrhV+mBpbx2k
FdJ0CPLhsRoCQwNo27nK6UEp3khONmP92TjMtZPKrSvNN+0oyOxdrGxMQwqk5qhGt/lwjSHUDCo6
ExSP5XrD2ePYvkTKk1U9TsVTNl5ZBO078M44xY8+w+dtwFGh9D0eCjMwocqsPGXJswL6XSn18NMZ
lICmvgRfjb4xoqs498Y+nEAoNgzQos4wMJ7WbqV8Kg331b5yI7pJu/sUxSToSATGSLzK8DuUGgeU
DsB44I2AXqkTSBpAhG2biE4NdTUlu+eZ5o/9s1JDk5vHQVwy18hv2HBsoGjQggOLR+Dhs371o3oc
e712c4DdkVf4hlUdawega7ChTeaPWjGhvg5KH/ZaS7cs67zJuknz3i3aLeuuJQwcSqwB1xf3dBtk
ezShd1bOHkkfbQcp2uqFcqcb1kdV1tuM8toHy9POSrVbcCAdnXHMXatWjnGG/BzwxrfIKG+Y0kEI
HkFOb0mxSVW66eUKc8BZSgJLzjuXtfQn6KggZmOkP7ViPHIlJyCxNMCMJuH/nU9znOjro8PR3weT
hen2TvFk6Pxo8syvevOm0q1nmtk3k6wAsNmTj0nHtCTD7Hah94C9Jvt6sp6LMcK4u2leRQnw2RiZ
8fJuOkxp+ewQ6y6tHOoZ5bDXtOynrIHSsDdyl3ZcxRR+d2+QMkh0bZ8jKcvs1MDFgPqV1qxxti0n
HM6XYNLcixWSTtZXdJCmog3R03FtgDXqp8v52WK2qfy/AZEvmPOCRYON9DnHvFFePLIRI+DFs6RO
rjroK2/dxRR67iajVAtRc1GPFu+1oQCeCo/38bYnCOhIVaRcdUtnTXFn2RK6EWjPqBZKw+cZoTR2
leQkSDsnp7m3xtbFhMk2V7SAFyuV7i+OxG85IRjFgP7HmAyWdW7KlnkcM46XqGNBpb0ut1PPir3G
a8nH7dR6BiBorkrQqeqGzvIJKyNXMcsb3PpQ7GCK5baxejQao9xZHWjQUtzxuLqRpJnSrtGQrXFT
+pSt7D1hMXVjnV/3Zn03cGTsBTqNbseK0U97K3c16GtsWr3KAz0tJl9v0+dmJqqRqOEXjfIcqbnf
zB8yi+y3WbB4VxEzfzK5XW4GmdxGRZ64fYSRgQr26dg7W4hdQriKdFAIHU2ywzh05GlGs4nS2nJL
u0QWBF43IMstdeM0srGpDNq5tlGFXVY8Q13ld85ydIp1IOPa2ohxVXS/SGVd65P2gUEyZDr5RN0+
bjPQBEGlTh6nrZNqW6D0X0cp0rZTFJU+pNCRUWSN4xMp+7j8Cay9HmZfOnk9lCrVsAEY7usAq1fB
hTICQ5SAFvF/MyO8h1UEcbljcEm1+Og0sIfSyAXD04qVRcc/eQoJLxRu8aaB/CmeQvyY0bDhujeM
T9xWVz7lOfB88/oTO0Jgkjq1B1mNgVdqV7vMvsd15UrdRzHfltMjKRQ43fvlDVxc2smHJjwlcw2e
PcY4J1I1Xhr9klLFHxJgu/kaVGTRI2amijlQ4bMWFofZ7czEBwuPKEPe38bpD5b9uryYpYkhPPP/
34bI5VcrTZ0y5MOhpbj1s7ZR0IzTofIHBnrMznoRcamf/uh+rgE4lnfxX7tCuCp7J4bIGhqOGTJI
uZHc1ASvbcp9Pt1fXuLKLn7RkZ58VwUuW0myE1QCVbKryugOz+RdavQrc2uLV+TJRgqhPklRoB8t
uEVqd9vBkW7A37Yy3rW2Z/NPOFlJTPIknpXq4Q+/WVwEJjvQ4Tlp/pg8ANNN//2mFFA9nJspmR0x
1JOGsCbdhtTjdYpZjb84kxMTwul3smQ1GsdKIqJdOyo71BxocnmYVkoli4dyYkf4VotJ5aD8RLDL
9PYaaJiNCUq7y0sRVYLnZhvoXTBijPqiNcvbn29XbFopSdv54Pda4vf76YgE+nP4xJj5S+zbwWVz
S7iTM3Ozk5w4gU7rKZUxwBKqkdLhCVntST28JW3/olCWexUK326RNleGFB90DqAwnYIsTTeDjjmU
xuCVq0EPztXG4Q3quze1JuMNj24hktnYWbkFFrf/ZGuEuyZTiW5paoXobLcud95HfSUWL814o1iN
WhvkH6B7JQtfHU+qWGIVGEJmVoH+1pFdyPnVumtyN75ufWc7Xs0AIPuev1Q8iJRgDXDyVaz+dgOd
/ALhowQyEnldnwxh/Dx+AqEIBqPr+tqw3PFNuatB4PDMbqZr+aVmrvxXF8SJbcH1EugTpSnXwdQU
VZDDlHzb+BzxyL7sckvQjbNNFlxOIREF86HUhPo1/5SfzedR25Af9l4Oq8/mvdX87qH5SIZV6a/F
eHeyPMF95AJ0Ksk4VWGfPhX2QY7xkpavslWlp8Ub4sSOkKzoNpWtOkOUSLKnvn1AtaRZe9/Mf+KS
lwhXuZKkZdYQlUPdw3K16LXkb7FT+gYKA04UlpLyFxjx0zP76jqfhAmHKyXEGPUqBGn4lZOOqidp
8mfaVCu0akt7h0bRrDBp4DUl9nJSiGm3JirAoVQ/sv4DymDTWst/KYqcmhCOx4mkQibQMAxrHQTo
U6b1XsmabsXL1xYinFCmdlYrT4CCDMZnimJHXz7w+uXyl7Sykq/YfnIoBCX1XrUtHtbK9G5Pae8r
I4qtl40sLAQETZjaBR8U2ngiD4nMnK6sMsDFAF5GSwDEwQVUTSHLe9nMwsd5ZkaIe0lrFKkt4aNp
KRj1SzfnV6NPkrXVrJmZV3uyZZZMOqNQEF57J3OlCSLeEdQP2DORqv3/tiAhysUjhinHYr6sAJp0
qr0TV4GVNa7mJP5lSwtucLZ1QlxrnG5KogJ9omRMNnQEDQ5aA5dNrDmB8M3keP5qSklRTwGZxZgz
t0ShMpPXAKBrKxE+mr5lxNFlPPPs6AbvIFCBkT//LE/3SoQU1RB8hgYf7h5ZH1EYf8rHdJs4weXd
WkojzqwI+eik0bTDONcA5Dp4xt+Hh/Epu6s/2EtxNO5qDCYBfZb5KeokrvR7WuMaXzksXchSrdEs
TVbCH7h2Z3IQIT4a8uvlFa58RiIZBRsdo1dZPoRl1F9TRn5aThk04HdUknjt7b/iFPr87yefbM9R
ZdK7iYekqI7SOAUYE1n5VoXrFCrjMmZEAbT8IoUBxca5iURTOoVlbXpnUhK5FHi3o9w6UMlQWldq
y9KdsFTTbHv/8jYKJ/VlFw4NMCTkzkHXJaSbfdkAImNm2V1i0ycz1/p94sgfU8pWPXI+85OE4R9L
sGI50AqYIUbnK0TztjBUaba05896EB+Yiw8Zqhfg8Ij9NQYP4cj+Yw2sdBDZRrlB1LpswOTTpFme
3Q36z1i67tZoq0ViotkAQCsAn8/zsLMq4vlydDWVMovZFUTu4psESoXKTvKMAJ142Vd30uqC5hAq
bB8MgWrvazAW/fhze2jXaaDZMcgdOLQ3uvGSpg56CPc9IE0qaCoue8WaMSHY2o3V4H2SEvSQD7lp
uSYeIEr+W1VKJF1/9nL+2khFBq+ZitcOqtfCwuzUtAu0vcjd/5H2XTuS68qWXyRAjpT0KpOmbGb5
6heirUR5Q8p9/V2qPXc6UyWkpno2cPYGTgMdSZEMhlmxVpbL+zGNgrCuX8zQWFnS4oad2pmtaeg0
Iw51kx/VRP+TmTUNoqgpfN6/ZToz4Oj778UoruUI9VvJIlfG9jcrVm+kaW8uf915+vHfknEyga4y
QbM+Z550+nwcUqPOj8zEzBLG9scdL4pf0Sj6QGMj32oxa+95i0lcM0ZHSZaJ7lKgtm6JmudBSVt7
axRFCJw07il3QvFw+RcueAUT0B8ADtH/QZF/dlerulfDLk75kZvtlRTjlRnmr4SZXwu1P74DaKUd
6DVMMoTzXLdWG1WmoRIdS+1loI/ABLjWKup7wROYp0ZmzrtjqlqiQcGPaeHaW2tTPkYb6tcBhNAP
WlB73F/NoBec+ZnJ2edrcprqOQTQju3P8M54a+7Qpczd8MrBwLPZQtoz21f7KYvnq25iebUgZ/qA
cYKP5NxN5E3h9FaiKCivptdKpvyUBLo/l0/HFAPNXRH6EfoHbar9yZOPGHhS0ajnqDuOdGM12h8Y
ulFze9+E4RUYyW+SKH9qK22N0HLxWEKEyvyAQIJY93xxqeOELaCExdFKbLeLbJ9M9SFJVta3tH14
NAB3Av/AxG16bibLWaJDVFIBtCq50jt0MXWrdnNnuGZt++OqCp33r39QYBRBDjEdVLyR5wbDllWV
zkxlou4aUO2iXRcYRu0S/T7SRqis934LFe7LRj9wgvNtBBILGq0gXgTN1exrjhqI/DphKJAQGTd9
OKLLNYFYJvJAEnKP0N9Vj5YawcR3H6PABm55YEnyXciUGzx8T3Gqe45efytzdZ+VDMAIbduX415X
1DtG840o1GPaNj90PXl3eOE6ibbiP+bzmR8OBLP2aBHSKaqYxxTgp4R6W0wZKpV65U1BBfeMrfiu
PvHNWkSx+IBMgu3TbPcknz271XWeZ61jcEz5/HEAefF1ivqXFz127/FLQQIHbfzcXSOmWLprBOAg
EPyrDvmkh6UpjqJZRRcetRgMVWbv6jL0c4RNkJD3CnuEuLbwZEFXrsDiE4VoQ0etE/IvoH4/P5JD
YcamCcWXY3xDj8OWuACMXbO9dZvcloH4jj6Ku051unS/Lfgsk4BtHqDg2RfOSRSB/aNKjnHSBQpK
FlE6BiBqXHt/Dfz4+ck/tTNLjBNIqXVZVCiYx8n3bGv4xi72Fe9/NYqt/eWbtrwsC/TsH1TJH6f4
JH3I2rrLkQ4pB67dZo10I9AMsSReWdWiFYSkoDq1AN+ezyozqyrHyIrCI2moN6A5TUYwG6mNf3kx
07f59O1OzMxSOy3PyxZaMAq4Ra5DPfbDWGxLVd2Y9dpU2OT1Plv6GHuAS/ykDIMSQpxqTcIgp4Jp
qQEoH9L4eT8GjNVbBUWTywtbejktXDKdTLIKSMPOTzx8n5qLtEmOugR/DlKuOwVT4Stfb83I7OQN
jW6wXNTJMUSVTBK18sHZsHZ5l3zG6Upmz0kUEiUygZw4dr0DwZaQ3+V2DCRYHLpcjMcyiq4cJ3tk
PWTGL3/DRR9pgToBzwkYVMmccbqlJe/jKlHAsWeiQWJbd/yZiBelNQ6mJn6Pg063VTXuAV26BWA1
dJ0ISlmJUNnKL1m4DUhn0WHGDDVkpeb5X6Myqgwsdw4A4Ua93Ix5AvKILwtp43SeWpm2++RmjwPE
04C6To5kLEFeGDsACDZfpPeYHjn4fbBg4LGeXoHZO21C5osndpSAwtqIvYi0O72Ofl/euIUjM0UA
NkqsgBEh+DlfCMuVWNQ6i4/SET+MNIM+ZwgoppM7epChK+PWTfpaGqhW65n29TsB2+Cqp5b1IQFz
brtSrTTu5RgfKxOJbKlWo9eo+koLeMGZnBmZZX9mHomYccEOKpKMJAufQcu1U4ixzSoHIc7arMHC
PQdVFqIFLMvGEZl9z65XbIE4efqeLQSDjXabWLz4useHEWfi4IfI+qeaEQiknBpBHEPx/SntMPGZ
us2aotHSjT4zMvP3SiLGlBEYQVlIAH8ZK2IHbiU/iakroAvGdMQDRAbCNB9lD5Eo+Ewr/4fIf0pH
IQlhgj4KE7znZyRHKxD/fx0fc61+NjCQ5BeDijcbbIuXL8KC3zgzNFtuk4ksjvBXHzUzfae6fWVW
gF+jWRj8gx0Uc8DtAN7zTzlUVseAceHgH9up7tAAKKsJBQxcOVs5+HM8zOQ+pjoDTgjmOFBjnEVy
XCiMDWMYH4GHUXblHgDWZ7FrYrf3mhviFb56jab+P8SPUKcDSxWIUxwbI1HnG8ao2nUDyhiHqK8D
DDJ4heS7KsJzxFo/UmOgmGI/RxM9EdJ3inHHwueR5rtR6wJ4wyBToxXkxMLO4hehyAntaQsD0rNX
0RyMGNEQKqwYgtgRRq5Zre6aZnWWBQubRS1AAExdKgoRk09RS2XqUTRwjIG20OwdIO9bUv5IwGx9
+fwsOJhJKgvZmwZO+0+lk2RkItdAMw/5czq60IJEvLeqYDOf5P04O6dWZu+b2netZbe4DX08kMdk
bO86jnm23qFvBVTPXZNI0NmZVlANAA/HY2t//W04W+a0qScPbFc1ttA7VD0jDjBapHRBngO1fPlb
zgEvH8s0kQnrKvQhQfs8O6xqFFcZZJs5XiBlS4bfTDyN/e8oMnwn/Z1Xh07eOeXg8TYEYlxdWeLC
y4TOJtrNSGABuflI00+WaCcmGHxD1D91owDJYUhyL+11exKOAy1G9OpUX+1n/Lde0PdDdsEG2fR8
1jcXKoBJVY+roDZ3mM+8VhyMRa581KX7BgLrCeZn4YmalxfMxu5w7zt+ZPXPnpieAZrlWs22QwIY
fAtc46MgQN9jhMpUHhXne5SEvpIUQWWvsgcs5Hso5JhgIIK/hUrrzAXqUTv2TAntQxP0vubzwFRc
Af83BmLrHOLbVe+3cDtBlIn5cITAAGHNuyogpdJ6QJBQP/dUr92DxT77XbYbc0/vGegK9F2r/FlL
LT4nZqhu2xjfBkcmpAfnHjdlzmhTIenBCOuD7QD7H4oWTNUjBYheXQMHft5dVFuQz06Z+jTOOLsy
uEuaImRjAAi140bsa5DMEen28hn6/BknI+BYARGQg2Bq5rJ7hVtjZxTGgRdjoPMMA3nG19rKuAoa
MB7o30B7xAJcf7aONlSGGvmBedArexNhlK5iGHB0Vhby8TnOXwVNw0og2QoJElQUZ34Miq29klW6
dWDPrT8EGPRBTRjDJ8VvxVN/xQB7e+ld+4duxJb79IFqQbiGO/gc4p//hFnqaQ56yJ0BNX2KMak0
1TdZ9K4lvaeq0a6y70MRBQyo8cs7OAeTTd/3bOGzLayiWjaKmqH6vg93ymseuf0P567csZ2xHfzC
z498I697018jQvlcxJ0MY1jemIiz0Wc5fznavEANpB/xcqSouvSo85uvlQGRieYdOk9eG6+NZS88
lrAIXjpoDOIZQR3m3GKt0DSSOZpm6Q10Cm7tfbi3rmqv3K6xZC3uJIqe4MfVEQ/Ppz3A4Je2ioYJ
z7rqnogd74oICGfpoKxkl0UN3KN6l2MIDvDONWayBSeDrAYVQbwKmP+Yj3+A0hKzBCbnmFaCGoP+
YubC1yt5lWgrXcFFQxPvFfg1oAw0fxUx0NHEaNzwo9lpu67D9F7YxjupgUQEk7yXD+m0MZ8uJ8qI
k/gkBpnnzyEmEdusDjmew16CQNMBQZ2jDZBdGM2XPMGwFVDKT5dNLt4LClolB7h7gvh4erJOXn0m
00yrBnzI6YVIf2Ga5ce4o+/GXbhXtniV/GIHCR8OFZ+VcGMh2AFdCRgk4IkswEvnda62zyV6xxL5
QOUnd90225a7BoOKG2dbbMJNtdJmWLiHOCdYIrDEFD3e2T0EWVmXwsWi7Wph8pTYhR+Wxh4JwxO4
Ar9Bf+GN8VUCvYXTA+o8aIojLUZiPJfZa8H+VTkNtQ/WqF6JFIOpzmvS5lublythzsI7eGqJzKDl
laGEEUarEeWI4rZsMIs4UOMt64d/uHlnhmbfkZjKwCNm00MN5ZgWcRTvI89IVF9qXyQOne43TKHb
gCYmhJDmlBnM7su6aODInFEPMIS1Fw13lU6sdG8WXvczM9Ofn1wBEyPOzB4YPyYd9RVT9Sq5Ml6w
5JIR9OGKAVxDwMA+C/wGPvSY/7Ltg9nSbUee7F51iRDcJVwEaTm4cYPct25/WdUaUeniwQBWekoD
HcSes/1qQTahmx8XHHD1MMx71xaYB++Mr1c6sVsnhmYVi9QBAlPRkAkWo7MfaBb0ubYb+mTFSS4U
gmAHfl+FOOskPD/zWAgd9FHhIT+C+z0wNlkQb5TA8eSmuaG7YVes7d3i8bDND45cFCbnXdiE9Sa4
cfP4yBT9vTCrewVtdTcpM3Pb1wXKFk2quKC1/RMK6z4toaDIUvPZrjSMDCPDuUtAQ7USzSzu6clP
mhURZcqZBQoGNL4BRE0pnr6UQacnWTGz6L1seEuoyU0tv1mwKBsI1NqJZh9KEAWMGhqbQ+Mng+WX
xuvlZ2jREjJAA+E1Jn3mbLpMYmZRLXAFJylK4H3c1AwDNvxuZbry7KxYsmZ+UqDWn/WjDURJ3l4n
Q7y3hfZCo+5BaGuKfyiMf37QP+SkTWuS+vkUbQ8goKvKTOfHgZWta7LSRCexf1W6+FvJW+26Got8
Szv+MKq61+jOoWl1AAn6uLkFNwcIRrqxyrYACLRXoNBD80DEvlE61wUNG7ft4/h2NKybse3kUXPi
ETNz7fVIQJkJl/obrobsiM5/adWYbyJW/qBc/4FBMOqiKmxtR2q8kE4OAcgIvyVOA0oQCGnxtmEY
OJWD68hhP9ggXJ2cfN5HD5Va/6xk43WJsw9L9WY0al8PW9Wz5dD6bRY6G1vNKq8dlR9dHj87Jb1i
ABdpdkH3QqHPoSH/gDxBDWQlnjKNMS8siNhlEAewFeqrWdQh1Ejp9wID9m6TV53HbaVwLaYPHmHZ
TlJMZyuqGEGqot+oLEq9onfsG2lUaZAbVueiyHmgTX9NLERRTgP1NuSNHh91NMhL+RgyCUknnV1p
bRN7jRyfh4KHm9Gy7qdpW5OjK9pw7alt9He96h64Zr3HGduklfVM5fiNVrabVqB61vPxOwpshRuO
BfGzpop3paO+lYPdu3WHcWTUJDcKb34lkoC/xMxqjyD7cBmNDT+k2R/K7fwoFaJs41p/Ulkee6Rx
3gjl73G3dhIXAktUG1D/19DZQNA1v8iZEutFQaKjPgKxnregUKnT5AZyR9+AMEs2IC02V9zmUrgF
KXlwuKGohOR59uIVNkCWra5ToMvRoQdngmPdsomTDDIahrHR68fLHmQONP4IFk4MzicAhJkTywar
1rFCOOs2YImHOkhle7qG+LVWy8bllhX0KEoEmO1/hHrlvZ6Z0jVzZV9rDubUBSaYLTn+ahsn9xOV
PoJyKHVLaIL9Q6x2+lNnT7JmyapyKotiuKhDv6K7DSE6ODRfL+1D3VkH6RiiJyBD5wE2LfXETDSg
2jhRAXCNXKhqWIig/unD/zUzedyT8AmDL1anMkIPwgeTy+hGv9r9B84s9jNPuKOXgetjL7btc/XO
N2tpxFJFYxoNtNC2A2zpE185xa6ZVlnQg/YYPaWHbIchhnt+m79aoWv6Iqhu0ocJCcvvu13yquyV
lenURR8P+jPkv4CgfcpETV1pkPXWBpSVkr0M0zeZQYBQJL8uf+ald2sS0AY7LSABn/JQXfAqsSxu
H2SVuAwgyMHcD5USNNaahOzigsB7PXHbQyNvTn2NAZoaDA7cABm7BcqkO4qhjUSsPPjLRlDAmvDm
U1Xt/NC0Fcn60sjx1Www7ZLaQ5PGbcGRc/mrLTSdcAcAk/rPDtYzs9MCwW5GmXGoAucR9OW71Ee3
LrC8xrfd5BB66m7tRC4uzUIQg/8BVDuPmlAnsAfVYPpBGk9J1XsAm7uqXBtQXF4ZekgaCryISufq
KwyC2lSRwDMI39L87K7fi/t8U2ynSDh9qfbcwKFf04BeXNtfo/PZN9PmRS/paICtVSBV2lv6cCV5
8Q8xGiQv0YgADBul0OlXnHiUtBB4wmWFFHMEJCqrjmqX3A9A8lWqvpL7LV0rB3Ixk3g8lBzmYCU5
KAY3enzF1Ey8kUjPCb8VjLnqsNaPW3oQnQkx6qgGegBzZIOu5nE5QizikBbvbEQY0WiegswATMkg
utqD2u3rFWW04v8anOVjWSbbcEg6HP22CJrcCswIFMnJ2ojN4sMLYAGd+qsEAu9T8HGyWwKUo3YS
4ooBmweOMS98UIMk6K/dxOP7h+YWxEdbc8MSD3Xd4PL1XjqOzkddzgE05RPwoAK4KFeZRF2+y1DK
KVuPx/YW3Edrs1JzJauP6OLU0uxjAgIv/gO1NTEoxUTXIgSsMntDZL6Tg+RXEAt7GRz1V2KS32EJ
NS2bPjIF0iAMvCbamK68OosVBcdAhQQsLhMOdJYFh1oh4anhpaM9vepusy1IteDQoOWyv/yNl9Lf
U0PTn59sb1vLCiRNMIQMQHEgJFSv4YqWd/HvUmbXvSDD//FktH8vCgkGyTdDrCnafrBqzoqrqKr+
tTILU7B/ST4S3D/RtJuKKH9aglOZJk88HL93JjmIGGIWdVd+zxz60jWh6XZt3m/iQcOkL2R/TDP9
pWjF40C0u0RSsk0TVnnj2D81HaTpO/NezbutptSxX4j4SsT0WoH0TKE1o4cEFzDdnq44Sn3RfRkI
7RATmESdE3yCyA/Am0TXD1SBEvKYT4PPnLyD7QY2gX1GcQCCmXF3pwnkZWG7Id3oR2PqAQjiRQ40
NXRyz1qwchmQNtSi/DWEsoiLkPKeVGYCNtdkXzgQlrWFscnTNvcLpf1++YAtb//fNcyuVtjVBcYI
NPNgRcoOfCkvhSoyVzeblQxhKQlyTr7V7MY4nJdFkhvmgatVEDFt4zDDLzTmjUI8o/+2AvNY2Bp0
JacoAFW3z1h6qKgbWakk9AAJrl3dKDcOyJlddPjAoomO7FqgM32l2fE+MzcrCdlC1FQNQ+Rbm+KO
X2vXTpB1iHLYvRGU23gtEFjwCngxkVwgp5yof2d3toPWWzdK3Bomzd9UbUE+Z665uMUveGJjdmNJ
YZixkfbGRKAjIn/083cNYGKf+Y3hmq7t0si3kG6DgMv7hyDO0IBn0QmKjVOV8dzrYUAME0GVoR+q
7nsFjkJRPEoQ0V0++QvgduiGo2hqAVUPwMd83gL+yoiKojTBcGH8bDEgm+2064cHAUaPKW86oBZ2
vbZzC9fgzObsoDBapqHIG1wDCDJIIJmT5slWfwyIwxn/enQFECfaPBTDWxo6sOdfUeXgBg01rC/P
mvu8YnvO6F5Scd2qyUqfbikehi2EcBgiAejcnIchXFGr3hixY3+6IIGsrSf0IPZBukpcdj8GZJpy
GotVZYallxgdHm1SUUN29qndGjoWAL5Gox/YbbjrnpPtBN9v7+rt2s7NNYEQhHxgHFCMRb6LZuTs
c4Y9RuUUnBlMmUB6rkPX4AkJzUbsWoReT2AEniIui7jFHlXpHagoUf24xXjhrXVYux+f7yYwwKqO
+RMbgAgc3/OdZV1RqiXmNkCanvmIvjwK7aHM5i5Ez73Lt2TJFJ4jDGNomHj5JNqpZVXqSKcmBzu8
tSm4yFrQwII6WKorhj4/RJCYwVX8GAJEnWyWk3JIg6k9jvIhHStEBtLVVLBxNis4yAUrU2INuUxk
HYAlzc7pKHFaIvjUQyHTO8Wk96hN7olgX47+MXkHSMkE/EVTZp5gxwVYNGmDDQLJ4PPQ0Ts7Iy9p
WBwvb85nbzLNbJuY3EboDyjA7BxYCS54Z6X0AJpqv69iL+tuG2Z6LRhFOV0Ru/j86EzGbKRPBOaA
ODg/dGUFJvgIyeGhnNh0Rdi95UXzfnlBC5fs3Mgs3i110qSRCt0OBaqSDbpKHWCNSeeTkuyNKvLQ
Y0bxVPPDBBPWqnmfyTjADLaLArxnheJGOnzba6EvlfciB9dylj3SSgAD9TPjpmelco0uZPGrmBjq
0ZHr4T8zrwCdz0LoMcNTzOgLGnw7pwPj5uWv8jl5xUcxMcIOUImhah8UmSdJQDjmINLBgTroYeQ1
43sSDftex9RoX3oZpa5SrKV2iwfrr8W5dHBE0DrPpEMOMf/eh5pbtIM/sNQduw6jKqV/eX2ffczZ
+uaetckAj07Vjhw0cJ9XaKBwG+QH4miuafctbtaExUNRFqubt7QLomcoZBByAHEe4MjKLqNr+OLl
Ewy/DBYFMDnQeYNUa1CBaqsWOiAWIy7oSlSwGieg0lUpxvZ4EbvSzkI3CYvSRQG/DRSI5LjMUjCB
bBe5b7f96LaNCd7oivziCRhIETM8Ca27Q7KP4XvrVxcNPximNdGjTTwqoTdyeT+Wdh9T+PZUzwW4
aL4fGI/Pq9JqzQMY4BMDUx8p2lB6sVXqZ8FfLtta2pJTW1NkfXK2e/AG1aBrNQ+kxvdIe2+drHbN
xMxxxcNoxIgAzYPR59d9UuzymK6k6Z+fFZzgk02ffsLJKiBhYhs8QvxvCHCGtygpYWpmjdNyzcjM
2+dRGCUZhauBIO4fZzS3FJzbY0f/XN6RNTPTbT1ZS1S2UQkWRnrABESQ2ckDqFWem2FcaVEt7Qrk
XgBRxeQ/3pXZS6ySAtK6MZ6TlAhv6CXimHTzDyv5wFYBAwQQ7mzjLbgTFTNT8Cvg5I3yxCvS3NX4
mjj29EHOkz9sPsYtEVBMUJk5xkMTfR05MicHqzI8Lal8BfPo0IlxGwA4L69o2RS+F9DLEDidM6eW
oiwzzBPRw8DUTR3DKY94Czuw84X59rKpJSeAKvD/mpoTqJK4Q7KMCPSQ92nQGSX6BN+I/I6etMeV
r0eZ+ITgvQECnpLP8lY2KqUAoOL+DHYTtAABFXpyJ/XCb9Lqx+V1LR7vE1Oz490OwkoSMRDMu0du
Ff/qQfAn1K83GacFAbOsagYY5OZgwlCUKunU0TyoYet3xuBFquKiUrkSGSxu0omZmd9pbXMQtkCZ
o0LiETPQsRehaw03pZpd9Xb0L/cJLxvSLPR1QMJ27hl6PaUJaPfoAR0qaE2kvmI14J4cVha1eMiR
SGECF6gNqNufm+lIlWXGIFET1BJvKH7U1atu/0jjL5KYI6HDHmE+dSrhThjMmR1RG30DmIZ5KKMH
oAnc2rS8GCIg6dpsx2L89n8NWfM2WEwhoqlKOG6V4qYqL1FrenplemUl/CqG0MKYrqT+S4ccDLeT
ohYidbjZ809IJRqmECrBe2TQ67LpXoStPFmNtVIkWjp+p2Zmd4mMvO0tWyEHlKk3NU08EZZumrxm
WhpYXxRY+9guDFRRiurPBJWdfszJuzSgM9p2JSqVuVq7Uql89Hq8EooMl/3D0rt0amZWobGhlZLL
EPFbN/CgkCE0DwxH+v9gBMBtdF/RooSDOF+LTplZMcxRHtIMNYNEuwNs/OWyiYWSDKZtTmzMNofq
UIkAo7156H+SN/HkgPIGuEfz3Xyq/4QHe6MBLA7Ni5UMbunynlqd7VKS5BDEEBlylSb71hN6z1Pl
Ue+KjYy/3qjEAv+GqfO0KJ0U0JywMw9DXZaukoMfoKygFQFNjbeMGSvp7+KV+mttnhIZVSfSyEBY
NFjlQ2o277kS7VRWbC9vG3AL2Pt5ODGVPTUN8BENW3h+NmI2qGaj41IR3jx1lnoT28m+z/qNUOVj
auS220I8JNGsxyEynnH7fnWxuVPa4ViAcrytm5ekQokWScY3HVo0fQLafRXSNRFLroXa/eAE4y1K
n/nMrnQ/NvVHLQOW2LS2rOgfMsDN9Fb5JocE4sJtUCTGa9GGV5oROmAZiV9CEO012fgQRvZdDF2u
PNQ3ZWsYLjHDe5VXD7kBZC3TxLOGyadeTj3kdmvR0PSUCN515H6ptTel0+51Kh+Ynj8q0CQaoiYY
AUUz+vCmC/WrdEx37QheTFqgMRRG7bcSBVLSRoh6QVxoSfM5NkG8Iutq2znla5PHGQS6K4h+SS+E
MK07xuMe4y4PWgMoH3F6QH8lClhZbdHrtnT+sCaLIcREgVRDMU9v6ud66K70sL8ZquoRnKnoGcg6
EAb9qTBrazDtKVNs3e3S/q7M5J0Z9z7l485sevgjUl6rQ7eJst7x+s68zcvuAXoW27QrtxVtgOVQ
+2vN6htPNcIr1qpbK3ZiN6/y7+2Q3Vk6VBpsh++6GmpGPAn3sVoGKVHeIN8lvSYed0kE9NBgj6AK
4+2jLOlvFQ3BTI63GuFvkTO+Uo3/UDsL38K+H2X/OEINBixCjHhV1JTuEGEwG8NNx9oab2w+3kD7
6lcEnVmA1YdiUzILUu80gdSSbSA6Sm6HkmZuKZvBrUNj0xSd8J08voIu183AaemaRrI1Bqa7EI3Y
iiiGFu8knsRunRSyGlYbQe+uB0erzDDHKLrSi4AxdJWo/Sny9Fck5HM1kM7ttTIPGojsiBi81kVt
uRhhe2tNsWFE/2bVqWcmZrxpLWRwstxHIvkeduVGdKMHWbNAyYbEVQv7NtedxzbT7rs6e4HnfRyw
xKivdlSvdpqTBakON9HxGOTy0Ndx4j0frW8WGXcRIbdApd2LvoGEDSIBwy6OWdvt+qx65I1eQBon
e6JRtrVUSFb18V3Bhwxz71m1VTMMbAh18OJ0+BXT8slUdSwm2wEjHOhNcd2V0Xuhs+dSrb9jo27Z
GO6znj/IgW7bWrmxRgHcYQYhqeY+4uHWGZorkCG8VmK4MWy+g4d/pyGHxArEfNBkPygFtL5zuS00
8s1SoWbZTGJNTgoWs04+tiqE0iJ+WzD6s2qbx6SGNpjM9Z0xku9CaW4kUxDOs2sqlFcNGjte2A2F
F6vaXk8w05+xvZw2Rdf666jkt02S39UmkBKj6bzlUP7pLRAM9GpOPJlGkJRyqtqvQW6Dem0Ze1Vp
2q6QOggdabQf8uxXZbV+0es3KU+3RPZBq5hXepvf8t66slsBiZ9yJ0wH8jtqHflkrNF/kf0VdhV0
uMZTGvXWrubNvmvbBwq87JA3r3aMCj+NHhgUibLIeqQlJHilovqAS/OrWMVTUwJP64V1dayTeq9H
ehASAxvLsPBEveJ2CxwuZd/HVN33apUhAy24r9TOTiX5A+MRFBvVexkNBBNH/JBa4Y4LCa5KwR9l
IW5i2e9zJ9mTQXsGyDUgNb/J1PaWGM2LZIYGCSgIuBjm8F2k4zGX9jeTlj+dLISMR9kezYTetgYC
pigrX1SVQS0wS/ycjHIlll6M0E4eE/38MYEwVydDHYEGt9VNO0LnzhnKo4i6x7rogzFeK3wvAAKn
R/nv6zXLueVYyCgPhXmINVq7lgliSjF937A29tAobAJAwN/ySX5Oa7THQWo3GNHDaQkZgHVN+2CP
8g8BR4er98AAqOFYAU5tdAFvnD9RATQxejD/UKw//cmzJCpsoigbLEh28PxRh44Qk0dU4jaX3/XF
uGgaPwH1KT7PHAQMN1nWTofukZTwnmYS8DA/GgFO8M/Lhqas5VP4cGJoFvZpQ5hbyUihUDOSXYhi
R5O0HoW4FhM/Ru2xDjO/aFcWt4CEwK6fGJ1FfYBHhEmLQuRBgV7MS5rhX/qVfaX5qR9tuAetNXXP
b20FqKQe6iu6b25wMP6bc3X8tWGzjxDp0zcAaAHMQxg4w5Tb+amvYpbrhY7edTsOd31ShrumMi2X
j9m7goA4JOXdWIW3GuSyXPDwQ3fOIv8SLp78hNk2lLlZRnaIh3QM2YABFfv3qEPjUuEr8eJiunJi
Z/blc6dhvWgoiJXaBMFTvSkqtpJMLsz8YHfxGadhdpSD5/NThoD2atgT49DR0kvyBrKeMXT5nKOT
/oSum1LtWpZ6PrQMnyta/rh8nhcvzl/j89E6VMf1fNAIRJXtZz7suojuGQKLPFxZ5fKH/OCzBIeq
PofMJ5oAEaIBIeq0MbworKGlS1fLQotGUPPEtC7qJ+hZnx9MS4HnzUPApSGM4Gexiabt1zlysFkn
JmbeLFFkoeEfVDVidZPir2/4Q60nu8u7spxdnpiZXTEI6OYWo9Bw0rfRwfSqY+VF94lXBv0f5sZu
FDidu9aCX/x6kKOZGDLQAJ8TdJC8Ae/PiNxy7F95+Bjzt8uLWnwsT/7+2WOZVmo8ZgR/f6xgrpmN
5b2ixr9lxQ92q/n/D2TEiznlicHZcYjt0YxjDo8k3iTUDx+6O/KKSAjHLn+x3fKhvMIkDrsj+8vr
XPuOsyOCH5Qpo6iHQ8w2ogX/e2YF/38WZqdjbJImDXvVhKJT7SN6B7mW0a/V3RcTZWBb0PcGMSAo
D88vE+TcW7WrExQ4MOOQJ0kKwllQzww0zgOVZU7A1LDf5EbcrHy/RZd0Ynh2TgqLNUZoKiCdh2wv
6OT2hDlBXtbZJmeFs2Js+Yz8XeXsjKR60ShySM2DTSAMzR/xcAVg4vIub9iyFdDAADUP5zAftKeg
MQ8zMaANp96FGtLq4Y/DV0BCazam/Twp4OliGLO2xEpU/Z1bB7s6ataKicWdwRQI6HvwTAGlc26C
GcAzmgUUMCN0fKr0haAQMkbHJl3xFMvu78TQbC3gkLMsSdLhgK5FCFKJajf2YdCCtqoLzYOS2TdU
JM+Q9f1WxVEC4GFC/Hgcdn0FMV7IbkN11PAvb+HHjNU86pmm3R10N6AHOCeEKCpHQNAIewheC9++
GoJkZ10nQIO3r/aT8626Ed/jHWRTngeUAX6vsd0sffpT69Ofn+xuF1l2V02tiGIgQSJzt9AhEU7Q
0F6jLF48RyfffoqATywVdlyQqgYcgpTyio6YKcmgQk6sL0NI8ZBaxAabB2bD0fM4NxNC8T5NQUsD
yLLtscF2DUX6ErowYDC6vHPLCwLlqAaIGfpfswWVhehUQ2Lj+li6SfVMOu4B6O5+3QpGAgFKQGUR
gdzsbqSIEoF/wFzH/5B2Zctx48ryixhBgvsrt960sCVLXl4Ytmxz38CdX3+SunfsFoRoxGjOvB1H
qBpgoVCoyspc08lrJHRE6V3ZCbq6XCe8tMIcDDMdKpWMsv7qhN2d9GOsnMxy5FA51wfMIjoNsn/q
SgeyL7BQRzgwvgVf9hQA9YhxCDSokClsm33hHbZc9HmZK2iJqePJTuIfsV6iBmXYrjSAvzvKk2/l
NB7Taf5UqnRfKiPKKoUkgujxconLn8Ech1UGXSZEd3SADlq3T+MfWoxWRUPzxJfM2Bv7WBD6eE50
aZD5vMAfL9aSIbW068y3NCTkmNnwpbTPBXGGlz2AcAYQMAD6gT5kLiSMm1B1tHDQ404/933xYBjT
7rqrcqC5KJMBUIWpFnlDjTMnAsMd8zJ1CK/ZYTxIilvupjB/QmXVbb6DowzweqcNpIM9nK8b5m/i
H7usXLNs9eMaqwgtZaHtKQqYQ0WPS6MKQgvXOXDaMTaDBwdm/RgfTc2qIAbE2jODotpMT7Vke2B4
c+q6hPSLJIgvvNC8BZf/N8e28uc1qefUAL5KUiB0jDM33Jrq14aImt58O7h5oRz5yhr+dlnzsNR9
EylorSf172JuAy1VUccu7yd1Fl3AW/R9d8wha/yPLeZ8GfX2wDIaHPP0VmtlL0EZWgMU8KT3N8BD
WDpKytr3GPIo1z2E6/0XdpljRjKQeINUAOdawfwCyljlR7BEgPb/WRkTQaVUJ1Ta3ohZ3bkEuh8r
pa4CmYPrC+G6+jbKChfcBv2YY6zMtML0Z7uENAU5Xal9amp7P2NQ7ANmtkAMKAREMdlblEQLjawS
gE6jWF27V2vwnlveOpgfefcCCP7HEJOUt2QiS2kB20fXFg2q2peo9mKvomF+7rYZ2xywacLL2Zmf
pKghawX94rCEYnydlP44ma5W9v71bePWUZEL/LHDLGek8gD6e8CjrKfei3bDLvE0HfORDmggo5/g
bVV3yEhc4mR+HJSKD2YI86AJKqPcAw0IEMqVkKB5x56m1lJVJzoOWa7LbtafqT4FE7zSTj7ylgMs
297A0thZkzlWTQcAU9UA2DRGvUPWpzXBEFJ5H8XhWoPs8wOzH+gAbUOnYE0GuxibDIEuRJ+6FNvb
+caRhsvtugfNxmkIytGJXeQnnnEHCL9IPYLnPaj6YLIFbJDg52eWWTamTWkxI0XHWJo69Xf9MAXF
KlLU4d0vl7k4Y2ZtiLTaJu4XMINoki9D6R6M35VrdNZdHf1b6fVXZAYYgcCdCqwoxmmYTHmCyL1Z
2+P22l9vFwNKKSVpDwUd/zV4Hx/twg5zJpCMmFrTtugt0K+kH9FJOZm9JQjw3E/0Wk8g2wAvy11v
VlVu1yZqMmvxTVpehuFL1T5dP9xcE4ge8ACQEwKY+Pae1O2Kaj3k3cHROXgmAIP59NgpmX/dirJd
FOwVidwJoHHgkA2bPVOR1CR92mR4ox4xoH4z3Y2P+XHeVz/U29XVj6oPdZRbvXbze1Ghjhc3QCYE
dii8n4CZYBxCKW2yKnWlhd1ieG16VkplF5OHORYxDPB2EmmNvJHLbo80xtFxE4P5J01R7NymxkFw
QuLBwR0t8Aneei7NMFdyPJtWhfYHhrn7CFXuxJ8iG8Drx6KKBbcyL73QZIRBTHRj9p4NEBRNQSAk
YUnKZXT90ZeUH667BXfLNvge5ji2/J2994FG0ibLVkMZIsfD72EFOkcES+Su4sLG9u8XbzBMJ0k1
RcslHIf5e5zWN7QoBRvFC3Hg/QDBLVIlkN8zKXSDkRg6mgo2Sr4p+5eh17tjU6vPSRmdSJpHwQd2
7a85VX67opkWfUErtEDS9rlclZ2tlDD775nFICd4YYU5N2ozTUNhYmIvmT+3XQl2dButCCEn8xYn
2cCgIZSiLQeGXp3lZJZL22r0GIXTpiLBYmqOOf02l9hT2huaY1wByJ+18tf+l1oclPID/ofOB5gY
UJ/DTBlzZBfwTqJHip3UM9BK1VIQddMpVZ7+/ffCxY6TsgkGg5/m7ffKB9ssi0oh4VRETi5lvj2X
jlG1H8huDYQesCQCj/2u2NCahRxHdgZMYn4z5JlDzMxpp9/X18I7TQZaxmCTVaHow2bqxF5pSWa0
+Az6y0CD1e77D3j3pQXmvPYDJXSqcZhMVNSWtN4penFqFhEZIu/MXprZQtNFWBh6LUuoiWuhj1av
zptjmt4lgNt0UedYWXW4vm3cUtSluS2qX5gjcq0XRYl9k4/dnd4clH0JOoz+mB/SUAt6SP5lT2mg
7eMv4238KGpC8+LspXXGA21spWpPBE1T23LApekMgHuZoyy4mrjOARXOTdMBc9EsiDkqJmLOCfrM
Q5U+msl0qguwj17fSd5SQAajIh0CWhW6SG83Eig8zLRsbSrQLWGEaQBzSubIpBeEdK4ZqIwZgH4r
4N9lQ7o1oLQKQHioUchhL30gzU8tNXfXF8OtLeFmRZ0c87x4BDBeSFBZ0qQS0S+7GX6bX/L9kDv1
bX+KgvLQpK4WzDtymk6JwC7P+TeGdGwgRN+xjLebCEBzCWxlBAaaMX6xum+a6svgosVjAHFXEGM3
z2YD/KUt5jw36bKu0YpOS9n3IF5DAXZ1MJfmpKNoNFHl+R8Ik7cBmC3csmjVJS+LhNAebr4ukKIb
LepkWhlOrU5uItI9DFHVQHNef2mnCVA1ZQ0lW552iSGVXqWuFWqjjS+T1utWEOQAoNQ6xqjfSKPS
BYNeP+pFUzp2luj7DCwzXZne9PFyqmTlxaqbCLSN+WNmYwC7VXBVtsCddVaWPNZGmu+rqnu57js8
D0UZQ7fx/aDDx7pOXla0nBWQS5nAOA53a/8wFOfrJnj7eWmCCVpSb3a0KXJcj0vvW3p8m0fx7+sm
eN5xaYKJTKDhiLOhjVUM25jBtGY7QxlOZp7eYWwguG6Kt2GX3kHeOr2mrnk8bhFfT59IVruyKbmD
+v26ES4+5dIKe7SMfuiGGIGD7Kxdvp9u6yd6ov7qKr7ytJw0wenifaJLc8zpwvx4ayoDAkhbYI4j
eomVx+sL4t5cYC5BQgF2sU1g4e22GWDU0/IsASnLY3FoDu2d6rXufCKhdUifmj31ZVxf4+xirDRy
pcC7bp4fIS/MMwsc46Es0xp3SvOl9WWgfz/1YecWj2rpoI3ToRIFgPcJaG9RDY/nmchz8OwBhz5G
uZmLJq5sKvcjnnMK8Bdml7gLuJK1YpeIAiT3E2KWGo8d3Dbv6jBmacTmAn2e0CK3uX1rx7+ubyH/
72/MM6AbQ72H+YDynGtR1+AZ17W/jTWkusBD+H8fN9g2H7DNHr51EFzxE1izkVzgmeUoGSo7qfaR
owvNhH9MMG9edZIs0BBut/FyT0kPMfq7Lvl6fZt4FQpIMf2xwdz4WVsRUvZYBuh/nUJGE/eIzvbB
LFtnqopjr4jk57mX8F+D7DNuHVJbogM69Gjz/JDm9pOsQnJD6/cEY40atQT1U274uzDH+POMM2RN
kJcLVe2nUQ9utgyg0Jm867v42nF7d91vkFsQTqAUwrKRKUWjGtYCbGn+2zhbu/FmPmBcYFfXju4/
JC8dyP2jjZ8boFrPONFddauHorIC1yMRqzQDr0r07JilDoutS2qLZNtqFwevFKcnH3HICwvsXZKD
UatHYTWMhx8lhLTH5jdJBQ7J/WDb3DuoW8GAyOJH8rrVhnYt8MHWz/HaOI3+dU5frn8uLjrVvDDC
nCyi9nUzxggOffnU2xKIilOfJJ+bWbuRYuggobI5rjKSpsSp5c65bl20QubI9eXapupWyACszckT
0zWhrGrEgm+1/ZV3Hvlnieq7iccGKG1lgEdqOXXG4VeM9eCFh5feXkkOCf3SR8S/vjDBtoIn421M
7NauV60KHhiVOz2SnHkb9gbMvwf3bqT+msYzmSfHRoqYVJJgV/ne/4/foJHx1nYLnOCi5LA9Woqr
ZgC+f2T68a/TqDJzo0AO2SbxAqeJjEeaPTblUQWa4foWXvcNFNrfrgLjRxt6H7DpWDefweY8OEj6
vXZMRK8G0XZtP+TyZT7I0zijehxOjebq/YO5fv9vK9kSjQsDddk2WQN20VCTP7XayQSFydTNgu3i
r8IE+QumvMHTz6xCqeeIDEDuhKBfvo1yGq6RaOKaizPb6Ov/scEspDJjKZkGLAT8gIHh6qfica33
lkf95CE5kT3I1wr834fr28e9ly+sMulFA8lc3QK6N+yMKDAN24nL3/Uau+gZu+24HoxVRKjLc73L
NwkTEyvbKHtFhsZXDfYTM/syml+ycX99VXwbFiaioSiETWW+V5onmLawGtRw9dbX9cFJlbCOVfe/
WWG+GAA301zUGa4Qu3fM+ASKWzciosYHz/dQ9PmzFuYLrVabNUbUz6Fm9YFOB3ctBSkmt310aYL5
JAkqpzEQHTik7hpYx/lTFkr3ZrDucbcXnn5OHqyA3i6yk922AhQZh9UN0tsgdduU+gxcw8zywDCn
jNYW7fo5OlF7Ia42R7qn9hPUQtVjHpHjWIK2d0gxXSo9X/+CvMvLAo8OOnSvUy2M8UjKmnqWwI69
4p7qMk9uv9Vj68yVDULPcyuXXlyKYBL83b4wyu62GusaKZFu58/dswJpmmC6XdtXCr0h0I/z83Aw
Iqe7z71pL1T33VbEXteXK2aSgqhUjanBSyksbqwFtCUOCArkp/Yp/pbfaofOw8Aw2ImeM8NLjqJY
wz2VUFtHqxVUGeDKfxuq59yUW6nCpyb0xVAaJ1afJTAZX/+k26F7v8C/Rpjdrehgqz3Az6E5yM+J
OZ8Gg3jlQn9ldRVcN8UhK4bvXiyI2cy6wrAmFDTgux66724TNImT71J38Fbf2tOnYS+C3gq28LWc
cHHbtaDGGEaDbplxecBTIIAM667u1t31lfG95M8msm3+Np3seB1xa5tECqyGeMnSoIZHvXQ8yo0i
iKOifSRMTjVPYzfmCZwSpxCsrd+n3XqS3NGlppfdoXh6gvyIIO4I3ISFNpa6KpkjiOLCpcCsKAot
Lcr2yfNgi7qXXHjPhZO8sohdfLImSW2oWSNBXu+tW/vR2kkOqIIfDxjT95CTl6fZBcpR8Qn45By7
cUQ0Da/H6t2JUNGb3+AvuA8ZL6VDua7SgngzHc37/maDB9RH5TTuMa4bf0oetjI4gPOfqaiXznVW
9LF06/WZyM7mlWokS5jZU0MMqUMMutC/2P9eegMn8MLE9pkvNrdKrC5rt7doaxdeo+8XAmkRQKau
Hweus2zYCvRE0ExgO9BDpppL3qsEOUTvVmv5aaT9rjIHr0itl+umuHv21xRbttAxMhwXLbDnWp8d
1Kr1WjXzR1Ru/5sZ5gWFvkWJYlM3h2Z8R+ji5ZjsWjTBueZGkYu1MMdabpMVLNYYEJaSm1knjtKC
0CDGiOSIHL1K/OtL4vv5hTn1rS9YRdeilo81DUco5Fm7rZKayA/jyXRVkEw4qr88Juf6B8DoB4Fp
0VdjnlNqBBkepIOYGPAXf9MbHmo3PloHZae4sStB+XWfCCF73MTwYr3bj7rwfdA2k9yeCbBYc/Or
a0FHN6UC1h/RupjjNZallTW5QcKuz50lG9wBYwtVUQjOl8jM5kgXKzFivY6WGbUYipzEGnOnbxTf
tASL4QhhIlhcbBiTGpjFkrWrha9Ezt3veA+tLrAWo1Y3+6WX+KKxANHnYcKuZmfdPE94zw1RvBv1
8lCDk+O63wn2TWOgKh20NJC4t3MYQ8vYgG7pxo2qK7l/3cxrRe/dDfJ341hp3XoY06ZocLI27dLu
LqG+VqOa5EF0BfQMKxqq077Md8mjdeiCyYtdXfeo5mRPxTEOiAySE1eKnmcSYFTLim/ok+2JRl4E
IVpjYk1SLUWvR1uINrEF0Q6EMc5IXxIiyBtEW84EGeRfUrISirIyqDyX+FdKP6WGSOpDZIQJJ6lG
+qSR8LAcM9lXmyzopPi+Ak/o9e8qOhAsU0HaqmtT0AaD0CqAzVsGi8bxkYSaM+d7KG/gKSRSuRB9
JyaiyNCtU5K+x/sjU55jffQJBvPtMomdDLed4HyIjDFxJULrs0vSDnCakkKLj3iYN3a7onNq4bCA
yBQTW1IrNtcapNcQPfiWAOc5DKMz2cSphWpjgluVTees0pbWKB8BLC4xDzFUfrIot9MG1VjWx85s
BOwGgoWxQ/l1Ps7oogDgN0zxYRPkbECOM0nfGyGd7pZzXIkybEswlQnGUbdCh3zUA/2zUt0SIARy
v/umnDaBsyUg3nhb3puTXxQQ2gFvsLt8FvEhC8K2zgQSvY2lDBUxNGCj5WTJMjQFO8FFJDLBxBBi
1zJog/GIS6MUQo/01M70+frR3tzt2l4yEQTKYlCLamQSll3vVFGAZxy1E1dCnUHJEkdOP5Tr/70i
2Fm81FynRbVasEllmqNDl1GfnlrAw68vSxAY9c1ZLxIFeTRB59zjwkNLQ3Hl8gYDtijXpCJE13Y3
X9s+JnDUXW5ZVY0sPDtEuyYY91thpjh+LAu3AQN9VdllZ99yqSODqmM50/KtWJOgbepArT5/ZM/+
GGEH3UqLqkrbScjhrC8GhEeJ8QytQsGH4bv0XyPMe6KNF6NOUtxYQw95AgWIjE6kGsDt+mDU+5/d
spmTWdV5JucEeJlFk504kg90BlsDWj2fiwryXtPX3LiZFttLSlF+Klodc2CpAsjcMmN1tvkL3IOg
+ibef/tIzHkdG9pqSouQsNo/5jGMIW6cYR7suhHCPT5AsILpG8OcKMG9PT5S2hp6iomEMPq1HMmx
+764uSN9Am/DsQkg1+emSkAmx8C7pfdXX76Z78r75TTsDf/6L+E2O8Bp/OeXMNdlvUItoaWAyIED
mELOcqjAHxT7G2cQwlRNkEPSb7FnPFy3y90ASFsoMhRR0chh3LRMwEO9RDC7JpkvxY2vTxARWeT9
dTPcO/PCDOOpax2TwZCR+k9o8loU8VY2fLV9WNUPTAKDYubPehjH1OK41XCBAPcK5kTFeolNEBUu
guuKm3CAVXsrG6ub6Mtbr+mqZOrnHF6jFxBKjqO9pufgs8/8DISmS+R+ZO/+saaz/eRVwSBJCnVv
CAWmoL88Z03vQJl+FYnRc0P8n1W9Q8ajn5BTq8SbJtbmhyTTD/pgQY5ABZcchL7v+/RrUv0GUlqw
PL4H/l0e4xqERmsFwjik3Cg4btScWrEgWArGp65/MiCTmE+GGZrMihEfl2VPdDT2phnQ+G9gWnbi
2hbELm50vNhJJnbZ1gp+xhJlHjBKPU7ZsjMikHle9wrRtm3/fnHxo8mWS2OFg6vX3Y5G2YGW2Qri
uHz+998HnAn4pUDhy8a7AbdGaqtGMZopXFqkui29yxftS5rikXJ9QZxNAxEdNN8xmihjmI45VGmV
UL2OqynsmtXprbuYikbBuRZwZjcdTEyasJPnRpGDlkfPp5DK1IFIjaPQ79fXwEkyoQWM+3gTv4A+
KnOdADVQ16uyjmG3Vk6/KHimSngiqH4Z1846WLsl6gWxiFfkQ7sO8oIgC8d/rK5HkaySCd4mOUxu
4u/1ei/dg/PRV/fRwfAixTPQrrgfn4eQnBLBQ4jjglB3xiQNGMNQtGbntUorzgeJSCOEtg9gQXXz
7Fu+rv71LeV9NBNjsQSiaATU68zBXaolqZsKbmGAPzwZZ4BYRFqG/C20AcYD5TDErdixx2G2i7xQ
aziGN/mam7hG/AgKpSQw3dFX3ZL6Xe6iuC2fzFDUduG1ejbpHCQf8oZ2ZcFjCUZx7UJPtlISWj3J
1/kx9efP5OcMfPfGEhi7thCwxvtylzaZmBuXSyErKZ6wNQTRW3D0xQWIfERDKJxLHyvTEDewqTaG
MN+GqLSF8rtZLZgmBYXTXaJIeAdJ9U9pHAHOMywBhx3fGo43wOkErPZMQBxAfAh5LRR/IXIA9UgU
1PtuvxRPQ5fvrrskf/f+WmLfXNKsrXVfKWFcdU6EOnpTP1q1gCaD5/cwgQ7Vlt9rKuP3swoGkDWF
qJwJ3SnXGNsQM/1fPrCQCxvbb7i4Q6qsl0qlRx5jVGivUxM8sb9UUxacYO52XVhhPkw9zxv0dJow
EEl/FHLkT2buWlMi+P4iM8xXWQsQcIwyJWEhlU9qOgeylt83Kv1A0Lv8LoxT513XmhbGeMKChJVh
Yqrj8yxCUHNd+WLH2LdA2jZ9NqDZnBuQCpdHTPcC6BJhIDbNBIm5yM2YW3fO5KXDnQ9e0BnEwYsu
v9SpiK9k2xKmdgA69z+uzBblbbIURjYg1Y/o6sw19Sv71MZ3eUP9sukF6Qp/QbiTID8H3gaDWdCS
2yCow4rCMX9QFkiFD3Jw/dRwLQDWbgPpsOUSjAfIdpfPepJMYbw+GdbsSOIytMgE6wBqaZpzj5xr
DqLdBOzZvnTnc+dt5C5B7gFF8a38cX1VvEESgI7+LovZuHiZxkYhsEk9JSgMv0KRZ3SBOXoAHcXw
iIFBwZfiejlm9AmmvTcuFibCyT3pgE2MkD5AwLEntTtJtUuTg21WAku8oQ4Ffa5NCAkkf5gUfBvo
SsUY9BQayWFSO3Mwe/k+qt3CQ+nnAC09w1Hc5RHD82kgCXyF11BQLH0b0ceQLOjKmeCnxnKN1OY1
tZi9V0pgEPrvZlfaFUcLJQ3BSrl7emFu+/eLiD7HlrFaGZ1Cog+Jo2nr/ZQ10JOr6rDqE1Fuxj3Y
uoG3OgCgGMZgvuBQmm036cUEpHPxJW6yU9pO4I4vDpndPQ1Rc77uotwIf2FuOzUXi4vyeTIxXD+F
ZRQ9rDK9tzpwehM78q7b2U7Xu3hlEMu0DKhhIpQwdpZVbvLZHMNIumtisjOsztP7UFZbwJt/QiBF
ULPgnnakR5ipgxiYzqJC8DBdrFwrsY3VswEirEURqYXwdg6cB3jzIBcjmD5/u6I+HbN6TPFYTDPi
zNbtWqKS0AkeP1eNAPbO9F6zCj25acLkVGTfmfYAO1/66dP1TyOywXyatKyJDuLqrY40HvD1A5T0
T3ZrCy55nmP/2S8shcmPW8tu1LZIwKdk0P1UPA9zdNRlVN8S20srEd8R79BeWmOOUdPOXdFMQAUN
YHC1Iaa7mJ2nVlBlzoVPne2Xs759aYs5Q9qcDtq0cWwYRRzMheV00NHU1Ab64GoNbKeKH1DfaGoW
xHV9AsDhsW9wx/23r7h95YuDnAxgyjdUVLR086Fvhl0mAWY5iRjZeMfqcqlsLEy69v9YyHvsqWMX
xr2yEMHrW/TpmFzANDo8TSdNCaHfiwHes2KkezNJPS1RBHvGgwWjoGCbgNvjLfyOTIyOUKLUdNAn
LZV1zBJUOMHD0kiNFyeFZ2iRU0NLkIIRlIqGdrgbCeZMqN9urzj2KdKBsX+COucc6h2EfKMR1ejh
A68dULf+McG4ZTI3zUhTFUUmoznO/XrCuIoAp8DrliiXNhivI/IASYqkUfDQnnz1Bq/svekvgepr
nztBVs2tKFzaYnyP0qhfFvAAhZNMG3eIjXtVXrwZgoVTae/bXj4Wpe5NRu82TXWwZ0gUtPiMOV1a
B2pGQdple5W2Xm0OT9fPnuhjMh6byijy0rhXQgx2uEluu0T+8d8sMMlrnoFxfajJhFbUk1HQWwlz
69ctcG+BC29hrzPJKrUxwotSHiBsNObnySyf7A899S4+IvtuKTQjiVtZmcK0AWwN0OI2n/yoF8xJ
cu+av4thoUSbYkVPG6iUaMTeZ3E4U1B+6uZuU5ShjeDrvwKH38X/C2vb/XAReht7xmjugEPQ+bMn
+wUQX9EnECW0w72sOuNpU5DfmGq7xiNes7MestoBt0GpCk4IN3Be/A7mzuuavkYbCInqqCE4J1Cj
GmPLS0s0K4V0tBx3ITJmkUH5BGKud9wac2Kj/j7hwdZqRxTkTUzKzy/XPZJzqi5NsK4CAZBsRNie
wqolQaaBZxTEcSK6E16p8I0VJvtpqDRRtOFRIvcn33BT3wK3XajuZI8eszOmUWwPXCv/fmUq4qaB
4IxhFJaAJ8tTKILFGTiMJzN1zIT8buZO4JW8DwTKT5AIQdwALTVmXbVpSqBbVNKzpXy16U6SblJp
d30Z+EvvM58tKcVrDPVBvFeYwNdZaYwilJqeAdsZnE6Vx2AcpRjPd212oXGQeWMbbRTUEoiSmzrZ
VNlytzUNHI7Sepnb2sBIU4ICtNy56ZLdFqTqHQuzFFNUfSWTsW/zpnGyRv9Mpu5HWymSb1LQj5v9
r3Kdf5Sxvbg2SFaqBQTQ5ngfJWCUwSTgowzCYowNp62T1yvYgCY8NKZGR/+y6ybgg6GV1asYWNW1
k1wV1AdlBVjOY+nWjuJH0qgYVYSAdmNammfn0o2i0MVJkvqxHBS/aMevmVEAxWYmA4Y/09nrykU5
W3Z0jHNwS1raukdboXMShLpzUbXzSVq04VlSJZyTlUKeO+6pm+oddUFu/W3N28+qaYW5RI99ZT/G
c5m6VJfAmSVBTa1XtC9Js0B1HvMDnhSpkZNAvM6hNHuyouzWHNEuNRPjuYPwU64Up8hs7ppMvdNQ
7MQdKANy10mg6VXlz0lFf5JEC+IyXV0zM1unlbZaRNeiWtnX/qRbE8KGAp22qIo8Q+0Wr4zbZ2sh
B6WJo7MUS+FIQb1iRtLkL3F67m31ptXlEPyMlX/dwzgh4I1/MddeWqc0b6sc/lVqLp6WXpSIAN2c
oAnOMgjQ6mDJs1V2MgxFzbKZLDk7GzXQpvLNKmuOAjG2VHQncc6KBqoeBVNBigzqU+aCXbs5t5I5
y86rbQB2VhXOlOePWiuJ8IjbH2KuI5BpGyggoEQCwnLmUEJaWbJzXc3OkxJ9GRRzcKOuy3ES09Rp
FjxP1CWNHKuFxKqx6KI+La8688Y8+81WcHKtagzzgPGuXufGvuV1gRzUQRqIJs24m3qxVnZT6zqK
xmXJ8EjoMOYpeU0quZi6FwRsnhlcrFudBHwRaHm8veFzMhWgYNKy82y2PzW98TLFHbpRJFS8bQ37
5S7NMFtnFSO4FDEheDZHSCMui/IjlQqwAk/W7GVNd87nKPO0LBVNs/GWZ4P4EEodEPh7R24HdlJ7
gHicFWrgB8zX0ZkzDO30n//1YdYgo6FihWhh4ep7u4lFLM0xutTpGdnZbq6SJ0yGPFw3wXsjgLtM
hX6VAq6Ud3wLek96u+wlE7f5Nt7c7pofseUDTOJYTrInTh4s+8jH2P5gClyEaxoiCGCZkXX09Fls
olqVfV2niRW2/hrQQ5s71nNx33+uTuWws1dwAKee5Rumaz2ITgHvzNmXttmnEciB1ZQa6Rnzlrtt
pNb06xvFpQ5GS4U1Zo6X2jY0LPBuRSaPbX77HWcJYIJqsNMzJFcfJrBjObO9zHuDLqWrKHlykKBG
Z0uLIKfnOKltgwFH1hBDt4TjrdmFrr1WkRi3ZDk/TJIRYGbZ1a1KUKbi1ARQzAbrNwHeCe81FtUS
pXG6DgtNz50WpP23qficTsfOChXyPY0zr5WgqinIdF/pe94efJR6QT26EeIRECUx8WVSjNWMszY7
U6QhHmRLLbefl8Yxipo+yb29HwF79VJrilxj6qDuiAqxQ60upFEdB70cZbiJjcnLMrX1rWJdwCRO
mmOllSqkWjFxW2aFmw8mpmFJax7UvPrV1coJjEi/bKp7g9LdrI39Mufxt7XSKCZjWpCkKdZT1Rf5
iWpF62qDmvp90bY7kkHzZS1uAfxwFans/J5g2kIrTH8EDuBkjsoYaEZknuSxST3baIaAzDKaLQlR
DjSSV8+eF9OZzUlxs6QTNas4BxEsV7pib3EaXSkWQrEuGl3IkCJ5P1c3o6c/zrUj+x0aPnQ/L670
PXvuDoDZ/hJNmW9fifmKbwwz4VtddCgJQyv1LI2JR1LFoWCbUu3a16vUKTKBo77Pjd4uk7n6rD4v
QKvVp+fUHr5ndVk6ujmLoNDvsyMYQZcF0hl4Kr9DikD2ZEqiAglYnh6bjrwYi+Rrdh1DwLfxrsdu
3u6ZJsbzcTNs7R12PYVpQ+YWMgUtTSBjrgapVXlNZu5sMwoWKxO0tjm9OR0Ynz/22BnI3kpHNB0V
E3oFJOiqCVKrKfGIRO5GI3JnY7nt9A6vC3V7Q1gqaki10mOwSD8vG/r8+uJ5vwbsYfJG1Uw2HjEm
AhhdZseG3hF0CulN+YC3hb+ecldzRr/7SfYiTDjnxoAVsImZABWjr8tWSMaqbs2maMFni8Kd/Jyf
ajfyRhfXFPRVd8La3fvg/dYceRu8o2lOR+jdkjBbAgqtlXMSaKpTok/4M3+KD7OPka3WlzxrEXgV
55S8WSeTdNCx7DTo7JJQItRfxsq1pE/XPx2n/KPLW2Nrm3wG2ohtNZGuHWvTWtNzciAgRu+hMDPe
qyBWiQ6239aIAk7rre5w0E525RJMSuz0UHR6OBv85kcwGYDRG7ZeQKMurCtMmiexq022U+LxeH2x
XDNgJiagF0XXl+WhUyZ9KU15sMMVZKfdUwvp5vLfc2YBSrpRveMkAAXHVi5o3rW2JTVgeR/moIZs
8zjZB7sRQXN5RwBvJIyNoz1IEAeYhKKoxk4lA3JFaW/s9KDdWd5G2aq+qjWIKBV4BxxZBfxDIRrU
jtiBKsTLNZsa7JzurMHWtFbSAO8ib/azfV05sUdEGen7dyCM6RvnO443eQf+BPwtyfPt8Wzg7V+2
lZdDnlGCNndnfZP0Fxp1gEGM7nUH4a0TwBS0NcAurQNxxtSdoM6SAxGvoPFmY7RAmdIvShafUnCx
auNtM3mF4lbfl0paHMyghxS1bJm2q8BNOVW9LagBP0kMxLd3ek9GNRmzZcfoaSK89SOUfJZfmZfI
To+Amv7UMVW5N0VoW87hAA0wXolQmsL/2BtsGqsyV1UNJJAQ2Ems29b6HWHW8foGc25kgq+KtjYB
evh9vQKaijQDbjXsJGM/ZuVe6+uHjJQHc2wEVyTXlIX2GAq8mGRg0cM1FKWabsGdZJSPS6s8VPkx
SVQfuvG762viBGkojWkmGGlA+fuOnUceIeizFhPEU6CBQwHtNezUv26C820IRFig/mUq0J9hmXY1
HIRqGKHPkq7ftVwO7co+KJ0u8H7OkSN4oUC4GrsFFBNz2xgJVVOIBiXnvJLmw5DYiZN21n0qdy9J
IaEX0Oc/aKKaYTFF9UdWeGF72+TLLkRBhsTUkD9V+VM0ARoNprx+FCSd3G28MLL9+4WRGE17y4yw
AFVu3YjmwWjmgR2L0CK884s0CI8inBcOeng0IM2bK3hj1gloWvLuc7YQp5ofBssG637vTJOyMyNk
Zu2sePXSBiBwdMes34GP83+kXVlv3DqT/UUCSFHU8qqtN7fd3u28CHbsaN8XSvr1c5SZb9KWhdYk
83CBCwRwNalisVhV55yVd+cCkxJq2wjYKgiFcE/MW7W5TyW/DHt2YikB+F1wZhOpZGY58E3QpC8Z
j66ABnskhnRnVMUtaSHiVLQ7PIZuWpXhJ2lbI2qPBq3fx1Hc/b1jY7oaz3+oVkCZYBZva5ZhCHhA
IpdBF7CAjqsaXI/Gv0Sdcyvy1+9ex1noUw1WiJzc1Ub91A/6oSrkB0nxd5cXtBQMwMc1HSAIrX+b
cM7jJq+zHFGH1YjXWRC91nXuXrax8NaYSNPRGMEMNVKZ2TnttYGRtIcNwm6Z1txCnmDLM3+rqXje
1Pnf0xPiOYOqBTxZIyBZm30jvZaAXEkwE9y32gm433uW0xU3WNg1VMoNvGjA8wx3nZmIQT7cTEjP
k8R+ZcFrxV4u79ji30ftGnuG8Plt5i4fM42B+kQ+eVpmY46SmaJs/4G07OszYRbDWKqqLZqp8mnY
twkoyzI7VcywN9vcbTBSKOwco0ImedZUy3dzZ02eTF648aaWnA4CZMxkfE8b0kSqAJOWQbUlD06j
OMVO/1VXZnHlbeLD8KQ4id1s65/sNnobQsR2MJl1vzyKBm9YoLi49kxbCLf4PYYGekEFRcXfUMuz
cBtpoqBxiP3o9cQaoqduSJ2+WFPr+L5qsKRx3MCItwBMzFO2RE59XMwpUorC2BggmtgqogadDS1f
A2qs1mcmV/xaJkFOikA1tT+Rnv2u35wtivhhVOgyFhWMgEaqz174ooNElSqPkf+S5T9FhCZsnVmi
7lauyO9OjH4x2tXI9WH/28hqlhKaAWbEoPd1lAqQqsZrsnPfP9gXC7+Li2drMyrmVX2I52YRQ8nR
w1siat0o/3uo8Fczs9MeqA2TKtQET2VZuCUfod5nBB+XT/yCV8hMBWEhcFcUw8Szq77CLyg0FUDo
FKxsg0ZNGY3TQH2NvdfLhhYue/ytM0vTLznbtEFN6tSrI3aiDIBgT/wkrX7d6Vlso0ZY2lFGEhs9
4cMQJzZAW6E9jNlB0UuMiffpaA5BvwJsXODLxy9CZQSZDjEAPpvtb5LHIxs7oNkHKF97v6iMAmLs
5MdBWDXaxJjgrkxxo2xRsHA6DA1AknglJV5ypGnvURAGWeu3pIPJGL+B1hoIIoriVkfb0/SU9hpX
1hrmcekzg7BI1SF6Nn3qKaU923y8k8DqoWOpJc9NCdrjVXw/lr/aeC2F+J4bAyikoyEJnCCCzLc7
d6QFKMUrekp2/pYdmu3gKq58WNu4xfUY4IhACxTlPW326UQVVxVUIigGU15zeEc66qY8oFPQxn+d
C2NBZ5ZmOVEX+lwuYoTNMjRUsxYZ5EZydJ3Q7rl8QNaWNMtWFKEWgW/AkFfo+055GZPHQbTbIlmZ
mV4Y5/i6otn16w0A30CEj6BG0dnVg2SqYBTDRL+BXpYJ2auflWVEm7Vbd9ExzvZxFmjA+6LkXqrR
k7Lxt+2mgRyFsa9Wa5CLJ+rMzCzKdKwftVyTMFaq6k6FHiqkxU0WjytTl4vR7Nwtptzz7EB1FI+D
Igd2dNjre8gQtCAboE5oYaQILXBROplw1ptyS1fbudVZ7yFu5YaC2hkQnabCvM2NkqwkgGvbN4sT
uhT04HfEuaLtEJkZywYr6Vsn4Gpm/r/cXZ/NvHeDjscGSoMnUoWxXWb5W6bTz2m4yNQDGq482X+D
XWfpyPkxnmc/kBkq1TIGdbOwpBvpoG6Ik8ExDv4t9830pbaJG7/Iz+D6s34Fv5vIKNyt/IiVzdVn
oQS3b0Jy1A5PXnZi/Iqnw/+BmGPxeAPHgkGXqYALmeavnonGXuLhqqXgm4F+2aHc9Af/qOFsX2Fk
yWROsaGnfE2jDRVb/Nn5BnOI1OrgekTuNR98YWFEvaCEa9LW080yF1eD1rbmMMbXetHf0kKOrUxH
M1ErA2eQImr2XYfurvdutMWWcwnjTrx3/bZ9SjT5JhiEQCnAB4GCV5pgGtbN3sN82ZBiul8DxbJH
AM4O2g9S6JpjBEA+DcpU8AtiN2ToNKR9hQxCeYiUyBobbRPr/QfvIImsgk1LDcUW9CVPQvHu0h7S
E62kv4RZfK+q9YNIamCd5LGxewM5l067zyryoSoj+/cZSR9oF/5UQtAdt5C9y5QMJCdNp7rgfrCj
tLqVylg1R629rdWKHJtUu4vS/kXXE7cb6J7wSeccDtcx3+paqptZDUmFJkn2rGucZAjJdRJFlSvp
Q26CgA4koVl456m95Y3FXq+SF6UBEDTTzDHpPvSYoHCSvFQVUGZFp+8CWcvNOlTfvU4/sjgvTDEd
qXFMbnjD3KHNfshBZrdMcFOu2tsyhHKyimkeSy/og4eUE6sG350/NNQe8sE30V4qzFAdKlSU9WEr
dZphJ+izWKlP6lOqd5JFq/Dehxazy9BrNqskJu6oUqv0xXVVGR9N23f25eix5OV4LiF7+83zjenU
r15uSBKJIzXHa8ZRwYsymEkHzuRyY1jCrUoruiuuMTsnb9dIYhduaRSJUHkFsnPhheyDi8gY/Ay8
diMH2B26riqmTurrkXQr+cBCrMdrEIp2yNtQ5J5HLEmUUaRJwMpW42dXylhg6l7exOmOmh3ZLxZm
8SiReVNzD4gWqmOIHohsva+3SffYVdDr0/8hBf1ibRaX0L/AoOpgAPsN5QZpNI0+cyNdcox/kPed
3tEK6DDgHfJ3FJreZj0JkEmN6q9AFsAf1VvNW2NAWt69P1Zmu6f2JdErSBGdYpptNak8+l5sB3Gz
GTp+nUtrWiFr5mbbp1RB5FeT46kiNUvlOYAyqR/HThfFFh38latq0fmmaUkk8RgDmj8LaRsZMSDC
eBY2/KAOxh1V8ufL3rdwG+J5/sfELFPL0CeOSE9BK9fkVh9zMy4A10Zec9nM2kqmfT1L1EgqhkSW
fVROZe9Q8PGBJhD+u2xjSru+HSSMok3a7Phv3i/NU5qlQp1Q5yWNMHT2wku3ASYh9j5U8lz2axrd
S0GIn9mb1ny2pqQRUlZNX8cIHseUWEIIdL1ku9WS7eWVLXrdmaXpI55ZMmgsGxlmkU8N/tdMco44
JCMprIP8Mau9ykRv9e9TUMyhgAhmIkhBS3MW2QMuqaQbkMEXmdiB88b2eg1zymO4xsS9tDawXcC9
JzExlIy+rg36EMgPPLxIRoVaSfLWUuOYlcrWi3UL+f0/BFvkRhgLBgxMA1r1q7WSFnopTcG2TvYd
WF4jNTV78pCqTu2v0YcsHa1zWzP/aHsZTA6TgJgn3jCthOmWQ6qvJfAL0HCopJ+taO4bDLTiSYAV
JVf/A9CGkPqudZMnYYMfextZ6vH/oDqx8JCEWQ386Wg7o6g/O9ANyxGYKpT3hNXbslVb8a0HBiwH
BJ/1MX3UnNqW3WTbf2YFhhesNTrHpbN3bn6KBWcnQqlGgbIN9rZT2D4KB0zHV4GdpxjwVmUUzC+f
v99p8zy0nJubnQYtS0Oao9986sBnkHwwxUK1Y3zIf6QbxQ53bM8gD2fHSPNuuk9/lQp5KbKBZ4BD
WhETFICxfF1tGyh52ZOGnBRxFxjgoMgw1qC8CO2zzKF/S8XKu3rJcw0ZGuMYZEDAnM/pF4jWPqk8
epJGKC0Hzw1e0jRuV263pexxajxiYwmMYM7067JqD1Bdo+pRPnJaB3U/xdKhkAIGale1hZtBdSN1
KyvqTbJGSbewQIYBEawRUyIG9vSrZV1H11/xCnKKuebqErdTqbVqqq3E7QUv/WJmFgEKNQ+7tBTY
R22rZtIhoo/okDmBnqx8sKXr1QAXMVeQo4JlaraeIiyCLCcRPaVUORTM38uB9NeYRUDvOXoj4IZB
230+NDcyoPPTpqUnLdbNMeLQuhuzO/AIrV3jSxcCfAGUDOgeKBCp/PptKB3bpq+Qcft+vYvUzFVa
9VrOMMiVhnZIk8fLZ3tx687Mzb6R0Te8CGgOSYvBeAykBsTmqpGuuPrammaenqeIo2wiA60aj5kh
MRxfig/xIBVQ1Ytc0aV3l1e14HmgdcTpwtC4RuHkXzcRNOCZPIwM5NVMOgAmdZOxWHFZIiVW4XXe
SnxcOE6wxtE7gygJZuNnn0xLoP8cpjqegRDVTfQUDBCqWXqVfXlRi5/qzMzsU2lBHfAQSJyTn3R2
DDc01qqyywsBPIPIWAYaZ1+3rU8EGhwSZAvAab5VABpU8v7QizUl04WxaRwmePd/7Eyf7/z6KsZR
yRg6DqUDnicHuhafYoPGyy7HfYKHM64TkLkErb12ipe6LXx6kOmYKpQBP5ldJUYp6sAH3z1ust4V
T96v5iTeYgfCYFAolm+qJ+9F1DaoVG3jqj2svdsXzsG59Xm5scCdnbYt3LLAoCYftXCv+HSnFmoB
Wry+t2iuh38fg7+YnPUowOs3xcsQi8tPUqGbEteQib2SrNhc9s4F3/liSP76Tb3eUEuRormDwgUK
V7GFB4/d1Gsv0KWE74ud2WEzItTSFB9fkN837YbCfWLH34t+4yMP6Z3xjX5Wm+DHWq9n4fB9MTs7
fMjd2xC4CrTpFN8e/NSS1hOCaYtmadYXG7Pj18Upk7weS0tFsctzdHoCdLdsYMw0s5DiJ9Hwa6Dx
7VYu77yefMKPcwgs1eVKuP5NCX/ph8zPJ3p0vMbE6sl7LJSnOPmZyP4hlZvPgJa2RosNtAg9UzPi
n2kpvTRVdSdXvrGV1XIbpr5TxGyP0a1NFkq7oW+epVH70afeDoKFUI+pcWVWFd2gaoGntmw8yV7a
W93Itg2PAhsKdrVd8+6qNqRjm0V7qW72EHCszKSuXJ7o17WEsibrXC5waA0JNzL/MOLYBWH3rxZT
oG42FUKIqr9K4zhRMMR2onvc4jj9ZqZV+YrnL6Sn55/NmLmGXyQd6UK4htYZj5gAFiZJigaSArFd
0Ei3go5LDg/UceUzQYt7xWGmeHMWR6HUVnpQmUD1p048yyvJh+pRV8FQoKAawDnDTm9J71a83bfI
IsaqOkX4ByUGH3UdN4Plac2bl8aHbOx2tGQ2rSPHw/Xc9OQd4KgfKZgtzdrXrkSivapGUNhJNs3j
SMWLJLwr3wj3dPBcQvLXMJHvlYRkZkvkTZrxrQo+W5GPNqGQqVAB2wnizagNh2rMMDEIdY645Bvq
A+DBIw1tni7uzLo3IBbf5rpd1vIhzrmloOSbh9J1QzS3zxS3EjJS/mC80tPOldLArtroXQ4qt+qK
x8RTDoFBQEVWCt+Ms+CIcvUP5kk3hRZl1wrvdMjqFgdaKjvd0G88FW/fDs3UNi00ALzCm64XTij8
fd+lnj0myXMfiwMbxG02Qng3kus3RskP/OpTSJuNkvqY95UGaxTShtS+Pcp1bUJXJjEN4K+dQjFc
FBc6W8o5JBB1Yvsj3zRy/0JiAKQCtb2GLt2BVpgObXVyLJvsVPUDpg54AFSf0eIyHA8YNPVBk9Uf
Klk+9kp7GCE2bxnoY5hZHIQWxJ4PQUnuQuK7Ho9sDGdt8bL4FaO1w6i0AW3Jrij5gSUi2nWhgJRB
Im2ZiH8GeWKHCUaiK91/RWQFEjyB/HXeFp4zqCBb7uQNgt4IhLJ2IxtxYKqpcuyp4gN/Fb0bwIgR
LqCEizhUTPMRDIpVIGTufkCbZNvE/kMW0gfdV30zSSPYbcb3AKOqZqNVr50MxJjOm7fIYLdkiHKr
IxRfv0o2rJNu4sh4D6uiB4Qf86tMyXNbqTp/pzA8tnX1MRgq1Qzz+qgF5SZVQJ7T1umh8cOdroKI
1YhFYQUtf/KU0NEGZY83fGQpNXlQJP01F8VrObLrse9PRjeOGz8VaBMxYg/ddE6ko9qgpeIpGBJW
5OaK9NFb6o2flSeeAANurJL4aL0w0M+Q5ihDwB7OjHZR8EIr7wdJ9W0pRVeQT72SUbswY7X5Udb1
B1VEaIUeWmCVD04y4u3DPN0FBW/wBXS0enxiRSS7wRtjS4ouM7MINIV9i7Ihhsulckc80HuEisOE
17mX7+8FjAIYzP6kRvoU5s6CiSTlGvRzxDSQBoc1QZLg5Fazr68yZ72Asha5ZnnYiEEQgfEvxEzx
rIoj2GRbsTJisJJszWUi5DADB0KHS4wCg6tL3qZuQCPV34KcxcIY0t+/Ac53z5jlWWo9phFPNexe
y+1E9FdaB/RDYvw/zcyyrILRgEalAVWoqHgvCP/p+cmEksxX7Cw8oL4sZ5Zl9QN0ZAc+4K1BjkFL
LYO/COV9qO4vO93iN9IBG2F47+rq/OXkKwaIOwpgtbSq3Te0xyUx1TtIb5fD4Gh5s8akt5jGnRmc
3dV47Zakk+DkUenjZmsQQ8gY/kNXhk8awP9Z1iyRG3sqRUOPApKQ7hF5oQ34jm4xchzZ0oM1nNTS
awrWpmlWDLYBVD9zPWAAAJPGJPGplqUfRSm9j0G+G4caYwRhU+LuCZt9KMvxvmTlp5EAjh7WAhpV
mQ9NvyF5S5QOk68Bucpbvd6BsHvlIy+edQMTXxToGFTTZlmK1HAl8jKNnIrE/wjHYsvK2lLL7O2y
Ly267JmZWfwaM97KQSphGCZutvoA2i60s9NeNZV/eepQkLihbIdha4zufY2UutfiCaKjtadCQYrx
2GrDwuoEXXm6LX1YoPzA2gagNlDGc3RxVUDTHtkd6E6ukgdx3dyUiqm+elfelrjNdb+Rt/K7f58/
c/vyTi58sC92ZzsZKgOUxuWE4s34FPkAcufMksVa+rpmZbaLeaE1jHawIsbRrFEkr+uHgvxDD/F8
LfNbgIkhSyQdVlo/cwevd/q/pxNHIwWADdDbo1OEFs5Xb+BD7CsjRfFxFGjZSIdRx2iHtNboWAhc
X6zMAleeRW3lo5x7akLIa8jBbWGQFQzW4gc5W8j072cJgJYVSiAYxq5G2TBpK5saJWYHFMw/eNeZ
mdnjUs9aCv1zrGSsoHoUJMhfMYvj/QNV5tfvMgs7fVwaPOfAX9Uj1IGUwrDwkHmg4xQMIahbjeGL
XFGbDuiW9lULteQ2cFgSvl9e7vKHwzTSFP7wnJ25R6OMfpInOMT60Jm8ui6TldlQefm7/bEwd41x
VCs/nw4SWHBkK4PsEE9NfLvyB2tMtmVXNQDXsTW8CMz4vNG38n7YKndZfsV3a/Qgi78FPVNogEwt
6Plq2SizIYsJQegA0WTEwO0Sh8LyZaTX/7CvZ5Zmq+ZEaltSDnAjAo1QwJV2TaivfLuFKwXr+LOa
2YlohoqnTZORUxY+9sbPKv9ZlZ8dX0lUFz0EAyIa3APM5vP2Fi+kulMgjHnqsxpi9VSyvGiVQ3vx
w/wxMqcgECmRcG3p5OQbVWJGCWmtRklVE3MIay3tNVOzfKRviUBk93ART+g0Kd3QnN8mUmBfdoDp
FpoVqQC4BQhWASscihGz+0OwMapGH3EkiCLDwjjCDnwiQMd5vwYDF1bnp1cFpCpWWk3Li/uPVeTI
X4NkLaV5joElcir7Yi8hxQPWekMlaWVxS6O96tSgw7rQ4NbniPFOliUVlT1EL/Sx3dSJUfWw/NwF
RgEpq11Zku0pm7XG4JLDoyjP+CT4ATDQ7NOlesqaEgyOpwZv814a7aL2t708bMZgWOFzXfJ6ZFBg
JARQTQaN0teNRHEGzIRJRU5MDUEC9VBFvy77B53+wtxBcJom4niYwCDqVwshQdWQyx0BiWtwTLnH
zVzKFXuMyifOq9e6LPZo6LyLUT+GtPtgQW9Yl3/C4nae/YJpD85uVFQXPKWO8RHb5DlpdTzbrzQJ
VQgabC4bWl4rQBxAIgBgAXjFV0vQRORDUHojtHzUPRiF3lMl31dBg4dUjBQ4rqOHIK5CM0NZomb6
0ctKde0emlz/235PI2/4FRgZnCdCaqxIxRApI6Yhi10GDO0DhWB5eoyhxFM41VNwo9ido7jBIbsN
MeTvXN6DhbckLP8xP9vsPk7Vtg3xuRs/OLSK+qTp2U6t2Zvf6G+RT35cNrf4bZEBTcD4Ccg3Cz9g
PEhiysR4onF3OwhoIEjh9MbTwhsuJ2vfd/LVb3v7x9o8fOdNw/vYg7VoBz0ABdzHYE6zjNtyh33e
IxaseO7i2wMIz4mnUAaMdB5/RBdUvZfSyWCGMQEMqUd2+NjslRtjkzggpQndfoPi/G7N8gLHCUgb
QNo28fIoUM6ZIvDZoek8P5XUQJATND2BZoseRggvlKD2G+8kJ7iJMtNw0CqzytOYQE6j2hgn7bR6
oBY3fBo6AUwFT705VimGYpoaFkCfjzU4HTwD9CZpnBKTDND+VlVAwatYgVf7ErOg9oJKK8s3mW58
NiNo9HgXVyvuvRQv8bjgILrADAxIEr5uS+BxKmUSBrdlCVHEEPd1qKxVfX6HxLmbGYwBLgkreHbO
cuZaHrielimHzF7z5KnKjcz67Ib0VeaSwi/cpATdmiLYjiQ+VNFUpT5A9vLgjdVWFeXz5RO2NM2P
R5WMwgamVCC+Mfs1YxSh7QMZpRPKW95GtbJ75VO6qw6KHe9CS4MX9A4Eqe/D++zWt2OyKscxGZhv
x/kPmD2EO194UpgN2mmQ4q2PvkgUVxCGG6FbUBsHpW9fL694KabIYGbDQBvaU9+mrTOSKYPf68OJ
Q6nUS1w/uU4MYUOGduV4Ly4MxwuwYyjOfZ+sLdo81HSEk0HIVjhqGDKBJuCDpB0K7+kf1gTdQR1n
GUwi8wFHCdZziTX4iMaNUuJIV70Ffl8nT9celksnRNagEUaQE05J4dcTEqqi6wuQAZ6kbqOXaOpo
awAeKi8lnTJQkhxkPhP1zCw4UY7mhirgkorvORlX32jSfwYpVGhy0fw0Mqa6SgGmokBie85b9OKG
+1pJNkg0HlPG93lAryrR742680F/qbvFKJ6AAd34kbYtSPAByo5tVERHPQk7s6nJ00BA7x32wH3G
onIAxX0PxfAIwEQBnYkQsmzFM5QkrxPfv+49X5ijUXl2qWKEeezJj1o3BtOImneSlfeYeMV7sG/f
qkzcDyq4uht6QzEY06rNYYwQ2BISvnRefpvGoWNw9D2Y/FxAbpOgg0nL9nOIyue6bkFtlafkECUt
mrHiKVbqxPRodSjk0a2Z4cgSG9AiwWSuSsFKo1bdrlIqUP9y9Trso2tDTn9VlXZdeEZhDn26FVNr
lmZ7veMcBMqS0/dNZA01ee2N9Ap0ztCLUXwrL5UH0hcvBJWKXSR3xibWxleovRyhhndIWQuineZN
rtGFFCVgF41+p0jE5h3+WKUqAQiaNRnlLPXB89FqUnN+NMrxp5/x8KrXO6tnHNgfDWhtAHIdrgSl
E1eFZEqy7CQtqJv9RroLKf3UQRtpVnV5Dy9593l0rVXlboBeD0AgaGPqgX6TlWuML0sDg+q5803h
4+xmVDUqhaKBg5dOk5v6sdqlTnqUHP2hdo0f9a68GZ757vLxnRz6Wwg8c/hZDAZSbMAodD6ewhiD
rZJ033W+I4TqXjazuDa8BDgm3gDd5b///Wxtetllde4xHCwdTMKepNhc6mIz8tgji4zHONVBMa8m
pT20IZilh8SUQURhES1xeW28JVnVmJSHn5d/1tLqFZT1VLzB8FD5XXo5/1UDAY9yi+AVRYmdk8AK
5F2X3V02Ii8FLowtTlw3EwB8XjQRUAgeeeqPJ3lMTmkxPGP2lJgaBjB2vNboVUHCe7Stc5OG3ZGD
e6WJgDXOzVQD2Te0KAzJizYJyIDcMAJsHAldYeoJ2rFeoaZ2V0NcpKbeTw5hp0iKncu//vsW6Xin
MlS2QHCifJMBUyGgAup3VPclXpu0D0yhogXerGTby1bAc4RhJaTB395yJXBvVSy1J0a4LWVeAbBa
evDKbMXOQgY0LeePodkrosRQ4n/jkgdJ8m0/pL8yAvS/IEO2G7QqceooK13BqM0Cyq0ylVJT7sJ+
F3MIIXRKMq49q5Yy0XPvmP0iqsWj0tFihJgcc8lbvK8Ow6tmtXa9CdEPsBuH2PpWPmi2uFU2mHV5
rI7Gx+WPvOyhQNRzzOwhZ5g9dpK6DwmT8BsSKLB5w/3A3i4bWMp8fuPZkPcroDObhZlGh8AgCfiI
GZpom/i9JUjSgtvfcLpGW6k8LLAsacihAZ77H2OztA74mL7TY6wmxMiVmfHRB+uL6PZ6HPWOULPn
hCifvto4vaTXJpN01MpaubA9EGyk7ehMvbSETaSHjH/oDX8Ny2Al7P5+LM/jLlo+mF3VUEz9Vt3i
qNCAmFRXgeYJQwsqS75ZduMza1C4i7qOWaSRC+g5DCD4r9mxirrapVlz3UjkRS56dyQYYmEJVJ/L
x5Qo25oWkZmM3U+FjYWbhoA7IY96johIVxK+pQk90PGBmA5vcRzY+YxllXW8NVpkse2e32Q7ySzc
9ujvY8vb9pjiui5dcqi3a0K8S5kZ5wYYH8BhARrZ6RidheqoVvUSmFn1BLTXduTjK+6HTRWmO0gQ
7LVaGcywWAl9S1n0ucnZyWxSvZbl3BhOcfTLQ+LCup8GpGRH6sYrhejFcuDEvDXRR6IsN6/vBCCx
lCRJGU7+k3QD/EW7CVyyawYze0sfMsCpg89/4EqAysYfk7MHJ4lEqtVlrwJdW+/LvFMs6mmbwGie
BfC+9RDsR10/gv5mlVFx8VOeWZ5/ytzTMJPTqKcokRun5nnkVAq5y0c1dFLMV99MUufXJR9CF/XK
tyHONmDxPARMPKmNLrnVkHkODYlsGqJM3uWQ/RBRra1c299/5QSJmZS7Qe+Feeb51y+KVB3kWD01
TZ5YpAxOKUdvG6IdocFiU2pqzVR5svJy+34RguvybG9mVtOmTLSU1urJ8I61/6mqd218ezkWL7o1
SFNwm7NpdbN3FJ4u1E81+Fo6yE9+x/eK4R/bINnEIv4R6Jisu2xvcUkoNqhT2UeW50UHQM/VjBb4
3G0XO3GQWVDBxLjWWtRfumL4mZlZ1M9LlSVqgQIKMULfaauUOK0X+5mJgRoUClPqm5lc6pbmkeg6
o4od6ZjGLooI2XZkbPw4t9MyvvGm5mFI+zVRvaWfB0kCtDIg+wDSzdmuy5lvYG5t5CePbHQM+YKO
3ZK9x5KtMWAupDhgTD2zNDvYqg4l0c4fcbx2yn4an25LM/zUQMhMbAH03PsaWfn3kwKDQFOiPA0g
7zcNojBkXjCWFKE5rZ/zXL+rKT+mdPjRY2SyMvizVqhrl9BSMXoq3eEmmGhZ55dQIiAP0NAE9yd0
nKI4M8N0P6ZXD2Gb2C2wEwqOqJbGK668uLdgc0OCilqHDBqNr7eQxBMmR+NUwbmpn+LtuEUzb5te
CRuvfTu8Wat5L5Zp8ToDGwAB0Bxp4ld7WU9bzVfYcMqd+Km4om64be4nVbBq64emeuOf5Ct5Kw50
pVLFlr7pueGZE2kEkxVBOL1ZUqO30sJz+wACU2mJNIOruXC1iI7WxEJs1Sy4V5BFWSiXb4aJtiiu
3/sSqOGRXEVdUZpi0DpMZlOH8Wo7th0e29VeDKCkqNTmRiuHwIpCdo0+DnSEho+BNacukj+KPnY1
Er8Rwl02dCmwj52bRMNd1mnPUqheq/Ig3MvB6ntwRNmHQzhBwRdGt2W24RMIIM5KiZ0gauC0AuWT
Y6Ry9FJf5b+nwYEpPPjJFBORS01x8yyjkaq8RL4D2LPMw5t6VA5J00XmIDUr0LYFJ5oMqciGAbTH
iNbsvi2bmHtto/Un1HPfW2bsmsK71ePsJq2aAESy/FCz9oWy0R0bENWMvYyZ4hjcjHG7RzUZmKo2
KVytwTuT64P3cnnHl64HDdQTOoIHKgTzaavIEGETEVwPg1rdC7k90A6uHaJcednOdHPOM+4zO/NJ
IZLII2pTMlIsetMHD4CcrwWH776joZDwvyv5drECQYt+Cy5WZcN+Sobp12Z2aj6600S/DxGz/j7Y
li7o/4P9GmB4OTCd2Z6d17qEiHWXheqpTyMn7iU0QwsU9Qw2BpYhdVsjTQ6d0G/0WLI6BTK5ffzB
elLbSeCvvbHX9mHmb76hw+G8Sj2Jff5Uv0WvhRvIVv/sH7t9jdHtfX2COBmm2z/pyqjFoi9xjimt
3+DAuS8BiEui1hjUE4dcRlPfpxgJ7uFNlz1pxcrck4re6xUeM47RlA89PIhmp2Po/rKNpXQBitB4
GmLKdOKf+RocAK2tMCXi8RMc7ugZdwDA2Jh2hqDd/rKhhegAr/1jad567DueFmGDjFO+ba66Hd+y
Ld2CJBC6bf0ekhn7zGmO1aOx+weS88kyCm8qAhNmaWcBsNaYEvp6ipPPFTOqemjFBHiulytbuXw2
JhZGULECEzjfS93zc1JMl7Z6LHZiU24CTEv1FpAJZgElpTU4/VKgQUdVY8Cnogfzu5d/Fte9gRXx
OGJD81hs2qBApZ6q/zKEgzYSCOYmhahvQ7fAU1R5XiKdxPDNxkN1SGMbKvSVrVvydDDYwgxBH0eZ
80noUVimpdFiKUlx8utuz/T8VmnXYJtLAQORH88sUJtwsNR+dfZSU6JeVhtUFIJmW4a3DH2LdmoE
Q4QGCr32P3j81N3BLc/xviPTzzn7QNIg69BI6flJOjQv8mBiiOKOPI7v4aPxhnCZPpSn8gY0bY90
peqz6Im46CYqkEm5bN5eCos6AmdQO2CUL5D2/rbcJ1BuAP1I7G+i/yLtynYjRbbtFyEFM7wy5Jx2
Om2XXX5BdtlFMENAMMTX30VdndOZGCXqOv3SLbXknUFMO/ZeA9QkQk/OFx6Uc4kc2oCQXUWXlYAT
ez1YYkDbDCaMA/CJ+aYiw1nVwt9DRVxG7F8ghBjOspfz7LLBe8CALjky9CkinBV2SY140E9p8qyV
B7U5p/rj7Uk05x4AADH9N8Y47otJDGVGqVKW6N1q1iM1zWYly+FHp4fcSwULjqpWw30e7Vw1DmLH
jmDJqHNUxUhRDR5vssENS111RCvcEnycH/rQqDjHGzA/W/utlfr+mKTSHsL0+hZWw5kjlO6jSdsU
Mmf4qyHLhWMWVbuW7A4akHUCUIB6iJvmHX/2o4zynyBC8ntelJFD6xg6cZpyxyX2RCC8bGTiUA/J
Wg/SO8Ac/bRQDxBE24iIrSOdrvsI0tDxsK/sGOQtDr4ZrEzQEMyHyrPqMgalbHhG1xWeQlKBjgXc
gCmKtyYYl4muULcyS7+vtX3Lkj1rGmhPsLLcAARbO20X2atIJ2xze0Jmqq7ILJH8KOhT4TyfSokx
XXRmZ6UdqNfhZjTJUF/CBJzvelUfpB3bZSv6MASu7SGpX9rR3xccYgNDMDZYUD6bIulFnAEIlBWg
qv2ByFJXghoFkCMwPVJWhUc+1GGtF6t4YW8thZ2sQVqEtSWpBBwu2RgcI+j2pEof5bpd8A2YvVEu
1vrkfNTQs2iqJkRaE50z9dGKf96eu+/jGEkIQDADhGHBtXHy6EH/tefo6aJ00pyT7lgmLwVfGMIc
M/8qhnK9X5tUZ7Qkiv5HDcXa9U+57Mgw6PWwiOFsFNzTTe4TJ/LkzhUn6qNM9HF7lLOn76iJAj83
WBjhn+ufkFC4yCURhlkOlLhD36YH2SyljRkHfiOwzzs4vWlmuRWMriI8R7xuSPbC0D4NtiRdPvvJ
L37LmP9dHl+VVUe8Ro4M+8CV1Io1TyEoJNhCd2k+zD+oosnMMhXzygoTX705c/2xLE71Xy2eC0zR
ZBPwlgsGzzMc9kruNt1nz88wD/6LROQSuDTZAWnZKi2cIvVTPWibEoRJmHbkZPAXVsi4CCdvRGuk
qsF+a9SamcqaWjQyIznXoeouw2VaPcbZvcIgHGfmjiWeVOsOACEn6ygInrEf0SXJtZl9DgIVbNBR
v1N0dIqvFwUcR9kgYlM96UAdBL81UKFvD3DmVWHhDSqje6PB4Xxaiq1q2tJkYD0ASLJb0FdRQT8b
SXddNwufcialu4o0WRUDrE5sJWy0U2FEe2qUXq3onqKv0wBM0N+3RzX32cbCKtw3gGaEJN31Z+Oi
VwWvqv6kWOUOBSqPlEve7kshxv9/sV1JpmixHZca9hHc7dhrn/37lyvy63/GMG7kiwCiVAJkwATS
IRxirPyHQj41a1FcY2kYk1MHuleKIKmtggOs/7Ijp3bsGsJ+zq/Gz04S+NYrI3aXbsm5pXA5tEm6
3ZoWrwMdi07lFD2mxKnLtzB6hCePBzL8wrpbGuFk3ZVhFBS9kfUnEb0H0ucglh7mSwEme7QuYsjn
tp1yGpBRorPx0Yvw6fZ6nkmlIM4DSgteXcYoHjY5tQUzTCmPsaD7VZT7Kmj0UJ/9rfhI3HZwrXeZ
T16reht9yoaTrcztQvhxv0xPwcvw4yl5sRYVyJ+UXYgJq33zdbQgVnx5E3zWXuchYLJaks2ZYzhd
jXeygQGYyxtrgNWF0EC7lzm0EPqyRy10CBnkCNpoXVjgKcYtSkdas4NnmZfLwSasYiDVAnoIUvML
rnTnriWQOGChfGQi1Y5m379SW9qmab6hUnlo8n6bkSrcJxlbLDLMr/J/5mxcNxcfzeqrNgjSFmPo
9HVV2DvZKDwz441nZ3Lm9W39UMlK7MiBAs8ZDRoN0LosG+2uT5SnscPYlaoXgVfnlKG0vj2j4+Ex
mVC8dG2gM/8QGKdKdIFMGymDS82JwgpJDE5NP6Tg63aMmasF3WsbGn4qWMqAlV+Pf5BVyuGXrZ0g
zbWGH59jDKaXQXvDNujqdqiZT30VavKpQbqwoPIETUhpeJR7xWnbHlZL0NtIYkeJjYUTZWlg48e9
nFg7aSGukvYgezOAEqFeVe+rRH1I84/bw5o5Wa6GNTmcWRYOEUQ4+hNNSxdSKw4ky29HAJxnbiUg
kUK5TYaxhTE5ixlvkN4wCwZkaKx8RbzSILWKfKYqu0cJPlZOIuo72D/X0FQv10RNjlwC1B1z6Qrb
PgWt5it5dge+35lnPHCTMGmewhGVlolwE6ntJlPCk1rxzCEsbWDUDJlvBYDqeBj1VROm7oA0Gkn5
JtzLk3ilq9oGpFSwngZAy9hgr3LNeoJ7ml8NLdSGgM2CYYVf2ulzT/NTpVjrIgK6OEAtigRfRZN6
XcA2bUDOoXqmeXWgAHSSJKq8QIdbM6uKnwC1eWhs3DVM/tXyYZeQ9L2QWwgfAPUH1d7QAwrwvtfZ
gRKzPcixvTKjpHMDGdJLgwxt0zqU33rCFJcWZBdJ9XNqpL7ZZ/CU4r5Bk3u1N9+1SnsgCVSuS0W6
zwMhg2CbcY/bsYVXt+ynIt5owq6cmPCfZaHea4n1K9V1r9PFpqitD1UPj3nR3QMTLpyG0JPK0IbW
rK5AWahehaQ8G8ZwVyf1XRK0r1yBvlgXvlixsgMNacMUss9siblwVbbRvOneK1GC6QuEOJBWSMkr
LVnHdaYCsKt7eYY3uoAA9wB9ppXIlHUg4jfJLlf5kL8nrXygTfugk/C9EGJY8Zy8GQPgVGhhfzZM
iiB6Eh00SNWv+747KELeK3EHlUEROKyBBgG3CqTKabHNdOMpKhSOgjJEpaFrqjnU0t0UtnapTY99
Ex2tRPVZnH30DMC/gcRfFu/eklyAo9aUKZaifVYjgjUEWTVZgpY82NLHsIPeji4lD5CnQZeZuDwm
UF4phmdiFq1TaGAVNC3WDyuyw5BH24RXiRsnkIuyLYi/8D70axG/NEUfQc1PZTCh6Ne0rH5IuQLx
KdKOJZst1LePg5COdARmZSl8A+hRpc1Hbg17SQVqVeHxOR363MuptZID61cei18Q/ny3e/NL5aDi
FkSBYzo55lHvG5Xwc6XfolZ95hbfKTahji2Vv/ig7oTC3QToZTsmj3Yb3NdxDW2egfjMKPwho8gM
7WqjSs2+4MpPMTBfiyrhAYj+MMgS94OcbuFy+yzH+kscEO6EMfSdWNrBN7y03gVRC8cMOzywQ4s6
AhvIKQncBpMMd20ZPltt/knCUHLQdobNeSZyb7B445dcAJhLcP3X4S6ngeTkGRqFw/jzijTeWTRb
ERH/xjv2oFTSg1TYm66gOzxnNkkif5aBmjtpkHuwUD5WvHzIKVcc3tb3g5k/Q/qs9cpKWTdZckgb
4BybdF1H9gNLwztzNHoOApeS7Gw0ypmG/VFpAw9/csNtGBS3WfubtabbosAAtwfxKFhTO6KG1J+M
PD3s91rQrW2tgXN9guZbCgldPEeGiP8CwE7ONn1s/LKt7JnF4h5QOyjC6tnPngOJLsG8Q0ngmh2F
qxa4aCfIB+BEFOxwEu7D3KzQrYgjcIbIGoqeH0BWnuFmcA6j6rUyk20yRMLLitzrZOuY5saxqPKT
0hdbWke+3CXbrOeZq6T0ruxzp0gqqHoMa2DBVnUVpA6XgQMGezRzMkV/TkLZIbz+CMD+cwTrzE2l
FUAFw+tXgz3ERqGJ7PVNBeEAG3VXK79vArjEBOHZKNE6N1uGQncL7lLGVNgYhe0q4ZCwTLT+iTdQ
mbItG4DMmPxMBRBfJO22jcZ6r68sw9WJgC43o/UezaqzXefctyvlzqCSvAGl4DNKVR/Ci6Bk9Em9
qrKWu1aLwjrJIJ4xKOpr0UH92oLul2sk2WemVr8hW7g2qtByzJzWXlWJnUQg/YvKzLnKQnpsq7je
t2ScAd18G4r8DLinteVWlr6XjKJLnY1LW0KpvpFcpdDOdlYQ9OnhtQFjC0urHqoGnqlcjlBcMikU
uxTjqBX6Tykc1nUCOeMWx0qoJMILoa7iqF27ZmGUH9pck1wjDyOf8/aBSZw5VagcBhJsh9B4Aw74
TLtuJZEyclsmJ2uZZR82AVavV+V4TYnCPDMVtgd/9/wA4iDAYzwfVnVrIsmDT5hj5T2kuZkkO4wM
LwmxvmQ9riC0r/ZuqhVfckzJ2GkxXDZI66COdkFQ7hULQl0FgZ4arHSx3uQzk7BVo2Q4BkX6iGtZ
hZ7ggBzahJaVuYqrBOtKmF6r5l9Rzw6S3j2X1L7v1QjqhuHBAlwjSusXFvdu3WZ3nQJx4rAPVpSo
G9TWrdeOd24xGGeckCDYYu2n0lPYpS96bt5bfX6QAcbTM1v1OtVIXBsCps7QZI2v8WwD2wCMz4hT
t5Bhi9Cm9QNUYuAQo3eSGxfhM3xtP22GMaWgw1R2zY8FSSqnKdTIZzT9pBb5IRvJW9unPfxBWo+b
9jml/Q+7yW1HBR3WaZLOALILmmhdz7ZqmB8Fj54yC2ZgNH5u/0gADcFdrMJcaBTvMNRjA1Jf2jII
3pVrrue+0OxdptHnRka/M9BaGJfhclQCjEfKq01fKyslHBLHCGW/50L3KrxiwWduBycgrd9H9jGV
oX+m0+hI4Gy0yhuTOMg4niGqDf4igSoZzgbAXxS8T+J8R0n30ll0rw/VtrEgrp2nDQ4JsbGHapNT
5otW3QDWWHghqVao4awKjbz0QfWzDuQftAC/uI1pdp9yUqA5lj7A1fFHq5kpWCxZ7CpKt2aytQtH
1SNRtKpPUvWpJwRWTrzymdmfpcC8Z1r4USl0DXu8XV8OkEVLYQvTeSLAmZO0uAdb/ZwW1QF+oy9d
2fyW4uygmzVwOuAwye02SqKtXgQbfQhxL8ZW6tHa+pRIs83y2m9bwZGW66WLOue2kQQ6HsM9FB0e
C1vaa1H7lhrJOlVF5FjIPupUWbd4LuVW4iqa5tdU7CoomOJeREFfMQ8Klx/SBrd6DhmjMO6+whrm
SjRfq1lZ+nlhv0M8KfSKgsIpWT2Cz+CC2b4Cd7xzYhOKjZIS4ZyM0qeEj/QF2Pk4slWf7FGrUO9V
X0lNzcFzMndqIetnJQ8gbaCa7zwAhKkMUwfbGFwMtXI7am0J7B2gaohUDHBJhxvRoypkWMM09jbP
QQqztQc8hV5KVPncyIx/QcTRq7L63CYoJIYFGulWjSuZ4AIZmmGbtj2ipepvXI10bfcGcTIKSFsf
hftWJkjweheF63cdfnpWX1Rek2VPWU42NIy9sgAyAGrfvprrrZPp9hmX65NR558i6Qb4d8HgVGj6
cJak8fAHr1GUkDDuowL7J0ws3PDRs9FxCL/HOfcSERXI/FCl6bK+8QxYQAADhUdBXJfmMU6wRkIJ
QoJ4FNUe50F0CnUNBP+edD6xkBHbrfJCDVrfA1K/aa3mocernZT9b63DhyjifSuCTdGn8PzixUlp
DNkr4SjqpuGAl0JrdW4KlVSnUsIIiwREpLYpUKvU+35bDg3E4Qurd2rSoW+ZKRJUdoej1BJ7Bxex
cIV25GMrhZrTKQIl2yIl92mGVKOhS6Kg+lhI+vamvnhJTQpNEVyVaAiu7gn2R8+a2gHX2exIYheO
FsQ+xHbgfNq6Bs5D5Jyyh6FEX9wyCidNUnBpAIZLuTgFBYOzU2qeWKQcJGr4ZUpGobTSYQGwK4PE
12qH/L0w5QisP3tVNMEb2gobK4HhKPZe5sRN/WAWTHZQlboPgwAieGm9Mot6azJjFah4SFpi8EuK
F0StQG/c6hPs+egzMLoGOl3WVkX/B6k6PUR2+pDnJSjvw8auFQe2vMG5C1u6t2wRbfKU5Tubx3Ck
r9C9aeSqWICqfX9rW0RF9xAt47FKTSbFNZJlA+WZTU4ks9ck/WkkSEwgdMa7cOEp/Mc+9Xr+EEoB
whs+GYAdTKXp4H7ViLIJ+CkJUsujgfJV0eAjqhi6uRC2TDOZOxnvwNNi9Kngxr8WY0J4MLVAZgCt
Cq2366pCJgdGUNoqP1l11jhlyl4MSKaadj0slPxndB+vI02qeQGrYtrVAig0OTjRGl2uRl0XNpSy
qvauSyVfwMMavmew4gLnFvqVcv3G8BK9XXr4XoIafwVwCKoBgpc55f/FQJgElQ71Nls5AHW4Zcoa
nciFOteMTMZ1lEkJRYYqfI9LrwX0WXhA3z1K7q9sW62S+6WW8/caFCIBQA8vd3B44EF6PX9Cb8qo
U/MWTnT90ZBzPAl+iVT280pe03Shefq9aoNgwIChKaVrBK4V18HYEOd44tjjYim3mjxAbaf//Pfz
A5yxDowIVDbQCb4OQSikhrsY22HQdTdS952puVAuWliMc7QnAFH+qT9NRiLFbUb7KtP+GHQqyDvR
9YX23Ve2rqAd0rjIgPvES+7jh/jZfqI+3h3FffQYH5dkKL5/UtRD//khf+AlF1W9RqBc2THan7L6
V5QArpwtDHUpwOSDylUiDS1YzScYEviRBDg6luYSEnHmFLsexmRzi8o2KfD+2skEehdYM2QAzfh8
gWKRG0v9ljQgMpsRXhdGmP8w82BRSxzr4voYvf4Bk30A8T24LOJ0PfXtXtcPhn7Il1pjc4Szq7ka
P/XFXHVmUxidwKJpvFEArYZQRC+5aNG75lr1i0f+SB/4fmmFfD+xxpEB0AsTd0v7RluJUBjUdYpS
aRXD9aHd5ajRm+Lh9rabWyUGjlUTr08F1K/JfsiqFleyLuRT0n4QNV+XrNjejvD9Sh2ZGf+JgP+6
/nhJL4sytWr5xOrOYeGzZARuA65E9Ot2nLnPdRlnst71PrdSJpAHFVn3KoX1m24Wa2QWL7fD/AGr
Txcc3N5l8CGANLKn4D3dDlMatPA3bRXz3QzaT4WRL075e5SWW0u0nm4x05Uz6LDCvwmqf6n9jNbK
p8z0dTEUMM81O8VJVBHuoaM6QOlA2sq6VqEmFq4MSXvJbdUxq+K97IFIRdmuAMbKSu70oQcWJKzv
GDXFioX9HaUypGsISqhhicLa7XHO9ACvIU2TlSGTEClXUXY4KYs748dw5EdVeB3dqGydrVu39XU3
GNAnxqt1my82bb8vG4Q3bNjt6AZIW1MsO6sLtSmJ6E5IXo+Y1byP1xX6EoG1uj3Q7zsAHi4yYHwg
dqLoSabtlQh2b02bdCdu2w8FCX+hX7ywBeZDoBkCw1i8vaZSZKUMR0iwbIEOs14r/hNUkoXJmnsL
YC0CrQ3gBq7QSVel4bGZwCKgO1UoVZgxQsTNNi/yPTOkO81mz6bULh393weFfX0Rc/L+CEWfYRFn
3Uk32CEL2F3W0PfbUzMHmLKBzTZAs1I1ZDuTceUQlzGbCDFgVO9pP3J4Ta+g3eFCG+PcmG65Xsqq
Zgd1EXAyKEGDvDYoMIRa8RsvHTeF5+DCmGbn6iLEZF/Bsje1YF3XnTJn3/nAQPTd6l79yNxRcEt2
o5888oxNsgru0LlaiD1ehtOzywTFFx1SmJ0B4HN9FptBL/Gox/es/d4rS5R8HbpqnMaHgAN3YOy5
qzcLIb/vY5BJRxMwgmQHgPrJ9lI5ibokRUj7sU9XEJXAA1V5xjS6LYp+jqoDeQcVOWMveUu4j7nJ
BDsPt6c10sX1SWoQaINcF+ij4bX7XmpPubaQFc8O7eLvj/Ev0oI+pEWZwb8RgnDoTKDMapTvQbiP
l9fMbCScTrKCE8SEHeR1pECSU7lE2emPmX0CekTXO0Jyi/VIqhR+AHPiY/RYf/zVF7yIOxlhxjqZ
pyG+IPSHHbV5Lrt0YTt8nyNwGaGfSEaNRgsl9OuRqUmvsUhwDr5d7EpVfkizYb2wBMcddb3qr2NM
clQ5M4RR2wM/NVL/qNUwxc6kddxTryXileMXOC2JT5B5XOtdQ9ZKI2koEGf7slTvtES5k4xQwDm4
ekzw5IIfDu4kvuh8u/QhJlPccgY/vUrmpzppjzar77SoSRf2//ejBx8CN9zomo6NMX0zombZYZ9q
/JQyPGpC6YdQxU5j+bpqyw21UAXXpKUjfG5c4BeOEmtIl1AZup5geOcYEYyMOZZu9B5/Gm6nA2Xi
ktKBixNSCPQvCrBlF4+6+bgA6ONWH2F5k6uDcXgr5mmsnOx+ZaM//6rtylXhSm5ioy3+kDyF7rJv
9lLQyfWRlMno6UrHR6wCAIrBH/qkWIKizi1nGD7/d2STC0TSoBgnJwnaktsIR4HtdytjlayWDKlm
Xj3QC4YnIfSJAcuGPe71zDHJQGUXit2nYWc6luVasFhFAdyDMMQJ9pGWp+frxlX21Yu6vb1jv6fy
iAyBQNBFDDgPTGtThWRVIkJycUq6AyqbaEydU3lJuP37mToGgbSCgYNnZOtdDw/2cXIu+rGAArop
kFw+AD0oSQUbkfElstS42KYn0GWscd1c3BRayDKNAFRxUki8reMKChLyS5iWO1su3yu4V97+fjN5
05/rFhcu3imjYfN1vADF55jD+u0klz1kywxf6P0rSPBY/cDE+lTi+j5IOnQVwK8CTZ2oHiQnJbcu
YPBalJb9cfsHzWhujlwxtD0wqWCMTQk5SRgGcQ7lqZNhlk5m3OVafM8FyFW0AT+S/hhovgE9tYR1
okygnZ6PFX1ovqHLnEbSj2746soXBRmLqa6aENIJA4N0V/5w+2fOrLurXznZvmqXNhIfa1AdPk0R
UcA3THeIluwPZlbeVZjJ7MA8UrS6BeF4bXjTcuBDAD8a0Ilm8pIv5lw9EgtAsxSQ25A8TPleNWRp
5VCiMpyW3mFt9sYj2R344LXgXfc6dHTTYKPaILUb0TZFh+r295xZ9kiPVDwT0PeQQay7XoYkBJ4m
gXHRCe3vR0u3fDCGnBC2VgGslMN/r1xiXUWbXPOsrjgfZDAaeq4+GErtFSK+y3i+0CKYHxQEYJCu
jFI5k3NDjdvS6AiYAAqHp62AEH4PHzKI8cXKPY2bhU84t1ZGTb7/RJucHEDuiLhIIgwKvllhd6Ch
6eVgUXG18W5P1tziv4w0SdTLHjgz2laQ42lNJ9QfdZhGEgCmb0dZ+nrjeC9OworptAMABF8vwVZn
oQsCmgFVx8gEBpCWC19v5j4GGh/vRpw449EzWYAVsv8kEoZ+yqpTXT2b8dft0cx+s4u/P1ly3Cj1
GOJ5xokhZTRQ7GmKHx0qn7ejzH4zHbVxXIkwFp0iWwmc4AZZS/RT0ykrFADu22yXw76oKECyR8Hp
f4s2WXGkrjXYf8QQAMpgcQMJZFl/r5iNvupHDzrs7WBzE2TKoCrbGB40XCebicPnnPYD1C5khR3g
7bAuG9O/HWL2DESXDSkvQRLzTTbc5F0shr40TnUY1wedywFenUPsNFHQOkNFKzdRR8pGmboSl0s0
55X7iFQLx8bcUrlUc5qMtCyZHfFMaCc1TB9Fjkq81kS7lmtLdPpxzU1yDaRrqBcb4LV/LxsXkeja
OolHim/vCQ+KR5Vjg20urbOV/XNJvnNmApHTK+AyW4B3fxfuU0MzRONbO5FIu8sM3ZG6YuFWnnm1
XIaY6gNQc1ByQVF9b1VgYgDv7KTQaWDjpShu0fWeki2kTzNTBWUdgj7XaM7xjT2cwdi5pTRHwCZf
x4227ofQDzu+ur0w58OAk4gHGeT2/ugiXB6FgWm3RZJqsLF4B9THyazWH8qlA3d2gjAz/4kyyWn0
MqzqKkcXwW52DaD3arkkpzZzPOFz/RNhks6ENvCleC5rsDyD/SlAcTZKPHqIurAhrfKWLHy2P53a
yQKHWoOp42SHjzl47NdXSFs18I+CKNEJHkhiBWQDvBEhS+GOogqNH51gFgvQ32ap2jM7XRdhJ2d9
p7Ydz6GAcRJNs2Wl7hmJdQSK/W8W30WYyTmRyhL2doZ+VsNem+LVAHoiLhfOormn3dUnnJzxnRzF
XSQhCFlD3fW1vmsf5X3gAXL6Oni4KtH+tLdLxaS5R8BV1PELXyx4zc4TNYkTnBU7NMddDl4j2PEg
aTvmOTyE29rLtvkd32qb5L7bmFvjHMGE9/P2rptJqMANNy1w9XCqfFOgZ0Wkx10ToS2qgEWpP4r0
kQ2HsHy9HWZ2U1yEmW47W4gkFCORsyLPVQWonNL2K6UXa7uqVjYV3u14c9t8FA2HvDEq5vA2uP62
KkkLoLPACpNHFJN0jKKftwPMDegywCRxkyGCKLhSaqcOjD25HwAb5q5Gcj9vhKu329vR5mbpMtr4
ay6WisIsqtldoZ2ysAH0DJwkqOBK741YarIuBZrMk2GoFakbkGtk9YPG+bZonmmtrsKqXVh3SxM0
OSUh4R5WaIHD8zakbm0A+K4sCBAuDGWqClQoemjKsOw+9eonzBQcMrLNKsmv4r94wCoXszPtzakF
l2B0CRZnQKS70abEKQN2bHo3UBbFOueO3ctYk2PX6KgyJEgcId74rkTgbtYbQf5is17GmJy5QJwJ
wL17fDmhHwA29DSSHsl2gKmy2sJ64y/WNuTdIP6Cqij+fb220xrmnUU8EjilOz38+cvgj80S4W5u
tSnIdqEgp48aTpM7smGFouYZNYC3QhdJo/mD1Rp/saKhcYzaAuSskdpO9mgaoNZsyXgoRKzbxZn8
EBbdwpKeO3SgsahpIIvhETc91SCcUnes7YyTpEEGm9QFtMQiXfJqVp+BcN8OKCf5t2dnbr2h6gm9
2z+TM1VkZ5aeDUGKmoVVfIFDBbSk4bBqyVxubmAgGtnwvZHB858S7ZFeMkPNuHaCP/VTaESZA47f
L6bbrauVXPLbKrDcfz8wFZVcMHsNRYeF0vWyUyDQZqkQLzzFInflOH5QhfmDNj9uR5kZGFCFaOTg
jh0dRSf3EFjqWhgluPcaG2IkNoDxQ+VnDS51S4lcJU8WRrUUbzwULy6KVO/6opTjHjZptmMDnkug
QUXK+z41QW5dqqfNLA4V3xDqDNboXqNNvmGRWQ0oOFF/StSfEnQlE9Druvb3X3zCiyDj3r4YUqwP
Rd9xnHgg4rim/GhyvuaFtBnYT1a83461NKDJdEHFyxriHqThoBw2Mag8kgXSWr/0KF0KM5mlJhut
JWQQZgcNsmdA5HedDgx1vvD2nTn1rqZnXCwXXy5JCcxfgPY48S54zSi1nD+U0v/tk00yBqUODDns
cFkwAR+P5kExetRG/n22dTWSSbZgtqAJWGiOnqgUboDedzTT8geT+lb4xviSZsHC9OgTiJZp93CS
j4V6KsrgncYKaD5DeQi0pRfvOM2Tl9vlqKblOARJ4OVQa6cK7Awzf2Nm5Jv6z0RZqmUuBZokDXhB
qb3oFWTfSrC2IYBnKrpbw/+lRAZxeznMHkD/7NbpsZrFktBzFa94ateoBVMdhFmoGTlaD4BzHB7q
fmmVz9h5ABqFFB/H6ygkNO3ukLxEs5UacA2V+5VV5z24d3K/Kev+bQB4yS2s1FpxcEedVi783tbu
i1rfM6CpYFBYrtBusMA2C9e2or21tdE7kU7gadmETpjRh1blD5EZlms2sHRlUGVBaGTcH98XwX9/
vTVZbJ2hGKwmaEkQYaxlaoZ+VSuDS7sU5FgpigC5he9FmcIE6PZMzZ8O/wSe5ESBIACVmUw+6RSc
yaxJ7iWt8G/HmN9J/8SYLDyo2ddaHw3yKa03cQdVYfAtAmi33Y6yNJLJNZSaUW7loyO0PURPJq9D
h4pySUR1bp4g0gPQPKosxrcXZccLMIFl4JSMIyxCO194fG3Lbr+PjvLZPgb3yam5M/bNl3RaslqY
xR5exp7cF6nRJiGzZXKKOIfFIhyU1MGjmb7ps+geuKwDVTkY4eLZhg1WXVmnMKb7RHCvAM16CMw9
TN0IOOcgM/RSrv3F54fSLcwngM/VzOmW1yIuCtJVwP1IqQFaJIGMtNYuiUzMCJbhqkICj+yQQIRr
+sqqTMWQ7BHU14HE5kZnewWO22NyZJvGaRnoXy6M4T3z97AF3QcWdqulNvz8NAAohpwR/WTU2q7v
0yqBvHaW4xeAmw9Nv7t2S47xfQCa54vxKOBN44I275KP9Mv+XETtjFtlek4gU0Xf0IIU1jf4Mwt0
rjDtz/A7X4JSUPIQjK58a6i0fSzqnI9D+R7NhpL7H9DDVHYb1bDEtNESh646er/aA9vmq2ytPQWe
DjLc0fiMfyirxtXgWJs40b1yvr2j5zr2KpYS0BYmpK+wsq4/tUSGrrPtcBQvZNva6Z75aL3DfBUV
W5c92CfwVG+HVMZT4tuQ/xvSnAKzQy1SusQAqCwOfaBDYbGmrnKvwsMXEpOD0+5sQNwLmKKtR6we
qNxe+pY1oy/wwsG8MPhv1gSDNACB3o3rbAQJqSu+howH3/6/rH3mDR+66i0MfrxlpoOH0Cs2L9aY
CgDS9feuANIdzHhEtj2qj9C8Ya9gkMbUs3bdMXkovmxXuTezdTesQuqZO1BDj0sWoHNL7vInTA45
hTFOIDjcnUiyk4ff6bBi8RHALH34ASVLV4UE8u1Bz37ny4iT/LgeWkmWBhzpnSuvxtYQhua2G75S
VtkqfZZWC/HmtvBlvEmqzAcWq5mNjzyqYo4lX/Gi+4YTONZm2Cw5w88lYpfBJjuozbik2H8GB/EP
udQdk3RrHYSUgRU7LVt6eM7dwRfhpjmzYXcmCDyYvTDfDcVDC0nW219vKcAkXdEz00j+j7TzWo5b
17boF7GKCSD4ytA5qluSpReWLdvMCQTB8PV3tqvOdZvuI57a+3GHEhogsLCwwpgGhUUIKsNPLJH6
5Wj8g/LLG+/4P8eA3L7g3YuJx0VgZUSTJ5kXTtR/8NkA69w0Jr4KMeoUSBrU/9Y0+uhz67m25NzG
fuR13c/i9hvuZlHJ1qpIA0tWCAhgrngFukHez1mpuZlMTMbQpFasDtjNbD+8xCvs5lXuxm5wuWkk
y+f5+uWZHU0mBiIU/RBlxq3ctGn5SZVEdYueXOxIfE9iKCSTQg9muiTn5jixEBpt7YhY+FpJFn5U
UfrVLtMZq3D71X9bXjByEQKlKPidLGOFDnqzazCEpUMqM4i8WKdOVKEv3Xz+/ATNjTRZvwrt0dVw
u+BYk6z1ln2LBoCTQGxoAHD6fKjbj/5sUpN1a9BOHEK1DX0DXPNDI0udVrUXY5B//3ych1NCORDi
rfAU0D38504HcSlMQELoTtz4aaFQDk1dizSBcKMSXT4f6VHbLmLHv4eaGG+rzNvWuvlfyZoyNw+d
2A88+2vvDh5YQ0BDr2YGvFmCv9bwbsCJAe9rzvXQgEWVC3PT7/IzOZhOvlaWIEf8D+PNLOUv9/vO
aERDPpAU3NhTph40Xi2rPF8bJV2ZgIh8PrNH59iCB4+gK/rgwML986OVlSRj1WNiFKAHsPAcUNCA
DdxYWojX+dwz99G87keb7PoE3SVlgX6fkxUT4M8sNHm8VtJ4CgmbMRa/dtv0i90PNdmNARJzUJS2
Je53CFz9VHK3WYa++hb2TrCrd+2u/a6veh2tLHOuxaPzdj/yZHMyYEQRAIGGO+dXYZue1u8NsDs+
/26PKg2Q1vj94SY7kjZ6XHIDS1n7gwtBj/Yphssk8eqSX4EBcSs39OYyA49y8/eD0kl8pOhjMwFd
sDtVX/pFeojexnUGhKPDdvqx3Gku0EPdpVvNRRznPub0BdQOglrZzQnvP5RjfWDMy8/RwvK1mxQo
ABhe9c5Tb9zH3lzT1YMmYlCHf68znXghGauqAvQsFMSqyYshA9MnUJHxgPMowdhsV51meWk5PnFY
iENY9vlMmumhrbv/ATfTdGcLQAPJ9CTHmje+Bj6Fx4+3ToHGg1/c+vpqtrR+ZvvSicNidYqV2TYs
AgJfnQ/1hTPghPGzeXt5uQBPXLHIijO7zo8sLN7y0J0wES/+i5Cvwj2OGArrT4hMSS+EkhdOq/SV
l3otz13qImMz0yL1X47Q7yEnn9aE2rwO64P+Hg7qV1dorj3yY67ba7uUxzGJBqdSrKeshmQR3r+4
Nhtg2an4EOnoGLQEta+fq814IHaJ/QaemIF6NZX9hTOITMShyyJQT+RSrNGj/hz7tbVrP0bcbdpe
/ihHT+czxuSRZ8XQdaehAJGhsWFyCXBdaWvS1vLEdX7t0IrvqcFsH+ijWkeIwyFwC98A4or2ZBTb
KEOdSWxkmjWAcR2iUVm0xo7EaCJGzD2MDzF5YatZiemHS3o/8OTWyYMmGwwdppIvWt9YjGuyjVMv
31tueOp25Bn9UuiI+dw+P3pA3485uX7kgDMkAyp/sRyMlVx1i2j1P5zW2x6dXnP340wuG9MOirjJ
flmHzs/e4jPDszlfD2v5DHLnzD6ZXcnJpdNYOS9Yg9HGIxBTLnuBGJJn+eWO/CQuR/hlziw8Mka/
p2dO40DWINF+LUy8AavMM0Z25aVYJno4Ywoexpvux5k8aEtom/TlbWLEAQwMSNDvw5nvwInz8mXy
ShX4DOWeogaMOdFKLstLsQkXlff5npmb7MQe8WawK7XDj7DDwwCCUa2ixz4q/M9HeeSD3U91cp9g
Y0Z6yAYsKficQVs6hXEu+Ta2ZiA+j43Kf447kNl/3luNSGlIOjw7MnQoSlq5mfLj85nMWBRz2h4P
KSnw+scQd3MsoViaGS5e4tpCS1rxMlp64SQZFbsR0VM0EwEOo+QmgJ/JHPX8YezqfkknBqZtodoE
PjF2D/swmtqp6WuMpotC3YvsxUK5Z5wsSRIisaW6kiROh6Kxz5fic3MDxvRksXM9UUEO6k6wq5b+
XAKE2A0oY1T2mQKJLXSBxHyuevfh/Xk/7YntCTUoo9m3IGHjB0tgAJvU695v5JFu0eqOvkvOLHBB
NZx1Uea28MQM3SaaSjWQ6NtmSw2yPtvqmB2jY3xOl/m6uSq914C3uZ3z7Odm/MtZvPPFGmE1Whzh
JpELthl32hXvzlO8Fxt7ae7KC//RzZJWZmzuX4ppBBB8ZTBxk/QLY5F9kFV6jvexS53BE+eRuoU7
Z3RnpzkxRIBg05KVvy6V8Ml0xSnfRMebz9l5zVU+JdCfmVM5m/mkv47Y3criAWgH4nZfagkgbcgg
c09imztGLLd1mc/Y+0ev3rud+2vN70bLByNkRYMDC6Fst8cDpu+/iQ5XJ/T1EvH2+dmcMYS/Vvtu
MJhAs4Cc8njq1Pe+eEHV4Mzhn/1eE/uDNJUZ1RW+l/4Oze1qDaCiG6yNA7swGxHtW4zif3gMzi3i
1OaMVWco6q/jH67sDhlA9E0mXnDtN3rsQJfdVYgbgY0LywAtoxlfZOay/JUfvFtVKKbEkGHAJ8zQ
mhkdxu49HH5+/uHmJjgxM2VYKW2eWTh58bsdASaYMVdhhccGA1U113812DTkA1IaZFr0RgUSK7gY
PXf0ckkpAVAyPxfdHEFnZvWmsI2oLABGh2zQSbG/oS7Ei4G8FuAtfz6nuY35q+r+7iOFeOiM+c2Q
RDsT/qLqo+rgwlem03rRU+iir3nWY3wYK7g7279cvbsxURZQKuLWGs69HlwWRjyuuKBeRhfp3J6w
t5TlGK0CKLEt2pkJ3268/+6Nozj0z2tYqdBbW8SYL7Geib2KAGVFMYvXmT9QVM2buWT/3N0wfbiZ
gqJiv/91H5UHlJ0u5EppHG2JgoStuQ09oAvmUllzO2dia9KytyHcgXM3oL1UkMqxf6jWXP53bpCJ
aUkjU8uBj+9OBnJkoYEKgzEElXVOjPRhbOV+r0w8GGs0a1SUEXkCLuiqQx5jodhiWA5V/LOweOaB
Yny1uLENRuMtbbLEzUq2ytrq37nKUw3WxpJjpGpwyUPeHVjYrvt8WM0cxRljNu1UQ6FKTXjFcOJB
m1/3nrziHaw65ZL4wNc3vr5gi2oT+e2rMWPZZj7mtCfKNoZg6AZEYq0wW9ORHStg4DNrrkF+7jVg
TL0WyFLEBcXBl4vBhzsabhjiocPC8Gs264M+vNTRtQ7+BKOaNY1IhpVIKKQ8cTfwN6Lu7XSmEm3u
708mo6Gct+a3DKvAe5SJ93Gcs1WPjfPdFCYPwYqora0nGMJcinUHpjF8n0WFZ6dX7nrgJkfTSY/2
mzpXIfZwP9yNOzGSCU+aJrZG7IdK91uUu1nd95zoy3+y4TUASEGTQWpjeqjorXxYoqv1xAvp1Ole
iGibC6g4D2Ifc3G86bKEdvoOMXe/LhWvj8cP0Ta+0hpQX4lRyD+0546Pc7/rFkr46474/bumB9Gu
Q2gnBMAbDxGECXqk5GqxSvXkWXTWE7VLF2z3n13aL4Pug4ahN7MsDx3tu+EnkY6g5bRIk2BEoxvb
8LXuJwsH92Ps0Iv0dU9dtU5/Yv/E374bdLKbSafphZUB7jN22SbOzS2h0B4pavE9rvQzi8YZa/d4
i/3/t5+2scQiCut+QNioCr3Ukis1TTaWGT19vpZzo0w2MjUg44AKBjxD8zdev40iXKuZNuNSPDYE
v6dy+xF37gzUuWUODfIRfiFIQdJYyGpmGv/FEPweYnKlCxUSFjzCLQhtqnV9UPfGCsGuBDVerad6
SeXy52w516f1MJcEKMZ/zucUgiQGVvch4eOpTs0lYuJbyAhuI138TBTLaWi2q5g49Qz8JdQwGjz8
UgT0iYXyBTJ2XjEi00XnKB2P/YG73zTxBwBrp4x34O4g4o96M4htVz4gMG6zhjpKMkv0mzuLkwdG
zAb02qTJeCpg5LUAgVuIcpigwVtzxn5mJHOSuLs91ZqgVyVQqvQJhSIr2qvPwojOgWG/fn4qZjbs
tL3LUCGcJCOsIUfWJhlSr1X/5QgTa2JhlSIzw7lrq3xN+8pnzfXfzWFyNdoxG7nZG4jz1Mk1ysyd
NtIZEzW3TLf/fneuFQp1FJnARBkDqnOq7yVeYJ9P4mGR7t0Jm9YRFroWoSZDH09tUr2YDchRhUBT
UFoNCwViEENcQVmr/taOIMO0EiUhdekNo9gOY+z1GoVYynBklbUiobZANmORd/UaRcxyJsM5txIT
80MJaG9l3+NGQjTRRSVT7mokm20rn7l3TevPBYdMlUEH8CdOgTIkrmoFC0BlzqWCaimrWeVqsCry
8CPLESfOrAs8/sSTrYokhxEvh4F9WFmzhi7tLg+zlRbchBa1Bqi4YMdN27UJIAm4dX5YavWliOOD
KlAVnsbC9KTa2S7NZOUoBtTHh6pESQxh0McREVSC6h9JxCEeE19aiGa1GpSRDHbMQXUYMhBBDEi7
KekqHSq5zRXtpUXjmFMr+bLtoIvM+wRi0H2uuCaaeJ2wydat2i1YZ0EZLi6hLY68ud8HEYEFFcyF
WPoGvdhOo+dfJStfRd37CUqRnCyUkKHp4yVUnqFx1h1GOxMQkcAjWTV3SFeeilsWmLVA4IfFehDK
2qr1XT10q8CuNnBfjqzUF33QvLQdu8RSfZdpeorJANWvflEl6rEKIWZtCBl6KqA63mAEb5wrP2sm
vnSyAvXJXimi3CWG+U5qc492Dx3NH1W9GdpuIdFDIpOqA4FrgOocWeolxFtGdlC1apsa9SZrIE5k
ojuos1REvfTIy8Magq3pKiwyn4/FpgHVv9DsYyLKJ5VlaHSO0hOp62fOgfmpet2xIVMT65ovhb7O
E8MNUqT48+EL5EtuwntnYSmJk0UlhNrk+EVP0NuQGAgrDN27yY1FpRMosbUbqMBvtXJc01asYkku
qdTXaJrbxiY7CoPtmsbyJaA1ZGB+25ou9EQTR4mIcKzeYg6piA8dpTUjycxFP+OvmJPbjbYa9Aob
uBLxiHbH9AXvwYUJ+Y3Pzc7cKJNLDRJyNBkkAHmhhLoAMNBOH2U/2zopZzyjmYGmVa5CZWYeENxp
FuoxKpGuFdHs9WrOAZu5OqeNYbKOdfDxcJ8pAahQfQO0y+CYSBh3zYwhfBzO+e1+TCteaZ4yJW7A
2exQeVGj0n4ZrCHXsmBfzIXqoKLnOMe9uH2MTx4j03YRSmROTWRZQWDpHLN94yMkZqwrE6lb25vI
3JTtHMPp8bWEtK0N/p9FGZ14tNlQoCufI6wKtciVrfuR7tb74GS+5Sjmbzx0DZ0Dh4CAOUCx8Qox
2rn8xi/5kr9mffcLJjcOsaK+0AjITrmtv/AW2mDgBwGjWkHZBy9J6L3EN5EiSLRWInN7XrV+TZun
QmW+FZu7esyNDU0IuUDwenRTah+0IjygxfNUF+B4oTAruEraVZCuYqu01kwnEFDmg2a111J7Uxi9
WMQtwa1KTdMZbVwGtIYIXFP10FmzANCNs2yTsECD5Fj3YgOJ4iLDCJlDPlzEWB+sodxC2+BspKHi
QC5w38iqcFuJLj9TGXK/K0JwnACEpRZNPCNnywLCrKZSfStGGx06UQx9nJxuZbrtGAF5kdT6GaTF
0Bu4SLyhykw/yuIKouSYeyHTwMVNwv06088NBDrbskz2eV8dIO4xOtaQzIF0Hp5t1OCq1CbA7077
99OwHepSK9VTCsWNCt3MjYHM6hyt9PGBuxtmYhGzoBdcjSwkkM+xukLXwRZFgktUsoN2tAOMCLWd
swVWc1Ob2EcISFfov2zlien5ojMuIuEwJXMv4IdW6/fMpp2MMRV93o8JygPbb0FQuN0I7UaoyDZQ
k/rc3t/8ps8O08SvEgV68dJbd1JC8iemia3Ou/fajjcWVCSlBk/k8/Eert/d4Z18MwoFxMKIEcjk
COsB3+Zw2nq2OfPGePwovtHdLdSiEdQr/ekuamHOxiZEdIw4nW8t2tCNmuUNat16zZq8dJeygFCv
N5fbfvjd7oadPgt414VpD5+dWoPXwNUo2hzAqjMqpP7JPa3bjBpgfOGkTQJBxZCxktjYhyPE9noB
jywnV02YM5faQ+/+bpjJY80uSVvpATJN5ojWF/sKcMnMRB4HfkF2AMsdWgw2nZwoEZdCqS08IIqs
dHIjW0IofW1F9gvkcCHKXjptVDzVMnpFFtah6uh/viEfzhBa9AYqqA20pE4OAEkKkUFyGH5IS1+5
3R9JwRefD/Fwz98NMdnzmlDCsVIBqlYo/RBN9tIP2k/IoM5s+oeb726YyUKqwyBp2vZIwjMECBqX
Cr6lRuBX2pzY9syaTeMRSRGQmpnwO9IYIsv9wVDljFl6uGS/DeAU9lF2gxbnrJGnRoNsEoerbUeu
yt4+/zAP53E3ym1F71/xbdQRO02xu1FXzsXraJOZecyMwCbHVAykYFB4004M4oma9i2I55CCD786
UVF1C4X6W4Xmn3Owm5Hrg42v3ksQktTQusZ0CL0A9T0rUO/nuKcPh7vBCynT8HD8ZXjvlkzapRVC
mRxL1oDlmhDfAi6xzrdmMdMC8HDl7gaafBu4bjrcdXwbIqzMEZb4NhbZjHWbm8zk7KMJqjLHPFdP
ZYkIetp7tf4jqUw37ucKSudmMzEBgDLFkO/GM4Q1AXHLWL0pe/6jtxszsQsozMDfbd1g8KtZUamn
Pt+N4qCwbdzOJLYenks8gS0IzqDkeOr99zSCpGo2YIhe3VZGmzoyJkdplf+AtwJxjf8fZ/L1IxFV
fRyhNpClwZ7FZFE0ZMbwz01l8vEDlhUF0zGEQoHr09CoK3c9fK3PTczcKJMPL+zY7JQSowykcnvt
UIyhh5P57waZ2ABlYGFaJ6w9tchAW2F9loixupqY7/N9FIZDYTuknCF6Av/+Nt274w+SO6kA7FNP
2Vqs03PkfZBlt67ceMFmPs9tYaaO6f1Ikx1ABQI8/U1RgqXlG5U5HLmWHSVLz0atbcUg3nhafPt8
HR8+bu8HnewJFg652ivQ82Dv0Hz1rS1yKUv1jW9Nr/F85oRutslW3A0XyKvORfkf2Qg4QDCr6JrV
ICT559oixa81OFzqSevAPqykz5s5kcKH/TD3Y0z8OTQy08gusVMaproJsnghqEyK+k3hlSfG65DU
ME6A59v/4KaFDhwegwZ4C4DI/Dk3Y1CrMVAiWFrAuceagv/9D2z5/QiT/ZIybVSYoiAOraa+bqKg
VMtiVC6DAw4c7swr5rYP/tqcwHwCqIDVtKbRaHQHQEOFYjBDvAbZiBLdD6M7kk46kVbPjPXokrJN
ilCLRm9NHpOnjKk39Yjtguxr+YZz6QktdUY998tqblaPbBUe7GAuo+KZmlMmHgLnSkx6KOZQmqP8
+YNl0jHH75+fsYdLdzfI5Du1TVUKboqbkInqjOFLptpuOhR+iOdtmcxN6e/XBQXlwwYuELEI24IC
6J8bLxNBZpeco0xC6eJVmqWAGBU9siIItCBkxr6pTWDuMgQfN2YZfxVgMhTFXDnIX59w8iMmZkW1
GiUzBvyIzM7PZd0u0VLuWWVwLm1x+Xx5/z7hk7EmF05ejayL8gbizfqVhbUTow00jX9GoVzr/EjZ
FUk9xBPmMCeQjXx0Ju4+7GSSAyT0iNJg9yA634L0lr0oIVlyyEvGNvHBG/jJYwvV7Dfh8lgrt7YN
2HbYiFWY8mMUVpuYtks6qvtw7IBkrQZUGimRj60KEF550RrlSIR2KZm6ttNhmZm3Knmir8aRb4Ye
2u5BFD4npIe88+hxUh/SQnE7mW1ISw4VZCQgPZA/5QirWUpPUQ6Kapmuc+ou3wxp6AOkjd6sNLxY
KPndyZgiIG0d4y5R1yWt/bjWnkjH3gm0yXU2eAibnGmSQEM5Gb9DzOq1L3QEC9FNyIYFi6zOjaL0
KR2s1CHSWvRxu6U3+hQR4T4c2LdhqM6sUyRi0lz1U0WiryC3xUKQclXo9lVV+m91AKHmTAFYDGyp
fV/mP5W6lsuM5iqUPVD0hf8HVu+5rdDSCQ4XE6qX9iicr4w1yaFJNEIgNRpfVQ1lOkxRLYyuoBg8
Q2F/pYuPcRgCh9q0dqMyLhZ2KwYngGXziAI981btFwgqvMko3UHwpXKKvEfuKxr9ITb9XsFHygv9
i51G56gUx3os9w1HHBXS6jyK6FJCjAFi74CcypCjrFEdN2NdratOHPFc2RdS+yrjbG1p3R6XAzpz
6lj1+lx7z4nhRllfuUOhbIH49yONmw5yL8LpOD+MBZgtY53lvl4UmUt6MMGjgPhgUHpBGiMFUyrP
SXFDphXVxVQASA5NVkESovLz0npVBHtVFfDkEa+9wuFjK03X1kkcuDbXgQIV6jmw4WUUaDwuxhRc
PCSARP+lt7pLlERLpel+lKR6T+3+ipyW6hDWb1nRv9WC3ZTgd6CoCahu536g5j/sHDx+VcFWz/Vy
DdkzCFDXyOIZINsqdeLYCH84pSnRZKP1J6OPr6qR7C0VghWU50j02JaTW/U5q2PitGV31cY0cZPO
OmRdsVKN7i23yq9JT6QzWtZTZyuDH9LuI+Qa+uJEpzh0zJ810e6iTLkMPTsWPWscA7plTiNbPKoM
P5PKrgqU7VCBQKRJBLUTFZBQ24ovLI35bfxFXkf7DgtmKDEIdEx5bxtlM2Tim21BiZ0AqSYaSOsI
Sgc3q1HqgXBvzvTC5UXxRc8J82qtHHxdNzqX11bslLJKnMGwR9DOwenuTEQsKqEe8Qb/lsgWN2mF
n6iX+h4dlbY72DH3SiG6BbcQzdMCCAxKQ7vYZhoiF6iqTiatE2XKWvAGNXeKBp2fSi7UsDvHonWB
D98kJaQrE/MYxMYHYlFAADTxW6+KJTR4n2MlecahQFCy6HtHWpABakfRuXGHXrwEn6MfVcAJsuQ5
JP21YHzXd6gpycVW48Wwy2U6uLwR6Nrp+JMSxLGrDeqXzBanTGMRxEjCU0SF7vFGvkhaGG414gYK
Ag5TVARuHrQrYC2uQZzu0T+xpdx0m6Q49HkzQlEu2UCQe5kGEehco/m1kiZkxuOl1aTPXTxexihb
6GHeuCWoesDcDY1TN+yp0OMARU09rAntXbvIlyXSp31gSFfnoHwFHNpISvsOZSWAMtQ+RalVqXnS
rq96wg9DH59lx2AjVRqs07LaRRy0m7JsvutaHTuxvGH5qbKUg5E50PgG6EVFFiUsn9W+1JxAmkg/
2EKAJ6JY6zqsB6eJimyjyjBwkgQKlaRB+gYihN/quvMGLVN9wBJary7Vc5iOX8xEcTNT+5JYVF/Z
vYlsEhL5bj2YP9QItGtqN7Wr5vEuVevK71VNLMK0hXdeStPJEHNcWLY4QgJhZ1SV5mRJD42ohL6W
QQ+pz9oOfUuEKx7niDxSutT1Vl+PyOCf6r5ex2r/kqTIqqgkXNuDgQ/VtUhkt3XvZvG40fX8FHVm
hgBvc6CF+YQJSrdr0dje5z/gdXpKDEBfCx7EwtbTHygVSZfpjR3Kg3Nd8W0oi9yJaDusrbA72GgY
BLEEnQp9MpKv0K6NNmCmQpSiw+FGAMgTEByDq2kKv+ysHwTEdgc9BzVkrqq3JiXC7XtkIyIgqdBc
rpUQQ0KrN7qeoW3Fum+Voh9ybn2rIgsieWVrIGScd4tUt5dE3OS0m9EtePUThGII2Gfld4gtvGpN
8ky6G3lSby5xYBzzuF60Zipdq2teEhH8QNP86AwJTiEKQFrXroc3XSogGwfDSnBdcwY1EsuUi2ct
hTkgiQJKRV2uR4AmHaL3IH+oHPS9/i0x+21YaYZTkvFFWCTyMssIFkJh31NO32VZL2lWlNsSMKYv
sNf2IrVovzBNCDI39lPEUAY53DYxhYTDhhDWuMJITbdvGN45GaRCoXXdQaIFvXVO1Zt7u8AZUGSm
O3oNc81EfwnNapsRc8BGpu9Do8JIatY7QvrQEArTSzlWgaNmMVrLEa3GaRvWYyyuGVFRXiM2LOq/
aLTZ6XZ2Dsx+H1PUPnS3TaEZiZO2FUxn2T1TUu/CIfvKlaLfMyYVl4zFGwp69y2vv5tqr7qikMMt
LZn6gUW2VaYueQREtUiLZRMFFx3G3DdIBw8oAD0C9ZiqI0V8Cct2GZb8Eums88yCqq7G+KHQ6l2k
l/uiLU/6GK5TMhSugYfusgigdBKaQY5liNBfXVkvOjOBo7ATzTXNMEN7aXAqdXZt08pe1Br6+A37
OYr1Gg0Ro73QUwuwkdhYNH38gYq4FfCiS9TY/Ax1bYO6jYVlojSlTeRFNsYq1RqouA/FJhUBKpXR
mKsMxSrPNS9MsmOXp6sizI+DFWz4IJaRmqFtIFM7JwrFV/S0eyNN4Ugqe0OwzKnt4II32xaKB1+z
WO6itlh38DsGvbQdSSKY0O5d5cE27yAWQobaDQ1jX+u4EgvafxUaIHyM+Go3rFK8flsSH7Qo8ZCL
9fSBeFkYL+zKAP2Q7JMSlS0gDMD68IXGE9Xt+mgN0DcQQ2YNbiWt+Z52uMmlRRYaDTYs0L/UGdtx
pT7QwDrgft7mNf/SofsflNRVFY65x/V6mVnlvmvoqeGicXpDe4uVcasptuLwBIazlUbojK04DkSa
B8RjTrnJgaGm+EhRy1DjXVxNXTtySa+KZix0HSlxLhdWgiYuIsad6EWAd1V0TpME6y/Wlgg2lVH7
SmyvtGGEvQCZRjHR2kPCnzJEjy08rd63iwgqpZAjiaCPkJLgYOjtc2Ihy200587St0TqG4quJ1fh
7QdKmhZcA94wzCiMUiMWypjsAdaAUnmaj3CBk32VBE9FO8KvqapdFSqvRqoWjjLml7LqF7mWD7B0
JaCE1rBGFcU+odCEMvUWwbks/UKteieryoL0ZbVuRaVDpyc6Jo26qImCLH5SHI042DZx/2Zp9kEM
DQCWChLlKROveTt8bbLyOR3Ds8ia17ose0cUTFsGst1XtvaCvNaWNH2NzrB8ZZXtSsb1clRs7mYj
34dq8F0qwyXW+EVJ+mcD5UuwIscqIlvdgEZ1gpcL3pZ+r6d7W0TQPITyTlxBOl0nxbZU++9wMb5r
Pb1CMmyBB+ZT1aQLmZRvERfQIS+py/Qmc/FPr01DNnlMv9LBOBpG7htWutWr8tro9ptFizMtgtQr
zdgvTbGQSpP7go8/7cz8icbaqxmhqQdQLx/a1ocqDxZNJFZd1nO3gx6aaKMaNVDDoSuR8UX1U2Sh
eUCR+k0hrfW1dtwptroAydK/3XBxlK71TF8KERvuqKRbClDqmJEMmsTNVQ0LWHBieVaBFiJFh2OY
p/ZRr8VuYOaPKBw2OY+2UQ1Dr1nFatSLH7qNviNA8D+iVOmcTLOO2Rh2uKRAbgsY+xqZqCfhAu5c
wrNtxeJl3ZEvLWl0BwmHtUHwRbORQFfXUH2T8CdGazQoVmHkoGByrqX/IQ/5PiIyeUyPaaboRUtQ
c2VJzelirQBXWNquEd5o47YR4d81+Vofa9svw2HLOu3EU5mhKkz1jbG+KEW7HEvzQ2YlLKbs9z1a
BmJKa+hTViglAW0153HoEBReLdUCwbHPwwF/RR6QDbAJwFC3wBHAspPIMPI3rAokb08JjVxUSy5V
+3nEk0xtuplA9+0v/RUS+z3StJ6rqs127G/aseYyfzJWdN0thl02r/r9MAJNkeKgqmECkzuJJGpN
0BlliiRHZdBLbONlgNsniQs/Eca1i/VzgGYQ0ULSME6eAaCfAzA8DJIhXazqKuLgAN78GVAqZNvb
iLarKJgo3CywdmYJiNLA/0k4826YW7D4LtCu8twIoxDLWdkJNFCutzJP2ftlEPqf75C/I2S3LXI3
0mRBTThGrLFK7dRboaNBMD0v1JMdRLFToV40VKM1z6jXkWyVg9zUpu1cbS97GDm6+wWTGN0oadnw
UdFOWjgihVmg21JJwYJrqtWQKOriphDkxHm27VHC6uYmeSoDmaxVGTPPUKo9HbkfkpE6BYdUem9Y
+7HVVCdVw9c0GrBDKm74VmO0DtReLjznWNHaDI/DYFReWeGPt9l46ftcunbCzwllh57qpUtDOfpm
2b7hcL5AYcfLVfv/SLuyHVlxZftFSMaY6RXIsaascVfVC6qhN/OMwfD1d1H76HSmEyW3+/TDVksl
ZWA7bIcjVqy1GWN/S6AjDD0D7XHQQyh1BlS5IirwLMRUcrdI1MKpRZN7LBLqGimXyLNyqKMmWnmn
GTmueYWZK46L1Avz4SEzrHtogb4WfficopqLIMO4A+WkV3XVps+zKwgwXXU0eqnFuDeM5COJQM8X
psENWqNWEA6vUfUNuAMc9EqtB5zvgGQ7vYq9Zza3tkDQqenJXvOz1LWy3iuN4VFJfbANW/sOFGqs
1jEJ9apMwMpr4lKv9A8lDN8tNbvGA+U2D8c1mCLAtqbuEJECd13Umyld0IZsbYr+2iQ4fe0RUXgS
6GgqRSeaBh3uvrR3JS4ePD6YV1C+Znb46SNV5llEcxHwXYOlYB/YuNXKBue9Przlir3SUu1Xwc0P
CwUgFJazl4hpkYtj/hCbyA4o43XSWiutKO+TnO2bIdjyJn5SdLSYUkW9tiL0fMRYNiYOqT7sqQga
NyP1c5lpX2UH3R2lF+m1miWlZ/QqctBGFWfPNPSHWzRsT5yuySvg37jierSWZZoPn++NqxxeV9r0
O9NC4eUdRWOrD8FAoIKfi5bpG5GOiavTLl5pIf7I/Hqj1OrW0MyHdkSsPo67AUoBoo4+ie5/mbne
IywexFViRzGwyWPtBaAhh4YTJkbnYeF0nP7iHd/0Zvoaw4E2KYUAyeXNP1NyQh2PgabYQB0DNb3T
U8YUE6BAQ1mmHHMktuJNicLJZRMzNxBMmNjemD6IfUvn5SBUPMl8A/n+unabPln7UeNqWrLiYqGy
cJ76xgV3bEo6MzsRJlXvg6qBcs2xkCzIpiZnZIOYdWOhF3MsPUBkkP6NFqZxdozg9iC2gdsWpOan
09hkyLbxyuYHQSpXJcxVfHs1RrWbQQz58nRqM3VRULfjZaJh4cDPI93o0ETmFOhA3D/KGl6U46EN
TGhRRp3b6JXtBmiaU3sf1bzg2xhHfQs2w2yr69GGsmGF9zxfR4F+F1VdsupyXnrIJ37ZtApdHouX
PL+Pwrq7ModS36RJ+CJaYChHcS1CsEsi9YqtWJlk1Q9Mc3kecY+bQIaZtNrxvGq8Kh7ujHoI15oV
IF/HEQFfHv/ZVE/lDVRzNMMijBEZrtUklq9kJhLekX3okC6a0u5RitxhO4ZL4d/ZVS+VUqTd0bWE
o6sNZZsRWufl2Hq+n2BX89XlIc2ZQdHZNiB1CeY4uZgoFGoGkUDFpi4EcDQDAHDFb8uIFsyc7XVD
ZUTXKNgQwcgOwrhTJ7W41UUkCfuDKei3kQaFa/Wd4l0ey5IR6Spv+wwt+NAWOIDAyTH1d5R9FuLM
GQfAMECbAyVaKO+eVclzHTdxN3VetXXpVB14/JDcVJxoNHec8nLB3PyA/jZHT2et1TJhRB3wqpBA
h0aOjSdrGhrJ9vK0zbgAIwBxMkgygKZf9uqYVRaSAIBZ+igEFC1Sq2HuNP4S1dXZ2TG5AFRdMG+A
W56JnvWBopjQXwFTAd2LMdorSeGBQRv8DMxlXPVUsQDjWTIouUMKNo0Bgj/dIU8g7Zhnbmy/N6iS
D0jtQ58FjaBk4Xw4Ky8b6OjHnWVSHMPAx0vHI2N2UwI6hPIn/6iiR1BOIyx4J+M3Tv//zZQpdWV2
ltm2SgfodES4K8zmURsTZwjArgnZg3EcFgBxM44/QQAgWQdJIaBVpUsGysH4zRj7d7CLXQrYf4s4
M9a69N0nTfLrskP+yMSdPOemecQh+3MoaaaM89OM1jerEoxO6O3yYMjYd0/RVXUvtoDb52t9NVGY
ai67avkd3y6RXs/suhPrkt/EAxpphgjWmfjIh/chXghKZvbbye9Lc1lxHuMOQc+0imd9x/oRwOLE
MTr8c3keZwfCNBNQEfAYIDo5PT5KJc2GttPQfpSNSMEMpodawyJRz9mbeFqsIyvTVxw9Fm01aK0x
mY6Pm2FVrsXW31a72JmYvpZajpYGJN0iWq8Tre7QtmU0yI1xVqyLyE/X/3zWkKXD49pmmDT5RmRR
AeEmG5hsUkBrLzTVVdIobMHI3H6CvqShTRQgNtQSTydNoWlGaQCIcQiVXkuvAsgpkdoDUuCBcGJ5
l4c053HH1qR7JBnr2jbCDHBWtfBGH22PjG5M5Nz/hRnQ2Wo2yHih+iL52+j3Y10lwJmaVuLY2U1a
xA4fluLdOScwcTLoOiS1GKbwdOo4FL3aMU2A/0b6754UY+JpvVg0MztnJpuuKoiBnsmZWuDsMVOg
2g+a8ZWK0CEJIJTJ5z+fMQuSAdAJtNRz3ntAQDWu10DEjTkwCLntCJW61pLy4txQoHWFMuUPN7CM
mxwzFiGlg1dQaA+Obj+1WJeI/ovTBrqf1AZ+i+KlJe8brUQusQYX8MFkfeWKokJld0nHYWbbwIYB
kQBAD+wzbflG6dPRqgGR1Os3QtJd5SML/1xQ85+HRCd2ptDi6Ewzk0EEdkA4kkL2bR343NF5v+mJ
urBjzlkjsPsJDmhMG+rcCBBODWVRItShFn/aNkcv99K7dqtvjHW8Kjf834zqb2NylhR4r5pTu+eH
vLpH1QAJf7xiFjxaWiGDUNzaEEmFkJgNlLb8qPdRkyMk4+IQZL9NLFKP5ic0i0cvlzeOdAj8MQNo
DNi+Aa3DgXM6b7UWAxMilPrg15EDL6iH+8sGph84CkHODEgekKAz0tfSVhyETt7QifxbM+vMATMQ
CEVo8dAM4fNlg9ImPTMoeYIKbYzID2oovjbaa55Xz6zwX2JGFnxgdn3+O3FnrMiV6HrUKTFxvfoW
INZHwQcwrXt/CUN/ef6Y3CIWKAG3hejFoY5Q+QIZJ2k9bj8X/pet/sN+nT9TR9EDC+FIFXtImjqN
jFpRKYE48OpFCd/q9FdYPFxeneknztyB2kCdm9P7RZtW7+hA0KMyGyqgxQ62AjqAIb5Gde9AOENa
ImTBOke2dgWV1vgpoNU/VEz6z/D+tj0t6ZHtFBjRAAA6PNFLYALb4NEHjPDy8Gad72h40nai4EI2
apyshwGYM6VIrksgT1BPXOBymt21R2akTQXWVJbYnUAWIH3iufjCeyn9NyOBAI8GfjVjuiJOJ6tG
JarQylEcuvBDTVWg70JHFEtQ9tldxAx9ejdbGjEldyBCLbURUK2DTs2NCJIbLQVIo+ibXwlQopfX
ZsmWtPxaNQR26VNxaMpDzB994NVI8NLzpS6hWTsIRHANgeqaygBsu1LL1PYp1KaE6g70TU/SdaO9
2P7CVlqyI41nUEDuU5eVOEQJdUgcOl1WuV0KbBmgTZenTlZ6/LN1jsYk+XVBG3CmjVFzGAbXuFfX
ZKVv9U/1M3PrK/19dNPbvnOLNQjGN+zf+LpJdFzs0/NLjvBBEpANpcHBXxq9NeGzkSw198xuJpPh
wkXITYjMw5pCS0WzLGwmQ90OhDrw/KXpWzJBTzdTwWjNW79AmLA2X8tv6HR6BvrbIR/yPREDLz/w
5K76Pwt2NCgpuAfdcRC2CmZNfwweEhBIo+71bD0lO32v7K0rcrWkVjh78h0ZnKbg6HCtuiZOaDYC
w6w1DieryBaOtqQePz+PaFvDMxnLdba1FD8denUQhyq8j+tHCzyalx19fhR/G5D2FJ4/sYqXlziM
1U2dgRXvQSzdgLNjmN5BhkaJjgjidKKC2hrVrOn6AyuQkoZsar3UnT9rwUZEB19GetCW1t5HO70t
Rh0Z7wSZ/QYSMtVCRlBusfrjXkcmpNX2C19jCqBrB1VZJx9IiFib9BqMaczFtQcyU25tut7LTQgD
aW7s1PfJYmvZ0iilq6O2RyCZU+QIyyFwWHJtLXU7yex4P4NUkVeYcvpoYyTSPOYKnFBhiFV0p/No
s9ay9ZSWmcjoOn3NuFs6UemkKyieDt5lP5zdv8e2pQkubaMh7QD1sW5dKSvVdxq3/0tAs9hNkMYD
osqzyzUo4L8v252b1J/OIYoWL6DypQgwCgErjQjeM1CX3MR6uQcuc3fZxPy0Tt1Jf2zIGdckHRl+
Wal+prVE3noLLJpw47UN5hlzT5nrX4mb8mapF3Fubx+NTY5ogLYbwxpARNBobfP0wzRLt6fPC4Ob
C9dVtNXicGIoIsrPNtoqhpJ0KAM1q3KX+Ctrw1aTMJ5abgBoBD57m97bHr1hi5wmcuH0j7sij4PW
Qwg4ofXw9GBhNum6jEB2eurq5DcoHjrg6PKKu2bh6TPrJEeGpOizbtTUQDUY54tyQ/IUGbd24Rie
jTfwUvvvWCQ/rPVxKMGW1x+UbbOCAtYa1WY05jhFtwo/my9zg1NlBSawYPTGt+hzYRHnHilH1n9O
v6O7LFN5AoC2jYjg3nInHijmdo8s8RqB4ikIei30kQ6eGblDs4HMiLeUnp311L9HL18R/dgbXLFg
X9UemvyX3uMb8t5bGOUUdMhPseNRTn8/GmWfmFYL0CYEZG/8jfUSrVCMACm8gSb6bfA/j0k6TMFm
1I1pWNYHFW0jqga9ug59AM1SpW926RB5o6ZoqmAfkxwnJnqaktQCLrI0AsdOMh/aB0PuwGHpuqTl
fcN9CPuIrZmHS3II8yfb38blvNBox6aJAjpACh447oDYvc1WMQAqDqCsjv5e7LQP6iSg+91cXspZ
f5nGCw5sho5+aednxUDRs4LbuO3Ca57qAD0B61wZgbGwL6edfeYyKDozDarvNuLxU5ep9JJltEaJ
wkyuCaPXAzqiIF0ELiWPYjso/VJ1bnZkSIKpoMdBr4RM8d3HNkmyUusPWZvtQPh2GyrE5Wr0L94Y
DDU52wQkEDhLyTkZyFKTKMVx08ctwHKQK+Bvl5foByEjTx1Duh1VJGjLIftxOnVoOjE7CGLidGa4
Gcp1uPavDdUR98JlUNfGnfDwP1qcjvGj/T1EsfFHwlx9nCTX+Cb0yFu3N5xxla7sw5L3zy0VsyCY
Z+PJOyFVT81VNagArVQBX2uZbPoymXQDVmEFLN3lcc3dPsd2pGOrS/M4UEdQ1+XsN1PeG3Mhtp29
e44NSCvFO71AJxXAAgBme9o6WWXNe2C4Y7WxrtuVWKkrtk30O4BTC9XtoLy2cL3OT6ShMZ3q9oQk
OJ1IHdtcUIGyqRq86JaCjlJQhy0x9c+dkwy1ORRL0M5vy4CuouAAG/0whv1QQLRbkISu2NVSqDCX
o0ASxNJAcEUgbSgdGGE0Nv1QoQbYta+iHte63x7QIvoWoTXislvMzdqxJenllucxCfRgYjMa+2uW
FzdiVFE1C8Ola3NafnkjHxuSlgfMKY2VgiTgRwu0RX8cOhD3wd529Y2yV8UuWi9xJc55/LFFKd4y
fWYmaQRyoLKzHb0fXLS77i7Pnlw/+Qkeoe80HYIIWuEWp05H86IYOhMLBfquInXqXb72PWNnqN4k
Q1BulkKc2TEd2ZPGNFT2SJmAPaMaXZ6CWXNRoHo6cM4WCnQBUwEa566M8U5YOxR2XnQ/TJ7MTZEA
GTf2pljnN0uiZHO7ST8yNY326Kgt86Fr674G0mETbJsNzr81W9ebpXteRnn/WaUjO9J2ilILVfum
Qi1VZWs7Ajn8wJw8b0I3CaLUQeeXgY6YeC8KHV+gdJucsIXjcXbhjj5B2md+GGegzcYnqGi3NOpn
ky9xys5ZMFCcJMBRaVPi73Qy1cRqtCxGXRrKhTsSaK+sXLyNF2zIIsrDEKmZQAPkAWTvfDWs+sYx
GBTM0aw1fLer+AE6N13gojlgYZ/NHYhHg5MDGiXhdZONKO3Hu9x30ABl/c728Zq+RS75KkcXCYXW
zQBPc4fNZdOzQ1YJAdxSNXVwKp5Oq0gMmlt5CAzcYK4Mv4KOFhf16rKR2TAH5cr/WpH2tVl3altQ
WEEbOfngm2hVfzJPD11zH7iTBBqasS+bnDv4wZ9oTOEhIIUy6k4YgwH+S5T+e6v4Lo1YcRoWPfsV
GM0uG/oJ0eQDBdcyAhxU5VHxk3bfYNn2aGUACBu9jw7ITn1va4i7Ib//0hDzxbD97xSc4ZaBjqp6
KD+G3HiKFADlLGQcRACCCIGaNEv3ilY9NCG9M8bqzQaowKnQFasScFkr9W0Wo+naGtProWmv0Y+w
yVK4YQ1iYHRK/SoCNOsm9q/kD/P1BEcq/U1doVmgC7P3zDeKK5GDWiJsSsUJwDjjpOjLcoaEw8lD
Ah2bdc1U0BpURbod0g7cHFWaeFGR+k5uFfdZ190KIly9HzdN2++UWk8dtVfe46i+anjwit4nNPMp
4XUntNtByZ/MQiluC78GIYKPXu2hyG0PzF/GakSL/jZJzJsiJ7eDGtyjy2EJ/yND3H6ORCy6Ti08
96gmZ6yAGs2qYUKmT0dvD+aDK+vAv7AKHkO6ZVxRZ7jS3WStPIHebqnUM2d9ip7w8EINy7BlrEat
Db3OWhz8yta4z3eql3rjlvyV34Xr8qpfU470J/Wqx/De3JlPl/1xLuFjIqQC9aFmYwPIO7qwierz
RAEjZRWu2yC6B4F/6RR1c6+M/RqCL+gKAcvEAHrgIKsWOOR+IgJpNyBBiGuV4sUJ3KwUJqekjqwS
bC8Ik5vVuEYHxz2eM78sL9hxoArDbeG1N/12KaLUZs4x2MV/FkGVmsjaFoQIXSchmJSsd/V1WLVA
/4GkO4NgCpozntu7/jYApm2dbZBMvFddkFhfFZBQweN7NTyW78a2vu1uqzuQmdSbpRTj3NsB6CML
MTWqptORdHrIRqPuhz2yNwgOB8stwbDiha7+Cx/zFm34OjuYtVN/9Lv/j07zTzAtr8ixcellBFoN
MmTIQCDgyT7sLR8mkbE7+7HcgWdqk17Fv83OS2pvvJpUZbInVA2d9Bmiaxtj4T09Pw8U8FbAysCw
JcNK9Db2467DIqXX4rXeFR89kmU34Z16q9wUTzX4ql2yho6Dl2+qhefTnH9QPEFRfwVrMBbhdAkM
P61DnnZYgmLFggjdfUtPgCULcgikVqD7yQD/oWWK7pTR05slL5+dQI0QlFxRewBUQtpdbQdNvLoF
wVbtkd/m3SQSNe6ie2Xlr6Gm5uof2m8KNnrb4wu33NxLAEkQRAiTeeDPJBcOB7Ow2h6W0+v8yV6j
t8nVNvEDWlzXEElZuLzn6hwn1iSfpTQiUEOANf+Z/+5f0MDuhWtyCHbd73FVrcP9Ugw9Ey6cGJQm
tqrTtsomg5k6rKs8dB0wMS0Ak6cgR96IkNUEjIYa2ANyOskAJVMIUMV4MGiH3qW4QQemyL6oDzr7
pOy+q8q/8tth4Q038whBS41uolKugnLTlhYOLYIGSIvU8dBZu8SM3T796uzSSTQdbZfvmbFn6f3l
G2huIxxblBaPgArDH4JwPFTam9FA3rP+F696jAldbTrqcFMt83QzZzlPWwutUYeiBbUHQQuejlfH
0jhmgvJjK/JroE+MVhGKTw7Yi6CXeVNGDVP2LJi6tLnmvA+H0rSv0bCny+diqbKkjPEyxRGdUwd6
Jbin2Hci3MQtAQeg11oBWspoqZ9iyawUlfdZ1nZqlI4gANdu07xa91y588XoXfaHHy1Z2fEtYDA1
dEJNyG9puZSytnJEmuMhSdJbPUDnK5SEPCMfQHjIde5YWv/Z0vjFqKIYfFnmS0v01yClFhhQ6GeQ
o+cS0gvb2G4SR9jDtsjHB2rVhVtH40fWQhggq4KFHu2ZrD3Ssdg3FMAOvFxkducK7X7cD6IKq+8E
ANwi55dttV+V4Zq37T68TRsnexPvyaO+sGHPVwWGLRilwGCfJ/ra3jYEBybpgFY9ZVgn41OULtVD
zrcolgI9hoiW8JKGvdMNVLG0HUAgUULpABidBPwimd0tefW5ETTz0SkKB5oc3TrSsgcdCQmYmUZU
dH1/NXooed7/yIiAzix1IPYLZtmlm2N2z4LTHv2agP9jQ50OTM+zlIFJazxkwrqKlSehNfuOPVXh
22Wfnh0biO2ndju8+mTAIuNJBHLAZDwoGp7lY9q/66q/cAueOwLmDz+t/7SCnjWOmaTPSZZhLHGR
7kEt9qSR6o5p5YK/zQ7lyIx0Cgx6PZgkhRmr0vdmQLcG6Rc205IJyROYCVqKOoEngEPCibRbojxf
Xo7ZZ8fRXDGpX8sqioSGrIAFRXkyTAFkk6DAmdTxg82BQBvBvkHU6oYU7dXYiBUNdeHWY9h6DcpM
rk+h+KIaNUjrshd0oS5shbmVtMGQiyeADZbcM4xB3sYiBUniocxid4yfdLpPxEJwPWsDVLKo8U9J
CFOa4zJVkkrPy+kwv+PsETR4YWwueORsFDjx1f7HiKxdEkcG8BE9jIhX9lu/DlAcJo/GKz9AUd5b
inZnRzR1wyFiRwVOblMDWdyoGhnWNDOJp9n9KiNfqbHAUDHjmhagzbY9MTMD0yOFR0aj+UUa4w60
Jpo2ZWKigx7cZe9cskFPD6WY+yzvYxwWDbiZCIoDfft02cJMaHkyCil81TuLljVUZQ59+WJPNBF5
shPmq6rjf+3esfT3y/ZmjlkLinpTwVdV0XcsOVssBt9HvQNKYhHIELtCA48gB1sVgl43ROnjsrUZ
RwBbvG0jj0NAciWXvhQNfPo5mBkPin1nFltOfucweNnG3AxOuGbgukyGC1+6OKqiLikX8XBQ9QY8
fK8MgjI2dScCqEEFTuDlsrm5ISEiR6g3QZ7ORKqVMsdjOMSJUKFgSMrcKwW4QItkacNO7iuFXpaF
ax62wIKLVo5T1wsjXlpgCRqQB7Nrj2+yZ/KILF7lUidcmUuOPjcqvGCwzCpwmABynVqjCiK41mL1
gRffqgWdRHI9BvHCSs0awW7FS2oalHwsBIYFEiaRj4cUmDfetp6OSJCWS5HEXM4alShMmQX1GKTH
p+84qt4kIUDUZsiaA9Ni4hBl2A5CA4kYwjY3MNkXBd7JtRA1I+eztkGa4AJu4Qa6ca0FALte9pef
stTpQqKEjgc/Mmo6eMnlLDOlvc9425eH8BqdP3fVBwf5nButwBN6D96LbqVu2JO6Ka6b6+qJXhvb
cJVu1KXs3vkuOf2K6Vw4mpMIWJ20arvygK1h3YRP8SHa5mv1l/IQflKQaX7Zm3g7PkePkO1ciCFm
TAPmjZZRhKv2eUunzbQ6xzMPCT49KhyQ9pYIy02wEDe5cEqLNl5e0sw17SURo7kEvwWVOWSS0XUF
wTPpisjassMrMBkOtNWBmtVMcNik8Sqw2CNX/CeaZPHKUHKQoLZQ+mws/1Xl+ppb9j2I6nTXV0F1
SHo13td6Fq6tjuqfg0ZXRQImyQ7V12eVhP6ur5riOepHcJgLHUSlg+YmrALpmygir6rAJoMc3rhC
b2h+rbb+t5KXNyE0RL0UpEeQb7J3qlVt/Vr7zaPOABFhelBb4m/A1vqYWKjI+XkAIg1iOGpivvl2
vipz7Sb3wzXIzR6SOvzgAQMxQR0hM62yF6iZtk7YBg9Noe3TMt0NAhgVRQeRVFdXm9iwX5og9L28
LxU30oInbdC+K7t+1kzTa6C3UsQxmONq9dOsFdDn0vGmSdGGcHlfnB8GSGej8RKYW6ghoqP41CF1
BfJ49YCrYVJJDC1QPMcMRePf/5sVyQO0IS5YpubNQQPfJ3hXHIggrAPbXIhFpltT3uPHg6Gng+lD
BQkiiEEfzLb/NCPlDdzbqheSYG3H5a2vRLeAj7+Mevl6eXjT3XZuF5HplCJihtxuowU6DYN8AjYq
ulM04Cy0nRJkFWX7rIT/sI8VNzhWDApDoNNAyuPs+GYkS7uRAZWmVpqrdeCeEub68nimU+hsPDZq
+9PDE21r0nJldZcGpY3mQrtG7JPEju53rkEe424h7DoP7DCWI0PSgrU+GWylQbcfXoJg6FWLG24H
X5cHM+vhRzakO1XvKnAUWloN4R8FwsMvLIk9Xv1DUoY/q3JkZRrp0cHuU39kTY1+Qqt9IMNTwJdC
g/mpQuP/9GCGk0trEtVNlIUasHRKu+XxZwJ+48vztGRAWgsy0J5TDhy3pj/YbfVQ+tr9ZQvzK/H3
EKSVMNQotNDKB9QhKxxdeesMEIonL5eNLA1DWgh9IHERR2gTy0S+HfLwug3/hUOhEqXjJp02uwyA
iXLTbELoMBxGKCQMCiqh9s7Cg/nyOOYm69iKNA6WcaU1VExWVAfgogKBSrhFX/vmspWfYE/e6kC1
gLARaToDzDenfquERlr5AQhPQdsMUL0bg5MayKsNRKzcNnUmVZ+kBWn9olLt3FmNCBchKIFZBL2n
hsdCb8A82KNfZ9NdN5tuq22aXbtZegPPHWWapuL6BnwfZTNpfEnpCzCTZvUBe8oV8VuDJHBWvwnA
By7P5JzfHRmS2y9yqytEapToLIk+QEQIBua3ywbmHALPRQNPeRPkZjK0MGybpqiVrD8I7budNAI0
A0xIC0mQ2VWZ5G3Ah6rjNS9t0aEFLTHyOOKg1v7vGDTHZiUeFKSXk4nhWRv5SysgR1FQdem5MLtQ
R5Ylf8+BNkOawhKHlg0jGBPhiFDZcGpI0/OCLNAFnS8Wrk8T7BnggwAxnZzrqdCOM2ZNNhza8KEW
fxnh5z9dK/w+VGCmlhGslwz7U0q8WQ3Qax5E3qG5AsccXqklSPcumzkP6U/NTH8/unREn/UED9Rm
GgYYYVaAIW0C3XZwWWwoHlemHe0uWzx3wsni5ICIdJBWmv5+ZFGJIdPShGgyMvP6IYvLu8ZqHse+
XnDDmfVBpwFapdAijdWRK32plcY9KJ+HSc59bRXddiyDBcDd+dydBL6adDAEaQQ0axmJA3zBZX6P
YDwDuCBvVlalBbursVjqLv/R1ZXO2pMXmHTDMjXX7VLPwEDS8Fs1aZ6hFwkNl2EXt8Ue1dPrvAxK
px+yvUhAQWxCHME1MsuDQlOxUnU/dxhpdUezG9AX0ajzqpQ9hCkxXM0HKqlpjUNUVs945K6janyG
uEjt+k35ajYGMFIp8SyjDJyoLV5z0r61mon6WIfkzGUXkXmhp1AI+AATTGooYqIKI0Uq3RhaUWCh
uEg2U4WdrchfoLzbWofwq++8qc0HsnjX/TeUJrzozfjk3+JZeVtC99KZBT75DGm24yTFiRkBGM02
OC2jZNfcDrfWpvTEWkOrjEehV7cOvcRNHXtTXdu/49o1uAtlFo9Th+Mq3KeL+NyZwvzp5EgHbFI2
FkRt8FW1JzyomLj+YWxQpmzQ0lk71SOSjcrT5QWxZ45WFTk55GFQQ5zyZaebliSc21amtweD89b1
FZwQVg4i2sTO0fLI9e/Ozm9HLvZpZHyZRSIgETJQoDwEiox4jbMCmg8lA5O8nmbPBgeRbVlY71qv
EqeF3IHTNeo1pKuus7ao1klopW7AK3ufDOOrP2a71BgbJ07IfjTRLUF456oTzWjPoesEYRbU0Wm7
ZtBiYq36rPDmrmnES18iBRImv8VAXga7TiCYAylKpQaVrZYFtzURhmdHproHZeCXXtTvKpwLBPWf
wsg2SQwOYt+GwldPtHVrpI8gfuLgFq5Kh4gYYjPQRYpV1KNzsKlhc1TErfsKokC5+VEHw50C4l9X
h4rG0AYQBKoUUGaHI7snUVcCRxp0jtlFzKlFlm3KsLpWBhbgFGmDXQroiSdAJnjHuDrJnwz6pqjE
ewnpHC82/KshCZlbB+ngaomKNs3U/FCQRgOPdVh5tdGjTOqDH7mqg7u0J0vx3uT18hk0sVMBQAGF
2rOeppwVmTBTqwWSqnmZQNXKbeJCg8MbnugiqOz8tsApbqCagnQwoBNym8JQ65Sg2g8Sf2J7dt1i
ylEe/77s3nPebVP0fCM2QoZb7tJKA9UULYhHD6S09nrF32It+YrUcC3UxUT6rC1g81CTRc2XybYS
NQFFVY8TPFPMdRK/FMEVx7HMK827PKjzCxDgjCND0s3eCGBOigCGIATlWrx3mmAhVzK3NscWpPuv
rqvW731Y8NWtne/zbFvzhShrdrYAZbRMFOJxl0smeKHyIRUmfM0Gy1IX3Xb9c2vcKva/mq2/Dcmx
d0OHsUoYbpxc4+um8t0o4P/87QoevOm1hyoAnkrScyUZlCFpQuwbAc0RO4KICttn8dJJfb45KZLU
lg6uLWyZM1gOjQ2zjPL2MIDix0M/wL0v6l3HjJ3Nys+hBG9hrd/nSvHrsrdRa8bfji2fQXWKwAzT
MmsB3BdXut3RrajNvyjEB0u9Nx2FsxszDneC+ldRihNblPF9Mha5Y448cUkOoL+Ijc6hQ9bvw7EE
c3igfzPajzuNi9t80G9rW0NrfeofOg7iQqZ3G2wkvjWb8c5v9PQqA1bDLpGvDfgXdHRSSKzBesL3
SQjkaVYPX4ypVznIMFxLsSoHulqWY5sC4jcC4kw0fdSHLIYGX/6XXcSQBSyxbRgZeii0FL+bKH0L
+9ZfBWT4Sx9K6Gs00VUWA0jGGxVLarEPZMK+7JDcNL6ROtAOeQK/86Yv8g0qqYeo929jIfbCAtF8
QbKnQIlXRWo+Wyz8Skvy1DamseqD4blLxGNN8ysSTwpvyXCvKGh1DsFaXnEGxul2i37FO2soPqDX
sAnM9D7SyCs6UEfX6FvcATVgHap50ynadZK1+yZr17qZPaUqhNGKPn7pOtoitre/IAi57XpcJ1DC
6VapEoLm3VIOEdef/Kz4q+sElMe0/A18C889MOUrsNNd6a2xMsZypcfpyihCHVcgtKF4lN9Fo/8m
aHtbR/0DhIU3YVbuWkp3fg6MkRir0RFd0F4TLWlW9gBCoaxqAYyutPtshIxJwIPnFpIepI/BvE/r
NV570KuK6VoBozk0B/tVW0bgtq0QYfXa65DX6zjWR9ek476Nyk8QlHsaD//q8tGzOBqmuWH+pYWA
3FK6qaAl49qgNbNKm7jViJCEB8ilZw29b/X0g4r+SaTWgdj4JiuzbpR29MB5HrojgYiVX4ktK5Jt
wYrOUXzrnpbJo2kHr7lpPJW8eCtN6yuuUoSEhr0LRyB6o/qQdArabwtICqCLSziqWf22CgbNNP2x
4aV+03JIAbLK+qRp8t4qI0QU9OCm13xkTcoeSFJV2Lj0h79sq3wCVP8ms43/4+7LmiNF0mz/Slm9
UwM469j0PLAGxKrQrhdMK+AsDriz/vp7yMqeTkWmpbpfr5WZrJSSggjw5fPzncWFAXlMShn6rMa8
wdb/yrTi3pZzVyRtqGnlO7gYimuRJJyZdShnvTuMNY7CU9k/d6LcZzkJma7tSJUrCG5Mcqc25Q9B
7AgBdm/AO2EdwDiNpa4L6lxL0FbLUnesoBfp59CclojlSMGC06o2tS9sHq9J3zSeQmFBPBTS5OlW
fdcR8zZjzQuauu+miuA+fQwtZb4pEk12axuFC6XmfdvRt8zOkfbW3mlE2lpkuSH1lLuNksRYFK4G
W9oO8xBylT9kyUJdTS70oDDa9xxHJVeB5x/8TYzbwaYU6adF7nV4716raqOrdzoJOmTuen0mP5qW
XYdpMgoXDaLGw0l03iXqXMZmIT9hseng0aQbBy1vHkFyp56WaqXHNQQnNTjnOaK0H36/aP5id8OS
aQKNX73mfzrmSPZsD7KBJbPuY60onKQ7WupZov+5Yxi6CjIKKJRskGxbF7toMev1ROoc55j21WBr
nBzcoYavqIzr/nVRFwJhQVsQLXw0YC/bo4iDHoSETIwTtZ9N/S6RcCRJz8PwwrAs/f7G/UJggR4v
JGjf2KcgJFyACC0iZiutgusVePQ7ZSP5r3qo+N3+K07yLzrQny+0PsIf0AqBGM3SNjNcaFecmexX
cRGuta4s/Pmmc+ftVyT5XxRVq3Bk9UtFJ+knMozel2ySpaRDwStcVWowKGRHKbMv7uCvdmsY/66S
s5UGfQnalj3oWHpqdwisA7+xyh91xr+od341ulHuGGg02Kvw4mLU2f1Y68s4oDODxa3WfRitYDtz
8skIfj8avrjQt8HywzOykCNWsHLsIEsEF155UrFy2O0H+JXe7y/0qxG+8v7BbcQo/4nfVdVKp9tT
Bw8eKesAnVRnNms41sFtBX90hKKs/eKKvxoNhoXcjRXiltEu+Dz88namZTeWHbIL1IgzvjMhykVP
+Ys7SH51C00g+HhUBK3BS44Kqbg1kGVCh8uSXmlvkGBhKZB7id+WtHud0+W5VfI4LdnVqFr3Kkli
QaSXQZljA3jyOKqaM0OgrJtZOCs4qvfPVi+CJVcCVqX7Mk09lTW3FhLoHLlrdos87ruiC1Nl9rOE
vJYiVT2qGsp2MTIakNnYEAra2QTvhy9IDD/dUqgnkO1hw7UC7eqf1JYyHp1tlBU7ZQlMyoRcH5ca
gdrjwq+/jZb/ep3+O31np7+XPv6//4PvX1kzI0YMAPrnb/93n792jLMP8T/rn/3fr1381rF5r69F
9/4u9s/N5W9++kO8/vfre8/i+dM3fi1yMV/17918fudg33+7CN7p+pv/7g//eP/2Kjdz8/6PP19Z
X4v11dKc1X9+/1H09o8/dUAC//Xjy3//2eG5wp8dWCey967+Y//c5c/18x8RL5/rN375Cu/PXPzj
T1gy/QU1C+wUNAjl8LDG97//WfvLWj3kAQKa3yRDf/5Rry/8jz9V+S/4gMBOevV6sOH5DjCKs379
kaL9BdYxASsMLWFdB3Lw5z/f5qfn9a/n90fdVyekbwuOj/VpQ4Nbtbxa0uI/CEt1gj7T58lnFMVI
66IkR6okPkFffkphLm3YX8xxGDv8fCH4JwITxwZtgNF8caGs1pa0lm35WLS5Dya+4rQCwR4lydxa
BnOE7dsEk7GAWAziONVunm0w5IaxcWZLObbwum7y1m/70oFBtq+YLwpSDBBlbIzH3Gy9RLYcBOQJ
h0t2lKNOQ1q6s5BnZaI3ak+CASmvvG52JjoNAhkLkqQCnK/cTOrDOkuKSDLSN3OkXqlXYQdEyi56
qGaLY8HEvZq1PjI693PLN31OkSzPjAiBPSjuJK+slF0y995CCs+S1F1tMm+W1+ht3c/12lOKx7KQ
HS3fpGtGgCJumZLGM0MyJRsmt0cAWcKoPyBctGvKF6FZG1bR3NXG5qpsQJXR1AEmz7Ydztn0OFka
Wp2W5I1DH8sSxOI1bpeZc+IYrNiORbIFhnk7VvqOdoq8rSdEffbyW8N6n88ILhrP05T7qEwj+AfH
1DCiwV4OTblsCPJx7aR0S2nBeo9PA7MdWKjIhwbbZpI9KursDgu/k5Hv2XIeVjKcAAoDlDVtP7S3
Gfbxrmw8MskhL+Mli3iFKr60PJmkAeph4J9lVCn6kQB6KHP4sKsj3HTIrYXfJciJUyEVRLZpbRF3
SDJHGM0G0aaPMBf1J2MrKsRVZjiMafJBFoVrF7AjrlW477UfRXM/DHy31EhInAtwprBss9RrueLJ
LR1dOIEgpOTYThRJYoqj0dsBLqVJxjegwZ0Va3AGBpUUzqzzcl2P9o4MX5FFPu+r3yYaShAC22EN
NTjaQ58nmiavrvosU449Mst1kESs3Julq9kAQ5J+pbb/xawGIwUwDLp38IK7LEtqvWlsrbLJMS3i
pThP/Qcxv2KyXrgw/v2JViYPIFLMaWCKnz8RNYEMD1ZBjtZTcgWU/q55TLJodWDsICaaib881weM
J3Jlh6VfA23+or67YOP//A7WAvCHokg1RCGgLiHHISBBDe1zBkf8ON8Lx3D6HduZse7Sq3Hbm84P
i/33VfTHVVPVPxcT/7y0Bs4lTFs1OPJ/vjRCPS1E1c3qcUAqc6YU7mLRjdYOUd+9EgElwPgBXYqn
lbmHFt2hkM1DahQnvlROI7MdyxhWk8zPdCvQdbEZZiMQJZx2inkzlD3i5o3bctRDyygCGSd2EzOF
SLHNw4zJyJPHzbWFO5Mc2W/ZmbRq1A0z3CDRsyCMuwZkCIraXaXmGIw8v6GQxqHy8Er7QzPKDUmk
qOAq2lpxgikBy07fliPUsgE+TaCAmTeniF6qTb/kg2Po6Qkqc68ZajeFbyLmWME0V7RagJrO6wRa
BrABDZSRblv6kueIgCtiqt0q9UFrlLgpkpOtaaFBcpCw4CXZ125bt0+cxMiaCHgD94vqBZnXzmRB
a1UoaNEFyFz3CdVDriODnL9OrEYoowJ7OHTmss5N2RB3PZbuiu2qEY5jpYaje6whxMu0N6b5PLad
k1K0iuqNLI/egqWssk6iQKsBO07R7ZIl9fqBb5O2wq5juxLCytSJI5JvuuuFaTlGo3qpoqEbciQ9
DBdgZyZbfY/kWRXeFbi/YOFy/bEFO8ekfJPQEshJGuhLsumsxK92TXnuZi3g6uqWmQWmgRzbhQcC
YYp1M3plgihOoWJ/a5NXgt6jacA0EWYqnTloOLirDyV2yhUF4uVy4DjKCu3ByrNtOYNakAKaGor+
TWcmdQjPQlORQmnEwXeZSvCik202KVeqVgFs7CUKyEz1wRt+qBedeWPJXdZzWIP7hmhVxyY9hPuI
NWTJruZpNCPLSbVmJ5EJ8MoxriTLZ8qDLcfaDE4swAKbJGdmX1V2sQM+tdHGfpOx8kZofSAy7pbG
a5HsEGu+QSSnj+B6hNxjT2kfys4ItGHH0kchIj5H4OC601xuTQQWI5UrzIGRO7KQ/LoFMKbglUY1
zgo+bZY0MVwclakzIYfcV/XuuABJ5bWOjzP6SS7TlSMK/yBV83sDo8hW7Ve9E0FrKVdN0frlUOCk
jmYHYqIDKJ4Cq2/2RaldT0vmCat77anM3AywXDspD4mY/LRuwkRabmoLYFGhztHvV5EL/4Z/LiKW
ogL7B8nisk/SqhZS5whWUC2c/cqH9FgKxXbalnA/qh6wQTk6tGtkdNsX9ACp+KIo+9WWZEPvAntZ
DazjS4ChsWsMj6omR7vQnFR9KBZYJ1j7qm49gZLqiw97kTr47dPiKgaqzJXH9BPHaJZ5V5BlEABQ
xXnUeYxcL2CFldesTxamIVTHhFbISfSWI3rtdppsv0VgLanl7Qjd4GS1bmHNnrawqzbhW6nqsF8P
20GmgayssQ5AaC1ziK3spl+Amsr0ichaSEiyUdgASxOc0JLGacouZrBhN5omSIh41Qwez9MY6lnj
dlnqgYd/lnL5rrX4XrSIXyzJK8mlSJoxV5oErDxJkoLBbrdFzfxiuNULeB1Zy7bPzMga9LjVJZio
UPUoq80xVevWkVvlrk30qB26g2KZt6Rk1yOgiZA39dmwpV0+6gdNxu7QV1nt92qXbMqy/LAWkbr2
8myn5WER9KWjOG02iFzLB0DE3WydOBBbWx090DR25axUwWCWW50VXj/pdzOPywlt5tKe3bmSz/00
uwxiHXD/vU5t4rYWLjFaR11E5XAErg55f8NhTyGniBKdvRkJQHI2uWlRepNMXd0QYW/1zlBfl9Zd
3ZQxtSd/nIyzrjILCauobVq1uWdDcZvIVTjb5QmphB5487VbLzCjkJK7Meue4STpGsh6HHXzDNjd
GQ2wCqwMNkhwP0xglkVq34ZcRbGrze/H4VoT/AvB+z4KcRAhQGt+4fmv8iQRTTaJI0kXBP4d+uXu
9xe4EK99v8LqFw9e2C9cjK2hHuG12ImjtR92xEvjxs8OifPvWa1/s/S9+DxouuCcaAMihDfmWgr+
UAPp3cDMhFjLEW3cqCOOjDXcYN11qkxurm9gKbkbktZdmO0pkC+GUgWCpBoC1LDGXaI7Y4zz6RGx
Ql6OqVUlkk8JNNBteYczDqXXVJpjHLCCMT0h6hILNfCnrkmDkWYV4kCmaBo9g0/vmYVdNkvvEhDk
NU3zO9Z4zUw2U4ksUbtEwEZk4Fzx+3v9i4f56cOvVdoPHx4+yEw2Fn051urk1PTazv7GNz7BGz8W
ehfY6Pow10ASFO3g/eMIL1+QQvpaa0aka9rH1YV78bi7vNjuK4uYl8V29FVFe2Ev8/flsOeZOh4p
wm4vC3eG7taUo6w/tjr3IUHaLoPhIw3TyxSKoqwMzIy6rQpGUnlHzTc938niroaTWANNQo0gurYu
HKu81jR9PzDmwpEZy4USlXAOttLZs2i2rQ3QexQWDnrjLusRvFniQsI2Q5wyvenSLyacciFx//ah
vsUnqIAaViOFdR/64SkVDWQtEFjaR5EkjpE8EoZ1P3+T4UGgJjsQkDY5qRBslzsNmRxEzQcpOsdl
9p6iN6RZWOemGxvuSTi+I2LNZchMZkvuETZG1WzuuALDWx2tPg4HIKqWsKRTXstqcXqLrpQvf56R
bD1+5KbsmB16W+h9kGp85Yk4FimqYXI/ciW08k01jYd2KpzFONt277Stfmr0uzYrsX3s6aKDsFKH
Gg7s8yg2cvKeaNRL4LZkhArQtdLkaOgMXkebsCCDO/ewwobNb2Uv7tCYEa3XxqfpcNuMhF1sVMHP
eq9IHgFvOGFF7iTWs9rwl5GlIQQaribJZ82ExVFjnodqPOh273FT34l+O8nCGcvj2MD2osVOCOZb
r2aB3gN7NiCOUmVEtoEuPE2RPYFJlh+MXPVzWIOJ/EmY2UYzu3BJ7us5d3XzWSRYzPMj60Pw/R4a
2sRD3xwo5R5tzr+fsvrPZ9NVnAx4GfAklpbLFoqKKqMj0CqdGN0rjRUueenldb5WBTt5nO/g6utS
KfGyZZvPhyVD5dXJnmzyXWlWTjL2nlKNOERJ4FqZDstSX1SWg1EExfe3VqZLUL1P6bvBEe991KTZ
aYcbQ/3oisxNqOXQenbASzHxrIvaA9Mim1I/qaNO1jxl6I9aRbwMXl7JpIVWKVzLeuJ5JIODR6pt
xhALDcJhqo57U+6uyFx+USjpPy1qaxwWJqgOAoW9Wg9/ni46H+uGabQ4Leq5rs6UCFdL1Q8ydnEx
iA3V0abN7s3kps4P8F10++VlkG6onjpWUm9poXsQeGJAWQGVtml5nVnnGudAtlxN/a0+LdsMhzU+
g7XOjzVAm571G1pGtvqcaK5sfajW2bS3mrlHfvNuaeAkxiC7VScsJLlbs8wp8uM60OYp84ZC8zoQ
Htgp0WCgX1cEh6kldxAI/cVS/6vbQlafCtuCGBjujBe3BaPGKAkSF0+NfatW8hu6FL5Ud6+IdVdc
c5Q8ee5fWqP25uRhTmSUD49zNydekbQeq3qfjlokLXVMcGLQ6N2s7jLykpqw+kByBMGYUJPCbeFx
WtXPpgBElh8rCuYG1/2le62MU1E/ydZz1W9NDBRZjF4yDr4AC3tczgIFXzc2711bRbXNDxUzsVzP
Txm3QcNQt0OleomlPHTTcOhmJa408lXZ8RMigXjDVUEK5o2lwKb3ohCwUgts80pmIHKOkq/6bSi5
9YzjMOzipw90HnxwijR4KGnLF4/m54rn4tIX27DVgwXGh4UhLmLwZH91oUPX/Hp1O02DrxJ5ft6S
cTUIupByoBCIry5dbAA7qs0Cu8UTeAT582pxVj2JTfsA8HrxK0+KvvKW/tv0+FORhUuu/TAIMxGJ
91PDknY2/B4UrT5JRT66ql5cIRl9HECQNTiij4zF8MAkYDLAL9VwOrZTZihqSg3uThsm7kZp2KvS
KYMXkoHkuTFNvKW5ytVjJzEXq4gjV6lfmPgr7Ih5t7gwlHzO6tKOrSF5E8gjMwRG4Wxc9xhftIHW
uVFxAiEAZC0rqioczTcCxGwoZZ7QB49KZKIwgmqg2XKKoQxUQeK1mxlnIbRATa6bpnVHJdK63lXo
sKPlI+A8YACJA1zZlXA8qPu9VpxMe8/000wjgx7gDmKim8Q6gJfLSe6eACSHSSt2OmeBNqmPraI/
y+SQsxeKyBVtXO/Ogr0FSPxcbeDc+pZakayyGw6yi55jHDYZpJ7D4qcZqMe1dGXY/Ggure3Aq6p0
GmRktMo2H2Fn2Jw7uviMwsVnBH3xtkOPkE8fY3dTwbKHqR91IUA2BUrVzx7J78Afhhg2x5kSFpOG
5Wba0EFmWl/bzRw0FczwlDqChsM3ywyRnZgXzS22GJXfg7jSKntR3y6m5Yp68BIdXYYhLGZrCipD
jmVuuQkoQJm5AaEyQp/tZR6JZ2nChQ+nJrVXRj0eEzQzYdSJhp8VSJUVg3UcqOy4gCPU1QWALNkZ
cWRLIqtAVURKsh/kkAHIHDR8cot6Y5pdw5LAqYsXqUs93vexjgQ+3jCP5wNu3bhRB+1sDEtQUu2L
TejC6xc1G0yvCJivK4fzF5PMKlQFBQQk9nKsB+Y9ABLEeSh+e/11NsMKlX6eXLiUrUOniRhd9C0v
FvZBlGZT06XDwrUaP68SJynswq9iM5VvAQi/u9C68f5Qh0oKn2E6O3cnGyOKIZthnF8LtJB08NhE
B2vR1hHD5ElTttONO72Q7vF2Ad8y1x6RpWb00cqyKvR5U3bYDW2k4wKwnIHLCiNxtHQMQNrGlMeW
DAEBt7d2A+tTW3c00joNsmaKxnrMZQv5UTW43be9XLmzBYySJc6cnCnSE8b2JlcHt4FzZq1lbird
1fTJ7rGhQgGGUQtUlbdvrDzMCwphyzpWWrsZkAdrJW8y9NnF/DAk1DHMZ9pavopOSpKoPhnnTT/M
poMo87PW3emTiBsbfEXtQcPMW9QbrXtKR0Cs8xDlkrlvtNzTCtNtZ5wJ7MfRCDiA4KKbPbWQfYn3
QUeSYJC5r4hXMT7V5V0jPcjzLluMPed0g1NinOuvAx9mV1keCNu289tMQKlj9t1EgPUgIVdT0ftr
8j0Sc127Qe2BkBOtep/S3CsBHSchI0gJxwnFAhZZdbB0hb/tnGq3dT/EY0E8JWudLp98GSw3US+7
PMexjOXg2MFqFizGDdoDB1Q7QHXqOGu7vQ3ouWqWjSLuBrYzmsMi3WnAQDKTBbnxBozR0RdUAWYA
swc4kZuhPX+VtP3VcL/Yp3sIBCoVabEY7nAthVs3CbPNv+HW/XM9YK/BhipEsJhdP1Fxa0NvKYV8
5kSu66hEWJSf+uBXeGgHRkWkwJmDwrrhK4Hvrz4dDswrvgfHlp9Avl4A4WO21YG0lG5AmfaF/+94
kf88l1V4ZaxWLah4DOOnmILJnBNA4spwanPb7YxzMu/k5LqyHptC3zU60u2WNnf7NZgQrlm+tSw7
HLN6ZC4WV5KZ3uWzCWSenBbKtz2azLnobpO58Sf4NRUrhMGv0+QNPpUeVa7a8SMdq41lP9VIuqxm
jsl+h8xdOt2ObRGmw4iz91MGHRFiZkKJ3YFkgi7PzZIeG4ucmPG+6Pecvy6qCjp86v7+RPUzjIx7
gZRzkK5x13UY5nxe1ybsjL21oBs7BNMuvQYg7hoxPJ83ciR82ZPOhTu5asC89PilfEi9XLwvrn1R
+rWV1Fljgmt3HuIqjkhO3cz71NfR5toOrrTH7bhCCM6mjPuNCNj23zDxXEn+n5Z1QG1QfOJggE0L
rPALeIFNXUYzBjoArzLsnMI3EyOA97QBwifx2ERvseYfe/V6WI4TG0HYG3aj3Hp0NDYls0MpSQK4
2Dtw7PmPC+P1rRkqArEMiAhgKfT5yaTI4lyShEA2bDdYB/tdqRwSc4zyJLvOe4DGxvIME31fGPRK
FdmhsHP/94PjWxf24u6ACQRLRMwRRQfh7vNbKK3MHPQJAum2KV2W4G0M3GnJHrRxzyZY/fX2WChb
yOMCQF37RYag1QQjT9ER9Dv4GtpFU5aje44E1hwCjmpBb2upvHZo9khC+WIsqz+tWrC6w8SGYSBM
i1BzX9wx+L/C6M6A0QY4GXh2LJSBUCirvwJUSlr1xvLckUZ+TGAYLjISG+qVBMVWeY/+W6yWSqw0
oAqArl329ymBDaActEn3jvkfFSkglmHId5PI3n5/ly8Mc/E2L972OkZ/KC1Sq1q9zCAIphHbTAFk
U7VHPRCFU8T1WY7mLcjZEWG5/798ju8UqO/N6AvO1cW3/79SsEyootYj7Zp/iM0MVNEfHstK+frE
yboFu/f97Y9r8Sze+R/7HFSqP5CDU855nf6Sn/Wrl/+bsCVh6/oLyDLYc9AhYptZ19zvpC3D+Gu1
skRSCbTy2Hzwk3+Stqy/4ES+2sXCPgiu5KvDz3fSliT/BRoGPIXA/ADXCrHGpvWf0La++Yz/a1rj
puDVdaBn2GXB8sMC83nANVqF+mYg1dVUQjWELEwrnoaWRjZ0GGOecY/NdHbS1HoRsmh3f3+psjhD
fyn69h2fx0co9HjYVjlU1yYIQjmSRFxlQikGmT7Mew2llaNEGd1OnVj87YtCxWumNilkt5C1IGgK
x11gfBCq1NpWKDj3IAonTvABYjvl37/UzGicJUlN71//9u332qn/6rD+Tf1zcWego8IzW30QUYhc
3JkEgc50zjt6BR1MLGkS4niyMxXZzqreJSGulURHeF5xIJKyV/XlmudWsLTRkNr+wmFYtsRUfksz
squ18cak9TNDo7s181gp7G1fifueoTPLR+DML7k2PnJRbRigMH3ugrzrDzZDG1u5s5TF8oGBnrDI
hW0zLU6yZCsHwkv6CUtQgVo+90ctAanpqCMfQYjGT1LNZxBaC2PYlIkNVobsaZrYUj0/EhxUEZZw
JnV9PUIJPZKvKPSIZ8Wo+de9MyBDhNQQ1FhQDyH4Byfx86iCuEnNbAnNpD6PWAXzhBqSDtXYTOhD
8wMQWmfudkoR5PcScrJx0IaHIXSsDitw3lGPlQkmNxLMrkCfbavQ7DZ6GnbC7zRXAqttccQb7oGS
bYcBbA4vAQQJrygZmsdQNMDH3QStyLsxnEHimfbQLRWya7yTBvwJrzHCeYrQHtQlr803FmwaDa/J
PX4FLlivH6h+tKK8wIF/bzyujmXpXjV2kF6HEyjs8LKSHtTkbYTuwCIeNmREDvYI2Y2W7J4P9/b4
JOQQGzCPZbQ4OxDRHKm4p03mJMRVPiYDNguukT/LfdzOW1i9sj6ennNpP3dXXDVctb3q2jt72ZjY
euSNBPbJEtDnar5O35JiBzWNbblgjYwwTmsOzXPGnQb3o3Uz2eWqwyNksdz36mn5EIcmLlO3mRz7
EYIUkx4mFihvQ2DZwDEjVXZBfwCjaSnP2L0N2SfEr8ybxsRgClkfSJjHWjg9/rCUft9kfmyEYfP9
NDYAuWJHxqIHiqi+klIvadqZwikzR12+0UG34tMxQ5jgWXP1DTiT5T4BWdzU6oAvDVTNTzov3MoY
DrScwmREH3e5oyn8/iFj0oHTGEPUaMIT1PZGwwxYTTBwMEMmgf6E5OTsfiEvrHjrpxsTEqwsyKDh
6RlEXxP8Vpa9vVJQpJ0xblMJ50yUmz5CRVZIjG7Q+3ZgaQ3Jrj+4evUAGYjp9Ffp5AhnuWoB2Tro
hpcfazZwxydXHj8QkfgmAuNKRxU7u6qr3pKAaVEd59cCDwnxglWAbC3A42R6tJtd0XhFf2DbpneR
4EMBGXcOOQLHoyq6Mk6lxt3NxL0sCempjjKcnO/QhYetWQU6Xu9OGDWzk98ZT9IWf0z1s+G3GztH
lLoCQ6yItb7ynvcRxZ1pkPSCNBRvRqZEu7fZSWGo1TaY+4kdzTily7sy1qPRhXircEYneWGelfmq
A08DBLoMLg0zsEiGOxGCgdP1xzJEnx7i7A/LL9/LImyvW1hH4NUcM/FHGPpp+nGaHPBOC8+EuWdo
PGkhLAoi5d3a2PHoWfWR7+zYQBQporoWoBgB/t/CJDVcZuzxag+lP27mMHGlSC98XdlmoDxZ4Gig
zQKjHHW7YkhZt1H2PSRezaGXbmaI+427yiuOtbsMm/kKsEGwCF+dHW5uwTt66psQTefMmbPDCM6k
lZ/zp8IHv1N+kpzWTSJuRuXz0L0t1fWkxifucOQZWSBn2VEfIoBCOPW22imuDN5t0AIjwJGIj1t4
GbQn3K5QhvmiV92MDygsXUU/5AHfwC6i88poKHFo9t+kU4IWXQjrA/jaN0dbjTKxVamXIuwDBAzn
3GUOoj1tD6xfe88zv9iZizOQyGjBr5HOpeJWFJo02JF58N+v6aYjxz4Zo0V8DPlNNYANujOVZ3tx
NFDv4NIPXl53XQCCKNLAgA9D/t4cV44jIn3TcE1iQI9ncYodf5zi2UNDHo1paDxdIBwgJ3+gXwYO
9RL3r9ZxBDPwg789Tmjfm57uG+TQI8SWeQVoy96w3ozeAcPwlrnj7Rohht5redeDzwEyGotlGua6
l89XzZQ6cOZ1JNnBXlYg2kNs1rwxGXfVeqh29T3etXQW1FUH3FxnHK/h0Kld03tjdAgskE81RGjt
sK/Sd0Qbcu0aLdzCcOfRb2jAJuQVr24T6DxmmCVB9wGe26bwx4OyRRAtaOCwImR8RLdmP9VhVzrG
tbXr6QmCCk/7mKbr1EA7dIuBk3zwyhO75lR3Pu18+4W9c8wJk0QAlY28x8zHuyGANcW2tqErNML+
fb0b1Gu4i7TrHupZsO629T3YMQ3s2W/IB0qp1hWQ+GTNB4jIQK4mEs6YgOhec+OJgIDYjFdt+ZCO
d1qS+xwpjZZ1o9WRSU9mpSM1WzPiEd3GAWcE9kwGBDQVe6v2GES39rVRfeCIj9aza7+2BzswtyAq
M7qpMYXyQF48kPjAwgZ9zy1ZJBSX2jdzGic3BaJXmQNJL5whb2f9VQqRO+TVe/3NAPWURa19M6Wx
Zj+W2WaQNvmya6SPvD8kFQ7M9rs2Y/UAt0FL98TcjU0MIZDbCbxHMLGL9HFGwxmKODDfhYsunQPl
QkRMn0skyGvDBf0naHrkO/WTn9HTzOKkBkW735c0NNQNpRBpQrTauHx80w7aAWFTv9+f0OH61f4E
KQV0hjDDQVbC59qlbhc+6PjxzWrZ0OU+GjF9mKYoXBy6ayLuiGv9nuB0pkUzJMnWjuTYXY3jKN2R
+TWfbpThvdAsd9H3CyrVoT/p9CbDea3CfK+9AUu2NcGbw1nOK2vfIU8GmJ7JtigOQnk5Z/OrBZjX
ns+Q5ZqogiSgwb551RymsHs3B59BHKx7y7ifcAg06g14p60OVbU7A4vD7s68tvGXKW4t3GQskP+P
vfPqjhRL1/Qv4iw8xC0uvMLI64YlKVOYACIwgfv186DsPqUkq8V0n7mZWVOrLlJKpXaw2eYzrzl9
SLdNbJd08fgNMFI1O7s6l3nFMVvdGtyzbQg+7Cj3DtJjMLkj04rYX4ZVXY5gHEDpbCLpjb9g0dfg
WFWH8qaSP87sGKxhCmZiXaq4C9TLMKIu2DnUQd1ZuzKvH/3JKwBstXO1W6TnFWBAoCVsKWOn3Imp
FRfLCsbC+yWyDGF1nt2U5R4aaXW1oG8kAqvQnnGm9C6CoYRijh7dSe1TYxuCVylWyLXj9FPa55/O
On/FrvQ+VZQABmlBAz82gPajykGRC2D6U0U5quZjO9v21dykd3HZXss3oXzKS6+TtogYWWLv+vXx
0j/o2VssHfPLK4zc02WjCq1Vgx6ZXX8Kfr4Q9MP1ujUolPic4lsfdTl5VYJCkWnXVO19XZ3tckkT
QT/vgnpepc5AW0hvlZ4ABb6/XYg7WsfZsVsWLxeKKSdbhYj/03+MD3V2jKHrgnHgtTS4em/UG0F3
uxOi00k8wQX79D8YTcwMG6RPHgCu8OPGMNl1V5R+Yx55h9FphTVeILjBZS+oP9vZsuJpnM6lGdi0
jn9ZQ3sXeg+QeQHpXjuk0aHXXZWAoAUaa/WCU/teS3BWO12/CpubKLvaaaS4ZUpgU98oPiDgV+nx
2h6M011ErKTvu3obqstK23Y6+i3RbnZ2O1ZU4RngKLjbymWQsllWfevURAjNnflWDsUm56QtDOnp
3HgprbX0IMuu0KLFHOeegm9x7naNByhHPw3lW1sJHs/afXdb0dGPbi9KbEeI4HRsclFdVNptN/N6
1QIG3Z+cWHMujdv0TvqWKjsg8OLRvAcs8ThxKA1r7reph14FnJOC+FAR18bosUuDMINhhOGhdLNl
5ypOjoJfuU3tykJKaUXI5jSPzWLSRekzyf1u4KFs+6Ue1eZGfdJ6ITj0t52G2TnGW16GWSByGfJC
uWsOyntn2mBqSyyPBi6NRXws5gSMXn6Pf+HmtNHfFTtxQXiuVc9/Kt9pXqNPfd2GyaZJFnQorcB4
AjguEufRWn7R9lc7ym0pAH6y9guLKoL6wLYDcDUP36KfCI9zjeIMlBFmYQgdLaorMhN2AglrRuev
JJDIr3Z/ZyxKO3SQMQCsWmOGSRBB0e90V93U97MzxqbR7vqorsPFYNBkHmWEoOsbDZ2DM3U2qBT2
lbNssKcSNBse0ov2Wh1nK9Uhf06hLsxzR30qbvy1+jjgrgQHWQypcejAV8RFwFANV5XtIXKJrHCN
VHqoO0VuIVCLAsBKOpSsQOLPjPPVFcLnS+SBpr8qFgCZ5sl8auD+00S3Kt1LN60rO4JzKu0AFubL
eS8vMCdULMKFhbzW9mhLl2iXJXPSaAPA7yRFZyjufrcMRsXfFDkzxBYv4SE7W9Q2rqeFAZLZChF0
cqS1YF/Ioy2d0DW6KwkDCsSm7L6w/KfgKebgnoJrUhr79uOMSjNxTdVEbaPwIK6iRbTSlwYtZXE9
6YM3lCm+e+xRGQOuVaWcUrZd4QQ3zUNBuLL2ndzR34MfICzeqnnEBTux10eVa1SOft/ro06IDiLd
gHMVHJTAEW7rDdnevPQQgAwg0yOzZbHxXv83TP9Gcc8f447uvRkG3ZWpMqnxMlpct611sk/LcHEZ
XG/mE884NbGjGEuLgBrHCWPpW8kLbcmCnIO1se9E88F/uv853d4ZQ2L/eL5hUX05ysKrkgfInYQH
de7Ps+cUjP7ePPBHp0W41q67RRjabQoqzxITG+IkzlY/EUILmHtL+iHB2EG8BXoQTX4646DkHrWf
8qOxn/LRkfRRiWT8Ucck/c7UCllJArbbpkCLyA4Cr9oLmpsA3aCwV+ORLK8qOnOFe1HsrtrgVmNp
tAWucxoz5xCYqPUZVbFHkbx/JQsABnwGmtbuogdJsoxN/W7O66WPgeIit9MtyVj5XuFvW1qz0Itm
QIkaETU18I+W4q/JJE8zRLFcPXDO5+f2o3o1UHdwCAoVOvtnq7Pz1/4uF1xVXGL4Cn2mQB9TtRDt
yV66WwFhnB2k0RXtcaoBZmETtxnPFQyCe5RVPuT369P5KX5Il0P0eCK5AV720mXrDOuqYnF6kLfl
mniXnM/SXpLHwtVW2n10J7wA6xTf0Z4/K3aAoeABaaIjsUD51HDyWELi1LAG5EPAuSVY4h6t3aWP
91q7bjUvN5ccv4TgbeEp3GLopN8nD8Wr9qCuKa8G1gnpVdO6vEiuTBf/x2VF7cBJnprFZT7VAB1j
3/545yOAeFnKZqCh3HWgABZgUgBWaaEdZofBuPy/mz3/Eo/+2TH85mj7/DhfdkOp+aWpS2l4kHaU
jv3OFbqbGDJaYjcugfdb6OXowJA82+qOlDT3Zi/Sy7BKuBORjSFzhG9jT3mJjSHef8zC6KIJK0xi
w4qVX7pFiKM1NyLFGRbDbe2Gi/KW1wJbAJeY+WSsM7XpRpdKq1zyaz5j6IaSEXDLCz5Zi9B5H/pu
w/q9ONP2X7NR2/uP5x3dMG1Zlf4lOYWHyhHt3gFpR3+9cVvO3tZFGozq8+m+WABUDq62+gNNP0qb
wb38w1zCP+scPbzJNbsgHkrcvIT6Bu7ECoXN5aN4Jduzxci7bOXNySFEKdcKIboE8Q5vqZXgCT9g
o0PcOOiUIHXDvjjynEqcurq6PSfyWliGWMzDbLzpn6NbM8WBxfRIUjyMOn7oL3niiOVN/PNKWmy6
V355cKM5tTBEOBoRPrLvU7n5xBX1uXq+LNpEh21VKBzhAOKXbWYFLmUTW7LrQ3o7BfP6Mw/8/R4e
d5BFvJ8xqufVBMJG0ZdUGlAypXp2wZu3daCF9s0qedKWgUd9d4fogXXZIAUSOTOOjFtqTTSJZ2vx
ljrd+eRhcW0cg9XZoKNgOu0KEJ8VryLuHQDGBjARKkWrqFxdKb16lfu56x3WHOcPFuDBrXnTpTBW
bditM+VYPdMf0XsA6d3EHMuf8iXfnQyju7kI20bQrp/7oKEuOpTRGli/b0JKOdwyf55fahaVe16m
z6DTSD+28nOByjc+8yyyC8oJBOCl07slrP9jtIzfgnvlzfyZyk/62aZR4fge7XVbcdVdEjGNQzFo
C9DqcrLN7q5EL4CWxfHiBnu+qm3ltX2JX6VjuOtaK9n5jrjvfvKzQBohYsQXuuN0AubyRlOt6lDf
ILRVUY1471eaaPVvYmNJN1CY7qhDajfhrr4t79HLm8ESxj/4nSPt9DNa03uCaQFi8gR7ErwacIZt
824+Sa8cfsYWEcKOpCYdrkMEm7LFtZ1fm60eEySV3uVDOSa3py2CqbQISk4qqs2QUEwYiTfdzCIf
0BELoNi76V0VdQFXv871d/W2v+GWOkqJ01GLJS8mxKcoQ5sU8i7IiBJNCBT7LdTR1Gd/ob6rXj0v
3IRC8D5f6SsKNnxa34N/0z2fBhctCxacaNfNBhIrRaYMgYs7WC4Rpu1UP2mWuW34RCFOWye7ORHM
Bs0y2rvdD3FfrclsLH+XHUHz3+dv8UsHNeS2OF43yK8OWq3PIdXrsy244ccQb19e2uiH0Vi1weY3
34ZIWKVj8nENrKqx1S1FOgO4aefKqavNthV5EbkQ013ATaR4Q8n8SH11Ue7Oe+x/DsYedO2GWEIB
w6x68GYiwMepo8PiC+2rgZ6Ed/ooO+g7hybu7U4lvUMhh3NTOBjmR4inUIZKW+c02aJq590JJOya
mkhp3EFpkY0MOdvdudqbFAUm4tmpY3wUW6ZXNe6hqgTcHa1T7BXwaqpFqnaTrIZQ5vvRRv6kVKh+
P5nkkYlMEZd9VQzVgMYmIV+U+k1kPCoNjGlLwfQJORCA87oDPvkoR06WuFfURdqtqCWUfiej1Yna
xFjuOBKTRL0MsXzpNi69WaDVQ20imp+W+V1lZ4f0TnJPDkTQKRG1MYL/j4kYXsuX+8AIhSSX+89p
H0h1kqUV82H7UtA+iiebmuPjxNT/3tj+c+pH8YmWm6fgWnM4FrDpLXnbPtGtS1/1Q/kKVF65hePv
XefmXjqWzxkaAZ1VPwyHiUEuxcGEqssBDZOJBTEVO8qj0MWYXQVRFj7noXFxMwMMWtvGHMCkLa7/
p8nbGCaYqlmrXXtCx8buwQUXgJ3t/BCsZnZF1a3cJxkyKzTCJgeeWmmjzPikxkrrA847tF6xvGyw
uHUkIjTi5Lk0Fz1EICFtiIvJcSfCjjH6Lh6sOXvgwDywYcl2aEcHwzVwDgtXU7DXMQbzjyU9un31
0pdqv6XSkj5Q0CoKDjMUr52O6yBCvjxxBG67q4kyjoetWfQjQPN0EuKuDsv4mxhgLLIkF2YOQyUh
0NrIH/6qvY2fazoVBWVlq30SAACatnJLGgwYc94shPXAMn1FOwUj6IZWn5PcSPNgftoqx8x3ybNI
yUTVHSi+SL4vrg5VDCttsGKf2gufrJ1vProyOhx1NifmerwsJDpQW+gE97KHn7luN6UtrYMWpLgD
wbKvvfg26uZ8A8EOiXgmWIAMpKfhmJWj36FFYbFxG9WpV9oNl+8uf+fSSXTrVNvlj+oFjdXyEQ6G
d3Vhu0g0/B9m62wf4d9qBQ/KXZ/Z18IqV+c1PXgHwf12Pnu+5GjOK6/QEC2w6VuZUqaDWC0d2dnC
d+Ofsx8xMqBDHXQwZwkcAJS3xcP5Tn+nu70bYkGr3NBq9SbTz4k1rozSz1g1aqVJKfSWrvB+ndfr
q3e+G7r/0zyNqTWujI7tmQ9czsw+xyqW12O7OaNo6vncZkArGsdYFUeJykr7E7xlYE354408Af44
w8c8kUSNo2s0JHqtF+6zPUJhcxDeTrSH0E61lwx/6nyeSC3HIDsNohcG8zwwpRkoBqp9ck/3J5tq
NIIsTusmLoXhqWNrqnY/NoSslChR05iKQkNOX93B74lnCz3cpvCfIgpcTnNaxuIN7awrkFcQSpm5
YB8X7e2MjygtcMKArJ7O05kVMDfxupbvRCd4orwLqgm9L3Iv3tZDurluFMo85V1z2/mWAKCAGOxH
eXd5yNb5JviBtDB8znyvzNP5zE6sT+sFeC92UN7NAk904ptuc97lcJQmg6VPMfLvzoPxpXEWsg5a
xpAzKl6+Uh6pGL82cO7L2yGXVW/kw+kGDbVT6shbWp/KM51X1sESnITjL7G2v/Hv6V+b8GtuVDd2
6DzUOCM8mcFWwAsEsxy52qgfIiiDuf4s7zgiWmrzmbjVXuK3OMVpIjn2iGCTQhxUisc7iWZIsuri
Tfim7gCSbOoWoutN86Ysvw9XYLV+f5CPm5mpr0daNNzVgvl6AtPke6p5a/grFLofoJzxiPk2XVyW
SeiWhPHSffySPmq36kp2L7vTiwbB/gmistut1bdmrSzVg39A2NUF0qAswn3+cX4IaUKUO/mxXIdL
GLtBSjxgydlPUXuKNyWpmQNAa2NshNsLYiGUCj/qZZVZ/so/aD/CpXCraa0T6VayRKnHiekTUch8
GW4GaSj32NJOc6pwlVE7pLJgemLE3TFsUwXomn16zckIlrJNUQNUvpUmVgxtAFutzvKMuyFCJvlZ
tb0DoOUNzDnWPSi8OOBSNsI2W4fezItcbtpFmFl5a2kbiXzKUonszBegFckezOEjfPfZ+2yHS7cj
vFMvawyn1d8q2erfKQ73COvkLtoURLne1aZbv+wvVrunRoDcjo+M38wh+yB1oXZ8/hga39lR2GfH
6GlwPT3ddqF1lSyRDXX/eeSZtn4wnoq7S+ieyfe9btuRTgBBWgcv0ibbFeX6LPzUY3ZTa/fzCES7
pVvKTf2og0yct+3mBGM23ovRHoRLWjm5uOY7iMr6Opp2QKGWgbFUw/ssdYtHlVY6zbXN5bF8Qqqj
sySKQqSv5QBV1ApmfSHN9rW/TyWnP5bGIkmdtOQkcdn1c3lBrnZ/dZTSY4n3MTzVedu8yM1cuf7o
T6gxAh+76X7Gu94HT6TyMsLdsPBUDDA5c0q7rBe6QE3d7o8n0snmZZbMZ6pHIy1A0+6xcs8b4mc/
R4HASjX7AvCIN/gjfJvNXHT7TQE7WeWFGksFsPHpFDotzfeH4iCRD87jkrTY0XSPkLRbloojLgxH
nVfwmDnjkEo4LS6zORte2YVnrzsK+eL06t8r+/BwfqSMjfqzkT8hekItOF90dracvbeKLb5cP+hO
3ph268GAD2Gw83FRCEit2R19OhQjzmvjzvcd00DEFbCYE8eueKFLVb+ykF1uedi7nW+zu7bRUV+V
D8ICPmhqoUsUUvOl7wLof6jY5Q/gVQ9nyT1fVrHNR7i7MvLJC9eFrYU/c3UpzwsAgysCik25u+Zu
lTwYIM6m2oBTecanMtOXfEtKywsseRLPCpIOeCg4logkWYo90DmnIrm/ze5Qq8Y9QTNF1A5HtVHc
jONTmX/WRhtX6x9L+iGUxQ1b9E5KATTCnc4x5L+JgyBny9CA+E+Fa/F7Spn5qdwqZpQehAUuTukc
DPYiwjZeQOFhQd9ZmlPlUXeNk7k0jOaCpy3r5+9P7TEJZMgBfvsMo/gIZJZwDTM+wy85wtjTfxQ0
ZUCZlfOIrrGj2DLhYkCNfuZ0NSITEwHLWAzo8xNAPoBmgMIqmoyjqZeatDDl6no+JECFkqbxXfxV
l54TGZd0HhZcC1c5UJfpqUeiIAoBlxrZfZehPxxkQ9ScX2cb49wvggJkY61KT2aXNYeqkYt5UQzb
Y/gSN4Tc1dSGFd0Z0bwSu/trkCY3iibuzFyND0Z18e/V6qZPm24Tk2AaYX17lpDtCy/ADGK1E52w
1cA2NVm96jMAAX1WVkcj8G9EvdacoFPuv383sNJGNypMEtYibwhoO0aH4+hRK/GePesR2IfUTbW1
0t2IPXrd+aGAUBSA45GRoju7Zb+gaoczimSdEEABH5HPZ54RzKmGcRdDA3SzzjOPKIFszg9F6Bi7
+IwMQXaHfAzsQaKRDhwlaDeUeqzELll6gBOHgDzkShXnM21/dtN4CTa4OqS0up7ShUZS5QLOc3t5
r9ChlD/MD823wj3MJmjuxxmtTC/boUYB6lJA7Cf2EsEpQUCoFgHpKt5F81k+L+O9BOqQ/oDT5Ida
fo76PWXF/OoID+dlsiDN3ieaVRTvF0vCNH2vekHyAtUX7VtrOBT0O32DkK2rNk/9PImX6RbuMwoa
8PhAMwB2tuXb1tUoRworcKSgJItFF3BPgLRuzlBH6L2Kj8gy6gk+DNmHTOCgli76EE4FeLZ0le7l
EmzNXudD2QoGVHSqTCJLpEM8uqOpsUAlSFzi2Auwc8DMI1uWv1yiO6V1Cc9ceZP+qMRd5oZwIHyr
vVFsNXTkzbmc+1q2yzec8APkDOaLZ8LGX2GhsWzn8Sq8T73mx4yvT8NrALV9XQt32fv3q+yPg/Zz
kSF2YRoYD6MTMToB6vxUnAf/2bvc7Z+iBRIcLs3pgThPyeGmn7BJ18bp/ni44e+/nOvhVbsYDW5P
d7161HJQUA/UsoYIKkDAyzlBnHaunr88t8vCv+tLu5ZsnXbPJn7lqoXQLc3JA+hNSLSZbBDmHAHq
7fW5dpl/YHv1vf9Gk8qumq3pxstykdwbVOSd2bKIEaa02i2BXWLLx4lZHBfrxo81KotlfRYocRso
d8ZtG6JkIi3Azg39XuVGhLqcDGJqNJsFJ1/3t9+PDQvr9wrKeOzRCZq11xhzAsaWyJ7gaGzMFVjd
J/UQb66P/qPgGA7lM4MylukOqo1s8jhYS06+Sp71j3gJah243EMqLftlcmschwy1wTUvQvSXNYhF
e2DnGzBEAHUHnHP9kS20o+rI7/TupblxQNzmGaAzgrKrfEloyGa7HC8JmGsEGIar84qUsYHOFxB4
D7vb12iyqKD+7Vn5ZRmPcq8qEC9XykjKnY+NjK2QTJBnZatBfnGRvxQXMICQL6043NPIcM7CIm8A
kBP+ZxQSZeMjdk3fzi+2/5jusrm+yOaS6GVz+ie73m1E72LTNiD+ZsU2zqmjZ3nGCWnCHHNyMw45
1pfdYXSFqgMCUu5q71dD7DQ3N7/o6DMnnUBZ/oH9GC+cUQEwMw0hCBRG87tlktjdMaJ0Liwkb6gS
CTfNfYS2I+Wld2kvLK7uzJF7K9ue3darN/JKsHS7X5uobKR0LB16147GNQGuDti1sny/fDSOTPJu
wciF1B0ucDSC2k2TKkVDwlMd0gi7smerGnBx40N7tVLRCuff7w4070bbA+cExYRpzumGYyuc89/n
VGoSZXY29eD5WmyKd3PbHNAzCV4z9WjsfMwHYVchxAcUngrEe1PY11UAXN7rUXSpHemWuijZVOyv
BjxkvJS3/INGsypIMLIjvaONc7oRD4rgXZ6SZe67EAvjTXCDguSPq51tqif+vGrfNRQ2CitLvJPh
xBt93j6RUaIOXHkNTaoVP46C92620zu732m7gnbmg7A2dsb79aN+yvV1r7rae/Aw2yFePZ+RdOpr
dOF5hMSRD/wuyqT9O4zBQ7hp4U0gG6o7JBgQiBo3EmwIOtUJlRkbWlD5IsQWM06NeSc90drDawkB
JNNKYg9JrAgDPMhEATQBN3luPor80IqSjV/ZDOhLJSPMkGTdhtY92oKdpCzOdmtR1QQqHssLSUSr
wUQh7k14l6vAq2EUX2qIMcyeCJVhmb23nmRuWy/ey6pVqhZ8EUlyhXh7hYtF+OGJYI2iRym0SQ2z
jzj0+sttGbtXbX8SejpefjtUfk/YWvhAAYGppZfDuVlFyjE8v4cFMN90dyn3Yr2+IEfKkk6cBqJd
fpdBQogv4K+sQpoXPuVtOAm0P+Fn+LfVgzFv7gARzaWf/cxumptCXSHFoHgdZB99eUYstbZTf97i
kWusO9JJaI0tUuERNZXLTRMdS+WhQuTtJO0b3sEs2JZoDZdLQ9walx966YpnwLyW9kGjt0Vkz7eu
/kCp63s7pMmIgl7m1uIiOzbLdpvuEltCXfsQPBQkbgZih3Na2F1hf79B9HHdZrw/RqdAlQt+gAdb
8EwA4Bkz8POoHtsnCtCItkESo8pggqvchKSnV9tcya/UBlZ0p1t28cU1lwbRQr4sn9pj8oabZuxp
G30F3+6NYgplT/Ul2ya26Sq34krxQMrep7bZ4CVmEXUOTezrVkmcWcc5fNWRBHwrWKcY924wpDk/
y6md7iu4XN8/NabME8fCqI9ahEXRNl0dPGvGnM18xpEvXSPvbCaugJXqa6AsM0oEkiWELz9CdwjO
wg3sxVm97s4P2WwnNWvicDFEqd+SX9CJiXwXMj3tmqVGt8KeRZtiBvqFShZAuX4Rh0SWrv+T+BBQ
3UfERNS3gTi/5usYADKKgv28VRcQsoqdXFodtNENDc7mREmKmbnVEHnhuDq/icX9ydjXqLIBlEnE
YwUIl45/FVjcuQB5l4S1RmeR6dIreGgakBIGbfXT5iS8ZpjlUoAwnFw/BhzKpSc0BuWBLd/FVeAQ
sdHP8s+sGWhYR2zJKribkgNOWTj/aKVVGy11+Ud+8mTd1ZSX0pE9wFl4UzhxO6ekmdg571v2OO2A
45e7kNDsukX8N80W+tmlay9lnq5uac4D7M5iZ+K1DtHq1xLsaDFro5ZMrptJcUlYzKXbOgOiBL+G
oQKHCdXARvm3YUKf45nYd6loN0HlGIUdTSuJjZa3wfMgI9c7Q0ZCJkPPSZ3uDf7ts30Za3SR1ZXY
nK4nxipdMrGnAS0zs310QpeAzJ3o8T+Zyi/Djc4FsDmVoMkNGwQ46px42wl3OQiX1dBQA045Ccgb
pwbjuRztyBLZqVlW8XxDJRWUTOYhoX74hCE7l4PgTHVn/ijAjAYcY1+LEB03o8tCBhRt8RX+9So9
JHsFJ+uh2nlemlTPhgSxhpczLPGJo3dkl0a2NYQmJjJqoiSrpqKOcq/YMLp2VirBc7b57PWu1KVG
r/cyn5zbYd3/sS++jDTM/ZfAMq/FnpllXwyPGqzzrbyEi+mKi3DCGXbymUaZUJI3VY1yfPA8aEU1
W6qV1mmpeslhquk0LIfvHmmU9tRSFeRSIQ4DVUtlEcH/HGLMqWH+6OGNX9Joi19BkF8p4wXPv4jW
KhA70iCiXoi5sVX/DJwpPQhp+OjfPdpop1966DmEXL92whBlSQvMVS30eb0LyVhhN4/niWRgajZH
u10qC8M3QoYcyjzKIgXmIMxpHs2/P1WmhhntceFc1LKg8tLipeYN2KWBhztdW50YZnwN1NqlC7Wg
H4aJFtmuWpBveNW2XHz/NFOLXRuVcM0gErNZxuOIq38u9ggiw3k3Fa9MPdDopMChSiyvdHZ5IHN1
WkUosElu6k0NM/lAo3OCV9PM8upz4urlYKo4vB88pCebpWO1xvHZ96md++VEki5X4RR3TB2EUrde
5lvfecfOxEl3U2vuD6T3aAdro5NCyNq+FOTPww+ZA/Qa/VUKZ/s0Vy3ULKkrtkMAM9lUmDhzP/14
vjzhpdK7UsBCjMVRMZeInm5QzQNhP7kMx52E8QOOzotMjbtZbvKA5tZcQY/zijUyB3aznN5Zf7R5
x2ONDorq1M5qLeXOgnblEfE40mPmDW/PsGdz3Yst+TFgR/+Pn3F0csR+a9ApYDbplqyq3aAU1+M2
UhAYTN7Lf1sy+Ou2HHtmJ4A2TClhLHOLv9ci3iHoMSe05sK0Oouu3vfHyMTm1seniBaeFL/5PHuD
xYlNF3FhMoUTR/wf1aXRqxuXegPDSNIa+7HPAAu+oN0gxc57M+aml7Wk5t8/1tRhoo8OE0Ljui0q
nmu4of9J84Lgsp4caeqFjYMOxVDa9KQOgdSwAaID222frKEq096sgSv/nPKD/fvJRBpLNhHUQqxu
9HBimxmYBc2CZzqiS2M9KKdFy+wmdVBq/w9X5JfRRg+opddASi8CZ8kcWQYPTRZtrj7nTo6rwwUB
KOeKUcDEsvyjK/q5Xr4MOjo3S/lc5MmMRxx6sEMCkP+cfQoznu5KFDKAHfwnC+bLgKNQK0uaTtEu
/jBg416PMTIZxvzsoNo1eZz8bTL1ZajRkXltmrpMNYZCGxt0O0DLl8v60yQDRcZJdufUaKNDs6uq
KIxMY4ghzbkMuBJCqyMvkUYChTJV8vz7q/XLs42OSrUzjEIIeG/xst8MokLKJ2R1AAL+Y6x/S8nv
7pzy/9gf9Tdf1f/bnFSHIvK/dlJdvRZYFf1Dn++rferwzybV+ARJF/9LlPArmuGhhQHxgG34hxzf
oLmnD1VqzFXxHB1acv/H9Pj+pXSaJCKzP1PwFvs9Kfz/0mn/r0mn/Vvb+v9Nj+She/qvd7YXxdHX
DT389D83tIFUpgIWw5QVJHLRafxveU1D/S9dkVCd14zPv2If/XM/S/J/qbqEV7GJM5KMsSk3wz/1
NWXpv9CaxFcG4ToSOI147N9wRR7VKXRNRpkRDA3/gWke/Ip/380zdYYNjZ8KD5eBHTPUIiPgb8AU
HA0QB1xnFHHdL5Oz/1WR+KqwN8qs/hxzFCFcMx3XwvyChQDFHuHxdFCfzQ2o29Vn/Pom3qjr6dRx
iHX+qo78OegoSjAS/JLDoBUeKm2wXoLIWjx+/1yfeft3Q/Cuv5bL+kuTVq14kh/NWvebbvCDNPEh
w+Wvs9NGSleCUbbF+vOPqRwUPdYrfrpqJS1NYdDyA7+++83P/vqpKJup77/++Pmv/vraNCOMXn79
gr/G/fJrv4wblFr9j0/z+Tl+ff3rIymt/o9f02IkX93+/Qcd/+yX0X+NY+RTafnwmn6fYwObcAkb
VdaqgXzn73OsY4eUS7KJWRX91QuGODG+qzK8E/AJ37/OUaw+rBhjJgKGMmS0lkRxrGlT5ecmqppK
e7iuzLm0QcbjTic/HrRWponW8t88GKqksqShoSOa3Ky/P5gsloLWq2ftYfBfq+9kul6hfbYHuurr
xYP04Qhb4aFHy7F6AbMO/CdyQLPtlMaaymQ/N/3vk2zi5G4gMa5SakZQ+/fPAjRNl7MqKR8HtqDo
DlBzc54fr/BmB0W+GjSv+pRvgMzMIVctAHDMzcF8xx0wh5iHedk2nFdIgE29kmHg0QcD8GaKqBWb
qIyPXePyKr7oXZ8ZD/HGn0edE79TVk1hKsio21qSPfuZota4BVn3nxwgGCn+NfZn3vqlMNMrnVTX
OQZis8u2RaVTEqak3f48on4fYZTRz9I0vjYnZNogkT0hqX5b+vK/l80Pi/r3MYac48tTnPFCFSKp
Lx/F1dA86B9T+11ZKe7Fni2nUsFPQfo/XhdjAhYFk4gq9O+DJb6gzegUg/qWlfjGl3HjysKe7iMS
WB1w8VCT3S6rkROtlNIWu/w2uwarpJJu07ZFFiniQqiLB4x3ReuEbK1ylUwLUJ1MPzC9F5X2DlHJ
VYjJRa6AMdUVbSEo4kY5Rd71XKxmQuPFVWL3wenR9CvVTosS1ZSrcZAkeMqt9CafpNsAFdfMN2iK
hsVL2ZjvnaHfyPVlUfTqe+JD4Q5S4VGTinnTdZUt+JGBFFrzXMjiHNfO+8sJGyIFF2RBem785Oks
qIrz/VH0t8v+r3kcF6YDPU+kXG31B7RjYVcXd1rnL8JcewprLpk+WX4/3Kha92uRKPg/mTLQPgNd
8N/fG5eXVHU+ysHZUyV4/RlO4fWoPeI+vQTNhShg4SiAmfaIpUxisv4mOiBW+mvwT77MlxUq9Vlx
CdPZ7EE+pK+SEz+B92jfzLuhc2J8IGhnh4iJraeasn/O8UwV0TJHVJGW2h+qv6cwzbUg7oyHPKD4
g5Ot0u3K0EtArhb5/cQED4f57xtjpmJRNUPBj+6vNq7dndq+P/tnVX0YGs4DbqqqP5uHuCLPUdAC
1DR1po/KMsM7/YwXPx33uMvGaVvsS6FaJtfT49AHHmSjqfZ6gju7h5VOm/syZaw0BHHjR6QPrIkK
ZzWmLOM7pCdRVS7MpxTci/mTiNXQ5eX7afykDX83xijg0uI4lQW9VR+MNKnmeqa/Jvnsvr2ej0mt
HkJNRXo3NbD4SvK3DP+uGs2Ps6+vQHeB/W3ryonwhbbKU2TY5iwXLeTnY2Sz5eU5aY6hlCJ31kC9
yZQH6TpV6ZeHT/fbpx9cbCkFGgOA1vzDH/LU56F2BiLwgFOS6kEeXuo+qpuAbdE/CMDwqcjQ6aXK
AvTPHTKLl2Ud10vppG8UNEvTzLcLaLfB+ey1wmx39usHhUizOMOjQ/vVjyqINDkKBFfRQPLghHuT
CmcmUQiAtfIS/ftXy6cPMPESHhG44ozeuNmf0rjruJzxYzPeU1Q/VUv80ULXscU7QKAA4uffL4C/
CdF+H3K0AOKZUJ9xRCkfgczRzTWX7f8i7cyW20aWrf1EiMA83JLgKGqWSNk3CFluY55nPP3/Qfv8
3RTEQ+y9z53bHeFiFbKycli51n4csx4xvRF0MddXm+h6f16hUej47w1O3KLS666XCJqDpFInLzq5
URa6HnRQvovxXSlKPytGmjyJz0cR+yVSk0epFT7cFMkplcJn5DnysnX5U+Oah6ZRLMatAGiTCr0K
LuNhRdQ+yqkH/0ohb7wW4Z6w76Ca7VSATZXyHotMN3uuFQPK8+6EoIHilXhLtqA/Qvgaj+UCHFJh
DolF7d4vFWV5/QQ+oQVfTFb6ct7yBCjTxHnb+VHtnfxQOYieCP7VHJRdIwUodGqtcxMr8g/ZYMio
6phFSV3HWjZRFhZvegn40DKWstPVN32g+Ks0ToG/CTCiWyiPQcvI37lp5SxDL+teE0lDNj0irPO6
fecNHbKBpn7fwKEZNEyy4V+BWJbNIw2ZHNU990EJW3hNSbjR1q4QnDLQzSqqGH60SNCXQu0yUgql
7t63IE13OrmbMY9vDo80ARkozSA8hUN+GuwgCcpdD0vt2BS3EfSqLYT9+YzH+5YkjGtQFjA14l9N
+sTJn72NcmboWZT18nEAx1hBBKd20UZpD6reHWY+9WjMXz71ZKkxWD1byjAqwQGRKR3LMNuJJlSz
LRN4g3Q7xAZEw475kmb3KWT8WW/9auX4GBYbhQE3FUkaasl2BY9zLnu2q0hrmXlURT1EwkaMjugu
4BkeS+iYTQtVxqHYpeqfwYAyqX4KB4RuUAkIoLipYBhLi5WMgkDTwVPcAzhliE5U4HCqV3KVLUOI
UsXeWJjCxvKbv4SwsEVYo00D6e/rx/G9TkLsD6myAfuuMtIfTmoWbZ01YpSVDi+2BBwxQkB3nf2q
6XOP4ybIPDp3c0/2BYMCIjYyPGujXuDUn7pBGpgpcpPHOHqWDKY5jHgZ5DPf+dLGNEkiw+WNJuCT
JxuLrcZSdKAjR0MCdtjZHfykYA63pgRC29g3G2EnrK8f5qWNsdwYbpmjfMlkyQptaEd1Heno+v1O
Tvp9rAVQ7cozWxst9IsFU0HTOUGZRF4j4Jm8R4kqJ02LhM0xBMlcZhmg2VmClwtrWAY1clVm6oqW
3mQrcemKsV6m5tHLId+KyntJgj94UCUA389yET6hu77WBHHtleZNJai/Kw8CCvHkzYqPf/sllCgU
qiIymhWjuUweJ6kvg0wcGvloPPNKyIx9Q6k09tcZ8O5WLqDUn/MIsQtf8nzRaU5cOBHdN6UnVm/c
BwPEsVp7cOxK++sGc2FvkjTKelmjktE3sXh3oIvZK41zrI1u5ybpvabKMzZ5wbPyacDUGcSl37Wo
y6xxSxnJwqOVQsXhlqgFeFs3FldVM6d7fenKSdgkPZtRqwwR46+uVS1rUQgRkD9GO2jYhUX3zID3
XwNjE/bwB8oyZGcE5Cz+8zM8X3SS+PdRkKmu30lHhhQXpv6rVOZIb8f79OW+jYBEjVfJNGRqytMM
IwuNepCzzjoaPjma4y0j8ReyQMOQIbEZzHyvC8GzJOvotspYPN30yRkOXlFbg1UzRt0iLAmZuyIN
u0GOkD9pEJR3kRbN9XSu/nThUeSLUTEXDYPi7dSlBJ3v8DDH8pERkPyPx4D5OoRxAYz1RwDnJ5Rz
D8MyW1kb5sJRob7+BS9cNolcQUb+TxTNb/XIvIhJRCIKUIrwQ2lK0N07R5kD9huXLsL5KhM78S3N
qdWBuxaJsrUYzMjZiaqxVtMRxm/IxUJtCHAVTRAWfduZtps1J6QBIZHL2x8mOldLIczvohqumiYp
bcH00VnwIMAOzIc8hyxdd9+tyHWYY4Sv3ix+uYJ7S77y5snopZAEha62bkr9V5sy5d5qO1Wl2a6k
p96x3IWUls+Dlmpb32HgmXI+jOa58yc3xXKhZcNHLmZvru4wkBpZDFs0tG7QvAWyexvrAM5Vr39u
4PCv3ewtjmG7azJnJbQyk7F+cMxSA9ywzswyc93+glQaG46thzY3EbzMK4hZ3efADB5NpUMXQFq7
RfnHdeAPaVJ351jae1ehP6A14bruYuQu4vwmrYfjdTOYAGRIQ2QRknWKFLqMBjoJ4lf3EUVNpLuq
E5w6IpKFl8YWaWqOyG0a/WJIkgJN5KEyo7S7MtGOjhJ7q+u/4IIhmjp1C+JcCRECc1Kq9qSm1hLZ
lI+ieZNII5/FKaxmUB2X16BmOG5W/xZNt4YxZIpGrqW7wl3V+Q9Dl6FsG71d38r3DBKnxRQrx4mA
Gs24yWF2fRRJgjJYx5CyO1OOy/ovIIX9Wl/jIueCyG9lHxYD+GPx0IwdwekbXRqikZW9Lx/RPVrL
q4Bp56X+ogGAyzY6sxM7a2bFS5cZM2UgXZOIhaZFmCrJhrj08VeNy8uSNTe+7z9rlXhwVGMm2rrk
Gk0J45SJghTls/50li+UbahXuSdJR/Sl9kw0wM80VrPmnrELdkHwTauS0Qki1ukjIxW1qkaW4By1
oduIyMykurI3HX/m4C4tA8TiUydOoS86MYvKkRJVz1z35DKdKIbaKu5vtPA/L5lgEOfLTJxt1LTG
UNeOc2RuMC4Xih09W0+5zUhZs+h+JihLXTf3S/Zwvt7k5iqdkA9GbJLUDWgkQ3cpS/lO0p+RQpx5
Kr/3kCZbG2O6M3uAISLUnUh2iL4z5oeF/iVvEPkqCq9lZsl/tPrcfXFkHb4zwbE2Zha3FO71G081
t61bHMXIR6dKG166WlmZ6UjWn0aaHUbyRs/UVe11m7Bs7EJT11LEsyRE9BH6oYUrxtBtyWjuYAJ5
15rgYGT9YPuy22zVXojt6yd6KTQFd0O0wzC8Tt/u6zb9Ku8zz2ilY4TyjVe2DKnNdr0urCETMIqy
ykAa1YXRWM+Osi2d0osaWTqOuufv1S6BV9CHGXnZKktYbB+KZbIZflzf14UL8GXN0ZLO1owqoxcb
R5SORicehdx/6BzhRhXnygyXYmHcOEAGifwF+dPJ+Slwc9ZaLwrk1USMgNzKReEtvLXU2LVd7mgv
wvNP+jZzvy9cBIV3hdI05C1IBk/ut8FDEEAkLNNqYzCJ+f6iXbrWFke6un6OF77dl4UmNzw1SzcV
pE476rCxwAw1QK50fYXvnWMqNbzHtC0wP375JM+ta9XIB63Sj50Q37mWBes+Mkmod4nDmxV4q9iC
KJ+GRmIxoaikL642bGggMdsnAITwqKJ5NgRkH5qBapUFZZQR3ZQ+L5MA3zEsgaLUbiPPus2lOP/P
T4df/vcrP21sZYHW0ggp8H/i78yylUiZOZxL9kW1jAoKmACkqT+JZM7sWIilgHSrl3nf29WIoUxk
OsYb2ncrhhDXHkRfEHXNBC8XMiE0tHUKN5I+tlsnRu00gazrPcFXJgn2IP1S5Nua74DoQWu9XP/6
F+zrfKnpCUpxyoxCXoYnQf3Icm+ZQFl1fYXPOtMkrzNkcmKV59CkGTixr5zISSvynCd3YT4St+hw
xXjrcDnKJWh36sL8qJbxPTQHcwWw761A0nGm8ClA0SkhKZncUqJcSa+KhO4t6dbRvzFuupNxl9yM
KoRIPW6UFcJCs5Mf39vW47IWbWtqrbpsTW2ml6NS6kNFJMZIELkxToJfPMZ9furjVl9UhFpL08ve
VXMIFmouQRHRI7Uaev6DUqeHWjVXZW3dCqXySBayVuM8Xuqq2DBQ2641qbpNK7BWKfT4NfJ6/Evc
SGshN6fKhBxHCjdhJdyJkXxr6hGsNEn/UGr6Ct1ydTFA987fWIdcDBm+le78DkY7wUiPeiH+TgPj
bUiqR6dxIPlrnhQmHxaCTsedxmazTDMyIK0UPTSwys3QQG+RNSgjiQVKUrkzoK5czBH8jZY+tZ3z
o5w8I25XWEbk8YRQCsGZdMdIg+S5C8A7ecWHVJeMOY8KnLL1fN1qLzh4MAdAaZgaFEnVJ6bThrk+
uLUZnBJ40aKaUeKi2GfaYw0HwPWVLlnpl6Xkr09ln9E/rB0jOKUr5xYW2rBciO/aCaHkp+jPsAxf
pHfjPb7Xn66ve3GHVPtgedJNJKAn13Igh/XikHJAp8M0ET4FdFc859QZc12fyWDhvxJOoIEQnFF2
+B5/KFkbFECtgpNzK+/V5Ti2AMn9yKKL+BtjrvEzb9vMROgFwzG1cS0VCCL1lknMkySDGLmKEpxU
+M2kG38zot5DyMyuH+LlvYGb/nw8JWPK8yGrTthpLWgDNL3e+z/uFhDebX5rQo8IIY0aL/N752nW
sV14IGjh/LOq+dVkvMRNYmVc1fwpLkd6A8i4HtB2tbNVdIzuoqdold269/lMi/bCY/Fl2cm71JtZ
JXSJohw1/amDPUkaZnc23qvJhUeWRaILZozl1KlVemqr1XECpQWSZrZ89PfubbUiv32c59+7tBtd
In4TdR10w7QZZtW9rjYOdZAW/g+5bKn5zIQnk5mI/ym1UF6ktE90+g0dS8QfN1aYK8eRoVYgPxu2
xc04+BTez4GlLloiK/691rjds0hFj/qic6uOOqKd7TrIGBhBTTejQGy3aqD7uFX/HVWfCyWJcWaA
pH3E3HwrKoqGVBfdwCE2a6bItpBGwO68pLsobHRIHOlMr/+LG6frukaNHgyzNL3ZrRcMcu4L8rGl
lrjPXoz1KM1n2nCrQIz2glLSup8dlhvdxTezPFt08g4N4eA5tK6VY10famK+pjQWoTfHDXApVCKr
+GdvE59saSDFERenNLeOkcdk9u/QPSu/eP9tpKqQ+n2K4m1FI8ZdpzMZDfMe3/dIJkNFkEoP1UFj
ktxrdVKEWZMEJ79EDZYWO2yFkN3r5Z3qFA9Gg8RUbxB6VAacFsQg0jIz5bshhCpXDdSfqaC8Rkhv
VxIcpc1QbuTaPXoB8JNM8Q5Dq3+UfXNSVZigZcNFjlgMELkEubcVI+E1EnOwcQpNjDhEhs4sYdMz
nWTRNkO9SuQOMpLBSJcmeJRlOZigyofgxvUTlEGbW1WM1pJi3teDaBua+xAnBs1kJ9iUVoi6SC30
q3Bok73SVtm+6XLd7kpLWHpau5f75DXXndckU161xtiIWiehhOsAXE8SfwXqO16VjrbWErKdOFAO
pqfv68z9Y0jmfRf2aEPzXncBXOKyAZtV66FhJw53glk+lZ71GCremxynz7LR3bsFPIEeqix92FJ4
lQiAg1RCbxaEWuMgmezB3NsKMtixVswXRgpzURdkcPCguSHHv91AkBH1hF5NkA96BCDBSZCX74Mn
p4PIMwGKFBnCbVUaD14m2LoMLaNstc913d7kYfwgquWdnw8bSSlWQmMS/MXxSs+H2Nbi6C+rKzd1
j441bYI34Jg3bR1s3BIcd2GI0Bm3UOE1sXLjt+YvI5dggzXCD8/TVm1vPg+KtvJ0777ywhriUs9a
dCHMTUP7UnaIpGoR5MwiUjg5UWLk5kjNDNW7kLSHxkHePZbRo8uov9Shd3Bc07NrP6hsK4UH1+NO
sM/yRdLCRyOP1pGkfIjVkC/8LL4TO/R7U9E5NJECEsYdqaLMYRsFeWhLeXerCQMqp4X17qkFGvBt
vc5Qp4n6VlvJYQcLVAn/cJeZh9Lrd32o3gFR+d3qEuLM2YAucqEDGK3qx0EOD4UmfAgRzYuwajdG
CECpLLNjIGk/4gjFsFYR7zylOLiUq2Iz07aa6rxEWn4LuOK+aFtr0UDar1qZsgbYehs0EZV20bhX
83rTSegDSubYIRFurCqBAbiLbzNf/JCj5MMMgV2JlrCruvrQDcZDEY7UmQXOVmvUB1kbDoj6Uh5A
Gibrox+eDJF+UYJ76JjQXjri8CwLwWNrQN7lodOk+M3rUNabVucaViFsx0FFdtEjHNDr+prreKNX
4WPkB6dQo36SxEW38AXrzlIG5NsV1985VfqSZ+jMSJkCOYTkrRIrEpdGU1srXxegPIytUyYIm7hX
7lvReszd8kcxSNugA6NRbpOkvDXLXF9CtQqNZ5VhdrryW8kcDnT4IVjpfZIIBwuKLjGC5Ub09qlb
vetx+aHrsa10xR9wSyjDODeKEi76AKVOwKj2EKE9leGZ1AjJ1tI6uEJw0gd5XZgI+vTlvWsYcL0m
Bch4GgNCKWB0NeRTvhA+m4O3NfX+YRAQE3I7DkPYqpX/muLaFqk6rKNM2KAh+SMpXFtyW7RfGndn
ZdGx7JNfeRQ+RDKiezVEjMFAFz8WWtTIstumHd6KXjkUJqyGmhFvSPClrZt2m46TqZVkYyQObKDW
sCT8+kvU2xfFUfe6EWwrHYaoUHkOoHpce1SccAhJTq+o71eJCEB+qGEQ1PMSUTRLk25MPfytSBEi
Q2VelcDLzL9kK38ooWO1u14v+WuonYDfJbuw+WyxFdHKHJFoURyZCzGMu41qOKFdCB7dsryA/NhH
xztW4uVguSdJdT+o3p8sFVpTrmy2tuDyXDW5iPRXZqVbwfLNbSVrud2JHkytYq6ug9xHctIhCaeS
c9cX/ZviCq9FwwquESiL2FT8tSs1H1ZPiy6U/QdBcO+HLFnVQ2bsYsZRFtCEIOGn4HpC0UQMPH7p
Q3DMet3MpGMXXnqCCkBSqkXr6FvLI+BdyyM9No9SSGMlG0V6hZ0Lc9RMGHPptZUtiRd3fGyZ2Pga
rmWV1itKXAlHIdAggER9S5Nj5KCKV08WX+RGUpZhne17Uey3qSYjildRHfaCdEn//15o69+Wmz6U
RXRrRO7LzI+7kD3B/QtCbCwHyjSqv/44XVI8txJC4YjGCNIAiryQN8OaYew1QmEj9W1vR6vhT7wD
RvrDW83Fspe+AbTMY1HXkDVj2j0x0jRS86yJTr2MZleKEnEarbR8DrJ9cRliVppbZMHyZwviLGJ2
STMCrW6jUz1qQ6BDFnY5JPV/rh/mhTTDUjTCAaDMDN5OwyqG56rBCOTgJBjNj6KzTp2Svl9fYkKo
/ZlnfFljEvtT/07S0BDDk3dw38Vl+z6KaDP+8wjv/AhQfgvuuvf2WTyBDJ/rCY3DhNPY2FIYKMRM
GETUpuWu2u9TXghJAMQTvtJ1g8lfdl9Nsf1ZNeHO92Nt4TJSYde9Ix9qMXj1o36lteJd2nfr0JNP
fWkC0bOivWl0+2IIX2MBwr7aBRzqHaxOB4NkNo9DL6SwuapIFijmE756pdU8G8GAoxeRaDOyJ0Wo
Z072oolAk06lX6SUN+1KDprod1lKemPC70rJZNkiM+BXgz3zAS+kUfTVyN2oOAExncIDaxFx4sxt
w9NIeqAc4pV048Gzpi+kZXtfvf4XXVBeA1AAlEjG3U3utyBkHkDiRjiqWsxsRgi1qBXoP6uum6vQ
XzpAmroj/MrkNn+ft8vcoPUM4ehE+b7MTXTsg5WjGTPu9LNOPUnQqLiSFJJ8jHjE8Xec3eWANr/v
Zk54SvyA2a2Kx08N019WSL+kjNBw6ZSXQK8PnlYDTGxN5ASjd7Pu7pnaeQyiNljKFB4WaQoyh6nb
D7VUIEWUg2UnOsJCrZLfMc3WhR9ovd2ZMC9mYQJdpUBALz6UHYKLoEbeckstVoDaHpVU8RdRB5BD
kR7NyrhlywRNyVMYBPlSGJwBEREXelNReZZy45TIws88ybVVbcJWaCkuMhQARwTK5XX/FqbCrxmD
u1D9+3Jek4Q2a922juU4Im/PduZfIy/R8MRI3t6FeS7ZAP+nKThX3RnLUt8/kmmZNN6Zwpy6Ql3j
pbcKPzwZnu2Hv1WUXaVhkySvrXcI5lQGLvldyiF/LzbxiZT+pQYafQZWAETxirXInzj16/VzvHiM
pMzaSJugf0Nk1F5V1kYRCce+ffdNGIaNozIEEMXmMwZ+aTcMD4xOiDIL0IWv9p0WbqeXmhKeWghS
WwkZyJme06WLyoAbHU1AC9ADThYwe6UtyoxycAuISSS39CAVz/6L48K7ja3GcVh12thqAyWK5aR2
jpUC27v8ZEKyEgRQY3XD8vqHuQDMIYoblQwA+dEEmuKSQ1fQnaY2LJrPdrGjMQIftH9wX9LPOvDs
TPp3Bz5CMk2JOiJvPdiFr98H9DCgUJECkdt6T3ol3TidhR6EWG0y2dmWTA7BnTygMdAJDCbGPsME
+bDKqji2wY+FM4DX7x/z668Zn+wzb6gOUZ9mKqlPApQyrxMUzAOKDXNaut+NkmXogMvUvU3QqOPP
OFvGNxvRCk0tOHmVtovyaiVRX7n+Hb9fMInXgzqfJtN+/WYxbqGHIT8CGMhgQOksHBIIXV3cJwOa
M1fsu3eCDxMYBpEvbTvM5utuOqnw0pri4jGUMBcDpYZu3RvyopeTVVb/kIzV9a1dqNgCQZUYk2Rg
kV6hMlnQMvpaAsVIJRN6zGbn8TDtkWuCCN9ZpOivUOOYr2R+eoqvTphVRyMFOg+xxLTsLbU0zSNa
FsdEGcmxvY0sZcxomrdwnW2LWELIN0pP6cBgjRrX2yJCoqKWOqavXO8/T7aA1ptgX+hfyuo3ZEoQ
DRkkZKpxHNw7gJCL0hg2bibtrh/0BRv6ssrkrYujnM5mX4lHWWkf+iI7aLL/bOjB3vKVzfWlvmd1
Xzc0/v+zG1EIuVP2Zi4eG7++YTTjN1P5hy52DlTWDgHIiDk3d2lviAlKDEIwfCR+9qLPFsSx1L7T
acaxWOuPI8ugghyTtuwf4t04xwa+NdqIT8HtrI7n6EImZgSW/p+FJy2oOB08Lw0H81jYDH28jJrY
1Ach3M+fUXmeuZqXvPmX1aZXJY+MLiSG+mQ3MNbRvXWXtrTYQErb/TYJ/oureb6ePhlUK0ojsmou
0bFZO5saWb/oJP6OD2jX2+1WeUYoazNHoPV9GpUH5OxEv2W9ocusS9qbx7oXNo6v7ZXYpOSfxs5t
p0JWYIz1G7H0/GUbU2BmhvN3YfnDD2ABqGQk1R9FD5qDqbjwKDA023suUxxqPtwbhSWuoiE295C5
6IyTuLAZekoH+b5gX7f/CbvxmImOIwkKLyGQNt68SRjR+51f+HFd49NGRQdmEYPNqKndrMNbn3ym
tVPbf66WZH3IBv70EzjQZ2k+5Quv8ZdfMYn9itBXfT8dxs/nPbjvmbww+I7xqkXCNN8Yqwie53fQ
byMMpLoFbL+tEFPW/uOQSrIYpEG0EB/P0UyMVgoEmAhDcp+InMOjRO8Vr100zN2NCy7gfJmpIKzb
ZEUT1bl1hBKeCvWi22FCuOu1+6pS/0fmZ5HfD6/tqFR4/WtfCDOYzQYZRQULKukpsicyjEYKnVw6
euhAtD5sH+K7rmczPvXi/kCmMVqPLvi3JmrRlboX5NQXhjrbGExGxhJs9Ymx7FJ9pgk2t9TEblwy
9GbwLfNoDTdyddtE1l7x3T01/pmPNrfQJHKKKmZatTSyGPZsAArUgU3kj2CWqtlma809EhNfzfMq
Em6DGaerrvHniSEqXahWWVXH8LGIy+A38lvwxSMT9R6gM1nPnOE0rPnXalROmXfEA3wLhSWNlL/3
8himAAWdD2vNDC0dnxipnhqtUE9cej+duzn3OYXRfFt2PISzl5AMIIyzsoxP+R8DmRTtt7vVKKKg
USBaiJvatFk0OlCrYqTmnOUCnVyFb6tP/F5SJEMWCcl4xNK62kXr7lfyy937MLqPXO6OuLAQkZvB
Y0zxBd9Wndjr0BbBEHlZPCJrRtluWFyRwdnDID8v3D23w4nJCkGdxJnL+Y6fVdshSsOK0TM8A/Rm
bedjfIjVmZGl6XPybYPjPTr7qD1M9WY1flRtMbzRAFi0r9VJP/4LQMiMtG08avviaeTJT29gk53D
+Y4HeBblfFt/Es91EcOJgYYtF7xVPlpg3hzQfdZuJ4FUXin1QM83PlUfDF5Ku8p2Ntk63SS/FHU9
Mq2OJNHzhFFzn3PiE4xEtirTr+JTjb0YkBLd9PL99edhzhNMxztVfWg0MSjiU/cW+0vJ7rtFvoSC
NFl+dEvEVM11CqPBr/A0s+7k+Z9+tSk6u7VYuClZt91DPlOgn8Mka3Iar6L4kqPc859SmH9OM4Fu
/dvpfQawZ4bqq1WdJT5fcWQdDvfVVriFkwMaqTlE5Mx3mxaCkiLve1lkoXFowXG3pfBehzMf7vIa
I1oXHUgL3PPXWxcLjhAEYcpVz1FgzX7EPWIs7czd/l+s4+9VpkQ9oeSopdYHGL4tLrnTG+nkoHDQ
r+tDdRetaCvt5oQAp3Du/7GMf9aclGnUOKRD2kTxJ1ypvY0fPYZLH0IC+2SVwJIBi7j2MmONM6dp
TB+m3K8tK8NJqxtzX985EEOvnQfAG8+jpkn2qLwitThbkLr45n8irj+/4bTWajZWG8RWOLrrfqWj
5ZCdnG1te4DAoo3/a2aP47l995P/nOvkIdIqFxB5gcWIe6QPnj37I94hKTL6rZlocLS9ayuNp312
0fQ+H/oIAPDJdIk3BbQtOw+9xhRNJGulGo/Mk9Nu2s3sb+4bTt4ht80MFcwDt64WwFZY4H/K6q3O
00dXTNHL0pFf6NqdCBKlCphqzbJcWYi6o9mSJ22ZDnnSnaqcievmftTkcUoMrzWqDmNmemGhpG8x
oZXR/ri+9U9+9msHPnmfXDQgTFmPkxOTX8GWXIDxWmjTloWerROlufMsCRS9KmyTmIZ+6ESHOFL3
vZxua6lYIe5qK461ovq1dCPnCQacR72Dim2QnkO1fXX9fAublT0o3dpow73aZNEqF/oRU4BcPXQH
i3BI0lWkWujslveDq29Nl1fSGfah16vLQCjLQ6049248UOCJFWLN/AWmgyM6D4RfTf7Yd464jC2o
cJomKNCbk97yAGErjX+39LWXuPOh2x8yILxg8za51xR2YkHj1Q4BeLEMnI2lFc+aCS4CcYWP1HT0
xfVTvvQpoVClh8po4jjQ8tWqJWZyk6D2k1OSv7SUicME2jjRmVllknV8er/zVSZ3p3Tj3GFYOT4F
5qtbPA1WZyd9urJSeWahaZHx20qT+xJlviIrjRefUoQO90g2bmO06KXNsJTX9b33KM49JvIFt3C+
tcldCFrYbHTfoUyzRz7sfpyp/6jt5r28/zd48S/5oPPFJlfCc6gO9Rpfq10SsrHF4MFaR3ZTLfJN
zPz6Ao5L9A2a927DyATdp7me+7Th/+18x1945gVlMFZJqXG+6gahxa33Et6lTzl8n7pt/PRZm1nG
Z++GfNm+bqhzX3Ya00VV5bhdgv8dIc3KQduiQbBB4JG2Svbz36DzGy1/6n7OznoaywESTfus56zh
99nlj8pnX1x8aw/IgW3G0FieMaXRUq4tOFra2dEOtRZW6ClG9E7oMkgUqOp7WfkT4EyQpJ45zZl7
P43maoPuuCt7yalfKh/FTkkWyq/qJlt1K+UovtB3WNY3s8ZzKTw+P9KJs1ESx1JdiSMtEDxQ1tlD
e9tstdv0pUe6xbVnc+O5TzhxO37ZxRkj+MlJf3Q2iCsni2GrJ0tEQve9TWkOnplVNfNsza05cUBF
K2Sa47i8WnH+A3KG+4aa6czHu2QpFN7/f5hsTC6hIIJ+xbTiE1Koa5kko9s6m4TRWmHprBmKXuYP
CHCv4jmilP8lZfx7YXNSnY4EzevpyxCNHMyNtww+Ype0Kh+pNa1NzTxvXY2y3Q9zl/+StZ5teIpZ
0xSmeDI3HgMOZW9lkCNWdqd1M2HNRRdzvszkBiKPV7UxANtPF9PeZdXSXSGNtwd7iqzb2gWSu7r+
KeVLz8f5kuOVObv0mVbrqdfg1UZ6LvGIJDVXo12py3IRPjq7YkVO8ugt+KY6ZHn3LvSA13/Bp9+c
up3zXzC5lEYVa6KR8E1VlF1GRUd/J2yAYsyOLl+6GecLTW5j4qaN14WcbqJCiObftdFM9ji3wOTq
KULf6Uk8WqfxESV3UTTjNJW5BSZvveOLraOOqU0mhtZS9n1vA6B2xIgSwhlV8U6yxX/1ZbhIPSdf
Jmly0Ot8WfjgzNXE/S1D+ZkoUm0Xsb+ptcrc1mQUULcYD1VVnTTLX+Mg7/RCecsNAM016iySRC8N
gNS2soZHBvU/9EHbaS5iq7ET7qWaNptvzNT3Zs1yEmgEcSGrnoNZAtTuULWmwgfX6w4GUju599bM
MSy7P8W7fEA+fC+vq6W3msu35u78xMmFiR5oXclhG4BOnJ2ZvgzKzDanYy/TrNya+DNIxIPIJF09
yUQz8jFZh+EGRXhkeBQKNsPtp/jgNg6W/1XR+J+n8LueklkXdE94msCY+wvnD2B0BIdqO1whIL0w
7/0HH35Jzp1B2xmfc3HX52tPbnwbigP1fqJxSB82EnqL3lq5M359+rpl+ND9xI9vy738NONpxi82
9TTn604cQG9aceLBV4yv04uF+wcV8qBZ5u/6Moe5j1cZMfCN+RzQrpMX5s2/ET9fusDnv2DiIdwc
naCh0qiqUuv00+exwQrcwnYgvfLs2G6F5b+x6vivXtv3xG1UlSfkkcO+R/Gl8EkE9L+VtsKKvtgm
IU1ZJE/E67MR86ULdL7ZyR0W296qVd2NT2G4k6F38sqj3P41803nTnRyS5mozAyzI/1p1uYeaNV2
rLMW248ao6bIJPwwXmZWvPRi/rMtUNRfX8zIU33IA/SIuLxmon9YpPt4k9viWtLXVLX+q2frfL1J
5S6Ukk6pM24qKLhdZzHiGDnb63u6foggUr5uKcmixDV6KwZ2LkgLbajf80CcwTNNkQzfMrdJpOEq
hm7UMl8KYfal98Nbjl9Kf3Hu9TXTHc6Mk7nYQDk7tk8ndBbYSF1keolJNqMtWjTiYOtgOeXOOfqP
pt3spX1zpCnW8cGcu3oHYMSea6FcbFKd/4TJBTD0KvBFeUyo3DstQDW8iRZqay6YkybS0R9y/Tfv
MNOOf/5Pn3NKrWMoVWLEFK1OpgGpmrQXxd/XF7hYwT7b2ZTOuE9yeFXH10N+9F6Sl+rFYhaVSa5d
evBMO0B2c96dzDwbaAJ9tdK69Aw1bchsUm+pb6B9NrZWukjswPY3osQgbAUMR1oJECM9zqVyc+b0
GbCcmROcN6JMCWz0oVQ+op201peRzPwtMhC1HT3Jz2MxQHgEJP2z+MuwEbP/P5755P50Sd1QIiRj
pg05st8b6ypk8L2z7OSPtNf2ADpIhlSqZzMrX38+mMn8eu6WlxotFNVUmHp0XH1mcqu3Ut3Y1/c3
44OmsNVB8eTISHgtIs1b+F64kMs5nOPcEpPX1yilTBuisYIDV2jK2KQhPF3fxPUnD3jo16P6f6R9
x3LcStPsEyGigQYajS3cOHozQ2mDoCQK3ns8/U3wxP0008Q/CJ2jBbWgQoV21dVVWZl91LKWKNii
fXkYvd9Ks5PKbGU5Fks554dPcCuxnklJ1sRIDN146ATP0MlqamTm5nlobWolxQatn9XqdS7S7osO
XET16HWrgWsMGzDagXy96kxQoEQv1Q4JwOnEd/IGz1RXgWT26E4b8oA+QIu5yR5L2W1QEFlV/F2Z
bBH+owRN6aNvDgciDW8DPHXUnO51X9pcX9M1Z0cFv6NNZAzCDONGGVz/KSPzh3zjbXSSN95z+gKI
ww+kjn5dN7qyVT9bj87czQQWGi/XcRqMbJ7n2kQJdm0fKdiM/3dYqIpdYGFS8yQGEzE0ANI7FTkc
fjO33URmtg/ttQzK6izOIz4bURkr2RBEWK3gpnvrHeIEP2dOCGD60Nyf/qpMsspdsJhPOTspdN5B
ZzaDrIwKAO5xTW3oW3yYtjFQKemuv6nMFBXqVSH5tVUTHEyZSzoeNrh4a6c+Bi/pHTR/X6ct8qe3
2u9qMovNfw1zxDajMNCbLjMwxH5fIh0PfRkZAt/NDjQ6iVVvqi2Yk7hVgfQ2N8NNAqkE0wPTjrv6
qFu5JT41IM7meiYC0aQEwU7tVP5mdHTNUd8zN/1Q7aG3R8U0Jqd9aF4TaxWRO3vVaxtZeAMUjepL
Oo7oCfrRqAcGtvyC7HWCq/lzvV8QdtFjte9CyG6tgb4+Q50rxlXhOcCCEp38HRZgRgfF6EZ+wIt2
4yFGeAiQvpsAYYGQCIDtDCm8xkLPtvJjjfNnZe5VwUMlHGoXWYRn5VS2wEZEPlq5OHX8If7VJ0G6
krFb2eWfWhdnK601lc6GASc5Dh4DYPeZP/5HC0Ko05Xg4CgIQwCrBA9IoG8nda0FdnHKkF8BK/on
ObpwidZNHpKmneO5NrRAzW17nLzo/F1Oflz35Iu31JkhYXNKSV7JKpocT0M7uEb2htK1lZS/rxtZ
flz9sSJCSppaakM2Z/1LZ7Rm2EO9yS3ygNj/JtivgdMWU7ZQIfj/k6cL+41niAV4jjHJXmqDZw5p
d4iHdD/0JHMo9VzqAREH1hSDr4Vwn2+XL8ftzPR8qZ1tvl6X6qY1sG6lwzfxIfjp12b2oDrAGduG
A/odtGirwB2SAx5aIEtZ2ZnLj5Az+8LWnDKvSDvJm118CaKaHQjoS3MKAO8aTjPXlgdJFaTu6tja
aqucjIuO7sy4cIcG3SAXY45VHoDuVq18XzwbdyXoCswBl0y46+00MiXu+O7qkq+cF124SoucllnC
YVp6VizF0Q7Jc9Ca+YYBTjva7X0Mago8+tbylGtm59+fLXfReVCcG2l6knl8U1ThwwiSEx5Kph4a
K8RpyxHK2ewKwXsOep9J8eY479i/g8rC9B9TqzGBZ3sDU6EV2/Xp31Ukz2wKbggg+bIEuw2SzM98
E32bcxTyE3uG7oRVP2ebVQ6p+WReOz6CNwpGYDnZgDHOYpn+od7Em96td8l+XfZx+Z3yZ2xisa4K
0YYaBRhb8Zbthhe5w1sd5Mm7EocU17QFhMK3tfO54m3FQl2ThdAroioSrBFYfrtnleA+bFZRHouh
89nQBC+URKyuKBA9p3Hf7ICls0MrB5QOcCC7N/OVKoHY1PHPw+vMmuBz9KhpGZvgc9gtquUuWihB
X0/vJxcyZVZ9m28gZgCKSyvaqqfwLX8Y35DQ+lsC8S9fITifRvaDiCNTeJLLx0h7r9JdKq21dKw4
uC9sAJUxUmg2Zic9vTVq22gfcv9IsycQbv+3C5MLjmWY1aWlESvYoN6pWu0mum+2HarIw122WeOa
XfFinwRkZ16sj31KGhnGijFypv7I9F9srMwC3TjXh7UYmp3tFMGddEzhHZ0QCGZFH5vyCFiFJMVP
140sLhK4A9GXoqIHRmTVTkgTjp3BAaaqEfzJozsLDASyayTIs/Yv140tv+HOrAkLhT6bBtRpyE33
4EUcOhRuLQMoUmiFaKZsSaEVryppfr7oRS+pEgPqgcRgUEAS4htVryXfr6kHuQFwH31T99NusJN2
Y/yErKabWhpQ1fWrjwIKcOu/s8GWfrd2uZsJB0EgvW+swvLttU20eD+df5XgdOK4SqKQZh2KR3yT
zvW6cDAT2VFxRY0QNo6+x9wl27U66GJseW5XcD9DE9ZF5MGu3oIK2j9E97pTQ4LPlh1gElbHuZhq
PbcnOJouHGgP8v/8BJ2aHgTcyXOuglaUSzkwyu1AtghNfxIaH8mg9g4famj+lGD/BQNwaPZZNmyC
GoxQxlR1TkXkwe5AKoTOfqXf4JmYmTKtf7ZpzrfXd+rSsTj/bCFC8rOE6OGgA+zD/QFc7Mk9+H0T
M1SQ+TcylHb7YDUn/PU6B72IBhYGtKHpX1W08toHKF5KExyO3mnvtEOzVbEw1VO1qVduoa+u5dKU
cA6VSalI1UegJuK92QSGrYRrLKsL74pLG0IE5g1yk4KDKzmlVWJR/SOKv2kGGiUqtC8kr1V6UKef
KTldX7cFUNGlVcFpVhJVoTmfJCew6L0MZQaV4pFsx6iH9nz9pEPHVG0H9FMMtuwlW9aAiKeVgEDI
6VtYQ6xsiiP4Id+5/llr8y1Eaoo/pGPi46s84w7aDQCPtStvma+x0jxuA03oUBAA74Vwrklcg2Uq
0duTAihsFuZ2WeOUDWs0z18vv0szwnEGIxzEDhvs0XCMvtHQZhV7IRO/DdmqJN+ca7n025emhCNo
AK7C5QH7J9r523zvO51JN8E226+VgxZupUtLwmkAIr7rZBWWvFu+8Q9zKXMmnFXeFDNyMmstezov
9rWBCQcDwpZsTHIen5ImjEDRpwfbburfmQR+winC8eC5/EML/Vegc9do7BfCz8uxCufDy/qiCxSv
PQW7/qhakKSM7O5HAiZAE3Spc1Ix3eUPEVyvGTxRJ3ShyDPEeHyTv6TRQQiKL4FS6Nx7qwCzIkwD
qXy1AOw/OalUJm7TylsGYlLVr3Yg3YG6thy+QNl2d/0gLvqHmaAK+mGICMBohsU5i96kMTW0sqII
9pHQ2yK3Z0vv0b1ngxkDsG5qQUkYuEerWjs4Yl/853DPDQsTr4x09HRNQTRclLY0tMwCIepHlGiY
aJICmKNV6MbXjMjWleJZ6iPb75ysD+2BeeBfZE+Bpx3kGBlgkhk2tGB/GGrtxHAte6/TUOdXGrsa
v8V0FdO35FrOv1xwXjwJtbbyMWVZveejM9mgqwW/R3CUoBNFzWxEpRYI0f1aOnzJaXIZAl+g0caN
KJaotDST8UIBf56fBVCtNDYQk3D/1Xb4nw2x7BTGWVk2vEqQgQJRt4W3AzIDhcvttjA7aAkj+TQw
q+gcD/StKy57IdsMCdU/AxRrUYYP5q4GC3bqfsqu9laEJoJPPKyh/GKznXEL9bXBUcAAC5ZUfMo2
WoXFfb6MRF90/glCGAqeAzBI0jo55dBSAKUqefVA4tpGUGEalI1Kt1qmbbomf1JYeKgMZcON4HmY
OJ4J2nOVVZaRNA6hZOtpvaVSaQfZ7qPco58JVLzQypswqJTlW2SxdyAQdEhU2ClEMjyD2pyCAlXX
rbwvv4EBd1cYI4KRyHvM6XTfp/Kt0YFrs/ccCoqxbEBvVMJOXcRsY4hc7Ml7P6ndZlAsHsegk9SB
vdjIRvYee1CQbIlZpEcGJFwMSmY1PdJoMiMe7ku13zeKfmhJs/cgVOg/qMZoFZPkZnJ0O4z8Jgl+
QUDd5S2Iq/VTnVXvOkg/DShcRIFieVD4nUaQLvAX2samnqL1jmrbvpceWf7AwmIldFi6Lc5XSLjY
R6XA4YuHubCnufQwp3igtrtfK30sPEguN6Nws+d1XsZVVcwQG3BlEmdO7+BB/UNzIOhxTG1j1++l
l5XjN3/8te0n3PF+QsIJmt7JSar4VgHbXaWGpp/hFdoPG4Uw8Bc3FkkBDEnQqhX/mDSkxKHlfv0z
VhwNFe7/ROM9SKbb5DTl7X7i+aGJ/kW8fb6Iwq3DPZqoVG3gyoLi0EYHXlZriKyl18O5CeF+8SOI
VWlTOWPn2J7a3q52tf0MYVtPBq7Nl3AhNHFHwfOA+WKJYRkEKJVye31FFp6pF7tRLMQ1ndT0qg7f
P8yE/I6/L2SnszqHOuNWjpw1bqWVEYk1NylofKMdYK717zXwQXO4rpURLYWzZ+sjFtoa+A4VtNwI
d9BaXW+gLmCNruzgbbc2d0sx+rklwWOogaw0Ho4hCuUzsKncQJ7Uia3psXNAi43CfHKz3oi/0Mt1
uWLzFJ8FViWdwOk84SYJgB4BZw6oywuwOEw2f0FexRrukE2VLXh0EHprqN2ubpmVAyASuHphgUxW
jl05Z8MbUDlB6Q551PxB2a69GJaDObDEggkUdLgIJi8Hy4KAVpKP2FW+70Dwbiq/wUltDVt6Bz4S
KK3ea3eRnaPeoOIG73e522/1GwKFh83Krprv5y8O9M+HiPFLMwQayD7xsGzeOltz643/ShHHqgDR
r3exLW0s0K1BaQd4PR00AZejligu25JpCATT4EOHspAZKc3POOIbntZvfz8yKLqBaFiR6Sw1LFwN
6dh0Kalz6JogVSjfgH1lrt+MLhr0YvSTrOWQFzzAhTnhDqjCvhkMCbIRmppBgpolsQlK4FWYzpoZ
YQqjLErC3EjnUfHNdFNa/uP85urt0tXmittKGWzNnHApyEMpK/6ESYQYhsuTyI6wCVcWauEOv5g5
4SwUU8NolmHm0MiOhRo/omfdgXbnrvpQD+uXz1Kgcm7vM+905mhapOCgxYQxNbYOhffAqno3cHUA
1OBevvNmrhavt6ouuO8Lq0IWWUqjJpwiWI12HfA4MxpFg/Kaelo90gt+7MKSEJJLUwl2WRmWZj8W
bmdbnzQE0eN/NiXcFFUUDZSAVhD1b9RNXqeD5Mxdt9QBoelagLnwisSwwFeLpyQ8plhzVuvK6KZ5
m7QamosbD9qld2XzsbIZlzf8HyvCMdYnvAkkGVp5XkHeyg6yGo1e3oVS8aQkIFgwKnsCczGL8r2i
KtuJZKrloRJvRbnmSi2VViLLtUELxx2PFj/JgzLGE3ayPLVzR7U2dT13rw97ocMKDFWqCppYyJFT
KlZKFRB/S4GU4AxC2+TeH2ZZgyl8SasS8FHIKIQtmEjUzmZj9BYyMAGMslux/k5DlUeDIJ3dav2P
Yop+goP2Z6IXeAA0Eq6RMnmVvOR+oo2+4ja+LhSSPgy8oTJeR8jECF6jbLuwngn6T03Ab41USkyj
MlbEmL/eV4qiQRQOjGFQ6VZFNluidjSoWBKehkQ6DQN77Jtsp8TTY10P9vUVWBrOuSnh0A55kdSQ
+ISAWuWbGfnutX/fpns5GOGsDoNRVmmWh6eu7WsbmxyOCLU7m2T+YKkK33Uh9y2ftg8FXlXbUK3l
/TTVEJIKdWlDWmM4gIIqBsEIzl/LlG9S06xsw6XdDl5kkHhCJAAYwfn3Z5657PWQDekQn0q1OFEG
iphero5hIT9fn+xP+kUh6gFdn0bZXCxBbkgwFPUjA898E5yyod2iZvJaSuoDRyZAVU+V8pBK3T6O
nyXQtecnqSUHvS+tFOITgL6/sOxXBtmR0X/sWPEokaI1u2Fy0MuyVwxH0x5ziJRqcetWA91F6PKu
U2JO9D6MUxNEIdtAvc+K0vTAjO5NUHy/06d9S0G6ow+OxyZguHm8SWn3ilO4MaaXGoC6Rvc7KJso
zhC8hW138HsJ/Bya3YCF5frUfN3yM5HhTL/P52KuIeySEW0cA7AMwakFDbwXPPKutIwcn1r/vm5o
Pp9flmAuGkO1GG1TYt2YyxAYAUMs8CCsVCytlpk9+RAxIPEU22A2fiIy8pxD4bk9EA8rp21po0HF
QNd1VSYE9K2XGy1UoJgzSUF4GpvoW6YbEJxp2SaNir9kUpyTtrNcwv8MCcd6znrqLIYHMSYvtLMC
BCxDhqxnaYzmVPerFf+vywevKKvQsZxvSHCPXg5sTFK5pbTCwILG2Kd5hLwgOgzBl9odurq01Lwg
dj55mplxb4vM0E2TUbsJ0OrpGeiijelb0lRbbWAvjV5DwYarpp7Rwmr68l7x0vt6NG58jg6tOnA/
ywxFWljQ4jkMRvCKHEhwO7D8NdclYpYyb9xQCrRNDJ7UfdYk+k0oVaNVD90D8A/dJhibe+YzeU+b
EN+IjpL96LeQTGbdt5wkH17F/trDXDrB2Q2feRgCutQaEgneUZLoE9cDtx4qpwMk+PrmXgAGznbA
7Q/S9flWFdZBnzylQaAZIjDyNp4K0nMT7YgEeVkkSW87x1ct6kx44DHLc9Y07Bae0orCCJ0vSJQp
oHd+OUo1ZJA+KksONXCCmBrGC3cAniU5OqhJ4WkX29FtYvXm2iNoAZCJ7WfgdSdj32MDCvGKmvWI
CHkMOuQ3yFFZyUPqBG5x4JEZf5/HroI6IHsqHnMUTFZZCpfGTRXwBhkqNAKg3ic4L9ZUJdXLITyB
pCqy+6I3nEThwS4NYM/zsNRZaTQ7LiGVQbRwD0oj/1arakA1J0na97iTTB6hZSzOqxeShwC0TAVE
yMLC2F3fIAuwBqzOzLNu6Pjxpd1i0Es0rChagGxOeQfe4m1j52i76G+HBu/UuQ+CWvyQvONiMYHj
sv++eHZpXzgI9ViAzb6A/amSdojoUJ944ORkQJpLD/agmV47EbOnu/T3lwaFK1cOu5SpAwzOr5L2
DgiIDdoRN+MNQW1QWgncFt54l9ZmP3l2zsu0Y7SIeHBKf38ioI/txotw+lTUAPDMM1CltEMX6pXX
l3WhOnhpV9j/3QSChcxQgxNRi5sYlTpIpTDLaIKjz0MoDoYupBMgBV+gbAshxqi9hUajOxFQXAbU
6vz2Po+GX9c/6utNe/lNwhs+K8cpgShxgMQuqHW2cwEA4MR1ZNDi3XO2pQWfN3kdC3kJO/w7/TnY
ilPuSwi1ndiutItje8NcJoFeeo2U7utdfjE8MdOLJ1nDWyjjnTwf5aDqIHetRRGUXZ/ENSuCS20U
mfW5hoXNh++8fJBRtGTRyuW0MoFihnfsxwmedYINTzoEer/XDPxd987Y1n8dAM2TxukcfSlztHd5
PqjXkC70xwBcRLkum0r7zJW1NPLylP2xMXuEszPYsqbx46L/58Q3u+Cn/ENyVJvcg2etfJjPX7v1
1kie58381c38MSpcAQRCxtIELsTTCLFftSaWkqRO3Lwk2Sz6hw4gNCte3xmzp7xmUfCkfdPnxeTD
IpS5rKlG2zEqjNdNrM3k/PuzmUyjoQafI2YyxiiaBBEUR/p/+LhuZQGifbkpBKdZATrS4vmFV1Fo
5keK1H+8l4AlHt/8B2kzs6qsIVn+Dz/9Z7kEf1lUvGjJvEf050gDMmDmAejwF4jjiKujOmsl+367
VuFYWzLBI7KOQv5CxkCDBLxm5WO4xv2zsGCzcJ+BMhbyBtDCuVywuo6irlN86RjoMfh2DOhT/qyD
zLm+YEtW8H5heMWgXKMzYa9nLYf67TQax6Fob71J3UcVfekUZeUyXShWQJhFUeF7kAfhikgIwSOI
7Rp57R1rwp+zsUFYJIW72JNvJhKBXbBPoTKmJTq6qNldNsZW78vepgu6HefaDQ1aFzSXH52ebfWW
uX0Z3YK3aETzOFBDnTYW1lAPUGFQVWRhi25YmaUFdBY+H+Lc0AUB4hkNXpeLkfFgIFGSQtIJtO8z
+KRVzQrRsLbPXYWYiVWsHNeF7TWruSACh0HtS2rK6PSE5FprHH35m0GgzQfihesrv3Ru8B9TjMsA
vTyU2C7HNDA1qHAj8SMzio+uy2/8bHjkPjQyWWkbCXqtNaBO6t6Fzu4RtLSPMkWzwOzpk8AcgpXa
8ed+Fnwgcga4TMDbCe0MEdI+pDXgC1oObQKouYYcVK8+Xn1KeB+21NW9MrdlACRNZJpeMk6fKB4o
QI0qb0T5rXQvU1T/njz90OtozYwCK1UNs/bbySzzDzWBbGK+1yCtG/PXAmgPnC2zzlD49BOrypCT
IaUpo70r4x9dDxx9WVZumUgb1QjcoG72wPXfMpnfhBmeBJqPKwfI8Roy16R9SRjZIc/kjrnyi9Zj
6MhURbf8oPimEYMKSyoGirxL+o1Vum9dX8OF03sxZ4ITijN/HBJ1kI9NO7xPjTGYht+5SrzmJRZu
xAs7wvYvKID/od/Jx3Dof/t+elNSkNFq4bSZenDy9X2H1uBIXQv4F4KZc7MimVXbl2nkRTBb9r4z
0hcdafPGv5foGnP8fEWc7b1ZagXidoRQZDsgYCo+dgG9qMfWiI0jHvZWqD37OoDebN8HP5iU/6Uv
+WJMiGnIADlmpgUGfMnMdRhYdBvijgTB7m/mxvfTt+t75DMReW1wgosvWt7VHDWWT9/lH3Q02oW3
0INPX8HyjOI0TkyOUEpCh7605YCgDba6Ue76w1+23v0zcPSSoMdDpjIXZ7lpEN6XEgYe5x8+tg0B
VxZrXmQSrTjPeTt+GTES7jqkYnVgkYXtSjyWT3LoSUey19x4H+K1MoMO1kpXy2b0eTBsQd84rofR
rzgKK1Ed3fnN+DOUEOCQ6sGLqn0JtWYgOjJLjuQVVykGWf9MJDpYVKQF4b3FHPfA0rIJw1rGivIN
8LMP6M3d+Le1PXdQAGhGzDWsvuAAvlgU7gpNiRJa8146VjSwYlJutV6yukY3W+j85q20U6Yf17et
cAF+WkRmYw5+kMv/In0SlHRMEqZgDb3mKcmN+1xLN//NhHAQtaxOSzUKgFvIwLiV8591v9YKIDjo
f0Yxa+ExxtAAJubwWopuo3SQ41PD/B+NTw6Q2YR2S+WvYLtW7Ijd2gMZ5DLjUOhUkkS+yTjbdkVF
902lvl2fs0VDeO6hsMKhIyhy4U9tV2mRXKG8otSOXza/ChAM1gXkKK7bWVx+hL/geIBiIRF9BXqD
FTmrsfxBmxZmWE6Z2XPfvW5kcTCUIs84t4PpIuvsMDVBEactZs33tjIfnqYaDZByv2JmcSx/zIht
qxkrijABqPrkIUlc5ymad9aSRl/PJ0JqPBZQbYFSJ0R7L2O5ZALjua+he2BgMQTPQLk2Pk+A8usF
pAeNxFUgyX197r4O6tKi8PrvqjIhtEJAr6G+zcFdHa0UG4XLH0cHBjgEYWWOWjL9DMnPHqzM6PxA
1irvmMuapY+HnBRmMWhOUrxfH8maoXmkZ4YCJfWNWM69I9jUbqkeV6acDmaKPrgu1b5ftyUWyT9H
RTWFEowISmbi+fGqRtLbWCazwlh1A86tg3FQjkAIV/febk7Zpt+ayar20f6uufOt52K180NEfH9+
AtoZkLrR8RF4j12Ot5HGqEhSquH2AKgJLHbTdufnVv4B6awR8ubye2wPr+OWW+pjm9jyWhfC12AL
oFlDURng9Cpk3OdTeTbfRlwZ3Cs7fswrV03uJkBRE/UlKSWz8FX7+nx/PeGXtua1P7OFB04bTzXn
R13pXiE7/cjSVIKoRfV3gfjnnOIZBYlkZqAcLC5rmBrSyKRWPub5XVr9Rv7QTPU1I0tHjhmAVqjo
lKVf4icGnSGwNkIEj0J9GTyRyuPQk+2/mbA/NoQ7MZK8vsrzih8bcPQa/KWHUHs0/vUlMq/KHyNC
RMpbg7U0DvxTz3lpYpE+/KpFW0ez4kKWvCLiP6i2gJQF7kSIA6GkQeVcYsqxh8NNB+k7CdpHtE07
KAlDuIyzJ70t14IKAaT1uRWwPBTPWI5d/lnWO9tyEIvRmgysIkfC68RqUDVKjeAXvtElnmalkMVF
xS7bES/6RcIucamk7FlYpxZgQ6GlatP3QYq3OaW7qUonM6boqZEDSTETKf5QOnRjqeh50crmZ+Jn
od36krwts6Y0fZ5skXtx6gp9lCTxHnWS3+VVsG9b9TYNjSe1C3IrTmluxqRtHKnMT4GqgKK200/X
d5GYL/kyCfPKnE0CnvlBVJVMOnZgxt2DUdGFzIkE9PT0WTeJzHVg6KJfO594YbWLEurhhhIhleWm
d9r9jP9Fq8K4YfBuaE0ya3fEMyDY+7UFMfr6FH1fQzqKpRtx2J+feDZsEBp4bYdW1mNjG/dgG6Ru
6sCz5jeJOVVu52hWeT9uFUQA4b9wdGeDFxvMqVeFjEC3B041NpOOmSwuLOZ/u76uSx7o3IrgHZRW
5pKatdKRQ8jNjDzjFoKSK6+bpev43IbgHPyy6tH5jJGohmeV/Y8w+Aiov2PJihP6pE68fCUq5NzQ
PNizxYpKjfJoHgz4xaCAId0WHWg4yyf9ubMrz9T4TkcO+SWzke6aFXkLkPVVZq45mncnD6+1BkqV
xPFXWQiVpRmA+I8BLVCAmL5AxrwCGMaUSOSoF9VNiLGHBsUbHSSljeJtks7/SJU8dDO9Z0+sbiY0
TXJAGdXh1HDy0OtlZGdx/pwqxt4P59YlZoCJe9KRb22NvULGg0H8yOLEQ6vXNIdV8XCfJ/9mIYHP
hka9yjj/gl+AizRo6cPLp3l9kBLVIb608+rcJWXnXN+XS9c80NnoEpMJiveKsGeiTirxB1gr2kPH
JGOgV++2RrB2vpciF3A4zA3OkBdWRFlzxgpJ77vKOBbdaSStKaE2GdRguJdszV/LAC+P6X/GxOTX
qGiZLyvQok3zjyZ9y6bdBFGo6/O25LBkdPsjFkQoiGywEMWPudRN0sCBzR7N4AWJHyfeJ/fxa2hl
v6WZDiM4EIj5Dg/X7S6M7cKs4Efiti6gdd8Ch1uqVgBWes03w3V2q4X7/8KMsC3yyCjKvpTpMZzk
+zHD1VmyNLT7VrqrIVg1FVnpsIRsmj7b5Ur9XOQeDtNYbauBGcDft1su59/1DEes15QjeAqer8+D
iDaZLwyAaxCIQ9+Z6UwMFjyZVoPE+HQsKMROZy6Q7lBBIwuMAaDB8h+YC7ZXcvKtWZZzDb8hIoy+
WBdu6ZTqjRpK+oQbUwbd8viqMjOpnAitp9qmBbtgYRofxMzQNbMqnbOwBS5GLtzWJaeBjutkgj4w
ewY8Fwl9+aHz1gpPC7ky5WIPCF4+hZaVwSH8cIJyrxl2kZkjPA93VQrN8+w9g0ZQgg7XWHlkifTQ
ZfFWDzzbz7bXF3rBcygE5Ngz8BydMuJjNpraYYQ/QSYbyIIiS2zmBSYwyWaWM5PgBX3d3FL8RZFw
InCFeER/ASemZe0Dcaci74SVpXa81xDxuFCvfiGgRZV+1SuX9tI0I79FDRkMPkiii5jPNCxaGkqE
HEc8KpXJmuNVdGi3rgxhosqwku16/nVhUlWQLerAqQGl9gWAEKu+KvcN0rxahlZY33fqxrcZ+kQV
GF7DPi8YQ74LqqTUIPKceL2MFnjRsSqNOnpUpy2oMNFh1TiD/KgPQD4pa7M5b34hNLkwJmzaUEo7
YuQNPUZGVlhSXma2ksSdJZf+Ly5J20rWHzMC6YU2UWyAQ/VN3qS/dMX/JkWkc3LaPPVx+wiEp1Np
EFELivwJauC5dX2bLWUzkLBkVAMCDbtajDp9n9BxqHF9eLy/ybXghfFgMhum3URR35ukpBvkVn9J
pDvJTXE7ehLya0q6k9uImyxoQmvi8VuKMdZ5YUtJed+Szsc/6UGlndfbntPX65+85HEvPlm4euQ8
qaZBymOA5uLBBmkwaBaV3kSXMUohYOV7yu1skzwau/B5DamwENehfkxxStBUwPDjcgvpFUkRLSAP
2McnnjxQSk1aoN0YGtsrg5wHIe4fIAPh+FRcK7KYdp4grhMMRU2PymOxYx8zpzyzRxd+Jge/0r+5
R2YcPMU9BoZyZEEuBzZVoxGH1RidlO/80d/Sg+5CuSs11Yfa1R/9h2Tb3SL1/fCXsK35/gI8FFn1
uRaioE5waTeOlVoiHL5dreguBkyikIydMhib69P5uTBfphOq50wngNZ9JWH3JdyTfPKOzQCVpFYD
LEjJJ7vi7HYo9PskDu4LGr5pabsNFX9PqqmymimtzM6geyhgAI7JUJtNxpmzkH9QqUTNNFefcxo6
RpaOTpHlxT3xg1tpNH4aBblh0VjYeNK9NVVvB1qI5qC2PIGp4aWbeQDGQj6MDC3J6fTSFEnh8G7w
TYBVd7qCgkwIdXHoNWncNgwDWMUu+skHHRLKUXlSlOm+HdMH2VNyVx7V0dRlAKfBwPtURM23TGkk
25jK0ZZ9nAAavgfduG+D7r4eivdQre6DKH65Pr8LrhXVV4Shc6IfV72wjGXAUdHyQ3Jk43Yafsrl
iz5hknpnwGdcNzU7TmElz00xIU+uTFMPEnSfHEOZ7MYos7k3rhy+NRPCKad1w7UCjUtHHZj5EXmZ
VFNW/O6SE7sYhuDENN4mU69jGJ1L3fEOzHwJ8AhWHNm8NZv93KIe7MldpjuFhsLu2oFfXjCwPEFH
DT0CotuPR2S/xgQLlg2SVTY5CDG2Sf9EKD/SqVsb7DxhX9YM2CGGVLEC1hxhe9BSb3BTYEL9ykXr
FPrw6V0p27Myx7omyPyfXTEmvrq0aBjVuMXMemWxmyJ03Uhsowyxg4YI29dlG71v6ChaBfvP4YNg
F/cCXgJ4wwJRKTZdQLMrySUDnYkz0fusWW9YvctBhDszgPoAul8/ByL45x/XaeDaxtMc9S+xdWaM
SdOTalSO+nP8nnNUAfoclFPeC3guONhpSWhXVrZZ5e5ayrpo2hwGg3QJcsbGvLfOsi6UV/nAUM89
erfVTW7W78mv+G5CEgWqxzfefsYWd1Z2VF3DkR8fvOfypnmXb4vv69fWwgtEYyhA4CpGh4X+qdZ8
9iUREsFyTtrwBFG6e0WrDkGTbxKDrkDfFs0YGiqZDNmJL4Fj0gzgN08naLEp5S3kOz2LtOWhanvN
ub6mS4aQ7Z6rmTrSLWI3YxaAqJaQVjkq3vQuDeiMb8b4feDZx3U7Ii/G597RUdRWiEaQXf/sjDuf
uLzxdAOE6gBpg+QAPBLxZrwH3Q0ImNbTuktBE/DFOl4xykK/P/BrXT9EHUbVKnai3gyQIjHAs8PY
itbigiGGHiIQ1+HlpH0BHAwjbTPfi+QjSxRQPeLtmxQVZB1o9NDE8hoZ36ePFA48yl8oAap8rgSK
7WO860ktJ0w/qhtkifflrXGnPoDFxPFfpw0cOF7844E7w/+j7Lt2I9e1bb9IgAJFSa+Klcux2vaL
YLdtBSpRIiWRX39GLeDirHYby/e8bWD1tkqB5JxjjoDQZafG//xpD/9uB/jjB3w5Q8Syipq0Fb2Q
IRqQoZB5qULp8JI/5wd63732cyReuh8Np75rTa+NsHNFOH2Upl82AGIXXNNGgVIIEl3X8NQBAkPN
LhqR7jxMNOw7hL92Php1aBiruzk44G/9UAd8NYa8fsN//Iqv0EeetxNZHecC87LYZ8sRMvQuVFV5
kqsTdY6/v7IGBWvvAbXe/bCAvvnUgCAGIJpBGHyFQf/cA1fdTxjhO/JSXXTa37HErZBSyqL+94pQ
b5GxLszv6Bt/++/rfndZZIWDJvDPsv16bA9OW7mLP80XPqiQVSyaUTly2sdF8RMD6zs8ILiqcK/U
CtBmvxJmB6+uxtVr9MUNGzu00jJHuu50LBJ6QJqWnf1js/tjZMg3s7eAYvleuRAW7vJLqWDqVuVr
ZZuXdrw71vRTUyd02b2J81pNQ1gah4n8gOx89z3Dxg/2gYFDQVb66imQL9DaOlVrYoyQZ0qkDnIQ
xwSJxXDNyygyH3+ybPu2wLTRxMLrxg5s90uBuejaBsM51xfDZufc8PbW6r7+95fy7evDhvv/aq7g
yzUcui6uYqi5pqR/Ld9ppD5ySHCgKKNhsEMYG/I0//uS3xVeqH8cLAg8TtAw/1wTRLQS8wxiXsRs
pyMTR2ViHgPz1G0h+fPqW5+LU+wrIn6Aor99f/++8Jd9cKnKzh6W1QRZEM7rCVAraAwx6slIOkbY
d7P/vs/vFuG/L/dl7dvNOg1Bh/ssdQMq9YrCx1DvAVQ6nMkfrvUdvA8ozsJWA142pNhf9lradotq
ZTFfOvwD0JFzEbK6TwxDI1aGT0/jLO4XVz5g6AaJZaH8uNOkDLvRvw2syYQrrYZHRZVHnd//sAn+
Xa2Ab4vpOFRj4DP8JV7sIMKsTBebERUH0zTDfl5CAKPhfz/tv9fK9SpXwj4k+qBpftkQnBV8U8st
wJTEuEbRt6H5iWLwd+GOKwC5xyjRA6vnn8/rX8WQry3bqL1hvjhKmmGOCORwtlsrYp0P8bvXwG/a
p78st3zt1/YBI2ojC3wDUVF9Z0ZFrcB6sdoyMmqjj1Fx3U5QSYdqVdnoLA+UA6q10Ox0y5hUi5Pl
RnFLR/VQwxvM6dZ38Az2Vk+qfTN7JCZNfTYCOA82U/CuZ7ADDAKgDSDpbg6s1PByDP2W10rWD+Za
vnFwEUNSVQeb9PDqWINPo9Q+3A8xeJ3y8Z5VgRWhgg+ieqJnCyDIPTyMH3MN9smsxcHK1ynsG35v
du6Bz3kbtoQ8L6a5Xx1tovp0jqT1ReQ25ntnFDfTCtsxB9R7WdgfVi1uka3wkruuHeLRfEi9nANP
/J6a8exXGHV1Rp6Jusl4y89tJfaObu/laPg/lQLXo/7PSsxBzQeymeViDAOzpz93HjtXgaJc+5dl
NxzIrr/jd3w33K8bnMaeCmH5iQEBnMOK9P9qF4YqxAHFFV+PHQCs++vz7KxmNOxRe+ALmAjZgd3h
ztx6GU/V5qdrfbfe0HJZLuwSwKr92kVbmnZjAG+MCzx/CTiIkj80CPv77+X2TWsAqywPjcGVsEf+
sn64Brp4fUX1pXP1pmUTEp9VE0C9QmNf13e9J0+wkAX65ao5tAsExLMlnryfAJJvlv0fP+P63/+1
KFuqZ7jtOzi+wKyDMCg08p8Iql8t/a/vDoMHzDvAhXXMv25V9e1YBk45X8p28mNi9GAJ5MZ2mevn
gtnPw8heWkO+ggKYtvhbCSfk3bW9HcmrtPWsJup19Qaj8GNQsFfmkjNR16ydeX10Va/DUapNXR6c
fuVJo8sTq7qNvbpj0qDwiZcFGkRTUAvSFTP54SV+8/QcnBfgaKHAcDE/+vL0rEGP0+LJi3NPH4et
EwOlBJT1riF3smP0JT8y6f8+FAF2oylAi+diDvG1IF4CLrrRMiVYZy9wQE1We0vWAI6z/0eh5fWl
OZiGWaAlAGT5a2S08BU0gXHF1HEITnlPPkw1v//34/vuXv59iS/1xGzpmhUVny9S3JErl7PVYH2B
I2v9UKRdD+8v+xb6VBABA/PK5vw6Ox7mWXFto8QWUxD79hHUxpAhjWCVb+VPHNlvukUHgwvMLVBx
gsv+dfuYulLlxMWDu6abGOGSaReWjuYWxryRHxo7czPBX1HE//dn6eKzIDBn8lHGfNmasSnjdVp4
lmbrp/AQCmHGHHnVfU5+8Kj7x6Pwy8P84xj/smNUXusCUdUz7k995rvyKCGtsBOZlNkSITFTJRMa
1H/s/8hvK7Oi4cQP8oFFViYSvl2zn8ebX40w/jkd0Ca6BKMc+vcQ127dqel8VKYk83ck6s6YcEYC
IWRLAs498sFh6Ug205t9GCMEWfzw7L/pAa6Vzf9e/suHXBvSA14eaJyLIwrjMm1SAXkJxmQKwfIV
3MKLsP313y/8u+8MbduV32pBVINu9c+9h/ZWzrVxvSiElsWe7SZA2+DyRNdQMLrh98vmRyTkm4X0
xzW/vnsTh5AHG2Bc02vgRn8HxiLc/Mh7voQMF4Z9kSiPsEZE5OxPF//nhr5+eJYNuA5ALDpl58sN
E38lNs+1vNTbHFoeCClsGvWoNpZtkKw743a6WT+GNRpfmmP90qZXRKb6DJ5/+iHfHd1XUjpc6UFg
hpvSlwYsr9jkYomtl/l3nl0Zm94dPWCQn/Ux7G5/6rquf+2v28YebPm4HjCJL4V5y7oeonehAQNb
6dVZZkqb0/j/hXVfX99/XOqrNmZRlTJ0i0uVwaMzwS90+oHU/11pBQgPmAM+279JVGDU1nNbK/My
6irr8zJlpH8p3J861W8IrmgwrlUiSOYeeoEvz6zgS232eX39TsFQvOl3VTKk/NhGfnum5/4BMHkW
xDKqIS14ssfIff9hcX77JP/3B3xVmVhSl05nlebFsMJrFO10tB/rOI9J7N3WUwhkFjr7H5RN318T
9SRI71dk+0sLa9ctZ8NQzxdGMJt4HMqfSoK/gQc81eCKOThXNcRfU3k5wBQywI7Tm7dVvYaLhqcM
acOBohW6RiHiTueP/36S330xNibXuOpVgP31TcLv0pg7w5WXuTjV9mNR33n5D5f47rkBG8LxCBwO
e8uXfWW1HaMol0pdWgqbLW24Kiom6f0Amn+3df77Ktdf8a9CW/TU03XHUE9h0FmXRaR8HlOrCGlQ
pKb/Y1L5dy/r39e7Pth/Xa8BiW/MFQoCko1bMNZ4CLXlrR2t90XineocwA3f9nHD4mDZGD+PzTAf
/2Y3QXGMyt8E5IfW7c9fsKJKtT3wQC/MLyYkJay/mbOSiIAOFEzO775pQQjKX4OOPo6VmQXucu7g
8jkK/cSk+JgGdD+ss1JO4cJtwFoL2Af3nF+GsA/dbO8dVDo0GLPGgq+P5iACtvZ+IMtmGa0XmqOF
Z4s8t8y8cYz21peiCjuL771ZpFS2b0MFSmOg7+UwH5feSXJWZKbPnpUEfbkyrTxZ2+qVOM0UFh5P
2hz1xFrBpXoqx7gLpge0yX3S1JgGVkVgw3hwvC8Gfpll3dzVPnTRrlNaoNW7YBxTklGJP2BDxZ0x
p/XicsG7ry2RQfi4dYdlwcWHB8bKNqTzDHm6Rd9IBSfE2daZGMfd1OTABYpDWzOdmC63D6uaSGSx
9a2R5qMzzjzLyyb1EAHd+O5p9dwmqk0NeuKC8qNWv6aifECKII+V5ZxmyRtoI8ieLEHqwGlzDQIk
RF7549kIa8Zk7RG00PMiq7SM4Nq3szUi7YpcluE0qtT1oLEojUddV4/uMv22WHHEnndgHKZWtYcG
DTrLu8bRuzF3L6tRjiHth1+5w45+227p3D4wS9wVRnBfL94JpJU08BVatdLetU5z55b+naH4a5vP
GC3BZyxSBiLotJJGyJcF0jNS3VC1dJHhIXhxhF2B49lxm0MaBu5C7E8CSSelP0RmaS1AdoI87qsF
dupeg6SIQMFk3aNIvhDFRSk/RfjSk1MUZ6RX3OWFAW/kunrrsIRCxGzUIV0YaIieeF3t3omIJs9d
jwGwLsTTwmXcOSvSzVn5TGW5G/sxzpfFSRCMjQjMYr2wBcAVxg0pHANh9l8qDG1Zz2M9+CxpivFt
ZWXMg4rFZSMBX8G4rWoO3sJi7dVdVATBEFmTG8MJN4hHqtW+oiC5IXRp23gsq2DoEfQmCwtwAsLC
kMBmOHLH8yL3tuU0QMbDrcfGNIvQsVoIripXRPa0YqnAlSyEkZSM7MI1I89eosAdeOQI9zKRMpNj
fkDcNBoWafxmZv/sTsEUIu3j1vZ5nQxD8a4Y1zE1fETMQNmIMwg28ib+RIf/f9QUVoEhxoosDBO0
mgk8xMSZoekoFhNE/YJkPfdva8tCsVYDUYN91slwuxcmvYfyOp2QRlYbiKIbOsbTxnInEISK4NdA
3J2nZAKOQIl4HgorVUvhmoI1WaOdR6VIH8u2UzGsoOFh7A2R7cpPBEK3973bwQK+4Pf1JPblMJ0x
ON2KtYBvjNta4Vzpc11rCycBrJN0gd2gN0rYrNDOxWwEvmaE3gTzdBBr+yb7jLsmHFqRQo5wdyAb
3IRtAOVlSKcOgJwftxO940EBivhYXrpB7npfZAMFwDwMyt6owd35M7Y3Luz9yIxjDyf1yOrZbzb7
z80oygib6KZEPFPozD2WNxh/eAa/PPCA8AUsXqgKj4bebLRROcCKy4Bl0cz01vDqM9wX38lsV8ij
dE+2Mu9NouvQhtNkTFSRcQ+yexEIcMrnxUi0h9IER5O9KNi2OzDTgTmqJMGh8tiGG9YN9JjbInBh
XjsfVmu6l2sTE1e8tGub9qhdo7GkNwZRAzR3nooXrepwdMydXRAv5jWiil0vlaZ1wCewhpSO93VQ
7DHMzkO87TOxV2w1zoTosE4/Gj4Nuw75zgY1VdQ2VR2SvtrDn+KDeQ7UrfoF/rVnU1gyLkb8fLdy
y7hpzTE0NDtoVQTxQEDyslRlY5egU2hpczyYXFaJzOV9BcPk1ABDaGOMw6+GFk0IS841dgpxk2ua
acNGXIAtn31f3wwrsTDTaYvIMdQZcOSrpMYvSHDauC1qERnTlIfSUreDnT9JBld6w4TFbT5Nj54K
3oK6PdkCRt2tP6XEyffcWmTiN+zO89Rvv7Zu86Xe+A0kLGaxFQN99xby7tTD41h2d5S2z+Y83ghv
xgbWObtAO+CfO089K+5c0kVtb2DiBIppKHy9n8H0nYEIwBxrLhM140XnbRKs5lEjBwBs6vKCQ/NU
+AR2v6AKGc01pYcFqaX9hxabNyLpVNLbWMogDSL3s3GfGpe+l3Z1VK7cFLr5zUpLJ/1qnllRXEit
47lXn6y4kvBd/8Z3m3NlNiSUffE0+CDZtYTKMJ+xkenKVyH8Hm6tip0N0VcwiwzuAGkUG29w/cS9
snQnl996Iu9hm2KQI1nHZ2NR93PgvquA305jvZka/ySEi/TftXl3K7pTfvUKIxSsVO5FboVRQD5s
S8wOats/dF4bQmwYex19q1i912t58DgYw/bbtYSd8yJt/QvSNj/Rc58YH/atT26UN0fGYm175iSd
gul/UJ8Gh5+gE4wnmMyGFTUevBlntidJOlka/gv9fp2xuAMBWu/Mb4WB+qH332rPfWi5gaUCjYQ2
2qwY2ic7GI2EYp4A2fl0gWg9GkT3NPf5pgZ6P7vDLa+NvZjnBKB0SuAH3Yohcny907K6tVA5Fgz6
1hpOS7DIK72XoAyiVph7DqIwToXdAj9OjTTF2V9OTWH8RnOdGc54cGAUyKsTcCz8UxIJ0iDTtd54
7WPjQvZxzQHRU8p4fsoDgvPCi4J53axO89w3K2IJsNnjFM2piuiEiE11GOeYGwJqKhLB/Ckh1bmE
wyYItQJzlqcCe7Mqt2haYpQxKRiWyYwfXCxDNJsPVmFvxKQ3DdUJBcsfM9uM90ZYUjuC3ysMum/n
fkoLgo/AuoURvVtxJM/PvMHY6HGWOjLJ+whmQglmu6z8aK2uz99N9TJFwyA2nr4doPcTzl5gcZlc
bBdtZ25db5jnxo3FkHECXx5nrrei8TaWeIE7VjjOEO75C4ZBZgSsJayC8a4ptyMoNX1X4l8NoTUj
c7ZlB8fLYYb4YBj7pjq7AWST3IhKL571zi/uPQnHriDf2AFyChuRDpgKFSAdFRyKcpdFvPGicnmp
nZ1JD0Ih4sqGumR9nZkbjvoNuDMqKxA+uxVU4TEVcE4Sog2bHG2XCUDRqgs4BD/J7kkYJSTbeTj4
fURKJ/QKUBfwhQDMiHPkeDl9yl3UPY+eGavuWTvp2v+apBtJFLbAMhNYs2C7LxwkETVbRta4LHks
MKSzNfZr59CVsPOs35VrnTxvR2VScxXa2Oz8NZ74k14+tKMy6GpBSl+xqlpYn4ioLWRECA8BXoZB
ICOu3NT25aeYBqSmOWER7AP56eZNLEakayx4J0zDokwn+TCcV4R+2j54wpAnt50bEf8iQYgBsysq
bJzQVrXHjh0P3NqwABCkL861wEAaX752byzDfiDjuMdwNQGZ/X6mwS9i4Sgg7aExzA3Dnh6qvM1k
o5JGOgdZK4wHyz1U6XElUJ9XTdRwVECtwondbUgj41Xi+qRPlkFGoMaF197BqzLPPOsGNhKoL3wL
8KisE+Hdui6WbCMj03zn7tHp4AwjsnmoQ42dQFo3AcJL+LUxspEctz5oHdnDXePd8tkNYboS9Tjf
RnEysLGsD7kd1zWgC3PYGNZu1a+ifHHEjpITVre0ReL1mVrXZHbySHT3FJ6oJQ4CjHiSET9pHJH7
NhR4I0+83Bb5h1NvguGGwax0PYr+05reUXFJuXPcvb0iS5JvluqpBiNEd1ZMrHJT5ygTEAlcVx6s
GJZ0cODZNRZJOXqfgapi5Fol8/yAjt1RNNXFaSjmuB2DZFZdSNDYjBiZc3pX+J82dW466Z4DrBu8
wSinYsPJehEeZKM+38yKwC/wDtnBosvfUMfu2pydrValY/8x+m+OQAqcHHd53yayQVYcVJPdOMY4
8CLoi8O+bjZQ3SZCb0Z6AjgSj8USGsXTpEW6YCLLVydsUTHl/QCpuAfTWmtnKnzhqOMIlMFtP6cI
6Uot/Fsyg6VedrCkgX1308JmVqJcyB8LxhJT8L3f7Er6kqsb6T2Njc7a9R5cUuxSdegioKwf1hS0
jHDC8Nrk5WHqJJbCfQsPdmBuWw823q60sqEbbkYN+h6UtL6dGtfhl/9q443lqzyZa2aM3a9JsCQY
CYS4W7yRU+sEr/WY3w5JXTiwn2YhBrVhrRC30ndRRR9X49OwHi0FxZ5lh5VFIMUcgN48KiRIiEOD
NQfHt7A2T0iFwk68xgx7hQ0eQNnycMiPJRVgOvxyamvbVL8n43ePrDfdv3sWNuluDws4i5nRUD+a
okoZIjJNr8b5WCbjCv8791OXJJXVBDnwEtqoYOb5YNTP1voCt8JsRJmc/wYvAwJ+fKwN3ffdbgj2
RtU6CL6Qt7Yz3yzmje+wsA+MV7twNgNOQgMOtyi6F3i3wAixMU69Cf9b7DA9+UXme+TrHjuzObXu
dp1cPMU8qYiOONgdAtAmW28JmaN1HJISK6623ix9ZCuMvViMTA7wANbuTgIrnKdYBijZKFptH0HP
2FWnqY8wk1/ntEH442jVmcgj2YOZIcdwVfBW71IBZZew+9Dy6whOvfsRm0A+g2COF1vnzS1h+B3a
wv7+7vMPMfhJsxghnHeiktVJC/W9ysN2NCNYwi++TPR8aoJM5h/o0LMaZril+VHZRjga8Hfusdv1
w29UYUkxoLm1Ea1TYdPkZFc0FKPSdcz6aoiVgPf+6sBlFKvYwQY5Wnw3jk06dFNETZaaLYtdlIlz
g69UqNj1oS5q2ueqz1PS82zVPAkG5JH4Rirb6cFai127rCkqXZiy5c8B+jgNLMtx5yE0wF/A2DSR
bpe6DcIXS8FCjWLLcTqogPVRUytbJOJNnCDHFNfZEQcB81OZ5OvjjOLKVhV6WOReoE7PdI3yumnu
JwbX8LY4srxEqg/6eUADdz1M15f5c+r7sHanrcPqA4DMjaWQlr4CgTXdzVrBxLDHuqiWTZ4bMIYv
phAS5rNdjIdx6DNfrQm1aDIWHmI3Zr6VXrfVphsVYtkjL20nLStSs48d8Gbp7wbih+il0tJ9Hgki
Xzu40yzjsRX1oyDmgY8uGg8cVW6tHzmjhyLg6YLHM6BuMiuWzkV7C6vzLqwRbm9N9Ng6TozYdB0G
zvBrMKcTkypxWtRTJaYqTXOTr2biG8XZq/QFiRo32luSCU0Jy8cLeP+HkddAFYlnRL7/aPToY3yF
XG049dSKhetox9ICygCyDTGeGrsFIKEyjNePwi7X0FdBbDlTMptjBuguNnGkyebBphxitGuUuh9N
hJ07r96uvXEQ44FWTcyaJRkYBZC1RgFrjr6GwFu5SdeAu+LpkPLuKKWK8s5CL7fGC3mz+zwzVszt
5YDuXMAQVGOZtC0OcBQo7ivRRuQ6RezYHkIKCLCpj3Y+Cfu1U/ZVPL4fjfqjREmlgET49tktnxh3
YDX8zBEjV7/Rpty47LdL+3AwxHuRr3aYm+UZFkxws/C3vnSyWfXZTErvOJgIQaiGF0Mg6sPv8q1u
pbvLc7rTQu29Sm1tHAZbexxEAlt7MHXEm0JLaawAl9AEmBRbScUySo/BCL+D9aWnGIwxaOXy/mQX
XuhW8t2SMt96xZi0NVra4PoffUAmJCrm06rUpmn3Bmfh5FkRcq0jiKsv+IYiNtuJYRaxUhYMZswb
iHEd8loOF0s9Q04YMat5bpb3tjyUqt65QmdBaaUrVlo7PpUUk7DZDOcGm+eukrcQD4VD4IatYQJJ
oEMsUMmTQGZIoXwQpXfomv2C8FCvjmqa39WExEv+ajhbjq9mhF8PrIAUKQ5WbyUkz5OOTUlH+tRB
VNlgbyuYhXTOsZsfa++hqN9RH2wnE0Z7zYvXGJGYl03rLxFavcgqh0c0zqgt1a3dDRuMmpLJZ7H0
4M7H+kS5c1YtVma7wyagsHthnwhYPjiGf15gHszzvVXfdfjH9jhuJqQfrQMix9c6IosAY2rf23tm
odOAPrJrZuztR910z0BAN1MP+6TlbBj21izMXT8FqbT6dKAqnuFOMDu3zMw/varPunqMG73tm+Ay
CxqP/MMHAooDpJZttDZ+yKwPRLuHRgV5JvZ6mt8L49ny3lqYmczlrWrm0DLzHTViRDJB3XQ/Fbc5
HkSHcbALd3p35nsQgrPerCBEWs2UGjgFkYEjCUKPsE/7TVQhMghLo9mPpLhbXDfOC8BbYM5SDnVZ
taR9/dguXjo6N0zSsPL2NvPjZXwZPDdd7fyD9liDUomsBKuHekDw8MppeaBiTgQhT8AfAM/VfWRJ
M0KHH9MetahVpS7j26mi8eTeDvoIZ6gT7cytmI7DsDPMI3wNm1AKHD9YnePgZKr0caQbmdG/1Gw+
jopu3Ll4FGabzDY/M97vuuu64s8Fdc4lGKsRb0fkYJcPfLBDf4Ydfw+nWZ3R/j1QSHKvUanNJxdS
hvy6SfpW6nUFWg0/nLtdqQrAH9UNadmmQXuwdDEsCKa+TGdzOZQljQDQ3y2O2EwKNjZQ7XldFfk2
GsY1vw3G7dzuhLypB3nDZ6RnAXkcwaEdJiOtbe/AKmMfGLhfdQa1fu9Xc8aArgYE/VrzKzDqHXif
Wd89Tea9GgY0crDPVlCNMhfJDn00oKJy1uC2XNW7Pz7I6hE8l4gJN6xKBPQGVcLAKy+sMarsB96h
2pRNcFOVNHRhLb2UKECNUONupnLIqH/S2LOXwY3AiA0Z43dBDu8icouhAVoF3P00vkOOX47IQwVH
DAnYPT4yKHkSWBOiLMNBhG4Ti0w2p2FUCe9eB4KgjeB5GSkOsc2wPtT4k61NQn6NUS6KmPP33nuH
ozxmHofJfrHZru90rIoH7cPqfcRBoiTsUIAmFVXazPcaTgwuLV+bwturaw9QrnEzwtInRyIsw6Bi
AvQ2u7iJudt0mp1m+LVcz41nv5foH4n9XpDrvzLvsNhBuK/2xjJ8FCvKnpnaj11enZkNxCV4rgAi
IZo1gjoq4sQMg6XLhCJ3AMfe+trbMk3iES20z4+iuakcvH2U2VWLptqmIGYaJ0v4Ow+MI1lVuwpS
NUPIcDVQqmiyKWgXs6WI/PpxaI9QREEsSC8WKj2vk6nQfNPmC86bBeJsgo+nKNs3gc0QqLf7Ae58
FQ4ejDI64KDImtB9wnrzjFT2o0IUtQQvxFtRARjNG9BKFMj9WyOMD4Nde3sR8uFIsNVUNz0AiJKe
+vkZSlIg9DtzNjf2QB84usFV3ZeVnTgliikMvaJ5zLfB0tyu7vDAnRsLZ0azXPKuvjEGvpMVSkh4
PV3v2WfH67wHNGDg4UY09k+e6yUrcc+A1+LRYYnudNir02AOaDLvHBTapDZiSjfj8uksGq/awvDm
nmi0G7JIhav2jbSAOpsF4rjuJ6B8RbAcaRmg1EfYtwf7rJWEczFGWjr4IWhLDLIh9VNOYK4LXm0N
gz+BErZnr04z7yyzyZy8w8zsrkSVYKlhsxQUleRvOd00/oiV0McVy28pxiWmhYeDQkGjblqgjFF1
m0Lqva/gFHxtB0gV5RqzhQU1gdnFpEZp5158NATzgF7VeSrYEiIoMm7MF4RBNGDrssSzxnTE8MOH
B+V8LYRvqA97sluU0Uc+jwdO16QV7GQaOOk4nCoxdLzoYa1QDsF3G7Pjt0VgANYAVgtbuAKgKQOt
c70Sejm3XtsWn9aMHbmYK0j/NXfR1jlA9A201LUeGzwpLrO2XGQIAeAzIYEXC2f5hCvmiLx593aB
BisOJOZSuvQAOFDyEExLvvHy5XE221c8kk2v3CrkuXe2PfTRDElQbG5/taNYI+SvYVZCyyX0qhJb
pXWEsQ3qD2SmryMCsyzR5uhOK3frzOaUjgEzY2Z0ZzhNwigVWGaQIwIcBy7mnr981T4AotlCoq3D
pkL4UNC6sH1HC1e6cB6HOgjLex5xOJSwROcuMIDalggeGKCNGOje7+QvbsgV4fG2uMMY6BGxeAnT
zQ1M0G/s2vXQxHqHAYdiWWInrEqC07Icgiu4frQnKUJUblNkdqoBaNc9gCP2xHt25hKuQ94wvrNr
eOUkGajmnZ1QZUCw1TKsNmnFnmtXGwhWJDpmCrQsgBrFVR28/MrZRyNLcFNS4KYIlG32gOkexZQE
MX77ejITWvI16WYHfWOLFgj9INZ4sGCAw+HVslC2d8f1DRKr2CGA4UvHvim6CZepGIoCzMdjQecu
6wzzYYXOPK5W3oceavVtMAAWQm/5esXWeybnpFndq5kGxqFkWDbcdn6iJH/HtQB5EDRyC25Uf8VJ
dS6Q/4K6V9YM8kUjJCRXqRFd6XPtzbBj/8PZe+1Irhzhuk9EgN7cFsu3H8Oe6Ruix9F7z6ffH+ec
rdXF4i5qCRA0F4I6KpNpIiN+s2/u4m9rRKQFDCi6taghKBADpCtQl9eFVdcYmYTbAe+THE4vnnwl
y1yPVrUelpBUKPGjVmhqBJzLaXZSImZxPbTOQJ03yXdxZmyVNv8s5BF5KZIvZXdyC+CJibtvpWYF
nrMAAKGgJUOjNUXwLPPoMVYzowTm1RHQDgoSR5K+mspP32onfX37NmpmYVZlnccroE8d9tMcetFG
oTs0vj86I60WpXgyxnqbsGwzM9jejrQA8gAFh3ojut6iCYLmEuQRSHpQG5bWk7caG5Qqtx7Nv8L9
qrh/uDMs5Q7zv5V1ujCRIIEU5hERnSnoZUhTSfJa76HqmEZOW4mUy/yDNHVS4WKSrKBdF7YEsZCc
Yn1qoGun4X9A0UgYhw81vUKnCo+a5qQVbuHSt9tTuBJDmystlEYXlKoJrrGVNl6KZkXDv5Tcbocx
ril/QMf5TIhJ6SJC4bN5S30jaEksG6eRqYsYYQ5m0wvuEMVoSJWS57IC2pFkyZspNneiHD0nnnqM
ev+EOuXBqvMnpJP3Kko0wtAc+Ts8ByVlByvsNOjJOQiGP6qm3WlNdm+WITmixXWX5AVtojBDh888
u1AOj2NQvVaZBYO0StNtlarbUOm4IavoZYwCh4MRT/aR27Mu06ec22iHssJ37rC7KvBehsTj/yn7
JzEwfjHc+95NPkO8bgDrjK+i255ak6QBAP0X3FL4I/SRVTTmPd98Bt34bXBRe+7GR5AEtIR1DeFL
NzQ34HN4/lKubfqGG9mSSLGE7xReVj61vIA14xuorCkZdP2VLp6pZWT9Ld/AfMtPgIZ4xim0ye3h
Hc7nITlEtvXWbNW99xMi1rf2XdKpV0Nw9lZN2xaOiI+/ZC7foFSxYCYiK7spkDpNnUgEQ5Cihhm+
3F53K0O2ZsuOKzfKKoNAvvDDM+47Lvr/IcAHEsYM9yhFRg2dFRJG7Z7H1qXknq1EWJqrj+D6GXYP
D5NqFNoSyHsfI3//J5R/+K77KaJieHsoC3IlkAdI1/4vjH86Kz6cNwr2z2rZ1UTaTsBVNKVf8VLc
F18Tm9LGfth6dv2AJo4lrHqmL5zkF6GnSfgQGgRT5slJKDuF1x2q6nOitpu2e+Thc9cY3m9T+S0F
K9thosfM8MYXIWdfDjhLbqBM1DpV80MKQGuYn3KKNhGJq6zdm226IjCx/B0tJB9wIZ6yjcshxmHT
S16Cip9clHQ1aR7wKilpp4bhmrbNYihyDZVgWPRYs6H1rutJYg/8ErmjTYtkeSwiLPpY+sHKklm6
PZAJ+U+gaY4/fLY4kceC50LrxHJPYekXw7ZzeVUmbzEMj/DpGkSdZi5/aXZqmQiu2znST/qMj9pd
CFok2Xj31gNeg0cJ8R5/o6PY8WllRyzd9vqE5RbJnSDlzb5ZMUaYsZdBC+pf2QeU+R0jgOgQ7nmX
n/w/QWJXzyVNEwDxawRkaTqa5uvzY+zZvs9TqcFoCwbyIMjf+yjyNmoxQVlk8AmG+QDi+skdo6/g
SN7TUfkpxebP26NfArKTGJNgIUVg8hSZHZ6GC8oxCYaJYEYr6Fyck4i2Ee/YTfOA2Omx3AkH846X
TTkcsj1IGntNgHSB9c098eEnyJcLDFGRwvJHYOXVDnECm07Kj/HF/+RB8uAVcvRXMq7F783uxE8X
v2p0ES7DwRAca4+2nxPmZrs36Tpt8mTcq236qUQB+OiawFFvz/LSDTWJnv//IedXYQ10OROoIDiB
+5oI1G+6lTEtbZ6PAWZfsTWkwpeMCpIljoKj2u0C796o13gpi8OAB6QC0gcoP0/FLaGocI6TR8fs
KZso77UrrtyDi+MAfPKXtEcOOTvUhlErfHDljSNY9D3yyj3VJZT4Sn+5/UGWN96HQLNDrSo8vfEq
jbuoJcOsi8/gHGkz451RWg+Ddex1a1tFX2LtC/Je+9vB1wY5W4BeUkVGIHSNg5uO2X+rpaMoH2+H
WPxSk2kyytVoQoqzeYy6sq4qKK8Or/0zPuhPlT+s0Yamc/Hq7PoQYz6FghkoekqMEEjRXraDY3MQ
BbLqjYXausORef73whScFAj/oUuHgpM4vyMyoe9Lte9JKb1yMxqfQkq6LkZ42D6ONQjrxt/5zQqt
Ql66aHV8Tww6YBLyKbP7wTdKLQhcXk8QmRHLL+Rzq8f02pOi2LQ5L3zVn4A6SUtjg55aLghPfoE5
cA7+WOrp3FSmeKeK4U6JeaFkKTpNDXoOEZopVBOV3+GIyoAhxncVHtIbNPnQukllPK+BP99eFdcL
z1AxmFQN0hMe1FcsVZpTkRnXmH6BEVApnce0xg0awLfDXG8uKh/Q+FXKAgoam/Mb1VXpUycTQXU6
0BVuUpO66dOwV3bDkX21Eu3q+0zREMCDs2fAHJqf51HR9UkXcbgamEidwsz7bXmpt/X88GSl8tlU
wAG2ivpLT5tnwzdepEj+hPjpUx1FX+u4+KQX1ZcQ64WVn3V1tfOzoPxY1J4UA2GB2bKpI9KcumcS
YDJuisfoPOnWj7Z/lFd1TK75gn9jTdUKQ0LGQ53FgrJYBF0Hra7c+s8qN2jyEL822EJn+/K3vJYw
LY/sn2jT4fMhIaSiOrRCn3Bfi9lPsxqOja+esro6Wq3vUBT67ec9hwDQiqD9LBbBl5WZvbrAZ6Od
lvmH+AblUc/AT5InDD3Qst34FITesoP4/SeHT0NN+nn8rb4GT952lYh7tYVmsafF+CF2r/fmOPrM
9MSJDY7xVvzaw4jVYCHr++oJde6NtfKmuDrLZyFnZ7nYh+hITPTMrnSi4E0S/tyez7W/PzvH+yLx
wMjw9nSFx1x7MKn53w5wneBNI1BB4nDuIC06p9h1ZQovzeAF0ZE3jCPIRl0Fn9ILAG0UJIlr784v
k7emGv4ErfBUdMJrJE+lIE9fUXNeWjoQ9HUuRlx20eebfb42dw0/VgYHG26Q4ygyJxtN/G6Yz16z
cj8urRTkfkRdVrQFsiQeYIlhtE3rBOJbb3zJSoDtK2TXxdHIoor+qMwROPceTIWBkn6sDQ4Dfqfq
/1yazY+ocrGobX3N7o01OYqlpYI6y38CzlZ/TXUbyL01OFEibxoLpOSKhM9iAAMVBYvTnEiz75OE
SRcUQAkc300ewgjPmMr4ubIar6qUrMZJGJ1XMzpMWBZfrgFKLbru0cpxSgPlJ0/RdrWkvHoFnTxV
Lo/DEGgbGUbBRqPKPAqjsv1ffgBXo8FXQ4pyTjMPvJ6GqSj1Tpf7z5GvYFyRtb9qsT+iFEmn0i+Q
+4+hu2oRpI221Xe3f8C0oS8St2kCDKzpaIoYBhCQywkACWpQQ696J9bN+yRJzuMYfzY0eoF9E2pb
T+rsQuNYvR116dOS1lvTx9VUso/LqKXmCkFhDL3jmcORpu5TZeZrn3a6565GZk1cUDI1C0r7ZQxP
HHwKacW0fJRzEA2oYfT5l0awCjtCLmkDOnfv5l5n47/xVNNT9STru+8ChKL9d3u4yhRr9lsQEZB5
w3A8Yx8w+y2mMuo1T83WkdrgPcwLmaaaJ2wB4jx1KfJUSM502z4Pd6UFAjMLmqewj07crU9jFoJx
FcBC6P0ncQy+l6YQ2sCIPBurLkpzZDz2oJXdLq5aFeFp4LFiogBn4Y/bamUNezSaMnp7mZPF6csA
togS9buPLfCu6yDkDkmR70m11/LzxW+MlCzppT71a2bfWGoEQ5DGpHdM63NQvxXmr9uTei2iNi3d
DwHkyw88RoUoKLh4/r1+Y1KdeGvt4623Cw7RSSg3ml0eQKOsPXwXd8yHsPP8Kml6X8uiHoiDCy0q
d79EmfKjzZID3iVvSZyYgF+q3e3BLuW1H8c6TfaHVGMsfKVt9JjFnKTvsRqDlZfrH1Es7qOIhsrt
YIszC89D53Cn+HbVh4oyvfejMZhmtttJyAwFwJE8kAuUhemXJFvQ7vv4EA12r9m3Yy+tmg+h5+0p
v81pjqWErsXH2voeR/9LAmKQr6IIyYmHusfsxa0JcPNQw+p4kGBM/6U7QOm0e1vcYxl+jg9rqpAL
X+5juHm5pxfryPUswgnxWwbsoRseixpa91qfcuGIodWsAzfhm123tutA6QVXbzsHaA4igm37k/dY
bzdRvuYwuvTC4BHD41OkPY/Bx2xnl3XjZVWYdo62+f+MsosHWMH29KYTX9da9tdCLFQsPkabbfM8
kNtkzP5GA4H8qH2edI6ql/61eoNUbaNU9zP+023LDWSDLQZy8ZtwMrb/elVOz7Zpgid55XljNqgD
q5HlpHMogMP2qDwUIjU1Xln7CyncxyjztQ9138U4gShBMP4sre6I6suj7zWQyqv0G848axLuC5vN
sNCllvHmQvFiXgNQWq+x1C6iyF12X6ra/DWM6koSt/T+R+aSbJ+Sp4Ya22y7lVqaSxg6sS6b6os/
lkfmeVtq/atIv7cdjN8DDOJjkyOmjK0rXCwdzcPbX+/vOGbX78ffoE5Z4IfTMwqrosylYFqw7TY4
dl/V3vYp6fe2ZE/IqUcZKZ3kx38hqrz4Sf8Z/TzR0UdByCyEFaC34y9NR/ynbnV7eUhOWSEVdiKq
UEuK6DxoOXjf4cGq5XDjusDxaviXdtg3OJeHUKxFoaHlEIQr771p9m/NzGxzZXWeU+7i9w3n4Cgd
y7t6p+/LQ3W8/QWWDicQoCKpmIyU43wa6g640uDyVvC0YlfWn10on17ir+zShcFQ8yGVRTR+AR1i
aIIYo67ZOlr2BGfooTHTH7E4nJKqOOmhse/yWEH+d61btTA4k9aBxKNLRfRtXhMsfalkHkMUcrXi
EUexY5p7+6YV9rfncOnlfBFn2s0fVnHoISpXetT1jafyBOw+OwCX+lai7nmCvLMVj2l/uB1ycWR0
wVTeSAZK77ODXpG9tiKNIyI6eVHZIPPGu2jtcbxwQ9Jy4h0pTTZVV/r4TeePcj01L+seAv+AK56d
JXDKeh1gPgZgt8f0VyVxtuQJR0/RoLvI02rash+msdfSYqz0cqTaL4GH78sdgq3fYFCNuxgJlz28
XJ4KhajYNON4OPTvco/CWg3tGQqEkyfIeERC7rhitmsqmGeJdU4T5cGScS9J1b0IN7CzKHqV1DoA
1gd3fdSch7DvYf6VxdrZNn2D2XCYtUmFbpLIv5IHM7Km7nTRq/+ebeN9czBP3Prb5hSftdPtqVvI
fC9CzQ4LvKSkujPdyqmGJyU/0ktHiF3buN3n3BxsrV5rAC2t+IuAs1S7LEb44GlUOzm6GnaXF8pO
K6wYBmRKuV0PzzXv4Q4HRkOBkyO6KiyOFFVYX7dezFFJ1nbg2lzPdqDWqBpyPELlxPf62dp75ykd
rh3oy6uy20s5OG8nHou0NkyVI+1ymUYq6gjkbvz1g7RH0utQ/YZ/+CV6KHcduAyUD+BfpXaxghuU
FnICKsekBDw3dDLk2ZxLsSE3shXUTnzS/yQUNSeTqskf2IcPsS3tddeavzWOqyVM5mPpFgcor+TL
oSZNULrWaFY03dVz+wVuSYRXVf2cAJf4UrypaJkhT2BDmNvHZ6QR3vEyK76L2/7wPrnYSV9hkGzB
BPwXulLTkr7x0+bKamHfWmaU8dOmzCF/1o7tUTlkJ88ubZQ1//0tCcSQbirC2BqiZ7Op103XK2uP
5VWU0c4tBgSqCgVFl+7fuwAgbyyhdg7whzP3KoNPmrT2zYBhIZZiV5twnxxwgt6CfdYOnL7b7ihn
u9uHx+K6+hBydniIfmF1aszgagOhHjitUrhSZL3OtVSdywGlROQSSWlnO8bM3CQu0tSA8S7dRzAk
xbA6dfrwOxNEKAG1svK5ruFTaN/RUdWmPhpvIXm6Pj/cJDC+krp3CQiPMdgMBvZq47FRNtKLH9gY
lZqUIKIthH/z6O9iO3q9PaMLR8Rl/Oli/RB/UFskv+XEcHR1327R8UGXc1f8NhAP2bT8R9uL2xwF
2Bg9hZVrx7i+Cy5jzyY7D3vgO0NYv7aZj+SIF+8Ey3gPO6TehKj6nYT1Lz3UfqFmUW2EJGbz6P5J
TUt1K1utekgM9U+UimC+BhEpb10BC0peWA3WfaKDqNPHRD67QF82AeiMTWtkSF+447GOVIvEIOy3
cj5Mo4RabAmguDoLe1wP89gI1D641uwOrZlfnd48dBiK2IWkvskVbFIqKd/SoX8O+8RDjQsVncmM
nmdyIR2sDiUJ2Y3rLWjnCgZb+TJK2c+gkiE5x3e5oH9HTAuWT1lvBrHfV+2IS6AY3Peq+wxbwd8E
tf5DEyzI4frLmBSfUW44F8rw1Ppw0ccoefI9+U/cvmtF81T31U9WDwSpIvpmZZMS8Rg4oel/BfPw
Z2WpXKfGqiFiBDilPLp5ZYYRQjGCuj5YLNX81Jm27tuTTl+wQ62hUDfmtj6bG8XWoKO3NtZWe2Ml
d1h4g13+gtliNeGzegEC0NSU8nvcsn+1J8RMsSL1Dv25xtfh3B/ic3rIVnbJdQ5LXRuwPyh4lQtG
n+WwBVzBGPkd1xmBxkXyU42ARh/9uj2/04+/vCYIQl2AVPkvNHR2EuSqKst11OmOqo6Sje8ghGvx
cVCyasuDIF+pEywUYC7DzeYy0UvdzKGFckfHzykWNfV5KoBMd9K6Hdfy2LDykVRVm2QxL08Zyczb
hgzWxdbE4bBhv+DV2yG3QkXw9ixOZ8Z8FqGCTDK3IPz59zKSpSW1j9qc5tRBAkU89Z5TM0UZYbyL
i/G96tJkdzvg9Z2kTvQMibacSv9nXgq0aneU02zUHAQw3vO8O5SR/OV2iMVvZRpkcNRTAWdas0Gp
SCYIWkQM8dyetLuCcuNUKtP37e/1fGXhW/EEAEyAcYGF680sk8rlTPXQN7EA94ekypXdGMA0VRlu
9doNsJAoorD/T6x5aoQAoJjkUWT+Lb/Ltm7HaH1CvQbXoNj5S7Bfw+ot3bcXEWdbeVKPb5PBcx31
4I2blM4mGrfVt+ReO0wWOOJWPaZfq7sco9i1ov/0lWZLE8APSCMaSlOvbLYJtNxs5EAVNEcXH6oe
FKjuQzIMVjbAtco2MH3kS7E7Iymj8j77flkaK1lQJJYj1DbXW/du3BW/8ycPh2x7hKh7QESk4nW6
XavpLuwEGlQYU082h5RPZlPLM8tEmtIynHBqGFOcVvw1Z7XFwdH8nqy1yDrV+W6rI7+rKqHXnEZV
n6s+xjqBs7hWqve+x88wakXH9IRyW2LE4Kna98jFRiHM6++dmW0xTfEOXkyVcGV/Tl9u/mWB+04I
bTT76RReHjqyoIelP3Izdva4h7jbHIRHRD23yXN4TM+pvbaSFh61UDFoNhOLhqs6zxqzmKlVJqa/
ysMOs1rU45EHOfQ7HnWf/wtHyaUz4WO82WXRhmKhp6FvOYiTNjtI6eOpOERfkZYcpG18N1naoXbF
CgOGtnL3Ln7yj7FnWWJRlVZiFdNY3V23C39NPTqkGI3dgFnnFvU4HlIHVN/+hwvyYo6n7PVDZuxN
uATNTTXgiFB4tb10FGwYeCiN2uFuXZJ/cYrxH2b9gIbV5uL4kmuoMRRQtu2oo/Dr7uGpHaGxfZXR
obi9Xhc26sWb42pkUdYGQiM4BdIDjaAgWpKu3IoLJXuVu+MviA7JkyvgLRZxfpmxgtkS7da7K2xc
T3c8DHf1wxrofeFcJRSMN4sDgcfo7FxNpbHNWq9vX6su30ZIz5SVe+/1qwfr0rQZKqcqNhmkg/PU
ou20sIwVnmodrke2bMs76YiQ5XRZZV9Ax/xm460twunkmJ0sECX+iTnbeJKUA3Hwxeq1O2O1J9pd
YNefkT84It1A26rddSfsGp5r3ojW97WO1dLWu4g+23qJ7FuJqscuVsSDaXtHNIiyzBZ21RYSQ/oJ
gV7P5r6015rHazM9W6CjUkJjwCLKCUVtO062IPpqzXNxZnnGaKwcCrlzU96+VSU1iuLqVTx378q9
ctRtRIteEZYtj8EJgt1JvYsP4dn1Nsaz/un2DlxasnQC/2Kp4TXOl6yflHEVRWH3WhvY4xbapyb0
96Us72+HWUiG4Q1xnAB9gpBxlQpYsdj5sc+KNeSHQFXuccP97fqHKGm2giytXINLXw23duQXqDsZ
V8ToyB9iqU1NzVHR22oTfefVq6Z3CyMyADhx0/KPSfng8lD2wySV0pEXYIF9S3lS7WiXHZCSsPWN
uB93NdeQv1uHaS4M7SLsbBvGoSnIOf5GjgG0Wg7fAmOFb7G01TB8/Of4n37Bh9smDmrTs8rA4jmW
f6FwUNg9gFvAIfkOEbVn+VX53R3NauWTLaxDE4cEAFQkbRSfZhs8TNQR/l5m0vDX0YBCR1kWbFFd
a56uhZnt5x5Vf6RzBNUZNO8c6wDeS//QFs3u9nJfqg9cDGeWh+l1LyDm3kxv2vG+3psHgVSsv+u9
jfm5u/c4JMMDCjZbbaVquLA8PsbVZ71h1KyTRCty08GpSVK/DSRIKyOTr+8BMJk8GiBDw2aZr/sh
MWJr9EKTk3jco+p89M7ao8qaT3fJZ2VlOH85WrNb5yLabLmnkukKBT653HTCU79NdvKL9FPaJ7vo
BX0u915LDgH+nTvzmIN1kd9An63dPdOSuPUTZiszSovIlSVPczSPFlEaJ++os9+D4/jUSCSfTfuK
8PqaCMHC6UL6wBt+su3ji85OF82rxLgNddMRueYUAXmHBr8Q+gPRe+rL25VvurhqPkSbzbLVVyNo
Ttl0+qd+H7a2eh6/jD+44HeCfJ6qvjh/reQTayFnszoqPno6gWg6ZY+6u/4tbFYQxIvnGDhJoBrG
31Nl9gi0xBFxOoE0dvypf9UPmYf8+1YBUCfYVFiV8NSMe3Nih6+9iRaHptMAxvtNh/43Gxqa24rW
1Dg91qqTil/K4Nf/8rlMqi8qHCja2bMAkS5ZktCMqKvt1TMqUthi2j72ONl97QwntNn3a3tg6dik
jQO0nAGZVymKL2HJMPS8unoBXfIuQuxsEJoNrgsrt8+00uabTYNWg6oJVKirV3WEwGHdpXw0F7g3
xOJIKGyxHbeVtZbZLVZ8PoSaQ9kCb4hSzQ1QNHro5U36vbAxd7GlM0qALyICoFv/PK7JxCzNI5gr
NjXFFxpWs2vBizUPYd3CdKpReWxS4ZCHlm31a27RSyuQZT+B83USyvkKLOTByyU3C1/bEpBjUm3y
frVqO22f+ZeayIxT2w3s4fzhj5uR0siJrjr9Hmrrz+A8vQQUBC3/m8bl9HC6FWx2QPV4XLharKqw
gMzDBOF0t8P36bmDe/LBOq3xdhfnDxQCHt8oTGnK7OiIw7E3DMwyHT2pt4ai2UnysrKHlw54nr7/
CTFdsx+yrEFWGlPtKsMRjtM1Stm7srPzgNjUQ36H+uT75FJWWHvEs9fOJ3npCv8Ye/ZMzRWpInUm
dnfudim228ELpGgKN2dEQr4GZ5OarnVQHBi9qKQf8oPp2msnirn2I6Zv8GECfB/QvOSm8auit/VG
09roq9JUsj0EYYp8F/KQ5dA+Qf/6yuc4tDoi8ngWO0IGhT33xAZFYPMuBPK+GXVoDaMM4q0Qkl2A
u/fG8NsDu+OtNIwt2INjShFSbkX5nMqJsPMRCt11ov4pNAZU1nzk1nCcke2mjtKt0UcIXIvo/8u9
b+BoQp49jFJ+wN798+AjDjmmHtJ8ISr10FSgZCX9L12TMfQpDrnQvpTy2CEvbVB0y/sztESWj8pj
rhajXWrKj2OCfPlQmu9jl2m2JtDIyUv/Ifc8F12X8VNRkRZWWQRIjpIWbhamHSXDdyFph32m18Mu
iDt1q5UhKtdh+klQCnS4EPAzms+0zN5KOOB32MFQi/OnFFouykMJ07hKcPIZON5/gcsMTreX88KG
oRtlacizUHgUldnHLANXNQp4rU5daY9t7CJ1++8JOii14diO+R3EDsJcrhctyQLB4sHnmLH7zTMR
VcPJfHN7GAsv8YsYs01pDoMvlyKKhXrhSFhPhXqwbaKvKTjcEG16wTjJ/a/bIZfKU4yJajwYFR5d
c2JHpSVpgvWHCTKmxATXPXkn64Dzi/0/JSbT9IHuo4opXvVToijr4J2VJmoyZ3MA67XqiLxwqk3A
SAgSgH2MK5aKJntVmSV0URoNoXQx+ZJXj6L+7mvtfRR+vz1zfy/L2aWAQSGEOpEFB9RkliPn4Eqa
XM28V7nW4iOWNtREAfpvac2eK4HmtzD1vXOjH3aWDIUZWbF0o3vlWypiHxZkar8vCr2zy3IC6olm
g2u9jxRemLnbNq4fhKjmmpFKiBiif5/pamm7mkDOVXbYHY0RJFDNErY9vvL7Ti5+YVOBiaWOIrMV
IZytFXW0kWIswwyELMUaReo8Uk99YtX0VMOTrIPtiiXfP9djW9qhKj8C/upPgthhSJwPEnKzmjqe
or7JkF6X9renb/kW4HLDipOsDj39yw3l9ZmMdU9FmorXrrQFvlu+RWfjmP/CNoF8ckKDWcPGvJu8
OeVXoz0N2Xa18baYEX34FbObXVJzASnIgacHPkZ5lh+KGOGeYK18+RcUPVss5K//jHaWM3um5kUe
0vqv5M1H1efcjq1WOBRq5CIr7v/xjBCokOB+ccP+XqMsbZsu+GGKTPsuSj77rYHnVCn0CJpa7kPs
96SLbYTIlotvdh/sUDIF02daiNxL32QlR1wF/ddWqvDCgJU+jDgml9UPXfMBBwyYfhXhy9jm74A/
zijQ4PuhySjk4rYSRclXU8h/tSmSire/+fVTlmaqyKr5y3C+gmRlXiN0utm7zlAi5o7By6A0m9SM
D/X4lmI2B0n/dkB5qjdcTvvUvlVNLGfhJV5h8k2knlqhiyXHV2zza+/tcrCGojNhJajbGpvsJ6r9
2b3/ySXjBngorD40rxcYvwC+5aTDAtth/lhSfSuvNBRfHS++w10QxdM/sbtGfLx+thCE55FFGwR+
xxzeWLlS5Re65jpmGn73g+RramCH4AY4rphKv5I7Xo+IpxgAQxRtcIi8wlIWcMTR0+GQ1eL0EGuW
PeTNt9AVVs7XtTCzUlmidXXD40J1VBQlZVe3kx6fL+F4e4VcL8nLwUxX8oc0EFamEI09hTJU4RFZ
VTcoVh8yAQewGry09wKeemVNLo0L3SHT4qpHu2DeHK5ZJ2C6RnBmo7BJDGpxsrdpi3x7e2DXvtp0
vz/GmSUTUQLpEf1RgweS/yyiUVfY1mP5RbeVV/9zZI8veNXQMEbsT7J9dSOvUFUWchlEjxCOsDQy
syu+cWCMKHZ2lCDayuS+kY+KiLtJrVCiTn284svCrrTimxb2w8rIlyKTXlC2mnYdkN/LT1rgIBXK
raY4uXWSMESJAWKaTXknUz7Lu27rJtZ3y1yD2yx2oj+GneWg3NqeWgYDTf+ThtfzVPnHx/yu2Mr7
4VShCI2t06fb33gh3YHM/c9Ip6X2YfHCZi3cCabmhNWAxZJj5P0GuNtOkp50zIJuB1u8sAGDwjtC
0otre7ZVNC0N2sHjxY32SLbx7eFr552npdRjnx1887cTBcjdVM+4ARzLbSjwPsDGe+VXTF/v8kRX
YYf851fMyybDkE0pK79Cfcsc2cYbYNfeqZ+zx2Tn7dQTttTIMJrbHtABOsBnbNk8TEpWsuaFPQyy
A4wTmTPn7vxQ9zE6lQpcN/C4JJESuu+pjNlSswbzW5ryizizM1BPlDzzSyptwzl57/dKtkH6Q/mm
2t2hODR/2z3VzxxfCsTxf3an8iU857/XuspLK9tSoFqLZNaU3+aZmlCT2gYN4jbxvXnQ7e4BZyHr
sbXbXXPqPqcPWJPe/shLWFwiTvw2GCUgAGZb2KvapItDImpP+Wn8kqZwZTC1JSfsbYglu+YH+7eG
UL8F6nI79sLpcRF6to3TvpFaMwFkEZ68Y3Voj5jIHeTj6qROf2e2ji/izPZuYST9kA6UNAVv2zlg
au3soQ1thPnRSwfJkb/lv6Mft8e2cF5cxJwluzr5ZV75vub4JLutct+a+wIrWiP9nBcr5e/rjATs
Ex/QmHjWKNfOnst9LuFEMMSa41K8KSuaeGW/yz1kwN105UhYAgUi8g2hCs6DJlEIuDwGC7exqHmr
Bhig4Cj/nhBA0jn6NeVzWBqttIQW18dEXEUFgW7yPNXqQiOv+pFg7b4+Tfwg7VCd0J0+3P5UC3kJ
Y/onzGznm3llxZ0caQ6qt8Nm0tNAhOhz6hXOKGCB4cJQqgpzZe0vHWtIt0wMVuC3/PflRLZSLShG
Z6lOUfwcjcYOpGevXGuBLvUmae/+E2W2CsHzVkEcEkU1bH3y9t2YB3UXbjH99n4btsCL5g578e+T
q9BqN025fhGoEy+GdhLsQpLm2RjDQq8ifOMoEfjoDGn7ZuceIKIA3/bO0Z3ymhy0XXXvHVrYrO7G
fEqepYfcjg8TBQxjo9M6GnIpU4PsSL4CoBxPzPlpVw5S4I5eBpQPhJDhHZBLiYFy1xvfEU/WAww+
49yd1GN49vbCF+3L7ZX2/wivyQaRoSXOt6oYVDGofXfqcSKRLXC7VC/Nb+9NfI7urZcC2zhb3Ia7
yNx0m9iu14peSycFnSpJZQej6TXfUKVS+hRXQJdRu9nikTOUT+OwK8mYbo9zMQ4bCpCgSN94zpod
XUVMgyCkj9oiE912L1Fi7PVSBlrm3I60eCDpdKfRAqaVhPrn5T5K8nGU2kFhhR88GNogaysEPm3x
m77PD3l2v1ZRXzqTJjA+b2uZF4U+Ky70vlCHhtIbjqgK59pIjlISHnyxPkW1+htxgV3qyU+tslZ1
XTouPoadDbNRvBxpm151xM6wRbyV8pK+/xqYdum7fSyzTf/7hyTXjbPCanWcwCla2eaY3I8UqaQ8
2ppwgW5/uKU7ma4V7THIn8aVul6QRaHSx4Lh5CCihRpTnLWlsTQYcwJaWaRTwGRnp0/XjKbZ97Li
VEqOyVvbYOJWbo1Ompwm1dd/OxwNJD5FcbY1IKT5S9PFkaWIBcrJbdc8jrqJpLqEnfjtINeL4DKI
fPl5Sry4jMAdeIPU46mPuzutknZDNh7/fRjGwEBQUFGUuUCqkoqBZcaJ4rR5+VIp4Z9BK05Ykq7J
hf8F2l/mZRp/HdgpqHFt6qFfjqeQ2zAyFU+GkUyfRBmT70B+f3ej/qft5M9SWqJhrxvVVvdxXBra
6vPtcU57ZhZ+Ym0imsLbHezFbCsPhWt1DSvT0UyvfIni/jmp0u5YUQDELJimlB8fW9n6djuqfr3y
EYL5EHa2lbUo1akci/6rp7l7Eddc039NFczYlWyrZPpOM4RPUW68jlawCesK1zVKxIGBYJJyyGlO
NW63bYYOkhkSmy2tipbcK3n3+vIF08JTX2AyZLXPfXfo1fAoeaG3DzT3LcCmRYj+FFn9JGGXGsSZ
ipVpvRV6TOFSbU9D5Kfgm+fOGE9mHz1ZZuZUhu/Q7vlt4rCXgA8RhnjnAhCm9PXXIawSky2KQlu3
6s+D+8vSv4Gf3Ct6edcJeNgJ+NXp3b7EyxW/2bOWuodRb1a+4kJXRZuAZCSdvA6BMc/SX71KtcHN
GyhMB/0sbaWNv9UeJ55K9rTGczWmvzVbMvAlafFh+6IuNPX7VLTyQBQcAytOwajPceraKvoCbp9v
MglZaQMCpZQ/ZxTRNEnaW1GxT+TWbvBaH3Pd7qX+cQym+UB+vE8fYio2yPhufdfHIRvISoxXWZg9
V3jrqaVl/x/Ovms5chzb9osYQQeaV7r0KaVMyrwgpFKJBEkQBEHQff1ZOSfinq6Ubil6ep66p7uQ
JIGNbZZRPYExH7BIGBba9EKpPc0B/i9CNnbQHOBbBUIgwC0eUPHGEJ5cn0IL1Yhn2hxaQOrMsspk
gc9FqJ8uCza2529MZS9xV+dbak6vRQHvKqUwEJ7GgwGZP8cvblrLztCYTkI3h+cdoLACbVyi4Yzq
PU1585+Wkt1UFqRhRWYvM5RfAe7EmeFlnf79vHz7fUOYtJhglXhfJdWLuYLPEgNiCQARPFAhizgQ
+Z55JiSvibcZDIh9A9a07SqyU64+WhWMzv7+Iy6h4Oq7/3Fmr8ueAD7CmIQ556mAXb0hPSd2vBku
thSmnaNjufhn9Pff1/wm2mNND9UBMBfQfbiKjm3rzIMrF0xBRX3ATCLxGuvJs9gPzcNvagTgitBv
AHkHFyUmr39G4dHjC0z9EIWnjM5p0KRIzzHDSuCAhwQA5fHw2sblIxyl6tefSq9v0rc/F78KhuWA
IN9WhoXFubkB+Ad+UiB1ymdIg0DS8Ec9l++mFH887dWXdPgwTcHUOGevbYeXWcGGmErXgR+4Bztl
q9j6Yb2dw+qB68q6n0fmnPDN7y03Bwaqq1Z+1b8YxuLCkkuLTMHjLiINfHOHHIJfNcZHf98E/58X
hCQa8rtB8KUhpNu+LsBUts8QIFoSSOs76zBV1l4n6ChfgEuG8cNe/+5+gg7npWnuQ1v+ukSiMKQU
rSkdyFPbMDdnG6Ods78/1XdbGwZaENVBhgExxautnZc1uMaO9M69PI3ziQXv/96R6AIpAxvkUl6j
dRhefWfeXsTJ2wqnp+i3rsa83YJZt4QLz98f5bu3hSwTnWHMnAiuhj9PTwEEW2+OtQMLqWA/KMhi
q/YHEcbv8iTA41wUjKCm441dPUsoLAMA3SE8dx2cn2EYnscwXUOFqMs96oIHOAl/lJeGpfRX7Vit
//6EXw2R/oPO+3/LX6t7YXhuUVRgoGDL49jXDy6BUnHAUmWCy+iqTLVggrhV2pnTtjXLozm8LgQG
0ZD4GR9M2M4RmFQbZIowwo87TGDoxWVV/7IXZ++rpxDGkwx2tuOoDtx8yyXog1Bl8f06wnuFJaub
VcyBfyYIIIynNH8cBC5WNLxteIn3vRv7zhKTYtl5A0Hr/7aXwPg18y2tcDeRi5c4vw3m+5ywW4PU
x7DQd2NZxp6CtTMc61peYAqFhL3FgN/DZMrSWc0vOhZk78LAnjfyTPrpxW67FMZgEet+Uor7Wqn8
kcFck19l3nMQ/S4Jd77AJbUf1u7cbIywemx98cPRu+yVq5vsj2zp0rP5R4mXu35lOBzxbwSVb1fA
hzsqOT9YGOVA4a/WSVshF1fSkJH07TH5+1767klhDm4D8Aw8IY7ln6vbOQ+4tk16rkl39joeQxEa
KhOEvsBjafqhWfkfKNL1swIgiwrwwt34QgeTDvW0K3G5cM3bTW8paEpY4U1hLYnBYDSj+OQdLRC3
n2jZfy4lVFu68o4HgPJ3PtwlUSVakrBYT7JIAzV0mwWwkokZx6We8rgu51tfroXQsQNze8rzIEHX
8DHAvrx4R25FaGeGctY0ZCdjDE6VbUL3NEAu//e3+k04JWCCXxwJQe75gtNHCWMWhlnZ59Fzo9B+
R1UDb7mfeNOXq/jL2/zHKpdv+4+dU7t+29vAmqKpAxBtzWHoqR3rEWKcDK6b9mMgjTUd+59wtN8E
WABoLzr8GEA7+Ip/Ljv3TLYeMnxMjeFEzLsVYeIHJPI3MxAMQP5vjWtGuCSLSRdfwU484W/zWcA1
GQRt/zJ1eYCKVva/7e2fWknffTaIGPo+QOsYs/lXiRfG3SGYI65xhqEnKG73LZiE3vLx973xXXpH
oEVlY46Hg+BfF9l92XtQBoFflUL3dT7CTM1ZXxA/fK/D6AL8uYxc8ip2/ejftxvxWv+x9NWOQWAH
aRoY8zNz+tXULmsvZ4/oR69Ll/xwR36ToAOPgaue4ARfsMp/7hI+cROIEN8/h029J+OyLvFIBcnj
0fViexI/3InfIMr/MzK7eLzgL5Bk/lzvUqjoqu8o3qoNJSI/G2DeAa6uAZ1U8PkdSCTwn1TFvgue
aNpe+mUXEbjrvgwtgo4IheIzJBVQtCwKyyauciSw6gctrZ9WupzJfxx1SWhRTQR7Ju/r2Jg+gSmL
uuXFnn74at+ebeDWXQh5X2xJrt6iHoDM1xqAHVo8e94GPeMfIuM3yguIHDheADlbF3mqqxVaQ9bC
Ljy41LwWB3s1pyizN3MKWbLDsJa/BhO+rcaKZ6Gb/AR7/iZ1x9pAY1xGDWAfXGe5U9DaueiwdniP
Tn+6rNEaiNQQXRCfPytofH2Xf652ddgaz9GWRO5y7ksNxZ57A7aOfw8lX+MVVoCyGszFbOQj18OL
3pGK932ozz46Ur22o9nxYiv/Cb/39Z75c5mrLmfRj9YsA1+fhQ0v9knDDtg2H3syrMVYyhjuu1A5
MKcfyuBvX98/Hs75c8ub6HoH1oSHy3sBNSEMZuqfbhnMY/GHXF+hCA0XAQXoj3xxuyM1YGtWSV00
cH1IcXQMEnno6ieaot9eGnQd9sJY+xoIwkJaZ7lMMqo7EiQGaXau+CAt0o/WuEGpmA2gz+sO+PMO
zqSAm3YfQoxx3mBaDwd6kg2L8QbZOoh5mQu8xCdkKQ0v0BmyxGbxzRfmhx82WxD7F//BtqcxLtWy
cUtnyUoud0M+F6m0WdoRG9r6AgDFxprchGqJ6qNxG7S/jEw6mOvM/XYuoOnHq3KI/LJ4L8Jy5+v+
GQrSQyzt5X7Kp3ezQc69cOBvjTros36wu6gg3nasacJCoiI6KBbDx96JF8vnkVm3L3LkaWkAp2ox
NxZhDf9TW4XxYA87bSLnhyU02thZWxUQxW8hHj0jP59cWKA6eeKO3qkzyaqtKIafRB0HGiR+IB87
Pa09j8JGEfqEpk5N2BSgHiFDOvjMT6U1OzBaH19E3cE+ut33NssUgddH5fQ3teAF4HH6vQRdINaB
mIDkJyJZ3Es1NMsX1UPjnDT8vaRw79ZVrVOvbt57J5wiBZw+tHRHkuaGe2FCtIkangDjbmGXG2QY
lr66Tckif1IvY+e/O2KBkbk3VUneTTdNO56RW6/m0k7KpqEbZ+x3hTQS20fKLlUgIz10B3Af0qkx
WNyqNs2d/ldbdgJYpdyM0aO4t1SOUsi29h3RXRQg70FvcIFZLWwKdcFea6LrZKnZJw4E7AfAzMg8
t3+BOdu7SYPdUI4ia2XwPvpkjiy32S1hcHQhfbaCL8G0s8P55SKyDYd4gmxYtZEpJhdFDUWHG/31
2G3tOm4GdPSnAoBG0QfhLgcbI0NX2b/rtC0f4I4+RaNjHpwyfPYtHMiyct8Cv+R4Gd1BLW42deK4
XB471IJHwmSZ6MRqLOYNkn5Yg9fBQ+homuie3c65m2e9bR2Gxm+iejQmFJHNU1OgnYd+dSr0EHcm
TtKs85tAqHc44j4pi7yYA6QGLGfo0ZLFL/cK5a3kOPj7ig5ohgcN0Fl2TSKvM+vHMr/wFGCXOzL3
ZfboAjMtjJpsPaWQMGsjZ4Snj7ksqwZC+HIuL/SW9zpgSIyMXS/6teFpOMGrO7oYv2s/6I6NpZJO
zVnvA79Xh/DhzbOAz5uRKUCae1ixO8P4WFRgsCFm81h3HX5unz8QU7x61nRaMLCKSTg+2iLct0Ld
ugraccyvWMRHK80VTTtHrakXbOdFgyZjrhrRnArfh7noBP+zwrOfctaei4mhKHdEWop+Q23Y34Yj
1CgKn+5Ct9p3YadjyNd9tmZ+78/z2+zASD4fItQGMSRP78McXVMJ34aiDg5ibFdCdXIjG7H2jPqx
9cYE3pWxUvQEAOoFquxuKdxmfLfZLmNRRLZThZFjNQ8OCzO38+aVLHMbkqkuWN0KB9ItHJlR2t2L
kb/h13yKge87iMnKX9boRbadQ/Cgu/fraYsWG0p8FJ1g5kHWNtL5KXd47LlilQsHNIHpOHpeGbkm
xBG1v2CH2Tiq1TvPizwC9BCart2TUkOqlLsKFpLKvoUaTAjPhtZJa8waAVyJcklXemGxVal49Mpk
yn8x82GhvyE3nkibP0CTKZ5MNw4FJgi2hgIftPkQeQBUSgadvzjLsSjpb1i4JC6tI1f4mV/LdPDq
FCaJSXGJvjBFb+nBV/DLyJ/hMbgZRRGVdgNjZ3PlSAI20wdDy4iWw68OeuELJ3euLrqkBpWUGjSG
TuENZut7YvwKwUAKdJCUokg90saOkIkhdNSazQmhXkbMrtcuzpZRtFseqohMctXN00NeH0hf/0LG
eBcM3Xae5DZ33NVkijtpeXuvKBIB3boe/ymZh2gMy31jftL2g1bLQRP6LodyN/SIVbb9iAEgPLeC
9dDeMEjmWzdMdzeieO3LYqXyAQOwXRd6GRAn+14Ha4SnTZhD5lXNW6OZz01opBVYVr6WNxMQmjPr
YkE/Wn9Y57pZUVbd09pNA3A2/FIcJ+HDyBnehU0qMFsAZSdqcpb4gsXF5G9JPycOye8HfbALN1tG
jI9xYiOTzDu4g62M4q3z+o0SIm1GtRL+7dICgFuYKzOntzluBR0Uq94gG4fJLWaqUUih5FNVqQ5L
iHs3mWDdClPybKEqMgP3dqreDHtc10OVuEGxU3MFokgfNTYZoqVpoBh50xmbcoCRxdBm/hAmoBGs
hQZ/ibexT+htUbU3deOnzKkQI+pV3TgQoZzjHJLOVe6vO/cXxN4SuCmm9lxsSsSNsQrR3Wi2ROuI
N2bEFrqptNwG/q8CXoElL1PeYT7rB8elucgt2YnvdTAQaRKvC7dD0Ed29xEo99Tppz58NKf6pvBo
akOKtWyMjYvYNfdgljO6LZi8bSx4NptL6oRLNA1dxA3rZnZ5Suo+zYWZLPAyJYhNAYCJEdEQXO/c
NaVhoi1sy/k978oU8jQnl79MAqfOxYgsnDYzSlur+D178KjBrHMO34LyzcHoKyycdTm5G1e8j4Ha
BtN2JA36tMG6gg9NZ4YrXww3LYfMvVtmhQm4ZzfvJ/Tzm/YDVuQxcAMZC/pnfMVkGnHWHXtFZ7Q/
xhU4HYnfhUdt01i0VtblgIB7ZewMv2lo4hVMsW+0Rx+dyRZbWPQ4sXwuMiiVbQ38MaJ3Mtepb2vs
yI5L3GnGc1tWQJTwu2nsVrD5SipVpLD8isymz2pPp4rJlE4VQhYKeO3fDYUVQQcibntr45pT5Oo2
LabyBj5U70qQg9WKuMP35ozdM3brUJ5YUu9sFrxUSFoqtzhQa16XnpdRD8yJIbgnZX5oG5RGxhxx
ZPiVU8QWw8+k5h6wYGwTnQzGXkBIrm0tOOSRqDFfMGi/LUIaU5gywvTHZyL1+rOJlK9UeTzptWGB
91LuwvaUzwiN3tqozyb38QmtyBjF82g2URXs854lEDJNChO3ZX5sB+juWs2uzcUT1FAoBWnz0lW2
zbSaz7w6WKSMJqHibjC3RngnwPghRpP1oBYNC/jyOLKwoFg5rl57gu+4Ue9BPDxi+vbuercQYhXO
YZBeZg2fMD3AA0M8DQ/oOnKNrBKM4E9TGlkRyky6wxLZoHBZclgVRY05LoTdcEpOrqvfbF/glvso
WbUaLLqGNxiPKg+nCv/ZVi117LFPr9BxyzPUN5E3equKQQYfPKhTARHROdyOLi1wJVkrHjI36jE1
H3MrMVS5DpkJnuuEDTitCh8NVFxrPsi8MFuY+Mso7nuex4xUMFGab/r2ubtI07bN8Bh44yM1i9da
mCkx57fa4o+QLMhjRHcM93xu4YQojsvBogjy/GAoZkRe3f92ve5uCavftYehHNUjxGrz4A0yf4e2
DkFmrzBgprodI4eZiJiG3SVs1GPi6dHHRHjMPxaBDA/7aDTr9wYACwBY3koNA1HS78xivvd7ubYW
lfo5FI8qK//IW+dUY1KD8bR+n6oprXk3xRPz9y2qA0xa8QsLE9k6xuoBpChbOGwj9axagPKdU8tH
oGzNlT9OtyBLZFWO5quDpaxph3ntClP4E+qNLeBpyQTKngabMFGjjPWCbALuBG69M+aliroySCU0
9ROYgCXTXK29FudbApDdNmk/Le90LNO+/Gj69jgp+07Xdia9Ogo6G5nm/OiOzq4ZgDTW08qX3p2h
h6SEQ9fU94ntfDAdRB3md3Pbrouxz5gFCOIAGqVBkrnuNgS4UwqC8jCOex+KIGWHbmS17MSUf7AG
6X2wRE5zX3u3BthdlgMxvMnYtnW/t1uZFORQLwX0acVogRm8PGH3QjivkT3uwl7HFjcr9KXh1+ES
aP30C8SKh9Z+BZnzAPbIaVBOhpalxBL5jsKba5TsDHmZeWXTME9LXIFxkANR4ve7YPR3cM4A45Jb
dzTIX5lVvRhqeKmd6ZDXhYTiqvPOITMB1Ul9YxUkKbi88YPmrjLKlJq5igaQl1egq+oNM60nPkPz
2janX9wMTssM4NngLmtJ2btfE5BoTAiR6flZmuYJNydSNJLYVdBlsy+XGFMxeD1gMBjn3Hmnjo+k
dkA+4+RnPplDViJLC3uUHS6F+rEZcjNGS/9OMatPGsk+JRgyaOncFFC7ADQ9T4SElGWA1s2sn6Zu
OKIShfUq2zi6uxNNlbZKvE6G8dyEwZ3JyGkZ601ZlCfiNifHKfZNY+3HQlix8n2g6nDgWFAftUnv
fEc++q3/vgT+76klRyit3ofhtPLCFiDugq1gAJLVPXk3BflNuxGR1vbfPbM4KkEvtMY1DuNLV+V3
HDVwlI81KHY2+5DtMMeMqkMIVOIqrMEagcdHxN3pxsibD3fWqz50D6RUN3pGI6fRn+Cbn6WL8+AF
YjOW+i73gpO1TL9ChfGX8j/ngLwxA4TZxqPjkYRoJJsQ0dVW/tSPA4iwLYQY9VhFpa50Moa4DnyP
T6tm5lZqDvRu6gLcBUZ9ZxTDOdBaP3bo10UWZbel3fOomOBORKoSjtUohBauEni7nW0U55yjcOSg
X+GwDE1WgMUZt5776c1qx8LmEX3KW1sAgcIlowfw8RDXyvqmBBV43UtgoTpAqQaneAJa8m3yhUJ6
Od8KXt4HlNy1xWCugV6Gty21Dr0rkXLS9Vg1e9nCjtkCxCeuwmGMe9LhTiITaprWgWRbLvZw43gP
uZ3klXMHRDGOAEOyAR0/vXYt/bub+tRdJArhkmyCYM5mA3+j6/HVCWCQBFGVNbUW5HaqWlU+qoga
1S+pz7jdgbOZQyiZmtxGvVl9QoK6S5tp/BjIcNuTZjNXdFV2HcecB6KK8w5UZRK5Egqo8+KZ0DVY
qnj0TS/pELojKBZDP4OHcEl2aIjOEulS/GvYyhGz8NXUmk02mhs4ozyfoKaNcBSNHYeHov8sezQn
ykDdwW3xXJbTM2fNqeu6VAb6ZHfTL+gEb0JzXLnOVESmIbelCIINC4IhDUdkJmWoZVwz741WzrPX
G2tB0NTIl+kh4MFOLyZmtryfNs1gbeqFPI8YzAXC+e07gMbh4lkT3m4dq4VInjMBI1WtetM+Yxq1
b0dhYJzW3tmhAP1amaulQwFmmaveHjP4zWzagcRerVawMT0BefW2DPpRmcFWSX2cJXjiNmtQ5QqL
RFVOdy5HiDMQxhGLdt7ku5EDKFHUhMNqlO1nbukPj4ljW5YaM2c6wLh3+gxK9K7Gqs5KARwYcM8w
lS/8A/5ORdy2n21/2HuimKEM75xUqR7ZZOwLTna5bA5OgOsfAhhP4dhkhp5OoyVPU1PvMDdB+um1
0PwR5bp2oF49gp1ulCjEJmECyu/prEKerxqKoaZ1rHT32zWQnnvjAAQNpp6RN1vZuFhAQcOIyx96
uFMMBiTTuyYzO5616E+tZoYEHEIId6bJXs0GVzxHfoFAflwm+l4N/qoJrTWdIXA5UyWiGgT8uHFR
0Eqr2nD0/oDICqEM7QQIWO1bVS63tAc/eoHcVSSQ9nHubIsFFXFx0WHyUQwWXqJt95AbUOSAinWX
KAYoo5gUKAiAGGhZPeSDfPZ0GMTwDkLyl4tbPjf3Fi3A1WYIHJ6ProBiQ2aaasVYa0fUHxJqV9A4
pk/mMPcJJfyxlm4OXn5+D6I9jQnMzlOB8J/UCnU94Me/x64Co4uj7Dc7/Bhnep1sdh8OFG5Xlh8t
s3EccqCQFP+11BKi/znIy4tGY23xPWgNKKThlikfGundSkj2NwMI43Z9Y01ImoHRYAhxpkpo4wBP
zYgZWRZ9Qxsxo77xSJcA2w0iSzyEbdbYjAdp8HtbQfhVswn6EDO9tUK+N5biPiyqp87xtkPh3lqs
bWIHOODYFAAETZUD9jl6oLHty2zijR0PhXqFOVaZONw+ymDSkZrrR6dl0DchiqzCYJRJ6BltprSb
KjlCYx7lue44j6wFQiqLM+980m6G2Uo9T564q9ROELFdYNWbGQ6OK4bj7TC0KcnHT9Me4LES0vfZ
626q0P0MKWoOaGzrNO+q57oSTaQXH3hVv71zFokO1dgjq3PCqJmoHRGoVLDFvwlnI3V741DnFLGJ
5/f2MD9X3TxGbjMgl3b7PdX1DZnG3x5FDiWp7aC2EOalRQmFmCDW9tygZTG+dugUAIDAgc5cjNi6
HN2yujW06OIWoEY0SpbbQeTgU/YB/Pc0z1OsHtu4bpLKF1NMJmPVhQ5yBiHfhUn0lhSVRFvahgNB
4FZJV5lbVsp7ZswxVJjuaxvjRgkZimmE9SwjYL+OesgYjkekBKYYaChxUts3U+c8VX3zrlrIf3Nv
H5KpSW19MRgzxS2ryGOHlfBzmnIFmNQBF6jIKFC0kYFqc9HLxU94vFss51gsLVy07AICGIb90DfI
KTmuq0i0euPpmcd27ca4lLf13Dl3UGJDGWc1c4z0HeUrGCB8sY5ex050BM7aKJy7wQ2z0CrbqBuq
XygTYtXWc5Qz/Mly1k2kXLLxp+JQ5UsfQzwS6ZZkRwnw3oROfwRDpzWu3jzBrHIzNu4OXc8nwfVr
HpIlMifEi6JHbDIqB/AezDHS6VJy5c5wYBVmY7ZVPGquUC27S5kujQ2V56781QzD81BCpkhxcDuU
tiLdaOhvagayR1gZSTfiAhZ1oTbYAHeuWj5l67yawYSOMn+2RnoMW8uLhNWc6l49own4MqP+nIMa
zdMaWQpUKR9qP1zDP/QtLGXGzOW2HNQzm8jBrd07q8T4grTYyPMcmKs26B9oW9xwyERH/uAYcQCJ
8PVoIuVkdsiBGgKvQVQqhUMuj2tcv1nhu8+lB6RIOQDL5Fl1FVFn8COE70cZhuBEFeHaX8y7oenX
rYOSykOX1m9HkkgyeZBL8o6+UbbAllgHnZMD7ocBJ7t8KEn+qKF0IA3UExU9MDreMTWdSZHLqGDs
U3jlRgSiOSgomWJ3XA67Q9vUGUCs7WblpRY6ZyQQ+0rIjSX9ez3Yz+PsnwYRvkmOM8zKrWi8ZGzI
NpfLI5XyxiD2cXD5m9Gbuyaoduhoo1+mc+ihmA+BP9C44M1JegLxEAnOuOwgJ3d0cDTXeY62ZDM3
v/zFD1cD9Z9YzQ8m19vcg8Sjn+9m5aeGrg9A4bzM07KfHAk/MkxqFKjuIPMDuERZeZrM8EP6S9YO
Ikhbv3L3A7FfisbBlecBHN3OYDphsyam22DKYkyPOcWdPzfQHBA1b4AtG50sXxD5AuTsIavXhapp
PM4ziUYBTzK7g6rTrI/uICD7MY537eAlLUeTikv792wDYEaXt0LIe6hFB+jjSpxoHDSpgQYEJAPX
buMfVDEDrnxRcgon/PE+jFz3ta0AiusBCweFad9zD0pEBF+Wvjn5AInxIM9EiTkrhXkAXMpGrJRL
Jwo753luvTSY+5McKbA+CirJefdY0ryNFiEQFvy0yKF11dN55deInyRfNkwZRyc3b9sGcUdbG0Jm
qCEs3VGF7Yspp13fGc/FEkCwJDAwm5t2nWd+1lVOonxW2VB5aD+3ONvMyO8dupRR0Ns+mmTzo8Oc
J3hEzlEzahQngjVxDqzOWiwCvC9wijFOZhi0VXZiAF8W1+Yi4tFmuL3g8dC6zZIsIbo4CLxAuCo0
vhgWQYeiCDNDIjtwHI2WnZfL9O8z7a9jX+A4wOIi8LgAEeUavmn47UxaGlpnB9ZcPcGVr6rs70t8
HZtjCaiwQA0ZZQoMl/6cLAesguiPQaxzUz6W7UZN9yXb/jdLgI4WQFoKTi5Xw2tmj6FXSTxFAwJX
1tZTBxsXHxXEYJs/gOq+gYZcyG9gbEHXEIiNK9ASQA0ogmBueOY5MqdwDRWqbWhAHF8s//69YSXA
g+EJDPzuNXxisOumhsI6UG3d22KdPLJG7vP39/bN1/cgXAG8AShA+PhXD6Mcq15YPtpnAGsSJ1SA
7/wki2Nd3v3VzP+PNS5wh39gaTCiIuZkA0sDOfMU2YGuIL8XxuX5wjzH/ceSn3QbvqIM4A4NpQo4
NdjAnVyLcvQS0++cmtWTuygzmmq9bfRyLhS9XbhAumL26djTMpYesuO/v9Cvex30QSjZWlBKRPfl
mh4+SIf5TTCC0W9XNzL3DtIGSTGYh+S/WAdYxyCEOgWUxq/OFCNTZyH8QdCq95Oxn7edMt78wf5J
XfwrFsWHgNLFGQnUevsLzKurCuFCMyZ/ysPBxy1elxF88N7KujgpggiaNxmch//1EcOiwJNfCML4
3zUhA77oRolgeFG86GKvsZGPVnsqt9p3fjhi3zweSEigo2H/A6h0DcfldGrcHJOVc4jrCfqHzdoc
Lr2ioF+Zy4WxJMZbCKe+/euPh1Uh6IGJFuCq18+3wAOqMYyxeuLVUwurH8JoSvj73xf5erSx/+Br
YQJfGH4V0rA8hQuKwtnUGxnKoF2j/r2M+WUFgsABKN5X4Qy2zEyhPVA9heHN4h16+6EafohP38AM
sYYL6wcMYaFtfB3YA8APm3Kh5ZN7CG+ah4uwEI8xp2IR6FbQavtZ/vfrlsD7wn0FugFsx74o7fGW
tGToTfMcyOI1KOlbrqxbB9PtTAHdgc9KIrv//Pu3+oYWH1zkELHbYYOIbuUVxlfUuQ7MutdnD8Sq
Jn8P/AcMbOIeRtNzi+FdQdYc3G4X42PtnDgcfkSP7AB+dwX6VWqWt1zkNwPBDJbc/PDbvoa0P37b
f0QO/hG/l7piYWmYFxSfO0f0s0mKxIhRPWHKfNB7Ai+Kn23bv6EpXVaFdZlHCI7m9RnxO3TqLFLr
c7HJ73TqbOztxXHHhfsHvJMTjOCsrZvJvZXyxEjIvw6vge3A8hI6BfggX26QEGSPCRU1vgcx0kG9
TwRJpv7pAH0HzvxjmcsZ/serhT7j6E3oYp6HZ0juJBCnTfkqjP3VELETj/vIX5kwbvVAClv98FUv
IMI/b+XLE3rgaruI6uE1fte2QBbsQVqEEMOY2hdDh8c+UslF2t5IvLsfVvsajC6rXWRTXWhx2tdy
Tj1k6XKIBWpYqV1cS8cqNZ1oisUGvbfIhqF85L/I9X+xKPw9L8JnF7rqNVwYimjOjKvzfx+xe+hv
60TE+QE2SrHxCe3mnx2ivoKwL/jF/1vx6nvSwlaGZeF7YnAUNwUwruwVgEJ0qIDECK2fvuHXPOfP
5a6SgMowuSpGLKfSfpMf2VpOUb/B3PdpWl/0sexModGwklm5rQ/OT6H5p4e9JMr/2LwGW3KVo7MB
zgDwG5tgW/wPade13DqubL+IVSQBguQrk7JsOUi2X1gOezPnBPLr76Jn7tkypRFPeDm1Z+bMQACB
RqN7BWxfYY/WkiXsgDCDsbkPvIYxx0G+Biv+scrjDzsbGKi+OKlCDEyhIivuMhMPtjvUquBB0i3n
IPxXqBGjOYGC/YtE5DLTGiRB6WU64mLfB6fODZBDD4JJv8gBol+v4IEcYBWO/ft0e/deiboYFsoN
gG5LIpQ2fk7S12NVbQcNuO3C3VElWMmDAmQQha7c7YGu5OfjBP+MNNm00K1JYIQOuDHbobx6Pzrz
QVz2vbe+NSpXc2YI1yZGwbZFIQiXGeLrz4mlupKHeHg3xxCIDzHasOBZjPKZSV2JN0C9M0rA9xBh
+zdZvTaLi7pt2HDkUrcM+9eKzyXgV3b/jxEmqyYTVL4hMIzQjepdDGSCu21KQCKPNfALM1/oyjkH
7ny8DEFvosjGfy6ZKldBClJZcwze0T06BstojR34VCxc0FgaC1Laq+gJcvSQUe7nIvfl620Eo/8Z
W/45NkCbtPA5xi5xyrs94AeH9gNn3NAXMXrPsHa5PdmrX+5svMmXy5KUin1GcbgzyPsNmZU3r7dH
uLoBYdCEjB+6OReSokEXNVUIssAR2AtAoNcl3vGi+HV7kKvb42yQMcs8i1GZ27SQFsGySdIWjLB4
+N1CX76Agp1I7NtDXUuV8In+TGiSPEax4IPaibEgbgUyvq06QMmLdr0F1cMS7LBxqk9SGsyBEoJk
gn4qi8as+fz1PfqvH/GtSXw2YbUA2bAHjBO3AdSoK3gGynbtG/AtM+U7de9tR7dCEV7RDozLlsPc
ZfTNUJvkMxDAwJMRyrtEuigyNb1aD9QdcPWGoCiGgNOYeY7EqWDafQ0kZiwXezfWQfNSCr4ckniB
l1lt4AXvhE3/WOflY0ugX1367atGYeKpZsJOd0dfO78qUfgGLozlH3qfrOq8u1OK2Kojtq4FETQk
FXALdHqJXEDAJQ2AZQ+e0SPYxrzZlMrwrEXNXZTpdky7DU0rAlULQuF4IILGFAA4h+bnavAB4da1
R1Hq1o3Anquukg3GYObiSncNI3Y0uP2mbF14IgbR0tPU2GkIWk8+P1S6+qLX6Za4wV7O6QeJtH3n
q59Z6NZmC2MvK428xvD8fAPY8qkngBIpfnIn5KpvVx6A6vXQfBGtfwL0NDNCjrpki6IooJzAkqIE
64F8kC2bzL+jSZIZkd4PRiJ6n01YHXXRe5AbbSVLaLcIZZc7eh6uOE9WZMgfuliTUD3t8TtSfYDL
VYDV7wGRCkm91CVsSKlpIKOZZ08h4xxa4ACZVeLvzG8UOyoCzQ41tmz1zMl6ATj4Qp1jyV5EHGWM
qnCjQ40NFNJpJtxzPQD/wGueXYU/pKV7J9G5oHYRcjAEamB48BMIFF5U8iItBCSD6PVzJr3Wur8Y
+siOQ9W8HQgub3IMA40E1INQmYSi3+SeaOH2DPdgWj33TWKoHYRgPLhAUs3MEmwlNLDU6EEJDwWF
zET4XoDxEoGKcPtHXAS+kZ8Hgg+iqyJdShoBJlwXsaZXz6DIPMhlu+JVcF95ykMhK9CMpb9uD3f5
8TAclPVGmwTUEacPi4QPLVpiSvWsKr/99Heazdx/YxL7I6yM0/nz39fFn3Fcj1AgKvGufmYtgHpA
y4P5YKcJNuRcCWAyE5TwGF5GqLJRJC6otU0+HuQa0qrHJj2VcbCu0CtUoXgSepqpeE/CEFmctF9l
KZhZB7twiOyrg36oVf5Z5+Tx9ppOBWf++ikwE4YoCjSVobzwc9JJJjdRUmsSwKaVEwAMmuYgnABS
wBV/0bWbegQdugCH6NlTq85JzVxu47EefRbKJw8LL476RqrxWKxsaPO9Shu2aixcXEZoE1vczB3O
a69wjAehYbyCQQibptpE0GvQkrrxndha2hrPKDN6q5elLTqv6X60BEMzxzpIc3fWmMr82Fvf8/wz
7rgjzq5MQkrJbRmuLHHBX4ijLDW0qUb6LAjJBgCKljynOfcPS6sp+lgzHkm0kyHVxEclr8Yt/W1o
B70jSNsaQENBfrK4i3/NMbwvjs/3FP+MN8kecVc0IJ9hPBa3llJXv5se/eaMqYKRk2aGtHulWDhu
nD+jjQt+tqAQ0q0ZivvjgmoHxel2w0YE/MzETWSWB5jm7eceM9cXFGafSDkYRCWn5HyRKKkuttX4
Fh18O9h4azTl70BP4rYCWV1hllQ7CRMos47NGnQYMKIM68rxqjmbo9QUpVIX2DRNkFstXdOCGbeP
/8U3wy0y6mOi1Qp2pDjtCYEVJoe0rJrnbFilGnUElErIEAGXMjeSdO1ehLYtYPEKovcFoXsIM5mN
AqnPqGM+eZ5Bn6GAslB23pNkBq9sSU+6pc9Qri+P+zg/laCbgeIiveBcd33H6py79XNl0zXoaqMg
7LDsAZRLTYM+AWxtlw/1AmwRiLLat9f2org8GXtyHvgADmgmIRHwhsF448MDze6YAg+OhV6kM9/x
6upCpQ1VCxFCpDgXP7cKB4orT92keQYNdAvgGDAto7JVvgFpITWQDkjvEPE+CDMLfG3/nA87Cd+Z
VAyxkGJYlfJHIfLt3hVOeuRt5Sada/uO1++PEIr1PB9rzEbOTgPSzjjqeNg8xyXSZ0idbHsBGpcd
ZzuxcbdDDINV2Q/RnmAUuGYSg2/QbsWsrE1SAcXdRMOjBsYtKCUAOehaQSxaAc8PmBaugqp1Leg0
PaSAN4QZAF2BXh5SUfjMIvERiKfK1EmsWUkN1GDIeWkm6HXbgqByCwAE2JUP8kGv+boKo5NK698p
WDVuGX1C327nNYFZJjKD0bIEoLkGrGfCQJ+QtfiAE74pe4EtIYmDJ2qZvd/ehdMj8H3BI8VAmohn
41iV/bls0NFMA43Fw0mKGkAw07cSP80MtRBvNk1PDdjO4wYKA8+KtXTdRPSly8TOTLoWZmmJD6g4
p4JR1Bks02lm17kGdWPizn3dnx938itRrv35K5H79zwMhf6kIYE28xDqyFx9Hvx2Lt+ZXMR/DQSh
VNT5cTFelKQ6r8TLLXX7E+isDnT+HMoXHAzGhQrndDCsJYfX1u1PMAkEF0NODgl+BilkMRpOeQtn
JOhuA7IUbwYlywzRFXZ5KC2JG88s6CQ3vxh0clpapYfSEVb1FBHl3ZUBNyFFHFlC3cm2UBUtCC1p
MnMpy5Nw8PegI4qBgLJ0UYrr49iNKPzcTvyl+01/l3fBEmyGteqAxuA47XJ0Nty7L5lVLtpdvFee
yVq25OWcxNSkPnHxMybJlhC1uiLm+BniGrxUSO03Trf9N6T2J1faX+MwSJTpMv58YUcZ0zSLZbXp
TyCAbsu7Yj82dQDqvNPX7h0Ul1ID3MOZNZ4WPy4GnVSb1B7EbvSs+1O4ylfj5MayoOzE6/80V74Y
aRI5IhFw+aDG9KBuegB7GbY1BiDuMMIYv2N0T956BzRwx334D1PJ6cjfVbCzUJ/Bnw6yaePCcnfL
fSiGhv4xoDBz7Ivhvzmdfz7i9C3WcFAVi6zvT7niH1FyegsCKGyK+rLj1I7a+rFj/83RPBtxmhjU
ej0EAb5gLQ0miQcQICB8oIHszXYV6mi3o8+0hXKxmJNM2QOFOO7lDsNZoomOnDksNYsa2SpFvPMX
/+Nok7MXqbrUtEI1bk9uSRbw0xRdztaW7BKiYeBgmDMDzhxCeZL5JMQPqE+xV3qTLQYLeGXBHGvl
nQOH0aW0g2Dvfq4EOTfmJKIHYF3HajOeDMC8CU8dFTISBZm7OKYvjotPNwniALQ3WZzx8dO1VrOH
k+pCt+VPySzxPsab8WFmLccn4VmKhfHAkwEbFJcj5KUujBSB/iiQ8pD85GkQTmmajm8BkP+omfKZ
l6BMlbg4wH1tmNXq0AJOA1DmAXOYuaPl8QBc/AwksYB0UUCrpse/h9shegMVDIEStbCplh3aJKos
nir8o48CS/R9NTdcPz0JadMZnU7AlYLIngHd7UPqwocQF/+GtMCqk8DPV7Gvo/NdyPG90CPR8tqv
HDoje2h2zkHCvhGBP346Fg3OMmjc4J2DP0++WMnwzEcHJTl5RxkmtMxsdqozulgrNnuEMRYsm9jG
u5sLmPJFWjMZd3IriKzMwb7rkhPJIKCMp95jwyhMZ8Pmo47xDC+KZ0wdRBvPViJ5owoZdA8Tfy8L
/qoFwWlwkzW66lZGFAvUtEetKhcdPMTipN6K4VBag8jmirFXfrSsaECLAsaJ/zaUln4mfV4LmW2/
kf0T6tOmVtQg1AZOkQ6nniq2rpTPMJVewzrS7kFdMxhUz0ymgzbeidsE+PMCbGCPqG818RZFXQO3
D+qE77/JAbO70tsRbyZwX25MYCggGqyIML+CiN30QZ4IeRAFIdGO6gClARr7T37ZgdKkPyOlMtyB
QlCSf7mcBlBaYC91AGmPJrrnPdl2srpwO9/RAv+VtsWOu+qxLNAWRYsUXtZVdiR45N8+z2Os/bkZ
8XPHQwR0CwoJU/hqXMpAuLW6dqRiZyfyfQzt7dsjjNv51giTbddBbSDOSiyIHP8KgLKkfmlGaFZQ
+SFqf90e6zIajqt/Np1JPtIrrUt7/dtPBBoggJYUhdGOJa0jiFdWuuCvtwekM7ObxqEoyOsyJsAm
BvKylLd5f4BC9bZ0f+cJFKEoyLrQnZCil4FJAMCHx1D7aqB5UcSJrQmQJvfv/LCFGhO0SKLELCGh
rESjV3EEgIi356D1Y/uAJp3YaqQv4CoruA+d29kBjY1CgVupL1pt1JlDuuXSsol9g+ugCHKw+xm0
puDbqnR3rG+fYskzPUG3CXbl7TW4EtB+LPo0PdJzvVLiCoLkQWyA+mMiBwRyOIOqIqipv4ELG2lf
u/gQwuHQlGdUxGY28Pd5PMsDyxbNk0wJ9COBx0RZ+iaZ3cFzQ0xiECsquYgySTsmUPlSq4+s/7q9
gvLcLhp/wdkkOgmcrorAkEvv9Qx6Q9BQ6MP+oZO4aMGWwC0gLB9rm6pJlox3o1SZZCQ+2OxS157g
5gGGLjuwEAFbbskmGrzNUPhgU8vrwivfi8F9DNRgL0Iiq2vbL/DCwJVI325PYlpu1cWfZ2+aZYFP
GgQ+DHUA7BbfIBwKuL0lLdtl9Uo/0RUtjXox+/64SAO+x2Qjzl9BDW/ammjCsGjyzBvt4dottfkS
qh5byRyL9PqsneoUlvn3DP812rT7Awy3W8oaRistd6HqkGM28qcK+LXFsPEW8THbZk/Vvehb1Ant
fDeLYPuHJf7zAyb1+jwX1KHosNlzzhdBKfiwYY7yY5L02j2NKnRhosakoNrt8iGFZGvZbCHctgoC
CTZ9A7TUGDCEsnQSA9fRGnEf1kFwl6jtY5Vz3xqiOEZ3V7x3mQuxHA/g7hRaLFYFrpORs+Yj81E/
U1X2pPv6Li7YClRL6KWq4nOFN67JOeWGDgg4hXy/pertcqg6gvJ+tKJl+uEDKG9AM2/XNfkL5+Ev
7FE0N9oePAaw+qNuiXtlmdPOaRKeW/AzeIiU8k7Oq4XnpUsWoxonuUJicZ2+phDDMQCSfUZqPZrI
lxaXCIEkmXtEe+4jDPtdqeWQ+gkGqxXpm1QiThJ9xVod50NZDhSgf12yKjV/F0DK0aTCkaP2TtRQ
7lNikPGk0QsECU0YpZLVIxM2KkX5LCK6qAri1B60gyqobC1lpXhWE/kpLaUXGCF/dF0MFTGIdpMG
9ECxFO8CFj32vH6Hlrn0gsosmKB1/q6RhEF3TQL3ikEpQNNcFZILSm+6AJc1XrmQdXIUK36KOjZX
8LsWb0Z9diBqga2BdsXPeCPqYKZFauCdNJRlhwK2KoNTaflbwOkvMLEYROGUGMqKv+GK4kQwkKIF
QkYSOpkHIfKgYkaTkE1WxrMNlItnEw702S/7Lm2cRULQl3XJD3LtOOggFkLtyBzwQBz1eeXIgfnC
F6iqj1BxMm8Hr+97epqloMmKnqsGdQPU/n6uiJCwtgHpxTsBbWHrmVHB7cYYNkBQjmNDmcEs9/2K
OtJviCvZ3l0pzN2iF4WxceZnv2DyYNRiGcl5XEJB4gW7ubMVpzJBh8sW2lNryi+0tDQHDZD7OXbM
9/U8nTo8XP4/hupjjD1b8lZqlBDMbNygj/odpIRsd61v2pX8q1h4v2C3cxz7j+EahQiI3i4g/bi8
vfZXNyPMTDQRpedL3gCB+zG0GShS0J6tOvhP9Ak0/mRpgfbIcmjmqt2XFchxoUVckWjukkt7yFjx
s6yH0ggkPlQ7S/pnJr5CDNLJwy33UH3VmG+5gvJbquJ9wYsNqSDLk9hMDd/aCBJRLt9Bm8kAgMus
koMOYaU48I1iyHakC1ZQ7TQa/S1un26v0mVRb/KzJ58pTiH1WYI0cCSQVoPSCGQ7hWXSgAWd+8iz
ulEtx2E034FCP/OFrm7NsxWbJECNqnYJBBH9kyv4VsEbS60A1gaohMDl5/Y0x8gz3YznH2eSCaFR
10gJiMQnRXgLcZ1U/BXy/Abzc0g+gm0dvrZVOzPm9Q34Z0NMzr6Li66EtJp/CuAZQQBuEgLd8qD0
Bs2JNaXV6vYUr67mWfCdDNcHMYp5VeydevBmffFXAb04X4DITXS8PdDV19BZMBUnISVzc1EKowKJ
67Gzy/vRCUo34V9y8Mx6EcxiNacdxu/86Hy8caHPIglI8RUXJQTvGN4JNvsNp2BTV41607yiCNZb
LbwEDNdmc5jlqbHmxcCTNyZCm+Y2vPZOaB43hs7S38BXmRVBUzfOzFZPfvWFtAE12MLb/Q0S2Has
h4GpdvVaFYNlJ0Nop2iczOerHI8rrWNgeYAcwNEoVXxucEhqslqzPTX/UH3ykQfJWq2gihi52joe
hMfbH27c5BeH4OwqmKwjxDykQO1CD57zEDKENmet6zN7/uo5OxtismJUTDDBrvBOJHzjUHjRIY7m
q6Wpab8GZCOS/BrWjX17Wtf3x9mgk7SjDr2mLzkGBW/a6uGrVECJ04h+uU/qrthm9/56ADli7mYd
z9ON1dQmfUOV9GhPhrl3EkeVgEeCPFaZeYRePdJ/JqZN8vIhqPxEHCrvBFEHq1XCvaASyBK32yiZ
dRye9Lj/2utnY03ugbSPE8XTcchG6bIGLLAO4hxyFqPGRIwmC61GdPig212vzyRJU+7DxdCTe2Ao
XR2SutiX4gIq0Wb+BAoUfGGQIEGfb5XuyfvIwJsDSVwPY2czntwJvdgTlHWQrcbbfEW2IQhnAegs
ylqyoVTizOnUX7sOkBLDJZggORansu5KJkloaiFqBuqLn7mPfvLkQ8MhlLKNp7Qzl8G1zQk6LQYC
6YKhJfozZDY0aaightoxI69x9iKGW4qC0e1z9+1QNT0BZ4OokxMQqlIZ9DlXj2iam2oC2Qca3QF5
YtCKPibQ/oNMsS6GthzCB7kaengYCmYLUR3kPZCV7BcS5Jg1KFTCGNopvI9Y+Yx9yLJDt9q9z0Cn
8Oy+a9ayEkMaC48uV8pjEzAM06WVmWePqT/n8EKuxa/zKU1OXBKDj1+nqXYsGeTplQKU1sxg0kbz
H2BbUhTVuqiTZd3c1+2zlNZ3KUT0gD6D7sM9yQIDva4dh4S1xgorgoxUs0zFB1jh9O1dVaQLj1RW
1N0PlW67KRRs+6e42fPy2HT5TuyeFQXCrRAdH5QDZUDRxHMmWjO7Qp2c8VwngwcBHJR/5cLxRAU6
YiHOeTF3oK9dNOerODnQ2JdiVbiZdmz0bEHawoI+hhH4o3cP+HB4cnSafwxFsqTePsMzWIaUutYq
dgt90tt7dO6XTM54K6cijIIR1UK4sAQMQuydc3uEuTUd//lZclL3LtQs6xiMnPzJJygJ1x+V+HF7
jKsFGhU4PNgPwXce2erPQfy0CpRaxoJmsEHpbWKRJV77p5G5yRx2+jcMvK9dPecjThauIEoCEXJM
S1ywA3EgZrjhH9qW3ZPF2NysF5BGg/DYHMRgnMhFSDmb6GQ1xaDvkXBh2HRbvSvbArwOsMT2yZbb
GXh+c+z1q4/U82lOUtmKeZUIp1iklmBG2GFg4+phIMOZ6B4/tGgel3sQBMIltKugDAlRMmgfQ2V/
tv9JxsTo1sQnuZnMPSLzMadmEAbwFAGaRswUil04VHcMTyPIkUIGJICspet0KEbJUB5sd30NFwc0
JKE6Z+TRR5kMZgatyRLV+073QIg41NkdZ+pS7RvTg6yy2q+ETjNiAaBrz/LyN8Y+07jYRj4xI0Ts
tM/NHNmS1nYzj73ZPTxJDcMqpGpcjaEVORp/iq0Iqrib8eFQrPqnEDZ3hv51+9xcLb+cf97JNVgl
EaQ4xjHDFQT1UbytDdf65Otkpez5Jre5OdjuJn0LC0P6CqJZIObVO//Pdp7miApJfTqMgVBq1uD9
gO2yLYKvoDxULV3cnuslnB6x4Wyu02RRqqRcxeWkHb09lG1RIP8ckTIjwnSu5TsTG7TJNcLyBDhG
jkNaDTuGJkHVWbr+EvF+Jnhf4kcmU5qEvc4XqlhyMSV6kBxqgo+4x7Z3qFM94plp3l7Aq4H87FtN
Ih60Fz2xZD4urfx3H8Yosa4T//V/G2MS3vw0h40zypvHTFXtsh3dRHLowM9AY68+iM63wiSqDVIg
F22KYToTLLn4CZbi3rJaAB9mkN5E50xfQ03Bmqu4Xc2oz8edBDE1EJGZtThuyh0sqFd8CfF0o7WF
hffNbpj7YnP7cBJRONy/c40Tdqwpu28p/Io9BZKb4qaGUN/tDzf1OPx+o5xPbRpJykIkdYYlpbtg
P0BDAeTHbJHt5YWwaS3ZFGD3JjmwrFn7DvLtz86qVsG9dKi2o3msti9AGge818hnrXbHfXnj5ph2
jxJgkoVO8hBj3NWQf0K6+vbUZ86FPkmJwyboIDQqsiMU+4ElhqMDtNobaS7Fmbn5p+Viz684vH+w
wLUDyX5D3BUmP7EthFFt2H7MB7G54DLVbSjyrol1UBhxSLRv9JZk8CVd9Q7Erp9nj8bMXtUn0SUb
RC/iFUIZeupOhjrFSK8etTeSVWENuIZKE4YY1u1Pdw3mcn4n6JN4oxaiVngVFhVmR/4TQfJiRG/s
tdi5ixEgp1mNg2ggHd2N8jYyErpVDfqK39q3f8fc5CfxKAoVwfUgQ3ykAzdBi4bIiW+r/IMFysw5
nTsMkwgEjqeW6QEuXD1JDgziNUnCZnLUb5WcywPHINwiE7Asp+ymoM4og3gudqo1ehL6JgRlf5HQ
gfxeQA11A+3BZudBhN6HApkAm3pAVl0Dj0TdX3svnlV8lIvKdSBHOHQz0/+HJOvPb5N/PhTyqulC
KcdvkxUjeZCs0MpQqDSEY7aSofqJfotn4dq5/Xm/W/C3VmRyT8cyrKuzeGBo0cOVp8JDy9jVq86G
Cjhco0apBxU7vbWLe00zVLOxgOULvtD2iYxgvp1+NZKAcqOpIBhB/2oSqrlU4i7w0U4fiXZ+4iTL
YB2YtS0ozl/30Fyr6+r2/jPgNAIHCsn/hlm46pcmhUs/h/BcLVuS8Hl7pa9u77ORJrE45izt4Msh
HDvtpeo2IZtx57sa6wEvYyp4WZcCUXogcZ7LpXoclK8o/Yywn2EYPLNdribFfwaZKj1lKPflAsEg
tYKoRGEYIyIY0daMhI92tvPzDeWbbk6g5CUJFDAQ5aZQv1KF2j9zXbxkw/xe6SD1AGMW4DjXQwmI
Lh2xCbn/oPTpAvL2tgtfb7/vV3UjwySWPfqBfnBjsFD1WnBcJT0EqmjD2NlMi/SRQU0fthuwagoW
AmlsKUDTTg73ZbeQ4Nanu73Fh2CZy8QkKV8xCJAQidgB0x486QNOeJbvdXDO4HY4RA9NAmGUSLbT
WN9JsOBp5WMERi747kbZH0RRsWnnwcGLvCfunP7MtY11vkjjPz+rYmS6JxeZi28SQp9zVHYHSOP2
1r3aHx0ZfyATghh6oZNUUS9MO7gnnyRJ8neJO1T1I1d5Odj/9OdhoM21/w9oX2GTG3/9y7f/9/w/
8fe/NoQ1QO+8p8ziEC7vi3TmtpOvveXPZzpZTJBuoPkxFjFgZDes8aC/k2DgtSRKRY3Bi7lVQhRX
dgMdPg6QcQlUtgUsixiqFHhQCmfPTSkuBbeD60j06sXDYUjLu1IW4KPeqDtfTFwTjh9OpkXRsk2b
bNPJebYRmBgfRscCWZCGGfipdO3Mnk9pkki4QTzQLi+Uo0/5sCigFLNOCgY4ISTLkvX3X3//6a+/
+eevv//m9/8Ig7ASYb+EAw7d2aUcNsPi9g67CF5weIZQICRgRy9YnUzu/hZGZSLMwJRjh2MIRVxD
1YSNOEsn/S5r/wgo4zigcIHThi8J19ufZ8Ut4XyYKa57DBHqVb2E1L6bC4ZCMihDF8JnOFJm8Vkg
Ti6O/b37plFFIxRpbUW8OyRQDTXqHIZJRU4/Oz/6Qmn+i5SFCjtLaPbnrLYbSiFajU1uA58GTfeM
/RJk/amECpEN0O19owLBKVYZTKLkezdHOTzty0Xu1SuSiL90+N3AlCzZarQL4Vokf5IWKtd4Ft67
mtwZlZh+9ehe4kPkphbSF1Gowa5hSM7aHDd0Uo4Q7R7GJRLUTGq6VeVi6Sbyuyfgp8l+5cBk6dAL
AW7xwYUeYAN2h992FiBNqHH0RDO11t+KvoDIlafQwHYpfDNo9ZbVdObGki8il6rC0hgqqAzG06gs
T67EAMrMzAVf+9h7CgRYBUuq+32Vuw74oGbsCs85MqDCD+Bo1logaxhSmyzlmNs075xM+AUqN9T+
U8frNLiVZo8dhMZrOV+WLmDd3RdRZ9LHK7sUACnw1GAHgvxxqsHYJGWvFLoHfy2ooxC0SFWvgyXL
1+2zcG1VRmy7AnUqaDZNyQABG4ZUGwCa7DPoWgf3GNS8PcJlc/znMZhCqjJNZsEgpO7RV9wIXmPx
qqkKW6kGyLMkwFQMcQ+oZqhbKWMbnXifSpxuSjdEywt2A4uQw94yRsEAeqv+ptZTh1TKWuvqN/Br
YUBKINvua9k7ixEx+qGHnzrNB0sa8LKWyRo2VVvRG90pkjlm8ZUvBFkIKDZpDLpolE2yWQr9Ga/r
a/cIhUx4QBg14LkwMrm9fNiZ03f7uH5nw0weRR4pMl+Gy8Gp9UTRzAZXciAJEz/0lGuW3OUPeT4M
+3rI4m1TIYAMtRLaSiMvI1xaJhGQC/S98IDahwM7CKeLQKEYrUZqBbZurgZ1oujZTTxpUXNgT9Sq
WZLWy1HlZS7AhxKMfgmUqZDawPEtiu5jMhxjj94psbrvfSCPYk8+wWxbsZOsRRWH6HjDUKFZR0LH
IUokSo4WouSHqgj8yhDXmh6GmBTdzFRvrcQT1vVoKlVDEgiUd65brCSdGZDm1DGhXTDNhZVYMtQA
7If6oqtrbzlE6JbVaENvujrTzHroUSEGwWqh07BbwP233+eRpBpxpp1gDgCbUy43G1cqbCFBZ0cP
S1jtxNT3HN7VsLaEEJBQwXhE10T0G4n2Vo8xjcCkNB0zKcWHvVfm0seAqj18MwgQ/X688nWQ5tU+
uyPE26qpv+RIIk6cwEGm6eqnoVVeM948lbiBIEIPVnWTiO+VXm14ohADN9ABYrKpJUkwiukT1+oy
wFYy9IgML2yfGhHPQ21w4YDQQ/TIcxXYoPZvEm4Fy+vg5yaG0qlm+C1Zme6RQDwPYQVjCC1bJgnm
IoAXYGR1AykawHClTSq02SFKK4Zlur1DL658BNbzEDKprqEYljK1F8mRgsfUauUd9Jxgg6QeXK6Z
rvR+e7TL8jXCOFM0cdRHlhHLJ3EcPEihZXopoPMz1g4hKWZWTrFyN8KscDe9jI4/x5q8kusyDfyi
YFB+DgofpnSRYMIFxRCDg6AHy6BVAHi77zS2G2AS6xLRGXdKyRNLkRBORdddaLG4kjJ/JSU0slPs
OFGOFnCG6oxBjdHIyHILqtoGHVP+8XpWVXfdlvewGLZGGS+IUpui8CrB4nWgh7oXYU6ZGZqaWzlt
HbjHOaVbPNdkjxcI5/UmaWJnZr0v1wDhB7LXElV0XQVM4GcWE9U94ZksIVsCxVYEaCaD5DF7gm+R
4RrpWrDI/cyIY150kTedjTj+orM3Bu4pMezqEM2r2Kxf4lXrAHZhjVoR0UJMzWBbQyAGmZAtWrAC
Ws6MPjffSQbbk9oXYbCH0Z3yiS5G/boB8qX00bvXnHTt27OY43EFb813EuDLFJJo3IMeFXlsbPq7
GmV3UQYZqYEgDc03MC4rmuONcrbAkwS4I2kVlwM+Kd1ph7G+GDxD8kwxUFxcwGJvJpGZ+5yT+NBA
EKuJOozGVAoJxdgUmgqOT5AqlfB07qFKm+2F9OP2Z7x6aeItj8CEZE+fRgndjdyBV2jSlGFsyYW8
YV70IroHv57Tox7jzcXXOxtpEiOo1yIDBGZ0VPprbLX1n8HWaQxBDt/lLtzLSXZfleI9vPHsXIdd
DbAwczpKV7fs+FyGePsoyjl5aPA+Teo8AFsvdYs99OOgY+oeb6/n1VznX0NAhOznmSxaX8hSSjFL
gkYxntsIWcpe74p45vl/fXOejTSJ7wEYRImbYTIBJKhVJ1uotvbYWX9Tauzb07p8r+IoECitgC6p
Qg3iuzB+FmuIwMKmVUQXNVq6jrfifiRoK0sIJNfL/i7aSuvuiS6Tx7kwc21/UuhCggEBrUwQH3+u
p866Cr6wHG186amG47jcBBbANrZciTNTvPblzkea7M8iYJx2ba8dc8m3euTIev1JojlAlHrtGFCI
xYHAAFo2RP9+TghEkTaU1bY9QfrzpJL2Ia/xxusDUbSEASkROrQwkZUrF6CDoEPlM+aGAOdlvHdV
DyZDNWS+K2SnffYFgyI4anFUyb1wExXCuwQH3aD3M7tyQQuBkc0nq6VTlJS50cBmaCFLcWYlpISm
ENdgF1lV+8JloG6E/Ra2R4dSQkcDTplvMO6BMbIb34O0c2C0PRRSuxhc70QBQwUs91hlyOlAkj0o
effm+0NpQKLsoRLVtdegppF3m0otXtNYwYRiGC33vS/bMAgSTVWGo12Mk27k7bCLmwpSWMprS5UX
MSedVQdQOZKFYaMpybEo8VIoFUotv/JEq8josY/n2g9XvjvAg2OWBDVWFejynx+k4AnFixbIvobq
q8pf5jGsNoXeun2ALqmD47P6bJjJ9qpUL2m8As4fruqBAojYEyOyN18h7Gx5C1utdLB7r3zLhsTI
giWpIrstme3X/0fadzU3jmRZ/5WOfscsTAIJbOzMAyyNKJHy0gtCUrGQ8Dbhfv13oKqepkCGMPvt
Q0e1QlVMpr957zEUT5nAC2CTHqSZ0zPJ1TIEFmAnyULrjLgf6slFytj5Cdy7GFRJE23hrr+cEzj5
8rPYpmtVnY8h6tC91j5Gfu/C/ntVGBABZeQmVfN7nXHUaqCIU6k2HHzwojScqqksue9g1FrYQX2Q
44M4tk4I2iyIxjsKeArkreGjh9dokS8M93nF/nO4sTRASRc1OOd+nVXsIk3plBBFXCU8VG3rGtGu
zYiVRc10lzqh/sBlRCwETxPYvJMwc0Qd/B2x8so4cr+f/PPI/2t4PBs+3oM4p/e18AhPj62SM7BA
frLIx0PnoayqpYvh/IRByIKaBpTDVJDF5/xOX9ZYLqaF/Ig935tqHT4kCWwvfbhPh/WNqihPHaxF
M872YqY5ItJh3/f2nH75WeyAdBBY9VDVn5/ZFWhyUmoo/iPclz22l73Wzq/LW3FX74IH/QqYiY0M
yMRoQT7B/s0Q+6+P/r+DY77/FVHU//of/PyRwwQtDFgz+/FfN8Uxu2uq47HZvRX/M/3Tf//Vf339
Ef/y9yfbb83blx+crIFwywGGt8PtseZJ89kmvsP0N//TX/5x/PyU+6E4/vPPj5xnzfRpQZhnf/7+
1frHP/+cYEz/dfrxv393/Zbin7nHH8fqrTn++OOuwR/1H/nPP3bhR5Vnxzp8m3/O8a1u/vknrKf+
gdoMigMylXHXTOXx7vj5G4X+A/c4nqKQEQADf5odeJU2DP9I/IdoTFqmn9R8pD1xRtU5//zVP0S8
IVVYJBCqTcZC2p9/fd8vU/L3FP2R8XQPv7Sm/uef8iyjDwYZPkKikgoJQVi2QNXg6/b0E0U1+lwI
D1TlV7qK13nWZ6jzRcJqFO9iA7pktThYQxdd5boIp9ObTngqldxjYVaaGTSv4ujZKMM3KafcTpEg
TtPxDuGtgwTZgbMrOXiTIIRcqj54YkiMhE42vlOaWANL76Rcc8BHdsXyJ0/2ib+Fc7YG49MKISHM
3yGShirUh5K81rUMN9PRLOHHC5EAOxULWxkENy99E7GKWSvaGqc+VKRjq+2P6QCCBv5DvZ+FbxyE
zSaCdbKxQ04aAmYWJFesrhbulAaWjENyN0rlTiK3SRegi5X+ZvjZDSLodda1tlFpN1mDr59keCIP
4OSjUml2UX+EoTWePWQn68NPSK5YqKq/xn7wnmsrVVolUWcmw6GVdob0QKvcYrpDajwmUPUKoocq
vMnAeR2kvexfwUXdquBHGHR3enIDMetwzEx1uCvIvmhRZe/0DVwOLFgj2lrpewWgDWrlX/m14IDL
j1ChEB0J5qWGEVk5zhgwNh0j3tfKsR6hRJ0ZnjoV9PrSiuDuHMG9Pc9bC/m4Hd79u17kVlNFnlgA
4C4lboF0V8CpLaWxDZtQGPaiYPhU9+ShCXDV5Dz0aPsY6KNbjQgSmPHcqrhdYH1uwkB200b5o9p8
IJ4xDRBDlSq+g1X8qve1FEbrwnuR4zdN+p6D3FuO7NBT5LPDilzHgtqYRhff+DXfGnr7U1fhSKE4
FV/H9IFF5V4Jn6jfHnsFie/SX4F6tFXb4pn6skmqxKrbEvRt01cLM8tzVxFrizS+aRS1pfnE7ju8
aPgzGXwLzgMW0aEvJODSk98KfD8KU0Vg8S3GiVnIiavm7UqXKpjLQ/JR6yyu7tTqWhbxxE+qjZHe
hiW8UuEpgVqJXyHRC/JyDIdFmb0jcimtDokTC0WaZxUmy0OrIMRKrZPj5/d2Pt2+Xx+qvzYvINM4
3omhqdo80xH2WqCWAwkPQfYk0sbVobeoyINZacM2aDLEeXuQ0hca/RqmnTc6ve1OHiAkzlgjyrjM
4V1mRu22KBMrLJfKclNY8Pcj9byV6VuctAL9ML1TInTNbwa3hUW2iZSjI9wFpLdqgODYKMHwuDVp
965Lhce0ey1DtKwgcwzqfvkeDcEam/b/p++41FF7INPZPQtR4bMrt1UshQdev7fNnQREc0SXsknT
AJ51/aSRWYCK6lw9ZJIcHtBFnVmD010rW2RbFVN4lZ9HJ3MmM+SFyPLr8+73eJ80OouMNCEwtBQS
XAcNBkrRDdF3A+w2l0xZZjjKX81QWExOnnh4xpJZM9VY8Q7W0NFBNVsbKupmC2gyOJaTUGQFHqm9
VP6fSXWetzhbrkM8JGPdokU9kry2uBkoZL/B1sGWt6mc2TxVnSoEWLsbHFmCC6+WbAy5gn0vzOxT
3TESmNNkVYnUtLYQjc4wTeffbb7IqwH6ZtUYHRoXEAsXydnAUrbtSrszwH6ouVns9KXqzKXtezoD
00I42VhCFk++umjTP4IeYzx3t4kbe9CGUHeaKemWaKcwrLYWc4ZTvmW+qk/bnaXwVBRdDGFqtwcK
knupx6El50PihK6/PxSXOjh7cIQFTanYY8Jj+b4ycP9ujOL2+yZmvL7ziZtFTTXNic4o2oAdvAkD
2xf6Dp/wtYpZiw5YyUB1WkuQx0sn4skAqrOEVhKpha41fXRgXb9pu8wqINWlx9lOUFZsPAw4DBd6
OR0030zZPEMSQUdjyA20SLwWF6wTbBp4jnWoV1oFMJ1LS+TSbXbawdm5V1ZUlAvps7lgBROu1YSH
rxYlcBbWxxw11ZFylEsfzQRhb8rRj0hrQUtZzAp+fWr+tUQQV0NtDxTvOZaiDfRShHtkdICkaGqp
d9k6XUGpCKCYT2OxdK0/S4/tIV5kY85e3Gctz8vXpEHpnLZoWfagxruX7tXWVLfCLSyPTBHlHBMJ
ZuFliXR6ob+/3vcwYYAR7hytEDRw4jMEDbZ7SKco3TNVjmqQm6FcOTovvIWleWESZejva6irGXAe
mVNOCwivAzJSRAdoEP6U3Bglrh5wzNTigjleK/DJtYOPYVX1S3HJhcv5S8OzRQqNSogqq3l0yNph
32kAcCMiNPv+CIdwJAUVlHV9Jw/9fJ3WkpX00U7q6xUXDkO9ROK/dH18+S6zy1QciN+REIMQPGII
ajOzR/ASKlhiW/C03FeW+L50CF26Tr+0ObtOI6YBBZOg/7Xje5CboHQzWRTVLn3AMDi+6uRu4Oow
PwvM4Wmx+alLsyMJHgEyoEnQggQOdtblTI0KGcDl8LP5EEpL8WflKQeLLoF7E0IJW1y6MS+cS2gT
pQqVopB3Vr8tZMh1KumA0Agk3U4AjD7ULQHWQwLwN0L6msDAjJUoNebKWhyfMxnvngr8q6TYBEn5
TiA8x+InJYAGUvTx/T6YweCx11FCgS6LNtnuqBP87uttDkBSVcE1StsPbQpFekiMlwRG6HhVswzu
u4oGOAGsPw3REYbiHU/PTZLgJR2C5UGKVZ6X6xEZVpiFrMIhgp4VcfOw34ZB0ULyVfWCRFiKeb4m
xX5/YxmYThyKcL2dGy8X/qAGeMVr+waSPcFqspT8dXEuG5Oc3ZjT4Jw0NQt1tKSqZCATtX03pjei
sutiYJKwYvIGwpeZDgeNJZD++dk7a3I2H5lWRiGq7Nq+5896gaQauJdZ/laydE3b5i3SFFtOwBaW
/Y3Sxe/y2MDRSQL1m6w7qj9+vzrON6sGKxwAxZHcgVoRKotfVwetRhyTBlX2fvxTN+JDKAuvE5LN
5tHPrP/RCT9qRLwGB1K4UrzM+Nm36kqKRuD5K8vQIILGU702kVteOr/P9vHsm82mhupZkIi9ouxF
QT/QtNqU+rDtxvaaAi1QiqU96DeDrq+VRDpoerXqi8SMgfxZGKCz0xzZWeS8CGjYE0Z4HgsMPnRw
U0AI9hJdd/yjnvydSAUZSs2Ma2Bs9NQ0IElJgX4IR7Cv0sAJhfA5hyjqwjc5u9A0iCsBxo1HEXAL
qO19naoij7JMiZtuz1rikqBHxoqJlti+1y38mjW4sKSwmmFqdFVM8ioJlCu4ehVxxWz60WIxsRe+
0NTgl5N29oVmYTSUcARZ64tuT7xgpT6Vh3Cb2O2qDcx4sg9GjczK3cSTb/XK+r7ppaGYBdcVY1Hk
+2W319Vn3qtWWiBJ1x++b+T88vzav7nfXpeIpI/lv/oHR2wQWtLGhgqJ7adWBPqG7/SVs9Dq2ek3
a3WWQJBEPRoZ8Jl7ETZJwxHLCTxCyTIe2WbppD1f219W1JRDPn3oZVDT60OOYez6CeLzrqcLQzjt
0W9WyPwtD6fe1iho3e15vi/8AJm6yNTiG4mVS6O2sCI+UU8nb1aAZEP4UGLUJkMrLfcSBHql8Onc
WYYO2xaWlVjl/46EiZtqmiuKXLsBYWJAr6dvddJq10ghLEoj7AAUIhuSgPQj2GX3DHWvhd1/sX8n
Lc1OQ10LaCNmybT5VdOIkPZRf0xpyIXFd3Yfzjo0O2NoTpkf41W3n9INo93s29CcdvUkO5uY5Hl4
liy+xkvvfelNfuEm+jqWs9Mka8dkTFv0kHg+QJyEBJuI/CQFSswO2Hp70P8Db0TY6OfhhrZvbHRI
Cw+vJf3Ti5viZKRnZwuroTzEpzmN+8pKxDcCxOfCKE/76mxbUMBrVUWTZazLr8tGY1ocZii8o6vC
R+H664kqrPz8NANepHYrl5fO361NHT5ZpG0N7T+ipd2+1cCBVBoH8BGPwQeyh4JsUXEz0n3T70Og
4fOVyiKXq6Gr0HHTquCuQTV06F6ydLLfTB3YDSUKZmL0cfO9k+EhQbkChpNmPIjb0cgfU46Xf187
AlLjIk8HKJVizaaoKPDBDcfFVXPxtDwZytkOHJq/7qCJ79bcAwEMY47OLm7/A9+RpWmb7cESEpdg
c+bTGdPpFnWBmMR7uUrtwKqsYbv0klmat9lezATSoDiMDZE2shVw7b6JEwiFLl7jS92abbwq7zQw
dHELJOtwpUPyENTYFLKc0aT2sZzDOQ+AP8+Yv9fjbIMBoNAoUoz1aHBTtsrb+pC/9lvltkYhCEgY
q9+FdsBM6eX/tuvmehTJOCSl72fT9CUgb8AiZ1IxR0VqUh/FXb4Qo8xAvX9dDv/u57y0ToxYD1Id
85dAf4PvEKOBh8lWze5/zec+b2ua45M9nrTqCKId2mrdMfydh9OAVMJwTtaKS/feYt9mJ5gusgSg
68/DWnIn+r+2TsD0jVbLybhpOXxzWOqz4ysK2k4PfSwXMBYeW80rcajgmW3CFMCCE+6TLgxmndXu
96tlYfPNjd3SEmRJHa/lvRBLuwrOG4WmA2W/0MrlEPPv40ufHSlcQAKr/1wjmLWNZBsy9LYNJ16P
CZZlgzN6J9hLPk3nJZavO1CfnSxw8CBNVmBIy5/pdQqLAjfYEVN75ntxysjspaV61cWXwkk3Z0eM
oilV3ee48JCLc5K9waAhUQJ03aySGqjgwZUZnGoKz5DcpaV6KaKBySpUaZEAgQDdrK+FHsq84E27
j1lvy4VsliH0ECs37TVThdLfgGT190tHu7R24JgHSAc8SQha/boZs5zpLBb7bj9wnKTdYI6qcU9F
aNhmxx5ybkmVWT2FJRAQmXksW2l1lRrXXQMycCqBEFpsNCRW2k526cjdId/pwOcb4bAx4txsEP81
PhJ30EqHoZqtgYQx4efBw3a0sd6GtWqJkrbpaIscruFq4VWLYuhoJLYqPWukNmUNqVDyxuS7JF6p
wmOp3AXDVuCZ7QNhVdbMbZIOjDEfcvPgdADdsqpCeQM3O0hYxzbndyHSw1qu2kLduKmumJLR3ZBm
Ial2eRQB8pORvsJ/s4lDSQ5YyIK2+xoojTw4ciDpKKRpvp+sS9EekGfwJoRGtXFWHxdrlXHGxXaf
scz0EwoL7W7pIpgOw/kJdtrG7ARL+7qhZYU2OHSwq3V7MxnTAHQxeuoGntuZucg2uHSln7Y4je3J
dcDAf+RkRIuwubCDlWKjLoO4iF1Xm/BGWX8/hDN086/LB5lFBLNTuv2s5K01Ie8HikdDjTw7sYqb
qQrE7a41W0Dvlzb0Z3HibDhPmpvddUas+QEMsBFWroFzQfQcrA1vknpausFnUMrzjs1uuRLoPL+v
0VLt4OxwoByySUMLwg6guK/YXbAzdvH9KDiaPYmZK5aIcCkf7QiC/vb3Y3xxmSJHhzwu0odnHrik
LNPakLN2L0SFJQCCtah+cHlY/25iXhMaYrjb+3XV7imMU6pWuBrVBlqUKwEQ0VxqAI9BfWrEaEMv
7PvOXXz6TfCy3737jDZOlismM0DeOcdWd5L7Mlk1lVM+Km7sMLd2ObyaVYjRBTWYa5tl18IZXP73
LMOhQQVqDhgZOjtoGPySxaiu2722gxXSbbUfHqDUyNxiJX6UV4OtOM1raGcPxv333b54wE2e9QCK
aNN6/rpJS903BAZS9L4dmV10R0D28dRaEm+6GKqBBYtFg0MUe3SWT9IrKc9Y0nb7CHhjdVDtKCss
DpCdJnFEiNQsJqfzsLfFNLkL6gWizMVoH32UgW/E6Urnl6Fe1SMHQA0ZBSTzgel1I7cEdgA7RnQb
K9okMHAun74f2Slqmp8QJ23ORTYS3/D9aBpZJhm4zMBpHqgFDQuzpguPiktziDy1juUjQnhmnpOF
CnIj6yXppuywpF5J9M7vj9935hevZ94d7A2QcVUFwKI5hgvJ91DIRgl3VKqAze3vqmKEh8JQWvIA
/dnmSYg0Jya3BXLRcVTDb0peB6Xi+SCy6rnqlsBsdFq1GscIIMdHlt/4DKQQ8QqoF2CmhhUkbO6N
QbJaQ8xtSOnZJXyOojQE0rGGvjNRgPcDJqOCW0RcrbTqVh0h74PMjA5AMqtkN8KDCpIWVo96Oee6
CQavCW5Q2YPbm4JVhxir7akZ9sdavovad19YqyFkQ0JlK5EbOMeZXWtAkUJzCDQYK7mwukLyAjBC
GbuqhuCxUzUzAA8BYblZlClg9myFIfRSQwSz9zEQQq8cIPQGKFuCAIiocEAfRKvRbv0WmMkWGOas
iT1U7qD7feRgAfcUJqGEP/Dmp54ru7CWHIG+FhxcPHG4H1P1IWeDGceBb0YMrn9x5ymQUxDZbQtt
I22ipcbKuqh0pxC8UWuvZJyNUio6fg4dVCI4NHmp/GyXc/kVtiCWaFQrHX/GBkiXRAFjpbaqMbuV
JBWtoAoP+0sRDeWpgQyidsgSzesjzU5oZYYFsfoCNlANzFdUuKwNFMmbDr4wojVyvJtrMG1gOGwB
R2iLGli7NUO6JgL241VI5VUgd3CaK5C1hnWp9sK4bsmp4gjl3diLT0EOU9j4FhUc4NyRouX2oBJz
oJA0qBlEzMM9DhUsBVm4iQKyEgd2XYSi63dQeUIUU2NM9QDCCdJKlEtQ0h/Tqn7IS7hrGXC88T/K
7tCT0SU+ux7S2gGlF6LC8U2pNjsoNroRGgtH2VTVxmNT4Yu+SRDsFHlljnLjJSM+ZHjN6ODVkIQQ
ks6r5A+uQooNos5JdK8nhlcK4gqWO1dVINkAPDpGya2sA7wvg4uD8pIK3U1GiYsqlgWespUasVW2
EJFNITOKiJiEz0EKiL+vmxLtrEKvvByKDn18G4BlDIdDLxOQII8IM9Xe98BptstE8KgSuF1fHasq
2wARDcOBh1i41UDtIBT0gRRxeOjUNbcSWngik9aaEtkS902hhDaWHq2TCcSsZM1LxoSN36uPY4xn
oHJTRSsIn/TSA9c/RGjqD0m8g/7DRwAh/qpR1xXsktuw92CIYOVkkxrtlZQJMCuDioaYPafhY5/x
fQKWetNSs0xUq9DqR0b5UR4MsxAGVBsxIWnkJBJ1U0VajzQ7ilXmNaTewb19LfeGSWiP1sjKgDqQ
DxhjJYT4LBgEbjr1SWc7WWrMhL11wVEiRxa9GAzldYGvkxwy5hSK1W3p4XDEUpPv/TbwQN03WVg9
QScaSEWgaBFj+KEggOXEbaJVAJ0oz9rw3mqOoXxIdeDleWKBD3zbB4ENIz9HoYlZa4kj4O0WQQlI
kM2Ujm5PDg0QFhDbsNUEHOMMzvYBYNetbleDCOhgJcSHsfAGdRexzu3UzGl8tsV3hxBSVIOLB04c
K+wxg2osZ6ao3ur5ejIjr2OkRqsYmmZtvdLHax+nAa3xMEpFK8p+CNo+A+yU5Y0NkfqdRm5Kt0tf
g9bl4rEpxHUFXE0JXz4h2pFyq/G11u+1Sea2tUYjdVraAR6LXHe3kZTeS/vUibFyfT12ZWilFPug
epiUl3rdbZQbsbzSDJyzkOsIf/TGWx9ch9F1FL9KkOYl2WOWvDUCjM0IGGTyczhydGjLyNEQr6j0
pukPlX8PTzSznoxW5JtQzNdhoJhJ2YCpp99yHDR63VtBoWEvPfoakJeZCP9OblKkWiC34Yghv4ux
69I0tzPl3gheiL+LhNKuBzcbRTNuMjv2iRXRFpVzxeExsM4i2EZFA6zzFRFRRMAtnKPFEELnWg77
Scl3MznyjFy0qXAohXuqIxve5SuJR1cRNmwWw/truPNhnE6E5BpFhDWV4ydJxlsVw5uXmstxvYMT
4DDUPztjk8F6XkgA6s6Vx5GU5lg99IOw0ZV2TfnDUAPNMMjbYNAtGJ2bHcWTmLKVrL9l2sbPH/3+
OdUB3Rg/OuifC8lV0uwTkPpqAwZksJdiwSv0OSwVdx6pH/24fK6rwQ4G0CvL2pOil7h8NdIaqJ7m
USuvskLBVpOQ4ghNym/TXvTGrnk0MEYijs+wrsyAvHbKaIHqcE068oIozuF4bSvRIR+eRvBSS2Tp
4QZ2l0q1HTL1ikCPQs9jb5TBsOfQ2SmhNx+3bgzbumIw1r6kbES92STKWtUSyy8hWN0xZ6AwWSpv
hVKH1lZstslzMN5xwP6LEscEcPotTkEhC50Ro0fF5FpACU2PdglFXRsRFMAjVam7ykBdQ9xBZg4C
aZBiGjurCXw7l3dKv4mBK8+emV+YJVkb9aYjNwVuD0MGCei6EGExALi9AFpDZxzyQIEos2TVkIxL
FWU9toc+YKss5DBe2ECSGUNyS/TAg0+AjQXSodutLO+MCEt6UlL0+RUHLzk0RqA1VG+AIWSWxybh
0FNBlrCBJClIKuN9X4kbkqmb2OhxNMkrpoKB0ULsmaxFndsK+CQCcP2D7DuATNlJPpqwHUPO5UlK
n4a4hvbU+zjqkIxvbL9W13J8k+Yo25Txo14g5drnAM9sOryMirrA3yI2kuo7EKIcxn1PC8BoYT8Y
yiRiUjkSfehz0YmN91i6lTmxfAEQFw6WAU2xolA9LwYzDbZS8aAJvZ0HVypYb6FO11wGswDfu08g
XwRkFWl3bLJUya5Swh7go2eKabgRZDjBkW3EiVOjVlMoxSpmkwjKO2GJJ7TstuKPqgJ0Vpg/1Exb
8VBY+wBUcDo6ud/vI3l01RbWBSTetOk7f1I+uITd3w9WnKRuYHSe2D2PGeBEBfTfsH4G+UCaYMtp
7PlJAkPE6j0ARkSX4VoufhC4t7WITno/32SSjpmf6hnFCiTza/gbIt7zCI5RtQm8AhdgosZWTkcz
CY+FgbiCrKLhTgXdNkk5ykm3PnmAWa2H6MJrxqMoQGtp0iyh18BvOGU3CZgEEPfMPwLGXUbZVS0P
G0nD39bYdc8gs0Df8xLi8by5BpvnKVV0s6mUlVjW265HlRNRGBSlrDSI1yGkd3JG7S6RnBAPfxU6
l4kIBTU5dRN4DOWA0uk4G+Qss8a2cLJ4cjeonQZbuGCv49A7o+JvBjAZ5QH+ewJIRZBnqQooy8gr
pdLXgvIuAEWjMOK2pYpjUjFVRI9JG7jZlLfrXjmwZJPkVZpVlqLAwCy6URFv5cNRF98k4U4fqRux
3QAxQRzSWJiZlUdw/BpWId+KpYKaEd4BcmX5TDaZsi9HCHTC1VJ/60tMHxFXGfwB/KC/7ggKd1qw
U0HnyrpN0r537SPjKuLqO5/t+ig2G/2Hpni1eOfnkt3rghWUhimE21QCtYVKHuTJLJ7TVUSLHbhP
LlgDlth1Hmn4OowFnDAdrKsH01Bx/rCPEgPC2oeBvVX0Oi+xZkYxXKMQjEtQ/xkWzJJbxDycr+J4
dI1Gt+IgeNJLGW8VWAdxsgpBr6nFwkqK2MoYih1+6jSFjhJBYzNZMScpKyHBjPY57qbCjgE8xefa
kvJUj7Xp1+QqD1p49AggwMZeixRgDrscUCIh5kWcdFQcXb3jWQ91mydwQrGnuo0i34/JR2K8ic19
FoBNQ5DHS484phxRuelTcT3CFynOGhu6XBH0eVJAhIYU7ncNsvyQF2yo7CKEzcKlTPulRBHViKpN
D0ZV0meZP6WFjBIgAt0e+kpgvzCvTx7gqLyORh9GX5DMaTcGr9whvq1578myYBcBNEuHrFlK6lx6
Gp9+k1lpoxmFfMJLAvtB3DLtXAjGuUCLfwRYKYEgghPVbGskP5NeeAAGz4Xf5hUtycpXYa3gS6vv
X9EXx4XCl1EF33bKhHxNtsSqwXp8ITzUE4j8Sy9t+vh9AxezoEhWiyr0Kj71Ob62MBhAWcKsoNv3
0tXk2FtuIhRS/XYbXavWcllsJsr9K21FDbQGsKshknl+PGzTQYk7ETgFqfHGQV8zvLINyE8JmmCJ
eHUI46PcvsFNkwWjTWSKZA+e4aW/7UTcS5kBtaVNaEDuMg8wG23qjKnhDUgxBDnKDFlli0xcjUGw
qjRQ3XBHYX/bUZ+utTpbR0BAZU2+jTrDWRjIS1OlizAKkoFJnGTivg6kESdQWSjRMfIaX8tOgyXC
TBwI97Bkcsc3UBog/mp936h8CUdw2uj0pU5SkLXBoXuWDyjWhuG6VRpT09ZyuhE4TtibOPZtQY3c
Om1xMCQA21HbwDGeV3ju17fRuGEDYvXYo5oPhSSP8vvvv945mwQVu9OvN9vWtYLXLA3Hbj+RooAW
JhbdStt2Cyrrhl1P5rwlpCUyc6lUeCmTdtrubBMz0c9yjgBvX5X3KcizxRDutFjZ5PkSKOa8JUqQ
gEWeEGBl6BbPsrBFNwoRsNvIcEN8rN4GWuoUBFJIUIr+fizPC4JTQ2gGh4BI8X9fZzosqw6Cikil
i3h5gWdmVtQewQjklWpW8hqe3t73DZ6v568NzsYwyhMk9Wo06PPRqgDdysmSv8g0OF8zhGgCmKXP
KhYR51yHkoiQI0nRBNwV8fGCSVuYrVbcCuPEUYV+6WyfTsuz9jBHhADzAtj7LKcsB34sV5LBJwgH
fNMbF6kB+tHb0lWN0lYMVAzI2MqrgiSZJSGR7y6ty/PLBR02YE4tahDxOquHqIKs+6PO0OHyUMdI
uEmvVFpKXV9ckn83Mq+IFCM8HVDcagGqiPYCiKS5aSB9LQBHaBoPk665BORz7Bi2tFRSO6PCaVP/
AMye6j3yWU1CUgJaBarG9wpFnKSMt0FeO7QUbaltVhCgNXP4CpJGNxVwFL9frhcwCZQokggXVxU0
INwsXzeIpg6agECn3YPPb+6g7bpSYbg0QZ2QEXxZxlVdWrwn7c1ZawYXEghOBShWFrBs5u9DAe65
MWkwxhbCSvf77l1aOQrFTiGQR1KBnP/au6oExb0QJL7Xc6Rz7kJh0y5x/y6tm9MmZgVKrdWFVvDR
hNBvDaO4blJvEuXN+oUK+YXSzrQDEeRB6wcQVDI7M7kfZSCH6u0e6gvW8Ja5qSd5UCiaBNbKhd1w
6RQ7bWsG4dC40eU5R1sy2CB+Gdlt9/L9zFyApXztzmzhZV2j63qHJsTDAIvq2gREZCdYuIvN5Jas
lvjM08fNDzGio+4HspAM+/TZ6DVJwWPfByiFeNVaWU1kQvYf4Jcu3N3oFvRd4MMsIaaRZu2IKRLH
xvgJG0RqeKrIG+74ZADy2QADYCk/hzUekxZOsYXxvLQOTxueTZlA60FWWxAGGnuEfEO9rmTNata1
F3rDjWYCvm8G9GMCLwqLVfqZQu4Unn7t9Wwy43JMfmFc/V2PqUQtl5kQl5pQP6JFrEFxJ5XLCfsz
PgHXi8O02CDjGoKV58pu/qL0E77+evFkvXT9E9z8iiThLQqC0df9PyQSgYgEavqoLyBWxsMbiW0A
kUZqQd3T7Ka58Ngampf0bdmU5HOyzxfdv5s3ZhRdUlRRR4ew20MZOhUcfaNs1cCE3Vpqdh+w6HZG
p79Gtu4dpojB0oK4uOKx2qfHITS81VnoU4z6yP0JSoeS6IB1iN4L9i9wtyyZCTAMumt4k//nJPa3
uCYu74ST9qcFexJkF1kwsqbATug2k3q73a6VJ7qaaBXAi8hXrTPlPc3Ey1cLO2F6MpyN+knDsy1I
ezEP8hFbHXoe1TqdMHYInLNtbwlev/sPCLbTB37X4GzrjWLeNJyjwfynotgCtIEPiI5sdNVBTRQe
1dJt42huefcfyBksdXa2wpsiUCtSYpSVG5QJ7WoPAuROflG97gpeQrD/XhrdS1cq+Xt0tdmaBgHL
l/wEnUXSC/lRz9gaH+oq9SYm20sFB6w0sJdDwAsPbpwwJ83ObvKi6Ubat2h2onzITujgte2Om4kQ
7lt0yVbs0oyC56Eh4gWUEKX+r2vXkEB2RLISMIq1CkdIhEQ7w4HK/JVxgBbShtrJFVKj9nC7sHQv
HeK430Ud+pSQMp/DNxoRwWEdo93xBtl3lBYtSOhqx1YHQmV46VzlJ0rjAOsX3hLZ/uIAqwiTEOOj
YTpnt6gqJpbHRbvXSX4QVOJRHbX0LINzqWxFHbHrqbZPM1eNcXm2mmugFL3Q/Uthh0ow0TKQlFAD
mU0ykm11BkoKwg5ADjedhwoPDUz+Ih06wO4TJzmgfrh4c15a0aetyl8nO+54JJcUrZZAtJW3+SvD
SmZP7HFiv4wPsQ3BDyTq/499nS2xou4CIudoFZr4hlmteQVlLatdsf9H2nc1x40zXf8iVjGHW4ZJ
CjOSZUnWDUu2JSYwg/HXfwfa51tzMKzBu7u1e+cq9TTQ3Wx0OOcTMwOy3xwACyeBUCi4LnfVwhZH
zK5gEZXnVmnBc4OX90DQikLLSLe2HaZVZXRHrksSXSb3/ekMOhELs0gnRbul47PUvV3/+6tPl+W9
cR8YgC9mFPBwbJCM3tqfmg9QA7QEXHQVFA/B7036kcmCaxMpxX1b7CgL06GATNP5htQfaD+izc/V
C0Ldku2zA8qAx4mIzEiy87zuT5pxKzUm5hS+x9Wthtqp4PiYWfNfLcPA4w9rppoMfP5zS8hJgp79
NLDjw0LyfbcFhnLJUlRv/iDev5hShU8vxHEfyRBYSaD8gbjwDuAEOyCm3uZ7xaMeIL1cU2Dlqy69
EMZ9Fad0qCSzYroljevUPw0naIVIlmvP9oVG/IpJN4TA+ewhpN/YhxYINuNB2rJFUUPgSatvJQOh
Hy907G0bOudKPVWkDNjqKIAgi+331TdWdhk90BNj1TER1ltWn5pLeZxnSdE8tGWFb4GZnzS0ixrt
ZFEQ6pU3Zv1dRmOnMI2NJL91yHUEVrl+c39U5ayyUA1JkccvVc0tOEO6N2UXBZjqCCZfvnWeM78S
IgRxBBV/PV+W+nK2aUlV3ZEJ07AhMHTd6AYzX7KnbZL7fsOYLok/vjiPoKC+mzbAbMe+M9iRX6t7
ElTfQa7g/8cj4Iy36XNTxRhSj5Hn3peDwq+38bF6qf0+ULzmgPb6j/EkkLkeDP4+dr4sA57btsti
LE6wwc1+nwU1MPLlfXoPfW/0x+vSVoOoiecYBvGR5nyZ++IbZLWKk+pyj6d/9Tmk6MeGAgHrDrOQ
wH7BQkIpg7xJn6FOcVveA9X1m2O5+ollp+EN6Cdtd/5xXaW1hJEtgGDkVkddli9oA87RQNlepidg
C+peS7EKGR9IRe4Be1G5kSJilrvE6cSLeymQM1mFxmmB5JWe1CjzwULlFyoGKOE8mCrSwdg6UdB0
TBgfyBQnSEcMI+CxPddQvp0eZlrslGK4Iw7wP5IRdImjngJbLnkm80HLx4eSjDdR3t4maPiMmIYz
JHkro72dOiJrX/N3dDsAYYrdOTxUuTRIobVeSfIAPcbOq8GvPIHHSNe869fDXIb/1i2lcPbQm5I2
j8ZIT2YC7NEwazCCujeisPeUWb43qvsqxrBgOQvKaGtiQdSlYUwJ09gKn1PHrVWFeP93pyFGV5jg
wZtq92Y27mOQcWTtXWMYdypq+aIguirXBHSEIVuy7Vw8XzqtohF4WE4UUTvFhJ9cWgAZLoYRNQDl
J6hywFnkeHHUvw9KmXlSpB6NIQJmdbKZEtSmch2TDjHGj5TMlwgInEPr4fqNMPvkb8TCW8NWMBFv
XQyqj52llobe0tOkxneAHxnkT9NKQZ2FDbjwZ5yoAgtYS6uW8lgAXEQEVaIA0M07eqqrXx1AvpUc
Sw4YbNZCUWa/Ft2WkjiLtrskJHYFzRzzMR9e5FkQ3NZCjYWGgQK4f9u4mLGvqyzF+BI0sTMAa4Wj
Cxi4jdo1vp5iiglsDf71m1rzUAD9omgK/7SBHX1+crSaUpk4Mz0ZPabr2m92eEirn9dlrOyj2KjS
o0XHmM1gEcyiF9cTV4oOwMm2O9HkzWwAvB7RbzUGjEeibOc8PFLtJqXtznIAW35d9KUhQrLpAGrl
qwPCF4aB4h8B66nvTpGVeqGp+lmuHNUEc2co43dps5Ns+9d1kZe2eC6Si91GLWEBpe/QlZhRQxgx
aTYjnZveB9FW3UoiB0mWBkouNgWBvYzzY20Bz2V11YhVz4Pz2m2zO4oEv34qwI0raqpfmsm5KC5n
rKcuTIwZohrlRAGGxcg8S8zXXj+6lTLFuRguP+z1sE/sGmKkb+SpdfFivnE80NvtuxMSYUHQEOnE
XVTbhDL+H7pT37ySBkjXe5lWAo1EMjjLH0MjIakGGSrsbcIsooypDiexBV688lo+O7ivEv7Cw+R2
biqrx8END83trN+aXrk1nwChhBE51LLY5vgQiOA1Vp3rj/1pXEFHnnodQPhQrnCsrZ5ErkrCTQJU
Az1Eal8bW1VTPq5byPp5OmB6QhmLIbSdm7wTgULNxgDaaRzxSso+rLD1Ovv3dSGXMR6Hibq+DEAx
hunPfsTiMHswYpTD+CXkk1Tg9Hv+b3+fcyaLFmk6pYgQYQcKEuNFrUVgnqs3s9CA86NEHp05kaBB
Up8ajCNXIPrtk5eufHMkjGGj+Xxdo5XVsPMj43zJngsQIhRQCXOOYKUdAqQ9GA4m/vw11wKkxA5s
GQ//B7Ko1XC7UJXzsCiNwhFo2B1YjDDC6Y6b8DO66Y9kE/rqE+TmNAAGZhCJsYZVmMF5knOm8xe/
6sJM4qlTnCSBzum+BTkfWEAO+VZ/MkCKvkUmvhl//ItDttDqsR3MhTjIDji7dJQsdcKqO5UUg+Aq
1nLrCgO6/X2ixjtl+phQxyxmwBNKgNRhM4MSRss19KSsEYx7ViyCG+GcEcMamJFDNRcVbRDeXfhJ
q8oSQNws4x5NME/PZjfL3woR6KFICOcsYWPnTh7Zxv08Fl5MIswRfJtCEVSXSAp3tBo2Wgs8aKGK
ApDo9hdg8zwiZKPhAsvFgXFeEoMmNMZ5Gvcq5pSlXsfu5st1G1mToIB2BRQT7EL4dK5VFHDGV5Nx
X3UpBtEdP7O7f/bZ/FJiKYL9hIXZg+RzwjTobNxT7dnCG7z/bg+f/00LLgAnjo494hIi5ORbSl7q
TlQQ4YLGhQ6cUWHxbjCmWjbuu4N+mP3x21R6CgYD0bxEsHzHaIw72oGGlR7B4fGp8IVkztAmoyxt
R1KMe4s6bD0N+P3gYXxVBjCQDuCNJcZ3AtIDNxzsj7YX4Resmfny7jgDRGG6yOYJekfKk0pOJpg7
rUwwyiIyQS4gJyG2dXusQt7H9TEG13MpwnngG+9fZwj7VsGlgnk1izfyOZS1ssU87T1e+sY34xVo
HFuwNvyMbpvU634pB+x5uvk3NHY64eObC/oXsjnrV4lep8YEtlNEIa/ZF5vYb26618nP/Tj4h1AB
F8I4PxgA8ZHSBMLy7AWvKzfHmt51T+NraRciOE9IokJOQa1i3AMIK2icHSoXD/0O/O5e3m8BaOKc
RBj9a/axvD3OAxoMvGMOGgHdBMcWagju1G6vKyWSwFm5LDlUxkghji1q4F2JK8UCYOi1+LHUgbPx
MqdmRUJcjD4do7gGSbkZ9DFmm0xH1Kxec9k/omye2RDs1CqofpmoLTahMUrlAbm32FtBpLoR5ixk
2F2XbLpuc/0QRXK5TLvPNaOQDRiGkwFOOE83eay7RPpn9H9s4NMBmMD/92XMJ59/TeKp7IEmBF82
kDaGABNvsUQNtjBB3BVpo52L6cHapZclTjG1wRNLOjcCwNwouKt1uwNoCpIqcLnzjxNqhvYQZrF5
39LSy9SPuHm/fifMrBYZ5/8O648A7rBaWuA74UTmvQWcdYALeRM1d9AmaGOwiI693+TpoZcE7rRu
7H+kcmcXWpVOhhZS2/KEJxkwBnMAvQ9uHyW76/ox17+mHxdcB81QK6fAAcq98ZBUD72cBXPUg8au
wVCRiBlVdF1cdG3lwiCVA2mNj/3RIt8UfrpRcrcHMEOgNr7qF28AGBc1ttlx8UpaGPFkoOaYVuSz
+LoJ2xQs2ea9BH7GQA/SDarzUeZGWxn9p0jy/w9PlTXzX8rkImLcwHRqFTINPM1s29ODDCxPkmv6
6mv8GLpYvjb2QMAVHPGavS7FcmEyabCUSwnE1sO7Xjm7AivrMe4yI6AEHxI/6XQ/sdv9dSviiyFf
boL2uomut4zpHt4P57GppUj60ja6b5onkIGxyTjdD49F84wwcyMuJq2Z7lIm55pWGeloeyFclmgG
KD3jzfoRN5nbYPK5BVzudRUv7hMDwhgpB541qn7gnOBckkhZlipxVx8j9IbKbvxdjwD1HFRBh2NV
jCXLlomKi4mQdh41AWojxXpv1EfayDelfUP65FFRqcBKmPGdOQRTZiGFOzpsHRILkAr1UW8Sf9Be
ay0Hs3zhStiG7nr9s1ckwfGJJHLHRyXbkBoy18e+Mb+V5Ydizl4xU19SzMfOAZCEVHvXL4wvkCg6
pyQX2rCOVAAGTa2PUhF5sYKhzDwedlKveYkC6Cm2cR9jLTuLt3rYYPlIfSyU0SsiZV/TcTtiMff6
D7oI6l+/B2QlKhDhDcXkXDOesV6m1CZ+T/1AjcatLGyjWkenF5Wi1m3ob0F8laSbc7sE7lR9nON4
F017AAkEc/x6XZv1C/0jhDPUsUsB+jFAG7VE3HZkdwS0QUE/zSENFPmo96Z7XaBIK85ma72MujSF
Vg6Wq/XkoNXVxqq/XxfCD9n+z2j+qMXZ6VS0Vjc6UEs+2NkO7E2zC17h72yKvpk99FGx4IeFRG/Y
aU/XRYv048y1ntBzkBLoZ6K0Y2cgQJ+9SBekMxcf4HMbtNiPWFQS0skYwAEM9fTePlR16MtFEVzX
4/KtyMlgfrCQETV91LTM/BBMdNsLJ7f43Zy6Ldv9IW7Su1rup+pWA25s+ChCnbv4KHDC2b8vhIN+
HBCMOrs/E6xDce1NLUwzxlJ3he13QWIhujLmIwthdZSOKnaNcGUpQL2TXUUtNwofrp+nSCMubKjY
MDaBvYjj1FRMr8jDg6Y+mBo0E5H+CNTh56+SUO+liKnTVtGm7N9mou+AWyfwY4EJ8sC+adpJUiOz
G+phDVh4l6Rf109MEGhtLlIAYqnEKjQk1E51qAl1Q0AfmKria2X/T1+l5+Zmc+GiNNPUMGIcmT0A
xhC74BbALPTofhhEZETsmi8/2X8HJh7It62nHrTTkKSDbDpX8SZQFD8mP0L1N+YbPRl4ZI3oqnho
wf9Fw69pC8wUXJBmIIGsAKczQCioKfxh9kbsv0gAcXHV3zQAle8B8B8ecBEeJDFM8rqh/BHOedds
FFlDNQgf03dlBHjCUAm+yOspgsP22Sz0MzBPee7AA6YjwBnf1hgOD0Mg9mc37db2MaUOolWAOiBJ
H2sXqCaCuLFioKgqgDAaaR768/y8Vh2ZWWNGSL+aBA/8Btl5hN6uX4/P1x1hJXSgXwJsPfT/QXXM
D1EB1lpykhaOkGh1MCSlN+Q/JIAgxdLJUHrBYa5EjzNh3HURfW6jWIUwvYEbFDsDsDQpLOW6SutS
UICEThZanZzD6RkZgUmnI+RObxlQTawUENaietna/aDN/7cQ7lNsJ3loFewrmQDXHyP0bje+qPNH
ZAtCu0gZzvziFg3DLEayX9MMKNw/B0CkFYhX149sxY9wMX+0YdouvlKa0kXAMYQU3fk2jHfRP+24
syhxJoD75qbJYMllguOi8kvR3bfGb1yQQAnRUfHWZZexNPYa+67LwLrB/h0wkrTo4/pRXb5jOVW4
j+0A9g5bjyGG+hOamnnrxgrQE4xH660PqsIHGmDmiZr6At10bgMIBKipjE2V+liAGKEhDw2swZRF
E44iKVzCrhjYD60teE6CAF6Ontk8NRh2un6AIiHqua1Rp8xVGXNGx6RUtoBdAP127GGv0/9vYrgo
UIaOnZABukj2trAs4OIAmbx6+W9CuCgg9bmjNzWuxQFkEV7/7pw0rpX8R5Pjv0F20ymYeYeYBqQx
9qdzw4gxug15VzeN13/8q+8qmsdYqVXxLNMudriNeS4nYCDWxzTT3br/Vs6Cz85l2sD2gdmWJCCB
ZQ1kW+dWoDl5lo00bY/DDG8te/ORFNZPRZoAMxAHRA/BntcAWMhIf89xjYlKfTPMjq/SYT/k022S
A1m9AhnXsE+tZHv9Vi+iIX4bhu5A6o3lN0xzMgteRMOuRM3Gjur2KGOmGC9yNLfn4LqIy7SCydCZ
5mzx62IeOykljTgJZAAR+b69z3bjLrxVXnS/843P/FfhRf4oGnta1UvXLAaaD0wbPq02soFmBYHM
CC06qfpli5IJkQDOtesCQwE1U0qtPwd0eEhmCTIIkQTObMoWdPOaCQlpVQJM8YcN1KXrNyOSwP59
cflDN4eF3UFCXzwZ05FGn//t73PGNYZTn449uwQ8eLOfxFL+owLct7wd9CJvVHYJYxI0GJxoC9GX
dvWMsLiIjNFUdY3HwOrsuWlTByIcUINI5KNRRKbKwwUpmHw1gCPlIEQo2CL/+vfFNZhyQ/Mhbdpj
ixaeP96+qZ9Gh02c4gSAa9/+bX0H7ULu19MG/NUeBlAAYGr9m5Nc/AbOnHvgEBdDg98wY2RHLoAf
mAnJKpnBnr3ZOD05g56mJM2tuGV6hlusymdBv6O52wTkMXUrr56Fm03MwC4lAp0DuDIaG5I/N/Bw
mGsNW+LtMZ/f7Owm038bohLZqn0wAJC/RPA7+MCyxknpUMpSMAuQf0jl479wooUALlEBLeNomBoE
zNHs5hi4b4nIjXha178s0AaCGpvrAgwO56i5HY2NGs70aGfZO95PJ7mLT2Hf3kgZOVaUYtWj98Fl
to8UGshh7+fAWwMRizdZ1K/q7AO8o68YX/oOVKlnWSXoOhSAZwfmdTs7gAzsRcXji+c/MyWsLwK9
FHsqF+2HIeyLsJ81/GAdbCVdBMzQcVMXygF1rkAt3sCZslelWPBAuZydgViMBuCuWSi44FqzSF2P
itHQI3YJLFQY6H6i8sZGXVnTxucoS8FiWvmo9mWBDjCo64bAghlvzCAvwUYPZvNZ5+XcmNW5bHIt
RPNjlggww+Gmpr3Tm+imMgSp3ppNg50UbIRYETUw6XcuySm7cJbmkh4VmXqRPe/1SbQnLBDBwyFF
ZqqPJq3pUa9upOY+H39fPyzR3+cOa8KAotPqBT1K7V6PUncCTOR1Cfyo+JfTLE7p698XYTutqT6R
AqeENvh8SzZzuavTABw7/rAnWJvo0DUWpATrJvD3xfCVEjQbLexawf6cvvA6jdU9T4PVYctIFKxF
58f+faGcJJNEzYsKDoYWYt213mg7ggNcC84ODlCzQSftXGwvFUUDalkMshyN6YbQYTdnz1ojBAAU
SeFShDJsHDPUIaUBmATqSsVGcX44AcWuI3DuvoUgTc8CbFnngs7l6gEutOOqAN2gaJity+ixAIIy
iDFqgwiMQeUWhP8ywIUIrgjgjJEEvGmI0B/q9+m9244/89THKmLk1lhteWx9BcVIrDoBslViHAqA
8XdFE2LrbrD4FVywMLIknaoQv2I6qF4MiG839NkQ4+Q3D8lRJE5wrHzcaAtjBIsu/NrUnrQSO1aS
KO1e+7Q44HSHQYIj4wKOzlDtsg7NlB7H0um8fCR+nZfPUw0cbPNlAIWErdcfulYJvi0rro0tIVSV
Gc4qqpScvZjOUJStQ5tjbeWe6jQ/JOO1tLY0NL5fj1saC33cd+RMEmc2Q+6o1En65qgPERBum2ab
5EPoRW3auLFKfgEMD4RqhiGfNLX4zFT1ecpfCjkpUb3Q71Rb1gPVsoMiqZ5Bqv3YFcgDhkkCDnyR
vROQMIRNPm4Zk4TZv84J3clK7he5QVzgs6NQpQZGCxKBMBb4w9o7E6AmuqpaiqapqM+fxyw5LDMS
gXXo2ED0IakwpyZ5v0bPfgV3YeiaN6CC9EuBn69JZUMeWL/EAx/ot1zuhP1LoHcryDHpa/eevKen
8pC9VeDH+jQdF1QhSNyBVA/K9X8ePs/kcoENn+Ve7izI1ZzjaOyV/vtARbqxE+NM5UwGZ5ROMxDJ
aSEj3Y+3xAdedQwGBOOB4V/YL5F4wYDZHi8Qi4eyhU4AVgF5gh8LbxBT75zmaH/XAcPsaa65nX30
KwH1VXrh7/hz2gw0MD7UmzgQrWOtxBZMzgH50kKOpVxMJFBVycgcQlvdenXynWndXfe8VVNZCOAn
EaLWiueqYwK2KrB3jJsy86OgeAETyRazrgBizDzHn7YCsauH+kcvi8uFqJYVtU0htg2UjXGbBclH
CcoffQfuJAcJi7ohQTjdYv2ysIPObQVNwZUv8PJYLfXcLcOuqnJNgvgkuhuBAEBvtWEvUHFVBha8
VdAg22he8U4op/pg53+p+NrsM7BMR4F1r7sFFtPh+2nQfBdB/l1OLqPnoiyEch6o6jXguie8zPoN
3cumlx5zb75nMGDNIfNlJRDN7q9rif4coEcwdctTPVOgjWiRAYF2eDKNb44Gsh4Rkdi6kbIm4P+E
cJlfEWKpU5dQCTAfol0elHfJ3V49qb8ZYqcSxIfSBr7g9etbdbyFSO72OqlqpZZAryp8cKadBvKI
6wL4RVWWKuGq/ijFXVU2DA4aZZBguGQf7VoABzr3QFoGga4IwWzlQ26pio3/sEcDrAbO25JEzfCx
Q8GoRme6NBhe0K0TvbZVITi1y+4M6/ktJHGOVUYpKYwKNzXE4KsGBDeIVdCOwaK2CwJWF0NrCXiZ
fFEKtmohS7ncd7ZMu5RSDXKBCTz62Q47dj+1Xe41NzMyiBYwvelBG4Q8wWvWvxTLGWaJdFczLFai
Cg9dfqrHF9BMC+xEJIOzRDLPeWtNkMGWEcrCjz2QTnyMj9YWEyZoSaMhCWZI+uO62DX7Z/mKic0Y
UIfyBcAwNpo51AsU4cNbTRrc0BS1cNcqF0A//yOCs5VEbzuKJhpKsXXmqm0dmNm0rfoE1EfAxRiN
p1x60s3yRjYrUWxmf5r/pi9Fc+Zi6mPSk7Bi5f/er07dHcV2x+DX4AdONqLmoegoOSPJkz5RZxPC
xrrEoEvpDqIpp8uZOOZ2i6PkbIQis9WjCQ7eb0AmK7kJ+HO/pz7Q9AB7AehRCgqEX5gjfRE53qpx
LgRzQSw1kkZ2Wugmg4+mLN8nXfGcQmgqqwFsIYZL+vS81AvCWifUlz3FzwIsOhvgzxxbTz4Nm0lF
Xu+OyMbEuIgiDbmniZRKADgH8RESpDjEbHqOycK7+UbyqqAFrfEOr1mfbP/N52d5oexFuKh1hAkx
IgLW72MNUhY1ubVFOC0CtfjdeJCKd0Yqle0xQwY0Aqe3/CSipTd2K1e87OvVt1BCry07D5mDD+3P
yHiQM7xd1W9tnGOKmW6uxyuBhWhcMJlMClYZBYZYREAJm35J6YuegG5IawSfONHBcaHDzm0rtzsc
XJm8OMVdr78qoyApV1dlYP5ItfFytS7KUIlJrIREKvKdgW6HbPquZrIMtkD7rh36A5hfHnVz8hyw
2NBEO8Rd51kh6IZiBcyJaIJrxG8zOH5dBtSef/Ykuq1U8mgN+TGsQ88Js4/Uykc3ymf/X9wCGspg
SmZcB3yVlpSh2fey3R4VJBh0h1/oduYvMxd1B1YP6I8cvuRiRCOlRgE59axiJVkLNHLQ5F7wShFJ
4dKmObYIJSmkjIUN/qBfRvQKRk/3+pGJhHCGmzW6XRBAoB6LNgIDGcgw2x9a8XhdyHp+BPpWS8VL
lkGqnseTRsvq1gwd5EcYBkz3mCz+HXv11kRXBU1+N1d90rr2jbzTBYuv6+r9EcyFz4mCqtZMIXhC
JcI+pfUvVfSGFYngY+Xc1bHTQIQNxCckn2C5ODSOqDS8GmD+nCA/equ0LcWKK6Rk2DgcpwFUkWVg
gNmKhOPTf7stPl/H4sPYoHkI8wZ8w3vzm/VcwW2Y3KbPY0CBWyKB9wmL0iJgoMvBcJZHLJTkjLEG
gWc72PjsJJ/gUNWeDLfa56CmQv20BTovhmu2yqcOdqX/A6L62jVqaGMp2NBHc5vHQ6JTp1ljqLTH
jujbun7rR22DdbR/8Z1YSOFR/6asQi9QweALaREhYyBxDjcyYH4rEaDyqjqKDFB8RsWCjexzj5Oq
ppFIiaMcotpNpMeqpyANEa19r31iwS3xtxTOvUKq03hWM1yYIu/l/t2UnuXWABx+4sXly3WzXNUI
lBIy+oxoy/Mb5nWSdmaWaahl9rVvgbWy1QBlisW562LWSkMadtjZdA6E8Itq4ECLnDqXUG/rqts8
ju9KgGLlMMcc7KjooT1bjQipZVUk4JeBW4d534spXFlqDRll1ObY4lsbgQllmIBETCQvHjOwCM9B
Xokm+dfCCQqzf4vkLs4ME1XDdGxzjDvFDUFy0kaPRf2JJW3B90WkGxcdW1oDE8PCrSWZeoitZjsl
OMFhQ7AAODqv+SSa4FktbIAIHfkLNtYvp9eGrIvCbooR8ovnsql3tB+RXtqBY9LbOiI3M0gVh6YE
xnS6q5RYUCBes1LUoWRsCyADQb3j3O/aCMyofY1WQmKnB6WxsH4+op8meJWzU+NT26UUdr2L1BbM
rrVdpg1rjbyaOXm31GJD4upZMtODUVpgiJ28kFq7664h0o2LKSEJ47g2x+aoSHYQz7doVoMbVPT2
WIsp2D7XHVvRTExWcGlPNrZq0xAVUirjlkYgYwVmBGk922nd1BQNM63qtJDGfXJmFCxJGs/NUZrH
Q+egSGmDTLf/uH5yazphJRSdMmDNoyDLndzoSGbjNGhlxdJbAtrCStMD8KG5gIE8lL3IuS91Ag4X
Tg72B5IhoOmfW0cUz7YzNE56mpXPrr5tbLBEpaLE8VKlcyFcWUGxY7PS5zQ7yXbljdmPtAOjSKSD
9faXNg/B9fNjf+zc3s+FMY0X9q5IbBqnhDADiJVJ+pZHApiAlWrQuQTOo8jgKHEvR9lJN5JvShp/
M4cucEIDtJIlfJhuQ7z5tdC5q5pEJFt0X5x1KIlBh8JMMpBKesCN1W7Lh652+13tg5BTP5J76o0A
CAdK6PVTXb1C2D7mQS1LAync+anqqDFLNNfSk0yAEwf6rVwCN7SR+sC23MkiJIY1LVFBRxNJYS1d
jdNSbpu2T/EFP/UJWEKi0o0Sgh2lf2MqDIVORvvRQbrAmUql2WnVj3l2ylrH0+cBoEGlIIm7jL4Y
NmJJoszojS6ml5sh6SapgyaNM2ESBKtjOLOyLfdhqXn4V79ITG8S7vmt2SjgCTC3h48LcqCvd/vC
C9K5G2e9kJKTggy4qCxw4s6gYyZTsaPA8g2Hbhsm+gZ9n08aaq/XjeXyDWcAFMQG6yk6BzhYfju5
AXvHMNRGcopvZUYf5XUjEKu1bgNyGd/5bDxAX9Rb6/d1sRf5A6RiUhrFCAegoArfSy4GR05MJ4xP
XU5PWVn5Kch1zI4EgyEfBhU8M+nP6xIvFcWoAarOKtISLHw5fO25VzNLkyzk6FELsuB+cEsNA9pZ
EYz0g5iRT2XsSlFtN+AB1FYq6IXgmaGEXaMxxuM5dATmduE4X7+H4SZg9wTojZyb0jDOhshAKh9O
Ehiun+N8cnXQjgvUvogG52IuxzaNLm1BwnycBmiSo9TYKyc7lHdqHPq23d1Fln1n55XXAIOrzTDd
pbV+OVn7WtO3eaUHpVmhvfL9+s9aVR74+5gvBHgEkBXOY9RsSo491jlaHKR0s/HOou+OEMSPpRRn
nxeoDuRmIKPLOlIOvosIvCWj7rEIdySpjkskLp3R18js+dSOmt/Ix8ZWXNWUHmdJ3aulkD/pUr6q
oX+JRw3IbS/fHNI0TlLYht2xHJw9Zo59e8oCI+rdlJT+FI6+WUvHqhlum0Ta2hMR5HWX9XsTxV6G
KIG9ABnPAi40T6BPDhvL6o5V/L2xYldJ6qAbppvRxtZZ+70ozDtCpI2d1QFAlgA0+6RZYPLE7MN0
Z8XC7vzF1579HIwbwPPRS0bEO79zDAWY6hjbHVpO+BxWMwgBaOxGBxMjAhOGCaNXIAgA0VRQK1px
fMiFwwNkFOM6Dl+lMtq0bEfS98cxkVIPBYFNZKF33YFgLZLfCj3x51Q9yH3/WEknILu78BC3wE9U
296by/frln8Z7tkxLH4OC42LcJ9U2Si12dAfLTDbTwPx6tLxbPRWuv7FyE03TrDkpuRelAkLMWsG
aVgY+TI1tp7Cj/gPrZwRxez6IwVqbI3dKRAeYy2n8dtucg05A2H7u2aRo1bL+6H7ECjOcu5zdwSA
OxaQEH+RLACk+lxxMpsalQCVfoze7a2jumg6bhj7RgTw0ggdMlEX6XJgD7yBmGOGnhiSuhxirkql
1+I8649dY24LQ/GmiRlcPo3eoE8Y5YqDUa98LTWoiz2ah2yKtyImqstAp2E6GUrj1h0M3HA+aLZ6
P2lk7I7jCMAjMJrJH00oqiKuCoGBKyoyCBkPkfOTzcZQq9nAzTHRf+gSCZQRUG+ZiAJ45TxZjUvH
DCtDF79IFeREbazS1tCWs8rYdTqD+LRy7rNk9rphCCLZKNy+bN5mRdtjruJOi6u9lgiGbFjGfm5F
ugzUTYQRLFADKYfZ+MJ9YFvWYA56d4zxia61ZIdPwGE0y21XDIJH/0rkgCwgR2GiwmDtB05WJusE
PwNN8l4e3c66H6t4Y+mk9Izexgqd2mwG66QSgIOkAKdTCWBtct1LSOtHKt1bhSiFuYyguoz+B1IY
rOiwVZ1z3dE0kIpkVjrMwWb3WJrxZxf1v/IXa8Za79XWxJNa8JhQLrJiUIt8DRp+facvMrUu7Qo5
Qi3rWAdtUPXgcwHexbGsXcmzb9NPSlx1AyxiV98lvuMnokmgtetWkbDpYARRLJUPGhh1lJ28jTCe
XYJYAwCX5ax4mXPIhWOGq7cNcH4Nk05YmgYs4vnpKtME1s8qZ98n49cUSG52iEbgdll3gw+c5WOz
7X6K1Fu9URRy4bsK+58LD82o5dag6ZhzryNvUH6b8i9B1F09QOTYWOew8brhH040HGrilCaFVsVT
JAeth8J7v+s9/ZftKu/jzBCbN+1PUSHhcmiMGc5CMPthC0c1lFQeQsNsMFJZPRU/iF/eGfcFMxdA
II0u+S7iqrocE/qS6EAolsFB+8UVSBLLmEF7hBIhYwl9Zoih9r6vvPgZbEOe7BZ3xIterh/vZeRF
QVnXHFTtVHBK8SmWMip9l3ctJtNzEH2QkxJiqKUVbVczK+Bj3lIKlzKYNiF2PBn0WEWIsMhKcix6
jMUHWAKApRuJXP4yTThXigszWYfKce9gk8CuQIw8jxtqq0DEVPxSbV2zDD1SK6zOdQsCRSILmbQv
3oa4xoW2PDFm0mVzWNfQVmYsXbNfbcCYlfmoQ3lkckOQv/hzYKBfhTqlprmFIXgyrd8pFoXhL3g+
8HnqnCXUAIYlPfZkQ6raK+hzlz5dt5s1vweUBf4OZu/NCzzvpi0nYtQJ/F43XTAO7UbN3l4XsWo0
4E1moHUqmpRcOBu7rFcHTeqOKCvvx9rB4q4ZdLTeJFPsYZBbIG4tzjB2XFmFNOxtsZ+zcHdZTio7
AQbhUUeCPaWxa4CTIwHLyEAEZ7caqNmus45SPCoW/DehrbGPJo/QrN/U76rXuogxfvg78zo/dLuT
Sd1/g+sIq0SVC2RbKCMgneSOsxoARBvnA/asdvaD0mBQSPPrj+ZGd+knfR5u45vizdpfv8J1TZF8
IOliFET8oD9wcADkUuJQh0P4Ee+LPcOwNPfjg/2ku/JGvpV3on21NetHidn5i+b5Yke3q4mWmFLc
AWLhpy6Zrq3/bnURsPmai6MSg/9xjdbFumrTjZ0Rl3J3DGPVbQzqGdEpR+e7U/VN0uPV1QiQd9ac
AcuTKkgmcI0q79PF0M5FmuDtkeB1ZVgfZj8ETg0ucS3yo040O7CqHqZVNJaqqhfQ8DPSQWCPj+1R
SnvXcMwbtcb8oXRDhvRAJev/cfadvZEi7dq/CAmK/JXcye00Y3u+oHEipwIKqF9/Lnze96xNo+Z5
VrsrrbTaqa6iwh2u4FabR2LtPpkxPeiyo7J2CZjuGW8MhtAc6Wu54wVqdlbqTTXqmDbGBj3KqR4g
yMbc6zt0dbfoEMiE3S00JZYRaU+LvAY0pzuTOrE65MxZ9qtR/ut+NM4eKiioFn6JNS3JEmI59Gal
gKkUQaBM559qA7amme2y/L4Gw+b6lFYCXpDTxbmkPRePlreLVglt0tfAl/Gs9M2xCCDe6JgdsRjE
3rTmMZJrNza6jetzLVwCsYaIQFOjuX+RXGmqZsipGOKo25M9/dYP0R4XmhfdwlfDie+2wNsrG0YS
ge4Etxh9gsvaWCQUQzzo9Fw3Lxr9M6EqdX0Z1ycEzWzojeIC05cPQkTqeqhnTIR6ljzFFj/4q2AT
sC52M2lAcJItzujqlECUnst9sEBZ9sf0nKbRSOb6Us3tHPGYzrZaOivXCM6YiWx+trRGefHnIxdn
BhUFtevO/R4a2vmjse9byzyUD/QV5fLn4rFnVv/Y/ak/tq7l1cl9G3kRAkpyiYMWIvVLkJMMZmNL
8ZbE1kplClzAb2Ms4j55hDsZyPH0bJLWK5vUEZvcJxUgO1XuZS0EjdFzr9gnPu3GQ7dyjSChx1lD
f1+fmyE/1xV47TCBhx8SbQkWEbNRgwnNuWwLZXmJRELfGY83hoFfnnZhwdYabT3mKL/hkBFqgUl6
g7TENu/le/3UO9nteCNaYDSbjuBtnAZyGcLPjHZRnfvfkCxfrO2gZFoPdZjurEdz9VP3ktEOS6+K
3foeOnouwPDVVnK5UrABUQhUPQ19QPRxlieiLYu8V3Vwm80HDuPKU/yAEDq3wjdiZY6ablpurH1G
KNAAn4HAFgu9qJcYDZnoBFk2SIhA5cf0RHiS5vXGIVwJNMF+QoQizeJ2F085tJNrVc3w5AxQtBtY
ZSXluSZ/xE1M7lr0hXIa3m8T5S7pgqNXKTHjWEK0TuLhJovnvEtFJ5ygY6xGbh+DVKCEA9SaxXsz
Z48S4fuCNDeqLgQ9vCsssZY2zsm8S34mgvP5QHoL82IDK7DIcBu9qROAcOVzWbZ+OFU+SmReOsX7
TL6PqvxBkUevHcnGVX4Zzvwcdb6bvoX2GiVJjZtVPqf0RVTSPWlQQC2gJBaeFKXx+ix3N07L5W2H
EyISEJm+zPaWD35VqEXBy1AGi4mBd5PdhaozHjToKEE9dkJLUhCsLULFpXoVts6seQF/U8gpkaU2
yCiM3ZiZGFTxoyBz0wehsExbCmi9N+3OVTzqN/VedcRgkOzNYvXltv45+vzfvy2y3MHVO9Qx+mAP
7rmZNWPqPQLWLuBwwzY/QuaJ6sncbQ28tqW+z3rxpFVoxKqh8f9mLQWZP8+UBMbWJ12dH65AOL1J
UPVYCjgWXJdLIxbkL3IMnH1tFTrchlvYbWkrFkpRrhjQaN//26X9NvRi/6qhovJpXlq4D7iSk6Dj
a7WjX1I/FA/MHhzN607gW5QCYryNs7NyieC7fht88bTFAmQrwwmDo+vlSE7udeopDN9aZ3QrD2rS
YVD2p6pyNnPHyxcHA8voCQD6qqBesbiMwe0KawCU5HPxOdlRUHqFr7e3+kn0SncIwGnYOLOrG+nb
ePPv+baBVUjiEqPGeJO4T1WXMUtp79EAgNODaSc1iqjhs4I4Qt+NNneNoPa3NKBXCoBgI4KgbiL+
Q7lz2RuYz7SUS5ycDbX5ExbqoY9yGz/sqNR8x4XULzqI6ITxXUgOVXQwwsHWoF5Ou20a2soNhkI9
ACtg6M8eYYvPzlONhWbXSmfjNLi6x4M29Ylyq9uz8wQHAdlP5J245SSz8uIbP4Zd3CKt0LOy16mE
W2QOunM0JCxl1zqCX3iavvngrxxqDGfOsnoieNfLQ80nRQ+LmEjnlKhOW7wqEnoywmtWb/aeLmuS
mNgXeFBSkbFc7uaIFIo2kq/rcb4+ihMsn73Kg2J1sLGTV04OgULgjMlAK+CivtTD4XvotI6caevO
VeTKhrG3ZMm1rfulW/qQt/wXIyLAIACrrXUqxWbiw5Qp5Mzf6K696556L7kNrdLN/gMW2Lz1FkEE
2oT/DLa4DuscIm96bpCz2SV+X+mWgPZ7y7bU3tZOAEJdFMsUGIheAD4jQeNl1ITk3HLBIqmwb0d+
d33dLtMxVBq/DbG4cqBwW6NEFSEwIe+Tfmjk1GH64BDl1xRtfqPVZUM1By1lIKzBPfl5vwlRLQpo
pshnOfMmzemObKdD4JEp2A+OENvmHXdTNzlvdZC/ouaL7wUAC/Y/VKrQzvw5MIGPspyyTEblMacO
NXfdBBo+fYDoh0vd7FZr3b6wq6PxVk94SGd/tPTu37zfRPr2KxY3i66MkSFF+RyfxEhyGzstILAQ
e7Ub4Rc4ZWvBUSBCaPYvhEs1fOZvQy9WHrhXLYw4htagDwoqmkiyrQM4B87X1niRXguZXpWRgTXu
HGVywZv3Z4PC7Mg+q8fIpv5msLl2c0IolaCmZcweVouPWqaRWmViRs5y5JoQs4392E5cwzGOs5hR
kjhteJorP8V5c+i16w3UaxSZRAMCzsskQkY0T7QKb4QyK46A9929JrrLbMkGiX5XVBsN+5WyAtwD
Qb2QgYJCZ2dZxJ4iYQoFyL1CHNNwkjD1M154tdTuSF+DlY1CNmlsRvtdbMTe9Qti7czKwBqhBAXo
DzQEfh6dBPaOHQsxtCSGO7H5E1HqypBzvj7K2jX0fZTFNRQZLW0M1LrO2ENeHMXuxJ5ScDza4i4B
lev6YJdECJwGRUOFEKUEpKZLwGYCpcKiboBe68cRxSfK7A4v+6AlfhWBzs9bp9cEV0lVW1fqM5/Y
xpqufs9vP2Ap7sIHwiZIJYpnbsCIVjSFRzwgsIABbKmkdtakt12aHsdI39XmFo3ncnAINypQMMbu
VQwcncUXhVt0Vphx0eOgDm64r/bGbtxPx/JuK36+CGfngRC3GUD3o7G7xH7ERqPCDQngwUivLSWN
LK3WAkMRArhj2KFcOcME4oLRPl7/vBev5mLYxV7qjCZVzBwllJDGVhxCuP3j+gCXqECMgAlhAREP
A7a9uE2ToUhrKVTas3xmRzR0c09wIx/oyNDif9tdDjRAancOf9kY90LEbTHu4oqVBo0nZYsCt9yl
j1yr9kqpWajG3bSm4k5N40Sh5qpF6PBN9+RL2c/F2PPH/pabAG9Zk6lF8455wnmglvELcGNlLyMd
i9E5DI/TCyrTqosoT0WZ08GVb09BfhKnjavi8vTOvwSnFvAptBcuooic6SDBKAMInzBMzWvRHcno
yyN7VbgxWgobfTWGDLg8/hF5cZKE7H7jM8wb6MdLhx8A/V14ts5BDBq1P5cC0DBpohBJwjuuoc6h
v0YuymheHAwPgrNZgbx4V+fRIFM2w08R2i4v4HKqprCkkC9l3hj5SdDgXYXjKfXw2MAHSEi3ZfrW
TtD3IRcnqK3qmrUjUK+tO2UBbFU9KWAWHvPcMyz2t3ISb4vDuHZXIANSwQFC3gl46881DUMgCYZY
AzBun6ByZOwGD10Of+tKuqwlzKspy5D3maE1qCX/HKdJ+Ui4iTL5XCPC9GaMkjseTFv2Icpqx7Be
3/qC61P7vyGXYIw8mjhY/tgu6awm5Bu7bCe5/0E8tLotISIEnUxNV+TlqyawSW1JD7RQ63aRXz7C
IBKadtpRBfaqtbJN+ZSvKOfiHPwz4PIVqwfNaFivUqwlasjc0T0ZLZzUIs/lPVR2T5Gjvl8/ehfB
yPz1vo24eLraPiw0GoXgEOYPdfioG7Bt/nt9iNXrBf0Tcba1AUZw2WZQu1w38Dqj6Qb3yS8HWwAx
3DltrT+2UoLVgwbU6QwrQ1NjGUfmldRMYY920dg964JkdTAq/RfTmYPHuVVJZszjzw2vMsZni+72
3DVGwDUeVHF9lwm9Q1gSGEw6KK3udGX+KYUZKj0QHNj4AWvbEmYzmgSGDNjWy0K0Di30UgpFCHbJ
2XGsU1S7VfLUU/GzMGK3aHbSABaFLB2xrX+zDp3vOvm8/hsuMgVsG+PLUEABUwK3zM81YGAc9UAQ
o7XfJbYWRZ6ahcDqg8wBKtv1odR5Cy4PxRcXCBYJCJqXVRZzMCYT5G9MtzyXnfq75iDnh+9ic8Mk
Cvgr8abkg7WdO0mAUcDvnsWjrcCfiRLxGNNXOv5ijJ3MmAbNdBqlzgKX0Fai2LTQcOYQTiH2BMQY
Y78qTvekkJ9rrkF3VDnJBrClJrW5JAU6zInHonzgpLQiogeJVoLEpsmWUfQfg/Sr6hpbLCAMnAmn
NMXlMD0lSndrjoaPVrfdS6/X1+WyrAbCAlq+CAjRfsGpWsQuo0J0s1WBVxFhYR/brWbP0q/hAwTw
/B5OF0/Xx1u5dLHXkClBLR8nefkZqN7IYUva/jyAVKqKxS85Rd88I440oGiolZ9ND5hHKW5F9msn
+vvnn0/DtzAp6bu8BN4PvH8eeoKQe+pU7aVMtPP6UWo7W5AMK6oqD+CWINYGSwrNY5Lb/RZtc+V3
SGiVAsUJ3ABawoubknW9XqgxHgMRxpzp+EeiG0Tri4wN3xPIbexyBaLqF7UpnpuSlCcxPeNOfiBa
6YxD/c5o4sVZ4lBN2Kgors7n23CLdc1I3MV1llKUxkXHLOea9NanW7kl0FZBmIWDK0rAL//8dIxA
LwvhFz3nR5g4a54KKI47BmphxR0Qaux3Aufj3hJfUS/dgsmvribYfNCj1BHlLWvdEydjlKZ42PAL
gC2OpDeWqIGZPErKrzZ+C6VTODxrWNXOgDBMmla+ypqHVDfOZUqcxkxAUzXEjTbx/2KnF5cZut9A
VSPMnqViFtHSVOdD1uQ9PZNJdZtEuiNK/ifh2Lc6088sfC9yuOm1xE+4fmTQ+s8r4IZZVVqtkn7m
+eixVPSqSLcyFbS5rMgslWoeOrvgxBEvVVO41xivmtkEzJxsVc8f1E6w2qR0sXlRbKeFp9TvcBCw
KZQeGiR0ff1XTqG3CkBrqFi9nJ1I99E1+8hUbQ1fSBI+hPpOnjKnFwxLbhtLMwtYGYZoTmVvcgUH
QGWfjrCsU9huSo407C3DzGxWa64uJAFPzQM6XSC6vSjNL4nX+x5glBoJHhg90E3aRSy1RXbfTszS
u9+slW8pTKFTAS7NObSgyhK8qHofk/4e1bBj1DQRiHMx8twY6Rm3ZBN9/XCyW3PwJDVy9LD1Sdkc
ym5wqkHbicqvUn7UQSHS0XhIZGCYZNMOo78qXCXRexFM+V3Aeii1EJSj4jQiwJvVoRveKqgYi6S8
15rZ4FI5QlLlUMFpWTcCo3lvupsBGZsuwNRaL52airucZm5n5s7IQFE1Q4rdDXEEmP0yRXRUofBa
+TXLwdKImV2rEGsYwhuzgPvQ9av6q+x7scvQMP5qtM28gZ8HT+ZNazK5oecK8hck2Tca+TW0tzwD
IC5L9aAo32jF7F7ZE2DRYUmxgwi1nQmTC1PWoJA1JzYwg7S2OzC2h8ydNOlPacCHc0CeBH9C9SYZ
DzmEUYQGObr6O6HT7EPt5Qa3EhVGZdFkxxgbTsdeGkGwOIHE9XiD99bK2bHQiQsIg8OGyBWK2mP5
qUtHCzZaYFDXFh+w6cA/HcQMwp0swlaPnVowT6VAnJYZgV6Iz0Z6gsigN8mCL3OggbThF2lHV6xu
dVyX1dDsw4nbXGktMVJRJ6m8JDU9PVaPo1Q+mrHsa2m5C6EWcn3tv9D1F2sPMtIsY4wK8Vex6Nt7
RYW4rBk0Ec4FpXbLKxu46rOGjULV3EtqtgNuu0dlWo7hAV2kwE09KRws5xZzrP92JLaFRrVHPSDJ
e6Pc0WwEIVjcs6T3owSVdPX3VCEPgF9pUdybdWvL4n2a7MShsno1tBLEG2ps/OJjcmMaod1XIMdo
OO19/xTWwp3K81MDo1M+qghrPhV+yIGaqKgA4TQN3dEU8l/MSXFn6CIa/q2vq8KhI/peNT+ur9Ta
AwTulg7hFASzFyVfgcV5GEpIHHX1PooifO736wOsRSyy9IVggAjABTBO6Ukc9T20bmptsnJ9umVa
eUiy1Gc4cVJj+mDKegye1NeHvQR04SFHemDM9n0IGJaZ9yTqUWakUMlXrexvvSN24aYOpJFm3c3I
Zj4uUTA/YncLPnlJi/o58JJWHWpSWUGkeKbVDG760vpQxOtvTRvV136vIhXvoYqpWsD/4lj8J6AG
caWehqkjSkeIiLY3WRRyBMggDlKMOt6ILVY14rM8FB+lWfi8f2znwFmHFp/8LKa61cHqyNR7q1Pu
9ewu0g6CeqJ6emrGyZGjNmAdv0/CB7XXbN5EJ6K07zAE9qVG94oRfnFF4YmR7GmV6JQELdgG7NRQ
dyrlTdINBxsCrOZTxPcamoiK+CzJR248VGozU+zdFFyxpKEnYfyTCy8S2SWihw4bRPSbfVmmL0nR
2vpQuYmQ2M2QWHF/X3S1GzbDB/xu/lTGTT/BgvMl46jBCvldpr+UPHeA1HEQmlphntlqfiNPulfX
BwkP0SAqIM8af0SKA1uA8CmnrjHdZ+AiFGX8KQi4PwfYT5ko9k2Rm4gIkJTnvrzjYDWGCscr/8pM
Nx0fR+VeGW7I8Gsw3lJlq5BO5rBveX1B9AEMDZQDgUtfhLkqEYe0yVA2oll5SqE5r0YwhyL3GtPt
cQRIgJrj31Sa7gpigCgvDeDoGo9IA4+FWgcQp7QHXQ+ooO/FqPE7sX9XZTBpFfFeZ1XuXD9qawGm
jFQYvXfAF4Hb//nOaYOUmXAtQQoEZG2jR7Ycv2ha7Rc034plV4qGkNPRQbVACoSwcrEuRh/VcldL
IADtda+HPPHks6fMp+6s394qQQzs/sb9dQkdwXnGXyAIzL2FC3WIUmNQUknM7pznNsffnu6lnnGb
VJ7ROBpAy+QgDduorzl5X24ByG4ArjxDvy9YJaoQSmFHYXWEYGpwiT3c9KfUKV/LAFbEyhsyfSUo
fVXe+Jhr1S9sOdwdQMuguLHkrWExzHKQgaifK4k1mKTxQ/nUOnjzjtoT2Ej/It/CqzOvMcRGLggR
M7aSE8iOnjvVLcXOKWPBYTG/H6bPhmwbFq1djeD6AyQJsTfw8hYlk15qGoEzvAq1qD0ooRlwvXKK
7igy0esLOHvJw+CYBverptsooUirQQkyDojMzWDmC3OFiBYkTyQYPgFqaOvSUVTPrRChOAVZ10J9
jCXZwXXgJVrjjmFn0ehRE5B4VHK6L9JTPWqeIaCZjtPNYt1pknaXNK9DdU+a90SNbA17YqBARxuh
BV1FXzXYGRhULTnECE6m6jkdvAbIUOh1emKt7DSNPxjmeFeFt7VafgKvY6XmL9l8IVN1yADCN9Lb
AvHRCGo8zSW/aEEeQfaYFtp9VJ9NM3Ek1j6E9WMNy8FISB/buHHLLHcMxi0q/qYa/LOh9ik0BmKb
9waGqU3Y2GTMzrEzmQT1n/HU00NbH3j8EtahFccvfZ86qvaSpYUVaXtgN6ZuN0RvpQA3mOi3Bm0f
Kh9r5TzUIM1wTJo5dLzPoctK9GNOXwbIN7HIsDtW+XELM57kLpO8RDpVGaRb5eE4ssLqzAkS8cnv
lo9WSY+VhuxlVGA0qBT7CSYUnNx0aeVyObtts8dOwv8h/h0bz+g++jq1m+I+Svcxe2UllgP5Wp0J
bolsyGj5jkYPPGsholAHWlm7AG8cYsJsg55aGVpgj3xA2EHf+1QAFxyqEjtl/NTHv4QJtgDuOA1F
yLKyXSfz5xqKO7xHcauD//jL9Vt79aBDNRe3KRCAYHosru24GWQVWlAzV658pJIlBeo9gqPK6m7o
HtI+h2GTPqqs3GnfhlxG5VD7bIAQxpDDHjoPAHjCgyD6APH3TbKRPgeFYW2GY2tPBsJb5AFQMQI6
fDFNmZYEOQb0tEGxOoHaYxcmIgwGK560ShxULfZZQTwWG7+ZMVlwMzvSjB50bIbr6712n+NnzA8l
OvNos/58JQmXexQkobZDoHwtohhCP9JoA1Cxur7fxphf6u9Zj5SIRioX6AIB5gejqxx0r/9+FmgO
z5pUoKZf0A613GjyooBoalF9FOI+S0qLTnfXx1h9cWdXNMAz0CC8gDW1csnMmODpS34PLnwdHrhh
xR7ZQWn+Lg4KVBtftrDOa71v4BW/4BNAUqG6+HPp2i4UE1okCGJ87nXmbgL4s7Yq37zpvbb3uav/
HlBNiSBEuwlOXQmgfoy9qCFXYdcZoQFi5aw239w0KObb5tPc5WJIGx8hMGwXqQdWxtbIK/sFAyPI
wIcEP3BZGiSQvVNikCzPOSq5Ke6ycYsFv5aG/Rhi/gnftqRZQJcwBynuq6kc+o1u57dAn3qZ3zii
HpiFk7umM95KZ3kLYD0v2yKCwh6FPgS66SLouYvCZyznMFWRYaPdwIgT9p6W3GlOlh2B1pSZy7Lf
17ftygEnkIiQUTRGn81YsgN1OZ5aUPgamKa9NMNLJz/ycetkrNRTv7jNuoiZzTyln6uJrqRkVq3e
IKktdyMuUM2SHR5oThgB3wh4GEzFAJ5WUQ+z5N31+V2yINDDnonV/3/wRa2aDWjISBEGryaLe7Lq
ykd2RDfW0xyiBeyzPcL1xG0PrWBHD1vd5pXVlUBs0ZBeKGhvL6FiNIPNcah3UKyC/WtdmtaQFraU
vF+f4/oo+NOBH8Jgy6JBDuBUHmZor7BIdCCRZWUSRlI65/ow4Ahd7k1M5/8GWhYJUKSV+go+D+c2
xv2ilFY4lVYqdqhEIdJi5D3N3odiVwk2Fymqzp0XFW9F3AWRqVhTeGB0VzDEgki4zEepuROy2q/L
Exdv+zgwZ0UvebLY+ARbWNGwJ2qrHVLBs6kHodDbQnoodKsUb6dXGt/VQ5BHnpRWVl14UX/TFXvz
XVLfCwRP2S2sNdU0t7j5SrgD4y6roW4qWFLtRcNrSp8zbMToL5W8sR8sWJrahFR+K0G2a3jNjcTp
sU1zHDlSHhrRVsrIVgC2gLbYa05fBXog2j2C2jw+MqGB6ojY+C35XRFvhLxCY3X1Dd7KadynpV9X
DglPJD/Aj1Cc9mYNR4I/2fAYjh6vg0p3cyil49+KzCPDqYV3X3Y3gFURezm1jdIpEptnDrSz9PqG
1w4vg4h86iB8CH6t76lI4QToDN1ey+6VhyZ+NIpPqXgZRPxREPS9SbvGCclOqh/bKigFX6szyLn+
pYljdL8q7dACHdXtpTp1atbYI8LQtjM8GSWYwXgWSOzrvX6MQ0hUcMWhcPSQS6enuUth35tnUE7C
PIHWjfPaAtHeVvQbo/2TCKfEEJxJQ4eBHZPiVTZdUwZyv/wsjTsjFa1eOPfmsRDeVH4ibK9E6D+i
xq2WumilOgSIqoeslvF7nsA06cR9yO5K8iLLspdBzHJkf+rBsHT9nZol6kOyJYi1JU4IY1GkKaPB
llvdFZV3CLZYbUgs3Zjswri/fh5WHsAfp2FxrXWJkUmjAn4uJaYT6+gPJMcYWVBhDN71kdYOOPJp
BRgroPfEZWGF9qSFSAQ0ouSQ2/o4BFHFLM7+TZj0vSu8iCZonyeVInFMiFFLLn/H/E4C5f76XFZW
jXwhHTWgAKARuohs06RNoXeRQMk4LS0J1TC10ixxaHG6tnwl5z9q8ZTOsMA5ZwUwDIitn++ONDZ6
nxrShA8E+1QlDUrcj1lv3pcxyCSw+W3y2h049a/PcHXYOdgEFx36DMtyjxyPdd6FfDoX8BFThdLL
UtUi4QPtof4CxHsrgpHb/ro+6EooCDeR2QccKvegXSwnK+dmbArZoN3QmriSmgYh6qYjSTKvjdJD
i7i0gnFUxYuXkUR7PNQPSTgQqzFQl4v7PMgYZFkNshF5X4L9QXmEn5qmA3QKn5bl1pXLZhwSaNPc
YHe5WkTAV1KK31We/03U3un6wulN9VdKoF4vjXeCqQGNX2DVwj0XMxc+xugFQmhSRGeCdo7MyUuL
bMhM643H7TLswu+cQX2IuRAKyYu9Dw2mDiJ/BN5ys3SzQC1NghiZeqa1CZfVx65/2fhel2f654CL
8HmKZ5OFXDFvplF5rXLzEPd4NmWy12gGDTaUP3LAMipS+oxDol2Ciadh3vMQIkJEFt7ldsvH5TJK
m38Qau8AYotAKC1OSxYO+LNTDSuALnHfKbDHEu16/JsVwF518UbSt77e/4w2XxPfIuymbWspaTHa
WEV2haeelNzKynODQgxrCyvUtxZ8bX4zPwF1rBlLtqwchPHIuNDl0VkqZbi9g7Ou67YiqE+JMTcf
gZet0vGcQH+DpV0wqZrb8N/ZVHq0Gn0lpAe17z9VtuV3fnkfgsto4CFBhViGSs1i2espo0KNAOPc
pJqnxe+ZgeQCoVVSbdkOrWDN56EMbHLUgy8ZTHmcwnq2J9F5UtDY6GKGylAetEayq5hyov0UWWmW
7nLyqAjFbmO/XzYHZu0M1C4lCB2hUruYJyS1oamoiPyMrra0ByvMj53M5gWcFizVJkGzgeKYU7Sf
l/+XVsfMP5uz8SXmSKeRouS05+esaC2lhkeLsPH+X57gnyPMM/62hVNNrKlCW34O1Wmv5bLfVbcd
OvMbC7c2DJLBua8CEZeLWnNpaCXp1UKETfdJtNkuc2HEEkHlAVKj2W19VyUeNNq2Rr3clqhiKPhe
MsQDZ03jn5PLpG4apQGjMo85io2CumPeV/toj/QeDGPi9KU1PZEtbdutYRdranKZQTEbw0pnze9v
AJ0rA5L600u2E53UjTPLgBToQaldaSOJWqksYsZQWAUiWUc2vOR+DqkhjLpccXRApd4m6LcCH5z5
kt+RPfE6e1vQdW2LzsqXGAuK2RewMHmEuxykQqZzC43ifAKaSQ42Ns/aqfs+xGI9R3nKOy6aExQz
yp3uNT4N4r8cJtDAqjvqxht6ecPOK/jPfBalC7FAFjrRmJ+pVgViCLSQ0O/GSvF0lv1ikvp8fXLk
si2C8Qx0RRBnofuzvNHVlvNaabUJUp78OXnSz0A1uZDTnynahtM66U2Z2DS3cMPM1LNtOsDqL5g5
NfM/M25jMeMojgUlRN5x5qbVlr6kvREbYnRIsew38Q0YoltYiZt/uvikyLbkKgfT2ZLQWAn8ULf5
9hvmXfbtGpKE1hDDWuLnGD7vuSU55EOGHoobOzRon4H1oIadozieeX3tXv8Cm2MvLnVNbDsUsEd+
rtC36IBVcoBYKFCAVBzmJnpQ1YYdwzbahv+jt8WdWrkrZJCnAaWeS64ACf6cuNrEJEzHiJ9zqloJ
OrcpIrb+qKsbzb6VaiAQz98GWoRqNQNPFhr+EzgD6XvbWvrchwcDg31mt9Ou9uNf+f1siQq52Kfr
C7xy92NkyHYhOkDUsmRVJkokZFqV8LOC9k+mPvaT5MTFlhzZChx4nqBuQiwWG+miPh5KsITUdLxk
YLUk1uCnuO0BInCT9wiylJvNjZVzq5gQyZ//gWje8qZtI6hpEDUcziNMLg1BcLPcAGzophPhVYGc
KTMAjTOepc7c2q8r6/lj5MVZ0TKxN8pOGM7xTn/TofD2UN0leNKms3DS99HzCIjJw+Zbelk2Q131
23wXpyQWdL2TYA98JqLqiqy+aQUx0AXZq+PCkbXJDSVIlRPgricTBajMv76JlvkoXLmgHQFpaWwh
VAeX+WiSairSPjBDVAItth5AuVCz8lx1+oQklpYYJ00a/3SythFxX+R+88Am8N5IS9GjQCPr5wEt
KlkYYUwyc2Akr9nXt4xZpgeHhrvMN90QQjDy3tynBxKoL2hTCLutlV8+sIsfsLSx60I4FvABPyBB
tMKnnQKdvetrexE1fA0xE1gh5oDgYXkJKVM5xtQEaQQsPMkDNnEfgfXcWQDizMoYiddt6fktMyeM
OEO9kVcjhAfSYXHtMUUQmRZCxHuCA0MkZbdhCn1/MeGWORQegg1AaOUNr9WLi/5/BwVBF+kxgXL1
4qGDjw20xjIQKcAucpJDDasJK33IKhsMI9kX/JnRYuUfA3fk9+srvDyyy5EXR7ZJW9z/YQveKuCi
w3DH86dQ4lufcRknLUdZHFHwMMSQVpifCUn7fe0Vmg1TNOrCxyKo7cgRtzoDy8fra0Bcc/PLPSvm
LuJrE+hGWkqYVsVdZNhezE+V3KGYvtXBXTkDUIj7Z6BFBDiEAmm6ef2qTLfj4jYPP69/oJXrBZ0C
XNngFKFstOxBqm1lGtO8H4s8gY9tsR+gllNB0U/m1V2cxVaBenoqRhupwrzNv+d3WEBZhfIpOERw
Q7lwwRAnylCHNnG5xP0rByg6l6EUkUwPvf7Jc8G6PsmL3HkebiapI1UHQvNCCo5VrMmTDsytvOC7
Sor2lMeA/YgW490diNWHjDXg+HCoXHUf18e+wNVhbFTOZg8n0DvAZ1nslbDO266LJlCYYuMkJkNA
DQmw90S+gTaQm1Sl6ssqMBtcdCIUwm0kxLASBLye27DOeBjVQfeNXoToC+9vQLWztRiyF7r8rFTF
0/jfv7JzuDIr9CEVmDtSS0Z2OKhtb0bieFPKBryVxcRqqv6xi7WnxugBEtplhn4LftSHroQ2CRX0
V+htQjvUg+PcI8WWed7lDjVQBYZQ15w/qxe2BxAGrYYoqtQbQy3sOopsY6wglhRUkITkIUPkjnyh
3VKZW3kaIGgno/GIixoeJctlSItGHmL4bt2keXmaeHqktL/FDesmIcKMqfG0HkgjGHEPCnpUAOho
en36H9K+azluJcv2VzrO80UPvLkx3Q+wVcVCiUUjknpBUBSZsJkwCfv1d0Gne5oF1CWmZ55OnJDE
zUyk2bn3MngAbxBH1vcFlAV1cDBmixK8Mxe3MI42c0yyoT3pFYEZErqgyuRBcsqVCw1w5uaxnZqN
3bLem6jxYJWBR4nrf+WxwKesrdoxmk5t1Jy44kr8DpBRtOhuhdzwvt4dy4NUBzoGpCd4nGGPzApV
l0nGIEf1GKlJezKTp3EESGeAXFc7wVNh0zpieZT+DgXtn5lnZawVYGtWN2aGu+gkgrkIiKpqN7m6
63sGxYpxrzV3FZMDYHHOk2w+dbXi9R06ms+yWmzM77VfREMJD7Yls8HDsq3MhSkuLJrxUy50LlZP
UERb9fDlnpnHiuMO8Po5rcF/Lqe1zjUxScnETwzgsrKdsX76oW96jGnws846QWzqljC6//prLm/7
P8NCJH72tNVXEGKRtLWUQOETXcTpiYiQ6R8SN+NPX0dZbglEQTqKyuDsnbvGUyZWJHTEijmQ2JpP
utpF98TWUitoCD21iX6Omi1y8ZWBAWgMMV8gLfCYW5Y/0QUhYs615jSA4kKIHrCE+3J2/npgq4IE
FHhQ2cV3UyFgtub3xjUfGLSzkxOBpJOYYbOL9HnS2u9FKdwwCc7YynCkI3SYJTy/BtkRxftMV77H
jXoWCh5QvTiWuD5aK7Fp0vYOJA7/zfPo96+InA37SIP41BJSxruKiQLsB0+EGqcp63w5PlkD+Cqg
Z07FkRTPG3Oymvp5Tj4FnE+QzwWSCRjHNEdA7ja5TXL4WrggXs2ia8TT99KdEjaWnRzNWxK0/iwn
CLWip9SrXmiwidhavgUxehRz8R7C0/c3weTyl0mmOu7MNiMnq9IgMA6UZQyQvNqAzFA9aRSUn7q7
H4ru1cqtQIQ41NeTsdrWl+FXWEYq9kNcUnKKieHXU4UWaD532LzJwnNU74ArbW6h3uZ/HXZVYfhz
2Eh2IVJsoFSzOKXR0dE6o2DklGmiOyTKTjEAlQCA10d26qdZuU9a401VY+hwjfwmMYG40vR/V1F7
/i3QHQVwbDZNBKj5cvLLUqzKpjWBTpCAYogAUY2Crwd6bX6B24IkKJqI6KPNa/HTWpOVQc1hykdO
Jky5rCl5yuMps3upsqdJOal1UKbNcah69+uwq1zj98g+xV2scSsxhkRkiMstG4DQ0tc4wIdcRKk+
bmzmAvXRQ/BvYzWtztF5PhXgq7CXwTVYlj+lXC3VvsdirkbwlNrkSWtjR2RVkMqNRyChaEJg4OuR
zp/oc9r/50ABhcfRDWruKheW+q5mCSGnsfYtk7sSClZF/UxhCkCGbKNJeeXkmP3BIDoMEXa8M+av
/elrZlk8GKkqCKEpv+gqsOrMctNO3ehUzd9mNaR/RVnuybHC7JIBUXrprHfUNuWPvvom8A124eoJ
83vqPsVZPCPMuB8HkSOO0Fn2pOkOiZMbOSpekso8Drrm6SLBqhGaoMNb4evPtjVG+XImuTg2kH1A
bAls3hiCe1nyo6t+FfTflhP7c5SgK6BiC53wJQ4iTWqALzRRCNsuPhHArZjB/AkcDfidO7TR/VpT
vEZjrtVzv22Lh68HenV9oslpwPoWK3RZsYXgsiwUTBXCUSMHtf8pDUDJgTEmokYtSVsH2tUF+ina
Ytu3TI8KTmQhFFF/b0typ1IV0H5h63iZP89qiX6Kszg4B9CJtDJShDDf831WHeG3BYIqVFghXp0C
CWvWG3tiaxrnk+fTzlMh4iw2cPsJASyxFRUKV7iiqy524uo2Sbd2xvVpNGGyhVMFSlKLZLchQpwJ
8HANTYHdMr2NQUQWb4UqtNIXwHQdlXHo/A6eUUyhAtZwzPmRpKNrJHjaNhuFja1fZk7+Pw29H+Qm
qWVNCDN2X9Y3o3zbZlvlvHUWMgOMJaSJcGtBMWPxPc1cipQG1NaTNoOwJJB2gd+r8qMkM6cUvklg
guRMdsoJ2RBkTr7eIiukPHJgFR4rsEvGjaWs9BX0PmvQtEJ0+SweFJ+6SMNe6l12tAIAP9FWjjfG
u15NyDXRxMbhBzbF6r005VRRh7SqTv0MDexRg07ogWdgCY0QHiF86+m/zgIu4y0+IWYxIYbRVKdU
Q0FUrQ/jhH5cShxKK6cyCRx7hrsJBP6vJ/bKMOGDCu4sEiwA35ZJlmlEZVLoCIv3MIjx1INlj8vF
wjNiYudRf/fvhsPaAZwEjEbUVVD7vlyo0VhZsOPSlJBrYBJWSDJizUa6ADc8xWYW8f534RZXiNX1
iTIQAck6gdFudDajCFo12bFoBncqso25XO/Cy8EtjoQ+G8VSYIhWDjdFv0+t+3QLP/J7l12eqnhb
w30UReC5Q7JUgxKqvh1SZVLC9hCd9QO5yefGNWSAXiJqG6NjBSl8LaJTizRuqzWyWqLAOBgKqNZQ
AYJ77vKaLJMOwg4GG8Jcslywz1Lo7yBkEgsBrfAk4ALz4pJI4PNtnLbz4r8Y9SLy8s4CYyPS4FsS
FgA4K1Twm1jf6Niuso05BMghOGNAhVpdwkRN+1wpEIJr79GAC4TkO6uEu+tW6rbOqRaRFoPBKTdp
nYxIEijpCd7YQ5X7jfROx2feVwFt2r0JwMWWAM/VuDDMQFUTCnNr19i8H0EHivIh7HuIbVST35rv
BViOVDyo9fek6bw8VaCGsfHtrk0sMLuonZizkPjy3kh71oMWO4edJrvo4RUXQ+RRehzSj683+/UB
zk01lC7ROVySfOoeoGqzTYawAlug7ZA0yoCOjUdl8nPW+EYu7aK0caJNk5lV1xIZBfAc4Gr/Rsqh
oXF5rGV4lCY62GRhSWQ/E9DUYDo0dtIqec1r+XVCzV+hipvF/Vkpi701AOxvVOc8Kx8HehCgemOm
wr0qckdP25uUjbuxBaVfUDfOw9UJBZcynBzoA86OzCvHq4ZXBZDmohyKE0X7712z7omyccRfjTEL
duGDA7O3fG1lA5BJDTLusCVhTB/78qFXfn79pddLytIVnH6YcTSLUbu6nO6paIQCwj5yaESP0E1z
I8h0td1JKVX760CrxyrK/6i5YEGBnA755sV1xaSMdZTWatg3iqeyGsZ8qg3whV2AzkVh8AigwkbI
1YU8h4R4CNjns8HNkpgTt2QAILJVQ5I3NmR1doN45I3hgMWzk7bOhGvjw3scJXAY5wHmuRhfJlZQ
NjRxY/VAJAKLI7Xa/SjwvaRmfmyZ+7rAG/nrKV19O4zvc0j58tsVRavrRUHUUMzvm+S9sB6H7Dkr
2Mbz42oYSIMAYQWg10qMBXooGZ86NLXL+oFL/NQwcisZiQ/cZfK/DLV4dxgsT9MYWN2Q9MkNaUZ3
YE9tJfvmFjJv1dSDOQ/Y/HBzRwIsA7+0WPcdML/AGBv4XHC2GB58PbfbU+MMuyZUb6FePOu90MyO
z2DFODOZMj1vKqdfnVgkxLhEoFG6Mhi2qJayDrDksPGEb+WDYA/3/Xt8r9xJgRX0D8Z77FkQ89mY
43WxCkMHcxtrFCLqoGcscyuhj6lCoZFo8sRrQWqChsC79JDqcaCoUdgp0wkzZ2fyndnHB6ubha74
w9dLd33B4JdAOxfwMX3uUy5rV6LYZGLMczXUYXFucLjxVtV9M1b3oG+EadX6ghHvdNY9SXq8cYte
OxbQu0FDElf42pExrXQ9oYC1hRJXHF3m/hDLAQfkgE33uNC2+larQxwjnSshmHCI868ubTLiwmaK
KYcsYZ0bNflRa5P3upW2+EPXTiDI0ol43kHYE9Tcy+OgYoU5FDVTwtTK/b5q7GQSbT1CkU4e4IhK
nVGpt9bStSUM3DyKkAAgrKUlI3lQCRnmRwiUb07mB7T3YAHgRm7zohXQxnfiO8jHOeJu81RaqRfP
O3g2fppVQOCguEyGBJ2LkTDhM0bs59iWxzzNg55Udx1Iac6scCmDlNaj5S5L1Y0F5m6u88wepHpf
s/HQbCm3rZ/Vi99ncXaheidNdY3fRzzQW2OXHTLVll8qd3Z7n8LMR3NhS2bm2tLC/kEGAkjSrN9/
+cVx5wwwWomVsBjJvuGPFhwR6kRyvt6rV6MYc0UN+Adg2RZl2K5lVYWGshz2wn2Jeu9kdEjH6MZl
djUKVB/hGAku/epAHoVaH3LAAEJjpE4xvqQ6Fo+xhUW4tl5NVMzx7lNhMbu8pcUqhpYRJbjLeI9G
1C+AfryKnsstVM71OHj6oBIAW4xl199qwCOBxqISSiJ14hLKcOlTT8Oabp0uKj7xxXMOqw6Ukn8G
WmLsegm0tnzAEuitE+f3vPr4+uNvDOS3xO+nchhNFIHoWa6EcvqUYlOpTZTZ0FA5QYd99z8JBbaD
Mj87Vli+oqrUJMHVFPaiYI9p7VpR4TEx9RnvNq6fq7OGZhiIeji5AEq53Dhm0uKUkAolnO1PhxQN
V7oRYd0Knj+MDoE8HI+zK8ti10j6KBGRMjWM4PN033rScQzJTtklQYY3N7S34Jym+uIuDWo/M22B
OlsA7RX3fj4hZ5QiNN6RccNT+XKUgl4KRt4gP2w8HWdQZDd2D+6jBLVhUbHHtw4GO9JglwHURaHF
9j8Qqfj9GyA8qrSzburyGckLo1FJW2IS4jN0Kd04Kn/VlHvaKO1TlgMJNfpG2X2DiNMhFRmEPGE7
Umiwo1VbCWx9ESYS41btZV34wbzgrpr5UEBOrrhQImdqV2nIPaIfBkz8ZtS87kg/AYxyGh/8+V+z
m8C2Ffq1+/lz2HmrfdpKAqOSLMCWK5Tq/K1WdGjG6kE/Km7cl35pik6bxPuvt9T/Z6gGxoi3PIa7
WOhZl0R5LmIJSPfdszH6ig9memjuY5xIj+X39C7etd/Up/5m06H2+mj/FXnegp9Gmw5TW1lNpOBx
AsptoM9uDTP0+L3egbRefyQP7VF8Ft36vyGOsqquzR8Ype3ZVRnqGkuSs6XlBrR58IwYAUqMkGxl
qY96m8dpautj+mOc3hNeb5yU1y6wT0GXDgDgPTJBQx8/HEzVGWECkHYFhK1+fv1Fr0YBqEvHLSat
+YqTEadRHMtKyECDMK2PJIcZxRbl4srxqAPNhRqTghfCqvFalLyuYZmshBZkjPGMttEj3bjuN0L8
fh98Wh55JWW9anRKqFelD3HbYJA2eljrStKsK4glD7o79LdXNdZITsxYiRsl7OBvxg7tY/wtO8du
4gg/RDzqMhfuSp5sQxHCLd3ortq4zq58qYvwi+3OBXlgE2BoIaWdTwDdGlQInQlbrK+tMItDnhWD
lBaQrAkn2jgSG+w6fjaNrabRlTcTaJxYd8BvovG/xKNpkqr0pok0YOpit4C00iCqu1LXnKisbIx0
Y+6uHB5QGANxAZxwXF5L2no/irnUinjKsDq+6/n3tKltlFjlONn3MoXk9PvXu2olrTKbYOE+0Ob+
lLIugzVUo3g/xDyswJXo9lVQPlk/THu+oKMteKa8XvszPBMZNWjQQOguR8fSiZTUpA0WJgRda1c4
yufq+2yvUYRZEB0NwABcvhMeJ0dNbBh6u/Qs3lBn6yJcH5OXv8eiftT3hSKkBX4P4P58vYbp1vAL
auB2rGkOKSInQ8NX4+LGzr+SlsDCEd8UzQ+8ilfWvYKZlzEHBi1UA+0ZXm2Kuau5l+2SQ+ag8IKC
7wMAnmPspZYT3+SHdmNx/dbQvsyZUaRDf8mCuyuOt2UpUhPiNu2jnIfg+D/kPHUHAL1Kwu+N4U3S
jhKTXKO33Kx+zfPRm/R2Z8lIelHVbwTTSaYSWPvULuLhu1KnL1oqAb48Oq3+kaPWB2C8n0uyKw/v
rIoOvBUhEih4kazuGtEfoLadRG+d8kS6xs9T5lcdBPbFJEiEZmuhwX4Al+xipHMuDV4ZcOVIdxdF
ydyE6IRkKHWIJMBT1MpV8/y2UHcqLJOQZnk1aX6aeXGApAH4+PvMOkYssWX206ze1PwthR5NwX9w
QOQkbU/ADcOLzOm0XxNwDkoO3jOsZ/Rv9XiCYR0uCXquhrDDy6qIv6uk3yXlYFctqCrTLSXfRTqT
edMdEFrARuIgHiA50D6JE99ROfXhig4FDNE2me5qJQSHp18c+tsEUj5t95Nq3zTQs8BPs836J8Rr
FPOj7b6VxmNMW5eVd3DBaSDhTk71FLR8BNpK249GHqTNuWPHlMy/m2EPE1TEkPPWiugo450kveks
LFLVVSFkJiiPenWvym8aBCepnvtAkPupmUKBGhI3SgU1bvAchhEsLiVQmLXjUJ8squFeLMVd2ymP
Yt3ZrIduGINHVAdBrSTDMIBdKpxM1rw2yveZ1MICZbKpdhd3N/mIHyCKTo2XVY8cXRF+qiO4adQW
eOLLteWV/DiJxzR6suIRoOdn2oBJm8Pfeiyg+XkzQMFImLiTdy9Te6BW7Jo9xMkTlB1I6Rmcuor5
mPa3EUTZTZ4+CvRXJXqzxnsK1L0EsY1Oe4KYOAQh7LJLArGF5DKYPq35g0CSAbBOh+mibfQ/LKDl
TVg+zNIU0/gxQMW9VMRT3NAfPU92TK8d0bpXYYtlCMDXZ/cGRI7xsChwJWUQfhrhaWDhIVx0UI03
XqcU8sxtcVsQ2RPiW04wJeNoS4UYZGWPmbYggkntAcpLo/lRd53Xa9MO3gaNzn3FLAMB0NEYLK/u
VVBiPxIrL85frBzOpVnmiQ2UQVEAY0KgieVRqp5aC2afNVRGNXJsBe2gpLEv4N0FmNIDVJ0hYZ37
FoangsNr5uSgQQca9jLHFp9Rh3aKBvFPpWVebpWHBoQBIDvsckr8tKx2qLTag/CiwSQ2VqAJyvO9
xfY5RJ1kuNC0VX0vSNSZ+vjRULudCKnQpoMBPc73qHWy5m0oziaB5AlEeyFh6EQmkLGR7uaZ4Lax
vociMxQUIDuPwjCH0tVNn7ukm+xIh0iIIp2xGTQKEiVIKSwdfa3XvCyCkFcf233R2ZCuDYXyPedg
HYLG2mT1OZefkzlBVV5icf4ZSW5zlFtqxThlVvfSGx32T8rPTFXcVnws08KzKkjyD4UX8RuuQpC8
l7yxlT3RCgVxwtKqXMNo3TaFkHRc+NJk2MZQ2BX4DqW861ooalvc56oedHnhlaYQANFkp/CmSyoJ
sk3QewVTXCJPhS7b1ijuU6J7SfkSZa8VA2keh8hgvUa4HKA871DyQUSoxybZM2ovTqZU6AO6pr4v
pR+sfq7r/DaBUAuhzYOW3zRVAqOBxE+MH0N1a3XvFkS3MNzfnpaRZfMedALt14gVrBbCMQcsT1JA
54HCfPbW9jda+ZhxWNEatxXX9lLS2112w4t9Xb/L05vRvMvJSz2FOsxRROtjwinD6EMxv6mhImgO
bpee+lZwmXFgSNYFAn56rt2OENyt9PeuhiVNFnmQ7sdRG1QQqTP76MYSPnoFSnKqGkTVvaGxwDDv
44w7EqmdJNoypgJde31TaCpoQzPXYKb1z2nmp3y8jpMiVxMR3Q/xbLWaXajlraV8byBGpk3+NICF
p+yH9iCmFcwKRBdQYzwiJxuJ7WnSfxrm5EFsCLZKv6b4sW16aAZFjinE9tCEQ/8uYpHkONZMYrjg
3TxK+s8yP1Xtdxnw/9yonVod7FRv/QGN/HFgdsIhzz6fK03nUhUgXjFJgjHNvYkZu3lBYitAAO6n
0YVSDi00NKIj4PJxtqphxhXfbLmtJVogpzWk4X+Uxrm2GnsCUYx2e10ZQ02YHPRUxfTEQYOu9Nt+
tkNBT7Iszwn/Yai3UX7DUhAupfdSyI5w9A2zZpx5fLY8Pgr1caafmZBx71QoJzVdik3a31WxuGsq
2avFxwTTaNU8iFrVq6CpZ3SvXYq8wYJEQv1OhneuPxfjM9zw7LoSPCvu7cYo3Kh8rJKHApoUUTJ4
FDL1pKd+KkcfVM1cLo0uBeCAiAEfuRMP4GqDW5RJ+wi8P0lufpjspIDDJcLOTNfzQ2zdZ3mKv+jL
5UNmoPhjHARGnoQ6PRaS+JJwMJElCCxDc07g9L4XcluHDZo4xq5OaRjX5Y1V45QAUwpcN6dKj4qk
uoX6K0eFP4s6r0rRLEupW3eQlYQ7gSgdWw7JXPFnhWvNpHsJy54qkg2XNQfuGmMR3eREdzIu31qA
SZD0yUwiLwWir86jw5wW0PxxygYnAlu6lx5k7a0bDQCMn4Dk9htjJ+mnzNx1Jmjc0GdmhullIxwb
IABePVNDw+2hehRZjzDdJIKboJFmwF2Kpd6Ih1HT8g2c8m8q2SLNQitxTmphlTc3uC83T1s0Bi0n
Cyudwh5yjP0k7vYpB7IH8MlxfKsry45av2URPtYtxAycgf1Q4wdSHGYFQuUD73Db3FnCE/kFb5p0
eEIXPoOxDU1BETC7+5HwIFew4DFjKvea6kjbb1L+RIcHYn1Iw0PN40DuofnXVLdxDHoLqNYzzlhn
g9fBUquHcoJ0Rjc5aLXWw2b3ads/Al0A4afMIyQ7QMn7hsGexBJpbjMiedP0YqSKK8AeTx9m8DV5
E5AyNkw7tqycdYvsxDxP02OeT9BA1mcfsx8K47c0aSARmMBJQPT1JoPLCdzGcG0Y93F109RRkA4J
RHHpQSFkL9eNr8Oqxuob8PBVpxOGoNPhVdDl7v9pCgjIEZbyUGNeJHBYosQO3ercr0vceA7MiBM0
BfDgXCbJVjUkY9+MTRhxAyTuAd+o8GKIYNHy8etn5rwOVuvkU6TFg2vsilSuNEQyICHeQs4bAvKq
GXlfR9kaz6LmJzUmU5FPNaEuQBdeENyiDhlR4O6w2fO6HgogC4jMoYmtLN4XihlXZgJ96hBHsAn7
1zaQngqI3FRusrcCgK92ZZAHWw5hV14180Md2DIoz4BauRggq9opq6aoCWuCj8SeqPT89QxeaZHj
iYquLcCVM91/iYqB/1YmmCPU17Vvs3XDtEMy6LbuLJU71yu32Oib8Ra1Ii3Rswp2g1B7R/lBdeZp
RGbksNkc1RF/bkqAXJnBi/EtikZaQiIRLfA65Kh+Q5v0xA7dTeK0Lj2pR30Xe5uggytL/yLiXPH5
lF/Aa1axRgURa3dwNV9DJyT/xrFQdBhFY8tXdn+zNa1bo1y0YAw57wHnnmOqlS9Wocq3oDFXmtAX
C2VZ9M2svqKTgA+nBvohuRHD/F7wDEcLerc70UN6BgTN+XpxKvMpsThFPk+lsdh0pIkSsZwX52y2
oRzHQ+9JqB2ZB+mIqbVx1x/gYurCvNLLPLwdIPMW6MjPge4e4RmHunu6y/x+t7UtVyoVsxQU8j6U
G5BHQq9+saqUEUk51eUEgFp6HCBMrvi4h++RFw+H+BThZW/XQeS5X8/HujSJqMCwQUEHSs8rORtB
KipC4ylBexrOQHDj6cXRkxqgenCJkVYNvg53Za9exptX3aeVjLqCYlYSRjm96YeJ2WQnoamXf6eT
A/lnF8q+Gx98vXXmgLO1CjrWV3TKJvD4W1lL0Enhu74A86MXbxr9+9fjWkeBJqOM9j5uQRFSm4tV
pU56l2mRkoRNXCOxRjolvI7DFgHyyoa5DLO4AiG5qdfcQJh8X73yPSzTXRbobud0HmSiC7d0qLO1
Y9bnwCxAiwseCpuatALGZF3HFTHtMgBjykAEA8oQtyjh64I1QoBYjC4P+qwrGCUwBXBor2gWVg1K
RXLptYqFl39pN4OEUtTjP20x/uNt+L/kHSyXfAR7u/n7f+L/31g51gmJ+eJ///6tfKf3vH5/5+Fr
+Z/zP/2vv3r5D/8eJm81a9gHX/6ti3+En/+P+O4rf734H4/yhI/n9r0e796bNue/A+A3nf/mf/cP
//L++6c8jOX73/54Yy3l808jeDX88Y8/2v/62x8mlsR/fP7x//iz02uBf+bX7/Qt/ss8QfS9SV6X
//L9teF/+0NA3+CvAPWjzQv9eTxoZ6BH//7nH2nqX3FSAEYNBRNQ+GcvNsqQIOOfGX/FEYavCBIS
cmGgYnERN6z9/Wey8Vc08gFNwc8E4AY2W3/887e8+Fz/+nx/oShgsYTy5m9/XGZOsxYvXAaBIJ4j
oW67BKJAaKSMmFiBgqPrO00DbAqmxAkvdtIW9X0BTFqHWmw5kqWMgU8gn6Ow13zzMAO0+A6cYyh5
j7YQMFe43brvL0+TdcxFilbVagRBcy6f0yq6oT30KqtgItXGybi4cf4ZBm40oHQDN76E2VQcLcyy
y+XzbIIhHeeLELUxD55z3+Bc6RQ+fyeb1huXe/3PoFgJwI4A8bb29moA5tNLg+jnUXwRRz1QauZm
5kcjlp4mcd/UNp6XC3PAdcDFB8yIpOWkM7UzbGb2wy84K6W+cMrhJwbThH3n0bvoSeht9Ul4gZq+
92l7/WPhfl6oC6TmOvriUw45OkRVbWjnvtHdvul9+DC6rK73rBVRiYnBs27wMBP8QR43vu+1VfR5
phdXrThEVW5BreGc6CaK2syJp8IjdW1/PUQgjC5SqvUY51/k051eUYlQoRS0c0y6BF2NfId+jd22
DbS8/JzcZTD3Q/HdrJrbpKCzjAu8QWRUYPNzYUA/f0DWLoZJg9J4JRz7nttiird9fdsYs8/AtKNT
OJB4L3YwUy0ST46S+2KiLqipB8vo4H9OIA9JvBKCIii0H0ZFcQyQxmv9ByhXUEaWXa7D/TyDWKlo
HS1U6OkHibW9EVs2DHMVPfk2WtmeWNk9a9EhRfE3SAvF7aP3CK9pszcOpaXYQFTte3X0YliBDU28
y/KfNYq/afbSw/+whiZ7LuE4GO+rCO5XyJ5kp5If9RLM8gMBL1OpoNwzSmGlKI8mpZ5uEYdnsNjJ
9CeaoPrGSjuWTkXUOXTMPaL1t7Em2zJ+lggpZ0msd3I/2lb6DXo5z6lw5tHNICl2XD6LfVDDPAes
SAA3ZXhOC98VidtyXXk6g8xuJR04Wi+G9jPGT9ZLCCQK31JZQ3/ChV/o0YDTQ6fWdmLBO5IqNqAe
EHZyStQoaYPXtvxE4JaKPxRE2CHKkdMIr7TS75T6pHUoYEE7ND+z6RkMrBKsqImGXK2OVcrh85Du
jO4DdB+PAiOdEmbLgEA2NdoTKb4XOOOUxjYQG76uZXZWwki3025FbXQUbBnGiSupos0VvpsG5vTW
qy6lNkqwjlbix7bUq5Wgt2IAK0Hfhy1j2+mPUvsBFXmwIuomqKwO1sjMtszClmDSokudow31gTSD
o5T0SGQJX5Z4rAfKq8J8WaXf0+5O7CPYdv6K2+9tetcogtOjaVTkms9k2S66KDDS8yCQH3ktgGtq
eAnMyJp2l6E9xUD5SRN0hMUdkxVnBA7E4L6oRSHRBghtJY4hC1g3zEknwClQbzRk43ECLSkriVPH
7zSH5EGcQmgCki7qiOGiEgbl7zR/GK1D2bcOhV4WH4HG6MQfTRc/jThG6x4LOx1uyljwOlVyaEGD
Fvu9gn0wkeqgEIAsLrojwaQN6Vwx7kD5wajFAt2k224uq4xv8ag5RmzsJ/ODCjwEvQUf6FAq0Eg1
NTetofySjt+pMrhNj4IlIIdnS4bDBzMdoRb9Emy/DAIsldo/xfAl0SqOUjfYI2jGR+NjPtV2oRmO
zKZdMlJXA7vT6F/rNHcoulAFK1HQv9GyR5wn7jSQwBrLjXPxMqH9x3EFcUcwF5Cog3JyeVxRzegH
JZW0swjRchl+zkaV7b4+E68evUB1zA4Kc0q0OHprSK7CrkHXzqn6XWevZXtXk4+vQ1xNTCCO9V8x
FsOoOt6A/DvfLOBg5LfUJ2fBiY6DQ25lG1ashh1vPd7mq/Jfb+d/zty/Qs5p2aeD3qrQ6x2rUTuD
VzZ6upP65U/LAZHuO/VowJ6+HuGVJA/0TmhzzKVhPK7mp+unaFKaxDoTOu1s6r3H+RPLYMw4VYA5
el8HurIgEAhUS6Sm4Fwuuzd63OQ5K1XtLIkpRAy/Gcnb1wF+V/IWE3cRYTFxCsyWi6lCBDNUD5NL
XdgEBeYeAN0w/4nS6Yvl5+jo20bqJEHzu1KmQZjrUb2JM7d7jM/tTr0TfJxuX/9iV9bpxe+1mOJK
b4kUl9gKVYa935m2qH9MbAv+tMAHYd3grQA2qzFjCuW1MXRdGXWWqKNyHuMnbYSvcZwHHJ4z3FI8
QRq8nqZuagFDmyqeBrjH14O8Eh4IWgX2EHg0iDNR73IhxdBMgJeVqJzVoLgrvA51s+jbLOsce1tV
HHm1aCEY9znWolInlglLqc6UsxxARycALCmI9rkfOxWMF3Ht+QPqHPqO2m/oWdhgSR0ENw7QGNg4
gbZ+j0X1Dokfdo2GMZtVavP2pFk/K4k7itJtnKaXMKj5234eMHRmLic3qTMQPVEiOMNTGU+w0ldn
O+LimejoK3FzJ9W3caEEG5/06+FJvxuyn84GuIoY6pClyhn3SWzHLD8MEt8XyQe8RiAUKrwNcuxF
3QgYAOzl++a2HKKwFFrPYgCNoAPdK1syRqu9tJiIxTsjlQSDFAZm3FBjWy5+6srH2H9sjHt1VC2C
zKn4p3EbRJZLReiU81zqllztpnKiW8ObnNFFjwvuxMoGG319zSwiLq4yI0tklaQYVnqEgWjyW5s9
c+B69BzfzdbqxN/CZK7fpYuQ80x/HqTVxNCXxR5Kvo8ekFe7CNICAu4Z7QC+yT6H+n/ubO3crRU1
//mnoLUJBpihDMoZHtDQDTgNtAwIoW6Wb6n8GKtrdDG+xXmksbyOS2Bbz3ARErwxRys9e8mgsQNz
sd4hprXTG/W+sMAWKnXwD4rse63zH61RJzYqkC9dgkyNi1btsFJ5UOCsPkRSQAoYvUlCB/2XVnm1
xunEWP/AMuJOFVLRsbFreh/LSLmacSdFKVgC3U79f6RdyXLkuJL8IpqR4H7lmquY2kpSXWhSLdx3
gtvXj1M98yoTypeY7j50X2RWkQCBiECEh3szv+oFUKjNXPtpIxOkvLovN+BjbttjnOR2R34ISWxP
6qMm5m6I4bheHvCcU5x8IujgfxjjXkbjXwFoRpggDo7kbh1WaNOdGKPRSZPnohmDoqitIcFU/5QD
xQTJVzwZF5uo9T3mS72GQHyTTI6yEFDEf9A2vdNzThBed/UsBqPYgJFJE6BYCSqOgPQzu96AR3VI
SBoH89Dti+LHgvLNCLTdSNanFjdX4pljAkFaqAuyzzwG6fTaslEaRD0fLytTcMqg8Ad7sWsDnL8+
jfeZx5uOJcwZ+7Jaxv/XBsbI1TpbzY8uxnMnlD7EZ3pX3a1SoIK7djSGOwn3mDir9nD3UXP5AhmP
yP4GjQkN+STrUhRiCzShs8UF2tXTQc55+AGmpYAxlMsPy3agwTYEns3VzLpUUbME5dD5hY8KhEMB
wEP45YJgmZV9CXrMxx2TiZhlA6fYg7ZCMzs3S2Z3bHjzdjwzzEfsCkXpM22R76GgA3AQAAno9NHa
5GSBzJzLlxj+WcQ6832JGFao8a/LceInYtgimP2J1dmJC3zkUet30EuUvgE65fHnrDhr/EzezmyT
MNJqOUJEM/oPIIfG+aXtv3Oi5tp9Obv67Of6JHg8s2FmYalNEgJKCBEixZYs1Ir2o6d56Y538XjL
YQJ0P2BuogOW556itgddJauETIJhcFPq9d/5uiRUvlf1HU1he+xJkslj3xl/1W6XtQ+UWQWa3roP
vDskXPhddsah/e8m/rHIBMgxDKnWmQRFaSQCkmO+YOJsraH+QOsuRMG4t9vn8EHdUl53iBkG/L/j
+ccy47mFIZGkCmPwSHriEyaSW0t0OwRnW7Dz32C6P0DO3CscyKqCAOweIJyft8/P9W/6xz5z2wEJ
GUtamuQ+KX513WIR0BxJfef+OyvMZZe0GvUbbPB9I4DzT4I+lpGgxsW5C9cTyP+shW2565neSgUJ
YUW6Rx3HqxMe1RXPAtMKracWFf5JQW9mlCGaOjsC0b3bW8W6fPYsfmZYZxd6nEpI7VUCQe0D/Fk4
/d0xgroWGqFoyHgoXP79NtBnzvZn35h7DVrCMioTWMy+UVf3kp0hgIbSV07UQ+ptD0ANjJb5xFkn
by/Xv5+tM6VIFKMeX6tzm/dVnQnKz2hSOIuN2uwOU+QR955zrrm+XoYzk8NMpU5uYXJeaV/mAnD8
yCqzxjbxOfueck79f0n2/2ws41ZAUhqbM8a97hsXte3QL5269ac9cMCDPbnEkZ77IzSZ6YYnrs25
1TrjVQB1LftRguFK3qm9/gsKGmBOpM+cT8hx1DrjPMZcSclYfh7VxQNs0x0WB2ih44j55daPwc7C
IX9bN+xGZNAZP0L6mTbjvBrMf9cmau/ToQBnaUJ4ktqcDTSY9C7M1FSpBDgs0NlgyGOxwPaYK7wS
1X95gP7ngLC9XoEKIk1nRLrBK+7o3QIQDmpiaFD61IEyGgACmR9/59VPeOdy7auf34NWHGe0v7G6
Neh0d+oeDYvm19Qjyq6ZpQhhahcDOuaWN/nIuYAG42lMoSllcb3zQzmgIBiooOtcXkXozMqPnLPJ
+4Jf3Es2lmWBrVUm+g5sBvSEhV+tdmgpuhQ1BMPpnWlSF/U7e6WtIIn2oibA6ms5NK55XAy8MM+W
YaVWjbTFXBfuaS4ekNsSzdL9U/hWHLVTb/3FKpTeK/Tucdzzpvm435vxQ1RYCnBFYi/mHahYdoqr
v2jjNnRM4PokoIB9Zd8eQ5fXIF6v/43bajBeKE/MtMDsALnP88HrSO2ghmQJMSZHitEJ9do327/d
nLgMZQbjkUQhXIyoQzolG9twfGuU2M3Uenv7bF2NXHhso3wP1SU8vC+vDwarSRQZqHHIiWFlXe5k
Ie/AMLzs/5sX/rHB5jJo3OVpaDSouAVrRpq5agqgKYZcD+Vu3ExcT7T+5i/f6swek9lUWtKkEKWE
w8sqDC2CI0dpNmMC6v0Sk/gA5Vtapj6EUbsbSlALRsVoEXV+GfPaL4tuEyvzacmlZzkWt0uOSomp
vN7edGY49OuOME5rpr1eags+LQCMaLL7skf94QOAgx1Ij+3kgEwdPUorfEk8Hmbl6kE+2xzGbcWL
nKk9OBrAAv4+pSLGUh6MMLFAcORKydYYO4ezVqbC8VcOeGaQcV46SFqj3lwIKu2jS9zGHzbzSfbX
qKqeeMkC5zizWRHoidJ4ws7imj6HYCgYWx7tLjNw//XbMQ4o0SKxEnGhkNOOLsaysKYVhErvc686
Zp/CtQfwTZzkyL5PuPKnvAUyfsg0qhiDtiLy2xyFvcWu4IJufzCeBcbthHMmq8Dekvup3+boSKd9
4d22cDVynp0IxucYSrTIfYnTDzpsW4aMVh1ulxXvg9RH7ET3trWrwfOPNTb9gYDroGiJTu6p/thK
IMkEAhO+lVObUa4sasW56eiEYkbgCzZyHqcsLiVNuG/A6l0AQmGB8T/ERFBc2Dkl4Ic12glzXXIK
0QnUkAuMYYyGAjToErlFulYgshQSo1l8RygmGHWy4kBibZ+qReFOGp4tk6ycMtLbZN4V+uw0qArq
2VND0S6qflJCXDMMJUslmDAVp/RolAYKDCXqKG0TqM3kSiGE9CrQUFiYcaBWVGeTEyojtRKpP9Ik
6xxCw9KB6M9sF2n7RFMekvzK2brYJObuGIUyYYCrEO6LBoLvbR/e1YLIIb5jS6qrw7kwwlwRKc87
IJd74R6K60/IEOzxl3nX3cn7ZI9Z0spfNa3XFwum3LMa+2Gnxwz/828fu2v5MHDaqygmOMXAULTu
xdkDzSy6GopgVR5M4KOh87F+zPzWpYdF2uQoGIDSHqj5vykh9+mdLqyut+HcajgOsWCmeRArlQ5A
iLiRMME+g9+gyjBLncSBrmsHKctxtjgtqCuR5cI083GlUquzfCzzINPptgXvedjqrm5gEBbCHcbQ
ORqfme9KcLmwyXxrnOMCFV7YlIL+ICiohIbOHCxgNoJoQMYNnkC/fkktLuwxzlGtqrTIqjgPRjAZ
5YvgCPKmVh7E0NzU4rItgFlKK/om6fk93uReXIFWhkbziyJhtE/tgYCdZSPoBfNtyUp3aRFDCuU3
RenM7tJ8V0riLyHdh+FxJtE+lTuPiukWuq9Wlgt3tKzfZxAAaDqmzcD1o+ChP8XODMycmg6AYa0z
gcu3QetVeDj8gmL4MVeSVdJsE0rld8VI7qRY/jFCnAJ3sNUbpyoBxMKgvZZRC4SRDmlwMM1yYwCC
xLkPvE/FeP2hL4E8SPCpxp3hT9tlYxw0tNZlzP7wObm+IjngBM5uH5tz9uDlMJYOt0/QsqCZ3nQM
1Ie95kRwgWELuKLSeS306bqe2mgqqfmMyV3FNoEKM+XCXnpQXWSLNc6lleKrNUVkr6Qww/KjigpM
l6a2WmzndfbQjH0j6r/XfWDQV3nhBcsryezFQphkNhxIb+JGh/cILjYaNO5S98dco6BnUK0l/SVl
sz+b+Ybzta5EzQuz69c88yMKopghtEUeDBCNtsMocWNVsYY5chrM6mbIWvP+AZmk1XUlFFMVEGaf
SPsmrNn2P4jgF7+FSVkRVxshE3By0k8tqQyTyZio6ngA2WvvlAs7jMeuTLnOSLOeUGR2utfZCyTW
+121nXzMEfF2mHMf2FS1TlKxJjp2uMWHFTRkQuAuyAByDLN808NtZsOPrn5aUMhuS2HfYm7+9jeW
18IP8066WC/jsPWk6dK4wR1JtyGa2rvOSp32pX9cNipUSHwSyEcduPna7/21TwEVC/NRfjWDGm39
1hLuMbbn8wq4vOPOOPSmb6GeJa1R09yh6W21k2z3ZMKA9GttgsxyRhHQoLwCy3qCvu4EmC7QdSbQ
O2SsEgOUfWJVCcjpRbsGRi/2MmQJuh9vWt/c8kZ1rhUxsPN/7DFhZBAa0Wh0I1zhIZUlyk81es6A
9AvQu8kxK6hvhHxneMa+9nlzVv/llP+xzfjhdBi6uk1x7lY8omBRCLEXOOXqDmgnX9rePmNfUf2f
fvg/1j7P4JkfAQQcBLag1gyU76K0m6ZHMJCIbu6E2zkAVXhS2ODLqRS3iB3gy55qe9zwXrzXj9Sf
n8B40KHrO7nPsNlttxso8ZYOQ9wAIvdy44YNwMiAYgzRy+2FX8t0z77w53jj2bqrMVSVcMS6p96w
ka0DEfnztoVrRYTzQyQz7gqC62I/1ljXOhYSlv6yTVo72hQ6ug/JcdiJng6l0C0A7cLk8KELvBUy
maaRqeockXWFimbVCQFfqnt7heutu3ErZcY/4ZWtVzKFhRZkuUmDKDxsh4HakRAIPJ0U3iFhPIA4
kVEXc2xmnc6uLlFPKjM/AngaQorHtGrcqEztQuG8VdYV3Foh4weUJk5KjFfkwQzNIGCRLVR5PSoA
qM1pNvA+FnPpKyXPpglZf1DI8DPg8RJGXjxbr9GNtShMm6GmZp0kItaioJyl76PdRLa9OztdMG5K
yvMrHI/Nspt1g4Y6z2rNmDRfaF+6/J0OEnDpudUlxNGk1iI9qjEgvcoaMH/9jpaJczy/zgxd+jaF
yZHA8tIJM8FvoLt6W2yiXbmvtumen81+gitu7S2TAYVLV+SSgM8XH8ptf2rs2FnudJ+e/h8z7Jyj
ojBuBfjMOowxHBSQye2Aw7SKwgKYbEMjBwWC3FtcELK43Krt1csOjWUZZMKg0CXMCTWFWAQBB5ZY
Tupm0CJrUaiNUA3KOkCyal5R+up9/2OOjUtxSMHqXsGcpAeYhrK1aBcqPxYxdbMlsgF+xiRG/08u
4ZlNJhAJIeYASgXzQC2mczsZr6+UW/u+mtOd2WDOpNrqAyRtsK41upv7aSNuKxBU/D8i+9UbCGpB
zAiasiF99v7PIpxOa5qFoPsN5DLxh3bZklB+hH69bUr0V4NpFEEyrBzTNXlUO0IouoUMOjAQnvyD
ILEKTBloX4DchHHcdd/L0ZJkZSBI3yJJcyZxguBatmkn8gDuLuu2tav5DODY4IhXUdj5MoOQgE+j
j7SxCOrXpLFBxAZmJzO301OM10LhN44g7YAkksFq9SQeahtoTf9f/gQmLIqo4FVTUZRBM2DiOtqa
dWHLJLHBUOJSvL/0tN+v4rvSBynxijXxXsqf9C6zlng55ELsKf2j1o32At642z/t2qPxfHOYb6HR
LjebBJsThdNzBlagRlaeG3DL3TZzzUOdm2GiZmQIOenrvITv39BYcWrpnwBX1kFblBIhMA8hJsYb
jRJ6u5WuFMHgKTsRTYvMNw4SOtnrm0fd8sLz57/HOPhze6w7qpQkqqUCojpTpEDOYUFCCm6CdDxW
tHFIJW4WCbBM9X0cQDBlqIdYjK0wBIVR/GsCvZqZ2l2ECcEG43Ud8qT5WYnvyvJ7CajGUoqWqQh+
2Bt34F4IwoL2EApWOd/+GtbnYgmMd4sj5NNzrBYBUut8C45IARh0wVUcCeVrF7AvLt3K57Ps1q4x
zg5cV5Al7UgRVK6403bmVtgUL7JFdsRNdiJmhS0tMP3Y054it92Yd6Dt8yQ387qX8jn5uH0or4Ez
L9bPxOg4kmZVaYYlSIXFl/tpM0rzc62Zz7kEmkLxbZ2gFLrwMIIHTgk/lmG0M8BFtaU5Sctkw8Ft
ci5vsrxeuVtbxETzQTOFdaKpCDpNdEg82nW+bLX+29QOdiGj8WmcQjnaRXN9woiINed+3ZkQzz3p
AIqUirpZzMGtlOqugYR2V7+1I/RYR83pganIx+fCSHZzMf2Itcat2saC7Oa+mBZPijDtMbd3Q17d
AyW+KfN6X/eab+jG3/f/F9vOPEMw0CTKU4hjl2FCUkxHv5OGBzB3xUYQ17zy+pV83TAQZdQ15kHs
k3FwcqK1otIXRSCSyKXi4M8aoP4E7Ipq/A/y6QtbjJcrR21WE9IuQWsYv6a2880VHWT2+6EDLr4B
sSXIBnQR5bbDTH/dPszkSnC/MM74Pzymi7qHhnugiBOGnCGfIM5WoetuRxKvkruNgClmTa6t3JBQ
44/sVNT8VpTvwjCIJ7qV9X1R1lYr3A165xRZv6lV8ATSg5rxWB2lK1Hn7LciH8EVOEtExowqWpXB
d9Z6f1zG4X7GNZqXCmy+Ezj2NNuIN0r+0IOBkFSv8yhh0lzfURSWmuF0e9+uFVcufgvjBEEzONaz
hH3rvdGdwUyEBOyEgWyU0DDzs/2X1hj/VxEpkyRct2DqSh/iTJ5UGLtUz7b96FVRZ4N4raV4603m
hmrJ91DiQctu3wdk7pdbr+QRuqsVlhvKGBfHMHRrPJo9hjMHzm24kq5f7CvjxsLazJHaTEWwakM3
vrZVfQ2s5bxpEN5RYpwJ6THFa1Y4SlBNA7PfcyWT0yzxCOV4VpgETlrARF61q4JeBgn2eZ91xsEU
OQDia+Whiy1jfJUytHELNsUyEDHJCiEMrz4QV9pghBwjJcRBa85HaRWzArwKo7l6pi8x5z9eEi3Q
y1PRKXFWkqUtgzaK9337fYGYDiqs1mAAqQrst6In7pIqVmMiIiY1xIqVjdmCnOGEarSFDpUlL5qr
IeMpNMnXalApxN+1RQcxMrR/+0DMd2a7l8xjWwtgFdCstA/mNfXpU7egb9FcWXNo4q1aPBgS1pej
BVy9qCrIn5uNnIHdc9npYuOYmfBYyfWmRiuOdmu3LgIVcwxi2w9BRJDOweUMNlP8nqJoN0LUoP8B
Usv2ME2yV9XgkDa+zQtGfzv04TJnUbK3kiaOpmE8Q/g1Te9aloJRcsFfF9cAWWiVxduiL5wxe0s6
1c8z8bGceoeMRwiMuYoquNp8AhUkJiO3ZGk8zOq6eoM58bTw8hlC0pKBETTpPq0x0YXNk8BBKYTS
vgN7OMe1XDmjJoIc5BBEMAwpLMhPGJZ8ygxlfUdiFAPcF8GMAb+lB3i7dbOnyB5BvenwSB2v+fIL
s8zVGMQK102V8yCa3Vq1wV+cE2sFVDe+ABrmHZ6Zs1OBfoxXJL5yZi8MM7elE5VCpaOeByJkmQpw
GdRgFm/BAd2Ab7lcgI/iCUFdS5gvTDLXZKoU0KdA6DaIt+Nv1ZM2YLc+SX76/qnHYKtPtz/pFRd6
YY4J6S3qR1BqgLkSLNJNFR/7snU7mXhdTpEZFkdzEr1m6t3bZj+rtIw3ME1lpQzD0D4Urxi7GsYh
ZSj0jA96+p2mJwlUYbPRe2YTolWubbKhcrvkHnOHtYWC71Oalc+lIb/STn8r+hm/rMWoMoZVxKny
ukk4GhNNwM3Rfu97FO/nKnyq88oWW+VbVj820fADSJh9Ac5xMdst4xstf6rpj6Y+LtlpbqPN7dUx
x2adaYPmE3Qmwa0KgtAvJJ2trkky1cjD1FeHsQ8Pknkfa4Yzgx9EmPI7cJ9wLLIpxheTTCgsMN6Q
EkqloHMnR3Iwr565JvpGGK3x4smOn2+vkBfimc9XZpEs6IJYBDFIkPulg9fqrDlS7TXNv23qetaJ
eUegZUDPp7DT4jSTy7ky2yIoB+KDwuWkgjDXIbr0kIPaUSDJ05iN92TMbeAeLFkiD43Yv2ai2gDA
uWxIq1hts/xMu+otybM9xazVNHdorsaOmaaOmvGGka/cKcg4//nBTAKmZKA0nfsYaTJoYTsUCVZc
Y7rjNUWvdWov7DB5VqqD4zOPiyXopciqld4ShNYNl+SjnPTjGP6uytbrs/kUD+VuMsxjYfaqL9D4
FRpRFjJ5O9JAdE1Rq0roaPcrYX5Ug8MhA9UA5uEfkxmQGXQG4uqjUgtw8A/g9w/CCXylUmXf/srM
lVnhWRdrYc5vNtWjUGTlEghLaUdZuavEV4jTof1R7WRw8+hm6d+2uP6LjAe6sLjGurMHQqhmvRJL
q8XcA532nRDyxFavgUIvTLBxq4ozqKj0C+anIS8r7oBBtYQUmG3gNGZqU2QlEng0UFqmkhkY6Qo6
0a1mfBcnw8eDydLn4pCY4Vszk58FysIhQvy/2wUmwom1vLSzkhRIlaA3l4Gm5e22gSspw8UerB/+
bJuXOB17oayWIFueaTptq/wAyA9H7+pa1LywwvijQgtplYfYaQXkmu0WtB2O6oJd21rzAn6N6Vrr
5dweO3OrUWUypAGrWhMhIIIoRpap177TEx+bfa2jdGGMeT4axjAbzXqMVn8yHytMTi47xSvv9e2/
+lafQebsW4lVIbWzmCBFB+e/ivQGOgNlXjq3rfyX9WiI/5AhhhgUsx5t0CulUTSkc/WqWI9egJk+
znPlmOM210ChM0RQ0TnlBhfLo16/9H9MM645y2RpXCYUvlSokBjSu6KD70oovs/ym5Fp9jgYziKa
T5A38McCwJu8tUfae7TbGKBiQAfAp9mvEFIzpekbU++1QlDp25zcqSBKCDdm/kTBwgv2CVsbEhcR
eWP2b0NWQoY9sgQddaFxKnZlBL3rLj3lVfeuijEEIJTfSUUeoAK7T0i3FeMcMvHQ60tbLxUlsEWk
JzBmPpohdRL0Lk38zYhVd8kINH7eJvUhDZe9aWDYSTE/2uFbBAi11hg+im92DUa+tF5sFVz4idRs
BSPbjMNgzwo49nXMfKluMoBipi2sOgXaAs+l0aSbBGpNpYkLZM53olhtk+k1rhdHK77TQncaLX0Q
psEypNBfxNEZ6eRrYej2iXgUk5+ttPhdJVhJrHp9Um4LQ/JKIdmpnejUWQO9AzUQK+pXCfEzE9yR
8iOZMB9Zlp7R14+CQo5RpNs0/0ZG9SjL4NgQySrbs62TxUOpezsm2rbDKBcUVYpUsIfJtMWy9zsl
Q1T7SOX9Eh3FETyBuicXPxGsLb3HoOeSbyr6MqUvYr2F/A2+6GxlSelGI7GEUQbacbEm6KJE8RCA
g85tSfltmp8itP1p3r6ENN7NRv0NjAVeU+BxeftmrM72LCR9SeKYkKQ3mh7T1iAPgrR4xox6WgMx
MEAMGtwVbsGBxRt9MceEJ1MXohx5LHmouh6Co7FdFf1uxI7G/QSBmrLzukJ0muKtSd6hrGeaUPca
zE1DIAsll9FOV3jkKlf9OHRCobYHmllIFDPhKB3SQTVbPLiIb+xKB7MvdmYDH+0AcmUnDi9TY9Pm
z7Tj3B4TnaRaTBOlQa9A8ctT6SwbCDaBwTzdQDeIO5x7LWk+N8YEKW0QwQ4DXa5gpgekN7mRuWn/
UIbV4fYxujaLB6be/+zi59/P/PiCd6vWTmYeLHA0SZIEkTGBLlFsY6c10vHnqP7sRWN2lEz4MJcd
hSQ86sanOvuRg9CyruK1oCCeUjOUnVLECywHmXPPSz14m/+ZPp39zALPsbJNDCB58iDvIZ/e1zjk
UwFkbYgZpFktnAzwwrmp/ElQ3K6oIOOklLzy/bXu7cV2MUFhnkMw7JY4BDm8HJrRlvhu7ulzAWq8
zUrn1j21D+Zv+b3eVY/ZI7dzey1DMsH8QzCfANA2W1QZaWQ2ZrQUOPM66K+6jbarT5kLxLwPGbJs
CzRcNaBUzIv212YR0K1G5wJkvpryRaY5TYtwJiX2P5btAdIEsU2fh03Y7iYMqIsHiIQ6Cg+1e32z
/xg1mbq8vsyQf0xxNkXQ6SH2AbnVvP/F6pH446k4FMSCDp/4mpxSULzFx9t34+pmn5lnco8UZHZx
NcA8niMgFYX0X7aNc8J5zVwts55trckcqXKSJvCIYGtxfqFtp/1eiafDrXqHxuc9lmfem6i29nZt
Gw804oSR6xfrbJHMw1AYQlkc6acXhYaWvwJXIXZ0EPxyF3kSp7vB21Hm5aZWhiBpMXZUaz+aKBhJ
YqXt++2vdi1tO99OJjCOCVHj3sSCQO3VgzOk5nIpXo88Z3vGBMOh76NILrGM3hndxRn93Imd8NC7
kr0c453A8dHXaprnl49tGi6NWPW9hhMySQc9WGvxiWs4auORIH4XvVWbl08PwftWTLgrE6WWW3RN
gq7/mJvnCUNfXcpBL/JsMFFOhPg4BtvwrYbuVaweKgMYg8fbx+H6xwJ7vS6iEr2qDjCPymQG3e2w
1qF31JW90gsd8HOfULH0yCZ0Td7Hunr+zuwx+9YvIToSHdaUbjGl8mN9YFa2aSMJBFXuljiJ909q
3gZoU/+zRGYbi9ZcjCFVV+Ck8Fo6+eNY2vpxcGWo8NSKldtI0f7drrKMXyTG60FNsEo10F//Uv6p
XSMgHsp6junw6lfXr8CfJbLUX6o4KIusYIkGBAQtiigA0LkPFtd6swB5ToGazAKV467YrPevlO/M
KuOaRQT6sWvx+sQcJAhdVzoi8ObvEn+VriGPQPsfRFw+nvLutWh7UWlnIk8mL2OFFzEy+W+T00PA
02qOoKU+aUH2JIP5KHZn7kTBlbt4YZNZq2zIad6ouCfGUQioZoGw/mXa4Kn0A0XTAz0p+8hr/kEt
5sIoE33oPJVyH8GosEFCtVlHu41D9YrmFYZGipeOJxGwZgxnr6b1g17YYwJQqLf6pIbY2L67F/MW
5Oh5vCUduNbQngILo0AgdahEh9jkaTBccQvnTQw2l1HDGIlVGI0PKWR1x06ytPzvpysXFphDo0Vm
l1dzPD7IY+62+j2NS0uuPm5ffP3rOiB0Lxno6a1S4CIrJRE3gjlEjZE/jJ1u90DZtm3jgbz5NRvS
n+YUlZa+pMRSTDCIKgXZa1R0lPinthR2p6Q/crF8J/KMlioo6NHakJNsM0GerI1QYyZLtc9Ewy9E
6S1t6Dsd685qwNbT4f6JqMNrYNLUIGgq340FsaPoKR/awMjv5hJcMfkJ0DcvFep91XXPwLdlbpgk
B1Fu7kC7kTlKv9wDuyFBjxZEkGOK3YEUbDQ1u3zOjtWgbBOIU6pSvdFb5ZeJCWsy/CTtuE+M1k9k
8KTXzYMhlE95Unpj39636Usu1KiuxF4nNhRwnn6xo8Ww1QT9GyjJyUnPCZifM79nB3h9hxPpUzpH
Q9tAEpnsRohnEKdA9iDIWmIPYXGc0uRbk492rshBm1Q7QnKgnatZc3XI9spoPecdigLqSxI9dGiO
l+CqkDpomAkptC8V6KmI9qDeZ+NbXLWOBn1hDcKGRDStCgzCeOmBx9ES5h9Sc2rV97l15+hkjMcG
hyuvPyY5t0xxOKpksmu1fkIzC63uyW6gYTqmd2G3Vca3ErAwE7SU5DkKQTJI7hAifbRbPD1feeij
O003rWLE830BPFJ9beNwk8TgZYG2oEl42E92uvuvLdSh9K3gPwMruUwIqrmvGnUiciBDGFSGnAxQ
ZVGYbUCMeAwj4qj4ZdWUW3mVexKx5bFy9MFXwuypmlF9l3/pxQqC6+5moBHiMfxhQn8gK7e3Lxqb
mLM/ky0bq60kx1qEnykM+3Krg/TddCF7oaDSj+cAn8OTrVN/Mcj4jz7tBZXSXg5G3TymhgnU036A
FlkWV3YYY1y1+a3Vhzh/iTves/rT+3051n++yedmnD3v876MpCTv5KDUyStEU5yhOMhj7OiZaJMk
201N3ThxO74ZUrZR1Kq16AR4Ut2JP8j8ZIxLCYCWjql8YU6cOQX7QSTrqM+IYE7OAFYt6BN4IXbz
/BiJIbjPnwqx9Ya6/aiah1jI3bo5FHNlV9KIyVhxsdLcyB0ijRtB90W6y1OAn9VqOcAbjPmhHqGR
FT2Iy2Mu649CijQEyqaWIhVP80h0KwSf3yJs9fEjpxXKX9+q8dfUnYam9BTtfpi/xxWxpOFJbw9p
8Q211zJ+yulxbarNOrVS5VXFeGwPb9SboA43qNUrg6WGcLYLrh1uzYjudNoTu6Rgl5HF16atAPil
h0mtLTUGKx4BdK5wUwnw0LBwbx/NK6VHVYECMqRcNSCcNSZoizLtylCGrEg+hX5Nf01z7Yi55HWl
us0mrpAck5is5/LCHBOz1TGdsipFgB5tPUifmncUOldFAt0lP4YS7dJ1uJTLCsbEuS9WGUdLAaJJ
EqESAtkE+lZon9RadtTw0MQYSIIsSi1j9BtC07OmOmqLhja0PqpB3RDI2v797YZqn6FIEvof+GGX
/kqpw6GQFax/0DQwcJyi+bkfOyuHpJIQppxvyzZcPtd9bo1521Za3hvdAmtyNXjL0FlkTF0ZhNDq
gibCnELxdd+Q1EvjkZNtf9lxEHuqq6aYImuaocvMw0nTO7EEL/UcJOEA7ZZ93/PcDFNUReZHZGwg
5O0MWMCU0OVONh1VahIOTWBCg6eqW29VcwEPoosR9b/5QPpiizm1egjQsiZOgOdJ2j4KB8/Q4m0b
GrZJBY+qcEKJ6rVh7ZnJaDezBG0UEWPaZcX5IVd29WLNzOnBIEtOM21ugj7XvUY/CRV30p9ngjky
qdpLAM4tDQpYHpSo9deVoatAMd6IHNo64wGi8FzKaZaf4csGM+/6vBmntBmhHa+m9egZWfE9WVKb
II1EGret9eGt0xSwlQvVTpHGD2EsDqHgQNXEM8kmq9qf2fwrF5+hNtQYPZo5v+f8NWxe0/ybYXzr
xFC0JvohlQ/E+C3M4EAXgWQON7evNm/nmCNfKtEwxQI+Dk1BY2bm+0KWOd9//b4XkZU580y2Iwk0
zKX145itYQ/arzCON3Xz/K/Wwc5SxqQV8iiBEZEajiiYGA7l+CXOTrGTkrU4tbGewcIoC75WEjft
OGvgOAeFcQ5URtcsUccmaEnv6pT6yN4dWqbuMnBSO56lda1nyQ4kRLMSTcMmiEAdEueNk9VAk9PO
M6fUuf1hOF9fWf9+ZmqRhlIx1q9vIKeize9lqfwq9G4bYev07FVUGAdQRLMJ3CVtgrREN8j8H9Ku
q7lxnNn+IlYxAAyvjEqW5OzxC2s86yFBMIA5/Pp76O/WjoZWiTe87NbWTC1EhEaj+4SPTE/gSd/B
GeQNUhROZd3rYHaw5MHgil2Xw04rUWuWJrvkv6Qa2kaoA5dJBOHZyFn5afMJurH9v0S3LiagjPS2
6Snkq+oRKT2UnXatZXnQCvO1bkDzgLhjA5UyXOAR50CdN74hbzK0U1vNg/jfDzSqt1XLfblZoXKu
Ttri7PcNsO9yPu9oR+1dcuQ/03OlHWYz4tBFhkM8dHQSeWu+9VvuSu6a+uiyMPpt1RaRAcndNGmg
9py+9HgrQLkPPayKxpMKNTq/gfjRahXvW+b4dzCic3nmYjVYU0xCoYh3yVapNxUA3VtAxpDJmafi
qfFMG/YRuBkPVbBaUpuP742NQBevmyj7M3RxBJ9s0/pWAPM2W7Y3UDBaibor4Yqqf39oNimTAYQa
oq7VBgxWGgABrOzstSEW8SrNOJOaFENoJ30nnaI938F93RbGrBntyZvQkVe27Eow+QLMXK5eqlE5
nIMJqWDlPLwVRu9oU7DyXddHgd+sYUJQ9BuEs8+iujdM7BFq67GjvVG/DkxXAFMIvcKfpp170jZ7
hezdyrjX9+afcRdL1rUda0IN48o7gOrA3n4gsHJKXI7Chg2AyLaC46KfeungrD021j55sZSxLPdF
Nw/ddLBd4K9N3LjRGrX2e0Hh6/D9+cDFtSN1Jt6l88RWll2/wBwETavOLiPPgpJ65JOH2xO69lHz
n1/slikOtQ4OkQLqHpMrW/HezGb9C2MlhVqyJv87jP35rMXlY/QJHcMmmuPo4KoOioT9RqgQwumc
CnvnoHlzJTkcXa3w14rma9+4yEFHBlNByMWXpywR5wxM6lotj1a1plXxBcL4Hrz+fOPirkj1Yix0
BUvXVZAazNFEMkbgkMAUCQG7Irn+WbWgy8ONXAp/5cZJ5a+a+qxWB/AuYZgK6WzGrAdLiYBp76oN
rAFW7tnrwejPD1zcJUCQiDCpMRE5vIqk4gxozsoI16Ya5WZ4VRtwCqTLV3DVQlypFYl2GoApzqSX
CqVhSl9v79mrZ+RylMV3dAR1x7CxxCl7gVGyC/H/s+6OfrvNTtIqY2T+ny1X9WKwZYVPF1RjA1ON
MwkadAmbDVwGQElbA42szNxX3e/iIGYNVQuTl+VJyK+wR9nQ7mNQ5JVjqF7bAZcfswifelaOU6xa
8pkLuKNOk2MaKKW25oZCXXTMycYUzQNJqKdWqUvqag89cheybx7K8lvW0k1ooNZgEVTuaHVKityO
WWbz8DUGLd2IhGNpqwTZRTfoK3Rc/uZF3JWjUUm6SRenSSnvRN00jwB2Gk5nNRtTL0dnAn3Hzyo+
+DTs3cISKxfqHJpubYBFRIbfmtIbKlZmaoKpfqWW6dbkIJtiLVe4drddfugiFndZVkOf0BQn2HkO
Z3VHdt0WSYOdut1GP1gCX2pPXurF72usqO9VZdw6l0MvwrMyaFoGFKhAb3r0kP0HsRsFo6958f1a
evklLHNrPhfhGNtcHlUIL5zGvLanooA/TvazmNK3WBkCS7/DCh6AjKcW27RQcuScAIyKHoOughS4
pcYDVDE8qt9NLQ5J8pSi3K7FpY7qK+SB+F2Wo0ozKQ9WEtk1jH/RJHBYvkOhJ7NjmThN27lSC3yk
GvWFR8qnTgAgRrXwpya3J6MUTxZXTnLGH3UZilsr9+3Vi/BypheXxNTnKoON/DzTzZZ7OIYtXJZh
L/zJn4EDDvTNrI0Gfi+Yvk8rcXM+KbdmfhE3w6lh4VgibgKLGfRBiWCGIsA7ZEF9EYSOtjbeSrT5
ujAvYprOtBxe9/V838AKN0p28Wj4XdJ7bdEHWQ85E2kbyQFuPlcC2b0nqPTDTJpJa7XwZat+GUOW
wERzMnlcKjhajQvD16dZl07yZncmgC9sXbZzZy3pWGIhvg25CLVRkZRJASu/U1a9dDW+f4BTESD4
fZW7JQiHRVgfrYndYalr7leZBM4rrbE1AwVA6dsrf/VyARIRfrqqCp2CxcIrcsyagaXiVOm/wwTd
Mv5ojF1wexB13rrftte/o3wj6Cu1amjjiECdbgESR0vEE6/Y2eDjR/dpD/MIF24kqeLwTwbRxdHN
3AzmiPL8z0p3rMQmhZt+jqCAavbaclyNrRe/bfGwhAlLWsQVF6cyektza1fWW40xv5e3BBSz2xNx
ddtfjLVY+QYZnDAzzEME3HmrHRu2tp+/auC3pnpxJ3J5REZLY4FnJdmFO+G3d2Hv0MktCLRMY4e+
wkAYruNwNdScwu//qZzcCR1qdy5cRWJb3iuf8p6dQOVvP9Zuk6XKzX+2/sUEzBN0ce7DJqnCrsYE
yDu2UVvXQiT+nDv5r9NH6BJ7xsYBC8BhrTx77pLN+NraYIMDCFUXiAguVEXojzVLkbUtsLheq4a0
oqBEnNo0DiAIaStlBht6o9kUqkhcq1RWcCy3T50mLy5Vs1VajseHOJnmfMAVF1pDHkgbK+fu+uV9
Md3zh19M99DpokonbIbGVXziaPviLjqU2y5YX9q1T1rcXiwiej4lVJyS8kdqiq3F7mS+xpheG2QR
rVoQWNI+xvZRx8yu+3rTTyUkRmLv9jFdm7dlZi9iNUlUeC2ezHcGxZymezPlN8PU3dbs7Ao0SaM2
vLZ9NNgKoOpqgKAWlRVow1LNWmwMOtXc7CILA5N7JRr8KCm3t78NRNprwfjPS+yLg3uxKeohqdNE
GoxzmOLk9ZrlqWhjVZV0P5US+p+jLSBMNGnbrtRfVahlN0PyhEvBK+XQ73ALywMD2xo6Ixm4qLyC
kHypuLpZH7um87l5MOF10DUhoEPw6cr07axDP4TPjOk27boHlC1ts2vtSi0gbFX5cOl2ixgA8Kjw
GKSlReSZZfFMZQnZ20PZHdruTgDeMd514pMp72abOa2pQJEb5CLU91vxXCaV0xLdVUYcpTR0BuDo
SVLB3Jk5QIHbVoS/BhxSkYsjfCztKDoZdWV34V5JSh+y9V5G6kM7aYfeCn0pi06Z4E9ma3gWvBPL
8T40iD0S1Qd0xLOYAi1X/gDlBAj3BrEFuIGaBYZq+uhDOlVbOpVRuUn4o53RKRX6zgL/nQrFnpT6
FOmRM8jGpgtHL20rR4EuRqRrNivR34tDB/LEvtaUTlPMF5HYEw2eaqBISApKIFB7YDwYKdCLY7KB
j7AbSrg2sZgw2fPzqHBLWvhc/q0kid8V/3SsDYze2CZVvq3IGGRStNfh8ZOxamc1kGzJsuKujjov
78sDwkUQ5tpjOTxb4LFWs146SHCQ1yg6yIspGJhEn0XLDqUChQ2tK73JRPPVkGyUL/BY7DfAPbwo
IYCAynSuh3rTtGSLZrQCBaF6q5DwWKvjZ9KgoNShdJWh8y8JSM5vxxpFzwR6GupvlQk7kwHVLJ6F
WTmacpQkN6uLuzatTZsNzXlKok9Fx0rHsFHW4N9typteAk2cKu99geJKWDqzORMkLJ9zqr5XSrlD
hWOb9JKrSu0+HDI7ZMKNQwWti9aWICqiRfXBzNW9WQ8vwIcd1cJ4jiOcdk7AwzPxBEC7oQnvaPJj
GmOvJeDzTMekf4mNDwt0X976PYkcPX6R+t/KCGfWUfuA6ciPDu3ilIabJsm9nP4ueuqZ0RuV4ied
60FvalsyKTsrH+/RDv2QpwKT/dhVAzZOGhZ2NHxEAzh3UJdqZlWRyYJwSOhrUAcv6ryAY0+0N5kG
svYhK4KsgwiPUfoQfTmETNkJyfJkAy+2hIJNDxdheLLFxls6e7HB9yjpuYvudiGJ1DYnOShaAIf6
fIdsEfL40D2f1IMFmGA6wTBlYG5KKmcyH+O4vJ+AtIljtIVz3YnGys4KwCmmN0k9KQgIY44yQAOg
GqAvRp2DW2bAuWqANa5S6Xau11vLPJYg3Uw5MGvq9E7FLyKXkMDW5UMZ9W5Fi30cJ4XDQunR7AGX
AAn3Z2UQ6IjlW1VLbCuL9iGHSge0nNtyepC1aKPy8EmKIS+RTggvhuoY/aGErroMKBFa+O7IwIXX
lK2Bf5tG7JC5aYL3nizlvkxByem5N0ViqzaWp8vVIU8lP4FZlCYkcDxNWypiN8ahUQoCjCCsodXa
S/rPFvjeKv8NNykDDcFRhduGIXnx2O94cRq4teu08G1Avt/m+rEscrdthMcy2Qtzy2+h7EKt4myV
1WaY7lCHsw16bMDhGvirlb5Y9cdYkJ2Z/EwMwyfxa1Tcl+3vEq3xGB4mHABLc9xOUgvIVeSEBawJ
FGRRaee0McRosH5ohEG1pWviB7XTTpkVnmsDPgco8ShEC0KZ4vGreA1ClFGFbidkfWdGOz0CpdXl
1BYwTqb1YJsQHITfkN3gpVKY277Z6Dyg48mIN7n2pBqNk+pHsDYp90yoYlrpNs0eRdh8EMWn9a9B
eQu1ygFJlL1R7rPyUcLMSnC7Cg8qtCj7KbVz4HghXRDaqHbZWOM4d/UYAdOWs7dawJEGZzWCribf
53EwaZsUOhtTZDlU0QMDKMkm/6nnAW8emP5rhKa3Nck42E/gyiqyR+RXFIzeizTHZfQet8DZ468n
vmrgqqnumIEnRviSqr0Hfb4Ty/tTGlYQ+EFrEyy65FDKCL5StlMitqmpgkU8xuVjooY+MG04oNoD
k/aSnIO4L/nwOws4Adgpnt4rSzv3lkECBY25KUxeB73Fb4gAAQdmqLG5NMKxb0wT4E2FD360Y9DR
gULUjk5Ag4nCy03ZhUXXO2pNm4RJuz7Gg9FIN2r6rLKytXPxuw2BpJvMbYW+ks3HYpfhZhxFvKvN
N6RiYUSczmC7XILmrNRBqjvHGzeLD5M1AgoleyZLvKjYp30L/zf2a5DSx0wSvtCGR9Zx1xg2dVYD
7AntpibGKpZYE9Bps9Ihul9jG5P6vsGjedgaKSoyefPUJ6WrZIEpfrY19HSRpFWMh7iOtacRC90X
zNWaHdcB/ifJaaAQSO+zJwsAY+yKh6np3SEZ/8nq7kGi1XmSsjsglbe6lXlMouc04cdB1C7vJcRy
I1BI5ZUUFUpWHjhDXsN0sFcTwN8L4Ul8cs0+hO0HcbO0ORAZmv7pO27hgOjdZ6L1jqlHfq29A0uI
nZj7ulD8qFU2Q27eRSzblp36nohqh8cqzMTtLNUDLU0PcfKgVYYr917TGm6l/KbQd6iBR1UT4ZsD
Oaam5A8UUlZ9HAj6ELN2a5TH2Di06rGRZKcJiVOP46+xHOwsEp8aGtusjryJ6k5cRk7MDK9vGZYo
cRuWQnAv30SS4SWsvVOlfFNFsq00b1Wk7TRh+L2QXBP5Dp/uB65us04/AVtpt51md5nwmgTwR+WN
yPx14oUXIk/LM8uP6vcshOmc2jk9sj9S/aprwBOBFavMyNaJaYvxDh6sSLEAJe6rTUSHRzzoA6D6
bMjdvSW0d8ZSBl6c2WaFKIRfpeYHnfAgZZKvZ891pDpI7aIU1xvaV23dww/Igi1fY8cZYBqqdqeI
yTagZCNF4xnpijPrnaIsw8fuVaf0jAOyMbLca3BOQvNHhN2oW6BM6tCIIlCAgPF5jxOqlK+kwbNA
2FrLfPiXYCqHX0VRvihp51bDA4c+OKl2gBR48FLyTcCp+yK2M/qSxL+qUdtwOj0B7vCiMvlHKqNt
iU1kQLqwHiy7pKgHwr+Y5dJdCvxXk9S73IAdJLjivTIAa4uTx+rSKYHUhnYj4jHxBwJ+jbwVhebU
beaCmBWUNLVHOJCN6ocwpeekSO91bfKAOQOYGQwOXOqog7o13IEGrtkSEiUh1QGtQRNj4oBCEe49
7XHCI72Thn+mIXpIZOZ0JgBUze84AVEeYNIUaouhec8izYWPtJPJL00i3MKYHImAeIPiVjS1L4rB
XSD3/LxvPbXsoKGG0ynG6LHRRNDr/WM63hs0+9HwYTsWmm8SeFdlqduoijNa5SajhaPFoc+hYQI8
hl9LxnNvZLaE3BGaTp6a/eagGeRa8dDAkFw+JqILZOk1K5+baE+afZHveWFBuyB1S1xnohkhbQYu
cxhoLV6uMWyWoKc8pjwwrGkjpyCkR595S+0QhI+wYXe6BipthZUrTVeysg21Bi9fpQ7Pb8tvhZWL
Z9OidNEAlAyKBBpY0H924rH+XYsx0JsfKuSqCmXcJmV9LtvX26+173DOv8vv6vwivniswdxWa6YE
5fdZEhjPRr9FApUg1y/TdyTZjhy/iMZfl7W6+tKWDUtXDAioQrnj73HbqCtKA66mp2LmDZqDrY/7
Jvpn5euu1gUvRlkWDdqa4rhJxlkO5m4N2r9f1Mj+nqH/C1Af7Mu80FZt5vbp/Vpfbf6E7wv65xMX
xYRMjWI2Wb04dfi0evJ5ue3rHCY8uw5UldtfuhS2+u+a77+DWQvkjIG3Tp8PsQbln8cof+QptIDz
ks3asYlb0wcuEPFUyS5h1lGlcEIUHy1ep8bexBOyV2BYqk5ON6I4HEl2nTZOoU/uACT5GGsrxamr
yCb1z6pYi4poyKYuMqQU9ekJzt7ST0MDYW7q95XSbyFQVIDTPOpJUNcPpRnbZiqOJt4PlAUN0KMx
67YyR2zXKmDywyK4PZEri7YkW5OKWMmY5iXEyHYRux96CylhdxpyaN2H2eb/N9iilirQtrTiKQOU
pS2B6sfFUZQufNNyIEo09f9S+iHUoAaBhTbooIsTp2iGmdaIeMX0DKmmgCbj/3OERfW5qyQzHZXY
OBeQZWHyIVLSlW1+9TxffMNywuJ26uUEt3YlwX4bRE+BV5OwPgTioykhaOlreq3XA+TFkIuwrHZR
XEeCAYypPkWheOBkQucKtRZFgwSuIPBozrFykQ6iE5Tib2+Q63iDi9EX4VkABAjdIPTsWAfEEaS/
wFiDrE7nqf1zXc4NDM2VsmRToxUJf/nEHsp6pVg5lwS/hbF/a7zfFKkjUuh4u6PwOoYQZC5/Go3p
AY7sZuoqVOfqFXgx1CJcQyoGNctCEVBU2sf0pYBcSNYzu+lN6gwqe87rXTvpgegguVwYYlOA25az
MXbUSvXBGHBbKLy1aQghacBecn1Vd/baVPxbPf0GPet0tY+1XC1OvEvvino8UUsq7GGgTzpegiTK
NyGHA0Is9Q+398HV2/Ji4MXJKlp4Z1eGVpxqpKEDUU+i+5BSZeX8Xu8QXwyzOF6FaKGLmejFv1Ap
MPXwtppNJ1Dw1Bxzz3xyLD/QJFmb2vkYfdtlF0MvjllvRmSEzHZxkkjhJEbvK4O5wo28Gtovhlie
JYggwyd0DoAZd+khDFVvRA2pLipPTVdY/mufs6izG4ZQ8pijzj7hzaBqrwTP39tbwpgX49aMzZ97
kbnpE/SX+dTMGWz1K1W6H5ElRzgFkKG04p5j4fCsRkVSoKfhWMPwCUsLB+LTpR9VxQ+IIx3MGApW
4iEnZ81Kf0wk/SH3phtae12Gh237qurE5tYZgAS8CzVUuGTHIGclms6mkttQWG3Tu4grvq7/yIrx
ZbL8RIW+cSJsS+IOA4N31O8NAamudlvzzp2lJft0p5S5U6k1yqvxvuyq7aQln20KLV7I+fuZlT2j
jhG7iQL7mlFXjkU35uiSsBe8tbSS7mk2mTZRDOr0egvJMcjMxvwF5LbQV2FYZhtd6M5HH8+prH68
PelXMdEgIf13/4QshadVWSgD6DLFF4YCRU7Zbk3Ltjx0z4MKxgDczvvtWiJ5/Ra4GHWRSQ56XSe0
JsYZUPDdrK0z2zPJ59HXfX5aG20l1ix7U3CKqCI+5wmArpTwcmE6CizZysV29XzoqqXBPxdMrq95
vti8faEPNSt685ygfGqhIlfFa71wevWAXIyxCCmCcl7WRYczmIgNMCCnrOTlRif9b8GeUVrArq5G
v5jYgYXiLTM6GLDyEpXXTP9JGl3YQkCcTLQKntrR+JKXkzNM1V6gLmJLMlx3zfsEpcI+0sBnUj6U
FFp4sUHdcJzp0212BrEAwgyos9U4GnIK8chYsYfYeu0z1AK5hY/Gcx3GUyYkaET9QgkSmhacYRn2
u9BD03Q4HMMACbbc9I0SiP6MrZt1AWx0HSNaW/frsJGL+VrERz1tLZm1A243QRykGhVt7Lbaa5CV
QOkeyUYC6urQQis9DWJYijPlIGSvKfn/TqfgP0+Zi9+xiJ0RuIyqySvzbE2oa6IXOjA/Bed85SjP
d+a3+HkxzCJ+yoTVbFS1GV0pI/MG4l859j7koO3yEfIoKxv+6qm6GG2R2jR1gmJD0uMGH1qn68lW
zmon6sLt7a+6dq6IIuso7FqqBhGwvy8FGZjqKaSyca4gT8CazgZw8vYIV7fJ5RCLL0lgNTlEE+YN
CtunIbQ1l++SR8lh2/YAGXNU0CB3twbdWyqtfG2Ky1EXIbDQk06fBoZRXTOQfGo3hzaIUNTEMx7S
AszBSXXGzVpacjXgX4y7tE2Cc27do6KmY1zFn9HjkCI5whvYhvjk/bhfJd1c2ydEIYoqK7oOxZ7F
K21q1XAqdTHvSiUKyE8FWCbdhUPTL9NGVR78FwDm/o9f+WfURX5ZUtZHUtvigoHJETwKUoggQRDT
hW0dQHHQbltT/78anIkKSAM4HAqFj+nfG1Uq0YKd1CK5V9VkJ8H0L5/GQxxau0YnL4QCotUoXmjw
J8h0wDcvO+gCYMyRgPERW6ETq0DSwNEKbC00RvMO8hbqc1VZDqdCuB1UJnrr3Sysd8hGHHSLbzUx
eYZ40aLcA+HVBUjIbcrnim2TWckBxZIabkl1yR1eCh+qsk/j0D+SvtllIKwrGXOrpv4ZEn0bCRq0
RHHR0Jhr/mijSnPXONpMYCXLpe7fPm5X94NOdWoZhmYQczFPctwPeV9hnqZ2F8F+vS1Rb82924Nc
xaNA4pHIYFZbkJpfnC5013kOWRc02zp5r80KKuypjl8zk57y8l5GisPKu9lDxJS5c3ts69o1fTG2
vqhcqQzOctE4jaeW1VsOC4yC9AdBxkNe6B99pFZ2DDs2mHbw2NFpDBV0YY6+xEi0hSgMzCLKqX2O
jGryKgv4AtlAA2rWMMGP7krYTZN0i36MW+iV09Vgm8TtVgEAlAzpc2EO9zHFvR8JgEwYtP7r8JRw
5pDozGtlM2W/FBkotsy0ayTB8XBo0x91qd/3ae2HiXKA0Uow5NbGgvqEOTd+U+6PEd6j9X7in0BV
w2AD9f9oL/OTAhKjKmCZA8UtU5N+Di1gEug2JuHsT8I9gl7FEP8iyjlChxvqLvAtNvat+jyaD8p4
LBoQOyYXr+9fYVuetfpdr6f72oyDJPyt1z9UiHGM2l6nxIkAszOU3aSi8WFsxlrfMbxzZAqN3s5a
2zrXMPKXy7cIWAhhXElDqp/BXt9Wp3CbIh6DFb1ZI0FdvdoA7QFoiSBx1BZ71JzSlDcWnyDLkju1
io59dn97K16/ZP4MsTSYLTtLIgZNrHPtVVEge+0724lNYjpIxmafcjBL2o3xtK7mehUlTC5GXsyi
pps5S+VkOtECwhz1azUd++FdjsKt3LJtbkRo5cIdzUgAe9BcxjpbKydbaCuEgytzDNkmWF3O0YbA
mOXvqKxD37mVezadjEoNdAO8hlUxgCuv8L+GmAPeReYvpK434642zzMi1IIUAPOGvbKJ3V8ZVJRt
6sh76rb7NRTutbTlr3EXWeXEcCqSKYLBgatpzvDGNtxjsO/rg+F+FmYc8E7foFErdSsBbnXkRU6G
MmULH7PyP19cHGdiXfkJsA/OCUD3PpqDebD6uVei6l+fu8jSRKioipkO+tl6BDLTi764ny0c0Cmg
rv+DDbw23uJ0ilRttRClgdPLXffVZpk2ge5mW81j/lpNdmULLV+oiAFqBQg1ltJK0cwofQMt97Zw
k1IFVG1aW7+VQ/F1eV7s2G5EuyaShxEuOjwDSR7iMkDxu51TtM402orTHdep0GuDLjKy1IC8ppxj
PjM5csUAa1X6tBLt5piyeABdbpHlG7yxdMRaA0MIGJ5vZm+RTgYuWnNyr9/wcWUaryQyf422CC3d
AF+MMI1hNijrnpn3ntIdkGysfNPatC2iC9T+LSlpEV0at0YbqQJ9vHQkr9lN1pGk/qyEum6evTbo
IrSUcivD6hmfJoEmlcg/0/S88lkrp+urcHuxBSGmxvXUQAjBxeTrQfnAd6ZbvNEAuKo7tkpbXfug
RfBoCJ9CmBBPgEG3MBdAEcNauWrXdsMyXHSpZcKCG/ed9WFFvS2lR5H/vD1rK2FCXSSWI9ziUTxB
mJhQRygPRh0CkfFc1e/pWLu3h7o6YfAVR6eGGJq87BrWJu9jUUCaqKW5yzqU5wZ55fxce4lS82KM
eY9c7AE0R+pU7jLzXPmTPxygSgjLdP3QovI4BOKOruy5qyt0Mdz8yRfDCblkQKQAf6cCx9E1lV2o
nxxUzdsTdy3x+eurFgdWHzkB8CMcT10+bKRWejVK2EnUyUccNtsxfFT5P0OuAy8VH+JevJqq4gKg
/6NU1xTM15ZwcYiHsmBSmWrjaUL7iGeTHRZrmk9rU7pIBKoIb15NYEoTkTiyxOzJBMgye7g9pVe3
/cXCLQ6vIetJQlQynkoCdtn02WTlhoi3eAKAkq/ki9dYvRfLp8iLM1YlkLmWrcyayyNvzTbzqm17
zHbAfN9F9zOXkztwLTtET7MpMiDRadD/s671dHtilaWrFyzpw56FCiYWpii1fiTkgQGJfHteV7aq
Ii+uZCsEHTcl7RyEObK4WYbF8CKo0oBSVm+BGGj/ty4Pc9Xrr+ldnHktgnRWWkvjqUArpjRfsvLO
qo7luLJl1uZvcdZ5xCSNxPP1YggnSU8KKiwKXwkoq/O3OOpJXCt5UmVzaSs+R5u54trYStAh+VZt
fb+elH5BGr5lOP8eBZRF/45hRTwMomOReUZX/CkslYdQMx3DsJ4SBZYzaCmFee+jzqElJnxJinpm
k0D327yXS/JLNpkrQx/SUE5l1wHWxgNhsoCA6rGyseZDcutnLuKCyPQ4Zz1O7Fi1KGB1wJFiqGJD
o8KeKrbXcaH0QPSl2sotfA2JA91ADV116N3BIWW58E0xUBSmIWJwx0pnOPW/VQfElzv6gdrGxnQ1
2HD/bl6A8O6Rx689Ur5u4G8ffjH8YkdMBmiK4J7PO4L6qWK3D+37nFoP9+Obhk3B3Twwfe7yR2mr
vq5F/DnH+D66bphzQUFHcvr37gAHhnMhiIXR/5P+wqxyiybe5vbyLj3k/3OIyZ9xFoe466KkqwyZ
nTVgvSuOGa6qQ0bFQwO+eNrsByCLgXkc2MPcbzKSLsgaa5MT2Laqsk/K4pybw4OinCAkDG4HkJ1E
eEVfJ6Cwh6BfgIjCRgcCC1vTWNkg14i12CB/fvtig6gjzBnbymDnsDccpaDPcNcOjORnM+mJm8DA
VG7B3x6rXaNRbxg2nCjAwp+LBr1n7Z+JgdNgvZjwTkqkxxQ6sXm/D4G159Ou5O0+7lJXG6hbNsIe
x9y/PfFr67vYXZHILQRsk51ZVwGmbQXA6AQZ+owNh5tjnO9zaqLVTdZSmjmq3NpXi6gzmGPbUZHO
+4r68mDTmXm6VU9zlQHo7dzu7nInvmOvtz/3ep3hYq0WYaS1JAm11HBuVeC0oogPqnnismBwYNx5
jhx5s85snefw1rcuko2igq5BTzkaB0og9z/q+Bft19iza+u4eCuM4SAqbulYx/Ac96NuQz03nwBK
ETBZs+6lJhxsZqyBFJXbX7YEVFJoYhIFFbvz7B4164HVfn6cm0z/A8L+HGluzOLy+dBGUJseVOzU
HvyXDLB9I+Z3oQAIOdy0IbhRBpR/0TK3AVJ2J0CNFGEGt3fPyiR/Vekv0v3Y4qyH0ax1pmrmpjVg
1Tow4E3oCs2n5KFkH0BvrJyUeXPc+uxFcJFYrvU0VNi5GlNPNWigjQzQ+HMjEr/uaRCqkm7f/szr
ScifQ2ItgkKC5ihpx25O4nqvzN0QUgBY3OxNT3FMhgBXL3PXdvD1t9vFqIuQEIdTRQ1LZWehRbYy
TEGp14cpir2oPo9S65UwzMvN+NiMaRDJ5pEaM211Texx9WcsIkQK+p6oKpykptxG5e8RFNW+Bsk0
1bcdVR4hdarR+172E5PsSVo/9HwFgrUSLr583S92mSGBSzbwAT9gAMJHjr3UAmPcXDu7KxF4KTox
aWgbDTFhQAclNle2IjlWfR7QiG5iydgA1+92EmSulARwf2FDEtglfbuz4hIMA8vrumqlLnX7dCHX
wEm4+O68mpDhTRTPpJC+JtZox+mhH8FSTdN9PiRBVkjQTs7825v9u5L9/Hz4d9uhh/j3sGLELVTH
pnXWTuG99AZ8lgsY353uDnv6Gvuwtvfobgb1Zb61hZ+05a6Vaq9vORNmEFSj8Hinc5i9/PIODnxS
EbJz57cvk6ty+79I+7LltmElyi9iFUiCC165SZRkybtjv7BsJ+YKcF+/fg59q24UWiXemak8Ja4Y
JAg0Gt1nGf+YPrV6R3uWQvt/cDi9uMbORlykW2AziUGa+vh2UL+KYgvXgp0iWAeosHirgdDNS77N
kVGHkMmX8M9ygAI8+N19Z/hcqVZWPL0Q23VwOxk1CRjamrm4IasRdtYIs4tbQIu2pIbphQbyYl9v
4lzzxoaBqg6WFFZhlTT7mBc7E/xa9GduyxS6VhwWmJy8TQX8o8BOlorc6asJPKfwIONFLBDmThrd
DTKIVHUrP2ize0jOhyNM+2xZ618V+k609h4pEKiODwP6gJJQrVKQbUxGLyvZBrQBuHGgQUr4ypmy
dC77T+Z79ikWwbbOcyPsWry7NnjIZsl2NhMHsMhthz3ok/P9r2TWZE8udxSwnFYy74th4Gz4RdRV
mWCagILardaJR2h+w5kOhcwoAa1fJ18re+1ivnA22CK2IsFPa95jsJjVdkorT9ICaEhIECnrBzQl
pqC9L4Lqy8xx2oCuDKLyVoUoEU/oAd1vyPDP6C8+ehHpbC4KlwF7lWp8z+r8/+kmfvasi3BUmWMQ
Qh00vmUytMW73DbER0B3VRI8jDQ4kGzcKqHpDCz2+4h7CYjk4PEhmq7VTdf26iJASQ2PEr0u2G0A
g9x8JBD/rW05/n3928x5xI884+/rLhEGsV6ZhpaDWRXpFBrK8GZK/lwf4RL9Bv7D/w1z35oYZ2EO
VHJSZ32snmo3f9Z3UWcHO/peW1j3B+ZNW/jPOsWxgv6qsenAqvKmwYEEq3v9MS4BRf95jMWVNlQi
4MRlsIA0qfwN7IhdKNTtM3iBG8TuU7RW1fxZyJ3Fy+cYOUdT8Ifrj7A214voW8RSlodcZrdt8Vyy
P8WwciO91KP/5xUXSSPU+XVeM6xdPcm3I/bMJErfkDM310BfNxRXnagP6Qm74nBf5dUGBI5NZaBh
DtiEpXctsQK2VkC7fMc/+/6LSGcWUFWRQ4KTFl3tymf7cgO1jc0sdN/56j7w5w43NAoUazChP6VA
BgkyIWSblda4TzarWm8XE46z51mEvnqCKgi+NwNiuHdB6LKlwM431UnbAkUKOFn1/l7cdxv2iptb
7lxfApfQRP98okUohCJeVhCGMz/qpLuE4hHYuFHqU5BAwDkF5ErL9iN/SuEQqq4dOReO23/GXoS2
rCtpMzTY6/0O/kHYeYo/266G6HpDy2TlArM2y4vwZehhnyQJ1mI8mS9lDKEAnK9Ah3ud4tMw89lc
tAEc/vr8mivDGouUQs77oTHVDFoL7VMyQHwLEhVcyu0qgJY6ZDdS9iwAm9IQaDr21mqfYGE6kkKs
qJ7Ac30h8oMRabaUJLdlvAsg+prAzzpL6F4A1J8I8g7JmxxU6U6NIKlRJ8fQuOsndV/nT412L5JH
PWzsUECLZgohywKSYfNh1Mci+CQJjLiIZOkQTq+hWila3WFQ9cjZu2Q2bqkftHYHZrCtjBt5Ahav
3oHuI9p3Yd4r8jME9u0Soi3admQ3VdhaWftch79KeMfn6Z4LKDdE/iD2uv4gINsgQuYO8tMIUoxc
yFsZrGkzgcGgpOzzrNiMCXWrVrJyQyZIe1qxG6mxbWr9uQjM92kMVu4dyjc688pJs0RvhiyF0PCk
gzORyKDRhqU7xNh7vd+xweNddj+CBG1As6bsYVU7Txycsk2w2mVyMHsUPDvqiLZ4aGl0r4KImXDm
5AWaY515kJvu1JefqJXdSnoPmYTCD5RHs+gcM2F+NOWOJH7FA04e8YdDFhuJYAn1kySsbENvXNXY
SaDsQ/XSm/TJ422+SRM4JEIBsOvFnrWzglu+0QfoFKTGq5ChN0E1v+p1TypMSw5O7SzKz79UmBD0
ICJ3ge7SKt5CwdNWh0+e/ykH9ENQvagUMBREcefVVvBcbIZKOwxm5hFoKzGQ2hUYmkApYZsZjZXN
Bs0xyQ5t3R1NA4SvkdTPNYd6jxkqTh+MX6YW+UTSPdGM+Haza1wdOaJ6aOFiFw8u2FA2XI1sCvlm
kZueAuUDnpCtUuZvIwQ3ighrnmVbuZzcZOwdRIdbtdXsAp4dQURPQvul570bIOvKKvOdR/GnWqWH
sJ1srjHX1PPHoWKnykj/TIX6BATlDkaTH21S2BFVD9rMuev7t1EtQY0fwAGUcI+EQk1ObAl8NQ1N
r1Q3/J685IaxaQPmZankRE32hwSmbzBQOqIS5UkYSI2MnAJ9z+LQTuCfnUr6qxo8VPSky7cqR1kG
9nV8TKGf3IJZD4efCgmFYto6xJKEpD72rAK7vbVb8d6FHo+3QxpaEWAQ2vikkru0foNHOe4f8Ekq
EBKrJwMiB8YAUcYWxd3xSYGJY5u6okRTRI83ELWyc1xY4GbVYazQb6BrWgi/A+XHDCACBPVEYDoC
SPv0p84oH8xp9uAKndCYdpC78xt49IhbdVCtqTPcArUNM039oEhlCARQCzZ2VhpDrAPyusSKU+kD
sgwfRiU6Z9LEplF6iEOAsN9CF7yEAljVwUxXkx/lFkg4aXLK/HOqVYtUkZ+L3pGD4QUKkxtR+bIE
cQGoQEdv3SwUDK8Xb8orPwvhw5XvgUKB5FbuZvmvrptNuAR0uMiHBE2hILwlkIVlLSQBE9UVurEv
cuY1ufmrpKknQbUauG0vCJ5KeI7xnRETP4VKSKH4IEtt1WLAzwEGMpoXxnp/gqbY9dh/ifV1fr4Z
iwwv78kA8SZDma1+cwrTWImfRPw0pn/kwDjUKmxlpRDc2K4d0W+NsHnD6bU1m8EZWzWF1AzUQdqD
3pMbgMOOXQQlLm0b6sUdwIe23CQ3jfG7ln5V+Vug+kTLLcMYbTbKlllMnkrAyQjtNJ/QpgIsnHA3
S6HVC5+8OtD2U4nTT/xCscNOYwG5l2c1Peb1R2pOuGHmUHS56QAjVt9VQBfUfRfciAhU7/q+xooH
p8FCJxmSagCvEvFsDs9DsMsioNVmV73wqRtSW4V2oho1Vt9VW30ItrlJ/YqEa0nEnCRcC+OLJBZ6
dFSCxshcwa/f03fVq20hrPBNcufCRXOsD7Wvb/kpfFjLKC4X8f8mbsuOHIWpsp4DG3Cb+BW3wQ0C
zFNPnap107cUN+fJNYPEgqFavNpsntOyn29tEkVWFVNn36WcsztMw+NuEipusGkLFY42wrcPyQHN
EjsKgX4ecuJdX8yX61Pm3xEXWXORQufNGFCqgbjSkUsylAoaAylyP7UnUy0JhLOUTwPJo15BsF95
kYKbisC+Xkb9ihr7WoGmU8BbMCO64KjjrqwbiFA6hVyZ1B24DJGz6098Sf0U2+/vEy9S24bmI5ck
zBEPXuDdpemdy8wdjAuhUZLBORAqNi3Wutlv2pq9twMQlxnMNqBOo1TMIfXLoNX3iSY/FS2kiibe
uLoWHyUTr8dLFS5Tk1VDGI2HOjwFQ0uB7yhWnoTrjF6ltmhuq+ZZ0d6uv9X3l/3x5ZmpKnDLJGCe
LN5KyQKlI00Xoygu49Dub4BqmL1CYPwAloSF6/lK4ny58Xw24iJNb8fAUKAHjdKMDDB32/pV0d12
9L3LO7fg3e+2hysjhbMoUaG0BoBYrWpHIKxQQjH2pYkOUK3yvQSZ+I6pSBO0lVTu8k367AEXqX0q
ZaRSKkxJIeu20vZeC1YEWFev05BBq6/bG4hMVaueGCm2VOJ+3Ohrt/lLd2mGr6FrigJqhrnYHm2g
xxkvsdgqZ3RhpdjApgG+7vlnCBUdV9UcorjxquvAxRB0Puzi7liYqJ/WPXYl2UHechZMCXczzapD
e1zBwMF+/Sa1OuhiCUKIXZLg0zYvwWDT4rRKwQVBCzNyzEPjisEx3stmq6yaH1z80Odvu1iJ2dgV
TWKY6L3ZME/F60KL7xvc69Ntk69ad8+Tt9xq58Mt1lWIvE2pE3zToi2dIU/sQr+R6luqrfL0LhQk
0bxmGqhkjGFXL0bSudmyCAWQkziE23nlQCwLijfSrtqsUkcvvNX5WEtEtirXhCjjXOVXoWrIO1sJ
UNSm70MegVcznQKS3ijGdBMrD/VYOgXT3IgW72QatnEVPzZR/LES0r4xX4uJ/ueRFo0HGKQnyQTR
Q2Tu4YgrRoUrQl9BqSoZblve78auBU89pdDzM7JDwGqYqPL2lWUu6fqnSE6/KoijNgR6ddNT2UV2
II1ODrktZAdvUnsCvN4CP8xq8B97EO+ZDIcOnroQi4LslpvQ36LBLSQ2Ugj2ZfUWsiV2HzWwFTOO
JNAto0FFDgCfEOX/pMyQbxZugAtEa35IyOebClBzcRPN0iIQRpzFYSLSQsyVOVUAUiCwYJzgElN/
YxVz/USVB8gsWfArsJUix9XvEJs3sQwFDeWW1Q+aApmf9LaOnwrhyOVgZZFkq1XtVci9IYA7mttO
faohWBmz9rFMWr8QlRsrAH5O9b3JwdVIwxupTz6aHhtU/pLTp0TZmspdkzCk8p89YzZuKyUdXF2H
hmXCopOpcf/6d72UMpx/1u+fnyUpURQZAKWGya1xyvfFARjyU/mswY8ZRo6QkbRhEm037uj0EOfc
KY78B1KI/0OMnDfPldX1XQ8+e4wCdzZoKeMx5AjmGM2dFiBGs2ZDcUPQSfKcVCmFdFqMsgu3NJmO
Vq83R133Y5DGqz+pMu3jptnX9AQF5s31OboUS/+Zo0WJVEtoMBjzw83FPwpAF01vISZqQzXGaZCC
W80dAfLu9fqwF06rf0ZdnFYaxYzEHDFAmvKdCV9kBQWN60PMv+LHrP/tpRmLWC2MSTK7+cWIQPHH
UC2Rf2lVupKW/sQIwLsYxFTZ1BRdNZRvkfmzj0uIEHoAdUWIPOiGM9dxJSRD01d60HaanTrh6f8+
H/p3yCXNGGpYssg0Kr51JTIP6i7DIfDjXeRAAOMABUzYFeCkVzatLaT7NSDez4rtYvhFsIxKXnAu
qwLs9KcRLqiijOxKftXb3zrbFbx2M2Vb0NIasvvrX/RnOX8xsoJPfjbXObyp6rpSMLI7uqozbAPJ
/6Mfch/asE7olR+/ZbQr+cpCmrOJfxbSYtTFBa9WhxrgQ3xhDfqZhN6ZEo5IOHPJzwNZaQCvzu1i
NwqWKUHTjhRVDoqADIESaJikB3WKjm34OkBJ2By3wfTMVzAHa8tYXWzIPpuGibXfUzs4M88uwk3i
CC/yz8mmXrVJtXXa2fy5rk3sInfUAEADiZLPCkIzDQz4xtlByDEA4xzB61tZPGujLZLGjFdkFjoT
sAKcR0NFzIFOuovQ48SnNQWHH/FtsWYWwScyQsjkTT09dYAMmtWjjnNv5X3WluUiZTMDqpQGwRCw
NtzM3CXx0EA69Ea7nzaNO7jQhbxrnvra1laO1R+B9d93WxJfq9xookjL8xOACFsGIESaGF6D4vzK
C67M4dIHuJeUdMhK7IXGqcCGRl62zbxZiRElo+hIPbFbB4T85CgsXm5eRWchRpQhDBSjwjw1xR22
g9UoT636iD68HUJlfeRfxfip98IZxshh06ekoWydcyjXo7LLayeH6IoavSdh5so8hMS/eBrzQNh8
es6hkn59hn7kFYtnXQQmoFSHFEQGivIH+TX16CVOHPlUYOu9sglQ0g+YmysreICVZfdtm3U2QUSG
75XSYdCiYchieqfWX7LS3I3p26StMEZ+3rcWb7iISkoMKUyaYrC51kDdzKnQkPVaJ9omO+11jcU0
b8or8Ygu4lFZoVCsNwj0E5HtJAx2BJLCdJAshgIllI4eAnnlBX9mqIsXXAalgNKQ1Ai7kS/8yYm3
hZfuSG8BeNxt4X4ILbtZWmO2nKmQVQDx7SfjLtusRce1Pb2IVyPUUqRAmSgM5sV9kEG/iyKXSFfZ
C2t7ehG0RAdB/q5JoGyDD8r2M35fczvY55Z+szGP4WlNC2ZlwKVJ8KQMQxaXyJXG/CsiJaSu45Uq
+8ouXILWeln0uQZT95OmlnsIalqJalpGdadFHlVnmD23unRaif4r32tpCQw8Tm208H454WKxKcv6
IHHhdZl8fz3CrG3Ab2WWs90+cX0KUBql8Fg2Pufkdq70aZWFP/8DN3YtC1maAgcaTmlGMByk4CBQ
fYx3EvhSzbN2J93JLkThvbWFf/kNoXLK1DmFV77752dvyAMoonfRJGBcDdVfyKXFO+p/fucg2zWA
48XY+XesJUycpqyXOSXixGpxI/rbNkPXVkCcP36PQJG4/u0uLpGzwRZpehemUMHF6jw14VGlJ9Ls
JPTbr49xOSM/G2RxXCbSpOhxgQ8GqptTlJqfRzBvA5RgOxVQMvPQkrHK6pPR51KNbCken4wcmZ6i
WB1ZKUz/KCvNofTsURanYVeXcG2AXP6pMD9q0aIrOaLmyjaT9rLy0mufcY45Z0tG1uMYfQa0Igcv
vofvpSdu6w1HLWF2LkEBEgJ1FnStCitfGfnycfHfd1S/61hnIxfI94YoRjQjXWtnJfSoY+ZM8adW
oBWX4bLQw/ymhESRCsqoYoclKjEmYK2y5KQEvX+5tbpp2kyokQ81P5jqxC0DJh8pKVeyt4tR8exJ
FwsDOMEcDhD4GqI2gawCgje4g72i1WUPVWHYE/yQonJY6RRcXwIqWSyBWqo0qPNhf2UpwaCl18An
oB+lbQ7Qy8oimHEzP5KFsxdcLAJCaNAXuIifYobWW2raERoQGftMUdRR0s4O5dvSRIME6n3XR76+
r9WldzFRWN9OiYmUoW+3k94Biw2LCK1Z+YCXY/HZCy6yoYzAWWfKAnGCeK6t6L3VqfCKSmV01X6b
yESGEuA0g2z08Vc86TbMZx9pBTRq16/cTS+/MBgPTNaAEtbm7Xi26KW+Vto8ldlJjt8LIBqmUSDP
/ro+qz/pn9/h4+8oiwyIlDxOoCwlTp2nehjBiDYqxtpDa+lJgswfbOPZDbBDbNfe0uwE0yIq/Q9H
4Lxsfi6r/z7GEn7aikQe4wbLqorfc1SrUmVNJOwnkfLfN13CT6lZmyjf4E1nKiOsPHnzBE5HeRM4
ugOqnV/cx4nVocfvwdspb2xlfs+1C/LFcxcf1FCoaciKsVzGfBDZ2JalCXPsCal9uWF27bC7/01x
5tISOh9ssZb1qKBoEeNWB03WlxCeGWbD4FNA1o7DH20UTO35OIulymTeRtqgAAHUR3YCz14FvEuS
OmN/M2mtLZlAzrevSQYtwiYK3etL+OKOPR99sYQjTRcZGVuUiZ/hkwCrOhjnBls4YZfONNP6PAMX
i83KoGtTu8joW97UvZnmJjLE6RRt5ryeuMUp31A/+yqee+T1ax2klSGXDaSWJpGZxUg6eDZ9ROQl
LMLfpbSWYv9sdH9/TCbrBBALmXyja87iTp6wGIN07Huf1Lb6km70Q+2gGraLXOYE79dnks6LY7n1
4X373/EWJ0rcQm954h09DdP4hlzHyuChlqY3SZxjrcL4sboBCemZztpzJIB/oPmYsyfC7hLS+ZOJ
1vjgTwMEBlLgP8ANVOHxlR2n+lM3wxtTRLvUgHgPSEB7QmCFNhqC2kqSAXHOUvwvWAkoApiJpuEW
BVioFj6Evyydwzgd3kRhCNutqJtUAUlX3I8zPbufpORDg5DeDRya/Ai9resz8rPxv/gC80I4+wJD
PgEwWw7qCWYcO2UXbs3JBsoI4R/3kMZNAyvSkdDYilOgOpm7q0Hq8kr7+0kWcaOsJ9jdF7X5XaGc
HIiwurjODVvqqLthhxafM24BKVh57ctR5O+oiyhi9inaoxoWwtTrD20JzZtDiFYJg+GMMjQQARZg
dutw7go3EAtbmXQ6J0nXluEiisg8MdLIDIrbjA87+GKjuDUWcFjXlG0ACOUICzfNGG5kAYc3s1J2
6OaCGAgDsw52b32ZbQI2/GpG45CyYa/StIYjp1puja773efdF3CuG7kCfxDLV0qaQ2dKwOpmO6UO
9mYTv2dU9Yqm9mF0ZVcdsdUcTlBhow9OLbinj+ZxklPDHjNIogypRuCfJo82HMOP0BEP1ybj0lwA
6UKoQaHXoy+2ZDtEEEeHVtkxGkEHkO5btjrd83T+mO6zIRZrfEolwqBf3N1JydwJa34D7SpbhSQf
Y2p8NSZ8kOPaYgHmsTIAYeJxfyvKctdr/d4k3ZMR3QwxCGlD40IO1jXKbdi+5VLrJxnZZ21t1/3g
SBD31cgJFFrQg/E7yCsUwqgCsFFgunUkH8NisDr0f6ceqBpkPjW8GJPApSxuLE2pd6rWe3pQ34/N
XVTDOJN2jkGyo1GsSkReiIKyNjvP64oOK62lDEdZm5qcEsJO6BZ3Q/SSaFBz7uV2z8wpsCuRubWp
vNR1eVskqicX8cMIuXwDc8Rp/NZ1NID6GbN0Wq2cdBc/1Fl4Xhx0opvSKe9Ufupk3SqHwpMi9Pfr
jyiD8ROuAW3jrsSBC1MBdShGddPQdV02Fzf4hmgpAEUaP+nA+9Iqd0diPPQxd8CTc0sOqDYURyLx
BlSbL5PMFoN4mLhhNwMQRoPkhcS41+VipWZ5MSaePZXyb1A2w4pGVdSzU5n6ZRhaY3Jf9Y/XX/27
Jf5jV5wNsrjJlSwPDB5PYGbY+iY+qqh7VtByrtClbm04EW+Fg2bHzEmV2AOw2u4WKgkrH/w7j7j2
EIvdHzdpy7Vk4CeIgwFcCm9ChCPjLure2x6AYRnWLt0nqYaV+D//2mvDLiJCJ5q4DdOOn3pjr2WV
O5qhd316vzF614ZYnGs6mdoKZoZYy172GG/7jbaP39Ib8VG4natB2R7yluMLvHlWrnI/SZ7ziX72
Xeclf3ai14NcGglDThUdBk/fhft0P4KD8tZtY5/+giATdG+hHoZjFeUTaeW11yZ2cbLxUNTwnOj5
SYrfBSa2Y8r/5wiLGAHuyIiSG+aVSSezG90aVswrn25l+y1riAMNsinWZH6qM6WwmjK84WlrFwkQ
0ynb6Cl3IxykIt61BGaKZb4bJ2ARJUChIQch0TVRr7XHWcSoEOgHsLkRFWE247K830OA35VkutIY
XxtmEXSSItJILWMr6uJ3QR6qSrEFMJXX53ZtkEXQ6dMkr6YWt8TBAKeo3wQwKh5BtL4+ysWa6dke
YIuwkuZVBuec0TiF7+Gz8ib8wks88SLdU5g22THEVyBltOopsLbnl2IWgPghW5IRUmcxC2qXu7E4
pOV7VTim03yjd+kQWXQ6jC/JzRo89WLR4fylFxEHXopAPKuDcZJPI0bPPBiPkz8ZrABAUbkpfWkX
Ahn2HxknVAdX9758sbN7/gSL0INCmlKhcgbTO4MrVsWrz8LkfzS4o1u6GH2JV/Dxjh+HjBI3K/Ud
7UvoErVSbSfMfBwZl7wxy3N7UOPAnwL1SUwl9WMGjSYGUhIE9yERFoDho7RoCutjC0trwP8sGeKs
AO6lW10lW72MVSsDoc7qkSIf4yDFwTIlLorVfhRXTz2KMWqieZCAsLDAHcZzr8kmnySFui3NbvKq
zvzgPIWXJh0gEAVB4KKLf5uh+NOV8h03YPGZ9LaMCkPIZg0Yad+Dw59RAYaH6pjFL4R9h3bGhpXa
jtPyKEexp8vZdmrlT1YDEJhVW3XWHo9jcW/OqioQo0DrO5RuCBx4HAqjQkdqe5egDj2h5E0Hvo+B
Qa9I/jKIca/D86zK8QBwBH3pDOLGwSdseKWivmPN+FIrYCgUgRtNlU/hUsD6yo9TdYs+HYgTxU0l
+p1Ra7u8ir9Y4QXlnusbKPgMEEOSjNaqgYNMRGkHQARoyk4C1B3J8SOXP3i1raZdo+3EXIqFD2dX
wsOQ9iAFHWn+GgCgfX0rXwwYZ7n7YlEnGiQEgwYHitz+ajJmZforVVbKAvPv+HFUn42xWLZJm8CJ
0eDslNS9lUB4GlcEjR/16eP6u1zeH2cDLU5HLQk1GZpQwRFWTe7kMM/cZX7xCK/qjbmhtnCm7Vyi
Ax1rV8Pe2wl+TTept1bbuVx1OXuMxREasInF5YgrN/TEVVvz5K34QOfblgFpKW/5qu7Dyjc0FgeY
ErQ5aq44WQZZ20I0fm/E8F/PwpUD7KdzwZz5/H2vJRcrqVptaAUJjuiWwVYYvrEwuDKG5KZLi4fE
gF5SJlTVigyAaItcemCK/hJBp9oIq4PE0g/Iq+6gSrLVZ+fljgDDGsByJwj/5OE96/LfJdXJL0g9
7WezX7mDFO847juRPGh9tx2lJrQmJtCU/koKhBZTdoo+cntc5nkAoXiTfkz1Cw2OQw/fvuymaDJw
8Dpw5FtXqpWDCh3mXLwEYJ+O8DS3pl9DfjMFXzx9iUzySEl4p4y6Y8LmOOCqW0O2JGyBZChhstvJ
u0Dl90RHG8EkVlmrm4rLexkuYnW0RxkYinbUSmKwh5POSanhthPfi1SG/UJ23+TFHr/a0mFNz9kA
jqoEd+4xxjU2r8ALA+Wpoa8cUDkGXbyYwIaeoWZd1iup3bzPFvvwn3vpYh9mZa2NUlXyU6GpJ0Hg
/1EJZ1RnmjLq44N5d307/sTlGuY/4y22o1Q0E8naiQHepezgMiEfym+8MqQ9fXXTO3C5wFy710e9
FAT+GXWx+1ACmMo2jOdRnWFGyaEd/hj/mf0sPuUXdg+jK7GdUPlqbJiJAZjSQ37EgtPzKsp0zuiu
zPePIu8Ea6KYsO4OrtNOKJzCA/wfwhjw3DL/F07J2niLOGBOulQp6fd8/0eTHkw2L95wv/fH7Zpz
z8pNZClt1WC7RyYc5k8gTHO1hA2daV3/kpfj6N+b1lLWSlYDnpglhqAb1ZtVywIHASdDJKVesmMO
ttvKiPPaWHyxs7udspT3RWEK2i8MkZS+dU53yHflU4xe9AOSJL8HZEsHIyf2ND8BDylaAeFc7n38
93VBS8PDnV0s81am8GPDPURim1KpnEHaJWO+ncp0C7cfqyGxZfSg4XafIL84cOl1BoNa0qpIzaUd
9M8szOvs7EEaoBAKYM9VXK1hmvg8PHSJN5UuVOoMwOg7L4IXQOuEtoDDzE2d2tkTARHhFMGYQPHI
fg3/dDnt/3vu0MWOLvMyk4MyZaeCBVasbzrld9fcIPcnkLeqk5cJoBCZRpDuE05UKyA7gztulHbS
Fo5h7rVoDTNycZn8faAlIovIVOFSqQXHMSMHSY4OI7jUmnLfDSclM62hyaA2Va5E74vFu7NBF8uj
r8ckzaCBdSqC9KBLkRuIxFHnjLKFpMD40AzZ5vp2uLjFz0ZcrAMedMBUNyM/tZG0N9kWK9C/PoKy
khouwVlVrJWKoMjYOi+A+xdaVF4wAPBhBTt1G+77N8Bl3d4D+w86G5b8nuIOIFv1oToqW8lfjdhr
H3Zxr50UFmhQ7GOncSed+mdxSF+Uneq1G4BnoWbjk4fRG54FhJM/1+WbL/eKzuZ7zvPO9p1phnUV
J2Quaalecype69qSrcQBFxzeKT1UdOg2EU5ljy/Z09q7r32J+edng6t9j75rOadP8u80/8pUY4s+
Ghy+ZOf6N79IEDhLI5dgCM5B0hNtjiALT9OJI/PqbDPwm7GweQOZhMyN4gepy61a2a4MvbaiFxlJ
lyqpPAwAnDeN4WSF8qCEp8bw0jH7bCpza2hspzYvaJnYzZj8kYzaUcY3Hn1cf4wLedh5Hr2UKcxZ
SnQ1bpGv94lb9h86LqgpBb3MtPKEroSNtelewjEquI1NoYJqGwXEXqFW4I8n3VK83MsghLayoddi
9RKZQUSg9CBkAXuxK484Fd44+pyp34CJ2TuJld3128Tut2uEopUp1RehqtTqgExqxU9qjVQE94dW
eenTVwJdFS4H1vXvt7JV9EWRDX5twCyNinmiPXA2qWGZApZqsBvL4AN/fajLlba/MWGpjwBMc61K
IY6ajBTuoMMoTtglbFyVbt9ory0a1uiG2/BldVJU+LsExHuYVgQD/l5Cbqf/df156MopZCxiFC05
lViBgI0WvTPwzGoJLAGb2J+inVxBuGYEu7L2lB6mEo3qGj0qPEVpyzMtNCI7ESe3JoySmwA4Qy3c
1B2xxvCUjClUA823KjyMQYK7yJcxGQgK06bXQTUVnyMkZtQksETRQAIGksgGDIHl+1EBZ7PT0Lgf
HdI8kVzH5ChQaYldmMl6vD4m5W/4QHs5X2txr6w4YxEvh3iEzF4mGIB6hhdUgQ2NRRtCgkI7GtWq
GcraaPPPz6Jza0IHR40wWnTomCXJFk5LN4H7XGpDyLf+FR3ZBphNu1ilylzOws9W4CJmEllLOClx
JjZO9Ije6mlGNENx5QBZ1+YtOK5t5ct58NmA8yF99q46z0QkZw0/kbvwPthBQNYBdE/lwAART7NR
yJMc9fX6ul6Z36VqKa+LIEozxI8CGN9huE3Ailf7G3T7rbSvV+LH5a7c3zdcdkVZNXby1Gjd3Zih
zpm89gBcZjVEkwz0OSCDlUIlX1ZHl4C2ev091yZ3aQIgKbTPZJgvnERu0cA189tgI7zIM+wheAkr
mOvo+9RbRaFcgpqenfnmImQGGWmyMMewUxHDdgu8zizbmUK7U+i+YbE9sW4nx4Wf12tY05Ujf2ko
Ci/UFopMQKKAeL+t1WKjrd1PvvmxP26NZ59zERMlZZRHlIhw+ETBc5vwXZxPjtpB6+N56nFPybap
gDRUBdFTKYa2Qwrx140hDirIWXl3rMWrihtMWoMmU6B0BZ5+Omyi6FcTgpkV3qfRRyMN0H16ZkG0
lozNE3/t2RdhDMpjal8P2N1m5wifurHLbbHn/4e0L1tuW2e6fSJWcR5uOWqwLHm2c8NynAQcwHnm
059Fp862hCjE9+997Sq3CDQaje7Va70KB4yT2xOa1usOyLk/TCaQQTRWT8oMb3oNHFIJwXS+BJ6k
2RbJPREGJ00qjkHe/jPhK+sULZoXJFISRls0b915fF//JJ4FJl4V8ySWrY50TjA+FEuBdghvwn1x
oJVNYhumpC01Ys5Ndpw13Wkwq2dWCvgIa06ysfzQNTPMC7MawY0gDYBFRGrmJqBozoebVHu2QOIQ
vxtFbUMJjGPy6jjAWWBgpQCsKFIaGSQOeHHJuzAQ34cngr6VHckeCnVkizzVbQQwdUvb2hlvZchp
2OYtVxD6ygqfFQ2haYalObtzCgKJ8lxHRP7/FAJUP0QPikH8+KAE0aYOjL4KKJLXYN15riV4F5YX
7zqzrBotgOkgAzvSVwWjejsFTQponn03PFTRjbve0zG6rN/PnL7PNfDyhd1lRc7sFrosh3GPRP33
F4Pxy7RNt/PBgeRHgMVxNvranXdhjwk0nVmLI2gUs2Na3lpgewJNqtHUnqz0niojVQNpiUR3Tc5r
214JOBd2mYDTa2iEEANnp4/jrZRp9mhIHjixH0MF6RIwcTkY/Nb3lOdMTMiBWm1TGEKUHdtsRCuR
bpt6wcVJHNe5EncuvoyJOymUR8ImIiiLCcdIfKPJx/pn8FyETYpI1GZGXZXLy1FQnGV0Tneb12xL
HOUp4iJVrwGmzr+HzYqUiEpqN6DApQblNoNAZ4JZcDASqQ96cRN1trRBkWBh9AmUn9BQP6H0Zcog
pNFc7Y0LnOLsIZsnGfilbTgb5jF/BRC9uI3QR+j301vnl8/qq+KVoNflMhhcyZIuVoCJQpmi1FFT
6/2dGrRbTL1tAN5A1acMGh6Ag2eJiTp5Xsh6OsJSqf4AR5rXEggklAAgtgD9D7EdTRuzrI9JpTnr
TnXl7XzxiUzYqRPMNeUhNrnT9la5GVUr6Kv7hMS8eMM5HSYTb1Qj7+RkKeUpD/pdfNvfLFkuBq9f
8SxeUM+Cywtx1+6yi29jQo0FJj5ZqyYL8BQVT9wtcU1HDuL3BVnhLEIAldvVbgORohQUrvboUS99
4F4ovK1lok9hKRYoQhF9EHWcsep9s3zPJWrLkGYyVGgBhM9TvVGbnrPiy9cx2cPF1zPhKKHGqOQp
LpRQjN8SiAJA4xtPDPAd3+czD7PF2V02I1JIQ/TGAOQYxI7H0jiMaXW/7qg8C0wyNOljP4l1sjRL
wellARE285Ifngn58go2gZSheQp/0XREtfynMnMG4GTOnnx29M8ueREBJe6Qc9/lff1kDoNfGeCW
adPvFA+NOq9cY8xdudbuZXrTAj+dQDOiLZ5TYFOq6pDWmoNxMh9tF2foSqdFqctCF16BYwHkvIWS
D8ivq12R3oNcn9MO4/30ZfHOfvoQR8QopDjDjKCFDLC21a639bHyoTtgS+av9d3mhPs/kGXUJK1o
oHUqqc8tGOqASZpmjkfxbDARCaw/WpPNqGt0RuOJWu/n5ptMKw62+VoX4fwcWkwU6izdiECGsMz8
0Azj4Jbg0KPgKYHqm60zO4vQYOxq2+6U+iSy57f1leQ5NRN+IH7TN/qMcxMqdy3JPcyY+usWlnX6
e6DR2CZtGuP1Y5YpgJRh6EwCtCKl27a+b9rMXTe0vmFAFl66ILQASTLncAoi3LbFzqqeacfxck6O
BTbSSxujrI11RvA87cBABRAskJSRD2J91Y9uFw3ZbvPfvolJMWqpIYMGmk3Ikp/UsLaF4amEF6wb
WT+7UBi7/CglGzRLBcUWJvYrwD4AI6zBw9HUk6PkqHlUk8hZRt5OLX8/Cxa48bpclgV6tNQyIKXm
AyjpK1x0rcyx87mbZ3aEBsNKYwWPyLJgQZiJB0X2CnSfX0IAUGfQPIR2htQCXLee5JW3IWrRx9FT
N8TlTpYtO7VyDD7rtme/JZrCPDWNpZI3A/XYHrvsI2nrByq8TeCwBXW3C57bA3popbnT6yq166Lm
nMT1sw5av8tl12ejnmewTuKh8yhG993wY92PeP+f2dZQBPV522CQRsx/ppgj07kj8JxY8vk6P1tE
dBklTRCRtEzg75pdydbGZ129NV1wnMdQ0ZBSjwDd+ziDgNFd/7jrvqSY1m+yW5YbqlSVuTAjjIA2
E0YFxAecy02TP64buf59X0aY8NL2bV7MApxESRrggrvHWv1oC2jyCZy48pf3/ZclJrAQUdSHJEPc
T7TZzTFiKJcyivYS6lVv8vSsVofKxOimzJUfve4kX4aXv59todjqYq9JIcWE5UL71jjVIXsyvN4R
AuoJb9aJ1ym/1uPEDftlkXHLEhmIEg7I2yLZRk8K9bjfMr4fo6ODr9Arn8p786j7fGgpbzuXv599
axzHUxJbJj1O0zEdt2osOx391kNzYd1teL7J5BCioIT92CwVjPpgKo1b0bcypZxbgvcxTKYA2vyQ
5ALaqLQZ7HhcoEWK3ZR3yrhd/5prLfCLDWOeJpUipwMVDCzboO2l3Nxm5gAQZ7lQl952KnUMmjqE
7JVCdYQo5xyN67fhP+7CooUiDJh02gQH1VDzqkTwe1PVK6vWM/t8byoqJwH8yyX1ZY9JW8qhEVoj
1imeoZM3LFrPjkk2ZPAgggE2RIgWSDvFoZ7+knxLgikI8Uq0yZEGXeJ03/uB8+K/NjB1vvos0VNL
jCgPRRwXcM2g0wOJqMiFCorwm4lpSUgzX6gA76krW3vjyQRzwgOLMBKwGDNd6v9N+qACjq0kE8eP
OYeFZXxqRlWvshn5aJcHpTD4tRwg/fY4Prychj+v+69dZYJOBXkYvRYtijbs4EnuInYMYmmf3KVA
tAtB5pOH1tcBK+WFO577MjFHioWSFEu63RHxtlR6dyCp1xTWbZ5SR08TzmnhXSQsPMigGo0i0Ggd
h3kjhG/pBPGNntoltDImTJ6o6n07p15LDc428r6TCUdNppSgosR9bDTmpplkV9ANO8ryB5qcMBXB
2c7r2dvXdjIhSbTq0JAEBAVxIF5ZKBBNmpwBYykY4AFNDapipuhmleA0gu6kcvyiolEmQ1mK8zs4
zsuig+IoRvtlOZzJlmyKeQG6gQXLUz8UJwH3o13/RPcFole8kMz5fhYnFFOdYLQIwV/cqb/Unfq8
UN+LP3RbclLMwXpcWPj1stg/C84ihLquKYRqSbdaF2M1ERQFZFfd6YAY0JOyEZAvqBjieWygkEqX
UbITnzaeF5lZ4FCvdGoFjgx6LJrvCjRg4vFdSFXk6VGA2Ta3SVWf6vfUKBw5y50aNcJSC6LyrkkK
Z2p1f1IbYqeJhdmAcmuG+YGgsDlWuhN2UuxWUVDK6T3HQTjxk+UPmLo6jhoLdEHtpDuxeZr0R9OK
DqV5MKbQC6VfIWSduw6k7tlPjFu5YChEysztU/P8lAl/uklNauSICsAku6K38GeYiZ2Byq+5yQEI
oU7MLaXybDKRLw2bTFBHbBdtZ39ubk0AFSqj4xxBThqkM7mWVldD2wq4oEgi2wMUlbTqhyxvRfJ9
fSf/Ugz8OgFMgMPQbVl1DSpqCRW8Kb4zZeK0UL+OQPRTi5VjZKOTQPUu7FQ7lb9pbeeJmYXgCy2r
AodFbjBuXDsUUCpLPk5S4Yah/r2g9alVDlr7vvQPVFDAx5S3+7wlYoJl2SmCRDukvTMA6JMMWaLk
KZbv546noPuXcsw/a8RKDWr1aJG0xmZgJN9H7rTTvOomtJd5Vv4TnuNf7NyWpAgKSely4wyA1kMS
m4bFbUlf1vf96uIpKoYZJBAwWCpzcnoLqW83KObRUH5UmKMUOmrTYS+JPLahqxnKmSHmuDSVZJWm
KdFjKUJnPe69Ngkdow2PWotx5xhNJSvy17/tanA6M8menXaILWrJuEXp7dhBnm3iPi+vpgVnJphT
k1fQEeu6DHBwZ/Zb33hNf4VB6c/7CdLSjV1DJCa/s37yMVO8b2OcXmpy1ZRTCJwJVufUKLu3ohis
L9/11Pzr49iniTovePMoF/B2nn4pW8Uut7pD3eG+Owj3S2JZ3aAM0jdoQfLmh5af/0c+e2aaeaUY
Sj0WJMTWmWG37SzJLuTETYosMJWHXrkz6EmCYgjne68mAWdG5cv3c10X09xnuMySemtG1S5BG6RH
eXLAo69V43091C5JoHjYPa5b5n3tkg6dPdxbOSyFkQDlsRDWQTgFnV3JqwNuC/JqWnX2gYtTndnB
UGTSxAKcxjxENxKySvQxnMmrT+OWQl3dbg6CEzvhQ3Ojv7a5Z+1aB1KhXKHYa6BRSTv7HUzQwfC1
ZlYlXty/efEjRwFiFJZnJ7TLXXrkNbQ5h0VjYo/WprOYp/CmybTsJNlW4szzHZ4JJtaofZ12saSa
R/CC+tVw7PCar9sXRcKdpMSQHRFEV9ZpMAjxxowy14JOnylXHm15HKFX742zxWVC0pgkNATQTD7q
iXZq9aBMJ2RnHI/lGWHCz5CDirkWcG3goRIUFRRDU3AugKLnPx0M9v1hmdoUk3C5NDQohaNh1Q1v
mMFzml6CFOAvg7zJyIrXbXIuKvbt0Um5AUbVHrlkZ9mLIm1kmP4Y63YLFioCzl2xI5t1k9exAV97
xj4/IqUlQx0l5DRBp7m4zzaYBzXabdXYpDl1ogdQM5iAMPlLTiq5TbfQPcwPRo4YwQUI8D6fiRFU
L9GGzHCjyUHv6ndmoEArI/eJF0NvUQbCOnv83ygsr79/zhaBiQq12poZzXDdtB+FZ97lj4ZsZ17z
JOBV44FG/dB6QhDdTu5CmD3daA5EHwMKsA+v9n4ddXf2S5h4oQsITqUG4NTCfBUMgQwhNGkfuijh
9l7/nGxqJ9nxojPnEmAz/UaWxCKPZnqUMPdT1O8iuOHyXnWI8FRPr2DetJtqdtcd7/oQ9tmXMsGi
iELDMrKJHkfto5ofOwLNNyhq5tMpUat9Eb9qYelPHfUmGf1/qfFmDJX2iRXQvuQRCKxf+ToTUia9
LFVBjcjJMjZS9FYZSKFUBTzOZvUgdsYpT7bNwBvWuV78/VoANqXvSqlqcwyiH/MRWm0Y1sjE3RSV
uxy6u3lDnaT4Ho25rVtPXc/DxHB2nM3wdS00rVSBw1d1as/dbW2CBUA7UTGz6fyzpL1LKokTURfX
XUmsWJaGSJAUNcT8wnGO7tGVsQt1dDvhUUK5+1+5lqEruqRohsJ2IIUwpUlpjOi8FPYAMSP0GBc5
Mvos3bce5Cdsed9AhJ3T673+fV9WmfClWGFjpSamgSFRbavkRek7H2vsWITXBfmL63yZYuJV3FPo
CWktPrA+LDxxaitDKmUIlJzsBYjPCbgvhDG0JTmQ9JJzZVxJzi2kE6YsYYGh2M5WrutiLLS665OT
sOk8Mwh3/Sn5IPsYkbLz6/cqtKsfhZv6mIzaru/sn257aZlZYvADq705q9ZRABF5Mw2bJt2ppP8m
QagvTD5o84yaIac8ceXpfWmUWWxzhGSfSuP4RG8Me5EgHl/KPfiUocka7XReWWvJ9C9PyaU19gJA
2qYRFYu7NEkEKG76/abHjC2IEYcffFGeZcXWzDHJYwg17UobuuTU6aot5wBajwJn0660JS8/iYn0
cmmlTRHnySk89Dfp+4QuAfhuUcwx7qcjeaS3ERSrbTlErYzXI/gzWbw0vTjU2bMDrWtMKYZNctKU
X6EpeIJe+zVfquHPt/iFGTZZFNRpCEF2lUKnOt70steNj+N3sgOa0hm9woX6cBkoxT15MLhN3yvs
X5e2mfcqERRJT0U1gsMsuqkpJF8MgDpBcqW67S/Zh3o6CHyFjXzbuuKGl7D8GfQurTMP17yVes1Q
4T9RK3gR0GlqktlxBjDnzfrR5zgqW6I2wRGpJXKVnAqN3qqdeA/mBd69wdtGJrxI3UD7JPs8e4PX
lsf5xvJD1LwXPbPQjR0RkgPf5m9CgT4AbyF5p0RnwowszZoQN1Z0wjij7MqRs6R+JeQGA3RFD52r
7cRX0U1fy4BnmutCTMzRZp3WfYGw2oJpGNxmThdkQQPS+sptbjRAh9rd8j5ug/wp9XPuIeX5EBOD
klIq+nZok1Nrzi7ZgJDLi4VkUxXcxIDnREwkMnRM7o5jlUJRWfhAFAqiYwpy/M6d3OytdkDWxgvn
ynp8ZVPLoWk7UasRgMi75I8P0MVDItK5mEaW7f+ldMtzIzarLJt5gvZpFZ3kQA9GBIR50ao+YWoH
cnygv7LBLgQKxPG0fjx5SQGbUYIgIQcgFiFQ2Oh32bv2Oj3Lz9a+OpT76aMWTsLdomtEjsINwBQc
239Wzy6CEJtZypOiltUShGSQXEE9zpGqCWW71BOlBHXrAATWovgg1BxVHE64YGezhNjEBDmUeE/j
bLhpeuqqZtul9VtabCXCQUzzshB23j6fR0KmZsQhcSU/mvftjyXfqlzZ7+RTG/DGIa8Uyi7XlA1H
utwso8DRqYCMsun02+ZTfLXYgjIaVNkYIwi4TY4rCyqLkPHSDROSURZ7WLTU7OTIQiBQ0OQgmy6o
DlriLKqvrQ2hWe33JHlg4YXGc6Hl5DN50Llp9tgksSloqo7lHWqb3jQ76CJup6fShOjjiKGXnRGI
N8MDBVixsqOfvFbblYTeujDPXOI01uc21+FDyXZ4VsEohcvmQ/ShM+lZj+un5UpKdGGKubEzVVHS
UpgRA+sEhI/SESCkjZYJnBW9EtQvzCyB8SzzAhQtHwzLRNIHMQ5V3EpGbk9haustz1V5lphb28qR
ckSJkpyq6r5sjYNGNVsRSids8tf1peP4J8sxEUnRZNCSYpdQJDM1SCTkvyqrs8sUmn6c4HIFbnLp
EsylHMtpOMrNGJ3ihmKaIQGifNpIHfjq5TeZYFZIMg/g9rBFyBasfybPQ5j7WBFJlulFiPedKaDk
GIMPtfWazuC8l6885i48hLmM294arUmK0lMrnZLcAlEbBC+bm6iSbAnKTqoF+WWD93i9kgFcGGUe
BCGN4kEWIMAO2XRT+DFhlnV98a5dwOcW2OHEVifTQJIiBZ06AnXn9Q+JDwiFX1aOdic5S+CkhySQ
RVvnAOyu3cEXppkoMghWM8iUxqfWH7wY8XPcq6fITY6pU3sDeAXNF6DQoSRTbDgffeUGvrDMBBU1
1DrZICrCZ39P62E/qcaNGKKHJU12X2auQhQHqkSbyGzu101zNpQlcJiIPpIaol2nBqy4raja4v+d
H/viILJEDS3tx1mXsaGKWB87YWeAFlOvu2D9O7ibx1y4VhLF5hjn6efDv3xLSjvClMW3EtOW8Y34
WoEsMR+9hWQsdaY97w3ACW3sVKIUi4qoDhPOhfAEQuldVqAgCOmxJGnvdZ07I8Azx4QYebbMpjRx
3TbUnYlLt4a/pDNjjZseBDspoGaejOdq4uhP6+vMiTomE3UyPa+jGdzReAL8bngOvurL3PF5Tgxl
pS9l2mmDQnBVtL3ga5bsKPGvspU4WSFnGdlpw2luBRRycexy+i02ok2e3mNm3S1G8zCbEadKfi0l
PD/kFhNe6qiL6ilZciRn8GYIUJa2th83lTt6fXxI7JLL2sU53CwJQx6ntWSFONwtGmKGITta8nPd
HT5HQVYSP3YS0Rgi2oj655u/eBciF5CC44gKiugDtlbjjcZ/73J8gyWpp6YyWKMg4aSDWKGMVK8O
RS/TeQnEFbrMi8DFzg6CdkzPZjmMTlVcAo4HformWPbikzY/kjI6GarlZPVebB7zECmngYYTAV2+
pR0gxS0Beg3BxwCjOfkwnEQdfLWz6WJIGpcymMxGbZdW30WoaJTyrWCMTi6IGwm6KOTYD0cCdlAN
qlphg8nNbaHG/phpxxpEzITmvlo3W1AKup2Z+Hr6OHfBkI223gBZSEVXnTqHRLpjhYozYLBm7DZN
+JBJsW+ChyWWnIGc5iZ0VPJz7HqnTxTQET1NMkjIs/pWrx1RfURZWCxEW+t+DJoH6TZnUsSbLLxV
IN1QkM2Y+aHi6gTbWwJYj75SmuZ2V422oACziF6IlTwMNRTKiyBCqgWooSNUCbro2Q3N79o+tsvu
KWoe5L7bl4OraDK4lVXQQ+YQ8O3dxES1iLxrarmV8FTp5/siahyBKG7ePU2W5UtxaPe1emsYNHH7
WvsZpZjyobUzD9NzOLW3adweFCEF5POHYgYD4RTTOCmzxeSWRZuXgkyN5FSi5zXmO8HobRkcZT3k
1Dnni2eKifS6VhUQRJyWejZIj6sThNHoj3AGUHLhduo9wXRqyD+ar/KGN1LIix5sqJ/7mVg5YjA8
eJ9YEHzhTVDwLDDZ5BBi0hNTkulpSiCavlQ/5X67voCrwQJYuSXzOntHAXXdRWKJd5SCVDUnlUtE
39B4afG1EuBXbF8geZdmGkjXYoZnXCpj/bYDkvWnOe2aylZRREk9Cj2g5WZGEVB8RMewAUHC1AOD
zcUArN5o+B1MIhl2YBaul+t52GGaADKLzVOxgxrwXt2OTndT3s8Y17KbFx4bC2+ZmecqMVoy1zJu
milt7FGbQR94MjXOdb3qLvi45e9ne0lnrTDHDGehVcedMWTbxOIcbJ6F5TPPLJjJANRYBG8Rk9jW
9Ng1Q5WX618paV64ChM8aqMDoHK5lMHgEEgu1EXj48IervrQ4Mi3EVfgZP1JhXVjYohYzHVdaTqa
DFtxKYu/DpgL8pbuyuDmaMUtlOlqA7pnHvEJzyuYCBLjUMgyxH1OU9jbYVNve6Hwx6nhBEnerjFh
JFf0FOg/lKXVJHQn0K1pkBZZDyO8NfwsN5x5RiTJdQN4DQ6WZrcT9KEyLwvoC0j92hBQ4vdb6jnY
P4KSEO9FzFnFz+LXmek2B71Snxco0MQR9GAAtCs0zHfrTjQ1tqaUt6ARE9xWBpCZyj7m4TypuO8V
iKxqcWdDMbHg/KLVOwl85kyQKcPJGJoZBY7ICqSiAtQq9CcdCO6589eXfT0HgykmrghZElZijsej
GqT3ZC8/qXDdeKfSWyq4Q7QBK/cCPzRt6POE9vhNGp0CAxj69wydnwfjjQf14bjaZzp8vhclyNyl
JQRJUKYoZMUbx/875PEs7cQnMzEoNOtx0FKYMKrHeHjMtKf1NeVcEexodDeXoUxEAbs3PMhIXCJ1
2EGS0BPn3g2Nx3VjV1grLr+GiT1Q3xCsvIjTk2b/1i7IvslITiVM8wqe5kHGE9PY/c9M9nq0dbY8
0lHe2WEiUKrHklQW6DFg2kxHk3fIxWNJecFhcfi/PoKwZUwASkYxCscZeczgiBiExKiy029CH28g
Pw8qjjXOJ32mImcumJpjlKHSDr5d4aaFGJQuZ5tYvF/fN46ff0qSnxmJYrE2cW/g7ZPFTi11Nmob
nCjy+T9WVu0TWnlmQwOb5jQUyZdrGL3fNd+o9F0Pn/uNEoi+6M5PaGqGwj4toe70FitPw4ZbTeGt
KBNkrAKkxJmYpbiRFd+EOz5YLwnIOlpvApm4Qz7U/b+CUl+cjM/Qd/b5tIyrrhxQsFpURKAZ5w5P
EQikJh8A8m98FnrOsf/EcJ6Zs9K47mMRD3Uro/iq0sk7cDPj8RoJjhY/r7sPzxiT4wDzo/eZJaJ8
U20i8lOlG0HRHixJ2s3Cz3VTVyCfl+vIRpi2LSRdRoSRQa4mRXYdQYMLvOt2+b3xP+EjZBvdkQd6
+BdkcpemmegyQ7OOThESK0BDcO4lO74DaDyEjMbszN54mwM7Mg6cc8O5fT9Za882cpxksTeLKTqZ
6YM8h4e47X20bwJRel9fWc6xUJinU12qWUQTXERCWjpx+zSNPqah3XUjvJeTwrycdIx90dDCDZ9s
2wxSQtBHAKhgeSzFPTJUC5OAqBA4GQpJ2nb4Lvy3jF9ZQvvZapqGPA4CREhwoT+p2Utk8WZTONul
MMGFmqVENDGNTzH9Jcy+2RtQwUvs0HhbX0jebi0R/exDiJSYhqXgQ8Au7MIz/WwEfIGfkS2/dyVq
K8vvOLOTVZRqQo+ovYj3zFvrpRmdx8S6m19aiD4Vvp7Y4C4HCV7hSsPBGu7Q9MXVnlUeRKG99W/m
3FIKE2aiIRz7bkLbt4Ekq0r0bUl5qFTesjLRpTbiro90GQlE8TE1oitO4AExLM6ZXq8Ny6LCRJKq
L5VmMD8vg8HrMdNjoXQPuHy1bcH9nh+skmOR911MypJNWdSaAg73CMFZ/SgVv3ReDsHxfJWJH4qF
udSisVC6Sl9MKCiSRZhROEBWnJMR8R5nLOVOW8/GJJWo4/eAPVh76QX0ogtTDehHPieTElvcC4Kt
AloH5SBOBOOspMpEkE6ygMAaSiB36kcZ6G9B3+NBxqPe4ri6yoSRXA9NrQxbepqh59hEOyXhreJf
8jHcaIqpG6AQZF29T5oml5HzNVMOib5691nhtsDogXdmmEyda+Vabycp+LBAAJeIb9FUnupJhphl
sa1rFZIJqW8R06a0c9ok9etMvYuk8N+txdcPZQ6LYepkMDs8iEMTXNbpQZI4rZrrW/plgDkcwyiP
Zqvg0M/VndofxUgIisL6V9Wsf4ywx4M0ptjLBUgoJDy8sjaoRB43wnWf+bLAXK2RYHZ51eJYwGe0
AvqsQ7pZD8CchWJ9PweNcN3MQJVKYw1BV9mpofKRjHfrVj7BqX/eOV8fwjh/XZbRMEUIVuEs2LXW
zHZGwbrfT+mDJarEjaQG5tXpQIXqPqcdcaum+SiFRLUz6FlC+MGyHstWm79lXVv7UgshGT0rLLus
wAOWAbNZUK8fnwYyHzDLMgYJtFeUMa/sSlc3uS4dZKv+BZinl2vdt1il7xptf2JecI8uTVLoz21l
3Yxl/LPIgZ8Bt+BGlXoAzkv9ThdaxU6mSrF7o3ObnDqFDpFbQb0l8YsVm16eaCANgohhFNoWINa6
jPGoCJIjECnKeyDlZ6XFf5KDRidIa4sIhN5ckq/rl/rXAi+edHap612epU2yHP1f+m6hEbMjv120
qWQbVKFbPm7+L2nfl8XFs84sKsrQRk2PMxyFhzHpNon5mLQ/1OhDtzInlF7BReHm+YtZPrZIIEw6
20J0kJLJj7VvPdRQEzBGNxvB4kVz3plhUopKzGgczWJyKsFsqOs/K9wb6978lwfL16czcZYqrWwW
PR5H0XbwrBgjcsTTbusX6xPuThz5he7IA69swDXLRM2mHaGGXuPL1CB/nG8gn+np277CfGKDSgWU
cx/MYgMdX2f9c3khgomlak+K1IxVPK6n/Uy0TdY+tiFP3P7KGCbW0/hnTdmB9xS011Wu4eOmQPoo
IQ5l2Mk2020ibmoc70266zdkq9U+BnhFYxO9Q6hV90UQpvIeFNeznq9fwgTdEPCvWEpRcaqmBMM1
xMtn6mjACvYjj3Ob46sak3mImOyDQIm0TGcUroarucye1zeP9zFM4DVbqWynEctKtM7rqm0HFpFQ
BZtIsG6H4yQs1VZuDRYZW1y4CXZmPJXDbBegNFs3cg0DfOEkTMyRMy0UaY4afrczHsKgCyB4aVMo
9qL/wZ9I4O0OE0kEsyCNBl6/k9i3gV4ZbkU4ee8V5pdLr2cjSVQa0PFDH7rxMKcHXpMxdZRi2xZb
CA0N6Z6ke7wjTHcR5qW7FlpbRXZn4mh8Q1HN/FjYT4Qt8WUOkI63m0ykCbVMpynBOovAlMUzcSzj
VU9fObu5fNxKUsCq7SnVBCkl8NKcahdyZcU7hq4PGLUd74IOqG7hTvLonQUufy5cfjnBK4bZaSVL
Altb1JSINbiqyjj3NGmXCoYr1qUzpfeRhravBQSDBs2fROM5MedIskPuuknmrGhwVFCsTJ5IEYC9
ybMwnqDt5sa3Mg+DwBO0JP+HiiVnxdlZdzEtw67LEdoWqjqzhKoAkNYpXlhW5BSP3WO5TNnj3R95
fNDPlXnnC19nB5gKPCfTOFLw1v8lHIv7xoncAbqDKA4RFIcsiBqlPq++wFtrJi0atUoVhwrpbTO8
h3Ta4kBvaU3sTuNgeXmhiZ1eyuViFrsWobzxCnELQasgDpBS54Inum1AfC7ilJPx6Ux0qls6GJiX
+r2XC+3g3Nr9i+WNoFfN/Dz1eGvJCQrskHyR5jRuIw1jHkrpUF22q2zcdSEvu+JtGRN7Ur0OaRct
9RryOo+3UpS7ekV3QsmpG/LSqT+GLQyttZQcO0Zvctlub8abEJxlT+3eQC8//NAw9vHYPEQ7LsRj
udVXwg87ajFkVp4N09LSArVxuoH0Onxl4dcbg9jnNSN5jsnOJXVRG4JbfMkxbPNOku1iRzyIdYsf
83sT2cTljShzYgw7i1TGqTFYOvwSk6dOCHH5JvlWFK/xXKOrT1zOHXIdd/1PssaOIJkqbQrQXyLv
2LYouhWB5WFa0BM3vNkcjvez40dqbY2JPCELnrVfIEgElc3rKNxzvmbx7TXPYPIbzFMRIdHxpmrd
cjvfKBsj3CeS02e2+hBv81sgoHeCW30vxhsBT8nv6+Y5+Q4rnKnOlSWVZKkogkAnlTM3y7f/zQKT
7oyqWitCi91S8GQHfTGw6hwLvFNtMOEDVGuZZUYwAd0Mf+npyE/oJy0j5NZd8whWkyNqAA6vS80J
WgbzRpIrpUNdHc9va1Y9OaTbMCOOkElbq1d5+QMnfLDzFUlRoLghoQ84o5wgA05By0NKb1NUVlJl
BtHfvVxDnJrku0b6wCzE+hZyvpTVgppD3RJojVn2Yc4cYvV3oPC9Uegz9BJ4H8o5cn8oPRWapSRR
u2T780fzDNwkmEgtJ76Rtyj/CIG8gfgc5/N4Npn3kphoWjnTDPFEeB/b0U3kzobAPefTeFaYtISk
AjpyAia2yPhNsfrtkFBXFEdvfat49WBz+RnnJZoeeL5cQyi2tPsJ1agGUjGDKgZq9m5l9aM0tB5m
R/aGZqIIWx976Pq1UIFQu+lUx/P7nA13Oa4KQ6rtWfqRUPVOMtP/Vl1g5y6yMVELMYM/yQP6Jslu
noOs5rG9cCIbq20JFdA4AcdrcsqIbivawoT5tr7WnMjNTlVYXWYAU4qwo6kJCpHq/yPtu5bkxrVl
v4gR9ARfact0dVV7tV4YUksiQe/d159Ezz53SlBt4tyZ545oFMCFhWVyZbqkAUK7/D5bbZAbpjPa
kmDF/zIv8/+ePn7CYl1Ks9BX9tA6RDlAlb2+Y/yHkh+/zI9R6aSv0oMUprtiQJFEVGX7xKxtPFX8
5AVGjrWaFNhwi1QCDCzZwb5nkyTzVyomrRPcF37wYqjB9jwPn4vhA7b7FjPcs5OAQid11gVCjFkQ
+crZxPR8JIowBLbDj2DIzTCtmgVaAu1p/tJ9Y3ph424+tLv0m+Lqd+Kyg2iznAuaFamIMH3AehfP
6fSaaIY7ADm/ba+iRdiur1zDYCetpkQ1CvLFk04tt0Si30hasL2KyAPxExjdWplSbeDwwLweJEBV
YHBgdLrCMwJlR7z0V7HXFofcGSDkc1jeGUP9SkysJsiVeLi/uqjlMuuoZzBiNdnPQak2QrR6PrBU
KQfT/r/cNhfn9DXYAHIGptbD6RXti+ExB5nYcXlJzqMzXawwfzShALX6Y8gKONYeuFDhDRVtmouE
Fl1dSKzhE/fe6CXUWzsAlEZMKwHFXjnFFP4fDloQ/NtcHJQnY2JrkPe7JObklvnkz2PuK113P5qP
C7TCVdo7jdq75vglpbpHVOI0FvEJpk80XOfU/tKs37c/xral6/z8gFko6gomNby1BEIG00VTASzS
YsEztr1xnR8fiDKyJpmJSxspGCwywqoIaImFpshLIZG2vaXtGEznZwRaAyUkdTSwpfIwmy+Nqt4n
+jPrZm2vIzo63hNBnmYwSrjd2f62guc2zXdmJFhj++HU+ZGASAK9/qS1uJpD4xNTdpo5fi7Lzllq
6xyl1sEc+n/Vt9Vltu0r30ezQYoto80vpUydeDhMkwjxLajr6jL7gldLLHkagbayycEx4Cw+On6J
E00AOqNn48ySu58h77bTvRHFIfJGvrezs+wit3fLzEkhPikGD/6XMb//jRZ0foRApTKZqgabZghX
zLI5EMdKQOnzhpnzS+bloUhIQPRhOfdj5fPQzy0WzEe4HCWg6Y+hhm6T+mxV33bbhipai3M75TAo
TVF0+aXW252qYGyM2gEZMHj3klh9EM8i0JugmKnz0wSTschEYseph0aQ9ijhFBAsBrr/UoMrtAeg
wsmTHfiuBO/2bTg2sQ1FsQgxdB4pM0tNM4DxDfkXWK/zyCn3C+BG9hG5USCDHXRnnudvJTipv2ae
vQed4fZJ33QJV8urvxt2PQN6AhwqIIXazxYskdS8H1YqeD9vG+vVKpzjqe3SVo0cNSv9pGmu7g4P
w4mlfmnulI51iDXAgUTlzduFsqtFuZBo0Xt7hKYK/YTzrh4CvRfi9Q44dj0mx7N9jrfrFFercU4o
1kDZA35delnP5kE+ZV+zl/i0/JiCZNeHCKEfl521z94Eq7LP80fUfrUq55dkUqvtSLCqcWZuKQ2e
zefJuwNZ4Vl0niJLYS/mlQucOi2dGrCYg5fgXMU/6/i5GUU4IqGhcE6GWlUK0BNeqPZDir1FAaIR
pA+7+qjJoTV51mE9/VNfenWKnLtJKxJHKVhXYCkjIlnT7SVWeUT3f/FMzNGC6OWf8Myp8t9r8v3x
OZHnkmSsGJLg5oNNf9IeS31wRlVkI+zDbNiIwfW/kxQSOFVlMVS/GUZQTrqgmuRBagLqBJHffQEV
o7/sAMWbdWHxmN2xrbU592Lbmk4KBt6gNRC29QsxfwhugGgFzrWsURVTDJ//dctB8oy+yTELjYdu
3zrmLjtDUccTLCm4dHxvvKFz1wMrxrKBeDeFucdkpnUHI0+vbSjkQLnZ3LwyFM6xTINN4pLCdw5o
rKENBTDOnWR8KmuLc1WRG+Pp3cskypdVSthVyJHBUVf9xrIrtr/xVf6YPLRR5lDe/TMwzNU2OfdS
94nZGTLuAzll97LfQLM7sP31AfCDGg1N8My4DTqbk2v9I+Dt1cqczxlzHWTrOcvPS+lJAgbNwuCe
vaai/pTIUjkv0020VRITvnrGUEsHEmyKEdMLw8OyQVNIw9qGKwov1JuR1N+b41vjoOworF5HUYkJ
3Xfu+jacxr0eyvf2cw8VR92FD48fhveq8wlQMYe/9FeaXRu2h/QQubWoHch2ueER+G65AvrepVsw
+DUG+EGf+gx60IbCSRDROpznSeKsqG1mT5+GnP5Y7pfGGb8bKGqt4Hqfjupd+7oehj0IMU4iKbzb
1bSrY+e8krLYUIaX8a1TtH2qhwixDhsjml/EfXiBWfGyUSSNlWWSWX81H74PqvnUVSLiDfZrt74Z
54LArdCUmKZjtUEFryP1+8hT35nOdRvCbhsIW4gui2hJLrAxpSSbSgl2C+mHOzbAl4JoktzpEAxD
OnURmcvNDPzqe3HeZ5V70EL3Nr1UnRLG1XkAMr4vW3D6mgIk821o/NVSnLtpVgoUg4WlmGkgb0y/
DJBR1ffRTjoZByQAvnoktd++iAYnRHvk/M9KgO8sRsCbx+FQqtbOLsFuAnfXk/Rh+4UUmCTfEAdg
c+109uoP6nsVP0XR9+3/LwoT+R44oXJRrRQGaT0tbnEP+ajMKfFEYHR+xfQq0PIywLJCuJrgBPlW
+FpDiotQtB2YAG55YYDN4mT564E4spejSZ2E/0S7Ckn+3/bCd8RtazZphfmei33WyunFztLzsv7a
PlDBK8E3w0erGCpTyZAFDsAwKB9Ace3yBHBb7VKsPy25+7G9nuggOYfSgrI2VXMgJlJwSy/W4lrp
LmMTkLLocReZIvslV1kL0TQoxSx4Bmj8pe0TB4w3zvZeRHmmxfkOS18TOuRIjObA+MIAWCiIewVa
05k3OaLGtMh98P1wSzYrzHEimk/3gRHIsxvP0PVAsSICqHD0NbfqXdu4p4GwVCH6aJz/QBpBJaUh
oI0zf9S96apZhRH1ZF/YIn0z0f3mW+JWSVWliuBAygqqLU4KtWI3Rm/TMU5WGLuV4uh3YnDZ7SLQ
31eN74XXZW1qREHw+9doPOB0h/zMimqmk99rPg2G7yIwtsh6+KY4bSQrHiOTYc/rfeFDbPFuBXsC
GzKLxV0+QepCuLhkSkibphPiEpbpSk7i0sNfNRHNTw6iR1Vw93ieQS1dl1WvcPeKOYYgMV5U9BW3
L9/tqYWrT8Z7EmhDQRIZl49Nipce+HWbUFeOZhXQ05i6rCSb7vQjyCfQdiswEWyBQ9nP/hHhydXP
4NyMVegZiTq8DD0mXKbxLRJxiwo3ynmZKq7KtLNBXwzKsHvUCclBRv3MG4/5ExMam7zxHjhT5bV5
1nfJIT+JeCNEH5MLW7R5mihVEGbmqnwYNByqEA4ucDB8A1wFIX6+tDhEq3mvteHQzfZ9jVRQfREY
jeAW8L3uqcfATjezcmRYlf403CneGgzy7qu+Yuo/9k1vCYoigDKxCvsZh+8xss9Y2AYXHCnfBU8G
dS1NA5Gg1T+16/cks9ztjd4eYv3bLPlet25UapMouB35nfkrfTYCejC94m5QHVQlAUgWpZufZfKN
TIEnH0x0msuRlSKLt+MDUTvXUsA0sCL3yZWAVMWlNrJQ0WRv1hWBKxB5b56FUJ8TPe61/5Rl5BfZ
9lNPA5mT23gyci+lcczx8n+o4AsKNHxP3Gog7ExZOYiBsLNjF5p7MIq7JKjOImZokcVwbgZBxpS0
EQy3qyOniwdHywTtu9solCuT4fzMZBBAXzqEm4zeTn+VvmToPZgoxkAL1gGONg5ryJvEOZtU8Krv
AoMV3UzOy9hJllOZAQpRHYBWRRFm7hTYePKZtIDw7RU4HL67nXZWayoD0gjWQ4vRckEaEXlrSF0t
NJHbNm/SRdlvb3H7Exp8+xryoit2yOpcNQkUYvvNNImuPXv0/vstNPjmdYt8veuiKkeMOO4N8/xX
LVtxuwvZ4RoUT1rjgH1StOz2xzP4NrYarbWUVHWO8AnDLyCWRIOU0UYornJajiIliu2cxZC5UEZW
rLgbbawmm4abgOqy7myvBu32mNNdSxpHsoRDbaKPx/5+lU2YsyQXRYo1/0oAocvA6niq4dWYVwrY
syGhgla72aXy+p/2e/7QPpjfy5No74Ko0eBb3mZbqMWMWeXPEnTzwMTAPlZXOvQncYHp5i2xVVu3
LFPViMzF/Uut2X28MKeTPdE1BF+uDxVQX0tFwZxgIb4HG3UdasAVaj6aAuDQspuUS1x3rhm9b1/B
m9fj7w19Fu+uvqKu0jkDDSUOD/TMNRJCK25cCeyo28vcDtmu1mH35Wqdxk4wHmOxjhmGwcAwst5B
1zNcfEJdo3/LGYk65qKsb8t4GEePNtBUEj3IoiPlLskyAC0BMff0UueG2+ixS9qz0qM2YkYCEMbt
p/9qt9zdUNesiieWBssHuiuDfqef0YNBkCHyoKI9cSF/lEkqGNiRpS1L5JnAY0v2m5FDUpGKJFNv
hxRXe2I/5eoLxkudlFMcw6Odq2/kwBSb0bb2lx+MCqsJ8q/2XgSzEFoN9wAvetfWQCNAF+oXeej8
JNQc/dA5SnKH98mnqCPXnSM9jK/jN6AIW6FoCfv/fzweV3vmnmCd9c1nglqQmiq+JIOevYXWzlA4
9qyEqvZt+5Lc9KhXq3HOhfRombcGAkYqPcXtVwOj5dsLCC7753FffcKxH+aqLuC9zPghn16V5KG2
RMXqmw/f35v4RE1erWGV1pCnIywyv1NdCUEZihUscNEDVCrETTp2JhtfiKdpi+fIgGYgLGQB47u2
60HMhpv2bw1B5XxHmqwLSUY7u9BmCqYYLJvGXW8jf8iS3bIIzlBgdTz3GikS3OQYi6XGx0g+dMN+
BL2nb3SRk1GB/7/d5Lz6XpwHSTQzHaT00zHHu/68QCO4fWTtRuaPzQ68do4qeXoUFGfR2NHt0tbV
2pxLGZostyeWpfQQXAHcBqPwGOH2LFd7qPZa4THWeRFvtMBjfqLbruxzVMuZpHOUgRpb80C0oR/G
JAlzcTVGtBDnO/rBsu2eYCEV5KD9c3uun1qCWQOUmaLksGIsAbGo7pWO4srP+cFIdnj49B2AnBVx
lrfhKNIGEv0gzr1k1OjB5wnNmYGM9xJ6nbL1PVmkewt06dt+RuDIeG62kShlW3UmusjLa6dVgUpU
wQt7G3z9t+n8Qcxm5kkFAgBWaFYC42460a/R3oid+Sh9zw5Mzw8tXAi/BTpoFBgx7T4V91UFJ8rT
s5VdLLWoAwMRDOj3nX7o9z0aIZUrASEQPUG2tNmnx1YYyNzOS682z3mjejELg5oWvdhP5q8Ec8YB
uzSsutcEdF/v2LwlCeowcrXn7S8r2jH78le3R6/iNVtKKbvMUeH0mOcfJldNmr0QVyJaiHNLdRG1
E7j6/yrOgsefEVBW4fxgP2oPq6t9trXeTKDPBU+k0LDYD7vaYZ+0XSYVEkYiztoHUzPN76bcUbz+
Cff2vZpA7e/IwbTXj7I3nvoZU6bCvoZo81zYo5jDoJIRoZYeDq/NvbWL/f4tYmEkMkjNBUd7UTq2
sGIlWpbzWPEAaWVTQlkzMjXqSPX6I5fPGr0b+qdtKxI82hrniZqWDdiwsG4M5rsSlY0hmO7+D5Jz
gniHJ7Hqes2Q6h5yiax+Y7oQS3QKE+mh7vTfYjdxdmnjiGCIgkPkMayplmkgQ2N9k+yrYWI8IUWB
sfeqSXK3D/E2WvZvL8DTW0WyBR22mqVuYX4pdmoDRYvGGVCXAsUnU9jJYkhRHsh3SJqmD/QJm212
279BdMCcI+qlpmg6BZFKnJtOVE4PfbKGi7L628vcbvRdbZVzO5opV6aOdvOl/gKSyrDUIHsZQ/hy
GBzlQJ/XA6PgpCXE+4wf20uz/7wRX+qcH5LaGco4LOHvgUsoA+CBRQ5HtALncGRLj5V2xWXv/DVQ
V7e6L10M8oal5GCa8SA5padgegRQTw/tKb/R7prRWe7GsHgSBmTse23tlnM80oBqg9zq0BjzCKg7
IGgaGo9QGv6cQstfZAEVi+iu8A5HlsYssm0kPIwape+CAhU5Q/mqWCLSl9tFoisL4lxO26u6okE9
9KKPA8jYa9Q4QPu5PJTqQYoNz5JwZXr1SI2fw3iBmr23bUYCj8cjXHvFlqWhgcdjVUjlGIdGiPsp
JkRgJ7bxAXl8K7XLoQEZXQ7k4PRrDtpAPmiBDdwwept7y7USd1yc6EsJkKtInUIUzfOET8DuZ2mq
IH1ldZ36vQ7YYIj3wYKRHsJLX9MX0WN9G1r291flxer7OGuGeYG9trBX2Yd6+3G9Z9rtFDp421/w
dv/oai12j68Cg0iKetNe0aH61G5HO9wA1Mu10J9ePOVFSh1Rg0N4oJzvsdZ5WNDmZOioAjBQyFTv
R/SscuC+0NI9R64o6hK4Ih7wWmlMPpGhGhqZOBH50JoXwSGK7JNzMPoEPSSJFZHUsN5399WhO6HP
0ADIC8Y8GIqNIQi/PS1v9l4kAvOZdWzdDc7b0Jrkem7hZWYdjnav+oU/nKxj+iW3wcCym1W3V105
85r5nTUJmG40AO/xdL9O4DyPq5OtBUaOeB4wv1o4x8k+5tav4xyUZJZy2zGGZDDf+HVR+4S0bmvI
u+0vIFjmDwysZRSTYaJYPmcLJreYbFjjKLloSlSUovDQVmL1EjS2QBnMFI3Nn0rjJwHFmSqfUy4+
ghTAOrLEGd6SF/lfFs95KqieapGajNikJN+NvatlABUPtRNpveDxFlVPeN6nPG3MyqqxTXJiAOIe
o56dOx61x+UsnRav8kDusy/GYH3f/oyCm8oDXVspShv6qSc5UX8sVjfLBdjMz0B1wyB50if0Vg2t
q8Dpm9vWfhyBpZ2gOFSRpyySHWv6gY79eZR9KY9BUBqFUFzZW75v2e6+9pUVhIJFCOa8oNAPufRW
6t9Kcl+hylIZz7n1njTqAzS8n5tscbrxCDJ+bzFmbzJ/6Ca5b0iCGO+9zwrDyZY6cqndPDdrKtgi
czZbO+QiryGTa2jsooNVGz+WUvemNQ6LVHKMLvamXv23tsL5PhnMInK9/IdFWwKKCwOg0qP1iLBn
j+poALd3lDRntvxtWxFV7k3O8fVFUoP9BgoSrFO3gk1rMN3SfijCxmv27SGWwM/hZHYgnAMThJM8
C5WuqLMN6hjGxh7vosFbdwmGzuaDHYKm/KXKhJKSgueFB9vGY6N1pIBOvTK/xflxsOrdol8U6Dup
MXR3mkSQg4mqBTz4NrdH2o06vHa6N4L6iTrdQweSXg+9UHAbjiCpNQ540GannJ0cOoohPXedkKFH
9IV5MK5pKIPWd0V+afx8X/m9x8gykvOQOurZemAjFcmLiAtL1Jzhwbhjnct9psDL9l78GD20oKiK
D0243jH1P3Ovnudf+aP2DYrIP21PlDoIt8yFY1IRq3Zqlmzml3HSR2GCdKUKpfvMhfTaDlK64uE4
Qb5iscf1KgRs5XyVlz7HmgkKbFLt13Ry7elLphSiaFPg4Hm+qlRt8qassBQGx6HDpuyGHpjW1V3u
GPoqd4eDKNMVeEMeukvHSYmQhqKcEJ/AuW/qmB8HAVOqHfpq8QQuSXSSnEvqFGBragWLKWcSWkHz
Eu3bo3FiIaCKor/kMf4jkeCbqIzAM1kNxiIlSwSbYeik8r26V7zMT4Pshanp6EE2OBDn9GggzB3U
7ZeGx/Cq82y2aov7yXKHCZXq/IhWbZjvAPMORRUoQa7JI3cliS45VMlYXYjNyGUha74VgahYIPC1
PFg37i0psSssA9EQ9PCfSGR5hVJ4WUS9on3IzSQQGM1NcNnfGRgP2C2X3rAaC58P+NkQO/TLTNs1
OgTXdOCiDQzIx16xSm4JBmc9FfFaiRJAHsKbR4VOZx0223/MmNdSjiPyePsUnRU/9W1PRIIp+oyc
s4loBwBPh+XyfbwbTmRf7M0gPYj6YaIyIk9SFdd6BJpBfEcwQed79DJAAlQhHSt/SQANfj7Ybv7Y
nTMknCKYlMDLES4kWqtUiqcS92KSd5H9w6KijvdNJAYwlJau6ZZuEINbwSwxQ90YK0bRO8OJWrCX
IjadZ+qUBWoGjealg+FqKlSJ18d/YK7XS3M+brEbGywCqG6VbXls5jl3slYbHc18lGGgWt64Q228
g4y7BWQL7ZpSyAJ663ivfwGXU3bz1GQjmyBnGW85umpxyCAMyTS9o/WJdVfFIzq3PPvVmnyCKaU1
WccFGP41rYLF6EMEYVAsGHclpaLo6xZB5vVazGFcvceqQUHraHQoV34B2eijCfyZgYzdl9zOM8KP
+o2hXUGJiJz+nDyI8EQ3b8718szrXy1P+ijKZ4J+SbpXJZ8N5rWqz1TS4s5X0KdBTuNktQ+S17+k
xkXgH5Fx89lnv4K8vl5VCt4f4N4VEoIPyKUF8SJt9UatcJt19oF62pNqFmUzt560680z27vavGVM
/6GxmFwl6Fm8WQArOvpFfCyAhhXm9AJb5tNRdY5Jt0o6blP5PtogfauE1Nkic2KmfbUlMkwzVYke
fxZpmxM4jtFBVjDKJnLtn+VePvO8PjzOK1npONLRrJILHXO3hoS4acaPS7aEiW45Wakjgi7y1U+G
9XnM+g9Iej+DJO7ZzpoD+Hh2sXy0aLSLNEzSpurXoez9ugNaqFmA000hTTFFB3XZ1+pTY2AUSn4v
kmLfarETUQzLt9Nu1O6S7tRoexM8K+lxUZ4rwGCzfC8DAagaI5qc4POZLsAgPzfy6ptyeSjl8V2p
L7ORokImSqRu1uevT4RzlkQpJrmZ4apYjqqgHHihuMZ0nwDfxQC6oh6ryE1xrhG5v2zbFM2zQntP
zN5JmGaQvvgzQt7td+BWxe1qZ3xOmvZpNxoELXOzz+EZEDYsij8ZInye4H7wmWgHHbekGTQ8dIb5
pKrDnRmJsF2iJTh/l1RT36sy6CU6CLMOFgFedPC2D0vwWf7IKXFQalcChT5L32LUhkq5ctv+RQF/
5vZCoq/C9np110e712qbaoyltPLt0b6H7N2HvTz/u1W4GK6lhQXIKQPc9cZRaTAk2x/mpXzaXuVm
o+DaxDjH1SuzHFcK3gFKEAmTpQ06TXIawEHnDOUsJKjo/dYFEAMgy6jBDubQKcuctvzoMlOAzBEd
LOfaGk0GGVfGtlz9TKL3OttBskZwpW6Fxtf75ZxF0VhJazDKwxzE2CzDYeP36lFUvxJthfMRI7Gi
em5xrMtiOQp9J23txFYriGIEJs/nhm2cGEMB6MWFqs9EPUlRvW/j574UluQ1mPTGo8PnhW3c5VI5
fPY/Rq8GRcKPPICWpa8GVHmS4Wz/2VDJ1Yfic8RqzYesBnD4E4BRPWY7iqFOBPn/2+6Rn83vyUMq
0CsQnSg7iKu73c5RTEcVg53yVDjgovKJbIWa8Yx5RIG7Yl5i60g5L1Kq8TSgbQwgFoUSFTopdBaV
jW+KjF+fIedDEruTZa1gXpeA7U2fHhZSo367al/j8bGCbI9txsHUvoB/3DETxPZT6UAM3kkt0NOb
o5u21msvn2m13KXTsjhqkoeFylzro9F8p+ngC7yRyM44b1QNJFEV6ZNjaUS5WfPqpwKgG8b5sb6I
i3I38/LrA+I8Tt4O3QDRJjZa0O6b2GncyEs6TA5HDmZtgM9KzN32Fj/b6FvfnXNAWblKMkb16SVD
iufISXOXQ/bem+QvqfFLx2jIEjktYjAM/XVRfBqb5kmxHkmS+QMaYH1yn7SNRySo0SU2hOLPctfd
JUMcjjH183IEGZVOm3BScm8qa6dJSteOF5eCEVhvx1AH6LhWR92PQdvvFHri1Rj7aZQ5KI3ClSzi
SNmPPlUxlT678vIWl6ec2uEUrSi8T5Wrgg2CAlNSJ9Q3RkvgnIUGy7nNTlMqM54RqethC0Dk+FSe
ceUhe7keinBED1D2dAK2VE/OPoWNeugBHOlT/lVY2hA4An62NS4SqhUt3iKmBmtmO0ZTUUG0dwjq
N6bNYv+ClF0RCBv3gveJH2bttahIVAluId/Xz9D5WvwSpenybB8Zc0vr5/dQD5bQGBh/LkdRWip4
tfg5VyOd5mGeenpRixgOYb9AdVqhP7dvwB+OzzBUxQJToww6ftPgmRdic530TJu1swrGtmpqwaP+
ZXuFPzMCbgnOjLJ4UKQFnIxnNSShDiqJ/MiuNHB7fi4sRP3pRH5fjX+FI2vq5gqQ8HOuuSukF/c6
GtamRzXXPkknPehPouhCcIT8c1yuTatP5aKdU1lxaxmYRFvgiUUrcPF6XXakHONVO8dD4bfyi9aL
7rrw2LindpUUacWbpJ3ngLAWmLKz/SkoX03NhcKV/w/mPbjvxL24A51rSU6xpxw6RMqOAkgFpTyQ
zWxbH3szfnPw3DLskl2FELKhdookwxxKUwrK9tiA2ZUcZAvzsBhj2V5LZOl8BZbag2p0Kg4RWAnN
NYIuZCwGPUQ+gWoUK2Wxx2lrb9x7OWjF1MXgfT9Hfe3RCmy560M/JM7SBVrVuhCA9LY3+Icb5g6T
ey0nWVKTCKT650JBYcOKnbWv/Mr+QMa1vZDwJDmfUZhW3Bo9PlsfKB+s+RF5hi9/LCAkEp/j59DP
xkHyz0tf9ZFcmFgNCm/rF/sJ2gtzu1MCFXXz4qe+p/upcvpfLXKuwkle69dkV3iouZ5FZfQ/E8Df
T5h/cFpbMVYg4bRzJqEZaj2aeuRIBmIvc/JyrfVpmTuk+SIXuyarnDGr3SrDOxxJggm2P94e/A68
C5psqjbIclXu2lRsKIEQWHJX39sJUPqa6Ra5sBNzy6Cul+EizHwdKVCz7DOjj2cbfg5tjxEVyHn3
Mbuom8U6WF9rlF+FTKW3XOr1ytzdqbpltSoJGyzB6t6vpZNnAkzsrdt5vQJ3WRY6p0q84LKMJag0
l52xmD5I0h7lVj7WcuFS0KMKbs0fATv31bhbk+WtnYA7Rjsb57U5QSMQHSDJH92uOSWPhquDrFew
4i33erVJfkAoHWtlHFp8wHRvr/cUAt4x0BOMGdB0wFtuYoSPeJXqADnq1uEo4l38E7b1+4756SG7
boakZB53crWP6VVfHD13DIxZYHRct51W8pk+Y3L4/47NuHW5F3lp+rY3E3xc6LQ4OcqONgJ3monU
hQRWqnGv8mACx6lYzEprzCDFhSPXgiqPaAX29+v3EQJ9C1WwQoWx8XWF2sHwc9tGBK5E41xJludp
lRhYoR8mpzHe7M5ytEpkCaJ9cJ4EidmEjjIMcaKzVxSyswqLVX+ClLmPzvkMtVpGo5+wBm1WfzBV
x6SPy/Kw6qszmY+0XTFRrIRDkx5rb/sM/2wQsaWhKqurqmmZYBj+/TNNpFBrY6i1s3VGw9qp3Phk
hDDtgwgM8Ce0gluJMwjVhtIvlQf2uQrqzjKohOwWNq59lCjQGeNJWY9tV7uQSHMIhjxBmkL6E4kq
zNAane6akhTYiBq3D+BzPIN/ogmRdd1WdV0zdc612YUO6eWlLc8Gsi/LhGzZ6k1x5ikLVNO7y6LU
HikfWwywGa1vV1Cc3hEDs2bZMWtb11peLeu8JJIrx/luHQ9FRZ0+gsyLbw6x36bvown573J5b8fp
zYQQwCLnwdrlTtJ1jmWmflpGh6kBrHhRDp1VnqzUOGZ13DoRuEFcLe+QbaQrdaMJWlTSKEL7fiJd
uf0bhmIQHZT6FoYMONvTbUWC7sQinSHPHqR69ETl9ds0lZ5OXws2RGZ+65dHuQSX8bAGC1V9asph
RFOPAgSp9oAhV7pvxKpPMI/S5GPQVuUBSnrHfM0OJAMmXQElMRTipRpqEKu0OCuJzjTR920W/TKk
5j5qIHJpPDT6e6R+a5enPjv26utqP6+yGjbz9yJX0YQfF3cespe0q8I8w5jfpH1P5lXztQQGUpuB
qbxLyskEmA29hxj0tfZ8SKJzZId2dy7j5B6D8w/bxvMnhhk2fWU8/NAGoWM3tEpfnrVmdKv0Z53E
575/rsrqniboUk2YOVKVHWpATmLTIOuroK8yvx4XGfRK1W4t+kCb37Up3P5h2q345/qHcX3vdiYl
lCi78qy00BUm855YZen1c1Tuqw5D/U3zIyFTGDW2Z1SUAHPbBBEInVFVOvap5CraqU0wKhYPR2kg
UIw5J+VTTu7Tpdg3XRLo2ux0+O7aZDmDpu6I/r2eUEWoVreG6B6Edl1ZLo9D+WAkhU8sxL/bO7x1
9Jps2IpiE6IRi1d3S+zWxOgeUc+YX6FOY3rkNR0cVQ1Ye90Il7vScs03OXGMb1Bwzl9E7cEbr89v
63PvQtrnY9XAPM6mvFvT965/kCtBEHQj0PttCe5q5qY1NLFiqucpi/04umvHx1KCbQMO0tDRkddK
5Az/zPt+W5CLLKvZzAYDo1XnNXssob21EMFX+5zb5LzNbytw3raSm9S2s1g727BEW4aCo3GvjpOz
QtIwHXqn7d7TvNsrdAzLClst3ocJCENYGSVvWhrMy9d4fRpUsBUWoANI3AGhYb9kh05tg0K6GxoE
3Xl2h36X3zb2IVHqx7ZIvi4xsp7up55I3jh0uzHFI6NO1K1RCs/UROQXbgQN19vk874YLfk4riX1
3Pn6QS88izoZcB+mB6U6YKcuzQVoJn/7RugCc+FTvBii3WCwidQzaGwezHgKm0zfpSqYx/SHcoZw
3JI6GgQOE/DUt6XmMf2EvMNETXuMxns1ApzSyh05/YgyRDkEU8vVt0XS3FwBcUxyKMdH2QathR2U
yj7XvqfJg9Q9keaBymB5sXuvS22fAF5iGUdp+ZH3aM9nj3lq7RpENb2NiRr5YS4/IhDqKHj40fUR
4TPYhdiwLr6wORg1hEVsHHsRdW4xPw/94oxKGyzWz2L4tX3corW4wEmO4iRrRlzOtNuPZYJ44QdE
JFtgTqbpdXspka/jufpUGSPnMsWXZdlsf8n8+FH2o8xL/0OKRMCg6yW7AfINIjd34yH5zZK5INvu
SNWaPVxCqkl4xU0XHGLOqvcecCgC73PTo9omKhGGbcrgGv49FE0k2ubSOKvnWgEdjGE4eYPwEBwJ
26f5Sfjyh5X8D2lf1hyprmz9i4gAIQS8AjXbLtvdHrpfCLcH5lEghl9/F/72OV2W6yude27slx2x
e3eWRCqVyly51okdKREtp7mNM7NCWM2ral21aJtNfmTcWGSbpu9WY3rxsGbpPmMgJAbKpeXkYeZv
Ux/6qGT6pr7tYxBo1xurmrwCAyhdr2hPniuamvrJT5R2HVxtuQnxsSV+5D8BncrNlQGdjoVwZdB/
AA14p6o1nysQfTEp3WdG3SVpwjpyrD7AIdztxp8LgdKnGHgPRsH/itHTsr6YlO63kVZZ5ET44HGb
+m14m0NT9/K3VrmUdKGFdp/hOoOFGW8HDGZXTurhpXHZiHLrpEuttiLdajRsXRfoUKv2l1ZEB83q
ZT5w2lVHLVA9ps6eyr/+IdMWTK4tTKunBur2NeRpQGKNhurRsEqkmr1iDz/pzC+cF5mvoE5MPrIc
f3/bDT8zGrbrUKvNBaVS+60A3VVi13u7tTbc0P3B6Q8RbzuonWfUa7OXzjCR6jqtNwodYiGd+cCa
4iHqnln0ZkYN0uVDH74QLkKv6swkQP3DK0b7h90WXpNy3NL2fVQy0L7hNLRsLTj71ZRQkiHJWzuM
bxNovdx84B5PSxBw3dPxGA1iVcbWKsS7KbAnsemrdJ2S0GdTeJgGvFQSe92KjG37Sd8bWoXkAvhX
rbsWVr3PHXMXUfDP1Qle30exTO62+CmmV6J1rDsjkpWP2kU2ot9weu/iAe1hDNbK4001vl92rcVz
Lm29VA1y+zzCfvTk+KlHAhhLgjkwslWxqJ1NV07cSYq8YUaG0OLIpfvpOjd3U6lCuJ0ru58edSrF
XDHybLRQczommO68ancl+Gict36dvCG0bFSp0LmCyhdzUvzE/ZSLqcO5d67r3YCRH1i6XSC2aop5
1d5JcbPDhCDJBJzTdkQwdpjv6p4vO8H3dvnXOEmlOGmJMI3mTjOOELAGW8c+OlgoEUG+TH9L1+Z2
+p0Gmi9Aat1wPMrRPCeQPM6v1bVt5WeU4qnZ1yzF9Ag5LpTv1b2xFdv/J9Ui/gOplvNpz4lbSnG1
6ad0cEAXfKTleznc5tGPsu92fagDtQzVADDuoBRnmJUPgVto6w5evkAthPBQeNArMwiz6z5SMf4q
rhT5yT8hF3IdoByPzvjSQh8n+2FEj45bYSrzHuUpMLng9iR3eRJ5eXlb2j9qE2gLNw4uO4Xq0vkE
oJzUV5Ouq/VKQ2jgK33yku0yIU+D8Q6i5pDVzNb2LxUBsMLTZfaGhLejZQ8TVo44OLf3k2CK1Oxz
QOZCvJPZGniZV2WDR/8xJ/2d3dkvWYX7zWp/deNbDZ12lryCmmyVNA/j+FDRJ5O/FoDj1qS7507z
iM7SSgfOyk6OwCFPQvemJZBDY5kKAyE89jQ8E8dyP/GXqHlMgbTpB8uLp5+s3yalvXL6DPXd3AOz
kheTu7S/MfsEKe9bAyGoFjxh1r02fXTGr6Z4bXJt1RqJlxISDA7+3QrXQwZF0wgdLfc6c7hnpWTL
eP/DHfuHkDyS/AY69J7p/Gqaw8BR7V2A0oDFmy7KgZgEqP6YApKLxa3mAtpt5Ae3Bm/On6yzvGqK
fbuEcG8sphC5PxDYlotG6WACKlw1qktfFUFl1Ta7GAxWVg1ys0isRZ+uwjKEAi6SXQ1YFfBd9eFb
1Th+6xxSpuxWnn3K/j35lhS/WTFoHWa5DHRfwjsDYAuIGrVv+IQgToOEcuLF+AGB6YvZUwtbqE64
FNFd8a+7yrb/hAPI9tg9xKwVrv59OvVrUJfHjvKphopMOiM1PQ4f2jODaAZomWbbyw8jQjmgeV3m
JUdVf0mROVpSBJ8nUjW6u9yMM8rWwPvHH0RbnF4FWj3rQQaAhyguo69AZFpts3OdQsO4yTHCcHWR
oprfgGPeMDfd9CtKsl1OUOZxvMRcDWmjyFnPfcJT21LeVKOsM1uoHh/L+DdD+S9FMpk5SnKZb+Mg
+IanZqS8ifem6fDYxBKb1g/LMajiZwcP18zQVlOt7y3+Os7ct3SuiP7nQrFhgKrbRX2e4oH+9als
DnVjZxWesGH5kbXP5rBT3C7LBsmB+NSAdAZoNOuMUovcz2hfYJLEdyJ7V+cE5VTXXhEHfYxaQCFk
340v42zvW1c1PnR+iRQlJcos9KakpMfNm6rqaW8czfgeAmDeUAyqI7h8nu+L/GtCOgs1mGErPsLE
MqC0cFmh0cNAZWVA8c7VvKraKgPb+X39a1JKaWq77lB7h8l/acPpAwIaSE9gMn9QcYCcPQbGv63J
kLUKE0KmLmBNB2BUF9uxem8cVa1TsYsySi0dSRtzjGofpzvntwOMRbomt9XzsAZBK0iktPVl1zTP
OAZcQncYykSWA+L6r77ftxC5nywsqpkKP3V+DUgCqwFCCw59grJ5uxvS6HYWmP1FfXwE/yU7Ju51
biFRBXcYj0EGTeLrmPbBYIGz5+CWg6eP4Bds6jUdS8hYO8huB4hxtHsjfNAgvYEuTVbZ9zHLrbWd
zlfUnH9eXtU5vMGXVUm+qA2sGiMdq/pHTGkBWBRe/UO7Kf8sxEfLfLZmKKGgZy7aL2YlfxxLo9ay
wjSOMb3PikcK5Z+ICt+K821fQLKYq87c0niSztypQZlgmmvQYXeXdWZQPYAQO2SmI7CDm6v6WlUk
Oddx/mJLaoJ1wh4F6hHL+QaVPGyFYmXR3Qwqk3dMY26M/SLJaKWY7XpX3Q3noF9fjC+R4CQ/7wGl
buIJxkHwCN4f7pdkBYYRt9xBZWWh6VsgZzRZoxwhMgyHA//83ANOApowVQ1XcWJkauoytf/xrRAo
s6k+iuzPZe89E2e+rHX5ASdrjbKRZJTo5F6zYi9OfrnRdaYM16pVSHceGusRozVqXlUBhfvmaWjn
4PIyFme/5JvSpdeXmiW05crJgVPlmwWnuhCjKEutqjMgRbDMLHOIqcAOnm6Qd+c+qpL1apHqTI4q
pWDVp5HiSqhBrLOmOOCG3XnVco86bxW4lC7v3Lmn+hcPkOIIVJf/OdaLnAGHsM/oC/HZnTCgMBki
Z9c9pNL6n3Yfw9lVc86fD8Nvn84GjAO/grrfhvg1s6jLIe60o6W5HwaL/jTCfWXVhxFhnH48NjNB
WxDCiQb1SgwN5hwj2C7eNtiPOfRLO0THe1Ppzzx+GfUHjheja7X+ND5RjXiTDRIAUm1zzOBrLL+O
bWMV5sm+NugqKaALJ15Cba/Rtdv+zOJ7gFw8Yb8JRPKZBNyB0jXGMkrRgCxu2ucUrMCjG3Qm5mhN
I4gKHQ8rvFuz4T2PhAKFRc7k+xY92Rjp+4+8rRwB/nb0kPfF1PtNc2+m5Vq4Mwhn3WACIUZFIB/U
AcuS6X5FDBCFgWQlHTzwr2DK97Ui130VguI99vg4rtFPJeE+te77iGwMUm8ve9LnA+TSl5Q8CRwA
Fq2HTDumEFYKeo1cV40LMIHuu1R7a6s+87s8qe5iUj7rxlytqYVdtkq9WU1jnu7x3TZaYgaRPmZe
rhOQtzvrokdZTBs2bvqYucPKaqytg5IdE92+EaCTaV3Tr8PSj+vXjBm7ivVeFIMnAGTOzfQnpZVn
zKk/tngvhWRx7WzL63Qd2/nR0mvQdLntNnFIt3a1+rmxDfRPZ/OtiSDqMwA32E4YZeHZIXayO6Yd
k0L4Cbj7YlSsQ1C5uw1fKXbxXCT7+9W/USyEzHYjEOwd01qs+WgHXX3oxs1lI59Y3Qufikn3axpp
CW3cAr5Fqht9SN9F0oNN65UU5YprW6O41cUE0MmV281+39srCyQPosj9LnF88HqgjPdhmJmHQjyw
q2BgR++4WUPkwm+nX9qgOApnI+HJnsgXsggF1VzsSdYZmxosz/GcrE10vS/vytms4xRQJZ04HoHT
biTLifPjn/EbYJzRFsxTKHi7ELnIds0OnIrJL/2/QR5/QXJJJyeMeFSNtdCOVFR+Qxo/nRRbeK5o
cWriE014ctGPFmgjIhdrE+t6l3fb6ND4i+Ln6NvdFVQWwShv3apoxM5d/Ccb+lloODGKGhujhgaj
yWyuHS1fGypE9dns+9SE5BvcctFOWNZVXmU37GOhCZl3yyRWvQLXw4iSOoBcgaWS2z1XI/myn1IB
ARli1qcdPtmgY+41fMjKp5Bc0WnyWZ4EtZGsjKxZV9RFYUhVIzlXQYZxlwD2hyktYkvGG3DYW2WL
A9EF5Q49X+Q8kMjUVvpumaIyGUprytTn/Lf8a3P57yffspuLXkNJXzuOxNrOLT9GMVsX6Y2rP2Xh
oZyewqb3aKS3YFWFNpLprnmbLGzMqlN6LgezCB6Qlm4Ty5TLC4VI3aita+y8oXmd2XhV86YXf7qC
P+Vo+mnUs1j95JZgtmg6XxEizu7CiXEpRIx0yIYsLeHR1XTs3B5vcwgGdfoq0tmGVnj3hbtszh7R
IUeMLP2umzC0CsSEN2Cw9/KP+ZQzkaO4ZZo6MXTKTFAgff0kmssGMB2k2tEhi3xwt50KqMiMWxNz
ICGQOw6gmyYzgraGcwzjdZnUwTgND6RMtqx9L9rKr7Njm/KD5YZXfdv8YCIDcwj3FpYSTsoVi4fU
r/XwjYiPyz/+XExnLrUMAzOGti63psFdQHPuJDFwN/DbqMRAws7MVaxw53KoUytSdHBSe+JxncXH
uai8ISuCQn920O/O9NfLyznXX0Ox9O96pCMZdpoLbso2xt2h+5hG/SG8BGSFiKv+sHUUScLZ6HNq
TTqMhaXZbZ/k8ZEx3QtFtrbCaa05ISC1zkpMKzKiQX5wolvNfry8UNWOSj4HMHpqtnUVQ5udr7Qq
X9mWuTY4ZCstFSZMuafLbzkJObFm12SY8fWWKh9lHpLf7cKTqH10d4AHKAKLyiOlt92Ygi0kXXyl
mkY/zaINE7UPDbnbyxu4/DXyoT39dFIE0cdpbnKOTzfwq2hy1mK60nN9Y9tPTaW69Bf3vmRLyity
wdwUJXrMoOvZU2UUa2Y+JbmL+hqAjakZNCzcQVf6YFWZV+UgaxyF939ardxzrUleWIPjRMcwN39N
o4nnP9gCShSPjPS3XlSKb3i2dnOyu3Jv1dHauW9MfMSlGBf/mpujgYN4aPYpdF35mqzn35WATCeq
qvUjsI0b5x4zn2rw3dlc8vSHSJEHkn0hOIFCgMrBebRUCjDXr9me6wbNUjcW6PSmq6i4dncJ26se
1Qofk5uxvekkyN8RXGM9X9WQtsvnKMg4HmXNNo5VVG3nMG+nsU/uOCYpB3bTKOOjiX6UY//WMc6j
18TrOQKTvm/TBG/QIiixfnO6asLjRGOFqyvCktx2JEOJWeUZnq5pD6y4y6qN2UdHbggFrfTZPPr0
u0oxKQmZNmddHB/RxQEEeriiboMrdFhpfbYnVozHaLNy68mzamNraOFVYyE/Cy2/YxaQh64KJ8cU
3/pzSuQkSM6DMWIoEyuvdGuvp4/oskOXJtw2k9i2cbuFVC1KerfcNXeNiXn+GCDIaT9PdMWtu3DI
NwIZjDCsFRv3hFFUGYFVxGPPMve2Hq6buVotn7XI/zSFCUxXs6NJuxmKGtQbexQZ4rLF4FO2IdOG
aB1AmTdNXQHB3XpuVG7AOesJE+TpJuSVdbdaixS6sSXK/2bu2xoCu9UGJUsedPMHqJ35UAXEHvy6
zlDRJ6vMAfTPylwBThQn8pJavAKwd2VGTzXnjd+Ag9zgaCrPIlKMaqqcWubfC7PKGosCF92C3GUv
1V0ChovEt6HtsRDyrVUYDcX1I7O+D5qTmS3e/kezBbug5fh5QX0AiBRJ47kE9sR/Zaq9bMwbMzYR
GuahCaximc5U7JxqIdIJ0WMHFbYoXSwkG1u03pCKK0z2K24WVXbweTBOHL+KJn22KmRcGUK9/rhw
FHb7RbCD/1AT0agWJd3acYEqVVnh64D5pTZe83jwEjEqbi+VEem6Zl2WWYDbLbkVWPwA6m8gr6fE
Lyg8QOass4uYm2xGApK3102dbsZUSYF4Oe2Q6eroYDtxJ4r4SKZq1QMm0KPj3IapYrsUkU8mRhdt
yXNm4YTGyA3t9pBZ+c6s3rn7C8/H1eU8RvFp5Be3FodWFwO0dkR/02M6ZtcwAaPl/fqymbMve+ba
iwa1q1vo/35NeY0ktCItb6PjsLdH48q0w1WM3lM11ZsqgQivibHKfN1iVqPK0a3VXTTBMGGoCBJn
qyonP0Mu3IgwNq3KxqWyZC/sMTqgFNpvik29Kht/XMEtkb1gxFDZ+FueSd8z1n+v//PQnxxqonfD
NGowvORvC+tqWnrCW8TVQ49t3V+qpP/cWBNyl78GpXdbFtOOpr2NPA3DPnUYJn4639LmvY+Y5+aF
LwayyROgeuJbS1CIdEfmrzwp0IvwGe5DEHB5EE5GH+Kpz2wwFeCSmkbPHgPk2F5nDx5v9ABsqisS
lR7lZNXgHjMbPLHDWIMH1cFE9FUSPggte0IdMPbM3FpNxQtTNRT+P4/Gv0tdAsPJ3sYR2EGqZW/T
HdtTP9u3h6VNNl6riYLJ4qfyd7RNC9TMFupTVMZI1XneN0ZTR8fIBThqroMlHbN4D7HzCPNfHcun
a8POUq8wzRgSIXaMUs6wBh7XIw3UUvvxT9Lb92GRY5x27G5A9xS04+g5DGL3dSvYJnPNMIhSdoia
6Y6Kdl8Td9fp0BPR6nVWCEUAOJsPnK5IugHaYRCmIAhqg2+95j8XOpwM0N18EW1cmFz+m3zg1J4U
CTpMHs8mWXatKnyMEAFen3gtERtFxDn3RjyxIzcc5sEiAwRdEXH8cJMClwi85Fb47mYu9jHZqkF6
Zy/uU4tS84Hr2ewkGSzyVYg51shDX3vbgqqwEPuq36rL62ej6qlF6TGW9gYF50+3rHEMiA/5CPKn
2iwTMqDkwYjp9B+UE8zFIS4cATmBzAl6Ue2EV1EICR8hAHkc3l08/pIQ3OvhE2tvjeHKxYwJIk1i
HmI04Mf+feqh/4A6XVN/2PprM+WbfLrvK9Ce3Bf6cRhvChAyNDY9mHbv184Hqwsw/uFMoLllGOY6
YtUPF8l0kXPMdOvxU2b8GJQM0eeuw9MNlUKJnUe6BhHX6Ji7f7q029EM0N1e1Qs796g7tSJlktDG
FmXT47ORmHh8tpBDlAASh36lGarjrVrRkmycBEcS933LChEdS6hQosO6B2uJ60C9jN0urokg7oD8
Wim0cPamPV2jFFYabQiLgmInFxq7Jt9wiEdjwjUd1yHzGyAZprUeWPaTOUyBmnFLeRalKKOl5djm
7T9nUWMfA7QIePB5+HEU/4M2wrmk7WS9cvY5zhnIRcBRhcMP0GXkOR/6A9gMIdSBFtu8wrTcQ5F6
bvUfvLBUey3npfEwE4x+/mM7N26m5Jm2H0tVUd9Vuyg+dPRgiAwQZeiEqDIN1cKlGFS309yXxRSB
raHYaGl42zfX9vgLNLQY6VU2Sc7lUafbLKU1aZoWRcLgzrXFbhtMNMTi3o5jTPk2Qda81PXBKoC+
x5StAbrQ1iw9O1cKqKl+hBQlzK6vndLG+dX34or6EGxKQbvXrdCZwDz4gzrtUF3S9nLKT06x3pat
lY+4NJfT5NYBcmQNvD8zhBzZtiqvQRSmCByKGCVr+dRlQnvU4qNjwwH2y7KVSTpvSnpo9arwkypT
UojSknQqWQj3da0UGRSSYgQoyptV4qpW9cnA8/3yckEDSW1mOTLZV1Ra+lhqPD/qjajAWGq/VB0/
ULQTKsY3cQgNhhC8L3H0YFTab4haB/2cb5j2m4bMA6ktmEr5lkOStAWriu40eC9VG2ik+ZVYuZoO
fE4ObXF9a5Q56EpuHBZ7hIFWBpRGDdll7AHj4Nfggr7nZf9wOeM5H+n/Lk26VdAMsyxqLvUJDiwJ
TTCi+8tU0al/F9CyLMtG1fNfGyh9rDicUUy3DNwn1ArS6RGQ1pu00Mx9mg5rM4o3dgpFuJG9zkON
FlGXg0VO03xkx76LQUXWz5BxSwMerqoi9sfJWpDw/uWd+GwQXvrK0uWTQ8rD7iFTgGu8ORTQWB6K
bQgCOUIO/RQGZryutDFoxFNiJuuierCcKUBLOgjLq8Ey/DG9m0DkVYCAbsBctYObefnErst9zPH5
Md3UE/HBsJi1VxoBr/HYg7kYZISzu9LjbkMxmJ5pAHfiaWT3kR/1yRVnV8OYr3KIdoIKAGOnRbaO
Mrv0mdX8vLx8lSNId980l73gBRzBqZPAFRrKiWLlaKWqUHU+DP7bFWRCNKLxvokLvBzGV4Lu+LbH
NOi8CDe9krXlY94ruLyuJax++6rUpQ78z9GhqfQ1COa0iZpoKcDFDOosIHOYuu1lC2d37q8FeUWM
5fNIRjg37dM9Ct+b2Ox3FtHXl82cDXgnZqSHQstRniYTmkcWfYWSTtAn7MZKDD+npaJmqbIkXc4s
4XNTYmb3SCwb1E8vfbQFp2UgWhW7/ed894WP840qgUSYCobO1REyHcakXU0ck9IaAXpFc/XVFFb3
C4GA52TdT87jVzrORwta8H5cOqiEQFXEZH3vtW4ZmEXvTzNoMoYnl6XrgtUvcYOaDOu6DYnoNgEL
AD12DsD9Y/eHGPVdlDYPzgTe6n7Ci7W/ZuH4QfN4hWMNOH7ybjntTaKVvzNNxRKqchgpE0jbmVpQ
fkA9aamysJ3ODWBF/lx2l/PJ7Im/LL/i5PbPrCHkU40i7XL7cxEk+2hDPfjLNhX/Adfq+WzjxJ50
kxT94DpuivAJRfUOWMHP2WhU40DOUj+iShaUmMDZKRZ5NpqcGJUulpoAFkwnLDK+0n3iO8YxR+Wb
oqMYF3sgVvPfqqKc6nBIt4Td8H9ezyLMvTFM10ZuHWzdXuu2go/h/K15sjgpdBmV7tLGQplVQOTI
spG9iduSGku6AGr1kscrw8hXqcl3VekkIDpvD3U3rppwGXEyeq/Q2IGY2d4c2M86ht5q827Tp8tf
QLEdMoNDU/BuMig+QNduwQ7vN+mrTZxgFoogqwjjMkKGWxOfpxzeZfflIXfRs2MKKILiVFIp6sVF
N0QlRY/adroAAorgsy+AdI5VLqvascWlT85l2w5lNVlNdCwoxiegY+RE5Hqcwf2Y68k11Yf7ZjSA
N7rtWbEh3TuYrQ9jZBzCFITdFWmuuHLM8Pxb8K+nybQGwBBPqePibQI5r3X4OES+AS61LKhnkJB9
qrAHTL/PhnWiJOZRbbsUpkbO8ihO8GRYnl6827Rk52ZKlrVzMDn7ZIFScNKJhmErA1daUhe7arhL
9acZV01h6cGAp17a3bb5B8tQbSjHh8snZAlBF+44mfWgCMHWEdfwq4wg4QNi2BUPqFP5Majku1+X
bamC8Ce31olzJePYt+WMdRZ2MOUeBV53Sa945ZUvza5DHeH/mF/JvJO6PUYd5FaWTm0fxCaa3fHb
5UUpPERGzViQdEvaDEffEXUw08cBLPJp/XHZyNn4gk4YMU2wRxJXukhm1H5KsMblx4mBmsKlm5wq
GBfO0V8wNAEY5hhQl9flgks9GRUUGsf82Iriken1E8bDoUiPxPWqnKo96/Q7owAFMk2v0hHtk1oL
Ie9hJMDqjXFgpeOqZdnjVJKbEsVFnRm+ViVvtc5u2nra408fBlO/IkN/f3lrzsGImIn5VUuneMCB
X/NrxKpdzSncOCmOURqtBYjTeGjZfqjH9yVLf+L1iLpJ1R2azrkreL5Jxl8lMzZRZjwkCcZqKd+n
mqmtRd1tU3eZQ4dejdahnIhRBSQ+EIazCuPx8o8+95rDj3Ych1HLJFQe53Qx0gzK8q44NoMFPOpw
NRrsR1YVG1t3VolOD1NNXzDZfQCd5pGDd4IVb/ZMHk2RvTSi37stlBFceqOXzaNeAaxt6PvMuklY
5NnaFRLIYFGxm7XZ4wwGpuYjxws6g0gEc2jQD8RrSI24DhqgeSieNQzHNeYYuHF0SCKxmdxpPXLM
4mj6rSbos+YAl4Yvf3kXztw1DG1Tw6UAxNoACX/9clNMI3fQe2yCC6wbd0Dzpa/sDL/NUeGePmn5
vsY5xgjcBLRnxHConMuznuhRlJX9UZ+yJ312wRtiNCjmT9N93oOsfSS17nURpfu4OWZ2/W5C3C8q
WAgSznw3ufyealT3WsuuMHyXThMoaiNM73B2JH0VTC3f6CLZx3lnAsPraqvRdLK95aabIR2bIM+s
94aOpt8WfE/K7M1Jw9rTmb3KhqvGbG80G65nziD+G9ZxA7R2LbYmGFyJXuzAlQBukxkImx/pAInA
OwaCGM+cb2ejX+tQRGjtTREV97wqiaejZGga93MhrkI73dul0A42xhRYat1FpVhl4ApI6jxeQ5t4
eGlKrfbxv3ghxFG9jJbHLksOUyWcVUH57BVUR1RLosdkAiN43N4UaYZmZOX+GNpl2hk0IXlrPfPS
OQJm/0T7pPWMLFpzx/CNtl+Jdr6JDOh+Dhx8kmHkXfagMxNxjOHsg55Ut5HAy/oneT7HqTsb1a1h
/XEdvu56N9Co60OxxCOgrzHRnimGl2H6Q1kEnBnHtyt/tPwdcCFIv5brcqYYmVOWU7+79tffJSXH
GUUFyAHUG4K61R+Env3Qlz+yLL9vyhGc/5UX64UHv9tHDUQeJ/JQgg44nNdG1G5msDdS1QH4LpJq
fflFzsKycHL3dmGhF2kyVbdTEV1RkAWPJt0kUB6aLYyrlhA3T8PnxN2mOQ3aAXPD8z2oyw8AL3sT
OGH0Bs9QXV93Wrg2Y6Kobp1h0mW2YesMdAemwfDP11+HEib6/iKvb7PWXCVRfe30OViGSPhWTJoI
zGnelS2mN1MNjLn4ZHwMIdzNOPiSjcqnoHiBbvojsHTrPqNX6TSsoBINpXaXBZPdBmbyu8u1nzGB
Qvb42x5A/2IlKOnRgND0emhXXQeK0iQFsxrp91oORNwMZtsK5ASXHfabXzDCXAc4a8wlMMo+WeBO
vgI1Ij2xe61Hd3D2aHdTurbXzEv1QpHXfe+jSpak4GrXaMezmILW6Xc4rXh/BTWMz1HRGYlX+sB3
xX8gy/Atm5SMLss/WV7hdKIKe1B1QBvNS+t4W+baDXe3bf6bEpWm9PeURbIm3fwkmow8ESU70nTb
zo+kfTUyCxq4Bagzbxo0rKz4JgUuZMzKwABtsZke+vFFGzcDDl9k25jDSDzqPrpD7xlxeB2NoMFE
ywdqTap5tW8JnPRTpXe5E/Om7d1lYxrjDkiM3WCohv5VJqSQU7GwNPs2n8CvDpo+B9MlveINqnBe
OYRAggegGyhVHis03uYcl1VdBVbnBHXiBJfPyffqwtcNkxOksKnGNHMI6EMxT1CxtQNGu2JtIqLH
XomiDQb9oDHSvczmpq42E3iaZh/MopvLP0Oxp7JuYg4gmV1nYsLzDxD1RPNdLVFcYSoT0oM7zQhe
znUijgw0ipaBKKQUNlKcyk8+sJNTGYMivh1TmNCo5odLyza8I/212zXbple8I74X9qQPJ8WdkZEK
ZT2CRGsDKvkAjXHMLqZP9qZcxXuVPNTyl33J6iRjUrxpQpIPs4Nj1YP4WOhaUGN4nIaqo6UyIwUa
I5n71mKI2tlUgGFzBHtJi+n2UXELfkd9ScuRogQt8hR8ijjCfbUhFnjW412B63hYSOWdZ148h/xe
AELdjar2kupoS8FjEKyxCMUKSZN6QLX2eCXpUVDbihCiWqLM2Z33cyuAbU/vorF/qZJ2NfLSs8Bz
3xLql33/YNvZk5OOvuPYmOgWii1WfEmZvbusU+BGeAE+sOJ3XmYbPYOcI1exKqmsSMU6oZsoO4iw
P4L6aKPXv8cYZHX278uxSWVEChx5NOjDCLqFIyd3mnPHp6d++t8+0L76o8yI3ZcDNbiACWJbvk7B
ph7G3hw6XmSK3eXVfA41XzjK7rLckyBlzbVhYnqWHAmJ77MSXFcIhXyvN8eqeooBop1ZuXXDj8tm
FX7vSgGka7UCONYlNGIYdtKh3lmSNWGPWaYSyzob5/FAoboDvLAtj8KOfMwhTgs6hLzfiuw5Zkr5
urNh/sSCFD3CGLGjDfX0rg3YnflM9t1uqa/dV5sM4onpTc4X0ca9itb2e1Vv8ZITu1LsaIywmEAq
DPLyHYZF+hd7PYOvtA8EBxyq9dVwy7Mf7a9BOQ/hIIUYJgZ2PYjVQ8S1B756OuhTf0PT7L9JAE5M
SSe5HaOBZRCOOXbzmlRlkOWmItM5f2GemJDOcQ8RF8ozbN/Cn2Rox3odrxe4I8S3HOHVm/91SfTr
55KzAbPjSSwcDl6O5j4T2w650+UztXzvbyf5ZEHSSY5ZxTJqduldMzj7OG6vR8x29/a4EVW6nzIr
EMUY5NGkMHs+gpzYlc6yhn7wpFk1YjvkFjqNrooWb+1RBGSobnuK4aRuuNFcF8SB1f/2WsF5hrCP
6WDEm2FCXDLdh10LurMW39Dct8Oj3d66KrGZ78dMsiElIcIeIqdz4vQu3Ykr3q2tg7Ob74udMa/q
ffFj2JL7y9/xW8SSDErxpGRllvG6nO4G99m112xSNtg/EVeXXEVaExTCBUl7hKwSqP7SzDIvdPge
UggHpw9BjQNW2tldd6CVzaGemy88vxlw/Xb5J9cn36LvaLVpqLiJGMpnUFYSob3htYY5OXuXdmAf
GlFemY122w7CC93kOkpKjFq7H/ZQXw2YAmy46WXmdB0KCG7y8lEftQ1YNlcTAViieSiFuKp76oVd
tPsf0q5rOXIcy34RIgjQv9Ikmd7IlKQXRqkk0XsLfv0eamNGWVS2uDvz2K2KQBIEL645hib0vpA9
qJiDoR+TPcjOLg0f4hRGOMADe3m/5YCzl01v+tCwiOEqPWDzWHFikUPLNQ//CFw0Ou93r4l2BePp
gABgAg8NAt4/jzPTCzrD9jWkmHU8qdoCpuGbUgKulJxe8jiA50W6YxyFDuwQ/GRw6xqqOiQGaL/B
aAgcp1SDD6PXOhGIy5DJ1F8j2rhE37VNaVWhfk6JvvIiCW3P5wGQO1Wn2xzDYR4PaD6SBymdctuc
/ALDzWj9yozzZp3K6BXW8YPaJ2cIWew7CclM0f4a1cpWPOLqYiAbwEvust5fd9pWFGNcNH5sKOK2
yXxwBSCJNYJi2AcmRJIMb2yB4hb2JZpMQ4Whj4+MswlWInmqa9GJWOoK8d1QhZsRUvZ1An+vfoRZ
RPgkdDnsT0DZL3qjG0IzkMVfPFJXjX5K2UUAeTOr3pUW5QY0iFFToZcfOxDgMESiA72Gfk6Khg/6
4Yy4Y4m52nj2RPVIhuwkhzBOCURXTTqMqtGPT9EVl4QBiv/CpuAdNCGo+oievSGxzh79eF03ugGx
dSsTIryv8yDtkxoY9dweC+LWGsx2hF3YvMC9y1O5CVqKScku1gIrbxwY/4zpWfIvXvcQFRtJPQFP
AmM2xT+H/p4AS56xTeSt0zhypOBP0ddG6KfwVrhPEpBE8fTtewzx5LZ5LIAQ8be+BoZmIluogkbv
LpI3jefbHSTihD9dbcvAH4ZDYijsLPOnmFtSFRuSfFAyO4QgYIjm7mWEN5p4CMonadxo+TsHmDlf
EWmwh+EtJfgoxH6v6tD15xbJ69Xg2ZnuaFJvZA34pAPYpXbYP8v8j1iguZY8CYpb1r9hOLQbA2pl
4kMLQcCOnbLkXHuOoK6FBF9mg15/jNb/Me6TLZfuO3lcpTS1Gy11qlxa88izip4aFb1oUn6RIPOj
JK+iDG8b8FzDqjWUCoKi9RsBMZbFjz2uz3IAXgbKRwODsEYBTer7AULKlZi4ffDAYC/SlCIsKshq
KGKbDHABJ+fRD55KKDLiLaIha0rdnSg8CXX5nKWPoLRc9AxGuU2DLoRmju0lFp7QadpkvWflfIQ5
tZ3i3wyyyeCS3Q+WV50bP7cwSbOVgplE/C1m21FWXjATMktkmi2I3TreYxA8+clZ5WsR0GK4KjpF
XNo9HZ+74FzyuwgCKdGYYepH94nwEhWSxeXonnnqW1hmZiShnQ0vP3iA20PFrRBhSNPeO6Hb6jKz
Ul2zE+VZFw9Kmp07BNcaVod+PxhxUbigrfaGKkKWhVwaqh7KTLZkJcWAD8Xm6DSiiOEX/jkaSUH/
2vDSKdBLFyLdUsQPrRmMEn2KNNZtOeNgzEuayyNi5W1npxDT8YBY9rLcFEvZUuvSCtPK9XgDzYvc
VFPPhiehWcqqMwax2YoUwyaoAKVIwTFQoFl/x9V4HUXQHJU6DBcH6tShvin7Dx7vSPyq6JU1dPQl
gGx4mlW7Vkpcj0abFpGnAia1K6O9F4kXGvTnhDmjNhqMvnkyw2ALITfpL7WOqJqozzXsY8e6hjFv
eM6lPR/pusr8F+7Jtlp7h5oA6BDLO/CzOy6fVYEYbbHRinxVdFANgsUTzDf/RAOE7YpzMCaZmSSh
kyWPtYTrCi6ZZBB3njKakYIAXIROWYKDpguHvl90j71RD6qCQJmqaDKEWj5HjlcFFIB2qgKyYXQO
H4UE0MVJajdYATxu8z/lul1nG/15Sbxgac1Z3sM5E6uGoJpX8sbNvc7ieQ4h48efE5Fbmd1fjzZL
EzC0jjqlpsoR7jloEgSrStRMyn8NubZLwthpPO0uHvWHokhXC0t/g2Yo7K+lZ0lQokWi1igcRVWt
Hn2ATsZWN2AYZxRtYPr9L8ibmW1ZbbJIctmSNd13at5s9VlpReoO/UGxUQAugAZFLbwS8YkA9hLJ
I2JIsWF6tRkr1pheBI3vNrWEXty3KqgpYAtgSmlQDHaSkF7S9jVkp6bbE8DdSxmhwJetDNoeIe7Y
cnztdKdQrFDwPxb2b6peZhne9f7N4RFxULA2nvo9SmLVH8U6taO70FGYKZ6Di+KCQxksANOmN/LT
irNREngjTaZhnH4s2n6tYrhF9IMI9eF28NH4H1aApi00tb5DEP5+TXPPBiXTE00ZR+UI67XckD4U
SM9FplKZ4a/eHFeDhYa8E5YGBClVKCZXBnkZP5pDvlpm7H0rvqaknTGM1VVA47/NubmghCpUEadi
XFxNdJl2RZzGWcIZTl/cX5s8W2aqHa6CTQilKyEWuugsiII1CuUuh8CnpCibTA43GpKPn4/R93HA
bL1ZTemLqRagQT6ZP3VWdYIl5hZ5EawK9uQQmnxFbf0cud17g7YDZpfuEsv6Zi10ta2zQCfImUrT
aX7jUWWvaWQPQNpS/fotmM6ecRblalCOSsGvo7O2b21IKdvZMXXEi2Qpx3qd2IGd7Jeky6ef/dNr
nEU3AXKR4tjj66yGzI5wobcJtHJRKhdsKZAuLTULZW0RtrSbWvW17Ycmbs4G1me5qZu1Fd9DC409
6RvozjhLE9eFkzqHgA5DWNa9Mq0b9Hsl+pOGuwJWCSNPbarwhT7Ad8mZv9/hHAgqS5owBCW+i2gN
3Ha301clLDZdxapbk0H7ZB8AAGvVr0sM5Nvdga8DOseHioUitYqHx1T4sdTSIxdVOEg+cwlCKD0S
TepbNaxTIiiw1+M6VkWD86WB7OLTz1pZytgLMqFcOarUQJaLDHyysPdtEYWOCYvl4RGCMqb6zP/r
x5/Fo1EkQul3hXLMKDDPeWsLxUFXKzOTkbtDjED6CFF/KDh5Tdje8z6xFbIUpKTbRxwmzzLciZg2
9+IYSaCFZGz5Ga2oZ5pXf1Rf/sBkZUWzGkaytXAqWl0yeaCUdkmzV1aOd2Pmv3ZFdSjAjIfrkWo3
XrMb5NhlEMhkb1EKBJc3Wp1w1vxy1RL5BVQLeFXnidW36VnRyJljCssAG/NQNwR1fYrVcpc07bom
DyVqw3gELSgQfDidqC04Ogn0eTzgSpHg15rwNo7e3qO/xvj955BNP2+9b8EFmoWyqED+Uf88sld3
RCVXUSGPqX/WAmEH6z43iaQNRUlTqS8+vHa90oPzo78WheZOUuveAOzK4D4xkz5Emj08Rii3I6+C
YSqBINV9CFfVLn6Rw+4g8Xoz+uGqiBJrGBU7IjhxarNWwMgti8RNJWglycVdxwCzUOFbFRfyqlee
5eFS6t4G8tV3pDgRIq7yTLESPQIChtktiFAIhxtZCB3OWltTTqmiG00IAYYKNUKeunIwnPO0fo+C
xgXkGwKw+RNYISbrBTfsAXNU8PLy96jWgfI5jLlnUXYuZUfqEnsA7IQRxRSiB2gl2MQPrKQHx7wp
0ezRcCKGvdQAIQZjbyBCFB/QPKwCVWOUjPBejmSrJvc6OirZcC7iV5DR4Anob/qgd1h9oCTbxxFA
JWK8BpLTBb3S8UZqxBU1w0q+69TssWNkH7fAbkbyvibcbJh26JKpnaBBp7ewc1gEdL8kD2DAXLeC
cp+jueEB6xVdKogCjcHLWF4AmIHcQAydB3mdorGavGREN0gOwoGW3k9tFw/sNJnCCKMCFyaFEETT
WXWnrJIqfJWRJxQl7rfxWRYhGQLljQyGa60onQa0iGVaHXJv3NRh9DLE3abJufXzubyZIH21auf3
Qc5Z5ZMSjblkHbqAsrmqQzGZXkIOfG/rTzfB1TqzNJTwKM9ph9M/gdYnGzkMG9etNXkhIAtcGNR9
h8LMVmN/52ON3DOa9DnHauKqd+g2QJ7ETNQp3mbS2Jdwv3p/wMp3AskQN9RkRrTxV0u018Wnnt0A
fT5qCoafEX4Ht6kV2vgADhNZnLm+JfwnDWpN0BiFP5CiaLOUooNnbj7qWXfs9YMKgfE2WHKx/VZL
TNv6tcJ8Wq0OKZTSARM7NiI9VByNG+mIywMmS82TqII5S9yfT+d3mN5nAvF1h8xeZJa0nsbG+H+9
KPs9xEFFAEMfUDx4qw6Ue+iqx0c0VqKztE3Oy7Ts24nu1/qzF5gqLdTfSsbPAeRdouDUa/9v5azZ
E86u6koF6RF2oeE5ATq5yN5V/y4o/7+z8dkas3Jh6DqQlTOkYaQSLoEGXdxccsthCbvzD2XJ125N
GcHVFdfVFRUj2vNzt8LUxxBcYo2nEm7k6qp9IHZokhd/o+3GD8HK75boZexbb2L2lLOCQYmVJoDw
HT/DxJkZkF01q+OEtonNeDea6kaxVMd38jVfTyaVfBP/Wjis02H8dsOzr8eflw+yD1R+MExRB41n
K7HiFwDtLXmD1vGztsD7/IzMP602+9wDjStS2LXlsRACcwSuL9UhIoZG6Dr3ceVW6lovwlUih3dB
Ez2LeuMojfxL1uLQ0DVyFyupCbs9J+i1VdYmTkxSU28gUE8HJx9yK2EjevCtEXtvfiauheoDSYqV
sie5G1xwu9Az0SJ4kDXbVG/sJGJGLgRrMe0srY+fA6LtfaFZuKy+G0v8/Yo/O2NXB4zX4Zgmgy8e
BQXuv6BG0mwXAtYtZ9GqkB4H8Ec9KlgKPCdaHPMmIPBbkkWDNq0pKC99CVsQKF+zUsM9DnuMUl9r
8Z6ryoSMhmcBGhMlbuGmP/98NG7esl8nYy5KNoihJBHeS6B3DrsCbQjRiU/MXWpDfJI7fjgTn/fR
1f7UqZph4IMADf667tSppTkeumKQDfLtSb5imGQLHAX+kS5z24Vgfbu0/Pfxnye4EJVvadwiVg9p
ZAWyDyUAeRVBDAwwMSsRFnXsFz63T8jv1cOmUM6EHiA2tTfj0gzdZCWAlgfbKnXD75f1XxbKmc9q
72q5ICYj5qlldIYNpikQsk61I4NxkpgtuZvdvHS+KoW50V5V6lqWVw3H1AQ+L4hlVbwES7x5IK+W
mEVqX0jFAi578Crc5Qd+aKgR2pg5RqYKxRHPwGy7OUwUtMJMHvJm0Rzq5lG5Wn4WqrtWZSpE+QFZ
CfJLrvzqs2fovopd/ifJqvXP397tHOJqsVlY9osmUTJFn1otEO0a7Sgz4dNKDmlhhjasPX2DbvQN
dEkGI/VPWrAr/gNv6ClwXf2GWbAeS5pqUhb751TV3YK9arxYeTrHCBY5oTc6cldsKTmJnrrV+EJe
+F1s/+/F51GTsSEGABrNEAmETQN+J6tJwaiQzO5e3IUb3cQg6oNuqC25gVuvYOm8Bp7T1jeZvfwZ
3c6Jv7ZiHgu1AZKao4ij1624DdHh42R5MTqfiFiQzheuDPFmlLhabvr71WfbDbAhTEVBhZwA7DSy
PznxjVosT2FRHFnjEVNrssdmkkzUZJOqmpnX0LiGlybL37P45FMoKpw1MphJeT8EHKrCKFvbHR2g
G8OAwgiVp0C3A164NCpMj1+y8BKJGJYv0mJvBqCr7HtWQtUx66q+ximZMODUKqHFMfiwCzKrbbtK
1+V9vuqhPGLyJVfVpYVnWygEfkPBkwOGOddLKD5UjjpKr6T63fnhwuu6nUJeva4pNl69rqTshx4c
JgQm4UQLzAgGkCe3ei8/CHps6EVilK1saOyB6ocRtKA4eZFHvunlArX1i6IAjNAaefDqRUvNzIWQ
OY//YVgxmD6N4XlYVevaadxJgbJaHCXcbHtfbcAsMgNimnGfFdG5zd+yCfwCcEITfCzExIUA/JlI
XG1zGXGIIAneNECgK4hcY56W0Tfkq+6AC6C6hPFK6DbMW0PpHZp9xs/LTxH3W5py9YyziKwp4Hfr
Psg4fhvci+MeOQXGdZDsqR2N7Gju/Lzc7W7w1Xqz6FtEqkToBMmEL9Vv6RFFwQpKVyu0hyoD9g/W
kg/jwlH5PORXuxu2DU38Sp0OsW746CxpdbGOJMSVSjWoD1MmwdsFAJX8/JxLy84CBGUNrnQP5Vey
9t3aUdaNHUCTcrGXs3BE2SweiEneizwWODIhzcj8rjaSULcyaOWXRQAol7b1fRUi4GfKZBMiv/um
esqqo5juuoovnaXbPwaeOrrCJAwep79f7XUSQEgVCDj1SAF2o7WK+7w0YnlpmZsxEITZfy0z+yxH
2I6HfSjyswpAVSetoWZKgeTS2aI4+MQ8/P5xfK00y40SWpWRpKEhQAto2+j8VKA8CaJnySpabZup
oHR1g8lJuHB6vnMRPtOEr4VnX6VaS6ToOdLOWPLXgGVXyTmHXFua7mKomWSwim/XGnGGpl9YeekV
zj7PlDdiJwzo1unFXh8/alDQm3Qh5Nz+Nv79cHOQNKtjWYo51ojwbUyDYNEhTuUs1UDf7en+3sQ5
UatWfCmSOcbtqvjh8daOhiC3G0hPE2EAApd6TuJTDgd0svV82Q76zgd0jF/8KrJb+HuUpQjUUPuH
xE2JEaTiZr3wIY1Zvk2HuAAFBD1TkDTKka7SMrz/OYDcvhW+Nmn2YQ9hA49vQcTYCDRlAhJZKG6g
gHfoOJyOoQHw82q3q9Wvb0qbNddQTpVj3JEpoRGm+s3ykIRvi1/UmWoQlD0P2iHdWuWvn9ddOG5z
xHfZBUEvZJJyHHlnS8K2gFSWTpYSz9t33NdeTr/iKi4xXqNg1OAD7SmArecveiFaUJ3D+NXpYsXS
EmXhK1qIUNosQvUkJFXbARyT5PCNgc5E5E76Bzq5/HfbN4tPigzGkBB7ytFP36n6J/d0Uxkef15j
6VlmoUj3WAnyKWIghD9dorzp8DUam8rSe/fnhZbe0jz05CxPWYYZJS8+NCJC3eEy+h9BGxhRupXH
ZGkwcbNH+XXkv3XQAVXL0gbjlqn4gXRpbNMtdF+sAD6N6To0YYJqyqb0CxIKW0wkLLLwA6b0+YfL
ZU74CqOkg8QHwlOcd7DUgbdBFC181ktLzIKI39JE8uuan/1OXmkBvDi7JUrF0lWlzyIHnH+DNiJY
I1hrm2I1uDCNQbcitoACNX8+If9Qkfz7Q56zvtSuq1pPxhH5l65/Auv31oLcuHAczPCtO1ROgmVB
7HHokbypC0H5M5366Z3NIglaqn4ZM6R1zYptykNgyr8Ab6Ov0FU3ogO1k032Xtn/GzL5lp6yRY7M
PyTQX3swiy2YyTZ9RT4zy2bNYzuAMh0QXfA2qBCn4d8+NID3LgS0f2jcfK06izQ9RG4i1mJVDSt0
2tvY62YBSesQblgEcp69CLc/hgxFf2Eqtia45GTrU9koO4eAj52LgalAhlRdsu9Yurn0WXxCj5wW
aczxSqzwUP+GHZlDzCJBIyOGLWlw8U3BgOPDmi2V4t/Fv/7OL/RZwBIhxROmgJ1/nsZPK3uzQ11R
OvSCgbMhYnabjhZKDG3hO1hYGYC2vy80qelrnUYdKBwc/QfRSjQDQinBa2LE9xiOYVJvBigWKUbk
S4Tjz1buP38C4hxKEgvwrpTV6RNAuZoiUxDhGG3S8xQsgRfIV8l+aYb8XUvlr52GVeXfzwsB9yGi
ysjPpQ0gr51ZwGZTl8A4Afg6E/bOK7IGeh6BeglddzNX/ZqVzxWMU6RaYxihPB4y8dyoLyMMqPLg
0CfE9jvwFmun0vSFi/Bm1L5ac/aFw8A6YkWINdV0PEEc5BDI/cLF8Ckq9O0tXq0x+55pq2DaOa0B
O7E1qW31KXnzYXcW7zg6jVDJqY1up8B1SzL7wwiUGEp0ZZWBPpOZuKr8xhVyI9fX0W+/sQk3wOFA
zF8BXroY9L9jWKe3f/VbZ194kogwrtEy/9wNUAvGxCSovU3GHvDtrXyqo4lcmFmnWr3gWW2RmH45
GHUwnLCJFvxnVkzbwGzM6KKJGT8agpfdg7u1UyE6HGYxhcxUhVE2cztYuleRZOWgP+jcAUjeljth
3wHKrYWgjqiJGY/VlqbNfgRgv5c1wchUFZY6aGQDPYN5iwFmiQLRpQACXSUR11UDLDP3No1MbI/f
6eFDpIM1pkCSGdQktVUtb8LmKATdtbra+LKPxiZ6a82TFH0grDldJEE25IGDyNAidhKoPMuZGwsv
BPb0Xergt298FWFWj2wI+ZiimGwVrtzpqr+KPYDNSEAhTNFBVPuiVfuohm4OzHAKEMvTmm3UKjOF
Hn5kdMOgLyUBmoQBZgRUXryr+tYRcs8OxXQ1SMGuqtPTMJSbfnhK4hHsBgEOdYoB2X9DjYA8l+8S
KoIipK+lIQLFFv1s4sBY1uAUaWmQ2nGaGp4iW70WwhO76xwdbf6wFU5hKe6rMbcGPTN9KH0nVHqJ
aXBRRyB0ELdHHptlrf8aSbKR5PqlLUSwP/hGJcKFNNLTBCcH8tWs6Es7AtAzsjs90LahLrtpLBty
1W7UjlpdiUPNwLDR0SwoZTMVoEGttGbFAIEhycULhM6EEN161MdNORZQcuxhoiCr7cUDgcqT6BsA
Os0KTBBYenYQG6/8trRSLt9zuMwVfbMK4CYDtB+oToPR1c2xj5q9JmEem2VGJCqHQR8MQTgI8j4k
+5rhrQujXREIAKqZVYIqlfoCRLaAxC4UFzS397I+sRKbm8Trvr6HQldOYjOVk52i8PeglXaTyh+Y
M+I5r6SHsYEBAZNsiaATXSI34sgIJLC6fYjmjR7I8dTOAA+WhlcvZpCj8IwCfjAq9CKyNnxuJd0B
WGshd5hyom+h5qpXPksQk7BkFKJX3VHEyJeCkziKG47x7s+54c2gebXK9PerGq+WqEdzlFtHCFFg
Q/FcSyvcnpZcLTFL/sZc7kdZ0sMzhvy+S13YOqXGxIeees/hcYktsPREs2sgAuq65L6H5drfjTqp
qi9Mwm8WXFfPM7sDogxqUxWR26MErT0WvMXRPQRNTZ3ydRq11uCF6//uHc0CeZfHSQfP7e7Y5M98
ojaBgvXzCrez46tnmuVkLZxIyjoC8EpymnVZ7jQUAh3EpUCgs2XTY6/AFIBot7DqzRr536uCVTI7
fJVWl8DztKA2yKA2eCf5D1NA6jay1+ixZBa1ZaRn4KSaSwPFnz8udZ6NNaJchYgV7TFtMB/U7hsw
/kr9eeH5fj4p6jz/ymNgZKuRoTu0aR8lMHzRtgssACRHEYXyBNrzTVyGkLfCEL52F31Ipvzun0OI
KsxCSE37LglaKh6Vs+/yvb8hgA0GB+JENv+11FOfjv1Pi80iia/pRdOoaXf0QwbdwXuSAYHT/FEH
2J4OrfPz1i6dnHlMGQdOxxHnNQfCOFJyMwBjlP1mvbIQH29Hr6ssavZl1HqVeVmJSUH1BETUDuYK
EFszOniajL/BwvmPUA1fy4mzT2Ls0ggJpkhOgzfc5XCuTRjseCCJcRZykF4LKWythjRHmlkgy5qt
gv/WGwEjTZBc28H2KggaCcNwkAbNHARkD43v/rz3t9sJV79xNqQpIJslCgXGiP2m/8gvvTONv7tN
+dBtJfgXtdZoZ3a6Era8MRJnqYq7+eqvVp8O/dWNBRO9lilD6KOI01113DbKJmnSXc8efn7MpTf/
WQtcLeS3dZlLJQ9Rp/Z28DwRHzxrPKiOaEMxdBH4dDNYXD3X7PvRtTJptEmcYRJ74Ta0k1bTvkrG
1FpTsKvQ39w3+8xZqhSWNnT2LfGCS33EUCfoAIz7hfIoDg1I8aPJkeT9vKdLYXf6KVdbKhIxLzuv
Cc94gbanIvmDrq2vVEvX2c3Ap1M66SszwH1nV7QiZbkXwgEOeBnARSb5mklW3E9Ra0/D0qUjefuo
XK03u6GjcMwoIQM5ZWBu0uDAYuWhHZhLyh0uVdOHjWwpl6Yk7yUNTn9pvGDAfTP2Xq0/C1J9rYRi
KwXCkXSTcOx7o2DWApwDByxlbJd2d7o2vkX6r9XmYByipF5MJ/U5yI26SnCHyZCp7CY7v4Kvw1UH
OeKlKLy05CzkgATbBiPqMZhZhW7u//rXkoIFdZjAhu/kf/RVXD3kLMwkOk145mPFmpy06rfkfUQo
7vNowdJ84c3NEYdyCTYI67CMTgMzDciGerYnBRZh92xRnuU2+PTqoWYxxlP1CpblAjnBOegCMkNg
tFnmynUrGDX4RKpXGknyy4OHhtRDsCvT3RLuQB4EIfLeMxo4I8dKufNRFMpi4wQgXwmgbArsI24A
IEJUJLWEkdtHTRehQ9NP++nQzaJUIPqF7HeTnh2EXfTQ9YAa+qyjM/io34EnvxrSwY6HTYBrkhUP
MMYxVLh3Lp3Em+OPqy2chTAvjNK4FmgLMjIsO0XXswbIkTioZc7/B4fAm5fC1WqzQDYkY5REAnBL
td01mw7EY2aHF2r1e4r2LOwJITZeaq6PzuWyKtfNaH21+CyqhYUXJq1Qh+eouodu9jaCXASDh+bP
d8LSi53FrlGEHjCRku44QrmhJ28tSAT/1QpzLIuWipEwqijY0HKwU8hjxxpdgLJ/xrwfjiebBSg5
0apGl6Lu2MHGirARouuORrMNXFOA6pKtMD+qHioqIE1+fjjcZj9/GXMsSyWHMoGpV3sUKX+p/BTS
SrK246x4F1Rvlwfyu0/IhyTQaCeIjDuSmsPeLNFFQ+7TzoSFS2kVenYkFCrWYyR2ljqGe6UPOwcS
CZeWDDaFZngoJOjAKa9QYzf8mLw2nvwQNfk2ZjnkE6Rdqj4HEiS4U9VIFOiGpMOBUaD5/MHx5MKW
YThCAFwEcgp6GdTsO7Lq+V0TPSbQTS8g4oVGkBvXiukDAMiAeM98HSI3jxww7IYEhpq/j1EMWtp7
Kr6izVNFsckZuI/pKY5eulaAlkttDvoH9SdbGLeANtTwFonnoXW5OJoDtNf08r4cPKMqPCMpHyLJ
h3AKmnY9tJGKpzG54P+Yrfyeiw+ZtKMCjKfZoaLrJIiMwNtFwWPc9QYNoKugp6hxKKS27xUhtirx
UYBGeeVfSvJbxVOy9ENkTwLUybkMFIBUW6O3FulHwUVjJCJIm+gqSfvUG6G+iLQ+WbP2PWC+5VeY
n+avvD4UaWP0UbRq2Yml296DMya51ME+CqYG1V2OiyLoH6TmlEpvTfTB0GHvC8GGK20iI+sGjzIr
dpLqoLQ1CLSwhUi00pbbea+sQnkTVe8VA432dzCMpoSX3peuhLND8gpSB5nBVd0IIE+jZbLZMd+m
QMCPCrqc9SnxoLyWQbKbJCZN1hptzK4GG6fWVm0JXDCxkkRZQSzaqKKzh335+cTfCkuixEQKCqyg
QyMe38NVEklLZdAFoRGOQf4sjWdeQhg+W5CcuDkeu1pkPuWWWSFTT8qEo1zsZXSla/U5T055/JQP
ey1/6wRlJeNUiHAJgbBkJn7wTrUhuGokwYDOMQvcnx/6VpJ+/Xtm8aVgGtNCdGGPXo4pQwITAuHF
H5o72P1d/ruV2N/bC0ExXspFLRy9IbXRMcasuIrWqp8upJGfIXEeMq8facr5rt4jAZ2yL3IsJB7H
VRU4vAaV36wHC7MTqFG70jrcsT/hGxnNsUCzvDLSZ4wdlhU2bs7Jrn/JLC0qRg/MqxwnatKiEIUD
l86dt85ArkcLrF2V65ICxBoaWbT3sSFnmEQvRPGbdM/rnzBLbyBqKOWakGAejzipcAEySbWh6kco
y5m+ClWi9M2DJockQArLBeUALvYvTa9acR05eex23SkQdDNpe7eueogu0dc+DR/l5IC7zv75gLDP
Ce1Pb26WA+mQhC7bAWXcEApG0GimhDFq2CYHqY1tPvRuP+pwzi7NlEB+3RPMOq4NFmE2kotnVf2d
aJtQ3QTkIUJLWBEkq4YUHlw2LZaLUONDBCqg8oeiymo85RldQqdkjZNrKMR9TE2hTKR48Sr3gSMY
3jQANqdxlMqKlayOhphvIxFq8H2Nv/bgI1MD1gNGB51vWOy5RQPMLOlKINz1u7ja03i0AlwjvXaK
gXcLCisWxlXvZWYF5cCWq6uuTgy1zDZSI69GGRxsJTtL8mD6IT2XUBDXYFkdxsZk6xdU0jZk5ziD
ZgxmehopHvO4sQhelBgLD3qRXQYfdqyYJcTa+0CAmaHCyh9h+hHHb3XT3eciHAs6bZNJkl0WkNbS
ylUvlHfqEOyGXDDikO11XIyxlmzERt3JDTO56O/Tpj6p/eC2MrpUClqm8HyQi6eaSFvJG85Urjax
JBxEhsMcDhiqNMA8QFMvTjHvkk3eCpaPViTmKmtJZrvOQwUyHnjzVCe1renZg6wOO3WAHrcG8gG8
AECrNzOmHINRN+G1aisQQGPkpcEpDPTnMPTXal2ZCgxpkXttNKpuJ4WAPAwPrRhBH7rMjbj/1enC
OvFhTOzBMHNI974CoTKluAgBVLUknOt83DKoUMkpJjIUzuDILIbRs6X6WRtPcbYvSeyI3jPhbuUP
+7hroQ0qWnIdb5KQn0SebMGvwpQLVmNt/T+kXdly47qS/CJGgBtAvnLTakvy3v3CaNvdJLhv4Pb1
k/SJOC1TGvHO3GdFCARQKBSqsjIdaOoY2toMkqMZo5t67DZQf3GNVNmQEtKTfQzN4mIzVlFrUYMC
E1yruPh1SzPu8xJUoAeZvhr+u1+ZDlf4tgPfXleptl/nXo4sbqxBi7WJf6Qk2485tXpJXbfiHhTZ
YCiNrUzflfEH7aG1KhdQYVZcmruo42UhYMfozfdHaVNAcz7w0fkso04J1QxUW59qAO2CoNllSbUL
R+L5Q7uJQvZRaMFuiHMnLo5F3qESWiBQKr2AoIBqftSZaRtFuS5YaQ/6hkntnQJmyYH+yYzgVMm5
FXXvURq8ZrIaWKAIsMIy9qqi8ZjoQAkI7Gafbyqje0ib8CkAcCXJGjChDV6saq5Jy8cKd0+VRg+D
ieNvwA5G7CzCOhQrXeCnHpW+u6e0iMCVhkLkoLqUl5tCqUD2oGErjLsOzAU6OyogVJD9tU7LAzod
12WM/uHoZwhx4pJAWnF8kpOHok4t2Yw9pLR/BqryGafhmoFo/LZruxrGn7vh+XtLNHj1gOAKFYkR
HE/JIy515PvC0xK28mrFRQWvCPhjwCGj6rPbr8yFyTulJAeZt3uCXPJwbPTnVH6GlshEGWKRVHfb
9A+aSUCoh/rAKMhCIDUFSnM3Lv99330BCM4uYJ91GgWbB+pKUzCHym7cCDzyVbeDpnAwYB9jG3mt
ze01Xsh4fN2EZ6NWrRHJaoL3Xq23b414NEJ9RbQ/4GK2NJTVbw92HfJzNsfZvRoLKg8iUacHdLGR
9xkUyWsPQiGg4rA1L9lKG/ogHRd3dwqSbi3t7IYM4qSIM4nwE9hsPxQ32GpO9jJBfWJIGi6lqhZe
0F/Nc2crWmD7AChDVkeMEnSg73P0BS8s47WYG6peOoWOMCUynVkrCBu0IZcqpPyBcw5rB/SUa2Zj
SidzNQE9gR+8W5rWdYjk2aCzsCwGZHZAjyUqSlK7Jcl7Vh3D/rfJ4dqZw0LVNdp4XaM8YqZLkrnX
l/TvfGdmE/ppikYMcEOI7I/UQDkxXUp7LK3ozEJo3utMolAUUGNpI4WBPbZ0Jcjv2xu3NMrMnxVl
gRok2FoO+kjtinVeCv6idgkGf/1I/12tWaIIQJFcDdpuOIAcpQTcpscjVkIbfdXdZepSE9u1l9C5
Kc6efxCkjYO8QoN40veeTH4z42eYv2iQ0Lu9dNe947+TYrNKHLhFO2MYmTgMELAK8TL2jdJlDM8A
YuY7k+MRoD+w4XR71Ouorb9GP1dtVAk0oZum1ZDpTh+GwWr2ZNu5zCsec9twpMRFnsNjoR0fJ5Ib
qNvv6zX3Fkvz1xzY2UVozA5AQEGL15coHYObfDMCEqoh04l0LzTTG3OfPS+Rul0z1PPxZsdB0ksg
vFSMZxrvWsJsbSitelii97hmO+ejzI6DX0uq7vdEPaiAfiqg9EiDTZdnr1UsLxRyrzmQ85FmR6IZ
a9Qshq/jrSFd9lMzFszz4sxB/e1c/nDmHENV7zTeQP5QT35IMgBfJWgb849+KNDGtoQkuNidaTDN
NBR1IqDU1dm6xSmhmhrk4sDyHxG9G5KfyVIbw9X5nA0xW7BoDMGAwTCfrt6HamWFfeYp5JWDvZtE
P24fsoujPZvOzIXELJpKu5hOg0A+GFWwafRPQKgfzUhZtVJ/ANgGbZWZWBh3YRm/+FDOLmoxkbsY
xrSMyp9GP5hAw+vPt6d2iTP+Prc5X2EMXss6DbCOyimDRjlqVjX4+ibUucVba9g3z0CTL7RkLM1r
ciZn8+qUAmBTE/MyGfrC0vcRVCptt5CSuzi7s4nNQpDI6Ls2CgtxqErDjmvm5siUBATX80JJbmk2
s5NVaELBwxazAVrVktO7Aoxzufbr9j4tDTL9frZko+KX0C3HIAWgkr18n0L/E0jF/26QmVNlWgTe
qRy2MJh4hBknA36i1heW68LTzfZl5huqkeIkTb6BdiC1epbY6+1JLP3/zDEAmxjx2sf/IyfrBmgb
KYPn2yMs7cXMHWRsNNMKLVSHbMjQCBbZE4amkt9uj7Jgv3Pe5JI34cCneZRajhR/7jD1bpRwQsdx
6dFz1b+ZmoZ3Dyo6QEB8Ny7G8igSStEfUtpBNKLYdR0DnhgCCDRvf5Xm+Fm05dHUy9eKFi8AnTwM
CX9O6uEHC8pXPkhrUJ6ucxN88kouvRuoLd1ei8vcL4zGME0F/KYgpSDzHH6JagLsX8uOamt6sgDK
G/hahwwMjc+memRQLfZb0NdXH0m5L8H2XkIVa/idh6dCfZQq5mSByK2hTl9BxdFZfsFWFVJ3t7/y
MhuArzSJqSPoUkDEPu/R6vssKCqophxTH0oByMoNyOSIAcqqOqB7Q/rMCMqvhXxfA/p9e+xrNnku
gzs7Vb2o/YIQNT+G4IwwkKnDalk9ClW3h7l8Y+mTTKsmE4h9oRnpi6/8zA+xOki0Ss+KY28E68qn
75VGQbUarqToTRmNfViwTUDQXtrX4WqshgWnftkgNY1vaNDQUqE5RecgK5EPEcRgkMHS+KbUgPZG
mrYVoNX3mVuHf1Ll2a8KzwSYLUaCzkRGkW5aWXWTOrmvNN3tdflQ8UcT+IPbK6NfBiQM+uMKJNQV
KNOh0vT9EAkOtW9FrcWR9rorNUhkp2Vq6Qk7+X34FqvSVhQl9C2GvQrxZaAeinBTaCDGzLIMuKbB
qQixCXq7OJDmZgz4RC4gXzPaOFZuWb2iLucR/jTQ2Jpgi21+EtBxMUFglMcZBL5RRWyy/FkbIOqA
F9tQhk4WF06dpzZT+b5uh3vOmZcYuVVV4H9nMrTF5Qo4+vInaoe2xAInhPTDmHXQNvgJVn3I7ZAH
UvS7HPdAA4rPiUE0HBdbyy7eDjpWzlAgAq7IRDHnNCPZyEfVBzrxOGouMtlIuYDx+jF4YlvAdVZL
uNPL++H7aLNLDtWCoddNjJaV+kuj+Q+m/njbFC6TSLMJzQ5jGSq+iohQHKFOHBkbrNxEjTeJegUC
VX4H3fATlLewl3k4rhyQ79ObXX88NStag+P/GCjSKo9eYmwrKGZc0pXe4KdeIh1Gv1rpkuKEuYZy
xweRoRTbnjoKMWjfTlMoFw3obaT6wjVzeaF9/7LZAQFNBwQRCxwQcPX1Et1W44cPA2NBvHAUl9Zg
DuDQM8qETzBS/ccYNxBWwROksvxV6k6RbYsyUOuYFQoGaCGlXvPMncWE3hRdfkvofTeB+ZUqiICM
ZYNPyIvunhRiWyhHHMkjiVIUNZ5H/VjU7In73K6QlTYDwBbWt63wEnY7+4RZlJ0Zhel3aiSOPWph
lWesGOqTCrh+LQjMrw0UxN4gIOWBF9DKtuCtVH/c/oCFgzZPF0uD0ehhiyXIohZwW9mpgnjBpK68
Xr7Z1Dw5rCe5UuQZTpo/rMfPbMO88rnaSXcTMcpW8766o1e3p7VoXdNVfHYFtiwaVI1jXu1HprtR
a6fw0W901Uku2r4nol/D6e2o9oS6l4t7qoAVdMm+Fs7SF3Dv7BvwlOl51AbiiCsSNEbbLD6IDnUi
UDn/l7Od+bKE95lfT7PVTma9JVvZA47tzlgVAMky2zj0YFkMyhPxcod7S9P8cv23jtHMmw1iEP4Y
YPTORhFJpQ9owv3SMIdOt546ZeIFPwL7P2BWvYynJsOiKljLDU1W5qQmXZunhRw24limnyXbaSVg
lujZ600P1VNnMPZsVPesvutBdcEIVJhQXA7pbzBFWBF5ZN1zABVCo3mQfOYE6A1sk13AoN77WPuq
t7BF133N32+dHXQGfaq4JAkMEvkBcMDKUJWyvrqye0cCE+t/sC+XL4bvyzN90pn99UULzSfpa19a
J9hNTcLE7e4mTgfjgFQZUBf6UbWnsZfS/EtDT27nbOiRyYB1apjtP6Rk8eofUrL/X5jwd1Fnpxxv
jXTQpjsk7yoA3IBnW9T2mZ5Vl8b9d4h5JGKApU8HmPY40SzkvYMSa0CtenTN1qr2I5SzAxfqNYWb
PATkXi5BUjZwp1oZC/flkq3PjnijoezYV3CiUhmgdRVNakG7ipJFSO7Szs0OsxzXWYamS1zLLvmD
jmc8NkuyFvfyOgD9jYxuTrd32a+QrFWXKwiOFrPU193m3xWfvvDMdnjmV0YzYMW1lYEsuWRlECDh
z+nvCe6fQ2JleIVS3lKrxsL6zrFh0CUTiU4x6mCG9zT5UJjxUCzx7V55fH47knOek2iMfDNERRar
26Ju2a41C83Rm2XKXWXapxt2a878TRyXTKunoyE/Zih7d6tEbKFPBxanlQ9Y/+h2Ht1MTBnJGp3s
dJc9oN9324ODbl162k5a3Nfrkca/2zp/dxea6auIsfD0iuuNHPquHiwkIP6XkP7vEDOvk+iVOpYp
hoA4hJNtZMTz1bG0J/ma3tYNkIKkaBRZ8nWXSLOvGO7vsDMvJHwT9GQKNrWtAbWPGbA925gZJ9Ps
AOsAey16J/xxM7V/hzFa4832IU+zu2QERCfBrYOYpOwBIPLNhUvnEoCGL6MqrkZK9ClvNPsykstB
Hk3PXY+szIOaW030wMyVeCFu8/kPu8+A9+qXCidBZzY4JDbJNtxOvDELke41v3L+KTM/moSxHzW1
1BwH49H001WClaiNTU2RxRZoG84lJ5BS9/ate83mzgedOU1mGrXPv94YjQplU25NJHy3h1ia18xf
6ixLEinEvLTVRG7439x05zOZOcWSlXFPElyoht+BTyCBqOnT7YlcDZnPhvjyXWd+tyJgo60Jbhhy
Em4A0Y3cHiJHi5zCBR7Ay+7yj4nMJ/cm+6iVBftY2KqvnNbZ6HwIe6ZMDyEIbdsBkW2SLYwwbfbc
I57Pb+YRQ11QxSQIxwMdAKThT1p24KP4VMfBCY3FoHjBLuY9QGXe+jnp4RTGN5nWVlnelwnEHsvV
JKVF1L1u849A2gLHrfqPU5phudVj6RNm7rAwGjk06fQJUu9E/c+hatbcj/eR/iOJ79FJv1iDu+SE
+u5w5lmisAAbMHSLmiMrS0cx2bacJIahXvigEnSCUOk3yep1k2EhssGNJdVmEyxYlyy8XqzUR9UO
jcYJ5PkGmqLlR2GgLCrrN0333WqZr2va8lsmMXNKIgUNRjvC5DtQojjMi7eSLX7Em4k0KH1cImG8
buJMpwoS+KbGZvF42KUxlRkMkEuFxXroDWblgse/bFr82oC/Y8z23DSHChBQjDEpuwCrqa7pJsEt
D2mnwF5+YyxNaXbByAzNTKzCBcM78xTn6GXVFmruizOa7VHi13qBkFAcRSm7hiw7fXJHNWNHSLiX
SOICA+lEDLjcqnrOhHAro19w8UuTnN0iA88jGoaTYwygt3KibEEGZen/Z1dIgup8CM0AcUzqaGJf
tzhfsgt12ohvlk4hwIOEvG6CscAw6Oz+UEcWJ9C8Gw5E6U7ZoDRWAYyNLBGkt9LAGgQaOxjw24LF
dyNLd31o/glDTVrLuh96aeGjUBHprZWDdkipU9lVAGm0GwZarZLLT6FcroOu/Ky4+gqi8jumCMOJ
fcMJIApOOd1VivRDzZH+pwFUfE30WIAWJ8ucvs8XjsAXbmE+VV1W1AnRpgNfMtuuUgXsvuV9ehBD
eBfXid2PkTtKDODvoHpN1G7VD/xQ991nUCme6ldersZOA6hz0CkOj0Y3UN4MKAHr4P0EesWppPK9
kSNoYyunKjjl/ZucfA7gVUlB16NAvxxCeXIq7Ys2BmEIRK8NcmqR8g/7Ak0PdNer+p/bd/WFxWA3
dQR1GqCzsqrNyxiGIed+prTFoWm2flw5Kl96bl72ynwfYh4NSImpDOC+LQ7SWtu27KGujqruFh7I
exCuOoo3UstgnxI5QNzeXnKV06G+2MO/E5xHA3IdaWFdYPSIS8dRfBYd4FrgpdS119sree1cnK3k
l/c5CzsKNaUa9bviEID5SeqB7Cd2ShcKYkuDTNt5NojMgCkPZGxXB335WIW0GjvJnbYQ31xc97Md
m/niMBdAuHBMJYqeM1qCy+pXpT0T6aeSCEdShQXOi6XU7tKYM+esqhzUPAXG7LajJ5mbTDrkxOXy
JkOBwk1t6nQOqe5G7SnWoGjgpgGKRUux1uQfbxnL7MCnLc3BmgZj8TUNvc++W2qfOnCXPQTO6a9I
+n3bZL7QNrfGm/nrLuOJmWDa6BLrPN7gWccH9lJlxbrXCrrnEV8rrXFqS52DULkcLE0TKDJG8gqx
hhf30QP6gtywGZwg9u/MDJLvaAXbkFB7MlslsfzhU6qqTUjKVUDybVzX3DXQC+BHY27xoFgPCVaV
jgeuQ5pR6tHIIm/E4K+amrhh+yuEpuCQZnbd/WkaZQEW9IVV/D57WTaRcUWhX2Wq8lViPTNmP4K8
ut5kMlrJsrVA7oDh8hUB7gd/QDNV6SXlYSKqlZu3HDhRvR5ssyosYUJNfs8YutNB9ZWK9wT9OYkK
5GEU3MnKs1Lcl2UJdwzs/FMhH7X+qW5UTy62tFVWOfGRqfcgqum0FKUYP/HyUbYZyVyQujmGmeyU
xLyP8p+ZjKSqFNjA0UHCE1IqpbB18HSi18LOIZmrmcQOfPB2ttuxKMBth58Y1F57R00Ga0CPjI+e
UlFDy7JKnWJ4aRqxTRS3DtqThlSy7tOVoaRPXShUixZ9s3Skllzf7KY2aWWStumLgw54R19oXh49
y5WP2DlzlDZdx4lkx/0q1gpX7lV7jE96La9C8yiHulfwdgGSuHDC52U6FWhZWa1wuFSK9pYYCxqW
6GWLwA7ukCbw2qEEOVvh3j5jl5mLL2dmaoasEx2Eh7MzDRhMqyZgSju0fWYDhWybYJKr8x79M70l
kwEPuMyR4qd+eO0q8RpS6pU03TZ0QN/x0L1moOToWXNXqjC9otqNElrrglJ65gbIPDTi+k2XLm3d
xXNi9tEzx5DUMfUb3PqHcM8f+Hr8YuXs/0yN/MsNApe8D5RArZUwBo0gSv9pIT87iGgkI3on1+mB
h6Nbch807mQPesxN1+U7OalcxBBOJ/X3WYAWptAMnuSo/D0w4xcL4xVvEpw05I/rOnRxnpxRi1a1
H3mp5N+1agDmc1CrWmoL2DcADrA/WV8wrSvXoikzyJ9rukE1k84QTSJNQ8MIC3Io89+tWW8UtqZp
trltSZd9jdMynY0ye/ZTlrBaHyvEKcWki3CvJnuTvyvjYQSPBCi2IToLIVUV6W7pvpHkld8aez1/
H0GWKHXQOckfZfJpZvdxa9icEGT/A0gmD1bRcyclqR1x3RpSNPhBQjUB10ZY/q5TMH9BaiIfjMOQ
xxC1N/Q7pX2qYtVuIOgLXYEpAIasT2WT8VChfmDIJ9ohCRD8UFpm1ekvcwQcfY2O6L1U9FZRlKAp
YetAH1xwf4EIoL5P0DyrBfoJDWkO+KxPLAH1o2qKiRFW+9XEMeTCxabigYsWMauDAB+rkO41+g2o
lvYV+GkNOuw0zu/QLPpGjZhavhL4ky/v3BFHTEFpzRJ9/a6WGvgp+U5qzUMxjHctjVZB2H/kuYY2
7Tx0GlV7k4Gx4zVoLeOR/iIt/ykb/Q45HbfN0ajQere39RJSj21VVWoCuKxT4+IaYsU4NlKrd4eC
hfvE8HSpttP6YBLm6OWnDtpSHVegBKBVl1Z2kCmbgkM3FzaQgjWV82QXRXeRquxrDkfKKxAjFSez
OjbaYnX2q1fn+5X5/VtnfiFLtFZShNodfEVscFrfZW1fdkAQiSq5Zz2eGYYWvRdi/JOk0R2Slo/p
lDYJ0ZWocLqOzOizr5hvdRWEDxFwVE4rK39Imz6bCt+1zPeg4HDfGMM60+MnAipV3JBgCouzNWU/
sn2NHsg4xF6yZi1CJP1BrFkDEiZCyQZZjaNK7xyIJT0d3Eb7xXLZHYo9eMdCdW2ghusnDwYBJzzZ
tv7r6K+M9lGfbtmeWlqGd8CfrhwAX3mKNHAHgT+3jbXnHLKNBoB1URkdMx2q1yBTbBJtW4wscYRZ
AdcefeQ95M47UGKNsmxlHFLEdf0s2t7qYulOiivb7yKnQZ8vdMOdMWkLJ6qjELyp1e8aBLS5hi5N
owHdQwBuiReefLSl6vHykIdbxD8WrXpIScp2ClShAV5elp4qsafgTwLC0jLz3/V4MoGioZxv5OZE
9GMEUTseR1Yep44wwJmFx2vcWzodHEMFqbqyo1ntFGhc55nsiOTgZ8ceon569GgSsSt66cdtM7+s
rVNZQclINkwGLStzzvbXlfoQ+rwn97jOUNF2GsUpvHzF7LbyqGqrsdX+9l0c/gW3eVmpmg08e7P4
Ra4ivOzIfSElllxAfbI8STxzq3HnA0bavcmco0c4XRj38mX7fb6zRwzsWYgixrBaUNnaeASjvnN7
Sa+kQqYAVmcU4ERVw1v5+2sMuTNoXmq5fBiyxgEf1HaAwnVpgsUkBo9KQh0zqlzDr7fhABkz+WUo
D2Y22nV7J7MGNCO104pXnnSHUlX3RHukPaCBVHZCwe4oNH8H+TCx+2r+Kw5TwmKXUh8sxjhRtSls
VTIb2xjaV3S7LwRNl/fp94nNb7o8aArCMTHOcnQ/PLcJtYYl/ssrG/Rt9WZJzLKMspyWCP9zSL6A
JdiB5upCHc+8eM99n8fM9Hq1yvKiSuUD5FCsjm6hQ8jQsy2N72m7rUF7bD7dNonLwiH9PuLM6qQ4
jXBFYeVaT/WKHyAqFqsGtVmAJBQH1xj8yzo03MhWFjID11fz38eUNi3FWQynGWVU1ZRGh2J80cQG
5KILucvrNvHvAHOAOrp+Oglq3xFkqEAmbQR4tmXBZ9dqC0s4xePfr7hpBf+OMztUhPY+4RLGGZIK
PDLxnvNd1BlOkZKN6S9R26oXqIyvDfs73MzU/Sgfwiwl0UGMEagCtFWKm1HJwCFB070uBBS3uh3L
4b/rAAFRkiQPUCgA4KsKQ88U6iqnP6MmcsHLaU1df6me36NRCS0o5brSEPxi4TQr5QmK4gHIGZhq
04GvoJfpVinaE7PcVbLw//5++L6Is7OlmhrSjD0FCU7qKXjrMN1EwpU7fPBRDusttJ6vI/IxhAhi
GiWwTWnp3XXZwT5b2NnZM2gSJ2oWxAewI+B18WQgqospSsQpjZ2ugsRjcsyGRw2cEXzvx6jKGO3S
MkzTvGVLs9PIfB/UDjUjh1EDrQHHUx5oaTCM43JwWHJiALKDaZ6D4cIs9jE5hpS4tx3CkjXP0lpZ
JBuiKaXogK7FFyGndi50pHMZiB9BSdeJheGWDuksPhwavU76CsNVXbxLwTZZZ0hStMfbk1oaZeZr
cl0gkW3IEMc2CXSlldXoR6uKL9RrFjwanXXY5uhLCPEYjZC+eO8Z6vxVtRT6T4f7hn3M3409IeMQ
cPiaxunApuDVCehbLLBKNHvZGcINXl4cEOLOGyeMiV4dQTpBrEJ3pEUOy2lnbn3KzA+B4F8ZiDCj
Q9r+SrGWQ0k2ZR0fijJc9fGH3/y+vYcLhklnxzMSQrQdU6JD11Iw0Iwe3ufeGJz8MHJks1w4idcv
4n+9LJ0s6ux2itSq0wXKD4eAAIWVQFqoZHSTNXc6TiRB8pGNlIFSZ4mMdMmGZscvDDo5b9Bzfghq
8M/U0g4R/hK339LOzRJMcZ23QeLD0dFBP3RNeQjktQ5qN1+8m7gYwpQ4aQs+b1Yht1Z4CR/XA8k2
vIyeKAeaBoj9Vh7cIhKb21u8tOgzZyAx2ku5QPSTgD9d3016ruFa2S0F+NrVU2SYOmGyblxylYR0
GOkQKuSQpgiufAVPnaLd9kJ9kDi4QsEV01tlZ0Kpkwco7iV5ZJHMv490+saljqIHod7X9EVRf/XQ
M8rJ7wnmkCWfrV+/xsFdneaOXG36cs+yeG0CQlhlP5WvlPhADEc1ws9cM4St5OYPY2K2hSRcB04h
EX8OGd11yfggi+5YGNGPSVjp9hpfv+bOJj87R1C6EyJJYvmLGj9s7HHHXKN0Wld1i5X6GaJnZyFv
ftWmz0acnaWSDlnfFgkam+ofDYqt41Jz+nQoLlzR2QCzQ1P6JYGEGwagVWRVQDujBQyqKlMj6lIz
0NWb5Gyo2dlpgESN9GkuTV7/nt6GQYhclNkvnITrYfnZOLOj0EHPlTcUu0S2Ur/TbLEa16arWcMb
khggCyNe6cUHUD8v3f+XLQtTGHQ28nRIzzyf3g+1ksvTDBOwLbPtgMpBI0PFjf5qzHs/+8EZugi0
rYIsmsYA7zHLPdJwt630CxByY0vndynk0QdZmr5CQyUkSsgqL9BDBywPiCjT4E40e+jfSIW+rdkz
V3ekMDyJFmBsOgB4tFWqfptltV1zgEwFhFGK35r8wvNffsmtMTviMtlm+rMS59sRpMFaqUFatcOZ
1x0CejczCOxIrizJGFzecCSJJIvAU3RRZTe4UVM18RgZHbOciINzuwV4J6xMSwHVEXAYd0HU2eVE
SMWlV+LXa8FB99UHxnvoy6iZQ6BWJw++BLI5JSqZxRMfc3hQcp5YWTV+9ugjEBAs4oS/tKHsUrCo
W5mS/+pw8aNie6f04yL4+UrkCWwOYaqB7kUDifXv255n8TiEiQqCyDRxGlCPWtGAwE+GfkW/lkVk
j/1OBgwpMgCa/amioRIdSrc3/ZrRn3/DnKKkFrHIBaAcB11sISxsl4Vm+7HU2YUyIOiurDH5kDNw
O8fQcv3wx5cREj4Zi3fCD0B4ZywY4bWjoCA7DzIgGUB3MscaZMwfeYk89H3jEHtAF027QmV3JTyk
0oJdtJ5Iihcx4Nc24mzQOfqglmhQaOxr0M7VAFa+5y6gWR6EtoAMbOzlIvI/dEez03Y+0TnmQGr7
LlGqmtwraW4n3ZvKAYmR7qLulCubFEl42VxFaJ8YxarDE8SMIZzrj7uemF4nCqvlcLv+OxRd/Oql
0yFTswrg55tRQOApTd8KGt1JprzR5NRrC0mxTEMC6oyO9YpqeM/oBfhFQ20M7KRvzZ3QijeAilXL
UCHQzWiSeQ2hh3ZEiaEemfTi+yhhGrmhIFMK6kGAUz4aNQASp3kH/udIhP6i0nZl8N7TTXAXRmX6
qLX+Ohz7J52DbHIYDS8TKVAxsReE0k8RRl5QN9uy+oAwOcgLfVDLKvdlDPOiNeS+to2s26Phwxxf
2k5Ysg7e2wA9ezXK7sOrEkDyMAeyTQIpXBiAKOhPCRRNFGsvAI+UKM/7D7JvoHCLbP340bIX7DIk
aGNrIMxmbbfxIYDRVBEoaSX03xoE/IqKTUIuUBd5jNNxjRzDPQRefrZUt0KiIyWNoERuUBZBmASA
kZbddVzsB2arZfbeQr/K0kBCY6mB2CRl5gxFn0FtC6CADAS/fpPtOXSmtELbZ7QFjRLSBTK/h9bJ
SU9LtCor6yRlr7Rlm6Lzt5yD8hmjkSYdkBN+NePaLWOxb+L8RPA0rvWssbiK5iuF7fEoXeNdKjF9
pXAw8Fbtfcal2O0S5AbNsnRDyl6MBAkfloUPcghxYf9lMAJb77kXphyb3K9vu5YrEcI3A589Vlgc
dTk6Hck9JexPgwdEIMWbtnrJ/Jf/bqDpdJ/dniSMK5gcBmpC043BX0YQYumkWXUSW90e6hIeiDz1
uaeYRXKG3w4ZUaopQY52br4uV4YjM2iATqKTxYou8Y5fTYyfDzgL5NBTAVtIBQGHNEob5C7KnopS
2aH9zgI/nBMOG4gLdP6P2/NUr4Tr3+Y5C+9UwknYDfBORI1dZlROhB7yOo3XSvAA2C1oKSGVx055
fkoBaxDGh08cIDRWMnrvq5xvzAo+u1xp0v0Q7guyK0GlL2WvnfHKsmBVMTwBRkg06zatfrRwO0yW
15rSebencS3w/jaNWeio6Bk0miQ4drJVObgeLAWyd67kqqv4CMU59LD/f/p8ZzYyiyMJZZ2hty25
52m5bxvZqYNfhLsiuJMy+PHYKfsUyOjMypNXXXkLjaVL/Uq18ruVzgKLQCtSmk67FyPfGFrFJnUj
x3yo+60SHS3JblzZjixTw+zFmmx7DT7QNiARuPCiv1pPOrPeOZxDUjJJ9NNtDgJYlI8z19SQX1sn
6OcXEFsAZnPVQh0MgLHFPpkrr4bzrZ93W/v+EGQVwy74uMsiEa01qQ9RnR0XbOzKS+vbODM3V0pM
8usea60DBtKXJ2RSX29b8WQvNyKFr90+828mlI97MhWpdLXa+0HipR1f1cpnqypOSn+J/uP2eGwy
j1sDzpxcOMhD2E7hkIZ+IpDRWhRJ7TJ+I6onJP2lAvFvkqGpNU8dJhkO0bNViqKGFypPsnjyGdhG
6gJuQN+igkLRha2uqPIkKacWMtuIem0+pm7fEDcBqXE+ImLQFactRpvFH5p4ZtVTjpdBkR9wf76i
TakJP0wUhjlkFaOx/iwBZc8NNzHFnUDETzrAuHYRcAy62CXDB9UrUBpLG8P/VAbNLULqpfJTwAFS
+zTRekvGn8YISc2ToJsB0VLdNVYQBXaYiEeuPRtJcggUtG7nhtMVoGaGRBaNjF8ae8r7eqekYmei
end7ySd3erHiJpmgKYqsa+osjQk2ZgCl5f8h7bqWG0eS4BchAqbhXmFJSiIlUXZeEBppBt57fP1l
a+9W2B4ce2LnVYpgoV11dVVWJjYrOGp3wpjcBtrkLHVxTg0O+nvbJa5MMaWTsR3bqKUXymgPoEmP
bNlwIy+2F1ux5cJCRZEHmNzcTiuLzAmRRBCtFHktHrPm1QBcfkqS3SCrdq0QPDduiy6x1UXk3NQb
eCX4wJVVJiqoSlOmdF+wOknP04Di9fBgIsSK8pOo4klaIJRU1FtJ88zuqgojZxrAbgLYl1pQUArg
KoXuBimxZAKo4I0EIiPQ9uwyXXtN0uiqn4srheTc+55z8crMfT9GyEKg8Rb3PdSWJQcAKXtGiwgK
QRCKEzjZ8+1wBoBkVZQoZoTFvc0lUEn1TEOnurzuazy7w8krxMEtk9lpE8gjLN+b5EoKH0T5wVQ5
jo3evr/s+pV15qIstWlJBRHW0TaHYoS8XzQU/X9GmfpmlBLvZbk5sytrzKUoArwEohdYQ/NABPwr
4BXlcg85YtBzyw8q3BwUGewC5If5/PF4+XxzRvqpv7Jy4Uo9y4XZw3bRoUVdmW7G9EdXmjZBHT/K
ONO6AabH1v8aKQs5CAcoyw4drOm5eey7DH71VW9Keyl7p1RvMlBqtyehwJsQPIVxMeAxeT1Nj0oM
heMej6zZvzz6X3v9aES0+iDGAwg9MIHCgg+a0zO4OW6kibhiquNoaVYSfu8UJGFqQHvbHsTv7SGs
S7syVNsgL7kKmbz0kAMGBKHjTuF92abjXX0Z4yXEEKFaTA+AoqmvBXJ8UItOlr0KGE5QvygCua2z
lzAnNvJSjh7clyW07uPeUsB3LmZc7vCNQvM/Joq5edGx3KYFPRGRIH1Pq/umC90kM/1a3Rsg44mW
4WpRnU697zNOwngzXFpNBON3QE5rJgqdiEVL9zEJvGKR8YAtOWa2r5+VHbogq5MQt1GDUgDs9MXy
PIMJF/oSbeAK5l0hUslARImifpL6a5mC2CEH1iU8p7d5H60+gR7W1ScQPVH0mOATyulb3Ik/hHI6
NuZZMQ+SuDMm/SOuduGEhGHzLi83Yh6C1m7XdmcdnQXhYpe5sDNlHrcEb/4ZXzirKmlHBR+ljuYj
ahcmFLW5/D/b8fhq6IwPBBlxnjeamp5SQftpTsqpB8xdBtwgTXrbAO+ElXbkJizUh0XWqOx1PQp2
noI5Z5hdPS14PplO9YUb4BcahBF9UCLd7wKKXXI62iZ4gmutvI+K1JIEPOel6HrA3/rJRHNDhcbW
5EMaEDvMu0gbdksw7GSV4xQ+XyWXvooJkRIhE7MqQegwH0Sb5I52gJzMPdTjQ7d5Rne9MzxJT3Jq
g2tuB1/A73PcjPi/lollUzDjoiZai2lJFPFVw55TIqgvBaM3lh9t9i0lHFwQbxkYL9jl4Zh1NIMS
pT1AZcCm4XJQpXAvgFA8HDnF0M2t/hWZ/RLiQAUs0Agi0Gx+rscbff5WlfeXbxzqJ39ZwZUJxst0
PclEqK+Lx6msrSY/m2Cuu2xh+429MsF4kXapp6qhr7KqkKGXUTlGDtXryO8BJG3k7Ckm1S4X3kxZ
tArDOMdFYU/ZvglCkIArVtlBHgEaWHr3mghn2QRgf7ySl3M+8p4W25fv6kMZz1IjJRuMKZ0LD5QB
4yl20x8a2KgqCz3BvWRp3rwz3NnW37GlQy43z3ZGf2Wf8TnRGItFmWOi2tq8i7urKHxTusKe25sM
CRltqqyc5I8y6M6Ms1DfEmn2zUHaXV6u7Zjo6ysU5mbVBXNs6whnGlorht8fkQsANUWOpw905Rqr
7lz1DaBdNE/4/FzEtt81UeeRdFCB6iwbiRIlY6OqsD7ave5Ad0WNfMqpLIApJE2vh/Au6aBk/xvc
f/To/noSviwz4zbjSALMHrOvWsvL0jiq1yJliQx65pmHzo5cXivnpu9aDZUJJAypH6Q4gUEzKe4a
TUILwN0MpjdZLZ2QoEuKz0e2GTWtTDKnfeyzRDdpvIse/mLxhj3lniKWNDo9sXPvX13VK3PMyZ+6
chRkOkKZoCqRvfSg0xzBMc7ZsZuh6coMc27Vsiz1xvzcM5KHnJnTVc6yOGCUs5FsBkbMKnzNRQ64
fOZY3vaeX3uGObHSHM9aTW9lqRpsKKztGvmuEgL0oPwooQEVtz+izAfTHJhWKyA3HoL2LgtVl/MV
9FHw/3euITI5kVQ1amGh7zXAc1wJ5YlC/ZH00l4AX2GOJ71ZOOOw7LsQ2aio9iM55vgMcnkrGyIT
B0hBJ8d6BzS8oriqkUOPsjtMybfJqK7aprDQ6gPX5UQtRCRJf9UMHSo/1/0MRYkPLfowtJ/1Ul+Z
XWmLiWo1ceZIQ+PI4KKdgPNNTBmMFJkz4WFRj+CUk+5SKIqhW0RDu49sDI/1dC2izSRWZ2cC53OX
tHaZVbbYCHaDgWeksGm7snpdA0Bjht2hyRpfwz3DWYjLLsQQ6UKt4mU1RFPTVGIalqH20GoP8eTX
qc+pDFQdoue8KQ81qIeE0Q3RIAnSWTtBd/Plj7i8JQ22MUEXOnNKkAY9oufYV3QJ3R7K3Z+ZYDwl
GUZVTXXck0Q4a+ot6le8E80bBOMaJa1QhpT6Ypp66x6KwdfeINnlKDfae4CH0J7P48YzybjGWozm
SqZZ8BDofLK8BM3AGdVm7Pi3m/pFJ32pCrFYqJvCwt+1UGyJo2jXFt/0CYLz89PlNdpOWK2sMU4x
1ls5GwVYaxyQ4zm1HX7rrhpX9kpPHy0u1xbPBzGesBcgINprdE/45Od8U9q5TVWfAlBb/cZlzfE3
LAxhBIuFvtDBAb1lGUHyPR4BHyeGJQqDO5CDgEcaZz63Y/H/uXrwmfzzbPfQJ23kCFuyIW6eA3Kh
gv+3Q2RSXXXuku6D3qfsNHzMBWfbfC70yqlMZpbEHd2YZTxbgqKjDR0keFCciy0gWS+Pkq7ShZvk
MyexstWJoWwItKupEIkb6IlP+UWkZD7JC8ryanLIR2MnjX94Mj4D45XZZSB51FQw2wzJbY2eahn9
liZYrM1nWeTkVTjn/DMAXdkq2sJIxAkbtWx+mORAEFlfnkPe3mQcSVdHcdbSBi1luY2M+qrpa7sN
5m+zfhKUj7B4uGyONx4mxmqSOMqhAooXMPSI0e8JxQaOK+HtfMaTTJWcLVAHE4+DKqFnebLnuXxR
0ZxxeSDbCa8vj/X5PFutjFp1Y6eMsBNIjdehqzckpjtM7/0IVCZKT2TQHZMgaEhu4dp8sY+8PvsX
s/nV1ofmvn+e8qprOqTT8A1dB7wPKGFNmbM9fmUl/EcDn2Ey0ykkUqf3Ep1OPCkVpUQD5WwTAz2x
01MUyraJ/q1QugurBZQMk3pT1OhSa+V7yL7acr+8NoXgVmrjgZ7o36zAevSME2+UsI7zDJ82RjZU
uxvJShxjj57Gn7phd/fQEv/OLXxv7d8vm9CS/ueMN0OYF4RmB9DC4oF+zO5yVJScDmymuVNEOwKt
O77a3ZajW1tlvDlo3gezEjHSYjStWvQ66OqaReaGwG1Gd1oMpVzIgYlBdC6SDG2Bt3Fwl0Njt0CE
3YFWKDR7NwsFhLOPl08B9Q6sB15/GL1nV4eg7cVm0uiHKWNyrMC12nxoCzRFs3h/2dDWtbI2xLop
sxSjkJ7qhbwP0+QndWVnMrFIPh/NsnUvW9tET+qirskqSo0QeqBOZjWusBFIVGUiRSuO7rSnT3pQ
MpY2eEPs9AEIPRst/GgO5z1BNxMKBoD0IFVQoPGhMicax0iUamFsT588wfdL7KjfSxt5Uk+yGwjP
WqAt+Q2V6614aG2WOeVSlEiFGYntabQR7YdW7g67z4DoZbrhc05wR8mc3DzRMtBsLH+ZExeXdB6p
cXoFkBqOTtMgt+BEk/sb2nVb+2g1UBYL3eFm0Efz0zJ6o3YR+nFPtA86OEuok083S2lHPxqgnLk9
Ppt7am2aOcSZnCtQdVXbE60Ay4YznEMXJTrQkYBR3KOxmOYW+/TE3VP0h9lDujbMHNIFej+pUmBx
E7SCNKfIoXzhhtUdxV29u3xwFN78Kv88OLPZlGYqSBhkGaHgNjmFeSZA1PXhVT6+pgsQAsgXUU6F
YDEdkqWuARYBQd7J6JUPkkc1h8B3Bih+5vf5N/Qf2B1i5lJ9FioARfSPebgJswbVzuQ4jMjtzeCO
7r7F7ak0wT+7xIBFdSg0VPsU3b/O5cER6twvTSS9HFZeoZe0PhqVoT0p+n2fxDZq+k+hHH4Yw0OW
qLac/JDLajcm5a6ZY0+rwOCbuCXyF8oEwQ0zt2YqtIIKvFE9gAvPHowHyRTsIb+Lo/ugAVyi9tT5
KZzPbTrh1xM3BuQuqom3CIKPZ6bbKpNVLgcRjWpB8hTU0KMCQMe/PM7NzPJ6wzDer41NRazl6a/j
CSgE+tp/oKfJyCzBQvnSp7sn2YGyDihyxUNFh8fbtnXfrT+A8faNscxyKPTg4UAheSFImyzGIY1Q
PVYhtQ1or7w8CSOHR2YzoltbZXwv+tzruYWKBdq3iY53vGSFru52PytMtqXtkFLlRDD6VjSxtsi4
Xbkzw1QdCE5LCsQkqDWn9mmeAXJtriQkxeYnofwBTXBrKA4lEkhC8bIoT01/FrUI8PWbJhqsSaNk
XiYWB6fGfAvgWFSkBLLyGCUoYYWuhFpsLIm2VCyg5QBrv/zatH7f+RkitQ5UMpNau2m9uOVQ+IYC
BPrgJfNj3D2C9NnutdsciqKLCGh4DBXmNLPTEV174CXsQOiYETTQ+GN0n5nfKzOzFSn2DCJYudm5
RhY70O50m7Z0tOFq1Bs3qAuv1Ip9YhDUoaN7o3gRzU60OrAIzV1m2Lo83HE2M92slw4tc9dIWpwC
kgaPBGoeG2BRBcmF3I5thK2H2C73hUtE7gbezGesVpZtvxjaKSB9DGevWlB0aq3ep8jI7imwjOfY
4W2kz+f8hUGyyrC6OqqFqsstGtFwqb1QOdjRa47t+Td4yqkLv2SLuU7KtMpRfdPpdZLfS1ZrDTvF
h0+zOlsE8JSbq+FcXyzf7aSQCOSVcAbFNRolvdxHL5pd76E3D3pxzmbhjY3x8GigrnXwHdM7enSr
Vwkd8kgM5XvDax5x83CDAvmzKHppNhlfSwrSiHKL0WUJGjria/D4HIIqcARo3mWLsQNgENzOatDc
pAHiXQStuynMf0J4EiWQDGpg5iiJIF7tfgxqjcshHG70qNQgFqbPty2ZPiJQiopx8hZL0+CIBni4
kgDKYxH01uwgLl7z0Iiv8qTHHdZV2i4NSOYbLXROqfLYnLxXC3gNWh29FiDRKRqw8AVoPHlQ8fbL
9Z0iPAHkaNXBeyOYEEgcbTnA8cbkKapfzQK8yYdeC9ZsFHiYKCAcLENb60K0K8xWmrQWWC0dcXpP
zcYvsshLRWDjoOIkpU9g4LeXbLQNEOoNQWAX03EejWPXREBQwg0pblfdJWgxS3IYh3YGihZqdacZ
B8FEERaI8Ej4KPV7KbtPB8ir1aVnQAatnfwCMJhUrawCjTVmrbtRKrgqmM8IxAQT0rgFCI0ikEe3
0l1CXvUZHD1D5Kb6oVF+yOpHUz+amWhlcLPivNegC9tFINsaZIvEpj8u/c7oEZdUk52D+y9Jh29g
erQltXBCOduVwxVOq2OCg06OLEOs3EK9UyPhSc0RCC6gCusOUfijK9B0UjRWRksxeW/VYKYozR2k
8Aqxt4ZFB2Ve+yTnvpAfDAhspM3i9Kk82QUabbowBgEYpi49o4VonOrnRDAdzewqu1SVmyTCjE5n
iKEBg2xNII+SwbOdtyT0zPCjEW8NHRgyNMYM4P7MGi/sX4xE3sU1sBplbQftfQrGICEbLDC9WWmY
uIZ6FZW+MmQO+gKBrWkAKjTsfO7R8fZYoXy3mDdCdZRBiTOoiPOnc9zvezRDEbA+tnpRQ23nAyyF
L3PenpUwe8mmYx2BmrI8pqQ7lskBAvMwPr1EQ3CMtNIFReQ1VCkPAHU4Y3kDgIOTL/EjhIJtM/vo
sx9dLZ4E0j1c9hCc24TVvp7lDjKdJWIEIn4r06c2XCyl4OT8NnMuq8vDYMIftab8fzG8UOekb/JT
6k67dHYk4bOwvBzQsAg689RGREBobZmb5OC8Bg0mEIpANqrMMR6h9DU4PfSQIwDVvSv47ZlfQ99K
IawHy8RAQ18lplRisOLwvdXu0+yWyLcCj0+Cd0OyqqIaeDECdFfROZ0c7anwUj/d1w/FHf+G5ESv
LPiJlEUBvB9GlOy7fesPaL1vUQLiBcm8IbEqMDo8bjuYiB6zfXFLVWDeZ0/w6TXFvRc5254FLuXK
oqmDhNl7ya3FCw6A+e/eLQ2aM6KTgLiZRyvAi59YYEUhqLFQlwhoaB4k+IkXCOaxdSS7/Wi4MpGb
UJbVHjSZa99U0HnZTh2NEQPgN4oTmFrxLkOUAT+nPRd2ZgOvetmT8J4bJnPzS0OpNRHBnM53GvT6
ej9xdFc7j44CbMNvtC9x1lBnvIqRhEOdmWZ7ykE/1Jp4k8uRnSdvSV86KbK0UlUhogjsDtFBLbxV
4aOc6xARvJ0XmUPN9avAA7LKqwln8emQoZqLYoYbnVWnnb4Z4mLJVO1BetD1g4CyQLw4tYZ3Lzph
4+qqTyN7lJ9AIGmHbWoF01VUXWfogErB3htHRxNgI87qcHygzrilMp+zMg0QlxFf6rE8tZ/b8gOF
CAay1fiBy7HHeQp+9u6scguAZsiCMuMwt67kDa1DzzOao6Fw7+RQ2xvhebl+npOs+QW9HpJmRI8u
tal4OcAY0TGDX5zQM1IPPj1nyQxxQ0t2ZPT/c1JFnO3IgtmbqpzDOaDbH0LXTXcuBHpz8+B8vJyN
Qdd5Na+LVMVgozLaUwpqVABRMyWwwtkE78yDkJ+1+GeYB+D3LO1yiDwxEewCMdQ47iY0L5JocUSJ
IM5EZNY8ByWCpfRBkm5K+QRcfbaMqPQ0jqCl9jhDVBPcVlkU30h9fJjVxp0y0+2z0hII3iuITxYD
1DfNIDgxXtS1QLiIQM4eMujrZjVWrZy0QheQ6KOvl06/j17oUxfJY/TjwfB1ceC/YAjv/mZ8JxrT
tYhUuO0A3c0AnfTkBHma7npEGoCMhwyOpgxaZw4BvO6RWAktoZJApOlV3XMlBg7EvOxyGsFBi6zZ
YM3Kcy9878xvQQ3Xn72gI8wao58iEmJdtFhj+FPKn5NyjxZwu6Qt3dKDAI1dTQZROWi8ItCCIm0k
R46SHEJJsiRyIsZjLzQO58BynqUm406XvB8KocJkg9T25a9nKbqFX8iOP8e8gJCt8+nzABjciE3c
OYNT33eLF71EduJEjm6PTrufnjrQeVigS/+Ne2PTE2rQ/YKEAbS/WJ4sLcrlRAA7CaLByak+qGPC
ex/ROGTQYke+58wrzxxzYA2QIdQdaNYxryVyMy7Y0xz9bnTMn4ZXcf3ur2rz9CZajY45M2kvxJEy
xtTcGJw7pJQhlly/gjEKYqun0g794ok0AAHbcnOj6lepdBvan1qzvNwDb+DMQcq1LCr6Mukwz4Br
xEgZ0VQHXvJIf2JdNQ5aezvLuxo5E3+oZttD1AwjT/aSjNS0PUAt3eo1IP+s6pV2U+NPrlLbC5ST
G6cVMf28FsLtIGj1EcwpChV9SdMYH0E3FwpPf4sZPmC1QXfOzZTxZpl52/SdNFWi+LnewjtxS5/K
QVZvovM7YJjtms9qeEwUAVxY0GcFrA0e+qTTJ42msm0q9jnsaocmVkGp3gIiZmWHf1f3WRlnMp9g
EulNAjZX8B41D2BmB+kR1U+lj7jeunxqNy/zL1NsujMPZKWUCfZunZ3LIvgO1CPwPhEvQ795wa3M
UJ+8uuBQPoqLKky7k262SEgZu2G8XcTeFmX12HYten41EcrmBYLXCioP2k6NRfBez1dLN/L8P2cj
6fT/q2/pyqFSDOo4kn3gQ4h3l2Mrqb7kDje/kZjkWWPcVFChVBAAEvv5JBe1T+cwIE4DCzV1Dur+
8np+hn6/pCVXM804BxmgIwE9c3jDGpq7DAM42UtPLVXLHCovMj/G4hSbB1HY9+FLpjsk7ew+BCRb
BRCLCnKjyxTUdpHRugIucJGAJnKGBFDYX9UKlG5jsASIsx2qkl2ML2ELaGkYOktZ7dUp9ecy2iE/
54zi5IEd2RUBJ0gEX0DVQwWXipi7TZ/aBgizkgQZO/pFMr5BqPzEKJ2ml3YNSLY08waYV4hc3JhD
doQEiROquUsQ7hVEdlrUCfX7VHXVBOpxE+12j2whuY9KwTXM6yLWd0jegf2l00EsA0RZbAdT7WQG
SC+X7CRn4k27VB+JQmrXjHkABHkzh7Caf8YvttAtCmtw4J0aQARBRqmVp1R7bTEDhgjnscReJZzi
5LHuQalogorc8Ixsgprv6KZyADk83aqbAhQy/S7PcicDm1YHNpzcdGs0OCfR91wHdLnNbrrJsEJA
O3nHg27ISxuI8bNJommt0GDDUgQFiof/c+zDE/o0ngW+Y+e5IMbVzloPwQpUf/GYqfbygXJX/6Ag
XELTFLk9oRgSudz7i+eRGB8rlwU8XYdzku1zSJUdhwdI30IZG4oYojcH1nCP1kP38uHk3Srsuy0M
g3qeNWyOZA+dn2nxKjQe+YDl+hTISiEUiYRY3P2N8W5GvV/7kn21ERJIcjJhvOEx8OcjhWwQAGen
N/79JXNWlH26QdAWre0RvVQGVC96a+mqXZuPp1RZrI6Izox3FZHqvZ6+pSpooOozmLJ2o1xB4/HW
bCCgq+97/UeVIE8/SP5k3o3hcI2OHQhuoL1vMSKPszCc3cA+wBQZdBkBNEiwB9GCheoiHiz+tIOq
95sEcMk4gHHs32UOVktCP2p1EZVqGtYT3NlnqkyRLSg80OCtdiao07gqgtXfCKPoabpwvNk8uIbm
M3CCY206Z/Fiw4nxrHsODzRe1V4QTPlS7tAupNL7jfw0x7ew+fFKm1SgEjFiGikjYAUotrwL9jRH
3Q42EFK/sfF5Nhl/JsyFopIKS0ttik9y4dBJVvzgpVusBuKk3KTrhngRnia6DJIUAoEB8/OOWC3s
PC5qO4C68hQ/aSBQrKzRnm3UlT4gEGRB8EX1Mi9wQKsGSersWc9dYdnVD72+mx0ILPzgxpOb6aKv
72HJTHTd6KEghGnHywxFRFTSl53mqH6z0yzJVu3skLk7AHvsf3OqVnaZqG8iI0j8AtgVatwli5O7
Kfi5kLD0UTus99jhHs/Fbm7vlUkmuAs7aZHDENtb0IfXpbvSB/mxyEEvVxs2gdhPNnI6dTfv+5VB
uv1Waz0kgVZnBtZ6NEHSHoGIvnJi9VadgDppyH0uH4n4/fK8bjqrlUnGb4SdkJixRt8mWfFWt8VV
pIvOZRPbz7uVDSaMHIMhADsyteFFKkjrLNWDGIyDK2q6Eh3Z4ic1N/t3V6dGYSKnTCjJGE6fJscn
xEt64/yll5xeL7Ilu3+1hoJoFsnkxHCEQ+7RPcv/Et78Mh6jVOU4yXPsoUHDCSlvKkSKl6eXt0uZ
kCfRR3WpFViQ5HcwSluq9jqMz4Di3kqlfD+rEudVsF2VWS0nE+30QhIm8+eW8WLtkyWPXv9hDujk
7zyfNwOAL3Ofud3VoSgNEqQqFPhORTw+ifFypywP43J/eRI3mfhWG+ZTp3FlxRRyTW+olbYJvUkv
nRYhd5E9qrpnDgBWGdehaNwL2sAr827CCVfDY5xMXJXITZNPf6odetS3JL/eN9Dw5lXTOM6FMM4F
5eRZhlwVHPcQu6IS7gdz2GXQOCZejLZporohODgvTytv7RjvkgR5PBYmbPbEeJbjQ6PKT3lWcE4A
50oi9CtWa6dUedmLNU6ALjduOymOqofnamiPSX5QKoEzJp41xrWQJpyqns5jUBxnCTVQcAxNBUG/
jOEq4+vlCdxkq1jvS8Z/VHNn5qYKa42jt26Z7bL4Xk536PXH3TeAo3dv9ECcAPfiloFVZx64pL7F
TsS5mXiDZp1MHQCnnmGK1Ro9JuN1Feq3RjDfpvUJEFHODHN8JitkY6hNv6g0BwpF6G+CIj810b+r
knwdO5Vp4YCKbpDKOuZVtZT3xdjTCaW4/hkYochd3OrAJ/7YmkQTcmAQoiS6CIWbf+7Tpc8zLCXG
BbE5d5x8dBy4y2Jc1TOIW8HkennrqFuHb2WOfSBCHxh6Nb0hH0dwL5ARxMeIlEztZ1u/l63gV8ZY
uQm63X/myWw+6MDavpQisEl93pmuMC9oAJhL84DUrG8YBjA3gpVMnV8D+ZlUmWUkSmUHjXCYk2YX
ReJp0AEo0lGNkNB4Z06dipgUb1LAnhewzCRo3Rf6eqeJ8U0YgNy2LKRzXuUC5NwMV0qHAzijnKUl
VjYD6zuXgF51I7HKXhh3s/QeBLAi9VdBUblmZVL9Tl8GdXjfqvupug/CkTd/G4+b9fQxAWc491Oa
1BB5FAFZ6gurat/J9OPyGm3d3Wsb8j93BJkkdJ1T/4iiL/Jho6sY8TmMrrFElfpQz++XzfF2BHMF
mEWv6+iLk48GJXgUr0OCdq3u/GdGGJ8PhYbRCGjopSaBXQdvS+OT6PtlG5sh5XriWJffRP+9WIjf
5KjWIqSUdrFvQvWyQbG8Pf9GCWzLLa1tMo5/1JMpmqCfeiR36ku40+wERKeaU1/D/Ya4sPmPHt72
YJw/cNn/zX1MIIykLO7tNSh7plp0G0G8DSViX55W3v5gvPxSBHUO+bLuFNGeVpriFa4mdPBetrLZ
+LOeSMYPRikh5YQuxWPnRbfmy3IdPOV3uU8LTWBozEKL7KID7zHHs8oCssC90OhmFsjHubGQMKtD
a76JXZSez5PdPKE2PhxzD91c0+3l4XK8PgvQWoyCCB19RS6t7EZS7ZStYlemvAsh/9K3vX/ZHGeX
siCtOkKfj5BjcqfgEW2bAInycGA8C4wXCeDf23igFooHEfGH8vhnI2AcCFQUi3ahu5CE0CZaomtp
vvszC4z3mMc5jYQCFkQSHlpZQz2AM4bN7Oxqj7PAgIYk/111aC1ETru4Sm6HV4WTnGIQNLco2Hgh
QfsmmD95KZqtQH9tmvEahKAjvvs8xTUIXnrDi8fMpaz9otKibCGAlek2KnnFCur92Fzg2irjO2Sp
zKC8Dbc/xhL6l/DObyS/D0UfD3GOA+G4xU+V5lW8D127QDJoSmyW651YqL4I0fKgfEuU8VqIIghL
he4fbBhJZBt+EeGANTnAltcN6BIkj3G1/zMDTLChKr1IArpmZZqcA5XcaDUHbXd5R2IMTKyRm2I4
lD3G0LrpUXgJr9Rddp6uGuA42uuR4jiib8E9T12RHqX/uy1glXEWRhAJqkRj+ak4yVF101TqHQWn
X56+zef737sPZhifkcsoaEHeD0FH/tqgJFjGZwOkgpGA3HcluYpCvEYo76LB5OyM/3OtKLpBwBZi
QjXxnyFcY1ZC3gE9cjTP9VuAFzwt/YC0yApO5UO/B9sGNy+5yX4Mufa/bTKRSNak+ly1mNShVq+z
prVFMAYtS4FOjcGRTYC0w9ovcvPQzD9J8FMNr0rpXKCvQdYzrwtHhwzfZZA9jVX+TRk8UzO/95oO
ZY4dqBEtIqmDVYO4jLNG2xfh11czfqkrEzkrI8yUsAuP0F4pLdQp4BEBeBXf0SigHP7CX/DKc9v3
1ZddxjN1S0XMTAmVYwQdZwGko9PIOb28kTEBDfZ3GwoFRtagk6IMT0tPoK98SBsFnNMvl6dx28/+
PRr24ao2gVwQmuwooNrdmXfJbDwryiHuOWHL9sH9ssN4JE0KFc3oYCfqq/NE2sMyQ0Jg5mwKnhXG
KSnIOCdmDyudWfw0ZvktU/0CjSmX5+z/+L6vwTBeqKniSC4pyml6F07hFd6X4VV6QK30BUw4P0Eh
fypfU4+38Tax+atzqjJeqQtlKZ2NmZaLgJf39R2tjU329ER2vOwebyIZN5RjqZqRluIaY3xeiI+E
230Uc6A3nJOkMn5nkDK9gsKMcuyCGQR837ro/IcLxfgIQQwBwa+oHwfinzYdf4sfO0v1AX9TbSAx
kKNHLyk3ZNokkFyvFOMjStzuYU19Uz1bhi/bxavotlZ4px9VFz1FDz26ZFG2Ffaae3nEHNehMq6j
DYMhnOn9aCSFpxk3UfaY9v0u6M5JQ3jHgP7Yr5fx38eA5T2Q62kiHU1yjzb6/rR0p4e+Q9veFPuT
OXJfQ5LNm50U8ngAJkcm+DJ50SlvqlkkaWVCFa2mwfd8IN13KrIT+81sxdejI9V2DQJepDD9Eh0e
vCcgx3VqjLMR6k7poolalrR7UUy8Hn2DcmPsqmF2Li/rJlh3taE0xuMYbVkq6oKpHrz4XiktAKCL
B+WlpX30kaM5M6CA0H6/BjkzKvP/7on2tdCM42m7uU81ekkIi+xPHVSM6nvOADkblyVHCYpSpuJ7
dC/lb2hBN4lbPADRbqc+cGIP4LNIWq/cyw6/LsvxdRrjhhbw7RvhgNFVi/Ss1sF10ndWoLxdHiHH
2WmsKyJpq2Y0yDI1DSj+xc14SEaeBcbppPPwv1XCG8YUZy/T/+wSZzUIG7DpmRq9xNO4OlZokZHV
k5S9/9FEsbDPVKoMuafHqsYVi+Cq/KhlHr6FM1W/tLajuCJEdDFEKAhUHXCWxp/dbSySszaVeWio
hUSVnCzIHIWnZLa5bSG2CFJoIhPCljU6JWkUXUAcqiqgJw72QvHR9pwLdNPDf9lgo8NeVsnY0DqN
GWaQevcnGc0rBghmILoBRqgkutMNLpp606+ujDKhYhpEc6v2dGDo9DUt0IGhJxjZUcPJTbRy2NE9
Mm4WGEJMJ3++vPc4c6oyLl0sjNE0QpjOgdCExAWKB4tV8I7RdiC3GiHjzYWsmGIt/wxLRle2wQR1
KHamX7iUpPfyiHiTybjuMYwHpQgEaCWaeNeV0743U4ugNWaquAT9dHZ+iQdWw6Kzu0qkkKJM8PbD
7GXX7RMoMXzdnQ6Dq4GHKOZShfOWivHabd+RuaYxuKAFt1mv2UqePskJ4czfdnyxGhTjt6MmMZQo
x6CqlwUV08IX3RRA+/ylRfNeZ0XyoXtTnlIPHG325aXbLNaaK9OMQ5cL8A0hpagck8Zp0E0Bwup9
CXaD/5B2XcuR40jwixhBArSvdG1kWi2N3LwgNI7ee3z9JbURqxbU27i7fZyYmKkGCBTKZGWC1AoF
v9qNn4AIdTbKHgWXwssDCLQ9S2+jbJ+FiNIcwZddc/wIZzsE9TfTc/TdX/NfxQrRGDfqswWhrh+X
1w5Q2uXDJAaX0HUlNgSF1QMbjQwjckoBscrJvAU3zXdnhqBvtTxOzZ9OAYHC25K91vMvE5rc+k7v
/Ca+pskrBsQqcBplKdA5UxTETYRINPUn3mHEE0lu7urVTcN2IFzGHPzKeAM/o8RB2bHrqms8owCa
m0ReRP+Uo+oxJ/ZrfuSgCQBGtKizsIv63Tgm6FZyv4MTzrM7O/5OUvRBueMx23SJ9gwmHn8AlYM9
7jm/mRvuFhb+1aEbNddqwMutXDtzAd6GHLNo24Ft++a6prtJu+tG/AeY8IjbNxofyulgkgfN0sAR
ARK+cvDGLoYCVwSGRKgZF0PAKjMwwJvAHB349cc4bd3Uql5p8QJgfbRg6Cf/ppgFgOnYqccma/3Y
1DzN+qGp90WKep1xiBy+jZUfjq0FJXvMAMB0wAGoJ2aoa52PtN3tUI6gIJ6ogHUaiQcdMpfqv+M2
8xxMM9cDMHv5AGVXqANxc8vG+ZbNtsf6KQcPUbZgKDPaXD4q5w+oZRBwbpvEpsIBpQppiq4E4oVM
6SaDKllvt7uK//5XVkTYUJIRSkkLK0yfd9pyVbQ9ROOO/4+Rv590MZfRtJxZRo3n1ibJla5Hvkmc
b0r5/0C8TvyKmLgQEIxORoorXUUYgY4erPmgVhDTvWtt8II4i8SPnZ2EP7UnPHd6bWWKbcCe+Z2H
GEJDq9NfZQXYg/7CA4yayEslkmfPFJ49vcnMyVm9dvGEbq6auxrxtcLTg7/QpVV71CuUAKKf6V42
g3w2tvzw2mIm0+ncXhYVpjtQaBJ1dh1ZfVBmQXj6LLNW5mldnIrvx8xHpkvKaOer0CdrEB69ccIF
jiZYWI64//biYvJh3IEu4coIgFHS/kSvmLG+kla4ZCsTXjzLSC1M2sAuWGQeBsQQa0fV8qKdttdf
jP+ifCAzKDiPakpKA+NseN0LNRiXyLe4JBGQ7aWYzywmBXOOta4JNagZ097fUv+vCRIKMusNAdNF
+SjbScn5FxOchppOPGWIjsplBnfTd87/FBq70wuZobPwzZPLLSY6VsRiPa+xPOvQXlshhLDD+NbG
3Wq9/wKlL0lIRN4ua+zSIVKwLsQlt3ZCPAPdmSy/nabM49m3PkJbMhn9UYNszHYZn6nzZoKbXymd
w9RUwF1Om0rjQWNhOvKy7z6/438/Q+9x5Enw2yi9YncqAu1xmd3cit1KQfiA9oDeyiR7z8NVyIct
4ZrwYp5BJIs5qLndppjT8nOf7ZxH5Y0aAM1Xv0Cov7u8uvXCfw3tPywK96SrhqHORqAdusYOG9CI
KZPtt3nk6UrutvzlsrV/CLr/NvceGZ9s5lRXQz3pMJdf18q+wVzmT/WpDrub5KYNBiR/5QawTwZ2
YhDXSkuKkojifbz7xDqof5nDkve5SI7BspseDKCJWxyZjxjoD5Ri8HYAnCytZcrsCtlnFReNkpmw
q6XKFvLA6K9FhzT9dXlzJQf1Het+sjoE1U4ZrRO86dLs7PS3kRM3huJ6Z0lAntKvuDrfE0usrdEV
hPwNPB8qepHpYgC+u51WVW1MP3iG4Q7fknjTe/w3iMSCy8s879k/jtC62SfGB171Rrzex55DTEt9
rQzJIyn7WsIrnJplrUUEZ9QkXZAPv+vJ8vpZ9nqcz6k/liG8xAnQN/ZQ4GvFu4SDXBilKg97Sdzi
G+ZbAxn/0z/knB/2BNdCI6tPVIxeA5Vm7s1jE4Bn7SbtIP67jiZ14fine8VQK+hLbw1P/6H9PxXG
D88mjieVNmsG4OJQi22mXdeHjtJtW+v5Xx0NceaodqqJMIY9bVsSgBzONxvJZ5McPiqUsNKl0JmV
YBlztVxPJNs5hcSC5PRRIabOup41fYfjnTkP2ninjI/aIjFxvunw8TFEGTSO5I7brFNRk58CBTU4
7ir3ebNnfovxw+IbeEfD4qH8TSCoJPMdsvUJ1zfjscqsAb1Ow4W8NiRwjNC4ivb5VQFibWdT+eD5
kxpdP8uFV04c82mbjudKBqMdCLNAnhX7iZe0Pmr1QRT+X1CWk90VbvbMNEhWUNy0DDl5l28aDrVr
9u+cFBWuc8/Bb9OkOCaWDirEBpSJzBsgMHX5Qv1DjPu31xDHXebBMMpaB7mzuoccp1cd+ZXtpw+j
u/K9Qyo8dhXgMvzLVtfffuFr6cJzqWCGTykprrEDXzGBZoSM803R7BNwvSuG4XXt5rLBf6jbfixT
uHToUVGugiITy1yeVro6TEyAHW8GOYNsQFHySuvC2zko4Bvt2Xo6LJyOeafotVsDZKpVj5cXJTMk
XLShj5ZYG3FCOP3VtL8LhbrAVEHs/LIZmTN5p3w6eY9pao0aZ5WKQc/4l/Zicw9Bq19vCXX7IN7W
XvwdLAiYQUVEJzspEmeiC1dtakakQzXWqDuRp9HWs8o/cSbhvln/k0vHUbhqzTKqGTUxxR5nqLGp
GGRNb1g2hsW4iWSYVtmChHC8cBQb5Si8L2UNHMjUIOHQrhaZTpAsGBDbP2xK+JSuwYdFwQxVqpt+
fJojLSTgtS26x3l4M0wQzSTHJe9c6Ji67l1XhgtQmo4xbIwGBD/p25g33yVnSfK8GsLzSnVVGbgF
d1NB2GFXgr5Z3f01tqzteeCgGi/LCSQfV2wMKUqKibA1IVFVxWUQ/im0NnCa71N/5P2rZHmrG7lw
kgzBzVgxafO6rQHQ/6tiAA3AbQJeFlCVgRkXqBVZp0GWUIrIorhpc7ZksNj8sTdqgrZ7Gq6CDsAU
t7fkvxEHkX1Cwe0YU6MU00rlYd5QxwWCSnuv9YxecQ1CFRKuNGAyNyBdphCyT1lfW9oCo2Nu7yqn
cRut8sukCKnS7rLU2bDuew1smjkqKFmDQs6GDlchozGRLV3wRtBvaseW4ywlrMbo089GpuD0DwXX
v98pQ3BFGMppE0zNIH0GIWcwlQH4rzFcQh5WfpY3lGa+y+lcv77GhFBN0zAEZ+qG/U68ceLfudqi
S1QzfmC0dqGf5tYZyKUxEZRDzqGlk6t1qiTs+LqRn00Kn7MeOHqoCjxuFU83TpffZpDJ+p/v4mcb
wscyyFIWSgEb1iG519cn39XB3W7tUVUGP4O03SZbk/DpiM3Y0mewB/rMwUPTBgTfmAoyNv0TKNNa
iATJ2ZLPkKJ8XqTwnHQ5LaNkJWZimnMg5Eqzir3JubtoPfqMKPjgMzZsdJOsgxQz0MjWZgDOKRtp
wDQ0kwZQqx9sagaas0s0n2LqseD3SgnmxToFl2oj6ZOcCcQ+/eAvGVxXU768U73uo+1yAyElEK5x
bx25kXn+M07jsy3hsRlGTDbaK8kz5JiDfgdxmcZN9tnG2JigQvq/OtufDQpxrWY4CgUNJD/oXRY0
uDlQtXChqbe5fLQlF/ZLBjm1Vl0ZAPDTtoHix880oV4Z/eBAXUR9sqmkoBvpV1vP/omLqGIzTjL2
zogMOtqH1B9dfpwDFPKgc+5dXt3XsPbzJgrvS8bbArjA1cmip1XGUOxjEDJQeDglsv7W19jgsynB
DWUlJL9mC7enMDuoIAMZTze6o+5qK74hi6y0cGY24bM5wSPlpm2bhHTdwSx/l7a6N1QLA0DU1wzu
GtNVh2mISWMbM80kB+ZMCP/ZsuCbkDdCEmHEQvVN9wbvBHECCB2vg4u2zzfAIpAX6xjdWXtj9tVt
8ePyF5V4RrHPq6Kv1rZFqh6y+hc3W6/j5r909mKT14REEZTtEAatlKgYwfemGs8m36DeEFI7cHxZ
DeDMS/1pS8XEmah2UekUW7oyAEW2b4XR/ifYxRw3uVudffYgQ63K/JmYNnc2gG8ZtTmIvsZdR6+S
AH1RDDltKajzPHVr+eMkOTkSVyNyRWicm8ri4OLbC0ZCWhc4Dg9jV75mMh8z3HMpxcuuPvJzCP15
XwVXM6W0z5IW+zqGYNpW3mmFrGCMMRNqrj0D6a7Klij4m0XDjDLpcDqbYAiWAJ1f48FqgvpQZJB7
SbwlpIGZHQriURA6H2XcihJ3J2bXVh0pdrq+4BGUuypyHTHDK5vuJgNk7vI1lHlxMZkm5tgizoOp
tkX7Z4YgWYHbQQF/HkuvqVNfzbQw07lvGr/ndJLUEd6bL5e+rOCEprJRExojhmfQnuLF4hWVveuy
EqTyVyY9GhoLK2YFNf+Vg1mAMBAwAlozNonP8ihUAOLR4LdyDRNV3RymlhWmHNwClzdJ4qtEbObk
WHVrrpEpd+qNXZJwMv7n+TtQY6kq1BwNlWqG+k70dfKYRqTRzGqcOXwV1Gp+UUT49m7KAsUDFwIE
qICP7A1fHix+HX4RDAsnXbOnaQA1Xn5kvA0V0FeSsb0pABAw1VemgCKzfDLJVW6iXqVgvMKqvFZT
XCuN3bRCRDvJ6D2+cg4LP0h4f8k8pSmxx+SoookVTH8g2DfcFgGqItmNhaYFoFg5oI/wqP19dadu
pWVjVXQ2wg8QXuQZMD29743lMKtPfT7ds7EPS1MN88n6ptXKJp/TbV7cqp3kLrwrGny6C4Jh4S6g
0GIWQ22rxwS5q5Hl16NRhkbR3PW8K+7ZtESAfg2uWh06SOIo1oNRQ9sF2m9GbXv2+FRXkV+U25ZB
1cdEeFRBbSu3w3z5FidvLWtdIxtB8w5+n3La9FO0ySfybLU7cIkR4zs3831Z4LRBNjHlQTqkHiug
hKI82c4PNb+pgTQ168Kb+hwP6c+OP1BUkuofM+aG8ci6aWz6vQqFn/qxzHMQq5dBVi14ie6L5bpK
7jOTQ8pogfLvzZxddcUftlK6Ql0qI8RPaxa2feM70fPSY0ATk3KOYmyylG51A9qNtd/8zzI9wm4L
WdIyVhXGokpyqAbUSBUtULS9MmThZdfxNST4bEbMbcx+iLPEwXFe+R4dAmY6ttM21a5/y157sFfn
nqxVut7YC8dI7FZVxHYw6RmlR661LjNV0F3GgdlLw6v1Hlyysz7aJy7LXnDQFm7QdzbVDMyD9p5C
4Q2OAQEkxq6ho7e2CspjKqdr+OKRhV39UlOrNBBaTslx7WUhaiUBmlYhRvZq19rQYCKBnGL/a14t
GBWiELVWYqsAmdOhKch9R5etE3XbuSoxMj3yh0gbkB+Pu8RW/4yp9bYof4ax8hk0tsY279EtV/y6
tq5nUu2UjoUz68C3S+FhUyfIMsCGIuvRSJV9ypVAcghlR0Jw8lxjIMRUTQQq5uSZoFBeHP1hnaTk
/bYp53uzHoKIVWEVRcEy5R2Ik9tAzVL8QKDZtVTynsp+juDiNWoMFlPw9WrnRvtW9bY7J//WhuDF
Y6UzocAGGzSxvRHVP9a1UInQJEv5CpgSDoXgtO0I2oMRgRtZq7vqG3AY0M4doObk/FbkJU/J2yRm
TWWREjoaEFPXN+NOA6Nvu7U2mKI6SCNgyQ0TkyemdUk9QnTrOL8AqW4+NV7lJZshZAf2UwuKMDrI
6rlfYu7POykmTyYHaFqvF7QfRkwYkHpbJT+d5U0ZbHdE5YTV/uVb8SXIFuwJ/ivPl4ossZoc0dbx
KZig63vTOsRAR1+2845iu+AoxXxJH22jWbSBA5b7u1UwBAXF2inZMrRYAnCI4g9TY7kkJcgZVSXy
LHvibk4ijK2R1AgwPqVs+qUn4bI0E9SLmySMoKQ4dzmSgsGLo60+87eE1mHlaGCbuyd96o6LCuGT
YxrFkHXRbtvkce4g3wgyogUo+lQtf2uO4wGgZHqVMl6NAIRzffZRZkbTjjXuoFeeYyMCn26mKbp2
lAw8Aj7EP2IfjXVfR7o+KxGU7fCIs/xBrfsAJIKRa67VRJoXbjNAusD8qdgIJdkLKPmDEWj5miX7
mZEwhTpiTGdP6b+PJNkRboal9rRkkaRwdP5+mqpO1VXFw3nvdZ+8UkyFsOMCGMqBbIrbVcxhuvuL
ijYNoNi1u/yp30fmvnzqE2uCZysIpGqaoh4PyRAFOTKTxNQhVg1oVATxcIe7uqF976bCdepyp4B7
WlPdNq5RWT+OzbNWHc3mseh/NM7sthrmwCYeVgu4+5HfFKbqrgF50jwpbexFCiR70t51Bge0BS/c
eRvT2l1GyESgc6fYf6ieu1b3AkFNt2S/chXsLpPjTk7mZRlkOJV7zd6p+E6mgTczsr0y7baFiRyL
vqLy7xbsIe6vuvkttQa3tRCqJLVvTLpvk9TBMMWkh6Nh/tHVPBynknj2jIKDiVQxwuzw8uPyvr63
AL/s60d6JPbPlzhhldXCm5sO+OXYGOT9vO069bpKk0PjlBBpL2LIwxffdD0mQc86D+1pfxwZRnjv
oQEJcjnXUF9Ioru0udLm1KunFhThfxSCbMZpvK6HrtOg+HH7B+oQLi8xi+P8GaLGNUHdXKdPyQjs
t1Xt2/qu7SGThF4T19Yvmy1HR9E8JK8hNDfdUc/vB+psJyiR69BjTCn0PO6a6sUYvl3ela+1Q8GD
Cc86SXMl4pOjHvNrVLL3xebnKt6hX/3PGHjBjnCq4yHr7QaEuUcVBY92ZZIcmewdlUSTYh2Clo0B
4QSWHBFhZW5WgjeTE/V5tF6bxHp1kmGTFHtN3/Cihuxn33qaXgV9VQVR1r5FfHzOQOo9aJnkkTjv
P05OnvC+z5ZGGnuM1IM95y4dAYWGxOmqeNoNPzvn2zDOO0xuutxSrpricSxlCYQkVhJrD3aS61Yc
mfSwzAA6gMacQ5N7VqU94y9gqc/fWAQHFClmC4uYI6JewGGdgrWUqpgeybwRgwndTslvRvXblE5u
lkjeR+1dLPTC7RYBAMbsUFwpZzlwq/uzEJCZOr1LhtTlWe1D3Suso8S1xodYi65o1z9NarRAebe8
KbrlbVKm8TqKnyo0KVUTmBpz7jyHGpoLThm3LI5LZT1j+DPxnepZ6x+cVjHdau7g0eqoB7lXqjw2
SeQTxMCaor4pGUHc6xS5p9QDKD+Z830yxqO6ZNeTAREXE1w0GANJJ6i2zRlGtTQ3qdZ82YFLqXx7
hnhcUXkphMqgN7Ef51dDgytd/KH6SdMFeAoHHTcHSr3aVoOYXR5hCCMLi/4OPBMQb6Z3XQt592nw
h/lPnSUbqo6e4fSeluAfW7rPFDToaOrSWLlKe7RbxnifgeAyIo5Hsvt57j1d7110d9fZsmBYkI1F
mDOM74H79ks0kWNISVp2mHadH4NzwBo0d6hhT3npowEf/clUj40OcqLY8dsEVWRV8Y0KJJd4QPL8
h2nWm1pf8I7MYcOS0Kjn+7Si7hxZbr9QP2Z0M/V3k4YYpf9VopCQohStG7917bXieRBHIPPLQV5u
ZmGMWzUsh3JG068zw7x77EziEbPyaDu5Rkp8tmC8YgCX4qNlv2m1GhCLozLRuOU6JLBu4BIH01FX
nxlUj5N8a+vgaYXqRFmD06wMHdZ7Ge7MkADmPW00QiHyUgYVJv8SG2CI/i7mo4vky2XsVU/nYKjA
GRmBJVd5K2cFuvTYJeR4lp6GlB8R67uNSf0KY4aRM0GgqbvLeuXF1FEWUVGaZCCWavWDsySS4OJ8
qQ7q3dQ2KHjaRLYsJC/ZtOipeaDKjzqmblc8Rw0Nm/G+tqOrldhq1h236J/oeMPVX8ak+j0jBaTz
mnBspUX5s7nIyc9ZM4iTyMohTQJqaNVB/6j89g6f2zsb+0rOV/EVeb76phNLwjtXt0kUqdCePsTN
TZNgWrICDRXxq/sOssNtYOrljhyg8VC/rrpr8sx/XckX/3RiX3j/OJ2JXQ+w36XgMOjTPZ+qn5ff
cpkJMV3NR8NJGkoO8VTe5jFEES0qCYXPviQnqxBesqS0WgchG4VK0KpVqfk828fNIvHm615c2iuh
rJY5dI7qudAP5tD6WXffstcZdRko11/esK+NC+HBEtI3K2ZkctBtA/c16E89JD5XPQ4g1ERCRWbr
7FH/CAJECFcesyXtbQRA1aJtVXZQ+8lfmmNrE/Rqwyqpgjl9SBIpKdpaxvqymSd2hSvWVoui9EWm
H+rZetPG6YqM+aY1oW6RbqjJ4Aof53nA5Gq91fvNHGtbSgb/8ka/8zZd+hHC7RuMto7Qq4WYCCDN
UftAld5FtL9RGXmYgY0PKqMHtYJV2lsrfWGAiVSQ2CLAmcQrL23jN6x0czvzapSgUwNjVKrlDcWv
DCPbxOiCtrfDKH4d4sKvkSwO5gAFsYM6JP6Imdm+V0D1ZPlpi1ZPoyDEa8MG7xGkC7ZLZ3qKrrnT
QsPamj0juq/mX0qkgKx+2iTjI08yFxP/ACsZXkwTt0zRvmuRV8+/OEqTA5NRQa6n+8teaQYgAo5B
VY0I17jKAZcaAJ8+EMgmukQpg6ZC48JJtyBG9abhdhomt1dmyQH9qgW2XoYTu8LdjlKu6loB/pbe
sKHxooSgFwqMEjM5U2TnftQ3m9Tc93kbLAy0Rq1W/8hyZICQDkFIyciOZ48T+WEWkEkdrkgfuXZe
h3R5I/UYtA7fgSimQhpYPmpDhPg/zg5OX0smFCQ+8D3dOXlQTKvsVcoJOdB8uKKVs2nbt8tn+bxz
0jVLN1SbYGoSn+/EwjSDiWTuK/2gthrI1a/jEkJIOLz0fx/0ET6IYKlpMNpfTYV5gJ5UMAzfIQIX
Fhi+aUCtztBZAS3+OLx1RA/0ERzispnCs7W0j/Mgdh0yO2+rCUHwYSXRatswHXQPrEhgJ6W+no+A
BsjEbs9+vBOLAq4KQltMGQt0A6Z0xiqrEMn05vLXOx8AndgQXL7d0nGqwHyGjgPmA5RD/k0P6kMU
aPe6q6142uRVh7qQNDc6m5ue2F3d9MmxsYo8iu3eTI5KBHUhKzSeU5B0dT5z63vtdi0nIe7Au9Ns
JQuWber69yeG+TSZWZXUOnAPKy/1Hg50ndzKNohllxf7Jd3KxxbPZ7wnqxX9/ajH8PbY5clrwZgL
fd15W25RA0bPlf43A5pnX7kTg+utPVmlUhs5z1IUd9YSOvFijz6vbW9IJbvtPt7LinRn46ATc4KP
ThVbqXMFFXtKr8es8bvkNiej5Kye9TQnRgSH7KRopeoFohPURqNV8RqJabIAiN1UkkGFrwigz65G
7Am0DtiH7QnfC8WR1k/AcASMKVIvz8i2hleFctkimUmxOZAiKKmsGU3NMVzlakHDsCI2q+v+6T0A
l7IDSdyZ2Bpwaitylo44hxiTCx1eVhaBMsf6aTchJXuaSrZUcu1ETNUcobI9ZPCerH0b0tRrqQwY
LDmDYkuAtwgH4M2SY08qZJdHZnUhl81dS9yWWDTVWwNThVZtHmZN8R0L1N78aXJelxRcGYoU+ya5
xSLVscpUdZhKLGkd7yPvAsZslwGLtsJXkpBK0BKybyQ4DX1OIrW2ccGWFnosMfWapLySuN+zNbGP
SyzWJI1qSIhSw++vvfvlFtzNIQvpngbx9/8dl/z5FuuCw4hYpDnp3OJjpdort4Bnqh7j7odT6v6k
pyDuQResR3F/AkOPcbSLRwJW7svrfY9OL0SvYq1xMlhnmwUc8WRXNzj4SVCWMQnzHOG8at05LNpw
AgCKXuIoKR6F+EMHzcHWeFDaYzLMbhcXIUdHyByiMKK7ZCUkArNVimZBysoADEtXVF+g4Jux7ysX
++XfL3u5xBpmyVhFVDBrHmokCDkdEeeaGH+zH/UOwLIUjYJda2NaPdvZVXZtd6Un+QGSGycWMlN9
wXTBsN6B/fwCz9iATWG3SgcZgflTPxg3GB3es6tEDlhcQ58Ln84QQqOky7puTuJl1XvFC5phqvdn
tou36taR8oeex7R83AsxHeZlxXJ1xL0w3MXjPng9NyjYxmHiDT40V0sECc3z5a2VXHdxpKnrsgq+
rNEPy0Rdx7hiw8NlA1/h0J8v4Ltg0mkUUpRRNDnvYU+Xu9F9cdv+0v9EBZ7TGNNTuZuwlfMWUuwZ
uNoCqQOQvHHvafiJ/dIaAMkykMKpx+pp9uGtMd+Ld5UfUYmtSjhSdBCDZQuibag0cEN2diWpq7Ge
7RP7VawkeWoggG/9JYCiTNeinvlOjqe7UIZCPGED0KOCCQUZPQ3kXabzFZ2TYyW4wH4hvLU0JT+m
O+el2rPdEGZ3K92gHPYoO05CejZV6LDyHMcpSdFmbahxG9l1cPlESWyIlHcUL2KRGBinZPFR6/+s
DfXLBs5DJT827AvBmB4vo4PWN9IDDGW9lq9FALYaqt2ngEJhRsJvBkDuXAgZJ822/S6fxJWcWZF6
jJdWNfeQCYcYixZyQ/PGAkR7zjOkuAAcrV2Hpv6/XDP9fEwtPPUNV/Dl1A3ZF6ZLQ9Pj2xrpgt8H
0EH3W1C5qO5y3UJaWAZRkYRtIg/ZmDmqMhN8UovfmvUbix51LpNZkr3CIuPYjFp3D8HJNbheAt0r
9mh3a1dsB1Guh2K/cq3RzfiEIPiWeuxqRfjrNyBlUdz5tThI3dLXqeHPflHkU2Zmp2tOsWASkBcr
IaGXcuPnQkZnayTtAKRY/EuvhsnDpBtHxW4ewqEftI1qY6IKiM5yvG6i687uvBaUpTQbPEeFT51H
Nwd0Px6pG7HBjfkjLVt0pXJfp4bfDdyn8EGcAymBQl0FCuSkaANi9m7LHsBcFBrZ4s7N7I3xzZze
gQPHI4CltOmvtLzOjCGkGHbLI8VztF/akARN98CBlMjnBADnh8IqA46fa+iLP0826o1kbxiTq5vO
lWKi/Q+OzCAZw7x9KQvMjdj7NnvuW8jEch1Uqz8yrd+0ANmoyY6CmX3JMC+d3BRxGPckyK02tIxb
qpa7ltPAsGZfm2iYZZmXUu7bpbK1uinIgJUt8RX1ARqii1dmyy7VGjQ2oJoMYAhlPq8sbwJWROXX
6fyQoSPOkudxftPMzi1Ai07/AJar2yDcQQ1Ucd4msDLGYGYwZxqWPQ8UZzo0UbljRexC4MWdySDz
QGcDHuvvgprIhgYFg7aqLZUcnAegMOd4kwVrGEB+ovr45txgGuyvIefkQXYwz17FE8tCvclkaVVG
xLAPbQMkT+6EyVAGTmtInPjZV/HEjBBX2YBAmZgxXg4EyMy2jz3NsV1SbxL1uTILlzTf5kyX+ThJ
MCeSiyeJGpuJglBgTaXWwaUKLPh/JVLlptpKPKrMmvjsVmPTLQWCVnW/khcb/fuEi7VZxZfjzJWB
Sb5SwQoORXh7c07sjKp45mmzrJTM7WOpl1esXjC+UV/NRXJsU3RjrSj+RXBvorywvKWevJ5V+y6a
A82G9qRl7sra8Iu1r54PGFaI7WttYD7+wi1Jbrmgnze3ZddgdibfLibf2wXfSHZufWsuBN3i6Ydc
UmsbMypJ6Y7t4RlXeZ/yeX14nd9G9V9I/smcsUgEWORZXqULXvz8enoqzQDu6jmDHicJahVS6w7U
wwBFaELDCVi/5Y/wl8MPaT1UkheLJIEp2uum2WCktcSQ8AjyXt7O+7xELmAv3hiVvk2Lt5an+7ox
Aqh+uZf3/azT+Qh73vGWJ5GqObcqsh1EqmOuu22B2sbYuIVmBjWz0Bv68e+srWHeibW57u3csFGD
RdkQCd2NNmmgyHNuSVoeR16Hl62drxs68CIOMW3dXt3eibWq1QxABtFqHkOjGj2G2Wut7a7Y/WUz
57fww4xQPRmZltoYyCCHQc0wDjJ4mW5sdSC76tJ09e7hsrWzTlT7sLb+mpNFOUpV2GTRk6MzjugC
Mkz3P+fRzWwjowAeVnfQjFFjiV87H35/GBXcGjeyeSkmLDFuOi+j1xWTaeiexyWcrEvwZEU3xmNB
gSA2XHWvbuxNFLnVERDTV93Vfy4JaDMRc+/yGxk6+x/8wN+LE+Uqo960O9YgWUVIslF+DgnqbWnY
Y8rAT2/brbEBEe+WBt01MI5InyaZCzj7+n6sXJSttOyxYHGikYNGyyurJPt02falhO3qnaDrq3/9
WOX6cp2cm8nuVRUjwvkRxPDbRtPveh0yZlADBt89K1+0KdoyGtf+yHLby+PiBo1gLwGFJZDGAbWc
lzxK3Xy8hZqj1xeQ54Gq2Jx1gd41GI/i2c7kVzrh1+jLdgYeFX10Fd6At4ga92Bv9jnkcBAy0qCw
89e8HdyJgSJHltKcPagnIYaQ0YyFk1vdjLZnkk6oukW3mixWOt84OzEh+LC8aSmdKwZ5D+XNNhC2
5L0fLT/L4juLI7fpZ3/KkUoBVTfPkLy2j+qs+Voy3dqWEhq24l/2B/+QuH58WGHJHZTR7WkB1D8H
HMBmNgBiv0HTPqfRVVzr1+OE6LeNYz9FLYkNyoF230GAGy6F8awWZkj67nYoUA0FXjScM8u7/PNW
z3Dp2Am7FTcFrZt2Mg9DHWFQHGI1ekS8mdX7VunvdcDnJ6WQxJkyX+IIjh948K6tR6SW+W681r3m
JtuWD2ssre0jbw6Im6LkZD+nMmY+iW/+IkUat4ZjRWQt20PuaG2+QRX26t75wXbkjh6Xa3NLtvXv
QvNsT4qrOXv0T9yI8DCM6TxA4A2vHaI7jAlMfv9O/ASaPqz3Nr7P7vqNLP48fxlOjAoPg870OC6z
DGjTKGi7fbnTA4APNxPI0i1vNHDg3DnoUT3IvUrylc+PkJ3YFl6MfFA1NWH4yvrmP6R9yXLkuLLs
F9GM4ACQWw45KzM1llQbWkmq4jzP/PrnzHNvKxvKJvqdu6mNzCoSYCAQiPBwb7ZyaXkg0tkQNJXD
zcxPqJwH6KF4K+nOe+23uq3sMb7RvOXv9buIL+Qf6p3/ewZ1XrWUqB3L+hA/ZR6hw2RG7KbgYAws
3bOZ7T01O7IbnXQVxI5C7Fa2iLBavnyJ6DL3hJvkSB7lHK6Xu6Md1pfWdrv2dwzkWFDAyFHKERMb
Lfs7Jq3/fqfUFPKwI4SzT6qSPek5W+sYZdbDbVWpjql1u9BPNzo0JpZDyj90TL92m4t4ih+aQZAi
VTDuBhTMA/SQVnNNdYCeCpsHu0WMKcsZns5rngZ5hH7cQICnj+k2BCw9p58hyjQMuELNF5Fg/UPt
9mt9XPiK5awmSaOG9369iqcCehi9a0ookUimZBeK9KABnq0E7T7uzH3JVMH+ilyJy2d1DyWKSOmm
k5QUGD950qefnVZYgo+4fDGAieXvvtNnldblSjSe+l147F5bNz/OnPazfgomsId5Pg7sotpG2opO
q2h9XMxKoziBwiYOqwTceqOtaLPJPNGBFBnhglMq90ouSfiGtCa7qo2ttjrM8ieCXZxP2D9frzoP
8zJ9Y4ypOSaIgf4GvEForgBhfQyAZTHPora04Bhc/PYqhQRyHa/VOcaMU+EMMRS1M2DblHOGIRM2
vi4v7TubxaW08dcpuDQor6xBcKM2ux6nXN5V2343rSYHilNKZY0QP7g8z/+A2hDVTwdjlCEIYZR3
ETOnaMFcoKmiJvX7aK7IJUD0x5JdoXpZE8Ni4eCEcS84EwKfubQKr1bshYSOaowwo9fpHcX0gKHe
Bam5Wd7Y25NOf92bOj/FF5E41fNERnuTRasC4P9Qf+kYLuoR1CyAUFDzQ5nalQwaYYFlkbdykUXO
PBUKZthPbU3/BHhOOCkkDHunfCK/mrWImF90K1/SxKv9NDXJAF0bMqLShZZYYum6WzarGLoZsU2t
8AlqaXSVfyY+nCdclQLEw4VAeOlscnFGNzK1GDM1uSekzzF2E4HKy5e3QQ+qHYBGqpUs+5bkHWvU
7mkMbfA3yraseKl1fcNK+HMk26qOOv8g7fxKdtuEOcm0mdhRbqNjU8a7eNpnYehOBXUmLzxn1fAr
8Ws7gRydJAMAltFDlNebvM83XmE4o/wg+KA3KyxXb6HZo692GAyAYea1eLrOuPGiW9cuWZmKJb1C
VwpX8rgqqhcQ5IUr0Y1886hcGeY8SU/Sgeg93nkyBAco0yyfDFYKWsXlBYrMcJfU2JZlXOdBd0ri
g2Kqdl48eVHgLhu5fd9fLYZzlLqGRFVpYheBMIbmHSBge2U7syLFwhbUzUfClSnuWkKuniZDAlNU
rVaZP9ikTwRgotvp2ZcNYx4AuHIKP2omgrF6BcjS9qU4l7YHrnAdbbb53SVuP1/i1bdzdmWPS32b
rDZGgvYZHj4DwFIoUMVWMHPy28CB2cEmcTHYJFRhE+ykMce661WGchJrXTKDROiuetI3MxGtvgbZ
yuiAgn0d2fV/Ben+qz9kcLdRq+qej1k7FE81c8s06OqF98ueeGFG+raVV1cD5x6AGvtZoyFA9/b4
p59sZbIxiif9qC5fcYaRgolEfoWI8bP+Z67N4zZGVaH7F7RhN/f366dcqnZX+6s0oAdqgjnZMEGC
a64Jul/LqxW8Xi4JyJWFQPO1qiZI0cD/cIBk4Trc1ltlIyoYiRbCOYpMwkmuM+xpGP/AcLcVBr0o
gMxffuGz8bolbUmnTNMuqFUkJgXqwp+ZM/tj6wCmNTOHC1d1MzLq1DQ1qpqyzqtRlBFLKlYOSDzr
yAq0Z+A8MSPqO8ufSJk359vKvszw2Hu10oeG/Keo0bv+HreLse5Rn/QupMiS29lya0Ogz3+SV92L
DCDrv2OBvvkRr34HF2MCMy6TuMIOR9tBhZZTcpoJ/MEJFDxIwJGv2pMYICGyyTlOWUxZQFXccYZO
7xiGOgmQIMv7KzLBhZTc14EwrBBSJl3ZBHHspPqfZQu38W1XOzf/hKtTVpCRVSA2RVmqssgKSV/1
BBqcCystGvaDiwFUMe5+vjGX3Gb23iujdAxKKVTxLCIYls2IiXHc5BSP2qpPSotlgzsldLu80Jtb
+RdbhWFyqUJthID6j2aLmzWyA4i8g39v2cLNI3dlgUsTKCl1ryB4MccTQ2L4s55F3JG+L1u5XdK7
MsPdAT3aS5HWAP2IyXCXMMwTl6oVoFvvGXlk9wyVNhaXL3qC0XJDtzuN7XFAtwbG2iyZ4B9p8ALL
KAPB9Xcby/PXDzP5IttY115f+EN3MgCAkdXorQxqh2DEOwYwpHtDk9pKMWOs9bVdNK1VDwhMDDNJ
XbrVOsVOY38H6ZmVCU3QLHmswRSi1is0QI8yCHHtGCMvbTc5Xl65HiRPBbt6M5Bd/XgugNChydJE
A3VKstVX7EfgNNalsQSq7EzY0rp96K6scaGjU8wx1yokJwPGJHqqWVnbNlaT/fbkH1NbYuI8skgU
2AZaQCNJ7CrY9f1jmQqaTjdv2KufwYUXMyrLqoA8KN57zZZsZmJobSW+i25nnFd2uBgzSUxNswwx
pnZ1cJPMugfBqnAzuqea22N2cCV+Xd5uG14Z5WIMILSYyppnZqOtv5Ft7T56miFmAJjYs/qxbFrk
Pt3KKLz2m1hI8CQ4pqbMvYBAZ6iGgO+1J9Ypv0CItCrD1J1oZ8llaRdFZssa+FyJ2xofnpysTfBf
lj3mus0XX/WsXldFHr4cnky+oBcGaTJFtdRCeYJZ/QBdljY7TmWDX9S3v9u62/QlVPEUrz2nvrE1
SbhvwgBT0xOgWGZk0TB3lg/dckg2ZS5gNoqsgMMCIbktaqtI9+3oCxZ9u0h15QRcsDSHsm7lmbcv
ObBXqEOwzm7Vlfkj/1n+ZBLayKbbQIzvyH6P3ipufwz/Ajh6EZv6dtt9/Qi+CNi0OYIxQ6LQONNK
A53RQx7a8gtwdOcRXIIPs1Lo3JioH+baB7ORKj2AwcOZSy8QcqfQ8Pujl7ZkXLIn8ci/KHLzhcMw
qGiddio+BMp4vbKu2kfA2wAWzn9K6ap9jtfKY3IEIDvAPIaDSWfVJs8A2tWfKaQu0NmRnOpeLJl5
M0u42jcuPOk0yNk47xuRjEMznsK82KTqKQXBRaNpDpM2y/54yVaXPhQfp/wwysMGYRl4S4ijH/Tc
YiDcPRjreFOum00HiHrrGB/tKrzrfsy6JhDZsJrfidsZ84AkKC6FiDXBIeGLZF3YspHErEWM1oBZ
C1NLPySO5Lar5sUDjcdcvHGX90FwLVzqdlfZGXjE+2KKETkhTfqiS8lqHCAfkEIdgZSu1tS/KDhB
+ioWJBCiW/HSSb+yq08YQ5Ob/7mDi0cAFaC2bLqV26OuZjXr5C7/sbxSwebyj9ggJ2mgZyhNtIaM
OYDATpngyX6bEO/LiflX7JT2qAnUBR4gebIrQvmUaGAOrav+Edq66zTNfXsaY1ABhLn+QAmJz4oB
jhoWhk9q8EMvMMg/PWVspVaACqII3HxqQW6R3nTMDXgGtHhToW+J0kpqjA5RoGf+0sYZmFbx8E/I
iVSvRQ+5eHCg9RpIg6BeSV+1mIDXBaPxZmEbWjNaOsCJvTLYJW7FUTZe5FhB/lFZU/CptqNtKKU9
xN5RhqLXmtb+HjzZR3/Kznms/YS+xEEB70wVbIlSOxLmhvPwswFAvoz3+Cn3fuAjxzkU/egEZuho
eGNPUed4Xvu8/DVvQy2u9ppLqygJmz4CduXkg2jnj/YHBF5v8u9gRSA+to9RygbhzUnfYR5dMzDW
IkLMXxCJC/GDf+ebCS2HoK3Hk9Y9ZyAZMgbmttK4LgzFs8GFiltOm6pdp7xnfXNQwGZZ78l4quJj
1/4JgE4x2TGDMyLiJ+2JUKBz5NeuZ0ej/22O75Wf23mMx231QLy3ZHzGXlt4/W9DSALX8pmOEThw
I6vOequUdcfDyAc56vm5GF/Bt5qgzEabtSztZUndy2MP6qF3o2xsD9MLLDKcsH2i42cIxBEeYhkF
98znFP6pyhcKKtHGB+xdW0fqrmm32bQp0/t8GO3ArIC1fpI6EVZjTriX9pKLxTGJVKKWCAbzPGLz
ObPfdAi4+aeyNwQjsJfvsmSLSxXTKgUXZQ+/qRxvrT3P71/Jbl/rtQapvHxdrzLL3CXHYA9pp1O5
LxxgMUXOIwpFXL4YMV1q2pkUh/nJSU2V3TCJRIcud8XSOrk3cDpgNpAZ0wjAJb3XH1sUs6OPEkLI
qJVMu94Z3PiN3MUrEQxl/u1LdrlEDzLitR6auMhjFu5jlDLq5q7M90Mi+JCipJuvepktWL6b+QKv
nOowjj+jJ38T2PKz+o5rBGAvtLLkY/8pPvo3k+srviHu+ViGE8QwYny9WDf2JvLYeJKBZ/m5HOBu
+siVFS6+6Sj9NqGCfaSDsUu0alU0L8sWLpNvf/tUEGC50sLix0rTzqNqoZvTCTQrLi1PaH49KOiq
hrrmRObYbsJSkpyZImc7arG8SYYpdOSJ5WuTxh7m5eBM+ojYksdQwsX8IolAlGY+qp70FqPoY3mZ
EYBNVcLAaJVHJ6MYIicDLXOA6YO3KBkeRr96CDLtrBv5ryLX7FYjxxR5chsCnePdM++hRNZjULCE
6p9m/5K3P3r9RwK/7QEiopuQBE4O2aHY3/j9LmUYK37220czfBjG+877WRWCV/S3r8JtGfftPbXP
/SHGzV4BLR1EQIYj2i9/lvlgLn0V7sMrY1SaKsjiT7mO5nbh2RNJ1wScDkHyEgcinYxvzswtiMu7
hz4mQW9mMjh8PyX9l5K9aer78oK+pfacCS66D3FsQNsVCk4zV2mSb5O6sJr6sQOv5YBBpgA+tmzw
WwjiDHIhHpLXbEwNyFqYReeD2englfK+BqueUaoCU9/7hZwtLpT3uhQ1oYSvBfD3a7uGfp09rcvt
+PgvdAHnL7/kGVxIJ0lfl3oHbdJmBUpuN1s1P5TtYGOQ3ZXOuaBlLvpqXByvYr2rihLG2HQeVbDA
7/LqSNVZm3d0CkWEtxB9M+7xnrYmJSmBk+Q9XcfsCFUcBzqIoPgVUQgJjjA/vgr5U1rE8xfLpmQz
DRsqiWarRBa4IEGDJGbSrJYkq+ypbLWHpBPIqghOLT+fqhZeClY9KEAZbB+3b7m5aULB7fC9pvZ3
z6ZcZAiIpkQoMyPUfYwPeCRjTI/MM6n7bh/etZLlr71NvzLvKwoofrzK1qJAKNrG+e9XT8SMhXUq
K9hGRrSV5xW2WRb/3/1xbpFcqGiKiUXDBDnIWUqrPUYf8xjqgFrMcOwfxeDF216uUQyJqgbGS7k9
TVV1jBUjq0+R/jDQNTOoMypnbzAFd8jtw/tlh9s6v86Mtgd08aRp9G4sGmwfMvp6cANqgMGOWlM/
ustB9/tQw2Urv2xyW1mjGTEVNa7G2i22GJM+dpBcgh565UCr1U1QBZ6rXarLwNFtAavPjhjqGKBZ
Pv7InmPwOxcutBELy4e414so4/5W5uB+HBemJWnosyGr6lNcx1aZoleYAr3jg3LPiFwvS5xmOjdZ
5izvyfeSJGeWi9g+1EY7DUCjU1CDTbcB/LdJV16ebs2wt4KCWBFCXKQyK8KdyPRmNzaHrIltnb2T
dDvXC9SZk0RKInsYQSwPUTLPeFr+kbdjydd34wJ9gEHg1lc8HDO/f85pedTa13ASyVZ87wtwW8EF
+CCvB+IHMFO7nROCUxhyyJ01zIpHzbFbi2f4b+dR/7suhW9R1ebUSRGBwVCN1smoW75ZHiu/OnoB
O2fCpGN5GxUe9F0lnUQlktenvnnvpoNfmk6qEcEh+142+9suomj+95go+TnkSiVYqV57VwK0Bnr1
qaXh4GAwCu2Nwha95/4hw/naRy5meaPfTwzSCCe/lY4T26kyQDUyAIONgim3Y9L6a4gkrBo/tonk
CbKQOVB9T3m+jHOBTDZkvY0mfERIN527Zu8n1f2y+wscU5G5uFWYY+BlMuLWXJb39yCVREEA4oYY
DAHLjGg7lyOzwreK+gq6BREmH08+MOQqlDGU/n5Kds14542nholS4e+ALM5huAhkgP0l71Q4TONI
oLa0sy1xMAA2OYNvAUd7yN/CN3HPf/megzzk392UsipVwhJWpfwNMjJWlkl2avxOZNGMmcgQF1V6
00iVVsHH60ZqhxqEmUDwRH1La0TlBkE44Rs7cV12faOZc/wCjcyv7hQ4ErhrDKt9Cp9AAwVhpsgu
xfQ5ghPA92uo6iVRMuIE1HK0Bl8cbi/MPivK2mOZM6ofeT7Zhrwv2uRoRtACH0BCUX7Wqmg4WXRO
eAx4ViOpqHIIujJ0pV4oxNeNM8Xz3u5+QWBxI25ViYLd5RddJYDdEOpGWyABHDPUTqMd2JetYPhk
xoPhP4eQbiwA+pGpZ5vBGkSBYOecNpXUPv7fAsTlZ179jDGXjZyp8xeom0NTgQ7dG51QG+4S2XQy
BTVYetCh5OMb0HPMY0thbB1O4evyzxD5ARemqqYzgsjHZpBcPXuRdDaCt2ULgrN0KbhdrbOXg6Jm
IwI9+oCxZ67yYU/iNZa++r/Z4UIS9bqCjl6BB1hSr2sAWxRKLJDeO740CCrLoiVxcaiRWr0Oa2za
IJdbLUeBF9p8eQFN8Iytl1clCOzfGlqkUFXPhJfohb6VMYXR1ubdZLy24csE58hj88+ywcuBW7gb
+YaWktbVQAdouaoTGPzArOe3z5L/bhjogEhvMhpGqBq50Cyy9OrFqAUB8aY/Khhhp5puQnGYe+QW
Ha3jVA6aU6aX+270t10pnEOf0cnfVnhlg8t2SnBgk66BjTLRz3K0D/ry1PmSJacQ+il++dl4TJX3
tJQEz6fbW3tlmMt5pLovKzCVzMG+Oci/ZhGAdiXdgwfqpxg0fTNzvDLG5TgFmHYUvcMqIzad+jDZ
DdJ56LfL3iL6XFz4yFIALrwBRlCOvaOgtRjB371s4nameLWQ+TReBRC9zAxUjKF5W1HFgh69VdR7
TS1cMkIAM76nbbieCkwkpsPZU9T/5qhfGeeiSp+PA5MzGJf9HoXru4AFdgPCoLATjsvNX3/JLbmo
koayFrc+9lJb9y8zi/AMxu7cehv9K8Dr7Vfk1dK4JEdNpjqOJixtzlAlS3NBD6aHFqB1p+hNPcyQ
kg6K0X26krJ14kIwRDjR/L1tNueRX7+BT3+iUu/1YtYzhnStq73Id0mwTlCeg54vpHTsAWgJzZJX
qOnWHZ7w4LaCrBQkUYSN15tx9uqHcHGnimq08DT8ELW4iwLJCuuNX//JMU+sJt3Ww+yUwKtv3iFX
BrkgNAZMCyITsQA0xIrllXZyTt3/vF1RTzkSuzDtaC/WAhUtlItBrTaREHhJlCyMzClMsqZSbBlV
B0HL2Pbw2IN2i2Cp894tODaf6UhtQUgxP5lnR9NeVKAEZ45E/UX8Qvg+EMY5FBeQzInKPusvDsU+
oD2UOah2APdvs/s4BdYmRWHEBU2BhYe7cGTpZjJ/9U25SKX1YQFJmRivMAVEPnl2V4Elhipu5M+s
id0g2FiROS42KZ00ao2WwJykbhvDcNC9d6cIXLjKZ0n91fJnFIR6HtLDTNMMtB7hiRjVJq3R2dY2
yxZER4ILSInhhQlUm5uTiQScsoccDHfltEs6UX12doIFh+RTnBBzIYU3YikNjTYG+PVKk+6NXARO
nH/vkhkupoRlWOXDBDNBFe+l9FmTX6bJ35LhnqSyVUwg4B9+L2+haGVcVGHBkCt6i6iCMZ87xu5C
tTpUsajqJnAFHqQSZa2f0R5WCNRLxuAx0QdBqiRwBV7fXQNT5tjOzlYl0iNR7xIFCi6DYndCdiyR
pXlHr7ILOlVTrs7JYAjxVj1uNqF3jvvIjUXeLcr+lPmXXFkqpUYhjXoJTXhcK264o05+KDurstJ/
IVUvCPQXxOaVOQrx08CP8JHqQLJHTCwAXL9P+nhfKJnTQiIGbAeCbPByXS95/PybrmzWRgQx+rm3
EqjmSjMOOV7yHoZiE0neask9I+dCvaPt/9HpubjhdxhfSCtsbGjWx6CCwJqy6/QfyyeLfEeG/P1q
4QeVkrKuNb2I0H+b8A6riuDkG/RFzgGX0oB7xvMhp7aqbpQIWjw55iRwrVbeSve1xvF8DQppBTQZ
i5RikgJCRXbptxAfMHMgoDICibdqpE6YGmd58HS7nTAaHATAQzRDiiqXBKW1iYbqIUmNY1o0sFCD
gFCvV2N/ai/abaMVs/l3NSAJrC2zqezMBL8k8P/oSDjEf2Co9at+sdGHs+5DRBoIGn8vjSAPjKNV
XzwFRLEUw3PywncDr935yrSjKDk4rafIu9jDpIWEkYu1phR7xoZ3zGlQo1hNkFXOn6d0M0B0nmWQ
5wPMuPBRONE2GO2yDO8tAgLcQJ6hZeksXv0BcZDfWfZgFK8NFDOyEfKF43sX5neBmVslki3DLHQr
i80thJV/FhjQtxQIGtNKgrWuswDoiOwUiBk3LJCyGhHkR9sSbYxsan6TYDoWUJxUtNgy5cIBReiK
VbDrscFNIX0YNdo9ZJMY9qkDXagh3XsZCCtPUizLliaFgmvtdsHpKy1QuXtg0Ntc89v5ujEtiFF1
Ckgq/zMXn2BQBCTETrIRNyoEQVrlroJcaT2WzLfPqNA7UoFVbQgFSawgxKhcLtk0VYHBXJggibzx
g62nflStW5rJqupR6ZaF6sSCYH2ByV/FlzKoalVmyCThz6vkk3WW8VLeSfaMow72/hkFtNIRPw5E
Zrk7YujrNGwkhLVIbTee31pt9Kf0lE1KhOVQ0ZZyl0TYNrGvQVjgUg+uj8ZvllvTAU6zwcLkrbKK
P2Lg+lsI8Fr/VWf8yk+5fBJ6WH1czI95fTQxKIWTqwkuCNHq5r9ffb84TxQvUlNsZP0Eda1NIR1N
DP0CdGCl036qRKp3t9MhQ9UVTVUZ5cmYJcUYtDTHirq6RbBs14TcDbkAvPUPF/uXFW7fSEIHQNhw
/wBfD2LkFdnMJXwp26s28ojAEo0b366ZK18GuW3MYkzkTpUxnToFYgLFA8tfWFZsum7X5Yk9RZnl
+9sJFWwVc/IMpKKtPAqOvvA3cJduTUNGITiHDM3pwNy4CnfgZ9qB7Hfl2zMFvejBfNt1/lozTx6L
Pm+m1ei+ntKgc3LqxLGMNrfi+tVzUhQriUmu4MKfA+T3ZObLIhe24TpZZs5hW1u3/a8Q4xvz0FfX
O122Hj1LzNzwDxfFl0UuZCc1IYYcwyLmLj86c624BBy1EM4aVxjKn/dVrBYqOCI8Oyz0oRUDioWo
wKjxapSO/QDIRCqo6v5DDe9rZfNldXXwIQxTVlU1H8RVhDrHXNtqXLZTMPAiaoXevve+THHBuqhz
T2vmhD7Lu3NBuzu9E4k/3L4PvkxwQTpvINwmE+xZp8UnDH3eee1R8n8h/RWcMtHH4SKLBPJnLZ5f
xCkDTmkoHU9Wd7X3tOzpoqPFhROzi5RSa2AFM78QndwURr0rR7r2tWKtjS9+IkLliZbFxQ6SF0ES
zLUv0j9OkKhiLdQIRNwPAj/4xlFSMSOH0v38KghP8jDcBdLL8r4JlmFwAYKwQB0VA/umBfIxnjKb
DD7Q4SKdIdFCuKjQhMz0aQIzJrpNhQmVsqASPLdFJrhELmyBhQ4oTMyCJlPhHdToc3mvBEfGmH/B
VQBQwwFaFwMsjCAJ9duPuHgjhocRo9/LdkQrmb/ZtZ2+heJpgq+eeO0hVOKtjMGWZROiYGZwxz+D
hog/+VhLKg1b+SfzH036gDeRzw497e0wQ+Hafy0kEeGcaA+5aAB6XZn5c4OgoaByIIkbJbgKR/Ts
03vBEmef+nb3UUo0g6APx/geeaN0SpdLSEOjLXvVMMASg6/P+/h3etG3c4kra5xzaC3ImdUE8aCG
zridPhBrFqmUfk422o+5M27S/wb/c2WQ85KYgTIt0WHQKJK7grbbUoROv42QuTLBOclU1hOqmfhY
XQQqgzq+T6rosWzkQ4i2aszUHcEY15iAd8GsHtu0vyPaVqPlvqo9Kxryp+UPetN1rn4N5zpyKhWZ
kmPBQ62+GumD2W+m+h0APUEuPP8/S37DXSVaZYDcrpnt+NNZS7blgFf++JmOmhN6g7O8qJvx92pR
3DViGMaoexOMJQmYdyGmaGLwKhM0AG8GlC8jfK3YoxhcLxmMNPmw0QZm6aUuOG2CTePnO4mRTVSf
MRhhW/1k2V3R+iA0wCReDzZEs/izvGuiBXHXCerD4LmhsMYkuk80cxNpgtMl+C7fysN4FxBfpdNJ
KY+G5u1S9b1k/Xp5GSIj8zKvAn0KSEyTzCieUC9+tSy97yAZahiCT/NdfWMu+l19fi5S6IbHENPJ
dBrMbRmXVp7EDgpU0GxQzNgppr60JxX6z0XxkuYxyAEqJyXloYLEQjQCIG2oq2ZwvboJUbRKbT3A
VH6aWgH9CChInCD45Hvn0j9Cz97qMF1pGpmwgS764lwoqgp10Np5cEACFYgNmJndIZzv8ZZxPZAo
IwfvhbWE24/iq43jIo4RmgWt5sM5rDyynl9PMwK+izeyE2MEUkTxf/vtdGWPizxkCI0hniPPTMyN
muDwFDkzK13vGKEVbDQh5FIQUvlBwVgvCpKZyAKS1nQ06p+jMltpiWFlVFT3EgQIvvI8NVUZy3O+
rEzG2xif1U7/BX6XhwwijVT0GhCsi69Whr6POZYUmBE9lO1MfguhHY2KMIazc0HW+Z2L7u+Hiy9R
FpMylvJ8K3nRpncnD7TmxqYZ93RUQG4BkrNZmreBPAPK3Gr7PpUvPjma3rE1trX5jlE9A9QFIky/
4LTwRU1TQXl4nEE6INv+zOX+nYlAM4LQxVcxG8gmTskACzlRj8R/ZwZGFenjcnwUfUYucKVqhApe
iM846YGNAiaUHGJbLt9Mha2WLYmWM/+Sq0iMgdyMmvNXNPLqNcXTvm3eepEmyu25oa/zrXLxxCsS
gBbaYD7fZOXpFgFb8PhIHPPdkDez5uQs5hN3mHFwZPUQ6U/DnZgNXeQbXJApZWX00JHElxuZ3XSt
7VPBtSaywOU0mhfplS7DQm90j33Q3ZsioRdBMOHFqGlDOx0nHKl9oHx40RpcXodSIQ4DBapo2uu2
a5g6hpIg0SPzL2QvBe5DQ88W7ejqU57WUQzU9iQ6T7dd/csKl9HUYSqVNIOVNjfvSfdHkgBBj1J7
Yj+WPf0fLrUvS9w72cN0fRh5SOq9u/SI2uOuw5CE8aFYUI0U6sbOn/p7Lv1lbHaVq3NV5mXZKIo+
nfLwVYrAbxoRFy9aNzDVtQRO7DjP0e17/j8ukYsbhQlZYJLBPWbShEC5FOvS18mGmqqxFwN2bvv7
1yK54FFXadQDio5bdGhePT87a7lwmFbkH1zoACWPLDHvsiSy8nO3mPYh2ioD0ECoRILOyYFejg6G
4UDbRTsqqn3ehJvSryVyQaPv9bb2ZQMQXqtzui3A5LjRVLcQS3WINpMLHrrSxEzzcBCGj+ZAnCK7
mx/uDRqMkHmrGMZ4srUpePH9w+P9r+Xx2kpJoI9lc8EZuN66VrYhOIzc/0w7BilarCCDECZ7grjC
6ylNVM3jTsFCewhWOqDEsZtDjdGBmS20Vf+o5UcPhl6xvKfILhdpMNYe9kEEb/UNdR0RfaN7zWeg
CN5P/3DXfW0pF2Z0bdJDaVInTCigud2FTlz/qKot059SYAT8VHaKZKOFoRWrwWcjdb+92NuXbe3I
ob4bGeQ72/DByAK7zVJ70LrVcowQ7QIXmMJgUkAXhN1vaONCWuswJvKzJKubZTPCbeBDkU5jdFlh
Z+YcL0JHP8jPvmyn9QtrXBOPqY23BTvsypCPxNhL5XGcT5UoH7xd7vs6v7zkjx77ajtp+BkRWk6K
9kS8g5KBTFFdF8mroXwmHXREtdbKx4/lDRAcZ55v1GiUvilzeBtEGD5ooj8lieBCm0PPwhVjcqGp
K1iRxiksTNqnMel7JWV4Q8dOHoUvJEhsjXn/VTnly7W5ENU2SWD4MTbTS4KffSE/B6Lqg+B7EX5C
szIYBakUTChp9FENf6IyejNjoGLC7uzJ9FGiZ6hXW2r1kfnb5S+2fDIIP70AZbepyzvsp4byqTWo
bQDJ05OciOg1bmOR/vJJwg9sajrVGny96cR63WqNCmQxuu1Xpq3S1qWg5Q9B54VyRQxm7XQAsNcD
cVM0rDtI9UAZ1y6Z7y4vnd70JTYLMcoaUQkvxYg2mKwWCqo+GLu0kOg9jgrDbHGPF0hQ6+tCHXEH
xZJi+7imrEYdrS7SLTb9rJIEs8jvGFFwknLNqtoizfOEAwVSM/C+QGAxgbQzaD7BPLvNaLTTMt3J
dPWgqhicagOHGpNTo1ymaNBPbpG3DP2rNBLbmz6hseNSvbXM+AghK7vKMycOCltTPdfzmdtXP/Tk
EZRbTtUym5XPvpLvKrBQ9CXUuKNpX0uQF47OCqkOZeLtuzjfmNBt6EBwSc55cir1NyYXVppNjtJ0
2wKiuk0iIn64mbFf7SyXIyUVNMtlHVlnGbSrssjtID2UgeSG2DGZClk+b4adK3NcuqR4jJmgy0Xl
+hVoJXVcgccA050rCTR6CrpckLlywpVIIlHkPlwoSuW610cfp7ao0veqffbi6T6YMPF2SulDU2fW
sruK9pSLQ1MzMAwezh2vJj8NeWG17NegK3ekPXTdZtnW7V7A147yKVJGE2YW81BTtO0xTwWx5//B
iHiP2N3ETs++3dwxQTC6mfZeWeXak14SeiObB4AC7XOUk6eBpCcVfWRFXy+v72bUuzLEZUVeWwD/
OOMvJS15wwDXvaa+RCJu6O/MfHOx6MoKlxSZA0mqfIZjtBjT6pN6G0PE3IjhnejxyYhuCSgPpPVY
kw3kIR2qn4nn22YDBKoer4sCvJMVcoihcFgiIlmfveXbPXr127iMyDcaTWoIfpsUSj+I/6xLdJNM
PhCffzr9KBWqLUMXfXnX/x9p19UbOY51f5EAUVR8Vapol1O73f0itDsoi1QOv/478uJbl+ma4uwM
MMA+9MK3SF0eXt5wjsSDRQVErictHqPY9blFvM0Vvy6yo0X5sS3Qfvv1ujEJJogxEK8UlK8ULLCO
yCma6d6YbcmJlLnrut6z565eRE3Sr9+XMeuLGT9xan/tox+xdOR6dcdrH0tAmmaBXraWwFD8w/hp
76Gxs8mPmeniOfg3hOUu5wxsSjVbJSgrGoLflu2EblUrat6kX4anKsw3TaC+KJssgDs+Xf9OxLzo
FmfmBFckU1djjBcD5ZHpBKhBenE6ub2JGgPdpDV6XmvqzfreZLM/gLuKmRDXWe7SYgJ7uoMek8Sd
x+/ZuKkxzUr4Fnzmnoo3c2ajaqkq6/wdJKpBf6/dzk2Fssf3YXhBn3nQzLfK+AsyEl6WLq6qY/Rm
mty0B8da+yNR8GxhgTHFXqG96uqexs8guMzHrYkalNb5JYfaVvyYsdOcpF6p3fT2V9WElkCgs0PM
fkzz7Dbqcz4dib3Ts9SbnDiwOgjBdG5i7xeQydbQ7tX+oOLqxXGJiwqC4nUOoebUT+10NyUsIN2j
1e/0JnMzy3Innbh9dLuoUbDqYFX5N2oem+KkQkaqRE5xQvw7JZabVt1mwSjxQO508mVB30J+aKPH
saiCljz1NhpdIek9N4PLGshONfOOpQ1I7dId2Fldw/zZj5DYrfg9NSaXkwGBJ6af+C1bjipk2ofm
Ph9u0/a5nQa/zolnrXoGc+kV1P4+dY3b9xjLG6Ybva8QTX0z2nu7mfxBNyEh/jDatdthR8zGM8cv
UbPR7Mdai/HeByE6CJ/7pncNzXKb1LkfW7UCsdw3KB3iUWm7EcseFmU4tAxENZZj1L6R9N+sPPoF
FbvtOk5pJ8VupPgTDuVQl42aR0ztPtOFYiHJ7+ueK/Pb9ZI5O/5pbpamtqYRLLXZshIErzbsOnMw
qndlQ/zr1i5nLc6OiRBTGWWJa6uGuVKJPQ5N03LjeExv0XkOIEA87f8N5oH1xv2EPGdGBYhLu9nI
jJUTp2u2w7E5rfUprBafCuJksnfrxYDqzJgAc0WlOma2dqksU/W0JD9KPFvraJMMs4vAwO1pLgFw
mUEhpErQLNkbI1aHoU6/bEFokOzsjOwNvI+r9ouqbSXfULKdIuWasmA3yzVVGd0gPxBO22hrQf0X
WS5PFp1eDHHeN9MUYqnczhNdW90l6Yxbsys8dam/xdrrv1zRenWdHYLWNDHo0WP2PiLfGvUX7X6Z
7FufbqdK9QrEjRMvXN5VbjbKijiX66dnKxSuKQtUFL21dvwkIKpp9ySkmMGF6JzhMgjuFhgE1nz5
kMLFS//MqnBb1cwxY7ZWiUn1rWUPFAew6zRPV39e39n174gnz6BEtXTbUQm1hJNnMpBqMmi8nkaz
3BNj2JZ9IonHLi3l3IRw3pY0Mcqig6Yq0f9EVPVyvAONFsOYlmyuUGZJOGgktfNybkD2w6pD7hwc
3rjO9IUwKVHCJa8/W9KnFspk6KK27Ncn2EvrGEHM48pL1HTekqL9bVSYytaNXTZ03SaHVoVHnfKU
DygdKO2uVL5QhOTXP+OlS+L8BwnHMB5I1FkxPmNm/SrBeE6LI50eIvhO0W+um9JkixfOIgZ2anNa
QFRYs+LWLB0Q4CS1P4/abctiUNP0o1sk+ZfIKf08vTP5L6tiHlVAoWkftLoI2sY4RFYSmPrPFtLg
SXJbtEawpNBAQDBDOZoGpPKiF94hIHfSDc3ABU8MkQaqS9uO1syCnnAwHCnEBugm2co1wS9szQcz
wmmaGItNS+P1ac5Tl9Bmw5sFpftUwub/VmoXTu0HO8KRoswuI/zHUVnmYaImLon/NNTaNJUe1pSE
udN6pZqBVJyhleb3mDUecWavsIcAZfXIsXcZC+ziOTOtQOHH0hg9ozgYw49xOHTtJgJfFUm36BV3
+Wh59XzMUWarees30qrrxYDj3HUFfC3HkjJi4SytRE+Kax2s1wgKQeVu2kSdW3myYZ63/hNh8zSD
6hAMtqHfZunrRzy7S0YlM7qqZyg7WZkb2/V3k90l420XacHQ3Ufm3uk3PQHLUfZ9hK6IEyy65ppk
CQZoQpMB83Wq7i8jhAKcHKq4pV9EoEhxFJDtJtGv2UKfzfg0tDTkhPuxJUvQXAa595+//vvZzzcc
e6omDgbhyDI8JTfcyV7H+fIQekOSo37x7jvfKsGfDZKNZFxJ9iDo9aZvv69IUA2goFgFEJnfmV65
SOu7ZP2z176QgOOlUWZKrGGJLb+bwHpRgP6B3A184zT3VglJBeVLj3xYtIRWNGP682Cam5HsdZA7
gin823W8u3Cmz91FZO2utLk3k6YEtBZHVqFwtzxF2u66jcu38H+/qSHAN1P1oqooFpxatmsaoMss
pAN0F23o6Fu2IU2mQyfzo9+0XGfJPMMGI6njqnmxrfnk6YX5nGTmXVE8TnPm2VnkpbF+b3fUi43p
xTS1fYER0evLXU19+r7vP0XcUjyd86kDm9GpbFPg092Id+tANLdVlh0DyhSd4/VgT71u9eLBObMq
bHKv6faMCRV4VWK6DtJOVQ/BjmGrg1zxuiXJVhvCDWlZZVZNqEYi4IdIhT75lewGeGsQubaFAmr2
Ualz7hTLybT6wDJViEhUrbIHZ9mp0ECFmdPboak4yE8X8MVw5HFG2kOjDi9/J1G/NZZZQpWEVWjK
x8zBFD+l7XiPSf9DRYy7tup2KdiFXGh+t15UtB4y324cfV2ogaf2PiHcbYZ0b2uqb7OtOdZ+h3rK
pCS7ltHAHp/s5he3FQxmxo9lYQdOlt+1dReg1SpoaXWnxGCqrThEPJANWcY/LOqRZLJTrwJnq4G8
wlgBWnvqqqBNXFCpaCB7XpRubLRoC4doUI9hEqs/6op17NV7BcqfRZeVLp15i1aQ7mbEBAoGDTXm
goRJDQEmu4I9RqnpliZmyKpHRr/mS4sBcMvXWBte//4XIUO3NUO3DIdqb/h2BtHUnhiZtVwFV9cD
WFC9Xg3rURK4Xz5D7zaEEKCIEiM2RjAxZkhWTcuDpj2VDXSuhs0QY4YMwt6mbPjh8gF6NykgSDk2
VlkVBQ4QOuSbxO2T6JZrcRBFsmYvKtlBsbm8MZU5q3iCS244zT1mwo3SK0FNng4nboAXoMdMER12
JbXDrCCuBs559pCVP5z5J4Q4XJMv7hxzSNHgeZgF3aDu8fzJ3MHu8PT4XnP8eEj50nKHqpEKJoHK
pTXZanF1r1jZJqJZSJxqTRbtrnvGpWiHaoZj4K2lUwPhx0cUbmY9VmrNZCeuhFEfoxXlV9xYgVFO
kEN/qrpjbxVblR0y5rh5E9pm+Q/u9A+/QHCcOnNG1cbBu6uDlShaD9Kg9JARDesjeKTc5F6RNMJc
cJsPBgW3qcE+yA1EoqeqAWzMz0pn7TLl1rBjSUPRBdg9M6R/qm8zJOMq1WAnBZLlXNsYei9pQFn3
5jPq/vcEiAMJqM1aeJTj0Jnak0lHt4fsFDK41vi9J47bOOVW4i4XI6F3JHnTCD5DkobqyZh3QJK1
6Yz4aZD/Nn9xFHX89JiBpHqNwkJnh+Ij7yUNCRfz8wgU/h/FxGkFvHCzJGawnffcr5Adw4Saj4q1
ryzlppi+tsWdQV5V8lhMyROdZM00F5dumyhR6RYxNHOFiLOlz22XNVM7L6e+7nxnjI+5A/1t7b7k
LwNh/wSxz4ytPnxmLK7GCIcfJXmQHgVl/rM2HhY0Dlz/mhcOgmacGRHOftzoBj5nA/L7GTyq/U5r
FlfRB9fA0+y6pYs1wXNTwiEHD6eiJnaNzWusp8JewkLTm3tbAYFbS/IfRYyeA6MG55ets5/5qB+M
EsI+Hd/FykAh091aQYp5aw9O3vpc1epNRExP7f/JpNL57xSwISlZPdFyWhDMz64+VK5dMJA/yVJQ
l335fevFIfl0JmQaJkyrrIKDPFy7/+gGcYGX+/KcqNSaEGmakwPx9hgZr6mewqm5yY3vvIs2uXNv
WZ3bgh8dZ8ubLFK5uno3t7J5yIt0Q2fbagkBqJr3VQE+dnTBWBCSiF+LyushTpr3QdOsbDjflQZJ
GkzVSNxOcmbFmXkwU5nOlMLDq5VXB22P2GpP8ezO07iLqYXbckeCLBgPedjLoHKNeD9h89knXm+H
syOMWExJVAtHGHM1mxECoJgiAue9tc5nvqSoLoYyuomLRJHn2yxAlBYbKPlwDUF4Um46dpM3ryw/
aQO97TMDZDw5+kI65nVKuZvRe+NGfPbMofueRdVPk3HqQiHh0bJ0f9YTF7TTXlku31JoFErQTfZZ
BHQzrS6qSY+tcRoW1gl1l6bxDRUvIEp8RlqJG1y4h89xTswpF7w3aW/BC1p1lxCoaEJ0V+Jo6wm6
9rEFfOuLVtM6gvO8VjhWStBlE9+tA1t/ozglW46AUT0dJqMj1nICj7ybY6Rt0H/X8TGtf1rJb5Tm
3Wb6NSr9ttP6oHBqt6/+aKWsse1iQPzu3WLGOTIUMkJmaTlRMIfN/EdEc/Sq3V/f1nXXruzqp6mE
JVb4bLb4cBxV5XGLWUJE3Yabxfo2tf70qIFfN7hu3TWD2scz66BxpTAI4F81wGbKXrPU/qIP1KNd
4Sfl94yhPuwUwXWjku9pr0ByBhRR1GXDVMA9++hFaQ62lJfgL/Df0W1T1w1qipNShDQo1teQj9c3
NIRDQF+xD9ud6oJ5TFqBuxxVvBsTcG9QtQrURDBmLzulgZh7Wgd5zFwlzSUwcrFdC+TTlqNj8tO2
xFGjcdTnGt2K80mxdg36y3PSbZom3cTFC9ipcZdZgeoM7pJq21yl32sneoyH/DAM3+OolYTin3+M
ZWGUFH/TRJnMgsLhx88YMwyDq8Okgzkl2tB252h+vZ8OKdr6KwhNPatHvO8badfz58FXwa7gPnXE
UbstQAcxQcwzqifXMX4NuvNss31aJrkLIrU4yGp31irQ0sTKcUFrdo7Ultsyc8MX+1fJM+j4KR4t
kh2DMlGPQYGQ1BqYV9HLaYx3edz7TtInYZ7gkdG0uBwGXXL0PrmNsAzBbZSuSkx1VvVTo7OXCm9j
u8O72na2DAqn1w/c5zSyYEu4J5e8SGdk+HVczeUPEBl0O4ISDN9u8p21Ya1fSlUxPwGLYFG48dIc
/V+LndcnO41uxgmSKSw9Ve0SrkRJMcpXrpJnfqIU/vWlvmVRPyCaYFiI8UHLmulWj23t/PzWNPDh
3MlnD81OQWO375z6Nuz/YHx0gFytBwHNMqRO7tJwxMScO/5YZzW6bb7Lbo0/EfSanGzn1D8xncxc
XgXNjz51h+e+C4jtjZqfoeLmWhs9NA+KL2uT+BzdCEsR7tg0W5CEqalz0m+QOlR6d3xejk5YhNGO
H9THkrnDn4DtxuP4lARRkHl0d30zpb9AuHknfartfMrqU9TkbqahN2R5TTVrb0UvTgPK6xLC9k4B
Osjcdklv7AZaeKzCQJaZbPoy36AVumXqPW1a9HM11c1EGm2TQqD5+u/8dDd/3ChxChm6cGOjFPjm
atXdmfSGo2Sh19brv7MiPCpStMnWBcEhUoc0GJz7VOOB5kgg/lOkKCxF+wiqy+IQJ22K+tQbw161
o/3QfJuH+9Fx9i10qa+v6PM9KVgToDSqS8NIs3k9LINvaf6iezn6jdD7EypI7m5ljb+fB2cEgwLo
2Y2SaWoCg8lueQEQ5a2rbO0N8ZvHuXaTUPcNdI6Hqr9852a4sorpD9fX/DbDfAUg3jKfZ9EHadXZ
JCj4nLT7+U+Mro7UbY59vnN+5ouXPrSTX4Nj3TW9LLT9MUTSnD3ZvYdEefZjDsmf4QdoUo7pjbGJ
3Hk3PiZyCRwJeL4pz539xIloeYuhhfWzmHNg6X/GCTySx9pj3kq6tuCn5LupeU60TcE21sqBH4d9
LDlVn8dVhI8lQOlEtTwdOsLxZm92dBsHg5vuVmq0ypM5xue0rGBLwLpFSeZEA0c5ljwi09a6/e8E
RWiyN0P9VU4CIbl8qQBsnCu93XLssDmC/3UCwPU3BadPNt9ed7fVoa94mzjTnGSp0aU9HD6fS5cl
lZdX6ua6CQn66QIu9WOtTQNr9VOBbs6mUXaqiUudyxrNZEGELkATjzWHgRdBRyp0DJo0aJ7Wzrba
b48pGIQPLU6C9Ar8NKH60S10AaCafDIIH4G5621e4MDNuM113NEQ88i9PpzD5kfrE2SSqtiFWEEs
lS7/nMoRfoIAWdZQIAvKEcnURPsydHdZ90IJJGbqJqDGHvRkoQVCY+r0L//uswoxW68mgP8FS28H
zSN54pOk9KtccgV8ZroQlicEalDnzBti46uOoLTywMY5B+tIDfqIoOwEFtn8BqUJfwjQ1xI298X9
/HW4KX81nvxjyx4UuoA3eNmgE27CT8GrExE725ge20Dea/Jst4VO5pOzn75Unu1d32jZERWgpyQN
L620xr0+lugZGtxRNi8qsyCgjVG0XZX3ALcmjjdGcVOiIvqv1iAW9A0rQgeDsVpQQJ2Dua+CVRIT
smBB7JHIW90k5jhyPCJIWAZxgMG26jBg/l7z+YZJ24Q+pZg+eqZYxE9py9Fc/+aZqpeBa1Tb1Ps+
d/NDvVG8Joh+8uf4rt9ZP6zfCCnRhA7tdolvSBctANBULoNepK1z4mD8TjXPMFskRxD8UyucdQfj
zs9Z9WWoELi0XViqMv5DSTxoCOgza7WWgZm4RvPrcEcw3UsGr1bbcJ2wi0GXdt2NLmC8rZq6auum
Y+r0U82H8z7PTPS+/udNj6gHw+vMW6VuelTt950n51lYj9fHG/KjSQGADAwJ5d36DtYgdpVaqjeP
32iaPA30kOSvhCj/e1jz0aAAM3odzS34Mvhb0KuvTD77KBwCGmB08H8u4VkfbQnYQhJecXtOoeIV
0jB7WZWLfvYvENEJmk0sm7tad+raTgowMy1Wio4Erp+iBQI6MYhf7bBt9uUs8RKJHbGWYyW8cIwJ
XwyM57/saWfRmymiXzUZY+bnwObD5llCYAP3zpceNTEMJezmsnDzgm7GspR9I4kDirWazslno0sc
G+llv6HuuI8fFh/TuN8xil2gF/ax+9Me0TYczofIayWdpJ/npT96iFixoTGS6On6HCkj/c5C/gn5
vU0b65s2yzZxVd1ZZGfVkac7k8+T5xYvQ/RUcByLLn6YbclmfL6pPm65ADeK0eb6PLf8pCZpaBYP
nWLvJBAj8x4hrjFi6CD1TsMxdQZG/tseg1cn807dIQvT++ubT/F19M7w4B9g+cfFCUgzmEXT5Owt
C5Z1gRbUm+Yw7KE3ovpIU97VkgSpbKECzjgQhY0sB+byvDsWE7Sv6xFBlRK0kazf7UKi5uPSBJwZ
kwh8RiXnp7ox9voyfl+cAuNX+zZFQ1mx7/nil/S3ojA3R7adTMg2IkdSmndzOSBWWDCkerT6u8Fk
N+ho3rByCSWffX0dXAEnSwCnXsF8ZsMVfnIqVF7bRye9SyC5kRi7sm7QcF5tY2tBKy0J+iyP3aww
JV0wq4ErP0As4LQzi+poWFGrLPZQg/EWpdsqY/dM8lu7QcdW+xM1HcllI/EBsaAzJ4OxJArOkzPf
qvyh09tdAd59qzQk+yvBSnvd/rOUgenkSzGaCJYKdFCjSTabCrRHy1ICEngQKzcmmt6VkePs2ot+
iFSfOrIWItmGCQBEtHkGOxzcJLaifUORgCVRoFPi9XkvcQjZYgQgqvMhS8cVeRVGXzI03sfIZF73
esnVIvIxN2xWsgLd6pBdo7dZdKjA0xIlqmuhOZ1hXJLI/O1z38nH68QWQCfRh4GNdH01BnkbOsmD
0WzBTREmfu5lz+0cJrdozHSiIF7Cv1eulX1BAYq0OU56Zd1Wwot90zlIYT3NTvxaJbLipcznBUjp
0Bk+2gnWatSYt9ehS9zvWSW5ryReIjIkTGY0EWNdTlE3X3plW1TJ03Un+dxt//GbiZxRU+Z0YF7E
OobQjm9STCtBsRzBh46XbwSF6zu0S1e3sfd3qNwuPLo/3ByOABw9qVtaZL2D9z+02b3Ew9t/n2B+
eks2y5+Vtgg0kFImD8mnc4RnVWTlduGkWPLSu+jqB5MKEs9KgKmxIzviSsKbEr0Esiyj7Fuu/34G
klStyRhzoLFlUtfqNHca7c31jykzIYAKQQKjMDOYULTXepkDUMpIIsa3uuqVi0xkPIBWlLagv9k5
pSjOYxo5nJ/NDXhmvDigsZuanu0nhZuCuUN1IZyxy753EPGVPc9lX1AAGjqQwsHoPa6CvPB6BwbU
W8dOJDGULDwWeaCyLi7aBXzawLO62sTbVcFmetBftNC66X0SaJiHRre9xOznETvhSArQEmEAe+oX
XHSNPwe6129QnSiqtZHgHho2lATFgglp881P2SP/7Yzo21UVT3lSMte5k2oBXncrKnbWxuj2ttGm
saIQd8fyYWjurvvt9c8JjZCPRwMshBCRK0z7ZOaPSvs4GLZvxJEkSLlQUTgHGyqSQ8UR2NmqEWHq
2k2LVKpfevGR7ZabasO21xd0oaLw0ZYAMWTWabokAG7jxDUMDWFseGX/Q7E7PzrIZMhHhv8CyHUN
bRHUJp/aTpSqbrsyKR2YBLg4JxvTlD67nw4A886FdJUz+iBceWq+oEvKkoSaf4Hk79YFdGvbcuUE
T/Bc7gkyt9ouP8xaf9AHzPWAhytmgwtdEJck+Fceu1M/+kRL/Vl7RWXRl+z+5cjn/ccIOJg46qwN
BtMhTPZrzrZmHVY7K0wD5za+mR6S6M5Jv1r3E0a3S/AZMMn5/YuP/25+DVLOkB51awvcOhbe9Lvy
Nj8sW9vPQKyxh5gwUDE+abNswas7fUbld4sCHiaJMsRTpVG0HA1HPWjv4yD3jO/OhoXzq1ws+UIl
dXXvd3tCmMVKVSmwSgqEmvwFAUObB+yekDemSfMlg05z53Vfxq94/W2VX5FMxOYyYLzbFxDSBBkJ
6AcdfiqX8tiWKhRK5xPTa0mQ/hcXwH/tiAW0OofYVdKX9slIXPsGU+t4yQbxdyUwfUzSMVd/oYF6
iAJD9kE/l54+bLBYVpsduy5z1cZx0n9PzoiR3jgw6VPGzGCMs3Cys9PYW/dDuUiWLNlZsc6WTLaF
1rWSn5L5kFFUYOp8WyhUAvhvJc4rDiuW1hY9ISSfMZHdt5jGMbUWglesD6t2PHVl2ftFOQed07yq
7E+rZ76ZY74sP86WgSavcQrixJvNxe21e73yOgaxgaH1UrXetroaVFXlDzOEXCHj2aDXpy8wSWzX
/Y2mcnCDzrPtDYuDEK+ov5K2omHeNj9HdfoRm5BKcJ5A9mA1qWRf/yK5/e5KAkCyRkE7V5nx09y8
Lm363FXLVku+dcXvNQOytK/m8lo10HUZbs3hoLRQnNeW4DowUglOiMPPWVnOytjg685jGpZ6Ezrd
gGgtdtxq/D0l+B9+0MfZtdPXXG3wq+xNPVmhbpQY93rGvxxVaI1qParkxsFxjqRrt0PSBM14S2to
6vE/GH7a6WU4rMrp2vPQ0a2S+5qdhHEWn66vRnbj6QLOkrYs1Zw0aFH6bt5Xu+nYb2o0W073Wu9S
BGjLswb+aaSbZDloGcKLxUKj1XrMNBk23i32Jo5d45gGq7gh2RMTlWDuydiSZcdSAFytHSybpujG
svrOm3v1z6yTMKnjl+tbKjMj4OoIrXF7NOAfXD+qiXnkzqMTj5LDv3r6p7NvQD9JtQ3kIcU+UmIZ
1Go0zTmRwXGV8Vgbv6+vYr3trhkQNqtzoFnOy5ifVlndIdbDdUKJ7lM00uSceNeNrX/smjFhy9ra
LKaMwFhUPPcY9WymJ5qAT+UUQ9hel/VBXMxvvO+deCE5uZlnHVXYaWQWJHqT0DR/zvTH3MTb68uS
GRJC8hjzFNxkEYjH+h9Khv4edmsYTzySZeQlziDeNwVRKqcusKClJKAsQxm1kmUnL5RRcZmebZoQ
jGtMg96dbrGTwaDywpB+Lk3XmpM96Z6MgTxi6ssvzWk/Z/bR5tahXzTZs/lzOfnjTxDQv8a4M14e
WGYbqB5aHEDpGuTMmyK/XCnsdXdBgHjfBS0GXVHPbrc98nQJyDfY9h+9nc92Y8WAs+jUUZVGqRo4
rJZbXmZrXmOyEF2FkheBzIEEcO5oO+iVM5inLMaAqVZ5GOp2QfYRQm9WsrtEcgZFOFYqktnccdjJ
BkUuZSD3Tp8aSK1jqH2AkHQa/SyGb1r1JUuWQ9GOQdzZ7uj0kBoHD4rxq46TwG5HCTBc3gBb1dYO
ddCNCPvcFGlcE4uyU44ukpqh5mAGCnS3HUvxr5/Vi6htvFsStnrSHb1KW0wVj8QKGueeguJcd2Rl
nr/Y5XczwiNjMZ26VmJM8q5ULSbY7Gl6AjnA3Pnxcdqzpzx7o4fjPvk53o8yNfvLQPFuXQB1kEKU
yM1b5kmz6mDJHC/ui/D6Pl6+N95NCFCujvrIUl3DBDESkuBSHMiuLLmXGHe8lZ1CiXe8NX6dncKy
qDhve3jHZG/LFHlWe4eeLqWXXRjrb/58Pf13TW9JkTM7VZJNhlo3+mluy6DKf+DuBa3CiYM2Qrcx
WM98AlaH6/sosylkdZVO50OCvPUpyY4JuClU3oWm04Ix7QvRTrnyZVBl5VXZdgoQX9mWodOys05W
PR16NfX6WNmAOfloUlkQfbnK8X7c3iL9sy2Nomo2kctgpzroVwb+u3I73xQIqT3troHWtbt4qp+B
9cJVMr/4beub69srOe5vqZgz+2VtTQVzcA6nEs3C0a/c2DqNrHj0F5fmu+MIoGKWbZ1FWUQx0PiK
B9IOtSRXKZ6YFodqo+NQEB8tax74BAJKh8ytFUXSHShbp4A3imkoqQ0PPbHopbQtvyyPQy6bapLA
yhvonW0mJUNTElJapxovxZi+kX1KLgLpVgq4ktZK3WdzRU8kA5qAhr5yQFU66fpXhz9zM4YyU2Cr
r8hYhoRkqW/qMukM2U8QGTXAlKEuvILPYjI3NNHCOhzMXR8qmzKMffLtuoNKzv9bv8DZnir1mC2Z
BgelxkNTg0cGj0HFQDP7nWmdektzmaVLwtWLvgL5BAj/6AYIA4TzH+dLM6hlxU+DcsL7AqmaLCx5
J/mSF53lzMr672cLm+PagEIULojRbP2eII2oSSxcjGTOLKzrPLMwLnlddcrCTqV96Cd0/dDWtTR0
qVTgqMUUmJo2wfWPdfkVfWZSOOgQ6wNhhqoydKStNbgyaHat194kPt+CdeGI6liobVsVipuSa+Ky
U55ZFg54y4zKycm8Wh5R50DZMcNkfuvrYRn2g5T59eIdcWZOiCBaFbFL12Nv+/il53m4jMfFHlxn
+d974hHsnxkSzvtMKGdxucYRS+JH6bzRWurVYyTx+YvhyrsZc80hnvnKULO0Z2uqrs2+Zs7P2Gah
kZkB8t5ez837f+cmItUrZek88IWst56+AeHOfi35DVtM9mf/qUYlW/QxsbD9WkvWKTnbphBORJwX
BenhJgumnuOUH/HmretSkpW4nNM5204BQhrO9XlUBoZCeLxFOvumeS2+Dt7imSHfaJlnPV3fUdmy
BDBxQCsHUdMJ3j9sEq3YaiZ6tUzJ6ZYglkijYrZJ1mYgTDktc3aY1dt+kJW1JafKFOCjbWzViGMg
L9UgMFXeJjpotJfBX5wkvL5hMn8X4CKaSr4YDdbSZo1L5ueiXjb2dDAKDP06mmTjZMsSwGLpiMKc
aIS7aycnTVAx27FoV1f/rDXtzO0EsEg1dVp4tq4KhBkm5HH9/Ivuo+lipWOqNqOMJfdyBf/doNhA
m1qZsmQ5mgSYmjzEFHopeuNTfXzqMg3HOd5OI+rJheEXOt8q2XLX6n2gmY+gatnyDBS3hzrqwIRJ
j+XUvFKlLD1iPPKu2Fz/3LLrQezAdaAoZmsUn0DfdLvmtDYR0XviQdBma93J3kmSgyL24bJqVrV4
AsgMHXZAP6gJl3iUzIKAL4iKIDAJbrgTZCEhxXGrprKessvlqrNPK0CKkrXOZDKYWJXB1hd6B9KB
VwUNrX6P2i+50Q7FhnJITUquctnaVqw7u4pmm2ULV+HEDm/Djh+mqv2XuyfAjKo2GVcdRCmYrweT
SuU6df8vTQj4gvstjtN8PfLTrls6P5Ie9nUbPj3Gz76PACqY2Y2JGcHJxvIWZNAbq9xg/kBSadIu
46QDEhaDOIbxibnLsXI1N3CRrX0OCKtQjHmkzGc3oHRUvOU2eoI4p5sc8LXwRKUu9GDvoV5xyt0I
2hHICchZE9ZQ5PPC33+S4JhFzpe8QXPg208CCZW3gHYP/5FgNLxpb+2b22K7sgJpsZv8Vg694Y6y
jAtdd/fajxCcVINs/MBIwU/ERkko/TXMhxIvk9pAVZ453qQWIUNimOhkRzFQlC/g5spHXwNNgD59
mykUQawY86/5yQRxMqkwkB5ne1VrwqIm+L/Z/mBh6hwto6rDUbEdQEKYhh1LFjfr9VfIu+2Wkj7n
RbGB/gck0Prym9nGHsXsjgQ6Lzva+34Lp6VQF3AfWh1yj/9H2nctSY4jQX4RzUiC8pU6RWVmVXWJ
7hdaVwtqUBMEv/6cNbc72ZzcxN3uy5iNtVkhASIEIjzcoa0JdJYDV/BhPiFZIw9gPQxoCGWMWDQu
dNsL/L3qxoCMToMWMcVXNhO6m4q3wdJ3go2tud69b7ixoLaRiNGDVQn63hcrf0VS7VngomS8PKrG
U6rp4QjcS5zWjmqGWSf9V8+zv3e4CdbjYJnQEu2xw2ICI//ioQEfWFxxqrRxuLUzzda7v+Pbeci/
V9yyC5gs0Sc9H2tAWY49WKdxyA43P+TMFIVbgdsgm46Pns6qgaI44tOnHmu1z3FFkY1MDyupylrR
imPXsALrySaOSC71xiTo+mb6e5+bJN+MwTxQ6lgdc3a/k4gGHYm64QROmakNrfGhe6v2aQD6NK97
LSP6LQuyD0Z2hFhuhe6+IBQI7Oezj34Vz+ykLo04XfugHUjyxtitl98Deb7/aUWLbJziPNJUwygY
Pm36bRoBahgedS56i96u2l8d7PorrrYy8xYzPhMshrvMVwF0rV2l9nCiFoZ4Diae2+NR9XjUK6iq
e61QVkp0gTeuCHRomGqtYTLlbgX4rhyW8uCpZ0w1XXI/8exIOctPohKUwBVte8xqlpe6yteAA0nS
jnmLcObhxmj2nzd244okk0iQCcXGoCeskN+2ysIuh+JRGzXGhZULJKVOTU5EZrqmiXc84D/IA8w+
1iF6uBqKuseLwc292KMfK2sG8dFLFDHrCW7ptuM8lbOdUYJbOqbPJMFglFa6RBG1DG7CY0zZ1g3A
yhTZ+MTEXl1TGQ37YoR09ycSfMUT554JOa02HJwVtgjnUzmWLmoc3trc9aqby9nyKumapIAJ7nJI
ei/RRCI++RAKBQtIF0YG3YHhXgQQvHU5r1fd3By2olBjCgw1GeNdAp4qwAcEYWMNRNtbcr3EJlDV
Ge1nCTAIbGylW4KOd7hOfYo4EG/FjKtlttGJlJSATwXyZFO3y9kF9LhR3b6n7CjpVDAceLM+c73W
Jj6xeeJZojarFNrsGMbbNLxnMQa49J9SDIKfzDfmdxUzLQxYS23Y5/X/+NnIJkQ1g6wDylpiszXS
vPqSq2l0PyLcbC1d73HzRlT0kkwj1FQ/iwHU6x9k/bLkblc+klN1zE+fgNUuNGxvwMz35IPGXrTL
z+fBnavzSWFzZYnUZiqRit46JyXk25yBOcrPoQYzQ+q2YfYyOHqoPpMKmGLpmxyM7zzgXumLp98F
trnlodF6wPZMvCzP1Po5owIzaF8NQP/un7jATrZxwjRiswFdHqITtHrMU6U+dnIXjstzJq+YwXe+
FALLvBUPrz/xxvgl2hho4Nk1BihooAwAINcv88CCuRKGCtHmNk5AkjCXN+rrhcX893RuQ+jzSoSA
u0QHFGNH3P7chBXLwKS1Nz3jVExC+VrBR9xGDy5LFml0XOjBepqNJFiKfTsJNVBvxcSrM92iZSWW
LWDnxPwA21en6QzaSjdz4+f8qfLATebWgksj+IRbzBLRwatTNbCQhj3b5i85LrwlfWSQVL1/OQVx
YguSRTdygpBAZ52z8Udl7Rb+5X/7++v6V5ZezkyPuxofp7Q6T7IhxtQF91cQndR6Pa5W0Bcp6XgJ
GzYKFhaMBUrPoSCJKgSvBEvdLBdeX4L1t1ytZSqyxLOR1md5n0W469RJvnEGTOr/LeFnmgh/Krrc
a3S8WpEXk0KsDit26F/J8I94ZSsuGOgmxYekia/4MpgwP0SFDNGhbjxIOWq0Na0Kh9qBMOxhNptA
KXYkE+lri3KyrWZMh4Z0Kddwjn+VE6F7pwT1C/1o/MUdd9hb7MWiIv/NtPrqM27JZBQ1VyrUERDm
CXSYvrTVh24/GQaHcNxLzXI3x7NUGZjAK980NQWjTaqmQAtvOxIIHnySsCwFZCUGo69peVQqRGMh
tzCA5tUaG3Ob44TOfGoxTOAwP4bAbnMA6SPGyOQoFSRLN4v812ttDK/RwPpc9wlcf3JcIOOdlIYj
Q1Woznc9TXzUuEKz+dEmqA9Ph1Q61cW70b6vnOCjMTqmMvpLZ4Vlgwf3VHpNdYk1ISbypte+Oo+N
wU65mUrUytaUXwlWdQMJCkSXtg6Ut+ktC1tv1h05WN+mUJw9k68gaAkm3U0lQdYl+vYbM85iQ9Yo
9BZBOzE7Q2e6KhMyVov2urHZmkELWyqRKLP1FQ7RjfiCUT7j2HtplO9rVLHc+573Zuy/OtxN7GfQ
IFKIgtgx1tZea38q5GnGYYKjLDPsfV0rDq1F8erma+Bfa9rydk5worFO1HE1ovnQtaswchORxQyq
pHAWTArc3+HNeb5/33Est3kQVF1ellQBjpwqPxYZulFm+2YMJuiPLa/tqccYIN/yR1kaL6OInPRm
WeV68e1jIIXMerICNdDFISPUhnWo5UEOmUoPrTm5Omdeb+huC9K9BDApDp5blvlsfBziIZjbzEmy
xM01IvjsN0PS1SdY7+FVSCrjUWoaC0/LEXAmPWscuX2MFSEU9K7J4Og3rsxkA4unRKJntk7OyC4D
LiuJI9l2lOxxbF5p+iyPrwZGP3LrwbYsaOxku/ufX3TZNh4ubskiMx5TAMcbyDwBHVY66fizwTxL
zIXMBrcaGNefe+OrLNb1cp/rCIU2Pyw8c0Z+TvLRhYoNUTWnUNEutQATFYmGiL7nxjeRecl03YRJ
yXkCejg7bNv3Num+3D/Lm9Ob19vbuCeTFnwx8A5CuSCJ+lA6LaG2o6vQzOBLj7GjRWOkiCpLN4fA
rlfd+KgpiWtKLWaeoFf8ZsoMt0VBUwXlSQJ1L51KTqEn+6ms91OjPmcQwMVcrT9At6iaH8FdVDot
Kb6jjQ1h9cH4lXbqRW743shbP1XVQ5tOxa4tQMbfyFDDlJoSqhcTSi4pFIudJgafU99/gdz36Cak
+MFs6b2yQfDPSXOQeLlTUj2oIe5oIN8XmOlN0NXV1rfwX60xLHWsEQ+U+bUvdurK7AjdPwzrJr8m
6hHFdKQaejv6oSD+3Fl+0u00qA5YTZBoomlKkSfdgoQVzHf3/QR0IOPImqFEIWe6g3Y4mlqJuygt
uIAtfyzkiIO+o4Di1v3rJ/Amn5n9ldOSiM11xVos0Bb87lvmZMvT/QVuZsx/e8XP0tLVAnrJDZWs
yJEi70KpRiILAfuqkSJNmwRu6XaZ6mqtjWvsVQlauOaEwLsfff29+dm66PVxAjoNuA39FVFXFyLp
Vrf+j5rN1aIbZzhms62lKVKp4RPeiUBDn0x37flXHjgBjPggwkuIjnTjEBHPGkCBgXHLyjc88R1j
GT3e5t6Qy4ITFd2OjQssR3PEcyexz2jN+xx6en02Ci7gzbob5DVMzVYthKNPc726IHNVc1rY818v
Oe5DGuWZ8RBjjtJwqFAreYCsQbjs6x309ZbeLWf3v+psXv+EjQvWC1VZCs2g58brfRJQL/ckl13A
LQtqQFH6cit4Xi+28bwSFLkzxrDfrGp2S1n6Uw8duFx2jUp3KnH6e+vpc7XeFn4sDQ0drc6miC/g
0YWaY6T7g2+8zycxN8hNC7xebJMXStBzTcwas5JKCwZ+LQ1rOj/lVHfQ3oQiz3JM+hyqLeei1Lws
g5YsNwPojgb3fc5NF3/9MzYZ4iB3cW0mIO/8q58qKe7yFu8WKFqG1W7xB7fc80P5C3RzYn8g+L5b
CIhd6+bEDJw3D9Odukfs8EsAQKyd9VMtnyZ39qnPIkzGLvXL/W3fSliud71xf5Y2YqyYAkTDSRxU
aR3WVhHSZQrvL3OzNnG9zsbjUTPPjLHCDlc+6Hxn7EkU7/JgHcKVA+RKKOIK3hvaLUd0veTG5dm9
zYqsNulZNt5rjQSq2ftd/MMo+10tmV4X+xaYYFleBLa9U5pfCXS3WjOE0JrX9xGElzx7eGkBFJib
yrOLfa6Ccwjak0sxupwAkpLspOGpnue1kzFoz41+GNhPQp+LunOM+aRO4M1QavzNH1YruYoZACHn
wG85huR1Viw6YpHRrpfsyinC1SYYbLWQYS9vg1yAqe88Mw2kUKFWvhep6o3Gjk7P0IgQrSy6RBtf
2JdNNY8xfGG+04PipLm9O0MwJDtiQgqUFuzDFqpOi5bceERKB8h1Giv6wZ5e+qKERj17S2ZNEMzU
W3Hz6hJtO2Zta8UjFLLoeYIe737xoNgzO+OTEkipA/nPcPnAQ3IBz1ALyB5YNJ4yAjz88Lp8xyx7
sHy9b0Y3mz3XP2fjK+WmZ1kpo5ssG72v0iLIaBGWvfmokhYy0eZ7qWhuZmVerbJj1v1kHYc2/Gle
flQ5BDAxmTDO1KU0/4mOn+4oNP2mSd+z4utMRM0xwRfatt/sJmeG2aOlb8UYOoylaKnBy66VAjO/
mQxfH8nmCQ3enpEmJhhZtXA+6ofUAyc35Jumh/9GCMCCCv2/045tq63RxnGYNVhYMZnOBN3DDi3u
IkkgZ6yJWt0Ca94qT+hqDeL4BO9lqo0AqRmBqtkO2DccTo99PjqL3Xokf8iTwJYFlU+B49x28uYl
r2cGAv9zRUDshlZULyz+33qfX5/kxlfJrarQPEc4WInksqgMugMPDKj+iapO/yEKaIoFUVJiKtbG
UZSwl9jQUJ+maqe6dfKlqahfkcUF27KTmaiDLJVrwV0Caa+0B1WNckN7gZgVUg48qFMaDG1kVQ/I
oB3TPKqm7BAbo2el4img3MizGi3Xxi06a59lDwWXXRs2V87PRt36LQengP2sGN9TiNz0bTc6aZ9/
hb5f7IJX9SOXsrOiLj85faSqLLKMW68MiJr9a+tbNkK74vk4S+B5V1GZD+NwDGPwkGG2BY+do+KL
JRZXP7991lwvuPFOat7Sss3QgCAAhKbNGBp0DK3GCgrWHUpUuXIMJgo84m07+XuTm7RNVpJunKyV
zN7jv7FcDoraC/8+XED+5pvIWi0oSTnDK3gCY1wzjDxnwmB0swlyvfGND8LwdjcQqlIw6o9OO3yM
qe5L9Pc0gS8GJEvzFzV+z+NMFHdFH3iTvNVGzXquMA2uTy6d8QSNLM/GM5IHiy9D5kmksCH6vpsk
DhqYeoz5KLDiEhklNfKWdOxL0n0FRcGuBY+YDaH4+5/3tiv6++tucjguDZaGe6ydzV5xM0i49ZCa
v7/ETfq+64+38UU5HIOVSzhFHcJdF8iWa7qjAUf8MCOXwawUwI0oiFueBg4Kd/49q3vEmnd9iTjo
yMTvodsZx99bXj/CVRqnY74tkRWNghDuYZKP9kD3ZnNIMOxxf9+idTaOEYxLC4/VddugN67o7MrT
pWXPs0g05Gaj9+/zVbdtBitvM7PXFHo2cvZcq+l5UORQmYZ9Mg8nPcEDtnswMdQuNZKrW4cW46D/
y07VbeNhtOVltsEvcU6bxknRh3CgUqku7LCMoiGY9dD+swdUt5yFbZ/1napjr2thlhyAO4LeWxWI
hrhEy2z8zbBMLE1XEliVhPak+QmRUbXKHqEEFenGkVvgeGtngaH8hzfcv26muu0i0GVWlTHFzdTA
rVlAxjX+qWPODmjjtW7F3iYQfwlmyv/Dq/zvNTcuR7LWQmMKz7q+yldAqnKo9rF3wZt8Qoq9SsjW
kagZd9/rqPLG6zRLBdCjDdNo2j60kmclngTGd9+TqvLG58xGmur6ysAtVS8FuL0ytsvjF2Jwj0i6
M6jcv28C+voH713MjVexspGRaZFhhFkXLjpihTq/x7Lta1nlMzbAm0NEPY5bp0JuBg1Z1QQJZBXM
rHS5xfZKIgdVQdyURbIOhZ3xrbUqdyl01xqB5kMnNk65x7vaXZKd3HptDE5LjP6M2ugyXvtVp7i1
prhlnEGjp5Qvackj9OOCfoJID39LjO+0TUJzQQ2/KX2bZGBnTtxWtSCmdilr9EJVy6+ql1RXfWIA
uaFSJx6XQ92SSKcFuolMUIUW3YKNg5yT3qADQ2YBQnx3Zo1XiVRRBbdg21UYCVgZ43WFTEoeG2SV
aTJfJPmQWCQs+LAru5f710AQ69Rt5yA2mqyfVumfKUDGAGY9DrQVd+NQLqL61K/TjGESYppRD5HY
QshpdKElCO1LSK8nnqhNJ9r/JndrkAcb+QIrKAbTzZQ6ZB11JqqEOlqQZA7yRpQxre7ijhl81iKv
g2sDQj2+wLKT1/G3sdejVD9nD3GQ7KxnKFH62ltenETaDv/h1f5vJ/bpWK9WzSqlWqgEx7nOjFJv
Ocy5Ozhds4dRgLfGlV7Sj5UemPjSrsKjw/amOdRx4EMuyKdEJ75xp82Y55gKx/efNeSmw1s3Fi89
T/YlR5kxl50FnW7BlbufZ6ifQ5BXm0+HTDMqCQ+wdU6bJW4ayBLGgY9J7U56aDe+6erhm+HZp3XM
zdyPl/kh9dFTUjG7Eh80jJMIApnwe2y8b69QhcUzAIFLW0WS8sR0Y2cqoAetPujYh9X4tVmQ2GWn
vvgJdUUnmyAAC9HddJ4DNuhuyd5lyCYoc+tqA/jHVUBt43gnyYYk8NuimLvlO+nLqeha+9NgWelU
vQMFInDFkjD/LoX9bnBloe7mf6io/H1dN46vTVlr56uOXj6b514rThwqHKU8QUodH0iXPW4HLfzh
PDceFxGaij7OtvdAW5qxcVWKZi5IhwvH9ohjPC4/OHA46q8qWmWRJlQ1HRCmr2V5u3OIOwjLxzd7
7Fdp65YVBRc5hn4QXMVfaMHK1zTnr+dVv4PAL97PHnWF/E+CoPMJFLuylhoUFGmiIt8ZksmRFT2s
bS7AQQp8wOcHuFoCSjNyoq46rqXOXELyoG/e+iF3YiN+ozFmTsvv912AaMF1z1cL9hma55YKc4uh
/9SPP5JBj7IpdQgKg+bwtRCJzwlync8geLUey/NBrhPc38Uw9nmCidla93N9T9L5scr+Gza363uy
SRZHDnJvulZZev0wt4ozNT8VYB7vH6Egbqkbj8UMqg5du3Jw1l8x7pyt0iAgeb2/iC1aZf2QVwfX
ZAujFSkBYEbDT/mYUnCymooP2IdD8EiUk92kKA76b5E64fYzG7LpeLeB7l6VomG5tBkEr+3v4O51
GvhGCfQYupU5rXlsCfJ05R1cgoA1PvPupUI1UzaavZadNA1doLSDFPuztURtPjgEA78LFKO5iT/S
ARRuz/6YZq6Z/Jhq670zPmZMUrTD6NjGR2NloTxhSFmbLxalR5U8xAZqwIitVXuZrFcQES+jDBmh
qFDKTyIsXrx3wzcTs4KG8pENH4YtOVMxuZUZTMl+gNz3BI5fbbTd2i4CWbPcOrd+rd5v7tun2GbE
ySXl0ST5c54pfg7NzUmLgzTmocLUPcmAxJjHMOs11UkH8O11M/b0lrcx+IwLQxDObmLbLFPTbLKW
+tTPz3r12ZI4N8tS+my/AEm9QPs5tP3lcfRaxAe6h4QQhqKKMzuWPkURQ5BS3PRYV6tv7r/Sakox
rMIqU88cI9mRNBVs8Oaw6fUGN7efaMC35CU6eWv+pOMyRssAevzfk+SWjTe9DZHpQ3z5aIfjbghB
IivrIbceZRkius5k+aKi8u0IebXnraEUsgFiIth8OYExyDJ9XkqROeDxrXh9XXiG9I2ptddrXWQN
s8BMhcexic9D2bApg9M5a7ru6nOC0fzGafEEk4dv9ppBE+pmGnG0eAqmdopW2WI57Z1E5U7J3igy
e5JrvjV8UYzkMaXsWw+kOKBcdHwjiwj+fhus8e/D+occBcdzo+DW2kLDWIulQa3tyPBfw03zIL4M
+7VaSfwOxJSO8cFxXPKbaO7tnzmorWiqbcFUFcUytyootIy1cZla+2yzQ9NNjsWJa/PHhojya9FC
m5uajiSOWWMlF5U+p8qxMOSo5SkY4rrwvq++gRj/c0ubK1iqTZGZ+pJcku/ppbvMP6c8MNGuOdRu
/jG+WysfjeovL9M3+Ut7Yc8NXugnKbj/K/5p+3/+iM1N7OxJahWpSy5N/a0DO4ZONEEv6gZHyvUS
1rZ6qMZUbq2iTS75rjnG3+jO2q8ztJJPvgGhFRRf+HEIRQ/zz+Tuz3fin6tuOhnjmC0TNfLkUu6y
yH62Qk5BApx6fUB+m4/r4VpnvJhCUEMEmK8VDrTf8DB//gD1z1Cs0KHKhrRML8Wa8xu/7BmotCGu
vHlAEyedIzNb/GSCtbfZsDPY6/0PeyP7/XN98uf6A9FttSRacgFL5v6z7gYlDOfX4BwXPFPnFiwk
QlTX+jfvHfomT7RSLTObrrMx+r7W+pAcflSh6ZqhEcCPJ8JhN+FX3ryGjXKcC72rYxQX11n73o1R
8I+q2U0eh7c+aHeKT/flY+M2rUNHr2sdJAoi37S6hHu7Xl3KVfRW4gUjG40kgf0cWYuGBu+ouwRT
Ha1lHck8CUz2Btzqzy+7cVHVwomlFUNymeGOUZmDpuZ8IKfZVdz4MNvHTEjkd99LoIX+5w5BmUNa
ZTKTywC0GpVHR7JFMfGfmeufm9o4IjlH5SwfW+mcLJFp7VUUK2cB4dyNsPvHGttqnYlXRTI2WXqp
F4iuNrED7ia36WeHz+dyDmXpBM1ZJy/yiMem1+uJw+YwrhdfslFbkHLJWTq+r1BPIOhIltwKif3c
aAdF425TihR+PvEVd+7VttRHUWJuOeslhF36RV5c9K/bPSaCI7DyKQeQ37jlqUWrsPc+hXUC+qB7
Rsgj6iNHDFV047UDnjPiLqLwIDe+bRgIkyF0ucp0pRcVYkPROuz6lx6D5ueBepki/AbdKYA99Bu3
/LV8rYFoTwUxVBRbttVASeU9BQB2dXLMr0/LDtom05uJsELQHZcu+WEVmP1f/dy2HBiTZClMzpJL
503Q4zHWngaINAc/jYADcEXQX4H5fbr6KwdDBglpiYGLgH6xo/RP3BAUFATGt63w4U9DnsRsECwh
7ZG/ds3FFsG0RXvYOC3G+po2Q49sp4XmS9a5ZlX4gpD3T0zKn/a9cVNS38+aYSHm8wX8vg0LjIa8
ssn2S/kbsYoHOy7eqgKDjbEgxxGd38Z5UZLzGp2A9JLF6MRaucfjyZs0U+T5BetsK2tAX/IlwVQ3
VKLxTGFHW0UOTtIjy54r7dJota+k/DXRH+oW1JbjWUFjioyZ1ycCyrN1Q3dc07a0Zto2xrGbTjrL
44tVdk6N0ZGk2htaH4J3zIkrBvZa0aPtkxvg3qobt2PROis0BeJQVd+8rIQUyyVbHyLKTxtKWEBS
OFJhfasmCSxGY+5h2PrJ0uGJ+uWN6pkTY9QEvGhgq5JsvxuSzullKdT62i11iBqZ+iUzNbclGXOp
mSbeNGX1nsn6aZ7LU5l3hlvr/a9U7h706lmzDxYLOFV2jfRbcI/XhOHePjepW1FKbTvbhX2OH+JH
/HB7DIfYQeF0b3iTP1qRnPp66QBTHYp4mEQfdpvBZTNkDaopvfAcA0LPkgpD5Sq+LYiw4irq00Mx
ZSKdYZEb39b7EpvXU6OvzgdqatJ5yRzVBR4f7LouA2V2ejKXda7C038KTlqQsH6CR6886zKQauow
KHrOLN0FcpzFsq+1kBVSqAfGaZm+9vYPA9UzSAc4dYI2Gtgc7v8GkU1vHGPSxbK62H18lmvFV+zm
54K+6FTNr//bMhvfqM8kKSUdHzZpLrV1kS1Iq2FM8v4iNyoFf3hgdeMIc6ZRlrMcQI2OuLr8NnWK
A9iYM3N1D3+YumZDp6OVsMemRZrKv5WT7NEaOTl7kiiJ2JA9lfL80Y2Qg5Abkgk8qCAKbcHAndnl
c14ryUVCqavS9nMlYhsRrbB5d+adNKsV1F4ueQ2OsZ+KIep9iRbYOEE+mFlnEpZe9NYMrKaJ+kyQ
DaxX4Y772XKx5ZAI4pJRwxrbH6iGogKchkptBk3b/ErbMYiZGQnujWhT679f2WGGUX1pGGokVLaz
lggxdIceWbZbFXpmtIjE6p2ip+MWngv9GmOS6z69rEUtTGqvrF7AWAZrGxfCKt/fiofJtcM5zNAl
miVHKPIqqhBsUbocSLy4npP0ooXGvgIap/HlIHZWTIwodAoiypZ1pxlqwnlepZcy7oNGk90Jjr3N
cz/vNIE/E27rH54GhGXSmq1qYX1qgimCyuDpL6CPKBEXRKstNZvGSKr244Boha63lbSlM2E0dWwn
NyvLxOk76kOl6FfdGiK1DoHX3tLsKMlQG+hCSyDh/lVmod0eBvv9vlGsjv+OGW45dkAoq2mplKcX
MD970Gh01zlR8N8FzXBUZBELlcACtxQ7c5NOucTH5EJ1+TDmiZ8o+tv9DQku4ZZdp1aJmczZBCNv
crceAY5IKDBCEKevmH9/qRtd9z8C0Seo/MqhWLXUWFI7x3g7NzvVL/yVfDHqfDUAc9ZueCmBzri/
pGh36425WpFMRp10Khy/hkea2vFQjpXXLC5+oK4viGKipdZ/v1rKGLJcyVs8A5LxmJSvk7rrnkgh
SkxuwD7/PMNtZpKnU8uk9dnJqx0YYFylMZxpIg7L3tAxcmS+k63eGZM9Wb43xBY5EkFypm0cCWAu
g4SuRHIpnOa4eGtCWD1ouwnEizXGZoQl2/Xv3TO4TfLCWnlacpng+VirB62ud1n/qGSdZ6GRaVpo
JSpctEXBi3XLvaPZzGjQ2JHO6W4NenNUHNVgVfUS1SgF5q1v0hLDSO3STuEpW/Wrlv2YjOf7t1/g
D/VNVmKr9Ur1jMqvkTzUSfrQJV8Kvd/dX0R0I7eiM2CcGOJWojHAuda+OwPrBhwNPcVO52aeJHjj
iuqs+iYpkWek5nStoPPUXQLZ1w/Z3nbtB71zdFc7/D9MIYhOceNDSmbUSy2hSDIF0IQpw5y6iuzN
46FFP7j35ECZPRPs2eJ0SBBs9I1LGWXLtBRNQmKcvjT2LwkzcT1iqsIgDF+ogmsvaH1Zn1jXKwem
EcWoZbmxz0uRhbk5ewAjOXk7PGh9HKntYeoOEibdifGVQH+u0zuXtqhKASr0fVA0R+pLV8stDMKU
TsMrp+nml7gQwetVezWKOw5B3zggVsRSPqd6cskw32qaHxaqKnMWSeRgx995qbpN3kVFD41LuQPA
DIXjwiF9wty2WH61pgHe/2EMOYYOcrWdHbOr0QKDmHSnDntmk4uilQ7BlKqiEei01SiL/S7prs/j
AFQc7mSpe8k81RLYi2Ldq8r+wqvphInQcJQyR6IJuGaML0vevhAOBr563kF1Cuhd+7ekYfiZx8V7
a+kh4QvoYjLQvltAZbRx6ccqYBJStTMq08n08bmrF/UBQ/7MrTpWebxZjgy4qE6vXWkceiAuWOvO
nL536D+Pg1r6XM1fLOt1ARany/OoHmIUoQnIK1n6wLRnuz/qbDmoE33NiebZMfHAPAVaqzpT/SnT
nHIJwf/l0ApM1wtOZkTmRia3txo8FyOmPCZp5UzyvtJQbKAcP16X6QdA15HksYpAbXgaqdPrwHmU
BxmpHh+5m4HbUbW+qFPmyxZzh/ao1hD4TCS3T2a3K2RoV9tuZjMM/36f2d4uj6024QQ6Pyu/KOYS
aO1Xbp/6ibu0PM3FvNPVS7aCpTWoJPUg4Qa8uxu4lwM7SPpHGerRywx/ULoJxC0NYKdzProZfa/6
zssS9AuAyEwBslvwHSyNfmtA+xFNtfE6qIpnKw+dVUDHzQJN0YWjXmkCiIBxyGcZpkASDVOJxclM
oRqYt5eqjeSuf1/Uk5ycSfyKRnWgJbZfpMe8GZ2em26qJXAPFHdhZUi3lwaDpJUPQZrBrw4LoH4n
ujDcL+5Jeh4BKn6Smtkdh5elsZzcyqOC9+GcxM6iweMBWZ5kD/CAl1RevnEwZioswjiaN5uq3xPd
tznx67J6YEoeWqrmT/qlLCGnWmrQ+vxC7AfKU78e1MDs0tZhjRYl5n62pNAcNBTPfsgSuMaN58XM
0U+hgdGyIGllv7Q9M/lNKxVQJMCR8p6lnoWDN5XdODwZ02UBFEkt37uGuJM84zvL3tjLbwAG46p8
N+cn0L7ljtalO7vIfgCJSB29rk8KGKJp/7UuupCP5X7Fr6VMPph1FZYl5v+q1MmygEM4dVk6pxxr
J68iohxV5dJUTxS4h3x6U1XF1SVUC62PBD1U0g7nErUxVDOcYYJekuowBfXPbnA7jOmt41S8oL6R
MheJjBNr+wpTVvI8+d2CGfNZtcKp7aNGXIkRhBJjk7zplmZCzqyJz8tKqG6cOK+/g+3C6eT9PL9K
Mwgiv8KZ4RrvdB0KYAugw7QLuvL/X+/vjyzS2DjRskgqq1XgRPUlddrlWbUe72cFgtBlbNK2edR4
VkvIhguguqQYzfWxcGZYhzGf50mk9CA4V32zWlLYhTR22E4LfjzjWUfBXysF407r37gTd7Y6Y7ls
j2U+xkg8uswrSOdqEjhVGXVmufC0pHDTDP8TQ0T3/kkKksSt4pjCyrKWUrQxbH6S2Ekjoiav6Fm2
VRZLgUEuhw4JDrffejSCJGB/ewMIQ7VEtcCSnRIRhptwitBlVuLG0RGqqJa5VruI5IIFX9JYnx9X
SYiKcc//Q9p3LUeOY9t+ESPoABKvdOmNUq5KLwypDL33/PqzqLl3lI3Kk5ip89QdrYhGAgQ2NvZe
xtdS1AINE13KnlpT0kBGTtS8E9VDKJdGpmpK+zBGc411VrsBHcnpoAi8kR11bV5ESatoUsvfryal
66pfDxo6s5S9IpsrUOZUE0F9UHTguFyRMNjgdQnwDuEI1ebSjpN0YyrxOWDPyvzt/pYUzIf3zqpV
bQwTI2cnyYeLZ6NaaYkcZhKl+oKnH+98BaFz3cgVFANbb6it/pviVRcwytFNDiAsC37HAwHTpkdt
rj9IYvaxYEV5Lyxa9RBXmbFF5tPoRevm0L4q8JA6F8/w1XVQEnQglg2apzWIQAaiir3BnYJm1qCq
mwFMskjOkj3SrbC0ohoS1ShIAs9noemRQA8ER4TiT6vyQdxPF31k7oTQsmY+WODod6X5us+3U/dY
irnWolH4o6HkcjqXKprcUH+xab6CEojbrocO176VvrPfqgMyYiiEB4m6WwZ3XnzDkCelRFhVV4qn
28YuBgz5tZYhC06tpbpdPsPWVHICWfDOEoUeg0sCahZGaR3NgBfmqgsjJlD8Lln+YaBFGyo/svaJ
FGvSfrDy/f6pFe1n7s6H6aeRNxka8VkiXdKhtTMkRTOp1pTOTkxEcnYirJvBXcoJCKa1rH9uYn+l
v8c/OqBPWqtfR59IEGlYZ/jKjgg4vXy4O/e0uVR3roKtEZQ1tIgydjLfO4iUAYarwRpxgDfz/eVU
PvuQ90biyjdDVrW6b6B0GvpblmR2EpAHX6vWOn0FYJM11GqlfjfQyVKzS80CO8MLcfR7O8yKteLr
DkW/D8azuxEvyjoL25XSVltTQgO9mLZdNzkQpXHL6fsUXvL0m1/DfUhm30wY5+mJ/2ho8hr96I2c
ghcxQxVJhkhDK1OnxNXchb/7anpU8YaAsK+TdLKb18U+m8hG0RorUQxb7qAOn4Ht00lQP9Ezi00R
NPhfmxzHT3os812ZKDv05mDaargyrHfH/LvJUBdoX3UcUM2/hLGb+s9+9COpPTaGVq4ZTsdyr29P
QQmlTnPVmED/PGGX2zVe5JFE3bLyrSLZS8mxaT4qPLaBnHMyAPPS5Aw1SDudKczIVsjoLLiWH/oa
LFfg64HJ1ukuLr9p/dqUT4n6A2zXsrZlnNsibW2QPmFF9ZoE+7A+BEhe0g4EgZ9dYAUTSEVT65b9
R6MfKv+1ZR80/jnhId3SxoJkip1AugNZ3P0NIghtJld904egBjVYBxxDr1ytUwFoY05kiEQ0Bfmh
yd0Vkk4jog8ocUvtQzv5FoNAyv2JiCKWyV0FHZ3ysg4Aio43/gSawLjLYJg0o/dhtUIzFVGFz+Su
hL5TpNSvcO0vgtj1zxaWl6goAEeJskC6FeNVb8iM/OMxZHJXwYyD1OG2X4CUIOmOv0NQO8ypWZs1
uCvt22AC5ScZsPv572WK/zkwdxNE7RA1CXzRT2nqo0ABgCx4QAV7uv/5PsvI9+IUH/hrVQ57EyV0
ov3O/dzKzV/dpNpsPrfjgyoVR+hDu3q8Jdpzmb1FBgp4kQkMuPmU58oRAuVgyzWOjxgGoVbjoEvE
KWPVq/TBKgmwTv2vOn4r/IuiyC8TKCSNpmMWsJ9RQOIs9zUq9YP+nqZeJxE7DkzbKEI7mxTH6HpY
vA5nVTZ/hXRBA49kZwJApI3ghsOnfUPn75msePcXRHQz8eJFQVbSNJjRrU/37V63+8csWbVo9C4W
S4g4hx6hwxNBBESniNcNCnXoBtE4Ap4FOGwdmgvhCVrRELbMV9X6/gwFV/1nDfXqDpzMLIKVORDY
WTWtmiRzO2ljxkDQ6PJK8vPV/dFEB4hxkQ597FYmFQCfi2Sn7lYr9af/uPhFmyKNXtGdyzsUVH7m
U5N2ElBYINaPVuxFK5R62k3u5KF1gclrikappa1kR7bsflr1h9JmjrRTH5CpF6+CmQtiPOMiYzjj
tPgJWkWtN9mTC8niyFt4tNUmKdH/COHs1mxFxHfRoFyAlLsMGxhUzHOGOkecAoUVPzSy4JDooj3E
RcVB7QI1atCsbQd1Rbt+LUuPyZx44Zy9tn1+HFFYzWdctyXQz8ljSzdSR60o71AxV1wifWfF/AKz
0wsEqtpk2FV5sMgCNOlvY4aqX6Y/wFV5b9CVOm3SmeHsD3aDHkNsdAc9jAADXPex+gBF3x1Vh+3c
hs8NKdcMn1mX4rc0QDpUlzDzKrTKMhMNinGogoYiMYXbwQK2KRrVmcHUTymVq7MEjOKMakEeYXPr
W9wI/V7HI+zzlfBbsauf5jrdihqDN2tNV2NyEXuoSlNWWRmdw2j8SAvyqHW1E+gyQO3BQUU9uvBB
4+4EqjA3M4mrUbmEPevkQUFfPDqrCeo9vQxRzVYQKkSbavn71WIqcanQEMzUkzpqnlbNazUFR1T2
HR1+UzqE+v+P55NbyEIqpDr28YZfYq5khaA4tTKUqOwhh6pwsYGqMPJoa4z+BnusQfNeNtBIUwh3
RPOg8MM2MJBWDicT1iGJgY4J+kD3p3czEFyNwh3RCWSlqp2S6Nyh56EYP3E27ByMxPuj3NyMV6Nw
32ww2GAATB2d5S3xGlyUi/hSvRKhoW7fIlfjcN+qkmHJQgKgd+KN5pVetlJWbLVAlEQyTzc34dVA
3D6PAz8NVD2NzkOOZqo/e2GHh3gHk7fROHZ4e9xfv09M0B/519d4fOV47utMa+ooOleo69hBH442
My4FKy4k+D74+X7sOsjZVjaA5BZdrJvqbN1V3be47h0NtHBTI4c+SMBqCWCVE3RQ+KhKS50DW4o3
qL85ahNtlSh+DVW07OrQKrSjoUJYQ22hX89cOI/YGYooZQDZRYP9CNvKsNq5ucjKCHHvGQbBQZ8+
y0QVbFDB1uFr150/dVByTIE6q2snpy9j1a0auBdFLFn5xgFKNXaEN+T99b4NSLhaby4dMUEQJwEF
RGB5QMD528EbdD3azSbzAq8RKIreJgRdjca9v/ooLlWwZMPzmII978doqPW+py1MetLbc2qsBl+x
AjRrpWRG5y1+mxtjnbDs0M3Ds87CbTrPLtV+jtkTiV+TsXN09Wct+R+tL+20rjmqkfkRtokVmA/5
oK8ndkBneKKwJJRUReSZJIgpfGE8qhIKt78IMCYokoSQ4xz033LInP/jN+ICZAN+damMGR7H22C2
BmhyozLkohkIfV9nsET1/iV23DuCXKSkjGZqVbAQbpUUIgrQQGiyVQQhLVz6z2Te5v5PwQSXz35v
RC5qprkKyboc64gSLqBnMFWNVro12+A2eIuGsajsJfpuXPQMaZOiQYWjNpnaRsrbgxxFm6aigr6e
aCG52FlMNJYJuBAnc4CHcngawZPPtNdFhLjI32TRPhEEEL7TQINxGDToHME22dwuwn9gd+zrlehG
ECwe32mgWpHAyidBnOo0r+2PKXQzJgDj7++J2wibr1DBdxR0k8BIbsJsIBH9rXZqvFu80TG31Rv0
iD9g5e50gN9b+TH6vtRVxv+gqyFaUC5asTEylHa5zFWIDaJQt1tEncWOuLfL61dT5R5GSmFOc87M
8LODgWZ36jGX2pUdQip3SVZgoQ5AXWoPItqKcJG5yCIxGndKiTSi96Jj99K4hWucNA/YifWS/kmQ
CKv2bQimOSRGtv5OElagTUGCwfcWJLnAWwRd25M0xK5uZie90TbBBLyL0Y+ZXYOAbmWwsHcNQ888
rUmjdRQkozu1MM8c2DZBj7ebfxNQMOS2BniosvT5RwAPRxNAiLG4hD1z0ISzSPyrMWHEIaF3MSF/
KHW7HL8BUR6bDJgdgCZgFJKnj/C1sDqQVSew3gE0d0gf212iu5L2KzBjO6hhwJZdFCDs4exrxZDZ
LSUNhFx/k+vqMeyVraaTVTWBJIjyTcy+xSyFiWnv+DF1fWnwCuCfaki4V8OvRn2Y1HPTnrUqcMZ8
qVm/KVFiFUXoDOOPOTo06rOZZ+9SOO+yuTsORvARxIWXhuCLs2dqBF7Khhcl949wUHCgn+TUQSy4
tm9v0K/HDs/aG+WhCH0DufPBgHr0U73pVpI7QXKgc9lhsSNU1wyYT+jJCRsHN6+Gq6G5voEM1yMF
VjXBmcKlK+pRR1Uz6OIkJbOCzrdN5ZeiqQ4xmn1b6d+Cdp0DONbJcSGIR8uld+eK4htRftklpRTL
5qn3t3X+zTAeo3pbRwKCtyi2chcTjCrVCVCy6CwNO2k4m/rPchBAM24+XK+CDX8pKZKe5i2GiMfK
6/sfSSgJ3kC3O7JfQ/zRVdI7GL2NiJuDHVyMU7lBy/AD5JDHYCsB7qptu024K7w2gHKqSOrlhnYb
6sRXg3MbRoPrpMKUgYHZDW1JpGSr5gK9jgnvWeClgm2ElqXxO3/poHTwmDxRr33Ot5HQTPF2Zf7q
d3CJdVFEilICsQxuTLtBvyT2gIJTHLIU23JLXvv23Ln370zB7uG7G2ORDmGa4tPKCF1Uhm5mpbg0
FYAnPilmd44C3+EYg7lvYVIofUohQZH+dXiXcRF/Zz/kl9xLlxYEvNWtyTHXaFX/zvFvKaxjmp/V
3rfQM36khjBnvU3ov1pu7iaDmVs5NktWkmfleu6PZcxMa+hUiKEFoPIWl5YdW/VtMtv11NQ26Qow
bPBNBurkMtw0t7jnrWgc93UEEq6CQnMU2YUp2TJ5jzNZkNILMkO+i0IkM5gJrrKz2cNdFW6AfV3Z
atusdK115+k5rHLRoVz2/b2vxuXYfewnJqNIMhahgfaJ2sG2+26scheSIqKSnGgjcmGs1sdqYjnu
i8BMHYpe/SA9UEoF210QyfjORDZ1YaIPqBvlkoHGbWh39eP9AyU6xHwbAh4UZt4a5pJSF8ce9RVQ
6bzQW2KIXzvAsouzwc/L9M6H4vsRUhPXXdfgeOmr4UV6XHy9mgMUi+Gx6LZWjs6zlYFjUdsNOtmH
cvVXj6OvG5eXKtcHMqeFkuGCKDBgQICqpGhTPQuWdol/f0zzahguPtIIkqVj2kTnsqwc0yffhl76
rtT9mvhoTkuAOFcyrEHB16lC+Agl6JCJfsLNO/3qJ3D5/ZQUVI1iVKshC3uZ3ouHGscCsoPHhbJN
dxA3AsVWKJx+83Bcjcpl+0nmA7gbtdF5VEY4foS2FCQrmc2ipE2QOcnL77gqH5fDqEIuZlhq8YpH
7dRDynaG1oC1NJuKVxF77OZpvJoWVzUgA7qEs4ppAa5jVYXvNWMmSF1uqAzibr8ag4thtAsIMDmI
K/k+PssumAmgxZ31TePNW9QKdsPaKC3g69G2tUWJhSgJ5iWEVDNO1aLEboleBhfSO429eIcpq+As
48IbHGJnntiKQbSsXLrWNmXQDgRTbpPcGui6MwWLevsN+LWon6Xmq30Cl+m+nwPcRegSznaPRc0c
ud1L7VavrXqjwcOkBsHRbl9qPGfqH9rkVpldXvzX/wBHePPJffVjuOxNrxR1UJRiSR0HdzHxIiA3
+3YzbhIYjffrdDfai/QZxLqhyTkOEKjuRIhCwZJ/lkyvFmQM8SyeQdlAq121SflSzaJ3tyDwfF47
VyMUc9pVo4Qln4xvaoiXU/3dZ48dEYFCBaHmE8x8NQ4ZpDpXMmzZReXHgADUsmmd/JUdmo26hr3Q
SnxObr7nr74gF3Zgah3pdYmw02nZiUFQPlHLtarrK58UjiFt7l8jopXkok4sp8BrpB1GQxUKXmzn
iD6FxTaSuu/3BxJsis9TdLWULQ20McuwMX0KtxCVWHGcr+8PIVi5z5fN1RA6q5UqNTGXMXpWh/Fh
ovqbEuiL0u6KhNGv+6OJerWfGfXVcIGcRorZo4MJBeZvipN64WkaoAUfPYGNCJMbZIXhXr/cH1Vw
vlVud9R1nRq60Udn+G4F6cJ20uwaVB+9psdyNL20bvd113zcH1W0stwu6QEvaxRjoSMQCPynKZT0
Lj0a8FQla8mvBTevaLTl71cLm6Yo9kxyhT1ZlcelJhWCITfE+3pOV3mvC3aN4IyrXK7dRw0qWg3u
XYnCd+WUm8dIFSzf8r+4k6rxmiisGau+b7H3o9ZLGPhv48VEVz96g9FgMmaCLXJb1+IrgvASJxVV
Kr9LcOURi50QtWC1ikYqzKUcqDA8Eg+ZjO3v0fkprMWStIapoOgKuP2cvPoN3D1kxCwpgeJcDsdi
DkenVZS6C3oSVL9jvx1dkBF1q3mUHDiCePGzAvFYubEhsgwwlHt/9xJB7OFtDBvaEin9/5ci8xb1
0Wi7GA6HHoHN5Yf5XYHUkVU9o/aZfpB9ChOjzOq80TW90PWhqRihejztFhWSbm0eut1kQRVkUZhz
pHO1joG8MZzBlp76Q36YD8EJCHYg5wWQCUGs/kOVRQ+DPJJQFioZsqce/B9jo8o/Glhq3V+wzw15
Z8PyJonjRINqQAXmPOraL306UbBPq+HckR3VQJKTtd6TiGRncufmDVjJkvkTNED0dbsjbatTENsU
ikqg+3VqecnKY1dc5DwA8Da/pKOxkWd6mOrysa1AJGVNsiYk/KuX59UG5AIlkBJjoicgwNSQ5wOH
eZEhAcJyA/rmkf0CcMq+v2aiPcaFyIhFsh8vWSCJ6h9+GT332ev9EUQXDi/hIpPIb7QR99vio9Ru
RmBMUjhJ5Dtg7ex0XZzEeq6C4KhxwbHqiZrI6NCemVLvNQ2Fsc7W2ulFMDPR4i233lXE11VZGmod
w4Sb+Ky/RG6xMo66AwlLFAjMj/+AZy943PHqLVFvymOsfz7ulgIBdNXO6sZf967qyOviNRLcAKLH
Dy/lQiK1KPICObEctg4tgNYHa91EYYDm5jkz0WiBgAZqaWGTrgMIoxSGGy4hqYBw7fgAJRZBofw2
bgHaGYaKB6FBeM5kMZpoG0m40tNN+ZR//5cjB1vV8A/6D1Awn8C1PyPKv4fje6uFH3UgluM4tkDl
5zGg8FNURkdp1i3kuo4578Kq3qnykz6+B8GL0tBjKMmXugGqP26spmxhAZGjkiHYebc3+Nfv4u6p
MgmLoQtBHdVXmpfsqoPhUiBle3dRlJA2hhNvwmfBmOrNdOBrzOXvV7u9khMqtcH8r3OsvkyHpVG4
eGiT97+tlnwNthyEq8HSippDEy8TLGfXDDtbV2GDTiLBO+J2zvY1zHLCr4YZVKXJq4myU467SQq8
mQW/yfQwZfDFguji/RUUfbTl71eD6VKZlpUqR+d5Zg4LgfEGF30oFef+MLdz7a85cSG9Ik3Vjtky
DMULEC3TwpdWgZGvTEjPJKr/MDRPXdt590f9FP26d1S49JfWtZqUqbpAt5cnPDoCTojxApAf7fAx
OkQ2WsoQ8l4azOYmcTN79G2Af2zqgY8uncNn0OkTGO34tuQlL53dvEobEcZFtDbcxaDDzViLE6xN
1b3HdbI5N+FbAUP1Y+bArOH+iizrfG9BuNuhwF6aDEBUT7IJA9iyeM+ztTp3z5IhCoo3RwIv3pQ1
pqmUp0LCgrZouhyHxX9ON+2mAMzXbncgYiqryTO26RrOs4/Arv3Vhr4alzs9ZNITNpiYYdiu51Sx
6AQMnlS+3V/Hm9/sahTu2BSdKRtU0XCZ691+UEC1NptNJDOL9O9BfqEop6pEZORzu+Z4NSp3irKG
1ZGskeUlAE34TfMMsfIKvI616TQOWxXw8mVOPlpIX/S1trk/5ZuJxdXg3FmK8JXjxoBtaBScyrx2
zbpb3R/h9s12NQR3EnyVlEM4Ywh0wY5kb+yq5/bVdCqn2BQoFIeH/GF5P/xVl+FqWO5QRD4wvwWN
4nO34PJp7pXxZkyoaHaCE8G3oqdAjjsQozHMNt+kECNaS8dyPZ38U/3SbWpbBaQlPPgi6sVnYvnH
mf+ansndy0VZ9cPkY68u3V+4dkWIhOwVhGxlPTqhzcp1sV30GlNgikZXcQukbf4lfYD91UPkKbbp
RT9MFFiJHVr1m7z+qw7d1e/j7vC86OJCL7Cr5RBwn+ElzeNVNl3u763brayrUbjLWxqSrOvK/3cV
KA5QnaanlFv4JwdbILiephN7qI/Zdx2Byb/U/aFIHu7/BNH25pvVTai3ZZeGSMsXDFftVuFTWEPg
3XRaSOnN8LucYINuxcQyxk258gWx/2bp5GoFuJgVFmGg60MZn6lOHbk3jgxyJVXYWSQFpn/QoBUj
0sBYYsK9rccFrDaQ5pImUF2sNXBFi48AVljBBAX+Ml0rRSlAA4gOGBehAiKBMlUt78b+MUx8KC3B
pw/6v2MsYAncfj5eLSUXqIJmpPBM1LFlVwu4XnfZh2+66WO9bl3ZKTUvAoh7q/9N0eJqVC5OSWoO
lnKFg6L5zyGkpZJF2gMsCHn0BVmhYCX5XnOU9YaaqfhuRlWi4FRcWNpvhpZ6QTkKMsPbPZ+vWfE9
5jyOdBhJJOG57M1NrShuV3lMQcPnWCb63gejKK1wsaqG+tErk1dNsGSludv3QCpkkmWUkKDHPU/i
3uvU4KmZ5yfwtV3JrDzB+RVc+jxdLox60ktEXa7f4qV4zy4TyiGr4gGPy0WXdTbt/r17mt8gXNY+
iI0ibmOZrlaKC2Ha3PZmkKQx2tS9ZWjGIdASt0mSQ5AFQK1P8zeVhgS2cEy3tbx6lpQnwFbdQP5R
Z76ryktKmxjMCfwk9SqSwMWz634LFmmJ1neOPM+si+VRN9IswC1XHKu5AEN9sKLgANaZM9EKSuu1
25epXZSxVxSZXWSFYEMtYezeD+DCXAxptLIMq/gcNoUX6sz2JWNVj6V9f6KiYZYjdPVw6kLDj7M4
Cc5KLK8qNdqYYe74aiuYzW3Yx9VH54JaVNQxJC2xnvSNMKt8gv2qK7nRvh8coJq8SFziFawfF9sk
naWA5eE81m20Lf3EHUi4b+tBNDFRjOGiGTgmktFFyLoW8qmyh0WAhj4PhOFXDN4fADwYq+kRFMH/
oLO7SEn871vE4E209LFPo9LHmipq46kasXz4zVRUdSjq5jPYz1XZe6mMTFP7qxBuwi1Vo6io8rUr
0L58GkVtDMWEYGPUj4lxzPXvVSk0t7h92X8NxCVV6TDUfRso0Ds+LS/fEheiDY1AdmF2stdAOlos
ADb6EUgzGfV5weHQby7w1+hcpNLHMFOSqknOSQ4AsQrT2DL6fv/83Q7GX0MsP+Hq/JlhIfV9Msbw
bTK3KSrSC1BGXQvZbaKpcOFEMnUQ9coyQdAH5cqiNt5ci+/taPduuMvf8mfRc+T2wfiaGXfiTSku
8zDV2YkAiFf34TacTqT16kEEOhJNjTvpAR5zoYaewTkrflXqqSCKYBuIZsIdcai9Jmbj9zji0uRM
UuNGBig0lKw1kSHO//I0/vei8dq/AZ00I+3xdFw+05Le12Nj+TmKOeyheGrOLTjdBh6RBXQXbRR1
REWc21Vp8+sHcK8sCJt2HW3w1WAl/xv8OFwGjvxzsRGDKfUOkKB495dCs1eDcqc8Y4XqJwR3XQq1
UNWEl7p5CaBooxffUfcQJIV/TpGqVNYZUVSZMVnlwShSMBeFMZko4iXGKW70Fzi9uv3cO7FROoSR
cxZPT9KMri/A1UpkAhpvOKZZbUgL2c/AJ9thCjf3w8Cf6SP3o7hQU9O8IiVl6DnL5KUOy5MpbUYw
ASjs01XDVie8b3rmKWrummq6Vw2QzQn6kNCFHTp/B63MddCULsu0FdhDjk/CX3ISIMUUYJv+CMjc
7+TiVVTNZtv2EiBw+WzD1doNoWdp0ySCjqO/8WHJa+m6Gfy3J5AblYteMh38upIwajG1p56kz0bt
g7cdXMawFEAN/jjs3FDL368CckY1yL5pfnSm8St2So4CWHKkiWGNuqI797+6aCwuRMoMQjNShQt8
6D6S+j2Yp4Oq59uuFEUw4Z7nYmRayHpoUrzZGzwt4sHy1QfMx/NHiCdIcmWFXWsPevMRTDtaQU3B
VPFsAVGH9Pt+Ak2qm9f3p/5ZOP1H8sKtMxdUC7lTmqpP4jNj72qT7UyjtyZGLJJlLl5pGgR4YRbt
NFK26nNzkbG1tIyCrNrCCLjs3yICR6viWaHGQQnlfd7Fq1KvLklwGkPD9mUCkd/vmQ6Zvmqnaiu/
1fYVKzwjRC1VVjaDrkOkcEQaYdTHnkEeVzeOaaDthmD2plJ+87P6d1go6LdB5rmDfJMZu3UYeu2c
uimFtki2DRS219L2YFYXcyhWEmQLWr/I4HH3XqqhXXUpDM3U8yw1ezmkjh6Hv/IyMS2T9SBNQTuC
sfiZlux330PXdswism4hxGsFsh55CIfP0DZ27y/7n3n4P5ed5x0ZEPEeWYs4s3S3lBKqYcbjQo6r
XZDq48SeyUPiiUpjf5aMuFG5W4UQrTYkdPzOfa26dWk44B0fSL+ZMmWjVpNtUJAYShhj9gcfj8Kq
Bht3fpOo7kSSZJltsgnqx/sr8cfDZ/lJRGU6StyqSfhyYoUPFVIZZy/u0C2iUGgeNDudvt0f5fZ6
Xw3DxXWzpRGUPcoacPfhJdnFDiRMH3ClgISbncRQwT9yIW5WXHiGusVEZIpAGQCWVWnIFMgkuAFu
X1VXU+Ii5JgOetcuU4I0vF2q6mpRZQ4zmFUTtoaTppUjS6jkVVirnj6zvZoYq7h7CKZ0paW/4mmt
tIkrjwEEDwpoK8MWjsBZc9JGwV6/+YWpphLCmK5Rvk4JTfKQsrInR7OHHLycHWDafo6l+q/yiatx
lt9xdWMkklaESvivdoabf4fGYPhouMZKs+ETDxxQvtVfc1skvnHz7rgalf8KULjShzkhx2I+TcYr
zAbX84D6TSoo934Wrv4I1FcDcZdUNk5+NSiIGARi+1bSQBxjAIg/Uuxw8h1jWpel7A6gLpJ6Z0zV
uggfpbIEHnBnGL4dkMZt1XndlW9qJLkSGJhwrskICEyQw6cP8kCPVZd44OO7enoelEcyw9auVE8s
/abJM1x0Fmwhiv3l4ETzN1rP+xZ6ElBM25Zxs2UjDK9A4YdwgD2C2iCTdtOx+aTl7yx5VdBFwtSA
Lg0dFVQxWevsBBVqLXgxtd5CZ88CJQMGQQ99IR3nnllF1+wKUq/UOn7qzK3CtsNML/KUe4HfWR08
2Bstv0SoxxipDPvXnanDiw8ohHeI+7VqYw/pAGAbJNuGGirkDnrCcQFUHdt3dQC31m47QXWxgFn7
/UAj2uzcBd/D2bGsKlM/jpViZWZwzMyDVGWCoCnadNylnTf+mKU0JUep2UY080h6UKA4KYvkuwWz
4Qu3euY3KBhJ+rFEWCEpdc35V+IP3v01W37tnZ3Nl2zVqZRy2UTH2mjwqso3vgIJvKnG01jaJUm6
kocKIUokZyhYQ778WjDk7FMSk2NlPurNz8KPnTR5igdVkMh+Wifdmx539SREiYuyQHW/baH94O9z
PAmqbBPobwxds5nsKcp8Cm0PcZ2uGqncatFbSR57v7UGJGFzkv4ag+ydUegRkjGv7GGEOndS5L/r
3rDrrLAJuCEFeFRl90sl7GUIUhfn+eDDTaFFMuQbfgYng8xtUQufVNMbDMU14hT/LUDcLxzo0T1S
zbiwKPibzPoraPHlWzmtk2wsM3JU6EWSAMoP4Idt1ofiv3Z5XS7cq4G44F+rBck7pSNQSZnftV7Z
AY1gKWolON7L8b33LbloDwqHFMdtRI4NQGJGOtltDOFeYOaVIgHbEuZw0+zePx1/CiJxU+MCv5/E
ZipPTD/mzVPRPTcVGLARgZYf5Gazczm+9EO/7ar5cn9c0VS5SBZrE5S365YcjUS2E2bajEVuSr4Z
su7oVQ4tzFjw+BadSC6qJWFLKyXwdYBSgXVTE6eJ2HqqD/Iwv9yf27Jk//tn/KNiG2ll66tRTY5x
forZjzKCsjckauVqGwuV4+7PyviDdCjlox/6SEuSmrgVzD1sn9WrUTZei1gTxBrRWOo/U6DCnNO+
CXEvNAax21z3yKR4SV4/hOEsYuAsb4V7a8iFtVwbUy3SsIaBKjsFmdxSw/2KunA4hLY8H5Pioo7w
Xg+hZdH/16K6/zgT2HL/nGiXl2hWMcSVQuocLcA/6xpEGZEyq2ifcFFlLEKmDT7uiBm+ODmktKic
bvo2tRKjdBuVre5vy5uvhn8HMUNePu9VBtsW2WhqC3qOwqbOHF7r+vn+AMvvvffNuFAyx6aZ5X2z
hK/SkTLdM7HrdUD77w8jWjYudJgD85E4KKjsVZo9DE8EZPMEz8tKhb5jK+J/iybFhY0mLiboPQ7k
2Da9nXaSPZmqBTVf+/6kBHEY7ZZ/fh1JGhtUMrHX2gwNlyFwu1Cxy87YxGpzHDTVA8wSOnKQkIcf
wf2xBVP81JS92hiDMasdLFgRiw24xOBcd0m1ipMf90cRzpALH1EO+QwzwDDwHbDTMbBTZF6hotv6
JK+GTEXmoT1QBn9gAf7tz3r7P8/z5/P9aoKKgmdoIRv/IqUEgdWelDV0cVtHPo+26oHeIdnmBwBN
q/RZVGv/ZGbdORU8l9CvG5TACBDncYRaFMxNmNbuooEy1/eZ7IZ1vCK+7IEjYQOJd5AUtvZRFkPK
AXScbOsstoGlAN0Rfso6PJKU2G4L+B4xtmqmbmWYcK0opo8k/K+JydyqLdvmatUyJpUwqFqOc/8M
j8ktVHnW97fE/dTc+KxnXo1QgPgcVwxvd394b5TMA48PcupvFRi7kOZem01tGYqI5PInMoGbFxem
OqUylCJGdF8oSvW5HM6MroixXeQJekDKzNcusdt0R54hVTSYkIozRR6y97Mf43PDXk28kv+Hte9a
jlxXsv0iRgAkCJKvtGVUqpLpltQvDJkWvSfovn4Wde6crqbqFO/Mnscdit4ogEAikbmMNAiVIRdJ
2OihG7RRSWF1Elzo4TKYanhPrxyBlZj5tSZnA45TDNQu8Ba3PDwMQnIFJZYeRm5ZoYpqRM/Xv+vK
9Jblx6JKG6mCD9VtTUCIjArI8lMryAunzn+OQ7CXojUK6HfE3N8f9YsbdzbBnsdBP2oILi1w6Ek/
2lwcBolC62k0kzg2o7A1J+iXyGpv8kQyGUmdoHybhve4Suy6g0kFRMulbF9GvauEQKZcX5Ivzegr
YeCr3nb2AzOUreNaH5BLJOUTkV/SCHCgJjtEPpamGw8J8IQyrZySwxspQtGhi52QPqR9oJhlDL+z
qHB48dEr+4z9GsbSGTg3FYMcoF4FExf8rdv7rXGMpQ8uIneolZ1ipJUph/Wmq1EG7zPaunpsWLHI
f2S97/QV96QheSYo8EGBy0k4j02CPxhKaLZQcVHUwYaHGC7X32nYWHo3osZeWwMHhiS8V2rdkcpu
0w4bXm1TTm5TMZngb1qjLFkGHTdjFbsCVgSJdJM3sCKjqqVExDLQidAN1I660ilEazJYQ2i9uI1G
6vVTeRQUWFpNfx66qbcbOiAmMLXGszLGk1WMkFKrGhDqAdB3iwooxDpFn7aJegsKPhA/nPDVkyl7
g7WN1/aZpSbGmljtSia1JByneKcVfoecgJfzayW2pOL1+nZZSbWXHGMpZn6T+3geQZBrU+af2USh
rfabhiuX8uWZcG5QSNjIRFX+jvGdGrIqDKLhqGn3tPxptCsox8s9AUjU/PcAi1Q6EWNmDAUGaO0J
jAQJVBQr2DQeZBHMGcuSzEg04JIcstFsbPvry7g2vcUVNml60gu8v44V/BFruARyqHJeH+Lr/v5+
sP/McJFWa7XcQ4wIY8zXCZVtxR42BrybxE08QXABxkLgkF4fc21aixtMHbuMT/Oi0iF0VEyrjh7+
2QhzhD+LVlPZ5FB5wQg6HMv8HkDFVeeeb7imr4j973VbChYbExqVTAsH4Oc76OLBjsllLoPL55pV
/OX09s9Ai7bUMBldpc0fKNGe8+GjlZ4MSEdcX6+1fb60tzNyGZaqPmZTPhvUtDUDbgHiDqrAL8h1
dcsXXg0pymDdQGxlLyy97KaSSCi6YeDeyre96qrCmq3mZu0RUj1Cvd6K3LWcdm3M+e/nu4PpEe8r
rGgE0xmAs1FfXGHkfDGNr5wqvji5bVcVqkj9/qihDeHDGID3G9b+qgSsJHk0/DQy8qS2IbGbMLhn
k4ZQ/wLishl2KBNEuKwi6aYvf0rhrtNfm/HDLyRrkI6wCOF9YuZafoiTm54hKVDygwxYSFVDunN8
zjQFngpA1kly6l3fI5f2IVB0TNe4ThgxFqc2mBpFq+ZYm+rIR5J9lPxi/ef1Mb7TO3GqzgdZHFze
w7cBrGpsB8iOZ1FisexFlQJHGT+lCt6m43EMOisBCDsFkbxV196xl7bG+fiL53I5KHJD5knKtPW6
unRF7K5M8fo60iUgsoeeJk5bMO/4RHKm0J6AoILtVwhP8MFi7Q6CJjp6cmtQt+tTo8tSm9xHWkfn
Iy7y+GaKyi2n9ytTu5Sma/AAU9UZuiQvmf4QmCxblCkFaEuHKfDw2rMBjLAMONncxPe4L/Wb+cE6
o7PWyHYXe9iazBVDN+Y9upS96jOmdzmrBdQJqRu/T3bjJVDHx7BWDyExb02F7uJW1TijBuOqRrRl
7tEEoSoa9MoAQqu38B/cMXt0+/cBVOxxA6LwytpeqiieD7cIWiGNiMh9zM8/UFexQaTZpLcgTNq5
tRYfL6/l2dQW0csHVjgZBabGvPBjdvJg9iy/JO3m8dZvuP+wlBpX0KQgBl2+foQ8ybUa9aBn/b+5
cewTmEeC0d1DMHNlJS8dQI3/GU1ehH+hGY0xEfkr4wnKvU823JqR0MKeoLUPzBaEZkObbdYUtC/m
WucjL9NV9KiDWh/Ho9jhHWH2Xngkpan8gmGBXbnSdnpYlXr+Tp9BRD0fc7FvtE4WOaFiPIZBb5Og
/QF1KAsi6GZdnIzubcqVbemjpqVDCzlz+v6D0Rst26X/YyGlxe9Y7CnONSPuCiofRdwfSsgilzVb
+bKX6jHnU12kslTtffjQYBvFEEKnm3+lZPIqh+5SID0fZnERggQDlTAIlh1B09y2ae0Va0pCF5Fw
mqYZiq6qMpO/inJnGUoP1X3GUwwB+SwNnR6rBwbMAZBhrvAgebBTw6Lw31zX5f5uHjV/p7OhF4uY
CsNP5uB+ZOCUBE9SkaPg/tKVuZcELyTovSmS7V5VYLeOelOsboP0YOjc1JHZlCGeEBqz9CID+aQ6
qs2bOk2TzeVkqwruQdzkUDeZ2Ylm5dPL6vy7lhnX+e9efhXKqobQXByL4kEyUOLmJp0igB+YslWm
EUo4XX7sAdV3xn7oTTzMA5cVOH6VBpp6X4jqPtNa2UnHjjpKyhvHNzjEyOuOm7laErcJIQvHtAl+
bROa4lXjVR35UQ3afaISq9OTbZ+ncLNPTIi83eeoitHgw88VUzZAbpB/yvldMLx2w06Gy/dUMZNB
4yjLkUvRtwjSPVWu2kVzI4VwDaSB1xm7UofHXgH8VXYKu10P3XMJvBelblA8wTMth7l0QuGM+pjG
kPB6y4rncXyTpNGcgsgWPawbcw0YFBudSnhOvQMLYQ4UBrKicZm8KeLB1GEtqZNfsJUxRVPbMKOi
zG2a2xBajkoGKaDYN1m5a5X7JoVOUJRazCcWGWT8S3SQ44+BtVZMfUuUyk1aqVbRBeasMJA+JO2j
r/ouiRqbA7hWE2iHkOk5AvwlAHou8BWnBoFwnoqVhT5aOo1i9mBIFhoSuyg66ol/J/WFiYvWjvve
UTkvzTGWlb2iEKfizyS5x7falspPafKGWr3nBbpp04PfCDcGFpbkjTn1bzUq5jpCG00Kq6KTVU4Q
+Msc1jV2TKot8ScIunqDKlk5dJTgzWfn4lnVTh35HeDbs0GHhJ5sGt0dU2FSMX4M0IzPAmKGEsQ2
msmS6SMrDWucKjNQ7oLkaPAPzvBaEvBWIaqZQKg8CGGnecjqnVpvh+wk0CZWu9aMlA0vG7PFt1KH
J65uEypMVu1IeWIzm6x/l+vbOvqgWQYOLVa8oyaiKAzG79s4BTQhtPw+wvdW0T7aDdnDpDzK0QuI
6dqNUHZyC5teRm1dA0p/fKvIZNbB0ZdOI3nSYgWGqLKTq4NFamwQ5cCUAx02ITRYp6q0ZXnTD4HT
aYNV5zmEzGozKO7KVEeXarIotJHlAYSlEuoOOrQlBg2l3wFPEzxUdCj7wNBQoBDe6XCV4r05oZDZ
ph9xTvCR33r5rhgN0yeoN4SbUYPZ6kkVa7Sxy3ffn1imLLL52BDwtWrVESlaArtX1S0fsX5f9gbD
iGIc0G/D7TpT4HL+9GdctmiGDaFCigwqkshFM5gMmcUdP3XWLB4WOjm+wbov1Er0W3KdYkkdpqzF
hUF2FWJxZSk6JjpXqVBl/ZQ7k8zpFFxj9mvp1MXb8Gyui2xKmnqoytfzVTXou7It3Ya9XU/YLl7r
ZyMssiahtaSQJE09qvpgK2VllloDFfvMqtLAVEeESW6mw1rF+3JSqlNFY6oMQcCvivjZHUwSOtJa
jthxCpmJno4Li4m7qFHdSMULjXdbCeoaiPQSy82ozw5SxO3rE7/4Uc9+wTJ186meFgryGSP8AbJJ
AgRrVR27/P76MGvHZCklWIRqPVAJV2fnjo64rzz4f+xg3veC8oLFXALJP3etqvXd6XORZyzOJm38
0FDnLAoWJPfFLvPmrVo8zjn/Gq/sYsL/ZwMthQWLQOilrhpAazKOGyQxE/aJSsr1Vbz49j0bZFGm
a5p2TGUNsUYJnQr2zWl4VAFUoOiG+yv74usHX8l1lsKArZB7YwqwdvphKMzBRihPGnN4iBvYhZmt
fKp2AxzE4RVV7sUjdKgCq8aHLF4aYWbIXz6zxm6hgQH76XWTpa/k9NqvW5xXtG8yNQKnCe8r0MMQ
dTaN2TvTTQrf5X2CPuX8pbWdcUdhyglHhMrubfmmvG9Xw+Lah18coDaGZTdrJZQ80l02Petit0oy
vVg5Pcs7lcW7puai1QKB754La3KDTXtUnoBA/FfwbR0xGyIMuV3Y4W5tX3813a6t9CJXj0FS0PUU
82P8uayrH1nHDFPpmAekTIWsAMSQNrmfht5Vy+mZ+ofBuGmT9hgrH9XwGSsNXEJfiCLvdK6+jX0M
FKtmAii0sl/XPsMiNZ8GlaeRQBwLi5dUQX5MBnMYOvP6AVy7dZeif75UyoL3CGNkJ1vYcsDJOpEV
PEpea4G6Ydijd31ENt9t39b/LEAvvn2VVsxvw4wdZWW0NTrsuyS1aT6eRr91WH3qqrdORlOxyjdV
IW1a+lTJxRGCgYdCOzWy9qFLiiekD6np79Om3iSa78pt/FLqr0V3r0h3PYXjNChO+vhLUU8AnEA0
V/qUkQmOmfJGdGSVsvDyrL9lNagK3Ch+wWb4NSvkUy2hoDgBlXV9zhe/5dmUF1uujga9VGOugpNI
HDLbM2HLQFBm5T03n8xrK7vYMpIYEtKVinqUxn0XMGtq0pVNefkCOpvJotRsSP9dLcj1HxNsjOKs
eqlgA12oHAi2CWLn8LAY+31Hgb9Xnq4v4yWIgXY2+OL2a6gRo61TQLdX+T0UgMnU0ApqvFp9qIzX
MRlXlnMlmeHLonNM+piKMpsrbL5nuMOmMwdIr1XbuaK3Wue6Pjsw1f6usDHGI1nS4vE4IKHg0Mtv
3+g9P6GMYUOAfK4hblMrvKn200rfZd4W/3nbcDIf2LOcLdLqkqShJqNXVlodvOOM4iWBgmuZZPtk
+Hn9G16s0hjyXK9khMrs62o4G20IYwLXUImBri4dJzu3q0O0k8B3hS+AbioW38c7KKewbOUMXjoc
5+Mudi7jUtXnjcpOUtWZSvHbWMO6Xcq4zwdY7M5IlTqt9QN2lKL7VtQOrcSNxGoLTmQbtcRlRoLN
mJYr4fTiJj0bdom7qXhXFhw+VVCpmLdN5el2cDOirTq7JskrDLGVOS5rznEVpT22CjsNCsx+qo+B
pK7KJkBElH1Tk80UAnkD27OVPTMnP8sdej7HxQ7leg5fh5qzk6pPXlR/fUDpTW19c+LlHjTW3zUD
fz/P8d8SXPiKetYdysxIWiPjXDqk579kkaapajn2VFGwAFkMMY7YovHkUSnyBnmXUrBCCXFWJn+x
uHg+5ryzz04MdFtH6HqGeCzOgEmdl/d1UYNs2ARARBeHYBjxGtdEZ+WFptxFefxz8OHWpYSlVU0U
aqMD8VL/ByzWH8thlK3Crwav8WltqrqfwDIXmUUUVM8dvGzMAK83VI9Q6qk74UhcB6lV3PnqZEOM
2hyT+ugT3wEBVrcyg3pT+m509S20y54InXwLYHHoQI8oZxVmPEKtEorRpbHLYcQdd0+lPAD5gzOe
b8ZWM+FC0CVPqJeYyefUg/DFb2W218PuPiHDTKw1uRoCNfo4wRGt/N1K2yIHzqeEtwWYXihDHoL8
k2JG/TjOcIhGw48d79sgt5RJPQgm3LQZbZYKz/epMxjRTi9K2JGIg8GhnyIOFG7h5lDtSVbD/ZZ6
UtbtJMa9oQ3flSozJUhaJM1hjMLIC6URDokMFLahVZxMDjZTwK0wkO4VnTwTVLSznSo/RNAMYmxW
M4KGZBody1Z3AlGifvc21lvGW5A7xoM/xPc6tFJHXzPLRMXrfLBy4FRECZu+FsWwlavzUozHQ01B
yAW0HQ/zv/fQmBE5FwGTj2NqQwT/BJmDFitEimMyrCjIXMT8no21BHnkYSwXPcQYj0VU3ob9Lj12
0L4XvLb7Kb5vVOiqV41N5RXNs0sP//NhF/fnUEVtg8I1HqzjCfgPGy65DiGg/m2vH8iLIeDPUi5R
Hy3tBGklTM9I1B8xek+x6vooeMAdmwuxY2s0zYsNsPOJLWKO6Gktomkaj/2O72abl8BBEwwFuWE2
0nllq5IyazNcBJwWpp6AIGIlE/1BRhGYyEgGFHgK+G+5Vu6M8fH6il6+w86WdPEkKAqoU+fgKcC+
Nt+K1xIeBqikmEMKzy4gcdfyunknfLtOzoabD8tZQIXVE+QZAB3Fm8f3YOZhD2YJaUm4Gx5Ws7qL
V9fZWIu0w4A7WdgHZDzO0vTzx6MEpgiVPTjkpvUkGyXxf7iYi6Pul4Y6JSAPYHbpR+/528ouf442
1Pj+N5rxKEid7c2l1LdvVFUt5rOOLhIguLVdob7vy9XaJ7sEHDsfZ3G4wb0A3d3HONBqepjgZTrq
+6rTdnWF2r3+aAzU1DIJb8H4/p8t59JamcS1D90cjDzuYE8JsXpQrm4A3wXIb72pfzFM68AJcUMH
LGOJxxjSMos6DYNRklh1MNoUaqsl1KjJENpptZpYXTwJZ+MtHqaBzFquVAAIwWR3i1f4E8jPh/hW
tkuPlmsbc22wxbHziySR8xoAibnEFe1ny+Z8Q2CsIZ3W6usX8f7G2cQWx05JSQkRQSzkALEjvuM/
0ZtLNtq+8AKvRq/PGTwSmUBRPyTPobOGq1n7jIsjyDK04PQQATSPydHobg22z8NdLppDCt3N6xv0
4rvmz0y/buOzYFa3cQY1Q18cYebqkgwSKlJtXx/i4s3658n2Vbs8G8KQpA6ZW8iOCQ9sYEB+pdKN
jlpLBirg9ZEulqPOc93FhmSwIukGqMDCyYPCWTu1W8D6gKOhFjpnm8CWtZXlW82uF7uymxS9LZAe
IkBPLmwBNs2PYRP8xu58DnbvwJbrFloX0ZZauTNLq6tHYfVPzRO7VdauwYu8bgRLVYU2pkpgW/L3
xaQ3OWUd8sxjGudmmcMgW2k+tTG7TZqxN8e+4TYtu+mGalnrABKD1oPky/aE/6MZaWhYQ1ayRzdX
hdGsGMxEPPb+Hfd3qnYzGLdG9lbx3xPdVyqw/jnsMePbqnisp86UpVfYPplJ1Hk0e1PJseE3SbiX
0fmdqskB/OhV8R/8Ap7nVL5Pp94KleyZdALSPazej43w8LJ4VNsChMboqU5PhvrSFbeEvDGje0yR
dQ6JagH7awZdedMkd5ioFZbZrpM+UHa1NLzdGi0AiI86KCmV0XvDBzcNUqut4VXOEqsqCjsvfynQ
9k5SU6kzM4iQLnTtYwS+epYIG70Rm5QgnpBnLv+U0H6OU8ACesVtus+6BVEQ2IEUmjxAChqRZoJl
ZTaQq2DFTq53WeJGPIRiq2zL8RMce7GEKE6DW0ilX3HxamiAaUD0nqDCVQm8OXr0B+I3KQOZJs5A
1UjNAU1mFb+8OPUKQ//3Js8/FT+zZPzQcHyAcDiUfoE/aEpkipBRVgonAXhKllsT+iqEl1aev/vj
qakbt9G4E0SVHUYQC3OU7u5/c9DOwsbiQu3h3iuKOUtgHp+OE5QlUTowrMZO6UGVnP8vX5CLudDZ
mPLf27uiaRkOI9B4zGOfuTs7Qr6jC3kv2zMgb+0OuJjFno02/5qzqIXv1IwwYhdHTRa3/ribgBLg
9e9c2UycH9L4fWVFL0bJs/HmQH02Hp0mipYr6ncM4PxM3I7Z06DfoZXuwsgH/f4hSZ0uyl0CREla
BqdOiZ/yCkCEoEd/h+cgcIuVwP3VhPyW6Z79pkVAqStIq/X/wnfynWZOR+GMiGzwN9Xt4rlzFEfY
0q8IN3Hzu3uCNJOj3mleYAFvsE8aq1sVi50X4doPWsR3SiCnFQb4KACMbFt01ToIVoLe5M0uwQEq
gDDLXNUVX7mOlyXHUglKqs3vGaXpzUEFCoh96MV92KaHOlzFnF5MVc/WfJF6GJKeVnWYyUc7S2qP
6tQaoOhAtdROxsEV7QE4em/lQ19+c58Nusg4aA4b90Tl4pjfBBt1DwSKmWyNHduvts8uLyaQu7Kh
Qof9S/3tbJuDe8C6bBz5sa36ycplY0QcTwITfNd9qXmlVptZ8BhPp7Z/zDKI9JDJSkLJksvJ9vH4
acrXNBCPdUDv5KatIZtd3fKx3XWt2Ez6CHRWIFlR0JlpEgP3vEaK/J5hoO9INQ0gQQXKUcoS3lKw
Vo1HqE5DwCAH6H+0BNoXsXwS0l5VNynAP1oWuBrdSoB7xiz2eiNbqSDMp+7bITi75heHQADel4XR
wE4MacXwOUZvIlptXlwMtmeDLPIaWYk6FjLUhWsl30IG70bKIE0H5JnKg3elrnchaHS8qbZ+4u+l
GrpOg646dSmvbM15512b7PI4xEB9pRztVh9aXaOhWEVcu0DTu2D8pdFtpfxMw5X1vdilOs+jFqch
CAREMyDOhnv4RYjWbgCX01NgiOhow+Jiq+a3Wl78TrRqowh9JaO8+HWZjO6vbHBV1xeDg4IYxMZc
zIjH0Yqx+2VWWWWkrAxzsYdu/BlnqaTE/XYCor9jpyIILZgt79sQiKWGb4o0Jpgq2JZpS26IoXul
IBs2Zl6MpQcEzkqBRZNA3NQLYDrVYSW3UC4+9M5+2SK3kGut1wANQoUM0qFzZRZJk80bt3qFJ0Da
OrVsNg1EkTubQKDPzR+Cg340co8As5g7Cniet0p7037C7hsgSCAxoCfnrVVmLl7XZz9ykYz0IoCw
loZkpMrhGtKf1MY1ouNIPq6nBSu7YQmIaqs84UOLR69c7IVPHL9+hjWc988GmW/ds5ic92PZ1EWM
92bSQ2EXL5kY7Vg93Vwf5iLh+nzLLdKJHllzHpTooZWhsGkgHGhInAhRWqus6h3YYW7IYfJZT14C
fi4s2+1ER2EmKr2UstcROHnIT0H2BLrijPR7rvqOJJKVX/k9wn/VpP59AI1FeM2UxJ8MtRVHKrm+
h0Mx2YkTOJqVGrfETR0ocK4EnIt34tleWsTalg5NYhgjO3EwJwO4gaInZxPo/vQyOahiZbT/UBD+
M8FFSFXDSQ1A3GGndMs/48dhG+w0+IT1bv2abmpr3VT1PxRo/4y4iGmhjsRVCnFjdSXUHrOt4E8p
wDBaAv83o9zhlSnJD8UI5HKItAPK/9c33vVDZCwb8fo4NMXYY30VYHdViJWQPvfSOl8Z5vpnNJYd
eB+dNgqFYPnImeQ1AIWBUG/y/meZTE4dr7RSLxce/r1pAO36+9AWsU4mtUMAkj3fm256rxlM9djZ
+anxgEI3O9/Jn6YdWG0bdsP341Plzrxi8ErvoFV4fYEvqqWc1VfVxQ5WeTb6Yq6vzoTmXOyGzmS6
JTtzOzk1o0ddvmlu1E/FSuyOW2uxeN6w33KEP0VydbGhIcI7tHS+MiOjv9Ex9oQrQlGFo0uvqS8j
G1vtqn4L/wCSqAr4TDBBQ7llKUMCiZ9MxOGQAm3se9qe3jAn2+UPQCGYs/tbh7O7HX5UT9fX+TvM
bzHsYp1hcxKGePunR6Xb18YGpJKdjrJFHv7i4YsIHgktzFB+Dso7STLszuicooScRmd4cYlXZS3b
MXMm6FmUtDEpOoXQSoGMRf/qK/muSFbr7t+OxOL3Lr+MFjVJCTcKsIMoiLYvmgt3AbU1IU4eu/+y
wVAVd8xNUD7X2ZdzWPlrXyxGX4QdzquKiXJMUTBot7k7UxObLYDgK53D76+nv8dZYiiyMS6ncZjS
Y0p/+vIhHHUHlAMJ1a+E3PXhh8j8fdnxnyub4VuKvhh2kScFUNsJAiSLRzGmj7xGJ7EI0M7nHlQq
0z532uxXFX528q2cjEAcPo5ZYsrtcGCGvIG5jh+CwxHsGE86J+mpGZY3apY9gK66lmp+i7+LH7oI
VfpUVnSMBQ4LiBk/2Y45dIOy1lZy1NsOiFkum+uMsdWvMi/fWVaTlrpCYtaifYxeu1/+5CFKhuiB
KP67kceWPtJdrTV3eV6sJLDfr7vFfBf5FNWKiPXtPF8HlMPIFF7mMbO40XZ8T/ZrHOPViS7SqrjL
wDWRfP2oHoNN/TB7V+tmef9/sKSL1Kht9JhJla7jOCMzgqfobAtl7NZBxN9fJ4slXAQ6BPtC70g1
213oXvZTdROHvk1sC7cjSCgP4HUgaeydqnNXl3MltC+R+SOJEqlKEWPr5xHOMkAobVBqDEzfjqy5
3RTftYm5bp/9PTteTHkRrShRRhFDCxvRKoJfd2Em4ANoFoW0sje36omd7ppteKta3cF4iXdrWuzf
kc1//4AlZD/U03IiPIce0Jbt9J/qBtLIsdlRK/GiA/wwgWhne+IC7O4ZJy23xFN8WGuuz0fjSsj+
ehueHVoGtxY5FDg6ka5schXcty55uB43V26FJZDfgB0bT2Np3sSzqkziKd7krB+WlaD3jZdvwBO4
rVNE5+KTsmNa/p7W/PK+XNyvrdYi0BhZM9BUadLjWBt33VS/ES5gnFY7ucRBRMug9AZQUqIdwiB3
pZTDy2Cy5bJ9CFjihSRzW+Uk0D7QCzLrdt+EKWBXFbWLPtsqwvAk/p706ApmKH/AyBEXN2SeTTIo
XqT8GNN2m+nv3ED7w9gZPvozAV/R9PwSLbo2w0Vs03LSyaGPiKPSz9p4j6HCEhO3hQpaVVjYLFZa
bwZ0OJrgTldQkQCzXD36VW2TfJdGGzV8G5I3/MPUAEd0KvivyXguoE3wz7bUIi72DD5puo5dS6Cm
DMlTW0xurP4S4egkNd+3/u90WKsTrW3jRYQEXqgzmhyp1URP0awJ1likP3b0PoVsCW1ruODp7vVp
fi+MLSLEIp2T/VAdwwYhiiTKbTa+c/ZoAJc1lPsme+2r0my13M5zYwPw28rYK1F5WXetYk6wwFji
HtG3YmxnsIOgJ9J1K/JT8srCLomEWkDrGbdtHOvkPgB+rxbIlN9ViApqMWTbjReiPkcxanMoMrN4
o7aVlVBo8PVeigY9FObD4WQAWk79yI5RJKXa/aBBjGbIfjco5Wk1xOf3SNxupXjtuKxEzyUjsWXF
pIgIV1dWvYts9Fpfcq5vgZWo9sXOOIvPI+21vMzwGeROgUzf6Ek61kWsiR2ufYNF7hahwg4SB0mP
EoKZXL0VM+hCVd+zLtt0eWcnUg7l/Ny7PrnvpLx5f2sqUygMCQ287f5OGRE54cIJuZNj9wy1Vu0I
8TsAvMSPilsMsnYmcQ0ZHmxr79fvoPbFuIsEuZEgnl9Fo3ac3r8ci/dfNu4cT2dq9Y9kX0CSad0m
8OsK+hZcz6a7WGXayTwNJxKcGtKk0GznQAVnPDCzBG0MdWwLyy9Q4Oz6T71C3NfTmJoNaN1WK+B9
IxQf9e8iVLymhhUD4/LkyjHbtYOGDuDE38AF9/JyZlDXZXhoYWKE/nz6AcGau4jHpykjEuRKm94Z
Y/ADy5JFtjo1sLkj2n4ss/uVj/sdHrFY5cVtCbNCPSmkVjtWJNgS+Ixu5UamtsGKxGqC5DXINFh5
arjtyikkJnQHvYTRXzK8G1iT7rNRd5NCh3Jf3QV3ktpvq7LZKRRgIFZ/QvF3utVpQZ0+qAguKXDb
5VaLfgvANUzaDCBktIMz1Lz1EqhJ2jySSpMVqWpWBmxEKyI3ENM3ehieKtA8MCJPp8mzShTPkJXY
NkbU3nVi5kw9lJDrhgrqM8zpT6HKthxWOG0Woj1ceHWzLZTWlHLJrknl0SCGJyoI/TXev3royT5M
UWMv1O9p8Jni5pCYa+ihq1XVlhKxR50JuMn8BR/qjg4Kc/wweS81sFc06UFh4bbi9K4t7wzIctZ6
9bPTNLtso6fIR6My0eQXxg/aSK1xkPd+ph3EKFxSDjcZ9IHNooviTQzjHbuZ0lfNLx3J+PRZnDoC
xmCwyMW9hZmInJlCB+Y31kIzAtKhiaHfHSIhTkb09YzmiY7aQ9jVh0iO7ieq/mpbhpox70YbaHaI
e2Oav8pOPeXg2ML7kqYm9xkaxdjEsha7ZSQsIX8O443W9F6dfMSS/1zR9yCClaSArd4IFPmvNIvs
qiw3BO5p+eTfREH4rvH4LdYLR7T0wEcRWhCptFb26cUQe3YqFykPDXq1ClOk4aNlHLPbpjEbD5KZ
4G9K3gwdNH6v80fXxlwkMBz5oVxEeG7VEBwOgZLHFegG1UrmzS7eT2dTW+QsRlB0Iof3zlEgQ9PI
wyjdy9qL2rutxCy/0mFlLStmLBkHaaCwqJdA5b3HR3Rhs3Zj1LrnNztoXMKLqjI7sMT52FjQJtvB
aSSphCMgZCdPjZMblR2V79yn6BWEXiCYRQHwIWNq9tJTP+peJL9U6SmEEIiUnnLe7ZjIIJ3dhiii
NLlsBvqqacLFBOZs7ovciRkESTqwC3jRdnbzSpxGtWf5MYiBmM1j62VHFO1WZR8v1yLOhp1v2rML
OyF9AhkRZDOq2dnpR+n6W4DSYOSc79ZFrC5e238GW8J5Y7UJlLQXGp6wNQQFZ89S5mau2Fw/IitL
qS2v6Y6KDiV9/cjVxjJiZqbNPgvKjTSsuBd8EZKu3JBL9G7H4SYEBV4NtYDOprb0FN0xB44/jvRf
pH1Xc+O41u0vYhVJMOGVQVSwLNluh/YLy+52k2DO6dffRZ362jKsEc6dU/MwD11liAgbG3uvsECd
3vDuAI9ad8a9uhvWuDlFnaHLGffZjHJXNO1ktQ6ykYJDKP1K1uF2OC5JASzQXBHg6XIB4mws7n7M
R9WcjWWrwKTlpi2gGYKdCvTbIpQnebBReKM+9XRfBhhcr5x4K8K9fu9Mfb2hTT70DUXa0Aq/gDzA
9dYPoRFGdhaYfRoBgPO/yYG+dy64IbnIx4p4HkZY7R30ai8jIY+Ln6rykjKgmQfpXaHvYUMRa9BK
btimBUYyKoCAqp6SLl3F3d6SoTEJaND1DX56Y1zbd1yg7EPDyoiaWwfN6kD/MQzIyQD+pwRWuNXn
YoSR1Kg6UIVq7W6Cz1TA5N7pquEBuBX4IrUB2JF19AAl202OvtDQ6W6CnnlgJA41VZeqHSCKlmsk
xY8Jtm3uFCm/ogr8baWHoalGVpQ2E65aeDjLrL9LhyVFUFtfbcY3JapfyxmUKAj3lP29iXCpENW7
PgOiSMJFyxwKuUQtTpHkP0Wa/0QSERxJlPGbXHjMx1aH9qRKASiTHbaO3REy2rdKZiMFcVHpcthD
VNm6sGG2hKgrC2xxajXIQnIKDA9dOCTb4m5p2CUbbVU9iAuL3xvaX7e4xYVLw5j0oe/wujBMFFM1
DwnQswFaR/hj9pqD+F0hes5Y3HOGhcHUV3JGcQ2YL6TfhoD5rsdd5hAfmgnTJr+VtrUD7wIBdexU
BLg2q1y0NPMqhOrIRA9Va3oxvR+NXwyWqbVSeur4E/KfeHvAzdSfrJdsupdwMiYdKkvJC+B29RC5
YbmYxWyVQkVSHB7yCdgRYHaRYzsSAqIyj/u+2QfKW688N6x2iog5hQXeHYjBj5qEP65PoP1ZMZSp
sw9WvNJCEVxJoh3LmxcSOQmiNJvNA0NT14sc8ix5+ZrepkBfIod/gv6JGO0iisw8tLydWauPUNw6
AAdNOxvQS1TGXYYqIqri6B9FPvzYSl9UjBddwBYXnqUeOotRVtMDOLygU/6Ipg/Z+gEdOVsemFMD
3k+0m4A9hPGhSLcleJ8N22lm/idWCt+CL041Y+3iVdPe1mkrKPtd7rx83pgWF6YzichRMxLzkMGN
w4DAmYkOF/5vU1PxTQavvyS/HYocJtKyoFYhyNgtLkAqcZNUeYqM3ZKhJaa+6ikOsy5ItIQnmQ+P
SVanVjIvJ5msFq59knhN57L9sFIcgLxfp+f0Q4d5rns9/AseCjw4bc7xOM5LbDcLME9tW0Ff7/oA
/5AXW5ZhwtLcNE9VwLO8GCTcclIidAFat3dxxThgoW+yjbEqfboREaWWffA9Lv0djO+sqAw17Hnp
0LFxtuMuA+XCZ8kxn0wH8UIwd5d3xudgXLgPjC5S9QmPrAoQviAwHGP8KFqB6MPlBfochAvxM4z5
zCxCCt6oP0bWeujyCz7jHwLd5xBcMEc/XckgJY9k8CA7qtPd1g/Ku/Jer1XiSNvukKyiwjEFDYd/
SLg/R10+/GxfWEoORcoEs7e8l9i6fJC8FpAO4rWPoobbxV1hUcXUTY2o1qm7czYUyi6ENmUpHeJ+
gF3fDNmH39I4uBGRPJYLPWy+AcuXNOBsOC5ijHlftaQw0UqBMlS4a3xjo/uKp+2E5cyLm+NsJC5q
wCRkVFhAsTk8WNX4qkNcts2fU9RPhxtIkQiFqAUD8iX7NjUg0RNjN9J2m9GPpP9zPVqI/j53pKxu
CMK6RRcKlpTz9Fr3AjDX5Yvkc8b4sjrVIxP6ChggJIAPAYVZWJVraNTLM7zXKTy4DWVjNvCchxjB
//Zt3DELWIqmjkLpIWwhPactdtuilEWw805lobONHpioLMUxdl68aW4XHA46jjY0Nn3RifrO2/y6
xzXuASlrUyy1NU6vugde2UTg0BxYmqZu4UDWvt42rrrq7xoo3knHbk0216fycpZ0toxctpLDWbEF
Itw6QB5hA642+qVuuw39hRxurCHoB38qwUUm2ppLkDmb2yhP5JA0eCkWWWinaeIkwu7mxSEoPAIU
MB8Ulcc1JsCKzVStwmM3DLeGlNyU6dP1ibt4ZZ2NwN0mgSqh6Fsh1FfZhx5sKB1ALvz9v43B7XM0
/cuh0VLpUJrxugknaE+VG5KKTHwvJxZn37LM5tmCBDWEl2F7BN8IVE9mN3KSxF40QWH77bUfwh1/
8RI5G47b8bWehmYbZhIytOapv2l/5G50QtZZtu7A8cmj28yVd8Jxl9viW0pzNi631duS4GWVYFwd
FQigeHFbmqvUjcGNfJsd60V12/3W3MruYtLzv60kt+XB94yHaMBKBhT9F23w6UC8tCKCwLh8wbUv
5O7LzlRSRmZ84awNTja+s750OgXAbL1wrn+QaC65+zKWiqiYJ2wZ05hByZU3TfOW5Eh4GGRzZqjg
5KIsZzlQV77tdB+dbdJ5hExPZCXSoSoHXxrCwakQmdLyKTVvpYzuqwxuB6bu5NNda7yMgyWY20sh
xdRkoi8SoIrMU8LD2OjDsdCsg5miGt13jtT/uD6nJxMb/hPPh+A2aElyOoV1gifEaELCVbPbUPIa
qKxIKggOleyk4XsyGrWT6LCm18NNLNfbeOzu0PpALVeNG6dZpBlzBebvo9KAlzY1iS3T4DEqsucQ
XAbbVMM/FZzYPqKhRDW9gA1g+JiD+NU3ySqgjz0LdjpLVi21NpBZ2gW1tBrkY2nc0Pw5a1QnyV6m
mUKzcCzWeZwcw0qBoNLR6nS8XJV91/hTAoHzecqgJQrnyVLda42Kpl8demEMAaSxQjMPfyuAMFHL
2sQp5JzAmKZia0J0T257weE7KTp+n1diUk03dKqdEuizrSNNRFbjDq5xS43fXJOdbHla4sWVNzyW
uNYfIv0wV14/HJNtsWd7zZUP/RPkk3zZstEUfq87l0LGoB4doJYD12rt+oP+tDI7g5L4LvX/DaQM
CfbfH8xdLgkzY0NSK+swmC+t9hiPojLAcjyvzQh3s4SwUu6UGjUKbWErTdB3hefaXB0JBKMCrHb7
mqr/Bodx/lHLATtbhdTQ4D1Yd+SQFbtaUp0yeKDFKIhLFx9D56Nwl8tgzbApy4BhQ7d8XZ38K94b
sA4HCNo2dBfHH+10E3abNGTe9eN7MZU6H5o7vtDwp4PctQTbrN1Mj+FrdKD3s5/daKvaB5KteRZV
Dy/F+/MRuWslmxjNy6X9kZeTByWovTnDz4JBq6tuBRN7Ofx9bknuagHULteipieHoDyOnQrnk1Aw
wvJjv+1JXUNo1SxT03jjqC5VELzygBwqaG70fQSGVef0YWAPKYRnpmIlWK5LVxgKYX/H474oKoMp
SBRE224bvAIH4jEv1gAgbe1s02xGP7DRrTsRUBpR3+ri4+l8bO76BF0zqYZJJQdLBXSDUa/PpVVp
pT4ZCJQaPqzhPa9moFAGQSy8lLZ+DqzzvKJRzcdRimVyMHJ9Gyjmqk3lGwZAnGByL+/Mz9uS25mo
Mlu10cfg/K96aVvG9+FOWUOYz05viW/mvgkLDNWVQd8U5loXqzDn1yi3sFMk5XrMGglv+eqp/JGs
lfWi8Nu5zY/+6b+zKhSOyS0oXBJMo6wZxZhkZa6A0X+IS9dyNVj2hADb2Xilph+itPJirfnsU/kq
HVA0laGWOUFJUFmpb9l6Ee94z5zlayu36ZYuZHYSSzdgH2dHe/n1X/Wjzn8DV2mQOy3VhvxUOlFW
5U8W2vlqAfQrk50/FZvQyVbDs1j0a7mivoWLz3yMx0TXZp0OML8hmPHAb5zhMXoAptNF68Ru90jR
RHN9MTydjbf8nrPrS56MWKGDah2qKXBDQry5/MVaQMozDU4g0r8h6JzPKndbFgTahVWP+qtVpMek
K3ZZXG3oFG0ZvD00q/aHOPZZ2bgNxCavH97Lof7v2SXcFQrftsC0jJLAZPet15qNHouqDoLoQJZ/
P5vLPAXWC/Z99FAkeHIWhifDsqGwflKo5vxv38LFoU6urHKS8CJajEaasXRmiORcH+JiBed8qbh4
k/eFNKQjLhLVJ8Dp3JJVBQUUh3kU8S74hb5KxWzYqwwu8aY1KW1RBVi0YFzwIXWNFA7l2kPfSqBb
H+RREl2WgtPGlytL3ZrqAvykQ9jA7lUFgdxsoLMXvg3WrzRrPBq+5c1b0d5bee6kzVM0BI/Xp1nw
kTxQWNP01NKiQDqo6R8WIlFPJUGD4GId5Gwh+ZKmrMP/WbVYeJzHnVQ9Z4Ad6HL0OFDZDY1tY1B4
MZl3jWzA7pF6GqCl1z/x4uX8GWJOaNDzYzGG4BBVIT2MbHCNGL051rtjVPj/2zDLTJ8NEw+IZVWA
tRzL3qb6awlUpyyqP5uCM87XNTM6sa6OcTWFoD2Efe2QrvSoTF5bLbQrla1DolROZvY3pVqhYY13
1RjkP2Uz8BP2S2aQ5hjzCjBQC1ieUbUADe+gzxnmlleVymNdWRQ8+wA/fUSrTannnzNZwL6l/LMx
EP9DfXjuCb1viQp1fzQ7I7W760b8RUlWb2dYg9s6yzK3lE147hT1jgRPQ9k9ET3fa0MHRCX1tfSH
FKDEPMM7fAghzwWnoJWxOClN8AowXsO0XIV1kK/IA2Qhd6TO7XSuvaLa0kK30/CjrODy0SCLHML7
KDc2rYTcoJC9TLtvOgO1ileZdG5U6FuzimwZD/icrQfl7fqCn2oT3+7Kv6muzpdDlaQdBwOE/UOr
KrdFWa1UCcK70gTvsmKrAQEr/Zm0wNWgaJlOeKjobE0btyL1riOQf2xyf+r1LUUpoE0eraF0TH1X
xBnwVkSFwie8PG05ndfXf/XFA3/2o7lHMKs6E2KNBT2gfCGbN8n/t04FCu/nqTB3obOsiqKhmcih
x4fUI1TB9N9z24oi58W84ewzuNOmykNNEwNPbSOxx5XqAFlSH/V1GdmZr4c2zN7d8Y2M2C3/RZfp
Ilbs/CO5u7yLynIYJIB20uZOYQlQV+3NyN4jLXbLDsIVlnXXNy/5nN9ZYe8a/U3XvHaS4lR6WDmG
xgCUAjqjseb/MdRxGQA0Qkwdlt5of5WxS0ZjBaD+Si0awexfrnP8TWU07voH+byXYNqAqzkq73Kq
eGoGoDtkFPQRqLGi2BrRgSW6e33nKhfX/CyQcxlBwkKpCqDvewAkuqqBsacNhIBynPSZpK5kUL/T
2HZSo58l0gGJzpvaeo+r+0IKmJ3MWrKK5ZI4NJhfr/+yi4DJ8yuOSxWQNBcQXEVlqfKkB/jU5b3T
AD1u2PR5fNY904/XJTwb39qn+B6WfV66F7nG/sNP+L9KAuH1YaJUzkqovoKxAhucFLjtH2w7aK51
k9pwJrGNVbxV4WtshPZ6WtNNOTjX5+Dy4nyOzx3IWauggdMjvYU/J6I8rA9l2YkT6tdz7saTKcim
L9+Dn8NxJzCaeqI0KPUD+d3BFhB0iHiwQwNOitUs2O2X84fPobhDNZKyaKkJgE0Q/Wmy4hjPjw1s
Lq9Pn2gQ7kgpdQTNsh7fo+WSfzNZ+zgSVdKW4/Htuvpb/oRV89cEBepRtJGLBnXw6TXTYPylHSGT
4UjVY0cyp5bur3+Roi9XybUBuVMxqiko4nljQe5V2qnIB5pOK5wcKrDrLovBhSEQ+m9UeD7Ci4ys
gjmFp8AQjjbUPzs7r7I/7ZDIW4lRzamkFhD9aAY6F0r38mgBBAYzani/gc6JLH1yJryndI06sUHr
TWwUhq0CsFmo4Nqb7YdlRIZr0s7yMgt3AmiLz2qERmlSqT9LQwcJIS4tN5iaFiSkoHIKs63205xl
6zhDu2fWU3i2qPPGGiB3NeXR7LV5d5NP8y4J2moRBHvu4oTZVo+zF0g6+dFBQnWXxhlMzyzL3MF8
GSokRbFicrxt9MmHXIcfapvJGDdVVeCm6nsIZ5pKdtBVwEDiGgiXeXpoDAUiq1K4l5A7jEz3sg6W
CPAaMmwceKRdcXbfjaUPxchDS1BFV3VmU5IDyjtlmd0mwSoz/0gy9eKu3lg0AbtBH9epFkKONaKB
Q5L0NejhCDxa/tzWfij3m0YO1kaAdBlbJoCFpm4B3ajAg7otbztjzO2KyZE/ZmAuqIZ1Y3XRtohU
b5CYFxHyO4ZLgF1azZNRZndDW8LpYHJgX6ozDcJcnRMmNSBjcbHXAn2dgfjEmvxFSn+SNDnO/QCe
C9GdVrU2ZZ60dpSppTvN46syQzrGah7NMXUnNVjXixSW0ki2ZeQ3LIkGGEEseUBo+ElM1hMh2DHE
kytw1CiK1yA8T4MTRgp8H/T8Y7JKe26egrr3BDt/qc182/hnyQkXMVoVGroJihmnzm+yrpxxbXrZ
Bro7vogXcPEqPhuKixt1oGqsoQqo+lO10tpbbCWH4TZkCoF7hIGZZds5MQXBXpREcqEEQGnI+DcU
RWXGnLK5hyae6LK/BBU5T7G44DFYSK/63iKHTr6b2xkqigWz0zrxoMhtByh8gYF3E0m4YzTRg1Uw
p3xPdLAIvDwpqo5wkF0t6Fbw9izL65+hNYdeuvGer2FW7qVe7mcBzFsEk3u58vG5pnxjLc+ssJM7
vCugXf2LrVPI2zatCwVJcguM3WJuhIKHmtnB7bjwolxR4ePiXXQ2PvdEMHKj0E1w+w9m5yu4Tk22
Aet/LTgkgj10AqufvZdb0LW0SFHIgT1NTrjOV9ke/dngNLXqQqEZ1pF/fcyLScPZh3E5yqjPnR5U
Gjmk+v3Y7mLSOZHxjHtHkIZfz4U0vh3A9GYwIwvpYAOSZV6BhX8r679HEjopyOPXv+kfyiv/l57A
C+vrta6oQawlEq71xoPPo5t5qdvvTG9BKqavIsLVP+Tgn6NxeyOymrhs63opjcvOoocHMZbZJTuE
HclbXHZhLB3ClNkBdROoU8G3Xk9h8BT4+q0QvqeKZOHVV3kwhwqfyEbdKhgddHy2rde610+2HPrG
KnwZdiJ1p4vH4m/+pMnc7omHXIZ3OXqgg/Jz0O56XXeySYDHuHgozsZYfsPZoWCqWc5DgullseXm
9DaYA9HldPEQnA3BXU642mM9D7Bf4o2+kuF6nkB90SX9SooBTtJsFcqGzfSboCAk26LWqmgBuetK
muWGQXMPuXSqbstmMaJ+yePaR/qLklzrd5Yk2DOiEZd/P5tRolXoMFTI3isZ+V0f+nOR3FQjKJe6
vGbwM26LSfA2uRzAz6aYu7siK0PnuEYAhVc8yIIVbMJtuKmhVaau8vfkZgaHLfbg9RO6+g9QukWP
QcES8xcY3D9IQJZjEiADDlp0irLK60oD1mpCpp4g1zm18M7mNwDAJMGNibZGr7umnnpDNTsthOpZ
L/smuq0EmX6Zpc5cKx6Nfl2PCJdbdWchndvNfRXL5hggTWg8CWpiFFbndr3pwEaxiE3uA2imw/Mh
dOK7ApDj9HYBDYiCoihf4DZ1OkZl3rQnhMJyj0EkCQQuMSnyYvw5+1RuJ5uGJk9WUGiHOBo8A24G
fQXhPEXk+yMahtu8FYV7ZDQDMGDJ+yo50rB1u1T4pl7uiSsp8qmccbZtSDPCqUlDuYJNr5YlARI0
38ES9E0LgmJLdfpmkMytwUxMo7eZRKskm50yva1hMUfChyqmzjRRRwdb3Ki2ZbCP5C0z7mKgDgul
Q7aGx8bUuFEWO+O0NWALObfwnpJBGIAeXgwOfwdcVbE30sqORhP0/spulNopO2xc/UZRf8/RQwMN
xVy7ydKfRlS46Q0N9jT4M5Ef8STS8Ll4Yj/X9rTNz6YjVOUwrCMJOJAWb7Z23w54nSVvZSxKTQR7
9ST9dTZQModBMC/HFfO1ZkAkTyvFk4WZ1il7+76+UHe3AEhf9F6/hl1pMupWHrr/sCf6TXtYfMbq
P4sxp2wzV5gaXNSHAn/i74BcICC0TRhKcBoCAYXaXuWA4481HtHOOCzO0B0ESEe8Flr7F7xIvPAl
Xvfp82J4Lma/X74Azn4MFxEaqTAGvSg1YJbSI7vtYD8DJEG4hiGZAzWQhwo+jyflOrl0QyF/+yJZ
63wuuEgxNVInBbFMD5IKnA8sDicoe6Ne7qSJ7BQ6arVh6ARyBx9o6RHu0NtYm1bwIbFJeeho4JqG
qAcn/ElcVKkbqP72EvaD5ksNkjfIhjsGDOjawEH7uPck6CExp91Dq9YX4oIuZlWfy8GrEejZHNdz
AWaDAh4AdM+w9RfjitknE/YjKADCJbj4AjgbkUvKjbYoxnDEbjR6OM8Vz0UFXiYagv18lERXsLpk
vVfOGq9NEIC8NpFlsIXB1kOirXIUJXcU3WunhyHZSDb65nFkUycCgvQEEdJiSFHtBr11+gZVYSEo
/HJW8Pc08uYObd1kI7GQK0dF6ITkRe0yj9ajxzoTLg/w6mhQW7LeQkM6ZFklSPkuw4bOZp/L1KFK
D0+kBD0uljwo7TGhOxIGsCv9o6WoD6LeaCZId/GC6KP7sXsI5A91mO+KQtixuHzLfU4DFwVzWWYT
UTANimJDPR/Oz/Kx68AiW9iFqcOer2dDl7GSZx/OBUFFq4kWz6cgKIMT66EUSNx5vdhNj38gf5x7
Yg2Oy/nC5zdysa4Hp3xqSoypkD9Glnzkffjc5CLEiSiAmFxM0+osAiAKeXwzF56l/DZ7Ex5WgAzD
0C5GKoDi+WGWZ0+XXusptsMWrfEKpOj0QSpwKpL44/pciz6bC2iJGjZW2aQ4dFrmTqO5zdVXM+kE
taDLbZ3PFeXlAVim6pHcIpQvqDt2Xx6VHxXkVJgDaD61Uax2VVynzfvS2wmBQ3evf6XoWuUlAxKS
SwzFKJDCgGUHiwWSJ6ONinTiRa55G8buQqRS9tUx3eIxs0E3NsCFiq6gI3rUXM5c/u4zXktAmbUJ
6OIa5nGp8aEYyWoCu2qq1h3qznNn1/XvSBfICAjW2OLKDTKgrGHVoY5jWSCBpsnGUgBCFqKrRcPw
4aovagOWPuBABBsrhgK/9AgPd9FKCkIyT9yP6iLKZhXndNiah+LWeFNW9GD+in6nUF4+hlsKcOMY
3E7WOlrDt3FRiPeub6Z/wOd+LiEXntC7DaqAIOmPOsRDdbBlAvmA4qaRN4PUO2xim5wV60gIShbE
YZ6eHwR0NmcVA5fUDnzY9ECdXXqb76ifohcrKjOeYFtXLmSekj/rrdKSqrVQu37VEYYL6Mr1GsAu
7EcNDTcb4mbrCbiVXgULHIAe09FYEvuBBm1QLe+ZJ6Ef0xZQWUXSBGlJqfQTIAgSw/oRzblXGpWn
5gvORXsZm4OibSFXU6m3XX3T6TdBE20ydZ/ImhNpzIODxwetP7S0cDvooTV5tDM7KljZi+kOhRGS
pphEozy2kc1tQOZWhUrZCFNDhn7SAdIXTmm9Tea/YciaZ2Nxm2jUGkMaKGB5C60O5Eq/XRM/Wouf
9Rf1P89H4m42qAAGeAIi4tCHpYwDqQu4RsxuuOuZXW7C3C1Az77v0deEAPZieUdvDShq4ZZFh24K
oUP3GyBlONIJo/L3swyyFJFBUtBMDVRuLjAZA/AGuGehWHZT3eb5CjptZFdodnI3TXcESOWFqS67
SvOoyW73oL6j3ZvvRT/je9z6+iu4uBXLE7Gs2kqOzYDGLcnRzny0CBNcgaJRln8/e7Eaak2GzDAx
CkTakvqpbzU3y14EoWnZNV+P7Ndv4XeVXBe9XmoxkPWLlkpxVx5muMn1cJMjTrTLYErAclsUEZcZ
ujYqt8PgGNaFk1JERxYQJ0DhfDapIBkWDcHlTY3akBzlEjRW4VM7aTo8MIVmq8vfuPYZXC5UJejQ
6mOQHDUodWnQrVwyBEagjma4rQdVqux3f9c/gtaVF86wE2UGF1og54v3zdZFrw02jQVhx//UW1O0
knQP9Z1NtpJc6cf1rXJ9Qr+Zu0hjUSqFpMYwXQN1uIPaiybY8ReKJ1+/Z7nOzra8iptqrPUxOQ7b
cgMGDeTfw80CwtcRTqgreqZcP2EAi34dDsXaOhoVmYGgth2TaDVMcPqeRSUu4VctE3v2VTlJg3kc
UVI0wnnbJfVrNo5obIYujQ2vGdE1KrO1zMJ9kd3XUQv3mM6riUgu50LF+OvkcvEkKRhtaAz4v36o
3gAXmF6jDqghO/hJbwFKRXt1bmwo4UIBpliVr1mORiSofNc3kfBXcPFmYnOohSPwDou6iGRHDkOp
fEi8DN6pynaGiNPggjld2WQL8u0IDuh7pQtVlS4Uqr5OBheA2paVZbZwIVq3sPHffeZlg9ehZAGZ
hEVfEMpne0yB0rn5x1pYJrgedanMBSeKCrZFgjyFS/OivUPc+iDdk9CGAopu195SuE+AzLEBKbw+
/6JDzEUspoaD1UdFcpRyXNW9ZTNjFpzi7++VL1PLN2F0xlRjmsr02I/wmoLkcaPBn7ZoV2YYeikI
eLBidibj7vqHXXgwfh12SR3OTpmZW7Tpc2wsVXqGc8KU6MdJg4nnAED4765BFUjejPrrVL+Q8fdg
/up6mFLrMbSHwbs13uvhUFYPEk7l9d/1PUP8+rO4kAY0lVWmDFKrdX1nAsHVt82KJcCTVzlK8p13
fbQLAN2vw3EhTctTNQIrLz2qPlyim9V4U9w3KDea6BAfosEFLNFO3PBQ7aBeTkR96uv3IT2Vac7W
wLKgh870CObVUFVUE6+aQbUsR9SjC0gyFo4aEEFWLBqRC2qVkcopqBvJUZFgnK1PuyGF/r8KHz0T
JxciufMg+sgLFZmvc8yFsLkGTq6bEmxwTK+8VVaGE69y1LjMx/xN8o01VOB+Cu96wWV1AiiczW0y
tGDhGjE0ezeA5Mleh2pI/KzBgXtF/Xw7rREuQLkXbShBwDhtuLNhjbbrioBi2BZWgNM+XhHTBlwF
YgG3w2Z5LNeaC4SiYBsL4uMpfJ+NCpfrskUNcQnPS+G6cSQg2W7zh0lZLR7LS+2aRfZE1oDJXR9a
cF75/tykZbnWtBjZmPe1cZi6zJFGmFDvk0DUoRdtJL75hQIitPhDHBcAPqGtuNJPNK/ooV6br6DT
PMW7xJXcQsQFFCwp3wrrJzZUVYlPlNYoBS/bF5XSEpRWA/detEOb8E67vz6rohzoVMo/W1AZOvB5
WeDM1Giq2v+xxWtW06rYEMDCYbgouIREF/ypvnc2YNaRRtZz7Fu5xpu184H8fJBjV3ORTCzc3Y3u
pK/UNTzYAu4y0RRff6fSE4PmbPQWXR9Ak/C5w3bAq0qxY1c9tp6xUtf/gjD7JRydbBLPxiLKwEib
YqzGWySnMz9/bmJAdR0dTpabarNUeurY03JBKiEISCqXQlnQSVKrGm9xtlRGUXJuATft2dP1nSMI
8LwXlVKBTFIMWMdMR53VfNXBFQziJ9I9KuxP0wghrJfPP8o5VNMsTf22ciC4VIVk4NXthff6ClrX
BzCrFo3PCT5f8o21ltfyLriNBBfZ5UP5OS53qbSyEhmVPrFjoP1sYE84K6Ju4OX1+hyBW68aragy
ivFlBEI3szn4I1AGdBJdj6JhuNTWkpXamDOULUz6Kw+TQ1nAqAsq9de3hWi6uDy2S60gyHM5PrbB
ftRr25BEIpKXr6C/08Vz4WEdMefzhO/IrJdOhgSRxV6yHgaxqkipQjQSl7lmIZOiQsbCpLD2NWYY
SuV3Urgqkk70+hLMGk9yh3pPFxuqnhzbZIIm8DoW97uXBPN7SeRz2rgEVNXnVJ6XhVl49MDpAN7q
d6v5z+S2jgLfBtGuvqDQgvCn4bCaxKCU8FRiOo6lmRlBeFzKoqAEIC0C0KGCn4AI7nShvfp1KG6h
2rnWYQWjLLFBWRG32DLo+7ToSVl2YPc+NBmGtej7vrvcml8H5R4QcwuNsRw+jsf0RllB0+gleLRe
l0s72Uq3ZY7Gia1uWjwZYXviRl70GG3NN31brKZd8Xz90F082mdTza1truaKqkPc7dhJpSP3ZD0m
zK0rkYuwcmrcX9tEyz4+u9LgJDbVUQi9PRKRO6kf14nW+wbV/SGwfhujkYEQAqZMA5lLeYAbT9oZ
2rpM4MNUWK8p1AwUia0YxdM6LkFNUc3fUtr+HGj9I2MqinSKBPbvL6XI18BI2kO8U6L7aYLAOjFW
c/SmhTdR/pGrup03C7kKMu9ZCP5J6VvWjsS/0Wu2+7i0QVdxmlq1aQhPTULttIK1axO5aIO4xchs
c76N699pdygtlALpXRDu5OC1NUErljMghs2jWq2Y1XqltgmLvSyXkLccFzpD40oww4nrX3qDP5NI
HmAOa5BLXCmKwIGBbQ4QDTm0ASAcljWg9fRHM6xtmsNHtn1I1X1ePhQUBJEI5FrjFg7auQw2hrI2
lQ9lYiuFfUwdQOAQvMxhKKcmgSMpIO6BnaxXuV0bL1F+oxcoZsbPenoExgK9GwWkCnUTFT9qC0Aj
aGDHoV+bMJTB49qK7iH5ZEluBdyhSkEMQjG0px+Gvib6ewSlaqmEIc17XemO3FL0FO6tfnS6jtpR
e5jJD5KAPB4c5ei9bExXHnOnMfeGwpx0XJcAMVj1HVx7Osy0Em1TmPiF8qOGYonar6pB83pS2SpI
PSHRVmXI7GooPJjSrcfiPcZfnuujijJ2WLxIwbMy6jap35UEmCSmQt8D/xKBpVOrfzQlXeu1qAIo
yCn4LhGU5mJTAZ38aKhFYXdgMDWRvCmRxqSwVchB27l+TkVhnsslQrTnjaaZ4+OIQ5K124S+Xh/g
At5iyTk/ozyXSyBJooqyXFkL6RLcww9mONRZKBrAhj/AjKkTFrtFtySXV1QQwxozvF2OU5fe5k1t
VyFz9BJ4xzYQtL8v9Gu/fh6XXSiwa5+hdou6/rRWzACcLTT8R7IFqGc963SdFepN0AfwEH4STOzF
EPs5sfxt1iZQMpVMTGztnqxXXV3xgt/1Gsofna3vi02xohsw3wTDCiaXV8MwhrjIpwDNksFJN5Cu
W/TAfSi32rof+lCr8ws390XtYsGx4PUxor5SlmQRKuCdoxjeCJBFQXdmtInVXkAvuFyT/LtfeSkM
LbDyMQ+Q+EjD/yPtynrjxpntLxKghdpetfRqd7djO479IthOIlESRe3br79HHtxxh+k0P0zeBmMg
1aSKxWLVqXMqLx7yoHqEKPe2YXfaAKyk0u3s4vX6nspMCnfYYJXcsDF2eDKttypLdwwS5HNUriCI
EJYJcJn8RbG15+tG/1BS+Fzo4l9nN6erNG0G7m5keMs7u99Wa8XP99ktOfV+/XVBXxknjJBKawqS
tI8IIaeKkfMNCb7lUtbPGm+BfC3es9CgpqFcYeOiw36mIiJ5fTe7jtJFZXyiGQbSII+oh0pBPUgg
Xd/Qi6H00474CjCcvuHWNCM3L2O/ppiamO6uW7joJ2cWhKQy4WVDqa2lp24h5X3QSyvgZhIU1UHH
A97lIHBLJFHmArjpl5xSfAfo4B01agM58wKc7FzfARuN14W6b4KbnIeM3hbfCeapSkCWfZQtQJzX
vuu9b/K1Xnj/QxJ/0X3ONkHILAlPZosMNp5z7/quhlI9fdQfYqS1i3hW+lhJvurlY3JmTzicU9Uw
sy4QD5b7CxkhkpX8fnyyY68MF51pCv1B1VPf5NiBC6DVX/deOKEFHVTWqTBN1uRnc8CAJ9921Q27
g7TEOvPZNtnPj7BfHccXF0OmO35sfyjPsrLRxYvmbAeEAwvxAsyrmEvwbbNtqb7NLpLM//ZMP7Mi
5AmYujfyvMGLacYoe2lCRNTNJKFdthAhL3CLisROi/0ctVOcfa2VQ03urx/R5Z/47TlytorlCJ8F
1VyhfZrNRnZCicZ3+j60moMG7cVcfenGZqVWmX/d4OVy6adFkS8eT74pyac2PulD7aOr5bXjYaj6
IFWa+2GCQAIxvEzvViQBxFUD7nTa1mku+RWSZYuUS6ZJRlLFiEwsraHfqQV1zYJe7z3w6Pgsh1Qf
l3ml9IktuGXptlbp1Ijr1h1DZt6EYCgP4vAHTUMVVdSDFvYZAtB/666cbbjgqPG8KDu7eNouSI4R
bfmXGHpvxtrc1Yfx0BzxvIAkZnj9M18AWv0SC4jgu0MfdxHrVdwuYMsfvqCyBDwV84wZirt4mJpP
oCUwTSRivQ+2N995gkoszfAWWrfZnux555E9Pcb30UE2Xi+594jg8pmDN65jwuWVIfMLqKRmqmTx
puTgmssg/NmpGsaOWKae01Nhvjv0va2Jl+Q3nNeeUmdrEh1YzA7dGJbDg2tuW/d2nu7MAkRR99zS
H816bQAekFHooZbOjtq1Z0/En9NsleNR2eFVS+s+qPXUc7U7MsV+VeeeYWEKoHur09ljoKuJFMdv
BujLqtFaTXW8JRJInuApCC6G+wmc31YR+0qRb+KyDOeWot1U+QakZEB0cN/nyW2TpUBbt6ch6UIV
FBrX/UPyEUwhNRg0l2lOhdCWRfeGhY8tnRiQWRCKS1k3QTshhYUiOpaQ5bYkkVP2jY1fv7HquKwd
Ihyr3O1ONtg9FEjnxUpwfZ8uN3s+T6+5LPPMlUqwh/dRimsm3WLkKl05+grEIgwom0VhNHqooQLA
AxQNWOuX2VrJDtNeBgqUZKQf7n72G0y3nMq2R6bYTAwN79RrQQ5iWfO+Tr5fX67sowkxsqPdrJXK
hJ43akRt+iXSZSQUsqKjKYRDN0Fciik2NN8uTBAL1jRByTG6U0NjP932wMHfJcf6bVE+U4NyN//A
jEtyZzy7z9ICqOQaMoUgCWIYsGGyj6qrs+ZPdUB2LIzLFZRPGygUnkCvvuJBlvnqBpvuAVsBMkXg
mQwfY40+powjYyNri8s+thAeOdpSbazjN1ktDXKUAivbOM3g3qO6rJcoMWUJYRIE+jzqRtwRlO36
xnqtrB9s0L02cSUdqMvQrM9TJGq/112S82IJN+b9P7odFeKbl4CFgxxtf37LUODBwVpZb/SobJs3
Iiu7LNHgSp5lCdEotloliTWyPF6LLaoBuPjbDVsvAIfuWKx1SdVDEpw+9BPOT6yRj24ewRyKD/UM
jRJ3Y+qymayLRY6zTRVCEyqqHQY0sanRuOkGx8O0dGx/J0kZZt71sPDRcL22fct6z9bj6qnelEsw
T7e45gaoIXjGqls3EH64T4DThojsN+ue34xhcyLH2YeeA6iU+Zt+iPxp87cplSWEqSTpeK5O2N50
G+HE9oW3YOvUo7Ze8JyR6qHFFVayzrvsuAiRq0vJ4BYDNmFhBQGHzao11zoJ6Fp/GFbRcQGSxnpY
p4HqBtf3/wOBc23/hUCVD7yyJgsnNd2W0JCH8I2xr08g6PNBgkQ98HyiNB70P/JH6V7LVi3Eo1bh
kxtFMD34Y5A/j/cpyMKX4GzgAdmHKF1gOKl6ur7g5R+9sl5xutToWktN0U85LSPV2c4NDRCQoDcu
yYIuo5w/j5Aodo1iNh1T6yMsLH2vZr2IT9ObJRQNexlRh6w08NGbOjtFTjSzakxgjbrRCmzkXoIW
edEX6ywGYQivVo2eHmyt9/r+J7fXanVfZQ9W/bXKjKCMZBDly4A+gh4gZkwM21aFQ52N9pwDYAGn
uilvInPl7MoTWo9rO+zeo5sqKCYvOTgrCwzeUhjLBaLX5X3yaVw4wjQxprFRWHL61mLixNyMGzCM
Gtvohr+3IYNbd8Bmk0237/wujL7k3+zAPZXvaItd97TLGc/n7xAOdWTkJsSWBtxMQ7J17B8WlWVv
Mgvi2bVrTRlLHKAYDHVRBULVdFpdX8Tlm+BzEcIZVSuSM4MibWPtzWw+OlMEdOyb1hcBNDckG3b5
avvXlojB1dGg0VKlR16fME8zj3TAoEz/fH1Bkj376MyfnZRmIBG4R9PklOhfp+mhBf/EdQN/OPmf
yxASgsHI2ViZ3dLb11aKCd15tobed0B7H3XIJJShxmQrEp4rOcu6DH3g9DRw3dfAYNjokq7AZZjy
55ESIbKt0Th5M+PLDDUmo9W7hboKZFIa6BEIjjU0+qAXoqzJm3pT7pJQGkwvB+3PLRXiSTumc2qy
gqLBpK1A6Yg30V1zSIBgBU2EHx2TTRoOG/cnNPTkdV7Z/grxJE5zkzUDznFE4zDq7in0p6+7jOSQ
iShZhO5JAwFjfNJ6K+SgR+2cN8OpvBRsiVx9u25MthwhaNBZGYkadeCKITeT3a9QBdhctyA7x0LM
oAP0BTS3TE4VQEj9wxS9pVSSMUkWIQJe6yLLem7jm8TD0eqewR7zd7FIRLniOu3HvMMuTdXBiJqt
SotgMvhfWhFDRTvabpQVyanpap+Bj7yofjruw/XPIdsrIT5oDdSsJw2H167QGendkPWD5HNczuT+
PZ8ibjXtx0kdpo6e8uGpQ60vaax9qWp3lfVf4JufgUgEOtZO0TPLwmfJWhtssD8aw16b0ZfrG7ac
gN9TxM/VCAfeycoW/ew+PkEkyJ8cgGkq5QE8pGEF5jqQwHtDlW2vm5R9IyFXADdr5tgZEqaqfSSZ
DunASHKR/yFF/FyVcO5jls6jihH501QC5FI3614d1wYhPpA6twqfH0c+b1LIDYALelynRbbRXWB2
2rh5Vhz9JnXYzmJacH3df3h+fP4qIVbwRFVo7Grxafzm7Gw1yINx74CmQF0pOxWX5biuv/CgvpUN
M0k2XGyRmiqPHTBzZSfev5BhCBRblURB2YYbQiHUKhOXJpjhQXVeWw0QEAftYbhUeaYgfrY29s7w
59GXIxQkl6XYJ7VI3ytx3P7zwln6c2wL0iiplKjk0jLEsNLj0U6xwpOTg7aIYfSgC6yaQ7PRCBix
JVek7Hstfz9L26JyjqKRLrdWyr0cRIhRWUtiyx8Ksv/6ooh4sgDswD2MQ6ju5hvyA1WVMXqo7BPI
eJYMR131h+6+fEmnO4fdpiNmY2Vlwz90kj5/ghB6zMJSdaaTGInOGBi6x8ICJAODD2Y1UFosguYY
IpnMNRj8JQdx8cYrQc8QIhDkB7S2bIsYizdX3V0M4R73Ntn0P+JAmiFLrosPrcqzj2mNaOTONTba
vK9vrB2IvVGMBEfJapnmcFACZUF+4AGFZIjkwpVlsoYQbyoyz2NUO92RjkBKZlP5Nmb97EeWyYNq
jMBczb2ktO5KEn/ta20bV6A0L2YoX9fJKhqtp85GddHGwFSGWQwls5GkUY93X//uc4iQKrPqIkMt
8YjIt3QDoREfGhngfivA2yJzuj8AK/51OhFHlY+EK72N23tag6F/V6yqLMTAAs2CccN8fjv8yECA
Np0gkLDGlOvjVO2Kx3Lw3BOXuaEkdRTRVXkczxYovlGino8F2OHGPZWlQ5dhgJ85hAirAiSbcOgv
LjgSFVTGCWoz81MUvBu7/lD605vsqvkDeOJzf4XYxTo71umEu6YKtXe2b3G0s80UgjygeJiDl+V9
WAUYBwAIV39vJ28hq+6kfduLRRndNS1b1TXHNsWU1hhH8GwZTnLqluEiI4Dq7FJgLb/SH2UIbDFo
Thn47RjYKP6LHqGrnxsXMt2o19VyYMVS4ZygzOnbm+aWW/7CfdEBuoL+eDqv5YirS/50bla4pAbk
cqMNpv9TaUcewd7m0WkwjEByWpdfLwbPczPCFx6UlFPDhkv9g7FPV1FgHIaVsgZBfzA//6U14TXM
FDdN1QjWxm+qT/ws5I9oD9422/6HnMjp4qjC+dqEKym3gHHilh0Dq/1qOJaXufmuNKzJ7+3kznXq
b8norNJWv+l5f1AMIpPMXfbu2t4KFxOrKCaO8yo7OYm9Sci4jTVXcitcLNmcr1HIjSPDNrME6H0g
q/iBhdGW3C+dhoWsa5m2k3y/xemurUi4g6DfMVashFPm2yUA2Hv+uIhkQoT58L/hRC6lamfLE5Pd
ZkhY11TNghOZwmpXfi/v0YrsN/p2eB8C09f36V2trzqo3W+vr1Vy/sQcmLM5aRsbuWjWfq2H6K7Q
AZIxZcDuS/nE+fqE4JJDaYg7JKWn+CvFd9samxY1lDS0HubdFFSrfFfcpi/Dk/lwfXWXHorndoXo
Al3FdIhzrM6qcDrGVZPpG6W6VSLz1GWOryfkL13HEAJN4urQWHFw9Ad/GTFO/C4LklUVGDXaNLWv
vtmF5GzI9lYINjxjJmsTTk+D/mzPyWq02bZ37ZXWS0kDL6Wg59spRBrDaovRolhcuqVfAKDaNSvr
W+1hIFTKuS27DMV01yyV1lle3RgnttbRGrO9fvyiQfb4I9Fivach0c7u3ZN5kgl/ys6EGGzAnF6U
cw3OBxWYOMtZgafOH1Nlfd05ZWaEKJMyTUuaCWaMZjeary3hXpZJDoAkNotZKlcwbai4sFHrB1T8
Vq1UJfXiVMOZU4jJKRiqGrXkKP1Gtw5S0xSNfWPNHzCSLKlhydYiBJF0nueoh0DgKcluRmi9lXPv
Xf8iy45fifti4snzdBqM4sO/q4O2hwLCWgtrkOheNyO7zUQc5jClBRjesGULOxZQJ6GNNOGDoaZc
Kw+yhor0CwkRIrFLTU1dLGvBAy6yxxStAH3zPzxUfleZ+SWJFPH6IPGkdglZa0S/HkQwoQGyfob2
vOW1m8bn+G+80r9pfutX9xCZ/f6X+ypkIpOqDUakYKHJTQHI1ryna/t29vENfagISr7i5ePrYh5J
wyS+4wjHt274YCssStEM6zYKedGcPRnT/+Tz/xpxBZiO1lFj5jWm8GPlvnDuSCy7mS+nOp8GhBpY
amS6UdlsGfMfgwWSpUFcvgdZ0DKcUz7+tzP8aU44wyNhndZrCw9G+b1zXtNSAtu+nEh9/vvChc+s
mEM6UElPpXKrxRAnVDE/1jRepr03BZMgiyQe4C4B66xKYuIxPNgGqMvSKQlK8lbbUDIyJFVKmZHl
72dGMIbJAYjAB7IKyLYlLKwGze/0x+tH53Ki9Llvws1uj5pVGgxLAR2wx4zanynzstGFJFvmgahy
I68sX85bPk0Kh7Xp7JRUUYrGdQ7IUEqCoQWVc5r6fT5+vb66yzfHpynhQq+BN4hSK8aFzsFiP2D2
g8kc72KdHPX2/w8HrhAOEpDEW5MCz/7nhTk9lkcww8fgP4EajD89WHt9n9xFBxnE4Lp//EbWxxSq
WMoEJouperfKYqM1UaBaseRcyawIYSJJ036Ogcs5uWMR2vnkjcYDbSXBTmZECA4ZLQHE0CcY0XWv
114V7WGQSdZfd4XfyPmywS7dimL6IO+TUKVdoNaStE5mQYgKdmel46AiZFM2vGhx8jBqx+vufP3k
uCJ4p3CnuIDgRn4ikNzL2zaMM1AF2LPX87frlmRfRAgLo0pLSGfgjstcQNv6Elp4o9crVFbYl9kR
YkGdFInd6AsJJOYkkCisoZy+trYWsANLplKATvAgRbddvyt+Y8ubczsbaIzIugzFmoCA5cECV3hf
iPJU8Eostbb/xg75GSdw//waz42IQANSzxCLSrDE6ccI2kmlTHJOsjQRqMNq00zsCl7eV3fObHt6
aYfObHosh1huV0k8/g9vtf+PfZjR/nVNLJuTPOZ0KV/o/sLOF2QDVDgfs8fWs7xl2I61+yLbg0zN
gfbfF2nBRrZeIXLoJE3r3sIPMDJlmybgeYx0esySdFdCnkAxmF8NeWhbbBcr3HdAxFBRjD5vnSLZ
DEYG/YRoS2XjgBKn/pjGOru5VSWyMEKAQNCDWwNS1lr2Qwd9w/UTKok2IvCnjieTgFwsP3XOXjXu
NbBKXDfwh8fK58ddlnm2jMK1LR6ZGPt3mL5jRNuBvwyJb9g5P2vjIenuk5L4eh49sCb34mJ+lNiX
baMQg9pcUwaijymwN3bA2cHMbiPtoew2TX+n8Qfw6XukgttFi1grpsn05jblcHmIokh+iWyvFy88
3wlDAY1rg4yFrBEuFnq+fhOj8TIvwOO38jatPBl07OLI3lm4EHE000QbxV0wii59ddznprkZ+Fuv
lAczhcZt2gIpam14DngX31Jn3yTFVrLqy0Wff7+/2JXQq54wlaAXqMAHhrgO+DyFFk02bWSfqvzG
UVZjGh/VDHIJ0Si5gAzJXSeyyjGDFOZoo4CBktPGfqrutKceIqH9Ik0/P4G/jwye8TTcjhsHANIZ
+ksT6qX8PsmCjgI23BVeWXkDCqcniOuuHT9WfOsL9kvWpJM4h0hFpzV6UU91Bx7c6SeKqpXHIKMm
O4syI8vfzzzQcd2+YwPqme2K7MYbuq9AzBbdmCF9SDd667lbmQNKIquI5+FQaKytFEUXXd1kNaC5
WrJhnXOYx33KZ8n6JEf9Y37obHnKzOo8nZv8FBWuD0zLrm4gMKMkocSldWzT73WeT5cWDjJR7CKG
vvo/tALLjcUfl8qEjScvvZcl6LIAKnLNxdwkapUCoWt6k6/7RcBe0My0gWrPX2STrkv2cG1lQnaR
zKVW8AWFoRPU1SGCwKAR3TQbt882XLNXlU29YiCS/E3iJGL7oov6TtehHH7KkzdbywJadV7ZJl6C
+mnXcMmLWPLUcsWehVGCZCPtFjfJF04R0EI8Ny81ZL3fVAP5xhgyw5tfwYH0XK9lGyxb6uJaZy7q
lFTPs345D90ELox+1+trLR/u3GE/65L3kMyWUMxIUhuTjgsuENJPz1bGdp1CtlEEAWO0gDHRJCln
yO4asXeRO5MyVyWiSxXWNws9aoUZYbLtfb6F0tG9rMz+4fhXnFWE88RuHDVxZLKP+5T1gblHu/tb
+oDuO+SWaGBjFhwJeR3G390fHVtNwGcnHtkowULmHe2nbc992Qe+iPA5u3E/bqSzLzwXdmrME36V
a6oPFdvE5tG2oFChx/tpVD3eoHzgRgd1qPeGma4btTg0I4ChYOpi6iCZnpNEREOIVNxq58iyJnYy
xqc+jt+UCu1kUMtfD4gfZcRrX0IokFhQDs/seWQnW8MEWVcuEpWbfioMMATwb1WmviZ8hDKxfpc7
DohH9fFnxCAsb9GIePlkO7cWtJv8whzumDru3QR6ZK0FycAocbxyISDL6yj3zPzgxjrG/2bqzZ3j
o5wPATXujWWypbTwsdWsAO2Y8TUfbtkIIiZrXvVN83UuIAYFhSQnXzXWvGt5g24QSx6YWvs1FOA6
Yq5qEu1Jbx01VV1PzpORlAGJ0jVxnMBppk1mVK+9FoNerdZfJiW5S1ALmvjXCfGpGmOP8vfJnTw7
5qu6PEXsMNndzaDTIKtdrxpBoWY/dnPqqSUs8BWfNUhhDkFafs+077GpPqfUfB1sdls03ddETw6m
RTcJHLSOxvVQkxsjTXa8SyRJ6cf45LVPJ0R8Qia3xdw4wyx9FtQRC0A/74G07hlDhzt7qFckRyS2
e2XVqMBCTRiZUwuwTuX+MKtgKFnl6ve4eDGyzBtGzeOgNctLC23L76n5s8L/LQk2qFNvmApqNhWE
yd2pj99o+xrZDkqF4BNI7lSID6VMCTqVhiVXsO6TQx9KComMHiXEU5EngTWPD3lu+TUx/Xge1/MI
0iRUr74RE/KjRgsucau7r8bxBsnlY0kaQFxHP5ns9cKNiVTXb2LZcJ0knxLbY6xgTFXsmZ30voZc
o8K9xhqkaDrJpSx2yPQi6qa20NmprpKQ6yDkH7NxnTvZ8zB/601ojpnwfzbdjo390hezB/KUoIuB
P8XEeaP34RAXq1rT8Uwtb5tElqDINkG40ijiiot3Gzahmd407QWg0a/X44vMgnCRDbZVNVxFFFMN
vmXdg+nWkrtLZmH5+1nQ5hHRiN5ji1ls+U6UeCY1JFmj7CsuofrMxIQRBuSMWIQWvVm9e6vmYDUb
+kCtBg/kaqsuR9mIkr+7AMSO2tS7kT32+DgRxsIN45aP4yElT9e/z0UA3NmdR4RrJpqhGTLHKgPi
bgy6L9OtWnmoJJT3y3j+QkdKAlRKA32fP5KbBRtNh1X5KOuoyepIInGJUrhJrdSEnar0Se20MFZV
z7TTA+UlKIWHDSmjRzr0EAAzPXDWr+2uO1aVhaHbO1Z+jaMCgkbOSp1nScYpuYVF2hJeO0NZu7ge
San7HYTOY6X2eSp7al9yYkN14aqaRlSwzv7qYdx0qg5AjvyUjYbHLcUvZRf9RQaGcxPCOaGkS2i1
8Jfrd1YeAqk9sLB1HgHKUbSgmTyw4yjI3bcsNJ6Wedjej9IXVm/Kn1m3sJSB8aL1MSEnOVsXHfD8
dwmHK1apyUDpvDDzO3fGSvEI8SB1qic7twzyzKd4nYWzr1OvfVnauQ74+p1wzoKhWoSk1C/XD4Ts
Swg1J0aitkDZIz9VRYSsJfIw3H3dwiWXOl+wcOLqoUgj00DdLnP2LuPBmP7I/hMPy7kRIa2jetn8
A2ThzEbV8z3tnfX1ZSw/U8w+zi0I2cdYU3MgdHkyAJvGKA27EvwKRQd2uTrIbRnh4sW39L/2kMkJ
/XD8KTFTAy/3NhhCDfKZ1ePCQGCvizABQlWyuo/C9R+XB3NCYXuujdSoSrCvkPXCAa2E2U21hcg1
QKOyLOHqTsKUcAsPUddnQw5TRv9UJU+N1d8MreZN6nuid5KH5VX3hi0h0FC9N7jTt/mJ61WoROta
byU7t3jWtY0T4ozRN3bUcQw+M7fZuc6udQBhdMAEiCGlISOrpphX1z3xYlXg3DWEEKK7sz64zce3
arfQoGIv/NE66dt55wLF067TnXJyn5NHIokVF+Hq54aFYFGBk3ME7R07ObcmhMkjCBOjPBnq24XX
xPQh2xJcX6rs8y2udJaJlJRPcVcb7JRbo2eDbLml369buB6P4SFC5LDcmShRiZvYvKev6s/C9XBF
xJsCvEcuBNfRSkKOlSkeu3FfIXn/tV1TQACtxtMG7/pPkS1WiDB8NJOim7C7ifOa1LU3NQ9/ZUDs
lYGsviiTucMTu/s2TN/AQidZwcW0xtB0x8Q+2q4hMuB0BSZFwGcO2Q5/CNPn5q4DNeQtnsmxZ6O2
Un+xNlBvuwdY+1l2sV5KWs9NC1Fl4iba3QpOeqpjjnDYUdxndczeU7N7HSvbB9+Tp9Uy3tbL7nO2
YiHAqEU/OsPCLkTWY9B46s7NV+kpQYfVxlQopD01gLIiyLTwRZOtOhlrslKldEqyxS+udXZOqibW
gbHEr1B3EEPbWNtlQCffSW+J5YD/FuzOVitEnrEfK+hx4fGxiBMsuJldjfrc1jnq6HzGq2avBLVP
V7Ip7o865292TdWCZCmuJmSMv65vVObWcqKmPaQx3ZGRhRq6jIpio61cfrH64SVx213TTkeqqxw0
6GN2YDnJPO52eHRnX+CsYIEHQq8aVy1LS7+2x21d6HxFU+ov7YsmB1GsDfFAdRoDFQX5GMiGtWGZ
PzsHc6iYOmhW2QQyvOtH8gM7J6yM2LoDdnvQ7+uqJeyoUtHEio12PPbW20xBBF9gqEux34ss31nR
0Hs8HXb9cO+WG6dDujhXqN9gZiWp31Wj83IDuOukezfIl76q37uxgpiCVq9m8N7jIRGB5PtLNOYq
3m4jJmpp0Lb8WWmGn61ZZN6Ul5u8xzgoRBFMxY/s5DVSb1S25aTwp3Q+dWX0s6DlKZmjxh9Z9dgm
9rc575/NQl0XY4SO1JAESv7aZyUYLdk+n5RA5ZOnJ9aqQ4vIzrXnqa0UsOTHAYXgbJewL3lvuoGd
03RdtspT5zI0rQ3naS66YFZU208KviNU3SaWXvkF6P+tonlIY4uu86T7im4zSPrLlPlaWc0bEBfW
K5CsHPoGHEGma20zor0XbXvTKbUezokWZoUROEnUhk4LcjMQVm+vf8RL5WRi4/vZmgHVHiIqjDtZ
qmDI1R2O2KsBmoPGg61CT8Ix/cTOfbs3j/hGIGfsQ8VSvbQvd1Hc/FC1VvJ6uxAGiG0bqmobpgns
vXBMSrXDoJ45g4fAavw5KzcJrk2FGKDTewWRFEQP0juXP15f/YWYcG5UpKHUqzai+C3DUY9vq+lu
tr6laP4QSZq1nIPfzsnn0kQqR8ic22k8wIpmUk9zoBdRgaAykYnvXEq7f1mNcI00UFqwaG8OR7I2
VigMWCmEGzxniywHdEkN38pIoGTbJ4TuJiu72s1hUDfuouFBVVcU71L5UO3yw69toBBo2lIt2jTH
BnLWHRu1jgOEpF2VGKFqPQ7KG6HJvstiiJiS0adRdmPmevB3niKkj0nRm9HQTMPRHpfqoBLaRb12
qje7LiRhddm03xaLoKqZum2Z0Pz+9b4gTaUTV4MkZZ/koW79GPCwvr6Wy45yZkL4bjHET9MKV8+x
hzB6pn/jQwepjSao3dvGjP1CvSszFpQGWsdVNgdVHV7/ARdeUQQzkv8uUfieKXfBGD+2w3HIG2+Y
qM84YO6DCbotFmLgX7LeC8+cX8wJ387geVmopIG56m0qGrCDFH6Lmpl92+Jl1WuSd9vFSHa2OiHx
z9Wx1F2gC486JrKjKd3mZPJiICBq6vo2oA68KG6V0V5d39SLUcZBEwg6PCoxRAQIV1KNApyJQA75
NzI3fuEOQS5ldLl45s/MCEHGVMYUnDrwnWJcRT95HAX1/GIYhuSbyVYjnII5Ypk9EGxi37NNFxvb
eqRhIp2LuXzYPjdNOAlcsyzq1tVwVOJ919/r4Om7/lUuu/qnAcHVJ70hQ06wXW5rojHzpa/9rg7N
6YsKHs+/MyW4eTmBoA79/eFo9iMIUtex43qYOvWbgnhyeIZsYYKXq5zS2smwcy70gwYAT1PMutfd
ewOtBGpp4fW1ybxOeOlyJWaF2w3L2tiGty859I2sQg1dx1xftyRzPCEPIVNUQq6ygCJwdLQNXJ8j
tJ3i79eNfDQEfg/y/7qFiMVw4mEobYcNxwhA8J7Wd1qd+RW5s8bZWzSI0pbuYl4+srYink6be4Nz
FkJet/eIm6OGVlN0wspoU5j11tS7aGtx0oVFpH8t1PmWa8OOq3TVIH/28p41vqu05RZUTIcm42Cv
RqBHdxeNtfu4mR+z/CaJ0p9QRX5ScsMzs/pnPdy25nBj1+W2rl4jxr0eP83JHA1UqX1YS+E+l76w
i/STQDlSta0PgtOzZ6BaKepYWZp+dNXWj0c7bFJzS+rKt13ZLOalQ39uSnCmOs1szU4n/WhO1qqn
lQ8GG0mvXmZC8CKnceOBxYZ+NOjsUXXf9IokQH7Ec9GFzlYhupBOeq7kuqIfi/ouqfGYKJSVMijQ
7QCvhP7dbZ5aJwkpHUMygqxKX9dRHMZWuslcqPFpeNfDxxJ7aQm/chvdjGJ13cnN3z8pEnpi2sRR
TYiKiMzccarprpJhE3IX0jOj/UbM9pmNaupDMfR1Yu2XKC3x1qjpc5lFRQC4UAZYsss90GnfjVa7
UhPjznLA+5cUh8zQwlkh0IyHkHaHB3yi59s6b27qrrnp9NqPkgRvFJC6dIAbOTSg7Cbhxnqs5kOZ
N7tGa9CvgDSOmhceMQ1gnp6AiNrboIe3xtEztenrGBnrpHhW6QARsbWepkFlTFuj/TmYi8yp5ffN
zxnCBEmWbuumC3n27fqeXShT/rpnwn1R5yb6KxbpjpMFHmQSgsE6qKdg4TvKDxB5Dqa9LunKyj7T
8vezk9eD1MwwuobeNR34rG1AiQotnJIiULpW4hK/Z2K/rk44eS2JiixtLZw8Hd/GDGJbD2bAc/rh
hvWt3/U/JNv5+y31q0HhHOpllNEKGoTHhS8jZp4Cuexn8iMDtq8MzTt713xfyJ/pOlvJCk6/h4Bf
TIvc3bbJXWiJlfQO8HJPtyZvmr9cX53kw4kVy2hqYuj5depxKO476FphyNez8y1PZch9mSEh56sr
Q80m2qvH/yPtS5Zbx5lmn4gRBGduOUqyLFme7Q3DPgMncAJnPv1N+rvRR0arhT+6144wBLBQVajK
yizmZiMXxREGuska6dBkiXd9T4IPxvNyz52sxmbRyUdzqbwIr5CozIClyvZGrz8XmQhkKvpI69/P
bD9rbHPl0++Pshm5db2th1SQuXwxIX/309/tgLvRVpGRTMHczDGBQNWUmG7b0lM3sseIgaJSLtUf
AF1gZmeBW7ZNxXDkiCh+NQ1PpZGf6rp7o2kf2PHg52N2qosqpOqDMZqPehcf9WwIC0sKo0T+qOi0
7+zM0YDNMW8mSDZJC8Qw4ndbeegnE3W3XwMhTteCjW55o8boFqjU681J1haHar9YskGZx+2IEoyQ
1kPn05Pn9xQKKAmaaXG5WSgELyYwKBmvxXI/klur0vZJa78uAJKlWnnUAQWKqviYW29d+TDJvadE
n+VS3U1ps+uV7NaYBBf8QhT8frqc84pJaSYgNhmOQ1Bum0N/uwB3HifOGG/tegfk+TrWvLbDV7Y+
KOyyMOnerfGZhqJJpfU7XvvOXEJMszEt2wq3UZPfI+1OMX4yETDgiwzu2hqc/zQqouqkxkXUFmmX
WFqAeT8oYmN6EfLbCT2xOZBmCGA28GkDQBdwC5g3CDIoT5L+rrN3Kv46KS8yXsFZ8UiTp4xVgUV/
FCi3WuDAV8YIopyDqjtpafssNbay/GB1aA7om+sXXeRTOM9sjBQnpgzzsdIeI2he94PsaCqmmpHw
Xl/pQmfnm43wXOUsaua5inVkSpkSNDpmDZRxk1GIK7XNsxyj5ajZe7k+ZbAdWu9Z8pH2DwXY09Qu
KNVjKr/kjYirVhToeWLzLJbQ9OjX5Giv/1AS0K20YeLlLqY22ezoO8WTX0TCPpcX1Q1Z1zEPtKZm
391do2Uo4lLAKlu/Lzw9GEPioFfod35Xgig+90pXNHFxAamL0z9bk7fZmWmdCrV1hOABs+ugWYJ6
ceWmv9qAuDGGQDDmIWqoXYAEfF+Usy4LQNlEr9T+uIw3VaRuGyXezUnlE1mFH1yObNYAGdXDqUdC
YM2C3Hzd0t+u6Z8t86F/ZIPStQOBbsVsejNdXHN+GHDqwwwdzyUNLFs0SnjR+ZytyEEgshRJxhAh
sZqqDHhcc5u0y0scixjpRctwiYAqGXiiTfVwLNpPJi1OHM1OL/+4fl8veoazvXClH5YSdZBNsGKl
ZmAiUhFrFYfqnMnMBZU6kW0aXPhf2mUGHQBNTysVheTo+9xPfwE1lkP4cPaoT3XP3pLt9f2JDnH9
+1nO0RNFiSI76o9jbQVlidFPJRzp4/VFLuZRZ4fIxcVptkpGI3wpohpOon2O6CLGMoWW9NZWXq6v
dYHx89ttM7grjp6DqTWFpRzlXdF/ZtKuSF3ZB/B42hIM1xveHGi6T6JD3G5lO9TdzFffrv8G0aFy
F76LsnYwNCM51RTSlROqQ/Jeyf7bofKBBDOoeO+acGV6u8vZijdL9xkGhFu72ZKMBde3JHJifIjQ
5r6rY70ajhWLvGVSHFUO02arYtDakh+06r6Tb/PiKe4FD8LV6v/uvmx0GTA8QSx+mmy2qJlEptEf
rbLDsNAdmfPn61tbv8a1FTjrZLrMOo2p8IjQtGhDNKvDBeAf4ZTI36ciV8P8sxMu3mW93hpSYfdH
ReqhrJo/xlT5zYwmbGwoWFmzN4BIY9HkDRntj0GOw+vbJBdvIZJ2yzQMRQUl5verPlVSo5L1Ddj6
FnOW2lmfoa1Dvfg090DpkAOw80iuNLf7Jdr8BRQpNn+2OOfczKqM5yhi6WkFtBBQQtdDoIxu+TAf
ppt1aL97zrf9HkzWW8xnPEFz77ODLkCBPNmzmCAkXqA3+v5rOK9XLY2ZA03ZYyr5XW1DlmeBHlNo
nNrekAy+Oeej06YQ04JM2/WvcEEb6fvSnLUVhpLPdjOsWQ8Jhp/tr8RLc/RFoWffOZpTOitJmbxZ
5YFMoH+UnXr3W9ukD3kAxjSBSVy8W2cfhbNI1VBIBgx8Aq+/OC0qA10iSKwvu42zJThvTAq5TNJ0
SE+YnjyAusxVKgwmR/VN1C3bnL5G41sFxR40+1BrEswYXo6oZ4tzflhDBQ3KC+OMHrSxo6AjLhyA
l7IgD62HZsscND/qdzFB6cWM68+yFoc4bbOkl3oJNaxpwlNihCgc1GDLUE50dx73ciYiQblA9vvN
piwu4RrjyVbttWi2Xq78JvXjxrFfUmiWAQa97XbZAYOjfgo+KyCmXAbYXRbqoJIQfOyLYe9s31xC
1i0T5IxNmFOOiWlG3jLrNRu3gvuzeqm/eeuzRXgv1hTVMEZYZHTzA/r7NwrwU14WOag3NbviJAEk
hgZB+jjvgWACv7ZSOborO+LPLNou59KouiSjrsGJsNgMaGp7irUEkhoLPIbIWVmcs9LMSNe64WvH
0ATdtE9pCDnzQMyfL1yJ8012NdYElOHpGglDzOYFw40aYm51IwoH6z+69hE5xzN07cKMCQtJNYjD
8nxbsUNlQPwOvaDr9nIBXmCaGoA8imrAnyn8JFVTmXM7Ag13WsMJiEY29iEF2+CKs7PvhKJvl6zz
fDXuChha1BJUzclp3EUnPSDg2taA6zNDFdwwGE/1ru/ui8uAP8jz9bjbkMu0j5Mxw3ru8qr2bgNK
eQVyPoiwQBTL28WtD9YP4zh7My7Ds/JFvCnCoQvPmLsJibUUXTePuJPxuEnT6raZ5F2i6M6UUC9R
Ys/SblMD3UJ9k1u5s5SVLziHS5Hs/Bw4y5WIpCogriT4ytrOfpj2uoO+CxCcsT9sMGbwK9qPgb1D
Iw84UrByW075i96KyguXPML5r+DMOk9Ss1cGWz5JKE5W6YbR3LNF/H6X0tXzRbiIquh1T4x03erU
HyKmbjCJF8Zt/dAZ8QmzDqExjSjBiqbKLhauztflgukkVVZRAoYIU9NmPyr8mj3q2m+wrIa2n2/x
oFrcbNNAXiVyCk8SUtoLDpeHx6WpZUdMw+HmLEfN+DfpoFY1iTSCBKfLw+Oyki5MprhQQxBveqjN
joEWsFCUeV10tWenqXOOImYmSRUtJSe6XTHyX/qiWyvIAxFb8wVM5TcHyEO4wIyOMUOpWNP+njoA
kIKEd1XYAnds/H+Ki6Ij5LzBaFPCtCQnpwzcoZCkwRG2W/F76uvld8X3/U3nGFDJkvTwOmhDOIXV
+Inp57b0u2+k56VunhrILdfzKr7t9NorLWtUvtitzdR9PagbNZn9LN4OJpQxpgz6G61rjVqQAaxX
mlA5V1hYFiIhe5Gn5CWEO4vMQ7SeTeet9cfSQ0t1a/rrMFJ+FDFnXnzxnRsZd2UrrZ4XYmG1db4b
YWHXQta9cFNXOkWBuuuDlehUgWqiqDR3QSfnm9HxRcc4bTKIa2jkpJzSwypM0IRsQxtINWIKD1qg
OXEwj0fFVAzrvbliFHwbcmpk2+xKLBw9kYB46c7wpEPuzoERVA/Cu7Vm8tdW425x2ZikbAqdnBbQ
AqaT7JbAn9kZcdIWgghIvmVk4xW4cyl1rke8i94QRXnAFnUk/9r697O63azXxjzWSgJ+V+IO6dtU
x04GuOT1VS69ZDBZ+tcqXFjN26aGmBOuWFKhL1I5WTW7MvltKJMzAcxj2G/X17ucz5wtyEXQNKH9
hCRqdVYjdci+vY03yxZkEJJPA2N01uod8af3AUxWfnOcbyia5SICo4vJxNmP4CKs3E/QfehxtlP+
3psf6JBe36Xo23HXkilVqrUGOBBU84N2m6EEPESI9btYaDj7dny8rKcEtAk6WR9KxUe5b3emp4VS
YNyWWztYZVutrX6rHfMw3mqZE20gmOMYAdtl/rxR7q/vWHCifFRdNKutZ2IkJ0afGvlVK0UjXxeb
See75W5ijqnVelxXWMsqqeyanysn8eTGd/YOLzSMgvy7hOSPmfCBdWBgQtYK1A21LnPK9kFiP1U0
e6+f3OWIcbYKF03hRht7YDCWlqhbqZ19JYK4A6qD3fhip/Jnpt7k6QtgbDuq916XPV9f/2JP+/xg
OUejm23a6OmymtHoj89V6wwPwK5gDCPeSe4YpHcYrj5hBvW5OwGLAaadf5VVn50A54QmUPrXeT8n
p7KHAyCZy9CTJLXIo66u5W++/GwZzvWwJLeMusNGmwxAj8FyhoJuAEOQMEc0NE//8Vg5H0MjtZ/n
HqF5dNODvKvoTmWeCjG5PGR++WG8zoH1uvxWoGC0+Jn/b7jIEaHPtss5IUsfo3ZUcWGqFkwJ0q6J
In82BRU4gafj04DU7tVWr0ykaEQFmSWmnKrcq9qX64e5GsCVL8fHfCtjsqas/rTGbFlsW65VyX5v
Q8JLRFsq8GMG52VMszKbxZiS0zy8SSDsG00RQke0F+5B32Bqj1QWPstgdTeqxpy0qAFDkA5FKpIu
uJwe/jEBvuGY672qFlmUnKRxCvJJ91s9OugTnu0gWTLidjdKvjXGLpKA0inK8kbte7cbah8tE0+Z
dQdoJUxtZILPKTIazuMsFvv/ZUS5/J11DwQyi5B7EvlV0afkvEpeDqSJZhgNasOQ5/LqoL9d0Qcy
VIJUV5NA//8fHZnBeZgiB57RkuBhCJkcxEB3Vu8HU1QLWS/utdvAeZY4j+QCm0MV1rIcK6NgwNg2
aDHY1UHqH3MFZW+zEuSJoihlcN5EXYABZ5a2ht/BW7z/PWh1Pzs0ATScBcziXxRmV7bItz7lKlfr
PEeCxiDkVO876tbIaYrb/i3f0ABkr3v1JIUjSNQBr3n5gdR8F9+SkB50F3PTYGIg27V2HN2D3/OW
hiK2QcEX4Ful0IKZo7JEwJq+agjWNt8mWFYEoBHcE5NzRjlVWTYApXSaMMLZzBDNQFBWQF163buK
vi3fN0xZkcyU4qbEo7c+5arQekxe0j36Gl72LqyMrB7u2sflEh6iGwUE774qMJrlkj0qiF4KCITF
vP9bvUKUO5qcwxmI0TZTDp+rhZU/rwLvDtSmNvT34s6Qz5OEDKkXG1NnwdfknM845TmjxZCcwIUb
av6yaaH99HPVc1H9MixewBUYGoJG+sVW3PminPvp0tGQ2ZysXSLZbSFWk4fGsd0Cxb0RdYIEUczk
fBAAT3Ot64iTk5xgXN9G5+2eZIMPyLXAOkXPHJPzPBBpsCCAjCdq+boEq3pW+7RyEBmPseZRdJZl
AAec/nXlYEnBOuxIm9Y3of/U/IZK1KETjXOIfg/f/Ot1Q5mN9ffMu8EjqcMeZ5+8Lp6GOmlzrz2R
jRmUwaprs6okZhsTuazf78tiw3YgPAmvX96LIM2zj863BpW2p1O6wBdlW4069o8v37xDAm9+LgPe
8lvreQz1TRVKbr7XXmsLRMnOvJ1yZ+U43wwHcNCiFQ2q0lv2nvginKrIKPmJ75ECJzZna4XB+CFh
eESSVF+J/bl56KpwBhweBV+rZbtoLLzrR3O5oP0n/bG4VAucQJKpNvBrrZ8fslDBnHL/hXqcXILP
Mzj2LUaVvTgQdW0EjtviPNxCo0gfYjhuIxs8i/Reb0CsM3oW7G/1/1ccKd83hOZDNeXrp5+CVTJq
2QBgQMFYTPwEoIJFMGQkuPIW59KGRp6sysBqxVyA8RTasnLpWsaH0Qr8mKhGZHF+zKRx1Mk2nKcS
LkHk25saoynQf3D7YECVqPQgrLtpPDukvhaszEvkP26V825x19ltIcNwGAZ/Wu2gWrLTGDfZIBDt
ENkJ59oKbV6KAU31owkuM8xRepA19tJMF7hQwTK8YBQwEqwnNR5pRV9gHNnLKuoulSBnEy3CQRTi
CWJ44KGEW1TfIlI7JtQUUuntuskLcnp7vRFnRVEST40UW7BBA8I57BMcBIKjulzX/uMzeL49lltg
3EtlpPA/VpYayIknHtusgXsFLE++7rLQ3ooeDqIMhZeNqguSV5oOk++C0Zdh5Jgr8FaFYbRxAm2j
30nBfzvJ9XOenSTQK0ybJGTYC/jztHEIepC+/LclOIcBHpqB1dPq+VfakhkcslIpcPFfmfYVF2hz
rqJuCK3mAV02faa+XRMI3eaBFucJWG1xYTP2omTTtlzIK4jvXmszDpayDnu7/SypBc4XzK1AfoQ8
gaH4uVMHJ6qfulpFLzv3ACzw6HBbsVvQaw7jk6TUGMrDEM3SQOlBehlB/EvBDhyZwUzfIXaIaoQS
gOTos8vvFbK4U6I5c3fQmj2xQaojS3h2b+ekcPvFfos065E26sYq2oCytfD+CNoAcPICPrSp4WGn
9iMaFUDHKk/KO0ceLV8f6E2z/JDB69FjiCYfEi+iutsZxTGaRzczcbVNUa38gvj6tzqSzTlD0qtZ
D/PMTigHBM19QX1U6xukPjcrkh/Dgs92A2zOmkM49Wl8QbgVAKcv33pNwwAzuiHmV7J9Zqs2CgQQ
gC+z03rcse1j9kVgqhfIqdZN/lmCs9W5IrmWsCI7gWlhy5LxhSgGAaOQ9VjX6k0UYxZSkzwJHzmT
6L6xyp0ugxEbZRWIfB1Y3/jLRD0qNV4F9hh1MV09ORrQuJlaJ531z+s36x+Sqj8/lzN7ySZ6Q+uY
IPIndwViY7lJ7xQn8cVS0uvO/37D/izFff5ChakpeZydiA0Sf7JRm3EjqSfg/0Wu9/Kr+s9KXDSk
jV6oLR3UYxGPpYNHqewqWRoYveJMgI3W0B7UzNapCAaQtAfQHsf5PIfNclOSjzGTtr1BG0fO3+MK
ZKR5LQg9l+PbX7+OF10ZFJW2UZvbx0h77LXWm4bSKbV/+Rb/swwXRqEqKyesxnGPzBl9wwWhlpuB
zc+ZA9XvfvWb65Yk2hUXUDU0Uue5m9XjbB9skD+N+q/UEDXFRYtweTgGYpWuMir7qFS/BjxSTPN1
6t7/20a4lBvsEwnrdGofiXSU6Gtd/1aE09Lr77xyFb7wCmd+qEtQe9FyXT2q6viZKn0WaCpAiRCo
8xKtDIBf/72o4JpWTejIU6t1FkUCOhGfcBY4ANGJcu4qjUu5mNbd9hnDCsZmNqiTxqJ51S/Pem3H
nJ9JjHLE+xKeV3dWCl5QwIPH8qbbrZW39FXbQN+nvxFFHIHH4bVRzKGtR2rE2rGgJNBpG9jKO0tV
iOeIOOVEK3EeJ7WtPKYxXY6AtHh59RLV004xcMNFIjYXZC2+xReePiHvu4XEWYM8BUHUCmV/3uWH
9ane3CYP3U0fTD5FW3ZxrS3Ai9A/H0IIXQC9U0NHW5T7AUFw3ZJ5tRTDrKeqarLsNJuvel2HYz9t
56jYLwPbWRH1qqgKF7nYJDO6jnb+2maGW6E3AN4EV2orX81GUJXkm7kevMicg6zFOKFqhpqh3STa
5CTF7C5IgeZ6DicTXgxmak33YwJBos6RJOYzNdpiytdLSuOuNWxHLW+0FGw1xPIyHaj4MkdS0doO
gyCAQmd0KvpdDiqSZDqS5U5vpU3aMq/tM9kZl3KLR5STaoZD4uYY5QSsR+T3PBYb1UIinQEPpejb
arFOpRb9tqd9HNk7mhTbTotPmdmFaEE6clWtMnFQoY+3k9H4tW7eJEp7b7BT3BnOWN9Lww2l/Tbt
T02VoH/yOYJZrZRjN+ux/GLfGtGpal6yGkyoIEocyn1ssvuxTfxiLG8Koh1BIL2PEvAoLqFkV34B
lp6ezXe1jfGvZPCyfHKyLNstKFpn3dEYnrpJ8psOYOtxx2QdMqiIf6i2zfbRmn4a1cmGiB9rP019
drSqxDeCSK9kB7S0b/Pa8BeqB8hfxkx91LPYo+BOV5fGVaD+kBoLGnW5K48LqnaPpKvcIbvR2q2h
k72i/jArFJtzPd/qQ4NwWrhV3oAEJvlJ8vRpMBMvHtV7SqHtMLEbCKQ46iB8FYnMlItOcQM+jFK2
p2Pj28d6W6LMXwfRttxMrgrct4O26V0SXg8k/5Dv/hWBvwpuZ15esc3Kqgu4n5UuLGYlsrpAZ+Ey
xJDsIP7A+l1T1c9yAa7GqO1fFLB+4HYbTl3/JEPTBH3VukMk+1Nxsw6A28/Xf+A/lOv//EAu1JmV
oQ5JjxSBbhsoKfrTBjoVGIV3Kq8pHQwBCJLjL42fK1GA1+ShcpdM4H/RjqhrOZBrduRMeZTs2G8g
ReTEkg5yk/RzGK3nrLR3timVQYfNy9aHDNVgkj+0wwB7e7RNkPFjfJxly8ZC+iRXaCNpKcYtwTBv
SxuQ5FAIDOP6WDr5NXQp2AUWvBvhp4FomxL4QmXcNa2g2vMPbdI/B8pFU4tBJbKdrfSk46Hn4XYd
VhCd/KC8YRQUqJlNclAhTy7uFwoeNiqXW4/50o+sq7VjXbyP6Y+5EJUzlK+W47Vvx4W4GhNAqpJL
0zEDEXM63y4TDGbEl3xRc5DcyK4Rv3apHahWD88G1+vMDBWBFJZUUfQWobjT/bZzNQ4tK91Bk96w
y7CEHoPTG3HtWI05eQo03h0pAYsxYfdFYzbwJAxIRLNTkCLHj4ssJxsjUjqfMHB1xXi/UmN4h/qy
h3oi9F7moBgiPx0RWKbsdh4q30IqT3r6phfaTWRSbzGLTRmBP2Is/SkC0VCfe2pUbVJIAYyzWwy2
q4+VY0W2n7RDONVTCJSoS9rWhVTSRl1Qt+k+9TTdW0MWEllHBXMBM+bkyol5q+qdjvjV+eAoDvtI
DiQAjOhSPEXSBJUZSIZrA1gDf5Xpz7llbgzRnEEfXBXVf53+UFoQfGeWK1c3JqRvYhP0B+ND1Eru
ZM1Oq1qBgjKwjJfgrI+eTECxU0ReZPRO1T2wWNqM5IN070Wz+EoCosA59hN7hJDjM50SCFyhKaZ2
jqJUfrbI6wdB8MSuh8xhT8AP2HriqsuHLB0X6R7NCbB/v2p0n5u/m6T08XoPTWaDzzekxu/S2jPp
ttR/1tRwygm6qzRE2y99TMDappDRZXhh5/FzvUxBgZq1Zcwe6Ks8SKj6o8n8omTuCkREpMgIKufE
RqDV/UYnrq3+rKXRa03JIfaIF1rjqiAagCqoK/Ub245Q/incRYVJQM4pTfbM2MsmWg/6VhpMZAwm
WEFSRyp2FWOg6ZG9QutABALkLiBJkhSw+FGVK6Qmk2enrww0upXKnEY7duAWMTUMz01vNig45in3
5QH5aX4LrXI4ZoA0g3neVCqIpaGVbuUYkrA1IDiZh8zJjzojHOcO2cg9nWg4y5PbDraXZD9y0oVL
Fwd1Rp2sVNxUGmCE5UZLjlpved1ieGqJ+ZnqtRhWSxgCPBBv1KLHFlMfqYM6/2Q1+N7jXbpAeg6X
BvbqmpEFPmEMDjSHWfZlnLg+g6SK9h61ZK8qn5MyBcedfVeX1p1pISWopDCTcKtwRlMdYcD6DoJz
KBSPnj2cGvWxhBBn8ysdoUQFArB5BM0llUHcEnnXQ88/YMX+8pQaF3pGBrKTDo4AaezoK8/6pnHZ
y5c6swvEuekCbu0XPyHPjDAUuQkIrf5rTqCtOcNZeI47Wc5TQ1KP5Wvrd1uo9+7qz+W+8aQwuVnl
mdvNv6GsOisO8Uo4RjVGctKgONQDUo/Yu5UXcM7H1IG6bXD9hAUvEl7tJiFtD7UzkA+PWeflBKDY
GIonNjTXhMKaoiLS3+CNdGrsLp9XhNrgsbv/DUbXBwZ1AlGXco0yV6IQz83WSzKpyl4lJ3la0BOl
FF3wBKmtrBS1S2MIlGlPJkAOUyZ64omCOz9EAKX0JG5nLE0hFls/4B2TbKEjDu2ixY8kdwFLOAZA
YDjgZL/+Lb/C97Vdc3lFPTBwcabTWqWLQh3pA3uyzfcMQ2pgzJk2JJRuI2SxtTuEYELxGz86gmP4
xUarQXE0FJp9jJRZznhUNWe5LRS8ivBjq5cUTbHrP/XyqMWf+idP1aLIS6030Ho7IaGTXWh1zxv7
0wzkxsnAEtO8rpCp+If1qQCcHb0MpxzzP+W94gCbLfopa1J/7dS4pGgCRNMAOyNBv3+A8lTizr9S
QH6nRzCygkYtOhK3CqS7lc2leJQ9MZXa5YGas8PgcqapNAatVEYCuMgMGcGd7KubPByD+GfCXGS7
OH9Bii3K6Xkc5ZInVR8zLLmOtckf6ysH9FEOvWcncUIvXI0rMkZpnUmphtWsW8WVnNalR2uLJ66n
7cWTUIIkl4dUakbJzFwZ8D2nfj8pijuB0vC6+a4+/4rJ8DRutoQRUEp6fLBsIyVgVmmChgmRDKKN
cMGv0+V0WqJ1lVD5bTynmHVBnA6WZwYFrHX62n68vq1/ADD8FW55yYNa64ze0rHi2uDXgJE6xn7u
mqclXOe7IHjqIDmkYe2lRxGEQbRZzndRltVdKuEWqg14+ImfyZYj2N1aPOS+GjQqFJnAB4Oxgp8Z
wNALy+S01I6VX27N1/m5H/Z4EYKyCX1PzBDJGyg+G50/hNUxEU0NX9jft8W50sIwqWmm9VgcwQ8M
oPIBzMVupaHmhGsHltD4AN8rnCe65Ge/LcuVwlOVTlYZFRroqYqPwoYCxcZoA0t+l+JQajfzRwsV
mOGm3qg7VOIqRwbkSX5nw/1Q7CLgdvBa+jeo1W+/ibNr3baoYRN1PoLhTRlvSXkwkrfr3/rCBf22
xPr3s6TNTCAxtxCcdmZmmCzApBo44uzi/voql+7Lt2U4o+2plCpE6dRj58mu9bs/QbAYbBAS6ExR
nrnvfLywHLxsxbxja1C6ZstcoXzIu0EmWaUelQmzC7Okv6NV7Nc9eussJ15vggklTwPBfi80JL7t
lw+VdLHUhq3D6K7BAjVYw1S+p89t6sxeB3mZf+EVvi3IRcZco4C+zWvyTapNttyaSSpImgSW8rdA
OJq5HgELcSwlvP5GCHjXKQRYBddftAoXANHP1pIEnd1j3ZtHM1P8NJ9fSyJiQRA4GT70YQRMHvU4
g9hONtwUZX9jQiFLYAOiNTiP0kM5rUBNZnVkzTMUeSBn4rBPDUOYneVVXo7EVpSiXWoLnZsBP1cg
5bI89w1Tj8btAMRwAd5gI/Msb3AHAGTK03Q7bgqBYQgX5XzIbGWN3sSmemzawre78V6TI7dpinwt
XHhtUXp1b7uLMoSZmvpLqblUytxeuc/T+DjohS84+EuMR99OgfM2o1y3GlUN66jmTyn5NI3Br9va
byPzx2SorQfOncyZLAh71VG7uDotDinT8bInsgspWmujgzkhzMn4RGUE2ARvSpO4unaYZPPOqtRA
G+/K8qNLawC/38HAgDnmJ/DfDfX71L0WQJpGi2snqLyjbsJqcPxnTr+89yiNF2kcSDb1Y3aQooBJ
kyNXdzF7S8dniTwvBmb6B89oPtl82y+fJTvW86ttPBTWY2n/6LVNZz9ZmMDsdNR3uh9zvF80iCMl
Tru0W9ZboaGgPrq8axmotC1HjgFG6R704iPvb5T6UGqH2nxZ+t4j7EBtFDDYfYpylam9qaR8lu1N
Ek1OGm31NA+aMdou8mGyfueokLULAP3Fj1T5oJD6RP4B9dYBYyg/OyjMVL3pFPrHNL9o2sfYUSeJ
9jXKmvpwZDiCZn4m9i8rwwBSDNHm+V5vWhQJ0aQESQ95Yz8znIM1Pc3D71GBSAEV1JEv5DPnGBJN
/h7kgCdizDAb9WgSx55eNJSvS4iIL8XidrHoRX0p1n1bjXNhhBgWBH5Q2LVupSNovtzm9lMvoKaG
hpG3YIce3cgbKIzdiNqHXyUWLth9W5rLnRixYkZqVIHkZbi16LhT2zrbzmPvTzMKcFRTYYhKtwfy
FxLpmGYcpW2JauxoH9HWctT6QSoX1yDxfkzmEOilyRoCU5d2HZoDFVykDP7zwnyTIVSQnSQofkLM
xEBPwdolFK91AJdbllAHPJ+/ylpFGRcA0VHzc7k56Jp6QPMwLOc6tGW2kYDgW96ZKvBGIq/LxfsS
LQywxCMQgv3UzWb0NSRLEN1FMYoL7k2u4K0BUviTGkNrjHq6Xm6kXvSqEazCT9okw7BgJA3hI1Gh
Rj86y7BHdnrdVQoOi58vAQXsaNYRSjCR9bB0UpB3IokfkS/m5y2g5yUxTMeQU9PQjbZEFLI3CZAY
TWqCdxciuhZJIIYlu0lHfFkCTwYkXE/tlHiZDYW+HkZiPGjZ7FOSAql9V0KQon6WdHQm4n3aoJmn
3hig94IKgHf9cP7hSaBjVHudwpe/iETOcuNCryWS1ONyNCFlNeWhlgCzD4l74Azj3yichblxWyCp
BG+J26GMzizUuOsiJGrsF5m5AfMHEk0LfQCMtPWqu7RRYGfPWTY4RGnQ00EbVx0Ev/qy2fz50Zz3
Qa1IivK+BM2udmIR9Jy6AvSsglfDGkA5P4MA+2cRzs9YTG6HfMi146y85W2VIdAXhwzs5bkqsNBL
VcJvS3FZlNKg4gMsKJAgbrlVE3/Zj9bNmDuNG3lrURuEossHOJxBc14dRWnimjVf2+d6f84sICmS
hiQzGKzWcbK1DPs/ShrRMpev4Z/jXL/p2TIT9AGHNAdleElHr4wyd0l/XbdlkVVwGZEUp+nS1mBm
zYbyrlDLLV2g79ILkvdL1DrfPhbnfIupN2uCqZeTnZs3VVZ7jNWeNAGiMDZeBK0erUabiv0oi8//
tj/OJRutFU9ZbIPa2zTQP6r8Dt6hmwUz1aLvxD2y2P8j7bua5MaVZn8RI0ASdK80zXbTHD+SXhga
GXrv8eu/5Oy9Zyhsn8aJ3YfVPihC1QALVYVCVibTk5mmqxU0x4v8VbJEsOlrDcDtDvJgxpQuuJKP
QLKBMOLHiiDAA+HZ8lGwHCGN5tzetSt10R/GuFihaMu4hIusBi2JofYW+tbCnAnMia2l+pLRCm5E
17BWf9jjwgaDlH03xqEaaGhlQ0Nz2Cu6PTwWXnMn1665trQtT44hxBzv8322y1+SHQqOBLOVeA+4
M0d7XDlHvNu7IPiqHwjkzemDBlGT982E4TwJWUhPnWKaBBt91QQqM4NC0lJB9fPnAS+HSpbRw1eC
ZUjPbcaOg4jn+Xqc3JjgYohSDMzsCCoE6g+veAJ07p7fV7AE2LmpTXaKu7zTk5CFR7QwLq7UjZLR
GZ2dj75OdwF0ZITH6uCt7y+ZO+xjsX7v6iR/i8mbhXIxZomKXpGtCAJRT9qPledPcno7zPEMAtle
Ic3ftbc4k2zMcZEFT/G0TCPFRP4hTrIvn9bpwXWSK30Q3hzW83ZraVx8wQNjqpd5RwNcH7wE0g6M
yEGVhJ4Z7ud0cDtEUjIkhwTDTxWTv98+B9deV7ZL5aeRdH2AGF2Id/vOUyEJkHim23oRGC9TjFCH
TvR2297VnPS5sxYXfYhSVxLpZCvo6W8VKA9yR+jLbRMC9+SnkhqtinQlVa0giaifFdWuj4VtnvXy
eOOj8XNJPZCZWalFY5AeQn/wC5D6NIcUb4eiV8urxchmv7ggohlpq2UjvIMaQFhMyiODsOOgDn5C
Xo3ynDVfpVrELynaQC6q4C4pNTGehoICWB1U6L5SHW5/omsDVn94HR9CRoZra44Qkh6kGdzE5/VM
W+Du1FWnzt+k4zo9LMp8or3kgkg/Tt3YrSpz1M/xvl6AeLy+iInyhEeKix4U/dKUZJGO1pi6a4yn
wjjOfYPDa6d164XhTyiv3nca4HnvZnmyKsGRvprgNy7DBRSD6DNtO3y+QYKsEeCplapCexy9b+m+
V3eCL7mW4v/9JID9Dn+/SaRTSKOxWaV5VwwKc0HFdpxPEr4ktDW8JBaqe6yeccseF0D0JUznAcpH
gTL2PqHJPtIAtbSa0zgIZhhu7yMlXOEijRMUkyITXWnTsOWc2SVqEjK0p4gV+z5XfcFOXguNCrIY
IIAmFFz5mGIBeCfFCVHQQgK0LiNess+8eAftCwcCLRAx8q3G+R/e10V2uRBTDmkMDOCw4AuO7qTj
D8UZ/PGUYKx/chcXxfU/q7+2i+VizFiyOGoqpJ18YdDdmV29+ieXyK0JLsao+tgUSW1owayBhDw8
9KDgHsnogFoDDd8fhv6uIjGQPgMO7VuMxmWlh6dmyivbYCNge35VWIJiWLTVXASqukhVzb5cggGg
uzyr7TqOHVaIqLWuXii2S+cikFLH2sxUtgStW70SD+qKvd38ACfDuXamvfYs8NxrCWNrjos4cRwq
sbrAc/E4JO8q9KwseFC8w2SYa5FDWDjTiEFdUel026zCh55Rhz6q1WI3+zag5q8CEw63FyYywMUa
Mo4KjTUk36WLMUaoB7MBkYLbNq4lpc+9g/7pn/Ezhv/LRk61YFC+qlXt4BnlWda+zHhNMZWHdCD+
qI6CdV2DkJtbo2tQ3wRtPLgZs1GaMqoKvLH34N0tAfrWUwpYqJwulwqUjLZUTgO6x2FkY8T7qZvr
b8Pc7kMZelFj6E7AltMsv0BaO7X7AYxVNMP7IOaroGF7F4PxudKst7jPnvU49bpaQQmzdN9IXtyb
QIjK6oSeMpTvhiMtvkRMFuSla6wFfyyRCzD6WEDiaWjXunaqf0o/gPJyVomtEs8xFkTh0v3XrrIl
zf6LKTwE6isRCj4IDqJCuBg0tcAXq8myfDSy+kPjJA+JD6JNJ99Xgeg83I4uENLlvmpStnh7qhBd
it/jdN9loz1Nv2+769Ur59Z1uNDCxolZyQDptvlLkqI7Z+wSL3khCK0A3yy4O8yeDKCcGBch3Esu
ygxtVjUNJocChotne1jZ8hNwYwMnhR7yvhO14q896Ww9iO8EN6oZjRC3xUqBF5wP49NwAdq33BU+
zXbKj+y+d8geRC+/JmKLyv5rtcdmlz8uqJsDunS0lcEdNAaaNDh6YnpVqtoy07xeWe60UMQNIPCc
j63fmKvHhZWDnuE6gzTYK5UzSACGiM7k1ap/uyou7MRAHUVM69fTMLsYzwH0MgNc+MeKdftIiPY/
6lVsTa4hfrMyeSkiXK8HPVCLqnUtlrk18K2FYdhhi+GKjOysygIDwUOvPGCq3o6tJ1MLGtILwvz1
VKKpGiSJDKLpXCop54WhcYilD9XgDAW1W/bl9sm8/g0/LXCJpOho1vQjrqRddjQGPDF3qtPIL7eN
/Jfj/2mF+4RMzpauszAjM9TODHUv3TWC6gKKJbe6Uw6q+ZRgWgBtmTUCiE7k9UPxaZv7ll3Yj3oz
4GI/zOjJhKCZW4Bxjw7yCHpdKRbUj6Ivtu73xnOQkyuSK0ggLW29vMVrDxF0lq9eFBXlc0FcdrAs
GmaNpqvBCAnqPnEJZhWsztej3unSh6iDZEweXvJK3i0KxEylF5JnvuCDityGSxpNDlImPYRcobLs
V81puXMKP0E3L7lX/bxZYb0Q0hB9SpFVLovoVhc3atotwbigAJZBqKHJCAHUvb06kRkuZSRKtWis
QLfJUH8q9aNpQCqhEJy7a1MYyBP/+Yp/e7PNM6a11UelAUGxLnFAPeZE30zJ7t8NEOmBL/zB3Bm/
oUYE/WSg3UBr4d1ep7x6Cn8r3v4GLrzMVt2AORiV6ribd4BoFIULMlEAqbwQMCCjuli+HgOgigbV
/rZpwRbzrIhkSdkYFshURiUD6Zs7YXOMqlkQPq9agZCorimGuf7vz8PYp3IxNwnDMDg7MASf5gsa
wgIbV8PLxgZ3Ggddz+tOhhy0WnRua34zWgzx51+GEHwPiWDXrgaXjS3u1FXgVmEtVaygw+RXEX63
RIiI9QD9zSE2Bta/30SvUC71CcTqIBzs0CXXS68GDmlKvtV16Yx0ukhZJDhr17P7xiR32IyyzzKS
dHoACWG3QOsHT+neNM2HpP4+omtJlsnGzDaZ3wzWumP9ItOTGc+Cu43oZ/DHMYcuZto3OI7U174Q
D+EUc6OtVx2Yt87v5y8iFObVG9znunn60XJZ1LiGQnoQkWVfU4w0Th54hy6ZUfsmJu9DU94ZcifY
boEH8edOa5QwolA2DPoFg8bsyJiI2PZ6etosjMv1sRzK4ZIjekLZM3EU0GBJF+NCgXUHnJXZ8ZFG
giN4PY5tTK6r3rhtR+WIkRhqua0bPzf5EX1aMK5IkBEqdTvFBEbjEDf1LPDQ3g5jQrfhIgyVJSVL
lF5fexjDKwMNauXUp/V20V4IxmzE7YurKBlls1gu4JhlXE5oBCqBBH7iZOmcfoJMx/hspJ0TLamb
SJMXscipNd22BtNTwS4Vq9+b/MmKrB0BO4GZVl4FJEZbxi7t3q1O2jV592il0b4taua0peZFgBHd
3itVECkNLnqRDkR8kJNOHpoQtz78yrJTH0qpDo/SOGI6NFxeQKZ3wDjnAy2mr7F5rnvld6cpflnK
+wkwbDKgBydB9DHOdrIGASkFiwgfIxW9j+hcy7PXGZEPNNeDPi/HinVg2sq/kLbYDyx5LboCYKJQ
OqoUU6LZbGEEPjRsvY4EYVqQdnhe1Y5UUpt0C3A10tMcQRI4a+02rgVH+frNduMIXORsRwi9Zma8
qnAkur326+JdXQM4aPnVLms8UaOACkIWT5qKGWJJbUmjBylwetOsGZiBNoBT7MAXO2WZHUp6bSeG
/pUNKyhANkMgH5qnTo8PDRKHHlqnbhrBR/FzAfdSaoHZdCUPSaibNhTdoDcJFGsTaKNM0COP8Q8w
nzu1cVaLHyQrnT4tXUU+FsYFvAKzVDos7b9bkeTruunKxbivEvaigenNVKXc6RfrMezMyW4Gth/k
QkXLFmiZqNAKOwwnwRe/7trA/MqKplDCY8QZCaEpoUx6YI2yXUu900qJK6FjXOqZN6TCh7C1MPt7
nv60x8XYUkcXOKMGtEkSMNGl4KjICm8YQmyoT5XDyBS3ngyv1rNdjB26fZCvu/encS7aVkaokkkf
jaAA3VQ721a2n7Mft21chQcp6qcRLrD2al9qyYwRAhNuUrCHsH/Gs5geVhiSeC6yh7ryc+NVYFSw
Mp41BJzs7WSUevwwHFe2UgyHARRvuhgzhzg0RF/1HTmNhnfbqsgot51J1qtVMmCEYcFM5gRcpWkP
KLduGxE4qMolDYVoEF0saiMYtBJzuskecg9BmktOXmYP1SjMyMptB/3IBZuMXOJBqgU9warWvDJO
JUc6gf5MtyW/2HWYRRO45PXb1Ke78CQc6VLodAlRuI7xY50p932j1hBDqAOItbt9+WWemAN03rNc
V45M88MgKW7TDeibI4WoxQvyhY37iK1loLWwfnXa+GtWRDK765e8cWpVLmAnSlw3OgZjA73p7WgY
bYmJegPXC/j/HBsevt4ps5WnCfa9x9TtfJ4xEp6vyJ51IA60Lz6itWPuaie8LKJvLnAxyl0mqdZa
VmbmNIj6x7ibnwCkv6v7/EEF7FmlneCLrw57Yy/p6oAbB4vHEErd1YQ2EjFPcQYNAbr4i8Vc1La3
j47gq1Eu1uLYgPiuQiRqQhRV4FHqoE7870xwIcBUpjYpld4IMPZmx6R3q1gVBACRY3DxtI7ZovXN
OmGkpk6uLK4CsRoQlIxYlNkc21R0o7r+lPJ5JCkXcqKyqjIDlCTB2B9z6VRrHeYJagjSgzvQynHN
a+zQiu2CHMriwYoep/x+UsH23j+wEkycw8s8nocRiI74Wyp/AWnWv4u7dPXnjQcR2imkS9GTDOvE
1YYIgzKT24PF7Pa3FW38+vcbM0kxLTnqECVIFPCD0McqyzxpglqMPNh9hwaoRAUW/0th+BkEuDgz
YpqM9Ng64MGgYDLnTpWXTictTtW81iGzFVPLnWF6rQbqxvJ9K8Xu7TULQgEvaqYuWtNAYlcP5PAw
oTbt+9luwepfWIUbzrPgQwoOKD+CXCrzNDPt/x1QrQChXC8YClIEOZrXAU0ms9KKTsITUqUnu6Rk
75JcERDAFH7FDFtLyTGUhqe0KqFgkifgi2fKWzJJvysLClj5grTXx7tmRoYpJlwVqx6UACb1SS3/
XEVgSyn+qU5RaGtmD968OhbkhWva4wCT/scleJoQFOvUWkAyBL2D+rC+n4DOD2IC0710USDXlXrr
oztxZ7+PMHEaevrd/HVCuRyIWriij8WFOirVOR5e8LFqkGIsQ+lMokEVUenIk4WAdIWV04g0S/3+
oJ4gEYI5yhhzVCIdacHR1rgIN+utxZKa6CAv+hEX0p2kkJ9gydqllnYganGShbBo0cHiYlYzYzQ6
l2ExpplTkXWWfMLjokpdioAJxcLn2wdZ5Pdc8OozLW36VXNliR5mk9nMLBwIFooClmhZXMBKZjVt
qwRO0f5gOV6HQx9tI9xmlfvcci3DKQ6ql7mlU7zPosJYsEJ+VNno2KAN6WIEsfUys87Oi6eCiYCf
IiNcaTRMTS7j6oL5LMtyGnKUu8pPRZSCgopI57xRr8Ixa3RNDyqwm4VqgXCT3hEdSOdlEXyw642A
/0QTXiIrkiGGiW4R5rvTcy0lDqkKPyTjSVp+dpV8lMfUsq28FxRiguOmc86YWWUh6xQxLCuinazQ
3ZDcdVLiSwQz8jGeKrLau+3+onVyfinL/WhqYQFphwGlXxc7YwQiggiYl1Zyojq2WW94SyLqlIlu
M3wzuqtiCnJgVQnYMDqJRbyx+IVhfZeMb40xgaf9zax+W8U9BYtb1Iy/E/UNNGP2RFHmJwC2Fxq4
/1KXmXXnkqmKwBe6CLZGEMf59nU4QSiIUXR5dR3k+9lJ12NBxSo4NHyrOpTjvlt0bH653ONLx6Fk
W7jU3f7CH1XejXsEP9bYqfnQzQNaxxUdvnfNL4ho7aMyvhtZeRxY8QTC8H2ij6dwMl1Nvk+ip1iO
gFoam70WzSe8TjxpoXSoMItjDzm5U83smxYlbg84U8O0s161D3OIdn6U/oDXHDVNOZR993OA1yxl
5YAmyVExpb1MGVTZ9bOJeVRolACdvWiFchqYei9n4ObvId7mLDhyNQqQZRh/5BgUsRO8FNhpnwnE
W66/1xu6aemWTnXC6xGNS48JLB21e+uaoE+iDqtdTCZWvuWcS9BSzN8gDQ0yGRC7C/zqei9/Y1r5
s14mqg46hwmv28S3ghkEIz+s2B0u8h5cfZ5c+jTfrb18yRX1U6/628Ywd88zm16ZwExg4GlkFy2h
M3QPK2u9wN/w6//mbhsjXPmTJ8s0LSHACG2OR6U6d9rmn+DwlY2JdZ2bC4dqWHQIG9kI1PmkZgjE
tSRYhPAbcakmialeQcIFCISd+YD6Pi+c6NIfdOiWr48uefi0Qjn+Bx2qqwF5szau/rG0glQhdHaC
fgh9g4IZI1nsnkhuBdXyNpvhp8FodIeCHMv+6yTvtSw7ZCXoCEZiUwKgORmewVD5PtSiiTXhpnDp
KUlCEsaQUg2k/eLQY/2cART1jA7izgLGrTVO0cfUkYjYV7QlXI4Ks24aSqNRgmypbIW9z6BNKPIv
CX2AAOOO0eg4lsPhthdfT1Cf34Ef/6FLEebhgrMSg2X2sX+ONMzjQaka6ua9zXy2PrcljuGDVdsu
fTBoqJONECuY3xecWH4qaFgkZaYN4Auyop4IyEO7SH5uTMGk6tW6arNWLiCpRZy0jLRN0LTFwSDN
jkTdW5s8pJrglnk1pW4McQGIkkbuzHU58TR/l0a8U6Ttw+0Pd701sLHBxR+6NCFjE+Q5+p1+bI5/
CdxB5cYL7d4XwuiuPlNsrHGhqIoMSZfyXgma2oQrmg4ET3cNtOMauXYW8JfnFd2VyVsoKxbootV/
GacsLk412ljOaoPVogud79hZIfvlwjAxtOxa6DUzu9M84gJOLEQqXZ0F3ERhi4tUSVqPVb8gg2a6
jtDT5acuq8658ZauPAbFcJzCY0yflunnTFrB8RR+ZS4UKUqjjhbk6zEnlUJZZt73dudOZ4yHgFpV
lG9Ep5ALQCpNdakJUQky8pu1Rz3/HqmCk3H7CMo8ZL+NGrmcJMMILBWwcgmEwRJa9fmMm6+o9haZ
4q5qZjq0kOGlFvqkxxFyGXV0KgY8G1hfBCfx9rbJPIJ/lC28fK/bBma4xDZbm/5OTphQ9SDaGnsE
kLDn1lns6k1g93aUkQkXZbLSqs2YQCwmPxffQ586y11yxOCF+6HcCl5s4ej4dZDEf8KATLigY8Uh
lbX+AxGi/85O66hx4xp+9VOxiY3J39srvN7r2pjjok48ltIy9mkT5IeVOm7SMF5WA8prHEEYVJMz
2xsOQFrTuQcWFQzhx8w81r8sZQf+jfal/PWPsG6b38NFoY6hP2mGKMja5aSkoHgDIzsdRT2GqxPz
nxFH5nH8OPL6qEOYM1hS5WQ0aDWGOtgG4wTqtbF66MMOvTZ0BijIDg4Z5gn6+157rnBXSVaRCADj
lOxcQII6GWOnJpmr9HhcLqFF1ilvTPu6gHhpWahX6I+YKv1XqVwmXMSa65RWhYJw2bs6PYao6kwt
c287hsjzuUAlKdqcKhWykQlwPkgYGYZXbluAftjN+l7m0f8xLu1DU6pqEBYoxQZqgOllsC45zSUX
Ik0ObTQvHtmj2vbtIS3at5npuwS8a8MsN3ajYVJ3GjApUN1pECGyu4h9H5rwYk3693qZQeobZu9U
qYCl6mTNblgz+6SXUp/IqqODeibB4AxkY6MeegdLKgEMsOCWWGZOHyeeZoB0TO1+qiEr/FU0al92
Sw4WEetRGubHcagvMqQyOiRjHbQp4HoGeuJe1sFp3kgn2vTO0Bff50j3FTIGE/Qckmg6jKZlF2l7
ktTBLaT+G2mRbTCcY32vp8mzitIppfsCRXndRftJvzPDI5N+S9rgmON9BE5g9bTUzzGG6pLwV629
aeU9y06W+XXBE6U57KcssKD+nQWq/KyCXLQd7Lozd2pyzqV4N1agjlMe0yVzWyjGjEMBIjKIp08/
izrFk2/hhKlhG+BXtc7S8pgkT2YERbfsSVqeoUQHJnoJ7Pcg6sfmRjgLLNqV/SVGDdu8TW3qrlxX
g/TQ6O8hBu60JJV3AD4L2vNX+5+fEYKf2xiiXur0GSVmO6YeZFsy2oGFrtq1SfQSdrqgsSKKxx/l
w+aGGBGNxAWbVQxUTB6QDY78/qFznOCJeAX7TnbyfvtgiI4Fl3RyvdbZ1IOqpGBNQCPz3pLZz276
PdZkd9uS4Bomfyx+s7ilZqD0g94h5lLZrrvMZzl21fM6xbU+ccjxXQ+RQ4CRvNt2Ben8g/hwY9aC
sOSkJSA2TC1MT0K0ecwh9zaLOL5FZrhcwrJMVRKQhwRWd1CmteX3q0FQv72WNRD+9yaF/NEd2qyl
TyAaIjXwj/UBZVWI1MBh0fqivChyCi7mp6VekxQoJvDJ/jBT/UWWTHB9GZ7wFeOaGpC5SY0yF/nV
GRzFEQOlbOvW5x68qrndH7rL5KvvwN8eV8cALBBA0eQerOSu/ijyf0Hq4al6ynZu6zZMmsBo2Qsd
ei9OQpHji2xwlatVAb5sQHELKXTyECrx0Mv2FHiPxcWEpZWdCDsDHCfwe1Ew+YABbJwFUoAs1msa
P6yT/MkeijGlPb+voKlVbbd6an+BSPC2f4pWykWTapwblqjYzcKoWrvs0RgO1e+3bQic86PI3Cyr
7YlcFyXehaTUtEe53NX0i9RCMMdSBKdNuIPrmd+YMkKmELPDww2EUx2M79njUj9Ecuk0qleVP7X6
rLHLpAXFcAY7hKG8qhlxb69WFDU/6prNbyirJS1B7ofJAk9VnQGTKM0p8zCpBQ7vfHYBJW66AyLn
LndEkVOQ/BTupozyIpz0Di1RbZl3E6gntUFxot70tbQ+joUIl3L9efgz2f5NmZBFUpGlIcay4/wY
jeMh7oiXTdZjO2c7Mlq7PkJbPn+b0Du9vcuC4K1wYciQqrzQZKT5QsOZ1InLwKCJDoXgSIrCHa9T
WOlTK88ykFi1bshgVAV/myyhTTtKX1tz2qVhddd17KHI7pAWbBqDp0IzXkG6mUD3CLMel6z5rms/
8iR3chVqFSCy+FcbwSsXzpGcRnHYon1YpK42tracxf7wjyBinx9aVf48V1oyNZDRw0uCzopzTS0f
QnjAvGfQeRKJs6+p6kbG5IGjtF1IQ01cLWZ2D817p8VsM0kdsO2eIzCEteABuL2D18eMN4tbY+Tm
wNJqwSAcpJaDVkW5npuTP7baqWmelvC9o28xe57weKJC27BnjV+B8nDRf0odBgZHaLdFCvRNv7R1
IfpZa+i9tRFcLMshasWgGoUizx9e4+hSfl3JF9cEy8i+jnbieQhR6OKhrWE7FqWsg2CyMU8SwKzl
qzKRJ019KWuMk+ZAWZHFAYn7ZdGXs9J1uH8/kez7tIxuLByJFrycyTzwtYvAV0wkNB9WPZ5VjqDR
wZEHHTYfHKZoNpYPiWyX+QX8IVUpxMEKMiMPg61nTW4gWINYKuGyApoCa/h62/FEFrgYJjdyP9H1
qhLO32Yy70B6ImgFCB4XoJX8p2szRjHl2aKCT8+6Dzr3fHS00VY1CClXwCzNUIxpdTx029ZilyYU
xjBt2jql848mtD6PGA9oTQxQkTe1ZsKXV0ZPiIp60FbYiyooQVbgkayAFMwgpET+I9GdxB7z6lTr
gv7p9ZmszVK4ikk2Z9maRzT9Oi9KnNiZ7v6qerMRIkWrOq2oKby6wd/igElUBB9QGNKPUZJNeEob
WZ+oDLz5/9+7v64Qor27yievfNrhkYZyOMRLBipRsMtSe0gyzC41tq6wB0x+foPSnkugVbHMuOiO
r31H/C4mPxbpXouPDP2W20fj6ofc/BauAJ8UdaaYPzKDalz5seEtzdew6QXZ/Xq5uDHDpbUoY+GU
6eBAin7nhxlZ7ZQ+mW4OaoIV3K0Bbgi9MWcWNcav43k3djkfUtoxMce1RZeeV2oLMHhAs7S0u8zu
JTAFOcrLwvwGolzrMWnao/qSmvfjfFf7Qt2XNQLc8C5eiQwo+hQirbgANFoGbmf6XQZiOARLtFRB
VK9xFSgWExq7UhmKkBHrR7xlmktwppRbZltWwNZiQlaOvhEdDF8NXr47KIA1IMs1jnL4FmblnbTI
gjaRyMG4y39L9bSoIGsVgIrbHZZjX0Nb1frx77yYK8czrZB7Wg4wEn03yKOkYeyFUee2ketJe+NM
3N1fqtVaYxmCXucpR/03O/dBcSf79St0wdz4aBxX4jIRk9/1MLixyiWv3tJoKhFsIKRWYoc6sl3d
0fuVR0Ty+0vri8LTR4q44S08upCZcpr1elgHpiFjHJRmNuSgCzl7lZbkYo5+nb8P2btp7vso8pRl
cLXqd2xqB2jl7mmrncukugxLdp4rvxt+xd1uaXNMBVdOz0C4kM4H2YS3R6qdTJelyXfWVJzi7t7K
x30xGzsjOZJQ9tum2qPraZfoYHZo8LOy8FOmCd7Jr1YGn5vLc5XESj0OZWMCP0NQZUIlGNzst73m
o2K/tZ1c6JMizUoUNW4CkNw/FkV9kYxfUg3N4fIBoouHAeRI7Yta3k8WBZhqPlhg6YWwTtsPtqQn
rqo8jOFvbOeUP8gEuk3pt0SCAHKG8ix7XwxkDiibKlXmWPqlXH720PggSi8KIeuvvLUKLpDWTb7k
JcvwxPig+0B9vYTP4d7wV1RTFIiUsEXpgpd5AUovNcDMuab+xVu+yZkTeRaKKNmJT81unKGILMJ4
C21yQZJVlNbqgHM27vrzovjj81/91+xAvyQ/KQWrm6hYu/7gvnE/LjhqHXoYfY0e31p41/fgedpD
cNGpH8VXjqu9oY0pLkROwPIzi8pm0FlPDfLfXOIlekhAEsb+XUnBQ147wkpz1AEJyQzTVgzNS6L8
oLWCXpfo5HJhcc4US5s6wJPllQOkOTTLPyG13pRpPKDVlKR0lNcRDbnLj8VEdrpenm8HB5HT8YjU
Wq+ZWk4IDgClHZNTcwc6UTc7A46M3rUFuGDzdtuiYNt4gCqenDKjy3AVsqD+NjUKmki72xY++gY3
QgWPTrV6MxkJ2rpBUS82uOn2ffqS9juz+54Zuyo9mu3T0lQOmdSDOu2zZPLp3EE8+07R/UGF5k44
eyYo0uNHrTobueYDeC6Nr3gYhui3ZmvoDE1yhATUh0Cs3gNJapfpOsj9fHsh16/Fn0fGWPfyj/uA
JqVtjr3CO98+zTSnKKx9XMqOHNZ3JOxeU5X6NTq7R2qAzmjG0G+K3oWVs++jVsYnRirdMTGDYytx
4wp+3NXuzebHceEK/+LSNqZVo3M+ut1jAqiOHXnruGoY1KfWW9zlgJ2JdtGbaIREEEp4yZPMNEe8
PCJpdvKzjKJazvdaG7m9+Xp7jSJf5UJWqmXEADmzBaq2A6gF7a6PBKFKZIGr6BKJKEmZ4og3LDAh
C64NteiECy6VBhenmkiWsjDrwXkOttne3JPFpg/lQdt1vlzYjY4Luor7rKY7089qVwtzzPXG6qej
8AQIvcyasVlWxbmw26V6tBvjrn6Kl0pxxh6kTeM7WDZUULXhEZLZEo1PXdl6WtQH2mR5bGIHcwBN
+rTYhbl6d0rcSW6FKASBP/PobVJKoCUxiRVIUBs+Ui/6ltjsL73kL+Ni168gBPEiV3OjQFTxCq4o
Jleh6czKSmog86dAahFdRkMZ027d021vFsV6kyuhGnmIUWSYNQBuCtoZUK7PnPykfG290TN3y16W
bEyvCYwKrn4mF8O6NstDvC0bQa30mO1KbUYg2VZhoSDRcpQQgj/A3nwdS2unlsLOqmhnuSAFuSVW
U7RbAvkJCjOgzaCO6kLmyAFn9uI055l59ASWMNGqBdWquUawTeQeoqTU2VKv9OfRnr6s2rVrXdXc
V4G4bSQIIiYXpsI8L4jCFvBoQJxd7V/keX/7I4oMcFFKj/RxSiLcbi1d98jyRcoK97YFUUvK5KIU
mA61uMXcJwrR7AJZKn+5my4r5o26H5KeFDcjYWgSeAcPyA7lVmunFCjwafw+tb9CMKBocIvbS/t4
irtRjvCA6zEdh4loaH607qw64IYvHjHA7Bue7GPW1/81/DLXudLsJYOoMgay9pPk4OmjCtqHIpBc
7XD791z9mBbRKTE1y9L4odYho3SRihls4EzDBPd9k02ij3m107Qxsf6EjffHWk773lTrIIfK2Ky+
R1F9TNhbqt/3CG7NgHHIVcvSFNwRr37OjVnusOs0k+RUQxi1tB9FDG6kEv81grL/uqdurHCnzRis
WklS7F/4Mngse0Goxih46TYY80ETT32NQp88ixUV1n/3b260scsdwtYAEw8pwJYjoXG2lNJlBP1h
RGJwveHFohL1oq93Ljf2uBOpSEauUwWDxiPGBu0Z9BcgtnNCr3UBBJHs3I289tRg2XgQRQKJS1cs
73A1J3/+Br4T1OqA2WiKVkM/CdW8tmAyZbgPNQzwlSms5TvVEtYB67pu7DPfkQHTADNQSVNQEevl
b6myPwDGwN72v9UjiIgvyi5nQHcCp9H+L20AwXfmWZGShZR6aMK/QC55ICDr13fDCAmneb9qzEb5
uYH4+tdkOPwvqUS0eK5EoKC1NFgp12BIPzLEIVRkDhhK7CZKvGW5kNRyI1RwtyPS1XJ+85W5cCFF
jBbj6mlpf+zA5WGgEAWQw/p128x1gP/GDhcfmrK1JkPFG0DYRd4MRYCU3rX9F1V6hlaALUPKsjAR
nfPGVqPZVuZBsM7r/dvND+Cqgkn5P9KuazlyHEh+ESNI0L/SNtvKm3lhaIxA7/3XX1Jzt9OCeht7
u/M2oYgGARQKhaqszIRkgoiJSmvxeROjleKj+Yv669aiuaIp3BXdzU8uXS4Png3NeC1iKDTWBTTH
ir7ia41lbLOH+GiWVoQvSP1la1htED+E9/ShezP+ScV5NZ1r54rxX4MolgkYjrTTPOaQRn1q9cfa
rCwybuu+devkGUhXW8czJWy3szK56iBybmLOzacxHq0HZ/vQxLiWhnlyZz2odZ5wKWcENmMztmNY
6aFe4alTeVlyECDNzDHii/H0n41kEzZ6niKgBmXcx3NOwPbRLQlET3YLv95cH4s3G+ZZMtOxJO36
LBGqytKmoDIrzo58gHeuGAWbqqF1lYXqgBMh43Gqv2jvQwzSXjAu3fz2rasm2DRY1U/FhZot8lMo
ZTeuYgThj+lpeVM2hc29+DjRy5esi2qQapnzNV5r36XZm93IBu/+r+S+ee6sODBv9W30RrzmNnVA
3S78/G+rzngpsYP0Z1eR6hSrugcKfstUMg4nwPoT11ad8UNGKIxah2v0NCGUiOQGNTgId5kc87mc
vjozVcbnZGY0iVEUm6fqJX0i29AfgsqrwTBKAhUa3Kc2qE/xqd8snMI9J2pgmSTToatTocuMU7VM
1qLswwpqUOroo6IkR5ofNhzsBe+cMH5lyOYEABLc2Do1XTrdNpSXILj8dP+zlGwORVdgDEas4KVi
1zleRPaYO5KzSvNN9iAewA/ZbCGQwClO8W5MNidSRNGoZW1unugTvStu0q3pCo/RMdp0drTlTZIT
+LBZkKIajQwMQBXUpr4b4+tSIlsUB1q3aUKRcwA+sMtXTgCbCknrKJ6IihMgbskKN0p9EAhOO81p
PfpQHPNXimSP/qocSldHcoTj9ngng02KFKUuUWV1e4pfAItwJ/Z72Um8NUmQqF69V7eIt4ajWFgR
f3DO8TAYBxNCU8SsQww+eFkwUPAmQ0ustdvaMl1Mn1h50O7DxukD+RF0Z5y583aZ8T2DEDXhWOOw
CKg1zD9a5cdobKf4rqDv/8mPslmRVFSE3pQQyqK4kaW6L1e8hm7uqVxX+uydm6Ugh6xyAMfmrVxa
w6m2QRr4tKBKCFz8LnZMhytAf91zs2mSRtGzUBOwd3FfeUl6a6qEE2Bw9ofNiTSiXM20AcaALkEN
Cn2Kjgy9iKwIGZik+XZ9j3gryOZGspAsuI0QkolbE7FMr6HxyFISPKVbR0EUGnc7aJlz03OcC5CV
rczbakriuEQx2Ra37RsULpAURNOT1zqTW92t0rg878adqvzZWOYuK4dxRCoSyNa9tpUd3ITUEmzd
LkHUVKEYyp0n52Iy17+f2SeVgRDOJJy1RjDcRP0Wdv+KGf3PvWQyvgSCuDSNDRwy1djQobSoxm1H
57grth29B31LSgVMYq1fCD+Md12x08pvfeGj2FQ+SE9j6EPSBt6SD0ZZ3dGVi4LtSC/RhZrpZYIC
TdKggw404PSxHhFWmLxS0OU84dlaMt5khuKSMka44zvZDmc3rG7QUVADag4YAB6Lm8wznAplSg9k
4wh9IVWobsOXQXekW+Wlk287cNABsuFxjujFVPbZZzHRDfS+kzBcVq6votym6I9J63rTD7JVgsai
inqATedNWRqbVMYDNlIsIeXZwAf2/u93QWNb2dPS1KdSR2jQeaOLvgMXvNm02kuqD3ehHs1jJ1rL
rjHADWmTG6RqXMSWnrIjoqU7yiF5jMsApOVZ/h0Kazxp9Osmoonri+3slIngt07HEj4MPVJ6LlnS
2HtCMWza6PX6Vlz3Whrb/C5GZV2lIlyzVCI8EUAppEADkCfF+cFD9nWxFRHIVxm8Nx+phLP5LD3a
ZZNBRPa2B9m7LoJAflkxw8g70VIUrVyjQaPeoS9imCBwCN7n6edIJKvLtzmELzrjpcJZ6bX90gUk
vlMWyHjJBpS13rQhBlVii/LPLov2ZZU4CZj4o+FdCw+hYnhKE4Ti3aLn7phEzqxFnlaBBB6kHkqe
+g1IHpPZMYyDMGVWpd+aExpU1dip8uc0e+jS9zx8BUB95fOH+usNiml2qpkOePuNEK6pux172VFH
3UrNDrznqtuj3JAcM+Nm6k1O2fWyUfy1iCydYty2cY9FRKpHTsCkrjiNMG9FaA6gMem6VXwdyZB0
U5VlNDDKivkB3zvbLlQO0cI7zsZpzhdXmHsvRWEvUcFImd5eH+nrdfJ5JOY6ge5GErUFEDxlCABi
kThTRZ3rQ1zIrn8eg7lQdDCGkrz6EPhpM2tydIJWjPvcLf2VjaNN95Wxmw6FzUM5fr1lPo+7rvLZ
KqptZuppUxiQu/k1t+JtJOxG9ORV7a4EsLzUuP1r63X/+ZR9HpB5HEutUgCRi2QkMusDQNj2KkQQ
rxJGiMHRbFvYvMj7gyn72pDMBTO0mdCSsDJOmRLZhhnvZnF6GvVyQGuFiFRSCI4QcwyhMi+V+kaR
p8nOGsjHqQLI/xVHSns70qdntTHQNj8XUJhJ6DfaLJuyC6JSe9QNDSAUxbyLC9lBc6M1d7eQ3Cky
Ajq+oy7fpmOM/uKC3s7NcitW+fc5Ku6HPnVr/b1Lq70AZmOOPX1Nl31eZub2qkgftXIDexK3zYMM
opDOUn2oH+yox4sqOQeRbVdV+qkjCc2Ry+rADI1DUrip8JrGJeeMfCTFruwj66DropjqLAvNExGj
42w+CfGdOp0W7acW93a6UICXnmn7Y2rBBEDRgJjHm870u+RBGR/TMg/mMt+UiF+WstwWE3UUZLvV
uLbEGTQmBSKMYzU9C4XmVXS4bZZuA9niu6KkLmzDHuXa0TrzVJI0oIvfZYld9g+6+WgkYKiXjsry
MqKZqF8O3TwF0NxWsh+4Hv1i2S3D7Sw8R2kXUFK6pobXS+qYVNsO3W2l4KCP71X4w4zjQNIoZH2+
9bnuNajpQSQYohiE+J0ieiESZJYgVhYo22srV9Dict1mOG6O7c3NYfch+j6MU7M8yXQdR+Ps4IW3
wCerJMxbgCxLnJurYKpqVXgLjMffSE/NAr09ODPRlsPzbxdQOJ+HXGd95uCSZlQXSnFNrGF0vCHZ
Uwgag9FrDyuLASJKG81PDWRmQU/xLbsFnJf/HrkAJf/8EYx3F9MZ/xQ4vSRQe9+o4fTWbtnO1cPj
73Yk3rx5m8n69X6axGEVjKtDMVjG2NXnt+vmwt1MxpNrs6impMbKtq7k9a0FIEu1AX+d27mLO2pB
9Y16PF9+gTLl80oyvrxt51CaDfTv5UlQhK96n6L7tt/VYM50uwSAvII4TZFYOK6HyKxdRR+9LNwb
s9d1yQ7SYYB/I9M07qpMQkftPVSRwc9qWNGITHwBPe4GJV20sl5fK95uMN54Wqr/le/TDSgbF6at
8qAqX2PkT+vCdvH2aWvWkJJG7jd7aIXansf3Kea9RzjTYDtx0eLb4lEIo8oQ0DZK4YTS/xvK8Hka
TOmlrlqSF6mMaQAtpY6TmytPiZBxWmMupEE/D8P4oVJs0kQVcB5bN38jqteDnTfXoBjkShslkH2l
DebuBVzWlj45S46SN0FxUuLk69ddv3KffShon7mmVCsnJSU4QEkAggl/2KTQj8u2PLmTC1nXz7Nl
zow4pWAeFhHjlZnbKU+d6MrjNseVBllMPC/Ie6JDTnku74omBA7xJ6VPytRbffmtX0zOSeAFuqys
SSt1FaBHsKHWzZC9V91FmC3iLhvNQckpfVQX8AxZsuE0Po/r60Iz/6eFYHtFFWE0dEPPEeymzzqY
V2SROKqSWQlogaL0xoQA6nJPeeKdPEfJtoYubUSKeq2/Kz4BoDKIXtfy95rq61ovtBKXf+39zZiG
rouSosuErWDI4PqlU/exzKBoQOEE2URQi2LIzErDD3UXJPqd627uQp/5usB/RmWOr9EOhpIOgLxG
+97V3hUXyVpHvVueTXcV9APO0dyuFQbqTJyzdNk1/RmZOdGk1MV0oBF6H7LUzZvBjmLe0+VynPtn
iPUTzo5rnddFXxqwHpCloD9esibtIRbeougXZxW/Zp4+ryITLQA2rGhg2FgbzwaHPBVeCJeUHUNL
2YwbXvTOtRQmUhgTVTenDuH7GiCtRSFRsX7TH9VBsgP48JU75Ndc++cJMpGDPHZCYwxAfwtoUCE9
ODV+9uqPEg4YDBv+1EQQRIjsec21KeEWSbBdM/40mpeOnkJFOTamyBPx5X0R4yIzSe11UccX5QWE
A0vVHSLJEWhtSZXoNP3D9R2+fFn/sSQmHMjw6ga0FIdTmARnBIkIwTu4qt+vj3IByfZpmdmShiHS
WBwEaNZAFtCeiqeqeKFNaUcqGP+S2urbl6q47fPeIlW5M7rXSdK8bhh7tCepa94KujtFE7tKrr/I
KXldxrDYyrrUQIlD/Hn9Wy9UXD9/K5NMbICBbiqNwua3i7fKgE47JcgyiKglrnbkcQH/TUD+1w6w
hRCizRJo4XCWFT8/Sg7kIxwEkneTDaKsjfrKdYyr+/l61f8Zj3FPoAUO83R9+AAXPTngKFgfAKs7
VsUg2kB1wfnPQzLuCsEwrgYDodTkqS8odYLWNbPKYHKhgvnveDs/7yDjtVqwcxXChPFaVzjNurOy
IKR+9FTvgVUEm6aVerw5cs4RWyIpk0URcjABnxSI6GRIbs6T6YgLF7/GcchsMUQboyZRa3gHlfyq
G/Rq4IU81n3QUu0Rojy7RnrowWYdNdpGljV40KJ9uX4+LtCUfl5dxkFJejiGelGuDYv10+IAvebF
j7UfQglT83/TM4C+APAEHYptgl9CT5065CjseDxs3KPDOK8+zTU8kBBNIkPm0B0yu88Rgpk4AEer
lxpclpJLm4z2E1E3RM2AvTJ2VY+y1HcRFr8T3iTwGKjvRcIBslz0lOdjMHegCdYbA/Bs46Qd5jv0
THrk1xCgZ/pbcgpvIBwPxtND7YwO2ZuoP/2KHY1avMz5xcj4/COYW3HBq1YpiI78iyN5aFPZtKOb
RKiUruRoohN3dqdY2YG7oZeeIefjMqbVJGk/zIm2bqhorwFAZVjVfT5ZyamS7LX7d3I7W+8dDC+8
Jo8zr1vlYo7m/AsYk9JiOi3JCO8oblElkZzJU8RgLFwZ7QIruHzo7xAhOKh+NBb8yL+ipTaksy9g
r0ppyuvBjGFk8UwckEK4fZnYU3V3/RRLPENj6/5LLbaplMHQdKSJs4TaZp+PXrTgJGklRk6Gb8qY
wMLzG0FRv6ddtXiR2QiWMKm1rXVgQW+icrbVHHF8B2U4SwBJpot8+mxNjfaWiwaCuGFAZ240naIk
G4+6AiK6ZpxsIu+JXjpNJPvavFjj8ALNlO/TEv2YCXVkGVQ5NPsVisLPgd6ZyFqDCEAFA5nVLx00
kWPo9mqy8DJDlrseHuK6tRZ5t+QQXFUVD5Ka7iQRb0hGyK6j1FSbO70srbDaCr2E5ifNGYEplxWg
6mvFkqjhmDO1CwoYZwEwZzIE8iz5GbQ6otzLYpRyShG/mFvLHOSzFJAQRKMkd0GZBLGNnWAeSZ/v
OmG4aTVNsfJ+eUwX3N7gFICCHahGSFwjgkuC2kBLr7mATPY5hA4LUTQ7x1TC9L4aD22Mu6mRdnMN
/GXqy3gB5jq1Wr2yTCiW5MpLLt5pyV3b3o3juyIeC21jNkejH+0wf5hD+o7SECp5MVIhb7RETVqN
Btsc5fvrlnPRCUpEBb+RQjT9C4cJlcvSbPCE7PV8O4SaS4clUMvCuz7MRedunI3DOFsa1RCGmlAq
UfwmUB5/69mCiWrf2MmWjzldYxA2LDofjvG78TyBPBT2cALmdpsKgk9qiYcv4I3BuNW4bI0ZUkCo
SOrNXjBSr055Doy3O4wHFYwIuTYV06DoBR6GcCep5HHQOQXPi1mr89Vi3CTUEVp56aQPgYKX1h0z
a2Usz+6hy4viThkoyKCMAfFKZ/4XvFNwkH8MQ1vBw2eP31Aj40LLzkC3ruoqY+tD5UgSJPu6/a37
fcUevvSgxCVRemMyTkInb8NSh05r6KgZAUU0T8uJs2dsu0naSYo59TALUX6ARsxOHmMn67g8q19D
R2DtTE1S0XQmmjo7I9JlJioeyPGt7MmKnTnlY+yjCROxEiAZvJf1V1v/PNr6NWe7NHeg2Q4prrFe
XEFPrtzOHA9x4Qb7PATzklGRWAJ2AhOKAgCcAzVyo9fCUXfThu7zfbKpDlthWwagzCeeamfbmIso
u7hzfwJC9u1WqFMVGgoSFlU8WF3zvoTUqbvJvW6KF7Om5yEBM9HZFGhK4wzEckETgPN+CtRd4SX3
3aZ2UEt0kF0fT/l95i8807yYpzwfmnm6iRPgKU2JKCEJ6CbfpjCYwuoDPjfJV3v5HPasS31mLwsd
YnSor23C7RbS6ZaJi+z6Ml5KrJxPhfHwNBVDcckxggHmCRAuymAcjsGP22wi4en6UBfajD7PhvH0
BiliUK2AyVRc2bwXp/eLE+qpePZqP5InRO9OsjUdKbg+LM8cGecPBbKkWkgon3oJYXq8n2U3bhfO
Mn4As794xjOjZ3x/m6TCOEnAoMjSe0YzX6npPqLJXdmrYIyc9F9t0qBtokmPaFp5TRLhEIbpSyFO
kddASNkem941tMWwIYB7EyIBMUskqEtgkorKMqYnA6z5C83sbjIBb/hJ1V1Jj7n6oifoEMsfVBRo
FWmyUyVoJ8kiAv6rPWWa7ojCa1lsVd2vi5dWPKQEKsFok+5rFFSLgMjbahr8mhxK82FM7yU0tcgL
KFxN9MNOJxXVt6lFBS59U+lbBlq6SP6Z6ncDAltVeBLFzTTCZKAGH4cOyZeNSIbAHNRDbzbvkvkY
xdu6SbfTIPfeQOZDO0bBIrWvWlv5zSS+UVXiuYX12H/ZiD8Xocq4BZQMoPyeisZJnHSrjR7qqDxW
aopShiEcp/aOUtETqr08LD10Edr7Tn5uOt6bTVmN6vNXfPbCjIeo4zCmOeiHT9lIsDG32lQh/XBI
oboRLt/S5aYX7mvVtGbIBwvUdAoptrriF0SGHEV/1pNvU1naWol4YdgtamGnYew2xkZFQ0Ae3eXp
ysnVW/J0FKWTHr50OqDdbWOJ00ssnqT4WCapLYM8UWlfBu0pgTqF2thiNf0cpBa6l90dknnOAOyE
3WrjBqzfj9cP3YVY6PMCMJ5L02I9UQjOQ1acGiw5XYqnJUfXKIj8RuCMjcESjBLJEcGWQOjVL9+j
7DE2PHW4m0ZUXOhpSR61Irevf9dXZ/D5sxh310dlWLUNLmBUMq0GoNEGcj0THrX/bRjW0zV4s6gK
LmG1K+yZSJCtkWxoZ///jf3zdBjfRkmGOKmDmaGF31mQJk0VK7U1wCbmfen1m/j5+rwuvD8+D8i4
uUbJozwsMbHwcbbppvfprxQVJDDhWRL6sAvf5DUzfGBOrhwltncREF8TWimYo/GtR5v3WnNJbpTb
GakQ1EcNa7FWSmIZGjP34GpGkwNKtNEtV/3ssuWYqqmomoJIm5l5aFZzpKaYOfiHVRCvbkY/cUow
lXR4Hee2gTc0hhY3Eq+ov5okO38imqZIFAOMdSwbdbSIYDSC4sxJSTLgmw8zeRdn01K5MqHrE+Ha
QIzP6vS0GCQ9FX6Xu+3IS33V7wNxw/OOvBmxvqEShAjy5nhF6LKTyvep+j4VvT0bDxxrvRTcny8d
c9p1sgykk9alg3RSGT8XpIEX3qXzJgVmIQqPwrCNzQ6F7m+mUHBQqRdKJqZ0PjrjBOZRiNtCRd6O
FqmV9sd+Auq7UHFdA59uAnsjEkgd3A9gKgzzwZWGgQPWWDfs2oYy3kGOCFg5Z2SCQzBxGs8GjyPy
QkD3eYbMmSA0i8LSKNeSgvyytqN+UGNDhD7IA9Xu7PI01P+gaZwzLxYmoMsFGYmGefXlcQGYUEx4
hrNuzZWVYxEBEhGIOYQwnPQpeUCE1Z3iWw0YRBChtKW1wvmtEsEqlNoj91/Uvj6tKkshLfaKKMR1
bZy6OnLjZvTTHPwrzW3VFHsS5bYMpHgWx5aSlZYw3MWJ4EQZdThn5ytA9fNXMHFUJS3/63bWh3F/
lDfDBqC8YDnwSQB4+7n+/eyVY5Y0kmX0kZ668jZOthE0qK9P5gN5+mU/JVkGezX6IL60QvRymUik
Qr+o4kc3xA6fmp/oWgmQGg1icByAWl3xOh8PfvVB/WfsGRed69kXMC//KCSTORL0HMt562ghNnaQ
PADCgnhI7FZ4rPpf5VS5epFwsFSXIlFyNjCzjw0ggGJVJCYy2rGVtGjuEipf6UtnMGZo+7aOWXC5
AC7dledjMhuahhktwxljJpXghJHh1u1pIJGlVDepCaohZB1qNEWlk4tKtk0NAITvSFxauuxd3/iL
lqVK0tqDQGRNZarWk9DWZCxqxA5TbwsrZmp+uj7CxeU9G4HZ16kLlalLBONkGt+nYXBlU3JKKO1p
5K5KaFBxOxMvGtLZgMx+znrVjXjQ6qjFhH6PCm6LcuLKN8DLVV0+NGcjMbsYLQrEZeUIbxhkOcij
ueyTyLAJDVCkSEZPea2dci86FO8oYNXyyhXUI4DT7YrQ5cFlLyCX4I7OPoaJGSKtwCITxAwr8a1i
qzuionUF7LcJ0vvABqy0z0Aox5vqVwMKYc6z4fJdfjY8E0kMiR6SWRnxnJHtCmwBkQdulG3yNLnE
ibl18wu5rc+zZUKHbhJn5H3AFNC6wz4KDD+yzWdI3b4BD+1WrulXW/LddHjMCBfP7dksmYABuWsa
UyTvQBhwnNJkk8eybWjxf11MJmwYlDZXYxGde6BexFrGW8FesQ/TU+f/A+1ejg9gM+NCORDo3qwH
xu9dApxdbYNMGFXjMpDAalP4PNgoxyWwKWVN11tkaeASQOxvEWW09KoI4gQaht1kpUl5n87x3XUv
RDg7x2bLFUkqx7xF4zDxzR/TyTioTus2e/2kvpTH3IWyoiX5bepNdvNWWOqhDpq73Bs3PGoW3kHR
GPckl0qd9SrqEB3I43Jpeq4rghpIaLqpgpqh8SQ3R9SRkBDyw1Q7yAlac66vBW8pGLcFSGxEDb0y
T3H91EeJ34pQUgCz0L8ZRVFX/KZGxI8TfBazhKouTWCSw8ubPEXpSS+PpNr8tyGY0zhAPnJRwIlw
mhXiaJXpQvAVzVCZe32Yy1E8Mnn/NxX2ONbRopo1jmPpjtK2CaQ94FZo+QK6C6Qad/G+3aOB1ufB
ni/G2HhKr7gRXZfYbiGVJKECuXsUKeYEcg8QmDdVuzYTW6p/1vJ3ziR5o5HPMWYpghI41tEfVOy1
2Qp92VF+ZV7oKA6QjGnQg9f0odpGaJCylhvO2Otvf4k+z2bKnIksn7SGjlN4Gl4kT8OdpeeW7i52
aPX3M/cIXvR3Z6Mx9q+RTi2lbIEr0LVXmT6bU3l3fUKrQVybz3oCz2xfNYXud1Q1qN+RFXHiOvX6
7C1W7bcp/mkQHqUzbzzm8q1EQdNyU6U3egtGDtNLux9keJXqzBYz5ELUDTrcOE/ni4kucraKzA2c
R4lRTBBgPhVVf1CqfZKLP0LBeCvKH9MwbvQ+txIoDgOSbhuF+H2ZaxHJXMm5vtLcz2B8QFiUvdGp
yMmsPTwKmjFBhK/dg/vOqm7DHaQ1OAPylprxBWlftEM1zmijmxDkNLPVoE5gUnLbSj+hwLatBdDF
1rz6POdwss0xI2STcwoUwKlFfR7dvBYxlW/x8nMUxpe05/i7i9fzn51lm2QiDaSncT2Zp85cPD3R
HT2MrDqfvVAVTytCvTDnX5xt5I3JeJ+0m6scbtYEtc2ytmL12ge/XfM8ALuFTnIbqfDlrXTQdghq
++uD88ZmvI9cE6NPU5weRXpt6eDWaMHWG6wzetZL4W3kVWDW03/FO7BdM0tH6qpfZHpjgmR1VG+X
CRlak5dhly7mJ862kXFCdVnramkgLbzC4pd9ujUc2Zds2W4OvJuKNyPG/+gLgRqFBP9N8/tKnPZE
pFBXT++v7xPn6MmMxwmjuVYyGtEbquX2MNBNTYKGdCBxNe0K0Loha29kk+PKL8drZ8vIOJgYBP1m
Gqq4hZ3+feXyiBztYfQW19hUPq878GJViIC+YYVJoQDC0gQZwyJVvdEgNsus+Lgm8OtH+qspNsZe
9WUbjVwnNTBakPMrzyZX1fkCXQeeVX+GZ1GERqnPNIsRmRsAq1VlcyMrZJPOtVsNcGsjRU5CS16I
VB50MbxpBdSG5LG2l67fhoDxlvP3oZje6iG8K4wmAkVk8muq1BGil5Olz6mX9m0KLvFOe0yaBeHv
Mh3kkQDLppPSbnWfJpRHGHb5dP+1oixgUQR1gwR4zJrZMkE763Sn+hA68kGzZGgvJVvRGvfyVrUH
Pi71YibibDUZpyYVGim1GMT0cuQDNGmn8aEHNjIG9UllQi7ytdTcdig4M758GP9MmHFnIzVrSiSY
UF39qBe/6m66knMSL19Hf4ZgIqgkr2QlB8TjFDbfJbrX+uQR7M1WJj3qQF7+m1P/ZyzGjSV9k5gC
xAdukiDeSBsNmfO1isQVDuLZCePDzGGBoGmGcy5udbTxudF99T39Za5Snm7mor0h6B6TQ6LZ/Y73
IFuX6+uF8GeKjGNTi2kMZRX0MJq+mwq8v0temMTbMMaJ5WUr0wXUIjeFiK6gAtaO5AWdxO0wPxLF
v75jfxOT/ZkPEyMtaSGKhMT0ZhUYEUCVW9xPIDxUkFAotnFk8VTiOQOqLMtQ2NRNngBfiuhB9kAK
6BsOyGT8NEArNWTV5AfOBC9frf83QZUlDhKU0VzECUcMcO+N8H1thRw9wJu+/YO83nUnorLcQXnW
T7ORY25JMATZKfbLPTouwamv8SL61cL/3gxVkXEcojCQKl5fYauiugbmVFO3hudG9c1VZmLFrd+r
w0ENZM7z7/K9/mc1GW/Sp7IQzXMKczEgEqK+NeAaqemuB65nAGX1vIx2P2gcL3n9RKgi41Zk3ZjH
cYZvDgEDlwvDHYXIbbWNbr4slf7MMZjrPlkVGeci6N0ChqWP8LaEzM6t4i47+U4+iB4UHD2I/9nZ
I++lcqEd4/wyV8V1Cc5eoZqaD700w0qjoNmLbu7Wvix9UK+B7AnwRkS3XuaLpXt9ste9mSoyvgbf
tEyjjJpntOxp9WAgc3B9AJ69MO5FG3UVJJihcNKXGxPEeKhtuCA/EMG+RkDwNgLSpPD4VFfbv3I2
PgCPZ2tZx8Ysk8T4HUyvLSZSBxzJCoMd/Hn3D5pa19jg2oBMYUaJZJVGLTav307eGnaGToH2+jUE
RMXIvr6ifxPk/nUEP/5+Nj2jW6hC2o/iQeij5RkE+mjta/egN/TLZ53nPzk+7cOfnw0XhQuUnxRU
nVZ4aH9AC78bbf5JieZy6u6vEAzdB5/PQCy3eCJ38J6jrWzV0+w2vbVKdIOT6kX00htQl23Sey5l
JOe8fxzNswnSJQ5niHTTmw8a7D2KE9/jb7Gv+2sbofY9vedXozje+2MlzoZMoCBd5DriF0VQ7akv
viXZ4IRqva9TLqqKNxbjWWCYel0PcGdQ2FyQGKxQMggd3Q7BDJ3/kLYhuHBSJ/N5gdL1GE39qIGd
zREdoUqegHb0pEThW0kMRwHxidBnUCMCq3HcW1Ch5zgb7tFgvE2TUCiSqng/dC8jABx4Rr+C/cSX
XOOZv4kXetk/+eyPRrOzGbZlIbQSwclYQQVFi04kNPYa4NlZXG0nULxSBCflTJGzm1/yzII+pQ1q
sTcNZL4McwVs7dAchWa9geNnOFfDBzT/bHbFkGmhOeJ5SVLFFvHui2Nx899cGcvQ1AhVR0egjpD2
mO32CApD4Bd6KN42durxgFqcc/7R9Ho2oREsU6Ie4yGU6s9UUg+ozxeCwImPeCb4Uds6GyWPtCxC
H936hB0Xm7h0C3TxKmla/8ydws950QrnsvugMDobb2hbQcpA3flXyweF7haAPVjE3KNeydky3iIy
3iQPJUS9vYRFBP260WIlm8GrROnpumVcbPz4k9xQCROYtEI2louOK3VNiKnEGo/tgULOeyMdaWlN
29kBzjtEnFvZelAJFlIwOz4v7YVeUVNSALHRRFPSVJm9/IqkV5LalAU8VubcWWRcTPFmPgLpfyu4
IBbusLVUscd9+mPRrOZbDOW66ytxacHPv4C5FMWYNE055FB7HMCOoXtKOrtd2PrXR7lotufDrJ9x
ZkYd6EYFo6vpzVBQuwNTTCkv1rLMPVJBpq3ETtluhljaEOBbxAE51/Q75wsuGfL5F6ye7+wLyNRQ
MAKhpqX467uwPQi6Bfy/I4ENaamRRON2AnMnzRhz0gwzWcYkPMVxoQNQXnlVG9oUinlinlqkHfxR
jQOSCOAWNZAyIeMxjRXv+sQv+dnzeTOWbrZqGxplQ2/KHuRAKGuiYCB3nGuDZ0XMxThl+TIrIexY
CHt/KTs36eEbMpMzzKVo/2wu7I0YVeh3FRYUeX9zTHUA2a384jxqJd4wTLydZRXawjQBidfuLlne
kZP3i+GX1tWOIT6rIvXDaeHchhcfaOdTI5/NE2ktUcmJgZaYvLCUObRiVfXSBLnzBoqxC7qOixmJ
yrq0yvKGmtNNXiZWGxJrVmUrHAnnSXyxYnD+PetxOjsu1VBXotxlsF0NVV8koYam9aTlJJqvuFMt
mu8XPb2Tw59F/l+HZlwS0Udlkkos/yCn6NSvnbZPnUVSgqaLtkNE0JTaOEs5HKZ0szaHXz8vHyEO
+9o6nznjqiJUE2ahKn9nrBQ87yAbL4D7qaldwR3sFTnVRhaE06nXW+CocIVXbhJr3e1r38A4K7FF
E46WwdCFzeTpXu0DgoO0C9h7/oFY2eqGrg3GuKlZ7EpNaRTh1IHZWKCv1QJ4/lBsF5CQYhs4EQzv
cDH+CGLlVP8f0r5sO25cWfaLuBZIggD5yqEmlVSSLMmyXrgkuc0ZnMevv0GfdbdL6OrCOb0f+slt
owAmMhOZkRGicBDyKoyvOZmbt/ZzktxjFHjfQAw5dNx24Iq04iJG7PyjSg7KyDCS4AhcL7rNX1dk
0/oMszGE7xkn9hkCoIxu4j10OoLr1qTYrdysbYg+QBgNj+lVmXtlxVthwWp4iMLJy23aHKO/FllL
Eo7GPRZuo95QXIuLddWzEzQlBzVr+aTNTbs+Y/tf7d1vxbFn/Y1vISgIHndfdXKqeyiPcrDJifXB
sNa50Wzy+/fuqT4kge3XeAVBrxAKUsaGar5zGDcgi0Gixh6vfztVdiY3Z0HMXsyTQNLigBaBRoXf
Cb11q3zYJDXbJtN7WIE+CgTLvNRck0zbpiS3vEr3NDI2bTNgwshqXbwXd2VxrIfCTyaqiBuKu2tK
zkoD43VShyI82d1zGT3VdRtYyWufHhlTjdZcfI+eW4DklLIGA4i6hpCwokpJUEduP4FcjQfmVtxZ
z81Kd63Ekqo2KDknzPNEpojDVZ1l/oUXlc/nY7FNMLoE3r+bskY/hm3+N15x3c0Vr2hKfgqqdprg
va6dakhbL5sSgaaNXrTo5bqRXezynp+q5JkmTBSzyVq031NpYE5rH5qf5YNztyoNa4chyH6STXdX
YD4NIUd1yRR5mzwcUujWkEDjFZucQl+Ln/MB7ATUUnjfi6+tsz3KEyKFxvVWTxFh0j37VRaQHS09
57Fz5w35sWbgdGMcQYRzSj3L1b4Nb4mS1lvlvuQ5ESurdJItOOZ0Xz2RoN8ONxTrsxJvvGSTe/8G
SHK+ZSl/6mNowg8axjTsttl2zU4sqcsIkEhdHSwQ5VlUlRvVp5SyJievMo03yJqcLtvnBaZZ0/cq
LRXFb0U8o5K/yTVrZlAjRtVt24HlFSRlyMABaFNYjCr9pJKv6cau6vvF0E59D4pP63vDf06E5vs4
y7YJ5CaGKtos822aHPpKVyW/imhKJZ8TLxh+6FKEutB+jaufWarIcFWfSnItmlYaeZojWhf5HiSj
W20GoKlUDZZc3oVDHWY7xGQyaepcNx3oR2btZNuVl5L3DCTE133XP9zrP0tIOcFkT45FRhQPVpXb
+FVDJf05+2v5EBhkdtdIPUGSvnooISKA+t5G3DLkWad/58T+/ArpqtnF2DiR2Uf3C/9FeuKZ+puW
/N85NddKzZ9FpOvFmnRaDAy6niCQFFg2ICx17bbEOSTJj4x8u36wFwc4zleTrpk+xkkjGGBh89wd
Y8qFt5jslM4fS3jHIVeZVyF4LaE86wjPMMBzXOpeE99mdvYjodHGgbBxl9L7Espb13+ZyqikexkR
bhWA/WmnqtTdIroBi6bCqC4H/D8HLV2+bASTJZ654akHeVnmwG2i7e2ayeTO3AZegfj/3Y6kyziV
oqxaiyHBcOptKeZDwavg+hL/8Pr4sycpxsd9FQk9w3BrC63cTsMER95jVmQAoVjpRzTyF3rfRLm/
pIVL6F07DRXKfo2bzRAUNhM3t+7MOtoqftW6s79nOP/5VTLAq7SGcJ5q3F7jAV1oL2pcmm11zGtq
HujmMSbeQ73N2InwmKIAcqvsSavWl8osLUud1tGA5rE0pAPGYLu2Lvw00lCgSp9J8tgP4q4smoPW
F/tCtKcu/wB5pdtoobeAQsmoDw0gsJatSMkUFihT8oA5b7EhQw/sg8PAltgHUfkckXt9Bmg5pLvr
X+H30+zaV5C8lwU628bqMUZkZI07ZBiYXYgHpzr74MHrPZEMPwe7P+WWfsj7aD/lod9HtxVk2njT
+rYFvGjWusmwbBgdAzPWtoR3x8FCXpUXrmnGPymNgkqH6Bm/pTpYcK0HexFuiToTZ7GqR3aB2/OL
o5Tl6rJyybKkx4uEHKwNsXy8Eei4p71fZ35seBAh1OyHGUAHyM6PfroDuLa3TmxBsZ0fio1R+eOH
ytQUXksWuJuERWpjGqN7Ank5c3zJgUe8/hn/Ib/8c5lkx6jRvDIYJAvY7TqmVW9jyLwNeKKu3c/I
V3U//6Fe+Gc9yU2KZGJJUwzrc9zeNvfWDvSpmOwzPu2134phpUqJ7L3YQD+LSo7kKqPGbuOQwGHE
e7adAQsqHiA9rN+EQFgtABOP65jq/2Kzl/OlP3uV3OfQduHAig5PpPhD7yN3sm96R3Wi122Ey7gx
NnVDDHGl8MTa1J3n0NO6bHPdSK7vA6V2OOSzmmoP3iE0gnA1QgxDxPG0yZIX2hoP11dRbUROyqaF
lo6Dhyt3ChSLEWSy1+srqPYhuSyqZV2fo8J/XyyQG1ge2/hNSz+vr6HaxfrnZ2elRUaypCHW0Lsn
poEaWNWyWC/kP/tdLoO+uC76aFifvlR/qgEbMNtv+lJu+aI4LNU6kmMASWk68BYffXFGb7FyTIrB
XevfGQZyrx/Z9bgFhvevRxZpvIxNtBNPLUDaIvnBijCwMK0/gYFlrlUCVhd43c4dPZexXYZh5F0n
DEAFoHkxs+jRjhuvhfhXZzzY3ctoAQ+itYc2bp6u7/MfKoP/3x9wIvmDvBLFlKQg5+7/hxoNGgm3
SdC/rfpLxj20tKGgBy+IQTlAlowbdVVKYZwyAsyGqEHVMTwGSP2rBr59thXhRHHDfj+Pz6y/a61l
0moYzZAMXlph5C57NvX62/WD/IeK3n8O8ncD82wZe0hoi0wqRO1p8MnLOiJfYkTeeC2Psw8lUh8M
soolFUYqd7x7G6iPMsTR2bfcLcC6C8D/C6vdZQeRlGD2kXK1pzJBoyPxqQLVqniv8t/ncbZfyHtC
G6KnKyk15uJfjPd2u/gQrntubvQt8Jeb5GQeAIt8Ji6abhgvUk78ri7+iteRwWBOAb856AihK+4A
rNygJEjAmU8gEa7Co/yuyF9bS/I804iOIV8A3WhaFgjzM50df4mec+D7PM6fGsO8bQu79wunPGhF
mQSxicxzBuGqlZ1iUPOmzngM9RpPkQyze8l+WjqUwcGSlzAUX3l+Y9nJVpDiExrajluEmO436iMk
le7qYC40z0RNXGE//1CT/2OykpNLCqMvRbN2mtGkStzWwHDqarXVB/uG0Vv8WI+4IDD27J3xSjdk
92/mm/4kQVzGnRkRAarHwRfk+ZtATb+tbVcfFGU2lYORPJyhmcUQroWVCGNN84cNFLTiHq4x+m/G
AQoIAnouHWPFqwc6uwpZtESJbkH13E4xt2jk7shBx62lvWuXkPVr3zEa/jwhT6n10B1CgjrmsqvA
tq34HRc93dnvkIy0JCUr03KO70OCqZus9Mr0biFvY/4zK4g3ZmagO8S38OwDKMXR9MDpOzcdJg9/
UxE/1/T12pFIpkVJwc06R9Fl0u9r1BindvCGEGzldeK33VMapopM7WJqcLZ3KZ8WrKIkimq0Qqnm
CdK6dphBAPt9CXXF56YXDepsKcmgaN2GUTPr0X2Nz71o9R1h2VPuLAcaTjcNMZpADOKtoQxje/qj
qJIIqHD20JbWBgCwwR1GDel+6dwu+njr1Lo3Ozz3BUxGx7PVCg8V32hhtomg4VyNg0vqwadteMon
shEhNGGiepNEfDvPIHXkRfeX0+Bx25TtJy2zA2vat8gxDmiyfFQ5K/x6wg/ojQZapaPi0C8GoD8n
IVc95iXP7EHA4Nq+hE59tB8tCKNhlIjHbpnWG4V9G9eNSh45G6ICM8IZ0AQcipsHsVlubB+P/GRv
HUofAui76+spvrNcu0jnxGFGLTCSTOhhzFEMdYTiyipurLN6ljPPMTozGPStdS7QuefhPiortzWf
r2/jMnTq7Cut+zxbJLEnFlsxcKh0279XwG0mwNmW9yn0EkYl0bRyNckZ5kNfUruvw1Ma5l6/7Htu
3A0L38RTicAHGUbtZRh6z2i0PY8Y6En4//1MKYR1uQXaHkJNuX8fVXoXGmE9QskaOASMfeURPIKK
c/3Cl/uyymqrZ4fqiCpDg28cTzV5i6Jua3c7bhsKi79wv74sIpmHXkyRU1XleAKBscshJBNCeiAJ
n6Osvy3zTOGzL7jQL6tJdgKdXApSZmzJqp8SfK2WzRBLaxHNesVKl9471DEpwBr4SFSXW19JNVo9
tBjGE2DZG1FZe8D7PFqiePuRjVVQJtq3qQRUmzT/wjjOF17P4OyzzU7ep4vTjadwfF8ijKXfhOPL
9ftmXfpq52usf36+BsMC9QJFHuLkb5oBBpipQ40ufJkNsUNV0s/SwivhzMc4PuHdsJ1MNKkj0JSR
gu1bKGyFJdia9fElYtG20RDHisgVpLotUhbUzTs057dhq+9pxTzbWCl+PbG027EvNmVkQRot3vF4
2NndQ6xvcjs+5hMAX1m/t/m8MYGriAmE04wqSMz81EbZHk9qt4SQdd49Dm3oNl3j1TbtDqU+bduu
9FHG8Y1YPOaC3C96UrjWnPqKU8OhSAnDF4uQ4nfO2pGMeYVbCxFUJ6qCdPmRMBXfw6Vbe/5ppNBN
Ump2FGT4Jwu87fr4yaYbqC8rEoRL9+hsEWud0jn7/qB7aY0sGbBIXu1IgdOildewp8JUZVmqldYX
0tlKiRUNoaXhGo0deC/bfmNXP6AO7WG08b/ck+Tuelvwca7xeeIwgk7LRov3SXaqDZUe7qVn9Lkd
yCzaTaSHfZriC6VHse8dz9yBWbiA5otfQSHzztj1eGUOG9Wk1uU7y/HZQHgLujfJ085NNdK8zUyo
B+ubiOgHVllbQEG3xfyrHvXNdWO/VP3FLv8sJ7naeZlsI6WRCeH59DVjI6R0zKeKvvfZw1T+KOfK
y4B44hgwZDZAfZR4k1a59cAh4QPBWejjXP9Bl56CX36QFLWLoktDgeE4QIMaZJwB+mcfmBrFGwEN
LN94JX4FdKbzI4f4UzDvxg/Va/7yzfxzIqupn5kyn8lUa0linkq0bFrI/PZverEorPjiItQ2qEEM
wpnMndVOVDRk4cZJQKgzAhNkXH0CB3v9LC+a0tkikidD51uM5sCMk0PBhVA3QVhXbipKSOpykLh2
ik930QecLSe5NKNMGNz7bJwaC9zqr/VID/lgbjkeDtf3damRTp0/K/22obNPZPR1OvYpTm9lws52
EI4idgBCeEiR8RB81AxTm+PPZnLJR8zu5++qzpPi6/0uZZ6tn7R1y60alyZsj209+20JN67CGl3K
X7/sUvJ0mKCcK+BADFSViBf+0kE/uyqd4ZX2LdtY++tnqrAVeahq4dWkkRygm0x/YjN1jelhbAfX
LmZvjpXqIQpTkaeqxIKgPlkwFes0YBRdc8XG/D7cQAf9bh28W8uE9qPKs17O9c7MRnIti405fzbB
tYglRrlr3lZavckLvom05oFVpmfZbI+KiesshqpIeWEg9svHlLxKaXSl1VGYrPkteYR43AFcKo8C
ukjhpvfbPbq2aLbNxxVak21UyPP1ov8tpfmzcfkhEmZd01XUNE5UUM+sapejqTdrexK2bpvAnY8/
r1uT4oLIsGIxLSIuK8MA2B9QUmittWJ0i1L1TlAYrQwmtheepIk+rctgRhX88yLXXQYOG8OgHh0U
m1KtJoXKLtKHMgwX48R5dqTVvCmm9M4JI0jVTQFlqvuvuCMyCDgEsQyPRmqcQnI7pGlQMQjixSAl
FYrqwuUc4Mw8JNuMSZ5ZtcDGoPy6s1G1v4m2+nZ+Fb/IxgAzV/9he80rGJ+uG4nqPsp0T1YhcisU
jnGawxVMVkD6pv1lMcvjyYPORtcYpk2KijDAWNdXXr/UtfsgBUZu2QuzUQ445QU7xNaTozxTla1I
sbA3dcgH1pZxWiA3WphOYOet1+SL10bgDza54igVF1xG/FZlWdVjioswzanlWgmEC6YndJmANimJ
WwCPNGgqcITiEGX4b54TYTsCToXzztecG12olMkudXaoY+ngxnSgOeHI5ew5TCrR9TXCRCa244h+
AF58M13cnrNjGeUPOnRhbEt3zSbasDj8tVjfW22XjFuN4rFjPli1uRmL1OOQhHcbp0Rym3tjCGmg
6wal/KXSFSrrBNMEWm6cNMgZNFkFZN8zaTkqCXqA7pA7gy4ffTmXGRN0jqwNXcDdjB+35PkOE6R4
v1RB390407EaPtbim1lBwjJVjdpdzinOTnS127PMhWiF1rFoMCDIsNwmhZO4QzV4uZN7Q34bayNo
NuI9DYvvkSYgbZljRO5f6M98+ajS5QOYOZ3auEWmkYK8Or2LBIFowuP1D3LZp51tVLqANB2nmNi4
4r+58fzWix6g2dTcMNQ1AWBd8TvW/ZDct6qHveqI5VL0ooVsTBp4tbBcAlKx3eQs+xDk6/boHJPo
gaTcnc3Oy8f5hQ53oAlU5BqXYNbnJyxXp7tET+Y0SpCIQ1qonl2dfw70HaV9L9J2dIKGUt97d52l
KhJeduh/Dl2uU3eWtZAFNPSnZHhOHXszp7pPbIKG8/jQcLI69F0z2u5IVORehnHR456tLb2bR2rm
3BBafwI1R+oBKvOTTfQDD1UvTY7C1iGuolsemLAXt5smBoFsZm7MuUn3VojQFk3RoWeT5oKaj3nU
KvG/xWsHm01/aUV8Y1P6TaTiNtUgDZa2yXPmJJ9ObxfAegMjnRY/MnDrcyePvDqLF1dAUGpTzAOE
Tai5HQriTsXoayF/hM860cr8yCMSum3ancqIvVhT3PtZZv+FKH9nJTkILzAy71UMvoyF2nEyp+eU
zo8ZVIjdiGkYBCjm2k8XG2El9igZwbu/UN9OBFSlUMDydWcogrSLgDNFjuJzA3fdDvGOt9t7SFfm
LmX90Ri7PevCyk8L7a6N2l1R5gGtyHcSfi9bdqwc27egZp0l20gHoz/jgd63T2YRAVi6eLGD/9oI
7Yj+ATRuj1Z6XDSwH/VQQ2oF2zI0Y2Km301df8dSlPNGzJha1bGPO8/GkEgXHsOG4+zNjQ1JSA/N
OPgj/oHY/MtMhm1v5I/2XG4ZlMD07ibBv9Jy18r1256CwhPNyyZoeyuwUiDULchWDGKva/0hwz9a
x7OnO+G+tvIE7Pwg2HE6t27i+0UzXVNPb6mTd+7CxeNkGru5LN5mkaZQ4QLKuhmbOx7HgOvGw/OM
yohX5ShnZsV8bKf61pnnG2DjyvKHpVvBVNighOiD9byZCUy3M/p1HnoJGiquAfUHO4+hB9zbmSsQ
EQYDNgY8TcVtdKaI61S/YpptBJqycya+Y8bjabHsyh372RvtztObOvZQifLBKvo4RgTqwI2L6fJg
aPWtlo13s3gyxyxIDXo/GwVGLct9skybou4dVxiAjJMWnd/nqW5QRzfcPP/ViO919mkDTjO2PwAl
8MAj/DQD3A+xUb/WRdBPxs4keB81ehDqI2wRSmFJu3EwFedQzKvy7rHu0qCFimE8fNL4k5E7juym
tEPX6SH1E05BPlM/M9BnNngL0WTHM7RxPzSYgbYx6GVD7e26y7/w5gAvnGnonBFDx8l/DW02SVsy
iJickuhkrE4meqnAXvPfLSLF+ahAKSd1sEhuHkOSek1nulbKFZUU1VakKF05uAjtoC3gy8BtGiCx
lfAAkIzN9c1cKnF+OTIpFKfC6VjmROQ0o46ycl4132IQJ+EjbxlAFs5e9QRfj0dKvL8sKEXlsCvb
0iY5OU0VpFebQzjaW7sFAZayYaVKAGTE8jD1Ud0Du3tCCQ5KgeCNhnZROmde3GAYAFZCjYMT5XiV
YsqTPY/xcChS6lIIV041JomVJT9lYiAZqNUzC4MOpYFhNTxXxWbaAfPw4mxXcrjom2rG8ndxXzrr
L1mAZKoFXh9OS4rhlPLICsoRUbEn0ZudHYgJwRDxSwB8Ts3pJtHmB9KEnsXQWBZQKFjdN4m0IA9B
IDcIr4rppiqAEoLBT3ocGCN/mZZs2yXDfWH/wAB20OVHw7b+yof2NOH93Sav3USDUViYsn1mIQYA
RHLIitjTEZ+sRtssgGDkmAJrtPrX7BgOsmNt8qdk/OUkWosIm73oGsbptEo/DA2EKhWmb1y3RLmE
KISdZ1yrCEBj2V23h0o8WvitD6jaS7b5F+iic7OX64UFhCk0TuA1rPo2rxy3yr5TpmxYKC7X7zfK
WW4PweGlyKcGq6x00Eh5MXsBgEaJLnsXEB9eSq/dUvw7NbIv+5Nyr2mszcm0w+U06pBxRSCJ41+K
73XhtfllCan4YoLCPyzNmqDkK/bmpgjAtVKBO3zBmGnzVt32O1VrWHWc0nXV64KVMacLhqJ+gLM1
iHL4EWf2FuO7Ym/r8Vy7qZK7t4zMSK0ExQId1JsTMFFIlhvPAYFRlb+bLQgPC7ACovvZmn/V0B8y
x1YRcC5FArTAHcpNTphN5Eqa2YzpWCaOjuMlnoUpB5gN9fXYa48Wnkr2XaJsdP0uKf9t22drSp9U
o31PKyfUMVPS7TWQ91g+34XgUwgxY8ihuNuDwLKDklK0ITf9TvsWeijpxyMAwIoPcCHeftm99KlF
w0O7slHKaCAQ5lgD+FnC0KPd6MfmS0lnDxqjPkCuLuuMXTdB6pL+MtOVlzx0u6xW/JyLxZyzc5Ec
t3CsuWxrnEsbsqOtEUjHrKzc883E2W4tZLCy8BUnoFpTMkExWgJUorZ+oh2DSNmsP3STTlF5E14+
5IfUfGcOuLRJgceH4UHyy02hJwm5gjRLAk6BC+t0W7i1xhFfqcpZXyyen52IlKcs7UIggIHmhA4q
8sF6IfFwm8aPkNNxJ7N3KwFOLSMErlAo7sUFr/PFMKR8BRKLzWzrESqU7fMyP7asUSywnuuVOyAX
7vgk4rljvD/NA/Pr5FBU2c7pk0Bj38dxURjWb3aDa6tJXfrRmuYKXU10HUtMpJXcderCN1PNZbHu
xVMYzF0GOweGaLil7KHgr3ET3ZD51q5X3bhxa6f8SHhgN/oO7zqvsL7zCUR1kenFPUbXxvGzxSuA
apgz7OZAcIhMa5hnm9LuwGjyPTahcN5UbhVpG2KbmCsCW9eiqgUobjNdQ/9ZHDTTuGxpB1+Wx+9V
HvtCs3FlFL3Vyz3IPzZJV6d+toqY4gxidzCNlccRh0C3E5iw+XeMTSGBHoL4Y+WbK/3ipMomVDYj
+83RFl1WYWUoCrkJH1yO0EAXGpQLCyAsq/ANq43/zWiQgRGMnBNG5fmmjK+kRXw0fo/+reIr5nYl
u1GpC18ItxSAh/8sI321TvAltMcWCdkIzQy03mueumlt4sE6b657O9VS0qcrkjGK+NQRAAOfixQl
0PFTw4JWuLu+zuVC3NmepC8VNguHNKJOoLhkeMh3/WmHWdxDvlMLCl/0VGdLSSGsb0G/ZBdI/uro
SZs/ozFWeKpLs5BfPpAUllLNFKVGsZmpg0gnJtDqvNlPpr8sJ2NG0SmltQulTTdufzb14gIz/JmV
4nj9SC/a/tk2pThldrOJueGenGKUH9LU9hwO/8M0hCLUkUaVxMpFV3K2nBR4rIwakZjxSoiz3k2i
XUF/tfa/woKcLSIFGcq7oa7JQE6OcaQcI+M/Ojy0rp+bwjx+V27PvJWRx0Dz5SM56ej+QqtqtFQI
MMVRycNNejFGSRsuOCr207DuUvKWDwqGjd9v9iuu6PcL+2wXGR9AHFehXdLm3QPeOoGd0WqfG0vp
MjN9D/lwbKOw8cd67vwc2DdvtqDRTub7liXTJqxipJAoTLoEla6bpkHUA5ELyBvnAvKdwvRCksFz
D/RbEtU3cfwWgtrJMJydJcyHsVg81s+uQWa3tl4jix9SdHKc7IMV7Q3eCvdkCF3T+JzoEtSxdpu1
KBnHHSp5UdBV488F3fYcTBZpWLi92M95UFXC13h0Y4YYyjIWL8MURGZ0P8FYD+ilUexJ397NSQl/
WD7nmgPVCusQ0/KgZ/OxQUcPQvQ3CZn92dQr13Kae4j8Btw1Y0QE0LEdx6S+FxZHAGYvVUYehq4D
Q1t8O7XpKbehAldVFaDy3J1a6DSi+lpGsxcCATFDoNZm5aueAKyfo9rMMKALKtVZ1ArLVNmN5Iwb
pB2AnsMyTXuvVcKb+12V2ooY9j/a9NdMR3LFgP4ugOwbkLeipdss+n4w7Z3omT9CksNJgI8C0tNK
m8d2zSaXvkZuBMrGdNgbJvG14jUqbb+AgxHNq11+m8UhL8EvKjIvRJ2TDKdluqtiyAU6k0/4t3Uk
PaI3dXNDMXBc2xHUBzB+ZuOfnn/2DYPP+jRz86buoP8zo2Ca6w+sZI80BDMhezWsW3MxfdbfpWP6
BkycZ3WaT0l8Z4Qoi7PlXQMYl6N6pJun1P6Y059JEa+MEjo6DVn1OAxPGgr+WTqCuxujQPGdqT3G
9W024ydOr/2QeGOSuFPZuwIJf1cfwnh0w3RftHhrdIObmsdZfOjN21LYe1bXgdkSiESLACCWDcVV
KGfgZFrwGXATm8JZVXS2AL/aLKm4o+nPfvxLq56s6S+h/aXRnzEDjQxQtIkuXJHYXhZz5C5821bz
sS8GNwZu2DPm5tFOAfedF/LSUbP2rbLnt7HTIdFx2H1Fo0PYY6OTwZ8IQMs3ae88GCK6i016IGJ5
rKld+sZsfVx3n4qMQa4tz7yCGrlAxqBZQ9CZ/aZJ7Y2TzG4BTs/rS6nugxRm0V8YFuEgkPfNp80s
18a0ppUbilun2pAUR3uSCRbOaxzlH02lu7k2B1qO2U2uYn5RJUF/G61jRV3CTyEJMvVjYeevcWij
hJi7Zcz2+FS7MhXgPo2ftQJEyGG4vX6eqsgnRddxKkq7bxDCW4P5pfWpZarCmyJBlkuJJpifOqrN
5FQkSFnjPP+WN2DLN8nToLUPdprd5YBG1OWkcGoKS/lbVXGimdCbtd63RG5CHzMM386v109PtYaU
lTt6WFhTjtykGeHM3ofuuZn+xVj0eWlPzhzmUo/rkjkLOM5Kv9GfQvvRwaDe9Y38vqJSAPiyirQT
UY1OOAgUEMsg3af30U1xqG8BLK5AdqYHmM9BqzJQqb1dOL4vi0rBLcmnPC2ptZyY8y3MimAGBEQP
jeD63lSrSLENchAYBcVw+SkHkSVLX9LotouTzfVFLt3j873InPGpYxpdAyzDqdCNwl0syMZhhFC0
kw+ftZnQXB+iKSD2sl2M1IvL9+vrXwKGf1lfclkTzL3hFYrMZcC2hkeDeTlkyPyq0zplLnbs1O9Z
5vXxUcvvu9sodtmdisj+wlX/8huk9wBvW33Oiw7YjpXxBhWQHLPQdWG6tHxGr/7UlR+FqBQeTPF5
DcmDhWwo4kpD0yx3UhdCdxuoOGAqptpfP2DFMjKpLbXnpSYpmoEOGsdRF/lA6eBpzBXGeiHynB+h
jEUtpwn3PcrIiaRL4JhLEBfWwereLE2FR1dtSLrxTKBqJQqGAr6z53bjN/1jKFS6a6pFpBtuOm1V
OE1KTlXUg/lA+DqHuADyousfZzXuK95LJq1lrc0mY1ybEUnhFQmon/LX0rhnNHXNUjW+rdrT+udn
zywyWBM0L3DTItb7lnkbxoNnqaj7VYtIec4ctqE5dTA3Hc1QZ1z8Lhr8GTjX6wd3CZP0xd4kt9Fm
fdQ0JtYB5xYyY8AAo2DheKEZmld2e44UmwxuUauis8JVyEyz9pA3c+7A+my921ZtFxTTTVW/T+Dw
1GfbZ9g1qSNFxUl1uSRXwTM9IvmCL1dPb33Ve1bieCEqI0P08/qxriHlij3KdeuKtMuo6bjFPNH8
PPyOURZFvFHYhwwvTWNezSYkpU+p8cLibzqeG3qm6vFd6nudW4dcK65AErjUGjqzq36EdRQnSMxv
6BMobI/Ft/Q23muKApZqW5K/APCPG8aAg5vYI6gPvbz6a8G06fWvcwn88GVb6+c7u8HIBpq4o4jV
K6lzmHjzO56ZEHACrxymDHwSu80zIDKRr6ozKQxQHqclS9QXjp2QU5f2fq5PQRZGLtdADVypwqLK
BCUH4jiNSYWGrCepDF9jNwCkKY7x8rdikHCxIKtlc+lb1SLBRGNhwOlGhWvHzG/DdyYahYe67Nr/
rCJ9q6asO6fVh+UERnmvcX445HY2g2ylyBxU9czLn+fPWuuOz+xCM00o07Q9Uu3++4mJad/ptx2i
yXXzu/xl/qwifRlrSfIl1Qm+jKB+aR6XWFXPUX0ZyamnTj7NJJpwZsuGCox/dQdqNYrPrzosKdkb
OzMbWD4uJwEUZxpFGIaGGRhg3Ykchd9W7Ufy2xYNYxpbOLFmpQ410HNGc9lRDVwoVrGlcWBa21k2
c2wopZObmalf5mDLRgJ//fOrlpG6jHwG9yUroSoSLrsyjgJWngalBfxDXP+PkdlSdjf2ZhW3mKE8
ZTMFq3rjvPHMckPzzizbfaT1W2Zmi1tBeIL2qtEH1Q4lx6Alhg3GCOwwa0qvc8A71RhBkahUnBSe
wZY8g1OUNVR2cVvz8LYJH6oBGl115JXajxSkbNc/mvI81z2fuYahJaPRV3BDWZb5RdF7FJP/7UeS
HvWC+rjSgQZWr1kvtv/lwpK3aJsSqWZrrt7i/3H2ZTt2wtq2X4SEMRj8imlWX82q/gWlkirApu/h
689Y2dLdFVLKuuc8RFFSSgzGnp6eczRjAJc6r67e6TCKqv7oBkPoWuTbUvlVfuVCeWV7O6sYkgLg
izIyxpU2bJuK0o+iDkjAwrUgBvLvd/wuIFocQEOLgO7rrFuoZm3N40yb5aYDmLbm6B/0VxEc32Ak
rK9jrPZDKxWAxzxDM67rH9pkuk3Kt1mWPoj4TW+A2ki3UzLfDJ26Eru+rax8HXm1G+CaSiLG6+UG
2MAfaU4faFbccX0KMpW8OiYKLCyibt6QIxCJ27IBWbZkgSVHQWbuM/2apcW12V5tmwJm8LAvb5eb
hCrPTH+aeXPllb/b/1/feLVXCOD2+ZhiBCd90RVau2rjNEvw70Xz3fr8OshqX9SqKwc6YZCMMrde
4jCmidCAWYfOvPvvob4LNF+HWm2FidDeIVaH42cEup23W0cWrhrBbx7jjTHyK7GGXdbi+vZgcZuh
W4zEirD1cefYmZEvCUpJ6JzReRZdfzSBKVk0HWgvLaVCI/2u0/Xj2BkICITPZxz472W1vNTtNIew
txtF2feDVwGZ1ZWmSNBmoU4W9JxuzAbkgDKaBJ0dv0llCGmSWmYInotnZ+Xsok150JzlvkBLLamS
YI61g6NX6IVM6hi13ZEh87KYHbQqdhOOjsoYuw6oQzCVhteD7bfyHFnKi4qd1B9Y377EDkNrqDP2
zBoVCmHmc5QVzzJCUUzvQupwwBgI+OmjmNR8JYJ+vxr/32zaq2M9Myt7Yp1EMiS1bbs4YZTzU29c
k4r4fj3+d5jVsW6oeOK1Speb3tZFXtMQTJhgNpQryTUJlu938H+HWsUyXk8mmD6odsDu1rUg7dFP
17AZ14ZYBa0q6btxRAnqhuUAe7f3yib+vzeVdWWV26s4BPu8nE1gK95M0wXJCeHU7my3EIUcatgS
NugFH/v2EZhwYU2OAPI5I4kLbT8wdhqQRZYy8fqKeFlubBXjR1s/6Auec4CCCyTCofhmZpZr0rfM
KLZ53IdZGYW0uYOmyH7G5Q4ibzF5n4uzPn1k8Y+ianaxAqQGSawtk82AKW017QglwFQoh96Rrj2V
Wvau2ZoJoZhLjbfrMr8n4JJY1zBav6uJ6xDAdBsqDpzbprH2sXAGu+lSVqGaW+5L6xTFiRcN1O9r
HQpzE8TUmjdQYt4VXkZj6V0yJy60Dd0FLP3e2Ud0C/rnZirVPmejX5LcHXrocsvYY8v4DO6t7QJp
DlTWwFLwoVoQvPoyiIqXllxJI769a399k9VirecBgmKA+kCZOboQjZC4f+TRuWx7P2krETVPksNn
jt8T6D0q81eqg6deWLvIhkVlxq4cTd/J6FoOsS0TAjIEggKrbTpJc5ijcaAnKIyIMhk8KIaKjE0u
yWuP65E/qvc+ivcxcKuWXaElRgWvkocLPQLSLoKhZcyyxisyPeRQUC7AJUuca3IT7PIY6+//9TFX
syYjpEE0UvQUgeD9+xjQjXC++GVq9r229FRkkfKLsXiDKAWsMZQd0q7gvkoQdBXARbtS6wpB7f5d
koucIQsGPRUDybxEwr5G67dzCae7pfN4CuWaGH6KJvZXJLmnEMD0XAvmqsaWGH6pDuqFTnZGXx58
ySILdA59YYNio1WbzDo3Q+cmhDzpPPUm0OA0sDdx4fChqnDTqV9ZNIV6VZ4HwBb0ZBKFJoUDNUCc
KmEZ13Db+wFJahGp/i7Jgb+34/5KfvkXsJOYDCIyUG62uW0w3XH+TN6XXqMWtF6Mo33jCFi5PVmH
9kT3TMgHYOXv7I30LqBqgLn9SbRb7c4ShQ+qlv+z9yI320Di+b304ZckQH6D+Ibt/TsW/uWHtX7A
1YlfpFnfQYXTOMrtdIDv9avapWEau3UIgmGobiEQfLH7giJZkF4tSv2FNF+NvqbkdilNJdROjWPn
kWAI6n22zX7Vb9WWeHAbKjAP5QiOBHoR8Dm/dTZsD81Lj175Sn91sH4/hgEmuwXcKCFrOns/xmNe
5e14tPMizJxhS3MmkEYe5qpy01GKlNKbVv7Kk3ZjS1PAOtfjThbmEu545MBKzBcvtxUwRAmbwkrS
878/E/3ujHcM6MYSCliTs/ahbuskH+1spCfgFl0EF78ZkB0555Tv5Th40FIsZglUzIFrsP4hhyS7
aaLbYdmTDpGE9XsZpc82kE2DlaPyM+8MUHhUAyXxJfPMfvSt/FYVA5zHxzTAZWWnBiVKg7+iOZq7
VQJNjQIyv120lY1+Jev8NlB/fblVQj1ynQ0JQ2S03A5tQxCRZu1ZBxFWpL4KG38BHckEfIaKDkvx
2hb4Lkv7OvoqxwaIls2QKKUnsGsJtY8G7ImThVyDJV/ylr/i6pcvuIoEOdTRSm1AXL0QOZzPKoi2
fQC9fWG4/z+a6dcWzGpfJ3ZEQMnN6SnP5q0JilHPfjKC2ePXmtzfJWxf5m/dnoRFDG9y1eDA6Maw
RBJDhunKBv0O0219HWN1djZdZsgorvGNWAWI1gjY1WKGDuuOtiFvEpAxMzjpZBrdOrhFtCTyWqhV
N3YMAH0SOFMRQtLQYTfd9cV7ZfmsFXXmiSM/6/Bo+m5+mrA7YbC9JG4tNAE07q7IN041uDAX8q4B
s69N/CpTTmpaxaxETOhtBIK2OhfV/6En8nXaV4lyAgQd0YfLu8XspWozYUfxbsqe/h3crs3g5edf
Clwp6N2ag6bBqeH1Ni8nEFtgUAT3uX8P820h7evbrMJMRSw2Q/AAO9B4UBylyXzx5uWWNLctgJRt
ZyMJhH6qeSUPvfaZVvGl1huraGfEF2NEyMWFU5bX9Fi+Y7D+sT9WwcUeq7mfTYxx8QnUoBoQMA+A
FiH3ZBLX7R2vBBe6Ci51k+VRu3T0ROpjXRUXWVvBcxnKKfP+/dEuk/OPqLluZ8aKFwa4svSUDqan
yTqMHUvgLNj3nRWO/P+A+P46j+veZtIUhm1rmMfMTDya1l4zb4zuKlz6ykutUmxVT0an9PbytdKN
2qnwIq1mbK6JU39HDPjjbVYBwuGDsvoW23cK2K6ElS7OHNPtPbvGoQP2mrjGIr+yk3/Lon/ZydXC
4YgSYV3Q5jjZ9j3Px4OGPuO/18SVDbVuZcoaVZz+92JPQUwuyCHuo/O/h7jsl38tu1Wo6DRzZPUl
3ZpHuS3b1jX6zE+7IoRLuBtBQb67gqC/NnPrIEHSDO6GSIEaO3U7eLk4gCtfV7e8FijMVaCQ0cjH
LEWsnQISWMue7lXYekagL3tjM27+L13nLyHXXAWKMZ7nxZiw0ilw21OZC5jjbPvZ2aZVc2VVXIlJ
a0ldUuBTjRXWXoz6dQI4STRG4uKoMJVN8O/V8Z2o1NeNZa3SkViPHS2dsLEuhO54z1+szsdyV6Uf
yyP7aBcX7h7BhQMdV24OGaWanLr7IdTfr1HOrj7KKpakumlUqBjgUW7sF1DOci7S9CipW9sQxs3D
QYxeFrv8cwLMAO67kWvb++Feeeps3l+Zlisb8y9hXlqWSLfwLB38bYi8j1AJ03wOzmGDRnBQSGRF
UB0EB6/vNtMT9NcGt3ygT5RsuPkA3d7Nvx/oyuFhXZ73SzhKWjkMXYJoro3Tpp3uJgsWlySI6Oyq
7pq207f5PSVoMBrg45G1Tn+vL3CXKLGzhiDeECXyyY1g6ihPxJduRETxcQ3D+i1GBsNZxMGN0GF/
GTM13dRD4Nk88QYFrAkCPFq+l47Stmatbp0YQgPU8CbN3jlE+l3i7MepSbzcqR8aa7oy2b+Vcb/G
TEi0Uwe1LUPnlFP0f/+cbYja5QplELQGIARgQrOkN936MX804TvYbodQ85Kjdluer22B38DEPwdG
jYUaDieQ9OewQ14NzNVIDIoShhlCy3y7ePxm8UCQ/2GKKlie43DaQO9t2yEU+Gp78U8uQgjEiCos
HlFWCCCNLq5Bz78vKXx5qNXakyUulbLFQxmhOrU+CTqv2Ba3VSA9zafH0dM9+w6Wx66zqcJrU/LX
yvhd0LgIBtgWmpps3ddMZxDV4XJu4FuMGDvd1LtS5MIEAdbGXXpz3aPrr+z6P0OamGl8AZSOV18h
K0piabZNjmQuRNsB/ngRZmI4xdLRbQaQSuYbg6UiGpT3722OTbY6rtdLb3Vca1j3aGdq+jGL4k1C
Yfu9/FpQnW9IEjBjb5U3rDnYyUdfLYKDTFEUCIsQ/mNVexyhfWIZJyMLl652jawWKbQywIioo5dR
6zZyQikI2mQUlp5JDgasofxhlpvWeOf1xhmhCJa1qEgmkESpO9BnnsFD29dldUuJ6XOWgVHUwpnh
zbaeQNSEjtUiLPQHJvWik61OU09rn/sBTrTOvDfk5PK0Prak8oiDxgQZtqqGTd7Y+eMiPWuwNkkJ
bScViRoCgGZRBeN4pHojUJwXdd5tihSJsRmLVovCRXsAq1tAFSzI9J+1Yi4y3F2KUngvW1fxw5Sg
xiYNEaMnlxR6WHeQhmqfovQu73o/zYCaHeE5gPot8FaeNlhh0T4btSkYGnkFBPLN1PFpj1xZvcbV
QzToAs4dh85MoGkWP1NQzAcTIrNGc6DDE2iwonFQx5kAlx607TjYPh/PywwJ2rQ8VKiHokLFkhyS
HsUJSA7PsC6MFOrDCNPL9XqbscyjBXRayuLUoG+nWTnU47RgGp8GogLDHERPW58Z80Y6TtAozTMy
cJjmDwMqO0P03vPPdL7Txseipn6TgaPIC3gnRP6gkg1m9bYnbKcxGYwth6xY66tRnhJVof0Dky5q
H7KmdfW52EplHmmZhHrZHIweJin8ubAD3PVE13wOcFSAeBoRsQP1t8w+FDzyHAindlAsSyFqJ2Gf
0FKo6cy/YoKql/FSTz/L/DAZx4blkEd70cHns0gVDNaMHTUf8/inWqZwKE3PXtBlYi9phdU2lpDK
0/yGnQtCXD5XQWbAX8caRBLfR1hmTdR5cEoNofd1UQXbalT32/FRX5obI2sDJ/8wY+gA5OkGhN1D
BNgWBecOdU+h4DaRXbAA7KE2qzu7Sf2leu+4EvFY+HF90+XwqkDvdUz2aeP4miJoYSTetGiuTC1I
3FXeVO0NdgPJvWBgt11q7KoamgbRuzNGkGZ7GioSNulTXW/qBu7l1bBtuylIE80dbOIOuLKUWMW5
hoQOUOAxvecGdW3otFlD5TGg/Mcm3xjYlHXd77S4hA4eANiQTxjZR9GmAstwOzU5UsDOs5mrhFaB
kJOj0RA39zYp7x198JLI2BaQjymJ2tUJZPSXUFaPIz87Y4MmiyYYID5p/pEuxY3qhoBI6DXxVNhF
64F2fUxJB8ohuVn6eQfKp9vm+1b/tWi/ADN2u2tuyb8VuP887SxGHDToiM4419eHflQ7JQMoTT8i
CjwUuehP8GOEJEz0Ch6fl8NbTz63OHD7M254IbtvHu1tmrjXjpi/2lmIuV+f4/d58CW54kPDZ1iT
68fWj8JEVOfmdnxEll+dIQu41c/RYRKTD5WYCTLFzNxeztx/x/1vTrk/H2GdhsMeodMjPII8OKEd
pLvqPd4yT21ZUIXjpvTp7ZUR1xnlf17ahMilblKbrpujkElMo26eLpN/SfwhjYMjVXfhp9G5DPUW
wy0hiWPbPqTtr5WvLm/z94f/79jrTB8Q0QZJ0CW/0gVa46J8TEM7HLfzpv5f2s6vX3N1lgPalhpl
PcAFxjjkaD+q9n97W/s9AkdT7JIs6s76YtjBKdHiJYqys50HKbmxdFRNe8cbu4crn+ySaK2nDTmJ
zZCRIjvnq5u1089tL/viMm3NAb0b8wmNSI+jq1Qvge4p73pbC+5Efw9qo1NjoaFkGAyNJfz8y+bQ
k1zOSb3ox6ZPd/ikBylHf774qqNzVCxocAwaFEwrv+4pfHp+6kBKm5MURosrY4JArqXgyoOI0GYu
NZFMO9ZuKZvNXMkwz8EG1eGTZ1HXMSEykr/ZDgRtJy6QEKJ/+jRrt+hh5d0hzS2/rz55BK54NVxk
0aGqh3WqLfcZbmZtjW4LRFUn3YFk3K3jlC7lbKcvDyZOCeMiF1n8Sg0O7RIGmZhnIz8DEUBySFym
r2kFu4r8bjI/ZQuiPpSQWP5pIffKqiEsoCWTmM8KKY1Wj35bLTh0cP1roS8HVvMMFmG+vMZZsktx
WmhKbesE1Km4EVNdQ4RX88t82NY2PxLQxXSFWEx9HWefZsBlARkFUYc+1jym52FcnBEFoDPQizY/
p2i/AW2BE2rWQNMfXnT5oNAmNljklQXaWObDZYLreoEeWuJaub6VKM0ClkA1nC3wqsizl6XeV7YW
dCgSO/U7gd+RZaOwn/4w9EXgYHG14WwWLyVwlwTncbOlkAUb60l0NhEmfq+iFnpYn0o1Ia6gLz2V
r9n4rBlmADkxYBFA426guoujX++B3bQS9MUbiFjNbq+sPWnRr4ufIuvFGnFqZZsCzboxPy/400jz
oz19tloMNTDuN+0S8kkLRh2FhvZN76TIcCrjsGuL3TSXorAgmgukfAuzD1LcRZLBih66qzFAGcy4
U5xusyb77R1TGbinQAFQu2SoYxpGxrxnjeEBgSbsHjgFK9tzLLrycpsFZ6cyMxc08OcSKSawaF61
lEKvCy+ykEcczXk3pphN3INTdF2W5pn2TOhE7pxqgl7YFGj1TT83Qdukbm7BWnigQWqch0z6japv
YcMkTPM0NNVWyk0BjeRkectSdpOqSTgLFE7qn/kgkWLl3pC/z9bHwm+H9tL9+ezTJmiKhwGS6y1H
mcE6URX5zRi5Gup3VQ8Y6y87XkTWKTey4n0FHBBPZNC03WZ2PlMovBoN8RYAz5zlnCBZG7gtlGqF
pMgzgHipQI2KkUtM05E0TsiWX23/2ec4DdIiwPrdGsAbaBDRpMW5nZ/rSKEW9dOUs4/S0dbBPWAc
zktL/Kkpb+18DKqi2Ez559CVMIu9nWt5O5tMNKjiVOQsx1C3kM4A09WrBabZFoQitFDa5JPSI2CV
3igvkGqYj6f7sZSigALfgivFck+rUwIPyLZLw9q+GdWdhdBROE8sPiRGeqkYCF7kbovvyxy4thjQ
nloeaGTeskT6GSt+C9RrVeKDmb5l+hQ2HL4g0vRqNqOeVFmbQUsF7U4xKG/QlwGuZnRJ5hdQplJA
D6TN1sDHpN4YvWpscDl5MXpH5MPnMD5nkIi3SIfw8aq0o9l/jtquHxI3tdC9m6BkQz+UfTPP1Wbs
vBj6uR0y88ISU4lIVtQesB+z7PxYAxqy26XlpokdL12a26gDPlAuO78lLvhQYTvcp4h+c3y3dK8z
FK+LFMjlBZG0xZtZMDeA6EcW+bo2hnPEfTLVN0MD4mDVoIByT1qcFNBxwixZVRHYERxsYPceW+Dc
HkdISsg+F1YF7Y6kF0Nhu+icXct2vsk9/jhT1pfcoi6JadrzsWlBp4V6tmo200X9pgeCZISv8EUk
GUogFkBnSHOTMXXrAfKdk7Vz0mRrQ0gp6q/17vi6cI2D3DagS6jjmLNRh1lVeFNb00aTOEBrUOIl
RhtUEk4AKYxlI2eLErqgkX3Q8jvNTADYbDxDfrbLy7JMnoNob47vsXbf2qY7dvOO4vGs1v4Yc76V
jN1psG+fWC9s7ZFg+VuyOy9FjxwBt4pGQYZQgR74g6YXX4opsE0FEweAFDTqwcmyy16yxRGk53tb
oQaayU0dtbVb8HQP/IZfGfC2TCGZMZoHx/6JPq5YzPZkaAOCsHPsVe1mzPCsuXJn5+jYk1fPiT/p
Q1ibT6nzNo4oMUNphI37ikE/vq5Fme8vFQNt0sNxOZd9IuJc82DuW8b7Zuq9Uj13rfEKFlYs0sGC
nD+CeFaJisOYOj42JkRJcMFJ6RwMsS2yfNgR2OkBPY4T1PHAvLu2pi5fZ5Ucff16a4Qqt8zSkmWr
H/UGpEfgWtzlpT2pnePNN9WTdSdPVAyhemDBdIzh8nwlN/t++EsizWwIQ699RmhlcNKUFeo223hz
sZXuj7m/7NXj4GJFeMgldvMG+WECiMS1fPrbhQtNbJNZHKt33epTttSjdHaWI9asSgBky7Zj/Hrl
Bb8pTKEc/N9BVjl7Vcl6qkimH+nNEthBHXI/2iAtQdqJItm1Cux300mpA6N1A4B93VhlnXE7thLD
4ZXM4FKChe7XcJP6wx550wVehqPvVG6bE9tUChTDa9K93yW9X4dfB6hUrydtWpYjTXLR2K+merwy
nX9fgRBh7P/WGC9P8CWttuKGG0nMybGCT5Qz1/4AOpaKHyKAT4v0IZpeneouXXig4J59Zey/1wvG
hpkAqna2Zenr+qbTOZUa0vpSZR59U2RefKfC8sPxLsZfschR5XCtK/fN3woCf+7PPwddvbBqqXRk
llzQeVFYeFBq3tRh/qO9xxmp3mIfvEQflTDfceUmucsPRGAfK1EcIZvhWd64ubpl12yW32XeL9Ow
WmPKAjx5nGLjCBfArbXv9qYL4eJdd9Va2bG+O/CoZZhAzV48kNY3N7OW9jJMzXLsCt2dofC00NQl
1NrwLvErbu+l/uz0T5p6e7K0H/FiiX5AOQfBXuvR8a6sINeZF+Wo886Fl+R4zqUJZ/lISAOHBOLH
0FPQZ+NnZj7W6EOBKJKW6aHWkL31cWg2j0X/WYOsnVem28wqNKLy12B1njWZgaGB1rDUgsGPmzhH
beRBlTWvTl3nLqyRhKp/9c7ojk4sbB2FgVYF5ZIGc+EEcdSDHQFf46K66+fopbPKoJbRU6Pn2x6J
DaSMBMQsQpsAXq1MD5aE4QxtpVofNx10cNGa3sSg1k3RvV3YIi1uRycRKW5FRjcHFUpvDmmCwU4O
VfdaOfgHUD4oyWNT/2C0DuoMNdP5ox3xYio/8qUNxsx8NVGugyrVUbNM3LR+zoA2NiPx6qHaRjEs
7lDKrSAc3jDYwf+UAAXKGMW76lUW90b8Pkjq5zlOVAv8FOSwl09lQ+ZtKe4l8rtBDiYogDB9MZPX
Eu3tLDZEjTtj7wPVDPRK0Fetb5oPjKKAGqHwCC/tflr8yCjdrjGDgZyjbNPGDIz9B2g8wToFwF3b
2BulBi9YLkDzEMhTIIwrg4tSbt+dSPHecC3kqAeWBsQZeop3T+F6QF3SvY/8xOzFbXGHa53eZcWM
vnvrNRc5rx5gVFBhAJDElZBWNxHYJlXP/TkxQdtCtstxmS4XT1eLnyUD8oU5LGoMvHBvwK2sNxtP
UridVZlXMT3UI+Y1jiYsqiCX9Vza5kazHrqhw40D3mEZXVyDHmNjdvUGugA9C+OhCa0hQkqC67ld
ejwuQ0k1oXQnMBkL59pwofruama5UVQLlfnSOyRkRg8EpyXi3tzA4NptoF0HQAa8U5AvJ6822oA6
R3U1+hgxsbivCJsnGAA+qs6ZwYJp6ut9DTkmOgYlOZZGiXfFjQBJ2NDDToTIlxzuJ/1U3ff1RzqB
tc568Mib1yZz3H7ofoJuhVYEzLs5TFIaoHUJRPBiGzKoHS6LJbRZZlTGI2+ZSziCxHvTvMsgcTey
c2VQr7BqrwPmFvAO3KxnYYMLyytI3t4uaCajOeMaM2TQJLJeiPW03autgw80cc9WP4rhTvU31Zxv
kkzfpEikoKOFajz+R5X5KMhkblFGoIQRD8bgGxPTNLWnBjeCeXYdDltMHJJp48b8IVeQx+UuWHpu
bhBUmuPAhKEVNIHdDAZ9amyglwVXaue5BMWmhhAY7sMA7Z+LDpSY7mEGp6B9yoGFHDTkgfKU0Xir
4g+qv8b4/6zxHnZXO54ilOjYqXAhgYyMl+iv3TJvylRHj16iPPE4L4PQ2Evbv6INsE2a2qVpHvDi
VUfUKYnuZcVtM6N75IBnC27UJu+hGJjdJUnntdWuvnRJTOjCxlAzRAlvdtiuA32dyvskQQWzy9zR
IgKXOQFctNulMPNmj9kQgZqweBa05LrkkM8vc4zWvYVfQ39xbHl0jDNaamUkvap4io2XJENstlC7
gUOcCZ60zA03HqSfUOzTZAI/tfUhf3GT6+RR5ZsOsYGTzGVTJnhpbWvT8tn8psgPXeW7rk1uzAjW
NHZ2V2ho3tWvlKDH1lOfV+axgiYfnPZgg4l3trpNq6DqizFGDpg6ebRgtT74ylYnkiHA15bXToZv
9Y8EN1OenQw0NaJC91gmb9Kab7LJuhBvvLmNT1OtQpp9ml3rAyYITe0dqGpYRM2hRHFGKiTCUnoD
qXda5AhncDZ5FO00fi5KQzRVHmoG2snQexzBIcKdA//UCUrz3I7EhbeX6G37hha4izPIO6ClVMPf
m5TPkVn5WZEK5IpuNGGnOIlnEXSyAaLK4LEzjza+WgtMNDp5ieYttuNG6nXK5aFC8JRtdo+2u7fg
ZIniVPTxL3RgwtEujrk1XlzEXILyGIXDDO0+GpTXWAQV9/gS1RCDqSHQlgtidDhT445aN732TPSf
cbmPu0tkROUmg749awMWl08tiiaKsDBPJa5f9z02s17OgYO215ghRlyCb1X9mHTgbjLnlbQUooYf
S1yLjjCQF9mjNRi4i/FfwDpBw8gEicoOu4GLOmk8ylIvR+WwbGx0cT57jZ9UDBdHDgZfC0u21Aw1
LYaHRe92Uw5JPBZ02OKtXNDaT5SQSSKQpoGn9KhFlcgj7jmTJQhqyyNFyJjusvqVVwAIxG0ApuKB
yWwP9wJRwfOBxNRL5rcM517rZD5t7yabh8kIZKOJ74Rmm0XuQKA/cu0wtm8NHG31C4vVxB5vkV0A
Zg+ROS1jd5Zy/LZ447O5r8zlOPGzzjaNJm8U6kmmRgJZGW5hRKgTKc/QLC9CbKNz7OVmsWtQKUpg
oTxw9E0S+BTJVzk8ljzF4kuDrMdnah5mCAPCh2bfZCW61ZPfsp+4Xwaj0fk0n8NZP0U9YlWfPDbt
hxNL9GJPBkdbHFmEA6c+mCeV8VNtfLCFBQZY1qA/CJmHssPqVLrg8JqM6weZbrOod6XVBwRapwwn
2JTADDZC3BhH3x6gm7bEghjwlWjlrqk7FElqL62cW7swYalWosFMghHpU4JEva0eKvY2cZxqEWCI
6buhw+Gu5e8Z7p1oq4sKaVrTqyCLHX80nulS7IAGXnpTxDQKs+o8Vfl2MCcRDwT6wi+2HolOPpfL
uF0Ug2wGTij6JjP+ZBq2YMhR4LHsJY0hZEZ3lk28oUEUZI+QyNkRY9gbSofx4PgQAw+Q5wc29hvU
OAk9FsuPWuYitVDnMX615R262L699L5uA23deLph39fQNIsrLaB592tsICPU97cTjbyinnctKILg
ZkG7rvU12EDhr3iNDwLRds1BQRRVVPwYEg/oXRloc5MT9GPT7K2sC7+YBqHQ4zbjd8B+ggau3gvo
Lw0w/I2Guet6Nyl7X7W4ryf276S4haHVqL1GSM6iiznAdJrKx17eOy1D5SD2U0ir0hxwgfa9hxSn
/RMkL5BFju2C6KfBdA/ckXjQPIVcRrdfG2J5hQqa/FJQisUw/eBwfnG6DLZA8j9wBomkB3KsWaIH
zHwhqCDGtUTBcwRZ8KWxt900Hy7Lu3Mel+w9Rzs5GW/QXAgS7l4mXMVhP9wC3iviDM4Nyb3Eul/K
AbkIEYP5aybYWxkYUMOxyZ7TGC4irN9a7N5qKeLHz5qVnsU/x+LI5Y9OfxqZDvMW6kJSeNOiGERQ
vm/B6W+6cSsBlGjsj9zRkBWCz+PcmSgKEzh19eUsQH4RoFIKffrZxQACQQyQLVGQOTNqNLbLzMY1
E/huaDOKnJXfIJMynTfMDdAW0NVGH4dcFRX7+yIPwzaKWjrqIjou9M7qnqtmJ+dxP/+ui8DeHgDh
ZKOCa/i47zA7f4xzeY4v9+lJOQWMh1sU71B/obCx/h/qzmNLbizLsr+SK+bIgha9KmtgEKbcXOsJ
litCa42v7w1GVAbd3Betqmc9yMhgkHSYAXjvXbHPufQ7VuFG3pjuiez5a23g0zc6djhJg6yacMud
6MKNTvm+6N4EG77FpgYtr+Kr00DSN/n6r9/tuFWr1oKSanI4H/ycWrIg4kSbuW2SnGBBv4iXSIg/
XeeoxDNI4KxqlU9I2AaX7VlxlA2Mnd04ku0z/PiC6Xr/A9XSz2LOUWng03WPerRqnbRioWcT/XfJ
k5x2Wz5Va/iV9cykA+bnMSpMcdPn1MbS19FscTM5BDDeKfXUt68q62Upo8EhGkftVYuFV3HuTpRF
NE/Z0z/xVC/enaxtfa2kcZt/uc7Rksiwnk7niOvIV/QTV8rGvEzswUMuTWHyVCXrG5aRq2ngezJT
jQ3luH+bT106yqk2Hoof8a3h+Yd2G+0QFTlEAi5ZTO8uEyROa9G+aRx/vvBRDc3SW8kXBnk8iGt9
x5jIi8SW1hXCX8qhuRtdmG46rH6/Nr8M6Pz5Bv/yZY8eIeKXqA9nZTyQ7lQuZ5zbrJm5uYZgvpj3
ortMR4jWjFrxyhWGXlcAre6wwWf7rv04hZV88Sz5+WFgW5CMMFwYkPRoS8pNZUi1ejxYm85ttx0z
h3SnfI3spcym2ekuuBBPobvfbhW/XPOoyqaLgZoFyzVrp9zmT3T52Jxoka+KBVu9XBCBk+/z1+IW
D/qXax7V0fJawcFKasafy7fYkea62VnsmU7P96Q7QT2t9wTnFNnxnd7303WPXjDGzecG8wBG1mt0
jcG9l+ylTfuQPGc2BzDXbvCr30GWOfmHfkq58e1m8cuXPnrTcJRRwfLi5bxpt8nup6WfJ29OvkTL
S3K8N5oiRUNmTrKIj1Fk00D6H2hcR70qt+Z9DPCBxP4qvQ6wEg68kyDSctOOrofKmwBSsnCjo0v3
+aU1FI2Zvb0sH+DImCjdrfwg3qlLiqClm844t4xby3wWqldcY4AmmpU0onBr2w8D15g+ODWg/pvb
/El0fsRFZX0mMcrgJxAdbGgtrXFO9OrTlPG35fhfxO1HR19vNoFMHWYpif8paCWnx3B3FSN21E8s
Uhpd397kv6X0Rze5DVJf9XtJPnSyCiyTe/FEVa4Q16Hy1lJ0S9Qby7qLRXNbWrcDkfJExjOPj00f
YdBfrObhXBfvZHDADBB2TkTqmbD65UBRNnGCQSAtIhzUHsTKXw2zuRKMbB2J/LSOJioJETNLU6AE
KTJwNYzgcgzIWExDhdZTKgoFtUTmWu7q6EVUlwm27WNctJ6EeaBIqzPLm1XTCFATkdPJ8MfTvDKl
8UqMotcBLnkOi12WX0t1zzBMxTGE3rV8qBKrJMEk247mG4EpsG1BgkOITKSuMCfWKsFXhfPejN08
xUtA2tXjpSbVboJjQ0EtuieHTIAyZgkORBQ3w/jUyeTEJdmNILuhxEgJpaAGFzupAJOUPhN7erAr
9TKfXultubwCXLJRNly01ZuenosN5Vg52Qlpsm8zieo3+gbhUQ8ZPUSKFeaMbfQHirPnnQ9uk3ht
fjbFhzhSyAYmLE5emHsMk6w5UjpfhsT7lBlfY+FKtq5n1H0QjuuQ0QwaQl9FXbJJoOrbVlobcblK
5StTfRjTi45cXxvfJOEBa1V7meGgCvlVroXn2oy96jTbZfsqCYnbBLVjzuY+LgsidRnuKHNNiCUF
zragEYvjPpMiHnt879WqclQmqMnpcyg9Gh2zP2aIZ904JO2EQRE1ZJlkjHdBVi5TmtmGfjuGz6rw
FlPYlWVUg0uNsWbq/aJ84baAMGvyS0VrtaFkpJqKE0wiTMlIvu+70kQp1pC8TBjXsfUmROuQLDhU
BEeozqWaU4eZcnJ9ZTX7uLkcyqvcOlOK+0JJvXY8E6xNFYgkKcF6StO16b8oWkxhB+JeKXdyOVDb
RnhMLU4bk1Wa3fTduUAR1MrPYbnC1lhRfHb8+myQmNIDW1WE90Yur7L4EnCYQpZCvfe6Vh8HAOGp
B82gAKhxKO/rYbQL5SVOKLdQTQlC7mL4Ms2vQpLtQ62Hi1DsyLoounkT6DjvY1onWBp3rzsTAhMK
FwCOno5R6auWeEYK0isigp2x+BFA0Ka+QXrbeELeOlnLwWQ+T1bvDgYkObWgOr0p+K+dmLtCAR9u
xJshP9MEzZ5wgyrF0qEYdxaOozsNsicNlM0oUOaVVxf3pe+/Bl3n1EW6jydjN5mKW1bi3lKwKDQ+
EvxEDf9e5jFI/g/JF+0UMUBBJSHnrSJbg8iL1tnYb+sJR5bkbk5KL5eYdGc8NeVmnAxGDwZOryib
kmdnNpHrqxSh+8ZtqVyl9UtRmNR0CKGmQ5QVjsTsgxjcqAkqSuUPaWQdxIbhN5kJcuZJaA1yAFqr
f1XSwIli3uo0tiXw/qLCQ6fYqdnzTCW8mh5U7U5SYdgNz+ofpoWiazGTZb9Ky87NVHOVhLlThrLT
tNeiQPWXBko/ZI9G6ckSY3rqejNDvy3yjEzKnaAWbOhmuxjAMSD2rNbGyuoynUvqXlirg1aVTMTE
Ad2G03azZtxkCU6BkaPUz37OqhG2Fu9g6N8ZwyHtJKqPFFsaEDBBtYf5HeZCH1EJpALyMIwau9kp
+ROq8CRArczJ9WBNrp4yaVleyQFT68eVbFlIOu6l6TZUfpjNQyO/aP7BzMr1KH+0pbK26LjNZuX8
PkD+Lij/dJ4exYdKhRuhybv0k/pdyNuJZhbarmI7rqeNujkdUcjfRxR/H3ZH4aFSS7LfqVxyMUYp
7jsWym18iXgrJTwtbNNR1hUTod3BwXsJ3Nib7+lBe+0HRJtwMlr9JkD+dAOOgkYOW1VoFJUbwAg4
RbH2YRBRUDylvv6mSPDpMkfhIbZxo1z4nXywjNeQaV4pQwR+/yjlJU38Eqn90r4++iajoQg06Whf
956CLd2q773Uy2xa625y6JmTuc4wHDFXoiOviJhWw1m8ae8wr7pm7mjJxv8gnejxfxeRAxYYbB6q
agHzHkVrcjTJkulHS0d9ssm97Jl0nhzEEw/BTqCOMDjGC86pj5F3SkFo/sSzPt8PCkyyrlNrYoq0
eAwAFSZgUZFJ4kFl/E95hohv3QEIVn66VkfdibQWiKx3tBZyata0tWo1Nu07VDaDGwV4bNDW3+cW
58uo2GL0yuBJtbw1CYFlhsgYNB3MCFKruteLeVW07RVtacfqGF3bhI8FTSAJpZBuXKuN8ii3VwMn
YztSgaJAOhElDPCHVjoh1kptjGicQBlppYOgCjRUa+ZNZPqO6ssZxXtCwXE/VYPXSuiD4oZiJI5u
SJMGVD6lghhR9/2DosTY3lLjjXzbL1/C8tmg5o3dri1LL3Fg4T6Pb4KYbpOwdAUR+0JOeymJXQHx
rKo/5ECOFkKpUSVBH/hKBB6xioe3zNOR242owhBqoS02ghtT7per3la5TcP8KmXlJjf9VW5MroQG
aKZdUM0YkGGtOOjnjO50m4bGR7WVmOGHGsyNmleLBm6Xf8gEKq3/ZkCwijOtGVlzg8ha02u+62No
wxy5W+4YRKhJNjgVlc5qnDeJDkLLik34MERlojzSOq2JrFSvsFTsageYVm8EgptiYy1rpH964WVz
4URiwuCnH3JwqU7F3VTIu6pjIosa7Sws00y4XkF/Fpt7meditpGnJQnzu0BKhxuVqqjYNje47Nl9
EkNjBq6WMy4pk/ZNSkwXfPSqvsqYvBW37WPNdAmxluwo69YSfZzJoFeJMsoqBKBNwqm4dEqpcgpg
zCITHXwNXQXvrtyqzhZnNCUbb3MGMmfFLgIVDmPrsRAue93YBkW+kQwK3neqTmQshMtYgWrd1tci
4QlaUirBI/Kg5CbGuxfFGarFK8RATDor7wOabX0H8pEHUN3JIBNIn8/W7GnWlS8xH8M3N8YwvdRl
TXddl9axZJ2VPcFdVsIyq0x3515U4GXijDy8afct3iJBB8RrGrYlCO7cQpmGeF+qEy9cj9NmCKpg
bebY2lYBeESdlftCz92ukm+qTPTyaHQ1Brg09VlrMdM1uxbC2TYlMhQJnGt4GUArxIPv31sWpQto
rxDHS0V7mfKZUDPc+ozQM5NhV2nJZTtFa2rhavTeWneh8dE8afMEy/jot68Jk8bKtnIypXHmMXar
eOFNKndo7/36vIDOMDXkgoS8Q7cNhms1kvYpnnn65EPdiNsCm7VKbhy1gKScBkeLrycRvnuSV0kU
2RIAz0TkgzaxIlNMulviVg78p0K+aeWnuVwUhTMd4mzfI3PsJAHTj3QlEqGpvbbP6MQEGAFPXWfr
JQR/J6/n91a37jXpbaAdz4R6O2MFFfpr2GJXU3ZrWR+3OS9RREfNnkTfUfv+LG3rVceTVyLas2Z5
1vmpa+BXPvpMMGycdkycdBr3Cc9UEUnrQir/zO/bqom01UuLxnxNUOmvx9ZcVWW0Ucntc4uX8V1N
sWyb2TOavU96mSaveSjSSMLjTZ+9ZLjHIR3iYO9bV30vryMNhRqQRhPWLqJhWzLwpaEZbMW+bZST
jak6WYt+aAeSjhetuhjC9FCptTdeFmMHIx5vxOJawYOlsqwN0IFSv0oaCEbcXHUCRquBcTAXe8ZB
fEJZtsrU1kU8si3xUqXHMOSXLSXNlpco1wk7k9DtdPpzbMyl8uSn01k539OavMHewxlbwkJ4gYJt
Rs9Yn2ZjnSsmnC3D7MLpKoSFVpD7d3q8iYwLY0ygLNThJvcN8F96zcy30/ynDv/osku9ko9V1C/T
CGltVJwV0EWklKqxTkOU3GgljHZbgIto4F+V9RjE9wM0qEUwrsr3iTCvMJfwBGLxnuu3cBDLJieP
H1b+EaS31iLQWDD9hMng9HqqZqIjlK9a+OiyvMu61vZ91bPmwS2l/AZYSEf3IJKSWOWHMclO2yNN
yru1iTqlUE0bMdGmIVWKwmAjzs9SnZN+zCtJIoEbYa51eZcFD7kV2HWPqDXeFzG+DF3odSZIAOF0
NO/YrDWWgkpzIFPjjdZQvNc0O/Ql+KJLobXW8dQc9KTfAaUzO/LS8p+M9q1cyPwl6c3kTUkubcBK
ILq+VBhJ2lcY0GG0OPLi5UW4aorCETnMciYJDhIJy2IJFP+IhnE9poGbhWTZpnCmpAx30SxbaYJ9
x27ZyNbjLOG4Wwo3U6isGOHgt5pXsGgaptuEKYBOxmg9o9yEZvvs+4bTRqodk7BMGI1VnSP17wEg
kA8PIOtES/KHShFmqAtkFu/MZDwbrdwx0VlrvE5t7kWjuh8hrWva9bIUrISINEOafhjheE7j0pnF
kPpKd2bG7yiqtyLvZKEUnJG6W2iXma56qVDhebFbXJ3wjZvNJ6FJmPUZcahcFtYhmF/i+ToeHuX8
RaUDmeWIgh+JkDyEabaUPdTlQ0m3u7RQS5psBIjWdfIZwwrOFh1MMIIhExdGA4Ox42tOUk+Q4Ro4
XprHsdaBtUR7MLJVXUNsEOP0HUMp+8Q1UuKH/Byn1oPEqd1mpWuGw50lDLT+a46t0BFV8QPJWmiH
k4Ag5rWTa9cXZHKr8WJqn/xxkz6ZTI1WpMnmiw2CYlepRuxw1Rgh3c7HJBwcNgZYw7MCoURqMmVU
tNV03AWiep766UWLpGvQynVd75sFmEHSkYkaZOHsKqO/xXqRcktlpynZNbMUlhmTUwjkJJFVNpsW
FGTqIN5CVFvDThbN1Wj4WxH0MYjg8BUMQil05TN1P9LSGQxvSqddlnIc5QQSKL8mluMs4VirHBpc
WDO1B8ip0CxAcYnDrpuQEQ062u5H0b+QIRWCqtgpE3uY/ApfmtwaBQ3Cct6KxAFNfjEOF4lynYrP
7ZRdTLilYjiAXY4jLUul3uf4DoQGGnGkIGq9s5SCzLrf6CDBefrRDwofxNwJarORtMnJx8wuab8j
gHFrq2Ta7A99GgHPTHCUfWK8jnGI4Gr5xki424i+fYqAvbTHtlveMw4GPWIGJyQir/ZgSS9Cs9aG
lgGUPqJGpnjiCBMBtajCnRhgGUnQIPc1OS81oAaCWUeLV6u7LE5dyQ+3omRho3WD8N0L59tIJQWY
aL/MuFfEuZtpvi3P5WEsoBONDEJi0X+f5+wjmhasS+uHWFG2MHuv74FfMhZnfp2aYJVmtUtqyink
hnN0yyzgdRBR3ElqTwKULYnGZxJntOtrvGvPKz/2fCHwqjZ2+OFrWb2L53nl6y/FWCxteOpXZ6As
1C4Y3aWkqwCFfRvE66nNL9Pi1TQ629eR63APUwVtFPwnWQ8Tf+t1ScWvV4w13W1X5AblWbelI4R2
jkJHZu4rHI4Vg/dHCRMcZdk2pOxWQ7nSGNpeBGkxON50/cdMcaw3zttE3xg+w0Z7xHR+7smaz8lJ
uTbubMUqsBA3XHnp8S+ybP1HlV6owwmLvG9ahWiBSd1QcSqiZZpHPfQ6o/bPK0f3bGudNT/oa7gK
2aTgRmftftwx0vhsPpwuvivW12z504WPvVNDXUujmfFYB7ko7K70V0HxrodbVbI2oik7AEQrMQd9
CVWnRnwjazcdZ+RCDkqlzkzRO4Nq5RhoTjvN67Bs1nXQOlTKLiNOpLSgNDk+KDkFzAryUek2vdQ+
F/n9nMGuCO+mfFtVoS0Hj3N2rQkkHlhR54u5br2elbNCPyiR4PrkkglzPXUZp927IARgRIeYxndC
Urqjxok5fOBQuhLjZD1KxIdhi0vB7ZDzB3nTg8dEe6nRNM1NvcXKx1FiqoiIF1qMWIuxBcJtVz4r
V6hMNECXFohUIl0J5V2XhvwgLNAzdIPAam2orRXlrkE2BDxFtEKVl0RlRvUxUgCuCTiSfandT8ZN
xM9MkodYCD2DL9K99xPvuiSSpma3hfKUEgAXw+TIzUttHPBgLWDoivktBBaSiAkD2dpb8VuDNLdk
S54ySlMRJUA0Z9ZLQRVaZidRq6eR00ICBsqrBsnqYAcaLhPo4aTyFZJ6GzaoO1OyCGk794+jKjhM
uNkm6Tv0uesDE819vsn7dqeYHHacQpK/tQzGKyqRa7aDF4nzLpPIJ5XonOOUImqwwSsKLLjd9uA/
WhU7Ck5wzRjvWj5VykS0OrgPJBmoDhcHo7ueGpXo+MKa9xZBuNHrK4gV0C8UaDg2EMpj109tDm8b
5bLK7yeGkAbz4HRZt0pz9uSoXDFlaj+lEFuzsu+BpIyKEl/5hrzcnXhRA/C9KI136J3dSH4QI3A0
M+HEAz0kbhsAwTTDP6Tsu0Fb3mRNsi+YsKIEryp7eNOP5IyKV4owTwnaSE30JioGKP0o7Wt2nG+o
DYxqu82J8QUMojmKmeJDIz29zxMfXwgASbSyeZkh+ArZThGKtRgzC7mrtgRJloB56K1uvFCu2Gvt
fRYffAY+iK28s7LcDlWvk/11rIrOXH/I1YZdF16SaDjhQRSdY2FOmj0o/aUyY3m2rgqGpuXPc2fc
zzUuG8EMc878O+LpYd7KfuoJDTaqNA4gIHmIP0+Jilqu+VOgFKCCIJGO6GIaAlVyigACYo9RPSfX
ffDjc1m9SvwNw4RoZUXrFEWK2miboZqcJhZ/NOlzMkUoj+/DZj9nlwwYOh+GBvNg1V4UxrJ6jx00
kBkBOF98SO476b3yoYEoepRMl87g6utCskvAP3O6X7xySkDtKpq3vJuurNxl5BLmXqmwHyuTdcvB
L/iXpTGsY3QQ+EyfB+Jgx/WeZPMptJpd1F6hP0NxGboEvKsG2bvRB0BWLS22wrMEbgOxXiptqw7J
uP4ygIdGGODkZPMpMwik4krU21WtpRcyKHis4Tnf3MgjhnYUret9JJyLCpPexbuWSMXI7wb6MAJe
MGNpHVKBKqByMxocLe80uc6bLHzoItHTEOslJbJ7iyin/5i0yrai91xE0VpS7w5+5ErmFeZ2GN6n
+XyuXprZom4GmKfz0cbcNeNbrb6MlYqI9qzV7+fwEkMFO2rxpwFB/H1R8xuM6/NJcFRBzOu4Kqs6
G4Grcly8k52+tQ5YnF80J3whvtaBP1/oqOEbzKIkJUkMnMHgyUbf9zMi5yByT3yfr53ez5c56vSG
1mz1Uc5l0CM7wuq5scMbebvAGJvQPTX37yuI8fliR8X9UpYEX6wBIoYlJ6XumEKY9y0TD7QLpT7l
Z/q1/vz5akd1/TiMrEDA5AbV4avU1asaKRJWQvwPSK3A4IlO8Ym7+ZUGWC5pUGGWFyTip8zqF8hP
k8dRaGN9hjRJzrNzJD0QAaG3hCmLEwbCdFv60Z8nMOnOScLw+7v798WPsC2jN3zMCZMFc+mdmQvS
b66elVfhWoWlkh2QXf218PLDybL69y/R31c+isvgyWVfkpFetk59BgZhzxu+tL2AVO11fVKu9k0Z
/9Nt1hfh3C+3OZP0Ug59bbnNkoeuZk8enByiNfvrWXc2eKMLMLZV3oXNsC9OrMtvIMTPFz/aAcye
GQalxIppXOi489wpDgAQlgucfl/uyrt4Xa6Ny1Ps30+u5bh78MurpR/tB1Nu6OWAnPkwerRq+tvI
LaCIYGkLol7OjPWpK36/Af37oepHO0NvVvIU6oF4yBV5M9eF46fCprS0Ezvq1+7b59t5tCfkITPJ
m8EfDoUhrIVEcwTpQtGZNkRSdWJ1Lrfod7fwaEOQa3rN0WQtr83gImlCBN1ueptyrzu9+id21hNb
gX7U/YrgKUImGi7wl7lbuGIFrvi0dPPEoteP+nj+JMTFIPBalPGz2b5R1V5Z3X1Bm5s3Zv37G/hN
p5RnxagqWC9RlIzjIdw1NV0mcgXLYeFf5bfZJrpKPgglHGtt0TxbSw/RnU6ndDrT9/XaPzfOrMtq
b1xWm99/kO9eTVTXqmSYeCDyj8/rXwPZL6bJHA6t8e5rl6J43o2nxht+u+B+vcjRgrOQlCr6LA0H
8WrZTrUN464w+qbwfK1vAueki+V3Oeav1ztab4kKGtC3XO/PTa24op9zl3vjHr2p2z6EnnYtXsAu
QYT2OMBh6/dkbaztqT7ltw/5189xtCDDKSrFuufmLt5XxB7DM+Zba+s8Yj/Pbql3rdFjHBaEsXOm
M6ZEPOXP5To9KFv0pL9/zt/eElTgumSIBuarR7ck7ZpyatN4PmT1XV2/FopxYvORljfleEvQFp6a
trCEw9nR8tHEljqcFsw0hEMMQ4Md2qvHZYDAaUj++y/z96WOjmeUPLUqlbh3aIGwEsMPlUrk72/X
l9ENyOXFX7/N0Tncq9OgLDbQ7DmKF9ByufN3lCx34ys9MczIZ85FJcAYGrX6/wNl++ni8tGhXOtN
GhuTMtPu13ccyhtj4++WqGe61Naox+7iVURf/SQQ+s0jZIyMJcmqgSMb7jafN4M2n7WwFTvpoEV3
E30hQRzwHTS9ZNbPMx99H2aoMTLvHtWamVgn3qBvtnlIVNB1kQa7iQHs56snvaUYAU1Vbvki62g3
Cyd/OuT55pT8dJmjzYjOXdBRK5cOtYxLZL/rux+TuLSwnk68Qj/X1KcVgf2bqYrUwFAyyuIxzxtL
tZK00QDPO0Y4c7aXCZRpoIBrd/NZCjphKvkmsMA0pgjBU3gwyvxqTinn0hGPGm0XQ6HBHp0NQ2HL
YwAgOCCkLIzLvp23xhRfqkZpR0a5m0m601Kja9Ku51HZhSWpYp6RkcNE6WK8NjKADAXzoiR/LQZr
26AbEivm7fnC3gjnq2V+nAEhKdIvH7LC9gXzsqf/UebADrUe3sk/NaXosGtIilzemtMjk8Gcdh6x
1zTuaxXzLal+TSX+bhOgvMw2NTLPlr54Z30UxvVk6W6s818UrA5Dk8mv5kWLBVMwYhtg4AdBAX+m
j9JkxSqZf+RNfpNY1i6ylml15psompuZOVt9N6PJou+W+J6PQ4GBCL2dJmulC/JWz8ULU2AIk5Hf
677upRKC4llfKUj8lXywF+GcMYYPqjk7cTV5VdV7c13breqjaISTLTVXGIutFrzX8SEoifJRw0m9
uvaxiKxEdesb41kmRecdRV6J8rKGk2uQRWczNFfAFKAYAVhoPhqMCRakwE0n0TbmyB2pvlv4sSXi
YojQoRdjSiCmA7YRgOxroh0HFLtHzU2qlllH0yYcyjs/udCpVXbY9LLfOmHT3mqGdaa3meOD4/Vy
wTnS8rF//97+3F2+vLaQNYYo6qLGv3xeh3ke90ZXqSO7DwpH43H6IZ0pmpsznoN21aN2kN+JlcmC
KDPkKOTck9Hll52AhWOJDMQ0kApK4nHup2RVoYpRseQF+m6GKsq3EaorbzivPnh7GDB3GF3JBYp/
w9728Pvv/zOcPP7+v1796HSZCi1LRS1HRaObl0OMNAkxfpcJ50KPqLEN66usD7ZZ/aFhk5vNd4BZ
NwbdqlybLvPqKW7haEKc/QaeuyQ5HTptes8rs3vWVTTaDFtcrCa6SrR1GJp6xBquOB+k4HLwsZxA
gF2K4WUztVulPu+GG2vClSHDRcI03SyfaRW/zzS8Bav2wrDZKoX6GvLaj3Sae8trASiEuV2P/WvL
sYXRFc1Oa60HuARo075p5RfcCXZtAEAtVW4F6S9o7Z76uhtltwFQdFs9//6Gfj1Ljx7n0VmqMXkc
SJvHycaOq8kVmmgPf2/H2idXuOzb2VnzSDGBar/4cPIs/bLdawTYmm4yxY5Gh3xs2Zk0UqmwgSwx
WHHf3lK7hOM8jK80fzjGu1vjR0MB7OQ7/CVEWS6LlTk1DAwJjZ8+tL/k1XIRFFOTKP0hgmhPlv4n
7mA/7+t/vI3/J/goLv98JZv/+k9+/VaUUx0FYXv0y/+6KD/wiaw/PtrDS/mfy1/99x/9r8+/5G/+
9ZOdl/bl0y9cmoDtdNV91NP1R9Ol7c9r8hmWP/k//c1/fPz8KYi4P/71x1vR5e3y04KoyP/467e2
7//6Ax76l5dn+fl//eb5S8bf2xRD+pK//2PbLP/35S9+vDTtv/4QJEP/p06QgoUbajfGrHGEDx9/
/5as6IasmrCB7It//AN0vQ3/9Yf4T1MyDTzeNU5infjG5KM0Rffn7xkWHi2iKMpEHvw5Rf/jv2/C
pwfx94P5R95ll0WUt82//rA+b2CmqnHgK7iN6qgsSQCUowAOb6CpbvzBvO4lSvw7pJysv6C8FNSP
0drC6rfO5NIiGUbHL/ctfa3ZK0S79teBdpVFV7PuqgzMA1eCDBac3vdG5bXomfu0C4fzKMcDJ8Je
HEB97M8V/7ZVX6SHbrwyktuoPEv0y6k/hMwO0A6TDlZIM4TGRYWO3DMmziswxm2QcdjvMLTrGdw4
3JqvDf6FlZNoG0N6LAYvA3DLrmR5ORDxXa88GEZoqmnwZs3RE+rZLQ2Nh0K7m27o0I7RTangEj5T
7afSL6qbVruZLG/GEU12Z8p0mlMOuME72WumXIzxSrw274R98PC/XxSH6K0umuJH+3kFfF5J//8t
nQXw/o//fiu/LJ1VHbVRE/5ji7ftS/6Pi7cP/nn7UfOfi3r6tJSWH/TnUjLkf6oWZr+sF2JiSRVZ
Ln+uJEP6J+UAloumM7iROR1E438tJEH7J7MZRIOVRHygLtMa/r2QBOOf9JT5a6whlie6sv/NOjrK
Kan6ypR/FQtNJQMhWJlHOWWS+tPA3FZG/diZSvCXqCshflJg/oy8XlkgtWL4qmBzYqaPv9y8v5b0
r0v45zCwv6OAr5c+igI0eGK9gEVzWsQIoU8NZmxskeE85pQcJL86w2hkMyqYKSSKN9bgl9WzqQgb
i6M/qDUnDLJtM+JnJ+puQPtnQhxjqYxekOb1DIsVSDOxboT7EOb3gB6TAGgqKltrTrCwhVyMnMVH
YQ4jD/p6P47Vminnh9ZEVB/972Duv77s8iZoGsUonvfnkK8zGj9tTZzhTWqggp/astgxGihZVeGj
obxqOBgNOC77iERi1TMb9VBHACkGX6vb4eqA8amt1p03ddUpUOFzTvrXR9OwOlwM7Nijl/P9l4MU
pUaTKnnZoD5jBrUyrQXG1jfx+8hnmgRm+/U6KjHs+ZMnE3u5378F376AKu+6bnI66GCGn6+OYYyk
qFHV4HgUrGr8HiYcYki2sulKhiNS1A4baGIa5GopMwJOXP1zce7P744LIw0QRVY5VI4eS0ZgOJdd
3ThFwdyXqPfqMlrrjXFrJKKd4VkWFpi/6TADmEfnQr3MqDoD/XWSrnVVOr2//zw/E9ajNWGpOqIi
XZYwefgpU/jlWTA0hLQ94DURNbqtUwP20l+UIVy01gJvt/LwokCMVVDmal9i2KIhMJR8RQcOMx0j
wu5nii6HWf+IqgEWeJRWupV4ftm9p2pPBln6DGHIxc2IUZPVlQCkTYcpUzbdGSG/CqdRAxzd5rH8
ktTBVpxHqHN1Fcy1XdEE74DEqg68uprkjyHNLI7d6QdmMFsRO6RkxlKFzB/rMsqh9K7REU7GvYHd
XDjr2Av3vD+B0Z1r7DrOmNDNb0eAKWRLsgSJk46tHVvmazotVsHz4g/Xd3BiTb9Dk4hLxzifapAs
+9vxDdcYlCQtS5Nbf/T6pUFZ+jJcJc6wLz707dC+CjWIihsah6i808LbKjKxL34LbmXjTWruVPMq
uhEYCv37J68SUX39IJbFoApZshhRsfz+L0++qeLC7CWRNzEPL+kxazYJ3Bv72k6MEdR0QY4HydSt
6y4AGS79N7HLHhfMJdMf5Hp6H2sos3S8iYxoZ9BcDpFS69HbOPxf9s5sN3Is2bK/0ujnywTJw/Hx
utMHuWZqDL0QEaEIzvPMr+9FZVali9KVV/VFA91AP1QVKjMjD508gx2zbWvb11kC/TrroXtW+n7q
rQt6zG98cd0r8kXfIvE0UldMxj7piiuzsm5oZr0n7ET72Pu4yeCdEnqKQx/CN0n0L3mDsttST9ng
vg/n31aiTRivIZhRkGwvd6FcaUal0lGW9+Vs02Hvq3q8woIEDg+6Cpmet37cwRlzgGchdb/O8nyj
QJ3yEbB9/SkWDcV/PgoXC02QWuJWs0wOqlMk2gxzHiek0wSR/Lr32x+dIa7TJrlSTJg6WdNeYtT4
Db3fjdxZOwl3tSkdzyaAAesqZ5+aoOAn8rBeRRO9ueW46kTg1oEK7yw/sWnoi1h4PsNtC/IoXUKy
bWrmYgMPEpqnooSp0xjVk4+hOSRG+ypR4TXCupRCY90Ii/4L80cnW+R8pnUq5XcWPEv0tWMFMWkG
enFJs8WE/EkzMTTyR0JYOoUzOD+yxnSnQoN+eIKiajyQs0G45I+Xdl1s1BTJXSbOCZ12uervGraK
WRatl8VNmas/tHpOARVXRmq9JCp7Vi3Bo7fAGWvTg6SF35LR/u71yl2eJBtZRkeclf7NUCe7OgyA
K7PLIJYwN0E6OlUSo8HKGwG6MriX0gv0LScMF5lsH1YiiABQuZotk6q1loWjAkeEyqi6ximHFEIS
Ypap1x0AiIji2EKTjFt/JcDrj+GtkT3aOkrjEcgTP4h+ycvSzloaIJRda/QXXVndtCJ+UAS/Lwpf
5URDaEbEESdAGm2B/VZHB3EdvgR28RP5ULIyFel8VMcXSmW70EpAtgOhRNKlVNXVpBvfiI5eh2Z4
bFAlF754CtTmvtuh2dsF6aE0xbku6IzJGQKJfQ+Xvem950Ip7qVi4q7jIyEPyF0SzzUyGmxrPuVM
MzmvJzDwBu7arPhLz7LOgqk/T5WCnGr80JjVk7CS1yKUr1MXWaWr5eIxA09lov1RdIRAuaZfe1gB
t4C78wooNMdGMCYAD/vfUnFDggA1rPiF9Q6UltJ/8G39WzPGG7tT9qY9YKMO1c3zv2H1G4ubVBsu
/Ehy5v8UmYZKkHtemlK97m7bzDix5BeJ5HnJWwquOYKeN9oUPxwDmj/VaPJAuGpts0tR0CGp97mc
xgi4EeUaouOqdWcN2qsu1fcQ7pEBlqYz1fmhCPLffqTtjHLC+ydIaVyo6wPB/UXgV9oZmnibdgQx
s2qzCkXsFJffepGfxR4yyNJ7kIbivsnHR5mbrNS4emt4K0XOv0UpADQNgDgOB4aEiSSit5Wmoxyu
dXHQ6ORdj2nDoVBAdcPWXe2GfdHQO6aWqXDSvLpl4tHsK9Enpj/1ml6fOLLe7tjvzk7uH0xcywDU
DdvCXuw7XuspcpkDd6Ni9dyF9FcX9RmBbr8qucdKLY36iRa9dF4E9GyOscpXrfQPdnaGHchOpUEV
qM2lpvrXZu/Yknrpz37c3fhsJVyV6XPd4YhC8pz2/tH82bX9b61n7Vlhcp3Y5qkI/cMB9PZryCXY
JuA/05j//tEBjMvHwFUPgdmooyizUAkiEG7skE0nAnO3HfFFxaPCo61L0A6NUDqQMTzoeufr4+fD
bs5zUB0CmSQzEfXlc8jGUOSeIaNOsW3gENraHgjQkO4V3c+KVHok09fXqSc+5kIpwgpgWBM1kEpt
kfTKMg7PorBvNEtrnLYpbmS9u+r5dZ31okX6prdspyq9s7mVxCCR0lffOMpBNBb3hiK/ptJzllm7
r1/DAvjz5wPZb1G5QVDAzfn999C9qFRyhKtoJS9kXHoqH2XuuA30yumHg2qFB8VHAVhXjufXjtng
ijOfrdJFUhcnTtiFlvvtWQjKub+DsjIBcyyCs0iueqtr+Cal30OsxL4Pu1Ip3ekKTNGoPPTFsIHa
fChmYwK6HjTJuKtK/6Is/Ds7pbEmu2+l4sSmtUijvz0VOxZ1YCashbJg8YZirLYrY6RGkNRljI6d
pjfbBDaiDbdpnYD1tAAqB1iI0O6wGizr92jPjNmUKpapzbhP6wLwDm2v9pY+9t/d0BxSGXAJLrZO
o5BSk7qOPkQleE1S/k2y8YC1rb/qlAR6Z25dNVF6q4N5kFAFG5UTDN6+jPUfxij/8ieaziy1xIgQ
g77LiT4jK87Ojanae0pAp8sIqcX6pWvqg2dS5cnyUUBV3sg2JpEwM+s1rMFLRSvESnS4cFCJwTfS
qYV9mWX0iOiWDy+wOytwEaI/bryxkzLZqHpuQSs5Sxr1BGXmk+Vh4ds0pxpZnZqyXJUiFUQljdI6
FqLcFNxkK4eObCorH9TfmSqGPd8aJTnwBmuXWOamUsCNx9ptX9JMm2tnJ1bHfDF9t/caFHA0dl+b
Lw/JaHFx1fGcNscCTgdn1ZrXBHec+CShYYMem2Ejs7mGEu2mF1m0T8x7iwa3FDxnGr3UzbNSngv/
9cQTfdg/356IixRCF80mLf9+vYqApkhDqSYU4g/AHRAm292OxmCcN638MkBgH+N2gXb9VvYvssw9
MfzHNWooSK1MnWowqTZdXYyvoCxn8lN3lLkpWlV3Nqj2VuGWjda8WGs+lXYvNp7jQb4xhvFhVsrr
rUQL0OCm3XAbwkUuPH8z+AFoHvlwrZbjLkn0PaYcgFPDb5kOoZgO7z6sz3IN5lkWwfGbcEHqtqiq
1wFw6zobUUvSyWVMTlvbF2Ax13EIapQqY9VV101iPpS0trSZdDvCZ5Ga9LbMkt9Ji/hXl8J92VwT
sUWF8Sp79bXRMHQ04mQ17OLMfy7hJIcEj5nIXsYoOp/6Z18JXDq2dp2SrVVrdMqgfdTVDQTzHeyb
y5iGl7K8H3rzvuzN16YpvtNeyZ12NcnldeUpWHBCb8mB0Ge5o1kgjSxQ9fwVSKx96932cXxXsuev
5LI/H0J6xdRa/hlK8pPUQoXry0MA0nfyQnNVljBX4F6vC2w+142hrCpVeez9oF+nQeQ0Eb0V3ljI
a/hEEHJyFjr2rHTRtddT18Dgad08GXb68D3z0kMFXyWlyxz5uX9Kxqd8zLPMk0VoNpMVPQYZl/eT
1ahiwiklkB1dZIKOM4km/hRuaU+tTB2g+hftpe+jj5/j202Thb8tdqCevvCigsrd6h2NlA0Cc99M
fXxCR24yAXQenCft9m7IO67IkoPZ7qNS8qoK8DGYoFq0XucTBXTzEEiUAczqR9TuhVLfg/vHH1N5
smI0CFGr3sWxcmNlzU3Du3Q6Czp1q2qHwQ6vooz/oxnqhjTMVW4PRFsWbTF5A/mpSOxDqYm1L1ln
lk9DbOLZd3XHlxJeRbNiEjrKODyTbIWS0J8LhZtUQq63VZILXRWXKWJ6BegV7YQrIYf7nh700LcP
cRzuJ0nd1ex2vnHe5DTiW0p6VdK0Zjf2q1XP1kbNcDVW3Q8TI13KcpWR38fYorVj020KfZBXthe/
hGp9JnX7Nq02ZRJfxNm4lqBkYxvcrEcp3lXSeF+Elb1q4g7KROo7HFoVZl6uJ6KQa2p5qQjpV2uf
zYFI0JOWEoEzIZ1R8suku5NsLpG+cbDjwVVj0yntBNQQoAWJcHvkoDB9fzN12r7shvPQoMUjtG/M
FkJsoHA9Cum6rGK6+1A9AFcMtBfdsvexb5KUrMdH9j3YsLYDW3nXdfzkVn64MmVlX0jmty6KaaPK
aCoKR+wL4YYNsnRhtMWFLvz9mHOUOdKUYTkGMrmQNmpT7MPCW4eR900MeN1ipPQrsirApPZ9ZXZr
Mw03kdU+B6H2/LZb/luFzX+thrP7lc+Fw3pZ6HlXCP2/pPI5Ayz/6/LNIQ+yusmz//GfDZmEd+Wa
+Q/+o/JpmH/oKIpmQ0ibQG+Wc/+z8kmBk0amuXiJNdBck/mrXqOYf1Ds5CymLqPiJykTH/5V91Qo
5czJRZsTCSUq5/Q/6kt/lUj+rDd/XvUUizNWIydlkh3kqkUkwim0OPXhogxSUAzKfWCNcldgSDxN
gm49XxZl4/0I1TQmm1sJKfaDayKoTvKvR60XavErl9Iqop+VRsmsbcvNfyAxLOeyunKvlMPw09ZG
PJVpaw68beWnHfR8kr0Rqiqs4UkQBCJ3VHZvOFjx2A0HIUQXntlV39BIFLe2tcFzJEQRXZEx20qm
XVU7EmCtoG4Ad5E24mFMnFqbFCzgejkG7U/6Dst1pVOljaKJMTwVEiyS+7wtnZKGwaV+jkmQAr/f
5PUaT6DcCMV9H+OU1eO1QRZ/Y6Mu4kAOL7wSg0HRDRdZZfCoEjq1/pC0peJ4JdYgYYsR9UBp9mjS
/fVNj8tei4Tznw+FPS9XPEUI5YP2xzIl3xeBuBfyL4mO554KVeHlm2HA0Q8U2NejvaWNj+LED8Mt
oqKujKs8TBmu3EzPxBc7aTOzAnZoew7G1XTiEj2/0a9Gm7/I0R06G9ooyQdf3McRtvZsknNPdzXZ
e8UQp+5kiwj4wy9bfN1synwBW0Hcm3dDgEJe2cfrmR6/ElfyWXyWXM185fgNlTrdff1WPy5DJtbR
N5y/8dHPbHy5aOMw4WdigjMEXIiT6v7rIT6du0dDLFZ60Op0xxm2ej+l6tZDMZc05d5Mh1P3CHam
L7/YIhAyx0oz0oD50b0JhqBd7awLSltgQW0n/bPa8n/g2Pl/TnUjeLH/9dlzHmZ+ilrA/fXr97uT
Z/5j/zx5lD8ov1L/QTz/VvH/x7ljiD/I4JNRUbh8khHiz/x18Jh/qEgIcdohY4T/mDbvJn8dPMYf
AOIJTmydM4MmCGRB/8bJMx9u7+aJThSDOsCYL3bz8TjPo6MpHzHjs3aMituinzxrG1Y57X5rqdFy
/keJSmPCxsfq4mnL1TO6NAbFwCdDMwJzVaQQj28I5RSdNqvIp/saE5J2MKhFVaRc205ga7rjp4z6
k+WN9DiPWtWMHk4CShdb53keZ4CixqaIh02bofEttjGszPSnHlV1YRLDNakxOv/R5HVj2UGY3Iqo
tyGtdgZ8Q6u02d9xXSSBZBk+pWUvwdUksiMNeyWzaee/4heuzTG25UpCg2jM9Ycm0ybHCQKZFGjP
AHPX0oq5jmSyX1PEaFqAsWosgClCkPEhfYUB8Z8S+LShj/x5/vlYNy77mPZBOVIFf8bure9aNdS/
5YwDaxWE2eD0fRKPxMJqStuxoiv1HGhCEx2VCNFPnwezXqBJrYfE0LsfSRjRW5Gm/SUetpG0gkWD
D0EdqQVOO3VADqAsBh9ts6mOvzVDwslYiUkaI3JOioejKfzJSbZQHZIkpMFGm2UoCFhk8ueLOaHW
jdQGWZjezsy8WbxqvFbBNiTPX+8oH7aOWKt7b8OFurQBhTpcBL9+goXX/McnYPofz0ruiepAmzsu
ontjE6c7YxfuQSyspcxp9tTpML7irnQ9I9JR/O6krX7WfXt7hv+/p/1PwpOjz/FBDnUeVuGP7034
fj/jj/xjP9PlPwh8TRMHWOSC7B7/iKSptPxB+GpAcidXo7+1RP21oWl/zFWYOalFLD1LDxGr/LWh
SYqC8okImBKnoEBHqfzf2dEWVV5DF3NHFiE0IRhRvrz0bTS01mcppuUdRag1oT3oO5h8Y0G5H0CE
ubaSTIJ10sjrLBWDE1XBU+W38w7W/JJb8T0GNmwhszdtTKETMK1yNsLsqvtkU6LwdsZGZhZOcbZR
apSCR6/6k7W3lJDz9NSsCB/RWrIGyZC/n/lj5Qm7TpToroJSYWXFZW5ba518+UvtD9+wBRqpPMtX
BsUkq6YGmWubjBisG6TfE19g2w0zaScY7FUakj1ttWs/Nbb2qT1iIWuY3zI3FnUWfmq2hsBsEV/E
tqrWNExJrhXP0KRyH8+OVlNDS35Rvgaq9i1jw161rfEYTLmxxRtIA6RIwUpO4i2gq/FKyPkdNr9X
ip01a0zQXjJJvqOhv7kaNY2NcgIkxTL3MG70DMlVw8badmUwPYQJ2BUjh3KUyuVWMsZfRUuvzai2
uOaY4Q9p0OERDBCrAxAQRXCo8rtQwlcANEOaD6uvP5nydkb+HR2/vQvMV7k78iJYF/Zit+rH3p8M
u7Fc2jvcegrAl4zaDpPBbNX1wwVaFOmcHGBbxkjDylhahQBERrU6731dg+GWh6/RZHzP8kdZS5GE
VK231hsodoHVbgzf28Lq2nlShnonBK84nYk+jJ26DA+pl7pVhK+RjQgkbJAY/xyM5CD6cZ1bVK/l
7aC8GMF5miTnSQc2O1IxCyJpexepMqLWpxYIYW7IZ0E6bE2bHKv01JgXBgKexMy2VPrz7reKTaFU
RddWdDlXHRscoNpcvUzQq+iwBPtinWluhvDHbOBDWfcB/SFGxI1E501EXBj0QTn3W/PMMIqDl6au
knV7SfUe/Sq78Ow02CRtDPLTMvdJjCAl0azdWNGrWirXlanixAMlEjxSupMRC3LJR01Q3dQdqBnf
+5Um5UucPwDg39V2dVWb1m0elgetftEm45D0/cFAGOFb1T4a8xs7rg9cZW4QU+ysfHBQcjqZKtYG
5plJzL/oblTBK6ZEQJO6mjIO6YQTG+Ow9MSVipT+u9BrnjbIaRQKc7SxCoT2i6UeiszwejzpXFUU
a7PyopUCz2kQPZsVNPpOtrd+AmSvyHZBi0df3CY3sVVjUSQlzdrs4R0ZTSKtCfW/S/pA5phpFUca
IB8rJVkmvxhmdSsw66KuvbI0QTv8hAgnxEPUD5tVkr/0dOFF3uhMLUpmKF8jqOYGHFQKjF4jZ9iG
w7fe4vVIxYsXktONXb3zqaFDbgFJnCnkUfXLJH0xMMxUyUSmERGDddaFQwMCzaQ5czSvsNr8WTXK
XUlCwLSeuh4IWNNgCZR09/bYPtJKcSFhoNanGj67WovpqBhXQnmRgUwWM9JPjzc+KXfTLF0ZvFHa
kIw2rmoJYFzbb4wQlSgl53sR1jdmml+1VUiGl74l1HXgkUvKXla4MaTaRSRz281aHty/5Ga6thvU
dGHJcE3Rlo6QUwMHKBKTOWINGexZGd5kk3iNFJDsWv9NlyMKLhaSmSR8MfUZgtoeoKpturoP7jq9
xlM1tCT6p+qfUZ2uI+uHJk+Xk5ZsB7+mdDe15wZ8fMNOb0ORIsMKp1u1TJwpYrfT6+tejGeJFpzV
1QCNUefW8c/bySfHyyK0m+ecrnMMUFeyaA764HODo7xukfFRXcMaXM4awK8QcPC2GhTes1e4HE4w
t6DZz7QkY9S/FVm4l4F+abpxoRVwUZKJ08YjfRxs/psPt7j512qBJMFOVbcolVXpF5dj8lrH3otJ
q92AV6npAUzys23f3OUQgAzCfLlvkGBA7E3OS6h7OcixQD1Zsp4D3vcbPHpttGgaZSgxhxbvD+VM
b0P6BQPV9S39u2dd9QYYJYk6YGm9pCbNaU3t1H36qoKz0WMF4G67PvFu5jPk/SNgFkAqEmo0BX1V
ne9xR/c0y5oU1U8U+iK2nZO8djdzOPxzWHvPib8KT7o8LfJLf25OukIylEsmEmJ5cb7rMTEUolXT
rTfBvXWAhrnOfqByXjX/Akvj/SX0w2BvvJujH4f0Tffq2jbdPP9NjXelq5dA5b9+g5/EhTp6fWTa
9DMhz39rtT8apJ3ySuvGSuAoh4mm/8r1dFt2JXa5PmpWb19k2ZknBy+xuPLRCOp+8jOCVDfFEhCu
GwNEaWHg0trq8UGLqPukhTi0kn4QSQgdODm1GD6+k/ePu0jwtVwso0guBR8ckYErys3s/t2Ax+L6
leyTF5rDf/W3X7+kRTn8z/2BLDgG3PLc8vUGPTl6SUmaA3o1eUlz3z2CrsDGLE8+07fK3nL6rTyc
5zGWK3sNsOG+3X89+psW9P0k5zf/PfpSoJmy4zaBVAh3EuU6Ja6BM4f3SGfuRFs/TeUdrQHPcq1v
VRPf2LL5rpvGpmotqHQZZMU6Bpt2GaczTBu33UH+KafpnY4ZalFKAF/rlW90bifQ2I703AiAu8oW
2vhKJ96RkwQ5YgatN9pqVjvs9fLeQK5kROE93jVnofUNmehWZTu063pTzcfSAGwqs19s0Lw6soBk
Knd5fFFOyvdCbp6Q245rr693UVDc2pK2hZ1ySub86Sw5emOLnQk6lderSS3cKEDXDupvAnFbxeZ1
2yPuRqctZG/bjxR+lfPQ1rctftjBmF/JlXweVfKpXerU4ywyB3rV1KR25umDwjI7p4cDQAwUv2pt
GHuFXMpZtilIQErbr2fOfDIsJw6qTuRd8FOZu4vdKspx/ivJwbly8VqKZ1v5pgTPdn6io+KzX3c0
ynKb6nUtDU3qQa6EVag2HIL6MpRPtfC+6Z+++C1vjRVHSzAOOzU1uG+4vQ41VMUMx9NXtQbzMPR8
IPfBodOidQa1Lpk6B0UuCaJo4yeDC/166zWm02v0zg4VIU35KmqxHzEcjgH6IbC58jsFXQEKErOf
iV5M0BQN/4jL3J1cHWr+u+mdoKMpgy4Ru4MymNQ/kUjRoB1YNOnKL1KYb77+em+7ylc/eTFtQPjJ
41Brqqsrr2neYkqNLBvfXzVxMxXerN+AcgOB7uXmRZQgGY9BfdbWVaxODjydhzQIQa3RRxyG1x6X
vBOPd+q7L+53URX7pZbz3aMzanId95UbnPqcbhVU51xqd/m21699Jz51sfx45hOsISg1bE2nLWxp
SmjroxS2cqsCdQWiR7qyqFFitOd+9aJM0blhlxstSje1+hji8ZuV+ewapf7vHAnI4xARilkqtWwD
rujUSeWKp/AeAKviBOziFrix7o3rbhPtvbseY8QA64ITe8mnS/rvYfWFCM5rKhO4L8Pm6U3Rupg9
rdvEzY3iVMblfb3pr5D4aKDFFqpHwyhlNgOl8XCTJShnwvAy1zOgyRyzAyKXrnXSWdSqwjNuup0/
irXUvdB2sgpkaO1xvG6weyiAUUIAuqgtrmpgE+LsJoSdC0ewQFSS9/kMJ8WqqB9PLZ9P5ue78HSx
fPDQympfi1W3Qlnep1tfM4H9mjdIp5C4BDdGlV2NwKz1WnIy85dnymceCZakCa8bXHtOrJZ5r10s
5ndPs1gtSWbouewRLAs6vnrBBaztL6BCtsrPuvphdgL9i4YjdLWBPO4ZOYXs6AWzprK+oBVlV6Ts
XCh2nVQ/0QHwvrr39qGp4M9AERLc1FsW1T0R+l3Z5Kbi5g3YbvmlHX6f+OmfLNh3IyyKe81UJnRl
GIorH9rvvVuupQ1tl5f2brhScemxTogXT/2gxakXawo9+ohIMXh+RkqfEa2c+EHz3P/wLf9+Zcsu
Kt/Qp9RvdcWt/HpTqsNaWCmtXeqdWaqIkUCfBOF+6MwtbFJ80k9NpU/2gOP3ucyQeFlpFbnlKcTA
1g6PhKsB4txsdssU6R1lkzrpXfBy6gReQrfmS/K7YRfrKcgNW5kG3qu0l3/T3eZMe3Oj3/ZOtK/W
AEud/+ZbXqyYWPKbwi6ZNni0/Uyw8psFneKyANqSV9Je0yCiWy3WLXcSmZMTg3+6eRx94uU9A/9r
M5MZHOu178EF2qvX1oVLuwaRMmuIV7OVsP7f/bLzUx0FOVM5Sfhr2Io7HqxdzUpB4A2Nd2UVK7Hr
HbHJdkqxws/7lNPvJ7v9u287T7mjgVuL7peytRSXDpgL0VpnY7dPpyc7flaQlw5lcoKJcmq8xaYT
F2xHacx4he7axndbB/efPHpaDXuHK/xJ+uen4wErmzUyn9jpasNkSgJsqysj87OH5K4e0n2L3E+d
aXyq4lShvf96Cn26DR0NuZhB+dQFel0pimsE3RmZ5kPXyydm6alftZguuu2VoUnpyTUmjLkMHzOM
aEsUvtvIU3GndN3u6580f5X3+56haxSQZBAZhqotgVq0LdMz1I1Mz6a9blpjkxf3ipJuEkvaxVK/
/Xq0Je2ODYfTCK0/dRSqrVRU3k/KbuppHLYrxZ3M3BnxhRoRVmmgmZmP275Q7+psOpsz3GLE0MPD
PSbLL3r1pQmuKRSvzUJ1cUcIcFMMjHgTxcPDAAw+eHOL+Jnj3pfqxSOgqvLEZ5mfa/majp57GaOF
U6yYgdeycXXiubOdIJkObSsTDqWrsuEyqrQbkRr/9rH37m3pi4AtwjBpMHxGpWYO5dxGHh+e2JI/
+/7HP2xxAuh6O5AE7RVXlx9NNccINXBUM3/OoRaExakW2Y+zmx+k0gtDsZLjeikda5AiDHWdcsx5
46oPnuy8oxsjKOGcP1Y+LeIQQAatwaOJK5v+BNAgBU+GFU+HUYQoLu2iA5RmOkGcnngPH5f2+ydb
LG00r7E/JhEfeNKvenwkbPOUbu7TOXT04xdLO5B8ymdKqLhaVDxKHmJmO6bzx19FyXAz+PnGNK4S
cjNfL7kFnmAOBvllVIqJAy1e+zK0SCStpfPVJ7LpqSflPg636k4RFUn3B9+jK0nCToAWOwoiUyU9
fj36J1VeRtdVunB0uDk8yvsFLzri9Vb2ZFcZS1xF67Ox4VPaJo4ENMXa3aWkAQ/3tVU5hmth3gbG
AzCPVVwPbK7N1ix/hB7uRsV1LiePPfrsr5/v029y9HiLQ7IBOjpksSW70dQ8w77cDtlVilCG7vaV
Ppa/407fVFJ04qb5SYb2/VtZnJVjlgRFSALX7bXiMCbEWin2yUawC7QffoQfWeFf1qo4RE3nxFF2
YyrpLpVvpozcqCf2knaFL8dW0Zmmg8kHjaBq/B4laZ1JJ468+ft82PgQYdFMTq+BujwfOlqFG5Ij
gHgGOMGaW5b6bGB14lxQPl1+R8MstiF6f7mXSorsGmCFfOVBTKTPNOUpz7iGt5cdpb5JEjs/aqkZ
AUOE7Z8Vr21xCjh/6jkWAWpRkRcY1Ul2p7K7yTA/yNVTxZ95Sn14o4YqaM+m5spp935FGLE2CDlg
iK4Vv5r+RtTRRRQBzYx85+vJ/elbpbnKFnAAOG+Xi28YxixPqlamtME1U13jprvzHMiCHJ8uvejr
cOutvx7zs/lyPORiQSl5IqO9o7vaVH7LqXoO3mYDK2Hz9SiL1so/N7XjYRYLSFBQb6d5GI+2xWk9
A1iRbzn2ukucFM7lqvguNvT8n0LFfbZfHI87H3BHQTVN9WnWebXsVk0BaebalFCn9MquS2/z2fOz
7Hci+f71j/3s0DweczFhkqhKkQzyW6MI8w/FOkRm+FRN4IGi2tW6dq+RHf16yE+qI5wWf8+cpXlq
CCgGfARjTth0/65upB80wHEdjS/Iwvpr5Ze6xdLmdDHus8VxPO4i4mmbhPaFnnFnor9u78LzyBlW
byB/F0fVdcHoNgNHuxM/eE6yLVfl8cCLDUhuGw961CC7atOda9N9I0loCHqqHttgBEboPatYjU75
6J4Y+NNfjD6CIjUAlw8BeEkhQarziu2gzp60oj4PtYqc9VWBT3bf6meZpANq9C+1JHlScpxETZLk
pAu24i11jZ+UdCoh+fm+cfRMy5ehmLmFyxszrtlRGI8HelKZZ94YnTFtqLw8tz5ljzZyEK9uvazY
53J02SUnhCOfbcZgxQxZ0bkxcP68X2xhUIe+paZMQiW4iJRxn00nDuITIyzDetWMVaMAPOJioBcN
6Uounr7+vJ9uh3//hGUEr045aSuyym4fZPD4iqu4GS/C8tSu++kWcTTM4oNlTeypLQ557my2KdMC
aPhUUJNiO0JTyBvY4QBhv/5lnwgs+NZHYy6OSltFidZNMT9t7auHvEKSALGXdu012qidhp8mFrfx
Xa86/k1EI4PvnMpwzJv8hzV79ATz1z3ajMcWt7nM4FerZUjBdp9TTkUOaNbGrtdPVMROzZT5Qx+N
pUidFKQWH7JV2nVR3PiFsjrxQucX9tXPWRydQg/7gcruvPdF9+Z22ONzRPJv2vjrfwWQ/tZO/NV4
izO0rCzRREoou00Bkq7vbmo04N3gr+2CXlf1VdEukgLL0WCkvUccMlDLAMxorxz9zClb8TahsUwt
sUXVLvVxuhjT7mei6m7qtd8Q28tO1bbT9sRrmufyx8c2ZGHOym1ryZCnlD/YRj0/NvqQ5p596NZw
THONzbMj75vm1Dz/dIOmY02bm+rmzuz3X94QYzyJQJ9c5VpeTw5onFmQgjQ/WE9rYEOr0BE31JhP
nEif7hxHwy6W9BilXdCCzHZTQL45RKwUWdYpZhcF40/eJn1l9sxKRe61RAWlttEog88wZXymhe0a
4+UVmnhnsqnkVFxOvWTYSBTDQh8lkApyffQ2tAWkG1UDV5omhxQ1WQbPOLbhF8vRIdDzdS9dDblm
74tkfIxnRI9eU49ttkXww2wejArZYd48BilV2zK70Lzpoe+qM8yd1+MwXiIf3UJGNNBBxuW5UUNc
Kny0+ZJYQUoEqYXAGQDdXThZjtqUdKUaQ7Zq4/x8suFmV9Odpt11UMazoCF/BobP7jY1XR4Y0jar
EPfRUeBWFfZENzUevhZigexVDu9qfdwFiQ8w4peGd3ALtwleyUqdyn0i3wTys1aB0lLDlT1SjAx/
muavMUddWsr7WBlW46gdxnRYtZJwonzgQc+8zFtFYfmaoNDLjHHahEV3SJTxLDXhLQBGbbUfeWfe
DqV6HqbJprJo1ci7fS+ltO9lO62iC7JJdrjUyWt6FPMVFakRV3cJa0w7bi4SUstofKYrta6fPYmO
DuGlgzOWw1XXGSxr6TzsqB4E8OF0muaVScEuM60RkSjDfUfqmXKZD4Jv6tF5910MpFGK7opOffK7
FpPWQV5bAyZDQniOpXVPTQ/+HZfiHx1OuCeW9oelNueE6GUHUYEgB5bL+6WGN2IITVevXDOu8UDj
Nl4l9MPh+kg9L7cCJzNeml7HSxALVKo0Lsf32tLiNRJQJEzyv7sE58eh7VVG6G8baMTeP8400LQj
S2PlVkq5lsN4XQf6uitOgWs+3CkWwyyOMT1KjXCSp8q1/P7OF/UmLWvymPpKSvTbrsNNsTi3i+nU
cfNhH10MuzjRRrMQRSD6iuPG2/WYNaoUnPAfcWS4hs5Yr63N15/3w462GHBxviEZ1Dw6sCp38ttV
20BJ0+h2zE7uafMseXdALMZZzCLYWmZdVKJyg/9F2nntVo4l2/aLCNCbV5rtZHPLZCpfiLT03vPr
z6CqGyVxC+I59z40upBZqLVJLhMrYsaYGg1E/W05pd5cvwy80anVmEO0TtXa18Dvb+TadwegMzne
uBwAnoJGFlfJw4Qx6OcP/0H8ANqDfh9SKLpB68P7uaQi1I2CAMNmvaOfmA0MvsDnI3x0JzYURUb6
p9KsYqxFFI0WCWhsIW5rwC/s6Bwc6hftiu6u/qr2Ro/sUnYvbxuRfPBk74ZdfdYYZSDm3QwL1ciL
DiUCOnq2MqpqS/uUhSPyg3L8/FHVD8Y0wRkB4pYAddM5+P5tFil+FaOvd+coxDFRVDqnNfSreR53
6iw+NDjB6zJ+ufo1jfSIw0CNgkfQa/0WI7oHbeDPU2yMq84W1eFJV/vd1OiQd30Xt9IDvJLI9pXc
HhKB3/81KfpdGqiHIaLVQrwahmQfzIZrTvcZgJqg7NmiysM4JLdV0BxSE0MmPDkty3+ULOGB4+Uu
E3T38zdA+nY9y4Eqc2xT/uJuRH5nFZbQRpFoc6JBHBFuA5BvtSKey1CMbDHqvbGbiYYbOmZ60dNz
6Y7eGha45XQxPFa1RT/DvbK3M/qCDtUETykM83Nj5DAW67+SH4keheEvSk11RpggKWJicteq0dkI
+nOoBLspk18U/bfm38s172BJ2WpaeRQ6wdayRrq1jMlwiWUTboiTv7Pa8CQpN69AD66OgJAn6zzV
R1UeAlpI8FeNgn0/a46a0cCk58dY+eVLd8Nc72qwuUbbYtNdXusGGc4OGpGFv7fsmnHilcSu6vhr
wkxX+JUnlTv4oOus302BBj0ypgdaCOx0CJ7FuXDTOLqfkuBWS5E3Fr7XZT+TiMYB9dRYXLB/9rN5
GKG6iF0BVj2fbH+0aBbxol5yZZ9WlQ6rV016TGb1GHEOFZNqa2CquMBfZaG5G6SfqQ6uEPygHKEa
zWNbxbQV+q1dx+NxViIipPKXJrU/+hbiiVCaP2cgI3kePHbq7LVgkosy+1tolEDGybPEGIXYcEX/
2WM1jd+l1ICpXokYZEPVhdppzli9QnF0y1a0g6D+aurYQxOgdJJxUCKrRTkXQkosThEeb0OS3Y5p
ccza+dAl0mPLosDEHkb8Xz/trmPzx5TrVxI9OaOIT7gZO1WGoYRkxa0jV23kJJi8WEltOWkwWZ5W
Q7WWovmHmhKY9hU9GZzdt1UVW84o0wQVBcqVMCrAEs3qIUNClufK7dyXV3TBeHG4VZ3Vtg6YVXKu
neI5nEupPk+V7Kah9Fhogi1TZNQCa1dEkYAzTOLIYbuHh8w/4+lHrgU6mJunrdtKVGCKXyZ2UZY6
ucs3N6TAqadbPYbXOqoQvjGy/TsD5xaxvZH0mxAxWlx/r4zKy5LQrSEElh1vrT8L4BeobNhazr8I
KTQUCmdqE9L15rEq092k9cd0MnYxjCBRw/m332PIt4vZdfT8Mc13QfKzMeerWOl3n+8cH8VYbBw0
DaINghm92jeGsm9CYOr1eZyma1PvnawtTgMuyrK2cSB9dA6biJwXKPEHzWKA0AShGYlrBBO0o7T3
SX/MWv9QdsGuk39+/livv/vdqY8llbh0pckUs+kgWB0JBp7vZdoWw5fACrmA1O0XmZ5C+mVOoio9
Vak52+NsmnZMriBJi5NSLYwcX36qJzpo0p4LQVDdCkq5V7BpLvv4a98G50idjhUwns9/7OobANHn
Zy7sMxnzCRIYqyMzy6iwJqVEzr/9phTfauaWMSh2OXUbx8QqtLwYaBUKSQqVv74Qp7tMGp04BocI
UNOcO3dMuzNIQERNkZ3p/sawH6Sj3p1Ny9n1JlnSimI1iZSWkWtpu2KoHoM08CSOpKh3lEG9V+dq
Y1Z/lLA2DajLANTkJZe6etKsN+dUn6Tu3CpOeY1lJ8oijFHtxUNQ/obSt1u8807bbvUfhSK0F6Fb
XeR2QC/fP2upxnWE9WSHEBxY6PB36PSN0PEy00ZAS0hnotCgX5Y67vshQNtnVaI0zTlKMfzIr5P4
zxw/jd1LITwvCS81eEj132mg0T043kJFPlg1oDJ0+0pRHwPRuBnxJPh8Cq9gdVRglh/FwcNcZsEp
6zJWkicyiZiyOROOPkzRtGumpwwMuhh1hhN2UKEMrYGT8ytH6VQIELFDcFh+8NQZ41+fKKSSuicR
F66NH3bxPZbon1+HK5Vh0G29mgiqkCSEHVRGTOurYlFP3irjXzYMrUZYHTNWJSfZgM/GWd1D5UL3
T7KzuJac+CD+L0yCXjMw7za2ZThMNGi3lTX2uNWGbSljo/RS0JyteboXo9AZSDEksr8ryVQgpQgV
aqPqLYQJx5riG/pKbLRfNzJgsRoeZdhNL6X4I6javaKpu6Do7J64AEt1y9ePfq/uskpxgY19ycLi
1AW/G+XH51Plo3Pg7QOsdgMCQKGcNL8+ayMpQ13w4th4oBPLTevguYWy+Plwl4KH1QtbnQQhV0vU
TgL36Vw+MdNO4DAfxAg8XfLNqn5TVHFDsBVVkD3rY7PfGP0iobaMzrIArwWH9qJBQ2gs0jqCzrVa
so61El7ldIPIVok2OAGrJj2Pfo/3gPgUA7fbGHs190FYaLC1oKiwKCGnrHW/5VgpaoUw6p4wn0ze
WHqtmj6XDZaQZsvNoAQ+HyjXiSA+DYL0tSJTN+mN/yUl46T0m2rt1at4PX1gE8Ihw8UW3NBq5k4J
LewIpYS7ogbCasHjqtQdfFKn7UtXzgvCncLry8C1tPHw+atY607+OfmWixHH67JPrfbMIo3B0ITh
fJcHPyaLpgVN+1HmNQYExV4afg1B5BaN6FpA6+pcepAI/mh+dA3lezc0ttT/tNr2umhbr/Sbs1Yg
UPn8B64/1WsI8Ob3rUKACdnJEOf+dKf6D3Ms2Xjsboyw7jX5zytQ2H/p2OfgWK0DdQDxLvkaQyj6
TW/8taLU7ZSd0Qxk9J4jgINAwIv6QSy/DEPj+PROqTjE9cqx0D1//D2bIuDtdiMq/DAkocHzv79q
eTFvYgNAbmYWV+p0V0JaUfOvemrd+EVltxE5yPaHQbK3tSz387e9NehqNpRpOMVWYk13AfydGv/F
2hoonJIboMoyjbuijp2sGzYm4fqkuPgCq48soP1tLI1hG2/yFl9hI7Cp5MKVkbx6zz3r86dcy7kv
xludfT4GmK0JzeOudaVd6KSujueNOzqTK9vtH9/bYgp/PIn//Zark7BXR0HKO2O609XomMZ/43Er
gF3+C28Ov4snWkVX/VQYNTH/dKeM2kFMdTezfgfk+BHTOZgmxeH/tf14PeK6EYCWjlSJOlbNSPNs
EEdOat3pwFTisKAHKbILMbdjI/yi4HVmIFLn5HPFYXPqLIvzkwdfq/ba2QyQ4LI/1O7oSm7kKYZN
NwAFJ6wbblIy3lvbxUe7tfzvwlyzkNoKhWveMXlAEpHZkN3WamytUq9nH91D51jidAjYpURcfDbm
rbzxsKudqvZzwneJoRcdj3IId/qwb9xl1uLFep91G5eFjUm1JmGTtmBzGrh+BdHXEiGqpEEgSC0b
Dquj9Ojzg7+fP+Cyzj/7mKvtRxI7YzAahVmsxrsoEa58rmFi3LlCE23Uqbf2nPXd0uykuCTcn+40
Wkf8mD4vEn7c8kSZNNPSVB26nQ/7w8fXL/yeBvXGy12LRy4W0GoTAlM9GeLMx5zUHXIA1Vk66oWF
qEVO7ax4+N+Q0dvY4NVVkPnPqP9eqV8dZt4cK1WlJtmYTBOxRvc7ypLWUY3ktgQTDPzru1jPNj65
dLVhtrtA0yJ4M5IcPXZRsZBy5e8Ev7dpGeJQFrs+p4HWwIjpQnXXSqD5e8OTxY4scO60wt++/SXW
rdeRs0x0MAyC4Flwy7K8AW7yZ+judQ12ef/b1+6MVL8LAGmEJgV9KkjcjE9z+Teaf1lJ7+WJDmF3
2HoXH822f1/FegczpDKv9EBmepfPfQpUG6nx5/P5w33/zQirwA6MW6FKHS8bQrKTlF/8YAsK8FoP
uVgyb4ZYtow337MAGF3EGWHC1P4alBheMcKW8lascjepB2eY77LhGBrXkRC7Jt4BohCTYaACPX71
Y7JyVK6lCg/NDKDb38z/E0m3QfqlxqFGLTc0xK/d0J/91tX21VXprCkjWRYFrgwZtVCeri0ErHNg
7JMicGiGvBmhIeNHuRFhbH2I5e/fvCVfVGLfMPXpbvYpqY0Pwabh+od75ZvvsNq62rL3JaVnMkXp
3zAddwpgdBOLP4FbvUrWsCpb7/PJ9fEO9mbI5Se9eSg9jUJDbJhdjacQxeR3E44VNk7z+3qvFq65
ETUtT/DZ11uFGJY6l5RReEJxfPRlgOB/q2rjUvhh+EnHPhdCZWmzWb3ECjxCIio8kT9+H+JnoY9d
waCtUOWAMywnT29lPBY+f40fT41/x1zOpDdvUZmFmOi/5xzAsadp2t0AS/zzIdYKov9suv+Osdrq
zUZukCwxBgE8COWvNV/K9D0pfhGth9Z/AZAZ4TfVaYWNwHI3T+coucmx6e7kDuQUrt3mXYJbAEZC
LGfNLg0YAEUPDW7j0vHxN/73h66mVBmUWpiGIy9D+qmDVGqMG0sPN17HR0tFWTKQVOPAcK6Lko1a
y2moN9Md1lkeHaPecB8l3yc+NqeNE+sbJ/3KfZTOTFzTqPMud34yDhdXXCOQ5T6k2nxnpfE9Nva9
bZnxQTPy3mlF/37Cf+EQjNadKab3KTZcmRleaUkIHQ6zLKcRywOI9u8g+r/HHb5PMLK1SIc6RQJp
rotD22sPtDdh26B/1boUkkweVQddKuvdOKpuU4tQ13yui90VF/3TFA2cnJ32s/HLZ2MIJzCadGxF
HdF6W8/pxvR+tRt9t2xZTFQWgAfKsoJuaTX3qiYgIRtFxYMRN06Co4HZFLeWJfxoEaEZQ6pirKPI
9hRT/e26zPdCsbGYeNDx6TgVI+02kDqICzV41b52Jg0S+EnE9AUnBaRGqStW6eKcdTQr3a57cVdl
sVdk1N3wIrAG7dD7z4KZHSKaRiB1OYZU7MRifk4Axy3ABtqHwZNDp0BCVfpffKN7nmUq83Ny2wnd
2SyzrxDheH3RlRRD8BBmB/GSawaJV/ujw82DkB+UlzX9yUvpWCSy04ftyUedMI5frVza113/LdIk
J8K+OdUD0sDY2+XRHjRh6AjWDOuHajV/OOuwAePZkdTsNMhY3SSZRxH81i+TYxIHd1UecS/V0M2b
jb6r9aq1BTFMHDAJtWdCWPt827gI1Sh5yEAw6QPArAmnlfc7U9AZQTj7lnKmPHIdWHQ8z/Ke3lEc
Ih8A0G6AY3DlXu3v74dba3yDxhJEcPrq2fLnc5zPGtxGNqS6iTLCsv5I+upHEGbQ/rC1yySbJsh9
H8lXoQT8UkwPRj5f9c18SLv5ypJMe0yi77B6/7TVUKKM6x973byZJBFObTUhun2h8AbnukFcgn1Y
Z7XEATnvXnnAfgnfBAHW9yCgzcVoZEtDenHQLM+K5RAddpiAWeuUDwVfLchDAUiOgasRdpNR/UdR
fW+y2hvNuFLbF3kQNvahi711NeYqBumUap7gb6tnvOztkhcatC9B228gDV47Dlbr/d2jrc5QM5ha
Mx0U5dw2sStFv/Py++iHTyWter1ZnyXaJG0txE2uCHw7B2ahV3iURNHjJLJYfenvMIiHvjaccey/
5SMuUFI9fZVa6QawDGt/3METPKiC4nSmAbThhwmWmT9y4nZyW/iOhc6/Nsu3Uze/JPFDtTgF+Dra
hCtN/aMgLIpjbGqRDMoiXQPc0KMChCVeBnpvD3NIVxMMwZ6bRftzCNWrWH6pKVPTd+VFMJvgErqa
HBzj8exH52wBSkSNh3zpWk3PPRXNSnkIq1tNAO1cK4CI043T6/2qpDNQE7Gjhwfwqupm/rxflX6T
V22QCCUdNdFVjkOp1N7jtGVnxXchqfefbwGXucnVpFlFJ1Lu65HoRyq8g+AgoHaYr6l0D+W1L+9A
Zv5AV3FCa6e5UfMAE09fqDPxxhGyNXFXJ0gUR36VLr/BUH4nRfOl5hRME/P+80f9cPt5syRXoYdY
0gcW46p6jkTRzQO8VvwjxZAjdYL/z4W4+oKC2ZdziUj2LMs0yFjTcRKCKz9PNoZZ68xQC7/bZNb3
y7xTpBj4KGL7YIYNhCuVnnSPgjlc9cBNMA4b69s60hHbVVex1R3BkWOAnnTObEj7rN/Eiy63zU92
hnWqTJyFNBXhFp6FSnFG4WWY8a9pO6efxJvJ13f9XDpWwF9ppcPm/fD5992YReu0WZ+EA45vbH+q
Nt2M8SmWsx3lzo25+n51Euu9vnMsHQn4CDDXqo0+EiJT7DkzSfC6tanbclw7rTIeg67Z6ebj58+0
5vxeDLe6fRuZKQCHNpRzWWJn3HZYYe6xcjiR2fHMvPZq2PBdm3CnUNyeG65GkKdGuqsrHDuViKrz
BwZ5OKPgmyFaXqe7goSlW5ltxPUfL65/X4vyftMS+lCpUYIp55xNM2GTTlLWmepofnT8/JVc3kpX
X2B1zFW+LzRDxqyfGkCcArDVUDsk2JaH0GlDobeTBIJzHO99HaKsMOyNyvI2fsPHM/3fx12dgW06
io06qMrZyO86GvGS6qQEf+vcupU01GzCb5WuYCx+j11VbuzYW296tWEHVaFkls/QixB+tq4Munvi
AF/XeKtWs5Y7/DP5MH3gEkUR80JZUMxzrerI3aAeEFTV2NbjI/g0GiURfdk99mX/s0Bh3yXAeWTt
Tp7medeG5W2lt8cksB5TPycUKJN7xRjutD7eWovrngl+IDaaKJtkHKst2tJWB0cFP6XAsKK+m9Pp
GlhF5baNjuYuD/cmTlrjUMeIaowntRL2RW5eGaJ4FYYYWrcCzmSRVt9IjXTMevUJMQv1xwylu28J
133Z3IqT9tevjLuRF+SlrYJnsND8VZoIg0oBLmd8hG+HtJYEMoI2V8QurTNa06uGBo+AFP57wMXf
GcL2qlDK370VA7ajM+LzmXgZZ1rccHl0GhbZ6ZXVG+jzSE4VpS/PYmZgqWnspqq4QtiPrSXskGzK
MI4kUhnUYWMafjCwIuJsTipFoSXwVZXyJquRqXox5pLSnudM24cS2rxR+d1NjYtklbaN31kOpD1t
N4LPDxY/NqVvhl0d4syGBLH86J+JF2mPafYm7Rgh7rqWnoJVNbhuqacOdh2E812fD/e9tdU2/vpo
7485uoEw9ZYw/rMsc01+xCBV5k+z4ix1Ru3mVrmvptqdzaGzZVmO3ZQNCvo31nWi1l3FzXCox+QH
5OanGigSjcM6glOrTj0hje4S0G2fT4nV7/tvAGkuGryF7GKu9uKmVEL6soLq3AOLHse/hT4drDJ8
mobw0MLtVEcSO7gNZJKZ2JUcXJcqDTj93eJnkvjtIRh+xfMm0PhV+LV+bRrKGYUfJmJCs5qqshok
sQBMD65eta98ulmE6Gqcta+ZqGNOlxato/fzH8mgPaAKfGsHNPphaKffkKpOhjDe+8VgsdmXtNBz
ysmaz4Uajjn62zYjdKWxh2+VX2FXcqcN1oGrb+WVo3Y3JBDRBslrTHTlFcYxZZM/hKL1LZnmK21S
XalC0vONPl9naDG8r1W3nB+ptN0Fxfigm+mTEEes9szWg69zjWZ0RmluWHdCczRpbZcNXHAn/vtG
by99euRhmpYSYTXvgQxzrY1PnaQ5+oyYFAHAGP0cCgofs4L/MuxzZfT6QTjEVPwL/LfTCUtg+r4g
bV4nxTjaldicegNzRCj0w6B5GIU+9yG63UD8osIOlPPcs6bwYIJtcESZdo66/pH60ExU3pIun6Ss
8GQjt6eo/6UkAmD7CVy7cND0gnlBC4aP0cFOMbtT287XkXKPFdZtnMXPegKfZMywIUYLEE0Fsjpa
/KP2tgjim9yEUz+8GDX7vQQlO0HyPcY40Xf+cCpFLO5xnXHKrtyloo9zababYNEW/nEUX4qU2zu/
zNfvQ+VPk0a7csKOGZFULuXkSbnQhdlNJ1HtLRqq9G1yX/Vzg3129TTVtJ43OVeVMP0zgx/g/7G1
12r5WTWa/ZJiEXLcg6vxhrd18Jt+X+d4q0r5CVbszZjKe7MJ99QBSaz9CKvhRlGC+9RYzDX04Faf
cIAWY0nfmX6KgQ73Ea8TwRr1tTnQjFPT7pRWz1h0xq6e0PxFc8DWAr7IX9JO8HalrDa5sep00YpY
KeIJ5P38TXb4ITuVrB5ddDRzcH05USmdn9Sf+U24sbFflg2XZgYRiygcU7DcXusoNaNtfPhv1bmk
mQP55p5p6+muQlBpjx67lqsejI2g7rLK9H5Qa6mJvzlOhLnuGjMPq3N6Hd4jZr9OzpJbPkw34R3g
fjs5AmF+Se98198hkN7xK7AGwix3dKyNW9VFfIWGFAg5vswSMjxjnblJ+7yfsfyosIwY7NKK7TKc
HG3uvKDaYpxcnKGroVaRLB21kUhaskK/GBwUuoz/MUvbamBdSbA4EIiMwJtguQ5KlX9e7bxGK1sd
7JzibBi/RTwCh9I6NuXs1Up3jfbKqf3pZ6bO+05Ovpv0Pqad8uKzs2ij/+inf0l62IL5VBbXPdG1
nm8Z0Gjv5/vl71vNdzihQ66aHKhyatxmbXivteg7on6UsBaeUY6ihWpNoGNTvYt7GHq14pmW4Aw+
yW56CbDJkdT5ydf0oxon7pJ7Sv0bpULdI6lObjJJdAOLAcHRSeeQlOVqwD6o1QZuDSINKK0rw2Yp
9Kdy0Jy0fO4CV06v5+FLZXzJ25+CkRjwHzuCPRMvH/XsD9Itl0B7CO4rUodSeZa74Aat4alqn8so
drBgwSwRkZd/I4jWKU42wr73k3Q54pf/0cVG7l3GE2lV900yGAljMIlnqjp2Wef7KRLvzdS/ElV9
K+TaGmt1BVW0MNS0QRTPysM/xn7ZaaHx0lriFI/BfeCUACq3UkIXU2J5QFqhYQCbbHZrf5tQzRXI
QwwaZ7tWkx0zQ7k1Z18a1b/1fRO2rbVxsV8J1/8zC+kGkMFj4Ti67trTrCGN6G9iFlIcyBys5SHL
ZOY9qcWgd4Ol1dybPT9Ht3AKu80nXmnGLsdfXewyQ0blYDE+RXWvu+UqAuTfo4cNwJJjEDK6WzK1
iy+77Atvnni1L4Cj78c66oqzFmUHvRbdQH0elzurvpF6e5+a+e+j6RAFaSbGJnt1XW7Qf2ZW1rMB
5d/G/OSnjxj7fB71XkyY12f5d4jV2+vlNjALn2cpMZ7JIIiU2ZOWw0uPgSK0XtFsYTdeD4J/49n/
PBR3T1ofIbRcQFFEafGQX+bL0ONQ84KQ509XO7Jg3aU9KkoMVqQK+yPiDPAOKFgR3Ew3GRitMcBs
4EcYQcifKPdk+8gXbXrOnYCgTc8UexgNL6f7ycynUyUGgyf10oMUPGdgAYweT0BKvQcl0RylHo5N
33a2IWf0yt0JwqOBA9moS86sYlpi3ZRWepjxpKXwxxz6mWDxTVuOfhUIUnct+jhzagZWRZ2iOtJs
/f78myzn1/oNQY2H4o0zOsaMq4tIWYO0a2orP88A9G3VP/VNO2woYD5cNkDRsAvRTUBt6/ZLgAEj
3rcMIqbmjivREjbeF9YPq5EOQmTR71d/s0Bpl+a5No51CKwn+n+4czH9LDQFwL1w4r1omO+nuPar
xMzP6s38DdPE4bncUd/Dkbuy06+NO3oYtmPxg+FNsKm5WiWC/5mKb0dfHaCjODZYtTB6S+dvcQYS
obgjHrb1QsYwTtV97DGsuCG3Md8LFV+HBfxBJzULW7+sH0Kx0MZoVItz2ymQ+sKHNoOFZ/yWlD96
/xyGj2FS2CPQg4RW/VCr3aKlAVxTmPOZGy9GeNHo4GYx7SbKZE7YUiaOyvaxjI1sP+gBRdumkN1Y
Og1GO+yTIREPVpxKR8GIF0f0itYSWkMl8xg1QA37VPpeQQix5UCePUVpHCxXBK4uoxR4tHqWXiaA
tkh2M92ELc1+GqovARvOsv2pdjdpStd9LJAYb2/wKLOrIUJ5iTwieKLB4zapw85WzaFGdNqB3qtA
s5uTkDmaFP6gRHkTL9r0ueIHKxXzDXysa9TzEbsnOJ44joURov9YGtrGRhXYHvxWDJ1CH+fFcnux
Wkg8DWkrwIhvny/DVRL5n++06M6JAWWSNRc3b02ZF2U60wOTAz/Aaov3LEL3TBHNia3x4Os5y0Ys
be5tOE2YpzYSbiNZOwQdodSc7RptPkl6/GUSxB990/t2gHSbVeelYfz381/7uiu82zXgU5JzpGdI
AfVw2U/dSoncYjx0zhCiD1CLsFjFGuLRKOdjTdOMCkskHUxvoG06F56j8sFSBKcmsHW6JP2iF3Fz
ZU3+cNVh68pmK3SoH+VmJ0++CnUDDlMkx7ZB0blVf3ezb4t1AmQfCzMttMWxt438xehNCsaGXRU6
XB2wBJXuSuXfxb4tqUzot9eRWF63Qfk4Zf0eYQhy1WX2qMSlJWkvvADN2q7m+Fbx41NUytw1seaT
W/1L1HRfKIQ8yw1XmwFd+Ej26EA75mvVm/QjFgcGUP1Ko0CJ8KFVnnOxoyXx55RqT1jMPmK65nIC
QG2YNmKgVe8mM2UJu1jTlgn647LFacjaaqyEAaSP22E9yWL1qDvQkikHO+MQnEpP3CXiTgAz3+zU
0OsjZ4n/hE2i1Pur0eUPWQWdKIN1bTIJynMzthMa/gvlsYdQIWNrrpnTKScgSjEu/HzuXRxYq8df
HVi+7ifoZYDejfovvO5tMdxin2+NsPz9m3tuV8x6lVu8YCH8qQnf5lTe+ISXZ8HqGVaxVjQp1oiT
lkjyYDkHAvzqqH1Xe5P+SxxGT8X9kPDNZOBZe9/7/P1tDr6KwsJKiXKl4/HUvbYD0CRi6Cy8ICN3
p53s1vPJsK7bP+l+K2lxEcmuHnoVyapSrSlqwEPjX+IEwT7nZqdnPyej3ni9F2EmmxMEKmplOnqZ
i6YyvVQy7GYzXEFmwfanR1KPJ62XbYD2+zDLD5S/njfe6fta07IU3g35Knp9M2WGKZEIbRlyuRfI
z92+PyxwGOVZPmxmCpZltd574VjQlE5pk3at1eSpw7YXe4G9tyrUn+xQjWfAljTngzX1R0EfSltI
HpPMOiicBm6IpCpHNpG1ZeqJFSnltohcaYqu6lLai1J1g6YapnHCWjWtxIb9UWw0cK8SR/+8HeoB
9OKSrlnc494vKIq0Y6RFY3omDra1JHZktdiL+osUdx7J9rSNsbQ+pcJThRH2IJ/GnF7YYhe1/m1g
wDOiDUkzv8s4fE9acRdVILQamjtEzaW2RGWt6zZSXcsrXL/itz94Fatpk+9LYjqkZwtxeyT8UXSo
cv7LxqT56EMaeFNxC0FNoomrDwngUgm0cea1eA3IsMN8MB8bd3ZmL/fEzXlzuasR5XNsaDqMAWKM
1b4pGJnVTfQWnrXYdAp6qzL1x8YDbQ2x2jiHIq8Ci+Q7O4uyM4O7UHBDN3GyayJr3N1xKKJAtwnR
/aiW8u7JVu9RTGQB6kDFk9mU77AGLdFYQD0+ZH8MD6tRl0qbIV+NFAHJFO63SE3KB9+RGyaXJzzG
JKh3q+mtxqE6lGaZnCN5uhq7b8NIOtxI8bZd7FoBbdhj1wR7HIUcCsN430BPkMiNJtmL6tNy0AX5
i6h/Bejs4uPaYWDf7BuFo80U7+vQckBTED7VOKdKYnSK5MSdxUixJTyfMz/Zm+bvvlPZxuWNBJa8
TInVMlCIOVVRAxyEy9Mqg5VbS9Pu1CVnc76ZlJhO1P6un+F0SNKPXu1/67NRYhaWnfr4Ja9HUGND
mbuW2tNr0Dli1uE/hmPeUEpuKxipq2Vq64kmnZViXu7VykjsKQk39uLLSBr+6dJlZ5EbRze5vtGq
gxZXcN5el9Wzuu9O4b51y2OGUSLmwedqsGdQkaNXuO1T7P2vYJHLF1+9uHc/YbUQ1FiIMj9Gizbo
3zINm+Ri+lL4oYPL9Bc1Qv1glqhwv04VHoMTXYdqYhvBiH0DklapfZijYd+VtJ4LeP924IbQE6MB
PWplfyiU7kdRqcc647wuf6no5j5fxZfH9PL6KG1QtF+YAKuPbkRyJXaZnp6TCq/b7iU2ZDeZIAZm
pff5SJc5b74UjdcsHQgELOHVwrUG0Iizr2dnUhv31MFtnZXTisONNFheaF3phYIWKnKH7kWa77rs
KIAQyoaQnijZFeLJ683mfjbvpz6wi8R8+vznfRAovf95y5t6c6gnM/9dITWzMyrQXjua468qPXYG
EVN1FcjAOeAywNzFDZ4wo7iLo1tFeEDLsvEzPthels8hoqHAuoW39f5n9FJoZWagZufSAlg1GRby
5hqb0YCe7Pi2hHKY6bVXGuS4tS8T+fhg3CLOfzQnUFcoFiR2+DTrlgxBM7RZLvhQs3jPPzpDENtD
j99o/39OdzIl3o60eucW/gJqG1kZwc0Vwgbue4bXIolTho1c5AdLFAXnvwX41RJtaIWf1ZESkqKe
x2YxXI5tmXxyPxk2SAx74yNuDbea6m2RjIa8FOzUffWD0974ltQO7tUe9qn31peRbNTj+FT9/l/A
uj/Yxa3XWzoycklGRv5+/iidPyappZavsSldJDZxxlG1px3FJe4XW2qXlSLpNdpjPFMnLSDiqrsG
GYSjASBKRhurG/3JL5WXfOGYprtE4YAYYyg6KuJ8+b7zI1shR5BZxUmXWyxbZFsKSQWpWfaV7N2O
mHS38Rkur6wiGiSVRKQJUsgwV+8iF/1BnNuiJOSyfqFc/4afjtOaFMZd5HZYTQHGJQeM1Wu9J+kT
eltdQMu0Wp0M737AKrKEwqxAwOEHyGPnDGLg9NLWEtoaYnkHb7atttRwDVHS8pwWIp1EyFyaeeOM
2BhiXQkWOzOaeyPnKUj/mLARwmHaGOKj3ZetZgFS6Cr52jXHxyh9o8g7cym1hI8j07ZxlBZS4ive
3gFVdxXstvpkPripSCYGLCguaAdATLeaH1oWB5MA2uocaeUpMh4HcLjCvSof0K/YOaBI/X9IO6/d
yJUkDT8RAXpzS7KsVDIl160bQu3ovefT78eexR6JKogzOxeNPlDjKJlkZmRkxG/0cjNl1R7dSzeJ
GxHSw9NU5w9RWl+1qn9CSdNRuUKrykYRAlfI8xfVk6kuwrOxZP05zFauKgu01bzd5kcm1VFnD1p1
mdfHca75TU4gGwLPmSTkWsThNeh+tS3UsT57TVrRVuHttqJie32Mnm6wX9lVn4Mbj8CpYOCgreIg
vzih4hBeeB7w1nKvI/tO3VKl9xjXg+2Dh1HQT7TM73KJ7CFprJPpABWDfDrJXOA0pdiDotnVvfKk
GuF/vohQVCFz1WWZO49pLfYCt/0cKXKeDPTPhoah4mIg/dt660xHccwryoBOjIfsCjzhc5uSb/LP
sJa4QEoYda6WXkQIjNLvfR79iuHrqDJONf7jvFsEGchGTUvWEjtCYLMTpmOY/Y7QU63qQxA2K6fP
fLh8DDofH2fxfUZ5iPW44i3EE9IMwmOkfE+FemWQBbH3Xwvx/aTnPOZd3MlyxTR6wStQEgrtpOP+
bkBCzR4HOhxhGlzJFSiRst9GQrJSYPgcjj7Ob3G11YY+qOoZTFfXPzzpVZf/85z44wDzA7ybWlwC
MEs8pqYXzV6FLZ1aoS3IspuPK0tnbSqLPCEaOkuQM1aOMJanLEluOlVxVrbrp5bQYnUucixBEJqp
6BljHPKdJ+FFqxdcxApX1H6OyVVjgQBrd42fr/WiVpbhIrjSVtWbSbA4NbzSNunDVpmAi24CRB+o
2fB98ou1/T+vuU8rH9rj7B8EemkZHJsMnzJMn4qzZp0qFdHxpEak9sEDJseD0GQsnVKXnnPhHnOL
R7WZVq7QF04xVg6dZ+43ZPDiMjQqgjT1YP7BTFm2brgsGxXO1V+NBzPAeYemxLSpf6Xbdi0oX1xJ
70ZebEe9jUc9yhi5lY5V6pTH0vGA3dhZdAj+zFWRclvt6rU73eqEF3tx7lhkacfiCrTsMWtvEDSk
4niMA+GxE1RXSfytEkzHUfZtuexsuWudIUVMO/X3EXqoK0v9YuR79xIWGzfoy9Tw+zkybExonsl2
TiMANgbuLLjcwFclVIGWYy2sjPw56+bDI603Q5D5/MuiUCXlKh44hIwCLNfzBMTJDbYh8BRN3ENz
w+BjDY5zca7vRlyklmbU+lKj8ubV6qfen6ysts0129ILtbaP01ocqDE3jDiq2FCYYQ+mua2GK80j
k/WPbfyU54Hbh6HTj71bTtLO0uMdt56bgHJHGIrfe3W6asW10/YvaejTJv9n4n8ZCO+ic9s2qJUr
xJVUAAxEh1ga7+JcfLFaxTEGQgzSKkJGdw6XNLPZT5a2FeLpSYvC40wg9kPQBnF/K0w+0q7KJvFF
6KvmwUJ9JJZuUX61/eylhpWgv6EQB6QxrNA8g60as4R69BurkDEi15e/DaBJrGFX5MIhQwhVLw/w
aZ3SN7bQWu08+A5ezI71fURSpo/xTlC+h6ECltVDsAiLALNkgLF99qQbrX4LRNzEZ5u71tZ7ea6O
HCgQPK2s1JV1syz4pFUCD7Zl3USY+kqu6Ogmzh1o65ZP1sY4iRP8NKey5StzbXdejM7vPtwiRKHV
WFVKw4eLDkLlKq5/DJ1xi9TAvxxw1jbIgkf5vxnKu/EWsSmewlj0PMajrtCiinWMqlNH7xpT4doF
ieDqLkJK1o61ZHfls+KkbviwdgO8nBy+e4pFTIJ6GyvjHCHl195Brkq2I+QC0Oe2/esOk2dE0m2K
2BQI7bVS9bw7v9op81J4t1MgJcUBUvDsXhzVfcm6rss/yTg5dZhvDZT9TdSqfEH78V+usEXCAdaz
M9Xw74wBK4+b+qzsrdROruZjqPtT3PCeERZaOfwvNMo/xKq/KkjvZis2lqcFBp87ANsZ99EhxXpJ
G/Jt075axoMMDl6uabv42UHxk5NETXow/gxD4Ra9d603YIOEN5TLb8ZicEUeWPPOK29m5ZRQlzEb
1VixMPggldtqWxHR8E3uzCJ0Lebwz6i27dfeymcs1pz9vVt+iwjeJD263jlvxVfrDX2Ek2B0APbv
4vhpFBJnAnPsBeKuS0J7EP4kYbLnnr8y7UsXxnfPsFQZGK2+iuOGaY8jmpYq0ATvRpRmpc9TK+MA
gO4EPX5XNB7G4HfKCdqlvjukx6m59YUAdbk1bPvf43i5MyxQj1iXgLf85PvqD15Y+QpPJA1XIWzR
zh8cofehwZZXTbs1gnYriC/BaF1FEODz0IBGlO/k4TasxPskzB4nQAOUr7y7ROicrlOdAfXkAe/j
cESnH3A2Lj6Ibhy1HBHHw1CCGc0RttFvmsx79RVAWOKoPmrRZNhWWd81Wr7y0i+F+fczlD/u/UEX
4ySew07b6LuQToMViw+xvvv6017ovvAO373IRYylQkHzZc57koNX2eIfxD4CJ5Ds/Aw0CwGQTYBt
yril9kecp+KHhkR6Z+7/jbrnwvfiX+EecXZQf0BaxU/ixo2VT5E2URmJC3ObFnSlxvinbqIbXnbe
76lQbkMzRPQh3oaFboNeRvlH23aR8qcSva1Zvla1sG1kwEa+uu0Q/ASKC873GTtmVxT+6CY/0Y4C
cv5x3TgB+LBJ3efoOiDwYE8hEuoBh+h0L6isFkx8Ey3+WQ3oY4DgLYetbE4/zNyAeBbwm1t7zAUk
lcz7zgghIbb7MLWcGk+bOnfRzXa6Kb0LuNkWCtyh5Iem9q4fI9OrXheybCuNd+dZ3laM1F+5pd7G
c4Jdduk2UeOtWqdbkQxDSvo7MRJPdVfupuFVgI4nj08y0tdjvpfiwqnUl0T6HuQ/xKhBBBX8Tupn
u0rtOJDb3zQIruUiQvhmpIDbH4rIspXM2sQxPhFPoiVtKeO6gR9d1UqMcrpMl2BKtF8D4EEr8q7S
scYHPj1pEpg+QC8YVI7YI/WidsjhdCn40Dh1Od5bbfRWkq77scQKuU7D2z6rBb4CLKequBV4lSZ/
qbWd+clBBAaXEyvTwBaEwc4juGvFpi3qt1Zo7oJBeuq0jCKluc0B1rayAXDwGCuwdPz7CMXKUTQO
1pD0Tic2vyv/19f7YQ7gH+MKvTQEtmdEH/cQc1F6UaywTTw1r84jqAuhTp6yqr+Kiw4Zq2dxLE6e
pmy+HvHzPldMHRKdBDRs/ntxy7binmwuaavZo0zP423u/zA8YeVsXRtkcW6hZCpqXdZU575s7I7O
b1b0ULpWgVKfE5aPk1kcVnKVp91kMI7/nF2jj4hLzx2ZaXE7u8pNsOztYtNt5C0MOVxkxn368vXL
vHDfmR/AgLYrgXf8ZJQwYASXalJdncX7djNcoyWin5KHGac1ORocWrtijzwkp2K3dlB/PiM/jrxI
E/u4ywW4un+tJxxR6rnZ1FBpsLdD+ysmM1mZ6Rz/lyuVZo2MPhbCpp+U0/2MwF0VjFdv+o3izgbB
wqbYK8dhlz2tYcHmh18OBt7cpGhtULle0nONAZFYkzb9mbal4ycA41fRNXNS+cUQS0iWFsShUngF
+2CTHfq35kHOnbnd1m69h+E5utKvoiNhdfWSsTbuYseHU54MYcPUjIeIvsVwKG5ncWFYrS6Ocvlj
cNWcxqs1Xb4LaR3l1X/e6N82wbtkF9/zujHMav58GNrdjL89aIjerQKSSKVTsoZCuxQA3g+3OObr
UlLpzfB22/Y8hMATxNskXOuarg2y2AKYNmWTx6o8D9VjHWDHV0ERWHMCW1mKfwta715cK9SFEMh8
Ly8XOB7ucEZa2VnzF/9qJS6uP1NVohIn/l0R+lHZR7fQ4RzTlgAHrjluX4BUzMsAc49ZdUH8BA40
fS3yapnzRvHeooQiRVPiSVSYV0GiPiK7CYFWnDa9TBe4GiVkXqsrTaQEF3fgteWXHmp01vs3GRm4
7Is/9N6bHPwqy8PX7+Rv0/njO5nzs/8jx8mLd+LBYTeTEe5YikLmDksF+KPxnXU2HN22dq1Lxuzv
ymtzW1ApM67zP8Fu3KtYRpzq29i1XM39+oEudK0/PtDy2CSljUKeiFs5LkT9n5Ds4i5waBftavw1
AXk4+kP9s9soG6BLa5DVC82Tj8MvDtRc19NYqfC5r5LXsPst9CWFCHGTTo2DMsXG1A4SypQaN8Sv
532x44n7Ai4wM84L9gGL993y9xstHuowniuk+rSXtsptbzrjm8Rug88sb0JAU9qrhGExkqyPnoXs
2+bm6UiytUp146z5tFM4fSiWWmiUqDhZLz5CoxR6UzWsXqGUfgyadRTS6BHgUWBbtZDtGy2ymyaV
nERCqI9b+b3cewH0KF5Q2AlOOwAp9kIPyZ1QOSr9yLpO7wsht9uSJmRZxfuh8opdlyftUePC9yQ0
WMBg3gJ8RlehiubPdVRUSGsK90GYfK/TeCu1YYW1l/UGEije9T2Wj3nmpuMNlYFzKXZbz6QXjE7a
Ju/rZzb7U2dV2V5o4RZkmSsoCUzMWlA2dJ3na6B4k0UoLWrVbeE3TpKpfyKP3NgM0aRNuRy16C9R
DSmybh8WCjAng2JQ3N+ZmAN3Xe8Kw6kYjBT1HHmfZCUuq8FDKnkkv53APaJ/kkLrpI/hGYE0yZ7d
zOphPFRi/UsKB20jd9GEsoAm2pmiPydVEDmmgtUqahI/++GuabJfqpTvfbX8nZUSLkBZtg8K1XNM
K4kfUW/K3Qzk4bYqpzd57O5KzcC5uml/QGJUNshddRs/7qedX3JtF8Bi2H2SpShH9kdJhXSltt1O
9MxfOipUdqOitlrUjzlAL93imJxQOkB+G0F3zTYAgQlFGG6+XvEXdjp2I4A/aMvqALz+nqTvVvyg
NlE8RNghYsWtc0+z5bfSmWBisYpurZ3mpNviGaOX22w1OdA/HzYfx16caGNFC4yV1p51k2oHQmBp
q7/2fnMTKMo5xrO10tKdVbbCFn+jn3E/bjhYu6a+8+T4h5jFhzKHWthKEHvRt5CngDf01jfSHNGd
KT1HSnXoMnhe2SmdBtsYy71Ay7VAB6uehJMUxDsZRlPVIL5ixHuoDvh8DQc8rX/p3nTXyd6PKJbe
chlrxryH2WKVW1lQN6PXnvTBePHS/rrUWh1CV3IbgQrMu9pBioA/HliW2rxDmeA7vOfvoh8+imr7
q0f0OhLHO9NsDIzdcD0I13KRCxXVj8FzEcOyclAiZY7djb/hPIlHG32Zm/7VP2Z7VOoj5jHt4ZC7
4XYtS78Av/gwtrJo9QdtpELV4iALcvW5QzUlaLONAS7WV5OtX9+k8TnwLGcsb7s0cuVe3a0s5895
+8clNSdR75ZzmYf5IA8s5+w6v8m23uHn4CRngM7O+vq9kGVKaE3PJwWCpKbxN4C/G0xA+7RNJYzD
MAHd6E54hBvlP2VX41Yi0TTPiHx+Pb35033MEz4OuKhaBVwUJPiF7Tmtz3H1K4tw5kka9Wr0tA3q
PKH+o/D3Xw95Afb8ccxFbkvto5RbXZsDRG6/QmDceY5iT1tga3d4P1Mg3NG5Hb+p36ZNd+8h4rZK
rbqwrD4+wyJQtH6fGF7FM6i77BH2xm5uHfbXs8fDvzHa50T742iLNYSUSlpmHaM1tH9QMnEsyRE2
qk2Zxsn5tDBD79eu1mtfdpEB9kk8+EOgYHsnCXYlHr3xYMQa9FPswKdXvY7wnYxXsp3LrxWBJy70
Gst46flkRVUW47jKZulfatwc1PC1wrBVx9HYl4MHZRRtKKSOWPZ7ZboJyjXhEvPSbsXPmEuvicoS
fxa7dajRrsms9twWwZ2I8VyeFGRSXo5oR5NjYK2lb36BM5zXRG8kNbY8JLe9Bv4t55w1ZZQa0wzy
RmTknOW6em2I4bWY6cd+TN96weqxMYt/g/bZSw1HKK45nhY5k4xCqpJuO87cTPzWltY21B8sJJ6j
uHcD1FRDZec14T7Pn3uUqDijjpkpPqV9egiUbJukh0zVt6UFjEpHlEojDTTFnZzCWMYcaG+OWBmL
ipvq/Da6okWu7DVZRtiXDo/ZbweonSZMh1qTX6nYSk6eg0tM6smW8t/yqOzlbJfHzy0guzaA92kA
2B9+mePwzRf8a80i39Jw2UatyS5KBCoHfgJneWMpyt3Xm//SAa3q6LDAU0I+bNkMbROt8QREmHAH
pkytUVNKVhF7l7Lc92MsYloUZ8ACI8ZQd+axPKIKinrO5OR3zW6tr3E5YL+bzyKWtX2bjQkmx7RY
cVw0R5tO9N7YzPm87GpOtLHcNYnj1TEXscvqPdRufMbMR7vdkKPMjjz6IUYs2C0p9bjRUXj8+rNd
DGDvprnYVti0+nFbBh31yJpkn3pzMiuCtGuH7edyLoESJe/ZMNyitrq4oJSZNhVGga2zkdduZJGD
+bV3gGM4Tr4j0FAMSZhM+dkI72rpLtAHMAnJxqDwk0byQTa/a2hidcoapOvzqmXTUEozFSCgIOgX
CVCsWdwMfSgvInX3tumADPgrzfqVIZaQX6NsKlkaxQTI757yMgps2lpw1j8D0z5MY4kc9/Iq7VFO
S+CDoM4RiPlrix61G+Y1YmhJAGG7HbNjYYXpbRLH1b0kawVG3RCsRL9CRSLzEMFCAnMzDaCqMauh
BVIFj2FRZiBRswejSd8aWhS+Qn8/9JqN5I0ZrHAT8ffbPMP/NJUfK02+moZ+H+a3qSbelr7wPGKT
uc2Dn7GfP1XikyhCr+Z2cZNb2X1uiDT2jPRmlA2gt+oPNTFcmj9uVPpu08XnSTO2YffDA9juW9Vp
Cs9qDvhqOMnDg1K312Y02NCvnNJClGAAgwAaILVEOxoei3imDMFQSozNhFF50exqiuBj86KmcN4D
051rNxK8MpTgHLWt7Sard56SPKVUppModnqQfXo9vIqZ4ppmtq0j6aYvzFOAjr2s3wa0ncTxJKc5
obs9R/0YHgGDoOlQYYHejo3kDCpiHJHoncpAO+W9eeJUowCfTT8KrRpt9DmD17KQ6yP4t+km9SrZ
iRNaoYaIIlDVtRE0+HI32wBktbqVo2K2CYCR9yO07rK5jdoNdtd7b17Ru1KN7ERW3Zf8LAIbr/kn
eXwOKC8m/W3mJVgfjnsD8CwGhA5uva44XY1Nirn8iz7q4HAeBBTAoRLM/wv4fz5tgvQelDvY1BkK
BWalwjRFz6WQ7kNDfRLbeB/U1T4SvvVGeCj1ZtN513JuAuKujfPXMWptBy3CPjdZGPMBq9vA4zJA
dhlS4MoW+hyePm6gRbQPxtbXxUxOzlXB/Z4GEHpdKY3ArL9F8XEXJWuA+bU5zf/+7j4g5f6QpgFR
oeFo6aUHo1gBUH4O7B9ntAjsRpK0sp8xAFQeJ61+j4W81eKVsD5H7Y+XjI+DLFJRM4jQaJ2JuH5o
buTpoPv7PgquRuG7zz76ehVcnJCGJjX6DSoCVosTREevUS81QnUklQDANbtuwp0+ev/lMIt6olyh
rsk1JjkH010BwK3KJkc2VnDX83v59N7ezWVx7EjBNJSZyiBI6W4NKb1KCLu19ObFqznTylB/j453
Cw3ZrcpPVCU5A1y+LShCVYiNecl1LT7G7Q9fbqlvqLaH6EWo9M5UP4vhK3LcdhQMdzUB/r/6iEsR
9SiB0230rMpeuMuwrPEp14Z68t99w6VYetlIZtmIM5E1V/denKLXjWca0vBfT0YW57Cw+I4mPF+U
mQxVtmg7ftzFYWL6ghCKqKoFMO18avDVry5/pLGNmIE+vagyzGViLkRDgLzDTkrehBrQrHlstWM7
EpdROK/EP2FkuB1CgIg7oaiSyIOtZU8CWuM63B1KhxRvucmYRk0OFEuJnQRzjdCESTP9yEbdDvPf
mJK/KVJwiyu6U+XRSVcHHene9NZsKIPqqFt20WuJcrzfY9FiRbZXGXYt/chBoErx8Jj6KF9bGGhr
XXUt9N/ksLCbqHrW89THjET9nVFfNZD9zeYeiO/REFFYMHkXZXbaqoAxkMlO74xestFG2BXziaH1
o51b9TkBnzDlOb8HNwY7GfzroH4ZfHBh+rMgv/Uexhq6m7DbYg1Qn4zLjv4QVD+98jyCt9Orb0L8
PRYzYA/fTM3YzciRgiXd+A/jDH0wsr3e3xTaz9TPH41BdDR9cLowd8QCcMMU60DmwGY2QrnNlHjn
+y+dvq+pqYZTbNf5veh/K8Xhm9yKj3pNeRFhb7nJTolE8mAcVaB3mh5vcTnftIgKp+FvCbVUc7wO
wltf/W1CawCbHGSN06r5VvbzqzoebiMvuSlBx9bRT9AN13Eib6fW/4NF0ivv7Dr1x11tkVyEwgZ4
HUC6+FAAmTHF8D6qytAJud6SnF4NoExRN6O7g8PHxNkdUMj00u6mlbUnHSEw26iTGyXS3RAhKlkc
XM/K7CH3bD18NoBrFnF9iCmCu3qeXzd6cw588cHHRKZD+E+IH9r0zTCuwsx3dERNkvGpl+mzqVHh
jkl0ztS+36SUllsa9r7xs9a950zqTyiJo+EWQEuskGRBEegRUZ8HRf6mtxnM+jVwxoUCBOVCE24Z
7Q04Zst2i46iUyU1jXg2BLaDd06Ax+NzidJuY5vgZfCFNevbSD4ZnrVRxjVu4Ocw+mH4v74x78Jo
belTjs2jeIZ3v0tG2fbz/OgL91l3vxJUPo8kz67F+E3pKL+hs/cxpgADz4F8Tzl9JeFWBgOGxw50
j7wliTuF+h3dGhRnapdCO+CgnfU9slUICZZwJnutEXTarZWJ5QvZEY80e33rqLF/wuLIXA1UbeKR
JKEEhmqisKD3RrZJkn1pNIaD8GGC9Qy8RnuCF9CF+mZMzbfa+l3pz0pwk9ehXTbD0Wuxkh8l5Jf1
Xy0a8nEoXyexsk3RmtpEnp/bsVS+CGOSb4s8XjsVLsDa5jcLPx9a5AVHKLWUO6nsQoB82HL2Q7kp
sbmvYnqjnXcExrhPPfpHWZz/8Uc6NgE5sKhX9HWRWJTRMvLBnFegyUmoJgu1s1p28rDcxKn5KMD7
EeMbfJBwC3OnpNmk5b2ZfwtrcxNTh1L8hyJHsr4XXAkRLhzVNqJsOkEHuGryAcRXiDgCqeLvJh+3
vmi45nT+emVdqPYzf74gV3DOK30pO+o3lVGazZifh+3gNo+pdFvggmM4SCf9VBzJdIPKHnA/XFs/
C9HluczPwMa8defqkLos9eeaXpV1hXxlvakO+L5FbpR+C6a/VBJ9G98W6otaI3uxkgb8ldn4eDzT
gaRThRsiQjGffapSKUkjgxat9eDvZ3/Y8FRtgn23W5f0uhCf6AXPyvkWTNJZr+fjtkU0vFOKuCjP
1XbaTm58Fbmp035XjuU2uA9WOPgXAPmMRhtB5KZ+oW6hEoHo9DGaVUJN2iipk6YQdKIH3Y0P5k+M
IbZNyeq0EU1nudn5Q71yv7j8CEB+AczNz7FcTaoe0lgPq3LW8d5npi2elCt/o975OxC/u2bXvyBG
x41yH22S3Zo644VSGS/g3eiL+9OQa51P0lpSeO9cFfT37IoABELYjYfYba+G7yub53PVnbaNQhRE
BRPtvmWHPQxbI6MuBtrlNLgBYnyuONjov6NUQ2iOwdQBp3NpHOtUMFKESxxyN32N3P35EqTAikPf
CLoKVbRl/qzpZZ5JaVyftQBhOjHYZuPrIEWHryd7aa7vR5E/ruWRBV7mXlSfrdm7vs+doCidWkge
1OA8ePkWHwRsYOSV+HQRgoPu2KzNLnPIyPNjvTtjDS/10noI6VcldnwDFxZRTe4GVD6Gg3U17QUi
law48k/5WwMjiZstokRrfcnPZx1vGClfXjIMK1Nf3JvhHncxGWqN+qa/g7nqSGK/h4pMaeq3LMVO
m60c+J8rAR8HXNwhEF2Lu7EL6vOApEMiyc4Uryn/XeAWMoahs16QJyb4L4JTa1LLKBBtPE9qw2Wv
00++1mGdgJvcVG5FzrasRzs3+4Fc6aavwjezEu04BAHXVj/7TNt/vb4uTBnlXEk0Zo0CXVt+6DFP
DQ0yLQxLWMGRnu3FNdX1S+F4FucFDaPpKmpvi88Ika6p+hpATL0puWOA+7SjF+661xhRxFsTFIjz
9Zwu7Ew6u3SnROp46PIsXnGXcePJAr86yzJctcnOhae+evh6jM+p4Wxn+c8Yi6BXy30dJjFjNBJ4
7UBycOPZSCi5orm4/XqozyHAFOeUz9QNCuPGMrpTxi/9KG0n+tXVYU4T2m15WG+zfJ7Rx2EWM+ob
T0st5JvPfj45Zi4dlLo5yhktguE/XnMfR1osCKsKvGFUO0YSg70yvLYM9PUrMz63pz4OsdjJaRR0
fobLy7kYpwIUTu5t8Yt/Uvo+3uCKCzepmdACy/vouk0Vae+NpeQKBVX4ZATAgrHIFMCozIuz1aUn
C0mICSqqweXGKIrHaWgfreSmNQDc38neTQBOypwSSAzdXkULts6vUWnZcRdu/fbKqtV9KA1vtVCF
G1HRHwSxpjyuxI7QkXh2ozAd8lSqHD0NKT2F1msJbM7RxcHbdenA86Z20IqbKBZekC6+h+hGBBw3
TQ2l0jzUOilGLLpSf05V2fbMs+YP52j0ESgDEySHju4VKNlJZznvHlv196CWVCG+WXCVVt46h8LH
HO/jS1+UBdWw561mzXRuuBcOsrDF/MBpxfiQRe22Ldca4Z+3+cfh5uPj3RmlykYec6ufzirytXnZ
4tf5UwFT9/WkPgfIj6MsTsKh1AWjFth9EhpH3kuSvX39+y+g84lTOIFgbqXzH8tu7RCVpoTczchV
AClfaiN/adYu3spUmDZZvRVdVNtd7c7qV+mFqFRe+GYa10ldVKDvoC7y8SU2hdVilJ2MZ10XHsco
uUfskeMm3qLefod72WNAjyxNb9RxpgRllOH9FM2BSD4nJZSUsjavQkn6ox5Fqnw0m5FFGQTvRUeV
eifWytYTX4seFd/00QpuZs/iCsLOFGZ4oN220BGt4Ekcf6e1ZnD9kzdBM41c7jR6yQMq0QZ+F7iN
tbY/viWBsOmRyfaT+ClRkUmMD6oCR7uScWsdKfokGBjrg35beuVeTKCgGr6ris+AbLrsuvbPSajt
LfpCuR69CQgsV8JTqOTbNGsQ/a1sA/BXmLb3dU9AN1RqwdxKfRwPh9btZa5KipjYusZ92zxZYoav
M6pe8CzVPD6VdbyfzUI8X8aLA30qnGgn/96v2r1e0CVBa2rv4z078FQW+qTNqydkG01BK6VBVSUe
9kXF3bxTrgr1qOvJMczbm8HsaBLJpxIdRruxulPUPXPgPeiIoJqxsBEsyi4YUbtyd1UagdMMyrVO
EdOMa6jcliMVIUrRv7Wuu9Isc1cMAM/9W6+4t0rlpq2aQ0VsyPLK7aRq29LPS4lnMnUnoTNdBEMp
vtt9qe9bAxbSW4nyVSTXmzRTEUL0YaHXeAlUjoZTU57R22tvogEeySQiQUYVTn2jirAt2t5p9EfL
ONdB4U5cjrT0Gfe6+0lWb+HeHKbwwcQzwTYa/bpKhifFilzNi9Gwj5UNZpOqY6Eo8/WWu3TSvatf
/T083gWONtQsOCi1yDNVdtBTjx1bmgvHePz59UAXbr0fS1WL7L1WIhlTmVI8+3KCrHy4rf17pb1L
xHuFNn/x5HeaXUCabTHB+X8MTeTijq8CcfvETikicYqrOJLOShweK/ozSq8dvAJVuMZ6FNHtCIzm
qZhS0TH0lyRZzXM/98FNtELmpj15HyCDxWEgBXXjj0UunbvhxRzxn/hbLdcUDYhwwvKZ4OOReMa2
r4PKTrt+5TC69JEpNVBrABkum0vRkhEws9UM/XjOpVNtgloMXgX5NGb6ZuVFXzogdAs5WrSZoBwt
B0oVoZc1tWOg4sqrACCLya6NgmOlSTM9lQ70LjLfSqQOQ1VGvtWfDr5p7eqBW9XXj3LpQHz/JIvV
xkeAatUy5RQ2OrWGKFEdMV87dj83GoHtvpvvfKK82z2NEnskpIxi+Tdyf5/7b/HYblJR3eR+s1LZ
uPxuKeNowM1IjZankyJ1edRP47mGxjmmr0Hx9PUru1A6YYeqoj7jbjB8XMp36ti5W0mHkDjggBtT
BTlHTLW3gMmoYGDGVtvWMT0gpwfCzNU3yuHr8S+t0vfDL/JUrr79NPgMr3eZKxffDRoLtfxWhP8x
JGyeJnLiaNfAqtEWH20IxrqMWkLeBGIEORtX7FawNZcWnzHbmJkmerXaJ1RtzQXeQJnwHHBlSEiU
Q3pqRr/Gzb78wv4ZZrHGM0UtcLun96DhudfL3TbVB4Z6KdeW3tp8Fm9M01BgR7weiX4ENXPtMcOk
L61XiocX6izzd/lnOotLV1CZijYOnXhGIbeeWUTGNtpaTgxL8lfs1Kd4pz/IW+7Mrn8LnL13sI74
egXOW2iZtL9/gvk9vNvOSTXFfjg/QZy56AWK1UzN3ojdi5+KCInuuuz89YAXKiAf57xY81OBObpQ
sVJKFBL+BLI9uILdP83KQqq6QTsGaCUo97WqwF9Y6lczXZxIfiqMcqMw0z77hbtKbLjST2+nO/nO
Ij+9kg8za0v8Wbt38Ymi2jZ4Q6VXcSpcJ/4fBMuP72Bxd7EqKcU8eOAdVDa57JDb3bW1TbbWjb/7
qe1q4egzsL9tV772BWmDjwMvIqri14pW1vNLcDo3vQoO6m5wWXRut5/resYmP7yEOxBGsq051Y7r
1FpV70I96MMjLFsQqT4JBU58sNR2zbWxnc0+0oNp/3v+bheYMoz2jqS3WN9epcdpQSP6XOQ23soQ
R2rzYfpGjg5fxt8lid2Jxza6xuR1zG3ZHffdmo7WpVACiR1Mgopv8Cc+I2IsJlL8nXTOjF8msGjr
L0NojX73VyJqub5x0ZIUbnIwg5aHpdYDO0+8UTq3wriv62afJk3lenNXtismzVbL6VqvbnSqAjXN
bBQGnwq/cvuRnpiCW6FyLzbRgwx0wki0/f+w92VNlSPXun/F0e/qKymVGk7Yjrga98CegIKGlwyg
KM1jpsZffz5V93WD4KD28et9cIcrgJ0755VrfUM5ht5QDI7Ae6VOusdav6qICNoiceW+OWp1fgeh
/teUZ4MdaRH8lhIYknem89MSw4AeNqB8EgrWkAS5Emr2W9NWd/Aqdr8+TT47vt50elkMzvsRLhJd
r1yXsRYkiRwwQFTrV2ViJ9YCs1sZENde9QL7LLh92+qcfnpzaGptlY2piaHufPDpN8j62IUt7eBf
tJIq+2TpKLCyQxFr1o+Fhd77hiYRRp02IPsw6uVDOgq4nNRuOEnbr0fxkzjrbTPLLZnQjuBJj8yN
HiqbqT7rVh6stPDJRL1rYjFkhT7JKpf5hNw6vbKyCmxD4pBCBzijVkDmI+FGq0v10HXxeeLySy26
Bm/9UQEkcrrLUOfzK81KHCho4KxoHumQGY7V3AHyYAOjhqUHo96JblQ6ejk7MLhc9bDXbKZjK8GA
GR6rSixf5ByFDGuCoU/SQz+kzH6LWPtbwyFsU9R4gmaJmXgSlUYvaka/zxQ/CgWMocBd6TrPMp5G
3dqGlgrbb31lJX82B7BYhyPSLNSAZMz7qe4l2vZiouN1zPMt17iP19vK6f9J2Rm1nDdtLK4dGok8
7kx1xLoNNy0sn1M3uZnJwSCEuvRJXLLduMlQgVh5jH1SIzRhWmcALwIHFeWDTUipDUrBYaJ2jZwM
Hgsqrt3iJsY95wNOz90itf8C0euzJfe20UWgIUd5P9Gajdct8hvKBesN9ONw8gYVApaglW4qjwG/
jAoi9yZ2ln2USL21ivtn0/r2SyymFTxZqy5q9Dyj3Dd62TWQQvp6b31GvH43ustpnVKtTSAKdG2w
LU+9oYVKaBSrZ3jVGsZDj2JWpxt7xow1rO6nnZv9QiDuD4f6ZTGrLCWwbGg41wxi25q+hWvlqc/O
P/KmgfkLvDloh65VwBeWRihxSodpGAMFSoYlmMJfj+BaM/PP3zST0Do3EzmarosExhTfRo4Up/rt
P2tjsRo1WaN1BsTUdQIRKb1+TMzfEu3m6zbmxbQIAZS3w7VYbCSTjTyL0Y9cmq4yCEJJ8mhP5V0F
d6JZ2+vr1j7f1RDLJrMov2It33yhUucajZIJRgdI7k0gVNXAN2TqLgvhlROKEGoh3SOY8kGNLV9Y
5uASPQVyak0jG4fI+55rdFYOVxX4yqnQDLKW1XhWQpQeWinNCZ5Hz6SzAHtUQWIdE3YlK1IQcfPQ
5MVFgYSeI0gfB1XVjRs4bHEbNIG7TMrhvByreP3rdAd226tk8sSRmgZplBLUclVN8MeAeZIyfYlr
JMU1CdirJpReBr2GQxDX9oCmv6rI8TtSCXIz4z2uEpbXG6GqjzrI4/AINNzCrPwx55uJ4A5q0h2c
Xu7bJow2Wtd6YupOcZz+6MHidyKuVbZV1si5E0BKSsO6dBHsR0NyjMp6P4XwoJVGZOcnqnjWBKXy
RBSwhLY62Ne1pSc1xvdERn5ZbelptoWt0vGGKNJFptJOk/QDBAUOVAIiUSQQ7FQGEy704yUp79RJ
PXYdyNo38DqA3kwBNvZAh8aeWig88khVEEcXFrAIOGiMygg9UO6hC6N1g1clreQOELnXdciBNXGK
fmSvsWzs9GrWjmGw+elFpcHUK8uBHixhp0QxHvJg3XGmP7POckOWPMJGJLc7Pbw2DfBVtWZSbvgg
OrcvkNpv41NUyB5AokM6QB+1C7LcuKih6uhEwDXRshWyFSrApqR/rZsMf6V6AoagitpDFBr4OIns
U6DAmm6aPEMdt4MuXThcHZuu9gcSX2QWnxpdu+sVFAxTduBpuJdl2UWdzoVthN/SDhr6qsurypZ1
4Q4Qh887jFLsTWV+GNvKqysQUCu+s+TGGVFNVNLSAXHyx4BiXYVAeWjbzTRwH8Y6N0na2SOLUUE+
yX18TXoGXr/lgcJrS+1jn0B41ZSfs6wDbRBmRLG4skbTRhrbq7PCTUvdm10k4arotrpwKq16mLTZ
6rNEPfqQm6CEpGRbAgEnK99DcQuwrZu0GCU8EngP08cGvjUqsl+Qt0cdxdOqDuwoApoOsBCh5esm
bsguC3T5fpwaSCI0qImC0VuJgxDfuWYEShk/SDVEZXuAQXmHfVQS2WmreDtxqPh0WM7Zfl5CJH8W
tebSqPNMTMxkMo9B8ozCkR0EIKDfOxvERlsZk12THJBnQq0SFhDhVVPVvlVoDsgU8F5L3WZQHDr2
z1YJIBtWqZoNe0SxgTViWUnIvZo0QJIIim0JtAOob2o/EHTBRgDrXpqcFjq/pfxc5bBORlIltCyn
pqeo7B0AlQMW3g/qFvQ3U4XNEkq/WE9FBw0N6bXMMEWjk+Wp3UGCO50wi5W0Z/LNpN7yBIKrMxoX
u9tsd1Kxwx6TmOLk7V7lESLK6FDGcEoy45uRAeivwCYt9icdPq5kAx3GDcMYKVW4zzTV7ZXM5agV
R2Z83zNUBrlpm3G/KwTMqJTJyQxfgS7FhDKr1Fyn+b7uIred7mvrumlPRZM5pVa6nNwUJZztKQlA
UnIsSxygOYeb9Fhr47Yqqj1wkPD8MU99VtmwHd0OkNcBFeEqtpJNzK5xCjoKTO2Rs7gM9CqUgU5v
UF4m2Y60ODJFd9cRw5m67lhqxRbJflfEeEkTVFTgCh1tywhsLe2hzS7a8Dy215S9ctY7AIsAm6Gh
98yXWu250UUwpRfCb4XV7yA/3FNtW2TxiYNEPfLZTM+y5fzb2A4wNmGeBYhXCC3iicCRrwHIr790
cAnUUisQ5MjindJu5QHWaTGyOxmssuoD1SZPzyaQ685iJiJYklOMm2SEmqTU2DGIFkl9I2eJM447
pkPatn9AVVmRLDvPpY0eSXt4jAPgDMw4HjD1lQC2NLGYPbaPg0H9pNKChpQBOAGOBi3CybhXBBJq
WhKM1ePUghXY3aRCv7Ny4o7ROZXMbd7i7TGpboSVX8XfQQmEAZkzhAy1U0AOBKCE2G30kCs7OELD
a+uJUWxb86m1uF2P2zC+DNHdqPRbhEpwPL5HzpVlkhdFWhDnstdAeZlnjzRv7wtQderZ67V7kI3M
18raxcvTZnJ4o6YQcO+KW2uq9nHco0bZPBZAtzfmdNM2XmI9scSnobEpcQCWVbWh4nFsz1Gp+kyN
3ZLhNpsaVwobVHalXWx2dykZblA+t9U49+JM30wtUGMyeHAwEWtAECwlcp1kldfUycXCwdPASq1K
n/ruIZrF1CJAhQblEGZQgqm7E0WB0kzYaVCybZJfl4kAObIPamg5auIiz+xUMR3NcpbXYiyxO3Cg
QayApLXRHtSZnt9gpVDdTqy7tpqPIxMSqNVlhPcJEj+lAQjubEVltoEh0r0q4ACsFmKjd7rbmmD/
NR1ADf20pTH0lbPvcQSR07D1myb0GVYWYMdeKEZsEg27WjnGShMeuhQWFYXVANI7ASiuU9j4jsc2
1E51Jt0rOSzkqamUmAnFcCjNAQ+pd73QGDR+CCSkChmzyVBO7vZVhLt9GGGHE9fmBGx5gm9xsqKX
rjlUWLMmBJ9aXD5t6fZh54RdEkAg3I4z9WLBgsblA0F+s0nQiSprD0ZrIbIpxu8AbNzrYSrBShGx
4mgSthFjDeYdpOegpzw7HMSTblMpHTdNl79YMCbCBtCPCuyykwYv6XDAek2jvPKVFFBIPLPxVTIp
9rokghVmAtZ7Ci2jc6kbsMwW+Y80h7GwqrbZpuItOSt9NhMpbhEEyQFlsel+HabOr583QfHP0BBa
CSh9oA4KPOSczHkT3BcWQQleFO0JZa1Dq49+Gp87JvxwNHapLPas5Y9ft7h4eH5ocZHraCACGpWU
iZMWhJt8Z25739rJ+7Wn5TKT/ns7wPwac8yvflAyifRGQOcD7XS+cbJOk1v5GYzf3XCLS1r14ZUK
q4RVAaBlAvdDs+r7AcWrWgsjQxKnZNtsJZsHYg/LO6C5U6TtVzu5eGN+aG1RiDHVpioIKOenGV4M
2IbqhTthc8BRneKIY9NLXtfS84vn4B9NUrwjZNiCf6CiK+VohvloiRPRvotGd1JSOGLtrbZ8PS1b
WbLRJ0sAJTpi9oTooS1VOAZpNrO+lwmJCG12L2ngWo8CgQz9MrVGnvpkSmxlc/wPk/mvvi756gjr
JwVpxvaEd5Vr8cHXsGjq+hiy2m0gtxdfygG3rgKaAo7WFgKUX++Vz8YaZ4YFQ9dZjeDnKL3ZndSI
rXQgdXsyYzwtmg2DyUe18ixea2ORRWA1i8B5idpTF18pEKivhGPC8/DrjiyTaz/n821P5m/xpiem
FnF9YAi8Eojv0TpxqIS6Dtp2p5xvO8QXAkbqrBNOnmm2QYetOQGGkYGLpx4yehOG4Ur5/NMlBoKW
jtwMkGXI0iy+kkxyValEe0oRwg1j7XfNzoRAegMF4yYFOaI0DpF8ksUEid1ZBbbda9C5/npgPjsN
LQjhEbzNwT2h88/fjEufFJLVjWN7giZ5EEnPleh3Yf5bmD7S+j5mL6AgrWTNPzsy3rS4JNpW3GwG
sKTaE4RqdryJIJYwrHXqQ68AVcFDDzV1oOSpYSx6NcKPMGnKMD0bEv+tBfHQ1WIeejBcDh24Ejyn
WqcdhWFQR1XpqdFIhDdz+6IS2EMrEVKQE+vuS/ZdM9lO4OkFBw/Et5CRHLH5EYc34WuuFFCTu20K
aBdaMihB8rYCKD2tCycCDc0AtFnJmyDr93oMvJp0X/DQDa0WWnYxuStFsdcKGQIR8gYVP9eAPyOy
iE6p3xXyg17QYKoRuErCsXLFEwwpYRBGJ0UJhjD0ZOm5VYk9u2lHQ+5wCx86vahlYccdCeJwPCbx
qWuvwzF/GfXsezJWe11RN+qk3HYKFLSrqsWLF3yqEItchPlxaKB1U+JxRhpshbIS92kWXgwdnKvM
whuU9uKglv2mM8YTLdIgk7vvyQQxHUv1GkaOg2za42BNm3oW0payhPhqFKfQ/ObnNIm+pYjewdIs
Vkr0H86OeZ5nfzqsXkQQ2mKek77JIInNkrOoL9P0WoBGHLYr2IklKwtUrHeNLEOUumW0GyMpOUuQ
vQv0O36Af8hzdKe+mHaykTftpl1jZBkrHaOLIEUa4NqLTZKeezXed4MIaFm6ZgFZR/UekTCyZDWW
GxCpcr1JhXaesltFVXdmVO0SQznnLYLKiELKrIR4yFRZr0mlHJW+9Cf4zOZJass0RFKQ4T3A7qDn
9xqjNOF00nDUS3BZhGH9KCB/3qTFoTfKi9VrJzwiWP2sgxJY51DRaJTd2GmXybgo8n3HIBsf3yGJ
5MxaALR/mOlzehq5gh9V67mGCL+kKW5f8ks+FK+9OMnwMqyQ5XHzohNnBFA49nXzlaXdVd+Zv8Vy
clQTfE7ZbSEBckIG7VoxBGj5xpQ5NclQuyyz11IzDUdZc81YIj8+TPkiiFJiieSGgnVFR1jLIXFC
I8vtotoHYZKCqr0Ze6hrqKipNrM4yHdqvdIR76SdFV0aeS+KQFNSt0OeJheXrw/stZWxiLioAtIz
Qw7unFtHCmAeSeAvytbUao0PKdvFol/cyrnKtUmBPfRZp2QrqcTlquxLQgsyft/jsMplw5dQsrBo
g2hWe6E56Fygwo9h4cTUDIOJjI1TNl24NTPdsLMW6RgyKU81V7Qr00zuteJWRVIikdMDJ3kAC2Av
qiHRkld7KfmNAFMm2I8C6YARvtB5+NyVu6lGgjDDOwVaqE00BX2dPadYODPiN1crJ0HtzDjk0Jet
THoQmumWvXGQRoXaQm3h0BKfE43BNKy874zIq0LtrPDxqaTpA0Bu3jj2m0yN9k0C0PAAJf1R3STE
3ML2wO1MsQ/NFgxj6hbaeMyA7+XmZPcDoKkZslWDFXw90Us0yIdFuIgP1DTWu4RaONx8PZC9ctcP
Dug5yI86EAkG/cmWDgycxRjygP2u3mt7OL2v3KSfrDaYo4JpZvx0/1wCRUdmCADgcJEy5YJiLAxl
UydEhLbS1XnRvnsFwhDlbTOLGlk/qLSBKwWOO0cBa86erdStY+dMju4AcnWsXcVhdrGbwT5y0Hs6
A6NtVVZsUaCZB/zdt1jcJhabqr6doBLdOzU0DzaZzx7qIcAt5+KgtGHmrtlQQQqSyxqSYIlFXjZt
Lp7BLOUKZ2qSni0I/m95EJ2QeyEB0GUbKfHWnlAfQrD3HTUXt8tk8alrLbSmsJ05cjeF4vHXM/rx
5fKzCfDoAHhREd8uFi9gjtkAAbz0LNz0OAs+8tLJD0CvBODHtO6qDN0C9PH7AELYFiV0xNL6MhKo
eivEzaCnZ7VTnThB8pGN4YZOyBeW7mDkbm88VvVFqYeVnn46ln82vIwONKtHQq4x03PZvhiwNErp
GnZoSUJZ9m0ZDIxsmiKtQN8Admh8xS/cU2hr/cXCf90JPrOqiUDAFjiZVmmeH9MY80S+6d/iKpSb
RJ86xcDABtktgJAsqPzhHgKRgGfZ4dmonWy3nsb49Nx50+p8YLx5loTKMDIpnluNBi8bUlepfyQZ
+d+cbm9aWVxyUqaFKCnNrdSJnbYXPdxHpf/1TvjkIn03fouNkA3D0CQR1kdGvjccI3guih85/fZ1
Kx8fk4tpmr/GmwFLU60YcwNd0YKI2bIHKgEqGSnAgmSnddC1g5z6v0tt/7AwFxXtUSVGDvBCeuZe
+oT4PnfGb6WDZYmKVfytxtoEc2ew2Wl0+Q1Y7pApXun22jpZXBwsLFoOwWuM7lZsNTzUvNgZnAH/
hXiPA9RiIP3ni3NxT1AolcKdHo3G9V3UHSF5I+e3Kx1bOVaWr2SeyQTqtFg2s4RnQTzudJvhAj28
7Iil6qLAmaLq6H3d6vzFP1zDhjULFSgmtAoW89llWmQMSPmc2UFslU146H3dhy3jSjNLSMwf6+bP
dhazFhnQSAoNtGNAuAXlu416nvWd09NafnKtQ4uZivDQLWsLDc25XmUjNjRAM6tAwCWOddmhn++J
N7svQ+00V+F9iI2g+KgoF9sZtQtdi/Jb7FR3GV6JpgPfFMmuDvr/4n2KE+Zfo7kEeqQiVtpQRuPy
DkgSSAHsjH3kd5Un7MazgmSPnCFbm8LP1+efjS6uBZjNpQNkAbDxMqfazq7neOt13+FMB/+KcVOz
fX+/BhL/H+6iPxtd3Aoj6pyyUfw8b8onepUBF506yR3zIRcPiHLxGPrh/ddbYm2tqos7IsQC4rKG
0c3vZj2LeFfco6Du5ae1EIbMUdf73acZkByY6eQU4pVLlIxi5NHQlaI7KyZqi71RXUVddZOY9cFK
6hedM+g3QepeyrcV2KYkjm/jsbuCu3Rny3IvQ6sY9WNKz0gNnYkERVN4OBW2UmdApFhON/S+GkOe
gQNoXMBQKzLDoyY/NzFeMRkpcWJDVsIbtbT/fa38n5fhv8LX8vx7F/g//45/v5QVUCNhJBb//Och
fmlKXv4Qf5//7F+/9v6P/nmqXosb0by+isNTtfzNd3+Iz/+jffdJPL37h1eIWIyX9rUZr195m4mf
jeCbzr/5V3/4t9efn3I7Vq//+OWlbMF2xKeFcVn88sePtt//8QsSjG9W0/z5f/zw+JTj785PWT42
T3/7v6LMsg9/9/rExT9+kRRd/pVC8NckmHIdZCfspP71jx+RX4HcQgZLJyoCW/rL38D4FNE/ftF/
BY4K+UD8NvB90JbEj3jZzj/SfkWwPZP6oCKM70exzP7fALybqj+n7m9Fm5/LuBB87tFyUUJoUMFl
hlyoQvBVFnEFqF/pGEZSeCkjR4PtARRk0m8pciL2dOQuYjNUiO21Y/vj62HR6uIi4lyFzxC3wkvU
uOGm8CMfNe2LdRk8FJbXLRY+xGiL5hb3kV4zbmg5miOhK91A4RVy+NxXEicMZh8lPLI35KkJVu9B
zNL7Hb9od3E9od4Owh68HC/o5bG/axRb2c82XvpL+F211WcRQD3r3w6Z3je6fLDkGjZ/O+XRBSqW
xIGFpoCS3yXcWdD/ZzY/Z4U36PZfULdaGeXlMyYSOrEi4LsuULeKPJj0QhzIwyBrNx3Kk/wmdhny
z7UNhuZKnP8hDFh0eXFZJR3vM22Io8sswQRLie18gsvrcc3KfC6JfDQ2GEkA8bzoB2DTgWIuA0Ci
4MwWBzSQdtPrXyArzd/93a2x6NvifjKsVpJVyQwxnb3XnNsgxZo1AkjdOX+hqL02kvMIvAl0LIYj
zCxwHGAOtzBmuyohy+wDLjQrzPeusWuulVf1fnhtXk3wzN03x+cfp9O/cxrRxWmUaUncxhaW0OBH
5+KceyVsK1o3Pkeb2dA6dNfkhz8mZhbDuziJRpM2KsnQolE156nsAMPMzW+K0JHdfWx0ybeA7yoa
yzV5juIDwIZfd3lt0yyOJrUxaymNs+gy43MNrti9/Jr1QL2EV1839DHLsOjp4jCK5SzTqnnxctgz
wrYnae1uww9xAE+gW+EUl/wWsTNyjaG8sj1X7pjlWweRZJbpVRWhmN06wKw5RD9/3bm1FhYJL8RO
SscGtBCS2hOG7MCJ++sWVrb+Ukq3SfgE2UAc5WTqkEi+zSrDGaW1g2xtOeqLCDjTS8BXCJqZ37sD
ROc9GDXhpdtd8pt283WX5qX1xcmiz4P6Zq8PXHBWZSmMWdrRjQq27evaZ0pqjwVQ0iRzWMVWmlw5
XpZqVGkpFWNklNElEVtaXpUdgJqAQgHMd+D1VWnkjV1kYmX5ra18fXGqpFpCBsZxIw6zhtMVcPCu
solchByBEsh+6KSutJU3q1HOfHZ8NcCLs6Xqq7Q15jXDYSA6whIVQDbsuNwBxuPK2s3E4v6+36wu
onmRfNXu4kzRuzCCyzJ2OkUFEWUGBxSZDYFgjGZ9k41HhjJwi+IwvKthpaHkslv0z18vrbX9uDhr
OGUc5XuMeB0xD6X52b3q6xbWQsgl97DqRSkN7XxVKNJvUIvB9Q+igZ64mVV1cBdT7lhLj23ReLQe
ANFPKhPV836lQL2yh5ZqJkNtdCmdcF+O7egLqQdoT/5mtPmBK8mtmQPKiSfHykm+MrhL3g+tzTRs
MccXI2ldWC/Cz8f/Dwd3cTQoOa9MECuiywz7qs4FdM+6nQkvp/omXHdt/PAwfn8z/SyWvzmIkmJQ
janEeu0d2DlA6Te+GJ4RJJtotyoYstbW4ixINKMjff4zwJFe2qDbt355q9qge69H4mttLfa/1UPd
yNTQr2QLy5PDYKdOuo02FZ44a2fNylFjLLa8IHGm5QleOJMKA5dElxyuAsChuUCYXxry23+4Phb7
GzrnySRbP4NSSDmdycbyZhKuOP6VWsFKiLSsnUUtqUPSYjGqyqOcJm7D7gDUg2TU3UqvVgZxWTbL
mR5DUAmnVkgV5g1D7zHN8NiTPgaWrjq1OvpcBm+mlSeUMOX8CZ4ICZSzZgfIfMydckIxMYT2SyEX
irvy5VZ2/U9fsDebZCBVDdct7Pq5hMotpyrsCZcYvPpM4HFstZrhn2tvyZWbxFyEI0YkZTUEdufH
R+dOLgDwAJGhPl1uBZyCnHW79LVeLg4eOar0zGwQk0xVse9n9S49JtcrQ/lZr1Rk4QyULnUFkinv
A596MJKU12hEuL1Hp3seXeYUhOHIfkpQ0Zi89dfxx+wfDjlojxoKaqbABP5MxLyZv7wnokm1SD9P
RidV5mn+BvinbVkDHDZkc9IN6GwrLVLBZ8u0VCDcFa2Uoi3MFYi1Y7IV90GqphIMajslJH4sy1Pj
Eb3LqBtDkFcCMwDcO7eIcorXvqEm3AVNraGBrIRpuMnGsauc0YLytR0RHcr92aAbg9NwWWmDAuh8
aSfrRq+Vt5nMLdM3ElUdZ717swZpKuLAg8Fu5+dc/P/c4S/I+71Zlh9yh4entolF3PJ3ecP5b37P
G+rkVypDrxurRgd8k/6ZNqT6r7NkIGzvoV1kYAXjvPwjbQjv318hVACNb6pjdc95xX/lDWEh+iuy
ecgcQmdw1r7F8fZvJA61ReQDOB78D6GAR0H3hDj/8vUAGSMyqwDgcdLXd7Hoz5AgvwbQsrQHDr9r
GEZ4kPWs8RKDx0YX11tS1Be9rrOgbHhqq1LywwLariWaXanPhikGeEamQGdGgENOIG5M0M8qYB2l
YrOE7EmBE22YDwddxLuxIW4EcJJp5tcVh1RBNajgu6XRUxJN0CGMajetI9iDdAwa2MCqKyDeu63Q
Ur+KQNHm+oYjKeqROtUB85o8xpCXKvs1ZjNZHGc/BwmODJhIS0a+Vp5RDW82fSaVdEiiBDbSPgw8
UMWQgCDogCwt6tmPqnciPbkt5dZtaetGU7hvFXA7phT+Ab2ybdpkT8b4MFK1PFKTHeQC2BGt2vR5
fRNPgw4XrCrAUIfwpxpuYD+vgt/DdjHwETYziqsq1oOWxUdzSl9ATb4tI+6/WbSfZWzU928NdcZi
QD0TwsKz8AkWw/seMhoPNQFkFrRR8z62+BEa6Y4cw8UEoDAip27WtD4R7JkUIqii/KYfXla+wiLM
mr8CRTbcMGd5LSov0wsFWh4iuLa4JRhkkZVtODM3tNKfXtWSO71qbogKkTu4lqjmqobU4kX7s3Gg
nSGwgO5DGX3R/0Kp1TImZuUmTPejSQFf4CBPj2qmw45lFj7/ljPNjoratQbTC0MYwEg1rG4an2c+
Yo3bHBwzk0o2GCY+hcUMJG592l8bNaj2ZHZqLm9kYI1TyBRZXllGK2K9P9VF3jwWf+/AXILAZga2
hs4T/GaJhqOeQBkEypwyf2kUUF3TsT+GWgxmb0cnJw1rGHHC9bGZgnE0YDn2Ag4161S81IW558B2
q9C4YWxwCxUhSRnuwpeSmndy7/dSv2v5dAa9CzGp0hdg2Qb5pN7ARvyutqTf75J3Zah32cN5N73r
CnS0TZREMBnYbKq5CB4KRivonrXCBZjmoBrSN7iKX0kxvReh8jQSQK1a+ak1wh9c1zYri/DDPgAQ
ChBayPzB+AC6YYt1oE68VJQuhDlJllK4z5CHKAXcm4Ah1xSQlsq3YeZfGREAjgWghUMtrQkAaz8x
UO/7D2uJ2QwAzhYGaAeL98YUSYOGEw2nSawkNizJfuCQ9nBXvFhwHzRUuNGTB6ntevjl6WerhuBy
K8eV00pWAzozcS2mgjvedZBiqnIVpcUI8vZXUj34LQWNrskpisGk8ZqpwGGtv0yExS4XyXOoQKQ5
bcYYrGd8quD5RpvAUoxkJ0LcggQqVnQPGjbJ0r3Ca+i6PiYx4mTzkKvzJ8OrHPoyCE9MOLeoU27n
GeDtlcPHsrZ1ZZiczvIHmkKztaUe7bQHAeBnOBzGnNyHfXqrdPEewOl9XqrAJmsbTshG5tozTs5o
OorOPEiV8sB1fqXR6lRa4jrurBcwkO5Nob8kVnwb0mQ3shuTk/uBddcghLQOb+sNssOwIGRPdWf8
4NXEQaPEgi/MAgq9gQ5aspX3dzU+uGrAvNdS8sAMfkXgOF2r5Mno070Utl5T5g6o+/7E1IDPHEIA
UXElFborWsWxRvoSVhY8csGG7EsIvqYTCMnZba9gJrVGXHe02BJDeFWP38ipeVNX3yMIOhV16Y40
vc3zeB/J1rcIpeUQEp9pQw+dTF+GUj/P/+OJ+jBAWSoMyUPG4FaE/VpAKjYPyb3FofsG76UHEdbP
kO1OGvxcTwGLTufR5M5AYG/YgW3Y6dCblcvEhiHTD3OKTUCDIZRP0mNjGt+Slt7zVN6qGrC4RoPv
KeNvsi7/XohbnYlrOAtTO68FLm2YXg0x2ZSktVMZ3o4hrVIIdSsPreG10OGt6mHc1pUZhHp3zmaz
Qy0Pf3SgM2bwaofvk/xQasoDhemMPWkatIyJdgQvI8lx1nTqVNpTRJ7A2HzlUEdJ+gj6CSpcVyHn
rXMoIMcRGv3ZR5oItyHS3qzUgOrxHkLLkd2CGwz0w2010Pu+R5FcP2LB3zM92fJKhra2stNbGZB2
gRERLX1JeO+kcDK0awCMs7GObIlhr6s9/g+PfuBk/2EOysOkA6wRUpRXSQ+liL7scEeo0Q+T4riP
e8XNwTHNtOYmVvFZ3ZSacGEsTmWd7yFAdQUBjfsQsMe2AkpfNrcj3Fbcpigjm02ZJ5FuhOVlBcnE
obxCVdc2EwuCD9oV5cpGy7ERewXKBMKApZmQn4YRFNFoAinplMnMJbzashrNtlIGjofOMpuw4daU
XxojBJ6gH2InI6mAbHRsa5X6ZLb49rzKdn3TgsxitnClJEGYGTW8lSsWqDJgmSFoWEW0g2ICKN5l
tBcyXqsstL6BKAujH2ODXXxJK/1l0MQVrOhxE/aAALfqk26KQxlJG3yT1lXGHvxqkJRjzdqRKIVw
BHTmbdLmBvSWHbj0uboiHiMZJQap1p5YE6vwbZOPHXmguvGNq8OrBSc4kmNINQ2qtw2ItOShq6HC
lrMhc3iqHktIEmbGC+6Ixu648a3pTaDBCzekzRVLkot4UpVcsgtqfBu49lS2aTB18iVm2kP938yd
13bcWJKuX+W8APrAm9sE0jLpmZTIGyxKouC9x9OfD1T1FAnmEF19dWZN9Voz1VLkxnaxI34Ts9F8
w8ak9ALSzrgaheAiLX/WvX5XjHys3t9AYCMfUn/mvocKktbs4gBWLrpELOimvuN33gN+be3ACS7D
AK4G/tqeqN/4mrjqJ3s1U05AwcPstZEcWhedS9ZqqnvX5/QVyztaB+s0qo96w70nqCDrDUcvBUSs
TTvr3d+SJ9h1GFDCk+MK6nj4rEj0e4qErZAL+0ZWLxXT11Zx7Jd2FyDsjn53KvE7TcFO+peJu9fF
E77EtLVaO/S8Msje1Z9WSUMJD8diFUjJj9hk+NDAk1UXSPUqn5T9p6snSdQnr1WgVMfFrzq50+qn
Tpb2/I3XptF0q6CDdTEK2jdIoZeZ9KAnzVE20usiMk845nGl1fI3LO0uBsnftr11Jw1sVSVRYaSW
6ggtZVirraQ4Xgx4HueW79Z05xiZdUorfhLyx/dqGOJ95wt2V9b9RrMgnEyMQQkNEMcY22M/grHK
4/AxMKx7+mU3mYvFXWTduHJ6LUW5IyNsYTT3C+nDrL0kk6+QO+MFgmCyDh1pVr+zig499hjqVufH
D6XVBLbhI6smyBvsMbcyRiWjp9+EIjvdwlJPHa8QPNzT2XiIOU59Q3n5+ge9IdpmuYQui+rbG/Ot
avExLRyiJsgTt66dxpWfaBCt/EjZGRap3ZVSaaBDXCQwptNxrNQnMzepQCHTYBoVE58COxiZT4Tf
rkUJV+RWl1BBgB2dFByMX/9SSZ+V7WCFITVN5iepko6vlzXLYHXNpJDSqJbTqXTIi+IxlrAgUsJD
rfK7A3PDyytdVV2wo0h3jz7jpYGbL6JI15S5v0lNygo0ydDCK7W0xlUdKGstV1c4WV2Hmb82lJZz
t37UzHateuKln5UHuaNGFJlO1/pIpIvrwkzssq5/66HEwizvhs578fT+JCsPEFPxnm78o5E1BwAh
/B+V9jSG3GrWVmiVV63nMPKfmrTTVppC41vprxoFeRiEdFrzUAs/BnSRR/fWE8zr0k0c7gy0rrGl
4K3t5jybG3OdAW0u5f53K5obT07VVaTrT0KOhamcJOupCs0hbKu9d9/Cg4zbdCNaqUMHaN/WSCZM
SduwadkDVufthTAAKIKaSW9JF13BGiuLnVXnLzkvGinSr9EKRPfBOlXxsBF60+6an5Yb38q6cCwk
/5h3J1FVrpHK5z4xoUg91HWwsfL0VxClt02R3qmRhkeketlI4Pg90VHGE2fyzhVeqrK1XaPfFBli
bYnk0AvfJ3tSWVyJN74bHnW0yERl+G2lLvwRRTk2MR4bXMImKj5uqT14JZd/2OK/h2/1VdhJt0ox
af0z/5RMAscwvUuFm7YYJqfz6JCWk57MYKuWtjejXxgE5asETfrRGgq6Z80PU8kPRY2vVVbfpGrj
iOOAeDr1/CI8Wn19VXXaUzSOt3JCusApJaF5ZHcDcjdu1+61ogvstyX/j4pmD1nC/84xdB+wd/8Z
Jm/7mk1otmr+V/3/CMebmnz/999Fq08ltavX7v/YL/HrrywNOO7+IPzeYHzTn/tTVgP5/C9ujzfX
QwlsncUb8Q8aT9LMf8kKAmEK6G4EXKcj+H/Kaua/EPMXoaK+CYGaE0//LzieIMv/Mk3spERR4yQS
ZWpA//6Ff9VP/mAlz+PxPpYTqF4okgXXVVQM9DD4K2cFI613LXUIG+NkcOSsUsmiVDTK5jYOXYBU
I/YNOHBs8fWtbHoUr+8+17liDtXBdw9oKgBYUKmyjtG6IVESsGa3EPzLfJSTcTiZp/a7dzdhm0Dm
XXTWqjpihLJbAsh9LI99jjcrxDc1Xu2Zbw2nuJJ3SYvFB28ec+GCmF7ef99kfwVBhJSvOVl/KbNB
KeKgDkYaDqchvS8NULPY0eJKB039z7b83+sP09/0VaTZcIo6SGpF9jCOtfu3bonyI7ENO7yW994e
e5z1RN/xNho+bjdfz9zCGN/Uid8VcQxPTDWhcYcTPLNnrxsoAUoXg8wTW0L56+tYs877pw+qTvW4
d8EU5KYEMSDY1IlijWyG0FFX+pv7qvFk/Po63Nk18vf0qbPbnUzOVxOVaJqwQRpnU5D4fh1B+ZhA
/DUgjS1namhgIDrycUCkmFZlRsVwshKZw4VWXz/Uykbr+wtrmMqtffWjk/VDp2iXfW0+8qpqV2XA
o15Br6mJEpwKLMZvYBVTWNERa+uXzAhvREVTnDatjoU57OMUeqfY9p5d+woAkEZXVlkJTjvvVWj+
uRw5uPUis6Qnr9nYqRf49+68NK9REGy2PLXwMEGVbwG/MOMV/TV2HSdUedLAxFPt49gzauJRIAj9
KTz239MEPqa0Mx2N/MnOHiZ+zRKz4GOm+ycgIrQkujLejdLbZLxbPUVXIlqJOwniqJPq1KUW6KvE
2nw9pecWDZ09MmkZp+RPireu1+lFnhv9qdV8OxKeRfMfiQz9exR/B5iV+zq98cUusvpToHbOWLsX
TZtssjbYeWN9PXbpplSt0UYPfGFg8/thOqHfD2xW4tMDK3ZHV+1PE+FlgmUoW3+3rHx9do+/jzM7
NOMgdMuiZJbiIyXbdX+Rr9u1ZP8BYS4Cls4dX++jzQ7OqHQpr6dE01bATX5RktQjZ4huBCgu7Rrd
x5rmO1DmbYtz4e7rpXIutqFz77EoKanOWRl6WIutH2f9qbf0m0BA827oj0aM2pGinL4ONQPb/1k1
WAiiAW2hGQLr+uNmo8mU6Wbedad+I/4W17EDhQ9/1F/x48Rla9CUdERv4fo7t98wSzRJdpCEh8ny
MWZZqPhsIdR50kT8lqxmlRrfk6pciDIDLv4ZGk1tpLNFkUr4HBpttD5tMOxAuBSgbx+yQ7+ruROK
BxX9jK8/49kRvQs1bf53J0gMRqOQUmYsLfpf3ZDcouu7Cb1Fc46zm+D9mKYf8i5QWWVx5QpKfxIP
w1pymstJS2w4xqBkl0mHMwWjz19wdqRETa/KgRQMp9oxt4gsq6fQmTzOjQPsDqe4gRnhxNtF4aTp
/pwnLe8HOTtRZCWIRC9+mzgad49AonbR0TjU+E8giuV8PXXnzmVkXOjY8Z+mrM2CaZgi5Dwg+xM0
GCem+dotESvPRsB4FP+rieA41+xXqxH+EqTcU+HdGt2jqPz4L0agcqPI5JLQZWZrQsuRS9C1qj81
/mXcAqLUluzZz2UjdFL/J8JsHYyRW3u1zzcKpN5DqYVmiEGpkED3DQIpdl/3j1+P6eyGMsAGiJMZ
4Se3MrqbA1BF/N9QCLKRkN0IFfVEYynVmNk9/bXC/47zRsV7t5+6PhlyZVpqTdiXtuu7xzpXrtVR
A1sVIkEiZMaPIBQ9OhPlju9wHQXdURiN6ga7XoSJde211JrfciB/i0wKmK1pXptje4nR1+8sVtdF
L669friJiqmDVbsIOA+tuwldBc/zKNprqXLtu7ITSaW5zv3ggNbS6+B2si3onrvO9fwXHlU06Mlu
LwbPvMFnABfAEl1r2XWyTCtorbjGynOBxbgjCMVgpE5q9QOlBt78ZMY3eaxfuLV7zPRhHXkdEvuF
SJFdSQ+K0t3kfdGvBCW8NzrdBJOqhPs8woCvMvzjUBc/hqS7STXNNgflDgjHFkuC2xL1kib1boJ2
OAhjugul5pBJCWIEJRqnyOZWCj0DKDC/3VhHLSTWhF0h1g113eYZiRN5V8fWLg+8uzJD4rVV7325
vTUTRMk0JaQo70U/S119DbTi0pNqKj9dc+hS4YdbKrdyVFN5dGlL18qzJhjbJqCj0cch9iJW8UvS
AF+EHtBt2X0IDe9g0geys5w/wCejZgpcLAJbhbmf0pHKRjIfUgkS68IL3Wrh/fV56wOwQA4MhBWq
5p88HCIlSzs+Snfy5eaJTuguzJWFq+fMDU4M0BxIH5O6Uij4eCXU5tioYuxxm2KBeaATc5Fs2aXS
NsbXZd9u0fne+tt/uj0/xpzlYkYU9Ohx+6TodfVgut0dsK2LOEoXkADnx8YNrjPC6XibZQr55CZo
WMF0hReP1s9gN+6QB9OPrd3hxBSixG0vwVann/7x8mFof4ecg7hHzCol7L670+CTLhvIOCuutEFj
6FZLkYQtkn3TLllif074PsacvfbMzigmy6LuJFkHHnsrH4Gjjk6mVhrrryduRhufDryPoaa7992B
10ommtC50J3K7z6dH99JeCXCsOwv6C5SE/Cv/HQt+4j9JM5/QB2bRvLV152nm4OYdmHBSNNjsKts
hCy33UbdpIf/gHW4NJPT5nw/VNE3BTMjVnwE7eR0V8WjsYF2uC6/gV6hweTfZU/hLlx3F/nSd/58
f02fWdVpoPB+//SktPA3xypVY5wYzTT+qfa/58OS28b5IEBLIOyCfROnf/9ugLzpvFrvp7kcgm+x
Zux6Tzyqw6Jq5NnlycqhBsk/5vyNEPupUow6cRLfNppVN6yUDSrUmwg9azs66jQGJt0LksEltO9S
5NkU6mEXFInH2WYY1w1a764PiiyABCc7C/tiWnifFiYPPgwjJtTWXHVKD4LAFWS9O03EGGwDqDkY
V9G+X3u2iPDTko7Jm0LCp3i4pEyHGp92/jjJ4r5Q66jqTsXvrFxVO+UBP7Jhjf3Z2tzL9xIXsKNd
ubsUufl1s5+IOfrdwpjPrh9z6u4hHsL1NDt25C6A5QD25oRr1Sa7UpFMSs3VxAlQCSocepwUN4vZ
/VLU2Qmkq2WpjwVR4yNnj+TonALC2nwo4VdU+3BXXXe7YeG+msjpn6f33VBn504X0UKRlLrjIole
/KN39cdj0N2nuzxxOHWdaJHj/b/M8d/fd7Z6mygrXdnibd3ZIhaOq9GJnXKv2spF9opE4pV53T9m
CBbjiZGuwzVOSKuFGf5cm+EYejfs2QmhRmPH5L/9At23+5sBmRAJVWhs2CSYlXblwKTFPusJCsHE
NxEXltjSZ5/297sTKhWE0ko85ppOvZgZUwsQRdR2YZjTd/y8l/7+zrMMSEvLsIojRolg0b1mdZvA
Df+bgcCoAEUH+Blw58eBCOCJarlmu9ZyuY4oqFG/sE1Xu/96wqa/5uNIZDByKClM2FXQyfMwWgZY
rB/6kwceeQzzVdpZdhAhHRx8V3N1+3W088nAu1HN0jgPKHBtpll3EnbeS/GYPox7PL6j22QbI/q/
8q9gBB5xEOdFsRuWqkDnk7t30WfJXZJ0kh9isMHxM1K0T9Yp3XjI1foquFHgyhtPS2ouZxfK3xHn
sFxTKGRZ8ZnFqM2vahlbD4m31dcf9eySfxdjdqhacaf4eU+/OZhgd6Zi60F5WfL0/zrMmSo5W/td
HPnjioQxkqRItJEzXnfr6egeLyKMS+u1uukv/4PMbWlcsxM06duq0Btma2qxuAc0eBGD2gO/4qoQ
HbRY+5XnLBVnztS7Po5ydoSiHJOkeWN0b8VlOv3fEjuytVt1U2+tG2uBxSgvjXH69++OK7MoRSlM
uCXUW4yF8HJZeRCYGsjp2iY5oE+NazkCHT1KX6KDtrHj3aR36W26XVqoSz9kdm56ETy5Iig40XxK
pIIfb1m3j64anL5eRWfzq3eLaHbeRG6T97U4HWuYn4zoSA/gL/WctzsWPF+HOlOO/TiVs8OmMMt6
DAQ2Bg6zaDhktmAr2+RG3i272p699t4Na3ayGG0DGFRjrZZStM3V2ibyqnNBlRi/5Pgu5HDVllKM
hSmbvxtVNQpVuSqozGrBtVIkN10tfeNtsNBWXdr3c3qvW9Os14dm2ofdWqY4OlW1Gye/ootHBr4k
EbV0Rxizc6aR3LTRDabNvQzQnh1QY4wulF3o8F50croEU7Mn2Q+TYs1SM/78N7V0xIYsgAdv+/Xd
fvSB8WuVEVM+cfV16qd7cJzrKLGWygzn1osEUgtXVSBv8A4+7vsozTNPFRnjcGiP8rr/Bc60sgvb
uDOeAdc44RoihO1+S59hODtf74vPWxDDvKkrqOLUKwMG+Bhb1frCq13OcV8od1poXnlJusPDalP6
7UKH8PPnJJQhKhYZDDATcb4tkN0HquERClO01iydQi/XAr42X4/oTJipu0MaoximhSD+bESNl1i+
KTcnFwiaiwazyBnmDYr9z8NMzSNzapLBHptNWitVfQyCtz01lmuXSu3AK3GabPffRKEBTxHPZFCz
6QnF8K1x257c7sVz71QkdcbvX4c48zhR6b7hRcPso3k8b3g3bh6aQmg2p/bnuAG2ODxXSNvJqd1T
BnL4dhYZGGLgSz6hnyeK8hkoReh3kMGoUnycKKmAo2ZUfXMq5VdcYBFYl9fSkg7K2SAo/U9EPzSd
rVmQ2uzdvpLT5hTH/atHzyjoLtS8WtBe+Jw4MxST2hZ9HBXM1Gxp11rSBkkTN6ciHbB0VVZVcFWF
ri16V1awcASfjWXBnqNbxGE7X9/IoeelWKgNCF4MH6MXzOtXlqBCOqIh16sLy/xcNKAJiBxNiNJP
zVI9FEtfNaLmNIQyPg6enRR7owxXXnNrBQu6jufmim4+RFwUAaVPHdOiKgXPCJTmxN062XEBqd/H
wc+vl/vnA4+9CkNPgXRMx02ZLYgcGKUlZ0p9irtvOO89ill79Kp+1bpLqfiUUXx8TREJoydjop5O
Yncf13fem+juNF3NlSxCxuhXudg6fXKR1z8BmKyMJZunMxt5IrGKBmeShO3Vm+rLu/sqCKt0EAql
orqJQ1z9YOwocJ6gYaBqslHWbbGKans5Nz83baxFOn9QvURTnB24TRphL1WqfFFonDVeIb4qXhVe
8vLPJw7cNaA1mpnIA87CtKYBCjcq61NOkujhoBaP1IjNfNLUX7gUzy3696FmSQfCVwEiFVl9KoNn
QU8wN4x3svbDin1c0ayF++psMG4SFUcaPuKce990kcb/M6pPw2RXWcKl6FtH1SAEa+5ai6v1P/6M
CCiaE65j2tfzRSLFZQ8LkUVSGdEmkV2gytgXov6O1d4/Hxl40ql3wmX8GdjURIXURHFWnVpVsAMR
ikb2UNTIwo6PdbPQSz3zFT/EmqX3ogA4P6mIVXmtIwCZjC0EAUptZXiRXZjewlc8s+YJB6lyknv/
DKdKXbkaaiupWPPwYnScuSifDo//fKokCO0T1x2EzLwcI1WpiFBjyH6WdLuQ8KtRYcZizNMLd19H
+pyBwnXFX4xpmlBvc0iMlwZZ5OPfxuOo3sebP12RZcmHc19Nkic/+enD4WHz8UTsEUCS6D2XJyGO
90Lkr9RWg71hbr8ezbm1ANSNhIsr63MGGGOO62apV53ciTGGrYABWzIcOHJ9f9UJ4f7rcGfO+eki
NiWR3J07eXajjFWuqN0oFieS+FUgPmtyerASlMCtitoqRbTwx9cBzwBjNB1ANAkhdMzpkvn4HQcr
6buir4pTrNiGulY20eQeYY+3keT4vInKVb/NrpudsVChOHN3kgIwg+AicNmeP4iUkVNRl/PiVHsv
imXYsfgQRE95PC4cHPMvSqJhTEFIRyfw+Xx8Hgz6MfT87jHPw5uitmxdPai6+HtQ4X1UpvLbL6KF
82O+NOchZ+dH51IS7VWhfTTNC7fYjfHOqxfSm5mwsq7NY8yyxIw2SA+itX2c1I+G09Tp6DbhDgLI
bmGBLIxmXmn0G69gBRFpgg8KK99+AO9hJ+hkDpvMWYvfltrWb6LQ75OdiWduSCppPB06mST445L0
dKvLvRHhC13GAqhzNzW0FcX37D5Cq08sDlFyDPJLJLShfD8U6qsFwUYQn3o9A+thQJ3/XRmvWd7c
xnqC6Va7LqJbTTnEqPosfJyJMfDVT53tV9GrENAf+KmTouD0XSaRdB/B8sXihTo/iRSLJYzKDewJ
btpP2CsLd1uXf5qT3IQ4YWKauungG69dRPAcU0jilS82sQP77hvns0DS2/HeqiR9ZQyhhiM1hmPw
DwOnMOBdJvzPOmtTqOai9NO1cOPWxbSB5Q2/1Crd7gD+CsQFU0GpaQAtNBoIW3rYupJh7KvE/B0h
w71xDdLPwIM4FUoY/1YDzSF/xJO5yqULpRbcYyJMfFwgQJuwV9prz5Ssm3AivDe+kF2WaquvTLO7
KDpDvjQTRDkKOch2GGPikqH2sCNGK7+UCq3diqNWbSKjgWNYhMUmSMOf6WgFaOxU97D/dpGpl0ez
ow/lYske5DvVs2rbVWR0TgMMuCtMTdZyKMVrNaU7CJ2ONq/FZ0li5XWIxMdRr6u1K/uh44PV8qyI
j6ttOeVxsrZK9RoEZrHHyApHmybdtm58KcCmZr0pOElZCAUlMPz570DnbUbBQa4Is8lC4PcKHT0r
zeIPWmp2TQRePMIJTSJ5pSel0ybwwsxik6jq2s1zEFsBBlEUGhCsUA9i3G7rzjrC8RohAgLTl12v
38St9YCym2+HpWGtskq8cM3myUf5PEqMQ+DLqaP3UrvzoxhPMkgAjt9Em5KMDZEUN7ON+oAzZ9AQ
frSytaJ4udPQEFcgceD4WzTdPQT518EvH0qzfGitMdnBFbiqiwKiMP31A4WLbg+I88XNegydwMFu
R7WpN+PQWQtp9Fsu+X6nTcuf/I+8AiMz8qVZyq4rfUABT6reOpATulcMt8YaV2N1L9hvos+AaCze
J+1GEzcL2/zc3nsffHYiqaVeedlA8DcnhBVYwa1/3xQrwZ4k+zXKlcl9rdssbPvryFNTYDZq6nhQ
L2UuSR5isywn00W/S5OwPOXyaz6QeeRLZnmfitl8WJTzeSMr8BQsnnofT1vVG/o2hFN/6s0KfqYc
Y4Jt6s1mFMSfRtp/76yprWq1nRO5JXqPZW2sfCmvFo7SzyOl5KGT/BgTuOxTcaXEm6jvBaE4yZ4P
//oHRYGvP+U84WADfggw/YAPL9pBckfBLU6Daq4KKP5S91yz7PtmYameC0QBR1KpgRks1tnVHLY5
d1qSFadMBOlRrBvXXWX170COFj7Z51VJRjPNGEF47s0XhxbJVSjVISNSTEwmJ247JpTYNlVOJRqv
QVUufMJPfc5prVBTJnEDBwghb5YsQlbXVXjU+SkcFWPdZQatD92I1w3892uZApkTKgkGgwiGr6ow
wgg1O7Brd0HBnqyQ5Icxqijbryf2E/KVXwWz0KAgrIIalOZJc5+FY9C2Xn5K8u5ZCJ67Mdj4SFEY
SrFBDs420ztZ+aUCMIURtA60R7XtHjxVt8XqUsz1ddmphzi8zNpF9vR0/c+2L78HYhx1PGZqrnkY
qK2XSL6eARrAsX0sdnWoJatcbx6VTN+Ummv3IxZ/dCOgJd42mrexgAV5brqk0it/XisKRnTIONGQ
p1w1dxRTExeobK+lJzctban10eJrr2gkwGX2kBJo/XAzJO4GXKfSbscRmyzpQeVMKCBT9SKKr/cZ
QrMG7ixeqzmKp297oxpsK0ufvKzZekZsYyaxHiX11a37f/hWYOtyOiElqGKkYEnz6ldZ+U3oRW19
EnrluTMvFKDhiJ1t5KRfoN99/kzs26n0itoUr4X5lnJHP0D5SOMtXo37qvawEd5HSrCiJHwdWdJ6
YeXO08dpYNROmBMLSuqn/WQWInLNrlCeRjxrXQ/H4lG7b9P7AQi0F4S7dmh3rvEjxSJ3IfL8WTSP
PHujoJfQ+dkU2T9O/AvVLrbJzjugZryNHqoNkiB2thFuML5a+MJnznmODj4iPF8TZMgsY07c0h3F
hAd1rt2pwfc47hauzJnzI2+r6aPCs51CyAgFzi40fwz8EFxceTIEAC4S4g4oTKz6rrGLQj2gwxgJ
st0k9Vqk/FHXxTrABRwrdjvHKrPyX0zlh9Ag9fo9zS/78sWstGtLTxcecOcWmj5ReXT0JakcT//+
3W0k+V08iLVWnkL3VNbehWC8Ds1aEIz1GMgL79Gzc/0u1myuU62Htd8Rq2r0y0BrVk1QOgFppN9m
6xqUfCUvecN9qh+/TcK7mLNLsIxErU0DqkC5Gh0zBSuHpnhOKhWHYWWracSvkdqUrE0SCPuxqBG6
ohMgGyi9yFs/XFh08zfs7NfMGbxCa6WIyVIsmnysNXmkUBmuRYiiX++qs2v770HP2yk1Cmm+NA3a
VB5UQCUGbvdfRzgzEKpCANIVmCQTCOHjsmlDM0sCTaWMp6Z3uWxt/Ly5TkVp98/DsEmniiS9oU/1
8QjcTxoVBWHGYjOakiNb+bYblgCU06/9eD1Sx4AYTLUQ5196ah9HIwbmkEjetFOv631wUPdIxq/D
w1JBQcFz50wkg1VAQRKS56dODU9nY1Alt4Sn17TI8FeHsjS9zRCYxboLES1KugoucDVsC8nz12ar
7vomtuxO0h+GuMKTr9H2YmT+MhHuXhmtjDNgkP5s6yLYRZXwjCn0MbE6p+6bypH6UrD1dABh7N/4
knHoh3jvN8JtHEp3purtSyO5ErLgRY+EU+ZCtRv8JzMtUAQTPBw5qvY1rGpz57eUjpQywY7Mzwo7
akT0NEVftxs3TjZ8zsd+yKqDggBTZ4pHF+AvAiJof0VK/t2q+u+CqVCXxwR7Fes44zTFSTCri9ht
m+eukQ5VUBxHxckRJRk94XpAf1YeLQi3zZNe6f1V13dX8cBDsRxu1E7+ZuSQaTrV3xtj90qBC990
i+uqT65zxd8KY4WpgeVJK6XNntF1u9QVYycJ9V7pDtbPuuieSg3wCssB4nB3KWrV2pOkfpVpxgP+
FccqyYNtFxo/orY4qKn70GXINCJT9JKgmoRuWL+vtR5xrQThHNy3w40idfdhiTP2GFvrAvTPPgay
wnM+PvZt8YoTNpIrQCr5S/xNrQwdGlEoilTmq9lKw1aWmn7dApVaS0oaXmmebjgJPVEnrNNog6zn
VWi2j0inX+K5d+dDSen1AMC9fmv40fcaFlHQxz8ry9pmQrRvPOkQdZq1D5JxH9V9aEtVDiK4rn4o
LupSxZh/58/etUos4vJYS04gKXxo7xfI+6vYFajuxum2Cd1vxiBdFWJxh9CVtC7Dfpdb8nOpwRsZ
+wc/Mb/HFapMaa+PK0Er0lvFCuNjWbm3qdY+pNWQbqjp3oWGgB2uGl/7SXIRKAI9k069Y0LqlWQI
4OtM4UINPWMXNePBM2T+Mr990POyW8ctZZyilXhZxzrK/g1ayBChfgcNfPIolJt91UEYHroedZmy
ESnUTJUWLXGdMGmiRz9GeS7xyMElV6fEFJcvIL9Y31H0W/Hl711qXHtqcy/3YbeqrfHCFSCVlbJw
hehW4ahD8Iqwq7wNfeNFl4SnuBpuxzDkFzbujdGnv4c6fYpi9VtSTf1QCiMIzvT6s2nl4c6yvCMM
rR+VLOzMTCqmVnO8C8Ygd9S+2oSGq62oi+CQ7U0iVVKp270eagcZJaP16NY7FtKt5QtrxczYauqx
wPIkjBG6q1zwiYr2LSob2Y4mM/M8T57SPubStr67VlXvYcx+zzuxXzWysldMpMTFuv85pjLgbPpw
kYkWqFZ4+8Iz8lXQ59TlRNEuM81DR4zlnlrDN08vAY4q0N265IY7O9s2MbbtEOeqtSlHqKOHmUWf
Pi12ad9fQzu8qRv1tkaLUzI7DAtq1NdMoXGKXvdsr6DC5ddjD5Ws/UG1KbbDrOjXSqIf41Z+jsrA
kXlBHbQSAbVCjn/Iaq+wXLXf1K6CK4mlg/qXOeKPR43IScJ218lttFba4luUBz8KIyOAoGV23vmV
oxjNLy0WEdjupXolBPgcjfTD00hAgDF/tBKjRGTeu64V7d5ThgcgUycvjy5FM9wWJiKPqQlbwMsv
wPnfWYkfc4z21YpsD1edFmfWRk4RR+/Na00Obso48WzVLDw8VgxYr7XM+wo5tBV0PdfhWXFq8TZG
xmz8JZXda5uZkGWK7L7JRCS0wlpaWUb3XdQjAwb8cD0xOJEKNNB+0tLXOA1rlPekGDPAst75tXxT
os9xkfQizMWxoSJeFNg2xNGvvIxvpUyR7VQLHwu1epHcuIMNHjc2z7yWrRdcBql0o0TyutYQEvdL
4+gW8kvQZBe1FeHxbmqnOIu/SxC17KryrsFkXJm5/iRPCMa2VhDBKqNwZbqIMgp5800Phn5V+eK2
5bmHmk1wkwAb8n31oUq1ehX68tHtqsPYy881e2LVD2noDBJ46DS7cK34silGddUO8pUqgdFKkyOQ
j4PmdQjFiKJkj5JwERh6ZDepe0oqHZv2MB9JGiVEFOvkt6Zn9zELb9P4GkgVL6PyYGyVaHSKwtt0
YX1RK23tpFZ6m/ewQApfggdG+3EAVeVEXXWBHQ8wk/x3xCNg0PToErZnfG31VbaGKjTZzpsnfXBz
uuUDJW+jyrZcaTJ9WDZ8xpmXa+avpuRuFLKqwAAtfUGX3sEE5zCa+O1JHipUglL/QtOho8cfG3ei
UeDIVJsg4qB82qIWenbnGS9BJb0g1Yd+ZSAiHKhtVAuDIDnsr8rUOyVZhZR9iEZeGvsrkyNdq8c7
0hBEhVvK6oOw7xX5kIkFrNq43pcVKpqWlP7uW5ciq4aGttE+9FHab+W6Z/qE8NGS24cwzE+xXKQU
jZN05ff1Qemle9FHH9hM8oOSxqiFTKxWFRsrp6I+ZuM/symVsAHQ6w7aRmhrUFZa/JMSbXMNd3E4
RlIeOWpRXtQRF4AnoIxSshscXciVldkU0J4BCNr6EGSO61belavUxrZM22GrITC7VjuvsnEmCNfj
MJa3SZStUzyMyjDfjtmAUoSoIg5u8K+78oLj/iHij8ucCp4ftLaQa/shS0gl0Ml1MNE8WnJ9MZpG
54RpchC4JRXq0Wpv5Osgje4tpeucRs8z5sK7yVFbXZcGvcj/x9F1LTmqa9EvokoEEV4JxrHtzuGF
6nAGESVQAPT1d/m+npoz3WODtPeKHp3i90m5vkAwJeT0U4zY7c4fL8PGZCoaeakZvl2jZD43CADG
ynmdzYppuKv9HLPgrZcTQkKI/vIS70ARq/nVOAnSvKlngjxOwsxyXefehjpMysTVlwtCeS2Czykh
w3EyLaIrdV1nYRuDiUAMKb59WZd0JT9+N/MDb/03Fff7ZSQPyFYckSzaLGnQ9E+Uruh0HlmTKYVQ
NS/Uj1ti4MdWD37Xi93AEbM+GoitoCAKUjxHz9arg+smUDVKZOdcHPSVrgHI0KEzF4q0VwRGDja3
VQhrcGN+p6h5tlitUmXHsq1xKfbRJVwtokqhlkT+e0jPSwsRiKbxyW2XQ72gIHBqGWCbLidN42Ri
DnZsCVFDzlzkHi4VDuvYD1Mr5qMYtqCQONqQireTEwILesmyYcB/2WK2i9vtvI0R+Pa2gp0rFGYf
dBWaZdR4wG/VZysY8mJjBPSCC+nVhiTT+B4h7pkIt7xmuJKbR6h/zhVlvxOSO3KPVwc9dw/SW+K3
ZauTE5mGz2qq38SS9BOuIzxAnlDtKUHWdbkJmIxgZu2wR6dz62C8s+sumolbIr0LscyLAmoN6NTF
T0/yNk6ek0i8Q67yOlYckaHbWbX3iSeMn5GzeNhCFGMZOV61Cv8lEDBmMU/2U8eT3FuCaJfM/opw
Uc/N/MX8+EL8oj30rjuI/RRbvEmD3iFZvRg/NcZ5mskg06SJ/Isz2+uGnNrc08FwY3Ewv82xUue5
JggwDRbnhc813u9qHncCjSdFF6FKCY55b4cyW6jxxp6XC6L0fxhqUnf+Ks4Kpp0jzC4KvBmmbenE
pBiVCpAgTodceJPOELWY2ogf4xahWGGIs2Idvqqe7kxbFSyS1yqcxp0l6PzVDujRViDW2yN9xpvt
KAViU6d+e/UpfZ0Q1WQDJKU2FMmh9fiJIBd+cRxx04tegPmBweJo+CviieOoSC69I46utJ89pjXj
YPRO58l/rSQ/+QtS/HiAl2JAVUDkTS/h1PyNMT7sOhQ13FRNkoYb5j/uO+bioTswje65g3ZpRdEx
k5w5bSNUwgiT11oXCHPKl0TFudQNzWo6XFgsi60akB9Qt8cobLzcdgQfxcpuHCbXNFTIb11I/C2R
Wlrj181lws5Jxw+iaY8NoQ/JVB8nKg6T9vCxtHtVJciEDJA3wEYnzvpk/PQCs+bEgbKqXlpkKbre
U4DKABo3VyccP1hFbha53DgAvRvit2GW94qReIglh03ZuE2Bo/o/GgJV9Pl87cTwqr32kddVGfd4
o03rvAMactJu3MrIb7/ohs9gW/1dTJc6RRhozmq6n6WrCyVwgkWL/x7DjYysWDsVcEJdF/Q/lP7m
HTCD/LYWk+6y7f2g/kbSMfLDN0iaROSWnu1uEpMWwC+P5rKOEAYeRciRx/XXVOIdkxlcdis78ZEc
Yu3nKAPLDfriU5DeuECM92kUFjJH0VckQyD2ue9PvU1uEeVRIWmCGiGO998n4jFmA5LN7yx1Fffw
RxK30Cz4WxyFLGk6bkibFZel08+UIkU08Z/XRpxY2x3mEE82aeEsjdvq4BonHVbkI2gUhqfwYCCJ
1rfTsXeQ7kpacu4DHForONkGYj4J8Tsbvc+YYIQ23lXM9QjxE931GBUVl/uGjN9Dq3kWKPbsW6es
EAFNFz8D3rsL2XhksXoacByly0wfQm/8Fn730QjVoL4PRn7XXkzjATxFNob0oLPHKt3ELqjpPmOj
Ai+izn6fnFpOstiF7YAjXt2VLXoMnB8io13kspfRdc+JCffO5ORoW9/VEZhkP9wto3dg/VS4jTrj
ocg2ZMUyDyyviRD7u7U/AeaFLXR/Z6SxI1T505rmO/Dbi67YPgqkDy60r3EDrg/A4pAIjY965tsR
8ZtHRkzZIKADgdq44US8LOhDWKpsqpsC7ShVqhT98/vqEfholBIhC066R0Gmkhl0iA2gPCuNo185
T45qfvytvcR62bcrPcV9818onQMl46FW3ldMRI3lZzkqQYc7U+RnbrT9hrZ/XpL6u2NrUW3q6msc
2A7GAE+jCmkJIQgiOfXFVSQcSIRzAGJ/iNchD/X6NdQRZMMJp5mJtFsgX+U4BODakW+C2yBBLu6C
ko+W81S02D24bz8hG1igmpX7NgyfXVuXrcPfUON34RJHI+uvpsHq3tnHYFktWlZmLPjJOezZj6Ps
s/SwRCQITWE+Ety8eyx5jMRd1B47KG3AGRjICsHg8F4gT999993pY3a6uaxMhb6fABFz8WiO4TLd
vKHa16gxyCKvotncxheF5o00qPnHSuKmGFD+hWe6PbdhO2WWbUGucP7mU0LR0V5HdTkHFQPu533o
oAeNFSOWti3mADy4dT661f1qGoQguP4XUnt1GjtJ4cxztpJBZwhrPuB+gD4+GI+ObvZOPNZoHvD3
Ybj+Z/r+JdCkzpBJgqFp2fdwhtYDKdeuzpfB20lJ/pmO3FqcuXSYxkJpjEYzRCRcODrjlfeFuj7k
7WGUrJ3t2s4L/gKEd7h1eE1gyMo4nu+ZBKcZyko8IG/coU+sgVzEkvm/ed1sGVny0kv1X2iWbyGr
47aFl862b6q3zzrQDxvCsJDXy64NRbg29dG5OJRQDecypMcBGdtqoZcEqeIxGgzTirllxIH4edAu
xF1hOdoFvFhfebfuGt1f2qj5xB3ytISRQWkrOcaWXDpFH5VGw8RQJccGkpSBbp9+O+6JW+0m/WTa
KzIh/4LYpN7UlexeuTNScujWhxjzXgTuCMPXdeb6GRPVt9sPJRF2HzbjrplExsPhWI12h2juAcOm
BMkyBKJIhHtTcnkE4dCkcz/uqplhSuxfrN9m0Jrj3N/ER6/BfzFUmWxyLOc2wFGIA1ydmNHAJSHl
wH0px3QW0wWT1n/xRlO/tSUWgCxxwKy7qUXtT2cQ259iDwz7R6IyAJpffoMxGKd/H/VDhuj0fdSx
d93R0m9np+QMs99g57dlILteD+gtsUBCRV03uINRvNfE6w1XjpdupN9hyWl3NXVC3A02Lmyw0EJY
agviyoOj+9PgB2tK2CyOQC1Z3kfxY7OEazqOTpE0cyY68qz0VHKp3qJW3oaJ7VGP8CX4ghONdd8V
AMCDOzQXif325E+JvQmmpqzq3E9/wy3fesOMgypQu2Qlv2ZqCta0ee0iM7hme4dXAP0AMf6/hUOg
0UYPOyRblaPBCNcY++4lzbPv45LHePW0BIDrqrEuoYw6wIQuSkAoH54lyJdziCw7OkoMMQZYBRKV
HmwX1GfB8XjFyXIHGFTGOEfgfzgB7tIAj1YhpzQiqGGepgbvJiJ9fC0/SWNKbwErpYNb0tZr1laI
W9Yz3JpoYYCtuK1OjZT9fZV6rqQBS4vvugM6n8ZswoWkqxdWxXG+oWIyc1r3seLRcbMJaJilbObx
NkLDXEgF1rvvsM+CGLKFGCHZrl37Rseq3re9nnecR1hvw5d+8/6BIcCp2oinvm0iDMHqve+nI+f2
raLdX7/29ZNfQT/WgKDHmL+9eob8Cto8zhMWUejvvxtVdcDBLBaTWVx62yL/rMcJDUMeT6l2b4lA
aYQzjr9itfPBek7Wt/Ulagh+RBMWql2GPXHUI7rr2oMaaiictrMXNx8RM0EWtb49M+09VLHMFRNn
fC/nbZKXULsohXQDlK35X9zbfkfUxRd27J+pHG5bLCxWFpyNMRCfTOt71VsTTRkIfbTWuggrVPMl
EJi+ZIANS7hBhnapH8Lu+yukcGm7dTgTAqz326BQz9MoLGR+dKZj9NLCOwnQ5NEkMc6rnnCoquA1
jKcv5usjYqv/USrOQG//Gn8+qnbDeIfc4fZeyoWHWKcTnb67eqzKyEFDUN1OJpdVV1Yd6sk9Unim
KiFLKgNFoMNC8Ud3Fz7NhylCCPrqbOeFA5bbOGwbbvIoWZcUVMZXrxsBTtt/CJXH4krzu39uXPxn
1/CnWaNbTG7stWvQThBMyC6vJzlmuvYPc9sO2NCDDyHb/xyid84mXGAr1cV3uz9Npge0jnzgLLv0
Q/Jn1Iih04T/xgTJypUeHiq1IJuqxfkyYADgrbxgg4nPuDdQUrzGYcqJtZkXgRV0vfZp8GeUdXNQ
DDW9d5FgDXRkWERVfNLoaUudyKzFKgEJrFvXlMOYrHBxOweIEP9a1Z39CBl/7Sz3PQl3wdyVKwNa
u3Xu9xiGJz+ipz65k8P1g7eZk57kbTIJGnyGNl8IA2LNMSgblz3HXn1uKS1Y33yqSdxEUv+LuL9r
k+mfy1CdUdkAU8gWAFGTj3IGbwAZRwqpC0knPGhQQL4woBJ15KM6TYcspf1wcRN+WJRzqWKIkBcL
HN9GLYCAAIG/KCpLu2WEhAd9zW7NHeyFHU25GJPcldjWJIPJAteHisxpmWOAz9J9jFT7Vlk4PvQo
4GOv1NUL5ROX8Le4kmM1nuQZh3qEywENJivvSq/BQMQqJOWP44AeFHkFaruLu7AgWBKV8Y6hp/Zt
gmkZexBX9sskCDRbWD3mlVws9IlNvs2mrFHClnlBWMTIUgu68TXmFLyyBfqADXI7xE7kFlvjPrNq
8/cA2f+NMWhFI7v/cJEUm0E5LODkqfb2ZPF3+KawDwfOxWXuqXN9A3jNDwrPHc9g8NZsHZufTrsJ
ZujmFbUdsLEHci5n2z1BagTdxDRcghWZSM0SjIUOpcknAchUB1GVWp+0u9WgsaCW8iLHWGSMuPnS
2qdgdb4odtqU2EUXPQS2BXMHoMFhDPJKPMMGA3Fp9x2H8uQj2DQLe0tTkIdX/JOwZ3CJHhuoe4A4
tXD2oprZG/1PiGoe0dZQLpX71DmocKqD2c1Q6Xar4/rmJvY6ieoG6cwjBDl7p0E8sqicf2JiO167
P60S/0UW9V+bNY+mDV+HzTkhkB+T6bDCSg89boal9yxFc4P1luTAT0oUV+DBaDB2uQDOGYCjAsOa
QdqhcPD9N1cbdM99zUGONdMEw6n7/960B3THXG3kPjSLRZXO+LJOcRmjaWQXmxWRcsMjykqTbNWC
Zg7KkXq1/OjJ/ego9vHRzCfaoQ+k7tVpAzqXkOjYzfVlM8GDz9QvioIKvU3dEe0sUZaIYL1zKxfi
eSeImvPa1DL1BUDfPqIX6lU7TZY9BzqILxRncteZL3BV/21L8I8NYVlJOebtMt+f9f4gZjPkXThe
O8IF7uAGmUMhwEjSjA16DCfwYGP0F/ZkL6PlG5g5Tu3h1sxxGnKUlXQjBtCVOzkVIYLgO9r/UA3l
00BN2UrzMGN92vyw6LT5pb375MshyF0nPowCu57uPmcSlyFXv1UIibkO1Tmx22mJGYgxD0jwtIqT
GjBYQH92CGO0ZgfgblB6/+NgNPSXFq9HmPFlPFWdZNj1wz86w68Im3+L/Fx4Tb4CbmN0p1KWo7c1
A374uawV3mpxhdZlDzjtDJz6o71r2DYDowiy9kvqqu8FA3AgBGhXP/po1+YtXNfdKlUxJRptgst5
bCq1Q/LOxUIr7yii05ba7TMxI/lq2aT2iNNvsDSoBT1H9YxxuzX23ua45Z3a/twGDxbacza0j8gP
5eibPyCxsSV+Xrl4K8dNZjqa33DE8rT35wWK5i0PlMCK2btRrpP2ZzPITgjJR6eBMTRwOqbbpM+h
vw1Fbfsz4tAL8LNF0y8Fm2FOCaIjseoQR9VrVQ0PhlhUS2wPtKrOKBnus75rOkC30zFBc7kPUWDG
zYriJX98Upy7qYs3nncNCsgGT98bSO7X41piVHqSSFm4k64C4OTVuF451MnRBRhaeXrdb7w7YsRC
AxU6gkLLADYRcoForARM9kB1YDO4dz7DegbHEj3ILUhBXX2pmBehXI4xXb80PSUMnFaDt71l8hg5
8YNHxcVyqESNr/sUz/KD2BowM8h15MgMwPMgvqmLd8susPAxvuLWW7edOybPvkSlU9iFIJhm/bqY
GQVqy/o0L9MFVdUZ8i9KJeezreqH0UTNznr839xBlkL4cCCJOaEBDYlkIVDVLUfD+luTAEOONDmJ
gD9gODxt8fg5tOgzW9tvIIeFieoTlfyI4uiDWdf/yMKPCIXdbVIdF7go0U70C26zTu0U7hla35bW
2zfO1oJPQqmxiLef0axnzUwZVeOKL6v2MzIDro4FzxGig8HBql8vbp9cHDRzjag0WAzCXpR8m7u8
JlUxbuSEyt/3OOjf5loeYl9+JFsC3IsUZAORQ4DI2ihYC8QzF0w3p2bm7+vmRFkj2094uk5GNv/m
iL1pzxMpHbv93OKoEVN4tTQ+r35VOGgYR3K8PBonAP4mF9RTS9w84QEXXzmtGNFcILaoYXP/cA6c
hcOuMt7QxaXLpvJ/BAbRLYpePMH/nCb4FmQ9BTNY+IWgTZg6FWr4ANH6EFqsDN/i6tovZu03ihY/
BOleumpE/8volBZu7Mw46Fmtg1OyoEgnWI6z2AAXhnvwRnsi2Q60+dNGlveVQ8AXjafBDi8SGcuw
BvM9n9udnedz2CUe+EP/T5jQzxChcGotw1fR9QXK4Zo0CTDZzgJhig7kPkv/M8pIob6l/QugDHCQ
lZoixPZvxYqTTAA0x8kUI/xVGXfZHi83nJKgIgKNnXsEEl1JiBbIMyLj0JHT7MK13yG3ocQCFB+J
g+zlEOK7JVqfSRcBB9oW7AId2+GbeEUnISaCtqsL08QHOHVPpI53q/X/FIFcg8K70KNzbHVQ+UDv
1o4BnVS8M6Wm4c8w4X2YGXuBOOo8NDCbo23wnLDgHEgkYAT1o4tUzHu169s6Y2vnDmBVGmaqFpiR
thfTa4Cghpfh5pxrVO/0vfsHCfJDb+IPsVbP3RSebSL3rvSKbSQ3Y1Bmo6FmnCK5X/nwpmPvZCXZ
I+jjkSfoz0NO3DW6g02VRIgtRvwBwC5sUMVq+1xw93GOxbWaQp1WHDWMVafmjHsTGsSmS594H77G
uaXMeuyMOThLfzMVNnlwt+UYB6DoETEV+ns29iWJl3eEUZV0Xh9RaXIEU3ZEF9w7sfW+w8uRLqrZ
t5QjDLDBAr9W9aMU4+u8QucxJhEaPAyrskjC4UAmAJezxj6ELqRlXrDirj4pad1Aba71cPYr2ADo
5BSegA3Gulqm7RqCE0xkPo0ETAVqahFS9RLNyWXwQQdyF5sGcKCFtlWKTNRypPq2KTyAQww6rLr3
ZmPugYRnG66GeEhKnptsmbpnn4yXGn9F0Lr5Ct66Tf5FFrtv6B468L0jWW93s7Pu9MNkhi8n4W+Q
4l1qfh+5u27XxcNJLhLthVh61vhM6UTgVHpVTn8J+q+qW05kBMXdTdg9Z50qd3vEulKqfjiqtUKN
nzhASXDoNvDc3r8qaHOy+g9q2I6BQHOk8YthYa8Lq14EJJaUVIcEHRMTdgpoCbq9Q815ot45rsOn
OEY7IUO7WxziOhvEv9VDJTOF6kJCYI122NTWtNg0xr6IZehVTfHClhY67Dpsnza+ffTo1ETBpx9l
kiDql1IsfZiI9hvqkIaxydFHfMInVoS4J6hdCiIqQENeISIYnxirbmGoMgRDQI+P+CkzPI4hmqW8
pGz1VqiJY7n+duRLgqYs6Ka++qm/CmNLVtUqk8xkLQozQPC+wiMCqvsm8CNGqVGnw7zdRMLLpNbP
Kui+7RA/hHCC1Y18tjVGPH3nboYt3fRwkGZ9dOumQiwcAlxAnzDUW5J6rnNISxTwhOGAtuuCRwrz
sAs9iFcuIdoRIx4jw+1DS4JZ/ZWCXEOhZ+4PI2Ls0Ao7dW9eUv8FA5pPHTAd87CflN5xKOLyru6L
qTKvd82S8f0iDM2rjzBcidNxs2oXJSYPY9FlDhSAOBd2cq1KPmKqYfMzSN4youMuTLYcXQMXV3VA
CJurTrD5Ev8uJMwdxV7hRTt7VJXKcDQO1Hiiw3OiKBaSqUw2UiJmeedhUJtxpc9JVSSwb40rdhWk
nde0e4SGMLMarYUSwwKFTH9sv4XqMyAlO8qfV7c/dj09Nwb4JtB419PvACJyHQ35TN03MGtJOkUQ
wqzGBRKUgP7HtIS0IODffepwDLWNfW5cdGsQ8JVNfO+shOjN283uc0vXlwGkjQdEZiH4W0UNWGnc
TWo8Q//z7G3mX8Xx6FL5DjHFze8f6jH5rYJvim19IfgqWTh8+ao5c9zZ1IbFMDqg+5ABAzbVzvK2
btG26/TwDhYCOsl3uf76FOxwhNZj8HZz5y6pxV0EgZaLyZNkagZ8tIYZtN9ZPTcwntQ3rdeHrmMH
B7fkuC1nMldZDOTSRv37sNEDvDFF287ZSJJH3Sf3kxd4Id7DRWE9iyAQckBzJLI9OO6yU1K/zN1/
qIW/bJObS7GeeIwJwYE8km0P1q7fIKkAiw6Z9r/mGYIoiguzwrMfK/+Kj/402ubgUnb22/bW3Ud8
BkG9rzCrYdzyOnPbnDmbNpQQtmZHwCvAZJkumIfSXoeQagH3YsP7/S6XospYAHnM6gG3UDZz2/CR
ElUKlz43GpolK6OXCgdrytspV2FyoJVXVNZ/Z2yEJqzde33MICHBdrkt1wYaITSe/0sC7Mrt8h/R
7CRrkJOr3VnVI1o98MsZJy4WMFTp4OqhBuCcK64bpIyxDiCjkz94vXMNx2SAdTGN0E6fytV980Df
guGFmN7BPrHwvXTQ8lPjZGZLdbPOfPMBSs1RdJq0e4B9582gufOOCqO6dvo3T6yki/zxaLPnMn4Y
CN9vcj1Bh7JLdPLSDziKer6PFXq7q6F0ATVrt81Clxees0BLRXCz9+sBI/nbWmHvayD695sAdptp
fDXYldoa0hJQjnCXzVnnNQ/43SOUA20oYGi3k9dCLBZwj+3dCUT8HG2QosP4jvi8dGMWG5gLanVd
QWZqnJ5YREfUC7fdnM2CHOsRRlGEqADCYBR/rBkf4VK9DCEq2l11bCJ6Q8xJidqEsw+S09/mvZiS
CwyzQFKU/ILgCz2E6jI562GI9Ak33d4o9s+t4IhlFUi14Oy2037w5AH5tl+4nN/ZurxHwwaVRcCg
i/HNsw3nXw6zeV0j7nJ1c2SDPWO+fGXJ8DB6XOWIT3hEXHDmqYak0YAWYCPMsQn1KdpmrGOe+g+f
7Gsf4F5SdnrHn8M9NMy/I2j3QlvYbsEmuys4LrPJt5nL76aDEKuFShy2ibkMlvBXu9GhERjZPAud
MBlgKRJu/JtEA9Y1ELU1h7/QeMkhTABqx1R96RkKwbvnFZwX0PFu/KSRC8sWdPq6+jDEPIqQRWmC
2SAFhgPCXKyXOHyJXbam8bRcMJQhDU/wfeLY3bCiIN5FAdkSTUM2zB72SA4hRKRA66/bI6LlX4gB
UytYx7KQg8QZ3FO14Lro3GfB1pOUdu8EaC9owaK4cVcasf3VDHwsddASp7Zj6yJALXGPLlMaTb0m
7cV6VI3zj3r1bWLODy7p86rbS78O76NPXl1IuaA/PUThWEQuxDs6OTmd2fJaxe++03lZq5edg7oG
vMv1R8NGAu5V7OpheuAjRju9iP3ob7hMUAsp2/E7hpdtisznwO7UO/ORYtBDYl77HwLWzWFrizGo
jgYNE3LqzpMCDQJWG0QTGFaUN8R559CLgZw7mAFPyDslC+bd6z4nHM9GOhCj2fZlHJaXBSLeGh6h
uyDgoBkkhHjsPxiLb/7k/Glu6yIIMRr2uusgU+NvPGiXDDYLA90G/UwESmjJlE+LzgMDMW9NDqjl
fRjg4rd+/7Jtw5rrujoRi4LgZoUEUyxodO9E9wReCWznwhcUPTcHNA88YKj617PgKwJJE06YS1Y5
TJCdjjxzN46YwvUj8vvPpAaXocZ5Bx/X8zqJf6Z3NrDcXTku8bZftDpEsk1SZ77jwVWEz7+1t07F
D1sCKoUyqCrgbHsAmHbxe+hwQ7+CQqGL997KMlBhEk1k9LPxFVaMKr4uYt0bB4ggh1gFl5jD+KW2
US6SYG+C5hetEMDmQ4iIveoTcB0DvO1DBxygtBVcHTQ8mwZrxSlmO3DZGZS1uLfncEpNjd+whlY4
Q+XmAUvA3keHObD4fBP0jfMJGxdeAwFA0DVLSdkA64DZPqv53rA0YnSadoLKLffBzEUjpnfMpnMa
VnOmtvVnnOxhTZqDRM0WokGuAOnPaFDKEd1zqCB2VRabr9bH0e/fAcX8Vj7oVDI0+2lEB1fo3/Ev
nCDJHpTqxen0RQQOHsUkQnAAxHTcz0TjYFtfSiemt8RJjitmAeww8dMwzkEarY45yAZRVlELRSTe
Wy91IAItoxi+9e0OrUADl3AJKtUCdaz8KoNX7ncFRwtpCRal1X7G0IFh8UIqD+nuid8QrHLA33qJ
rp2q3kKcA36kd2Srbr1jIMU14KnWIMBL4McJSgkIiuA1/ECjQOmyV8OMiXrrNkV9B5wOIvyKFvbc
uQq6STf41A0IzYFgdGzcaYfkytfEECezCRsKeEvws5LqpUMMkhupr07WF65pgYsErVCcqNRuTjk3
7Rt6zIvBbPhjlsLj4eygTwQzTdbLEGC6xZgb3BYLpbWTyP6CVrnuYUqg4ZL1esOveaNCP9VQxmd+
h8DDcaqSQzfC01wt9XpISI+ELhiQy7YFVWqM6naers7iPgtCJvUrZXTwXTXkVUOfoeusczGCg9Lg
XXv/GbqcI58JomA0ogAA7LrAx/DKuNgMAhzvMfJjccHaxi0VJohmkGXTQoJOwlKw/iLdaMVpsR3g
N4WBRv1zCCZLcJQ3htECOAuxOx+I/cjpoQ/Un7/2r4Orzo63mCzw4h8dkh02W1DZ8s6oooAXckf2
aVn80GPGMihwAm23R2MhAn9qFBJQO1/DDkNWxD4Xl+/9avzuPP6HhxE6VzVeJjY+8Q4Mh9pwowfd
lkc9WAK0fANhi5Mn/NrfKlxfqio8wXLFU6dHlDhZcF52p3HSh8TvXlEwD6UoVUHRJ07mOb5/7IB2
F5BFXocK4UNObA+NQu49s7AZI0goAtmrT3NTFVr5MDqaszUgJpn7xLj1kCoFbYpJvB/SegXipnz8
jwBFAFqkY1iHkGSYZ+gkIc2pq3zsg6doxVKC7qL3gXoncMypEOqg2PQxARwCMPQSueIYEoiBeYhK
iLH3Ti3UOrXnPAe6Obs6+Em25sK65aMf5WV0sJa2HUbK/5F2XstxI0safiJEwJvbRqMdnUixSUk3
CFEG3ns8/X7Qxq6aILaxM+d2GKPsKpTJyvyNyL5SPFy4/Szd/3MWmWEYiqJPMj+IGr2ndwVVk6vo
I5ZnWqfP8P3eclkpyCurNeHRJVbcZSD5fSBXwGZeoZN7llXOWLLs9NtIRe36aKSPZG58W0x6q5MM
n6TP1c4Gk+wu7KISBYrgvr6la6Ru1K/1pnbcL9Wn4ZCIKxEXOKIENHQV1hpkh7nEVeNGrqnFcXn2
Su27GhSHzld+Gn1w0Ov4pU2yFZro0iyaGoeNwdsFnvickkp1QgCfU55jgz7qfY5o+ZoK2WII5CzQ
mZj0M+dMfa9Kk0ShMn8eS0hx0UY3j2XSrxCAF6RCoPhdRJlompfc2kpyW7RsCgwwyuMwbp6ru6nx
ydvgKO+Ml++8/z570/mxWRO1Uhd4hgiFqQb0Y1VB/mE2hzUKJYMvSxC6IT3SZtXbLZ5XgtP5+aul
ZcXOy8S9lMdPPlDhfZcIT7RMHkW1rfdC3SDwabGmxvy72+UT8EbjDYJplT/hqIqsPVplLFANHU5a
lH7pVB101ATPKyIeJ/HwprQtvY6E8pM5jmdE5e6TxDzg3ACQECqhn/iPXo9GihqrZ10wg23mmyEI
eOUxhWpBI5D+biSX/Q13Fi5Y1ksFXOkmbwUyab8PVzjo8sKGUpBCRioYjS6Rlff+O416puPHaeVs
qM5pnoxXOOiPlN6KO/WYnLI7y1EeISkfrJf8kTO2gRr0i0bumkflEmH88ncoE0v/cr14suKFkpCf
y62711/CLdQE4Pz5T/MXHWhk4Wv8PCbM6TNqNw+16QDDZf3IK5TwpXX77nfMzksw0JErBV5x1jbm
Yy9vShc49MbYhTv1k/HNZTXfmzsIDo/r/ohLmiUXn0KZnaDxiCmup5j5WVJ/JPFN2XGF69+HqHRW
DtEFivS7Mc4ov5muNrxDmGtccASnuJ/kgS2H4jFMzx/5PajU3Zp01lrI2XHgDoKXFhnTKhQkKm+j
uCbSsyChgx0HHUoZQw1N4iZ6v4CgtnYxUoT5WTy5p+ousXk9ntRdufd2a3L6S4PR8VAHoiKilDW/
E0ow2SQSaX7WgQAUtMSzldNzLcC0Ui42Q5sYY6DSND17w6Gqk10piyvk8iUytqKDIlbRrEH3Yi6Q
o7UG9n+Nm7HOW5y8gU1HN0jYvcU3vS3Z7LLPOdKyNVpznbPGBV8YHi13LnC0gEBmzXVQPL13i17u
0zNpMxXzQ8kzYGWJL4h6qDLMQpR/RKSVtNkSF61Aw+AayEB81HbaDYX3jbbPPvmnYmUiMY7nY8wI
9AyBo5ObhpDz1RCiLtErlZicSX9I44TyV64G35sgEZy0tV4gWT0npsRLAk21BzonZLc1jS550MyJ
0T4RXwvt0fM6+NWie+C/PwzNcJIkbHQq1UQ/ziyqndr54waoCgB/FcrFqILyzMVs3PAacfTYemsL
APaJApAUcAyyBxUUlDEY/F1gZoeoz0Y7GsLeyVKz3FFNOTRIgNyD41K3JYzlXaIDD61Y1p/aqoer
PnS0fQKBm4si9E3Xp8j4NAg2qZmRw+41xoOK/NgmlyReTMYzQs8tKbfuPw2yhpRvmJ7TLkleDV8W
jrIrCFu5b2ukkYLcUWJl2PkUP09DgolZwIXtdCj3cN5XT/Cg3iRQZHZYUFlMQqHYVgNAH22qXlEt
Hu0hlrR7bZDke19QgMqSRR1V6Kl2YcpvRUDDxu180S70GBSVKb16HfDKUKKUrYlhdTuGMMx5R/NI
KlOrQOW1ffEsgNXZaPUAx8TogF7JTSH1e6VFrw1S2YvXS5+NzMVeCsSZXIrocbr6eSiF/tA0Kco0
omTe1kZckx2OOb5pPD2G2H1ATkDdwQEStkPQfI7GnLZY8QaNFRAj3FPbSlrrUJdm42iDDwBFjth8
YSQfpBTommuhqyem42/u/nSXucbPiF57b3hY6cBp2bQT09ezOtOR43h4kOiWbsbGCpwg0bINUpw1
3yER7QDy8AYq9Lc+6HgZGg3dGy2XtpCXKdXrsXdqXfxrDPHVyNMHnprIBwtf1JFkrc2qZkteAm8m
buM7SRDVLbBZDAzVqRJvphD44uiR///kBaIAV1PF8daA7WIm+qugBI7ZKSfRCu9YiR2pTg2AUnKK
37UHxMGiu36iEI68USiXu6TpPCeVWuFEVZnOtJnX+wQmEY0zT33pouSb7MsDtLJR3afAeB+aknkp
BLnZluYQAXQQPBtjO9baKMen0aCXZ0UDOFZNQHfPMt40YdSPemnS9pyeKBYOyxTGTEcqB6Q7IU9s
6n6qI0T6PYCuaH/9UFpIvNGNlGVZ1ElOP0hkkYrriCL6qKvhuarSkBhIcCDvrp19CykdyBhRkXms
T5rG0++4uD00wwAgqU8vZizAHM52EN2b9iawR+DIe1w9dv/U8R5RD5Njls6BOMnGybOkyRsqTc1E
n4Qib+24uY/AI6X50/XpW7g1TEmkvSRpyKEg1PR+WCnOX6NXBCiMudrDWCi/XSAyK3O3EkObZaEj
ZZcmqbgVQZ1vjCIDn/F4fRQLt8XlKLTZVAlhaEpUbrPzMFEwgVbBGnfTB7CBn8zA/MaV9ul6wMUh
4Y0uc80jPjZfDaj+VkobMKTMM29iJd+hl/r7egh5IXPFj/pvjFm+ItAgG9KEQan77J4mygmTZafb
T5ml5xiHcCfY1p22V3fwlU/VkbZGven39V13+BepmSnLumGJKMqj0DtbJFKbF4XcRdkZhyxN/Qa9
amWFLCVOlxHmD5UYnkkr9Vl2NuDjUOl5irnWJhXKQsBjsTiCU4q23aF8DG9iR9gqx+tzvfC4pbkA
IpP3mk5FYpbmTuqbauaG2TlOckrWJoBU9UFByqWcutWeMe7ENFgxevkgdDzt78ug04+6OFFIcKHq
TDW4GmlDoaDAxX0FSk6Wt7lWwGakQWXCHLVBxjpertbb64NenvSLUc8+K9ROcLEyo6a18ZzeDg6p
wb1uR6fwAeDB1tin99ILnfx8v1bWWnoQXowdAdL3Yx9yUQSv4Wc8TKUdbb2NbIvfh3OGcVi17R2K
mlBcDrDM1l5pMv/wLK98F3h2UoippvZyyVKmdbir8028dT9ZjvWo70BG5ec1c6Slc+LvN7bE6edc
fONYicdArOvo3FF2j8Yv5EkrX3Hh/ns3oFlOjnmkpQ15kp1b5UdZHwVNcjIEW68vleUgOJAi1soV
qM/2R5zXojXKQ3RO47PRv4GkB3e5cgasxZhtB90TfHrYHAGZ392h3LqH3nsQ5W7lafF/LL2/Y5mt
er/TMj2bDjO6o3RGbLHe7cA282RnxYfJNt1Ye1oQMv8p3Kwu/MWTBmVT44+RBXbg7xeE3yQytTNe
aVVuF7/zo3dAUHrvPabkD7vmR/xS3Eq2votPnWRHb9e/4oJUJlq7ik5sTIIRg5w+wcVqDD0zzc1S
5Ynoe/227M3zUKRg14AP0wCCx5MP370S03c4zJ7KG7ITtNc8K55zs0b/pdf3fg/KoMwmdFrdOl0g
I70khTe49U4iajdZgwzWUGqwcIVPIM5fdQFKcDjmK05CS9sKcUEN11QZH4b5hWSoYQJakecQL5mj
2sSOKcgrwnqL60TlJc1rV1O0D+a/XL+Dmg9KQq21326DzElOymv9Zjjk4lvFgdFk8cz6526K07VA
BWQSdEMjnurh+49EnyptmtGNz/JjfvQxOIvOPyARPdf79eLY4hWAqYVFKR72rjjXqculxusrnU2n
34nshWqD/Fu4Fewfo62dlLvaUXC99R9de/yntid/hnkRefrEF2sRVY8swNGNyMAgRembUk2USppZ
4gh3z185wJa23eU4Z5M6xBFMIz/Ozp6QHUOh2eS+xph+IHGwr6AuRtpKRrEkE4lSsoYPBJKrH+01
vLYG0xmL0bnfgVnbKNW+/OxuI7w/U9Dnm6LbHYLtmuzgUr3uXdTZfcMD1mt1bYATb2OOed/c1Qeg
a9vhNnvwV5oqqyOc3TxxqjZJm5E+TEacA+fJkb6H/0BVCOtNbDfJ27hfH9dcuVfjzlZO0saGG9fE
db8h5vsTMSNU7YNdcC62IHqeh88IUWXiZvUFuJSPX37R2Roy49osjZAvGh8BzYIRpzlqg/IB8fMw
OuqBFsTWePY++//8hfvum87eASC44iKB9nrOwvrgJeKxdiXwa2t3vDStjXlqpPGQNtEbAHhvzr6n
7mtB51F9wOp34CxQtoXt79KbAVMsQNhr+2PpCEfQVsUEg/LeBxuuxvT1PGy07By80Jqwq/30nim2
wuN05kwGXPLT9dtv8fNRlhVJ89EgMT/kMFqj5YoBIFwdT51Z74tCe6oD5TXwg+froRbHdhFqlsrA
/RWKtCS79aIAjiM0KVCT10OsjWaWxRiph1aX58Pe6sHQ9dbnTDEfKV09pKP59Xqo5YXxdzjWLFmP
FQ35nd5Lzw1KEWAij+nOcxDkdJ1hq1H4WE2SVuZv7oggxAWO09NKHDjFaAV+z3f94UdvR/iXbktb
OP7HEWfnZhHHI1QMhqh99mXcU5v9JGywKRCL1nfIeGzWtVuXpxULccqlqiHx6nx/A8qdAdvR86Kz
8iDamEPvkzvBhipr+zfJbq0VuNTjN0li/ifa/CM2WjQYUYVMer1DGlLeaAf303RQw0BEww1b+dXz
cvr9H84Tg7NEAW4v6dZsfJnZlHpUWLCwEnqKVl8zl77ibYaxytkVxVkqhmcpD8xN1IP1A0QsUoae
lCIj9ZACgDpS2OZkqLUHH04KsEjluSz9W+gU6mZliU9p9//9W7HPe/8tyma0QvTd0rN/zI+Q807u
oTiGPELX52VxcZMQ/BHHlixxNi1i3Bul0ArJWYWfr+nPwClXBrM48X8j/Ck8XKRWqRgyqYLMG+MU
H+9UOnfdt+gRkN7R+qbtLdNGV/LAe8N+hLi5EnuaqPlEIkyOUDEei6Y+F4o2QQVKSliEZzezHvEE
mJjLit1a9GFkI0QsbBQLeinlraCgXQJ5aiXRW5pdknZj0tPH/GM+uxbODU0qM7uGUjqmVW9K7ev1
IS7Nrs6eNRVD5mUwb4miHFOiAQoZ3BsPCswZIz/mPqa2tBpa+TWAiaemK2/WKbP4OKl/Q87uE8kz
x1bzyxTwMDmj8jmAuRBra06zi1Mn0XPTdEOXcU15vweyBuq3IAXZOdQslA2OqrxafVkcyEWI6Sdc
rsyxyXTB4OuktxrdKtVGKthxt/VG5VpBdPk++ZR8LfdrTl9rYae/X4RFM6z0oXwn5wKdrI1VxPYI
zRmB05UUY20GZ5karfKi6BveNPiXdRvgjcomVdYslZdufv1iDmd5jKbCiUUVOT1nSkzPCYto29Cb
7+yHn5XqD9vrq11aHJOh0/CV6cYC/Hk/dwjoG26e0Yhtd8rO2g1n91Pxy9wCMXS4GeG7vakrs7iY
4Ou8fSXcvHRwabMaSW/EiL7pccgjRrTbYwE5zzaP3jG/KbajPWWjuHistZwXx3kRVH4/Ts/oBF9o
2+BcwxTsI3ptxtq4pn/iwzZGpNKkS48b9ryn7XtAnEHUMq5TTgO92Ae/StRxN9BgHPGA2tf1T7e0
6qcTUAP+InMiz/ZzooeKlwVqcqa/s1FoUiI2gmCYu7keZmniDMok3GTWZMw++1oWSOkIJlpy5jAM
kMPs/PTfDGRaC7I1OUf/qdRcbF8PDYkWkHRyHtLmKY7yvVyNnzrLXFnqCwOxFOy3ZBIWXu3zJlLm
iTFAYbg1airtm75H9G81z1iLMVtlamq6zBa7CVgC6gL0nO3uLvolvJifu63wO9tGn/tw5QMtrIN3
45qtg8ZALBRGQ3DWUM8OpFuYSwL06eurYC3INPCLb6R7eYNyOatA6j8r7U+Q29BHrodYOPjwE8HQ
m8ebCZRzNo4qKeuATnx8LnTRjqUfrSYd+vB37K6tt6Vc2SIEswbwieR1GuzFYGIXAnmNAiNfqXOq
+xSr13rjPYMsISMUttKn6wNbjEdvDUdqzEqR+55toRE8s85hnpzBD0zpZ7hzf9I27x+1E2K553S/
Vgle+lq4DbGVTLYV+i7vB5giv69VrPazrkOxzYVd4fZOVWb/PG+xLIk0ifqiqHw48FJ58BS0lpBd
ggcYySqGzW9ZJR+vT9/SnoI5MOGWATB/sPTIDcwklCxKzqbmf1LH9Nnyu8frIZauJGuCDzMQPtIH
57O8NxRJiEZY0PRgaUnSwoZAu0n2xRZ6AinFJu9tK9ysFdmW1vx0gFMOBgaFrc77DzV2SSMVSspK
jKKbOCl/IS5+buIGKecuWEveFyfS0hXJkLAiFOerohxCyYi6LDpTgyYB5ClqpNt/PJF0WBUKzrIi
cbPPK/dqWKLmourT3R59z58likygUp+E79K+d/wb9Q1jqpWE/eNin0JST2dHyx+t3bCrHVpqJcyh
+ltQvg/NFyt6uT6s5RBsXXXqIOMj9/4zeYnhWmXTe+cw+xoF9UYL7sp/fvxNw/gbY1oql4cS2cmo
5XAZxxBCtwiJp9s20MhQKF35SB8XHZGw0lbxVLM+luaiJkZaCtmusyKTaOlB8AYF6C6wioPOCnGu
T93HRfc+2OxtU9ZxJDSqSofU7X80efgNGMAabn7x81wMaHbcYVAT1ElsRGcfPSZTaXAhi53KzVdO
iemnvs/vGAp+P4BXpwfo/IIqRjfJYFiEZ3mww8qFbNUBEFQN6yQP6Z6/+RugtPb1+Zt++7Wg0/xe
LItewv1ZrWSC7hGj3bWH4Agcab9WP1pcExdjm63wPhXcBs2L8Iyjw+c+1W5bIGabsNK3k7ju9SEt
LomLWLOVrkbZn0wsPKvGsMcRaFNg1XA9xOKKuAgxe9VEEbwEXEeisyoNN2kZfGL7vkIf+sf2fhP+
n2MOoSGTfuUsDJqgdekFPiU+qlxh/drWMOvLZ71da55LS9/nMtJ8G5lWGrXTMoCF70i3yX2+w8ra
zr64R7Cet5il/KjexKfrs7i09gwQx2C2QcVRVn+/9owKTlqRhcziPjggJnKYsOEoka20YqdZmi/x
yzCz9YDQYa34bcWdgdADBr5MobvRqtpWaC4neOxcH9XCk3f6an+HNftqueh2A+DFaS4l3DF26NVu
AfS+QXS0XZSRbfGwBt5eWo+XIWefbxglfxSlODqXOfhw4wkkhtNE3crBvnRAXUaZnYPJOILcFMfo
DH96I8p3eTigwfLkV5GTobvuF87KTH6sBr6byTmsyxvMOEpqtpmcCNgGROjSDopykwfys4x7Hq/X
nRD2L6qI3kjry8//IvxU9AbgOJUj5wnNiPqKnzVK+AeO790oh8nDHAmJw1qBaWn3gQlVFG5LXQRO
+H4jiFkme65nhue2uMsiJBbAEdffcmAlKyOSF7YCJpBQMUwIbcr8iqEmafqgfcKz9Hmwp0aMv/Xu
oIM7EwB1rSuytChJ1CQ8HNndmj57lqi8trrKNYXnCCCGranVlzbNDhAv1zBMSwc+UjCiSOURAt0c
fjdggY54YxSeTTjJzVehFVeO+8UtbZlgRfB9JYefJ2h11uVqqXE8xrfuPnHoPYS2/By/Tu0W4Hb7
EpvzNXzd4qK4iDk7tpBHwhFKaVh91ZcGfjoitJ+1MsUfqVxpxS9+qItIswMrk4KqkysKZiXKFdrw
orr9RkIdYWXxTd97fg5PoBsuM1x/xfljxJIHv2ksavvtDrcwXqkFL7oNhqpUr/pw7exYXOq8uVQL
aQyZCuT7PYXwLN6WHku9RyeWRzEOSaVdfekd+XYiIK2dwH+QVx9GZ9H31iCeUP2eTeKoeqjFqSqT
yA2KSP+2xmsZHzkkQe8nhuWdca5uzcP4K8cQnqtAs5Ha0XLO0cP1eV78mhc/ZHYXhH4T6hnVO0op
PpYGr5mAEduwMr2Li/MiyGx20bJpR/on5PiCcYzE7n4UVcR8tOC173FVvD6ixezE+htt7lKKgJAq
hJh0MbeDk8obZRc5/g5Z7/AN+RoOL+FYQEfcVyslo4XMQRJB9HI261yZ80pyHAfFqGTENSt3K6SU
sINJhBFd8hbxEl1bG+d0zs/WEPGoFNB9EwGPzWa1VYXUVFDtO+c/6i/Tou0P/pv+Vd1ae/OQPayC
KBb2yGW8eafPDxulNmXG51FF3hVPzb6w5a/Dw2Btpj0SjCsJxAKxVUfWAQwhwKaJ4jbfJK4gxhWi
i+e260+i3H+qVeum9jt5W7UUMGUFBK8ZoIiZIc5V1MNXtckf6hGTlRak40BjXTYQhEf235ULiiZh
ezMAWHI6wUJDNht2scdQ6skt5voSXNhUkihDyTXg7CN2NbuhVehNmWryZcxeP0oFYJMW3aFSX0n4
l1Y6cQwJiohowW+frQAMrVgBUhSd8y8oW3+nw7UJHhNbeJngSd0WJdQ7tA/WbuoFLAHf5W/YOcWi
aZtBUJtwKqsgiadvfOzRnP/GUtdgWQ//HNdMPACkKnx0SrLzknySSknulWZwbtxXV/jZJyuM4cXP
dfHvz85ARGJ51HotZ2DxmHsZdoN4dSrfr6+Jpazg3Sg+fCy3MVKLG7r6PW59uzrnb4GtU89L/2CQ
kNBaGZa8kBBfRvzz94vXejQKtVsMAU+LL+OX+jbf+Q/G2fsl67YAoqbbdrfNMyaoTrof9pPy3/H6
iBc4JdN3A3ogyRoly3kLylMx6fVxuDuPKIqoCj73CLgI+FyFdo3GeS6roOkUpKdQVr9vE8R65Aqd
Y6wVvoiRcBbNEf3IaeeqrQ4KFh3hjWg2pyjFJCDzEVZJM7QS47DH1sUT8PMsUbwrZW5uTwpWJnMh
a2QsE5iZWiJSq7MtrVkp1MlGY827t0Hy5Gtrx/lagOnvFx+L0muEUiNpqY7uZOlKhwLjy+sf5M8L
6MONcTGIaSNcxIBfiqXemPNB8hZ7RqNHfCnpfxSN8MzrZR80dHQVH+pp6gnhVlGqY2YhmYVqjaeE
LwOn2KZrm8OYCLd6hrBMlXv3wSjZg1w9FUgEY+L0I1FoAEI6xO2jaT8JpSTs9NLdI/hx6ELKvH6o
uCvnoLw4dxNZYOp1Ssb87TDKIVq97kA7dSJ4JHa6DU7mJyCTwDVxjdry0kWOS9tmewMQkoLUkG39
KvJDBTIlsteSu4VshxPZQhyIRoQMj/39LFclvm1WoQXnuLIGWJTJQy8GyHsVWHrU/fb6N128A0gg
kRbXwY1/4NSFsdKHtdUFHMaQRzG0OCdQ9O3W7h08F2/w8Cp1fGA2OLvur4demnXMS1RVnXqlH0CV
XIBWpUaMM0iV41AXx5Rq9/UQi0eYRHYz3W7wQeZKJ9RGrCpIGZ3xGX+OW3zuTxUCBHsSZGfYubeY
kB7VW/RCu03S7oJ/AYcFqX4Rf7YrNb3GuSsshOcGx05BvYE9BXN3rQa0lMkBywP8j5YLLIPZ1dA1
VpMIruCD/h8c/btx0G6yPc7Sjn9whYnsaV+f1sUvh2oAQky8USFkvl+hxZDXigma+twG2yh8E/Ny
5aRZaGExbxcRZs/RDL8ZmLq83iZtgvYYbk0MIX7irblF9A+UPx5naNXVa2Gnm3p+wF2GnW29JJEx
h8gZmH8cd+7JuqnO1qvnlK/aPdoYNtrsjxjnTtjpNY7m9C9fizzLIVycn7HMaaJzMJnkNeFk16fc
91wYgyc4kSqspBPTkrgWb7ZkWrcT1bLj3SbAXBzRw1Pr+F5LXyTO8XSIN3L6tSjWMvKlk+1ieo0p
4bi4P3pvsFywCtwf+ANsKklEXm90wcNnnyq1W0kfFmeUVQREAq02al3vg0VjH2G45oZnMVe+JgX5
gh48qgJ+HPhjIVO8WoldXDwXAeX3AYfItypXorAxett2228BrX7NP4dfAPxvR5DixgnDyuEYnlx7
rba9mFLTU/7fwc7SizxoDVDIpNSVM+5kJ3KkylaeWrtCKYezLXv9FwfARbjZsVbKatVUFg8UwcVf
JYIMmpfb6yHWPt/8jMHsrgKbHp0bIalvEsl9UaXIdEK3ILn2w3tMjnvnesjFY+1iVLNDR4kqF00S
8vhRUX8nHs7V6tD8c345ES6CTOO+2AOa1iYhUtEhbDDILsFP3yvWTrGF0te7ELOzBDfEqhsm6JYS
UYzCNOM43iv43R3xcdivPa4WD5KL8cwOElHCviVIODIblkCA2mntAtrh2E5+VmJxdIP+EMQrJcSV
nTavJHghvP+o4WGS4s9BTrrp5GOKSFKRYvD0CP3zP1sYf4hMF99M7jk2eoHcemjkU1+4B1fWV87j
5UyFt6kM+R8S7rwaIyH8UY0ZYxoezcfkKQVrIDjhq79Db/AgfBvtkXwMycstjnnHVdjVnzfwh/vg
b/j5lIpe0wFL6cJz4Zj0x4wbzO0esHPGOJj8/GidaF5the24giZaXD0XYWeHtNqoYiIEQkBTTttV
e9RTdjq1oLVUc/HiuQgzO5pzS89dbaDlYVlpeLAK0ylwg9mJ6F4OsfV8/RiZTqZrUzk7i8dmQPGo
r0MwryTN+THqpE0mPF4PskCGZNOZIF8gnyO2Mxd1APscG0EtcL09prfCQ3urbLW3ybPaaW1jj6xl
/VJN9DIaLfnaQ3ABA0ZwiMEU1jUgBPMCVZMHAbZJoUdxfZKO0oHFTL0dFTayeaA8erg+2MWD+SLc
9PeL/dcjfG8qaNKfxcx/bCoEdWiOXA/xZ4HPvxraYYguokkFgGn21cQG+7uWLIwb1DzhqwP7sds1
x/i0Bk5Y0LlDiHNCrQO7oA893+me66uj3PDumbi6k/mjtwFFB7Vf5d7GiMLW9iSadn7X79vv5AsO
Nfy1N+bifp9KcDriMGCl549MkwaM6ZcMN4bVLbxiRwEypyPr3Ct2OFFsdu5NhF/rYTis1f+WvuZl
6Nn1lKRu0Y2wZc6S12DMdR8kK4Tr1cHN7iR8NC1vxPoSk/ky2/CY+GLRKNhZ6M86rg8UjddYsKEo
CLukU780Eo4YLnbMcqSfglQr7MI3xUM2hiN2lMLOa4uVF9tCcgPPiJYo62yCAc4WdKFEY2w0PAtd
2TuhOGtBRi36GyvGxyxeOymmw222st8Fm86ri90z5EpZlO4U7NsEB8TQ55d57Knfad/LVejNYj3h
4uuasxxfBJWIJpQPHuaRgt2UfkzQjoS4aIVziU3McH8vHFfZxEvVSraUalmQNNEdnQ3TU+oQdW5u
MBa1mFPNU3C1yDddfYe8MSaWd6r7VWvWoMSLixn4Le10xG8oHr2fXFgopSvUpfCMwZ66wVnzRejD
48rZtBQE3qkKtZ8n/gfiOz2ONHI9COFTwTzGZxgGXvPLeppEb4ujFOFtsQrmXNxESD6YJuoLMpaX
s6s5FHu1EEWkJ2DYOr6NptihsFvyAncr3auQiOUDzYHqVdteH+3i+Qj3j8aHqk+9m9mHNDDFBr6V
52eM/AY7erEO8l49qc54qHGL2ZROfI+kg7BRHxDJPsq39dlavXGWEgZEmqbWKvWpD9CF3m8LK08m
+jRu57mwUVJEtOSnotZ310e7+HK7jDQ/ClDpReuxgIYzsf27xjhphfggUMANO+uk4rFTIXptpmHk
CJj9Tjai93VWrhxISyvs8lfM5rxIK2UUJrBNW0q3mS69mVXyfH2kixnuZYzZ86qI6qFtJajwU5Wq
24/P6PFVe+lZOajfsRXaVvCp+8CuPsmIzOLinq5KzC4cu9LlL5htVqgZWGtPejpaq20tszqmGRYk
eLPicldaa0Ws5WiwxqfehQw05f3RkMRp46vQkZBEo3lbNepJaMrPYHKfXWyD8jZbyaUXvyGa0RM2
BfeXOSagSbnqRQtKyBQJJ55xjZuxvFYnyAsUYBRW5w2Z2B1iAHRQndNb6HAyOxJHAFstt/9NNVgT
dF1cMVwXpqGKk5DzPF7Y+UYnj8NEQDEf49voe/TiRps/nFfPFmzhHN9n1iZ4Tn7W9qS49W8ylQkI
SXOcRrI0/4KK1ieGmqUwAFt9kyI9DJZ9f31XTBtrdjlP8rH/G2L2MsEuqW465DzPvv7L8DQcxx6C
Ym0lLpxm9BEkTIC4fWVrXgU3rCSqVbQ4z0qGyMX4M1Pk3Sh+GzA1vj6ahYc55zY8YQ7NiYM3W/KZ
FNFu92LowrX6WYkTTI1VB/lajNiK5iZsARbl8CxWoi5sNMBsqmRO7XKgq7NtbUqDXHS+Hp+zUsG3
tn012uAJ/+IdoKaQ76auZFRL65K2JMrpU2OSR9Asv2wCz+gTiXXhfsMPUpRPCL3WCDo6KJzfl05d
7QwNZ6oNorbYthi/yXn23nb1olz4rGSQFg0GbirzA+QNT1PdzPoJ37DzDmheSgfcipH3pBt7aO6i
Q7ydJMq6nfzguRv8S+wIW6FzHt24ko3twjp1dXFioCVC40OiB+Tf7BGVDThKmJgKnsU9eTfdJOVw
1BDL/uV+EtBKE/YYkoaO8NP62byuC7Ut7CWUMiYIpc7T9INcleuOja/1gKL8rt8WKJYGqKem68L2
iwk1eRELDvnkD/g8WS7iNAz64Ewh4UkqcuyvBu2z3A5YmMrmb81Tfxjm8GDolY9RXUe90k1uilD5
fX2zLZz39Mb//oxpeVzm9ZmWD3qb0NvSEHdJfofRSlKwBDl4F2G2sXQRY97EJbkttz3Wky8yHs2b
4NS+TVkYrV7v/wFtWxvV7HUoZmHZZgEx4xbP6ebbWKj29XlbWiaXj6/ZIkXt38uljveQirPLvuBt
ZHtV/x09p/8w0OwDUTcxw7DPCWR1W6lDqiPBMm2tcrhUjHn3vpt9JXR00yHFc/65s8vb/IidD+WY
8hV/Vrv5Ka+iv/9UO2dX1rt4sy+ENWWNh9s0f/sYaXy7umsPE7KyQ/BkFay8lHO8izY7a4UkH8Io
ZnTBC5aVh2qPKIe6STejYyILsXbjr03mHPyHKTO+2aizPoOl/xIfy6NyoPU4HV49JrEMcLUSMy23
K9M5f2d5jZ5EKo7EbLL0OfiePCWncCcZKIn2Ti5SsV+NuHB+aRJCX7zFdf0j11rO8D6HehhR6w2f
le14QLmaxeKRQ6Hatr++25ZAI9MzkholrGuQeLOcwOzqvC8T2AI1Fhcb4Yt339/C+zjU+/gu3467
gLsq30UnaYsWsuA0u2rrPnifEB83uDtPwqO8jXZisrn+sxbkBcE7KBoVMHi6GkKx709PfYj90Sjd
gMuzoSrS3Iu2/6w9eE/1sWcHIVrr1L9/YERn9yfzFptvZxLr/TEcg4e1iuDCOUtWpoFcp3phfDQu
8DjFrRafkOf0Rxlsgpc/tNotJuKdh5xs7KAj+7j2XT6mapSeVCT7gFfBA5u/sgcBknUietazJ1s/
Qs09ig10AKU+SVX+M5XKm2hcy9MWuvo8hUgLgSwjaWnNy8YJKlpDL7gGm2twjGRXf8ZYmt3cbdMn
j87Gje9464TlaYG932AG1QT0AmUNcbsPGii9jM5KO+rGsxypYMWGJNq0uKwh9n1TKNguiZV8b+Ri
bpuC12GjWDyVSW2s3KUfL533P2J2aCIwaCE3YyC5NnwL2m9t7+5EIXGuL+qF4htRJvoD0AyIXPNq
VOSxuEwRuwEsVB713yygPaYEjrUXvuWbr7Ejv03Ft+tBF2B674POhtb3Km4YuWQ817S9Q5tcYRsd
AHY62md9H38tfk1CUf5DfZp6WOMJi0nkWl4VJ3xck2yZ7oIPX5o9zVtxegbP08/SS+TS9QbjOSh/
WsKPzjtJxddRVja5MtpeqtkJFd+V0U+367WYUz5zkYWNbaUV48CU95TJRJbWDyhtWxCGwaNwT83G
Gffdrvg0gqeq4WIpdncs76wjll8ox6y9mBdXGe9k+A4TAXv+YNXNKPBkhR9TK4EHlNF/jKpg3+Is
sL0+7MWtLF9Emr1bDVfpsCLqjOf4FjsLhV08oUL1bXBXbY1T+SRFW/3/cT8vf+G/A5zlbk0WDFim
tcZzPn4ux3BbGa/4uG8q1bNNKT0Whownwkq3eW1SZ18YV/TG9CqGWpbZzhOgtg+YK8ftYWVK/xy5
H5YSBm065WQ01uYMRS/LsXLoSuu5zBtvJ3tduPWwQX5psHS2qzjP71KMOfZhpo5HV8XlIS7U+oQh
vGv3gYv+dl7RvInacduJ+FVmmdE54JGfdLUCEQqZAEGzzFZd4a72KnVbN0lsl9D4bRlTv+2g9//F
2Xf1Ro5zUf4iAcrhVVKpgrMt2+1+EdodJCrn9Ov30IP9poriFrcH8zADGJhbpMjLG849R4HQY415
EhIftMk65pPjV/Hys1+Sz8ohJ2uxj5mJGmTe5SaUXSvo0qvBmBh+FAOSXKiPcWYDnisfTau7herJ
BFV1TQ4HR4p8rTOOerve6ml5Ilnfo4I7PTZYngstkHpnaDk4CYpOdftpGX2wjbuSWYx3ajy+D1FE
7lelXffrmFRPIH7UwP2KJgNk4qUI8y2Q8JDwnFSO48eVfXTy6tcgp6arrna363IoVmpUiZdILlp8
sR+tyUG1nKNiJXtiOw+rEqEMaCk2RSPd2VoBCXnoTswgy+xMGQBPZS68Ntd+ZlP+GZd20EGOC1f+
2cmM1yVd3+O8PMV6f9DX1h8tSNNq9s0wTz+UfHnsDednp5e7NgJXVdJPriWVpx56r+1SBE7p3AC7
96BLeQDIcpCr2tFsmj0Unx5Jm7Q3gLW3wazMqLPVRhoUVjXfznoLumUN+pjyaIBsV1WK+04bFohQ
TgPI3/MWwvVSTo46ycxHu621R3O2V2gXGtN74tgQ29CgkX5jFlJgmG0ozRXxqiH9gEz765y0yUFa
09TrCm2CFLwI18O9TQYKXrLiAIvPYm0hVRzF9Vw7YVbgDJYl9E6WAeMY8jqJHqZtRwgPk4U6DQpR
irlhg0qrLlc7LXXCJjL7vTZYq+9ExV1TdYvbyeiqriXy2Si3mnsnpgRsXbxviwYzYlk+feTrpHsA
dc03StTsVwuylTZBo8Uw13GHCexv8jz1gteEtzkoJ2GCTNMQobNcLsqUARJMFju0rSwkaQmBGjX6
ETWVaMaQa8gCQ5GBWAHgWyarIuMKsQhS2GFq5q45RF7WQwZZlE0JrLCgkqKVejKvHZYzjaj+mb+a
IblV+0hEz7ytGVhUesTWTdD4UfGvyzfYrgotUyrHCrN5PmpRexOnuaj4vS22WdgshOigMwM7B2tj
kWpIldNXYFXLZ0ic4p7Vd3E99W5H9LfrTwFv385tMYWDetah1kFgq5qib8rS36up9D7Jy/G6GU4m
f7kmGtucxS5jN9iyBFXnsIakKvret3mX+FE3ngyIu0IN4AlMTHsI7U5gkJH91bAEHQvuOqEARpsy
gN2z5eI8I0Y0kgHhSm8cpSE6aNKCGUY7uL5O7qej6a5O4R0OW67NmhmMeiWiIr18kaigdR+7k/JT
LhRBVCQwxOJbnQFpZjYjOrFnCBrJyHKs1J9L7WNJK4EpTqkV3+7fRVlMWl1KU9HqOY1KoJbo3BAo
NYGb9HvkWzt4VB/9b18Nes+UXdnP/AKa2oLTwwt8gV+g/hVJ5KY/PORGV+F1QjJXyrdlbOx6ezhM
I6LtvlxuJtsQZFDczUVsj8q7DuAM67IwaLIUSV/isIDxEUwVO9h3oZcFDUgBfoRviTYKqcjzpgFN
hZXMSidYWYdPlyTPFqQLvQSTO7XTfvyHs2n8a4v+lrMrWNtKo6HPbIVldqurE0aSzGDBwYyhf3bd
Es9JYpoQWRHa+RDOZVx+Ar09My1tM1SG6Vhq633aN4IXl3ckIMCI/JM+YhsqsioZzTpH8B5aUEXO
Ejyw/T1JlLsofS7tt+vL4fkOE3owKGDhocSDeblx6HYl2iLhI9kI9JwcKoIK1AegX3ndDHfXzszQ
v599H6XqS0PWYGZqYl+3n8fkvzwsCLJN1MfQvNqQ0Opr04LVDRYg2tV4ej3cR10/u2oiuVDtFrSu
OEdbxzw82lYgU7MxEXO5HIjtpYSAICxUFvs2MozXJhsPjpI9Awqxu75zHIQiHsszW8zRRhgjJ3my
WKH8NOym1qU0L6lfeA1ouI+OJz9kx8gFFUTiJq8iXCnns13YZl42XWnmhpSyFZql9Ay6m/dGbQWH
nVMqxvo0GbRgX9U7NpK1F92WZKPH1Z2177U97acOUo164wBA8Uwgbg6lYbSgemiKo4is2+FkK/us
MQUnlFPI002UeyC9hmom2m6Xn7SWFElKNPhFDQrxKTT1ouFOjsEBkC6+3r8PluAIcS4e7KHRBq1V
JKsssYKmdtlQGCmCBtRrx/6ldDpkI7lgVdQbMbkwJN7AWYzSseFsIE9Gl8yaAmcIv4h4vEP3Umqe
u7JyU5BhSIm+r8vPsnq9fmR5W4k6Ne4GZVPcJAxGLq9W48RGuJg5VI41S3EzOyeeVSenqbb81DCe
CltYteO4TUPGOVJ0ENeC6ZD5gkOZ9FI1ESMcWpQnd/HzrO9mJIQ72sjBXPQ3bXkwqvvFpwhsUclI
ZJy5pTHE6xNQnhuhY36aAMo1CXFTEC1WZuwm/yUjoCVgOB5ISssbnoyusyHzqBdG2EqL6yQfRYT5
5VQ0P/9V52JOD039vl4hFFLYnooyl3Y8SXRHUVombqaAEM5rRw+Ki7S0P7q9K4Po+61SXbwaoKZL
drO6X1+hieFfP1IcXLGFZA4gTzy5aDOwYUtXmnZq5ZEekvIFZ0/1hnyEMOXLvO4wfnxM1aO8LsdY
BoXmdcscV4+OCwj+bBM0kJvgeiCjIyNh0UNw4bhOW3r1guXGSHvrMVYExjinCBk9/aZIj+AT6N/P
nsm5zouu6Gs9nObat7IPSTE8ECe6fYyK2d8y8ABaggY/WL8hdgToJatF0MdowKslQeO7u1OGx8QS
TdCwW0cNaNg5CreE1gHLi6AWBKpkKhr8MWgSvRh1MNexIWSqa35F1L9Mgv4xhk4MzgeFPTJbt9it
jfK5DbZOPT9q/XTozCZQzV4w5Mz6tn/MWGDUwrQtvhHjZOZCtqduNBMwwds3qiHvixykZFFO9mqd
evOcEegI16I2G/sOf1m1gFDBdgJ4xFbk4zpfijnC4vJMy9xOlT86Yn27ftDZB+kfGxjwA3Rfxlln
AlvSVbWWlQkBgtLsUacDfNCp8/esNkU8NOwp/7KEJ0+FnjQ+FIujqkbbSayuTF6hAHkc9LHcrZp2
XOP4EDvVYxERESvTJsZgLTLhp6SvUzsklRM6L+0RxGd3HWTNM69d3OW2/h7t1l9/v5c48BiB+PId
LJRqhFaAvEI+5RW4+J89cf7IDqqJagtM/HVDvOOIDoWB1AeFmw12yVmlinTqCphHA2GPfHAl+9Oq
0fA1f0SKHgyWIjDIO4lgkYAzRNsb3Ufm/OMPDmnzWQrTTrux5vm2WEWkp7yDSAMWzOOgugnY56UT
NNM2TpV1kcKm/JW0+nGIwE9RiqRKuFZMMI9p8E8Q62IWYvQ1qlsKKBfy6MfUGV48fotVUfjFPXjY
Eg1tSbDD4Mm+XMvUtgbIQTHhM49L6q6z9TnJWe216nQajAXC1CDlM6s50Dvyu8id32lU3eMa7pq2
E2WVPG98/lOYO5DNa15X3RS/KqV6rIwXvRhOsYHZ85/XjyR/zZQuTLEA69sw8AEsAVcC8WkAW+JD
NHvzkaB/Rycl0D6cMszEiCB83KVBEdpEjCADwcj4frUEJUYcTVJYoteQkZMygn+iuR37aXd9bRxD
iGkRtYPnAc1hlrTbiYme9IMshfKc7VpIiepF7w4ZBrYaUV7EN4X0kl40LIpxx02+aElT42avI6rr
XaLJXhSnoBm2lXAc5lEQeXCuA1b2P3MsmdCMAQbFcLCFdq7e5Hrr9QNkaat+f30DN9ksPPGFHabe
ZvR2no4G7KwP+n7axbJnVa5yO+2rvXJfvll3clCD3uSX0oAqQxSkb4YxWOvq5XXs8qycqyWLgZ2H
mkTsGhFmh0+YydiTI0XuTOAnsd3Y8LqH4kE04svx1RdLZ3xBQpapK3T4NeI4x9UaPCvTvVV70XrM
Ry0P6iq4iKJPylz4wiizUlqw1VoCoh6Ql0dgQoZ+n3/9k3LMgGIbiR6OCPiP2de8zstJVTMAr8bo
hIPjtl2OWy6oJYqMMGuZ23bo59KRQgvYk2Y+VBmAsfqP6yvZdONxPLAUZOWWjXrYhsAmHdt+KgFs
/PJc1eiruhv5jjfu9MA4TbfWW/kk38Sdd90s56bDqoNKAEVQbejRYwIctJbhJdIa44D26gFK9p4F
PNfyfN3QBgT4z/r+Z4mlZgXB7diDzkECxCTa66A7TAL5UdvTaTLHF0pS0at8nj2y1pirnkROLPUx
nOVUQ0FmHl8dK4WMkXkLqGXqDm33lhByL/dNMFRz49WNIoJX0FOx+QUa0kb6+uIhYt6F2LDjMc7x
EvXTPhleZ0hMX99R7rGk4roGRlCRIdK/n+Vrw9wnadZY4KUxOhTund2qHLRZ1Jfjf7czM/QEnZnp
k9wwql6HmdNyao90wFu7o+0JygArYqXhOUnU63Gd8X6b4Nli/FRFpGGNNTjJOZAcF+l+gvpJvEse
JM/4PnuQCfg5YBSRNkPEWmLUA28+GdIcIKzQt92k24UEaQdMPiK+PBb3mj8f1r2xp7D7zMf4luDm
8UIVB0kadPigOYSVMgdEje1BNqdKCmcioZ4R1fezqhF3mPoduiSndDZOXTOFcNy7oVI6t1aqZ0gG
pq4ei2ZZuV7g7KfQ1+PiGxNHRUHBCpfsvW9OBmRxjeZe1URHlnsn4KYBbMLE8kZqOMkwmJTZPUKY
IV/c1ZIUd5D+Vlbn6+qjMOWA2hdjTmzhqCWSoVU5AYswQavwgUjSf7l4GP42MVVJucaYDwc6VyUb
RqxClR4X5ZthfCtKUfmCt1PQPUcrHDSLeBSYezAAyyglPYrfVf+5Tr/z+fO68+BeNASTtJoFVMym
9wLVulmJyjVCZT8N286v7mkgFJ8yTIONjedg2u12OVK8rJ+8Cmzz7hk8CkZvMBi2VYNBPyEpQSQa
4Z6ZoDb4oEMudApNsT1zdLNAFPzwPCWlvINKAopCm7oJaYxpmKi9oa28Jm69dMS/RYwmvEsEZCrK
WpjJVzZ1ErMzpkZrHANP6YdFJldxJjcqv62J6gv2j7+efy3Rw3N2XVG4r50ccLHQcEHYMqBndmhm
8G8aYAsa/ySzr/pDBt0gkXfmrtAGFsemmi1gHLi0a9lRq2jRFIWOFAxNgeTxY8CwgojcnHv2z8ww
3ggYLyjmJWoU6vN4U/brKxj/wutbyDOBdg2wxBj/slFjvlxJsTaQBWwKPDNDdmNr2a096/vrJrYf
CQ0dFVgF3C0AeTehKaBR8zqAgN4u9mW0uuCWdlehqvl2IbRtpKKbg0dEhvu8XEiSkzwbe1xjW3qX
8X+XQINwfR08C1gF/sGxBv6CrvPssEGWPln7wTbCvHRcFbXUZbUO103wtoom6xaoLOgNZZxdORp9
R9JED/XxOSUfZX2jCKuYnOcW0JEzI3SdZ+voxzSKnDXXAVwHj71Pnvp3sD/6NI7JHkw8eP71RfEN
4nkABzCKjZtSRKIN+gRIpx1CwngGw4r03pmes0PVcXRR8gFhrpCBjruReFnxZmAMYTO7Z89yg+Cg
0UNwNLtq9FvW3gwlFgQuHCPoUVpomaNGZm9I2aRkSFDwqLQw1mM/pszv7c+iEamDU19yGYth60C7
CA0lsNRsrk8RqXU89xb6eM19lOl+BuIApzg1oLHEEoPr34pzxhX6HIHPBXpH4BC9PBu1na6rrXZG
mC6GH6Mu0JQCAPJmPgQHACZQKaVv0LZrBrySAXrU2Ql7cNn3R8phSX6bvv2geIY33pFAFhYc6K9m
thCvOxTe0JOgIgRMDjRiViPP1dRExjX7nRlAoWVPkFCalWsBwP8giTtlPJNgFUI+jpcQBOyMOyJZ
3lRLgq/Wf5t9zc/wKt2hSIVbtr6SwDmKCqmcD0dZjP6vPRatVa5dmUpLJIfGPAdrVRzz4vn60dg0
//DhkI9TfBtFdG8xSxWGd8FKIodV9yufTto870b1Nlt0hElPauQEBpkhELMKjuT2rb0wy+Iuy7Uw
i6Qz5XBC83MZPy19dEl1bNqn6+vj7SAIB1BYRKyJOJN506MOohsxyNDDSemmgx31iYvqYynoXPGs
2FCVg54YRF03XBzTlJaIjbo1rNEYkGbnvezMt79eCJ27otxroB3ZVLtjAiawZJK0MNVatCLk5hve
ZRFVDO80XFihCz17RZS+A1Q0MbQQUO7Bi4vm3ZoqG2NHNTDmzfizqiB3vTRWYLQKmJWJlQkcCcf7
XvwA+vezHwDGsLEDFnoJofC0b4iNihSJPyRpPV7fTnpTGeeB0w7mEqQIaAuzJeAoy+O5S3rtqxzV
7TNMwFCGf9EIG285lCnPwsvP6SGp7SJL62otAOAorqm/DPNLIa2CEIZzlwAlgCotlNJwh9kzPvVq
kU9qsYSghvTVRPHs7HMqU9+ArNP1XeM9+mguoqmNJqYK9BxznfR4yTLbLmT4XCjZoXYxym6kuZTI
F6O1rvoOgTuBye3dAsUNwBgKcOA2ACjMidCj0hzsES9Lfkvu7RMAJ4H5aP4inhzEXv2dBNXndYvb
bwYIp0WlUQGJsDdZfCQ1sR2tthYWw22SV/6i3FelSDBtA44F1hewDwuU3tCjhMthnhI1GxMk94sW
AjCkfIufjUDHdoIX6tF5tnboejzJirsE8i2GUFGvl93+4++XefYD2ILlpNRqPpq2jWVCMdxRHmsN
oWOmCxwwp8CGhQJZArCLBQQBCx1SlGE2SmWwgQKmRHygaToVeKeXQPX/fmSU7qpBmT1AxwLgG1sc
aYpWNWaAnEPFGg7xqryNZrUHRNy3zNTPrS6Y5FUQ3XMq23R1GHMB07QKQUwmDnFUQuS+g031Sf+T
FYDv9NYJrHV/5KC/h+yx2nn4gsWDKI/kGga3AkrqOjqtG5a+uh2InZuN+TWrimkC9Ye5evVDdIwO
mLSq3CHM8z0RRkG8C3lmln26rSYusirvlbC0joX+lCA+uH4yOY0svNgmMgtEqygdskdmmSDMmUmI
7Cj9IK2lk9/AGmM8G1Sf604/UNk4SDK+Q2JKlNZsfSlcG/YURQDaM2BN63KPTCpFxDVr0d5swOJl
rJ6pAs/QiII7jjO9tEV/y9lbZ49QttEaxECUQVxLIAEF/jAw0JGwCrUfyU5UJ9qICOB2XCyO8d6O
nDlt3CPWS44WGNqyA9lhEq+sXeenvKd80JKrHMxH6a26nXep7BU/u5fam2RXfxZ84W0gTX8J3WUU
rdBbZjISaMi2kZVj6ctTD8qEEjqbDppBKIBru+UA7YVXgUGOU78wyAQ2Ul9KxlprBhgopt3qK66m
H6QdhHL8KmyfVRc8DdZOlKJwbgra5ogIAf5G2YxNFwa9qsmgG2sI3bznLtNvrLL2ry9MYILNEKa1
cKq27eRQz+p7TFDe6tDKvW6Cd06R1ClAU8CDyxsufUA3MqVXRz1U90oAfNmeTnCYLxPqcFBu9CbB
i8H5VJRNCx0SHaxkm+58Xppw46YJoN6UuwWQc1UbtiXx/sOqAPsClpYquGy6ISgDFvZIEFDPASGU
rXAPJoVd76bLrn4rd/VeKgWhDG9hgLTj1EM4ecufvOoYeU5TBIMJ/Inm4LK1v9RWxKQlsMK6Z6ky
SqL0iKBn7bdOBi/qT3EmknIRGWHevHGS7KG31CVck/YtHeuftTSeiqgQROmc0w3YxP927Cu2OPOQ
5hSl44Kx1pBYRuCAGEqbBceA4+8xlKciZoCgyRZzmCzKsFZxu4RNkzzbs3GT5RBBlVUDoNxF8P15
/hdJAEWMI1rYwgDtTI6itMcBsO9QNKPNxhjz6LbiRmHpgxDnMIBkpLqTPPOlIK4cVEG5J+9lfFhF
0uS8qAy1ICQlBkgIcKmZD7h2iZG1sznjidUC/fc6Bja0B0FB4DUP1f8H5yotal/mW2jjOpCOs6i0
7Qa3DklgWYryBWWGNpA0v74dgVzCiHXxlP1O361XUJHlP6w/lQ+EjGeF1+/6BmyNhw9gHwMZBNRj
0Htlgu2o1WUESxnQPQYmmFMoOxTEdK2xvB9BOEaGbKfnN2RtvKiQfakhXqNjFJ0ovlyMpzj9lJra
b1vZHzFrLCvpvZZN94Mh/CicV/H8Z7LEtCbAVghA1n8CAjt3QXDu1zfWU3JovfZ1cv/D+3RhjzkE
Q0dMgtRKDhsQJKTr22qLhng3dB905zGSCpAyquuUXecyxqn7qqkrksnhGPTHHEQ+Y+IastvcURJw
qt+T5jspdZ1HUf+Zc7FtzDICgI1YdYvxSpepBERBX0I0m11jeDdacieTj6iOBD6K4wopdSYyDpQi
kc8xK2x7OU3LqVrCTnq3zftC+zMaL9fPL+8FpqhQhKMAk2MGizm/uWYOS0Ua2AC2Sklc65OSfxdH
ZZcNaCiSQHQyuN8NUqGY9ULwsp0zGccM6JLaHL5i0/pRfVUkL0Ht7Fe9c/blbujdHCP8M7pwQtO8
W3BumumPjbo6N0sP0zRU073OK50g21NqPiDHoJGO+XZBEMX5hJjfQXkc5MxoZ7G5OMi4y4GUcE5Z
dtD7yEtNaLX9uP4NOU8ZZOzRZKLFEzqRdXkRwIM/1pOW9KHUA56quJ0pdB/q1seem2AzesdMMQGe
y1NoPdA4LT717hRUx3/wHcLPRJ3DpUdHRQuzjSad0ae4p8sFIQmMI6LbQzjrhV/rt11euMp6s9Zv
yZK4dfSa509K/QcjHoKEe7uTqL0DSQ8CGSqUzubbaqtU9azBcGMaXg02YHfQoIp3/XNxclCKWqGg
EZoFbsDYZm6AcDiV+lCNdgTUI7s+NA6JT7zhW/ezqdwmjEAwne8odka4t9sDiccZxQRghUATBAjN
5d4qeoZJOQNXgLJQJaWn3SgKKMph3E8O62uERLh3xVdv6zMvzDqUreIs3ALMi6Q5vXldBSaJ+KmE
OmHd/Wm19+ubK7LDvDudTSxrlvMxXCfNV0CiODvNvjF/gezhPxgCBoQ2XVHjZVtEqzSqymxqbbgk
35Tsz1g9SdJjNAuq/7yv5UCoHAUuoN03RVGpixFljXobOmV16uvi3l61m3Wx/xqnSYf+0HLHaDSu
HPsIxENtqtKyNqGagrQzmk5rVr6UsS0Y9uG08mDHRppH2VFRdWW+zmoWam3XaxvqT9a39ZaOdKg4
DrfgI/OHo/I6fC6x4LZxImNcaWwgsj5cNYTXlyfPUgsFnTy9xoE3IPTq3Ca/mx0tFzrvFUibpo+y
QnhaHMt/SAe1XetJj9UnEUFAOL7l4nfQk3t2A9Aq0JqxiboQalW4Y45rpW/XjySnakdVHIGCBcQd
6CAW515CeciKBqf+3/O2Iud8oXKGzl52UxcB6fQumvHjlJthFbP1oB7BRAveocuFjYqUm1Y746Pu
y7C9TfZUlVveQdzynlL1Kzf9zfoEtoL6rZ39fi9UVqau4/K1gH2MyQIORZnf2BY0aeq07kEKH+bO
fkiXA1nT48O63JnaG9pqKDbJHoRvvOt7/XVsWKuQ/wNHAibxHI3tHRhkae0xwVFeHVc+yV75C5S7
8ltkeTrIHEEYkmPY2/THXf5slHuwZ49vsQexAulJ2YmbQVu3Z1M6Q5ptgQsaCAbmG0gLuDcSqw2H
VL0xazDNrVEAJk+vyjTByrcu6cIUO3KwTA4mzRZ87sUoQJP0sx9Ur1r/WoecdkhQbHcolbaGignj
KuJmBTxIJe1XlBjfNHe0WBshNDX22i45xV4PUmnR60iP6uajQvEAgyJ0UpB9HOtyjkdNbXCB+s9+
sb0ERG4NwDtVPQaNkFGe99HASU+vDXoXaLFdfrTa7FJntPs2VFrMMBTGbjFSN9LfsmbYXz+tvHXh
amKSCaAaFMAYHxg3tmQ5q9mESTTtnUgLhrzbz0vtj2V7VGMi8vPbOBucHthELIz6NfY9SWQ7dYg0
jl9JBSjjfBPcHuDk1YN+n/yOS1fkXDlpOAZdQEdAiwDAWlmsE5KrfJIaXMdhkO8rDMJovfREVijL
6NoALQVd8m1pAL9aJC9uNVaATaLNAEYr2VVj63FO7cd0dQ4ggPuQsyLzAP2c3a6YzJ2cWj9Gfc0F
14iTBl3+YiYXWSwdeHpSUrc57TIg3DR/cLwS+Yh2R0LySwdY++diu8WL8nH9NHDO3cVeMc7C7NpF
VwqELok1ENeeMASujLEv60UEKUNoA103t334LhbKlh6kSSH22g5tOOq/4/nYZ6KyJP29zK2lrFQ6
BHxRSkY94PIeOWbZV51RtCFEbsFY/E/DvTyJHhqO48NUl4PiMXwspwG4rHk3tckQpuQ1kd+bGFNd
mCO7vlm8Nxy0cICHITVAPYl9V7JkzHWlW5Ac7FHF85o7p4MYXuJDDhUEonm9z3zH1wTBLCcwQ7Xm
zCo9MmfBSaJBGCpbxh4XtvpRQLQIVAHBxwiac2gWeEToaL8eJPabIXLG2A561DDN3NeyjOR+bIYG
sJYpnLrqLlJwFfVpfrab9McytZObgNHeG/Tke1SST21eXtZhAuBr0s0TCGQHsB+l6R6K3Ko3G9pd
FL2mNUTaB2vyJGfVXTMbVtdskx1Y/HLXtqvvupz9nKfkm2rW95ZCbiMdWGN5GIhn273fTfL9CEh9
azgnTDr7lN2xWedvbZ47vmonD1nTtbusWy0/UorFzdUKbIU6qDJsNVswkwZ9b0iE1N7Q9dVOcCo4
dwj9LGSMNL6ijH6X38fCqzTYU9l8OdTEm+5MBM37EcOZst9+199bw5d+CWxy4qoLmypjcx2iPBmn
JqQiadNd4o9udeuc2r0hei64q0OZBKO2NONnK3naWhtTZtRNKO/XQDF2JoJG85F46Q+n8cp71U12
2ef11W2LxpQ64V+TzIE3h8bWczI2KDHYgJqY9VNWdyclsk1XnpQ3SW1vAO4SuUIOCAolYhttAbxQ
aD+wz1RJVl2pZzj99GifFLfxzKO2H47iqjjPWQFiAiQcUPUUyHj58aI6TbtuRE2oIe1eLqxD3nR3
fS6aIuQEFgCaoE5DIa1bzmFpXGK9by0kNdNtkrY/cktycROtBLrGrfV+/Zvxjsm5Mfr3MyeFkTMn
GZalDTNz9vL02K2qwPvywghkihiQpyQHIFRknsbGaTpIm1RdmL3JyF26vY0CcqBFbl14aGcDeYwx
j3ZXhAsOanEq/DjQn0XwGV5Gdf4r2GKJlHaTMq9K/RX7dveoQkHXBNoTlouRbK/+099YKHArO9J7
uhOku/LVvL++1Zwn9eIXMP4mzvVqUmlo2vQZ5noXaKg4bpKVx0SJPu06coslvasjIiw00v8x8y5c
GGacTjnLaqln+MYgyUeFtjqtB/2onNJD/VsEoOOUvlFd//djs3MGUlkm4CyUEQcd0bi/LQMqGLM8
TIG0LwLpqAv2lFP3u7THnN+8rde+VZA5jYEWQHVS87X4cdiPhxzdsXR1MeZAOr/EwMMb1aj5LQJp
/D8WTEnvwbQCN8s8ut1qx007IEheTrMPhvLD/Oncd8HqtW7/tLyLoBicOBN1K9pwV9GYwyN/eV/7
Dt3iQbOa0NJe5/ZFq26aX+YoAg5yPB0gdQowBAjLgJaiuciZVwDUoxsqO+lCPX0vjMG3wds8L6LM
kH8nwTeBEWP0LTZdzbKTFrkDiQbC9SV3R5RUboAXfBlvkASDaxKQjz1YUW/LU3pT+GJpDq7vOzPP
3IteAyeYOaZtaEYRGAWIj2Kef/3Ob0QhkHJTpXisEaHnljE4TpeumcEBhsepPyaP4Amuj1qAGBTh
J8QWF7d/X2+p1i1qxC/WDkS2CrRaVR8sm8nsJoMvhYJfxA1Bzn4RmyM5tkOMGr+o/rbA/yaectBf
LaC6IUYWHGnVunTvozyYy13lZ5i4E4bjvH0/3xPmQSAkjzUdA0/47PGheRpeMZRf31CpX203/06+
W48iFTFeBnD+GVgRlrVKetUpjCZcX3q/Pg776INCt/qbxrddEH4/TAehTU7CfmGTuap2XpR9ZmKZ
6h3I5WCz2M9JQBBfKjv50L0vfz/PirNGx1mBE4CSFPvQ4hmPM2lAwaoof9bVTTT9uX50eJHWuQH2
DSVgRUZsotMP1x+1m/5gPekBlXipBMys3BPy70ocZuuUcjJrYsOQ2YAqRv4oRtG7wXsTARZGtAhm
UZTEGLedDK1ezYuCW4DqhStDT8vrEifz6qgx9iSuLdcZyk8oj7yAZQ+aryCbdxVwXYoqFrxgD804
zHSgXoXBOSamXFdFiqQJh2T8WWJO8g2B2EG7qfbWLh5diLXQpvHwouhuHGiCFIG7yWemmXA9h+5B
Y1PXJNnJUcqA32/VX9dPDM8EnhHsL0XaIse/fEcGZymTYmyQERTJASSy/iBSLee9VOcW6C84e6kK
K+tnOe6QUAGklTiqp1g3cSsa/+JaAQ0TnQEDAx6bWa+5StPfCFaa9tU26gOkbAMiT//h2ANjCZJg
lERQwWS2a5EGo4SgIkqK5WuR3Zra6/XPsaHnpq/RuQFmt6reXuZcnxo0M0ZIqihuEji74mgG6Ukk
4sKLds9NMQebdGSu9RhryRsAVp3HdPo9aKkXlbNXDz9AeeAlrXK6vj7uccOdxHAFVH5BqHZ5GKSk
TM2ywPLk+JsyFG48ijwgL/xCxACADOVB3MwBErmN58Yx67Cu3GjykSzRqQrJaws3t732TVeAA5N9
9WB9JLp/fXXcWPfcOPP1zJUs6trCOASm3sawDJKH4hQ/j7c03tX2UbcrfmFEPv0e+6rAX3K/5tm6
ma+ZWXHcl41do24Bz38YD5gbPaoHoW4Vd39BagmPQUFALOyiXXKzRdMFX/AUneJ7TCZCx35EOcjv
dyqYZ6ST/kleRO02XqkOTJMYB9Np2wuEH5cHRzbKtE069DPHAAVCt0XUs8v25FYNyp3z0aJYJ7oe
3Nj33CQTfCpFQpJVwsek45DzMTpBYvcQ7VFUeNGx5sIbAlJQXpPWqx4cX4hm57q0syUzvqZpnFaK
V9hHnW1KvG/9LXTV94+OpwLfOEBAKz1kQjE87uc9M8qc4GVu0iodsM+RAorf5l2X4Rvs0VUyUdLL
tUTHrEyUlvHwMDHmUMxK01UrOtTz7IGn5NCUsjvnj7H1dP1W8h5w6N9Co9TA3dz0LLuiA5GXhQTU
qdEI18gP2+h+RWpybCdz35ckuG6Osy5MrlBaZsSW8EPsSU2QtBkNdtBQVVfrEy9qdDQYcleK/ly3
xLsUF6aYE9pAlycGLJpmZ/njTHaJ4qaggKKJddz5KeBD0Fm7cQRwof+HWRRl4caBFmJdAE5Hmpgl
CjV0Zq3+6J6AKEA6OO5kfznan2IYDecmfFEioDkJobMNNRIcQmssbYUtbRRX6u6auNphxte9vp0i
K0zaZcwlgKxO3oZ2qYXyqB3Ktd9X3SAAt/AeCVQhDLStIWywlaYosijq53XC9kGF0Ahof1d/jB6N
6kCZ3YyT6hcvkOoFZuFxsgRr5PXfwDCF4wkWC2S8bJxkRaUhTZ1GwRIYkSGuhjbLeICsLcCPqk8J
D/2D0JPxrgRiTAzagnTCVlkwSo44o4tylVb2pl36CCAuZbmOwi6AxqKXHiCO9BoLIZecWIN2fuFf
QB4E8kzGf05yU09RNCIScBZUETUv7zLRg895dS9sMO4SVBsSGSrYUADsGt2RABnr4r+dB4qzTP4P
ad/V3DiSZvtXJvodc+HNxs48wINWFClXLwhJpUICSCBhE+bX3wPtmBLJEHd6Hyo6qlViEok0nznG
16NpL0EaB+AQjL9D2yL4M/WtL9/h7OYXANCWtQbfQVylYX6AGjyMLB3drl51n3+guX7rfV7bKCC3
L3E2mt0X6M4OFlsWT4AXaCz+nslAgjQZWKuS8f79hrz6Av89zjn8UkWKCZg7xrFg5yVLm0y+lY9L
V98fRBzgEQO9H/gxfA0rkE/KdDbb/8EOmb8KD4DEh3FdhJmffMShFTAX54y8bo/pPn/6/vGuBRig
nQO0BLUFNHDPY5pRlUVe1MlyjrYQYaermtpQdR2jcp9uLUe1lVXRgTtDAGiJSFi4qmjfau9enWM8
Obqg6EliBr5OgJyA6kwtpJhVFh+VCoU87WZ/4coFrGD3/3OMc0qVUsj5glrHRhxrVx1+UFR9TWty
6twvuj+RMy9arp8OYDhszjFB4xCTpjZUdhLRR61QpBNHcusQXe7Vs3L972Ocg4FEfSj0MREYJO7K
KA3TFdoTHtkpsFv/M+xQE6wtqMQroFVBGuYsntDLAVKP48hOpfrRZ9SZ2eB8vxCvvZ+luIsBIFkB
7s7XNQA6S9/UKmoAFjtpfNUrgADV7/2U2sLNXuC1swNUrUUJDSCyC9qKMVsd521Wn0wwj+b4henv
ucH+zAPp2NQiyuMY6OyBVM4kCBv2WHC9sk8E9U0lY+r3JowDSyAqgraCIen3c3htH2GJIzYBN0MF
YOLrHGoF1ZlhNRiSTb0NHT63M9nP78e4NncgJgNYBAEnCMOcPZYwwoBzEtPqZEpdkBnmriyB3bfq
W0n61XHgf4PQbhEwOUeWDA2vyTRlyAG61IfSkoj0A/gYUa5L9/snutabgaicAlInik/6BYKPiSqD
xo0Gyqg7/Sp2aQg+C8yByewoTgbi6s1q3vVn+9eA51uXd8ZcCgYGBBM6tQELgwazR3zDkd8njvo2
xJ1cGijR9895bYeBVS7BCHmBm5xHXQBTxj1VdQaFMhCD8rZ8F7t8T6x0j+JnWNS3dvTV1QimEDSd
FiHv8w1gZVnX9AqektOXSbwT45fvn+dqGKku6xzKdYuN29mhlICLB67bzE6dNTu1anmguqZrw8J9
ZWJwZzE4CIyp2MQwU3KIyWA30LeDzxOrsSEF8aRkySprShP2vPTmS14iu/PzGbodqC9BhAxXwPI6
fis5NrJJE8ZxBxTgfxsrtY7dekY2lD/Bk8OCKarSKzYff6rzU16+QV/yRgp4fXoM3OsLeh36NcsX
/P0LME1Lk2LCslYc4b0OR39EGwdSObH7jnCwnB2ctE71J9RRMOZv4y7r4rdxi7ESeaUMuCuwbaM5
s+C+NMiPSYJ6wY0VcHWOF1gHFD2grX8evICc1hh0atlnIiHYxAEJTXAW7SbFGbfT25+pACnL1vnn
gMul/PuzyVkvKbz73LmuOjswO1YgUTWGHCQOC0IUP/8X8rLitdQFVS44qiwy6hfaJYVEpFYeK3ZK
EWv4tOx+WdPMbF1OM1fV8kdZz9djV5egOI0HmcrbIVe0l84ohbBociVQOXmQhwzmnnXvKBL1WG0G
jLdeOVr3rAPwX8vqH3PJX3BnviRM3YB/85GYAnFrlp8aCPDDabl7aCp9jcW2MrXsqM7aS86VSFSF
QyFSh1eST2FBy6Y6IgWSumxM1rztVmmsCDYX9QejA5pp0A/CUC4oFV/DTajMfVDzCjgy0XpSIbOf
i+yjghqq3TJp1+qmN1jWC1RegUzSR+Jx0Tzoeh3gGsUxzeND2vYrXaJo3Zs/8pE8qLw9TsV8pNL4
QVWyzWDw2MfEYTF8AjEVLSOHniYomU0o4eV9YJi9D0hmwLLRqzqyNXpjNfS6Q6tyM/ciZHdiI8wm
tjd45UzysO6KxtPi3Ief+0OSAQrTjetSqF5INz1NmQha0RBmbUXsGaimVBQjOsu3svdrsR92NHJ3
aNKiDnl20fcljDqFQS+X+rIKAJzfBgWWfQITTZvvsAS97zfalasDTGpY24HwiUT2HDuFenLZLTak
p1joI3FMAqmYXVN8yjjK2MNNpZArj/dluLMiCOl1NVZSucT9OHjjCaXdN8MzkAbBBfd2Yeca8kgF
kRVXP/opl8YWPW6WDvbl5UmqXQGIgh00snb9owwZ5zqIT/lDskUqe8Te6QpvcVOvglsHy/LCzi4L
KL0CQrvQc8DIOrvKDMDFwHbCBNfs11hoDi2VQz0+iyLwwRRAvLRYd6px64a4cnx+GfXsNEtIVsw6
sI2QmbCONRFe4dSU2CrF7huMg1wSqCRZ9pwV1M6ZuAWQ08kaze664VYIdiVWwDeBXudCizPwHr6e
q1VO+lho+/LUE0d5TsNqj4PpnSVIPMVN5uGlB5pya9Crq/rfg55rKlTwcW86pS4/S4iZYmeiW8i+
db+QYSUdPqapHkxvWTCspvDWC/+Mti7euAUUhYW1J1/0PDWFZJkIiuqpbez8ddx0e3pMRkd9Ye9a
IPuNPW554pDDEFqn7zfzNZQDpF3/PfTyMn67xFCJKlNQuEuoVFrOkNYhl4aQjbnD1QIOFkvGFXWa
nyvTHenvVR0xad6ipUIkl7LjjS+zrOyzeQAfU0YZx4AnwoVSoZGkZTVqNcIkgGNsRHCZbSQ0nMbx
vauGX62qRQhN93Wi/CCx9kRH9Wb8f23xLYr3yNSw9C6oJ2VtTW3BlALrYPAMH0hDT8scbQbyQ1uV
XhnEt2Hfn3Wjs+cGFAwtAQhOLhYsZyu+zaG13894/6qgrhTUgLD8csOfBv7DKA3NZnr3Jre/OFRs
baUJBAjaQ5FX9DnrtjGZdsiIIknuP/Kk2jSx+aRl5C5XuWv09FQwC6lMjvyFMkg/ZLkrTA30J+B7
TqsKODfW/RQM1t7YUFfSGigTi8C3ocWhXfBbU7jQl21LKRCaiad0hQvun61N4o1j68Yw5/ASMhS8
S6yCnoS4cLVYXNG09GOxuIF7uD6Mgmx6yV/Mc8ReXA9moUmEnkZrcOa8i4yuh9ZvfKORcWXxoQSB
KftkXF8wKBKd5SZHEHcykh2R3pTiz1Tbv4xwdsrTSpEEuccIqdIFYyWhIfNDnoPO/Ghy0ckq6iVQ
hVSMwa2Gty7Rg7wQg1r9OSmWo/e/buz3K3c7+v0LF8pA+f+iLMKwH/KklvMTsYpdkTwXGpjs+uRQ
xGHjmNmkU51U3JlCG41tFzbJZH//DbSr3wC1H/UTTwhH2q/HnzgNuh4niGs7sQ+qvi79gkkHM2tM
lMjlg5TMm4rlM2TQpcbrJVX1dG7dlWT0RZn+lNP2vcyFeQkWVxqFdCEUc4DQE0yb9jrUzaVYKe1G
yssVXLTiU8JbyQdN806PKezFVKs+Nr3kjX1CHJKaj5bREi/poW07F+obyYjhZ1OP9CxXUfa1zNxu
FPLYSAl0rGU1Aoy/dCecV4j+5TpMQfQN0rmBzGrSIxdp06PWFrFbyf3bmFlL7bG06Vy+fD+Hl8xe
tDBxheDcwv25FBW+zqGU15UYF316hEdOsHAG6PBRim9avE4DbrdAy6F0gs7wtO7XUKuL3URy1MQ2
JH+a3tnT99/mYqfiyyyeJVhNqLZd4DnKHCAt+CXjy+jjJtEFTxaKe2UonO+HuawTYZwlPFxYvkvU
fbZwIG5mDgbEv4ANlKDrmHpWYjdPC31f9cVQhsLEjREvzoazAc/iYEgJgNJtsvTYgDvuqEruEvkm
iPey/XA2ytlNVHAtJUSq8Vh+ueEAJxeruXXU4dQM8O9snWadRqNX35lr4g3d6Grcs35+P7XX3uBv
M/vZpPgtIklB9ENnAIs3piGRqvdOa3Zx/B/bd+JBoTq6qLksSNvzjd+lOFwtAHiPcp16RdKdwDmK
vn+Q5Y18udWXIVAgB/MSXfcLtmdFysZoTI0chRZeCkVfOTl5LAkLZrM8qPJbqvc31si1qVvMSRZH
aBBZz0sgeTKyDsqn5AhDvPgpn2vQCuclVJBgzfX9w10bCuRSsNsRqC0+zF83PZVjKlSynBxF5aB1
sztMmq3epOZeTiEwCegCoBsGfNsFqLxkpjxOZUOO8gTyKCIJqSztqWBeZ4mOVBcAMN2yaLyyszGm
Cd84rA60w8/bG3M+cpGLjBwXZY58zVY9Ek0k1JOveGL1vzA/vjxARRycwN9C2kXX4N96NpcQZK7a
LB1wKZf9KUmtNSmIYQ/yXhNr1zDgM8OegSb0GcBwhCe2TlM3maAXO8BptJXCXuxh5otkHHcCIcVa
yXAjqWyncZCa1MYTzPpGdHdFXAxotk8BTSgHKRdWIdM41Gbf5fmpfO7cJqp84R6WO607AgBeftxK
kC4WG+r+cFYAFh4AD5SPzyaIKF1m1rlJToa158R0LCiKJzO/9VAXpTUMA6dv6PVDsvJS72YQBgWQ
Lj1F7L9AHftHmIkBZl8+5UDUthvRrdHJdm/VZj9f75dzYhkWEE4wtxbBzPOCSs6TpGUqT8GcmGI7
L7JoIL4pdJ0zccjCZVXGQKNuY1swVH+WlMSt0hamnmInu/LMJbuJgSPqDOk1r+Ciq6DPY4txd0jM
fNXU2YuQWkcRYeVWnrrVWGa7Vsu9URI6JFf6MxursCjEezGrf2ZSg7a5DliikQKs8/2JcXmBfd1X
Syj227mu1lIPnj32lSgwfxKbNdW6j//bEGfrJM4F1i5W4se0tMKpnJzJuFlmvvoYOIqWAwl+ree9
ScVKoZJuFgTRjuLDhWOV17Z+p7qzs6iLKy/wzLl19S+X7pcFgoo9sIb/GnJZt7/NnETHJIYkL451
YOilT2I1CbPVTdzGtdMW4ZuF3HcxVDo/+Sz0KGbYb5BjA3yh6FFXSlUvpfMHD/XN6Jh2Y5fUzd0m
M144qIVqu74lIHD19AXMAJ2iRQPn4l7Je5QHKhhef56+0JrwZ321yHeAAe2Q3ObspmPb5Qs10MZG
YwrAB5Tczp8ae6CvtBoR42RChrjdtzdN0C9qS8sGh/0MbhMojl/UFDgdaFfoU3qSrFcrrWxIiK00
tJ0odPdRZ/9+D1wslmUwHdQyhDWwzTgHGaXDzHNcXzhNflssEHENvh/mYtYwDBakBGVfA9Lm5/22
QWul2Up1csrpT7XZzurx//b5Z6eFjFiCoapNTnpn2JL5UsJv9D8eAdsXuSdKbkuEcXZYlLLIBgpq
9YkTGFV2ipui4vX9EBcbCnc50lvoji7XFtbY140LtBLkemD3cDR1KIQ3yNrS3NM0EshlGwB+hgtF
ePt+yEu8vvopUg5FRMSBaBGdZWOlNE6FmGfysSqHCHq0dpuu2qI+FpriKOiGxonomfUevw0hotFy
bgx/QRVbhl+cdeAXj27vOSQAsDeo8fSWdKQkA4h29CEb6zYGwF/C6Bg1cxJF8A2mreL8lpv3xZL8
HBrR6EIYvowSJq20ILykS8diyL10lpyR3FiUl21UDAGmANYM8FH4qLOsr45HVUgHUT4uwoUdTJgS
D5IFuh7lzB98et8fU5c6pRDk6g2J5osQCCMj4VRkxIfAuF/st0zrBZB+pCMrEruWf1jAKBfSrXrI
5RRCdAeseBShgb26qNrpnWYCRiSJR87rnRmXT4kh31ohy879cpvhORYfK3Q3kDuAxvR1UyRinBHA
D+ajMhIXHuYrPc5KW6TWU2PqOOPNzVSPj0IK7HDRmIWDsqU9AiF6Y29eTiikLy3E3fgDKbTzBCbW
6hZdxEQ85m1nl3w3GA+F9vD9brjY/8sjiou9D5AWly+tqstGHruMH7WsdXvlJY/ZKjHYqmQoycrV
VpSS/7QeihsGIF4sFJTUoEl+dqhJs5opOmK844hyntlYm0bJfYCmHr9/sMv4fxkHUG90HEEbhP3J
15fIdCCWxoZkKH8MHloBkKLkYRUO/uKGa9xS+boIzJfRICyM1gg80S/kAOZpyqEkr6dHfd6q5DDq
wHdDb4Smt4QhLtb/14HOy8mmUrT52BuoCkyQvajfB/Yf22IuIyzWY4qIeieACl8nzmyXknmvpcdS
r4S1UYmWR/k4/8eBMEYxl6GAokN2eXZOkXKyBEEbUCwi6xRgH3sCJufGBro8DJfPh2s1shYDZ9I5
D3EYzD4nOSYri+oduuo/qvRF8NA2RXMWqmCyB527ApXQwy1bjKtv6beBz+JhrSFyMudSehSTJzGj
tsJE98b6vgjZlmfDGY8jELpyF7folBaFYpEpPY5+EuZesqphYaCEkCOVxo3xaW1SBdqLqUSEc1v3
vh9evjgjz4Zffv5bxC+aPdVnaU5xz8DvxyldtjUMWxjfqzKqTB8mmYuussdmtwrYcQhb4LwHyYt3
tzLvS2rF5zf5V3H3HI7bJjwup3RMjwqyjzjoA1WwjTJMgc5f7IBE2Hq5PLuxtC7O5q+DnuNze2hT
ZpLE02Mx/mha3Tbb6KbZ6ZUnA4YBBVw0p8DXQLT8dY4rJmrQDlKFe82e/YXUTn22BZt3afh6oo2J
ffr+rV7ZMAtqArH5sqygEXx282VJBdksNGDupfc48Pkd5MaJqxsejprHOoLsROPIqNYFxq277vIe
Ag0V6Ds0V4EcuLCPAsR14Hk8xvetjjyKQgROgYZJ/mPWTrI127N1//2TXu4eoCcXvuNnBx8iZ1+n
dihjqwSvI77PocEO7SebabUtM3hhdz+B47yxWi5vB4yGQq6Cyj8cXc457KkRj8CI6/H91CdeB6PS
uBNcKd70w41b7/LcAX4PZJFF5xyx3znNKBeBzacCi+8TY83IrzH7B477/72P/5V8sLv/iYLav/83
/v7OqqlJE9Kd/fXv++qjPHbNx0e3fa3+e/nVf/3Tr7/492363rCW/erO/9WXX8Ln/2N897V7/fIX
r+zSbjr0H810/9H2tPscAN90+Zf/2x/+5ePzU05T9fG3P95ZX3bLpyUpK//4x4+in3/7A5SC35bQ
8vn/+OHutcDv7T6Gv/z4eKWv5c+L3/p4bbu//SEAa/TXhcKG3YqlZWC3Dh/LDyRd+ysYC+idAxOH
CqqCxY/4qSP4Hdn6K36yQOVkwP0BdsWXaFn/+TNN/iv8h5a7EQe8AdVS849/Pv6XF/XvF/eXsi/u
WAqk4t/+QF6HNf1bWLuEzUvpFiZY8Fy4JGLLZqxQbcjknwYbt2uyKRXqC9Lsw3Dx2Ah+awHEm7KV
sh+J4DU6ChtK63fa7G+nldTVNn+eoKtBnfxRN/F/ErLuf+E5V5morNXJXOtltiFxvpEa11RR/An6
ma9jWq17PV1PrbZSkFahejivavOZEHUPLKJc+1uzWVBhoAJJz1brZXRcxy3dJTrZTWW8rWppKwts
gcZtjJ5tBDu7wxuwU1XzWnPYNLLqIWK1p7pas2peFakaTVkcSvojVM7NIfUmXQgQIgaxoAS5MaHg
3AVqWeBhkyCe8SUa7pfz5DBpP8a611WTV+qlh56Cq3r1WG36Q2uP8ezBJtIfrMxN1PVQx77PVlLW
h72QRtYbUjG/4QL48zSwjCaw+ByM3PRE07NKA0owQnDC3odgJzeGwJ7DQoSqtr5NvHGtNeZDEQ8P
PBzHcl/I8k7Ii12s99vqKSa1lyahWty3Y7ySi1exb3YzUTfCazcnPpOpr/yYd4o4wX40JIw6VZN7
gIh5hEqe1SLPTO0WL1PGy4RkuNLpW14Ou6r8ZRg8lAe2rzeo5p+A7z9JjpdlUIub0QH6JZsR+qIr
2Gw7JghaDSZKhFQsp1587HtnnGxhcnLZlg6WoB7UPRGFYAl1giYtjwrtT/o+H+ptZ8lbyOpRG4ao
8cb2UrUPrEaHlj53ijrbjWW9H5owbcZA3z91tF0PUE4hgnCSVsohFzuYlo+rfCPGyXpKRqyyF2YI
flJPm5c8krH+qsfOUzqKCNKRGjsW0FdqpmdP9Id2emb99FzoDP8tA9omfkKHx7YVQirK8JCcjt0o
Hdo7sSdriGWMvFoPk7Uy9HZDEn0r5/l+BLaIzIVzZFV/EEOjpOvG6NfVrK4nPdmkR3WddE/d1nwa
rAIrUA57LVLEFtQra2OlbFuJ07aIlS1ql9syEKJJpSEog0QY16PcrxPXBKff55JxrCrlWL8dxqQM
q0QIDiheFoLfEQWthBxKqNk21me7p8/cLINJIsGYa76sDT5hvvQi3R2SSfK1qvPFkgIlYMK8C7QU
5mstdQfGvcqkHkBtbtj4RJR9LmS+uu1tUlNX6ZkLwVOXSxsKMBk01+UdKgQVxBVrY2Woc7QWdwA1
/XaE/uOM+v1MQhv67ExCUL6cb5C4Q5MagiXLmfVbGNmXNNc41eO3zurxvrIgnSCrV3ttLnkUkoyA
m7G48AdnWrEZMmp96gvNc6LRdd/ztXmg0VC/o8Eza9ZjbihP3C0jeVEn5czlKYBpzeSUzbP5w6VK
saVAlLTKWszjDdQGVsTaxrldlk5dDxs2TIEmFHbtiYHap+uRxGtDsvnLKAphrqVhnIaFOrhto7sV
dZr3jjxAP8OhElyaEi2QWBHK0B6iDqDNa5Nq63T6waidSWVUtuDAN+HEhdVk0PX0S+o0e4TQNYMg
S70FnKRxuxEQOp7tmr7f1bKyqyBlqJxABPdVi65VSFZLwgqKI+sfaoMi88vsV6mtYpsQU33grtrd
V5v4AEWXE+Q2Dpnmib8EyRY5C8pNziBVRiE10Fl+Ywp+PGXBXJcBE7wy5p5kVIHoiNYYjXyIaOe1
Mli8tI0MIY8mywpBxw6Tpgu7CFw7czJdMTkAM71t+8apUTibxIe+g1l1PhwNRTjMm7a166nypxaY
HCmS4J/XK/ROa5NdUbQ7q5/uCq8WxNDCBpILP2FKlBTFyojn1WDGq7Rj66wf1onXl3wl61VYm7BU
xqUjQ3FefOMS2oe8XNVWuhJjOYJQRO6gQeExfJhucb/FphV6wZ+YIymxB8OjoC+moHZk5hS6GEDg
LGiDueo3cqFvTkVhqz0kCyCqpnqdsedl5pnjFjBArztCKlRhIaziQhrzSJDIKvX0gm/10bSTLPXT
WN6pabrXGN8rJd/jut/rrNsXAeGQ+AoUvVqPue5x/mGW0oq3gNo0KgqfNDLyOZRRbe9V587XlL0l
dJuOuUI+rOdpXjGgCccyDt/vCnjCYyo3PGeh2OyBNTXE7RzQJzLi9C6zNaUxuPliNAd3Maq4tfiL
mMCdl3GAyQ6bKov0Yo4AIV0l7bhKZTvPf+gJCZPTnaxSX0w4lpmO+UqD0bGrSo0KSQjRMIWarJF7
Tf84DZUt/pTz3iMqutw/IOwdAmNePAsNC4bZCCyhDZPUtLVEt9OodfWjLBO78awf3GgPosnvcToL
W4lYAW/AupVt/iuTyU7V6t34q2Vsk5WeoFjRWKDoNgVjOWCBAvIOln5rhqIVyEYZTTSNENuEUjqE
sZWFXaZiKTcBkFo+Ul80FlWu4W9QddXDrJ+idnm5ETEUT6e9V+iZB0VdFwpMpUphGTK4tIPzeU08
IbfxPhzDSpyAQn0AgmbPG0VQQojPRsa20PQ1jyH+V9JtTs2o1NfpkO1MbNdCzUJuPolHasCOpvXM
RQw6wZnMFF+EN05Tu/VQOlIRb2CfsO2KYacj4agCM3mdYKoxdbj7JjlAAgFxhdYW68Shox6YpRa8
vDTSsOGDsimYtqGTspEcGpNtKQm2gpkZ9WGjKQW+lryWO48LFiSJxlUjWFFjD6kSgpsYB9n6IRay
Xa2KW9k2c8uvWBcgEwwM3OFDgujJNEJitqC3p2j6iBEH10gMaca2DteBIIdGVqRkSmQQPZL54FQm
kNaJHlmCFrWjhNXCo+zBcqdSd0Cf7h7iGb71bdRYxrrKAylOdkB3Iqgbtuk+nbtdAluxMumCGmjR
tsBUgNQAbemAWo9TMjkocvtE4j6rg0wYAWA/cIWsh6ZeGdYQDSLOoycd2m6a00l4F1O31tN4I5MB
WzGSFCAte1uPITfvWiB6kGoz8xCgtJDP/ZrP8WrMvDw/GG6YWKZvZY1fPkgDtKnerJe+g7JP60pK
u1Hjaqsa6U6S9N0sVns6UZfBhatKXD4md1AKz9RH1s2PnVbCuGp46EOlwLILEBWWUZesSFcH5GEe
HKLuzPvYY0Q+qCrSZ9nvcE+rFXGm/FkvTY/2kzfEzIOosGtpmymRbuSgkFq6vG2xh5Fco/MBBWw4
x5/dtgbumMZUhv411kS/ytugcqt3YgxrakSVSJwCjm+WjsC1OhDjAcIOAe7hAIr2UDFmkxBoWHJ+
VcoeEJiUCJHc3jcqLiJrj56oDbyP09tjz+1OgRJp5rRVtp7qegUxxIjGfTgffwrpW0ZarxoajzSq
V5iFn23abIUbVQMFLkUgJPT+bOp+Keu2qoPJwyq7e9c52c0121et18GfuFgnQ+zXfReIsRmIau9l
8qb+JelhQu2YuwD/3JnbYsC1+CA1cqDHbTg4ea/tAd4+aOW+VfiWNeqRT3762irVSunGFS+4XSB4
kEm1xklQ4rXhKaaY2Ux+RWZvo/UM+rWtq1uGYyGp7+Q52+dvBfaF200kNOchqDMBR3ntdn1UMsur
5tbXienPch+Y6jPnYf3UGZuat3YSu7SlwaCafoPFQJ0xrhG2rXJZDbMiD4Xkva27lVTVERrsK6N+
HlLTl/ZD2m1Kq9uCPIS4P993bl3DxC6uAy7Ae1f+0OYsFDVkE/5Q/LJovq4RK4kjEHFmvpHFbV7d
sZg/mwEnbsUnh9yJToMzIND7bEXNZC3Lwho57saqMEmdrdTCXm8VrxgALjpO4JsqDmN0KzbzlrvQ
iYl6+RCDIywWOFCggnsXd3dgLR1T0W4n4LqT1GkbKRoNM4w5DdW+CWpRCQBSDSmA/FYBVwN4RL7G
U1hlbzrxqxpRdZ6sSZBL9KCWJVKE9QDJYK1rHQbu6alJ2JpL6SqR+khgQFUbkU6ehFArT6QS3NjY
paoeqtIYDXO1wt0+qdvBmHdW0e6tOUNULToxIPzsUdCknTy4isSeaTc9zwRXQg0alm4+obJZBjPM
seEzZbdV6g2OGE+eckTlxJMRosbiyxKaF2mxa8oc4bKxnhEE6og7jNLuZ5DZcikkxRBNE76F5AJi
v80yurKqA4we94Ul3rWGayWvVuLFUnUvz6EhZ6HQFqEIqUxrqp1aI1u9fi+TQGaSZ8bytpj0bT7r
W5EoW0EZt6DVbydvpIbfT4pviXjvNOy61iWIVIKJSQFCwyqzFUF1dJOH6MphZqawlqfQxB9t7kN0
JsPRbSTIHirwZhnZgYlBx7cDM5GN9pEV35u7qs63OWIU1s7rMZNWc2WjjYsqG1hxRaB3j5CMdbo8
DeZ9HntN0jhqn6/ELo4yQY5K2kdz+q4aB0kiIW3NIHaEpg6qmHpgmItQG9OSLRuSTcXjVSdrUfxR
ccllmp0kOU5cyClXsPSIFFuojb2Z090o4JHj+5iZq1IcbROyIYPLzfFIUyhN78RBvy+t5Dik2bFU
zfvUKpwaabdMwKOHVGZdhOZh0JUAXc3QsPvpxyQXq15vV0I/rpRJBLLukdmzbG7Q/Qvk+tECq4of
Oajda5BxXBFrop1br8ZakMVAF/CSeBfkrR5IM8Le/NgoS24rhROcakkRZEkaEdkllRw1STA5KUt8
qT7MOUr0qeqo1TtOWIE/yeVdXnhF8dEprY0QHHkb9Qez858BAeli3W/UPJhmJMrgv4hGQKoi7FSv
omOYUWYj67rLkGeb8RE8/oM6eUWWPJhZ9TDER4D5dsysVoUBo9FQakNepyvVQIu43smA8mmwJsaR
tywwGBBliYWIyaHquJ1p4QjAmPH3lDj/n6PzWI4bCYLoFyEC3lxhB+MN/QVBSSS89/j6fbMHraFI
EAN0V1dlZmU1bv2sF1vDRfMiRJ54I/X3Yz59IxmEgmq3Wdtuacwd7nWMeq4AGpo3uYmOa32OjOEu
bOZdGpoHPeXrPvqqR4MJq/Xb5E7PaknWqQF3plLtlqzZZS/RFmqkSUMsBrGlBJBrQSYvmJpdu7o7
rklxzu1F2i6bPt5yqq5qC9uN6XPmaxH2v8zUMy7xOdcPS78wCkAOEs0IGpTwouqvv6vW7HOz3+v8
EY1mv3T1vtXj/x+KsVooHP+ipAIuEkrDt6TFN/raH7bEl1bZ25LRi5UUD+pcVfyZqX0W37MFmB7u
FjXapcMSplW5XxdpzzBNjQoqjT3aePaCVh56fTyI9X2NY1vcGDnF5GQxTk5NLVAZ+SS6sUQjJ+2z
lb/I9a7curCu9HDRh33XWfsIldrYMTnJ8tP5dehcff2KSSHTfJezrvNVsOdMddBmnprnIaw6ymhx
po7E+dzmrBDkJtgs1UkUnLfUvxbjFBSquNyX4yRY9xuoy6xiwzcYTjMYbu+J2kGIcheL4WDQWGIP
HJ+qctxb0lFLTJLCxpELV168eYz3cm7uM1U/5JW5bxQnNZ18I+PXp33R0rtaXwZFuSjGTsfMxTTn
ay7MtxK226Vz+WIYwikl/nEiZ9a30ZyKkSuse5jPgymth5YTbRRPYhYq2uDNmRVkYxTESuRXEy3C
ya7Kk90I+DeXVlBA9QHKdCom5R3Xu1S5aFcyUlW6lOgY5LNL22KXPCyqcrnJ7bilZKiurZ45NY7G
oBOjQx60SW+T+DwxtIubmuLV5JbHX5m4kYOaVPlIG8S0r5NtX9EXIQvXUcwCkz/FS/wtKrUtxQx8
Woq7Uoh3I2XyK1Y1yewUoJahpm/+wpOJv2WEKCChQ7uFo6qEkaKTTphhPt61lWhtdjscvnbLXO56
5M2k3AXxz4i9zlzthfgmTq9VOrIconu90NFMYTfVfaCXAR9xh3wtFGPJX4zdMg3hSlcGihQdDCF7
baF5JGBBsRovynaWavA2msWrw/ZR4j1gOiSKgDm+SvRRA91o7NIeZ7o8LsBygwvaEJ+29FVJX3H0
kEkfVvQgWuylnEC6xDKgV9F0mgLrp1kO5nyvt1Re8s+61/t7xpc/5ui6jKo3mQAyPlFtUfMjetq1
RJk0HEQGjRh/NCNcwAk5ABrlX5yFY7brjFeRoRqKaZu626fyHcDafAwTwXsgX5Wf6cyQ1cetMG5V
504sr1h4n0EOuaTWcJbVn4Szqqze59/F+LOZ0bX8JvCwOOs0fh3r+F24ECEXvl8ZHdN6ADZZ53HJ
XzdjeqU5vBeu+JiAtTh61xAM8UXWJzu6Fdbr3PxjhW71RSprjBQOfb636KVZrEtSfabJsFsNfSeX
ZZh1YDAhp91xNsGePUqx07Rlp7QvqPqyExBsdCxF5TiZu/i+pMlnvLi5HIcdX2hkDbCq9bbmUk1B
Hn/k43wWii+pXxh3tp1YKSdx8zpVuMA7nuvB1xlwHkfxfhY0J8oXW/ZmkY7igyx4QjWezDg9Lccs
uw/azzB4aW8zkTJQkjioNGySjdVvl9RdSZjNQ8kl4DG8uNu8KfkjL65AkR8flna7ptpLgxV6Fgda
Kvom4NAMTxv1b8tLXSP52gCFDR9g5NlPFIin2HKj1DHozvlfK/zoN4fM7C0uyWyMzTXS6CVS1AcW
Gjb3oJgh56OiOPgmHmOpsvOZz8DpNdN/2RXJYR3NvdqudsmzGpoLnVz1lLqL7PbtG3DCJY2kS6ff
5V+DBahN406olp3R3taJETOGI5A5fWT9Lm/lO3q5eyQF+XlkdLS4qa4GYdEQGEbxsChHU4rDOjV2
ko/ZB59+fRiU80s8wuEWCm79k53Q/d65+UDe3RbXpMQ4XVn9bcyu83inySNRnfh7m1Svb/+yTGIz
ciqkcUAIo7KE2oUx1aonFADa5hagH67kn+WvC54BlbH4DAysNum4ytMpke11+VpLElVhdIu1uita
/NDN4Z68xNuXUn5KpN/0RWAUaHdp76RvszP4pnVtpJgkC/R3PpCHNB8W+M6sO2LDzF3w4ag7Du3H
1rVhqmHbs+hO62EX6dVP2HZ+dLJst9QjG//WO7ordfDdU00klbhBM6f2eZspt2IHc2aXdCEug1UJ
q3S4CDiz67ngq7NxtHrg8cRfoAeMagiHFK5pfrdkKk5KVn6sIuuRG9oLZGuXJW6nq68d1igd/M4M
AfVlta6mbKwqywetqqszxdPijWXt1HA25RIsZbnbeo1qaQw5nPTczn/TIePCp1UmBf4tVlKiNRg+
aEbkl9IQE1qpGU44jBquJGa7tabrOPMSYdt1C8NZ+13ttQDYuCnow2tvXXXjPKSBRCusNNuGTm4s
AcS+0O/qVrTtdYocrpM7io4OCJzNkis0lrtNjTfvu7o6NH1yjL7W/pha17naGeYWlk20wxyGKSph
Q1WNaH3Xd3EoYEuxgODpp7RsL4q+XvNMu5USwJxPSijFKqS6U2mLazS3+VYkr+W8OFVOw3BDAt+0
JBdht+YXNS+upNGtcYtVea+Kg13n0S1L8quiVGcOUH2sdjpjVZTp3aKIZ1jEgUJISq8pG4KqDQ+6
/RRTl43iTohYg4AZ4iQEU06ASuUQ8xgphgiJpD16s8Pz5Fqn0jM5KzLlR4qSkPBcMj1JKH0t2uuG
o1wEifHLW7Wrqk8V1HGuveKYAsfp2kcKoriOfOyoPvemU4/qw0Q0K7QnJdSBVORzNbiKPecbDlBv
8Yz7zhj50bQGUdXuqtLcybz+ec32HGSrMzYoJM3JlbL+wiilKxDZTS494dF2uY313CGJooe8n4Y9
zcXus0F5mCBHydDMxd3MUN92czMcy+/Mem27/tTJtgXAXot1gKA3WKw8EPhTgTNYhpf3lPSq+v8w
o/Gub6yISfY6umTI3quwgKoqjXVXieUujjdXTG6mzoUysFqx8SvFbg09UHWgV60OhZ5iw3D6LSB2
FoB9+rRcojK3wZyFPDkiyDspPQG6Hp2+n6894HMu0a3utxjSJ24rGk4sn5hecRiLeZ/GRljPtQOo
B/wDwWYeUrMOxE7y66zx5cjwp2UMNCnepRm8DV0gy5KE9a3KwW3kP8sjKyglNeNkQKTpQ3/Nvdwr
TOanWmk4Jg1TZOvXUZReUyIBTigY54bG8paI1V6Thz0ZULY6ItnZpBU7NJiUOMUuH6gLpIOWNVCb
QtCWSjAdDNWwm0h5y/X5Vac1iVi6yO1RFqKDPQj9wRITLBkuprso432TpavhNRLWgVt8noyXeD7J
c+lP4zmqaFJqO9B57APdtct3cSIQYxnqME5BZr4Mhz56Ut72AO8mxjJmTMMl7rSTnqRHarVo7f36
b04f/lp4TVhWnpKTEavzcczmj3kb34eofJvbn9XrmupUJPIRTFn5HZBHdeZeXO2ulE6DBvcGzISJ
MlBEb4mhnk5hwYJYKxKCo0lJlZG4jXPql9tFVSq3YhEaxi7KH7lc8bCGnUVMSjR5Nws6gIK5kzDY
yUZzl29edKsE4aSCgtcJI10KFhPa541M9K3rZK9sKcxTyPEsEAym5LVv8sD9QwhJbVjXTdhADGWt
sGshhkRt3fXR6q5vmnge1GOhU12v4kF9uoBo4h5ZcDgMZCdO1P1jRtG87IQ22SVzoESd1zxPfbda
361KOonRdBLH/hQJyalGc7Q85kR8YPEokiC3oHKDLDmCSQ4oax9TaX6QFcQ5/C/jm7f6U1CwVGoZ
NlL4mLSfVUiELi5tQ0yOW+JKCe+aY/GFdC7TpbNVW+cZOzEyqAsb0o4NhmYQKfrep42rqo+8kmyy
GaUWiyGhpQad70ot2LazcOmFd2U2AN6cqRK9uthnhd+vynmq+stEmULdauYDMJ4WtG9PvEXAULUo
KTkoUcScKbvy3tQP0hiQfiXXGltXKzlt3S2todmopTC6OCpDdBiy8VBuJgVFu9f8Tp7Dtv8HJupI
yBQyfT1mc35UsiHUqls+LhdL9lDknOduuS+CY8bhNLRX2mJVpobi8vNWm9J+eKo8Rra0rZjlyVyT
89wY5zkfL5JBw+xouW3ZXKVsumofRd/zhGy17D66Uce3IXoTp/6wFaq9ueOiHZYlP3Rbt6/LNayo
BTrHWsjGhD9Ce+kLDpvIjtXUkyscVheI+oY6/qZYDfqK2esdvdZdpSq8P1JiK03iCigDbCkKyQh3
lbBild63NZTT4q3we/2QQ2JiXBUrfmacuhmqqMuDGtYiogVzG/iq5Odez5SxZihP3SSepFQ6lout
pRzYskXDlXxuF/3czvqZD1/R058P72Uwm86UVafWrE8m0yqyiMLzUUunsthjT/+O6NZpJ96VVF+q
kY8rXmZ6LdvurRnAXIRup1oA5Mz4Xcjw9KYLtjwOpkz0laL0Za9ZsF1Xrlr2XSnZdasjB70fEIoj
g/dql2kWLnV01qdvIy8eURam63RAxBVpaFfUlmy8OMRmBWQXJIpIaVnvAfhDBupKLUjhB2upoNpN
5ginBCPoGuZ9mO5Mwxz+oXPHvBF2awZLWs4K9eEIKvFXj86KLAdrMwebAAOsZkFTGf5idh6bVUOa
k/WCFx/U/k1ECGT9mcsHdl12Nn7o1ORkLNxtLO62cUHysitY4XXfwU5dNoUEV/aMvHdAVsl1V/aE
JcOmcay2CH78JPkGNTmLuHOlkqcDquonDeQfZaI/YnfX77Mmef6Xeuuqy1oG1J/SqlzUTXhFkvNu
0XDKdUXmClmPAmBIEzY+Qe+pGUeWHmw6BkxQaCp/uj4U9d5D+RgoGSAdqRydwYE2p4EBnjNWkt8b
na/5tQDt37ta2u+GqA07c9w1iAySW21qnhkPngFBJr/Na+2Nw72rL7lwNePF3mhUdBO2jVjFfkMw
pbJW870kDY4A6jFWiV1RQIhi7BIbn4+iNZ0s8co3WU8vUnQyb+VwbEvLUaA3asCbOVj4PD1sMPh/
LngtpqxNfcFyyXl2RQ6gm3RFPp/linIqwx9sUOxmO68FNtiyTRk6l9mRUub5JsCSFa3bmc+w7Jfp
5EL7129Km10TyH+FcbL4v9rPRpxKL18xfc6iy6APHhG1IWIpYBTmFoerwqhqjLa72mmwMWun2JMp
e7S/md7bZoAAYcy64KklqNPhNuGMAzPXPQ1yMHk9ivxYpcn2qFu7/MzfCF2FQAr2sU7w/gSWQimw
MH87wuswfGImdV4GGmVTnZy69R3ckjXOGEqmg9ls+6qAfW9+auNjyI+xptqpVrmcbLXyqUkMTbm2
eAEN/amue7savLb5idEyPW+AOQxCdNH3JUcYHm1SrwBKbTZ/Dc5fD9daDtRfvF09yS/jmyFWjsnJ
gDzKk4t9UvqWvUbneOxclA8lbuOk1qndZspprjyx/ScW9tCdNIPxGaG0PiThNL7ljeUsjHLpzF2r
3ABlK/WNzdTza43ia4ZxXIy/XKWZQHu+n98ZVYy0K3Zbh7M6w9Iz8Wz9FXr5Ae730GX9nk531SDG
qY710QiRrf9GYLSb5bdQLciRc4WqfY0aZyqdvLSuinBZxUszV9d5ukPDaOloK+tB297nmV5K426s
h7XYkZ/Qt/DeDn+tfnLApmW2LWg1VbirzdB/7We5vupicba21h3nwe7ai07Tcb2+mt0/oYwcK/7T
4dmjsIkH5iBk92ZtyWk/DBq74NSuAJ0SfqXJ4MQ66QUG6hUi7Q5bdfWolIVb/Nuy76iqfAuMVesE
qIFbuX7PIjZb16KIA+DWbJPsqvvEW7VKPTAMBcjOxLdPdTYqn8kW+M14MxhSuRtBFuLVFVMnWjAt
iTKwcTRNvLRj8ZmOf5eSUfeAe/ELk58xI/fa7tp3V4XIZ3HCmjodcc60asfcmg5qfKlEP0mDMkbp
R0qnf87qoVROrRxmNe5BFiR+ZUvbobKqg5JQLmDS4sTLHVqeXB3IoVBwZzJ+rJWBspqA1okR1yAc
eJHbJn7u2wjT8K8xCrtBggXBPXoDJ0fKW0gtV5cHP+4jP188DAztmqTe6QvFIxVd/hV/s/hvXOpB
IW27enKjt8wENMH/rbLcxDyxz9mngx+pnEm8sRrjSXPmqCrsjomG6eZE+sNUfF2PAzwE9ddsgT3f
fozMzz6mZA5fzDcFFaSKCpLLK9DghoszrJtJ/9Ltc5s/Mr6wVn+Xx3rO69Q3O8LNdsO2FOjGLoRb
pRsh0wyF24w+w5iB492R6liaPC3/1CrNFhpXnXggBrelnxfxqDZ6mCU8e8rBKdBjx2zvxm7dmLIJ
zZgtQaq7g85wk8i8NsVnq3xIqEb5ZGbMbF9gTk8bXpI2hHnqB8r4LbYrcHeqEmU+j/jI/skLAtRO
gKLncBwe0XKaNcR/itfJjobVZJN/Zvq3XjE6a0HX0jgmiTL6jbbcS0IX5POl/yKn6W/59JW1Frn0
giWXnu4VccK4UvOEdl/CaqYBlGYXX+PuN28P9WJSPPgTMH03nDZQlJum/6p1EDG3KxV5xvMeizfx
W9F/M0u3nxVYnN4mTvckGAVazixwbOmrP8vlO0OFw3bwJ+0N5RTn5UuZnpJ1C8F8QwXCi4ggPKQO
nysakpJgxqtPR3v2gpariF6rSN8X1H4z7leT3GG39FbzjRkBYsapYdS6hy5+Cen3SKYqVp4GH7LV
iHVpnBEYYqwWzx8xZnrMm58hwQFR/5dk9415qHEdFOtBjgUYgX0fiWG9uBCam04+CRa3sO+bM3gw
nl/NGemULyjpezQUTolLzVvzzLS0n4JBduQv4AQ553fiqs25ay4jDJQl7GPubGSyGdf16F1Vhje1
dMcePr32heEji4Ch77oGAgTQp+3jAUtA2s7G+KM1NUeokThVmSPyKw3lbapJ1plfV3EiGMCHGyae
pHKkjdsZoYKTjqnbCMOBOwX+xdRTDDt1wLUMwHn+RvzADw3oDCinzeGoU+D3ySk/ZxvCG+VlJoMW
E/XdBNOsuoaMOnfL8mEGcZ49Nqo/uXgZyvWh1fPdrKGHleS6rdGh0L1ljk+om5jjKG6rm9amKzWV
N4yPBP7wvZTC2ZqPs6j4Uvad6E8/IfDbiZkfCn6f+Hs2OrzbfGK2w9HYsV0iAdIy9gqU01lT3dId
86KPSwzDnlV7Xc/gA0pHswonsow9DdyHbhGOvgC80YnXtMcgVwVD2ED0z0WG5f5k+WLzT5U/V+Fa
RZcRHkRB4EiyEAGZVPpfEpExim9SnwZCR0c5Fr9yjxeV4GkGChxCXyBWvwL8JQ2XGTjxFn3DQBo4
kvIUgUvLNPLm+bX8VmkPie8noaz9pLudIoa+4gDYQ1U05h9YMrjVhhpRNRpHDxpw+ib5RhLvlSw+
e9U/yJhq+ZbTqzPn73j02m0q75PZsoVZ9ST136LQviS24eRuywPDHCd5MTUQYTJZRpD47I9MvDbL
+0AyUhqjZ6ntef3VBjj/XCXkXHJ539ScBvzqDwPYTYBX2JKIQziyVUyMB+Wne+Y3C4k/xPGmGoFZ
n9cZ4akU7/Wk2BWJp4P4m3y/ITqreFpWP19VtwJp2nh/YvaU6dld5wLCq3pxMNAy8nkp2p8JN1Xr
6Ml98qH9JZXsS+3W5+9ijFAgsQ32yF76oKDWRnpXVVw4kEC0yApa+RP/TAVOUM/3YIyzeOpaxSGl
NAB7fT3ACCCP1n22nRG4JaUWrhBUC77Fyb0dFA8dDWA1/7+Owr4gBYV/Sjt8dkdHHNGgZ7IdxbAm
EG4gbIZ5LRRia/8xyW9CKYdyvjf4K1WzS6S9TXsSMja23cPNCLkI9pZCCgoPje/prbMcvfPPWn6J
W9Q57+6oTidNgjf2ampaiScORVXzSAEPuaTRLXtsRAb5KAwAkaVXma99nh1PYMLRaDgaroMNT0d4
lDA67Q0cNtdHb4EMKDMg2XdoPJGdTJ3cDNo5VqWLpHa7svplOdSCeJU5fQwhvdH4YNiJqtsD0CNz
rpr8a6GJovinW+te0YcDL2REjGFy4C1tSBNyWL9ZAJywtIwOuyJfmGe3E/S/E6WD0vRB2za+mjjq
hhjIE5AsPLUNlE9RuZE4X9No9gpw71x/t/D+FcVsH6F35t2uzZsu3dLSrZkfXv7WFCYWJvgzzos5
BiwsTIuJamcwqaBpYkcmW5F/GTWH/qm3hSctCim3oA/qcjPM4MzTuPKNdvgw1w5RdaistZtNMMnQ
xlumBVMj07OPSD1/DCobcnbLtzyvHnhY8kh4hTm8oaYEMH8y4ghlPcdFcZV6dFJJQ11ylqClK+JE
E3/H/Z8KI/3uTwu03+MatDrQh2b3h9606xB/z33stRA1coi4JC37E92VB7g6SXKNHLWGkPPv9DVn
8fTbToIxGBP3aRk7uxJEadTfl+0qGGF1rIwd4+Wm14RkPm0w/+7pWA/UAAHY9UNmMS6A+dUPP1gA
9TdQfkhzELXCoi7ruZF/UccdrH5vrZ1tVBj/wDFDIAMsYUSrXRpodlPFIv+h9KuzZF8Sigip+lT6
vbJk/syjlJ5iNpaeEfbT6yL/ZJyPphE5ivLvSUMLM60xizOXXiwJQTx9d1rpTuDlnYZgah6gtr0Y
N6NniGRH0FXChslqv4AF5j8X1ru05o4E172odwseBI/1QL9FJ4zkD7KRUaCeBHosJF55y49LAFMq
nLinRh4P4Il/x6V26GdmTav3fvVSbpMxkSMSYu4RpOkppMnaW1Rnz+37fJsr0rPBhTRGbmbDzHLB
tPop5N9Vzn0cwOxnqzz7DIcmgETdj6IrD88sY59vk9bMb1bfgouXs3fOO2LP4A4s2tIW90JPEdy8
LNRgW3NvrXMH1b18ZJl2ZNpy6bUUh8R+W4komyld2RQDppsFlMX3kybIlvcnSU2Ykj4brvkMCBYr
L6ehBdtBa37v4u9W14/qqLs1FxOz9yq567wiogLLRcm+RNT9MVN96YjSO+XIyPOBZ7kW9AjxUli/
Iq9cZVkK8s8I9R3xw7JqeB2RhR1TbrGLQEUpJ8ztK9Lwf4tMnt38T623NcOUvb6+yuylGT7EjQpX
syY3NvubwpG9+s2Qeejy3YOQQ+lCfOlQ44ziTXg7l2peTvR+WIiOq5+MmMb9Th86PEk63NXoqiKD
/5Wnxk1l3Ffyt0g7NPLRULGP6tgpB5EVcSIK8Xa7Eb6AD7RA+CjoRBCtsdgS1h5RlwjAfZY2Aeim
NWkwxh3cyp8+et942Eb2peFYsiXSqSdQqcTYZNjPYAyq5pTs7tE5TcLi4aOJ5AExExvGGAJdO+iZ
ts+fSjXWWmndRnV1swEpGF6RhcNOFtjJvKR1/FZJ0qNTyTfIgEPPyNL/YVk0vPE4HXbKWHh4t8fu
zGoYo3fWMh8PLUHF48u0v3r5I6XaUR6/9VvOMqoxsQI4Zs2sPHkTxUQO4luzvrCBfPSj7EwfEUq4
PvOm9BVHRSO3BzdGArF2imdBnzKS5dx748qGdWKoxOoflpN+yx43l6+R3THTv/KMELr0Mmsl4sND
+8sJ9P/ANHTc6v15tYTgadBaUVnf6u1D1D7y+hrJ/Z7LcPOASUz1Pj8NNjTCUMnbahTBAdnUuLHM
fI2j95S/FCHWpNuoMHrbPLtAZyK/n6cjA33DAUaD7Jjlz6TeW9bm3NNpyynRdo+FNW024AjXYpJh
qU6oqNtlRFdy10moEFNE+6dQZn7nKx1BZyJ0FNARX9oMRhl5BYdKQzBlB8jErVH63ATMHb6IGhqa
rM8xj0BH4NvsUfvANfhXLGIfZQ8bItU+Mq4Y19dhabx1r3Z/BOkt+qp6L+Xxb9waOSsTVuSbcoGy
xlUgzIhtEe0GGpK76oCu2Pyq+7ssDBcXBBG1O6ozW6McQyo4sIbrl5RtWlSfifVdkgfAqCcGfWzl
Z7xGPsJN5hKAObm6eFNM4Ug448UW3Ydc/MqofzLQueampUe6G/NE26MdE7FK/E6RTStTRjOljkvI
L6bCFDa5nU54Mvf7eEFKz9KmHa+srzy7LPsqmRKTv7FMQDi1C2z+k4FcIng0wyXudx2Udk8iiR7p
XeMO5fyhq/8vpg3DGjQz7Kd6Y3rI5blYslx+ZP2HwM3yGTK8HD94VBWSnwrJTyf/Ysq5G8dvDQpY
yjj+R82t5KOGtquByC6oRaV9xbFhsmI1zrKJkDjzZlKpcj9EXut2bTWkNexg86xwFa0R33B3A9QC
4wAbejLOA3dCd8x3Wh2sBMKhsihqDJ4kT8WYaDTLIh5Ha6MPiDIkAu1NEGqHl6bYaX8315DJ1aQw
ZJrM8G3F/RDP7MQ1RAhxYrqvh+wull4McbsAaTe5iEpZP4r1m6rrr2o0BWYTeyjLvtRN37x1hf5S
w7a6rrF162h+dBRj8dIE5tN83SYxpsXQH+rkaDIVAqsGgb66H1EFBkKD3qcbocXPNSFBfHmVKujU
mlxP9WdR80vhuOR0Ci3bd8yb73vDqSwzsa0EHEvn614z5peZnjuq78LQ3lW+anbAvlG0a4zue6g0
NAFf1UCTabe+cN+Dsril+AkYdWjT9xnfPJt2Jk4Jy2JHUIiNejgrIrxSjHYBHcCCn962yj/K3DFH
ozLvqxo5ZmLutfg1RaQBOeZgxhNU7Yda0M4aQ9hjE94Hs/iSaiTIq3i1SqpQRhfbzd+4gZgb44ek
v1aj9SauzG7Fxby/CvnZaEUa3hRbaqVD6sty5cfqdx81KMpTG41yMxfBFqOZQGhQ7JcopUXDZHSG
FDbALpKYhkLMAVCVdhLvRiX2xRyhtcmang/cpNX6ygLKN22eZFYeh4mAk/1XdapqzR+yxh2j8Z79
mA0tr11/LFuLXK8/TI26V+tkj3lIE1YKYp3hJIvfi6jZkeWMIzQFzZUyvVcww6U4heUGpBJkQdJ/
WZ8lhJskpMhUkQIml9QQzzhInMV0OImqeCyNMoQVaDVtT5NMODryJnlSeWwhHjIDiHDxkDmZaM5p
cqBvcXxLJBOZu+avgTKLNAor3iq+FGz8oX8IqXlTxMNkeBsSEBlheM4Znf+B4U8p/iZOlIOB1bl+
TlPxJBRoPcrsIBwUxS2HlaKhPRXmtwK5NjsWwhDNggybNTiI1N/mQ4+Tsrjeh0J0pVkMFIVVswSj
AV3/uTTdaRGno/ZPRkc/ixJrYKFl5kGx3w3iLkI9P0rTfrDmw0jSJ6nUiKSQQPKzYFvan/K3YlvT
B6ks54lNGa/rYSa+bfouQost96lPEu9P5FEbR+JCKTXIv22aBEKNPqntaSy05LeUub8ta7rwDETT
OpRfzZzpdXM3xC5z3TkZCbCAMnujVJeYVgKK9IfY3Sj3nObhskO7mdiohb28VggY7ZZjTi06eX8f
WsvXozaoOLFMWpCjDkKM7V/AZkc9LiAbYwqCnlyqWv11/xQNxl3qjtpC+50ZGkXxH0nnsdy4lgTR
L0IEvNmScPRWdoOQ1BK89/j6OXiz0MT0izYSSdxbVXkyC84GAfiSaPGmM3ex9OTEcRU59abmfaLI
CgzaAgpglRbBKpddh/vLyGKO53I/1Q1S6lZQi2ejF88l+zRiJ1/NnbXbGCXMUbIbIm1nfma66VD+
xR1uOqzYGb56arJMJI6akrTEkZnolUciPnJNqxZ+lFa+PtS+gnGU3Sl+aBS+luHYy/QNIiPeGW79
mFleNN+hXpYSqFEu7oFW3XOjuheTcMPnikthsIn9s025dJahuAZ/RdPDEc7HSRYPrDLbY3+nN78J
NLNZj9jJREjJXUFNt3W2Y9P9Jp15AAACZIDG0a1HsBM9ceV2hQcihmgfhgoHqYb7Kb5HknZmS865
/Rom8RCX1SHoNKJp6n0K3x9loz2l2U6bWEGUmF5HB3hjusd0smDI32wrKXJFLTvNn8KIjqQyHdNt
xuAqMqJQgKEeqvzIceKsvLWAUVdhLBbtOzE8FMyYUaVPRE6f6bB3evJPyuWrmB70ufZgYJRDDuui
AqBgDA3mzMvj0oubfjOkTJ6R4PS3Jak2sZMR0JExxK3MxsuL2VMbqsvZxNz+HE8pVvOHVO0iTHRJ
v7kQby6bN5nU69SZleRFEfrXusUQrsXvEEfnXKvxGbTvuScqPPxB4RFatl11N2JyI1cI+5uGwhhh
UcyeqjUcxWo5NoJ45Nf9Me3bo9EUR6NFEYfPxL1m2rMpPZNFuFuyr9SewE8bwSk6RtQfzfBfxJ6n
Gd+e0omnQNEAKcNzYkfzYE/TvzaxUEUMX17ejUSxlYp+VOv8MSz8Ese5nLBjiVD7xW6K4VkW2n3I
2LMxNVgvgSXMX7AO3k5ToHcUBdLdvTZQd/rAlBgz6qYAv8Ch9LZ+MmTClca9ofiWUh/ZV9RxXMcc
NPCM0bI4ivSy0ZXznacLpukfKupFN6JL1XdncjBhujdWwPaa7loPjkpNyLq3sbKOggVPlViH5V6V
gR11JYewjEmYFxKAg2IEl/fGuBOA6kTaScpOwlmJ+it+wYs4ZxdLqc5cvTxb4gkIODOmG63aFJ7b
tD0qmbDX1OXYFeeZsQ9/ov9AS98GEYLrIY4MPE9u9Waqgm80hzD71pbwyLNxiLmKeo7ceCJM3gzR
E8TGq7AF6de+jI+WXB2SZdnLKrkA47FVoKLyq9rZaqTeBFZd8+kMLFe+4hitAh74WsUmknrBMLhV
vmloAIXEznrNmTj1WGfoqlCdbtZVnJ5bI3+PauGoj1hEGghwbcUmQz9hD9aCy/WHfTxInv82cpee
FcU3G1YZjO1DSZmXFerxrvEpxMh2h+q5COPRLN2mJOPOVvLpDO6zGnK9uh9xX+uvxA7Q/G2korlA
ava/S7lrgtAdq6NaynZS606sqO/yktlLInsFCjcqH5vumIUzQswrG96wjpTzumsrzhJGzdsBFAi1
5Necml2Xo8n1C3yuf5GaekvWNAY89KsLs0r9QRrrCvpvmtGVpLuEz/cSQ5yJvzXjYR+TLWFTGH+r
zdxydQmc10hIyuQslBIKJfTkpxKoVvKXif+GRwK4ljWMVbC0RIDJwrNDdJt1drGhrMVie0XDsVxC
0X1DD3yX0G1PjR+tQlaCmRzKuHK7vnGweyMgCdUO10HLFUXlZhe1bVZUPBRgKBqlX0CLcEWvc/Wl
3yWs1iTcIwVemGemX4ldQPBCwHTVbiRJoKX6sZGvAABe0RI1Pd2q7CcvRicYRk8q8DTm0VaOA/y4
Fic/E4gk/RZV1a6ib9maXWSwwpa6AV8ve3qKdQQq7DsSFjjRo8FECPvJJhlDEbqCciulT6Nj64qZ
PU0BvRYmLRXHz1RnQl3KdCBWBbzdbpKmfU7wBBSyCPugE72yF4R9ApJWJyxsX7mQJnuYf6bykYiZ
MzavJwssC/05rv4KdKFevOTKPhQ019wzgnCRMRLtrzThoVsbKHPR0bjU5+ygOjigBBsrPSL+JJGF
hhbv88BwWkvZfeq53fbfwvxWGsneAqr6lJUPsMz2qzKK+2nR73WLGwtDSXloaoH4My8zfrr0pVDp
LyIwk33BP7UolFnisRswy/uoRFxe9EWQhvqmYfcDE17nU0oZ4ia4Wf4W9XeMwVTJXNCsl4EA3j6d
rkLZXFGh2sIBJojEc7Vj2WwSWIeWv0i29gkZErTE8d9UdTt9yvesfXAN4TMjx4RpVYE5Ktc0VzK9
aDpkg3bGhKcYvafLswfX7E24nMhNkxJzY6jcS8GDQ3FMdnIX3UWLiQ63Yi748oDOA3ZOg1UAuQg/
4vLJNH9RpSNZEYtwSzcak4aqrXc538SkWjidkDo3Zq4cScCQpHTXNO8pNtqm6PedQNLKnmmqhj+B
4ZI+XcoxOucYlPdZOe40qG7KMxYU0f/9NkLoh23tk93gN5nbhUBx7Vm0yutkvAzVrRgPNOtFuQ3m
3ai6ZtzZM1x6xWEt8esa0JUxTcIeAIErNqx8Zks6Y6Vx3gxUlGxB2yz5R8PGbC+ptXNcIIsxxcUp
tNE2kf49YtTvMSNN/OZRg4JqL0H1ky/WbjEZS7bRPVJeJUZhfTS/iHA0lGTHEFlpCr9i8/+zcOYR
LSQLHfAoEjygGF4vQ5amPr3vwPyL90rQrX2x1AfG9ZZUb8RyOuaHJpj2MutQjX/s3sFSVnhxCZjb
MSqPnUb4yazfUD2ZFgBb8t3jTlY7bPkGlqptYk3noLYuk7yOgMgZ6ZJ7NJt3fLuPlHenLw9VNtJF
brqQK408l+VzHpOP93pOPup0l+cV3U18IK5tnwvVvsiOiIgGOSIaOlYDMYRhuvVPqTxtm0jbDg0i
h8VN88hbl8yz0BA3J8KMaC//GqCbtjyU40ukOUVRum2SUW+iDAXnLrLNpWRk9m+FhHTMrwCh8frh
3RkAXznjIll40wbBbsWSAcdfpwvbVhTWPKcaABP/70bdJ8fK9BpRJzDJOoOUbkQTlOW71eDqt4Ni
MoRvaAPdVvSGHhga4dd08BRjJxgDxmtPA784/gYF9l+dACAEbKOrSssqm4Z/x4QTQzzehNZDz2xM
QbgDmUY0BBRJH03e2rhIXnBHneoZwwoDD0aZopodULW06ialsju1ljuEX5p1WocfrXTDJ6pjG2Kk
GZfnatG360/aDodoiAgNcSQ+C00jHhb138jcLuYpjl9mugQch9gMMUQxGJamYsuwRpN/GZ5jZ2oQ
VGgSEQcSLfVQF/jU9p7M047opyEZjOsHfB0k36G10sU8yPs5EY99PnpyqPxn+GUzO6wjIkG7HwlT
Cvdof/sYO6eh/dPlj5EUl7ZrthIvrMC4sPu2jHFbyLZRnyKYX9btQBYzMxrhR75QYOcW9xUEFhzj
O6SWuEV22BOR4Vmwq+o+nihBimxv4I2vWtmp2eNVybuRRh06Bj2AP87caythlh114QXn6ILGitg0
Lec+YCjBBLsEqsQ7iiaq03rxojO512fYiOKjwHdP+8LG7ruZzJR14p2NrPeq3Y1tjs+idAGzYjJo
DMrdCka7Gig4/rpmYgcFz+JY7tcNRlZ7y4Fdv6MZGHPUPCXDWK8RaNZjLilnzFXZDsChYbYAXELU
9XTQYnXDyx4hOav6e7qsJjmckfJOKDSGLdauw28XrS8VEFpVWRSJjddw8uO7PGN0cZuUQVjoNcBk
o20kwhuO8gUXeuY3WFZx9ORL+mK08YvZk3EdDbvTMo67tuKWSO7rjZinUJP9RDwLATc1TLBDh7vh
quDOXrbmnlQzURB3mlXsqJiWhG4RkicFXGiKUzkcs/DQwOF24FzzAyiCLn6N4zGE/QjGwH+O773Q
biPt1wJKlDW4bvJNomDfVzCH/JZmPiTXOeXzYe2yKjyBiiQ6RXSCVBTvowGrRkC05U+3C30RepgA
CT/im22Lhw7m3vybqeSB3wADOidUOfoVfLOrjZsQEXw4/btSfYgKK94GDB1Sv7EARjjJkcGlqyTb
IcfbaM3/1RT82xBwPTCqRvLR3VztWXY1C7bFDcUq4LA5q9PLRD/6aVm5rfffpYCAo4LyuHRVK3nC
62XNj8H6NvLe5pzcFWRK9A3WLLneRvwGvbC8rn9nhB4Odzm8NcvbYvyYQGPjF99RkX+mwiMTUi9t
/g10BiArAYwei9tWL8Z0FKqPuRbOWtFuF+naBC9hFWzoItv2Z8E5Px11ih+qILA82GTzFC+bvGaG
xqBiMe0mQEP76/l5jfSYLvlGmMmckMU9kUxbnOPTwMAZqiYZPK31RTN1Mdx9toOyyQaTsuVriRwR
RhhypWde2aQvMW9d+wUEb+IOKtuflL+bH2jO3sYqfCm0v3potsPK4y/jTu+PWWuHhW2V4qZ5Nup2
pJWvZYZIdoeU/lfKJ9p8tUIj8dczvev3LeKmFlxWRkfO7fdZIJeJAJk6Yqw6XU8BYPlYkvaK+E2A
FKxyjN22AUI2Z92DzClUUh0l3+SrSERfFQYfPjLn22Zj2nZapn2wpMCZ4aaHZlZLnvowwLTQ4xMy
ORQPEb4p8dEvsR0FKq6TzF0ZuAUEbxAXr6sTvw9Ev932p5AMqV4z9oEhOn2WbrJQOTC4EX4WE+/J
vmz7CzDjxugtyH9qw9+OKi+SWQYjab7BkpH0Na6qlyzRthaChAXsIQDKLddIazep/p5LHyrjJH1G
vrOk/x/wnPujck4JcigRmyO0otVDXLUC6R/REZ1skl+zhUAnie1iq5V9JCCmnPxyNQREoj/ERGD9
JKqy59zC29bvc6Y7hUpf1DmHUoPjD5x1zh4ywE+m0p7xPhWysFUJ/IjTR9SK5DDSA//11U+dO0NI
htxRrycSxNqHNg4UDsNerMuHiSWmwgvfJC+BYj3QuQJVu1pPMcrP82QcFQvzotrs1eAoMZZL4uOQ
Bx4Rv74yFbuRH3v28IL7Ov8O3SaGsTYcveFnKExfGWAZJNr7txqDlhyp2HTS3VKPO4zyWrrjSfRy
zc3EdMvSyG2JnZlNOruI41Xii6XBsDkjMfUGaUrGebLDmG8tH65YULtYAynBGMdSTbQ6UhtlI3CV
TnaDrHddCs2SfXUdnfO/HDROIreHeTeqsKvOBnFgZOxYuJQg9brWIO8E3SzdL/PvYOV3vct5IdJn
zT3qxLPK0RXsGSfQspE5hSGKp7E/sgDXM4V7EFfHLkqPWmkr0b1s6kvE3p21rEQlTrt7jY8ZnyXp
AZtO5TDsjoiwQeKr/+cBRBLYmJzZshjuQ5W0geViUnzOa02FI1CyF+7QZjkvs+bnUGdt980NN1SJ
3RdsPZX3Fr4WEXgS9myJvsIGwIwvoS6PdYMAx/S5yfa5Soyjq//hDOG8aqxdmIRH5qoHKwugerZh
+9rqnTc3WPulT8EEF92kryVgTkHWEbX+S/CZV7EPwO2TXqewtxOjUa4DESbKkwLFIDWFQZJ67yhb
B1nmqaYaWTECUu54XWCDyCU8Vz2hWILDAKBLlhs+tJhB5ph3voR3vW9LtPZhMwsOEXOJTufFMqBr
Ew/uzBMnN65FZkaB/3ZSSeWAmQ6zfd2mr3lUveYcvh88jfiZ96GV3jjbAmxpAadSFQyvqtRh8FuV
NXPDbjiGvtM7R9gwV0S2oYYbwJ8UblPCEuzQMwn6UEDZk+cppYxZvzD0EHByb8P+HsD3GXyfYafd
VMHRDfmlDpcnmSqkb/YyQm74nl1TACr2025VPgYCxoL2fVWcB8L2emQgEtpPa7YBSp80Kmw7Bbza
TFFvr6omQm2++IHoseNj/X9CveswPb+pGq77RbmA7qya+Rq8SbzDQsWoVIXXAE7xTkTPRu62FovR
xfbcrQ5jmKOIZAHY/tyeun0IDD9Qh1jwSGVNilMkepw5Xq3NXknQmii9LS2ZA/29XwC6csYF3Z6b
nMbALkIqbjR4Y3ELQNPhKTOlmURy5bSP6l9XU3qo4y7nWkuiPfPbvQQsOEu4FvWCX39hhXGytHYz
eavXXxx4CCzeXJIPOvPAFIEbWseyuktLsBvw+omjLwzuVO6Y0qraeeoZDzmEum+m3J3699AfuxA3
9QtlETWEvGxl4zBk4nb8KvhfJLQNBzN1iBre1vKlnF4yBcMPxH40zVthfjAy4DJahthLTRu4FIoQ
M6mxlcN3YPnFVrh5h5bph9T7CfG4GzxsXLrbInjpjYNeBps6OrV0Upr6Gy9EA4ID0FOl8VZ7j+bi
EELwVyA4Z342xpDTNhlyn2J6CC7Y0mfSZyx60OAyWC/zoLi18b7oP3m1wFFwXKCLUPOHd6l+LrxB
a3Pwj14BsrLkH+onRkkNLiZxu7iyqrIShbT3u1WfLLBFvW3svjr3mCjM4k+F9MMPgpARUbPqXs4M
YaSUH6lN9feY+JraPFmBcBqdYTl3hUmsz/r5ZGSfrN/7iUuel6duTDfLI591YMz+JK9pbyV/Ng4I
u0QVKA/vQ/KC8WS2KO/puNgNKoen1ScfI6vBUhYXgH5bQ9dQybxhj4BXNa0XMCY33ZReZuZropIG
1hltu+UB7temHIiWcKruu35d3Lyn8+W2OI0gSVZ4y79WBHAu25OGikL+0lHjXqZiN2RigcrDifD5
FTOFqbOm5NRnj+ZIFopqMg8kuK/Gxda0JND0l0EsL/yctfA2y/EhtbKDyRdOr5HAQbIPNrxluehX
WeVT+giajL8+wY5oHEMcF4kaHdvJ1kt1i3hGiQgKMTuZwOxwWxyXPH7p/yI9fBC5k8TDNQmFxxAJ
j0T4AodlJ3l4m6Lh1jIpaMn56YmVu3Y80SzF2cRnE2YxLg+4gPJefcgMK7Loi3cUaaYu/mLBMYCt
/kv4cFcTlJrn76QCv7Nt+oQjGPJkQxaMN42TV7GcuXiWCrmXMnZhIhtMPaAhUdyovlh0Pnnc7rL4
HtKiQ9mQWFQS0dUeSn7+GI8ZNbfOJyl9QYSVOIY77qVZw7qDfQf3TTX159FBj06kK57J6yAKl4gr
moJX3hqtdIq6NTWjUUBjA29WefKZq+k0VayU3VHYbJrK3I2GslPxtpZ5u1ufQ81RjRDAhAZ7bA/k
OO6tFRuVttDtYkpNehWm3ie6DIDExfljKMq+T3G7AGYbA8WTme8pyJudKe8zXYZO4s4s/xl8Dtu1
BsHVqjX3vH6N5fEYyea9UfjSSX3ow1MQZr6IZXMkICuhNiN/NdQKX0KGUwTTKfG58VDHaCy8de1h
xpBHJwPwvesxDeELMnTznhrZvSiSG6ajSJIfafMbVYY7Fz2fKHBpXBOMFVqygJm0iRjvcVKP+oeM
36V36zpwwmpy6o62gppfMp20adysUt1Wzjy616UgeXl+BuGuKvR9w2LJQuhx1UoHywiPy1gcK6M+
iuZwTObpGIyb4COIhFct1N7CVLZVE7VFG19mQ3iklknGMLqXUV2lqTrLz9pSPRXQdFFwQGeJbSmw
UO2+owg1EUhzxFPYqnh6y5WzNd0b+koCEYolPwyWtleHW867lG6nRt0RqbKTiDbNTd77ovbUXHR7
gIR2eNQIRSnZEj3VFBmO9Vf/a2iXOW626WdM1W4oL2XxrU/PitH3NwD25qmpPqKdqNmZYA/6ZVDh
3V8WYUtyRT7tGFN3iSu+RMAZLAHZXPSvVSLMt+r2ojWRP+QvK0GfZZceKXk7W1v5tcVNEYeb8GD+
R8rnzVXEqFPD5Llm9F6FV/mVIeHFWKHKNXHI536uORaKTX2fkTQGzBXkUTARF02sWDJ9RTu4fPjG
ON2r65z/c/hXY9lhc70zYHod8YFoFeaQ8DPTereNSJMKIlyXHyKjRNgk07i3cvoUzOwF2zCZwRP3
ozvGTKubt6Ted7XTtJ0z5Se8XugLSRphWRpdio+EsK0U0gYzS671xF2uXgmc7dM2rGevkLfS0J2y
MT/Lka8GxkGxapzNEnNfBC2N97l5I1XkqSfys2OQJAi7ds30FP4E4xYEy1UdA8LJE8xbqyEMb/JT
SlGk44JhJnnpMDcY5FWSH2p0TRlygPJEcuLRKcfaQ8DGM/0ux8Ih6NXD1F/rqN1bdzEiC6gNr1o8
XCoxPPaEpQ7xmbhHuo0lIJYyowlX2vtoODmKGo8nymwcb8OeHbXePD7R9hQDK0i9eLkQbhAGOtY2
tAXIVfPoCqJ4LKRWFCwOj/DdMm8kl14li2RFpaP3OVdB+CqDfkTWs5LMZ5XGz1A985SOLRNvq/No
MaVhm+Gwxu5Ja2GSQLAPAM6jdzJn+u6HZ7w11E0t95v8HgUeHPE8xwcdm8MItwQF/HCz1noRUu0V
fTzgsTKnXW7g5edrDJjTGQOIrrmd1zo4zNaCvYOAU0qimio/KyNfjlUv9mPxUxFO1ZHgQz667B3n
1dJ3Yfc3qzmSWO6Xk4iz9C3WG85XVza2aUofZZFPCTrNVWuqjijUTtDXznwbkCsAc83E3MeteTAV
/RgtKhn/8KXLT0UTyxk19PWJnDbWUu2MeMacA9LMq9gdquASfCVG7YbJSL5z4hFiZJfWm2SRdtZp
PlkYO1OkFWcUGg45TirpiN8gHK1Lp90zw3rqDcGIlwz2fsEUh9s1s241O3pAUNp51wvNIVWGTWpa
jlEl55J4eNI7rzETvjUg0SDqy+Krd9Ss2sncYtLEyklyCU7aO9d2iedTt8qTVYQnvRCPooK2jst8
fhlf83q+T8dhIgHy/7oWpu7L3OLChYDA+c/IelHMo5VgeD11NMGCX8Aosw5pp4PWWxe8vSHD2hFp
IhM4KcONiQ0jrfOdylehFbugyXfplJC0RhIEnR3+6momtg6/cRZmiDrtJkdqkKGLRDzHXLV0P1NJ
o5VWdL4yA2z2OCDuxIdg+rKG5gqjh+kx+Fx+Vso8JYFwY8LzygXidiLB0YLrgNlAk3yPQXBMyMwh
zx3+0NG10Ql5GTHzu41NCOqa4tp8G3yMNJidBJLQAuVOSfXPKdNGbBw9Br4t8P4ws8eVpkOh1KJ4
nku6QLF6wyOPPSH84C2k6iFkccYh3zzGbOZldLOrPFm3oP+uWfHQz4TI9AKpCWRVKqTAKQi3EfiG
SCjchrNEx25J+SXCYFe+OI5eMm7QPFEhLkKm+TGIVZ45RCPaK9DAVOTZ9HtWKiMUTbWfkgPVm4In
1Gsgw+Rx+XlxndoWAV3m7A5PDlCC4cavPO7QR7AInmN/OTLUiyaTFIzJz4PCb2XdcyuJP77EXjl+
D1q6LVjgmeZsaCHtwgh8VhTs8/FSovIqHSHjv1CNCz1ROIJHmsOhuXKHsC2L80t05nPcrkgCYNTC
DI9I/Rq1vt6U4YKaDcmCJI2d72IBpmhdfsY4JYzBjVnYvU2nO6u8Eil/ZmtNzSQX1V0M/TYip8Zq
vUkkus3T+vjODGG7NKHPks4rYwtCTVqJSb9Bty20pziNj3iR9pozo8CpqxRtjzzyUfZnAP5pJ+00
SExjcFqovt6z1WfRd2Le7Js/NaMJHC+GtpnfO9xOaf20il+LHlhyh2PPJDQi+SCU1YeAoYKYhiLy
FVX2jHjA0RF7fBsI3rU7pV/Ui5uBcwRvuRDuFqT1tHhF5mrM00xWWD4++mG6RYjbgjq5Gg0OIE5N
gGu6dfMKiPKlpfYB8nPbHErHpHclljkCkyCvUiplX43CXUyQzXTX8vQR1IYjkg2cCOMj/8XZjzcg
eiTJcpcT9Tb4etMcNNDDuf4s9YwpFzEaZMJGrtK/kgRzCCvRTTI2nsD5hWQTh8dqTfacyJ7icZ8S
jmBmHf3X0N6XlDBfAeQxHulsFK/C7M8r1pLaKseVz8Hpa8ku0hS04L2ZFCer/C3nlTNkimWb8b+B
lbUGLlS2URysMTlIbQSzK2zF2djLYDLR3O0LaSvr1AtJfuoO8+Ab/XJgq1bXnetw2E9GYMfBL43b
zoR8rIwPszuBxzhQ775sngqQVlMhgBHU+ayy02CmUdkoTXuWC5J8tfoWxuJdLz4yA9vZpBISh0DI
QUSUPcwNCDyLFeIZMB7IDQJWNdxYDL0+Trz6JZMJPspJONwubxFxLxwhuHocM/GMcTpO0D5ErXTZ
axJHL/GJnRraGnBEU1m8mabdd/KhzEgjMnHRG2TV/gMdPbdbUvwGG/Pao0tIz+wqb2ZiUC0hTYcd
d4q3zO2mm5ivgmR94sUjXiuz1axkuwYxIArU0EKch2abUfzQS2yVw6mr8nMuW/fIlhXjYIWbQTGO
IwhpEeoHtcDv27p9kroUBo4wLk4YFI4kgiKqSDqybU642P1rMGyNbf9hBZrzo+LiHck51qPJl5J8
p1PIdh27f2G1RUTzgHTCiRgD5jLZb/aXDATbaQP0guKkNG8z85PVfbAgdTIOHHOGmJIdEVpRp6yj
sEnqmgv/zTgR4HeLw/ncsB3b4b8H04vai6+D82YF02XshYtFYqxPhjtOg5n4efoxa5v0v2bPfEf4
6cTeTS6mmN7nJb3XvJt6TCYNKolsCNfZbDZtOvhW3lzyqTkzlR0CR+EV6OW3Cs8wFmte6963+CJb
z7J6kmY/5fo730gPOTHOFisvCFTCWqMP2qXRgmuUYTAit4udjnes/BodI5552jTLFy7dSjLSN3Zk
D8Uk4/Wj5KMS1agrUrYynyxNTAgFk/2w7fxSQEXoeLZE4jlc5j8ogInpCN0urjwJWUpLw3MdV6cB
BYxdDzx5KdazZT/tCECyGiDWT3iRXRAzxpVbT3VcuBDomsxhXYeTC4IjJ79xaXDtqq4qZV79qbC8
J3WK9XhJCUFpKi+UBm9UAQxrhFDzNgBTSfPknKhO34eIpG9UPuBkP2ewmUBophA+aWltAdV9iz6R
IFiruo8sPQrqf1luXGOdAsjQzqaynKSlPJqp7srlg/Q0MbdXvLGtVbvMYwd+1Rm12UnhhacyceuA
F4Ccrg4/ZKVJbqgZLpGogBSJN2gsmagqRHZvbmkpTTSzKbjIs3kRpewybQI7vFlh5gwoJH16mgfr
2GfLcRYJT3uJX+6kHKvJ5q72Hxm52tZwIwjmqsvRRQrFE2vfIFF4wedus6iMvMjQF2NydX+moNz1
YbxPYthOlROKmc8pqqJrnxt8cj05CC9RV18Y3KtEihRf6bO31/+oNQGxtrZBPS8pe4kluyTV7Itc
JpB/2RPIVeLZDr1qYkY5J340zsQZI2LYhc6mQaF5qlHlL8zRLat8JaYyjwnwtJL3eiCv2CJub2So
6VKyXBRSqVTru5zNU2skJ6Heqi0XNJ+PEcrRkE1bPQa2JbOPQOXW7V9ZwuFpKxUnW49oru9secHL
HCTpuQWUFvNjGJKhcFMK5WiZ1knqcwa0xRWzZ266JQbgoBZuHxinhKB8ISj7tQOqxdcO2/fasXiE
5M9qZrcyHxKLrMsNTgKfPrRyWLZyMD4nFB6JFFCWmD8ya7xO1LtCBCDLzox4vlss/2t+ll5xh4Vv
5TpjDTGbe28191kr7lqr3SDCR9RQQTUPScrcWLqSKLppyI7K/wlLdopBRMDNDjH5KgACy1ZEUkjN
72I0bVwK20qmRjKh3RCFabTyrVT8bYGvZxNEgYifiqHdwqiI3yOukWYhYgnZW1Z1TsrUrghD0sb2
xOT9GOn5cVs/lWDm0hX28Qe5SUY63dQwPEt0ZXFymwzlLDKh+cesnAkQFcSu6Wlm1HBX3GsxeU5S
SgDH6jHfkCAogSY2xnAobWadxChVqUwSx3guiLHKOSHKjwSfFgdBLVt2HIp2Kde2vNmmanuZp+IE
gUfhmEXBJiU0InyfH9QYOBgjViJXRM246UcdQwSbOBvV2q04cGRbOsWlfGSP0K1vi532G7+bIMhC
nhJk1TtFIDrsh3eCEVaYqWzTOHO3uDUernBTDrKb8hdtGew2grIrjXqX9DSfDRe0nS0vVriyjzNB
GiQsmb3bRCjzgnSxgvMRJtIrGxwUhVM3AQUGQIHI1pA1AReevodzryizuey63s8kmgzLH5gcEtlm
h0+8iJLBZ0fr7lFePOpFf9RH/OIJdYpERxfMfGajsLsV5cHiGa14SwOmj4Xxbg0vFXZmfb2QPuWi
3BtMdgWNlW0C6ZjfM7xPR/LOKyZMXPUwMKvbmn+4iuDoLNrI6qzCxMdNs5f5GptbbbautteZ/Un0
CfTrCK4eAVhembuZSsdNtLtogHzLrsBAQUgPOStyUEpV3tDhMjT/Y+k8lhvHsiD6RYiAN1sakAS9
EWU2CMoUHry3Xz8HHbOomOnqapVEmHdN5smGBuLZ2NwLUAiXjIybtjg2sbOnvOVrqA6ZGsUshuVL
KvCQ/FXtHM2KrAmZQWXd7BDY7yol9TSr83oZeQKAATs8Y+Ak/vtu/5jKk0lJ5O9BmxBFnB9Nmqp4
2LdIttWF7gx3Bef+qLA0ysdnL8tP9j307VL/lkue1WJgpPXD/REWCdbF0PMlieG1JyxzZ/yjr3Ij
tI4p9qTRZV1cEGYg3AQWXGTss38N3S38GftVVRo2ac/ByFBiZFCwOBf5SaCr04tHpmxKf9pIVJsm
bPShDrcMKSLfxIf03qNHn5wOcosCSqdzVdpxNboFJYs3KjqwU+20S5iwdi0WSvZiPQ1QP+5Jvz6Z
bowoHUnee05PgUc1jEfPQXFY6taFcx9PFwPpgjnOw6AkcrpmFfvbC+NcfcfQaJ/mCDKqM3pvjSVS
Re9jlFTo7xHzCAsDZkgfn7QnCVGQyioZ3sKhzs5TVd0jbht5POnRV81UMWtMLKRiK8/7VNwUI3ho
hM8LG5/66NqG8+iV9NnOUkTlvbT691EL3yXWYeNboXmkW926ariOOnvQjX4foXlM80BEWhf9qvQ5
pkBiQcydncNt82az0x8DUiPmprZahIC4dn1brgYutBR7w4xLpHChVt7mMyGEoz0FnB6G2SlGNIzX
AngAeS/Z3/z9FnA/rgsr3FUaXlRMeyRuFagIKQw3Ni5YG4d88BABIYbNUaoPWDOt75KRdMwyz3de
NdTYNP9kmatw70DuoW7KdxT/kVJx3yg8fUDogAwKpvwFux+mgue+k/ctWhYoKBGZBgEKn0xw56CJ
/FfHb9XIkH+et4JaIg9ldGX9T2+5+ujFWXKOYtV1LEk5tltGCzz8OY8DcKao2Gt0i0wkTFJ7prUE
RaDX1yWAsUK9IjM5W2jWQnY5NQM2hvicxHrwKliCCJaIMYPa6tlicfSJIeQvxiiDCdiVyyOJdIjr
Uy8AjRVDjFPw53R7hXBIEaT72vlGmbAQxDoOs64IxxjRZ0Ln4kGB7R4BWJXwjTUBEvj2qY3Y9qOO
7l36TG2xxncFiIspLJHtldsj16eUVMf8UVEUreTyq1eiVWU/mF46N5vElVs7Wq5Zmo+KClqtwFG3
X1nfrMdIWyfKT4V2nJ0lt7TbmtZ/JWE/lbx4V6Eh0wAYG8tyNlZHB27jsfmxDGY7pSv7z4q2rpY/
Sn8m2C3xOjoD+1ERUbM+GMaCNgpkDAGDDr87PkatfASBPI5eEDq7OFHR+MiH4KuytWPdQVDA8Wp+
KVb53rH1qVjSR5homf8k5OMWOEXr0SsU5HfWrSoR4tj4m5O1ruNcT4dVPaNiMn/VgYoJ1B4ZCfQn
7L1JsPMRX+uIjDQwvSwSJjgZJDTVcK+X6Fi3vVrtrL0dUtqx1ZAeidwvRYKp3mB/j1XJ6DakWCKn
CALcCoUKkRUQF+pTQ+u3xnelkvg2stkdQeC9K+Gn1bk4oVCXLxnIg+dqSUBZ1Ka+ClTaT/Eo+U7V
DDSrCidop00JoiAgDGmanKaf0bMmmmHl4WBn7QOISwof5KrLKREqsu7gm8aoDHO5ectfTUO9X/3k
wjqgZDrb5fjUUQM4LKWIl9vkC+IBEnXv65WbDy80vl6iDB6yLfZiCSmgY565IsFJ0ciwNbN1PuRL
bUZLy1AxlVXMOD/AIWB3SFzY1kMgg7aiO8TLm3zqcf6utojj+ZN6GqzlGkcCgtkRbmVMLl2C7vn+
rY/OUY/9VdlmRAmSeFD2V9EgdpfOKQ6pVNmaNEC9xFqOobNMN57jfhOUCZKMaTDW3KYjjmvdpz+t
falJIx3VD7/4p9W8jrtDiY++DfwdAay7OXTPIKySFqgSFu8NkuxywlKNRcaXULiAORdQ4gLqTrhL
ehdfBaN2FT9Kq230yF+1WCyYt+BudtweJxSxNqZA858ucm675FHYPLsKQZh2cqC2lbjisa4e6n5n
xzKEAOdQmRYmppXGnCWZ9UeReBNsjpO+8YCeYO5ptrY+v2MBf217i8JQMLXmmLEvRvAfPWdtKc4+
c4lPdi2MW4r/0EcAEN0ux17JPtirMAuVBFUb30TacW/0Oovf+KgZxVEX3TEI7r6Jf8/c9nhMULwj
KrU2UeS2f634N4f3VVp2NgjvG3vdSzrydX+DNSXcknbQ7z6zWj9YjnxQjVlwGR8IkFNZQA6bG+ql
FXYYjdDNnKiyUIW7oQGz3AWQjJQaG7CUM6sO1nW2NBKyO5wb+PDQUHcaplvZehpKuOoZ0asCWi4u
zzxwTlgriTqbToRhYwedjy0LRwFTfBXwcLT3t0MZulrcE4CK75F6EJmgsmnadB3LJqtF1vPSVerV
N5O1g+Pc04OmyTuhOLu03VgceYwbZBbyLf+0jhPBJoH8CyDgg8o1v4+xK1oaS8RdapptzHuuAobw
wZaxkkE2TeqM/KMgA5R8Zc8hFRaVJw0pn86tFf0N6E2UBG8EmT6msHxYHsmxWqAijYr3vdXs84nt
gA6U7aY/Qg3X1stIqH//6ezwivzH/GSPIw0H+5OYJ6bptVqdbFxV6JqcHBONQ8IWZg2MkAGMip+e
zVDf04ncp1R/4iRGqt28t3r0PkbPUT+NTFBtRd4Gbb0l0gXJnbvDEHMNDe1iUd0kuk9XdLBZRlUT
Q7eOREnpBnrSjBbddGvMcDVhYLOMS1oGl3JIeESDEzbtemlVd7uNwR07CBEd9i3pffQBd5VfY37L
jZOIx0sUU4fQWgkKFXjfHOpB4EXSsnyzpuFQE/rSxlvUckGw1L6dzn5r/E8UmfidSZVnPo6GwKuT
gqwD14qQznO4xP1xRJ5luQSmw3l8YLQRGtWXcSiZElYZ01zzJbB3LCNqNKNgkN8eQis+io9gutpA
M/AbHwUVhyBhAkzy2LgZVqvCTcRX7x8ygUwjpR8cLkZ2tJprgEs+HrdI1U+RDxqtxE32Zf7lSbjK
pHBpi5hf1o7YA6BkK8lhrceW3Z4IjcemXfA8bQxzYObrowgWGESQagflxvl/DsS5LTLUTdcQujgv
RF26hBRCNr+iKj8kKvZ8DbfDFhVCjWquJFml6QZM7khgCddgb9bYPUhU/HcF8isAb+otDFtG5OKG
Q+IaOmyHk8MsSUFEcYjaAg/2wpqwHvBDLbIBfdPvQMotaxIT3y2VnnAdI1prprFyxEFSCSu1XKsL
d3GXsOA6mgWHIR5q6nXaWHX4Bq6e4pZW95P4Uo/WIU2apaGoJAIAVSy/KYnDlfaQ8Sz6QLuAqpvK
Vqs8ZmsGj019acyDyt+AzPnX9Ielb9mEecgHq4H7nMRenqyUEF26dDXNRzDpW18jLvVHbrBVtJUb
4GMYELvqNS/0z0S/xOhrEc7nWL0z7PQ6tsh8VQUIqyZMCuiRuReiYNXpAtDjp1TjoQOBExJWhyIg
7H5NvXCLkiOQ96IMs6ljA+4zPJeug8TWgx+unz5rZvnpGaJ/2f0ykdlk2B8cPhStveq1v1ZgQ7ZH
FcmpyZjTLNxQAhzAmLVnt4cGM+IZ6Zx4X3fPURvPA6lpbN9MeT3NCIVT/F6xlvZ/CwZiBRq2TTwp
7sQbNgug9FpcoN+8vRCxgngJ//Ux/9Zmf8uXakD5MzhDy2oxdOv6u/B5PbI2SYA2HiLD2FTBuJF8
g93F3gYIP45YvpxbpUT4hJi4ZBz8x97E4svVt4ZLQ2bH0MCk4CocGxn2CXGTibllCGCO99BRrlVu
k0zH6NXaI1U/5pG46KFzDXIdgfwNGnELXgwxrB4F7xbB1EqqfaCfrKNL24mL1kw7u/opQvkcMrLC
9+SIU5IEJ3skXG89SNmuKNCdIGNQ2UgH6rad47cSDE9Fs4GKs22Sc2mNR5+9Uh6xEAmRraXmxUzC
pcqZ3KAjiBy006VJKIAD6Cc81qRL+UAayL20J+DzfemZDF8S5Z711g2XnK18SI69mhBZw2igikeC
Ry76CnXFsyN/etRlhnsACvDGAlZhNtO9VAQCao2/Ap9ySf3e4ziOGRKjagScu2XarGlntZw+6nwE
P6yvdQnZZY3x4N2PG+zyA/GhUbwJIsM1g3IdDelmqk+kwal3kyQGWFE/cXoLu4fTPimnAKnF5Loy
+Q66nUNARNuys+Z5NA+lwpeLj5negy9hwYAtOfc0BeJUcxnZApiIUkyeB9I/0tl5qX/Nxlyo2JGy
1pyQ4aG2TsN9In3I/cb8DRGiiBjMO1I1AAztA+2LnCCbdf78R0YSh4NkwI6XfIGbk/Lo86tmeSsp
S4fgXMNENKJhQ9K5MViDR+ukYAMgNmFOPlPt+r0ELeLNGG518VX62+h7yjKvGkEyX7q+gbD+Qc+3
MBlB5uLyU2xzxBPJS8ivNHtDbJ28xvqz2CrdT+xDPvK3mbplrH4bKP5LnUNyY8HL0C5KY20dUIDK
HeZ/3XtKR6FaX/RdwqxlvvEN3t+U4/zMMr59PsPoHbWbJRR0kL+mqkAofrQW24v4Y2h4hMN81QYz
YwKVOFEt5oMvxLjGG4A78N1AZrmIYVqKnsVECt0vBUVntbiZeAVJ4VvnMzKTlJ2fRJA3zLU/jgMD
+Z/KWJgj43QL/z5LS5WqKFV/HVIEkr9NNFlrc+JbY0JhwebI9CNWdZOTKla6gyCUUJLXaVFv7QOs
lHFgr2yye0dgmqGgdxV+uFiVgLEu02i9KBksKa+eyCLiVxfxfAMRFpIY/spkTnoOcPlhNGtWgH4S
6+Fg6pN0DSDwsE5KIAJQcnCaVYcEuIvEb2T+2qjQ/Iu1DaOD7Q+jHKHjkJ/LMnujlv4m3nVYxeb0
ukRaYu3GYLRPxo6c0vgcmOMliz2fIDzE4G2OFSjfCKZ7Par7hMQClfR4/CM4kg2wzbsWsWOI7tjA
XNkbjI2VABEdaWHClHcNvj6a7kp6Z3zc6qYHzcG1xq8eQcx1ivgYoIuzSGDJYqyJyrYZBDCvje8q
ImwHEXb2rOYBDQOkRaf4N7wbqBgHVogzhWtlAYaeJLbLCGfbpQ6eEnNYjiGrMPZxzV5qH+MGC9Px
xFyhjt50jY//jE77YKF1v1YMyAlzp1tmJ0d/L26yThhOE+KNQBJrMr/U2FSxM4oWxXPic7WVfWMW
h3Hip6nAwiPwtNJ1QzyF6FhxWOmbzLspXSV2ugRNmwBMR9atUilIfufxgvL8H1H+THDnIiRTAvVM
Y4wrHVmMuHUQGduQ2+UeCGR+2U0p1Btw8h6dbBqki0jC5LYdsn3Ym/eExwCCKRckFiS4AZOCF0hR
LF45qV4TlCLls1GuufMi5xOoFUc+FZ4mIIeomIkGDbQkxeWINaBjnautYWvUXKkQcjokMGbJPqNG
VQUR3C14dzdgamS3wiQctg47wokOC/nqVKypWlz9B5YMWd75uSt/OuLms88KtIK+KCrX0nN4wcNN
AYU5upqlHicHPwlTSMqpQ99IBMP4TIDpE2GejgyBGoAt0JuMQ8GMKEijZexsjPy36F7muZTEc4IQ
H5CLESNFnlvjc4hBNUG3mdzni1eTgq1J7yq/H3eXgvCtIn5PyvbRyhfuj7r+KMGTDrgeEm4jTSGg
iTcz1yrL/yzV2fUZJm+0BuuB+yLz+1XIMUkQfIlnoHkWCFtzu9o2iD/skJw45dJEwzqAXGwiHkCO
n07vHHuBRIKKuYgQic/YnKVmQ6phM1nEBaIcaDfz0qNbyIOxMoc7k8aE+7rU/g2EbLW5DWx1EQzv
cePZzCV5+0ig4AqDuRSgLl7j4Ooum6UUzfcDmesLOXyr+B/+ogCMJlM+39oVCi9mCw8o2BRllTC9
dZgFKjiKO7aGSrSLSWRKYeGy1AEYKafP6CQ3Hg28dRXoVA1mbBM3xLx4yfljCKwUcD4auFZ1lgob
/q32g3u+Y1xbsMYmY+tn3uUM+EEgcGo3JaqPNv2jZMOvi4ERI8lg4VyzcGYbz3t32jAbjVSvQz3J
2I8vnM7RxzKVIprjntVchegHulFSo78uT820XZSQGlGOIlM9kss2fepM1vgxX4CvEJE4umfzKved
9CKq5NbrKFXnJvjWs/iOQeuVQXA0z5Jee0TXeSorBoRLROq+9aDYNQTIpI7iDnpLI6ab1bWOlAfE
iwiZjxJ88Mdr/VdRHxnhlNje1JUJvmxu81Aal8nJrD8Y6Gf6uKe75j4GMuvm6kJwV/rDezNiO+W0
j41Ny/hcR6nBxL4iiUcltJ1sj8ThY0wqlr6XYS11tjdiTKvpMY3kzo7jGQT9U80XzTPfTYY7/MPS
tZF5Q2B+3iCt2VjVz4iaeUCuRNyBivw+17PbCMUvXQVRsYzyvWWpT4a7vfbPlIdjxSi36qbjSHjv
mGZHHeI/ouLV8OyTDiihv5dXrOmOrW9jx3orGEyrw7tp/KQo8JLXRBpDhOf/s2GrrocAtjD/oxrC
MFPiAcM2jXwZQ4NbFngRFwmaIxLdWbERE6XW24QlgIPOeww6aJ+rJnEu1pBcSrynsc/mSZD4icJC
bH3zD1oDOiEmfd+hQfROVm0MYkKQRmHVY8+lBhB65rejbpIWlCHS4bhXoYNEbkCUH2xY9uxoizwn
XlXX4APnnGsgZs6173COGMXO0iMwZ1FtkF+GgEUKd2DSQRIbQI+sXVyZnt6Ye1mZZa8uCUzhPSGO
r+WtPmEAwpGKWgB8wNSu+8ZcZ23sDj5ekjeUmRS8vJcWjk0lkuFif07TK8ehSiYxnaCKMCc8pys1
IX2Yvx13SjrlrCCYYeJcw1CTcQ1Cb/qiwXEc0k7VnWWUrELnWvqfw2Qf5sn4stqD2fTnTk1OhNxX
2cCBSmiNjpJOmQ2sx+oUyu9Ggfy457WYIooYD5asAA84GA2TB7BHtfls/citQa6nh6nx3aXuM7on
PygkF1FzBw6jhYVza3IIN0U4lzs/NrEyKJqK9qcro3PZHIV4oNRZ+XtG0UxVuPZrcztWnm/TW+WY
LVINZ4F5UHqOpvIQDG74gbxew9obYAf0rYVVFKuMSAA0PEN6wlu2zqZrRFETrPqzCTufT5rP3EfR
TKgBiMCc7HBSf8zVeJ/qVzORMCdj5WNQEBGOQM1IOILj9ZRsYVViqudi8CbG5mf9SWiX3D5qEMc7
6/lCTldzK2pQqQ0P/qG3/inqVxhuuhuz2ALhtqgPnhK4mQFmGcsET/Ye1MqAhq3DPPtImyOc/Lpo
98jUenIWmJq25tN3lJWWXuhnyGdhT7JU0e+lP7x7NP0aQP6gBm379pjQxLJikZfZCD8teAQ2ja20
kGpYcs3VbjrC5jnbz0QUnvpfro4uv0fhNQvObCFYLqgrZlxLLuLCyDfayxLDIVCZeYmvQpQQtFgH
p2exDQsZfQB8M3ItKtIznPRdKrlpmB8fOkUhtguPtAJQNPXkZqd1UKuMR0SEXQlojmkM37yN+sUh
Tjr01lw9pMW8ebFJKeccnhMKUvOfBq3hM+iAHlSfzfhS0TZKheJqa0V89J20U6W3apHSWDYND7fb
sgO296XMd1Lvwkjbav13dUvKPRME41MZrYUhrloLyD1t3TFO3ZcPSSaFf1d+5sop4W/O7UVjcm+0
a4k/F/CBoWNHk54cYjW6EAYXLGPzX+EwxgQ9XrMHz7qViWYIES9lBjh9NfBY73XoQLpXy7rJATXL
7pzYW9p5aPFsJIbm6dvOcyiC90xX38SNY+tQATofQ5tsTlfCS6mYcAXRK6U+GaL8qotPP/8kAxjA
z/u0bO14h2twB9alxsmEN5OS9oc+Phct4e3mkfzxPiWhJf/Uhm5PmkCIvRHASY3sRO4w747rPFNd
tBOpccgJuo2T4Bik9Kk6PQc4mWR4FbnYqCR3cY/UoWcOeAX0K0C8GRDc3kZmG81kMu1oT0KQ0EXF
MzW9245MmwnXKnyAOd2SYGHH0E6FUcPo5rUy1EdnRhauC19eauWvJvBx3Z0pxM9zqp4WVSiplFyS
Yz0ZMKo/J053/NjQ0BC2+sgzcewiRo4sJuS8xStJJo3mY+J6WMA6AChfapJPJFaSiWuV0aHhMWKe
vy79twzpcKuuw2Bv9bbXK6wQolcTLkmF4UxYNpSwkZWtUrteqFjLYdbgz69w2YlVOChcQ0TJYPTJ
urWoidTdRMO8bcD5ZLP9n7QIfFRCf3TpXSc5RmKnyXmnA15IU7c2f0bAy/lebzyUjNfCkt5kabY0
H1RFHLqJYWO6tJk4QXFnXMGkvK2WJAdAYM6ORgJx91howSpsPyTpvRaIwCGIhLeCmQxhrHYEouZU
4CchuqivwWNKXh1nR057PsME2Zh/Z6/Pqa+gfgGH03Y8zZAV+HMCy5Qof1XGFxbh6tbUYjaC9QZI
gwjTtrhL6KjtZc9Y3EjGmw1MgsLpv7aJxs812BFiTqvZjlTT2XTstUxjoX7IYE0Iiio4mfmvbZSB
vk6J3zsLHQUE1FSbOfpcpq1ra6tPCMSMm1ztRuKnCsNlW64+DbyobM8t5dMAhIjtFyyZ79EpZuxr
FzHaDvWQHmpzOvNvaEqzvQWTPcakbo8nQb9RW+oF1No1xVsX5J9x/mmQKShlf9LRyJoDG3OJt13A
Z+HXUHyJ3at4+AzkICX/Xy+v5GTJoyuN5wDZ7sFnBZ7ztOvEXhURoKiXdbWpCXFsQA49Bg9QtQuV
R7AjMTcgvkFrbg3Qma74taPDXMWl9BYjS0c+IDyBcyVcan99mh/84NXy3SkhUlqL0WS2pAFHshLM
5TX9IbzojtXnzuapXau0Xkr3YtZBikN6jsHemOUVEsdS1aVlTgYKlkI6JAu9rIXyBdwrXXaPFj4Q
Yk9aRk+YnQGnvGbv32ucMFngH5txXXYGckplIwFpl9Wn1r0Jc9+jyW453gm3YXiSuoWcX00s1U6A
98hPwZhpJwrN36igW7dre5EgdfcJQbDao2GHjMgGVLHtLYBBUOz7RPeI/NtZXeGh2upJ4COi4qwP
JfnT2nnghabiIMZ5AD5bJ/lblhX05kg5IFVCxfMigDEJ3TCWOUJOuToFACkiHS69GXx32DtUYg2M
vZY3P50AogrKZGw5pEsHRhYYLvtTYk4CM/Jm9hhhtMSDg7arcZ8Q3BMBzZUD0t+Tv6FYhoD/VHn5
PnFyT50ncbzQ7RXDGY8tJRMOViYg+Ham3FV/G2dlpN2a0eRay/mptW4txoXTa7tiOiLp09Er+fm2
mVGesXovNeeRkkiG8UjY5mFa5tNwZKfF1mJX4eMwnFOt/cNaUdDbBJKnoP4vr02iXOPKuqaFdlWT
7qo71JXFJ468C+61M0qHNsKmAjBWaBjUV+xLicKdJ+kAUVwd9EwQ+548tp7mBJ62tANtK9MFZiSn
K0ifSQQ1Q9evI7ciXQlbGS/bJRwCk2J2LrkQ9meAt5Bx1tli2zrpw0oHbH5bmpQBMX7CC32HbRut
aXXMUn81oBWIrXMXEO/ChwGf9EMO9X3kwBxgAINWNOm+EvNTt/5pONdxX0jmnYorgBVs396WXpp/
mWkPxt8lz3FL1tZWoKrBLb01XgYiHsNZ9/nX/O8kdk0ok5Fq0N9zFutsB+s5h8W/R/6J3Icr44ur
CBMmR3AZrA/6soJS69Br2j6l6MHDE+MX/UzKX57FeTqAuZlATQZL1B3I065hAo9FJleNXxrvgC7c
qhxKETgWk0Np4lBScchYc2tBAqHACjVjuu8QDa/tmF0U3TpFZDIX2nHkaNAPOcleZfySE3jyCphr
uXdjGwUgESikpqUNAKCy2tSsrYPgmSnbDn+fztqsiqY9B2xqPGVnWr1GAs0bwqo6fDTlP6X5EQHV
MO/Rz2piS0FSYo7vEuzvmccCD2xJxnO4Rbi+0RMZ5W21EaAU9FZ1+275XvtH2AELjYbf1nkFnBJI
FwqkCw3fqwzpYoJ00eB5VWjHeuq7SbtWkGNaUGq8T8xqzXb6Egj9PMbqySeKqkUorCgp4ik2OZbw
St7MVK6IFU4qjp7yGuE2CExQDE5HwmhH/fiWwpZRh+OADwomK3lUnuHhC1kaDYZCzDXTuhigsZTA
GDIC5mCC1Y9uWI2HdBQQsGw08MG6umU2XjH5vaTGjopnUltvDkiZJnTuSjPe8t84NI4TWwa1Pivm
dPT3QYrVz7A3TqBscTvYyU5AVl2Mh1hsfL2AcCP0jaCHEcS+mYgt0EHiemVT5/otcgs7X2vjcEnY
yyniM2b7nZGk9tJD/VzaxmlQ62M7+Div8BEg8szCaYU7DqTqyA6ejdzBnrBhFLT9zvim6HQJ9c6G
oiXxryN1V9u/JUFqMrBbi0+0FfvRHJgQ0JcyEY/y4hIrmPscfFSTdI6AB6XGn/EPM97ZSOVTxMWN
4vBoSUgYj/zlj05cs2xF4jCsXBA9FggAGXJQBp5kQk4iII9of3Y8nlqs+CPTAtgZJyuUT0q68iG+
REAKS+dbcjBd1tKuxVRYNRTZQI0CqiirNfZpfY35bfn/95vyDADrSLXbiY+W8wmrioICpF/mZG11
E8Ad/N9xxvZjJ9foieStOQ9DNa9pD9YXIRxJxcsw2MfABtvE35tMrwNmf2gxdA2xtX8nvPtIwRvW
zI2Dd0NvnmHYvw3TWrYBVWmP3PwbiHzteuXqW9K5KPfWM+tvaJsP+Se5cZwDH039S21AayGqP22t
LR390+ERr5mAkpMSbocugSZSnZCALJpeXfLXiuZbYRpVmwyqkYSbvCWAmShMEmwGOtq+FS0O/mIn
Mc4rVC/vco8TdxfPJOElj/KYHwoJCIg1wKem36TZbflmtOfy1EevDnZFNliLvr6iOK6GlT76m15t
dumvAniIcfeSi5UpxM8f9dZLbsXsIQdvrq5kvX/karbMKeINliRo1GTGNBKJZhGVQh0sldqVM+hd
OKF6EBoHeDr08MS3XJGxy716p8gG6YXSSOaiakgaP2JAE6pg4/GuFvKaxvDiqN78YwaMkKNhJTOz
H6UXEbmA1ZC1BsEmnwtqQ17NWj8VY6NRGi+TLLYOISrKBwuzb1f+pv24tKlgUDFd5pyMOXtLg80R
vzd1suQjWA4EcwZRdXXKp5X/SXPicHHKDWAQBcYBxFxMhWSDiFKKf2apY1E//PEeg7vCTBsggfSZ
dNtovTDElged9TymZCbtDRMlfjb6loKDyEBtqwYrC35K0n5XYh4h4nElQ25Wpc+TLnVHeP0iTIe9
NjnnpDBectsCttc02lw1cpsaF1nbfNSkqfkArEPtgESK9NNFqsWsEKhl1WOpdc+C+ssnemgSPJfS
cG4D2Ar0yJAyGRIKliZuZ4Nli/GZoE0Z7Yl+iUo0oqxZ6CpJh5x7murfRATEYJ7/lcllyKy3NpVv
afkI2nIRaKa3HgCMpvPawZcvCcL++VjMRcanGe6y9J7SgHQRBLGyFMtgFJ3bOQwLWhTpTD3emc5K
gBP5PAgpnS9sNpGPqCxbXdv3LE6iGuFOPrlO2QnSaTgVLI7uCNZOe9NtomPDMaDYJHktLwGWVgi+
8wrbL8BDtFYtzLpCzPAAkNK5FX1kUgd7OgXyACDBKrEwzTNJQx7gW0SCUgb/ynQyCTQe7yb1dAPG
O/HvoxDnidE/nd5GbgZADDG0recsxaWWGunUhbJR1T9T/XuPag11KEleO1bhXhXfMyO+5jAseyO4
M/akQLXZ9zi4RaxtGg77abD3on9bc3NXIRzKrn9EaYt0mAHwWbIwRrNQiPL2HLRY21cJMYEaxgw2
QXw3ZeO16FAjNiRIZDeKwl5iZI1TrnU12zX4HsHOx+CPagZMsLk1kvnq7xINSIlhY++rf7L6b9bA
k+mC+kg3D8a1dCbuJGnTDOnZR2YvIbNXiHojuDTLnwFrk6wbt0PUPnDZLCNm+oXJARusW5YQMhR8
g9xt2nozWTbOvYD/1fTWY/SPfVRdYsnL4aLzgxYRIoUqOYXj+ye7BQ37sH2epq2RX/Lh/cD6JXPa
ncG2LedEz0iOyzYyFzVlKMr7oC30mwjle0TLgyW7kY8Berw0X0C9wHNC5gwWTm4naWHlvzp5XMpn
lK4MjCf+QfIvEh+MRRk9a9uzv5oOz0FSrtLed7T2VMzlj5ZfcDXEiZslOKCraonQNNXXcGqAsowH
QmyOqUJ6x+g2dIbpQVcwxlzKHPHfKXXmJahEJkaLJSzAE8QgnTyWFpVfutYL5PcD9tma3CLy4Qj6
Ec49YChcIwBPVwKKH6Sn/MCPk4BqanAU8B/rVPsCxXb+A8RsoR1tJk0YcmvkJwPzwQJJA/vfDBJu
l5MaoEjbFunOUC2RVeJBdLap5G+nK5JApIHiGJNMw8h0bxU/MtK4boLEBnKKJIRjR+y0Iz98+dkr
rLQnPt6HIzByY5Su8MiqCVtAm9dPOu1Se6Op3VFmlyJZy8r4UMYl37fQ6aAragQSw1Ao4QglE1Dx
aq5NhBAq/SfB/2I1zAI9PNiEpuSaWzkJn1U1jhttQsSO6aelf2Tr1BjkDcbxLNpalGaMCprkaphO
tc2+lGNc2ZjcIIFOYdWbq3Q3L4jC2Z3H75Tac1ARSOGB4rUfJNdYRASu4kRZyC13YbdKi0/N6yBx
6s4bE4/i6eN8ioEsM2CJSedN/FMNjy5oPSe58w9OwKZb3qpM0exvZrt4Nz+I9h7zDQp0DG+5x5Kl
T9YOz6kg3XliaiPknWaKY8cmCnq7uY8IMugYnrAmlpwTIw/2JBO/h21uNX6AcrtY41aRH31tH8Jq
y6aKFJilQmwJEIz4roxH0bx4tUns80KrW0mNdmrjiJ61vKYwtsQrwoc85NDFlGf5ESneD/gRelND
SwkeY34Gw1cXOzpKGlWUEmbqZgIIUbNBoeuzvWKbWG8aBcocwP9wR+taF8Mx/2jlgo2GtTHLnRyg
DAZVjAYSm87a14qN+T+Wzqu5UTVbw7+IKnK4lRAgCSUrONxQ7nabnDO//jzsM1XjmV27a9w2go+1
3nhJc4y3lu5lOAnC4GJyPGXfgibuF/j3lj5gsdLoEGFlQZJO7OcE/VKS8cDcwMucOb2Lq7OQ4t8h
q+hLXCX5ueUS308gVwfCSq8SuBoIWCbcBeWT/zS894kXRRtdkbuEZaBIKDTDixFypkc9IMko2EHJ
8hB5gLuDJTzLsXkCuoHchUVD3c6OTowuQEvHlAIwBd/SQjp8GJB98mZGrIgDD1mmPwO+aQWmLrC4
qIGU+hqE4Z41L6a2wIc2ipFb8jbXxuf65tM/lvK4UNddESqcFOAtnJPatgFYXC0HUMSAaSsSQxZw
TIi+Ur/S+V2XlWNGEtDKseNSyNDz6Qp9OeIHb6aGlyQf3HZnIH4eay87zzD8ZGet93PxKYENtNxT
5mhHnGRWw/rnJtItVHd92/j0YJ4ykqsbrO0KtSbkRccEsVU47UsvoIQPlyLvz55nLIoYlbtx3/Gx
pXxsQMOrJ4JGi4F7mYOxuam8PHW2WivJvFj4VpezppKw/huOlBmdx2Hcp3zAjURNOac48/hI1i1T
ftt9FFKx4RmqoJnms0SvHKEoJxr2Tk1ToZgjtI4LJ39KqWfK3b2Gi2To0zbr6MYLJSdclgWP985G
OlRUgOKbFLFboCOiQzbD0EyMRebOPSBgjVcds7f0T41B1GVuUXxiHVl+CVl+uta7DWspp6oaP9Wq
P6CkqJaZb01rV++XmuRb4anOsntPmXtCRrAWKSdtXE6ZsOpO8pmRvB7xSsMXZ9XZ5OTRESlgAKQG
qKAUIiYSH4REFg/EtxyE/g9Otml6mj0NBdQxseCuC6jcTJ6p+CNCi5Vh10mgebOSyA2tJzx0haUa
gbBEqIdMqEeu7SjORILHSP3/n4xBipUBrtdvQu1HdDIJhpgJCRyPIoZ3rF1m9NaqCu31wHaZsy42
wUmJcZ8xwIyAdvWaH0oVYXVQaslbzPJmEu0AJansNbeSH4BIea7tsWVnYYTIlxzl+YuRpWas7gxb
OuABMSa7ZsRsvJlDXgdl6zo4TupaxzQ7zKNxUU13+BUk8vTpxlE2wTJtJCISuxABDSRAgk4DnFi6
DSQSGtwo2BqjZ22n8bmM+JxRYcV6QQ37jdI2gA7bYhLQupOi21mp+BGPaNf4kVSe0vAbp7PNtLyh
lEgj5YSNWfmK0XPRu2nDcZIDkvBEkCSAWY2Rt4bcSiHsccwBEA/lX3aPvabFO9NEs2k4EyGiC+/G
gFtK5pZqHZT7O8DTXU3/Gq5WwtRI4aaNTllQkoAiflI+5YRoYtL3XHnxTdM4Xp1aATyh6YqIWVT6
wBGwHowYBwZ7sE6PrcjxYG5a5YWHGocCCcB88xepUry+waTWZp6DnlJ4hgZ8PEpzvTND28QBkoz4
BxEwtRNIUr86rIipww+XAbvDF2nUA0uAnGnfQ/P2vO4quIIY599ZwPQxwFYKrhm6zOCHzExwuGxT
LGBak75EeJO0bu1MLPHh02wgh3u1wfKjHKZ0OQTkicnR9xBGNzJJrw3pPwrrdjTfc63DI2iLmIAh
W+f3bkLVQ/aTbH/utLY9EXdwCti49eLtbFH+aEwhPvlqP3HydCQC6UjcUC1I1U8Unbomu9KYaKau
CnOTmoar/Y+5SYmR0YcWKp4YGWbixPxgHw5zevnafSaTiVRv4oVIHvTkuTNbhL75mhBsC0xVOUqm
h2nW50XNL7SOLU1xz2GvOcI54ggRR+K4X6eIATEJDEYNZEHT0XabIZ6ImIEIcl1Iz2h208qk0yDd
2oEkOFpM6j2ZBXJuesO2Ji8jQuCWcczghHQ3IwPRwIe1TvGmariKIrhF9wcBA0qNviNxNpaPFn7j
6K1oiFNR8XiSiLRLefuF3ARARRDJpk3ixMiYgw/i3Pc55ryCiSn3NGDEqv+jL+ea32Bh6Sgvo82m
NYQGowQck/HBtdhMROOZm2b4lWMZHnl2NdRx8bQ3rHzfBr/CJDnR0Dthy8u2NHdZjOdum0blUROf
vWGdGS2HSThWSBMRjfZ5zt3WcTgL3mTec4qznKIiasbRI81PR4aHPjlnonJe2QRiNJ5qEh3xqkuM
8FKXvtQsfvHZlH17KdiC2+pScTdqlFlgDgZMJfwDiJmq6CrHBxNReY3LgZPsr5TvpzF3g0J09Paz
/0z7B5JUndk47/dQTu0ntdwRRkwTW4eF6V++zINEtSjx7pwfOKJnFB4aTlXTH2LjrFlX6atrr3kv
+WWIjzbyc+OZCOqtsZb7qowVQqQPJE51zWD3sduhf0SyirmPpEdSyBmm6kgmTKh05052sa4wOE+8
l7ki5oj2FeJX/t3IwtfCsEwxQyK0V948ObWNiYntzfijUT6pUO8o1RkJ0xdxLUXwZrP0sib3GwZp
4xkTcqwzxJvq36jKtq2qH0PKQwXaFUdWonKgbITIjbGXNjy9CpqONQl0ZzbjI0qMpxl+m9WjxMNe
oboex0fz4heoK3k/lxpiZZYgYFmzASKk/KAkfpxJLTWpN/gFJMMEv8tTJ/RrrANmKO5m7LsiqE9R
/ZUNxBnY9jOCXMOEQDV5H1NKsHLG83LVviYyvWOVv1hijET4IWiDV6PVFDgANIZmgdcL6id+3IB5
f6hPOGguy0hiz02/VzNci+RLPAJljGiARph1JOZYVKwDk93AwBxJq8JtHN8tdKYzDcUJy50B5VdA
KaQHWctvCKYEInKCdwtF6ouFZShfQavfdYZYGT6zVa3XzIXphm8c6NWyN+rsUfcIu0nol5RLmjwL
LnQpM8ORQypSTiGh46ek15zyFwW/71l5/I9XI8QTvWALw74I74mJe4oEbUZ0A1d6Z51T3oYBsb75
bz4px/+gg+Cuq9ajy+4zD0qLgM3MtmiJYSkwSveuwMBSpR4IBOQWbWlUGjrm6pvVaWaDaWSTaFFQ
QHeJf0eIrvmjty5yZXoWmcVQliKV0PG6sDBO4ekgzDD3ciI7purnM7Y6GDVCgDl8WoF/ljd16y2c
fkHwzT+J5j5j2MQ9LMQU3CIg4zp8o9OlsY4sXTaqbrmoXM6Evei/l1l56aqfBqxpbGxO0UPe3FZe
fHwayvxQDvRHk4pxCgnqNekBnuDBEHEV47Pjm/N6nOuT3MRulOQuetrpt3llEPgAHINwVQ4FRHFE
xTtSVQKrtxmQOpAKdHG6yv5GVOJ3YtY3mmZAzdOzML1Hxe+qZk2FXa/+IP8c5K3YfrRgOOAHGW8r
arQVuilKBySHUmg8+NEbMrjkJdJgw42KGT1YJJ9YntPE/U1RWC1bj4JiW4bpnIc4gvyj31qE2xWL
1p6X+hhTTZ8qvyuCIo1+NTKsCLpv8bWZkVrQ+GCnDIs9CwriuABvde9P43dKolvBUALhvyAN6o4I
FL0O36VJUbqOdPovroCQsWxeqczqB4a8YzqjG51+UZodPJxmFc4hxvQCdBg4ieyqZfjGmb1Y56H9
EyL3CeRfGXioqRsWTyBUheZgHceSARjL6kDsGou6mXzpl2iFtmg7hQYxuPUxem6sE8tpYWFcJtaP
RYZAEjI4teNCSWK4dNsAG29aXBrivhmaGoAEsIxcfSsFB4Gc1ucb/OpqPfILUkjQua3wVbW+PrxH
awBfqPkL9bPtR5eOJBb9ttVDpYaEuuDMsFXmLjQmCQ3HERjUunbS/ejNQoRnHfnowCfL76abRDGU
14a67a62mePJ8tKLxIbDbhEwd+0f9LcyA2Czp5Vim71q9Mcq9npm/E2e9La2EGKPCBT5tVKXSFDo
qjvpw+SoORo4nNsFsC6LGdPKLINFcHumD260lCcqI5W4j4ebniEXI3BmDUtBnltvk2jYLzhE6leA
iqIKb8YYsdkANxoxpLt4XRjU11NoVrHIEt2OaI+JW7X1v7Lyr+b5Qs1vw/Oz4pu4c/lTgedd0tWf
inzgIaUJmpc1D4JEbT2G/BAen1yUfxbqUbTWSATl38RcQ+CpRA0w2E/1tl+wg86ORFF5rO3hlQ7I
dv1IJPqBYO6Wau0GsLVD95vT+dMSF0pNMM0bnn4PjXkjEMs9DMFbwji5nAZl8DT+r6wBE0BNLlwk
8yzNXpT/owpNwvMb+wqfv67TwcTb0fgCo5Bxhlf5P3R4nfTIGqd3evo9vxTJ2E0Wlut4L8xsQe9K
tYJxAwhHtVPGAP8ruXSsd2NHN1FJjSXKPc2N0rsZ+8Jgr6DJ3Fkbi7dzdUvk2daSA99ZyHZr5Kox
75loN+JwHLQMV8OxxHLBHUqTwDT4uBKCkWqorwD7TaHsDV79o0hCFWGTWnzDMlhoo7dIgZfZVYVD
I5m9JNS8ZAm8Vt/GB0kjYx9T+hiWz305tE/SCB8UNteqX5Ga2wrBkdc/WISHw5scWtLqI+TYpeIF
pIZ9yXtroQKKVc1wFNausNktb4rBIRNdx2tC+po173rWEmGYnUBhtboNNEALM7R6ghXEQgwVOIRl
sMUETkD9pgTO04Ne1SXyJ+td4erPCc0Xu4l8dbaKINcekVG+rKi78pqb8ADwYwjBfhzoY2hxP7O4
9Soob6sw19WnwZJPEnBucEnFeq/ytSSM8OWvbE2Mw0TZrccBLi7KhSW2+N68NAQZtYCUnVvqf1Sx
8eh7vFBB3Ai5s3ILKQepjzyyoXg5B4whBMBJeM9p0EcidnmnZvagmlhdXPFiiLpvYBLeEcS2rW1J
dI3kPk2h7TcePz1pcbci2HakU+q9N+NTHg3NrmSaf023nxqcSsZOns66EDFiHoZaPxnFzyg48b7j
W8nmRrwMa201VETnSkx89cd0E0eJGyuw3V6SN0ASlJ67lkys1bBVr7HJg2L0iBrCt1gfrtpqKwdp
zL9bWjRyYz8bL72h1fFH/IkjEsRvKCDqWbxoZC+QviGABYs7kpbCcRPFZP4EJ0NttyTF24Ez8BOZ
3ZZvMYWYlRU3XPSjQTNz/THz+dcNM6X6dyGxJ4qJX0OhxfApUKwibdfJc46/ZhYWgQqplupVi1bZ
6jcZVZtUtRB1Q/mTJ9SDAFgj45CjUyyqJ2lqz0ssnBn6rVyjvm2+oObbFMisF/ic0ZYWAYWieVjY
COOBVCGY266mFhMrzIioXJS8VnyHaTCpk3XwCtkhr1xcBsRfDevpaxPS4zGPZMsl9yfU8DLALq91
TBZJQpXny0RBEFVnRtSCmJrA2qxnshIeagW0hUAgQ7lkUM3LuhU2DxqtuXHAxAZQPSmjCoMgsL3R
F4xpxbFofsyiuHVKdJWQ4+HRSUk1I01Ui4EXYvjVfY+yh4BtxJokk3KIlYngiX+1SLrx3+U10Y+o
XHqaWsufBWK1cIu5Q+YEdL1+IOALIUlrcMjZ8qVNwsFS4iPnfqXN7urq+clXZBoF/Ex+VELQ0IQ0
LsMZghJuDKxHSGBJiw6AdNZCNx5oBrP6Wj8m6ETCfUSWwXUDry6JBOiMPUWRE5ZRL0WaP/V/go9S
6vZjlO2FRuUobD2lOlZk0eNXX8zpzcCPUtakiWarFQ2uH5QYftCiAGQ7C4weCWkbhuQ3KuFS+Z1J
wySSBZMMen0UPDG8Ww+sM5DCJ8F+wlSI9VFXdx3fTJEfQv8t64DviS/yRhXbnRx+y+DK1bgvEbeZ
Fk8Qb2BYKMG8Kzk5yDtsdWW7C8MANm0bCCPsdsp8tJDVnZyW7bo5tbseeA7iYGxZoPBNlufWgl6A
aJqR5BbaMcoTP/uuQeCmbCRIKUEvSIYQzQEGV7gm/H1kV0OS0rduCtBbaHRCCvdVbttE05VXvaxd
SG6dP4yblVT7FrYJA0xRb0HC6ijY1jThrq4MLAvmdO+giAC4ZmdB9GMGCH9qW0xzT8qRSAiOAiIv
8nbRvpTp0hAdELLxINkoEUlRNZ9CMhL7SdJMF20rppzq1/iqc+GGnjHHgCNFyuMz7w7COrOHLsJy
+bGAclM+KBBm3BN0it+dQ9xi60Hlh8cFs9qEWjMwiCoTN7RKq8nTNFMydbW9gdomZaWbSJnXWOtq
qOZ2iewJuCZW6/3wLa4wClojC63RiNaolyeYZjDpMiB0XyT9c1OP7JGY9+VgrxFNksx7k3oLDTl8
EMm7UQ92sVFgMTAxzpultdnU9kAzqztTTjdQEojFVoD14FaZbJJxo1fKxUitS/GrsRXPzM+tgxrv
SkgjF0RmuggS45aIzBSKea9S3OJ1/FSS6vlpceqkzUl2sjBBaa6dA+TicktXgQ4XTcyaGRuHkTyJ
8aDsYvJWF6LSW9zLXZnuaKCdzW/mHDpLR91TJYLIY3FXQ22K1HXTEo/9H7HJqs1kmVh85TaplS8K
gk/yGqaUF8On3Sr/GAbb0rjhCeJkKyCoMv63YxALmhERk7Kf06/q1YrmW8/kSRWsyMBtibNHklDK
fcm/0dq3hucwzIqrhmNkuYmtcFON5i0kwS5EcsDU5ol0VjOVc/RF8xPj9ktji6ElDHzXEMbdmEtE
Hu+Z1VN2T82FO23D4iQwb2eTjjJMOFVadDZAr6eYjH3xq54Ct9X+mX/JpfSZ3QIapYR2FbBmPllP
I3YxCoO2q0BYxDVaCXtYB6SoleBlAv0t4oWTjHmlJvgGfkUDc0TAhErGReoecJtRBDC8pOLchnTJ
TV+Qkg5P9hQn9NTzVDV7IPpTNeinns0bS5e2evw4C//zCSFWHXhiBb56nlqJw0P5XSBY6mkmp2F1
XB3aRTziSj52CdZaSqLDUeCq2lFBCCsf6rjXdPT/KnloqS0SLc927jRkWhrywBNCOwKvYcohxZY6
ogtP6DBa+KVn4pnPFVi0tpzQvbKHfWCTpjxdlBtPpdYnTwWv6d4k49wQIm2h7lTr2omoXSh4d/GL
crzmWfIY5eFp9MOx5Zxke4/m7lV3gE9M6zK5h2KtvUguc7QQAEU8D+oHgObQL8CDN7QoNtMzdMd8
GKq/A+/nGfevkXYIMdEvAx8wHIkYAGDQNOmW8eKxePHQi8bdIB0NAIed/LECBUt81FyBBodgq2gf
tS6cpmI8//c+XUMop+P4IU/FWyWeaoyTltluIdktELoI6ZcxPM3/xW7FD4WylKn8B3KmqOPa+bmT
7xRgEV4cOZpuAzeAwKRQ4zHUeIElN20/ggS7Ct6AoHok38swHKVQPoYScBGvblnQj1OGJAs/O2Ke
iBfYQlLXJHqApAqgl8V3r6b8wKDPZ+znKUda8xE3lpMWvG3XkGHMgwwTfYBDUDkWQ+4je0a+BUDZ
D92a57Lgaxwbiun5dRTsjDPVhMv7aBfZ/ISiq6CJOtKhzOKzGmDeNfMuwzaBxwJgW9YjI62lY4du
JPU+whOmP0kv3Wj82k7oaFUymzAZxVhb2r4/TSjrU4fmUsfqccFR5Rn136rFr5hTL5TQ3GH6ApVF
Got1QhUUmgSVKqf/VssgvWF5RLUHbU4ZGl862kWVeNiVSgPvQziWgrxwuqD6pOWn/0/uEeMoyMAd
re+EAz/fo02BvRXB1v5NgNQ6f9wXmrvKxkrqb0FTtxVKLYT+/acsDzuLj7ExiLSgLhx1ciBy/HIn
m+WDOddkGlY373BXiYjhi+uO7tAN8Quu152wBJKmSXWmGAR8bKwx/UXfObZOkammlE0/rDQfyZzx
xN3ua9gygFUGTAjENQD7ZWLhLTWGBCoBpq1aUBpmUS4IFc04oXPboYsY9GO3Wy3JMfCGtngTEpGC
oJOgvk0HQAhTeimuWE+uhkjfgDJeR5EG8k5UZU9Qcf0RVsfwvkZN0ybWgxXelTk6r89mqfyD/0y5
qGOz7yL0quaAvg5K41eLp5up/JqYpMlrv3U5s34hbni9hgR69Z5g6OSUJHvD7PcpIgTOZ9O6RBh1
ZRABA9E7VJwG5FcawJt80XFBwAxNnLBR05c53osSp9K3dmuD+soFkuELWGATemEg64tfQQCx6pOD
0VOa0ES+DKSpGcE2koGKCBcRb8kKkALoYXQYOZDYofkd2r3A7W5BnPQtqrwMuLt+xBCwAr88H/9C
BlRW0U23NnQxdzBUwi5r5nBK2Nd7EL7xqLXJ3rwgWLwr+kCk8ZPZEq9EcxeH6l6keylHF4zBF597
hpm04YFmizxq2GokN9CH5wSc19B3S8aTqn1YRfNRBk8Ak56xUm9Nb2FM0SU/yUSfiuY1cq+50aDW
g4IB7CPUQO/ikwgZdy1BfVDOObZb0JM5HW7TbgpoOfsN+fyXvQyOs7EYIru+udeWfpVm8lXmB64O
qBAJShoDC2BP+xHJ8WVKs6uhpzettG4oH3+ZrEihoI6GtJeyxXiUva2xseqHIZ567C7ViDwyQW4o
nAzDlkf1zWA6P0OqQpx8mqbkjwV+7QSlLAQoolgKnOv5LE8mtJZvZbal6X4c9qcoDk4NApAeCJAB
TZ7El0xbrGmg6gZVncFnSYkj5oXenYMGcYee38u+LTk5xFWJRHllePu6xGqTHEIYu4b8TLo7mNkI
DCGxkivkzVSPjgBqKVMW6vLUURCC3RpFumjMsavZIXyo8Ewh+pSBZAPkV1bMBeIi6VwsZABeqYOS
TzY8tsK7qhK7F3wVhBj9aJN1aVmNxOxNpUQt1hebcI6bWjKryBvkFr2oHIk8yGYOYLFBrnKK68mL
wtrv/VR7K/FjSQC2Oo4dMGDRGLcTeFat/+3R1c16ehERNGo/SYuw9xHhFUNWnlHkTB9rQEAFOGYH
WRRcwuZmoA5oy+ygftT4nJX2wA6ipNotpShwBVkD2c+U7Khexr81pdUaCBfBrY6IRTuBTdcimFZU
/Eg03Phh8GqcELcVnGH+IJ5kMhdash8qpCMS3hoZ+Ui+akao7lw1KLLDvJf0yg4yl49y2K14Lvoe
tRt5b0+eHokszLPXvRhqIl43kDDWbfjtpu4ZBuqTEohnHGlPifBgaM2tH0BgTYh4Rh6h5rUjU9Ft
/U92zCtI2WZsFOa9hYSQ5b3SKrIO5xe+HBxctBKhc1sTONnOx9mf29Jfn+pM1XYW8mDznoJflyox
7hDaBji2dGhM+i+b2ddRNHQoSgTyIVKO6JZbuem4+3ScXfTLI1WiWbfWak4RhvVVhVRlnqnDoyYZ
SatUvWmP9pGQM57MHYp68cj12pCSjjLMNQpIaxJGAB8nxt+BQ1HAwbh+ZIgW1gMxJglW05D9pz7n
YkDZntChqEbgTS7nhIAWsSKhMNuE+lPUsdATahwy0Wtb2pjsPH5bYXYTSAKxR6ZnRx1YfOEYKmrt
2FEnnHInkr9yXLibUhSkAHVBQPPyNkMtoRS/8lzsGojwMKM6Xj/GSUs4ArWwEg10awnVk71fnZC6
HOv4bSBVtONq83zEWeQVBqpIoAaGYXMQn5KSPgnI3qxUagezOkG0cvISdrxXKqoHf9aPuVdAwzgf
Qh7VnEd1IhxgoiYNgUY2Enpm7ZFhOObgthQ0k48vBzYIF3vTbFtEP66uYwqAtmuON3RMoNbHGg0N
LdfYewWbu7LvYtfky8ojd3hB6kSrvb14Jyfrnagd07yTXXsPoug+o69euX0UAqP2K4mXIEUUh55H
AMWBxiKOec4oAbgRdOsRNknM25FGiUP9kJAHqOJ5FYHTuzOHx4igepw+EtnEU6oinq1JR9suK4ih
tGdshOXSEQxm4gFjB6EmluoyZlpyOIWDymIZh1erQOTDZ2K2O4WBpzLbg/m3mZJPwRI/Vv4Xh4Xy
P60Nk8dpoAEtjNwof+/Q78uELYRHFa+Isabx0ObZnJGXmy3SN/pPjaL4z0pM7yiJiTrKc0DDbcSV
juaRyCyvqI6KjskVcfHsWyklYaTzy6g03/FBAZTF6MlCbzM6tbo4UnpXVA133WoXBIWCSEyC9tbt
3sUq4oABafKpbSdpQVmnEEbeHrDKYknHZ7VG10qZyqK0SXs8pxwqFZo0ja+Og6VDGrUOZn3F3tZh
CtrRNveQ8lVNsZWY8ZPs3Owoz+xQcPG3yRxrI2E0CsdaCDuVQx+WEGSEL8PlxE/G/pwP2EirK8cU
6RL4Vz7yj05E4WvUVyi6Ytyrse9jCUAyrkXjf+NTyDwHgmEXKrkGiHepD3cRfbgtI2XVNtscDmlh
B0Bf6Y52wNtLRBnZCTuVmIecKSH8YTgdJ+Myc4lL1+CElYnDjXCHCvD7GZK3Et9xwi438YXYBPzF
eJDouVR3Ttm7Ilo3Ea5gg276mIb9MV3oj0yCg0Ez6bJZ/QMlvSSoDT8Jh1/Md0MVP6CsLesVXvXR
sA2XSmRgjgFTUVgKew2o4xPLZIWUcpM+8lU1zrNM/XseiZf8gaYO3cRiAkEy4W52IaGBwn7CEbho
9NCS032GFxL78rLyart6WnMoRZdQFsom16qYXTqt6A0Vg6RVJEN7omLAx0WEgyi0Ek+TmEqb0VVe
MGnWHy0O1zH4jdbamEoY0c5x02EKbzbldZyKaxTplzxUjzHrtaX4y9e5loqrKSRn00nw/83SgO/I
3DX12zh0QJSiYyjo0a3GBe5xTYwsOUrCosCC2/E8c9REgT0rz1o1SOUMvCZgQ/ZqKT63YnxWFLKH
pgkodnzvOABXKc+CQxi5Qo35a4qfhCWWgAiV6K9AMaqeA1OFLCUQ13DMqZuxtq2r24Tf0PLk+a7h
ipbUmeDUzqtnfGiC4fLgIUkq3MQzILBQPhtXLrC4OKnxI73aR0SwrIAMmCqBXRk0u+HcN/G+VdEt
q8C0254ywJnkRF1/hYLkTCqR21SKpcbodURiKBVMB04Roh4LyrSyNyw+5RztRgxHJVqgnD5kUyLM
kL9GXaMFmn8yHUWyvST6RSnsYJqOTO4nEvMuQ/+VaM3RnKQ7ckMraM5CNb3E/DRvCq4qFgQPd7E3
zQqLBjNJynIxEnPG+pehyEl31Wks62tU+THbK8DAVKGoWs29zAprWEU46Dscg05EU5vxq6owWLh6
szemN3qcuIxYH6AxHdgV2fo7lIy32Z52QrF1lV3AiJjhpSVfgsQIne+7GDSwlOGBhBC94q6nd5BG
BK4tPeTHoFAOgsYltKQV59wVlnZq3LLvTvjHOaClM0m8l+gmdbBu0rzHHSUM6qHiq0DPyatxQIJP
CDymOJEc+/xA1wXvG7bcefZHgbGwRLu0dhtnH1XavRvXoFzwYdlTNO3nmKyMT6p+uKu7SzNuZkpU
ku1tMiNba74rgpKVmurLXUIfbieBDSm9Q3KjYyaEapsbtROcYc7chrBomeq101YP6/M0DGfCt89V
spyFz9qq9sSB7Ytt3hZ+PpE1VBAOU47oLgmOlNxb8S+PUKvM2b4wBUx9utdGkD4RhA/yiU7RXJNG
9wCQEbHvJF9SJThJSuk3zrFqxY1cp25nyrTIeHPWHYuSRKToJNiqEp+W0fJnCDypbf1s+ajUM8lT
JynQ/NVZmBDN/ROhKVJrY18EhP6APSW/+poR7eSyTgx+RUAXmW15TtQHJ3Ea0avEVEnHj15IZ7k+
pIF+6fPgKg76TSumt3YJmLUx58vtndf9VcDAM9T30BkK6a2fc9aX6tZZw1V9u+ki+VTUQzRHPWPl
GK+B2Wyr9KfIjkYQHNJpPNZWSJJB62ukEktxdGq1+CTsLWIORnPZtEtxaWvznC3aybh2IWnYb/OY
P5TPwJIJs6wuQrKL8sVX68KXqDbUe4gHK3Yb8sMVmh5IIJaU9/Y4icZRV+ip5MXVdXiBZdR9L/0t
DhFEVCadLtu0Q+GnHn7ijtkt9Cf6h5SzqjTI8nfDuA07aT91GeL4ycPD5ornhpBBCU8rETGMHpGG
K0aW3H4xnQYVmnQRM4YTld0ch4VhnQQkvylCjaxgSrOKM8r7U2PgrSiSIxk8zYBBrXxnMPHNZ9qd
MeHKCakU3LOLnSvDXpSHff8nG9RjZwGYwRDlxN8WUgzJaetvSOC5ie+dMb7xGxyHpmU2CFxioCSZ
DX5HYLub6CZ152jyCDTggy9w2fVokdBwTpJtkq/xbomyN+NRj7UJTIHIM4jJXYr3Rclg3FA/idQE
KtpbCpXUmH9U7B6AQJiBCNMhYo/JhO7tv1O/6VCINR9FAwgubQhjDHaJD005UT/GI+WUFu9I/Y8t
Ra85Km2J7oOHvmu04iyfpxJqchW8fpq0UknFdxQ2jkTudVdcGDLP9WT4hTTRRWjLJW8IX5Bk57VE
qUOOCh9G2A97slSjCnE2Esj5JkPsqOIjKZ5jU9k9jcavKHxrc7pPoOuQpLyHf0qToA7xSJPYhsAp
dFGLw4Lm4JVwTOTp2sFa2IIIbEyLgLkp8V4SA7HkqGGPMsE4hnVyTEw62mJmhcVZCsVLZo03Yump
NMYm21I37RHGXj1BBJ3G2aYdssN2LpABa+i81d8IrJV++oF8KgTGlgpaaBFVlpGVIR1Ccrpkb+QP
1fI9q75k3Tyg2BZg0SkJNDQGC1DYnRLww3308KwqHVlJjwALlJn4UxRTY6CDmDHYMBm+W/UXcYF7
WvX20mdNFVlAGjY2pyDAxaQynJnZKTcQrKxRnrjJ/xYQyVM47bk+U3gwh/pA6yfvRsxypC7VNINP
hifEblrQwCjQq1hiNgbi687JsKNxgYKG6ma+GZp44cIFBZ0U8XQe6vmkVsS76+1RM/9pXAutqvdZ
Qj0HeDyEdleTZGXBnFKgiEygslTys7EDsxUaG0bREPmdwr/sbA1UMIPuU7nndUjGjIGRxr1g6TZh
WpAACw33SFS7TQUHCA7lRAXx80ckThfQqxvpqh1A79f16Xs2HllQXEU+68F4cSE04e8Caib3p1qF
OkCWmnyY08aT+t7WFxKTdTLoX5GMDDuz5bCzRXK6FYnxAhFK/RWRGpFgPSrcstLRhvYOHcr4CNE7
fNgityJIbL2ZroMSkJDJHVUm52FULiiAwPET3A0Dt4QsU2zCDvkXUO6k5r8fc+6GQnBOO4CRXyGa
zy0qLaqpeYW+N7DvEaJARIcFobkVIXE5MLMEbsrDipV7E3C9A2+EZVqq2iauejScMK43tdjYoEOY
GuxZfAiMNJngvCiinSqqUkG+xunRLP2d0hkqMo2tuesFvrGC4h7AVQJfQS6GuGHS0ZoYThIfOYyb
zPLbQ53hpvsYhvcgPxsjaWBwFtKl0Rc3MFOvLiHnOXzmwzSdJ0P/P8LOa0dyrM2urzL4r4cQ/SEH
Gl0ETTC8S1d1Q2RWVtJ7z6fXil8SIM0AGqATDVR1dWVkMM75zN5r+3oIv2TZpRaTGSJe/TEsrih5
76I3KdWNfcLaMx43i7wQZdS+27H0XjTFx2o8VxJBgUeDpn9j4i9E0KlgRIwwAyNyN7CTZPa8SwDE
qGidOqJeSwaUDU9s3Z4E5ANMnAi2JJzmakfKCqH3uZGeeY+OYfdnwJHc2wQC6i96A15A1vzU9ATo
7CUBZ7/JTBoPSBc42dnnx7rts26eV1zw+aehw9ZQ78Jv1k8U/dGbWZ0jBFVkX2vR54xqTGVMOpp3
vSofy89Q9EGCvUYSbTD0OWA1hBjXFVRP/QvmMlgvjEAIlbHp0NPlVGbMB/g24ecKHibg1JrQj08G
zITQJcYxZH1a+scIPq0fdhwmGjcYc2oH5R9SA+U7xBjFMZM1YCOLYUPqbpl+Ze9pM7ka1n6KFFoQ
btF49W/A6iXrb2xKbiIBw/lluJKJbYW1jdy57MXgeMQQfIV409NbHsabFeKmxJPe6NvUseM3jUsT
DgnsqyZfA3nhoruoyie5nA0OwmJm0XZsY3z7ZaCV1F4G2Q0nXUQIZzZN7anEQ/4SbmT8zpAhcIHX
2nv1PsGJFKRL2D9j+TnaCD9KJ36t7dgN1dYpVUBr5c7OvoY25KUOfl9+Sj0+neqVgPCd0K/CNftr
TvWATVHpOeEgb/L0Twt3UuKt4y203Xj9MPLs2igemYpR8y59VxCY1/A+JJc277wYam53KKEvq8td
H6ZAPH8QINm/5zD3MCpjqDScSXmNyUaWyVPudZbwDXCLOXMFf2O4uI2GGSQeHLexXkxxU0a2VcVz
RZacivSJkiNS7W6aU4p+li1OYap0H9NtyrFAyuiDkfVpj05xVgXmWpQf8q1WsR4cz7mjV2464u+o
MqeOOdJ1cqHotowtwtK1/U1amRNHwOB2PB1k2m2Gg5ki+WLD+WTZX580q3p0uiNSEkSkz+FktPpw
uB7pqN6nlS1xUd6a/DiM9AtFeikt1r/teMw0RIBuhQo+uqT4u0DkKRb2dkxBvI8VjzWqimIwvcIC
zj6t/lMjtR6MZDrCA60NAjhjmMLJXxCqOBJeNCV9NbFp2xMgIRU/oE6pfIwysk0HylasSCPSGL7I
T9sq6cG2p9eh0F+kRTwUU9oJHi77O5Waf970pfA0eCUw0XuFoS11M/dIq51DFE9QB7scAQwPQBSh
SgfhgLl2EfheR53XaXJH1B9dMX+odfeREilboy0tWq/vTdZYxqMP/9ZZdcCMEWUD0wZ2jPZfg3d/
QsOTU9Kpzfuaf0lT5/CzFrzZff3ax9+GLbmIJ9nm2KQcvCdjhxEZFHNCxt5ELwPoJ2CUPWRiO9gE
TWCfsEmjXSA4jW+44L1SIjMuGYPFToKpWLdpTUNTyX4cZT45NUnz1WG4qT8SeCYR0Pxp4m4m+ldW
vbGNeHObU1hkl7XRkY/Ju6icNkazPghlIu1DNwtGR2RitUhArGlr9iuzGr7ozKTd9D4dnh4cwtkk
27WHCeoYWXJp/27X3RsuhV+1JV3buLvawKbQvFltGGRYFJ3bao03Ky6uCOlsBYwpIdtTu7WRyyot
NjKJmrcpLroSsRjT78XmVDOhUQCMWX74W9125nyhixowexmMWzGkWvq1CCtIN8pt6uxb1pP2KqGn
KR7cOYze2tvsTiRe9kiW5oI4gU4POoWsWEW4LKlnTnKBMovxkSBBWLPcL79doHGEy0lCdRLazPC6
7tY5ALkhVS2vioRdNPsmUcMThFRLBd5Fxd6NRb6PWAiK59MD8QkNlYgAkcXuQEhYWeUYfzj9lfie
X2VQBZpfmOwgV18aTglpQVgM4yTDcAdt+6OxVCel3ynKXRxBjOJBtilZgXd7oCqRKT7LWYzy6TWc
j3JpverjFNQx+tOsemRivk3GvsBpLdgvcuWFI29Ko0h36TtN/vR2eMiM/iahB1S+KVII1Gst9soB
NR05qc9neHzm8uokaZAtkAhPxOeQjI6h9BuJ9Q5AApWR3CRB0t2U9k8aI5JOcaqsgbpu1sd6tZBD
xkE3thgTIrIAtC1A4iDHz8YbOCL/7WGijB/5iCMCilVLkvl80bCu0UnJIM8SkVyqicytPHONcL3g
dB+N8kWX8xe5lh9zwri5ImKtJD67zG+TsC+FMtHCOwo5ExC1ZPELE9SM/dumnxt7edNzUTEf2lkT
cx4Y9kYImOYoU2xlReZEFLhh/1fs1BXXZH+Ox9Mgaj9iDShi8pGYONB6h9W+61Uwl2DvpHVHXKpT
8/5wP4xSkNi/gtJEMsTBmko/akH6jFYHlkIHOsIdQuE5xHs5p14oky8AN05ZjEFe8QY4g3RQDcHL
p2HrcOibTpQ5Y4ritnKt4crHLcSxOD6X6ApmjE0es5o6G1HiNd28yTl/5QQ5F1WGwr5n5fGwB2dM
vvvoIRuXImcTFf+NO+WOA1NyxwifPfm2XK2D9iqrK8ZVz55pLZGfZSo+dqsi/Q11PiDSrZW2d5uT
YYnGt3CIHVZHzd4oalfq8YtM0aHIhGsY58G+GaJwcm0i1+ksd+oDCPgjMa17GfX7HOagrA4k2oOw
Lq82EeXdrJxe5ePY2Fe16cAiGl5s5CfJak+5QLSSHPW5P1l83uaM/q9aL+rBVD0ls8hiyKFS4Nnc
KT0icPVeyvsGRJM6ncMJEkq0pQ3vCbLImhRQE/c03exUXfOqu9l6drc0cVcZtd/svD6KqDpFOgsn
iT8zZKc6NvFaz8dMSo+QAZbstgC9rQV7wdiPdQnO1RTEMxawFIE6HdFzrktTVoIw+pbBN63hLW4+
h1F/ydfuleQKwpvD17DZJrG51zvi+wBMLykWB2IJpGpv3VP9nRPeb/vLOoTOKP1VZPFoVOk+hj+q
Fbo1Q5ASMlzxNQF0krVgjaOdtlS7tB121nBmOepjGwE2jII81nY/TYq42ao/GmjnK0zigQ1KGJ5G
azgZnX1sxyAazvICGbqtLx0nypWi7aL9MskJZGVgf+NHghFM4M0y8kQTndi79pFt4KYtHeVbZtoP
sIwAYJLOzdclfrdsBivslPDy9bpflOeljtCNV15UHnjw2N6B/CGPOf8JR9dgWrCgmh/ATvTm17Sv
eiCCEgOAPn1DJY0fpVzMc1+FZ721eBTUcySxraJ2QY836tGZbeVJ+o57lgWe9mvBUpc7A1Y8ncO4
24X0e3mkOt2SbSxP22Xa7pt7s/TdYTO30Ta2Z7/mzRQTACw7DJoh2hNn02CijuH4eh+6gbPvY7Vg
npAfsGAA0dGELi2dDKM9Ns0VLiKmdBsNW9DoZjIjUb4kNoNVprLWmg8h+Xo1SrIhRjLmlBJe/+Zc
fp/mkCeSyVJUBIyC6JWEf9HVXd2GjsmEQCWwijBvF5FDwZjVneRn4I2jodCPgCYYvTgM3KvKu4Ha
sKMlbcoEZPgDU5QDEIgRDbnj4It3a7IcU37o1fAalm9pdCfE1mX67ZPftVHSkb2iyRASjD+m4gXQ
nkVK1++CX3wa2qzt3BLXq5mkX7GXRb/ftRuVYO2VUVKM0w62iOYkUnU1q8opJhdY4zICStb/ZMhP
QqIMjobyVtHO69zdYNB3zzt8xMxNoOFMnqy1XSQsGow0npYfXh3rr/S5X3dKFiqG8tN/DGboSChU
wuEVDISFQfK5krdPTdQH1u+EP9DjJFquBLnnVQ0Ekf0z/6ey8yx6/5w9G9oOWA6M/4uLQnKLgjL4
O3pTrItVgY9hpIouszA+BDoqHvpm1+FXSH7z6mMNr8DvLoNz2BWXGTek8YEV320inXBKlBvpPmXy
8U+nSOMXP1n2mAeKso4lClLvn2V4lVPia350rN+kaQTaZSbxOUKvtVzDHuEzMEG4wYDhv4zxofe6
2/u2dZozKyinxun2dpMDgwn9Ja99M33QXZunssFK5o7zGTid2+AkxB477MvMn8SDWMemvc94ILr0
QZT1OGyG9FGViC1MlOw4usbf063IqPy1O1o9ujZpk8nbXrytDGhanrkqaOj/yo6YLcytdM0rfUI5
3NqBFEWX4VtoYx561eVPlTmsHh709NQM31I+AEQmJONYS39ym2htm/uRSaA8bXL7r3yeiX/BrXge
+XfXHuT0tpD8I5iCKAHonvpd7n9I/MTj1J/bcfF4Da16WKTorbZRIUixG0G5YthiidNi6DT1y75v
8oMs24cxc8u68WTbl8nGbA03ziF7YplijRwm2mFWuuOKiGIhB45i31K+Kr13pdxmuywFWPB3WLyc
tiHPuMh2kbvqw0Oy4ocEfQykm87qqxTb3lZZhdLoS1ukrs/zAkKRxCorCibA0QehhvtCqBi2aCjF
XsTjXtCHFONCtpArjwwlQ07HrqJcgnkxgHdZoSYa7si7DMuGEavlSfYeA12ToUFRx82BV47vNX3G
1toMrydYG4xXiwU926C7CU7Mnonvx3KLSZGTcEnr1Z9BdtYqQoXq8LbFhYVD7jo4tflq5vhhrC1Q
CQq+0fprMxhSEi7M7qdhDKyepyneZul+ImZLmqnClclnskrHoQ3sqvGI9dygkeH3+b1Er4LKoCId
TTmk5T3lDQrHv0UDXSnnlGy2o02xquA2RNRucLk8oz4ZuZdjQLUGPsJXkqtFvz/yr5ZlRL+QV2oG
K8PysnQmMmtyPp7q5LS4YCLOqNW6jPE1W8xjnhyjHCRgdYiTZa9cc9tww+GNdVOQxWhS6ST+8S//
7X/89z/zv0V/YT3BianKfymHgnzBsu/+/R+KYop//Ev9v35j9/3v/zB1YpBZwAtF0zVLVS1L5ff/
fN6TMnr+9/9aYExCYRzqnxKZ8as6Q36gawV423it31nvz1P3V6112/xDJSpH/U34WHw2X434wJvG
nI0Q4nqHEy1B0KuFgz9hKjORKrrZj4wc4gHFs/0TW7C7eK0o31DOORp6uZqT7HXqWIR26tbkFKlM
kzwi1nGm5E+EWMkFm5xln+OrQVy4ItYvVES5dXag8QgBmuDuRh6UILHTcMW+VJ8ViIWZCPEU1h75
XKPLRFYlxbl1o3el+7V+6zF8RMack5B9nd9Y5wxeGUaHlY0a+sQQfeLi2JCTuqeaD38v+1qCnhcx
7gfMOyP+4D7cGn86QTiZvan/zBK3cki2tTg/5SGsNKKJuoDJwJRudRwWHJr48T0pQX5Grg2TN6SE
GQ47IBMD0R30dFEZvZtK/R5fe4TrisH+qzxMCIvs5A5y/ob7LsbGYOBKWgmTDVlkH4cFH5N5l8iS
Xgfi8pCiw7u/9MCVV0JDum49CQTz6ZMR2Vp0lVsLUSVIfjan7pgsD7UrH2LR7/Y/Jx/5rRcQpcO9
En4lpUBKup7aayqRL8/dAxCwVEhKw/PozLJEK1vDCmoAE5L8nobgxUi7djRXR3L6sN7kjCuB2MCk
dtaagJTWMdbRawGAFewsY5Na0h658hCFWaOPYJCtgIXNW8SBBgPhtj6XOPBbSpltKCIf8m4TL6SE
7/iq/uJv1jK3+G1rFmKuYt9rX1Qg93pSHomXDdV1+AvonYTalb+1qA3PiJ5KRUc3qVQSt6tCktGB
Wm7k17oZ70kXITnvXnl239i12BU7iWHdahSmdcF1XJ1iPci/SzNF8MBuyAJlpFn7FuDe9YssZW8o
2JaYlDRq5Jmk+CAuIHdBJxl11ljLyLUTE3Ngw9k02jZQLMo31/qpVeSwjPAQvlTSoxmW+xJaG1Mz
8TPFF+F/Fba+0b3w1gF6S0VzriEbVp3fV+V5huvimPvs00hqinUQ8k83KzQhAyldh4HEzg9Kmx2y
J9W8JWpKd4gqC+0Dlfb8VI+FXi+K0yoV53As8LfHVzzIltPq7b1GgUnNk/i6+pIokavhCYpQorQj
YmG+unJ6gi634baccQVpuPoGgj4RDczH6myDwdSJXawP3HeUbos/zbXPltqocash1ponlIVwYFQe
ZBsH6rEEM5wdYvDNTBtJ6235WXX1xKgHiYLICPOqd2DlG+xDuvUuI+aLoWWWOLbya04JyvmcEs08
gVBOlWlXX1Hb2Ob00ijq/cIBK/PCFk737m6P4mbk0rW8imojyjpIGRCA6aCNSDuWy7NGH/01a5ix
sumf72hODIMOg4xvH4tWAcvBKJhTglHuaxj0ZI5oQFLSGonbhrTiDoa6Uh7lhmZwRCusQ15OnFUH
o1GUQbN2DGamYDBk4mnlYNe8MjE+pg+jjQ7VX1MCGpHb+zwy9/A4roB2NmvCUDCYA6mLAkmzUQdT
pcCOImx8VScYwTIwTra6ldtn+lHfaZTY1ps4N1gnM2cnG3OACHQaZbZMkZfrW/4ZBDU/E461qbaR
iIIn2a3mzcgiP1M7X6XW1FEddLonrId9ouvE3dPo3uggyoV6Jl7lAQlP3lwAuEDHEr+V23pLmEYh
dXBGavC+MbcLvD2Dz82iZzu1mYCWmWTrEi/hZTjg6GAIe/RkzpZCKXdNKW40520W2LejKbJjt7ZH
XuCxp91mZRKyukcnyAgSAoBALFk/ng7iiF1jFGUHRamP0IgijkGKS3GKdqpF1kzxqw4jNGls1y0J
bZ3YqCumgBPg0bbL9vWX3LLkZ32+1kTJ4XDUY3ICB2/MqXuKfBs2KiQgltzmP8lBmqkcypowSJks
PuRP75mRHbSczHqqK85bAkdk2ctz/FBWTqKbcHGomtEfRIxureeucLpfKYKeX3LYUyyoblhLrkEP
qYHlXFgLrqPuxqSAIYmbnaR1J+ZHuKo62GzIkLbp5/SBTewaZdrtyYab01OLqaTuDsmL4Q2/4g4/
59oflst6L+MLG07osya+RELljPKt+SOckSjSnBXkxnpmc6tcdZfBiHfKhL/tf/NQUPoLhL98SPk2
UhLC9N72iZ7x4pVqAEVsFoNmRILKewnWO5fVV9rvC245r9qx13xSKoYVtgoYARyQKvmoepQfq5Qs
S3Xkxx0forVBZcooLbR3CmNGY69O5IcgXUpSomtFF5griZNEYo+UusUaHVJvhSfbcIp3RolOGRJM
ufjFg+fVbUPND1+swTgZ5+SvwTZC/xVKNmnGA0ynbAvljJaRN99mpcs9jTUYFDFB3AmXkebKKGa0
IrDhnz8z98gNXSC0qeN+tqpDj+XKvKyQQZXfYVJut8MvjLfGQvZahGNEIfocfFcHlBCeVd9oqJBH
j6cXmpXNDxG3Ae+kdOpD6aU6DoXqlxsjIjNFCX0L2WHTJcz3GfKFl1Ii9g87z0CGu/Le6Mk7Gt43
u102ldUcaqI68qtlVBdArOdcC4/LS58wy4Bl3hw1K4MKlFzJKuWKibUOa63gIv1tAnZPK6jgK/mZ
crmPi26f/k4yiZlSclYRs9ks5gQJ1Kcwr9wB0Ks2aEEFliMDTdF8lbgtB6QK+VEleiDEaO9a56oN
L3FtnsNVO4m8O1aBeR5k9SDwvbd7Oiil9At0tCt7eIXBycKDT19GKbVV0K6V1PP9H7d20XDt8shb
2JdW9gBFSNqbvy29Oo8wfdz4mW7KTwqHTo3vh27Xqt4+9JsBay+DssYKwyuoFdljEurILv23ytCT
93axOL1ZpbKieEpBNRJAXGLbsvyhDk8l4jMF3si24WP8qaiPPOlvPEtbJOAjmx1noGVeJ4P425S2
vvZXns1mZzIGh5fMmkVN9oUJr59WFv47j0qXDxSFrEgQnpEN6cH5OGolAWeVdQLo9n/knCaXKK9y
O3ORNrBoFfTa8i6eEy/BUIs7kIKqJfy6FtLTDAyAR4Ei2+DpSRHYJxF5rY645fhz0oTlhUX+K0wz
xjReygxiNKlGiuPUzSdl1M7c709IBOYvrIgU5p2/XMAjHObh1QAdMGfdKWK1Xk+urY0nQH9n8jWe
svOR6MB3jVylUUCRgt0VPRoMCPx160A/g7wHgWv2LuEpr4jpqBYiqbWXBVWoidECzXEqlgOyrkPK
eChDftrJM7U4H+LpSRilD19ekf2Tg5cWC7GVG/5IS/0LuQ+TETQEeg/CVZE4aXhDIvqmFvpix9KO
0lcDA60HM9uNlhpJZbUhsSzIhhFLt+0ZySPD3o5OvGoOhTUfRWjgvrfO5rssNccuIghnjkGJtidt
wbnFMSh/1benBCIJok4NDJXzqzR3bd2BZTvpLWKjgT4sXQ4FZrpTc+kLtLH2tFfscG/LdPoS8czT
LjJEMJp8RMzmuByENG90wt1BNL1FVvSW5WzTDFfThV870xLu0ONV/XvtKMZDhyZoJUDbq/zQjfi2
K/PQ9oMn6NdtIz+mfElulCxXBAJZLb/DpdfirRLTX3WUUnjRWoXaRaLkA75DbleREHrKpK3epbUW
mF7ylbyDGmC8x2ml7HKK6TKO9vXftP6c4+qW/41a+b0Q5sewJB/WmeFIiEgcweAbLnQKUkcRy8Py
FH04sc876giQzCzckbenDB7hvnNLm8g8tau5e/+kc7g3AWML4wDo1C4ZsgpYLxQYaedyE8QSFZaf
Owm75X6JA/GMYW/Q4aJk+4prWutfaDPxlbqoTaKnuie/h4wIVXJk4xzyCNv4qkHUCdqPzhOwgCe+
O4ro9VfFvWsRjatckZlwWK3sixqQH3LqzGF2kHL0SDXHID8axq1+L8rXm1m5yajvuq+lZFNVk/KB
Zptk5xCRyKqpPg08rksnoauvM+FN0E6S8SzjWO/syvtXMRZJkYaLAr8PpNbs9/ZtMdkeYWRcYZVu
SJfLJ+f/37CrmvUf+3UTpIYqVEUVsqFZxvP3/69+3QAaPc/qWnzWlD8NH+s8QpDHZ5oek++Bk7ND
vKcuuI8z/Bi7BKaijDK95SJXOPl04icmHMMzR5JKRuLoUgFBrWppL2ztzeB0Un/0vEZHXhy6DigH
+NrCTvfgvzTiJVYrSI0BLuwdZxFqdmIlZ9Uf0pyMPMW/wDwW7MFtS4Esg0a+dlcDs6DXlsxQVdZl
KVw3ZYTqohKmZWyTgnPOjAOYBq8G22kdc39tnugjNm0BtVdmtGXLgT3Gu3DkxtAX8CwE+fIYA20U
XH8IAFTzguT+t0HrluzjUbuXLZqDgWgY7S7H853RXHGyYhaYiFiNaQqwHgXwHuRVhpX7FNSwUqf0
sXKJZxU2MWN0k/I2lyNu6sXLD1dYGJt1uzG03qcjcpX2SbcbGjaKSu+l3P2KbXvw5Mee3RT0ZSSq
L/Fnw0wsGt3pQ1lnBz+BFz6sSzTJ+4xpxvgzYzocMR1KcGJ1jtDoir0suuAGMIHPwSN7b7vIw3pJ
ONoOkIPdjwdEqAsuiRZgQ0WZDKIlFdVJ4ssiY0pedc+mzfeQoO6qHsloOu7G+TNXQYq5nJ7A19rz
YjWn0i5IuqI0sqjGZHftv1UKTLt3BfCMkbSYELXKqExe6iVLvLNMhM5KvK+kYaMsEwmH5t4u8oNa
9IeZFZ2RUb0i2tQeTaU8OCcfsi7dxZWjuOXAWjqBenXeFSjPiO9xiq8yYyZGQV61z7YElZknXp4q
M0A3vvIdq3NQfsgmG2P0gSGTk4RBeKhER0aSO7ZPuzGddyri7amMOYNPClIXAwFpJWM2k6eteBEG
kwVWv1VgH2FDgsm0GJdL/8UHUhPGf/5ACuZnpuAYslRb0f/fD2TSFn2INrQF+zwdI7U6hxmB7WK6
dZybq68x7XqaQxeHz+U2N2pYbPj11WVb4QnR+WreUCDpESgUHGsWH0gDcBt4MdcgMMcE9jkq2Cee
+rAbPCRPTl7UOxA2n5GvX/DTQo3o1cy3p5QIVvmA6MKz0smvP4w4vR78Ts78qkAf8tGJZb/sDdhW
0v6EVu+ANvuoRdGJ7w1ATV53l0Lge5TFZfKqT0G3Hz3DG0rpLEuercRHneg40A71D9HKmThYI3d9
LPDpMKrLF5ARv0eLbMQ4C8K+3ULTnIEarmjuWuoOtpVUQBnjo6bxqNHvfF5f1Kx6zX0qnzbb1kz9
80t34ox47eV7mTlmDh1JccosDboBnnGfBdihgnDHOk8hA2BbEDxXsOszTvNTRD7MXoEoCfF5YOsW
OlPFN3f6dbaX+zwywcqVjR/G88XvXiucxNU0nv31oEU4fEFR8R3XEKuQ3cSXhHwvNUNvB29hmsmd
QWuUTbdKlgM8rgEjZM45adMedKCYxv2Zm91f1CI767veKHZq2QV1sGKitbaQ3RcwgDHlGK1XitK7
MreSMgZaWuzQcmFwzzC414pMP6g6wqrO5WbFjdqyPaAvrlN7GzJ1HL3VWYmJsMAH4oUJZIa1kQw8
Od1fGTNwI/+BIj3z0q1qJ42UXVV5eFduUpkEM82lKV454zrgU5aiHHnPTl2mnGbgU0/AqXpKQQSV
le1gBaOIVJ+slYxIYZt4dEQU0LVQi7MAUVDTabAwp6vtdHHkXud7zncARk7aVoRYisZ0qxaEuzp4
jauCSwrt2aMFo9+P/QWhl4oHqzrqIvdXOkxl7xlw+RTIGxPQH3g4uzQlNHLpd4na7JoF6Wfyqf0s
ZfJm/FBJvbGweGVj/WJwxc/71QKGrjz3LzuRVEEp9dsxSTDCC6I/5V3Lvid0tW52at08AyK9lKV8
7f+2p4FHDn4TnxkdsX92VFiX1zqRFmJv5sMxMpojQ9JjHUuH8M4m1ppepbBxxqrFO9M8ujy8IVtf
Urx0Vbk33KjjGqLqqhHJyej2x25n5ibZCsZl2Cd0NjF++6Ykr0Evnj5LtzSicz0sp8ioDyr6KVc2
qV+2M7b+hsfmuwtQ9n2jfOsmR5Z0F9TDrabmzjbkd19WmavEXYK6G9hDg2FablE83EwLxUE0XNHA
Dgg8GmQcsdZsJr0lm3oEZiNhMmKUirRal6otxg9f/q3m3pr/yjZu29T/xQGpCPs/nZBC1gzFoG7R
VMM2jP9wQpZpYkaaIcrPvmmwGDk27AsYgw2Ek/zKNkBgq8tYOo6zttf1/IDmSgEG1/yZnwqjtA9U
dtPazFCeRdmtxenyVLmbuF76bYrCeqxvK3uFhT17l3XApUhxXaYjzXnNcVtlwIIhAANGmdgvt4Nv
xS9snXvbdMK/7lrzfCHVrS3wrxICEwhgzLHG2sOzQNSc6S38tbbWbQhNFI6c2TcW/BS8Op+yZEUg
LID6xtXRhN2wbE62ciz1u3bpuvuybygIBoj0QHxjEciDdSiP+m0KWRgWBh4td4QtaETMg5GlK7Hs
ZBpqJAa+7EHOYk3Phpyee0s/dZ/ZOa8MNsjWcW5vLeAE3dCJ2STD6+e3LsUnI1SOiw4ksaIt4VSH
yKmE22bkF3X4eabTUq/nyNFZwiaFJ1iePZe01nhhwvRY+uzVyB1lMgIpkwL8YASu8XJQwYuqfZUu
Ec63k77i/iIrBQgGRwBEF8kMSvADKtIYuIaBvtf3CWGa9S685aCYe4MZJvo8pUFSrJ2T99XSPV1q
PHdhyItmv+TiR3wBYOiwyB7KqSy7hsBCjUXyBMr15x72qboaPA5w4RXYHEKsiMV4LsaanCEYxDjv
5G2hMUVaN6Nuo3tz36SKkM/qvTRzT1nBP80ondk/TpHb2htwkx1Gc3+NjB3otIqxNnQK3j1EJXru
t6xwOLQlFt4L9VEGi8B8tslVfkYl8hzf7zQpPcCHZInJyOE0OSkwKoTvH6X6N6Kx/6PO9b0jNhoi
DI6IFIwh9C0NJhsyaQuh3wjYJx2IS+Roavd4xfeqsq9mdviupDpjOUOl+rtOqU/0GIOIvJPcGK0w
hXyJEmEGV6tRyJsU8jE2UTJLwsUJDXnD7DJdzgx4zkWbnxoW7dCPJy8mbIIhAqstvJo7kP/+lO0t
/kgGXxh4Qv2Mna2vVa8EUO2Xu8aPLaot5pe116SM6MQ2XOLT0nfn5G3+Q5yk0yYWMur4jWqTf5Q/
bO8n5Ja6eiW3D9oYg7MJOcPCaAwEcQGryNC9Fq9/eDsoIwL7sseBiZNwo+TP01QLGAP2luE2FXMU
BGD/NNNU3gSfkVaP8Rq3G5GaWKUKDA4DOEadcmBQ+YR/VWO6Z5i6H0hEWZYDTsxjN77C3MTcoZwU
KKD9sVO2hw9LU09FKc4KJRnOi4GfuDSpPIRiW70NgVpaZ6ti2orSWY77Uyvz4WHsrM9X05oQ0zvF
e6Yvl3AFTPpSitgVfCOkPvlGLLjumDyx/ixrGyEhGq2azz6X6KKqB/2Ok6M2htPSJWelVY/hXB8G
djJjlzpp7uDwQcwuhzQxuA3sEDBDCddCzY78OCv2iXX6G/6CYzB71gamq8CJ4OMeRAtjKzSpQaRD
96Zhj7YMCR0pLRVsMjUk+Kr0WO7MHRP7QbvYtopDe3ykLPi8urOBLwGRHf3B1HAqc1qwjxTPlZIJ
l07yJOWH9ExikTqq8HU7ayui+avCf0gzNMrVx6IYH11EBskEEAHr+VpK7wj634tefhCtqcXVC+HS
Nikolhy68mzs5Rj+mQZ9ZWOZHJ9Dt9cjDnPlz5Ax6q+ZYrSHeiF9riX5eYUYsCks9ZjaDGCcRbcu
6hRobq1tfHLluw4W23O3ZYb1XYMxFP40Sw7FzOcc7f7IrH2QUgPTOJgw7S1tp//MbhxqFytJL5wu
Z+YPp6KTj/+TsvNobhxLo+wvQgS82ZKEJUEvk9oglJUpeO/x6+ewVtO96IlZKKq7okqVooD3PnPv
uUQ7HQ2DE3KK91E7+UWC0XYJrX67zON8G2C2VQKnUAuPlPnzMqCQErGHqE5+W+iqawPCx87aqiCq
2BMnxX5DdmjoW7CkDs0ibI4qCetGDlcVAS1xOIMOR54IQwwOqjZf54izJnOBXrJod1awvBPhUT1a
0ZLxX1HW9NNu1Etehq+/X08p5DHGXceGmOd0Oi2HLFeudd9clVy8ZHDuJsTy6RCR0WSeIosgbkKw
Bba4BGRkk75HErRvA2K0utrOjdVODLxuBb6shyEyu9LWkEzZsLlEZnEhXWWXZALLO6oaylsLOcXA
LEZh1DB1F1nNDj2jJFZ62xs/eRZVTvZPV0OKx0SWDLqtD+zbQx6B6VI5FU2NTMDZ9GguG/FgZlK/
o/QQNhbJQbUoe+XUK7Gt9MrBqPDjjPoemdDEt6nHnIXE6Eii7uDLrdIbqrCbgksgfkhtzllX+LhZ
amYJ8ZR7dV7Rg+Ab28W7dcyfNeVBfKUbviQSc/ZowajZnbvxR5rer1q5M5aGhTmYeOyh3XbMcCBK
95ktjl6AsphR1TFwLGG29fBuExjvDHzFrkWhxjx7vWTvrC+K/pLm1XUx4lsPjS4ehFskV1illqOZ
fINPuk/vc9SeTdS2smy95ZX0jOPxseGw1n/JUv00RqdByt/lvcNSD5qy2EN7GWZbb/tTdyTJDnHI
gSAPo6sC05D9QkJegOGNCl0l3suRxxWjtrxL5ceyHvq/ed4EZeMY5k0p9aMWlzdJKG6CZV3vHWqM
WvyYPNOw07/RhLNXAWe2gwJ8jfXstpXp1bAOLVm9+B2ObqTAnbEY0/ZQWxhX95AbXz08H5pR+hHz
s7K7pEt3lq/5Le+HZ2OYT0lz1xU1ozqHnPkhDVyY4IFWHooiX6yleGtgaHSGP9WUnoHVjNc6VnBc
E1tmnrYyxKCAeJgI3XhlAbEc452AQCbLvC2Fi52i2sBDoM+7VxZp1PszMhR+bhjE4P1mvbTjEclq
odgNcgD2y70wOUJqOZNVurKJmLolk1A8GJlMEUCumgnRpqb0TCkQhmOD6QMxuye3Og0Uyls0Cvgy
BP6Too4DegJ/w1ymZgYVOwmjpUEdMKfx0DGUKg3kRXTpZGqkniywGqg8VPhNLu3/TlizuwrVL3zP
pDjGGPKEXSSJnqINnsRsqo0FBnUiWR3QKQ6JmIA7fFHv+SH3aDUBRWmdEWJKCIsipH29bTKXiWQ9
LFsZWOOU1rGB8XFvCKXgjjKNFntnIKipx/YPyXuMB+1vrl31Ld6r7Rc70igHDUpQxYAbrpxuqBcO
nQSAtP5Y+gLmnv4s6ELqqPRQzESLI7al88pWYrgMxCLCLqbODiBuh2CIdhiPWPLYEPYtgrj1hLQV
sXqbokNBrEg08ENgyQLOvJYNDK8IUMfRS/BQ7VDlPtvloW7Ksa6AY3X4Lnn8ltvgrYRMxFZY9/LJ
BWZR1Gxt1dKHNI3NVfYRvsUC1RSR8Mr0B8Eu1hGVzXeNdWQZJcdCXk6OOUaGMSURaLDr6aMdlADB
Pk+XdtJXlX3WfNbBXiHTRLLPTsZaiVtzgZGMEOOJxw7YkaUD12rqzoixBHboaslJrW9wQw99jxyc
zTJ+wA0ZpQa8jow8rSrC3DduArjBiCH/wNSeseIi2otR2jITe2neq7CJh5Vukmx0uMyG1XtWCvsX
sqLMatYYUhQU/xQ0DfrckX57UEv4HUv6UfaMGsnrxWtX4LmT+GooWrrvjpitCXOdZgh0uKhK3qV/
Y7o2FGrsZaijW2c9RZ9Ls1znsQgM4VFr43kcCKoHyscejKe1JCUEU9mwgCZlv0AjZxe/U5OOKars
SBNwj8lEuKGeY8P9Wmyn6HBTxGN4FZCXuniP9wQz7yYqJvapbRtUR/WPKGEL2aO/GNuTmRxHjRO9
KvbszXctQSiZpnvW6rV9Ru+cnaMmnHCvbti7DVjHmdnssFAFbNfEjuUbc7P4isy9Oa7tzYRlpkbp
bSVJUyVJszqn2CGNkh9REi7rgZbKj39NDRlnPaQRGqQINou9FEpIxRG2cw01vz+2I5kmqnZI5c1v
4s3r5c0rgMvgCaozxKvs3jROZwQBmLzwKFHhiuTtpOcAYTTsQQ0RJd+kh58R+QA6yylE7nUuRhYX
dX3QUgwg3J1rxDZC+d6y5SIW02X8SNcKiK56jvWGcvO6WmRXsWrTL6ssntsjhF+juGlpfcVvlA79
YwKdqMb4akmkmOJzit/ZYthOd22CgyP1QuZOd4STLHVEFjN8Is+Q4VQljN7Sg2NhLVMgQpRRs68v
JYJ5Kcu/5uqR+2tXDGterjzE3HHpitTKKtkZM5S17ZM+hvAOnxZwNxey10APYuHkxo9I/D2mDlkq
2egZ3duQp/awdMxxVF/LiYuv+mCMlcCSjCB/dEX8NCY1iLCGdYrxqGeqQnSmyozPUrPxlST2VqJh
QwRp7lLdOlpNHS4hqx2pXd1MYGuAxus1axxR2vySxPbUUG1vXEccFkiygjqGBo/1ZkVhDgx+Anh8
wv1rXDD67Efk2Lt/Cl0/JD3TMcXOgOsbj4m5lQocX4/rANrX8fRBaIg3FBw1MlYyshIg462fSAXB
SdUnk6izGTDYtmdsaCiuTjehkEmkggAX0sJrgAmqpp+R56pIsKtIy2TM2F1HUbgUw3hZLOU8EATd
rl1QsB2r4lOPLyyI91WKEWalUuNpVE3NA9trRJBSuzuy9T0kIG6klyxwciHxe9U48ZxGHsdyqnFD
INszTfwsslXvRSJwFqCaimWXawF0wSZ3RRDrEJQhnwNmdY1RimnGgG7i/Yxpmwk9gsWJPJ2CXkPW
h2NiQFqpM+5WcFTg6gxwCjAQVTKIZAZwh9MSyaGSRyF7dpQhZUJ0obxqJCFi5SOfFVwiIkXL0k/y
Jrsl0+giDqUfuoW8JdQQLyI2qKJzF7DcWQkpG8mjzDu+OjqAzH8zviAnvYK0pB9+mdsVJibPRgQF
hGRclBICK6+cfxr16MCkfUo6Nx8WV2ZewRDV0sGikyocz0vQCVPAjRPkKeY+GiVDZ2E2aYjq5f1A
VdPE4TIPp9xSjnmfHIPxKYNq000RHjKD6D/66z0hlnj8jsnAa+l3cRX02LdBMR/S/EttwYkjX2Mh
6ZeMM6WSNcVhIt1iFHFhxDNS6C7Is/tWIIUcNB+jFpkHTHMyn+QxOF8RD4PyfSax0R9TRoF4DRJv
Y6Q+w6Q3FhxnWu9NMbBsmDDNaVj80qDYtxWFco8hERS6XPBRXk9MrEgPgqKTN37HukmXMc1Pv62p
CCg22KmpnmxrrehG7+Yq2ZJYOKJCCh7XHiRNiP/T3ndGC0YAQX+zrSDirGREjtZBr/m1v+H8LFdP
WhIUPDjSaRSkhTuy7gPoTjwgDPCUmLzu8ljvWejdpEoGEL7eKgGHQbYTSNgt5AJe4AGVgz92NYJs
wIx4P+EKuRmbHOk+lT5CIwZtCymCk11s+inpoMv1WMC5dRX9KF/ky6TP10aQ0BbgnxfyR1pnz9Vp
eQRe8b4vABczN+BcYCIXrsOISf8g2+h4OeuxALBSe5el1reG04t/t7ycLkN/XOvkaPx8myNqSpMJ
Djdl1/5YigpeLvYtBa34C99ZxW7FDVglNpJk+43VA6IpQ+YPuIgndtaVzO5y6IMGShJhFrsJ5KjE
9Iwx48K6uWuoTknCQK0+zyEX+akV/FElRFRTMKvpDst0+LOEJrO9kfRrlsr3zu7sGm2xJuDvT05F
jMknHw4oM8LFOk86uwvAdzg3T6fSArnPwrCt65MVNScl2E85zlS+El63GQaZtJcG6G60qU957IK0
R+ky4dwhYn0pUTjI1BWq7kJyI2iAs74bWUokBO8psUeanEdl7YtqFTRR4gkxl56xpac6l04Ydm9F
Rei87kbE8a279CCQW4wOV0VyIIHalcsjHscPU20/8H7y+WEjA6mH11y/85iZC+D9GYLlcObcC819
6yFQIZBOZyjkDb8WawmoU9HtyXYxkVrJ2YHad2BbvJSonxpIiMhlp8Ty6RUDvAC7ObYO/RRhnD9k
M7iBQiVqSEWmb/nqHPlQcJmQRfAx2eL3beKDGfAP1jWhWClTJ9Zx6GwsxVERVqBEWrXxS0X1iFr3
oh5Pe2zH8z+a+TMgscnjl8lR8UuyEt9RanDOGkBsumzxNnYodP1wePjXUdZT46lu+/Lj/yQ1MBiL
hLecsBiuRJb5WOdFyebjaByBpnDFVb/hq5UFBnjq4WWBbe/q9KeJugC9jpnZrXcrQV1YbGUQR/RW
ac/wXLZUPOjQMuihDgv3v/TQNwFXGGTlQWLl06vMebqbBYwhw9VxVP7kEhYnGohZf6qwFlVCw0yZ
NlFlnQZzcf8igZC7AzYlirqQNAFuZ8VrKtogJrwaBVaTCzuGdwxnR+oYPepD5Q/KCIs2oSVS7H8r
JNg3/PdCFnmEKWmSpMqWZYqa+J8LWbNKG0QOg/VVrUKYZ8mVoW/DiiHJ6qAbxACRrFQdmNHt+5+E
gXcCwGJZ2UxwPBYQr3NN8Re28UUn+6bbcicNvCAm43Z258xQEldmbabUhxWjcwIhbdU7Z9MzhEgR
Ew/RtqzOHuXUrlVOJ1DFJetdgYz2g7pojhZjpZBjL+LYrMGwYfn1tZcttdQIR2F89AayLroS837j
QBlK/MDRIwMVA/iZlhH99p0r8HeeIsHWG08pKPxfX2PN7KLyajx8G1LhO/w6OnVxwhy88bbkE9P6
0psROCxpKM/FqTmaz4oGFU8r07RH3JXw/hbWehNDV/kV/yqMTrIQJnBBlE+NYESTq7HgPQtkCo2J
6UsqzNw1Pc5OjgvRcK029RSGVvmMPsRvJBLSEJrUufnZiORqJCO2q+acTvoHeQTv6ta9gdd+xDRX
8HPinWrQhe9bfKw4CyCgmKvgF5PIHWdqFn2kQ5RTsPXbOYXvRXDbde3lm5pP95qUn5r3N3WqJQ/L
ugynKQ/NSjgZk4/Nm/d8OqErwPgKl8HPQpZtdUVYT2wFGh1skwRM44it+0LdeZ1kbScwKxC48tgY
4R+cAIXth9aya88U1wu9YUASZXOYlCt/lcP/zwfYNNC4KboBYV+TZcOSlf98gNdobVahko1f5ka4
n41yCukiu9crixMIN4aFp7lFzz2Dg0c8rNJLJynjWvCWGeBaGmFTDgsuvUmHikKm1VZoLvuzs1gI
57UU2CppZ6Fez6s9DfnRivQgW0eEbb4UFy4i5j8RlYiOr0RjwhjHHGsLfFqHYSgRFxYEBvbBv2SV
MgE8lJqRmIrqlA4H++WxDOSyDmGmnuGgucTqEY4V7zfD8MZZwmRMNbl1xyhZiSCQjz2owqLQj0m1
iwTNT8r6YLE0i3yac2WGloSEC9uVwUykxnMF1LrqfB2bsoBNeaVCgFruKRFenUNN6pOxj1Qqp97y
k5fgMRlO47CEORNMkm3J+7tAsLvag73JNMVnCOkGwL2KeKT6CHjte7Hyj20/aPg/sahqenOvlOKu
8Q4v75rKtRB1nuwQ1tNj0ArLP0UjUcf3F4U0oeoiEHwQy7T4JRVFnzlbqLwZtX4wGf+2R3kcCWoe
MF10ZMFYXrT+meWITJPxOqQ8y8csP8Dz+orMjBGufOaecSzeVrdytaK/TlV9RZ7H6ssrQlE0+ABg
yPJWmyI9Rme6FnMY42W5c5HgUfp7xdp4yyC6km7RBBpCtvvfz6n8r7Ll/7KOvZ5TQ1YUQ2Loa+n6
f+91icmKaiQ76q8V38xLlSewcu2pzIgm+xLFX6K7xQJjUVIqouOKg2u8xlZ/YwdqUTdrrF4Kdgl6
BzGXGMUiupCFaBv/KCNpKtbENjE/GyRb70OlqM6QY3ZiHwFdTsKcBgCrV78JgWBiAZHEQKNoKc0D
rMS2rJyG0qWldGl3g982GgVEfZFyVEIonVQRQttT6VRaBVwa5Ou1quJVh9GF6cxoLHFI/9IlpwNF
oBboDHuUKcsPw4u9KU5uMUENsDS35ytLdjCY0Y1MLWK6dXJLvurQZw3A7Ik3E8BjJbCqqY8tCtet
Jekossv9ROZZ564my89KwD0oO4NnSDOjPqx+V1lejilDGlU7dW15dKXzQt4dtn22moPOS7dz65fw
soTcJXwlL1OwMTBn/FFXoGxa4Rj83zWXHWIn9gsEYc538rpjRWaJHr8S/lrOhvZEZgr08c3k+sfO
TCgDSJZtbzP6PsyHuk/fVtKURGl+riT9GD+xSRpewYI8K04BQ/YG3WWsO4KqnBBSz0uNNBoMiSJ5
gq67eha58g4dGClii4+QK1CPkIza+vaA97XOx7jJTxMWsOFtGL6sjblwUHytsRoua444fV+3dhOm
ZM8zsUftUIVNu5PV0q1rjhySj5o4c3/6Cik3mlhQ/3t5QmEz6M5BQ5rTZW9Zmz9lUbi3TA8Zg2LD
TJWL1sz2AE6OnC33f78OivI6lv/zdZBJDrFUyg4YYpr0X8rMdDVioZmn4ZeRc3mVyokp83kzfLI8
jsMBmDSpwe2CNDMlInQ4FmV0xOAEsR2jX0YchHitovw02xI0cS9H0N0h6BYS62x21gUxYrr7HJjX
yFSMLX3dIr2Sk4EGF821jaVrdOMJXaCnP61evUcx/uhva60vcrLYmwLMF6DduTyT7nmdMuM6sy5K
CpHtv4LSwAzxqe4EvE8R7mTDqQU9LK0eO2p/zhvdl5Tf1gf80hJzd6mCpQaAis+13XePgoWMQg4I
k4mJEKDq98ZirFh1B3YErgPpY1R3z9Y0jsZUgfXfZwdylXeGQEPHGGj7zf8GhVR3iqts/xQtazjD
YiuWgHnGzIHaS8OIvBxL1A4vXe21iit/llO/BEqq4MEVqnPdr2FqaaeqwjO9S7GRW1gSe0XzpfuV
vNzyLt05G/DdfKSabMsldg0AeWc9+01FJW6skwu8P9cJP2+En7fZfhtTxDcii1hyRJHHryNIfZ5O
07DisJH1N+AJ513q1vN+nUVPvLKDiRu+v2kyMmwiT12go+gL4i/9+e+gdMwP2YdG5c2Vexh0jqGR
P1hJ17DbLWiWap2fFm2GIt4M6qvTFCjQZPbZD4BuR8IgjVJspwiKt8AysMKPVdjuTMPrGN5287OS
P1lbFwQZECUTBkwVCacLsLOM/ehIZoxBcfvKt5hgyMVQ1ruEQGLmHz2i6u5702mOAAnRg/kiIKHl
G8GjW7eNVyYmcuHelU8ziGGBqnZmca/2I2RMmWweCn8IWD0NBO6LKoBcMo8+hqBCJbgjsi2xpHjq
nEdGSUkq4PrezaAysVHXr1+6gBa8cKoWESQYrAksSwVect5Xf/mrEg+0l7SoE1zGqHI94z0TG0fT
nqI5YJ5g3IBuwntbi0s1EU4VB4ZhBGKEp1Y5Aj8+qR8sOi+xwfxUWWHjUGKm+lUcdh4X93GopaMs
IK+teAJL6Yi6/4CrxmulfU+Hp2OBUSg5imW1dRDGbGMI+sXciPASyg7TVDIO/AhsBSW/a7Gw1Log
icnN4adGB6CQhnVJ6O9TwgLnvQFx5XOjLj6uGWmh7Yn16DFxTeZnHYS57aWQYVODovn/ZfG2QN/9
58mkmoZk4vKWJEvhxtaN/xJgKU0iyi2/km+ujbmNsazFAR55/Svr4TCwf4WZU+QQNizottlwEnJW
ruJLlWKlJ6g4WO4buQSmke5TKeCJUQt3GKVTG78SkTIgVeJt+kwsKk4nYw7Wr8yQGYJBFD6vDJ6s
V6TQcMcUZ2dEy2UM/+q/xoAnqP5rsegn3SUKuU+0djyryCBFNNMm2bEjR9uEP0T/BApOhivtCEFI
hgMIyLFwUFVs+UjQJZwUJR/2KQ20tghWuy4+or9Mw+skOmnTcRJ/NpkQmYQk08FNUIxpKAnQ2e0l
s6d+hXfd6gCoFkeCeVidkHR7XU2A70x0YMw/jE9MxNxFvCasJtN4aHyOzDZsJRZsJQW7hiaanPpI
ob1T/khIzUQY8Hr0sXJO50h9TQbDG/EYo92vI6IqM0yew+r0a+ZiIqBE48ESQ1EnRuFTaJ6rGB9U
61FzNSP9HdI3aWHZxGBTBetO6SrTZDWYdkqii3rWkN3CbuWpSfqeC4X8HHNXogPRqN/zL5ox5r+h
Kgy4juC9k9+QFF8amtxBCAYClnGd5O2ewKQrQFjAjBVOPWThPxIc/lkMU5KdlC576pJLjtRpGdeT
huZAZeMKF4OCaz+/wsaR1mDjPNM2CFaIkswiwKqR88ukKBcqFFzF6ZeITD6PGD7H9wy+Sv5g7poj
rjPMy6imjxboFOHY0nPOS18h+LyXfjUjxIbGVsfvjCa+1WCli8wwp2DNWNMQ1RPFxw2crD5+G1oO
m4l9DM/yiit32umYpNhwcu7lfivYzqwm4ZSMIeK1fyQFC7iE8hzfGNFHNZ9iOvy2JBK9zO6u139T
43MiN0VCsrcii7gOJMGYERpWEzkXcy9s5sWjYbZXw8n9ZE2hlhK0SstdiUVR+Ja9uYfpQ0GE5ooh
cI6m9XWzV6KNqz7FD4kGX23P5XDSM/FRTGB6KdWaPyXBnF1i07Y1pJioFMIty3mRwD0HfXuDmKAj
zUJtUgpiZXUs+jpjze7stGKykE2/4CMjBTLj42AwPxWaX7MuYw8GovMgKf9o0wcWBZ3GQXPmtQna
OT2ysjrCaDWm+7IOjwi55YIYsd+MJ6wcnFeUKbyEancSUOXHghoMcXScePJNcoTzanZWZK1ybZxX
9qZrVVxLQbzyGKXNn7UHhYSt1fBUtgnIzmrERuyEgOXh1Ov3IwJlI77oq3bhv8T+kvgzOqf8Sx6h
CBC/1zfn9keVAkEZbO5JrX5OaPNkaoz2U9SscGkNWq+R3R9pVMB7rIdSmtRN6zlaLx15uLg0z8JU
o37aLkY+Xwg5TvdJQpRZ7y8pyg+c5ezmd5/4Li+1Kl0KGJt6SBXHFLXF8Difk8GO8wLRwb2QlMMk
A5EP1ci8Toc2X6BXLrcxa26IrbjVd5T1i6Mxf8fgeTAYLm3sAehueMM1q3BkEmWj74i8z+mVacGL
CkeyIOdKq7xhwovK71nOQmqRU0o+xzigpSsohMBYEC3ZIgFOWMOx4iNctRVJaHzBvC1GveubWD0Q
KCdGsmuujfbezObebKFMMRU0T7gmARISQtQWoa7X4Ti/EeseF8Gaf6gkZ3U+mZ5N/B0C5rBSNKD8
nR5vABGgqex0+m+x6TCzY8JONXepfsnozvvmPZdupghhw9CiHQQ6JdbgiVceHemwnAkRAu0ArCHW
gpqbY+C33/lTUgfAkcrxrQGjS8ymV7LGAbCnmQnNPQUKDuOhrIOcYDHlHyu50+nj4UQwtaGB5pCf
+Gp8qZEdleO+fYXfHWS5ePZq99AMBLfZ91JXN8m444wzNB0hFshWZXj01vQohG/2L/uV471bGeXQ
ORrAyK0cmhj8luooV3bCrE1YJI4mjoV/Gp0/eBkoMB9ao/IqI/MSQAd5Qs1S7hMxs9V25rztn2U7
3o21u2Ky5/0HyTHgi3oFLKGQFdBZZsioXpSYNszUPxFRfaDSEB/WLLVN5LZA89hd9LdWDvRcfHBC
5+uXMqGdxO+cWm6FeV7iUd5SrMRae56KlTi0ZpdwOG1K/Dg0i/6o+ZGn7G5p5Ztg7YRBe06T9ixo
5ED8PKz8ZHS32RSRgGDEPzJqdxRBOifpCPYUFdcWRlvEymAvpPyOYqfdjWAcaoP6fkO/L5bAi0tM
ju+dCtdDfmibM8AEYcQbX4e5OpuNcZrXYlczMC30yheNz2rB9MEZoLxUyMOn2m4flprd5RxWePTU
YPrfG4atErSK+VtbC3sY4b8UvV+QkhBbezwKz3oUH52Z3efiFbMFa7/wR/YrTPEH7SchdqHuhXMb
p+dq8LvcslXIHBkl65RC29f48Pdz7lX+AtdsIpUHigxckUMuURAMPRrQH8S6fCwvT8EvHB7HlAQf
MughP9wbRQwippAChCDGvdCAAfAC9qoes3qLgHHqhOHyN+cIpw0z4CgQccJj1U75KEydpv1upPdM
Y5I3n4WBZ39fEX+S1zgKEd4kTALYkLG8aBFekGTQ/sNTq0u3vtACTT6l37ECTHhFWfEdgdgw3Spi
tWobVR0ULbsaBgDKO3rKkG/c8Xrh282JVaX6n4H7/7SWHNbkyJTbBfnmUuU0p0geXnDcl38kHMCA
8LouS3ukcz8un/3PGn2k2eym38mUnYXOa4Yg5c/QaZ3He7ljIrYzms2vSMdVlseoOakxPaZOfjAv
TDkCh1PRhTF0GuiKO838LXNbZd0zskRqFgjTgF7ml25fY/ckuQqm3PS76E2/wVBbzqU/EZA0l0HL
71AGJzdtlZt2OOcJHAXh0CIOWZnVF2hA2X1QiED9gPRDE6PSxIxZsh+/yyFG14oUiqKa7MQFLPcP
oI3SnEC9aTdlSd0chc8rb2UcUAA6nOoqXJO2ZDLD/rmYGe0qt4I0r1ywPNpBxSCSinggy+WzISsk
OlESnlr0IpJOF9m/t4XfVF9VJjqEa2B/bKAxIyVWqAENtqruF9rYmyIf+rQ8CiqLCJ4eNuMJiVvM
QuCv4g5Pwaso0QWgZFx8sFQLpNg1aljZJhY8hX0ce4ll5pL/7HRmQN173p7zO8Cwhyk0aPpIf98x
ED4KcsUgcg7k2EAM8Yz04xzBqywDsl6Cmk9qKfArCMiS1+MCSf3T6rX3rNDeitdHWcHKKRcs7iyO
4lBAuh5NBHHX+VGbqqMo39rtS7jgsKlaEjkT4aOhCk96gDasDIcEoRC/eyS+1Aog3TCImx1gcwID
ufyk+lemkJiYMLYgRhCkRirOLNv102LRWyH8J/WP3EnhQglXTsopkUj/vGwO399kXttjlixYz8R8
HAOnhkU3a0FC1zDLqaj9iPSzRUlBJEuTZaIji9LjhkDpfbJ4kJfSSyrgXRzdOVanfIGLg71jHh7I
05+a6XbqH1UB2iSsWNcvyGM+2jn5lAXlYyj6j8Lyu8GOyubYxk1I03Vq1dqWxW13SZS/8yqw/vsE
5jFn2Qkp3QlIN/fVC2/p1khnFOadDAWZwz14L8WQdYKzMKTnP1g28h0kHUwmHGEiYa4EkJLd42bU
Axm+3Ki86clwo4qsUwlFN7ZYzUmAa2lCIFEvmMYnETU7CcVzuRxKbXhb1/GpN9nDjCNWslg9dXta
AfpmBC40O0l7b+9VREb6n0q4wEfIDHTErLFPRtIAqiFpj7GegalgoK6iitwKtHOoKKaRfeseE8Jm
XXQq9P5TlH6VSu7oXGcz5VNr7sUNMj6iP3Ipc3QjVSz+e27U2EoEpnNkeNeMcl4gRQYWKgML9Jmu
SPgz2t852bcNGiZGHocqk532pYyuyFKYjzgzNtpW8F7R9k1tXW/4mvMeJ+U5JRUjik4NuxEM5Jji
v+YcHFzhgOHkt/EChb+IH+yewbwPyuHQSCesSCtoiipZ+LPUlC6Cv0ZSUEYf1AymPaukxY2M4LDJ
EDNqjrfMmu60bYKOWQzZT4PsR410JnhnBbmqaZDuQWGREsPIZMdNxS9Y4YbAeb/5dcltdt3W7Jny
K8nG7ZZLxVUmnP4aVw+a90dW9He1YcmTkBnSMWvjNClR/qJSli1YdrutvxFNFKIHPI09HvTPdGDV
w007D075EuuBrKoSkQy8vWFY+6b10Ocy46UbBGhq8PQh3gDC40C2dMSaO8uJVoImDPp0vJe/VIDD
4jv9dTByZ2Xf1WqdIRCFfbKcFolX3/Iu7BP9eWJJgXpKu7I/3robrGeycu2aH9mYSOdSbjJ4RaFM
PB3d4VZ+NZq+V1WkkmbkKKno6CsUwCayhz8JWr4XxeBKq0EngNe0QL+BxS5FacFQgDzDhosiplqR
rPkDdfN7tvFhGJ9LsVLpAZftD2nBKEuUScY8zc1xE7HAzlrQzATKJvxWT1K2HgazPuTTAhZzt8rY
HRuyA0pmWU1t90Q8yTlCbrszvU370/WoJ9hVasOnHlCSFA14lu+p99L2T99DeIcztCElLg/Z0+SN
NAnkFPAoGNbTot1u/rQKC4T60hOMNmbrvdei+xS7oLuqRYN74FCZujMTEnYqXoNjOKDv4drWyJ2E
3ErD0mpgrbMPGZA72bdKA3CaFOqCS/cYlX95RTCwtHizlD/dTMgw0BzO0M0rybhtVwRlmBp4rkZr
V/FstjOiUPBBMbwU04Hp3BNhCG1P30guJHd8JSMYq06ba0GMiHKeDyW1X5a9KUTY5cXMoOcF/XIH
EjaRuTAZQEeKJaipicc2CHchkLLEXLHC61hb1CJoPUnbHtJDYdHdOOyjl3b9xA+r/SMld0hlcKl3
RZYcM/7t/JtobzrpHd1IW/8t4umUM2UYBVsXcGNqjKv28b1CNae8vobPhYqyy9FWRWdhlO0kkj0x
95P4TO4bgi1/A4WeWvtZcwxrOI4kzUFr53dVKUTjGsSdIPwX0BYKN6wr4z3Os0cKu9yKXavLyE3i
4vxRmMzrS3kSslNmEowjspBs3kvKJW4n5DpeL4LTp3KkgGxqOqUENz1AblQCFS9Ai0JgwzyRKyF/
6JBMjGRavIzZOgQC2OfsUfiQhE7gJsILQg5kqSBKYsiqQzRZa9gXKUvT9LYp2FXIX+Q3Akew/lGH
37Ewse0Li6cgmHaM/zcd79sq3EhnXGmnIRnmLHjYV6YWe47iwNtnFcax7N9788Al5s8D4ziszELP
vru0TflFHhYPqD9rpIYxMt4I8lLXKQj/HWUw3FRFaaZwZVhEFJE7g2IesywJTyI0JgbnInx5wmnb
Zd8tf6PmLJYQzaAU60edpb+m15/x8n9YOq/lVrUsin4RVWwyrwgklJMthxfKJ5Fz5ut7cKsfTt+u
E2wZic0Kc475kz7mTDmyESJLtP9sCbaMuDJsh9gmmEfyx0TAhlRwUX3VhLn6DvX5j7wgu4zoPh1L
Qf7M9SthWUFAtqrODbIDAsRIyK8+OiszzbSevybpvHYdXBZSD3suFXlucYV7feCU7fvrvAqstnnZ
7msjJF1sJ/HAS3SQLSb8vNaVwl+pxSg7O3XdIZX1T9XOvni1jhr8pGQYj8UO3ZZMmSYzKss6MjpP
DHPYFdDDy06Kt8vNR7JOVPNqluNV7+0L7UsY6BtqTfr9AxdAkH4yjIxQP9T0fZxWbzYK+gfTkd16
SGLAzlD/1Q+sUr4Oer1Z+VTdHh9fc19vQolf8eI1gDps7kNSHVjxn7tGP6WMCyA/n+TpZ7RYPJ4H
6G9mv6G9KPPULX/wIEOXPwaEY+GXm7T02o/ac2qVJ1X5YteXABj++u4YYwZxYCso/fPW0WOsNaXs
1zX2sFLeJWKVvzMsGCQv+z3N0iaAGTFP7S33VihWdDbn/LJqsNp0j8N037MFWPJ7nFcwDvyhcud2
OVXtx6x+FalMQAyGKU6latwNUrWbGXXU+YdZXQeyqtFnjpM75d/dImEP3MmsdXuVrAc0wcKiwA+x
mfNJNvgkZ3ySA+vIbQ3pleeRyzxhBGigjnu14fUre+AZjEyG4TO0jqbNZOysEmbAvt2RrU1r6eSC
3htu6SJ9r6EzSbRp2NQ1CaGoAeMvKe5q9WWCX9O3MwJ7q/zXinOC3PPCWdDwpToFIxhpOJiX+42S
YF//zvvYw6NuoEu0mEjRf+HOO9rMvsIhJHCAXnEQzufMsGNMlENc8vAypE0ugzC+lMQjzb16SpLw
TIF1ngF99NXFshjPcQIB4N+tR+QSbwVHUBekO5UjaIDIvhplW4j9BSMxwhmAbJbNnxpkdDu/oEk/
ZYa+7ZY4CeCHB6Jz6h+hG97kjnH9FuXzMx4eORWMrD3qxb53A/AqnOSNY5Lk02KkbFgz0VwEasK4
DOCJPjHmHjgvAGOO3Qawcw0ybqBnhgOjmSQhhKyhap4cNi6bsCdVkOA2/RIYMjKUaN8lyOvjgklZ
tZ8HCAbs+Wo13gf7yVQOhfKe1QAD0Nwhf9sHeQNuTiAQRaCHTx43ezb/1tXkqkgOLOqGHBpJI0k4
JZu6V07SohwJnZFSRORgMkRxMDDyhjmZy4hEbKbXqRCXMkuJNUEXMjCVLerglJBEbZpPlacH+mAp
eS7It9GE22F/ZeptP8o4hraJCVe9TBq5uCSIcjyPOEel9gKp9RBqxF98wZqpFlYa9oN+Q7vCfr8n
YN2b3rha6XBZoLhI058K5IPlaMWvESxqorNkqn9GuJoG3ablpckfLS7fixrtVUqM/c4EWgO4XBv9
nmpGbog8QYHNlksHWxrNzlp4EeH4pweCHExvwmbqCbsQ25MZvNWbN61kAnBahHlO+gkywpf0y+w+
xlZyKnbtRYOm4jjY38BfKguzX13Tjbm/crH6UP+EKZ2c3Dqwh3v0NclvIicT6T7cFvFRYg/NM5cs
t3b5SvKrjSoygrbd18zq32jI5fJpb7WfHgR81ZNMz9DPIFGb2De0mRKQy/AtUx3GmyQ2F0+8B6eg
Uo5TQpwtt7LiaZtcO2SlcqkElvgsObeWcZl6TsKCeSMQ/1ZFC1SsZEl1D9eMsg1NHtHrSNaYIkzG
Vg940i7hrq5+lqbbSGWK6Pw8g/62EunVqNargjfDcHcfaZAhyc1rQr8M8X8XtDYCZU3ISYw62Yyu
pvnbaH+HPtOGb8UEp2q1lxCYaEggr4zYaltfFEJz4+p8HhjtIavq9iVSj/UZpUSPhNaMYEiectFZ
zj5mAgJRYBSdV/CRC40Cowl7jtJJ/ujibyIxRHZGBAGyHt7D0r7HJTSYl82x3kU/ElZRFIAs87jp
mRGG6Ei4r84075kpTm0mc5AMp1HJT8mwmyHlMQRkg8sqhK1Sn5Kjel1akvWiR6dzijKb0f5UqDEG
pNMLDx4VqhDqaZPulAeLNfyQCMAgiy/gtfS3doYELfLGNkZUw73Ag2ddaixXjU1zC6+ZNR4cl4Ih
Ar/TMCLVyFLX8/nCGRqb8zHSXkWREGypH+WGtyj7qJZtVQ4OSsVbFTiMmiypfEHrMAgDZp+ynrk8
k+sigJkWO8Sw8qFPcT5L7MfCEOgCv3LgC5Ks+1xUsaW2rOTuc+iNjwma57VNeowuOrnHQEcoC0Jx
pVyX/+nJ+5hW7wbBhAcRDSe68T7Wb3qbHifjMVFErRVjLddX3t2w/iszUojJLA4rIu4GEjV5l+1N
L40niR5dJQIT/4A+7g1mfWQfolHgpkcpP7ht4UqBRi+auuO/eRMnRHUjnJump/QsAES4665n4TOh
/fnMU7/hh+mdJOldbMXAUMON0v4qu0drZy7j5kC89emhNUKCzMz7EpxnVSOTkN2KuqGS7Xg6maSm
EN/XQF/8YBrd04ywrJRDbJMqT9TBhj91iEmSV8o/bLV6C+FZnKPeuae8RuxooaehKDJJqgvOEjsX
HRlCiD6qfZTFXwjcGxd5P6KUe0EsR/EllL9arPnt6Ib205rUC4OeBdy2tsYiRA8Mnt60Tk30KwoP
uAmSRDQB04RO/bMof4Fh44/kp7UvcovXQSO349JivlDSrcAvjQvCKWlhNIQKZ4XEBiNjlLYrZygM
9khEpJNA16qpYv+QjFPdE152TzwnAAnCBku6JmGfI1ZmsLt8tpc170EI/nQskO20kUES6EfKsoMe
zQBQb3G3TTXpjeHwHkUPoGuVPtFRvk2/m+R7Tp/ZacI71dG6RRll5daszjLCfKja03yZCEHPkz1b
Vsb9CsMQ1t4dKn5s/+KV6fRnjKOAKo+Hkc6sASDFWh3WhyOMX6zKG5pBiRgKIh143S2rJJsw470N
tVcAi+1YWlc4NSMvmfEJ3yl3Y8qM8k+c7HVwi5rDdCVOD7NdHtdvlIGUSE4ZhAvTC3/cPGYbisUg
U/4mc8qd+jQI8+QZSnF4Nkln1KynUNBvwQ0An7LVGM0kyssiVdMG+1AkTInmSzmR9QnORkPyfbeK
m5L467uC+pNXKos3rljAaCUUO1ZCKVIYSUMEBwOFXWJ2imKnocvrby1/0rFuKpkxzRe0U/Y51T9r
Ai/wPBj+qOjbIBx3fBDwRDu6AzbbhWjCv2e3JEgVwDJdcF1mKg985WF8GOF5FCaDSMNv+I7fc/wx
GuMdHX7zWccrJOJQ6sdo/OBrZDCQk073M/4+eXrxSVaZo/Q/oCFnf8SzzwnC7tH6meUvO2rJ6FOc
snwVJSk6gD+62mkIx/rIkdVRLxADSxxGB20eiiJ1j6dK3whEishyxoNOKLU5KX6PuCd8EYQaNlu0
UqvVm5v0ZXzbpJ6UQHr5YgaTsSNRmUiwBkql8EHlmIrlEkqsafj3ZLYB5MZFSmaYV6ib83KtKIdM
CeVYdVeZqAbJE3IiuIXtFJ8QbZd89njzIOAQ60i4bONEvKooOBBGkLNsb1oynYhLOUbV3W1i6gWe
0STM/U5VmTL3F7JkgL71xMNGp5h6R4aRxN9Tgf9shf346bBKzvFG/2Y8p5N+oTDpMTda1ridkm2j
U6M+FPPZzLeq/sRRwFduwOE4uX0ThraRiBImfbBiiUg0jBKPqOxVr6k/kawItGUgQMAthx+yeSEn
CnF0+2Uw/yxJhSEhosKPjJK4vQkcc+si01XG9sDfNcxLW+1ywFw4sij3cdfAsCdtJjrFA9Rdkg7W
725YH4p6BsLimph49LFxXnj+FZNKkQBhzQNu27Di1M1r1RebOjmoDhstFLiH7itkIjnz8ozuvbdv
XfBttFhApa1iuLl8j06p9pmIv6H9wY+uN4dFfsFdgV5TiNxt7Zsq/x2R/PXJAZMrLpD0n8IPbnab
4zy4trwe/IlHNOE00VWcp+xrgPgEaqfb1Oj3V8WO4fNRD99TWHC6dAc3Yp2L4cPMvhrWUw3wbt4f
oW+Wq2UT9VBAExN8HPidmLeMbzkNT8HXNEg76fTZYavM3CWlsqO0nDcWFRjfmzetGfDvPF0pOpn5
KcVOCaFEjxmwPrX8NjfIRCqXXonrrfIMpaEt3gOMBnn6D1pX9CLDwlXOiMosJgIfCoYnOHCbCn8K
Ar9+Y2blfhxPNr/X4pKvYVh3/H+kVIV8nMaDwdtV4ETOSQCtzMyTomMuN5te/kGbzl3OV5diusPr
8qfs/i7RrZa5JJu2/yPXnHbW37D6UAkRZi3Tgn/xVPGs/b4YuNQwU97iX4OoIaJztKabsqOYMe4a
fzqTGGNhjh8r7C3M1k1OP+xZkCZZK0Pa10abKSzDCdoflGPd7ZgMdwk8V4OzUrgFXDGO3DJiOLwv
4htUYWcEtnCMBh841Pyr77f2qZtxY44UIIt8IXl3UT4a4GJB6RUkfpoveDr9lPm1cdfRNhntDaae
RnYwV0JA790Zc+oosXDg2TSEilvMD6TmRppurL4UKz3J2MHw4Z2EnJ8MIOty67cIU3LpWqYygqTi
ODAW8NQCf55kglVEzkhxc2AmpgwjqE/EDLZCw5+dhpg9TcoFVOMbeJA7CoRJPBKvBPFXtvU7hqFc
Hf1nXB+6imejCcIW60kK1ag4yAlwhpBBfAoyaAYDQQtnfFea8tE2HxbBu+xRiuEcrPO83yaJTNKq
+G08tE6MMGRCuGk45m7TD2jTJirc5Ij0uFKJGBnO5SRtREZ+BLdZqGp7uaydLI+fRh+/oV1/U9qN
3eubzIhZrL2tRCCDjeDRjtEqqUSXTL5hkU6M2Y+l1EEYpAF7Au8FZqtP8n4n7HBWh/minDx57jzd
uq2ZpoYvzhoROEsFnQkQilljXYw5L4qtTC5iCoNiScsdBgh4qbyaTiBWXoM5E9PFw15YFQRZZUcx
UQ1+E84+YGESBEZfyge//yUsyTeZJhpAJzR4psEmFxlsKonAynMKwwiv1UTYUKpa2xgwQ2rH2xT7
GJk53HkW/DRSJHI9A5kwUNOHPiIVHGm29L2Mqpvs3XzGSYucrcDgwiZ13QGZBFWrEzlRmEl6kITG
7IUqlpECp6AWHgx+mZW1X0E7qnQ2+mo722zTGeonf8J4xNKP2LW2iTsn3/vw3yAGEd+wLYiDIHy4
UCN3ObVUSbbgLx6Ht1FgLgu3kC5uy3DAkXHQC15tTIqmva+4yElCpnGkv7PAfs/rG8kWG/K/g3Me
YtJRaowt5zJ4ZqxOM4gr2iHXqah4XiAyY1qnLxeT/bRFOE3F1RS6r6lf9U8r8lOkMERjYKn0OfYQ
L8D2JTWupqFHTSaataIkupgpL8NLNt/IEsNuG31J/aEXnFViN8fnFTBREd+EVfCfbfzJ/kAE6lja
YvrW/075covl6MY+WuCCKh8Rx2XHTly9dyPzJEKWbb8Vvmy5aXMLcDi9mpnTMTswMfbWlqpaImzi
RPjVRLoVXtjAkOx12PpOkgXUkA5z/C6TnQYqMOwkCPSNFL3CZe2+Qil+5tVNHn4qOqaGbS/vKvV/
WxKRG22mSHNyVnIGEsbMpP5Cvzi4nyu1FLnjiO+/l241UsVyfI/UU6C8aUyAEBaQSxMR0xAGl7DS
72Zj3iHK3PW0uRvqF5NAJRM3DfvsYF9y2H+R9KhYg9XMO6mNIlZlJSGJZYrBl63CDz2ko9kIRZ+4
FqU5O1RdvDflk8G0VoIQPchuDaVWLQsvJejHWo6WsaE1bRL12qvJezjRBpYPGTZxMV1hzz6FrD8j
N8pJ4tRkLwyHc6JU5zwIAalsliVHEbwAGPfqaDh0NUOJyhmDYKeuHuQIYWlJsMtGkfYGADPDVTmX
AVpZ5kumdQa2SNnHINQuT2jMjulEYMq/LuMZkhqelsM6V/GgkXKIWIgNCbyPRuV+g9zBt8iNdicS
iZhYWtEWkeEgXPKtx5scaDsRtKhRk322qPuCe4487EnbN+pPnccbW2Z2Ln3ly0hIkgu/qRROGzNt
AkqpRuvnKorqHZVy1eyKmFM2Y0PsgMg40gcS9uMwwyS0UH2LyuhpCQoMmXg+07wQ0gHqeHUvvbi7
Ygzy5U43lV2Z++3DeDW3oiNi5Uqt5aW+0qQgzlHOWO5/Dhse+LxNI+KEIN9A0JYwe9URSPjuUEca
cmBWBsp26Cpf0qZdtvQ7lh9Sc5ZZCFjKritZ7WJZghsWN+QBDLs6Lg559zKYYC3Wnr2IGfwaQzLD
GeGHl6SJyY4osU+fNAYrvdH6uD+jTXqsim3Kj8HomHv0fYHwg4aRBKfjODTsC18Kj2wJdgOWFlk9
TEvui9AiIqXjlCNJ0XixicsUsDUuCcTE5rDLBeabIyya943dHeSpxKPrSisY+bu6ttEzCD9xaHS5
zJi7WlUj3Rgceyk+xrhfEIY10aWH6zBxygYAjaM9ss5eQ1XA0Zkxhq4hQXOLom0wGdgQAv02ZP3Z
Wq5pTcCKxjoYE3aV+4N9bcYCXDRCTkw9CjIyen8JofWIyn+VFc2POkSMFjSEI3IrklAW0NxBJx9i
Ny1AZrpBQbJE258Xuzmh1DqOF4AoQ8MQu3uzJjjtQhx7GwhhqbH2Sq/dcxKl3yW6H2dHZJ2hielZ
Z0GYbyel8mvCNwQ0pZDjL7aIziC2B+4OjCbNIQHtRPc6Wni8XnYj3nEEveUppf9Dg9unQ3/sqWtG
FEwzuZxssUuYHGOFiZZ5lGZulpDdNqQElWc8xxNNa9G6KlRlWwIrFQVnEy2taoiL0ZHE1fMBPrTB
tLeQ03A+WgyExjEGXJXvOSPzKD8uknFgx4j8j5HW6rb29STb5y2AfUYxmGG42BNkiYF5g4n0OgK5
2HIGphGfKYLvsVBJ65OQQUoLRgDZanM0UYoTdaBH/cGooK7F2blY++HkEJYXvVovLs4vd4qLm27k
d0RMTiiNtyBY7zR9w940MCLCOMQdNdCQZ89WNh59OT9yNqdt9Y9UNF1Wr0kJPaI7sSSUOUrt9D7G
030o1Hte63cpZIvOli25Gbp+DXlepazLZsqR9tSTPQaPuprqPYTPqJjYGRvIo3e6Jk6ruW7sMNj1
wUkCM5pAMu2gAOoj95kanQijh3dcMguY1mwLTk58KdAgTjPBAAjomL6C6CHjcZ8qOaK09rBM8iEk
gSMbUNEZh9Gr2Fch6NEnxu6M0cLROhgkF4xujzsFlXggQVUn5qjGqGxgWM7InYSwnuylmiuKImeW
bsl/DXmrURaVlj/GsEaZHWhh42SZRUYsUY0o5URFBDO4D/bACvt3Mwif6Gi4p6cVL0/KVSE/lNl4
wMnZ0JSQNrjlc68FEbN7Ejwiz2wxvarbFGlfeWl0sYmogFN73hWcp0PfoibAEWM5NVQkYflaVAIN
eEzpI1bVrURilMrnpyUDbMSQ+ddsS3dNJBP/TySLbXjasAQJjoGBLJg/No6KGxSaoB1/QdEylrf+
MQD7aEpl12a7iuX79F5bbDZj39a9mSRTNMBxt/0OmwWyLXaZQl6lx+2LgdEWOV9w7bpPFCoKFuE6
uFHsb8YVI4VLmOmf/cxaL40A2ymIA7jgNRec6FbfXH0bVf6fbr1H51BErhw3u0RFPYQYinErIXo3
9khR9aUgPRVoA2wotQOU2qnsz8zBMxZwdcQP5OodYCkdYcXvcmqPRGm5o2mcKW7EpO+RwB2FoKpT
wqOZEr5noG387mbwU/lHzYwn2ZZDuOU3WJLRcakpXZfh2ttwsHd1+xOZqTs9I6I0KB9Im8G7lhJi
SmEQFpYr53hJ0a9ZtuzNGZtZ3uVNViZbHtFbUwE0P8tbKdW25dqMsAoQBsb+CDUuTIzqazrKauIi
ot8UFe00aXTHDLTzCTP9Ne5Z8a6DKR4TAXrocNcBqtGkHWgxn1jflnktz1QvRU44Bms4D15n4xBn
xMkE1SHpOOpV2CuHVFdPS40YErrurB+Yqu9bXfhIXffczvg01GNBgBrZYs2VMR466xy8hiJafykV
X4lCBpLlvmz6vVDmfcvYqsgFKsZhY0O5KDFhkHbr9uH0HtjF+1Rob0kGPR6iV8tXX5eraC1bau8K
RVx8LlTd1cBnFCNFE6Myzm0ZdE0TP0YSbsrbGCmHllUCqjtvRt7VEj5FvqgBODYv4Mg0v0vSXPpB
+IK2KShx0ZCy9p/czsv76ibN7ZUQ1mMZbsOcb1ebOE/GQ2QXh7Gej8OzGdJdo6Aj72fqx/Rp0z3G
on1vAIeELL5ylSQz3Xp16k+OeHaR6NKn48Ti2gqeyNjbvr6KbGSrXV9lLb92upfcrDIggqnxe4Bp
c3CyjeYUQ9IsomfVFPeZldOQwKuIGhym7gTBZekbz0qhENbJNk3WwccJyZO83FUEPelfjCkmiiIF
ooNFIWqw+iYMLmNRV9rE41J82RC87aTejRerRQZG2igyvF2Nei7cVfFENjDkKnK7WcCh2Z/ZY4vB
Ve07UjXCAdARqIQjt5hA1EODQy4t71Y23pt1s9eQPctk0Eazc6+pe3sWv2Pe3e1PWxAzSceYflgI
xcOWilpa0wPZbsKOj2DDrp/OCOmtzA0b/YA1v81T7dtowKgMoklG/VsfU+2rg/1iBCzOAmjsKit9
80E1ZiNbQa6FoiJB+m7KultWx3iG+NAAF4hBQ0QZpDONwDQ4UTz3O24zpDZxzzhN+ZZtcvRGr9di
Tx4hJkFzDiPaUIWiekRdZ1OfyqSuO9Y/q5puSTde5x80961i7FqNDuKuGLOvBQU+Zna9UDaQM6bN
phL2ZQrTMx8HpXBZB9po/gdsOa+c4sbGQpbdWA54qQ4NNjgoenRmeo9XaVfpaOwW3YMSmbLo6gEE
LWy54oLsjBeuJMxV++aELltj7d7UIVpAYggVnkXKfkBzmkuwA9CoT1wKHUuBTcs2k6EdbybuLIM7
K4pUX0YzkVW48LXMA7UukVdkF0jFGWl2n2zTbFYy2FEQhMZiJhy7Qfg0fKJXPEu0fko83RQSIKaQ
19XdLA4WDSXHwGcA8U8XXI2su6kT75y06aYERdBa/IyX1o4uSJ/YI05o67TQ/aYI0o3fCd69EpT4
aF96KkayuBbzV7k+WBvrULcWEl9G+KXTs9GLkZg14fgax/RVrcoicY4fff+rDRli8ac6WJ/lvtDe
kY5zw1aA2aE/gBj264o3o/2tshdobXwG7XlJHj3PTjiCNBGPuGFhGkCwBYSg3kW+3Mk+LFDHBBan
YxMfvhMqHZR9/cuihumXTWzq1y54zy2DzT8oPN04qwiT9W0ZL8eij47LTBUH1VLPiZF1RezqMwT/
isxuImARjhg9jXCoeBNhNNnE3Iq90K8GiGxupI+MYQsSY4z9Qr/qDUivWrCe0Y5ow4rsOBv9sf2b
ROI0GCY/zUdrMB1vw2NiOROL49KAsSX7ME1cDHYzAxpFv8njXe6zXT6Gu578k0VSt2OJxb4/0wCq
dJfTNNDE7aXoatjTzu5HiIbHVisPYDWUgT0KIrmsJhfdy2LFh0cQHqxBO5YETNlB6CnU+6RDJgBI
G7oYDVpq3Z1VYzzXKFfp8hmg+jqQ1Ar3dEU05GJcKYquveQzxhOdtuexEhrHjnvqIdOXBnO874Y/
Fd5WM25J8gVShUc6fssqPmkmm4EZtnD3d7BdPUuOel+RirvTuk134Ec5lyYmRXXfV2fMrMlmFu0j
X5H2Ix61X6XmYlu8NQktxda4KSnQrWzZityRp//MK26GTlL6My/xPsrxAXGvVpiJh2GPzh/dBvoQ
x+jvQcRakhWZYR0i6mt9Hs44JZtou4ifSMOUAkoj3dkm15pprVR+yLGJAQTzFhHhhWkj/IFJM+9R
xyYDfAH2HbF4SeKRuasutrzP5AzO5q2e9A0MxO3ADqx1gCds2wlk5yvSex6AMAxN7RgzpUBDQnmC
q16DZtzV3ATxvXjOIJKH0kazcZorSmbzkIQCLPuCIES+JGHtoqlzmRQT+Cal0XvVbiTyvBCsOntE
3ftEQeLGlWi4EiLa6uabSWJcZmyq8EspNgvvULteNl6agCTKkobZ82YMsfMpF6N/C02iJVISWiJy
GX81foJP2TJyhoWXzOBT6SW8K7X0W2KYzedNqTKGf+c2+xkRlrVYDbx0LrfGaYbkRG9mdbNX0Zul
uk3D5TAVQYK1UW4roBhYbI+ZPoYURS/P6D/pX9304HvUkmM3k9fbhVfzD2lHXWmk+SP0ZL4rEoQp
dpP862C5RfoOgQXXI/7b6dQMsF5C+Lc68h6rrnd9iwMCmzRBMTl/aWTa3hYbXlyJRbcYGx4G3BxE
C1qASjk+nMUADb9ChGG21vsJhJgrAtpH08HRHYZHbEOoOrblhPC49wJjL38VfGyKQWxnOL1m6xSS
7i2XMZxPA7s10IE3atUbHjnRYiYKt3EevyMZeTV5CC9GZLjFp94H4qpo0mkWtFHqQZuYvLLMCdlA
LV7b4z8nnjA6BewUuuwqHj2ILcncNsQd5ILsgbz0xQUOx8ZgSFaMv2vrlUyLJyJAb6RVkgLhVjb7
LXRNh7bOXJ0p7thzEI8kD1547xr5jYlJLfjkTVv8ESbPpVF2Cx8xujMD10eLlECtyst9Z8KtYyqN
5yo3tjEpDiZVRw1ctXdtTi1wkYMKFGsPzHLqXxFXefg/iQ6V9k5AFTSGqxQmp3C5peRd1HnyBpBx
GP5lWv3A0UDn+B9UQQth8NUwb60vm2mITgZnx6dG4VNjb+SwPCZ5eliqcC+ZsLbImxFuWssHLWO5
c5BSFvvoP+YADw8addpXJeERTapH8TJX0hSGJBYT/G/LGzCTfhzXE6kMgz+zIOrWcafJDVT4ovrb
WPwHuWUE2aAPnGUEJQClnfEt5njEQNFWM/5pNjvosPMylZ0RkNdeTIgOz0SsDMBDVbJeg/AWG7pr
pOomDwkYT7GiTl5HJrA6OxQ9X92rTuAbYbNu2O5oTGtYc8nMyxss/pxltWY7CcytUOPcYhoPn8db
z9GpHU8jiGT8INjDyFYHl9ME4103uscUxM8GQ6DxW2msc09hTo9VQNAgxC3EJdxGPzZZbo02c6vw
X30mfo/eDiGBnrte3Kp3VZwVpuBD01+DLLrmw66fWTQxk8jVs9zeh+VqL+WuA7CJ9k4hsUgafMHe
zkxYAAdHTqLZIIFVUzy7emoloCjIPpYAos1z5xJIAto+UR7QLfBJulS0MmuwbC7PdkJOo0mVOepX
zAYiQOsu1L2dfITICKweE/cH2oUGanJA7hTOkxmS75VS6QhZhsvPGrX3M0zJpmr7Ob4PoijVAt8q
oNYy4cBmBqlZHvqiGoQ0bw9xfNcObJ1JGTyTzdCk1ZY2t6z3LWliBav0ekQkhqDBxkZe/TNIhqxb
1K/1LYVdqiszQovfH6ox43b56emYed02C0jwT0LhhEr2QYfNUJMJo9sMaedXyt3oIy/A6JIaik/G
apzQNvZ0RgnhnerMZMwJb6LBct6uCwJnZTOrsJntAEkTluQMXa0OZDfMAO2aW9Cr20JccwrdGBej
0L9oYAv1DSikk8oTNU3qG0OE4/0WIPNRmGmYrKZmr8TGNw3WURmbE9dxxomu44cjb65OoqOwMoRI
2bEkfvPK5cRhyeVR3zJU/JPJ5iangS4+7Oqv3BSXMQ3eZAD1IaBvuouK9W+AsWHqoYtBhQe8sNZR
y2Ep/9n4EXIGfGAi+YrDC+dPjyw64FeT2zvqH3pXh0TEf2PH9AkHUI0yZWKKED1A+jzlsEWQGL/r
/+ldNwEOfgYi2+InCRgtbIyWyScB5eXfup0/wx5DQdF8RquRVP3qzJlCiwky6vzhXSWLwUJOlYjw
oPHPIoCUDKNa+TZj/pZpD5V8JKskv8qdfZEqBFJuEGjnbkZdm2+l8NNMwtOlbKdjgo8kxEdiZacm
GJwf6dxUr5AwtoqjbmYmmt0iW7tRK92zZLrrubjnwMPHxNzm1MVWYt6EOBuRJyfhJWD63D/yStpP
BoHLZPM1ZPN1Mg9c+WT1wZGsM3m5pG+L/iljUpWsXbswRf8tM4XMGnWroMPB4RH1mMpP6ncM5YRA
HyhBJytprw3OD9burAnmY5uUpwkZuX7Ng/mWMCHsI5jumIWzFvGlepdp+hbTph2s7rb5KYXkfk+I
a/GYJ2I3zTjR0TBPDLGaTYIMHp0PqvmdiRhMJpnCEgnWwNovoCZ0WLAILIrUN56xFfAOwHZeheWe
PC/esb5BpYLoDmoH0uOMrnVKHnCDs9zr+OJrKhdTGMij8V6Z4FcDN18WXEUGlvhj/smampSYpzYa
G4GegrGfB0l+kd+4cR0xfpvvGA9nmxnCRwo3epHvU/PgPTjWnwJawZxumx4+Jaxr4oz58eq1Re6g
Hp/qaQsqT4Op3WlniUbPwuGTjftdgRQmIFialXUIJoTD5cb50GSusVDrl2/im2cF3VbhTECY5Df2
SWh88ZFpRNOWvyf+XUl9VdQ7WRLbwFo2jE9HV82lQyl3HueQymvvJ+M2FogZd6s0eejxdWMGU8AV
LgjdSGM2d7p6lrqFCINk20HqyI5W05xad+5ZkD3VptvdzAzsG1hCDG+L9ukYEpjvkVgFh0KhRSQx
cqnU81J6zRq24Kilt+bRdbj3ULF9p9Y/LXzH9IYaJ4cR/gHOo493HQqLxHQGgbIZY7TOdhdQVXKe
m6v9YzTXUo2g//tZ3lA0b6JfEanzEmVVEW3rDPKbhMGXHVbRXmr6RBloL1YPispaUpxoKTfm4sw3
xlDsfoFuu1w7xf+tmlvcihTMXxoUHOo7miE9HB1l36OByPlV8r4n1cda7WoWO9ktoX87m4dyxzpp
HhCzy/+y7hLq8aFMQb9Kn5ZMLoTsdby+maJRFNFBlv7H0nksN85lzfaJEAFvpgQBAqAnRVHSBCGp
9MF7j6f/F/veQXVXV1fJUOA522SupFezSKBjbimy+5FURL2MKetdusQ7+EwtGo9tk5wUNsvptUUW
D4qvbbGromaZgrL/LwpjwPPk3ZKD0p2n5FT3/03inpykasQ4M7e8O+45cg7+fWf9mYcRJcfwr4l/
WWPy8ZaQGuXLZFs3agFVbD9ggNyv4UwFT4ZD/VzBF+sH/Z9EKUjOQeuZwu+avL36mwYspXLjDxcV
fhdEAcM1RJv/vyJ/yMkpmGOumfopFjcF7cfE6wftxHwPxT3LQ95D1vq76keIS3HjR9q9pL8l5pBY
YGOOQenD5c5oVwsUGJEzzsmGDFhGlklAu6r33txVnoDOgJyDXSfEhJl/Ai7bEbdQ5qXN3dhvweqf
5vpJ0KhdvrGimNfjV//yK2Pkx2PzJcB8nvF4lDrPhNEepJ7UWUMMqpTcRMbumf42MHrPf9FUOjq8
cpF4IMug46lDN5MaRgjgvDMks63b2L4coeewyfDYNniRlJ5krAZRSAxC/EXJfZOn9LGW8UNink5E
GSdbzx45C7T5YHZMYxZ6cBQSMp35RaTLIqAvZBqT7OCs9gb60OmYmeWxI/VR6k/MPA9zPu3NDDBS
Gfr1Xs3pdBAdya/FD7hlrbgIf3kdQpRH90GiXCojJNsxp5VqYiTkXVwn3qiN3gwFYpN1H5JMSmgA
JUawnGH7lCY04VtJF5istQeVrUyJv7TCXKol8Kj/MyLjEP1Lqnkvu1Frsope/c7PLjqej/BDRidN
uBfesiZ6lPASiub8aAeSPUeUECq5QXLGnXYQynA794BFtUdDwzBZgRDf9beFBXdT2qrfCcx2I5r/
dvLoLmhjeOSG+Ffkoa2hSzAXyJ9m6Mm1daCnj6WHypsTqAchkfNI6gTBIeLLblFT7Sdxj4qRDdy/
DN8gsbLys6geCDHgaLxCS0rU92zkRqczGNPwmWFarstNUb8q5TmruxlOwYuYQTYJ7zeazmkZ7Ubd
qgpVtIEXTYD2N9naid6V11DYEFOSj+/4on6KASoKEm0Jy6Vgl0+mkmWrbwb+iSARK30J35ROZSQr
bXpaYgGRzMxhUXd9YMgsSZE5qsdxnSjZxm3FaWLITCyQUSinrhjoICh3IXPON8xgQ/0VYzjm4C/U
PWffkuwW+Tlqsh0ZzjBQYAUNSYwiRTknjXnoxH1XM5AAS2Jsdkn4z2QBB6Oh5yGq8dGmmzC/vU6E
qkCH35G68vqpvHQIwnxrjY08f8gXMncLC3eYLfAqlpIMZTKjRgoKKKCWbYJU54Z6jU8o4BV3RlNW
ZD/pzFwv5OwQNrzIQnqF2bPpa64H6XuScZ+q23UgaZs/CdVLAw4PX3P9VMl4aZs7IaBkNbA1Z2q6
MA6GlzYSUB9MbUOB96d+hlZj88zW2VXsc6As944hfZh4egn85FvVsGe3O4lEm9ICbY6iLSOYMXlT
c/R0Ca76f2m/aZ+8F3WEJLqA98QdOdSa5J3EYYXjhWySTZic5JSJjrSTx2sPX40JgHYxmy89vJUd
T6b5XjIOgP916sa3nlfERMJD+IXNKTb8R94cWgZ7FTAtmq4lfeMwspX+kkq2RloJ8yuzuBnNfZ4P
a/Q5hf8l5Y2gHVb5DIPOw+hg98lAqfOoJTJpnQkPDxfHOc1xZ4B+C+21ohaC2hP9E0NibJXTihxX
PQuLScZTTELOOU5YmO7G9M3i7OwVViU++i8hJyKX3GUmsAdVLt+jqLsoFUfzJ2NDPgBqGkdVntmj
/wlTp+7m7ZIQGasqx2i6xsuvyc+kzo8kREy35MFrBFjfqPF4MSNMmCYSbDG938Kme1jYMyKvbwT7
r7B1nC3i6Mvki91a7Wjx2ikjnTADyI1eFpsRizFVhTS8S6GdpaRY8ciUvnnpn3BQffZAOmuNmFZ6
4oHD18C27m71k50lEMhPaX5tjdoX+7OJEiZmbvnyMzwboujXbRcmO3RF6b5TanSGm/6ZNAMGVXpV
xSuOr0+MknxquwcfnLSxloiG9eVqLAUQfFvuBFNiQMuiB0pW2O1m7Rii1dry39DZ7eSPEepUS4HI
mUFG9ZnYWzk/jz9Zhp/0laf2QkvOS7oxJwTe2/Q8gbdfX/LJiHJK+pGy5moQyaRtZ6F5rqhv9RqW
YopqDUBh2ojPnkqxHBiq1H5dxZT2ireOExGrhOBmR+6hXb8QRmFn86vIBWACMDB87XZzXIWZZz3U
KfWklaWf1AXYs6q+OSLwOg2Dhi9GP4TkhmxEHD4q2+2avHtONO7QJPkNOROqkfXuvGMtzcXLhg3t
mVaDG0EQyratcRhsaDcMm+q2XabAOOHtO5D1VNT3WBffBgctTBQw7QxaBLVieFm4omiM5faGMhrx
XjLvl9ncI7EUWRSw8j2MuLRbHDEWW4fXAp009YP6X3bqJON9TKb3sqXHKTs7ida36ZtqMzyjb9gA
PfBTaoHsNm9f7hsjDd9lOwPTsa7u3F3XltChNt5HWU/HtaBL0DxDpdtYlJ0BBO1QhCnHPujBAoWN
QPvsdV+T0WzczBFZu/EJN6ROemjpIbVXSIiZ/om/WM0d/DAVfBEDy0cvHpfGOoYmHZkRndpYOFq6
cgQe2DxHHIbmUMBEyR8b30x30ZdRq28zRrtq22MIu80IhJbL3CSXjkpbqK19V7k3/bNrWR+WKhlt
0cjzx8Woluoe+1UgrI+VCfRiGT7GUiqr5ID1uKzdHImlcrW+GoVjAEpviBnlYN7NlT363J16Ermr
ujuPzqFO6n2HnrFBAbtonBPGdibjUQX8IRACiIqiZ7WMv/jlQGITJ+NT1gYTZAWIQVZwBCnklhOx
fmtczEITVjEbYFRC/KFNI2vlN7lRLgs+6IatZRK1xwzgIkDRLXsemFDGYjiVm3uJpPnj9aEJoatn
37n3WJKtMOMlMFl7khG54kjJYqAry1GUzJMoAG/ATsNxlyr8RPHtmJ9NSHcB3qg0PxWZOCJcEJKF
BST76IlICwFrEy1gHJTOuAlYXLnBjVfNTXl/mcI/YcGL0aMwxubLmG2kFCVxJUq5rUZnkO+EN6og
V4rRRz00RP+E+hnp7Jb40DDO4d2b6MDqTSVgP2zYs7Bgu1iUBFyEFvM+Nne/00SZciUVcBo++dnO
RI4CPBEcmbaJvyGtGbVRYEzFzaJKyZiNMTYI/6gbiijoch3MXby1sg9zhJv8stJNdDkb7iiOzdDk
rJxVzmvGchsdFw/nf5VeMiaJs/kmaIhZuN04iaXkLMEzDjPrqJbfUZxuIljWe5PAaSNL3oxbwR8t
BjEhBBzyskd/BRFIblishyXd5wAPuECM8S/ld2KK9SIi0kaiXvSE2yw/QravVnweUuCGh7j4iE3E
i+Zb9minv5l9VqzQHKXQPmAE2eFky1RhHMNczaYencZnH372Ifer9lSbah/xa64lmw2ULSc8HGQe
1sNmiP4mC7MZSHfobV33PrRfMcgGFlOhwlCmQ3acIQjyOHsQrxzzFZ+NFejpSmYlGPWmhVmEZV6T
fVmHZ45Is7UV2lJQlhNhN/LLPsIOPtnxCUc25W1nV496Lc/hp1ZlvFmhJA6beAuEKYHIjXCcAexf
6BePWeZ1NAHt1K9Ehc38jEmG97kH4q5FabcJP2ePXEKsFdxnzNmgQz1nD+Ssc/OlgW7wE3ISH5b/
bJfDjNQijjecF00y/S/Vhk0kHxCvzTb0o69kCVrzSugfa51hG9+jK/+U6f/YPt/4XZakmzcqekF4
/W0WAXiHdBw/OxQK9GAh4Eb68XmDoc999SX81o8C7LjAZp8NUcJ3q1Xfomt1bMQBuHLKDwYo5SNy
qvjvlnwVES0SV5TDHx4R7TvVMXLMMbrxbZ+roymN9k1kA8PisEM2rM8p6WIx4KnUKRh8p+ey6z6i
Lz6TLq4fnDLwcGDUc59FNpKBQ5MofiW7MaH1mypf7wlfKqL2jwltSPOosu7KM5pyvivffm8NduRQ
k/CwJtmm+Vsn41jrxqbZNUZ7ShRilWrUdQZZjqOCTPlQzn+Vts2RE/2MqHV6szmUGYP5+ZrrpNth
5Mq+5n6fOPnZzMGk8Y1u2nXc1lRTb9IPQVhBvZRB9cjvU4Yp7OEXc8WkufZ5VZ6kKCS5k3zx3SA1
JD2CnS6vXzlae0MjcSVVt9WR54WfhrH8+tRQj+LIG2IFPA7Toxp2NLSsIce9KWzECfs71AOLKRn/
rl0PYs30MoOVjairFnBIYCRemY0Ie/prSh41fUfPu05/AsGCdK75XZn+E9KzhJSw8xVEPTGj4lxa
9w2oQ1JsJE1BXvJPs3qvW5cj8Zq82ukZgQmubTq6JUBnjNXmsFIj/4vIz61ieFBMpBj9UJ5Vt2FE
XvpKEdGJu2/X33gKrEH2UkP1499ulvYTB5zi6qjyFiKEsBltCnVykihykevAmVwg3KHxYZ7TORWa
LNqImK9kpBloIelYTiHCViQG0UAUa9hxqexlwzpMsJlLjbq7ZA+97Yb1MHfFcR3Eox4i4UWx93ph
22MU+dJznN+z13R5pdPb+PHkSvsYF8aE4knLSl/6mXKiufRDnqnHhnZsZjilwN52yAzOMbOvanmu
YumMNBZGeW5BOPxU1OTW1tldxi6BUiodYl9VscVLr+dYigiz5tATVhQWr21uO1xeyDril+cOHShP
lQmWXo8u3aJeo+GLhquuSn9VJX+kSjKLegtBndt+Cy3E9OY1vSx5eh6G8Chl8kF2QtDZxNgyVnfB
FjuKQZTtIkBKo3Qjvi0bSLl4rjphcUgRX5SEEt5N1ZIh5yrdcy7Y5JP/yRdfmrcoNUnGmxzc9qHk
E+8w9nvMYQ3dXvdG1So7KdQUlRmMRi4vOA1LRFgYi644s3u+MgyzFFDUTbvDji8g7xeT3UvW2q3B
MnS+eGwMt44hcqnkSqSmTdPKZZ5x06HJPg1FfAGg8d7kq52HQQTRl8GCuyztS1i4/spYfcfOGZUW
PYuMwF339AWJMqJCDVzcCClDRVbWlDXytY3Fwk6SZ3oN2hD0SFmRe2ZA3LEhfpTQY2B3pswpmGjI
NgdjPKLh5qkgsas7SiKHb6jsDcgA1mz6Bq+8mP2xhQMKWBXKqezYUzfjLeqiNxzYgEZa4TPRn5mh
2P6bCrOvXOInoWPFrMII1SFGUSdYMlnxOKeWnVYOu3iL8l3vQAcQuoejgiNZXxcHMvTelEME4WvA
PMWwQDBW3UPW2BIhJ0tpYCHnSD3o4XUnYo9OsS0SmMlGMF6J/xE7j1prUxd8gyILQ0QmBbKTrgJ0
inKHQ9ZPiexVJ5VAQ3lfhCgSQxB3Qkanyt9vsboPTcDMzViiw8a4jYYGqyoL+qXzMVvNXosgglS5
Yl1YUx4lc/LidD4y41030/Cr2rMFjop5MFWqV42819nqCrDs0bRPjUAsC4BvO5S6dytqn4hndsVi
Efo5fKQMUwyJpUbocj9ytcR5825xgit74eVH2ESyylGRH4zOBj5QdKOXkXKeE/Ns+LyTk53GUMRK
yev6FVXLKYsGoxF5UmGx6zhaqYz+CU8NT/oIZI5LeyF8nPWJYOZYJvCdDyuiBmMra0+FKoTXt824
O5vvlbhNQ2mCRjWCJU72adlTnEj76KXl2TZy+OCrlIfoliCH9NdCBc1vJzprMWkNuvIbeoSiLec1
mk8Rm2ZPWGEmFB1Kxeso/Sfh7V27xrVAfQMccaVfGhF/zZLAQKX84t3B0QjooYMayDn5PXvzNmDj
wT1HeEkb8iD8qKC7ytFXLsZ21daL2JTntFyOmhLuLWZxEGeXFqjpfNJLxQ2RZmq9vJMtMi5fRuxe
2giQeUNEz7PbSLo/Dva04kdWAetYI45NPn+8BkOy0rohmQ5IhfE7JfLhHLTx5IgaTrIKqn8osJ04
GUSFmxpgNlvJ1POKHnNOgK/jTRSLY7Vi5GFrVtaE0/ErGbgXzWJPcPEaq0dowk7dZsCNKbYzHXhw
HCRpEfRyH8Sm5GjKN2uPYP6hAKFrL9FmhzI22PASCtm1KfqLoL+jJDrRo+ddkDQcj3Pq4dDflrmK
Oz3dT2RoRCnaXeOBuDDQVJ1ZiHAtpPAGSRCGtFCtnOHVET9fUMGIUVVCEAWkYeaxEvVjxPSZedpI
QnMSL/6wOkAT9hh0mf9ifpllfwJe07C3kZ3plOUNR8A2Xq1g+cpa3Z8snqLE3HetDjnjYlox7aiX
kmqAEpeVPlTFBJ1sRMryeCta6SZO2o3ybJTRtCrfWQrmVdgXx01Rkm2hTruQ4qyXWC5Qdo6GclTH
5bhmhFxXKih9zzIjpxlCWwKACZSNoaDpxXLvEeopj/khXOP93LGH/k6sOLBytkDGKfRCl8N0UzQf
pmAcpQ65XORYM/1EmzhzMNoZLAL2geCDRwxWywYlSs9+HiVDQWCeyXJJZBW2SBHzz8ieA+PYhvmu
XJddw6qqJZx5pmuoUYYn8PEstnriKw4Z4oEMk1g5mJEGWReowfQpg0/RU+JkNGMPMrpQ8IV2aAA0
eQ8Qam8BacTvgM6HOC5l6O6ELsxm4VsOtD0ir3ZWgUI+OnScFHXF7QcjqJkhfGwqiCZumSiByJta
JD7KoiJKtzq+SEEQNlXY3aza6and5zG5IRLCQrj731yJQA/yWtxEGl0g+y6ECMhyoeowcm50NrBV
6Elj7o1DuxP+Xq/gM4xThGrWdRn7u3bF6DfK0rkOpwsEIwbPebcNIV3jnsCIIzD+XIPXhpEUD/TC
iSNdOT4Aq1u8dVXpTxGi3SStW7E+Wl+bHtOGQoJzrFyzRr2RSnYfUCZiCSzri7RANsiHbV/Xl4rQ
4jARz3JLx6r7nTyc6lM4zF4kFt7Qazs94RxTLE5MkucAvioorDhOO45exKUoZF1EoC3HWbGtA36W
dN/Kvlsnmv1ua8rGcf6DZenyuLgYLvAEpEzBq12nt7t1xZ5pTOSvbjL9mPKTHSv8CIV8HZ6sNqdG
uqeacSdddBfpxlG3ynNzVroRhrZdXjkj+kqB3B8HSOO3akIaHvFkGsaDDL7haPUoeRIXTtuqug1I
nrX6KFLzA3Ren1N2R05oMYFOvSa5IZzoDgn1J+KvT0P/aHNIyYxHqdNPBvKkLnPD2Dzm/xX11zoU
uwaOAos5wEpHaKDnQv0dSyJ1HCbkWdLcm7gD/4deLvnLdOpNTrgU2b5xmaTC7doxEBorYDHGgyWs
v4z75OwSE8yX1beVXiI2MEHIPaowjMpgG/rW76bPcmgRRRLlPNbnjFRGafhgxaEQSRXukmECkxa6
ggBohaqQh9qCeVM7GYH0cig48di5aqy4a8juEQE0Wtmq5O4nKGVlI8HMe+GZabZ9awUUBHsyc/aA
R5rmomWsUGP9EjLmrIvT/LOyDmFGxfpOh2KR8EvRuAMgEEDQirdF3m/0tn8KZG7SSxCDmTXDxiJt
TU/3PV6BtkrespaZLW84Hu9MELea3PAVX19Y9xXyq7FR+cN61O2E6SBelgnth874Q8TEKlt7Vs3d
cKiF6Tj95cCc5jOelG4yr1nc35ZFu+X6cVqCYkU4QiukVQKNo34Yn2Y52xUNbj+E3riXwsKvdMGj
wZCW5Bh25xSZSINWH1uefBpYx9I2JxFyqJ5IWbliu78CqglnSBPUW6woudPhns20cKH6VImJqmyh
mchaYooW59DvjGBsENoIu8lIgrmXfEJo/PJJwOjMXoI5icvAyX1pKw3M6QCjmhjfIVtiyrZJ3GUk
rZl4QDOCARUxcsG7OiHPiw4i6KWQFCqQRogIulh0DNgKg+H30q3QjIB2eiO+dJzKOW+bi5BSncZw
HimTEPc35ggtvHqrZOMuFZD7dJWr/vc14LbaaxeOl4WFfMjEjIDfE2/5itUGoEKE4RmqrClB7IJg
jR/JULqhofKJd5qg2AuJNOhG0uXQm9aRlZxongcL31p2x22LVoB1GMBM5dJ6U6WfkgKYnSgeUMZr
xlZRWPUCJlz9KC13I1NZrcIkMBx4t84kbLKxtgWmoOyFQiLtB6CtooAUm/1kAkURVJpUH8y2OaZj
d5K76lww79IIJyrb9VhN1bkMJ3AW8rYQ1jPy8EMcURkY2RUt/nUltGJEXTlt86L3FH6Z5PQ2JlTC
gnilMKTTZ5+AiKIW9V0D/p+UB7M7sYJKqxJTUEjSHxLhvaRBTzL34/gzS36ZTd7wllpcHhLbWOTl
KtPMXMfiJ7qjAuso/6cj5stCVBDjiGiQ52czZwop9dWu2Orgh3EOJMAQJKSg+JZ11THFbQyfJy0U
4KKZmwLsZ44eav6jpLSGWAE+KCcvHl29TqelzgdLzHDJ0/6qCTMCrLn4K0ScXtlLs7fsVhMJhUHC
1xvmWtNEPGTEHp5sTy9a9GV2oXo5IQicRlX4aTTCRsK1Oa7pY8yItMz7/bhIj2lFTdl9DLqFrAAc
7+j/Y2jv4aKgMDzi82F/u1UZbBPbe+9j+bhoR7bTYjIcii70NZqL7AdyJYkspzDuj124X5PBDwm4
qkpPTadNRU6hRL0jVPzK7KUgEkwA3n8C7QiAJ2QpSX5jQRkzhv9k8YZKHo9gTxnCC0nWbvqK5IUQ
BrrnkQBma/q9bAaLTow9rIRCtpc6dSiA7n15WtIVCnVzDhX9YqEbA56H+XMySHkNv+PVlk3BZbF7
MrCATo116oi5VEPpJCGt6G5Fr1y/a5B5rAtNgV6zO6uuSjGI1xRgizzi7M5zzMkQ4en7iTcjUo7I
nl72MFUT/7rTcb++YtaLbS8hoMOtk4nbTIyDQe0DQkgDFg1nSxq2Siz58mj6mE/g4fZeUtoCN3XF
kLxWyGdddC8dt2o2u8U2fMakuI/quOsKDRsqPB+xIti+0bV7XQhvSqk/yqV7H8UPGevTf1MdaFEC
Gk+Eki6DQFtcIn3pTTYrLFuFyGq0rgPf61AIF4U2ZKBdBcKvg7YA2bjyzLZN6aaYCKsIIw7MitKp
18GZ4sNcRP76eH17vaumllvBMiIMRLhn0+zlUeSZ8sxQABxuw4gw612TmMtUI/1Hd7uo2zUxziBe
oGmOfQMlsY5hTTL8HO7non6zCMhcE3dt1UjbRelP6HHWg5YjwBazIKs9hi4bqaYya2pe6586IbfT
6dDU17bEyQk10S15hyT9sBN4h3TkVik/qo6pfP2XC9UNEppU2eVLNAz/ZEW0kjM3zQ27UNgoDaeM
SSbopxzdmwB8VzsVMf7VYSt8Ss1DkNYPYVQ/WJVs1mS+hUzoRdp9JqJAgr1F9YuBaKjNuARKrPso
57ZL20II2CL9o1Jrz8C7YubaTWdP+dUMRfjBp66VbIuJW51djAhq2oByoHjKWfGcvPYvMykcrUCp
V4jH4oHUZ+5FV0h3yTlkAjwPrGsrW3xO03+68JZTMiiguzMAIjGuxqS3JVgqJeRvk9qkRPsbajsK
oKuV7Sfxt2mCkILN1M9QIy50dKSkdZjWQ/OrYyZiWsXbLHePCKRSh2xg3S3Vh5G/9/LXGPFGMi8T
l/0Eu19ad3KPdj5Hx2IsfnMnWqF8cVZhqraVE3N3d+9ylkNZO3e9X5Ig2N/E7rjo1XYlRAAOYsEa
iovVIejESfXPVCvBFogUL9xYJRZfkTAg2wTiUEZP9lBkIHlLrnnSn8FCT5Tpd5K/brizsjooIQu2
1YSMSr4azwoLA9UxiItcFO1ukiiRwGWC2PsM0T6WwlNF+kqrIoUUFK2rrAvNuzOtl1R+M+rfBsDJ
DOnChG5CItwueotiIBRf1UHnlmEGgCiDOAbYwzpRRMlyUn9jllFRvu3mu1kfF2F21PRLAq02Imp+
uSK3WZc6Kxs+bSk3z6r8xM9tJJDMSxbjDzVzFQLP4weDe/NkwnU3m48h2gpI7yUe1S7I0RKGC9ko
uN8N4158LAW9OR6xAXMKJiTSr57YEtdr6JmDVxM1XkEp7f8G7mBpxlRQ4S3D1bhsJdi6eW8nySkd
XWQLMkMjOfyL/kKB9JpM+Z+/osFfAbX9U7X+VJ35dMWwo4cihUJTJP4OXM6KWzbUnl1kl/puIr9v
lhFvegV/u1D4qsdobzFp0Zm0tJkGCeNen42+OBZUoFF7S7LkrrXSXaXkhJ9noeCKZVt915C6RKde
WDg/rPNkLrzp4apja8Yc2mOQRQHiqX0P7RDUeOGmq+bPoeaNOuYphN0NwwYiQGaB0lA22Vs2nlbL
Xpe/R9UPX58+3vIWdly5EzTgBuWTsUXQ65MvYr6jWzJWfGCiaDfNrZ0FPDWDU+AC0lLseZyqJs2R
snSgiJ6FUMNiEdEA3FGWQhUhO527zkr8Lv8lZJu86jo+kgwW24tmBqtuwRK0CZ1FPE/gpdEwmqDO
lqhICeiUtIdgUjIyKmdJpPFu7iRETstfJHH9C9NO7RSA+sJOMdDambXHKJyqMeT+H+eKe7T3RE3b
yIz8Bzx1KyKVfapivFLqoyaz/l9vWh8HjcXI5WXhYLxZkkOL7GZEsFINn5P5bjyVCdf18k9SS1e3
jH1N7l0WjkAFOIM4i0RJPhRHTCce6U+elUI7vZl55q7NTmKilctouuEMrWu7wxE0K7VfSNzjI5Aa
unqt3odUDRQClfCvfhtN89YMElOf4OWegYAmwkctun8Yn8duZESd8PKjkKGLJ/KkrMzDj/QWIlEj
esj5SSioLC7Lzm79sIvfVsu8ffHbibgrNb5hJpsRJ/S/DfVe166OYDCt2p+NmfxwFW9+mPuxbvgl
umkgL+0rdzYBWwlDj2eqPOSphIhaAIO1URQSNKrWqUdMc0NHvzoFqfbNYJ1kBkADRtCei1vbwXF8
JQ7RlAAs4sw2EKsSV1xIcM8r3ygXZJ3Ifma/xhuSTAYg6dwtVm7VSHHTUcBwzj1GpZdd5YzISOBs
TPYNtUCQZivPYsXZNAOcRWWebOCDcMwJ7LVQthdEZ6ZYFBkVca3EwuQ27PyyEo17IBI5XPT8KbY/
gQx4WSOoawPVIHznHnpkdm5S7SvHBt4F5o2P+Sn9/55IjrqgIGZnCpQ2CybsgEXdu6ivynxFepbP
cJX/LZ+VNbuzmTBykJyVvYhyJGTXQf0ud3TtpA+bKkq9/8wJbYyM0hx6pZKbLlJH7VrAwsQIfV80
5IbSW0MEzGjwjLgWPPDwzt9h63Gq8+E84sLUR+E8bSdW+aV2SCrt4GBiECa2ooAxwIaFbbJTAlxa
qLbVFkMBuAwJFxbhAE7rROkXKVf2lJDE9go94NxZsKU2vT/asQpmezn1U7/LLWmv6KwYN70nIXdk
BGYrSDroVcc+YC5tdXvE4Si1dnOl+nVveBPz8pe+U+sfxkT+TA/DCy35NrLGc6jJFyXViG0qLxY9
MvTePxk1iNi8tl8hOpsw6OlWphPBijAZdcWpEYulYIvIJtFR+UBKQFqJIq9AOI1GvNOcwoGBCC/W
oh8VDkItncq5waCokmBE6Z8vezWu39YufsyW8shm4nXnYrmyYZWLWzonN9bcack8OWyvcH0uRRMh
c0vPSrTZjf3sCPbINmDc3JIjY5dr3+tn6NoHUZugryvHLi23mcFCliRNwBuKBqmERCuD77vNJcAB
CPtkoCbMrhbVrfHnoOhPGMXiJ57wmwy6Qf9I9Dc6lTDfayR2FzDKeW65OrD8yDfCM9r8je/4kVvV
e4aDti/QAcwXgs12Sx4do2K8xEN+SS6g6JDrGQEBC/u6JiJtqIIuOkUhVOts8uP/qiZ1UH15IsBM
aenwza3k6PJqt81etdQDe9kz6c2B8JAYy/XOrnaG+qoC91xl7tL+rpO4ixTKn20NPFhEYHwiDBfL
DGHf1hgY2qTYySYb1a/IOmQRJusXb2G2xepH+AE2IYhEgxW1rSIQHCrlWPVEwZjjXgNeplBpD/FT
Do1gUlwN1EGJjkmqgafOq9ftrOptoUoAZEtGOMqRtGfD0f6A10UYSLTsqgSJ/LmSSfC9GPUBu5xS
ABH8zhtfqWJH5fvVlFudgD4eqco7R7yK2EGAjS7MUmuS08L1DrgVMm9adGeljx2Mctv6IMQoy+J6
L5g9ffyyZzemytdMO470hzVKDNCHe9NpPIBngACYM9DyRdy/TOI8bVuYZoA27qK3CVrzJ7ajimJF
Xz+lynKxSVFWhTve/FYh7mUmoIYgHKKI1+UbpU5noEjBZJh91ws3e2d6A9kaSgklEgo/IiavQHbd
exx7rI5Trw+NV2YnpjX3KxVwU2gpkDKURdsqekMMt8JM/H+4kBzD/QsXkuM8HWhGXhUnSQUzccWF
M54nRXTDMt1pHv9LKM9LHV1nme0ZOJ7YUwXj3tB8qTRftTm8i5r0Hl0HbbjfsHW8Sv/MsI0Kutfr
ztWOBqz6BPU/cpZ2UnftayVVDDgyUeUURK0qsguFx2338mfLFffypm7N7Y19BscNgId9lUt0kaYf
h1jLptpr5HKnbo1R2DW/xI/tJXx0VTifeoO5mivIGM9amugVnnMJm0aVgwGNZNyfu+X1hkDUg0db
fkNVXuTUPhFjZkd6EXCSm06IS9ybXvrWECTV5QQO1L7EnkjByc97swJsN2uOSoSWii/EFPHlrRB7
hQC9hUQjKNMISiLBudkr/d1W9P8j6byWG1XTKPpEVJHDrUAgCeXgdEO1u21yzjz9LM5UjWeqzvjY
sgT8X9h7berhhjBclwmGtca6HYd6J/jCUTUrx3jugMdCmDvXo3zxlX2CdDYAdz6cC3M+Zh+Q9/MB
wPMUnRSTP7AULjkjCMZyG2Uq7nPZwl99CLP+UMOTOehYFDjZ+CozMBf38o+gyzv0u7sak10Yjru0
gU+KMGcg6kta/Y3JPQZczyShzJkfo/ohgkiBThETQSQbMrZF4MrgEYjhZGbWQlZWXEPFJMKWPUa6
F7yVhrpePwATveFCchL6JVbGRXigdvqTVvO+i6eDqau+zs4VdoH7/QxlRMSlTZLVjVXPpgJGX3JR
GYP67OSttkzbEEA/oqUZShltICWYKaJMi0/EUpg1eECcqiXBmklG8hXqGruTAn8mXGHgOZK20Sns
l7Oqhteoqm992t1JwabYlrhNwqNg1Ecr/4CxRIFDlGR7SOLPotC3fcJBT1lRR/sZhmSE/nZsvnpJ
3GVYrxch3o0Nu3f0pJjze/Dk8SrPYkeTLLt+0biqEUJMKM80J8K/I/xIZKHO1DT14HLdksOLleyt
4iilmb2WJQXifCwb5hWbeFdc5z8FRsK0cJZBOhnyzNXV+mVaHJrPkCXPRDhXO1IAWkBipuWILX9u
9g1bXYmtbiaQvAFzqg9ZZTS+1I2+Ia57oLJ3yrQ6JuwFFrOCDgFORz1jq5cTP30JbN50YhqWkCe5
JF8U9NepgB1evUrJE5mq2ZuXhSNx6GP+vfCUlAezOJrCuO+HW12kJ8xAKoDXnoqP3ZIIbHbE7RoQ
GKOEnaObJwIHZYnxIadO/xsI/wIFhRYlFQybw8J8OWW+POMbGrprLctQsypX6lhMRM+6f9airx+x
yK99mHKWQVFOiy8xWpOHbaV5SK6SdcRCALqZnAvrSaDax7h8IAsrkCBE07843aZIuxiGU/+l9YsG
ETf1qhvLBO2KfME8GjH1kMUVzCwcFBvyBrscK1vHfqAA1VvQ9WXTngtCW79p3FvIoQfNGxC8mYkz
KH9W1YPGZIT9+ZB/hEiLol3UgpAQJBqv38gtugiufcbCctma6ImppcudQX/ztJQcOXp778YfxVw2
k3lrpreoYHNMsAvxHSynAmEXjtum8xvRmbPSQ/m4pJhlUujdCKryAJIe9Ngu1HbVgoGXtJBayvYI
tdQxPUlFjkvDiZxeZAQBHyMkZRi1HQ5cjzEhp8l+ZKRN3UCRGWDxbOZ/htI5QxiSg9z8VxUbX8zs
jqPGgpKdhsBfJo6fPclvRnVY8pMBLM88bggymRHrzpZf0C4J/TlkYjXyW+JPrbW7nFg4bEJWdhvA
M6XNxPL1Pg1nwYztPmFE5RB8Fpi936V2HZVvhJ8M+U0E621RUfJQSc+6QtpY4mbmeGjhZ6j8/Ej3
kG5Izw4r+lQaCKWKbc7uBZ0EJ4dNS+yuouiJYkLJZA40RX1JGc+y0uY/1ndO1E0bjUedMwhdRKbn
fgQ1V3Y7i6DWOIJtg+Ma5SBEo1PkKtbTatUjyNcCfnJeoa73ddA8UEPp+FDb5RrzItEtWamqnxEU
HtF8M+F+sZtgn+JNRrylDFuoEvAOtdavthpogFvStbjk+G7bT1nPz6NOoumpr/cWegeMYKYW7WP1
LtTfnQi0Ox/dAuAhaR6qsqWP3NJSWXcNrDQ62CqHvHvAbYssUHXxMu1whflZxAhCDA4LKnc+pPhz
7i/1KY4QhgvA4YZzbNHFMw0MZ0B5w4FBgBWS0SvZU4eicsmePNQHNFZK59de0YI50E+dumzR5YmM
IofhPE6E1Ck71BVURAmqkClUbMNis5+pjqVdGiLlQbghFiC+gTIiT/8tcIpTpv6s5AmlSTEfXZV5
BJXpx1B/L/V4IaTWlnQQLkjYleJkFCdsygrtrvBOLo+VOGjdIs0GL4S1n38/P6IZ2FhWvJnbn9SX
gCSM7WJXzN4GPnJcdj2wOex5lrBHTaCM/YNXN7DtpoPY6Vm5UzY169IRZ0aXuKBwCa+lJDcWL/8l
72+/3kesi2j8+JvZObyC+IYolasLjhR9lMEDQrbeS7/puVTYzpk/8CRc1aSONmwh6Q+V4Fr5Zexn
6jbAHgIHGo2PdWmcobqVAxqPBorMpm2PtTFezVi7fYykI82432S+nNnQ4ZEhDwMomJDQDgXIJiJi
0gjHFnZJFO81It1JH2AFmxAcBLkGhO+i3/FXEkg/yE7/B5zwvK1518Ra3TUyAAGU8c0TVoqenCVY
42pB+I042wYDW0WC6WQY+7KMfUlhJOA0IMjCRbTl5iUSr9cO3RPtKiJSLJRtLvhtDbsmPVdCdeZR
qM4HhGSHTrsodOQoGVedZiICvBM3NN3JQxO7s0Y6Gi2mslME32iifWCRJMfXGFuQ9xBtgJrR4o80
3Mdf3PEUAXh4b0G7RvohKIQ6GW2EDxWkqjSReckwv5YQCU2NIzERWvMU63m7aNkWWiyQ4L9xlCK7
Fo/dMPmhJmxMApuzlETEiF3rNmJsBc7W2oKCw47lsGZbrD30qhAihq43LqDhRIVUcBoMyYHgka4h
W/PozhozsmF9HyfQF9ZWfqkWfnel9rL0U2eSFbAiZhbXW+IuQSCUj81+zOA9BA5q9bMU1mckSMTt
UQjAxGm74Zwrzbla4rO5b63wxOmZC9Ip7y7xj6kF1Evjo/G7Y1+qDKIYOS/gTQQaHvLh3UwWLpFW
XtSyYpRUnELIvn6W/tFBc+P1kg2n+QfHtdJqe7ESN46eI3npA0gf3KJbA3iaRNHNuoYtpzntszg6
ZmtK5RZAaxLT3O+wdaABMHYawYKreFOiv+hrWojKYkG1Aibz8r8nb0IrBwwWxR5u8YsJ9IhNALZV
8oAwBFyYKa5hnKRgbrXiQxvlzd76buBKE5RmTPotyGLQQcx758AeigaRrvSdy8tHqV97js9cdhdi
iRAZCGzt6X9WwbGQbIXkqcAU0y0YUuEuTiFKqOTHsGekFMbJlvDE7N6T8bdVs4uad+9mKLx1qDq0
E1NjnpsLz02tCH21kOBrbuQAGdp4DlX2moeCTKUuiO2kRUtqdAeBoaHOAWZwBKYNMpflryROx1Wk
3CqMAfv+WsjBLRzyx8xYIkYOPNuy3pIsUp6MqmPlyNAi6gjDddShOWVFd2JVTHloaqdF5R7hYdqo
Hcmf06VT9YsxB3Sq8dWA4Q+5j+N4q2gMRHVPSwC+aPjCyasayCZUhvN3uJgbqI/Askp2RZZB94Vq
wwLsZYms7ybe/PifJRiMfFENBBdC3C90LMhX/BYxUjX/nZqHaTEwltcIHiZHGXSD94hkL00hmc0z
4A9Zw3VMtlmuHgOVTJH+JAnBkfZKYc3coztQatdg2xFxMxq0FXS3jgx6OZEGlCjPUQ9RtxduxQO+
Nww6aah5LLQYSHvr2I+tSUxOUvgQi8cEBkLSZS/7lBTRrytqgrnay02O8rPzYWUOCCZDfT4F4nDu
Q3vOcnQdA4TtnKZG37R55gsZ68vVYERvr/ZALXs/BSlmVr6JFiJFwCquKSyYCZFho6kz9oaI1nU0
MDptdCU8NYbmd+3IM6LkOTw4cfzVYSwvs95dTfVRBlNhw7GwNQjiE0oTDcwlVACVxkihkZAEdeWY
8+yIKZP0B5NwR8SL1DMzCZGK1vpBVlVfHRZGZFfM4GmoXZtjXyCkqs6pOTsmibprDB+zglZaK1Kv
CQHpCJW39Iey6a5NO17gQzEu+kjZ5wdzcoxFwNwNA1uRmBsJZxVHHPO0mn2emTOQaAzPIISuR5hq
dvquRFa+DlrL+TNRWOeM/bb32BFvu5ENwdTBI57cDP/SmhxGsxt3GHRdMcI2zwY742upWZjhoBsM
rkN1P0biHgbStFYahnK11C/TJKhaFs/VOJ7kPjsqsgbQtj6w+JG+av6r/Qlp1Hvmq61y1nn24yS8
F8ZyLhNQHu1SPFPoKHp0V4prBp1wWCcLMHV+w1m55LVwwSg0nwG4czAR85urUJ9fev5Z/FpIOGZy
64a1qzb1naml5LLU2BXX8TQN+blBeWE4UcVonqG7cMsmfk39JpmwT5Vnf5wmOOs5Chr1K69LMtY5
4ZV9BIl/tt6iWWc95kgzDRD5w3noDxNXS2XsB/rGYcNA5G+uC0xMkS7aIZJqtAMjT0iT/kfazpe/
xIcdQ4ncUvNCP3tRI8anmUNW+U0YsnskB3elAU1c8uA710ew8GFuN91pPvNavXLh82vFfSWTq6G4
fZ5A5+29tlOY0yTe+FMXICMbFIyIhvv0+ixYn7SEKkgtImK+eoIV6HchmIZUwD9d0uzwqRJNx94T
eqXYME4ByS8ax0n9gj/RinY8PJPxqtEzNIinw33mhhV5aeq5XtqXrgSvha4oZN1r8o/SaxEvF+Id
mNuzHMsYNofSMUx1FpmIbBjbZBDh+q49iiG2/1TyE7SSJh0tolEEx8xotSXyMpRr5hPzOR4sLcyv
eTKcjZBnUB5BHNsIeb3Lq1toAfXSnSK5xWJ/kosn2bKEhDRMNwiFuebKfSB3LW4MKC1si0nCmDd/
VWJmrXKLXidtYXqpx3zRfYW8GYGo0z8WrmkJu+Qag4BFWxAPg0UK0LzT5JVpTVFHxNF4WClxcW/i
b+x8FVeiFgeHRBEPKYht02LFv20ky2XtNYgC9UrJW4aOtl22BFpuS9V0VFbB2d80GXyR5eYIfzXO
orMpcGjNLM8z4kM79WYggAl5QCYuTWQqJ1AiowtqgnI8Va3hAyU5BslPEgee2k2XvgxvKZ9NW7D/
LRQnwz6Uvaj4hVT+SOv4U5DTT3xLXAFoVdELKOMpkaqTIjU4Hr7Lhg9FNHw9Kf1Bk8hIYOdJobjx
iLA8yXVlK0h+cobLYmMyXI4zLBOEJ9WoqiTvvW0PSC7O2lZ4aym0YQtjGfnbAt2sQ82TbtjJ77Uq
PgmlW0BU36whPxp0ddEiv3gMMnNg+N9gr+Nr2e1nWBYB2nUC89Z2n5W7voieEphOHrAsm/uHWtg5
41qCgXzlvtE04Zx3rT3rhoMsS0bMlRFHZJXhdpyarfwwwDIkKSI3GgF6rkVdo943Wq1gGgWyHDmx
kGPkVE9xWpyXagSKclpshVw/slwjvrWK2AhLHKzYaTpl4UOp2exqGMAIMxlSxtnhEzNdijd6EvJ9
hze6Wix79T2qn+kpGJ6pJl76Wn8KNHd5juaQoZidqB1CVxC5bLt455VhPAzGp2BCouUZQgSARtJr
ZWIE56JFY6d9oYGb8eUTADYSUcHCEjtgxvtaCNNLSOc3kVzu2mQ5+lJwbMnqe5x3Tz7ZxzjTVEqv
Cne8HndPM1huvITUWm5SEl+Zx2nqVzYN+9pgY8zK+XOOffk6syot2uOM2NRgeyPdre5HS40TXL+j
HjsWa5umh09CPEwvMpmuTpxznhqUOyJNCL3D+E+hizhB9xOMO7FAL2KdlHFCwBvaHaER6pqZpZ4j
UIjK8p3F3SlrpmMj/am+8y63wb8yveq03l4fDQyoL5WGxfApBg1jSG2PPyMSjggd/Un8EzK6sphR
jldoEThnVstgkRKEQb8afI6VhQxvNxrFW7AEL2Nd9JawI1ub/eJd2KZNdSmL4TxN4yma6uO0ELFO
mBJktV7AUDrqGE5s5keCec6N/jq6vd6zUSvKgOEe+Iy5PdsJoqw65EaV8osi5xe53MTZcMNIGUbR
I4/a+5JZ15Yxqt1mrpRW+7Qb9x1s/VH5CREJGiS6wLbgk/GSQPDBqxnwqRQb2XDCtd0u4ttUz28x
TFGodV3+UNVfkhVZLfWXqRbOVu5QcuwShG+I6pftqKlI3ie3mCpXLTAeLQ+j+wvWO4aJtImISOMp
26h0BSFlhqudZegnsCi4r9gnogn67xCfxqOi4jLIjuHkUSPtULwfLDBs2naaT3NiwG5m7I1pZshp
ieAgM+hKpvdC0Q9m+U+dbV0uTzPbpTHHYIfBVtssmYxZTXdzQiD7Fj9Kj/aMAMewuwthteuie0Vl
IR5aBjyoDWxcEAuR8b3kaSwDWAqBEhjA9XURedDDy5yBErPSecjNQJqhMdV+PJp+BoHPKRaoFot5
p/qEij9iz+o5JgZMGXSw2SO+y1n1EkTrpR++BrBpYtVfDLG8DGDTFLcEuiYWDRNhl5HZVsFhhlfF
RaTE+UiwXEJ5q5FBPm4nJdnGGokpUoupisBSEyltsW1YjafravxbMpatqPgWRoeWvyeR1X1qXIWm
dQuEdWIvHQIJiKqbDTHW+/yaNuk1ns0L2io13Nc59XzIDMnjUM7JRGGrL93d56xu+lc+XKzV6Acm
XcFROcnzHlPPfsSyakbUMLO0D7dyIWGLPMlWf4pKyQ5CfE3GcsVMHqvCajYvVwNT6k6RTteLcaL+
Yxb6MWrykxrnhzrcp7DbmIcRbHCAuIBTbIeXOP/qTfUyU3RUOW7CdLxyNhgZ9pJeZRapuap2TaP2
oDCumY9it3J/dzMqnWneRmg7Q17HDH4FN5ulXCwiw+QpoAkBEFXxSvQKPw/sIVT4pOBscza1AqF6
9Sg5QO0cDQJRk3uNsuZKALGOhC3J60QmTAxWNAYr4yR7QrA1pORg4B8S+piMM7BXAVJ+0mTGerfw
peisU/UEhiiO7UX3ApLB6vqzTZhIUVoOvhwZKCiBoBcBINhrZ0CP0q29Bf0/WGnTWr1X+4P120q1
O6ifvTwdgh6ppVnv888BIGw7ah7mSE+F+ER2whA/wMCdI3glpLeJvxQc15AnDSaEBYlU1a215i4l
swrWA6HtJMSlhHpk1NeY1esIa/gf2pTyL5MJo/Va7uCpdwsAxgaxbYV+k+GQre9Z016hHRV4UjAl
qGQJyEHn5L3ixLXgyPir2gwFNDP4kjg1lFymbsJRw3PQ1W5OoV7qiwsvYibPW2J7qoyDX2eTbyp2
0vw91pG4M3FFNzxCRWIkmV10/b1p/ARtiko0PLtsW0k+KvGFP8EAU2YRsfyohrc0/CeTBG2tJFin
ItkrOVd5tIf8S3fehypLBx59m2V4ixZe8HSwQH3JxdFK8PuVD9H8yHOiRtUeLA+T7JteW9dOJigk
n5wmBgs4EAx/iUtlE1Ufjf4n35oMMCxGx6GY7tJsZjMy2CXiLswZ+7Ga9oWo7mfGD42ncMkH4nyi
o2R8OoVkbNEIjcNZWXALQ66f7Pg25SdzJWQzZoo/KxfD1G5upz3z0OpiVm7OQBvmBGpkUB1EgBNM
nqdcq3C1S67KTNx3iC21SSUXj+lu4ufcqHVMR4XXEH5XasXMd4vFUXN9FxjTrmWZo9amR2U85vlG
tn4TgEGpzvS0c/jpA5JTHEVVf2xo8nomwFqnPssICpVQvOY+eYkctYA/RLctBd7Y31pO3hPxWzeO
qPLuzK2Ux17nrqT9x6JCZvJEbl5yXJiuKjtT5N0SfhRUicC5eJRQ+tw1o7pNSX412fpgEhrqR/z/
hcmELY5xO4dCVx0Cw4KeysN9yfbpxHF7L2N8xArKCCl1cHaTyDyxqYiCfoPWaEGdpAl+Yd3EQePo
p8PEQa28ZhMWU0bvBczL04Af5OyY2ccoTPsXjDh9hvH3KZf3MfrVk86bRWLUlBfGA3R8Qg/Rknct
YSpm3bRvJo8Yi+Rolx6k6ZfnZ5xd51WQFv3iry4YU6SMKbSOZxAH5adFMS0CqzJREt9Cw7zMuXol
XU3xtcgkvs3OCFHYKvho5JJJ8UbAx6kxC29rSGeIxajG5q2cvS3zG8K/ysq9QPoQO7IV6Ks6e+gk
THQOe6Gu/FCA3D8aFEANw5MsaB+CuJGKW67kbqRsNY3ERT9RmEwp7ncRRfC88ffg8dHJCdAjTvgH
guLqI20BGqk4USPxYL3XWABi8aDjtWEYT8irhh48/an69yS316xrla+wPwpjtB2ZQCgJS9mhJUMR
c+YI5estyoLn0MKuScat3Hacy+ZWF/uLrrWnJuzP09hf8wJeljRuC7dr0wdnFWbsYATlMBzS9i02
4bUWj9WEGcodJpDNasIk0kbMdK+pPhhdTMT+mYApijPqCic2nHzTqMjAQsvLQcEyeWNFhlAvFXa9
QiAZhTygXAwMTtu0J3z7p4kcKdkqT4KcnGKW+30CumE2D+LbAoycD4LVeDmNbklolgQvxuDoHtV0
W0E7zmdHAZreGBR6AwlMIqvXrj/GSnMyhvysSjq+qH3FVDBhx4Vps3xNpvIi6eRVslgc2TOWLObW
QnPgRs2InJlUr2aKGer2sNoIvLhNr3IfXkVZJVWsu+ifK4QcTkYonxKy2VuZwJ3FgPSfbor3DJl7
MTzFXj6ufHQkUyC0GSdApbvrERdbhUkQjltSSxjNld0g80OP8ojDkQ7ZbosaTn3SIO8uT9WWgPpd
arCAypd9nGSHnAzh5pvGdjbQK2S+BIu0RtgiGfrxmOWOUbR+I3+WnbbRzQBU6zUM/9RkYOcZnd+M
4tOhh2AIa3k9qFQjwcRJ2NKgFE5W/sgoXQQyiMNrpWgfZfVZy44aXNSroGHMRxRcKgB2jWcAPnNq
ukM2UrjcO+MZAjxHuTMNy0FsLuQBGzOD8Vp5L9nSixaOswZ3PKs2q3AsNURtZGwzGhEVIc7CMze0
NcPGEBc2H9ppleqZpD6RTNbJR8rcfPODKs2qPHa/RVDvzOdI5wDZXRJhdbDg+Q8Ra9jK2Zosz0Cl
fkUNYM66LxriKcYYmfSczTI6mZF3iwGwsK2Jq9Y0po50C9riZhpJdIbgQtvyVikVZLiMcxEri7iw
2yGpPeGcZDKeCwzggomL7iMQSXplRVFjwdqUT+bcef4VzISYhrVX1UxGIt1lbRx8B4BGUABpfkJ/
sQ3RcmR2arEcszaKwfQfBWWAcLMpDgGlPHi7kG9faTqdJNzDSCWsvLpq0SX14pmx6Ofd1ItzAf1a
L2wxNXm6Ddfi3UBsLSKBxkc1L+KWw4DUnfcsZgbT/zMVop0J7zB496XkBNOvcIcNcWRuErVu3Dlm
CbEdw3nTS3v1E0gRsDcYKk9ekWEQyzM8Z5am1dpzpedsMo5Fte4n7Lq/pac+le6g63QjO7TME+Hr
7Y10wQ8VeBpijKY9p4vsmhptJ3TCUPOHOMNoWSO4GS4T8cbJNTDrG+LwexyOd0ob+rFiwL4JZtsk
fjaBSY08bzPgpRnYjBENnLmt3BwT8iUlxfT1igntkPpTLR94wsDOV6VxL5lOlObOmPcHc2AQ0utY
80ebsaNhEdtXAGejLqLC3270Tr1ryIPitAJGqgPZ6y/FspXdMuDC6wuPWMlsfBMdGY2tViinw7LF
b9RqXkfsS9Xw4Jx4TDkj8IbmANqBt42kLpNqY3Qz0oDaa5JUdwvegzguL8J8cui3p+SwmkWy5TKP
yl38TikKNJCek0I7puxSi4tuFw0p7nHCID9DmbG6si5RAlz2PKT50EQGGT2PhK92GjGDKIzp85Ms
dMdSkv2kNQ4xQNBW3vXy6Dpajxx3OxT36GUiltYxd5ewCgtW5BmRFu17tJXRBIgqHOT0nzZJB7UB
pzPA2MBTlLhgj175QxehStJxJP9wE/t93vlJNPv8TzsFqC6NXcDKbdzpAGW0kiEgdw9B4kbkm4F2
kNHyJt6EAtsAzj6RhbLsjGuIqaseZ8w52X4MJJTCb7306pD7yOSA63Bu8eWv1QPDjYUQy+UgFa4B
kw8XqSkau/Z9ID4Gr2lwVkpmj+hq/1qfoPZKt12cTIgc9Hvwfv0h4Sriop5VLqFTRSvMoWimzOJB
Vy73QNllEJk4R+Ej2EET2bX+ZSzVBnuIqPyxcNSY2XBpWMqoxV4bNyFTOTTZ2Wnkly8pcH16Zf5+
STNZliFZ59yhMmsqnrD1ppgPeBdJR6Mqgd+GNilDQs3qiZPBQPxsomYRgcsEoKjiAR+mA72bKImT
PmHLYiaDJdhXrLcoiW0WpyKiGHl8q+vRDxFMK6PNWyK0pEygC1WRixgEfWCxNrwRFgaNBPBAS7jH
lGt2UOD9UsaNkPxdBNLZyl2sXVrJsrWQID6oSzNMIF4d/nqTelNLrmHj/QaQtHoWpLy4duDX8XNH
tlt/ZcpsCjud18/sDVH4MeA5NyKzsZgckadUhORBpc+G6QmDnUL8ACVrEuCUA2vHYZ9Fh5Y181gB
dxt/xfTJ3kTHQR9auCxKN+C11Ip+qdBYBLVDprHdK3+qF78d0E6fScAa3LRNCU6HUUoVKUeyF6zd
euSVgNP64BPJoFfy1UOx6nudAifDy0Azy1KShAsr6d7T8W2GkJv+RSrAX/lOu89EZVuNrCNIedFx
E30B7vLggs6HLsrsgFeo8p4KI9JWE13DL1vz31REWwDsNqFuoB8RiGNp3ldrFj+cP6ttOjsaP5f0
rPJJl+tdY+y7kKUQ14nIG9hDwirIxJPQbjGIUc8DiqghPacI96FaxW6j2yj+XhFuxWD6pyI1myX5
izsQzTQTTysFXLHQC4kECLHOqtDJo9SPEECHEYCljxxnBun1Ia+TmMJNp1+b9K1DOJpMz+gLESnQ
gXCO3ltpeBd5u9TkUvO9XEDYO1dtwWv9f+IH+43Qr8JfEaVK0Gxmlue58iIhm6Ez38kYO8YSGqNZ
Unkno58mpEHM++Ns3vJBhqyQ2iGTip7oGZ49j9zkjBQAEXXbLvqpovk9vnQEUXflY9wNNAklTjEK
Nc0j4Lb9qmkzqARlRELSakSY3rBaiTQlPQgpvFL1AL6OkBmkU4lGZNP0j/cN88K9UR/s1WYahZ8E
3PG6cmGOEgefMi0jVwidjkwzg4tFXPce9sj9icbAz9Z/shrvUHTm95nPnt85pdmHQQW5a9ApyflT
uAJbYsHjxgJHlVv9TMEbH3/ljYrKtG/al9MbNmT615K++X1glCs4pVhj52ZYDHAtmp7CJ7+G8IZN
N3vpFGHp57CDJ8Nfy0fBpoH/I7wnenmPy33zw6nsKVynDapQx8BSoUiutP7VzH64BrlaUTOEyquI
fgAuaDAmEys8p9K3ad6MueWm/Uf6nq3Q4PKKx5qd70/Brt+Io5PMVqM+KN1MtU5nXbAAZYjKRTYr
aLkWlA1f3EOxQUD49JZH+H7SA29z5YXBM5oqVkh7ex7AAex1Pq700mu5v8OYnX+rC1yvr3Ut2+YY
Yu+t+kdrCvTL+LToKscetI76wMYtyFvSg+8ZHRu6gP7SF0g26ew4XjYJjdtiSCySPEhP8K2OC87K
QoI1G9pxxfxK+phoIJUJw1n0Y8jZXqdrLj4qlFdj400pBYoG1v0jRiFl4kUzvhIUr9PsxY6q/tHb
zn4o/LgGsNtylBBq4WddA7DOQYF3ddwx9uMGguEjFFzQ/Gik4HzX+onsQolAV+vZROn7OP1Oyb8Y
clGFCmOIAYLiCKvJ+UomtENQaiK8xZIr44Y2TWNjIs3t519VRw2Y6/SVDbJhpu/EPZKwmRDq0vcS
d7lm438o9eJg8mjU2QNRbvXxYPfjtInRacLwMid7fphdgQc03IpR4ShyCOsQmxj6okJeQ8Nl8tRY
udXZbTIdpT6TjTQUj74jUYm1oMwar6uvpt5sMcd4pfYr5kAUaQK08j0piOnhNlJCNuHRFc54MTv4
MwieLg1Yo+mTRaIJlINE6U7QEbx69cTAJeo9r0isjWFJN/KeMNZjAuR6IbA1khyRyB+MGdUDzs9G
VJwcLQbSYdZbpmfG005IDp0w2EIFlsu69AyPJ+YPaQ25JmISd0/SnVBLO7lmph6ecjI7eo1MMAZU
Q7nYcx94BeQIAmmlONt1GgYF3V80AomGfKekwJyGmDrA8giTw+/kJIN2U3LretbxXLI/bHgXAuAm
5WWmGmSBd4oCwhKjjwjtJ2A1c9KOFcCdQsu3OUGiZejM4euP3A14GvbWmnetjNtoMrZmy1AUiJ0C
7g+dOp+vlXUeyBSPAw2VPu4zPJc0HglDqWwmO12sH1ynSTy/d5NBef/PIvBagUmEFZElXIJhX5XP
89idI+qNbDmC0Dxl3QVpmDn+68c3y6FK+EmY+sNa89cSwBoan/Wbq1GzzOw+wAFvZqS9c1/uWsLj
1OaBCh/BXwAAOv7X8TiREEeV1ENwi+N/C6lhlR01r3jW3YD7fCi+9dE849a8JIZ6iSa6Z4tSNeap
aNgVIXAWGzit+aIAoihgNHI3mE8RcphPxQXk2VnrnC7/JkghxuhYSjVlo9NKzGQNWkx9OcCGWY9L
sDRV/iZu2L1sx7R2BRFQAgqbgJnU6kAKnjrQLazBKQ4Kk4cqdH7GYvjSpscMiSD5p1r0sLm4t2Id
BrCds8aVx+gAvWdf8RXAdK4hiIZOidBHUh4dlVE1D2sZRcrKRkc6x1mtMQkMIDjs2OllX1LCYb5A
O12BQBNbFjgmRfrGc7GXC3d+X1L9lerKy/oMja+iVm9xH9wsNFIF5VgAm8i4xiMGfIQdJQ+6sHsg
TEXdC5bNiYE+t2l/kwsZWOd8y16lvEU+ywEZ8pahIx7JcYgMp80/hFLfZYOCBG/Z4ZffGR0BtIsb
j71bvaR0ushM0UTK2Zns5ZiO0Eq2ifoQoLXUbyKDuMz7lRHbtoIv0mxI5gUJ2AVjeYgYtUp0mNGo
TDg/KS2mMfOoNTn1UExsYOt9qkLgUGLz0jegGDRULWwfNMja1Z+wWlPrCcT7JNsz5G4A0cThDpOF
Y37SpQ0ZK/8j6bx2I0eSKPpFBGiT5GtZFstbmRei5ei959fv4Syws7voaZUkmszIiHvPncG207bx
XiWfp8remnKmo36p5xIR/XA+YmDkX8mFq5aYBaIzPEIA2eFZfjOofiYY9ANKeW4ohy9cBG9NQGZM
8Oul8Q6XVzAs2MFjGo09jRjbnYFCbPbBHB/KrMLelzR7M383MOQehgq+8bYrn6Yfucyj98lwLXiD
wk1hrXHSxpmJGcLackSAjFOwG7Jlc+w8jOEmQzcIxWM4F2gxh0fd/6U1HTXER6b2rKLhZndMu9fZ
NrHICEVNTK8jR5a98cQ5kdOl98WQdDM86/FPLbpbTxVocwSUAS3h3EW3UmmIa1AtMRnofafDfSm4
2gm/7b2FVFV3k6MbJiJ19JtnwW8m8QImjA6jGGE5HRNK+3tbL4vOIKoJ55N9V6L0LucrypCGY2g7
H0O/ONRQCZewBmw0Ca1V7PjLnDeKVt9zECqYMvZ/QV8/jf7qcShBUi+mG9dYcN+zKHPM6X2+gTrH
h8h4K4e/riTspH7Z9ScKbx7zadXaV8s4J5Hvsk3neIqNpEaH1btUa4ZJlDS9+kTFeG+aTl+SMHkM
1oVFO5E0n4ImfSvTVeO+qTTpff7xRn2J75fTPfpb+5Hmyl3zmbABeldk+6YO6W0atrzAMQ9FkN9k
iCNMVkwyMvOSr9RWmerDSbDoLv7hDExtl98uoI61LIvOEVRrSg3dvNOI8VZqdK6MBDlOcig56lDM
pXOtXwBbbi+x6cIV3/TUGEBW+XNWEEITRlB03HiurKqkD6MnKY/st+mdppCKwj+/UUXnUOv4q9WI
wizferyRHFPl9D2cmbXxMir+0ZMJ5/MHelpEI3m7cyJgK+PXXM5WvJncBQTqHPsiFHctUQe06+4e
FjGJ0tXzeGe/2D/mNTobPH7if/+9ab536fdRvKei19GP+kiHg54vcXxx9AsEd8ka1Q4F8U7GhkuB
anGgGTgXAZZaqCpn+1mLMYpXTsk2FAdKOFtmj3zVVrD1UK/b5KH4osLZtQttxJkwKIo1K32Z9HhI
tC1vZ6eDfwFNyMul0aHVJGK6uBnmzv4Ii/p9miEtGudzM7vlbeDaQJEYVEKUZpaw62zoi/6HJjFc
VDZFTdXEQmLk/zruTUY9CQkdYSZnm9g4x/P5cz/uYxhjtu+mTJChyiON0EJsLStwHPzaWX6rsYHy
M3DJ2TI5PbOyc+TlIzg0cfoIYZzGlyqEhkInIBxeLRDdD5C283GmZnPMKM0r78WaWbGY+BJT0IAD
Je8fGAK6jBDmrzwO8wmJ2/YXw7esVOKlxYVjkuCxZA0Ltef8aNENJUmxW2TFvyBgsiY7dv6PM4GO
lYXSNEzXHLUKdTMf5QeBPCRf8VNaXANWOkKL03eeBw4uNOtOHFMHnoygl+ezplEDMewZ7O05u49v
anJtYCX6BDS25xAlEASyATk7R/v4m3ezZFuX9FXIb/JXxWvBwaIUs8oXgfKq4WMxGrBkMkQCBvy0
hp+WUxunTaqJIU/vLUUyv7wljzsWCD7ci2n1IGB0nPBM465vrBOrJz+sEnMkS4+jskz58JFCxefZ
yjnncaDlzNmAkLK7D64qvRPea2oATpnzSYuXk6Nv1Vv4e5/j3u+DN75yfJPYp/FEcMwlStPRYxU9
PqcwHzQPhkw2GBAAKa41glUQYL8mHiLG7RzWvV3/NoU/0iBOsnUNYCHw/S0fvxTBW9IqPFu8ThBH
UtPN+Jfz3vJJM6VgX5pftLEk/RVJVrNveS/ZJoyTFAzPrHwGxlvICUifSne0yWc5tQgDOCiHdzYn
EDyT9/JVm6f3MWCOkaLLH5Fwi+zJjsZNmd+WgvMulyj4HGKZ2cHR6n/jXmzw+S0TI5iVqAsOi0jP
52sR0l15WEj//ittQLzS5wFTkjI4fxbDVfdUN+asGm5GeU6jWPIiJPF3xCmUvO94q4pPHoia++mf
a94kHRot5/b0q8HaRONC5tnjGRL8yjG3nx+yIBKCMyinac4s2bPhkxL/Xqkbte5xAL1YSct55X1W
7LAWUDee6IYOgPw+oh4hHkDW59U2Z8GRAZTNTd9sNa/JXBuV7zYKODF/PN7S3kDXUtBXy37D2U81
PPgdGJ8WGCJk3M04Zsj+4ZQ5rWZeFSxE/FgrBpOstKyDGT0lmsDd1qE9Nw3lXfrgOS7lGwGnE1eC
L2OV4MLwXlXx6V4F1nzZhfhMjBVL96gTl8yRX9pxkQp6IsWK+mb+TlFxGFokjSEJ31xNYj/t+UGc
n8KJl4oLGgEtPdPxiYYFaoFdXt9jhNNcvak9R/xIE7cYy0TXni1+5YJ4EF4OHV3o9F38QtgASIQj
EzI06cERBvjeIRIdVaVxC+/ZtmXxmIsoVgnhYUAlgelO/0h3VOvacpfmR5cdgtd+xEWJwR5pnSic
K7tt/5HGhA2M85wGuh2Bvhd+j3MKKj1kJcd/IM2p11wdh2WdAY9Bc6Y4eul7WctHUK+lOEqoONYa
TyK3IzPeqBtK04V0jQKVawM8bLim2FV4OYl6RZxIy4nTLavh3MAKOQhQEUposzcl74FGvTj/CfeR
aNZGcVkNi1+LS2ml7w2z/46qmBtYPHuMmVRgfjQuJR6YXcErk6LU4dEvnzQoV+NXRx9LpUBh9VB5
VNgSFFYDlcs1XxI2I346UD5Nmd55Vo5J/KKUpATl80f0jdBJ8H0Wyp6lR7QnjH5Lmoh/w+jGnUa5
8UOxeQ1YyDgrD/d5N+COVuADUx7m4jh/P437JjPE25SoUgX7ZJStuZAYv8k7IGyabT979/GHDfNA
46zwjhBnx538sIN4HZ4RMh5QsfDX5/5PDtIno0TlEtB3hB/UsRKttOJfAhG3p+2ULdvh10Y5YaMT
CPjZVC7pSMtURHjnWS3Hdlih8adbo9Kn5BEhI5wW+oB+ddjo/AYGyBdPm9bpDL8PP6bekenl0TRK
WpyHxlouBcpKAKr9hxbwaG4oViucSdM3XRbkRCybGdc7XWeQClFqYEp472mLIochQgTwREJ1dKR7
Qw8m3IiG94Fe8Z9ogyWEHbzAtDWXVfOpYsHVZZwj6Dy8TQQ5tCkOcKeE8kXjaNSdkVYaVUj2OeYj
JFNM5P88ydoIamcnBmMe3/0MgYjpsIhl73ZECm0uSEDE2Li5xwzWvU2HUNS6EDKe48YA6/LpJ/+m
ct8VHNDrC3P+QepYOq29yUhcyIcYgH3t9/hsFyUwXK8wVl0WI396adTWOaETNmDS+p416rHJv8a4
3CcQrpGEH6o4PxKzsLSgMzbNsa3f0vPI+dqQfR6/xTDQ9ZwOQoCvTl7CdCecNYDt9XKdeaC4NCju
PkGI3AcaXFGdrWbmWGtvuFgJCB+lj3HBZk41cjYiOQf5S0gcaP2mFZ0LDAZ+N8DEuZpmf+R4oHyV
3sdEE7+RTbTUDiuYOhdCFTlZa8GDSX0ZCTckiwvTM3zwNhF7I/ru6SOY3VFo4ZFB/aKm2975v0Iq
Vr3OcazCmqer+yHJyS0/egSvVJhLseJ0PEZTgj4HKjnOZPWUqHepUg+5UXN5rtkASCQvV2AWV3R5
Vgl1rz2ciG3r3uY5s7b2k7+M5MdCWWH7KH3wPcV6qskwApTRwEmA6JziX03dhHksI3qyN738u0vR
uW6kBjQ/R5+TIp5SFK1kQdtJlZdxCYxFu0BjFLgEVPCamXIvIbQ0Fj8yed7htR7J24N0yehC2yFF
K/bM8uV0MY3PyH+oLfmdyrk6tWO95YDmqxe6BlILtSY86kq0lg+DVdIOAsd8xrDjjJa6LT9w1vme
vkkiJuMTvvZZaCf8bRkc4pIorwyz9Rq+Y6qKjdXcizhcGaaMQdt3/Py99/MFoANVd8NK7DlwHQR6
oMC1eC9VO1xVtHql+GVNsWvmncuyp5Kht2ojQM7AfboYRh7obIO9nAXOwrYzslgFn5O4sMAyxsDW
tFD8v3lXUuiMqIwvmAhwTDcp/ATrMG10OblG5C9TQ7IIUuRSIXZMfZJk37NChWz384NCViNTV9I5
CnFJKET5Z0NJw396tliPunWu+rC96fajYF6RzJv0cS4zg4LJrHWV8U1QsOAvZu7Sk/LG70HtYvFH
c901JleF+i3BMevE3geV2cBuO6Hgi6dvagk4bwuZCQ0fGN7nfRU3zNGzP9h95/Z8QqUSDFcKAJvq
FobN78Bk+P89BP9C94IinkmTrXZLi4OXgtt78v8MuKW0vsprTEVfV+GDnED6G9SbJcJudpVcHEOr
WqX1QJ+Z5bzAYQP8HXeRhQFDwpSmcwLGFD6PUUw+XFg+zYVjk6hLUi93CbEh1EMKP51cpad7Q+qU
zcoYsKba/AxgOCuSeGYgDI1DBFpy+BEp70ncHY25kqCkimsW0iS+sx+nwy+sNmZOwBJnec9rHF4m
QS3Vr8neOLGfciaiAylRZzbxBVSGUvzTOl4axgF8A41a1wh/usDlkOXGUB4oNS325wIYyTjLGoB0
93iz7uoXH8NJ+NgV/5gu4IWArfpFtPCaTjX77SOl28bYj4btglW4sFk+8t28XeFzGvmMKeEwYCMW
26thSKHKNrKK7yzxHc3OwsRCPQI/thZB8Kdx9ZAH1CjObF85Q/ZVKv2a0Ig2VszIMyJeeD4NLqE2
xo9lXIDm6/mS4tBzFh33IQJT5g1+CeY4RvWnt/C4xi1nBSyW848zHxSw7RdovyPOjTqVMK55nWCY
sm7WaHfWwKlhVCWH3K5WNga4UbUYxY+A77BAmp8JDk9sZ8PSixHvcAwMStK4KN8nzrqB7w6MQII/
LoiKK3KqnepY9mjX6bwS7KZgKkUnxl69iNsWEPC5YynK+hm8ncXk+8bVgTBqRoLgw3gcFR0ZxsaI
S9cQEZITTgxI1ZCnZYBklY4umgIZJFzq008PAxqT3jaDmTnPPNScf4WLtlE1SJXJLjXGXUWTHCJW
wW6JwEqh9YCzUeP72JCYfXxAc/eVcqaXAQ81R3pLTqoqO25/sq4YOwfgnCVIIZPU3pnFIEhmgOZb
1Nao9sFlJjyX9vQoyfBSs2s/Ayx/i+lBE5JKXZrFoSOgIliRam7TR1rqmb6RVBbIGXCibYIAdgpb
VUVPH2cxeS0GKFT7MIUgWRMe0ubNN/5N1XMyJYJa0N5M7nCMv5F7/vd/qY2xwjetIGDuLbJXBTIN
NEtKNbeB2k1Q/9Vip6FCo8jAJbfrK+EOhg47x14ldc65zgnl/O5xhLNcJfwNJTbLqlyWdsjwRd4N
9Ltm6tL4KG2KwJDpAl3/wqpASXIgSGDpReUnB4ogUyEvpRzky4ugT2TNDeDB30KqK6fGTbvMlYh9
xJe0Gjx1V5OvOGoaie/SQe1gw3spTQFublBscw5yI+LeyqJf1K8TI1p3PY05+6BZ6/zeIMdlUJVc
ewnbS7IroPPzSsv0qJUFJPN7PwVvBTvHXY7Zw0Z3PtRJi7mhU8R7KjWB61zm5Wc6aFP92v2xenb+
jkHdBEKY+B9DVRAYf0VuS5tb0clWVtFFu15QnhoGh4SslOm1571BOUS9UyYPxZ8vocZ0jRkcAbPU
MA61tJsPfzlmMqgWtQWdnIgnHoqwIofxPRXbUMb/AtM1o0fpxGed4A2fYBbWg6C4MQNYRpa1nLBN
UiTqKGegLSjRMxHeU1eWlEXDpLuaf4+u8fCn4Aj2Zqr9tARU4SAktP07P0zCz4Sb1M5vTfbF15i0
ZFlYhnzpE8HDX50njSmLAjdzjkl6TJS9E6S9FsElaxHh0x3fdL44BTh61go5WhrKeMyohr8IZA1J
vOK0212aoxb8KcGfHxeLkiZo86ySS5JX1MWwV8cH93RpUv5aw+uv5lY1lHoqtEYV33bsNQ56+nB8
oTmKXAKogLyyOztGDrXLUA+S90q5kC2j0KbY5Aw0y7XXBByNcPA+xvkJj+hp3rm99nCl8DbQ91IS
h7Tz+AIEV8CvCV4SM8mjQihU8hj7+pO/GTKwaZ7j+GOEv6rIzuEUXnKMby2CcYmVWoEnUsbLgbSi
IjmZtLXVit4CR9YOelq2qDiuhdSyQHij5JurF4zXuhfYsfGvsSppme14LCnEDY6E6bSBTn44iJLx
2qLjCUCGWtxNUG58OPU3L53KukIp28vfvQ5blj6Yj2C4nn/+rDtbWXxwMNPnyi0gX6FnDMMwKYL3
kid4YbIvhXKb8RHBhx1PnDYipsM7H6ExeEvS7tiAYOspsLSAIK8JESolRY7ZAu0BLQdZSO+wEBcU
axYRMpqx0gRLSX6WoQHksysl3DbWqonTPfdumBpyT9CVRpg4MPHIkPsZgactxTuvlraOMKuQ57PJ
Jpx+NIDeEAuZMCo7cP7dZwLxW2RHuA6gt+CS09hrV620smwTYlaz81W8wTlBJ6mAKDNu1Tf40Zpo
96Rn0RrbQ+ag5HsLrlpAGAP/ZL/WW4C5HT2VhcpVqY4AkfdjtVXr4dTbEyP713w/aO97evfGe6XE
63kC4Suz06ilnxPv7D7fcWiWSfrg9ll9t46NXWZdUuzQdGqI0Gps4xij7Ck6eAv049SFqcSOHxCd
LIvrQE5sd2yN5mTl/lnE01lO/XPxLPy7QJXSsIcU2G44yxngh+N590Vvnu8NBjfBHzARgfx75qyi
2A4a6K7M3hIIPwM1HS1h6xMsavOKgkdSgugC/4TddbRLN8bg3mZXK33knDH//O9QJk0ADhkFITpF
sEtaScIjMDcCItbKr6SmjKVGziHg78JfA0x0wG7KNoFEjNYBv3zI2ZN9PdWys4wjN7RwsfW1g90f
Jscd0GneT45d1TwV5QZgm1e/NUp8qtA2syriGpg0Hghtp45/ZEAGKQEM09JgnCzhOda0DiGUE8j9
GrQ+aKSOwGPV4V0KAJdRL7T9pntWSgfgjEidrL7aWnxj3dGohRB5GL89v8ugbTRxr2BKcGr1w21G
iZBClZjiFYFZUQ6rxzKOTfhbLcsxfLC9zrrBCAYvx81cPdEH8RpC0X2smzhR9wiGD2VLxCKK97YZ
QfRhGwINRF2STNsCMFBa4YpgHuvVO5bNhv+bp93NZPpNT/BtemZuuqKGnrh10zMCCV0SiMLIPWj/
5f1eBcQOmvFmXOXvcdBWXO5FKuJDPbxp8FxkWaBOWqCDiEfy2DnYIAWFFhmgGWA/ZdRd7Kxk2cYM
a4IRoeP4hO43mLCozwVWP6aT3D2Jnjz/u6xLJB7NtYmH6xh3V90H6gCgJ/APpXwK+uTStC346fGU
X4Su33TzJ6yLBWjLcAifouqIqSWXbFJvU9Vc/WX9oPglBkgf1B1W4F3FjynUixaAwQH8IZPRWUF6
M+Mf+ZAEmRvV9U6VvuDroHZRtrC3+wEXHUnwvbLPM+UwElmjDB95XJ5U3pUhYxS5TRUKlysrexLS
qEthMeQ0jfadaN+lSzR0i4G4I95Phmxw45krLOXGdlu7d2uMIwU1Nrm1BUgqHgHw+Ivsk+NiHl+t
ZqHHZ8W8KPgopOiHs6hlD8dAhq/YFHs7DFwPaxbaD88BwW2/DKxV4IfGgGm9sjMiyW1CDEJIVdWj
HaSYFbDMEGgXK951QNSE62eMnYaV2sI4X0xMwr5MKs6YvaK03PyhBj77KpIWhOMRyBjoHBuSFroi
3cbyW56Pa0k6ZT5sBD1ixECoIBGNZC0sp4jEd/vdim/tjzB/phCyenCqf/z+HbxCXgXnof6ZgqsM
cKXxxo2fbfyeNXBZWLbT/BPvsmVuS/01El2QUINYmDEycqMJBxXQfsf82s3JjRJaW+hVmpJuC7BV
/mTC/WJsBQ1goJ3fM4ZflxXkN/KIup3cketRwLLI5U3ox5t0bjozbSRi1JiTuDBttxswjhdpKG6K
NN2zWEcbqTp+KT9DJX0Rz/HypO5lo6RdJMHRksujsgx1UCvJJW0rN9F4zRLj6Tf1o/XIpWfBKk++
+DM71LrJwWrWk2B4Np7rEtlYUAPEACOdrJUgdPL27taUG0G3NIp8rRiY7WuxtqsntXrjyWtJsdcx
jOFmbDZA322gFSOFByb4RU3hx2Gt5DzEXt+0n74YDmFHcALODV/oVL8LILQ7+oKmYLzFWD1MH1kh
M9v7zuVV59HPR2WXXitxKrx2n1K6V1DzIBJRHiXuMt0Y3mxkoq5d59OPTsFgja/Q59VLH6RnaAoj
+4U2L+DiGhP4s+nIXB2v+QeHHv0gjxiF/jO6gZ6rFuhi6/woYPvKKianNc0bPycKSGIdlKjRLbZG
MCyx5jT0iwKDp6/bJhUgC+pjQWvPK2J0tD89OlXg2eVksUPvAWguwnah2e+JXGw60g8muV3Xlrdu
+xqXGdSuluIaSagtrfGzDuOTuAbHh4JX1ek2FcMGBmv+l0YjksfFwmwOAFCdArsx5NB42vBeNMiZ
AlPapraJoxFIaXuIWsRZOW2pdFHuDBre17rICTvLXR96SfREjHaSG/p5LQarlTjnplM1GrfeCRNp
Z4juGOr6MQ1vzXTOtWYZnZjC4B/K7kqr3uKSXC8GRR3pbjF8RDAFPUlFDWaoJDpoeXNoOQT35EQP
kqtpBOLB3+0IxMyACtcg1hLlMg4RMRF9RjB6R6fH2BeUQyxbjNEZh9lYVeJurXvkvsCkFhrhF6kB
ll1AwmPyQsI5jFWOgj7lc1ctNNIEMpo6myqDCxAPW7mtHK+FAoXhqqVt6Sfnos/39Mn28cagoK95
TGm8GcTdYn2qPMkd70xHV+yxECHib7u8cY+THs05pHx5Df0Sm3hRFHvZkF0ZYTvrUXlss+RgBAjP
bxVH7fHeE8hTFOn6CT6s7rRr0DYXuoJqt2hMRhKKj0v3ys/O88RwPJU3ti6DQCi3ggwLHtbCIIsN
ATZgNolhfvyfGJDW4QLgTQQbOePwjSfphjhMYtE2qJiINZxcyidxD5ipaytycR1tPaqXLOBsjViF
LHM1ZKjt2GO9z43B5Q81/QqwbkNg1oa6U896ppa0RY0FGohWQeYNbHTfg3OUOQLrmNeACYfv3fQE
ECHE7zTxSUrlGv8StV2C5cN3yu3Q1sJWF4lT6GhhlLUNYyNU7kq2qutH4GiaaxSzmTPYDjZxCJSO
BlCspHlN1mowo20KX7lijVLsRSIvU1h5UDul4F2rAw56G30cMJmtuhswB0ynES9UQPKbrW5drTtY
3SIITUJePMem0wGfIfQd+3cC3NKpn231MZCLBT9Yba4nCyL/sjTIe0YOh2li4kjxpUOkpt8Crl2p
j6kXHIZTK33xQSllLHsHcC5zWGjKWem/VKWEHAJhbe82dCFtT4bHeUMopyMcVE4ROvvhn0QXyQYw
MDddNLeO1JPWDFfS3s6GnpzGu04IM02CBatRie+4t26WTxz6Ab965qFhbbasRE8pfG85F+ou/03y
EP+hsyxM6Sz0ZeVlKzapiOek8R91vYLvtvWjRXETmyDtj8ZLaefxOnj4ctcar6H66Qz9bnRfFUqT
1h21bD9fYx3UWmd8qCUhpX+WvSM2mA9ScmVDjpFXfFh6RB92POidR7Blt9BlXMO6O9ZXo/rRllPS
u0xtWcGMkmusU2d3X4gpU1C4NShc3mgixywMgKn3tJLPmD+3MHYb9aZv3+FI9+apLUYuW3Aapuko
d7Q6j5PMmZv4xelcMzLwptOHnE+E4ZGy07XmyUbYkiaUlLjhjMg7pF56UsGhh9Z4QRMLFnzAJ4Gq
Pz9ZgthA4t/GCjxRXaJYpGMv3u2xRTdR03udXDHK2HqUtSq+YyuF0WkeVGxqeUPbfTHEDb2lrWIm
e62o9yHHQt0b/zuib1v+tqW9AonGC2uvLG5l/ExJZxaZtI60jyZxlW46ciq4GrGykaXkp8o11sKw
WqDjNMBl+QrSJVTjhYU5fnCD5B6V3iEOiDAdyyONAZZiMDqwATZkgajps+kkt/KBvxKytWnWQ023
0jUznkhtr/j18TsP6rOhWpdq2tmy24uJ8XC2swjfMgHvCd9RTX3ZRxwB4mmnhmQo5adkjxpgpwgy
B36kW+v7D2Dq60rp4YvQNsJz05rub9RM+zTX3VrDZNOFO7vlBAuiS7Z/tMz1ldANWtIWkIYFSuem
CTNbXgZ9YeVE00C6ISFSicjP0jpO+8soI2SWbaFa3iyzuvQGa86HXc81lWW+9JJDRw1VWNuwTStW
iBV12FomqzmRXw2dICb1MsQ9TIAEYHtwQqOdgB+GUGffRh5NYu6R+kLlp0PuxEygHFgDSvz2AKrb
9kH/DeH+pfScGOZQuLXLccfKu+bPRpLScg4FEpULtn+uXhhxglUKt4gNV1YP4aCyip1w9uXab1Xf
iJ7e6/q3Yr9FZrLqll6eOk1BCk3Pss+BgzaDomakaPEpKrImhaWEQAGJ5JahbA6lUrGx54fcTw5T
cDRY+MH/GtZblp1Uts4atjowjE1sC4LfCHksh61dQ6XG5+nrP3WFF/3bHCGE1V9afsma0oH0MIas
qGGxH+0Gno2/pvsOYZP5YUgIY0WwGGbtWqN5sqqit1aOnL5tgSeSaIC0WiFzk3TsXcQZMNDnrKdf
Cky8oAEnSsKXjchwM04ki15vjkyezyoan36b9faSjZIi3ylJIIjoNQsRrGs0AKOm7nR6hxh5Uo9B
++R0Ur6r39H3KKjgC5rsiwBkTYXw2xDCMYICfYu6S2Qf+H7l1jmlglksDRl1Uv1lNfYmrrht10ge
ndZQnYEBNvN/RGanIKD/YeJM7hSyU0enEotikdXfNIvLpMBhE74JzX4G/KXym5gbJxLvcV6v6BU6
Va3AGvLfeqzYktG9FwasRFIRFkoPWDOsvW3jH5XB2vtFfW7YIvWDFP81LoANZrEHcm80P9gpKZjI
EJHp7G7TXDrh+9E3DjiKjnDGxD0FWGNbMCDof4oAKU0lwf8aL7qdXgkiuALX7xtXn4ajpTZLPKN+
z5rGsdvYDKRI+L1KTxkrhYq+zEcRyiLl4fZFX3iU8cAGMCMyC6IowRp4YFUWxPmCaQBeGjywXv2O
eO9TwFnSW5RChwalGyNVrHAEb28Cwle1SCcHZ8TFQ2JODqZlKneJ1O4M/vG7ftfp2mkRAU41dHZC
nqO+aWCnxgcNzH4GOy0NUcfyxWWW4z+vj3VhHObhanaMWJAVolLHS2iHoCKu4qyqws18KD+Ukn1U
XUJJvQDR8LgHoVKscz+6VoF9USNe2Ca7DAFIbYRCzb3BQO73GH67GwjuRfdPl2mzjc0uV8H8ssza
OfXCyMO8nAYUqARdNDl65aJbgDblPb8IyN5ZfcvF2rcdhZj4rlAuHRKexGOv63CJ1t3BVhxi/nSF
067HxFvBjZC20EfkZU3Rmv8ZnXrLH0ZiXAavWA5Rg/K+HK5JNVwKKT1bGyMpjuoiqwh03ua4SFsd
txzW9I4cbH1otzkjXn9wGSiRuJkcTLidffOojQE1kLUtTDJE8NcmA75UPXMnyUODMe5t8q7jAn0c
8hoaaGH80TXyCvvfLteVXSt9dIX5UXUoeBp4K9mXEaMBLsXFThUUSrtWACXqd/WA2pZpbkBHuFon
RYLMChIKcXi0czc2sUR6qm8Chi5VWnLZiSIlZsR4Bp25bnOaLCjvi+7cHCWmPqOhbGI6wiZahgkJ
TuTCNwPaBUtlyVoxd4KZ4uCAqA3j3uTqg69hr/etEDyzfoo7XCbgudVAWiWYc8oG3DijZCtggZit
jCl5D9pRQqYcEB8ooulGRBrbJngvkVwrCyo4AOKW75akIwJSudqafBfoDU8JoxgqCiwAQZC6Xhe7
svyVIkeMW2IHcfXO1lukpU0E7ubPKJoH0RMPu4kfcW/cTXPdkW2jF3jsj17FSmyFFO6bqSMVxU22
qTktvJYn4RhrycJpa/QkBitAfOrpjeJochIzRE0LGBzRlydqNNYs9Mg8VaPe+XyNXFNN9BzpRPHu
a+Vb19Ekko9luQ7WXWoubEJA6pEJrQqo1y83KG3sSpDPhLKmKJezIA4SkgOnq58fEVwwqGZFY6Lu
mbc2AFdZjFXKXGhiIGFpr5SfRqnv29jfV4BLrJbvt0De5qFOZC1NGbgjUvQZopZvSSC9IMq/ApE9
Q82+01U+DPlzUrXLZNmnalOF+P7J7I1RtXGz1nZGOmQHKKiiLF62dERsO9z6NRs2HREu7iapob3m
1rqRi080k+oIUpKHIMgOHXtKuS51Goj4ha1+ZB4LbKlF9+DH26hZDe3RS/hdyDBepHK/ldGF5M5A
D4X1ed2ZcFQPkrSS+VV1k2TlVSPdKMaPttUeJ6F8lG912OFvkYxDMqFBMoZ9Q12jXIzeFdAb4tZ0
rJh5aqluTdJ+UQgZpu/IMiHyDb5g+dSCGm/B6fdptw4YsBn0MuDbhz2TQd8ZyELVqp2ZAy5UWehz
5gpN8GPnyZawWFQBzcEGKV0DBWrFWRTNqcMgZVn6imHcnrDdfe7lyO5xTBbE5XCmWfWEvpp1xAjg
Urtx/91qxaYO8VdLuAl+R/NqplgeMI5bugVW5jfP7T0hGCkqeYbcauL0fuTQ6FrGcC10Qz4I/dgS
FMdsEsh6msz8HE7QukVY1yUZ1YOpmHsDdpARXqj+MQ0BzIg0wMEgVqfkPOS0lb3fapC3hYUlKtf3
MBVcOefqCe0xZgFLI4dben8klmPdW6dfPjI/ozVusV7eukC+jiSS+La/bvHSku/+Y0SQR+cEvMQx
ScqNEhrpQ/BN/XGeYrZ+wpSQf0DGT1MuaB8w0Ud1MnusE/Seytz/C6cGeaJlPQpTeZlhfUW8mZKA
Ewb6KyPOYHwbxlgsqhEHVYyRw+7lP3OwvtApSr6LvCJED1MjCDGTzs16+mX9o/ML1wQAlNjWruRV
YogTK8uyMognVyVC0sArKVxEKVtOqXIjt5Y5SKvvWhVxZ7YDkIiz28v9fQnoq6XDh4YeWQICSDKv
zJE1whh403CmvvubmQMgE+qgTwpzf22hVMgvgIEGps8prDzo9krqrm3lgSIfdxJfjVSCg6mxILM0
E3z2X6Tj2Yx166UFw4vhkqo5ToeyUTLxufBP6YGNJIGhm9Ds9tA7PJBVKFULe1RXlpT+j7Az2ZEc
PbPsqwhai2jOQ6GqF0ajkTTa7LNvCI9wD87zzKevQ5UKqGoB6kVCmamMcA9z8h++e++5PtXeLpax
vZi/r9Q3RdZHOeFIrpunNjXvSljeopiVddUzCh/WM6LMaR30o1J+xU3mqePrWnd/ZxTAUOeD1Dka
KpK7mn9EXK8GCEudSox6MTiGiofU0F4aQIM9GKVQPbe9uYNT4Mzhw3SW5VFkhM3UW1pXNGuSgEcJ
fbdfy3jwEwnfn2hL2a8U8Lxp7SNK3Gm/9PRHWw3OZsySt/duTz4Akk3PAysXfEqXccz9LiDcO9Xt
roOxIEcf95Ffma4vU7VXjV3LB98w5JC/xOZt1W51b7pLIyB3vLCOBlViHYHYRteVnnhVP1I5aRWD
3/DRFRtvUrfAyofbb1tEzYsFjonqUoGneWHzKDuyXlLsisujAWrYwF9JccE12VmknKvP6cyhu2Bm
/EOEEHrYBINShD6pFacZtgptBEr+UaRPUnwbaEOaVCYT7XG2ytNi3YYKlYYrPc7LPPFWYJAm60fr
hC2pbYwl8GYq0GKCed2yAJ3oQmFnmabUoMa4K3+L0kLzxmRn6nqhdaw2sOdsQU4Qz9C7LVaXmaKF
wk9mC9Tur1EhbyWjlq7Svip/QlLz7zGbNAfX2NVH6SAc7q3hcOg0X83+NoWBsqJ6LHgNWPtMEPK5
cqF3dz+B4FDAALHISSL+o9d0vFfDj5yXp3B+NHHrDIy8aWYYFufbhJYh4hl+vwdLdZRhoZi28M18
05tEyw3ZD0wiNVkFGyLZKd8ry9n7SonKYDxXAHHDP2Os7LaHhf/podhgm2reoo3rt/3IBBNSAF1Z
AsNXqTqoMHAl7oj60ZqNA0OCJpDGZ8BcgOTvlXa2eMbGkQBQrjxlPaAkd5iRQ2ihh7jJCsG/MFKn
DZcnoXopCDKwBkgJnQzN2xLW+1J9m9NLRhR7P8dEKnSoPXnrkNyEWFBPzzpfEBlmFjwvotObJWaf
Yd+kupNjlja5TGJdj6eLyNJCsQ+R2tKWUrjE00/KxXvEPkHIn8e2e6o4cuCxzrNbL74TP08OHaZp
Ugz4/DYH2uLBJFCSb4y+ZfSUHQw8XuKblf02pV8l3gYuYoRmNwd37m7ho5TAEm5RXYgc3iguhjnU
c48RBcxaRnqCJ42RO7HhL8V6SKXxQAD0MK6Cg7NAciJCw4zgabZSJizFsLFXmu1ysCswt22VOjI9
tRMyEgQdV6qCUIpTzktY0RVeTjXlEfUZ8RASsj4kKGpSxA2R3VDzNYpDtmPUBibhIx3YvLSUbx/m
slGMXs45EK/5WZoohY+8bP7GRfAnTIHMvnkjze0ax6jhyuiTRjXQW5uzlSyKsH+K61OLMVwBLEL2
iO88xaDQUhwrk+SuOieePBJdYw2+XWV5fNsyD8lTqDU0+GKOZ5vkFKG5+Q+pmlWID4L1GsYfSg0q
dTP2/Dbazz57JXbQ4erfCuickFPp37P7xLNE/ugYi7HeGBbnIDiK4CzI9Vwl/JEDuRRDH54m/RM7
b1rOPk3DKlzTEnkyW+5t1N0zqmMsi/vIz1idTHxE/fquFeDUU+R0eKbiroF08zkU5zgVnteoeom4
tZs46X5w6bdDf0iI3alEc63p2QDqPwp/DOpbyp8hbkjHZ/4G/ciexCX0BE6+WR/wJ17RG4dtPlgD
5MVnmpTvpOdc0nuAzFFn5+hWYRKvTMtt6hajktdK7y2AdHT8XMee0QJ7A3gpE6Ki3kTm/QUSEQzg
myZ517+sSbID1gfRlmWgOG9eHFzfmIlo+ThuIqY63tbMybdhRGUr9SlRX3CgsefvjC3WeJi2vDEb
5orvQuVCJr2nxi3sbHuuu2PTWseQgg2VIiJuBVRd6ivdw+m+wGlGNQa/qGYqgN7UbnWqBY9ZcqT7
RBsJdpluhS9NTjRPK38l4d38pXp1+oPMjouVBtY1Joj5DqyLIALURDKQERc5g47eijQMDNhPHUMe
Bcl8GFZ/0ev9mhyll7lIDpIMwR9wCVJCgiMdR8/6miwFBhuazAGz/lbxdhGhZvzZP1HrtVPiJw2w
Su13NXe9sf1K0CBbnOzlka+LhrAQDY5P6vBUTHpgaNkZe1bPi95xXKns+ihm4pGbvjafBZByKbU1
CzaM6Vr9o347k36HWIqiU01UO/0ZKSYTsR/E/lqSLz5bReZoFH9k0wWdeLd9rxNaHX8GMyjLcG90
GHKI4oXcOvOI2T7BN3A1kpM00m5C5FnY00qKSlvq0GBhxp+YNqLWQj8+Wz8jcCzA7jjX7QoZjP8U
114k/sSLXUAgIAuoC9LXisIztIuDCkI8kScjSu1pKxQxKGWgHQcu1gQgGjjeRzYuXKkZ7E+0KZSc
GtCSOeq7jckCSo+I5Evacz/nttH+AHekkYHiMXWm2vVlRGouajB+e8rcjeItH+ZbvhpEBt5eZGym
yq4aRnvyk+zr735w81ve11CuCOBB18F3fehYzyfLY9I0CPPZmLkcf4f6H1QROrCl7jVnIJ6QXSP1
zUl2F6ZfhUaUCPAf/vJ6xMn4HCfvujITKCjgBKhupp0E/lZuUjY5AsIjV6ZnBdoHMK2ytXhw3xqx
4AyKlRQln+YuHL53cxs47qLsS0pGR1eoNnzW6sAuaH0Qw92yPgla6gqQ0ISpfe8MHvM29xia4H4i
cKOhzYcpDVw0DeX4fvm8eALlkaJH/UcQV1yqkl1lljM2Mq7CD/kknmhzZMqlYsqmKS/Zr+WTXY2z
117Gym153dSo8xKs9ELz01J7Rv9fHehYbSdLCToIhiYfC+N1Y0XbrXCS+9WQHOee8pz2Q14tHiAC
eulXklDvNNnpSIXGcUDR0y1okjGOf4C9hDwkWBYGerOY8JVuY/FW6Aj2H0PzoeWTnaB/qPH8LVmW
jzalNDdJfe6hJ+tQO6KDdTQGycU6XdJ4kb3wZwjjvSojNFE0nUCi3dgb89ccs1v3HWKDRCUUXTDR
LwqDdvpBN/GpMZppT/SebF+v6KELvegIPFJoeWYn+CqVMm59kSWa5OFrtHzeqxikyTlm5lTvtn9P
xYcDDySKXW0wXnA8RqNdk4rQ+I8rAb9ozYYP8U3UngWUmySlOem95TtUovrMXKEnB2T0L3b1bFjM
Qdd1Z6sAsCWgSCCudeEMmuKe5afixs+8B8spsJnr35Jy36TnecT6V4F3kjm08n8C2eV3qMl8QOeN
C37F17LnVKBb+jGbiRiAYxvpcON8l5/BAxhVUETM5Dat4K5B9mXcsNOTaY/fGrG2n8xj8q2zDeIH
6fmTME2qWFZVWyXXCVFznr/GzE+0P0y21vxtk6KYltpNiFThTrJGO0l618k69d1vvmxMNlo5mu8a
irmlQDYyQTGaBwtr1Jr5febLfNuZdMv1cj8Ov1hOs2o89NyPEabN8tns+cPzsRS6vjPqDZZJK0ey
t4x3DEOS0NmxjN+LrKXVerPyUfOgEqsdXygUBwNI7oCfrmJjZSQgTIZV+CpaEoArMnuFGXax2wZC
0wNbw3q1erBzOkTWt7Vlcg2B/DVmytniXLJQE7Sak9XyVH7Jck0GSeeWgaEGUsDQfzZJ5GibY8Ba
jxnedAEywsDsqEJSXBOd51J/VYWHPjRPqKU0koV+JcjEMxEpSwSji/WgwkcENqGCjO6QgdKLorFI
cJOFUOB30qFXOPCCFt5BtMMq9tB9kHG3tDL82njm95pMcmUUTAjQ6tesPtQaCTl4LqruTd0x/hWH
MkrAU2WpbsdiylC0ZD2cp+WwqAIfBw1UIxMZmkIHWmsUOoCP+EgEwCBAHhWaC5rhqBXdrhblvajp
x05nrLwINJ7QgtwVflWA3hKP6SOclpNGla3gAnjseee/Qjy3ye44JV+F1TuppfiEKOB1575wxMUr
gdzu56NFzXAVQtMe2ZWiab/ib1hy6HdzgD/GxT5GpscfubC1Ht3uXvKMqqNlrhJjoTQGV+9hSK6y
K2VvYk1rsqW4cQjjAW4XxMm58aZpsaUxR2zAKYV6WsZb1cHoTlPpKrYkUPE7SWclDA9i/GtN0gC9
uAWyHAYxNjfTmxI+Tg73Mzfeal/sK2A9M/U/kbi6LWZ1psYbBAXVtfVNTLUFrN4tp3cdiDOURBTE
IA4jxNjoItw4XzaAv0yoBJbFKB0nY84pn5u5pd2KeLh1b14CLKKXE19jel7S6FOWjyJuMW+NdoKd
QptE6kpql4Bl3bhSrFEzCNUzxOnAodfA7K2CSf5d76vpFHMELcRlr56XR21iILbThtKQlvsv+p1E
1bdOZUQejwdDAbLUGbtmDQ9t62fVgorN3GdZPMP6yrct8yIerVq4Rxf9riGWRInl9jJdWYgctQQs
zD8b3OnHdxG5P+X9jymlSvBCn6hG1ndFJPA2/8wCgc0CyyrkDLg5Mp9B95vbheViBdmQoCMYAJOl
KWMKNhFFbS6mnNmj+EnAQp9w0CkfHeNHOYYBZMvtfV6wF1UEysTL2HzHCCHYMSf9EbevUNI7fkWK
AkK9Lpk0ploLtiNZ3Fs9ReVhdc9z6Y5JOKvEhwoeovOVobk2a0UQxpO1h1A4lf47DaHr3Su54Ehu
2pjdbasJ97SKyDonMA5IuicMuh9HGmNErL2DV4CZaWAdsdDwZs229UkFBn5K81RQN1W7eje7tYwL
atS54UHEZLFJuCwbkNtrCnGJ+zffsnBshHOitU46/NJ7PJQ7g8bgVLSwIB02IGfzDyCnGhJVM/bM
6PPjDBD3UiSJX0+pr1YMr/Hb5UxMUcu/BDBGZAeZEq+H2Wl1mSoShHiTrplWdX/zOVt4v59h8joD
TPqEflj+ZR0NOLNSctcqeTVMI4ffoKz3lsb5XIzP6RJf8ki40JsdK89lvLwgl14L5RUTwGuZ9ndM
Vm1av/Z8uSUJnwX3o57im1ID7wNJ32O1kkDSJ7TXifgB99OJvbiUCod9zj1OwLh5F3A/ik3NjV1z
04rzJXVa+LmONSfiSeJSpsMRnw+WFmFbxNjdpB4H4eY6nqFvxox+1sKeOZbrDSsc3Y/Y1ztuKXVh
2HOTHRjOYTGYhMOgPmaL7oKpuK6rX5xERbqMS3GNdRKG6Mua2jmNzLHPuEf1Naxwl7BXxA/RUK7N
0F3XWqBNdLmMbKGgoasret1hWHInw4dTl5dmNM96NZBLSM5Rc6V6m6+rstmlj1TjnBSLT6X8IWFn
UwlTdyehMi7aAmUgpuK1xIIYrbeW59AK2Zi6wFzF10z4qlmBqJieBYdIlDMguat0BQEi+52EVhCO
5LgVP4utS5/mNx4jCalZXpogWpVgxPyQkijbjz0jnKn3xeWQWNkpqquTzl/RClVfATQ/XRPkwLmi
wazbh4vmlZEBpYbYwOpQVQ4AY2+2fifyRrNXUPyKAYQXFGsuNjlNL46lHtH0Zfp5vPiFVUKMsjzO
jeSuzZ2ufTf1la97zWcAG/mdArRbQyUYDZo7I2cxGR3JyQXBFUi86PJewt80NtJhJFbEHUAMMeEf
+kmi/4ymTj5TTQxUjGtDdVZrX9e/xmXwpa47pksV5FJysrkVDqt41mOL1Aqgwhk8Kjieen5NUJeM
hKbulXQV4Y8M2hlXWYlKnFq3mVEgDiPXM2BvX1QlvGaFfDOmj6wvLlk7XzIluZC0gXQBlqZglA6g
YCNkdUAwrNDEpIovhA6D9DcEqY6FJJ64o3B33nmCWT2Tb3r+E3FlcTJzOlNBf64zp9iK32iYiZ4M
OmZCHXAt/TKimJybzvBRbOsQKxFn92Jdj6Rc09ifq85Le9Gt+vYwX3kmoIRpFv0KykWY4blSYzZA
imbiI8ovPcP2fGIaxam71qi/g5U7eBYxyd02HNepDZtyGhlHB4G2VnnfSTRHJNgoPVcoPW8n9kPi
XyBYac4YyL31FGqqp5SGVB0LTTXgmu+d9n1GQUH5cvSyPljbvjOT1IUlrc5b4xcc1u8xPBfUJ40x
NNXyJw5XAlDWfpqo7k5eqPcCYeimdNJaxleiHWPFImC3rxy88bqJSXUXyZQV9Cq/o1MkPvtX2tAj
XOA5o1QonNqDzAHhwRtnW4PP0EthwrxvNcpbdjPInuRmCIDbaHJOBWmflCTGs8PAy4cAvnKiIlDY
Y3CrFsaLFklLjyd+j6thz7b6BgVgKjC/87gMpGPr+FlfYM4TD1sHZ26I9y/5YQ23okfb1K8KVHsG
HU1Ini/cd+lhGynS9zjHxFT9fqxuY57dp0G/C1H/AKvaJupNFo1H1ymPvRgOD5ojrVp/ZYLzogzz
cz1aD5xEzIYrEmwGs87WjuN+9x1q7H8E2cjJKrDAhfiWcYYe8fgd4aD28zMVWBd5uLDBb3vkizJ1
L7xhGYOupIhfrJs0sGjmFKgkrSfQ6qQomst+OjPT7aLaiatDzsh9JPAEynr8KCkM5vmTZXSRCWSs
AX/rUxxhUrxnsZ1jkGmaQ6wQHGf6LRtOJbEIyzh4iS/QirkjMX6w6gSgJ2Y/7TdPBgI5wY50pjUZ
Lkyr/CTyvTJtcZTtKTr3/HEsiy7P0TGpl4vOeTIHhqkHoQaE/5zJ9wbnOaeVrP7WxYgDQlCyVShQ
2czZB7odXiW4hhvdPRK9qT8J0RdjyvIUN+ojTl8KriU0mRTc33Fm13b4GQGNg/iUPVUoTubqCYng
9ewcnJ0iGnx6N/VLXQ9yePOzYsc6Vx6OF9W2f2RvA1pHTMAi3yFo7zrtwFcsqt/N5m2JbVPEakRF
t4l3x8D3FFurV3BgKcE1LgLsrnr1uRBHS/5Q8MVKFKfVlI/KPy3GPJMotbRfl4q/44qFo0V+xPzc
eoI5C409TJps3sEGuqRkwm+sd2t3TTMJfdqtlcuUPMvowIoKlYdiyL06/U7Gb7O7MEWWbsJobCKz
rc6FW3e13ckGP3CC6A3xVuT+JBhM1jwpB2yV7fgy+ASxJYq2ueybar8hAkN1vxYP/nmqKFXfCyYU
PX7EZAn+ABxmMLzsuoEEKo+bynf8UMdv2NYdKV4oGJfFZGXoGFjFCTD1Px1CVIrwXTVP2+FOA1VC
l+CMvbcvGJVkbmV+KMMZ2UR/jL2JpeqwcZj9ArtxRqevdtN8KcWhxNl6kzCy4U+4QExhPAefiTFp
vuJPsjt2+6x1CuOeUtWAhaIp9hTYBFg+0yw5v2SVEYyGwB0Q2yEKglUGVjkhLlF472oSRtintbjZ
ZjKwPfk0NBJV+oBEFTHTlMgbK+LREL2BI8pwovMkylBnWwFHucOBxv+yOtUr5cZrOPx0GzliV+o0
BXEETvvXRuIKR63LbNBImiLJpDMW7MyTM80D8ujzdvE9IWUwm6ryIIQFRbxUaa1zXND8p7UXQ20v
nVVfFC4kjWCSFMAVEhLTIUa9ugw/p96uF/qDF0eAHJlw/4nF1k8UQuuLdERNC4wseJI1ppJspDIR
lFmnSjgFeKI8iicD1dGKTjLNLViUce9XCS8+F/oiPZoCN2dKvbZYQaFCr2Af9hT8GQNXhlAgBxu2
l7ULL9j/hUKn+gVRD9SvYQRmRekswPbCOpqRvrlNj4YheBqC+Ey/0XzJlQhken2ekEInntM6Ow4Y
QJStSE98GYutwxcAQ9F4VZkCwNP9BJ9OM+O9qhhGLnbNJmhg7CA/oEuulJDi4rlfuXFlWAWYx2ih
K9QU7HAHSLujuPyaTf6A/S2lGajrpvPfuki0pHEKx0994cl57hJKq8zIl/YIOqwNLty6pfA1FbI1
8JrKFbhOUzRnhKDDnJVBLUdHq35P1Yi6ckJzOuxrporoLrIVoFI09M5KwuSi9jefRv6rMe9IDW7N
ZT7WNQKIBGsekfAxGfDrmfcnlq9jDwSu2cwY2QBIwTJL1osm0OUSO2L8VZQjSUvsP/NdSOp7agL2
OSh/FpEOXIoE1t43+sIvaexqYRN0OJHJ7UpIwCJN8JDuR7tTThG9SGWAXZUX8cRQ+m/LNBoy0Lvx
MwWIIiEfvxEJnYzoQi0lU/O7VgonncLO9BVI/hzmxAwdxfrKajLtjCaoo2YBjIT7oH9xjJdedK9i
cPvC2diexf7Q63ggGPv/Lc7XbDE6tfo0lsfMi5zxQ6w7g2CqcDFEOzaHq6xIZzgXK9ksa/0aShjI
EC8I6OUaHIeKieA/GpNMDgf5/LPEG3Sz8sp6r+XwRJ1FexvASEgA3ASMDVouATphtMGmrdM/qvYa
wPhHJjON45Wyu+U5H4I2g9K7fybDbJqOSg60YG+PCf6VxjkpFb/LgGXi+PRRmxn1stcBJy9+MaY4
pXMH1YcoEfc4WYWuxt4RJemBfOkuZ1AyIPo+IbJLxhykWhyk6UJTQugPCmQDZEcLuPx2pVtp3EyC
0ngtFvEkia9S9Ja1xT0vfpt8GyO0/ulG6JWC8cXyBKtxTMUCzQUwpq2YLqxYCDBhoyUk00UmhlYV
C8QyG69l7f31L//n//777/nfop/qVuVLVJV/KYfiViVl3/3HX2VJ++tf6v/69/73f/yViJeFJ8Iw
dFFUTE3EQM3///vrkZQR/7n0t4KrcTVrQvNJNcmJ9APXqnC/9uTsCuEOtryzrnlzVrLN4zvf8WU9
gEj0Eo5tC+K0oL5I+Om0oX1ZHMZK2LiYoDwvau+CfyBSJtJAUbqJFR7ilMY257Ncpd2v9TTMXOKt
3o0nkjGE7rTKw3ic475LZreIcAAATzBDbqSQC4fBXcX4aMnNkSdEL54jSf97I5W1gemuyaeQ186Q
/R4mT1HrM/HxDJiokHDp7QlTdGilvKT0j7iWMrl9VrvYVAqsFwIPIh/OAzmUAUYeZ9fGhZnvPD/L
JWTIRDpppgGHSzhFcXzO0F6rROeD+IHDfhAeIr+jqO5HDGptGWM0FT3ksnMxGMfOqI7Ctgrix5LA
fHcMu8bCXYoGjdKrx+IoxV0gyPVJR/ubDniEes28LQx+duSxtOquyu2j/1NyHJnyB/UEd+seCfMT
H+sTK4gyKyfdIEY5Liclbk4MnHO9u1TPgqlcrDY8Z215nubqJGtlkIe0Q1E+0467PEXERyFTDj3s
G6zUCitYic9YSHxVX3yNKC4uRx0JEpCrahz7Mg8sctdpIwWIuNsrMpsjunAOJ3IUkiN1DklS4tEm
TqL56Y+gVM912zxZsEGa8VVepgAk480EFRmVyy29JxKJSri2YjI+EtohwYhZNaFGmisWejYgh6yl
7jWx7PFIY4kxGITTG4thGyTowFAx56OuIq8JBJjdVfDdKPl9wISncyFaG25jVIVILlcQ6C068PLd
WlnO/+e9MfV/fm8M0xChTxuqLMmS+b/fm8SyoqJu1O4zLG7RQs9dqB71z/4glaGLBuetvauI0mUd
jGt5guRUjjaP+8omLcbxcwg5OGV+fwfdJJ/e65NSGvdZbx9G58xVGDShQFDJDJQIGSyyHGsmpJre
IyZ10VD4nxPc5iZY0/CoS+emWq4zMZ2pgnCujwGSrOxgOOo1l8Z0mB0RAObx10AstyGWO5qPVImd
X79Msz3kPSuNBoqyvcwa45PgsIIGD19NCu8OsS1KeM69A0Nl7i/psSVkOht0uMJ9SIJOoPyO4Jrc
05sMlHioLF+gJUynDG/NcIXVQmD8kvLkbnG1ksLmoS7aI30CwRLDYCjYw7lrdCcTHGWa3Y1suMOU
YI5UHJdcvOOUuhdWejfC+fawHmiwWBokDkqd22C1sigAmsixYhjrcPX3wyH/Rag/tdnale4h2Dth
Np/xbz8Nwm4iSMygbqcO8qUeDPBewqmiKsMoLqk4npV8T/PiXcrkR3EikkeRXIhn2TBvpvwaKwuC
cPooFcsv9G6XPCvukITB3ConounnOQ7P0XOtv5/Q2ucl0DUOYNV3pQ141YQzILqM0EXLGDfv8Otz
GrHupE29lmIfi7/6iYKfcJeh5bQamTPIqTrntPq2iMI1N/dmLz4Y5x4HnZ28Qa1NKXlm8DvnYIHt
L3OCz/2nIpe91IlfpZ23PKdDjFhESWSScCdUWWLBMnwqTPowvqhUijGUTHEKra0/nikiEJaDAGsn
ZLZjVL07tgIdbhIXd5ppM4IgAzf449JToJYykK4NtzdQ2gC1DWzXM9BHMGx4I3Y9bK3G7L1y6hCq
INskPBmsdxm2vMyU3HbYDoJIVMs5l4JaW7c8/HWVhnPl3FEqU7V76MTJdl3Y3wvJ5hi0X4XvltpC
Yq41vUARwPyLSlKa4u9SPWoWc3gq0kuZYyTSMrpYSS/ncJzj1re4IIta4lhUsr2CdoNdha1L0qAg
oNZYiaOrw+5frwuKZP3TuqCJKi5Ak7dbE3VL+t/rglkqpRarZvnZjgFM4vynmIkY1rGzTI1j0L+c
ngZiHPjleqjCvebwDBJ48Rdt2gsFvuwIE1iru82fWCz9nFtvS8oHw6LfcGpm64X/uTBCVCq8y6fs
S2M2LXViUAp60LVaMDmZZZK3Xp6KMHwUXDNQFdfis+UMH2OYYVp0icfhLO1rblEK2bt0PrbkoouW
9KzOME1KbnlXk4WHvF7zmhUPgKDdSsfRYcjIyf7WnlQ4dbiQ59/t3rCyp7SbnptZfkkn8XWxz2al
BXlnekbri8wtp2iG/pedmIUs8SPrtLue1Xe5kG6fFn1uwOW0+PRJqSX7jHiUnaWcjv0WMuhEr5VB
KO0sOtNGu28JVlpOuS97A0J1xxTP8Ojm5vJHUE/Mjqhsx+QoY/4qmQRq9TlJxjM8i3MVjec5mN/M
+kWJco65gkcjrddgzoKWVqn0zuQnClUDti1pkg6Jm7gL1269pBOAWlEI0rfanC6DXJyFpLnWDrAT
0mMG5eDjmh2gtDvGiE5GMLbJ8Iqf0GNuO6622eDIBGKMl7HBtNbMhzcChQIVyaCTISNMOQXdjAOY
K6qcAXKO4/TRM3QTKTXAkOnwajjLDJHLlrPJD6kvXawp2DpWE4Z6IdArUwrWNb60K53RY3WFebCr
qdka3EYrXtZZf8wmmQX5hcvRi1BGL/P8kkwmgfv6aVbjh2LrbRyIc3UclMlfgNrNbbc74la2vN4+
1g39dxC7atLfBs0QKS1/Ra0esrBw6bamCTrZPY3WqbUzHpuNsJ1OSAQQHecM72S+6wX5XEfKGeRm
rSagM9dzppmnZQ/K9rRW4om79Gk5yTn9FRgVJFl3o2x0saK728XboCstgS84ioSqV0cqkwMrCPYg
gQJcT52IZOmqO7PjSSHApInrSoTpALxpnRfHLFwhMTFFMmPXgok2puzAEzWqjbMEscMB0dWANFgg
5GBPYP4yCCEIauJLuAPNMfRmJKf/nsgxNpbFIpjE6YiXhcPjlNRO1Jcgi2zGaJc8tgg+GqeiWSGJ
QKnHLsOBZKw/2RBY2WOH/IMNuAWmDzfb3d3i9CLxjzqFgSWFgf96JZIl459XIvweEklzhvCGpfw/
J5TMWlKzMarss2of65NEtvr+2vXpkflYUK+yN1FbVqzniIFdH596STphWWU3Ky9LLFz0Fj+umh3w
1UKaLmzp3chYaXrG/cdDT7RTaM1zjRU/SZRzWQ5nTUnPuA766oT6cep9JWrc+EPrCJ7YkZfKzSFS
koOY2FE0o2Bbh5JEqFgdM3RBtauP+dAH6J8naf0GsA7kgMG7VkKdqBKyEcuhqVJXbhb3qr5gUw4s
ozlG+h4a1Z6CN5zRGJCq7t4X4+NZChLmPBg4PWyOeuID1aFGCKuvby2k9D8fCdhF+CUcKOMrZCDG
ybzIPW3lVBaa+vvYl++10ry1v6ylPu+EQj3FS3Rq1c+G/u5GILlseEueeaLSufgRXWhdbkguUF1u
Qq04VUw/4flt0QRIZ1w27hpjVtC1OOuQ7WFqWD1V0fMKwQnsUoVxF6qyniFTjY4cfk37fGSRUYqr
ICTXdTOQDJ2rosjATjp3Ok2JRnvCymTKFI+RvtcrN405f0s+iZSDGRlOi00hTvh73lVkdLfCLMas
0dELLEgZ+EltD+yBKZCtAsZo8mYfK26nqk6fjk5lxXaBwwBUwQxnaHQvq0YxxKHvZSC9hs0FW0I2
iQXRMQhP58CEBKJWMI3/QeQjNMWUaYWPkHlc4PGD9RTXTZ5KLgdmcl9JQWjIgUFfXbi9UjvrQ0EY
oQbIwbe8hZlA9GK1EA/zZr7FJKgY8UF9hGCEGkTU1oj3glieh0kO/vVbI5n/tH+bhoSKyF8abXii
ur1V/+M+3I+Fns5DVH6ZbRL0RGAyEyGoL64d9pT2IKjrQSOGqnK2it33jm284e0lDTfss0456IV5
ENGTpaBbNuBudkrW4qQa+8bkpSc1/XroVPMtz7u3ZMxvxvLET/EFxPZzDYVnbTD31DDh/cgKtv2v
LtpTV8Z4Iedrvs+CBqwJ1lpXSg9pkx62SzIeJEX1l5JKvQm8jpgGjTEERigHgk7pi4pY29rdzAmX
HypqBzj7mthW17SMxjHB96HX9Ao/m85jUootV/X1G9iEgeMYdzDIfVt9tPmcdsEaBn1gMS/F7lTD
dZcnAr25O9c6tZ2qFmM3j/b1cChQdlTiHnJt7EdMEFK4OL1pOeqOXDOKgIi6vvq6Qiy8c4qxPenX
Nzq3PVPL/OUdjRNfIAWa3TFSdMwrJfBq6nw2AMaFSiNctzj8dgYT3/+k7Lx27DbbpHtFBJjD6WYm
d+yklk4IqSUx58yrn7UHGGDsH/gG/4Fg2Jat7t3kG+qpWqV9ypX5mczrSRaLq9kI32Q8tUpx1TAo
UE6Of49S6qU4N6h/MCaWoudmTtrTxLPiUlJ5GZvyZtU7+QLuLOPGLSN9OdSTVLXvxVR8KKv+IRI+
FPwRn7KUto/U29FO39SWWGXPjHi8rzXcQ1SisqOb8aUBhLLfxaq/ozvccyrPTarLMTRcFbzI5aT6
RfNTMBj6ujLHhl7P3YPxf9atznZrYxIGjF87V1McbRFc6//Se/77+f2H3mMaJm5mA3c/wo8my/98
vslE0o9nZckPa+7penBGjbQXzlMU9B3z2jjWZ+J450JUL7Dfrk/nQ7JHs6t8Nee8A0LQFvf571CZ
mHCIIoLuOwiSDuzlBK2gmVenGltQLxN1xmjRUgE9bXBNsDamLBNJh/8CYJtIxa6zr2OsDnIknH60
PRIKzWk12KE3LxGeJDwc1XgmNC1AKQk6DHq9p66pN/3m4rKZF3mnKRO8Rt//rY8xfjZEy+vVnL/q
CR+/Te4sBby0/FhVmkb0myYsIVGTGzNew/BkiGdJCfFsPTB0m2B5ib7VnSvs54UrzahjP2G45xN3
qKzi1jJGXMYPnKRnvTlOBi1EvZm8JdShCc93orbNUWFe9wRnMIxnhCJpkl/tLysr1dESJMA61JMz
lN+qfQu/aHwtu1tRqyFwzMNHFCwOX7VUH+NizqtRaHsE790CdUWA3tInr/nLUAgaoUCuqs4DfDbk
FfSTvJLRmknvCcFm32eFGkjuDlvfMxL884xRrwX/hhx/OuLbbbQQg+0V7c3BJlJhIABgRpqFAbAZ
YkeDxdxwrIPwMja+eVxlmqwku3yTJIy+02AjIZ7VwVmX4k01ptdVVPHcKY/npVSt3vcFz4GlX8Z0
PNsc5g7pksRVUCwEariHSpQ025MsRQX4EVYHr9f5TMC0yKBgRMwkDTngWvqa8uect2LYflpS5Vp0
261Zy3tRiXcpSx+bKXsNEaA5Ea98eVja7la4BjroIEuqzmvDHR2DqcKRE8CosnGwf2HedaABYBP4
zQMvL2Gh2+WhXg9puOr80zFRXJmdfhB+S1xNF53ao/JXOl0VBi7zM0jog1tHsAAaYWxUzlKEdPj/
/zuPKRuGrFmmyt1RtMR/vpnHdtTTIRU6ivroyRb+S0jiwMJ3k8+F0I65vTSafs8qtKbtfdXkj2Fw
qoz+L+WmUBRsasnLpJgvepS+SIYcHIUIWW8LdAvhGKaLbEtJeSPVeS1mjHgqyTd/XGeU++zNbMVX
ERp/x5Py9BGXcGxKAz/TFjRHDbOJkpti8Tmr+ZT+aasQ3pa3Vekc1cTbO7hkjVzJUJxJ2gCMGvR2
V9wZaPqjGouxgXrwBHs15L8GLbecFJx5gOpMno4WleB1ZRhRUNUrp3ucIiekjMdP3QAyT4b4yBFh
I4NYXrYtR65ZL6ZjXVurjXoDYiKm4oOrEE3Pa10GiEaoQ4ZnaKL3NY+Nm09ok176hILmrZdiztRK
gvcqlKJ0IOTjNgCkNrXlp655jUp/yKZfZNg9ZpQAf63av6Lnqhi+yMpGm6t+tnQxS3/HM3TNeFf7
WN3Zn5guKq0c5Ww5Q/ek3eBC5a85zu6uiihqgis2A0FxWlV/bXl3jlWm2RkSIBcfYfjI5/WmmgT5
Du2suHYmkcfT6kCG9b06RWfvJedhlwh8MnEYS+9gBoftdvQrSTrIYHDLjGEOR8V4WQFmV1v/SrUr
dIzBS72aScYG0n6ZgP+mbOBHEqnUZTzHuEmvhngeiN3p9gcOldyi5cyuc8hnYGUJ75q1QQuq8X9s
Q1xC/p/LiSoSGbJMHaC0Zmn/GjswXStnwk/HD6PdSEyPkbHiO7XasHetYocgr19KMBpN832lwBFU
ZSmsj3arXpIFgahtCF41r8eckTr1s37BZWS+jMX80ip8b1UgJYafL5K/bCMVdbk/Lk9GDsgL6t3Z
Q/QPWWW9O+cx8/nLXCjn4pP4rGfAqjfaTyrn7Rm4tkR3S2uJgZinoZb14d5ylVRv+tDe3/pL+uSB
ExdYkw+lP7xGqWO5gylGQ66eXrPJuHjlH6WQH+Y95bBUz2fgXWdjbKgDvWQTAw9/LmKkWOAnBn7d
LWSYj3NJAn3bYgBRIIJh5FDqk++vhhkMOus+UJ8yag9cSol6FlgZqu7rNBAM6R9YwV7O3/TU+YbZ
dVUID9MRxgxUpNCC50URw/nZPwqMZKx5JrshEtm5cck8bdlHuoSYv0Kwa1FeSG/pVrx1m7NmhIWw
ox0f7duU9+e0Al8vA4kuZtzDSVRlfZQgPW55EgCpQoHwIuQUKiUhCZkFocnjXI/CRcrMeO+CmWhK
asZbtp47oLqipNpLiey0G5cDvLtRtldlVYJK/GRpr/cJSDWg6l271OvBqN9+cFVIq7imsXsiiaz2
SbhvSzhYZiB1YzDhzCsKLt3YjXBKmQxMJXdPB/dQIcvic5g8k536r0LztUUhFkS7qI5x6WPccmL9
/T+v6Lr5fIj/cdayVEkyRfLmuimZDF7/uaJrKlHpQbXWH6sEqLoD1eQgaEEuy32GjqDRK/7O2O86
Jcb/o/uB9NsF67JhiOwxRHYs7jXWGUL7xxTNDapw2931sbpvTsbBinyIn/0GNgImaD4AVS14wEbi
DlxCDrcaIZcUPTdX23qmL4o63n9aMNnSWPwrDPq3Ym6+7S74krJLLnLHLPpzO4PfC7QD+pq1o7K0
PtVnB7gnI0x5Wg3HzCS7kdqzsLKWFAUXcIpoyDh+dSb/bQr6ydlV/SpgvMKa9WppzW1WzdtzwpZm
rwYNxzK+F9UXuybYs8HRgEnzgrU/1j+KOlEoTbsWD4RCsZOq34Q5vw89YQ2au2fyi5Wo3zAHBLUh
fXCB+8hKvL/JTYBhYQwHE5/pVqXpbfgVFigb1WvXuxNtIcNyn9dQJ1ZvpT09Ps2Dws9oz37XPqb7
uaMWTPEFDJL0GKynm5Zx/AajmfGYLP4PmCuKgEe4SS4J2tREyaV1b6furgJRNXemtB+jsILjG86a
WMbrtRXtjTuG9PZrzyR3fkhMNkUya2Ka0LAA+0gQg4qEfSbqXqmJTgo8CltrNVtXjXZXC7dqXyuX
bEwv9LJ2z5PVAagphxdizyrg4CSzizkUyZ/VMJULZsYjM2O5I7lk4F8mA1a6LZ2ETQdWt0gw9X0u
rGAqpaLKs+N4h98PToQ7ntO/U0pGnnahspv3lfM+TAnEL6Nz8Wqy+ZorY8BjjdgUnt7/97xWXju8
aCI15pjRql+lbQ0xBcGOwsbxp1G1Owjn2/59NcElAasiLQ5qE0VocvaClj+chdsz0z2nIQhjgnVb
Pt82FskJO/wBVRl9zyvAb7Jl++UPidP0Es5IOGRMevqigwHjSmtjHf4odGDkGU7M3goshIlCvusl
adYRc7cI+yI5TZXocaSg69L/VRC7U1iD5hKHy3RpErRwCi0PagOfo46CfK1Es4wj44QR6YlFSZIU
Ph51H6k2/GWQFlXEFUYU873hCJRnOykTY6LPAhFesUV76c6pbMQJ+AnhOaAyyWaZ3gi6hFjfZRWU
R1Xkd+g32O3bs+o0JL8/Cgz9xahcp9O57zNX3QcmFJubHLrLIl5k3X2ReEZSRuxz8ZIf5ksdnqsn
7cnuSWgZKXk24Z3v6kOy2ktBUEppuneK3PaTcDnhQLmZ5ozNFylZidOqPff/Xfgbd0rjCJBZzdNd
Lueox3N5cP9jhHlGQSrBbR63iZvCX6wl6SpGCijbYSWUsjR0KnRwuLs423U/M+JFy2NysCWlRdIc
yIfhEKgCDkrYq3kZuvF0BRMzTklMVUhMvMvI12Aii9gd7lEwoMqx4XWGlxeYzBD9JPRmGT2ptckf
yVyEqPogQvmkj2X2ANSpysawp7fq0EVKCU9GUfurSb3KgbBHkkaiZ6lBgNYSr63wSOkZNpQvk1AS
yZR9gCihgSlkIUSpGt8KYMvk3xgKAQ7nOcrhd+H9EyQ9PIj/YrYEIaVE1c/OrOJJ+Nbl06Mvl8eU
U0VG5vYYu3s6rDegEVdCF6jJUnIm/3O26jpOMUDOWSxVSTCVf/Imc1GxcpRrQ87PtWP04n07zEea
p6+8qK/1/jsdBVTk7L0iyNwVuz+rrdO1eEPdn/u6BeSkcN/ax8+Eg02PfCDlLqXIHgqFu9fMf55R
MrifC3p9TShpB4j5RubEn3fx0tTcWZ8skp69VbuZv3pk4A68KJUK2QEYJQs6UeUgs9wOXb1pNBdK
h3lrGPJasUGpasnDjgdnPOq4/2aF4iSfVik9Axh8xxeklFC+8KoW6HjJnOCNf5YIAQmfRsxkH6Yl
O7CxAbxIXHaFdAtyhkT6WkSrnagyAd3M7gGA6Q/jde6pPotESGMVqDChIIWirpdlHi4jyBfSJKdS
zgEMyme6fJ+zwt4EeXlKXgxzC4IxLiw8hxyqhDfQA/Uz+oqf0eh/lMgxOn7GHR8PX2XOrGwmepEy
39gvwrpfMv4ITNFEWiLDzKN1YphQzmF2mX5MUmKDavtKjjTu9FdRqF+4DJDO1g+ypGDKU6Zl8qq8
DH/GifWB9uOOIptnf6PEuWZQ6PdLIKbwGXLlwfetgcXoZmznWCgJpKl8XcLboy4kHL9gSuTb2k/X
cc4vsnwrUsUf4D7gtUKt6GjUhUkihLhoKGTif/hLCC3QLzmA3HGDg8T+Bg9j41KsfbcGlXMxOmun
MIH8Uy9I8CKdzoRK5+bWNMtVJ720Ha7xW69APWCnOdFUWV4rFdPvasTtIUfHa2Wruf4YGFcuME+2
7+M3ImcPCjdKM7kADr9gCcUgalh/QVgK1UVZ6ORVoUtRV25JWvifD1iy/m8ThqWIiq6YTDkMTQYj
8K9bRKFO+ioOdf19UoiVPMpGgOXYnbUR+Bz+MWvXbRgX9MfsZ0g9l83jajrBbc4fA36LAr/F2Msv
9JuciGjaOLt2Gq8GeTmrEsneLYk2laTPcxzZRtJ0sVDkni/HpV7IfM+auzP808n4DQ7r6H52uE0u
SrxvpLJm1f00L1omBHUyhLwXoVXC1OxxZlg/ZcJ48sBi2nKBpb/Iy97aJx80y25bnt2MAaETsKhZ
dleNdKYgAEzeqstBcQs+JjJK4xUu6QT/pvPVBGoDTzp5UtSz/khdEWMJEeZaKL3j3F8zo4efBVYw
bYPMJMEn5VT1Ygb4nU87HKvW9xp2PNbRmadnoOFeYCT3p52kuF9uJU910r+XW85cZ3kpOKjuwU4p
qcYG2Dw3wZ0NcRmDgwe6GQCj8fhc/igHKguE2a2OcRSV1ejqIfh2rMKQEr0Nt8Zh5R7FHNe0Ycnn
ON5Lr6lAvpR63RK6RoUzswpEK6ELMmGaMno6w/MxJXaf/8D7SopwAStIwMI8YFux90DzDPtUipQL
J5nrCFwTN4l96j9lqfOR7OB8kL+YnUlbyIGSqxmLEFJpKD6lsbcCydE6bvVYvIlTgU/ffKXzxMmX
QB5gpdhtV3uGymwHTG1nYvwu4YvL3srIvu82f+0SH0oB0540c9jE6f8oGAh8VkMeWAA0+3XG8rjh
hqDOdYra6ngojYTjZHoMnCWJ4dkM3RLaXXRBuU2ScU1F8zK/TQjXlvW0E1m+hohitmTZgeh5bTl5
fdIQStU9Cc9GhpHLmvDWV1ets4KCdoTuth75PStMZyL/01XjY+zkR0ltLXXAIMAegK0fyQv9AlFX
LNH4zXLyAis/3m9z2VxBKOOKdaPwx8CChlWkS2S6yt0oNJCMOLyxhMKA38V3tV/ths9H5/P5z6+4
Kv/rDmXqliZKBu+brmoKbqvnEvC/5jG91qRaZgriLzYyu6z+TN1MmRrdYquFZ+L0pIV3D3QwfX5k
ckoxRfc2LtO7cNQfO7EDppQUEoMrEY0PJGZFt+tr/1N8htbW3M4hbI4dG9pWBwYng0Xl9cgXf2Nn
zQOc6oGpckZjiZtXP9Ms7xe+/IUQfDi/KAfuYFP1K9oU84V95lvnwVqYzINAETL2a2clN31XHys9
j4oaJ1x6Bc60I0eOUt4v4qHGWSt7mWBFVpnFCWnfw9SjtpEjzigpnMjupni1WUQKmt3w1Oxy+XwI
JH1mRPNid3iFTutLKc44dE7yz3WZgmygEEvrSY3mwb7rQd2/yMC5J9CL8GgiOsMz2ktKmDQtRwgt
57yCF9XZNtL4zwK3Uj/LhX42BtQF47RA6DXTD+mo3tVK8yYrITqYve7PmZCogbI7Fhq8TgZVJsmZ
6uEEsotDfclOK7v1GPkOmbAYXdAJsn3ItJPgkGpHL3MaJoEiWBviaQpehUYZfAQBTEfI8jxWJm1F
6YncI2eUk0Q/9GX41rA8Z3h2e7ZxM/xTa3cKkhX4XKeae8lCORlLT2DAUtIwCnEluSbkZwQGLqYx
+kMLJ0SBQMRNRIVoDwBvpmFKumb9esbMDz/UiNC7T4MEveE6fpeqhR0gu8y7dOWcd98re9f0mK6A
9Xw01aXdt4tqMsGqGuplEqovc2+TxytQPbLATMWqb2ADvQThf2Z1a59iwzEhikKeJJMjSyfog1zQ
qxP1p8/yJoA8uF+FCtMYEiZxrFY1WEzcDCKppmeXdcSUQoqlgUia1a9Aowi8sMoT8NeHBGCNEifM
vnBFiJtXEl9dz7Vong1OvjPpbAf0lXY4LTtO3imfzYlJ8y3dLO+7xoiNDObb0c+3+pkMfBHISVm+
uIDA5nR/8It7HoMb1Zt+VoClZfYk7gDEuouUNKDBLsJ4v1tSDyQaHZer24K6T59TT28WGYARIu5p
fSlxBK9LwKPodtSglmgFE3R7tPSZ9qU1U0Ec2hZC/5oz4aOckMNZ0n0OefU5x+1wPPFWH9p34E/2
kfy1MAIqQFVWNhSA0N6+NF7+y5DYToYiKFTOW3IbyoEpfqVGa/d4mnTGPaBjfTGuAUjAxurKsEtD
jOokohDA7NWg/Mw+/mT9yHnpUbT4lt1CKi/JLF4qIb2uEqVdNDUKxXHN2+2qNzzOup3CWUqduVtj
q+Yb4sI8ZEuUuEk2xdCPEpeTWHUZql8BJ8vdku5Gn97hJd+7RDsPg3XWKIs3NBzoRpyK8BZAOlf9
54IaZGIByiWIavAEtNfe1RD+1jW7Gilh4vY2OXioSCUp3JYb69FCE83EV/VARJM+FKn50F8SF5Id
xkNMtAx1MdJ90/FSAk/3+2rG7MdHaJBPVB3hrIX1dM18p7Y6xyGhYnlVsnlJ1jrGTD5KdR3kAPwq
EuNJXHX/ebGXWNv/qZg9V3tZVwxDsnRL1VTpXzOQQWwVbS5W+VdTjDQp1kGrsjEq4yllZpygaCtU
EeGTpoyw4ryaciXdom5mzmtLQN0+wYAPwKT1Z0Iid5JMi0x8eGtRnDUS40igDMzHv4JE0LZCveHo
9VlkP+HUpRCj+clNBrGlk8JqigDdFNaVclNMHhTY6VHRoOwsS9yydTAfJws+imZc4tKVPA5yvjY4
l3ytXaN7K+QmLHhHmOkWz1ja+qjgfWP6G9ucsFW44QTr4ELssLiKHLAWDOsCKERFRcqqkAmoRJJj
d24t4bFOFOnMEMtxxO1TONOaAYmcufhP+APFSLwPS0I20mC8FiSSTvGegbRnPC3W0ScROuO2G3aO
jUv8LpWjn2x0HT0A62050GW5DLUbe176YrKiObPxumhpsErHNf0w9eNsFeal4GPI1Rwbc147yWXC
wjxC9fBlrfNU7ng9dzwTkTX9pb0VWDn3RY7L4VSZN83Y3C7lGsYpeTzN+/OiMgb8u0w4NQYfQUqe
apWYGp0XbNO5sgSGkYWJsoVFQXBpBi6Nm4Jd3vQ71W3dydhIK3EgHhUmTwsteTedMz85sbM09Bdz
Hq+gGH8sT9QG9j8yt4U02XzZsJ4YGI+oy9p1xW1TH5xdmG3lIlKRx3Fvna/KNl+nMSSlH5WK7Oh8
bIe2XfS1uiQmYXnDjEG5D5lfgVYuiRunp542Hnz4HT5/1D6Nk4BCbs4CSUa98GmwvuSf24RZRMu9
AXwT58namB1zgQWxHV5FZ1VBaB4BdRjeOtF8l9SfG9BjS6RsGqDnoxK5JVNjTNeTfeiccTEiZGpg
bdt5K8moUISjQMmFDA/POh5GCj0g1R3Lh9ZlkUB/XR9Z4w7rRw9EPfGzzBN/g9iucsbQ/AgZO7Ad
CfUR9JQw7vh30RYIL2xEuFo4lQWcyi/290GL9np30m3xWmobCDbCuqY0usN6dTKJVe79KVRkYBxu
/VhUy04P3zsEO8n+ytxW3RlxDTy1WDoGKydBpz8mek6HZYK5YHejzAWcsIR4YEsTthhHi1HqXKNW
3bHK6Ru3G7JFGxtZdiK5BCv7VsY65sdjRCk9dUDr9lPxtYvwN9/5XRyODZvklQIZz2GICaxm03/m
YkSbt5Ok9pZ4suIt4CohZw+nekBZQKprHH6odP7ODC9EqFrz17DAtTolKyrU+munqAACBkwNoC3h
ONwPiZP2CLKV1vZ71iUTKsQP/PHlirrFgkVgFgbSsceqLADOZeWW7gzFAXm43GwMsXKXc21xVAe6
0wPTYVXiNq7FivGVAwTiL8LgTFY4i1Bon/Ab+LJmg2pGFrqbnKQunRFB2tjxRVBpq5xremoMQfDE
5FosmMK/KpmqEjWzn7TZwRUoxIEDi9fbtCCOVHJEQo/sbUGR4Wp5dXJdKROjUOuBDckpe9NbnFbC
4q/W7GYYXKVThotTR0iqQSABEDuI71FYVgYZwssufy+mOqi7O2Lmsr6RkFsQtSFIQo+ZyVPSa3Ha
TH7Szyzt3HsL8qS0qwh0ZFdoPDM1rPMgyLHWZ1AZDD2AB4wHepjUKNWUC6zi/pc1iXY7xv2zesu2
2JWgEBK3xbzUcNo7CsW3dPjaCYwdboY0+hzUe/UmzSQgriw6BZ8bXTQPJuXPyXlPrAvTAWYwJe/X
caN7/F4K4l0b3YFvt8pAfp5p+DXBl1CT/kgyZPciDzccdF24CGU49JA/4EA1+RzrO82G2t/dBa0C
rXjBswiQm/T1vnfRuOZxBS6/w35ncoZUKpsxI31aWA6t5C4LFHE5o6X4S6P5G4PNuiHEqvjilruJ
HG3Merpl5A6LQ8Mx/3JXCjam85RHyTmZmI6WzjLF4Sp6T7I0mbLE1MiQja4wdi4HFMm6pJ10Kyv/
jU0usEijq/gwmMbpXExGYk/6Y5yll3SoX+WSnD+6lWARguikV41CcaFrX3sYwQl3hfzaTXzHnrT+
ps6PbDVFPiI3o+K2CwglI6hyksCzeZt12dXG1e5RkowFtS5pXVGE6pxJkTCPoQhmGnTCyB7RD2LE
9KLbsJqUr5nhHBBwq4O4sJ1eakOmhA3WAuS/GEYIM93Bt2wcLbhoLGIUBX7N4umUw+llrwM+xiH3
NFaBwVX0IUzpCmmwUDA7aXxhknC2Vx6wZi/7y+N2Hs3tunIC33HTlPj5SkWwa3N5SfbpdZeat6lS
3ugLWvGdNT/F2VdRhEF5pn8OCXBTeq+qizFuZ/EwYl3mJqfharV1nDrPVezamDRd5xgWCX5Ad9Xp
TAN4fcfEEUnLGH6td0Np43IkzNCGreQotRSUcx9akGpJVUYEdFNSEDWVKQBBhi1KBdWW8xppHEOg
yQHzSw03idsaPmOL+vdFY/aTAPKBhTLwFA/YjawoH6NEf8+OS//VfnXrDwM7UUPn6tp/5oxJlCQ/
9/qB7x2q8L6dKCcdv5Q9KGpXYF08HiBJvjhXL7oUQfDD/E5R7OrPS1zAvlijllCvYrWndOCKqUXq
G7ORpfP7xh65XEGP0Mb7tmMOyWw8LUILmYJWGYo8+MJzbFf6jBY0/8mK7XXfyzelYEdcljfh2MOZ
jjNr/S1h8ana9hVky4tIk31lPmQSJN1ekKdkmzyi3KasNV3jpFciy7iOsuCZzebrWxEMXLRE5ED9
df6is/ui3tZ7mgTrANN8u/KeSxo79+50BVZ+/bt4L+3E2dNAQyXumzN3UJYs0roXoupey+htZeY8
KViT0jMMiIhesjwOWTdXyh/gobzADAr17zVNQOkfHRk6AR9sadFMVkm26mDV4G4iBT73IToPm8pT
hE+xV08i5ABSxO6k474FjwVYfa/QYU4yPD2csQO1Mnu6e53pcfZ1LD7Sk2w1Vwill4LrOvkneeQZ
4oLmDvP4ulQJHe8u2JEE0g8RKHQWnjIgCgtuppdx7yi8f55rtEAhabymtZ3wtpCwjMgCMi1KYiTH
Xow1Q4jnBv4q45aceikeQKIFmrzi1GRD1b9WIqMIfq0PA47DMAwgYgaJQE+H7fbW8p7fewuoDMH9
DkZfaUHM3syIjhVa9JY6xKoZ5Cp7m5T4arnwmzIfRZJ1RKDGqvdw0kML8BqWVKuQOOM72k7hXB/v
s8yT+EqAEZLtvgOFgLfuLGMaCgtXAJj+J0sm5U0OAI12hGPS5sEW1c+eOZtVoeKXLn0skcRKtPHi
7nct/0aLEn1v7q6bGJxL6rfwrzOAV+wkqK3LWiKVeK5vLM7hs2WwkFAKpXyBKtROydCflAsThBKS
WHdZKueLpgsmttvLvZyAlY7u0brH1SJ+NOnOjIKRBC0JpgFLdOVt+dvGkZr3Y6BEEXEmwzrNlTsw
EUwwjvkY2HFWtunnkgiUhKVI+fMHTox3k6oYUb4R2YopaRzl5tJTTdQFBMoYeZ80oEXwUQEYk5li
tRW30FRcaoYe26JzgpXgDOzkpyfsQqeVDHPJYcQnISTnN+EHgrb22J53IQvbdoVmYRJ1Tuaz+jWO
2ts+5O/5lL/vykYB308t6n72QnkmytYDn+qAT6W0e+NIQqOQfSZxT4giJx8ZUhETdJboKtx59tIy
Lob6DFDSNH/2EnV4XHLzEFPgIJmvmiC8Qa4gFSvRmNpPAlRqEOL2TP2f+NlwX2r7IUr4pU4MNMch
GlF+kr4ClskT6zX8+cXLLJ+SifTCyZzNi5GuF4Y0XFtO8I7qfnlIPJHCkTjX4aNc1Be9E1+GhPzL
wd1utcBUSrD4iOa9CKP0SDE/2hn0Ozkc5AKb0KOFN4oDPtioynsSI1ZV95INgh5ef6AavStsszvY
KbxYQao9ZOVhC6sK5KfSR8uz2NtIolyrY0YKfqNdd2DMze5DfFCPuNjzc0ZmUgF9I3UlSCXrPD2z
yZ1wFjMV8zyDkCCDEF0d8rmU+/MiGTEQDQWaPPNA5jTKylyvXK5JkpzbYJqNOD80T5zeexrJGA1W
TI0DUmMngosn+TIO55gjRJYQv7oOSGkmjzvAeSLLtVfQ3PBrOEQ3tjDEie6BdTnVOCPQq4cwFc+r
GBqjEumXfbeCKe1slcwmEynWye6ydSeoQOsSVjkXFJwfF51WHi5rcGv2ETAIxPiNer/KVuSNcLzh
yMw7LcbjJm8VyPwyntDk1Ef8vD4KXGjzD50SJl1CLKiwNp/yv6JfdJanE8IpbNnfGdfJsy/vuA8x
LANRnuklqkBxLbVbr6Qjn+MTfAaE7quTCbQMr72BCkI+Z7Nmj1xIO4Vr/m1EvIOo8DlWx0U7EbUJ
pHJDfXXyb5bS+EMjeh8mozY4NdN3GYUrLXOqVEHEcT73gc9M3gcVPc7wCTWpHahNDAYHkdot687T
KC1Twd6QzOWjFtAILFhrGfS0tAKBd6p3N2kHh3pNPX8Vn3AEygd5c2cbyfNqaqepxG1rsfSuTvmx
0YzUDWFCq5eGG1jHDSyDZDIfxWrr8o3cKYxDhKFyiKVw5P480dVQnn4bCu+UVaBAdMyO4ImfMDTA
KlAHbL6nYcKlqXsW+iZliBD0VbqcULNrEso32Nt77glh0NSyQ+Mm9bAkRKIKupeTA2AXlRq2vN9c
0uYUNO/irx4LEVD58NUZ2oMpnJOLL2nv5q8jCijFsmrYtNB3jyh4raneWv8qz//xJfsRPBHpXURb
MCDGEXV48KU9EnTrhe0Q192pkCsK4J3hXTLPGxEUDDN4UgUVCIXT+ZvpEqn8m5R5VGBlX9vbTDdj
v9N+wg2gCIeB3EACU4hDP9n8oLcQ+8dHzeUNvmTQvCz0ixyl/e0kVi0ntRQChf4yt6eJS2BKrQoP
BDeVwZ3c7GejVfCpTwn0IPGTEkt2UFF1e+iuQJNk5qZJwk1804gWCcGTjfZDYadqGFetjKumpg6n
vwVbbLH6MnwmmQCHqfjSamCG/il/ikm0VvJrsxlvTCQBqZSRNJxOaTPe5C8zxWOE5xrfK+cc4KVk
h5urzj6ZMjTgrgW6BiY0AsVsVzw1YBSRrM5sR9pjkkfXAPlzEbYf8sAXVMXlmjnk33CObFz2zXOj
tRd368fLXuP67i//Qxd1uY/GmmxSIrLF5daDj6SReTydJqiLFiwerBhZUkS1tIbm8bruJdPTKlKT
PgTJCeCLtjkG9xx7RrxoMh4bcDtY3JjeM4AaEu/JKx/rt11enO1dVgr+MDVOhf5cc1cwan5DAZnO
WC94vC/gu5kknQVHKRLPKGLa47vRFRePGlaBcVZDAePbvnMdN5PADN5HsXY4vGZNzBQvTfGPAbKr
LfWaW/ptqNV72WDtyv7k1Zu0id4eTP1xFicMkPH7kRHp/i/mzmu5cXTL0q/Sce5RA28ipvsChqAV
RUkUJd0gZGEI74Gnn49Z1eekVHlS0zE3UxFVUZkyINxv9l7rWw8G3dWCSHFxngHZkutaY7Vv4D5h
1xGw66AX2JCRUIz3RZGdzlJ/ygZ0drdVIDtYHTU3UdNV3nSrGeHWgGirPNOVgEVDggEYJx+8Gztd
Eg2Am8ZTt8B/Al0u8MrYcPqcZbKysFgs5mGNBoodBKvPmDnfyDpCinwZyaYuSt5ofvQs3yUsO4zv
LNE9al8U2XU9AZOYH7qo3guBjCuVljflGVt5TBJfJBaQsN0XtlOEK7DBJYQJX5yEL67K7OWsRvCi
0O5IJ9CN2anRwYcY3Z5K4Fymf0oB/tcnkEnzA2zyWpSsJcKo/fLH/9qX7/ltW7+/t7vn8n9ffvSf
3/r5B/9rF7/WgLg/2q/f9emH+P1/Hd99bp8//QFROL3xQ/deTzfvTZe2/41cuXzn/+0X/+P9x2+5
m8r3//zHa9Hl7eW3sRXN//HXly6EFsqNP1XRL7//ry9ePWf83HXcvj5jy/iPVZM+52/N3370/blp
//MfgiSrf2AuUCwLKqSiKgaV9wERyuVLivgHcnjVNIkGlfn7vKjbiC/Iyh+WZDG9WdJFZGEqfJKm
6P78mvaHiDvOsnTVwiRnavI//vsa/IWd+fP2/BpDY4rKl8K/iUlbtSR8H8RSyLL2xXZ3Tq1gNOMI
iEW9GFBROMj0qCpCbPuYoj1tuSfrmlU2sVO387F0orNnuCN1L/JCvPippzhNocrr3Xo1fDA7SYyF
k2Pc5cfIh53zEVYogu3GG13ZC3YMnK8YPu3Cb1dNu5VZVzABZw4ia4aTUnbZRE/6oiu8Ah2BfWG9
FNuOIii6YgNe22Iie/iGhEjBJbS4dslJd7OD9qAT2NH2BxnerI2JzISHu8CN47LlXZSUgQyX3QnZ
T4OHRmLNPOMbV9lDBCPSVxYEPDrRIjkNnuqk+FEtByedFdrRY8fPr2aXYPcDKtf4BkB8vcL2ymh6
Rd7Aot6cl+aaetApfA+JdLTnm3YJ3mtx/mBxka+onPvajb5FkLekyeOJ3vgKOmFBNckFMia+yY/m
o4lL1lgAK+Qb6r300vmkc63AaOTL+sW4It2U+jAoT9fy5hfCg8prYiGeYNmtFDdZiJhMN9KJO4Z6
gw8VIrO1EyKTHMNXPAHbURnT2YPBbRuNHd0PiDW4fM8C29WzS60mlzxKy+WpPoVPzdmWNtGtuZpv
NF/yknWzf6w/2Alct7k9yk5/lwd24xSH8i2nfe5SrHRixKO5jYRUh0xD89cTdvyl3Tw3Dhlqm8sH
54a4+L9GG4zFAecilWlUJVQ/mc52LDqOOK0ciHAYZfqLUvwweJEjbeDhcC/yW+7PocKqNVxTIPXi
VepKHDlyY4cdryNxwcH6OsQarbJFavsC6bGzg7rRCX3lJW+oYs1+u8TSsxmd+Dp2ELUsuUweK3Qb
NBeXcV7g/VsUR0RZC91F/u/CvvIBXqyCW4r5/vRYk5e3Cdfy9bCwkNs5BvETV6B1vcBmnYpFfnk5
aHpf+f0qOwBVdmh+Ecvs9stugcVrGTzOW4r0cPc23QIx9QcOF2444bmOZF9eCevZmHacFlfNwDX1
Yq6qq1RGGgi31mblvqAGvhqcjocoXUgIwU/DAqj/Q40g9tZ0Oz46cidpGV7N29yNFhqFokXC6aRc
KipB503sCc4r1WOPR4mnI7Cte0h2AA1clgDcpLOT+aVHmKRDXcclJtgzboJF59KWOHGqDoyB8In0
tVW3FW9pWsI04pyJp9gpL/WGRtBHorvBAvCrYScL8qE4MPc1WFcPCdHLjQcVvort2av2syPeSmRg
2eHWehIX5RWJ8V5IWrG6kJckvXSOvI3WA5wOfuQBh7MLb3kVb0kdd2tkmY5m0Hhx+UTUK+mLg5Vs
n9EhWZyY5IScKDInB5AhDLaaADxv2FKgcqpV8Ma2eKte44JcitfdI/z7Ekln7ZOfkdPbtCc398p3
7ciBx4SNoQOOhoijy7bR1a+ChwAOoU2FtHcIZas/uOfL8221v8QTaE5srk0CBYClHXpPcxrTRqE3
IlKk1pU55+vQ0TcFBtrcYQcT3Qm3KFz1m9ApvWol2+pJZqfoOCR7u6FzdnP/UL2wPSi4/5wG/trc
M9esW4lb9Kc1EuV7aZVug+dkhYHIN534Wc5ohmeneT/daG/xgtDXW3hiq2glX+lXxiNSuJXmdiTa
G+UxTOACHMVNfHHYnd3Aw8+zRUaIqJN6QXKRKCZC5QCA1W/krbykQfdhrfF0XZA1LC54gGRuhLjS
2F0LLklaDMhAJJ7pYdL9zF973Wmf6tnWHy5+YIftJAPksTyy+14Ccud3m6f2mDvVS+XhiJtdGkEW
sIZnI3bx3QPyhu/hSnATARe6SWUjxHIQNPjc8o+ezg57uZy5wkUnSKI1vmgJJKcjDHegjrWIMCEy
lyhg0sXzu1vswZTlHJR8nO2VyEMeLntyL5G2aSDr31LFOT/jHAPVyK6lPfuhiUx1kzg/LRL+moB/
5r5JF+vJT9YULMCf59svcIh2zqxaaWP5KllN9xQGl9TUPYWrc3nC0u+O9t3sfjHd/yTiKgI5U82U
2T1Ztav+NkThVyFIkZBK48E7fXt2X0Vjf54dKxraIIqIxezz8YYgkJUyt6SrxiML/o559gV9L6MN
esrL+4AL9DtH269P8V+H/HKKcNhIljsL9ARvKdo61ukyK7CMWRfXMvTf5Du76IUj9Pcb+M/jKV+U
EkReDm1YcwMZBFwSF9aB29oaky0bgm+gCJc14G+P9YVpNAuhcpY7zm1wRKe6SrbzorqhtcpFtdjZ
vmZH3dUZn2pYK6lDTem+uVZfjG/kvv/mmf3XKV9uwU9PUSJqidmmgM6oH/rjiuWSy0RxXzNs5GCm
f/+GaL84aRnZoWwhMcY9aH45aaMvzV6tWnkn3dINjpGOJNgxFQft1Dm3W/bu2oKoAgs5VMtSKmDq
EnZj5smvkIEUVlnnba+RE2mHbyhtJgbMbX7VvGVoWfU7LFTFpaudUXS2M1Ymj+Yd232GlN5uVha/
Slq2gOt2tZ/68k1u2Sw0wWb//hx/dWM/neMXg1pjJaEQhx3nGMIsfzYU0qgBnAJCOl1aYbvcZK/m
jpt4R5GatRt14Q7kE0tvVnMjkr4NKX/FS/v4zef6xfv76XN9udPVKBZzWTbyjqAbyNKszg2udwsd
ySch8JIF7AH8xStEsX+37T8qFi4f4OkJU6oglWQ2MV7ffSbtF2/4pw91+dA/PX6lVkWkVVXyriZP
vEDOYptcrUyg6Lluzqucbh0pTNUjOtsOatQFY2jHNH5oOlGgfi/O/tzL9ix7dWRHLUAnjPhQuBnc
e9pU4G4oS1EfvhpVcCdOqN5ciBM/+mQE18F+o+zaG44W7aOT9JROgJoIYyOUow7RUL4KQe9gY8/Q
fEtrs4Im74qtT3gxiNqLTDByO6YdwyVjh6gBTD8RmubGjeorQbVpztx2J+GOWNSJssk186LIijVZ
ZM0JHDrpZqi6hTcy4lbIuskodKRTflET2CJLK/TcsOMEb2peR2wnmJwjCkBO+8q+vwrgQLjhqfoY
m6VmEe5po9otka4XNqsPecc8r7nxPRUwVFfZsFXRRtYOD7x221wMsktKEREs+1W5AlsMkd5uNuHL
HBKNsBzya1bp94tgh4COerViE90s+rNlixAXgfM5IeTOFybp+ENbmSX2GHAONqzihiuqItwmsdS2
XD5DdOhE7NqLfEfyHzNvMjrITJ1+cX5GbRUc2gdra60g99Jxw5A0HqeVuYDL6UxL+cYg9OGSqZd6
YPOz0u4rZ3pNPgbJbl7p8XTsrWZnclOPtQmoEt7r61BdaW85K4l4pVmbea3CrlsVDyh4lKt+TSDG
goAA0UmvrEOGyBdk3B0FmAaVFfmupM/xIm4p3ISOymanc0dGDMEOcJklTnGBT30zGkqS9MVrcVkx
XLb7kirrlmzguPj8+KfdZKAML4qr0SA6zcapJ/oG+68VyxnzCIogzpE+qPd155cuMl5nWAOSj6Jn
6l02JE1b47Ix1I13aWIjP+hGmtUbYg6b43RU0REhjDyCL7rs/sKnRJ/5jpVpXLPRLBzxKIKvSd4H
P96IpGMuzp5EvqpT6y34Ix/VFdE0eL27NEaa8qjQa7G62x7hh4WQOKn3I8vytKD90KOVDACQvINg
QkksGE8kI/mKMj+WU+8ZyggV0Dakm7pDLXBOnfr2jKj7rb8931ibZoerhHIvwWCESpvVlrTfTbnA
iOei3WG7iKKAzUbnvhPSOJ7AKgmtzfpwRc2r8tK7bBl7IR5sD/BG1T0Bir7snt1sZ22mY7OD6k3g
hYbh/hin/rwpX6J9j78V/G8+fQA7MN8NipW4gQevuVA0cbEmiJ3wEy5EkStuXCvhNs3RjcE0piRa
j/jSbuZoU2Q12pubYXghMsdGoi7X98r5OGQnTbzSHsbeTlpg0w4eznnbY6fnm0gEUNFK2eiVAMea
Byr72iuFB+TvLADo1vloWrNF+YCGe8tJoGPr7i3isdg/8HXlUrzx8u3oAmNZnjfRY42jbxUuxTW6
axffmhvfBOz4YDQsKbiUi/lkLPF74umYfWTRd8bz9ICIecuECT1/PVw3EDYrV7siiW7b3vSMMk75
gZJa34ZHywn2yX0DrxmONhL78iq9GhY1Cm/rODyOjrYWXyPSl4lmtOFBXJNyssTsjkVNQZ5iV6bf
vYYcll95xf7uVd+yT3y9bI0JHmMWF6S79j7E3OeJt2zk3P6ZC4kvUrYum79cvsutK0ov5uvoSMrk
xn7tTQwQOIov/ZrFRDsiYKcnAKOAvGJGrnkLPVCWdDI1ock/tNI6hnLAyNA5kbYRqpcaJT/rCrzV
iaNVG4RPUL9i415tnRzDhZA8YDmmbkKGt4HgghZyfA/WTSpP43QTUVcnRri9LvBFFOuBQj9FWIHL
N2cfQ0clB4/pKsXXV9jCof6osHMfOT1lXg13hOgg6Vyk62HFUEYn46lYYTcwM6cEQbnQ1howCsEF
usO+nUetFfFJCk/1s7mgsx9surcQRAY4TtnODz3vmMtu2/CHt+Ka/2c/HNND9fAzhM5wN0BUu56H
G6bvKWDFY+K0XYRvfNcoQrGxw0exOaBVz8q9UTL4uPpDkV229xSsHR41p3ptVAI/FtLkmRKAKXtY
JHhWtZ3g934OknmkjtLwKZ/TewoWVNSQLHHJVScpSFeweZJ8PvOdsSbpKloGP/bG96TOvSWWY/Lr
7shE8ZnqmGBfBYbs3u/I2rL89pm7B0CRBwgJ5tL4KKky9s5EPeGa5cg2ueHZau+le2I4lWci67ZZ
5tAyamwkneaCvX2NC/xGjWzlfm5subfbg9jbSCQ/9GX5ND9l+/6puA42MoTEck398sJNdCI727O/
B9N4dmF9rE2dsziGhs8PIOkZyW1lqsHpkqvIDv36wPmebynRcGllTo9KHM2jF3apl5uMAHYzrET+
ZedKxleO5eSVbhmFJLBktkmn0wYx5yHhnAdPLF1ddPUNokaCl6iwPQTsujkOz7mxDrO7+uyKiKdu
dZpp+o6Lv24ubqJFSQrpEiH6ncVSYnu2FnGLDr3cBTfMm8IKS4DmGiuI1z5qR5WRk5Nr9v2x1Fzh
OriJCZE4FifgW4hQMPRR7fOrPZeYKol+CklGc2oSZgumY+GRC7RInnKyYV7wjLQ6qQp+weyMKQqz
OBqZ90jeJH626U7tLuHOI15c4q67HTbCgvn5NLzkbOHfu42COHdX7mgPpev+it/RXffUKrrNXBCB
icrP5u99wLfnPX5Uwggx3BJC+W4hpT0Iw5IEupthI770N+c3rLjhCmPSKlzUO4BjXP4jgQG3KjNY
wg+/U3pZsPLBJzBM9+FCWVX91ZA8xm5FxHbpyMv2ML8HwG8RJxY2QXj2R+HOzvBQrDBh+OHecGnb
NnvjsT1A63CY/Ig+Jz6pWR7FB9bpABP39ZGqBJNmzqIrtwkqNrcs8ApKp/v8UC3EzdFYF268ZznV
7tBskv98xMAZ386IRhhrRlt4pFH1waPB0M8b5AglE+uielFWdKe4hyxCRtXVgT/asnteYN5xWU6S
JJ6odPsh9VB3IVvWSbBHDNw1O3+QCLdC3zCsir3ipYwYqE05PZERkcQbu7P5NPEtaFqSSmCpr1JH
zNcCoULDGukl5F+WhgYJmzZUcZSxRmm/zY+JDyQgs/veazxrr+9MrzqxPOTjjqFHY22nVwskClqw
LF/D06zAqb0kHKnTyui8aBt4iJtah9zK62KJszm8TVgNwt2lUnnqTqWAINeullgATY84nvAjWpXb
5pmCuIunkzlm2T5G3H7QBE9oPUHcnEiyuGXKHH209U63NNQrfi/daMtVVi1eDxKjWVNpbnVC/lr7
Arp5Kgfo113zxtha15h/1RuedUaP86LZUMZaJA7EVl4AuMa1S6uCYCW/dopH+pahk7+3R/2GXdIR
HQW57ksBDITDkmBRPnVbjTyBeD+cug0/Qm+f2+gnT3Ll5zje/DMF52gdPUn5zVzaiT9opK5fPGRO
doq2uLNt5ZrgEq75hLB2x1UhIomoF/WKFOT3Yl+vcx9A+WuxZAW+jyrb9PIHVKXLcH/e1/Duni6X
ZtzHL9GRBHNemdIm8io6hrcFOLRdtUwuy8rAOdBZeJaxSiMNYTVG2U7C70fKsvqQe7xbV7/fev6o
m3ypq2iWaliioara5Z/Py9zOkjozGnD31C6PWkFxpV/Mj9MpWV/Sr0yotB3T/la91+AV4k3/UV3u
cMVibH03CAjocREeks1MWPt3NQngMRz9d5/uixtSCbW4m5p8vhL9anDnys23huolK/EgrdiY00Yw
9hgDcigYlaM2i46MmIX81LpRtlBNp92mMlKRQ1Qd2ASV0v0FAEjgUnJLl1ZjcR2wmV20ndOmi4ni
RehbnT9QJr/P3xCB6s4EZYVYN8QxV1qIF/GRdFbk8Y12a5A8c5wIL7qsYZkH/XZNyrfpx3csLNr0
NLKuj26Q4mPkDxi+bnCCVDUyHvDt+ImRThBmB3DeWKV2Z9mqtG0zhJC4oKhLh/1q9pXJo4P1jL+W
3F9lcJFtsBj02S2TZi2T54vMSsMtbJPZPj5Pd8WCNRcGcIS6LjVfHr2XH8/KX03f6z+v+5cu85c/
/vtW8qf2829b0/8/Np0vxqx/5oj8ven8nD53nzrNl+//s9PMLvEPQ2b/qEEFVERVpxD6Z6OZivMf
kiyyfcTJpliUZf/Zajb/AEgnWzCKIRXTVxZ57v/qNMt/YAUzJVEEiMfPgtD4nzSapc9lU1PRLEMz
Ab7rqqxQF/5a1bMUwnGkrp/JlApPckmmcoPSz1CewSqRIE2vQGqPctmxIVJ0RBnB9U8X6q9H5jeF
98sHoPltibTToVuZdLo/jy+VJQ25NibqxmAfqSJXKksQqzmeSSNW1hIlnBa5aWWFt6A6V6SNR3ag
hvo3lb9fXAe696KqwYeWRIx4X3bzDSr0MO5KdaO3Z0/Ep2LI0dE8c+QZ7XROVYeEbzVmEpnQk1CN
/P1luJzlv8YxlASgIvmvocgWKRqW+OUq6KYcwdTtqk1a4tGqs+deHUDOCHe/P8wPv+Dn46gk24iG
YqqyqUnml+OoIYg0ycryzXA+EVqBMLpjmw7GB9ru9XwOdgNKI0OMiJzu/sfXWBcRG3GHDYVsCpWn
/vOtnkDDd7HWzhs5YWA01NbN0WCXm+JBlwQnrQeisyB0FjWkn/qbgs3fLrAkXtJ8lMsF5s35qqfA
dVemqp6A1oUc1MsS95XiMtE9v7/A3x3mMl/9VBONOzGNupLDtNZLPGZOVFLkMbb/bwdhRPn5IBb6
swHjUL0dtE1tsEWX2IuMu98fRPpc3uVhvFwxU7tM+7LOWHX5+k+n0iqosFojKLcD7X/VYXd1MGnu
z/QMzSX6wm/eAOkH4vDTs3k5IJEGPCSqoavSl8cDpbYkngOx2hJvfgRl6GTGxYw2QBPHt8DM1WQa
Mhic7mwM0/4wgvAikV0kFbOrtEVcZl5KQsikRFcFiVNyTe+nCxCxUacRVlo2sKCcWFKqpeRrVPK1
DNNWpiuh3c7YYvJxo8TpXiuwVCrEeMpgxis2xywAuwrGBd1RfC5JjGjwrK3nwVgINR5NnCON2UMw
oCQz3xSTvk7xiBng0eWO3Tf7ZXMW1/P5DRSW3Us7iYyDohEuzl2nA7Ugq9S/xA9NnjYWuUVTx9pE
fK5FcLmN9FGF80eQlIdAKnFCSjtRm3GUBA/I36DewF1VDJSWA2/rSkG9lz6PNEohhvlKSGWW/58S
qiPafSM8Vrh7e34EJifVc6oZWNEE8EhygHE+f2svahwqjAZCo1yO3PAMdlpRNgxMdtuwO5yrHfBd
LGXzKdJLx5KOtVGurQjpSqwAehDG832OAThVFGC3FfKPhujFSjzvxVTwBKM8TRCWDV4KZawfpgRj
PeQ4e24xXp67fWO9TL1xh6sbVsOxadnZy4/x+FrEplNIHzOuqb6DXVGxd+gexNBa93QLpBZRNqV5
vTsGfevpBFcVwtMZglEuHosBiYc+wRj4S173SV3386yl/urlUBhI4O1oqsZb8vnlEFNJF/VKIRML
QS6dcMwAZylch929SgfQEhZddlXI0cPQFY8VBW6x61Yq8Sfa+0DRX5DOr037oLElB0BnVzmd/3ii
A4IrX6SkhDChRPCI/4mS5gAfNgJgQxeA2Ekno9BQ0TcH0NSHMzfZlN1muskoVDGaUmuDICMneO9G
3KVzdys3ws03I8PnbtSfIwP6N1mBz6vzxn7pBI41L8OANXGL6ZIlco8fa4GKxas9GRQvVQCiOF0B
q/c3g+svjmsxbZkMHYBPVP3L5BWxYJrURuq3ueLFdUb4Ve/+/tR+MXx/OsKX7YTV1uVwxmO2lagR
mai6mukkkrb3+6N87hz8uH5AXMQfExHjnPV1ZB3VCYQUmXoJAcSCqS51+S3pH9tK/uZAX8Ls/n6k
yxX9aQyf1DAw5ZAjgUDcB35wj7jJEVfCAdTBqkW1YVwL//PJ6dPJfblJ1hDETabE3XairdFaOY8+
MZ7fTYG/voSqKuqmKcqs2j6fmC7lTZsMOYzrgXeoeDlLmy5+bshY+P2t+vuCCfA0WtB/Hkj+fCBj
0JuqV2HVVonpdVZwJ8rEOcbOmFAESh9zOoTCLDoTxfFvjnwZQr5Mh5+O/OUpmRqWgFnHKao+vnl8
snQUNKIDnJZSNRZf54yhAIu3lrjFNwKHXz837FdA48vIT7+uhmtB0PRS4qwJP6YvgbSPoRb1pp1P
Xo4Yq6ULD1gWndQ3J325nH876Z8O/GX9lKOobuMzB+5heImh06l2xgkbPk3UYSG43+VT/fIi/3S8
L0spHfiTOmFf3E76g1Cs+rj2egrJUVth67//5uQuv+zfn5wifpGoBGfIwXPHyRUfeehVyBHvZ5SF
KeoJaPWjZx1wpWPW019FCoXA8L4Z3b47/peXJlZMKyqTHxc3XNKC8odFtCStyf/9ef5qENVkWLPI
RCzenC+HiWRjlECbd1torQgltwMNmuT8TV1Kvlysv13Mn47y5cUsG2uw5l5oeVKg/ZI6rmhefZu4
whWLissytbqb3ICA25gWwXkfOMvv1CK/mo5+Ps8vL6iYV9WQqYx0GQIXDS5nkR5+fyW/KHz+Gr9/
Oskv47fWduzlRgpYAzzj9LHxM/8iaCX1ZY/07pux7pdj6k8H+zJys9Rp+iTifEiJ5G1Hf5ue4pQq
pvbN1oL97Dc37/JRfpqXjGouIiViXsI1bGfhsIWP6yvmS5S+SPFzCL+nZO2TXjIGpZ3Q59R4eTsz
ER8knNyBZaytlYkb1kgCZXUx1yXNlzeV0TlZx1F51cuv2kVb0hAwg8S8UW/rOnSSKlpmXexGcN+l
x3l649WHen2To4xtpweYoS9Dnm+H82CPw+Qq8cbEoDuIb6ArJ+DEpJfBbKIqT+l1IMEoiGkAGOod
yTkQWUen0UkJMAHgE3AnXVsB4CyJWE+13kBlvFUi2S+a/knO+l0uN/vQEB5DcmBbOXXmkTIkfdVR
vhJ15ZQ36a00tA4MeBLHNBfDrQ1D3Q2osptis8myeEPQw6on2UhlFUy6oqkR0RrYAzQQuFN0r++i
5mFmH5NGLwUd+2l8jqtVmZG5p5V+j+U0O88b7L1HePMSltwRB5Uyb0axYzn5FLNZASzGyhwGaMUE
njzIwn0Jr7zr3prksapvUlqXFxibkSG6pZMqpPQPOgwF8dlBF+G1Wr4toGjqjKcWHFxpyoljl5bV
QEu6HclIGMLVoM1vl9uqnTPaUyBIe/XVMm4K/cGUj90Z3XlOzFtLz0eE9F0XjpXgUs3pDXf4Jg36
OYNEhzEriPPJ4GxLsR2paHphVISttDfLeRuOuJXD+X0sUNsk+iLVZ+DvgDOQ8KridVmj7CZxY9SP
IwKjQJvIm67cUMFsUNFFU0w8UugxMPUgBdLwOht68dRWwcd5muGcIhQrpN1ZNzcZdNMoG05lpTtw
9hGllCLC34QWodJspT4ANFZ4eQVxDTcZRSy3P/MM00wbB5RNYrM/B9ouJGJNpj8gR6M39qWt4lmM
KvLujNavp9FPhIaY86eZjmACsS+0Jvg7Ks3oMPAsQ12MYeoyjW3wT63B5JT0IUCL9AgElHpNdbrT
ioUV5E+yNN6L4SFXzpyUFNi5KhyGcqS5zqVLV+dac4SM8NFZI+qFJquGsBkaSdzXAIUN2yqXvfUO
uK1rcKPW4ymJBrc0Ie/GSwH2PRKiWb9rs0OpgAeuNnl9I+l4pIunCnduWpbwXPjtgNhrLq2loDvo
LxnkIeqWDyw7hzAQCQFCRtbqdn1OFyVIvLYkPEzT1kMD+hDmcpiRWp+J72J1J4uvrah52tg4FRHu
7YTCndvOaokGF0X0UdRoZ18HbN2LUHNH3M01HrHMMgAzacy6gt91wA+VZ7M46enezB8JRMnpkRKX
lqyrANtL/WbN4kJNqkNjqKt+MAmmxFuc9ss6SPdTN98LEursqDwONDwLEghA2zbgZugGJfgsUkpP
Y/lhklfe1/SOeeSl1BeTgwbjU01PMJg9XTrkZ+8sJ8txuGnja6J/bSUur8o59tjKLcI+3/cN/h8k
dYmF3GKKXKXSrlXrKBgo3AVPvym3+SvGu0Qt/CB5nAgtal+npL9q03kNZodYl/5B7S4x3wLuhI7A
ZAGDGtXZW3IuMYfiuplpLqmBA5Xa6c8POZ3eMxwLAQVfE6U8EHS6hWFfklOcW/lj34xXYx1u1LQ+
WhJGIPp2OYKd6i0gla4qMMzg3y0aE/LLyHMhACc9Rtn5kDcfA387puR1BNmioNBSlbRpWTjgMifN
0doImXRrpcaKtF7IRT0PH+Oh3t73UW1r82E06EpB9r+E5khtcV1Snk0MEyZS0G1kBE7Y/J7GEART
AJiiJWNSKnyGQCeMrpqSug2CvNY4n2ZwRnWFobi8A3ntWwWN5M7XMEkl0925R85joaLMk32po3CL
ok2OTzXN2mVqQIvPTpBgUgowoc5oRWIBerpZMbFltSgYRSfmKZjj27PCgv2QDhuTwadjD9Z9qPoO
ZIQ9wKgwLeyPlt0oN01xU9DVnT+KPl0lXbDUpr0ioJydwuvzcNdqi067SugzqXLiKvXZI7RspYjP
AUShohdx/qABvmhTi0fLOKgiFYpM9Dr1hVDi1njWgEhVKBTkXF0MJeEV8mvc3HXZgYAgxn9bpVoG
7AU+8jTttCABuZjBbmUgNIikqog9LdEBkYQMWnlltItJfU77AM8B+jwSZpFSJK9GhLw8OXtjsZsa
k6F0ZfD2tSS7oxO6wGlXASU4Q5Lt82w56vRUkQPVBY8lVDV9lbS9j1OcpDi5j10CMu1WemsQL1jE
dovV2dbL+y4Q/IKJj8yQCn2AGNqhdi9Acq3Jxslh7+cBqHn02bCapgZvUEQGTczgyTWNzeZJA/ae
Y3ifRe1BaUs3lCWnwWpB35ZErKVMIsxZvItzcBkNMPG0elJw1+i54qu9SNCHzl3d1AM5P9FKAGMx
T+C/ajjPONvO4fuljt5w2dpxJeXhFaDiO+FS9bZeFZ5uA+uGKC1Ldq8yjURJuoaKzCu3y5VnpQau
ghySTrgxMKCShly3d/N8doe6ckULGdOZ9AyDV7JZVNBUxfpO6k1MGjnUGMWB3wKaBJzjOrVcCPU5
Oj4GKB/aOmZyR05nW8iRaICKjbKrEAhbXz+rJULJhD1HnuN26YE0KPY4LZTsWUExIQ+jS/3QmxnB
tBBPHfKVkLc8IeZEMBFjN5j64uuxy8HC8JGbyaVuB+Ym3Fm5STNYX88sA9gz2LJQ+/0FuwruoH6N
hhzzYOMOgJnOwOfqUlsLAgQMQC14RsCjT/ElVCm1YyKzFOQW+TSz5nmsFegn2JaiBIF9VVPVvBqL
aTmmtKCH801rHNUAGWiETSgFMz1BaCUaYAYUajTnRUmlrOou4QWBaxrToadKSLbFqshJ5iTRQTOM
jWLCD4cTXI/yVpI6N1IyOjIBUR33fYFNbIxeTUPfJjq5XOT2Nmd/iuY9RUPaWFKEb9zw+0itCU6b
dtLE1TSBCSqIEjV0RTPOJJkNLYLEmNMOe2ElywFdlyH3IgRUeq+4BQoxFjly8hgKlLEH4pjaGKpE
wvgHqxbAlEgAj2jAowY7J6Ung5HGnD9iagZpfAo0+Bo887m5ntigWDG11vzJvMiPkttuJoQUMblF
MrDKxZFJ3yUU9oy8USHOqx6+Fcx+t+T/UjHNdSmWh/rHVoZBHOUohBW/W2W33zpPvtt/fqkhKA1u
aSVjm6v64bJxzk8h4ikPjgUuQRRFvlKgaja+2VtL3+0Gv1QSNKWIe4tccUJj6zuiqcPlxSwZoyVn
eWSf33oeXUe7/v0G8XIqv9kE/6he/bSPMsveKjv1sgnOH03mGxGyns56RIYCLJePiRysf39Ayfxl
hUamlybjnqb+++U8E2MyRqHS220YIvclo7BmjWCxQUmDlMWg7PajP41swXlmazyDs+D20nt/fi1D
DHPGyxiTjp7fV0AxousgfAB3Uw+XiPf7ySSZ/mOMzLdgvNO1+0y7mg3dm7VN2TzO55NImETCmNVM
B7Gl6YD2Qo3vOwBzITY2S7ya2KzVFjqmG/Yki0Emy7eUPLoqkE8wykYT3SO0poDq3VBCeNqyc2MB
LqGwr46gmrMaERKibZYE6SyRuzGsImQ4NWX5boCgN5yieN8NMJsHOHoF2mL4HeVuMmtW3wV7Rl7y
YZ3yrvfadRGwBgFFkUnhjnq2Exrq/yHtunYjR5LtFxGgN6805VXyJalfCLVaTZP0nvz6e1J7McVJ
sZmL3pfFYAV0VCQjIiPDnIMuxfBkkhQ5VO8p1WPXAX3PxH4tdm5lcomwRpMkPy3/PGh3CvJOc1JB
ygicztQGuiPFucfjzXdyID4YuAKbYxw9hCPZ4WsBlvrDz8WbYtxjCSA1uheA5Wwq7F3HImb2snJf
lsBTwdNMzbC7mQIeq93lfeCOWMjKSuiHB5wW7wtgcPgpWBIoEW9/b4THVgA+Rp06tZJt6uYzlc6U
J01vMZ2aEFcT7hVjOGrmtAE4nNv29W8CNBadZDepibl7PHCSAIPjxinHUJsRUor3ahs2so3atFNh
IVuQMVVoAPHpJVKAYJjcJzUGIDOTshgBjxzpYthgFh5071nkpEDZlJvBbUCUXSVYAkgwuqz0O6m6
F+vfLUbtTIwXr5v8cjj5x+ANGthmPtYJmer3k9acdCAP9tIvzXxV/bd1GcvBA7zUAPw1JElhguMU
9EozqIBn7EQ8E3RskxcP6xIoNsFCqLiKYKJioel5I1G/xciJ2wDuJMl/4CWjiq+18Ar0phjYWT0W
1RINWHmYD20B7gHQTwD/RLXgCI2wlcpiGxqvEl7gGub1Rx2Jb/6h49nmA9JG7Z5CQDvKYDKVsZMx
yK9h9pAKAG9TledpUECBCGfIxZd1vZZL1fJVLyYeqaE+xegGNqfaU1okX3f1mRzMXz3g1zAvXdYu
OKGxwskrlv0h3v8jV2XMogCXk1UORoMSObgrnNBpAyDkZaAgai4jnb+Fb3G+IcdKVKawKhtGUssS
or2AGXNZeSHIytZPc9nWr0rR4D+z9b5X1TqU/ObU9KPjI8uS30KAKa0LWZosAKz1VQpTOM2jaCwl
HXr4N8VecsVP7HtgDRw7BOfhk1/j/0MV9SqPnutMK1UlsTZF8K7G/ZpkoFADHthet9hP2pa7de14
R0j/PhPWSyQOMxHKAbcdqJg7HWNNbcqpoHKPkCmgFlOYBboGlWhhOACnZeKFrn6nbInmYQCw92go
5NSHeZoxQUogrdwXDf1s9aVUSiw/3ulATV4/Pu7HYuIUimtFSWpIAdwXiolOegg8Fa0g7CyAK+mG
my3S+PA9hboaBxM/5GgQLB1gxSftNsAOb/IYYW0HcAzAynDQAEYCV2KnwseeKzZlNmXlhYeS027j
hGaNCSWtVEc5oNCoyvW5lF+lTn4gQDjOsvf1w138ggo43lUdswsaO2UGCCDTz8DdBMQ8zBTngHKW
AZYW/v7fpDC2afq6ReoOUtrpR5A/JABzkLuQZyc0SHz7bjNdGGscTZ/oFlgkTpiKB+I0VqqGXeEB
dGJEGBHt6pnX1lqO+DOJjGWSQAWy+4C+FqAXT+aBImkE90CaRa+pOxf3gH/l6Uh1WNORsc1MVkG0
VEAi9XKg6JwwZQJ3aIDwAcJPLF0BL2/7XwRMepGsyGWfFWLekgxxC01vD3VUR3K1o/EAKvpTess9
VZkji7nUmkyOE1AbArw9dIrOST6CH1irwn4ZhojQhwFHJvY91g2U9yW/YtAsRgfB1APACe0nddte
orMB1BGUpoF7Z2LnQrajzd+9Dq+2ww7TtYGuyKMOLWsvfQdG5LHEvjuIIvfThcKc1Nj/WNdR4/jH
1xnMdAwxFU8n91H3VwGUK4igxQYPn/KZCbInZ0c9xgD7a+YDZTjCFBMRdgQFr758qFBnaiIvxWKx
JGOHzs+wAS+qr00Hqiqw4iiDhjogegjSOx1wmyrLGTsU3FFZQm/b9QET3mMZuy9fQJHl1UaBIq7i
hNhrMWPF1XtA4KASoWL6HTyfz/1wLoKXWDzX6U2AJLQ4BECES3Vs62CqrcCo2si9O3kWx9zQslI1
1kjjU+3Vl2IDDNl9B8Ag9Kqxw+dzvgPX1phoqCrxmHcNpGmP0wYHizVxcLmg2GLLr2AswqyBBYgd
7Wn98y9fozODY8JjUrZSm0hfkz/TBlhZLiB3DIAvgSzeizbK27o4zsXytaYxM7YMSK9NnsLYegUL
+q2IbXtpqxYWLyDyAhMTEJVJ0EK1py1q5AYCgKuS22BrbM3N/x7uvwYQZjqBOLdug55+OOy8xHdg
CBsc60HHhpm8kTyg2IBZkZN+L08bXb+azATDxC+6sgUT+JdM6URAMQtI/TNezLwEctkJUKDUdSDq
YSwbYXmmXYlu7BRL+GLxvn0vNmAQPlOUJbAWOcAL5zjBsnlchdFYNRMWknpUCXBVTzpKGaYKPnsN
T/2QO+62fF9e5TCJfuXLaDhTpfwbCjIH5mHFdwG1L3idQ54oeFPxDCBVLBkkP7hoLPQf/35pXoUz
YaVJNKOVFQgHDR9Q0HbSTgUyhCuMGJiG6A22OXOHd33yTpaJLh22Kwh2/HGTYTsI5AF9c1sPw2bd
u/8Qw66qMcFkBNZBijpWexo+2ndtN9nkEw3AU3hWNzpwtpCbczJi6sffzhKrAhjts2RsLDB+TqZC
UHya+ABtF/hs3S7aC1v1yE3+F73gKodNdJTQVIeeQA4wxoB0hdbHrjhS0LrMG4/KnnOMS1oZWNrB
AoRpWhpb5bHSQVZHM6wBAh78RKkdZUeAm4D5BYgaBYgOYvDUYHq4eUcCZtdSddMS7KLQVvnYbAaF
eP2U4b+BH2i0nHiwZEcGgH0sBVtA3/dPQquTBS1RK0xLFC8kuE0H87PjDW0y23r/GWeaS2GsVQWl
iBi3WoW8C/xgGMPI7JRW55vCEZ51QNClbn9sbrBL2wFWzM0+1j+A/DVhx9qVAfZExZA14HewGyi6
3Okk6Ir6hHYNmOteJaKBMym1jRRdSgtANMcM49W0j1LTyAHCTqn8hc0RJ6wvooQXYJTh+1QA5BA3
U9KCawdoGk1J8ZA6dM5l35Hw0snR1zKxzDvhSwHdorBMtAHRdKoA3NHVON5f5SiDs0kEuzBqneRF
a8fbxAC8gTIclEzcE0DGRWQ3ErKXhmbbkXMWoTNOYXD3ovQ7wEDClBhuj98o5xi0qKQ7Mk0gpyvu
ALALeO1L3xjoKQP3D3giDXlskuAUY4By6DB0IqUPSjeC/KI9GSWAWsJ6Amy1vA2re70yn4n43gI5
t7JQK57Igxq8VGinB8FrUaEmLKJPlCi7TDDdCkQEbfBhJc9iPwITBxCWqPlHDbbrsRaf1/o2rOM7
U9ZA7IJV3zy7aUQk2TUoKyWwGhhuqKUYwnioQuxWF2gC14mnToHdYyvHLN4E2bgZUBIPw1+YO3DM
/iPDrpIP/qoJFWVdBYG2eZDRLwMnVeAflEj1JExXYRkYU4k3BlZVx+gT7gUGVaAk1XQ2wgDKHKAR
Iw0blZWXYYZlBItEL6J3inYnGY4JMKbAS1P6QH1TwJ4hTC6AxUDd/WoR2RGH46ArIO9FAiD1rhQQ
e1B+a2q00XE0OagStAj81lgSU4Xkvu9beiAuEeh6Bhp0ILGQ0bpOYW9KZ9kGkulWVPaZ+BqPAkra
72rcbwxBfm3rixLWx4K8TsmTrz31CtmkOcgMSe6C+/qsVrpNAuXQBakrJRdwwDqmCQAqMG0EsMc2
BkG7CURMBWARUgfeUko603EGMOlr95srqV8+LYOI2GISiJ6Adl0GdcOpoJ0trJ1H/qWygAPZn3T/
Keo5vsvA7fx/7JjJY3KIyYxkE1RDNXate6+4o+icZnYCUSXAQ2zRBa0SBshApQUsC95U8tLNDsQz
uhH1pSqbViCNxi1FEDXgUVl3V8Dv1iPTYj1vHpiY2gJ2P0FynyMwYY5gk92B9NDr7I/WJb/y297m
5WOLF/pcHHO/mskU6Sjn1ygsgFz1UDt4AB8JcDyxcOXG92ButDkKLt20hiya2HBUJMyhMdmRJQug
oweE2UnYUaxUIOL+UM4AWtgDTfKHxrlpF2+zmTD2nqmw0CqOZX0C81cZpJ6EZiNYztdVWrSKmRAm
KeoVQYmCJoMDpDG4CXTHt+7XJSz2NuaHxlhFR0jTBCIOTd2m7w32740NCELuEBcdQOcBV7fnruHx
tGIsIwGzQoM6YQ0Sv6Nv3HbBJ0enxSToemxssdMv1SbsDXwbCkXZTsBOau5wZ0Ze+9z9FN/Sff0E
6NBt9UMhx/8CxXApas2kMw+sQRXAu5DhRMX+uZWPqTmAP7Tk5MvUvL6FxpkQJjTGQlMKuH+Q503n
FhjZ6YAGq7ZXBJ1jgn8wEAPuBFRyXWW3t3Fzx37XytSrRqfr7H6Law6wH1uMHXiAl65s5TNyec/U
ZRu5SmX0MyZwbasNSFdCId4ZCugnkd1wzGT5DK8ymHDvg+LaHwypRlm+vkwdRt+AEiYA+iA++7Z5
LB+nEq+qast7UPF0o3+fPVXlZFRzxRxBKOMDwgPDcAD14Ki2HAqvqjGhMMZqmwygUuoBhp0/jDc0
1iMdOYOziVt/WtRHAXAGAAgU1VQZf0a335i0sgFSknoQA2CHhLw4uHx3XUWwHg06LssX0ppeJuZW
BbQ7Hvc4PLDbO8CE2mZk23IKuIvGMZPIeLEZF93YKlAqIwAAA+1pk2OI82xFnBxnOemYCWIsvRMJ
plY0CGo2BAOXwM/G+hxKThSqV/IaQMCEN8Ett7dMGz7fAshMLGP8+qT5mVHjRBUJy8hYRbAwSZhW
4PUmQIWRJdDUhJ6SC0+gSls3TnkxPM9EM/Yf6mDI65KOfkxpA8rg2uk/4021Cw46WG2AiD/tgOUp
2Sfweu8o/nRyMz5kN9hhPFaYc3H/pulozH4P4yyWFEQVsXBd6GDJES5x9xvTBbwwSs9z7bypvc2c
HlwRkZa1X0qLjrZBL791fbdzTBtz8QewoHALD0uVqrlaTPIgprrRgg+HxgCgDW5EELMWt9EPsAsA
sT05B05zj2r0G6/TKHPCgcZkFBj0j7tsgEHr1UmL3jWNuIowAKsd7FBJu6mLX3rzY0RlTrS6k1Be
jEx2BBWEcx0QsWhV3scOAfAghTsSj4D8MjDCDxMhABk1Qo6X834rE7rSvBy6SK3ob/3VWhch/ZsF
rtlH0Jm+K7hBi2TqcBhR/qiHgAjkhQ+OBjoTp0LDl7CvDAF0jVJ2akemdkWX07AofRRfhDfe1cyx
KwopM7fkKpJCgdBYrAahU1uAs+9/FMN7Et3nAA1ejxXL2cfVN3UmTIkFptJ0E+oB2neTPjR3IB+9
jW70U/JenKsDtosxjcg508XUfiaTiU9tZBlR5sNVwY6bEjSVtIcuvawrxvtsTMypwLttYdoZMtoH
jdzL5o/1f5+nAxNugkYdhCqg4SYcbDl4DPJbi6cD71bWmQhjYZA7D3V8nHgvvFZvNHlSbelAIRPL
2+KZZ3i8M2MCi0AIdvpIiytLeCf58wi2qfVD4wlgosEYD40i048y+oB7wJaHUvq8y4/jPeyoXxsb
ckBqKNG4vQemjhaMhk7tUei73hs9cFuDN+UTZKDA69dvG9q6PVBcybP4BMxH/iatRAPEysVkMAEk
SBswRGGoEg9A/dCf//MRgcByabg51WLHcBYNDSZ0SDFRSz9D6Cjc1qPTy9NOBy2LcjB3NM1Z/5oc
FzCY0NGIUmMGCoRhYQGzn5cMcMVy9rouhNrc99NTAc2MTXZFZgFlSD2JSjRQckjQHqPhLfu/sAp5
37e1q/vy0Rotb10gddw1gYwTxPhWcWUN9aklL2b1W0Lxt5FQPgRS8Lqg5eO7asY4g141Zp7JEDTm
vwWM8ltkBGjNfl3IYjfSUP6RwnZAE7Ers87A+WHEZpeBgqnajYDhBucIp93zh5vkKomx80rXLALo
jfqU7Ot3LMKYB6yNgY3J8LRtVtvpU/kGCBTO16KHtPK1ZMbgNa2PE3GE0G4DQOotXYen6wG8F+WX
ma3JYWy9RNkaK3/4WEAJD14G0Oy6034y7dgFZea2QP3+gPGy8JgCBFJ+WP+Gy1HzerD077PMVolS
X7AiPGflvEcT42M0/i6JukqgpjqTECs5ljkrXGatAQZKVKQjUPOsK/GHu+wqg70wq07O9AgnSOeg
KNGSCbprEPGClgiDthi0VznHxnFkmbk8NbkFv/yIY4sHICGDLK0wMFZWF8fafFrXbRHHAP1AUVOA
O4cFKOb8UrPqQmtI6UugOYkemTB3iG1DRznXG/EVGQ7CvScey5cScMG8bGrZPK7C2YPVJKUlOirb
GrY0MDkfR62zrt8fXPsqgjlKJdemBjuYCFWHat/dDfYTUNEuHXJgBeRS4X3iCBuOyOVr/CqSCcNN
7udJHibQ6nF0sDqGlWAH0F2dEzwBy+oMbKI9aFl4L9U/XNZXsUxQHtNS8sMOmqpbbXNDAwpWBTdf
nf91Bb8i0/eI8o+kL3iFmc8FcRmYNUouJ/0GSIgdsmBMoAOgDTDy4PUGvjyo6zxwKLRYqKYgyuf6
rtrywifnlC0mZmdZn9eqhh9h5LeTAOLhVwtje2mx9zuVY0SL152KBWSKQmuhc/7vGFP1RDYSEWYa
+uhhyrfKNAL1lpOVL/r8TAgTKvVKyKsqRqUhNiUn7HrQVJyExNqKEnHXv9+ypcxEMT4fpqKlCtRA
jeYQDuAki8neihWwczyk4AGJhsE15dscxR5iybzy4+J3mwlnfF7NY7WsZZTAw5PyEUx28cs6lp/p
p74vfvtIavM76RklD/CqcYIq7ysykSAwuk4LDAiWxPPQoCEKqf1vztHKS5f6TDvW9zsfG+4TjnbK
4k0zYiUuBqeY/9OSn/E4duIBkHgJWAJKGwuyex1I1JwfQG3xm2/OfgATBSrdkFohhJbxPniQKCEG
GPwGBxuYdP4o4Bbjl2uUV4FsFaNp1cRq8eY/qfcgTRRA6Zg70aeIfvapuQhbUPA9h8XJd6zduqYc
f2GLG50lxpo44qT17rkHwcSYvqfYNBeV23U5yzWrmYL0k8+indiOUqmqUHA8hHfKB7ZWpY/gQXWK
DblPn4sdQA1umnfAJGxlDGPXe3Dco1jFJW2jlrPyYdlqR+xHwEelLVoZvCCJmlz8fquDP7AG46Bo
gQEz5ii+3KWdKc5EpDwaDLOmpjS8tu8SGFWHF9Mdb5Ff0TwVYwQCqAPXD5unJBOZdIVYXUxva1N/
7YtsE/VvVn7x4/fUCkFszeusL2d2MxWZYASo47rWaQIyHmrQ+QI9HCycwVP0S3YpCQGvSrEcgv7p
5JuMc0pibLZGA3FWAcIxbKsLIDckmcQJAl+gxd9t5R857AUN+IyxQr+bJnXhXfVkHEnkmL+1D8r9
Mn7STR3wbW8B/PkKaO/JsQBqP6GqOtiomfEuG47O7D3tS6EkSwk+KYVU007dXgKbrPGQgQPWBFvH
8JwL3LHEP5ju9QAYO5oUrKQHNDjI24nS6G5JC2bW4SA5wiH7kT2r55T3hqTesHbmjCn5edkGRgk9
aWNZ9mC7gKQEGMgZMLBgF/gvTnY51F+VZC60iViYm6cZUC02pzE7FXHoVBpaURqw5HSnTzIvKMAb
gC1gY9pa6VsCfJ11f11U+qv5CyoqLPQwP0HUhCkRA1SshOhBjn+ZGJ1bFyBRl/h2rDMJzIWaBGZW
ZyqCkIUWswmCaKDdw4Zox953Qf6zse6TB+E3+A2AhOiqnHLvcg1iJp7x2DAmgVjlyMro+AOFDYjw
TNc3+S1vfnf5IXaVxN6j9USAO4jUCOm7hYIpoG5Qk8ox+g3QHvS88FIHG04AGhbsSUwEBDYSKEM2
vJfnckSc/QwmrbbEBBjyX5NAG39rbPofkde8TGfyVG7AjBJ/cpuNHBNiWwZiHTWDUtK8N7J1pBDW
Mbhv460FJrbBK+/KR4wtT2/rVsWTST1rdqVjzxTUgXT+SLKIjRKTnYgiz3AX85PZQdLfMJehNmKc
TZDRbazXDCiAbyB6/vwP7CEU+6WrDmYF+5+8gLsYb2dymdAnAHRKN+A0aJ/ta7zfxRhgCKXirp8g
TwoT7aomEesmRzk8ALmw0n1aHbEzSFqXwnM/toswIpMNw+DrEOM74A7s9EfjALQVlwcby7MIJsy0
umgEoQ8rVFqwbYM3Xmi1DUeZxXg9+zJMLPGrQTHGATJAiCgBSAK08g3Ihs7RvnetQ/QqcgfMOVqx
DYVSImUtlihzTwFaIkdswq+rxLECtj8AOLIexQ5YQWOAlEQGawnQpDFVuy5l+Ta/HhzbGohleejS
GGooduv5W9kzXsINNgBA7JfeAa4B1H/eukjewTEBArPWfdMjNzxJ+k8Slk6j85o9vEBr0J8wiw/K
ZBHgZMAayt/52bzIz6VDe7PGNglQVozAWrSuElcg/ZgzgciIwBFSQCAF1KdLNwArdZpDdCe78g6c
RpwjXH4Yzr4aEyIMUdPagrpUvK+ewL88USbbn/HP8kO7p8Tm+W3zGVVbDLxzFOVEXnbKvpLMPpwa
tB77wsHcvIfZrexRSDGYbFs3QOP37e7eUG3xGLjK3bpshecRTBzRstiPYwuysdjtqSMgAy+1DJJc
AFfmmdOQdyvWQKQuOKGsg6hYew8q3Kqgm5CAo1mbj6QsLhQbJQTHaxr+DpNjoYSvIRAKtM8GQ+KK
WXtT8ZH4WGBAGuUpEUjngNqmZ7pXUpQp5dLJyXZdK55STOCKfJIGpoAobE47EuhurntArOKkkvQf
WUn0TGYaAoMDpSDQPGBMsTqVCQ64W+yhid1iEuxRu0TmCDBLy11XjWel7AijRpLWSGhVqEaHVQOf
5Fv1GB0Ex0CHNbqT3qeb5D4EdivnSHne+IVzNPPGXmgqNaNnCqSgC0ZN0d4CB4mNAQ0s3oPbitfE
WP6GGjCTgPuuqF9Pxpm8yJJkrYgQ0dq4342gLACG5GYCoepfnedVDuP1WpPEpDHgAOoWYKjA7gYD
64SFmnxnAscAQEnnApx1sVfC7Hmyl6P2VTbzGqmqtjEzH9eRhhl9wVYzrMhjdggvXKyYyHZ10x+5
Mnnnyji8pVehQUIabBzQOANH5CkCFEZjg3gZcJNu/yjaJnYieDGOXkDfveWqKuOSU5R1OUB7UJv5
wEKGo+1a4qHuhkofoFh9WxbBEcf5spzTZRnuARobmYMGCwKDGdlNHwA32woeHiVoHFK2+f6p4Dcv
l/U0dR2gEaBkYbkKanT2OiFANhvvOxdtBo944a2+12/H0/DMH31c1vEqjv595iVVEwF2zMfotBiP
O7+WXLV44RwjTyNqUDMRSdr51kCbJ/0BbHClDhY3DDgewUvdu9k5Pib3f/nlrloxPgnc1iiPFGil
bjGFJTv91pCc7qfh5Fi5SN/GR+CfNrza2rJjXIUyzqigjtcqOb5cMIH0tCjtTsEulCh76+dJ/eu7
I1zFMP5XjqTRxh5ifF/f97hnNSnbTLjq86gAILHmhEg81kXyjITxPR+cZj6IVeoTESw7ln7o/a91
AUsJjCnqBrYEDQOGz5iImNdGoKYlkG4kQH7l77L2oE7YSOxMjiaL3dG5JMYyrFa2BKnKUD46IKFI
J7u6S71hB66F6jfoADbjI+hJsy2vysBTkLGNYFStTmwgNqrAtGqAWaZ97WJ0ZS7rB8nVj7GOHCDo
nUAgiC7s9+cuOAHeVwczu4AdSgy9927u1qAISF95E0aLj5b50TJWUpNcqUINoukFTym3caygLMVU
urzB0hF4mbH36XL0lRe8AeR8WP7QkHl/I80SjQJotz0sRwFYeCidRIJlUTRoJflCQkCLXhoA3g/9
fYznehTxGga0NsT64lw6Ez0lNZYrva8bAB3Hb0mvOGbe7gCvYk/ATawk3MgA8ktAST0Cg1TyPznK
L0XWuXjGbTCsWwIGBMq3IcbkhxjUVMUb6Ae3xdS7dX7wxZOhvZbZTQJW76y3q5pzAFTAmv6MN3Ug
G9QkPwf2VvDQgXVWeQgNzgNjsSKC1WGd0qJpms7mq7VlDUNSRFByAI69URePPSi2tOgpJuJJjywv
Do0d0dRNo/NuLpqBf1fvKpoa3+zmitJGrAw1AQzQtr+022FHMyvwZe94+xXL53gVRD/0TFCOzWYz
MwkwPmXE9Bx44MFrMHKIgpYddHaSjLX6ZTZ1KZCTTxp4TgX/PTKfRAzESoG2CQbNE9TiqASfBPxs
pv/QVPU5AMJoVPD64ctWS1k2MVqg4n/+raxaklLMIsQJdTt6ws9kk4OstUNpQ3H8n9FjuP0rL/lH
HrsuoxlpMoKxrzlNunQK1HqnVs866Xbh+EyazpMmsqs7zNa3hTM2rwJAJHoekODy973+BKbGbERd
r7ZiCj/B4FsLPvvqzkgCTizkCWGsVTKKBuRocEYhEp3Jf8ux89zoGucGpV/nu09cVWFMFcDemQZu
x+YkDdkRi6euFE126GM6LH2s0CKNR+L5w7RZ/4iLEzimdBXL2G4JehJBNOGKtNkE1qniTonAo+DQ
rsEzAP822bm8sy4AwhxTZ9yMIKDvj+1O99Z/B++M6d9njjok5mhkLX6G2AFKdood3xccK+d5Kk0H
1g6ZiaujP1hKaNGrtC/tROqdAhXUTjyVVmVTZKeSAO9YSneiBsh+aa8kiZ0hny3r36WPEpCl2PXA
+00ct2U7X5qKTXjfwG/K/HdBPKVg3a7cDkjstPGWe5b0VKTYiTda27Jea5NwTp53JExiIwdYQosE
uBDGjh0jbW7CwbST5jJksDkIXv/OixNDc3tjglSegrlW7iGu1zXPqnpg9PcXRdrp6bE0KYXFi9IC
X9j8GATu16e2vPL12caYYfnD0EuQPeJazwcg6Sufgy5tkg6U6YnvFhj86EFbDZjkesxfwAi5A+Xh
tuvz/fopLP4QGUakqxjn/kYQ2g3E0utIbU5VmdugegQXIneZkSeD+a5KFFtylMuIWrvq1D0BcM/z
AU+xow/s8ldvYrCEV0vgiWS+rdIIUk5CqBWWt3r3KIZv68e2fNFez42d466iXA+FTGpOmENPwT3i
il69NTtPfQN68l0PChYnvie8bEWjv/ub3czEsrdMa5GAFGiNA0rkMRpvdALQk4I4sSY4eoixwWdL
AydAdzDGnaR95h1G2Q1HBFKHgbWLDLjC9QR4DExNi3i5ZqXq9SBvapRHRRacQbm0AFXXjC3Yxuze
lOyhGG01Aa4JMd20K9yQlIAoeRZjRB+xdi09cYuqdKQEJE1qt8n0dpfg3y6ABOPrBwGJem1hinII
vCC19mEoo36lbWJ12EcgD+oVEL2otmVgcLSUnEGIjmmYeTICYdo24IfH/4fkpQQPhjolLqgZAIgB
ZtMUZcX+NIHN08gwA9ASoMGjrwx8TNuUHk08/MGCpMmHPPlo9E9fDhxxvIM2fh1gAAelyP4cT+q+
B1l9VRMn9fEP1KozCdl9rl8S4QV8znYWYYaw7jEJCp4W434w45ep3IiKAqT1c052Znubjy7pQAWr
3Pcl6n+SuEmw3JyC4yOvS2eoQTYENB4RsxKgnLB6HEpT5M+ykXolJuTNUgCUVm0nyoTnGqYcUOkO
iwLsHkBuBwFq1D3F8WiLebHNtJ8CRrSMurQ17TEHm6xWvhTSD7BpNrZUP8rKWxEpNigSAPKS3mRB
BXRQQBzlxUYRUbrDjrKZqE5r3fdm8FNU935tuv0gbyXppxwBVjnOXY5/LN6iM0NlMpVCD4oiD+Af
lQto8adik2D+OsIOfXwOd80WE+Znbtly8f6YyWTylmqSFXAOwTlASNx66YP5GaA6+2LkLgHfIR2O
1sNt5TQ3Ad6LBSdp4kScr4m7WdoQ6VMNeHooLJdgU0eZPytkzqHyzpTJTJKakNrXFJRQQNJRyYAs
rUbwsakcTZYLDLNzZFKTuMoxVp8geNZel9uAzPPK3AGhjlGjApydwVzmhEBoVblRe1lBBUDWYKsW
DXZuXyREkJoeeOoGOHAMyQtUeDSQ9Ndtc9lMrlIY9TqhFP0mB/g8qLFhEfskG229Lhwj+Ri4+Hk8
leiPmZmFqcVJOKpQKRcz2xjBGWsankU4L2ieFOaGxbsgDbUaUiz5guAaZ59G8Lh+avSf+H7zXE+N
uVFHkCpMfg1s9rgG5bLiCCOmsGSMKYGdCIxAqh956wKXHeofgey8XyQVgdGXEKgWd131klqc2fTF
5TxTvgpg7tJxTIoEeyLUzEePthuCA5DiwIuaeeJP3vN/sTc2l8YERALMK62J8YlKj4L10FG65iXY
5vvAAaQUbIMTLHjHxwTDoJnkRjbp8ZVAs0LXquKNMPAk0L/PTHsMRdPMqYSacrW3tzous3UT4Ji1
Rf8+k4ACOS7CAmc25p8KeRKyi0AMjow/RLurGTDhYCpAldGJEBKJgh2bmVdamavryn4y4mOtfgwg
U290Y0OAGxH5DzkewCB93emBv0mLv0KRmpsJEy+STgGik4RcmRrlsAePVHLT2DXoieziDJKdLegL
x3Dzv50zEz4iTQ0MX0ZETPufipqgb/9sgLNyXQjPXJgAUk1GZZUahKjISHUldDIeHwfnU5pfUIUz
e2klMWubFp9SrBo3SkJ7BMleXrd2i5ywxVZgrfrbXqzsDFw+pE+dbNphk2pjoZkr9/+b9ZosZ29d
VLreZFAYRG5HFcNKMqZhsvCvjpWiX6rgAQEgzb99pJSwMVDJPWqn01sKHsHJ7P7KOq4SGD9vukDG
ZAYkFFXtEhFvVfFGSiOOHl/7f98vmKsYxtmnoQXSztiBUWIzOiq2Y4fQjkO7AzJLbCuYraZAMcB5
OKib2Eu2+bG7qZ+qreWOW8P1kePxBvWWo8/1BzGBoa6LWMv1Ad/P/OwjIKa2xK4G3hzKH16SVzGM
x+dK4ydoHeGpuhcPgxsd6XQBXW8pgdCEVItPSrw4lmsqoimriqUa4Fv+t82AZymXjQiJZAWEEluy
bNGJ74Y9hawz3wyv/DDu89fwPHkDoBVvg03wV4Ok81/A3Ia+YRhT3OAX5NlLom6E6dfUabaIZRMB
kDhAehyDlw6drdK4BWI0/BjcckWwi/wPq9Mv64FpOWzMjoNxIbkQBi0O8GNqoJW6keilYIKSNuST
gnuD8BoY7hZ4NIFhz6s1Lk7qzM+B8a08D7GGO0F0t1EwYC9ltgV2tRtx33iojdw1joksH5wSD7zH
0qJxz3RmvK2MiyqpaE1GLT8mDNUnTQOs3P36yfKEMB6EuS+5zy0ICcA2HRq3RVqDKpLToFpcDJmf
IeNAQxm1Xdrj2VeOyROJDmFzq2SxEyuAisa1WSnVNjM/0h4wGsSOlV9pIYOKG3WEadr0YQziwApF
DlQs8unON5sbw/9UQDbX6Z0NvBwAjk65s34uy8ng7PSZCzcAm6tIShyMf1MnB7LTjgJ4OB3Qi/ay
nf6SnjFawJ2YoKf9LcDOhDIXsNWaUk+KL6GjFzpP5dair/Kbwhs35VO3fc5ABsnLrqgBrwhlB2z6
UBqrIoPQEaNE+kWlYD2a17oidpHS2/7XuOP14ZcD6lVPhYluuhqTzBohsmidYt/fVPDcAwEJtE1A
X6+BAtsBV+uO80l5ijIRrVREfQQmQYPFMncCjr60k46pY3jp3twMz3xCEY5vKUzQyrKp0vMBWhrg
44ykV1+TbUAX8r4f/WfWvh8ToBLVAHk1FaM8jr8x4n1q0I3Z4i1B595GYFrtuDO2vJNkQpPWmWYZ
0dup9JQPZQP606Nwls6wma8lleCW91Ra7gSo4IgDjqouA6z73/fhJIioVQFE8wujRjlRqADQbR9M
pNu8Ydpl65zJYl0/GS2tzyBLxgRv6I4g1d2A0veousK0q0ZvdEFmwSdLoSp8+44zsYzz62UktWpF
ix4f3Ql+j2FC3SGH/AazyyfFI67los0l8FdpqbetCGYDANBWm06PoW+AKssh9eiAdoiy5qahW/zu
uhd+McStSWN8P2/qUDZpiSyTJzeOlYPVmDeDHN37SfjSAxC7rDAZ3gZnC3xyldY6BnlPgsYJolMX
Yl1Q9LWLXOUvQKwEBm3xFMq/xTj0oj7bEf/N13a99NsPZK8XwSWr3RnNT3H6P9Kua7luXMt+EauY
QIKvjCcqS7b8wlKwmXPm18+i5k6LgtgHfXtcXeUHd51NABsbO67VmlWb4ocQQyBdLjXlFRUf5arz
QFe7A1U9uqTf8yrn3cxNA/B5ogpjcHxVRB8hWF3gtQR3kyOj/gDywNfUFG5BOIsTzT3yzNle3mEy
RqdE600DuveFIk03/QM59rvpXHhIth7xFTvN8/9gIMjTd/NOMEHl5CwZX3D2Ljx0d8QqrnsHLu0t
HCmUfuiu9DAR/yO3eNWfDwf2khowVivMc9rWMtSAPqoH6WE2s3NiAfvjLb4GxjqoPyE+d/JzDn5G
3LbmB+8LNm2YighUlTXFAMr1V4uSE1XuAYYD6wzSsz7/k3Jx8DYbV1YSmONvxXJUmwHRSbwH2LTX
71JkuLv9P8DaWSzS9838XAtz6BqK03rVQZJwBL31B9ZO/0CONUZc70Er5WhvSWzqlUXd9CD8O1JI
ulooc5Z6o/fRWEI85n4f6KG/Lq9Dd6EIq07khb7+g+n/7Zv1uWDmARKFUmy0ERL1+yCy/FsVOCDR
ofAS623o0P+FsEw9ckdZeCrDOMtq3iT13ENlwL6d7me7w/wE+sslIHrreCSsHteGZy+3Q5/V5jIv
nzEISp9EH5ubzYDpXLqfjcaUVXR7j5aGDje88L7kdLzk4aYzuhLMPIPgG5pkv4LgmLxr0p90isyk
fBgFYl82WZv8GGv1YR6+qRfLrsXk0+KA/pwwF+6So1vej7vxVidg53HiI22s1hP2vM3dfnL/UiN2
UK1tUyX0xRZ+DKqCudBZU3Hd+Q+B8RgjFXV5mWS57t8uKZFUVUSRC022zDK1mmj5LKP8NEi5XRkI
t2rHANmsrrzT0XemeTbF6KHRUqQVkPsSJzsHQIpOJlCWHesy/NGnk4RYqT9QFRUfsDSKJN4ZIJ1v
Q9SA6sGex5eEugkIimla2lQsHEmQTb0AVHAmHdryoR6RsFDOMmZ5kwkg+NVkltVkC+FjWeuOrLql
8BBLJ2MGA4jwJwfnWZU+dPmxlu50jMhKlXd5T7aD6889YV2Pzh96miypsWZCPVC1MvAHwfn4kx8X
WxngBYgdeDy8SuB2dLeSyxh/sFxkQT1AbrqX/8B43Mb3gvXxBjZmcx1w8ai5Apm3QKeC5PcFDn86
UG/cVxaGNQ4FUCllgB/giXUub+zm3V2tj3kQaqHPFQGafULTCjgrrDytHT86SQMPSmvbPK0kMbZ/
0kaojo7cWHeYLOTGdjoi1thud3jL3dLUn/gQTNsO+komY/1nA6V2vVzs8AkrdIcAbYOQCJRKGGEU
8fxjr5rZj8tbuvnkrIQyxl8aC7GrW5xg3EmmNkxOqZxTFF8vS9kOdIgK1ilZkkABxZh7KQw0La2q
xX8bcCEaywDOm214hSvseYe3vaRPWYyFrw2Nxn5XwhVX35ruV2DcdaBYvrygzTdztR7G6hWxIuVS
g/XMCWAUeskJO56ffVmExNYUiJJNkVB+iCAYEnwh6G+5vIjNjQKgJqgGwMxF2Ui+pLk6qCXOnhjn
Ln0rjMci4eTINvES6UoGc5E0PQ3H0p8XJwoH8kxO0SH4DdBxBAvxLr3Vn3MAevCpIZb9//YqrcQy
dykIgfWXCxArHhS3g5NaO/qh9Xg4E9sGUCMS3iZFkWS21KJGZeWHA7IUA6hVF+Lw6ODbgLM91Cb6
o/a8wfrNl30ljrG3fmbMg94jvFDG0BHHZ6VsLUn7SQLfrOrWuqwe22enE9VAS4aqKSzDcFySIinA
8Lekp/cYc/rRXOm79D60x1vigRYAEJGgn+x2aB28LFleDPm341tJZqxSUySpGqKx4ANru7rzqY33
vdWu03f6VJ2p3diCN6O9pzHJo5E44MUA/BdCXvcfhAGbj87qWxjTpWNEoIFNAWbK/SibaW+V7w3e
uUF3Ght9WKVJd6hWdOib4ucwNm3ASjZjyuJ8yQ2M8jIPOTgJ2MlEGw1dwH4eHZS+g7f2EaPmnM3f
tAormYxpC0apjiOKvdfQNyb5z1Fd4mH4ffmEty/Op5SPyYxVxRQ5r94oiLKccA9i8NxGei/zIhgG
DNPdlY+8CSLOTn48UCt5/jSTWpkXjRp+GD1URyo5+8aTwNzNcggpmgp1oBxgFimQQbgmvXA2bfmJ
C9fiY1NXiyhloW3yCRdyUQcZUyMLF6Z0EDwMjR7+XePI6ogY053lXaZKIrZMvh1t1aoOse3vI29E
ToU8LhSY/8/VMTa7K+ROblNsYLwvrqIjkEM+0PWT9xbZGl6eZNvDW62OMTGKHud6WeJat3ZvgyY+
OmJUHVPjiF48GpnDg38sz75zeY2b9htDiDJGMyl42xe7tzpAaarGYJ4ppn77H34leVOh2nLZ7cC3
64izz3nf/8aMfopjTjAWCqkOJohbBvYA9HGkh/ihf5h+F4FV/EKSDEVtxL/EUne6JzmpoydHwebx
VGw7tqtVMwdbj3XbUsNfQCo1j5Kl3LjzH5oYji2ZzPEJRcDC4gXB27VmdLRoKlg6FVFlgiFZDaQ0
D2FhVC++EUFzKlog7OuupsfYRROqa6CF8RDuUqAvWGCoLEWrRD3/8nlva9nqIxijMOl6kkc1DHjy
VO+7K+33Ms8Ocscr+tM4ZHb92B15mr3s5jcjsRLJ6JjoS52Gg4elM8ZzVZZ2WognUvIQIzc9LEp0
wzB0TfrWv6+EIuiUF1tUFLgtQmkBKsEd89yShHsRxUQqdYekub+8n/LmY7ySyjyImIgs8k7GrU3R
udbOKvzu4Rg0hiULf8QAfMQYXunR2j1SsGWN95WQ210rHiRBudJHYCwO5zR7NipQrhWP/fyDIEne
YHA81FFVKgI7VEtr7HjuDO+jmRc1r5RIUEZ8tK57inyTq2h9iPc5JZz7vn3RPneHnQ2IW1GvG+1D
5dGurlnVL98Wn3U0FZjwl87Aikg9LqHitr79pQhsT8eYhoqYAMrgpMTUrIefSg9sGp0Hkq989OBe
0mvGmMm4R40S4Cplge/UBgGerla7Onp0sir0UlGz0gRgsKV/LARitQq1EiU+tKGXiUcfeDBGJppa
T8AtGh0mooHH1N+1+mBGXQQi18LUwYqjAQaukApPlH/loWr6E7mFBbWMUnZldMmDZdulxpBb8gzT
OWtuhR7oJAf21AgZtDLRF2+rRgxe37uWvCNksHTjUex+lXiek8yj9KgKoivqhUn6zjba0PGn0EtE
QONLINKWz1p8FROgpkSl3aZOFT5q4mloBgtU6WaL1vFJma24Gdw2qSyhn+wQ3feGD9yrCewE0e1Y
DdYYF04ETPWuvsoa2SQhMMf90Ol6TCroAt21U2H7zXStKE+wFRiC8Do6YA9RLiCY/Mq8XMJDQIed
EcbOIMnWXOdWLgdoUwQWdhJaRfw8zDet/7MVWjdrr5PoNlEamzbUk+Sf0YwrNVF0vAlmXdVO32hg
Ya3REjdNTrIweiaTNWG8j8ChAFxRg9WhSGgmRYq28tQkRrtLVHKXh40XKYEVlteqiLkzIcbkc2WY
pVqjriHsg1z6BTiL8wQGqaY7Nm1kDWiYVNvEnjFx2bbAnSkeQemqKcAK738WwwHDEvs+yo9kfgUD
LsprJhl6R5bwgdlNq7W7wniVDcNWyt86OLoUH49G+BJVv2pjwJxKZJX0LEagbyWDqemI9CJ4Jnm3
Dwrt1JLkMOuaSempHmNHk3pTGXAYcuv5Ev0ZFsDXKvvrKDVcOvv7rp6fFGG2aJJbUQmfozgncb6X
E82J1NGZCx3g8UiFIjVqlIJXaqJdSrWbNPVNILgZ2rlb8dhFtWkMzljCYwkxv3cd5E+6cG1oaD0I
66tO1t0iSm1SyHbaFA4dMMVeY0BollDvPTe4CuME2DxAJxG0YjT5PhSMfePHIDdOXE04yEixzQiq
yuqNTpPliwrCn7sar2gaElPQvLJCHRMNS3oBXANSuVWAfi50sDTJ7UzIXUKvgrywKyqb1ViA+RSz
o1FluH0HDpLSiwyAOgnXFIpO5RZo46iemUAiRms83WmgBDRgIQP6GEuaF4MdgGRPtMyPSumbYlh4
ca2YcXAtyPifkudWzhGGIREc4TbM9WNr3AmBRUTfrZTXoLyWkDWugEAyVdZAfxkBcRr6Gg/ncios
dbo3cukggrIY5ZcDqtVWgbs1Y1CpSaiVzteVAvIlsp/DDKDTNxNEVuJhoi9K8pZIT/mo7uvclbvC
CQGuWwgmEYGGVQOvB2Fh7iOqaajZq7hSRANvjwGsAgNN7KV/XZcIoIMahkRG3yjwqYxYxQDUdaKF
yzg6wH4MG6RpViaBRXi2hxJNa7rrRzni/QMZKkvUXnwsNKaxE/SRq+TTYeGjltVz5QcuMYJDrzd2
rL4F3WSD9B3XxgzG6iHFbY0C/yajw1mf0ewnSmcpv1OFH1FhmIWM7MUEzpxWthTjaUopcu2ZCcys
nV7XNmlye4ola56IHRS4mH0M5GZdc+uwPHcygvD2bpqznRxT77IDsIlgSlfeDeNLqtqkIS2LV0C/
72EZYa9M8Rw59Eb6YTjYOrtBE1Nynd1kODE+/u5mBLYSz0QNeZnGcyDCuVqmKkg/WEGDiXb0cuXj
MmXxW9OcrEdSOj2H/otCIl6MtDhvlx5BJhmhTqSS1Ok/CYEl3yQdQzSNVPbH8MAPXkvMdovbar2M
v6WVaSB0KuQ1f5bWLXCCIQacPf01va6PvaVf+bBfhWVgwl51E3uZgHuVqSu/NkB85mLRbe/+X66G
yDhSxG+j1pg/ElIwOrvUhoV96+z8rl4iRF6n4rK273v9lzQ2RTG0QEmcAsSjI+6koSt2nT90QI2p
pWdBfZanjDNLs50T+XTfvuUomqlrtBDLo2fjDZfdi5zksXv2rxWnf8x//7uW/5U8JjiponmShATy
xIMMqpcAHU8ovyHGtzTBJQco9ey1v3l5BYW3r0yA4jdNVo8+9jVNfCs1fkUy7PssO3CTrSaortRW
MCMqmj2mDqOo27e9cqfkgExPfsXgb2/St1QZ9ooieHrROqnemhO8fqCi7MYo2M8JhsTg1kshTgok
AWg+8iICqLSqcmR6LQe/iXSbiRleC+LmVWlrs+QAb5rji3O84g9XfRXp+0UGGKUlizbJk5cpZxGg
LYmSOxxzuASxl3SUMYc9kGsKzF9BRxOgf4vIBumdp0mYd1ZfqfDW0deoLeF2vSFLzVnhNnjKSn0Y
WxinmRg1LdRnNK5VXUVRNTUHkKrlwCytOxS8B3RaaogEI55oXhj4geiw2l0jVRDcY+GnJAVza/Fz
RPOyNjwk4Y9Jei6UziRochM6yVFCNPLrjwr8+gT+eaX0bi+GLpC8zVnA/H1gVsFdZ8TwAJfZ32WO
18nU6pz4kss5Ko7afyRrVt9cUqUWywHfHJ9ml7gABrFm4rU/dCdFOhdtFuf8F7EyW9NN4eGybI4y
siOiiiLXYTAjLlRG1wASVXnueVN6nHTAx0OyWl2UNm2gLLYr3i/NHP+Uf4u3Ekbn5mbOx6lcdC4X
HcFw66lwVJWTZ11+5MKlYrsyM6PRqjSDgVIzwzLS68F46vP3sSg52aHtxRgykIyAVoPmCXzHas9C
zHYImRBgAMO/zpXXuJh3vqFwyPm2D+ZTCPOCg0+88uMKEEeN8uyXnTt2CHcGQHsg3M3R9q9ESMHp
Ncc4LMH49y38lMq81HMsCFOVCSB1RqRtdI8KpP0bnf5LAotwmup1OSsBJKTJL6oOpuwffJU3ifM3
T/KnFCaJmItGrhGQVKJM8b/1PQzEw83UAHtbHuIDr0qxPRqKhO1/VILKX1Wi0csQs2ohGoL9sza3
rh+24JkNPKMHMEn5J0gSy0f6KK3eguRFgg9/eVP/JoP0KZ95m0NpyOQqhvz8NDiDYdX35HUpaCJZ
UZsEo4AWCIP5IMPLsi6oC2VyO5Efp20uYpsb56M9GKh5hjMeZHdJ/fOsIedGsMPezaBWeTMu6Whx
RNBJnXJ8n7rKLgWkFJFG0EHsKyChcXlrOZedMpYrAm8KySVc9r46C8NNiWxkQHjV9s3ezJX6MBal
kPugKwYcX0xB+W3MZof2q3b+XWGapAI6f4x53HgqXSHjTbMuv3zpBBkz0xIlHJQZ11FEUijqb1U0
u2bJa4brX4a8kb1NYYYM9iVoKsXGfb0lHU0jwQcy7mkGvkgQXKth4GQGwEjgziWUh1C5qS8raczJ
UQKw76mHtLCVAQ+VXKX0OcHoTpHcdbHmaEjfaMCpuqwumwZ0JZQ5SUOVKrS1xZiMrUFT0Z1rNbAu
S9hUyJUE5sQUPRTnKsKygOo1EeRz8qvG4DIGbjqoKynMQ0DbQRTqCRqpesFOxHARjAmUEITzR3GX
x5xLtr1rmgQIB1QlQHjIKIYPdkxpxMtd9gdZuof15hzL9oNgfEpYvmD1Zo/E6LuhQElNuV6Koqld
eMF5BhXOQgiGnDuHMoW3IEbT08DIJiGHuFYBMZXSWurwdFkNuCti1FtpijiJS5jDvK3MQcwAOQYa
D3KdGPdE3RnIGaHj2zLy9zxrDnoB3sdxcDjfsMj4Zj1Wu8pouxI1Rjqo+AZZtwDxEILT9/fSMb/U
mpWnBFAuwLU7FC5G4LlR8LaGfp4ocw9qTRV8HwgTH4VgkOHs1D3xAPpsirtmd3mdvNNkL0MWpGQC
SxZoryWToL1iSrih0eYT8LmVbA3ImKIh7HzISE+9nfcWkvL3KijrF6jiHHxySMuXOzTTOAhGAeTt
H/9B28q2aflrS9mSkJ52WqLJy3F6QBqTXMlWXgEYlA1o7a6fVBfcWPkhcbnZKs7+smHhnAVTmQu4
/kRs9+pwW3cHRXirEfg1Q2SW/hvMAwDl3n3tZ99ey4CyK1FhkCpY2LI25bm5qXTZiQcd1Yt6J9dn
IcuAGHZfTj3HjnwQ8VzQeDYa7IxayeIKWzSjiCmgJCLX78KI6euGWLVPTLXWzE4vrUKPLKEq3IT0
u1kCU1Hd2wUF/2Gb3Ld+btZB6QRDsBsa0SWog/aTaI0TEt3zaQbNbRa0nkxf1NPymzV1Y3Ag5cN9
VvxIKgHd0sGRoDSDbTPV6VAaLSoPbzKSQG0TAcRau5G6wFKk1Izq3IuRZcnS2J3z1yG6G2fgIkqA
16zvlFY2uwpct+lsFi26Ugzxupn/tAiyyyCxJkBqXb5H2y/yp34xRhj9qjFyV9g81av3uUv3Czer
vOMOrvL0mLG+Q9jISr/o0/hztIva6h6FK22fHpPelJ7GKxTVUHm7KThW4m8sskFUhergSaVM0NF3
hTYIHXypEq0pmF/bZQf6/JbsZTf6+Q8G5bZujSFqKviKJUNC0+TXJ22QKhp2S9W4gvPd9taCWT3e
LmOWyTMa3m75LQqbYc5aJGNzgwyshL0EkaObCuelcRzs6v4DxuBCu+mcxOUe5fLys/dtLZExvWM0
RkncQyJwJe3qDu/2Y7uj1z5GatrH9MzLHW82PGMzdQxFqAAfZ02g1qk0T/uP9qLBiQKTHBOvc/uX
+ldu8Z6wrddzLWuJrlY+iZz4qloWkGX090PxqgaFE6C9RzQ4144nh/GufOBzkXha+hhEyZblziyb
G0XTHTryEEx4kpgLrgbxpA4hLp4BpCw90zAmWZo+QaMJb1Zjs8LxEe8C/pkqKgs9mgaFmmciKhyt
ru9T4VlCFqbVqkNY/ZiDzgxV39QVda9WOoqTMMolCsGmWtWmrz/5wYn0yJYrqqWIyq4Qyisxm6x6
RH/78GIMRykT91AEzuOx0VWEdnAFDOMixcQN1Ri7JFFlyHyt6k7FBKur956BgVLQHduA5LVyFP3b
orpK4shSdTyDg5kS6TGqn0UlAYhi837ZGG+YK3yNpuN2EcDrGx//vlI/dLqRqRGm/iR6cDaW5n4U
iR5qJ77zAWRg/4OGsu+X+atERj26IsmioZhRAETXdXUVQiBqUE5lF3v1JOy5I/ab8qgETkYVE13/
25qyWqGeBABPM8Yeflt/ADmQqeqnoivdqijcTEkPjfQ6pL6FuU9TxHbPFHC55Wz/m31efcVyaVZf
MYhgQo+kvoOjSr1lmwur/9GbqVnsCzu+1e448r47xtjllTzmXZCLvJzRdDDAZM5gHncqzCH2h+ok
nSOXZy+XE/tqnr/KYh6EMq6kng5YW9zuwj5EpwevLW7jzVlEEJFqKqGazuIVyT5INPoch1jbxnW9
X7Q0+L3MY5V37Znn6X/3HL4KYzQ0iXzJH5J+OJXkJGQ7Izo32f5fnc/nghgrMLZJqRhZ3OMR9b3s
ELpKc9Vbo7OAdaURrzi5nPb3E/qUxmhfFAZ01CtsX2tLbh2kH0wryl1ly66Y3M2Wj4nNyO7e+bOi
W3uJAQuMFmpoNvxGthQgERIg1O9ORHlqhDsBKbSCo+vf3xsAS8LR0gh6cvVvxDhzHHRRRkl3msQH
uTpKDUDC8ne0wfPu8NYurgUxetFlfpi0JQQNlhpak6NZnX5j6OZSd8Xka/QQwoW2MwqaoxPaN7gT
glv3bC2f0ZmgH8CjqUJ+fsox6juBkBS0dbgExb56GM85vwOWJ5HRm4J2itRGkLgMkWQvoeg2Fkq2
/r5462RTy9zMFQYrfORcjm2l+TxRxnjRMSvGotYWsWUP5qwPobEN0rdltfmV4gCA95+QhmytV5aI
RhQVtBLQpq9WWqiB7h1NeJvs0RVTs3THXY9G5xnxtymCVPedQ5W8pboyQlU0IBCDAontq7y+AXsd
mFH7k9AAKLW7F30D/X7gqHzn7OjiRbIGYCWIbYcQSKz4oiQPJyME4UjTtXYY6nYh1g4ofCyayb/z
pRUL3Z9qJHstWrppwQv8NmA2wMcCdjUVYRH+fBtZ88sqleO2O436gEbI3gRDmqWEv6LxRhaAsBAI
O+S/H0R5sFU0gzUj+ANgOSZ8Nsk7u25n21cit80PbfQbOF+mNlX2VD6iSx4ldA1g0miFzJXrLAOh
dkLREah7YgeCtSTZaQBtoEUMCugObWqFGTcItQH9nI1w6adj1YmvnC3f0iV0rhuU6gDZU0RGlwaR
Rn0q190HSFfU/CZAiKG2CgWWXqLmGffV4j3Ey0PLnjJY7UQELSLcSzb2zFIyBJqfwMnIf8XxLqkf
5+K5GQAHCWRD9PB7l5e4tUIVHiycKiyQsI9yVQlAxUVZEowPN216P6o/Lv/+skPsclRVVmV9sevi
h/e/8ploX1aVFMGvqNAoEBqRnRkqKmij3WSz3XPR9bccRXDJUE3RJSAisgRrE401YxjgmLd2oAEA
0qwOEmyd3VsiEL88GfUzXsnwey5EEsEXIOmSpiy6wuhIq6W0k5UQntN+4ZBLvNpp/gkYx+ZJYWxF
VlQUq0V2dKWieT3FwYibdz268ISvpF3/Kj7PnugqTp3Azed5bJtnt5K4fNHq7MpIihohn3F71d4k
mMkpkaTrjfsWHn+qmJcVZdM9BCzEX+tjXsa5itVaEafuhJoB3F3pIb/vf0i/JApsk8yNUbmwOBJ5
O8q8jGWKyJPIWN/8NjiS3V83o7nwVkrYUjAAa6CRlXiwWhsjQVAXsNyj5WBJTbBTMVEk/McBqX/G
D7LV3c6JJSG7VSpmceiPaKK2C9USYNBR4s5sKlnyMXoTuNyuf7Pfnx+yPDer00UXviLrKfyC+KQd
Sjc7R5biGR9XJOCGF1xpy8VdSZP1Su4yEdL8X4vTVZ2NOwQz8HpGD83eNudkN+/kapMZzdXHWEii
BNIoeLz3Emg7l+uSeY0bgfJe6zCNsRS2jfcc2aB/o1ewBgqAPUUC1jK2vp0MBOAFVTCc2p8zUhVO
dhu6OZo1qZm8Y+7rnj8ju+FsfZHIaHKXt0MZDtN00qTnEp3No6DtWsKLQDaepi9SGEsnBei5JYU+
nepUdhYSG1D+lvtcxlwsaVSgw4GnUFJejCraNUroyhjqqloN6aP5t1bO13JWg1hm2If6cMq5VK0b
l1nSZRE5aUAvGQab79PLuA1iAW4Yme5nBLBhxutF2Rhok76IYG4MnYehloV0OOmJi0Ttvvrz0QC8
K4oTIgjDQknHSp3pOL4M76jY8WcmNwzylw9gL9EYikqtzdNpbgFEFhMHD4JJ6umpzWElQQbCuUYb
CQjQ7gFbWEcBmXx7vIe41ruqA35muo92wyOwRVA/wmTJjbgrOF70pgavRDEaXGZtV4iqMJ2EJLOU
ZVCiOGoBF312OSLGHfmyIkaFjaaYxSZWppMKTpO+yM/SMB5pVh6DIUeJLjXjFHBhALuqDLRSp2Nz
1vMXzq5ufAN2UwJVnyGpusZSpFGSyKGcfCTPehtDiQBHKB3RXeL3xOblQTYwBKS1NJYgbc4TPW0j
SGvtFr0nXu+qEwDccldwKOjn950rWQQlZ2ThebI31FUhMoJ5GXDDqKMwkVE+UX2uagnwq4VoJvFw
mpQaTEMY3i8mTN7yWt42AjEUbBTIQUqWSKwF6FXQpOtxXZ9opNq60JsV2alyjblIHprKpiRD0ZcW
B8y2sk6tONA+juu2PnVI/9JSdwAoa+pSaQ7cifMNswao5k9R7L2Ym0nsEyxKvY3fldOC9NfuFkQh
IHTFuxiYB9WPy/r5sU/MHQGY1DJZTnT40CygVNr4Rhz3Q31q2tce/O56DtIUQn/6zWsmPIGdy4m7
ov2gIWkE/4aIUCMEnvocODGGi0taOQkFZI/fAaGiR5u34IHi8b9nLFsgrzA/LhGVKBrrdiMRq/hV
OuErnSWR0nn+XvKkw4J8FNl85KMNNDHIkwCcoxM0PSHV/tWBUelY07HMa9yjxfaXrmZhVAe8EQsU
RmvV8Blr85AnZsOxjFvFBkjGf4pqIMBgQ270h0xBKpb1B24oXEPMPwBhsbDGZXbPGR0AsmN4wM0a
bl3roy/5myqsRDN+lATIhpBOWHTc1KdomB3d6O9EX9uh/8cqY4TjwnyTlqE5lJjhjs9JiBHfOnIT
HYgcpTjs1Lxw0ORk0Q6TZ8FTCPywTrsLmvYcCcm7HmTOZeXd6IlfPvdzs5hjyvRwjOSyqk+jAngb
8DYlpfo6zvUh0ke3oSCNUgS0fixzl0j5XRa+4XUuoS5qjUsvIWEzT4ZBhL4fO9zV/1TFB1fw+FXx
DTfsixgmVd9lTRzVUl+fhnnyBAwozvNhVu5oAtS1QvsVYWry8rq2NXC1MMaQiwTofEELiXXwgcSY
A98TuGZACOw+HAINbaLGzcjzNzd8gvVCP3JRq5ihDXUjDALsJ8ZvO/QXOyWu3TJtVabIwaBlen4p
XL6XxdlfNkLro9SPgghiZSLe9JLq0qU/pe+RI0aUPbSPM+VccY7iqIvHsFqor+m133V4TxrQPwpx
d5UK7bkeUCxM1Ncp9K1ePbZc9KltqYCeWhgIFOMbupA6N2kZwIJqxmSL+X02NxjkDayseiiD2wzl
1qrm9MduilTgSRqKoi0dD18XCqYMRfcNbK2gvFZ1+0Cj4BemyU3aooCYyzdqLrxOeLIv6+/WG6qu
pDLbO1RiqyA8qE9Bh+62InDU+fWyhK3wVl2LYDxzVGcDoZwhYqgjK8jIQZvj10CrDItq4LDEpIwL
mLcnYyjtKcIQX67sJ9+3OV+x4a9/+QrGXMeGHiM5BlNd5iC9I0K7z4LbRCCPeqg+Yqi8pVe01pwp
arw80RKOmdi8N0gjIvMuIkHFJsJFdSqTWacwvYLvxEH90CEmjDSM4Ou5PUTquS8fOQvecsTg8/2f
SDYlbrSBBqgqoT7lg+w1ubqr/fhOnn2rLf4omHpSMEEcZu9JVnriMJoGCP5GkN4FOh5qZAP7P//m
e1TJQBqeIv5nB0riKk+g4/gezHRgnN64xhBhbqd2BQI84VEzzOCdAD8Ag7G8ob5NHV9JZh6FEUn1
QskCdB0ucBzvocFDV9poqMGzupLAPAJIBhqVJmBtYjztI1m25+ZayG4rzXeD5E8XGk5GnyKxeekA
EsDZ1+WGfvNDiIFiuERkxPZM2CZMeqHPug8/ZK/+Gd+lox6YEYhSgJ2juQFeQF4X5/aTt5LI7Kcm
11MNyJzl7ZkbTKWbEg4xUc3exPBJvafmsI+dRuQmJTffPCQHiYJExvLXVwsZBILat/UMDTLuMeJe
gz5jKnec7eQJYeyED0bywDdg+Turt8HMEWVm6oKkEUPEAHUdHTBR4F3l5sWWb/92iqu1LZ+1eub0
ANgDZYS1jW71Ir6krg98KSBsRrgRAC3/V4k4Fbbhr81kgichChrZ1yDwg2Plpb2OnMwKfyy1cmEp
B+aAJuGo6uY9XIlkNLXB4D6VKogs5yuK7IzUzP/mNUOEC+9DpbLGRtUYZy2AvABnrDIqswbRqkz+
64k13PRPCSz/npyqcqpNkJDGObhSRnvyJ7sLptcCbOqpAByJnO4D1Qidy3q5qZYruYx30CekmkIZ
gWdU3A+6ZKqoARpct2dbCsgeUMiUEeQyJzSFaSrPM5R/HnUbLSIgR90D94yjB9sGBGir/yeGMSAt
Ilcf7yG8yFvpPtLMyVFOCFJtcECmtmTFO/qz9bhdlpuGciWVMdJCWyhjr0Oqfo9t3FWeAPD7/EUB
KTG/PvQ3a0RXCPpClnoGc6GjIsoq4CrVp3BhJTUJIHqT0ZQFWMkAY8fmAl1eeygU8xL8W6lYqOin
ZOZmB3Mgq1Wrw2OerAYUA6BdgRnD7QZq+3NEbCSAC0uwghP6BVHXmA+l99/DNC635PMTGD0K+rEe
sgTujl4+p+q1GN3pxtPlC7ExDfhVBqNEejvCoyOQAeCfn7MNkLzb0DZeQA/+AGpjNDOAqP2yyO3b
8bkqRoFSmShzlkNiDzSbcVdEj5XGMS9b/YrrnWPRucPWqDNSQMb8hmb4m+mcAmlQBFuG3T+Rx/Aw
P19eE28bWV6gvgIBuowZW7wDhWYC5q9BT72F1JRVVGdwnTVm7PiOMngcucvxfHvwPlWEJeqQ57xK
qwYLHSUT6VfZFgngyEVnRr91jxmQzv4f0q6jOXojS/6VCd0xC282dueAqoJpQzbZdM0Lghbee/z6
TVDaURNfL6GduUyMRJFVKPPqmXyZgLImMdos9W3A/kVj8M+9XCaOwI4MBR8Jw8+aHQOduXEhgERG
1IsLO1j52IsP39m3LnyKNpaKgQ/gMGU+qLoTnXUIJ1fW82J8czbGwt7E8ZgKoAKe3evKaiCgM6EQ
BZEIU83CbZEei0Fjcl1axYDGksK3fh5+5WpIC5uTp4kOkh4DxxaEblwCWnItJXIzrLwc85/56dAs
7AoUkNpEjTBMOBluhI6TGCwdUgwir36NF0+e/9ZPYy3si1zLowdIHh6pVLKkGagspbT1JCLhTvh8
yQJNI/n4IujxJlOhbvPS8rETNpupaU0hzmnVi7QM602bDuYgn/L2BgRBtujtWq13vPmHYBeb/MFW
B45CTNL0kpCUYLzqsn3C5awYB9KmgePnitN279yoEz6/MspbXlGvebFCrhPi9UO6a/uOqPpb1Tk/
b+rasV3Yu2IKBdXLYRriOjAl5Vn2KvrzCCtGYJnF6rlIyQZ0y+/kaBOVThAlTEaaZ0JzcCSlrMgH
9+cB1+zrMssypiCxArsvIjWwiwHYkNAJZECSOVr53SwPBNTdqq1ZuRzLFJYEhmZDG3H9OWckPiBo
UAl3fAYNwy+wlAoAjqOvahmu7J48RxxnEUUXcUIhRhhV0wMiKdF1pbdPP6/m5XLIn0ZHXhi2YhIH
tZexmonbTyB8knPShyQ5yeqXzpH8XgOBW1rAoQXmAGRj6vCoQKxWn9cesWXPtTwFbRrOvgAKZyDw
4x3Yc+ZFTK+gVQknpyESSAIoSqc/L8Dazi7MnjDxXSeJsBFtslFk8FeAwU6I15JHazu5sHpdP7YR
KNEqiIRUpq/dtxL7+TMup+jO9nFh6wyd89tuxAhzU9dAVZIdiy1o1JkMyt21WHftcxZmRQEZUjcJ
uPRlemwNw0ySZO0xXHknfinsVo2S5hPOpbgH0JWNV5GlnryeBZZntdR/7wFOYH5B1yiU13xvZRmm
BeKcjcFCRu5M7d+iJMnr2xJ0xp3ZW6XbB9uEhRCz23R77l+RPIFPrEuQ7INn8ytUvFJiJBF0DC/b
khUWRCtZbs/8Z8mVao2qHUDPc+3sXLwDaPNBtC1D0msp6hUqXeMLnjJ7Uj0r7jQn/cheO5JcScSp
wMZor7qsayPOgd6ZZRt59PPUGkb0CqI0JHNlBnL91ip7s3uU6UQmxpUmELVr33rxWJ196sKkVi1c
glzEwF3hE716aevCnGlQwzWn/KIzdzbQwq6CPUpS6k7GfdzNMBoIENM3xYZrul9tS74YFZ8NNS/2
2WIiWQ32D/9r+wQLnAFIWLJAsRXxnhveGhPafSOKt962stHkL/LEk1y+2Qo5iGIt/nbFDq1998Ke
hnI1AXP7NZmOTjv0JYK+oHWzm/UE2EX3Dpl4AKIgMoLM6ffvjtQETVMZTHcnv3qlkzU6S3SeqfEx
AWfkynfNB+MXX/LPwZZRXd3UnC63GMzb82QmzxN4Uz7NUIWJgY52dKa1+uBFI3s24sIQiZza8koM
I1szwfJUc6bqOTVQHazvylNIjd5cJ5C/7FydDbq4mIYP7FkDdmsIDAr1k+8ou4SCkeiuEE8T668D
tnZ6L1qCswEXF7IBSlPKI3zlhJylhtxG0IpkjDR7Zf/Wxlncx6n1hzSosH8Vje48W4ussUeVtz/p
LVw46F48gUM11zZrruOlcSHkIwsqco6qtkRLhnzZ9cHUw79ovZ2A0m4MvYuqFW7+he87H2dx77Ri
TNIgxDjzaYkkM6MgJQxAOU2Dh56CTaZFmyYteXMNRn0ROnI+8sK38flJToMII4v7bDfR5j2hEm82
uvm72nt4F6VmfCo2ODu+Ka1FA2vru/B7KkWPak7tgL1M7ZGU6J18iJkHnfkOPVYvZUUBOAZ8ZC1F
d/GinH/1wvjEIEQYAZbERdn3bHzJkOPBUoN3fyZqWa/aXzIGCoJ/Ba0pQNctCycRBw6TTBtwTVQB
OnUzpfgqg+DFMVRFMdBQLOjqMt+ptlGTljlMt4hGW840tgpEMjjiWfp15KiP/nFtEdcGXJzZaVAE
pMrwRkoyCKLb3lSyx5+vxaXnXoW80BeTk/gLYY/EJxUfZGO944o7dBGbolSaqn4Lacg1f/XSOTwf
aWFfBFUHb2+Ekbr2iovv+KxnnTcc1OK18xK4GO+i9hAbz0L6UY/NFdoB96iEAebGfv7gLxTO8p06
n8c8zzNnYNLHSQuMaW7WfxTElwxxXIy4bQJhvxd9DmpqBgYa5USR+fIDD7rZpvQg4ZBeaWgh88sS
hXubz2NSAOulVFs9hxRRaifxSRhjdJ0n1IPWhYq+JwT9bBjvwkGkXieaPii708nVwcCuqfcggjd7
8HT+/HEXL935xy0OjFYqXFw3WOS0p95NA9GoiHaAnmeZzcMj/wvu+Pze/bScC+OWQnmimlIeVCA3
/KdmlXYKWL+GaBy3/C8w26wNt7BmWeJpw1RguMYK7vxtuEEKzpxZ61HhWNdXvHxm0aUBIhDeEJdQ
XQO+cGqIA85KjiBncOMGVSnjeWXTLnmEkB7/31GWkRwgf7Le8Bhlji4mWljRsXKkje7E12uQ3Isl
m/OxFj5TVlRKKc5jyTZUKt/a+2HLgb06380EWt1+KE3fWn2CLrmG54MufCa/RfY99uerbwXvMlGc
iKon7dlA8A3Mc2AKa7HFyr4tH4NpluHIZ6smprZgiQ+Zlfvu71pNoJa3KnhqmZncr/GAfD0Av16G
P3dyYeOiRhUMP8TqCgVqX+lOza7B7GbncmvW6W1b8jQ3aKde+8ANh3pFQ97NkpmzYBeLpa1nYKMq
NN8Km1MpKTTloRjR5Nss5t1CD904UDdfR+8/3ob/9D/yw+9Tq//xX/jnt7wYq9APmsU//uO6+MiO
TfXx0exfiv+af/Wf/+n3X/zHPnyr8jr/bJb/1bdfwt//Y3z60rx8+weWgR98vGk/qvH2A7IuzdcA
mOn8X/7VH/7t4+uv3I3Fx3//9pajt2X+a36YZ7/98SP3/b9/Ewz4G/9x/vf/+OHVS4rf279UdfCS
JH9z6+Qle69/+dWPl7rBX9HEvwsgU9GF+XoK6Mn87W/9x9dPVP7vwH+jExbNtUgMzEchy6smwC/J
fwffjKaCPwjwcHSOYiZ13s4/kv+uoL59/nu//e8Uv23Wn5v3N4h8HfIwa+r5Dy/8Ax5gZBUiJmhQ
BeDUQD7k+1tW+l6rljnvH2vW7VQkKGOw0RdbeLWGak+of4JIE/axp0Vtqrv8IzrJKRXyk2RBrB3S
HhwBdb3gm61Mu8yRoeMeHeT4wCuPHJje+vGUJS+QMdEe4ayG8UNSwU2GEou4LRAYjJsuq9ioHpRZ
tmTa8B2YSSNaGZTvSb4H0mJkTW/F8PdszoPqwy70j1PuKvqNkG9USHh0cLbHTdQHpgcVUo1pkoOf
pCP+FNqKiMKbYIFOO1YJZPwQX9BcqZLIowMAdXvUBiIPJWcld8EpDX82twAKakxU2inkLmKie+aU
MDBg18eZ5S2IZBrFtsCBaAtkXMibghYGzfHEMaRj338o3QnQXTfUN8qwb0C8Sib1sYRqMvwUWSBl
uh96p8+dogMGooU0Tf8gTHZbbQq0q/AmH10nxa5ur5re1QBm4Z/kqgW85HXo2Dogd/EK/r7vBnBm
Bg6n+EsDQqS1aZtGgn/s0Igkg1Zu4E3fBgO4KzvIf/1/Dfgv4y3cCnRwj2GeYjyQms4JFDq9goIT
ACxA+5nnrdb3pYUB/2XAhVdRFIOO4AEDQkgZyaGk3QrGjYTGNgcaKHUKfzFEZ92wnyQamneCR1NQ
1WZPYgc2UHPOOcj8lYB0IE/9t6HizHjalaAVHDczJ3rQ3xTGg4YmEXpmQ/64oN8u5DytM/v/x7TB
PAAaCwXwrUWsbtRjp/ON6B+bfjtZETR5YictCIhbhk1jdiPLIBgC7hirLCmwxCAK6VfcbGm+8j9N
YfEEtUAfabWBlQOzl0ihGaGgRx4MdkyA+hJoceKtLlo+i8mEXQQRYml23n4YLQjHSCbHETEnPutl
ILNi43omfmQZPILQiS2pg0YNQZ2jUjH5HPWrerrNZfvfXMP5aJz558ZkKHE1Kv5RvskfRtbdBQSy
1oFpMKDN+YTAVX+YmU7QgtJlK6u3VDf5ZQMXB93gcVhkqCIdS4bkHNUs8UOa+8eTV89Jd4GTWrM6
kcnvUoqO5NXzo68doMW5j5EZrJH59o9zQw1ofxIrKgAiVdDcMh5H0ZZoZAFfk8tME+zS3/Kg342p
JDupQmvJ1JBBgeqC4U4hkuJ8B94bKxS3g/xS6BsUUpUXf2D4dzwk0Mu7wFVAIebKBDTM0kSFkI0P
1fWsIX4YISmTmsatqAJXM5l3DXTMwMFuTuj7iYjn1gO0mCD8EuSE9010VEjoDremx6QFoYPpwzZD
k4j2lZmBaBYn6rF5E66BiK1cWHALtcgB+kmm2jrQf/JvorcwJMoRIPDY1I71theIdgg+JDCXRyb/
6pF028Ixjp5Cn3DoIClNQSCgsHw9SDiEb7lsNjgfHjGuxxvtHR/l2SJTtvIGuL+3RIS2gDnitL+J
0Z2PNr/SFmELTtl9DhFCSFxce2ywBCvILAgdKdCN0k2/Z5q8xxGfhPsq3ULiCrYe74cbaq8pMCMI
b7hwkyiAv7qtdxOlB1E3hcFVhKd4OESiC14VX34NtMd6fMhsI9yOEamn2tSCj0k9qP1hUh61caVW
uawR/nJ8F9FRymW5PvLSfPnR013T4Gmmlwl38tvARldARLae55n/5k8GZ+GDJAVUsDzIkx2rxm4F
gKpp4sronic9ekXx5uMphwGPNyC0zCU8zXhhI4Q4K2ZD/fnmqDz/3WwEADJog4CbK9tgPxFJLaNa
SXASw9IyQEQCqyYOttIcii13K8B2bGVXuDFuuI0GGOW9QXM2PCVuzriD8jHIUCo0JQiwvI1wQjRT
O6jbXmHB7cT4HfRhJCbdNncSqoieDErlztT24KQcEWLn16Kjo9AOV5/6R/1W5M2ZONgNC/azofzK
3v/fCw+2kO9fnFQxn+sFvni67hIibkpILaZOBzIy9XH+QGiMkY5x9pxvCxTIrNDJ32gApt9xm/4a
uJXpuXoprkQTRLC3P89tGWYuDqLKLyI+6EPFtZhibuJNzbjr4i6F0AfsBih/AhP8eJXZH6Pn1UPw
81lU+cX7K9WNB9AohlWfQWKJ2+akJe5+x5SalBmeNBxOEGbNPDRbPCkBqIjuoAWYwXIhOynRGrAl
gRWy1SOnYxkAJiMJ5IziNfxJuSWjB6iWaHbgorD5m3ByR3ETvmSlOYCcNSSG4MyZTSEjFS0fIKoT
09aBIKf/BLtrOP2EIlNMo3ETCFZjmJpCIoS/1l+g95y/86ejsXAC0iqq/Gi+DA2FGtzvOFCFzSZM
gsBJDIP3834vA9+v/UYWEa0fSI4qv3RjRl3ZceCC8o+R2zKRaFbhik5GdNKgw3l2GDkwo/HAh6ZE
Q0CCTNpcb1tPR110f84nsrCAYQreqWz+cn0P0G12iDcS3FOQEMVEuo1t+Mljc82fms1hbEltmLFb
irTaJM++JV6FaDHbaU/cqbATIvNMtEsHfK+n+BjdxwIx1npYZ29iuU3nk12Yzlyq5UbW4eqUnwpu
8GiKEJU0VainwlxF8OeFyZlmYnP53rfkFWbzJSBisWfa0mKmWqFW47xn2Q7q8nvPlVEGnbtY5w7a
NR51YUl88vtwAo7HDNHj0Qbz3VxFdcuFSqFjZ+qdx0HLrG4z9I9+6oMdNAdeor1ylfC7KbDHDDJ+
t+3EMrTfdzZkekyEdogcVXg496pp2F5KuGdxtNRr1fTxLwfHV0h8h2KGlG+7lIJriAdlM0GcsJMU
a1ay5ojq06pw8pgheIWOe1Y4I6LVnMKH6j5LgJZftdZMRwZGS7R7eKYATfkN1CiVGE2OCaQiJRNQ
G4buItCKebYMIFxqt8yAmwazBt5P0G8EALHO8WcUm/0O1KOgbEJkxrTUfENvhQdGIqpk4FgZwDQj
sm4v+8BLjqANu/ahe4pI8VZqLPwQUjedrJO02Ai+W6JIJUGQ8ZXzPjl/0/R3bXPlgWSLX7nGy/Tx
1x7pvIQyAI90Bwj/vu8R54dyKNTe7P72rLzKN7mt0xC5QQDxYnO9aHPR3z4bcFk0brw89vPEwDvR
0f5zoqjLH4tHpBAgW6nl7HGn2Tlt7m9UsH6hyTpa+eCLh/J8/MWhBJkneP37rw/G9SvR6lCbUmai
Oo6md+9O8yCzaI7X0QtoAUUKt1Gj4rOIXGm9/+q9f/3Zji5LhcsNWCKG68LXA8XHfJCFk0x1MjuL
k+H61gT8kjQAaJk0kcup6DlPGEfXuKwu+hQ6Nh4mXDIUcXlJeRmASOC/gyO/advbrMaGQBM0bKnG
E/6I6Is/TjaURAeBdREptoAUAul3z1FI0sTQqam3PkcyG9ARn2qIxFf5E5ULJvN8ggvHwhCKIsjT
PDgCc8pEFMStcDCL1/FaGM3dLBrA0aI0x7XCyqWDggoAyvDg2UUn/rKzL8fOcXqv+cdgOrQshZo7
gOQ+4rEiM6FJKjBfsDpvW1PMQ4C/WxIpMXkQD6JnmUDihgupvkYHfem6fpvU4rETWmFKsg4mld9I
FnLcexxWb4dng8CJsb2rVUXGS2/GtxEXBkIA74U6hRixoZnLPc3kiiDNdEu3u/kLYp8X0pvnoy0l
pvrWS6ZBwKKPmznNNe6VV+MWkrhgRu+P6ivg0Wvx/3x8Fi/ytxEX9iBR8jQcR4wotJDuIaCcn3sT
JiivQuiXDhkt7NWX8ULk8m3MxZHOykbkogZjwifkP8ur2u620jN6zqF1TfUjutWeykPEotmb/Nnc
SGtDL/zlcYrjlJ8/F7yRE0mvBKpNVO2YfKhO6aZz+KN6Cp4gBKyZE3i0FHtE7qg00yewG536I9Sz
lf2IuNt3hBhAVDyxZrXBS1FByAT8vgPR3J9nfMlAflushWfbB/of9zD9nFFGcOtBW98+JGCecn4n
RhkbpjwAxe4Mp5WxL7hr38aebdNZZgra0Ak6C7Bag6UkVnDKLJAFcUR5nu9cx4SHxKlIJ1qrHz3H
rstTiW41kCFoMD9Acn0fuI+ipgXreXD09vDU7nV4ahOpD6m1Wh68dCDOR1rkv7QRwButi4NjlZC6
QpqFRmj0ReNRuu88Uiekr+CRJgPl5/wlhfbuyhpfuvLnE5gneLbG4F1BT1WCT+0hlxGia66eALNG
ocCTaLwz7MhEuI5QdvUqXHhYtPOBF7YUECRVDdokOHZArbek1JHpHjzTgzoHoGVe/eYVn5mG4FWy
5gxZz9kZFKoLkiKjJPVw+gzJEgboyo/oLE0sTrJq6pkvGfBMNGy2yBOlMgQyYnHlDi/7smeX4dvE
FyYZxf5Ya3JsGbhgaOMmFl7DJ9mqbIOuIe4uvoJni7SsVEtdmhX9EASIr8GyLxOxgZj6nYCCTmsF
n7nrRyCxGgCQ7+azgheSgfwgUujgO2F/8Aj6cn4+L6szWhhs8IAOfRJjRhzoXTiEnh4gARB8JcJz
9slLRLQq6KabBvpXzdozpc1sTEVHO43OWvb2ojVFQykqfpqMkuHXc312dieJ11tjNuT8c/wAAE1Q
mM0xuQ6OGSIQjkH+rYwYV4AQx65AgiXeGwSl4I2ODJJVPSpoB6tdn0wDEjJJdtsDQ2lY4kglfxN3
h4TgC35evK++t1/typ8TXhhTgRv8WM9ng2ZAnEh8qMSv1gZa3suCVWpMQlkN0j3dja6gjbSlw4Pq
BEzp3GITWoXv6GhhgeX7UNFWRkeBICUPAO3PkxQuWd3zVV0YP5Czeb7WYZIVGleYjtDrE5lmR0DG
BgxIHYknq3cVQMwczvp56GXrxx9XywB3GYiwVHnJxdskhTgOKiJkHbwhd4qJnOoBEk7tQHvgJJ49
KrrTBjge4N4hB1AguRPKL16+KdZk1S7Vw3DJ/5zJwkcAS10TqvNMANtwxz2ISjM0YMnXVe6O/U3S
HrRkj5JnRxS73SVsCDazygk4zkeGuxcYpL+WQFzQWcW8VmQAybKw6V/LY/CckHKFzuail3g+24Vb
UQiyFJUBtmzWnBvj+RA1aA0w7NwqAauiKvs3N2pxkPMYiQVNx/J0b5Plg23ERj0EOLPxJDwjlh/R
iRyxDGXK4U3NsE14pAM0Xa4d1dnU/nqf/tylxVGNmtjj/ATfnYC/FqJb6M+BMJSE4jNK3FKHQglp
wCQEYldkCJ7bQkCT1FVW3od/4Dq+wTrOC5FLmu5fTu7iHa+VycgFqCsf+ZTVOhFJcWjtSbupkArj
oyvP+5RweXtVgPCWT9MJyU5QL4JPww51ZFjElHi+jZQKikr3cYyK/y5DmwmS4+NGwiehvbrpTgZQ
AUN3Z+gPIrr80vKx65EkuTbCte29aAIAwVD4uQFDX8KwemXyy6yagz6WBC9hvJHx4LI+t3uO8fHM
7yreJqqdVPYkOnJIq+gxV2/TkM18z6hZSjrLgE8IoABuraY+L3osf05u+SZqiR7zYYvJdY2NNYW8
0Vs3bBGPSWYkmMg1A+Ur0xxtkLfch35sAxYGzECaiY7Hyq5QWVw7hivLpSzexKpOeEnOMSP+ZiQx
dpPFbNbNQhijmtFVe0ies/3aqMu2oN+P3Nk6LEwUWF2FNisxamOh7RAaJcWhVrdehVZAFKFYR4wJ
tDGm/oTrGKlbgRQNnJS1EsDFmFg4m8bC9mRoKeklbt4Oi6vcaQduE0QilneH/LxGkwZUZatjXvSa
z8ZcmJ+uyvlIn4+AgKxHbDXDtkSeEK4zKT9SkotH39v4Ik0DG/m/hGW2nzz9bAEvxkUCGpN0vAKQ
E18y5ERJwvEimPiOE3KYtSWcBBePuj5i9ecgPeQcKBZDXS52iluUJi3tbmUC8/b+YvvOJrDwn7XB
yOpCxRrINqQOZZSfVarY6d2MA/XpWvfbZV/rbLiF16sYft8WfY3TRgfNCbx71TvG1UHjQ1NPrrR6
374otdsZbkDycNMbTI6ZhPnAaydjuU/bJ01wK8HJS4ruY4l6XsUE+SZIXK+1y9lEp2Ckka/G7IqT
VjLvFyYPpmJjLpWANh5UaIsLKjR51OUT6PZrFqqdGTYgk0QcKyBjXXLPSSKQJt16KJBr3Yc0Nw5D
WQnFE4YWZY72klPrpyAC3bDAIqaOO58WtCjuxNYzMzx0PSk4pzJ2EKEp1qCq8+35vstgN+RBFgfO
TQOA1cXtqvReDbOgg1AAJG9CzQw3HGl7VCpQMie6wzvC2mJdqGl/H3JxuQIPspBNjCE7y3eiHnH+
F6StRterT6oN70TED1ZM6MUdOv/OxUuuemGvtjoG7UlYWeImgp+ZgVXkCuzCZj2e0uqqTx4ADleE
2yHdqzBz8JW1B4O/F0p4IKeBJfV7VnxWZIyvfbTteYxPnmTxvhfvZfmFK3YdDx46qwFk/G7tTQLZ
7S/7hKBQNMAXqkAM4ReSINB/pXVbobIk7vmNd5McALHnG4sHzCI0AbbI/X3m6ht+H2+Q20mO417w
3Ogtas0cqR1UnErTe/fuok9BMRXIe121rgTNkYMomuNuRhKY0By4ClOC+5bNMrHhve/m0X0CFyeg
LUgLbrpH9dBKpgIaJLPf59Cu0vaF0znNMbfBcv/01ryingO5DxnBBf6XSnZTwn8tto2DzFdOoiMu
gs65kuQ26oYDhVtDw+iQanPquUeomYeHPjJRlgHMUc+tUWclATQpN6tt/iF0h753Akt2JwACzKoy
ARs0eIJkv6lHrBGYkTlC0cBpvkMpGDWhzvHCK/w1sSdqdIXwLJeRSY62EdS2SqaDiEhSNxGo5Eb5
sYC2X5y/DMlTmu9677NscRTKR1SaEx7DI84DBbwpobvQg1ily8l2rDPAr2rObPHnAUizU1guEChI
TlHag2aqoT1UpOfMpiAC6DlSNBPwZARkgYUS8XZixIyC6TTbgmsGocawiaPtUNqFB8E5ArXxzsm8
rXroPKqfsi14GwB6lN8lEITrd3x4gIZKPz51YAR6Ud8xAd+NIProAuUDgKVn1W+cQWA+ULJKEMVc
yQHyrBhv1+AzOhqD7Cw8YDPyCGvODJDtGGZY7KVkNNsEEq6yTnnvre6OQQJNF183J97Wwoa2b1Hx
lsgFJgn3p0hdaV9Ne12/7oq3Eg0TpfDQP3WADCVWKN9WoPUAZEOLersDdZ9f7iXlKQWcdRBzaMkg
IVXdKupp1D9gxhUslEaAetIzq9DMUb2Pguu6gWGUrqvpNWsPdfA+e9/8VJhKewBBI1WjgibDgxeN
tmLcYW00gfUQPB503/KHm7q99rq9EZwCdPnPaNfJaJHRiVAW3JTxgzfYOJQAA5ilndSkRQ+5pUHE
YEJMipw/itwhA5Yq3Ywf9T3EcBja8sM7iMgWTlXaI+conaWxWS2uABNGaKnFJgo2IqQVORQMeeMu
n2Si+SDOeMhBwJH1+2gD0A7vKOH7oCP2BaljfquV9zU4bKoJiCL5RXzVxC000XvjRoFmW18fY2iw
X0vBUdyK4y6Kr2INhMj6jS+95FFAJekoyY8Nd5sKrIYgJlZ6ACArJWO6rZuXbLjK+sL05X043nJ1
Qo07XtKAhsFuslEjZWV1NRNzNMsIJ6nTaAvAlBBxTKsGuy5yosrItvQZARrdrOS3xIcHDr2eAWmy
MNs2dUDLAmV1QzJLB4gh/gq+eWRL70aO+DrdqoYPQhBWBiQdrgUREA7VzROqim5hfEReTuVb9aqI
ttKhUEg4wg7VBeqCtAeaN+rcHGQwMdzusEGgjAmhSJHt8vimiNjUk9qjYApUg9hOjA9ZjXYtbpnY
vQc16GRRZfUR19Svwc00bnz8P95MABUaNob3Ucc3rXjfqrrVhS1uFs4/wrlS2Vc5+A4nu1AOUQhr
BqRnybzbIaKT9yEPyEr3piiAPwUKEN0+IRryl9xtJz8qHIIss1ae2+4BYJLIQEl4k1fHBihltHcX
Zv6qodW7m9PrUnhVhQ+BBxWFY5e+VD3Jkpo1ax28X2HU98cdxx3vug5hEkUBazwelbP81cjrFT9G
w5zdi4ByoYXhCCakwoAjjeARTddBwyALBSrEWKU9QHehCYYRkClgTycmSDsRnPKAxqVW0TL5pdSI
bzDAAJPS1obbBNQR4BbMUhhuGkqHVGJ5ec2NISlqS0KuV/j0eztMdjDWgPlRbsVDFS++icqcmpuJ
tOElf/88qMF2fQcajWMK7uoE1tVCfcx7qT9haYwQOEcduCBo7ipEBDIHmC8cPmGTIalKpsAxVhVY
LqeXzia08GzGtIsNKRcCVF86aqDMVOy7Fjh5Er7wwM/Jg5sTmTODkoFvJAUS6ZPLbRG25GOtx/hy
+KBCyxRtOmhZ+PKHzrae87uw7ApljrAFK+92+Ry/eD4xClqVm5nZoWLcDSAwyp3eHlPAHFbS2Jd3
B6JNKsQCkG5bshEreR3Lk27Mi9E3SPIhhqysEo3HA1WgxhdfpRApYKnwwamn2d2MnJ4jOerzQF2M
AbqWlPefI5qL2VGotwBkLwhorViCIVJ5ytV84OY1KdwR04C3AxQAOopGazLMxpqsDmm/hKm+i3ST
HrOypRnK35DsiZgkOipa0QWmwl0FykN0U+E2hpFb11YW59hqeXHPZrpEUfRtrZSJ6sHkK9sWTbZA
vGpzublNqK7OcssqSibEe4B5SyuSRVYWzzL0OTK8UMjiNoYKzAv8wvcGX7ir86e/UMv9NXIAz/SM
KZANnDFU0L/fvrjQBjFQ0vAYPsgbmSAb5cAjfE5d0LQzoC9XcpDSfHl+WZOz8RbxqDCVSt90GG+W
qEU7ez7Xc5FAxuXvjW0jmy1otVtTT23uDQ3DA2nAAkML/lVvaA1nMkPiaCMDUEQGPO8Fwi7KJY+w
TTZYVejaBZQubqE6d3NAGFUG0e335WmB+UilAMcfFHWZ7fXUdzJgvduTdxJAxA2fFQ78jJrq76Fm
5ps555tid6p6y+/3QWkDP1X4ewF8ZKyWaAoyL8JzT1xHSsnpgveid3gjRTYsuV8re4iXsh9Qmf7n
1BeJH4VPsrYv/PD4sO/QeQ23HCC2EdFCS8Pnpr2S8k0oHrtpz+PljO+1/AoXhAIs7KShOxn7JMa7
MNjc4d+e2cLiQ7EtkFMPi9oDHltNlgYm33qnDmyANIVGuYaNQAND8MXWo60KzNFD6mrCXpE2QmYL
OlV8gnR5xvTtOvTpEmQSPWWiCqUNTQOkZXEhgqTzBwgpzealcqujfB8mLABq2O6BrYD3ErpYGug7
BkwgGerq9ig5oKsFjnwCUB1xfohEDxnblaKHdCl7eD6vxcXx1DAXpxxPgSYSPflAwyIywra3aaH/
44U0M6gx7sPsHvqTWvHodzSMadmzetzogLDRlgrFgfdM5FBQb0tpivIo6H15Mw9ApL8N2r2YOWVg
Ce1alvjSFTqf+CIlxLdGq3LG1xsG/TjA8uCIoN3Nk27kCJhoM/ctQXECCcs2A7xSMCWpFDK6T+Up
SzdCGZhdsuGEvQgU30xIvFZcv5iUP5ugvoCoJ3meFiLEf4Cuqx8ahKnGXqrQ2XmPPnchYlrLmnrj
eax90BJI07Y3avA0ICCAR4kSAhDdKs05C7oWOUgbEtIlZvfQodUpYAlKHgHjjCtlwg9d42aE0hZY
xlfN1CWrev4JCzNVKUqWNQrWeLB0dVvzzyNaIkCkBYGfGeWbAv1Y4LG2OqS3wfxKue2MhLwWkQMI
37ncILIAvKX1P5yd127bWruur4gAezllU5eLLJecELaTsDexiOTV74f5gf3bina09gImZiaczLCN
8Y2vvEUtHoNtZgPjWekw9PSd9dYaeP/eWBJ/UrrLQwC3RFyW4Gn+7YyuJhYQopGMFn+MtNqPnqk+
kNLqBo4D0CKpl6wMMol6VyatbbpjvQLYVqckqs0qWYvkqepKL1anyg+thxRsIGN8CxA3WqWCY5Ii
CjXy4D+E+EaH8Gpq+PXGL1LDoKTP0J648RMSqRPSnRVgCzicLOdy0SwEbyY6lpoHLDUrPESM1ZQ+
K5ibk+r+Ow262kqCXIoBqqgCEr7sLPeWVGP/Qae18WbnPmk5E23+UP/UDVzD6VYZcnXg+/WCFwEI
a2uz1rIuOiidrSIGN3la5A0AGwSvcWvNy9v1ObZnU0jLlW5pCl07zObHhFypXzGRMrS2KE46L76s
P2eNDwkG0z5yx7P92eDkh7Cx0zBNK1wae8vzLfzZVTjD18tfnKVlp0c15EcuDz4a1BlW3/GJAtCT
SXAnv4K8AJvK5PPLmYPB0kTMFf1iPMY0BOzSpwCXb50IV1Pzrzd1cYxytotqGfNBOHLi9yiwY3oT
vRMltpX47cFqGDI5dPGiZ9FPlqq+iF/pXtTtTt6c6c7+ez1eTXaxdZ6NxXDQ/MtVbGRSX2EnTOef
ocrEatxJ/llaGlQqSWVnsa8ZIAStYhGrsLRId/8QLbkrsbhTV4OTNiv5bva5bHcU+eSCN+7vWpmJ
j6liWZQOSIxfVNGFXosRiqfRIc5s5U5dm9kyzBaZ4EwvoezTDDwbq9GVhL2h/5HZpyNxTpbBLyiq
xPRbRgZ/EMN/hcAvtzMf918qu0nqwljU+xnRy2Eoe7EXuVnlhelzTM+y0O706RUM6wkZNBogtV2m
c0+Wf/OT7pfgFUttMXl0Md1CBtUTqhT6Gv2gJ2yfn/796q60+qmGv9zrRUpkgr8Vwmr+tG66N3/R
TNm1duNCxvnZLgonc24iPK6eZ1+ueBFrMoRZ4uLEFTPMewN9rytPNAm7H0G4GtG4pF2qVV4/ggLf
qpCJWg/bNUZGSnfXBs9GCrfGWBuQhtL9rYL4CpbAxFEGIpsu6fpf2m0tztlxNRYzo+a0Kvx+2WEm
NSfN/37n+pU38PU6l7UjPcPYasx8RvTO1G5Gte1+kI/Sx1g6/Ut8zGlAMLB9ESw3PU6okySOsbcA
3kwufqqGlx4j+o2/AlQC55LDPlHAoAD8Rme+aFlfSN6znqIGbOgyXp8OM/W4cbvejpZwMICMLot1
6mOIMrmZujd7MFpnGvSUY0stm+w8e+1pjfTGn2V3M5hcCfffnv4in5EmKz+JMW95fvp5CDe80O0M
w9XU3df5h4aUa+lEp0V8VDGufzkB6dLd0Ze81M+zBxE1NkP4hQHDkGxgr/7701w7eb/d3MVhENVF
nusZNzfDaPBmovLjfW8nZ0b3gbX49+WuhXmcdFCRgACCRdOlf88YtUJrnjXhUVEfpW4hIt6wSNcQ
ZHL1E6AjTJvTrsx8EHVgvUWD9N4TTz4ena2G0s+tT4O16t8VvDkbQusmsFcNhfbvkaueDDHU+iyk
epvR3ww5ICVrC4GQDormiHiFrNjziOgJPW5CWt7eIahElRtkH+Ex+cjRBDrZDR13ndjxAoe31pfS
Pu69un2TDFuj+6fMebXGMlNZi5tz5ynVohIXxYZJCPph4WLuA3oipMW87W1heOw0R7Ue9e7pjCkZ
2MYZAIxFWACqaIt6JeIy2U6MfOste4hPHgyndie+1K3N6ijA1J020mH4nCQb7o4AO0J9rOFIf5L9
iwjDKLCWjdQJSzeAaD1oDgR3AcJy7uk7oLYtlFRATNvpDnOM4Nj6+Yv50JGB+s3aciOvPMD8rcZF
W/rDKHiT9fvfK+QatuLbF7lMBKZGLMWALxI/d54G4yBdTI8zq1D1k/V5md84Sq9vgC8rYI5dX84u
pputqCTEJhBrZMG09Tm8giUJjxf7/xvU2renuzi4pXNiSsHE051cc6GjEkrQmoHWiBQtLPb9jeLE
upIomNiHmkgfSpaGWMz3p0O/vpv6IBAeY2GbMjXpjUVXfZYsS3ldlgs1X5j5vVVQ8LlJ5sRneO8O
wLJCBZHg6kyj20UpeKXyFE+IsTgq7t3NnflDPvnaK/bAjFzDY6s/6Awu53w9q5+ncVmaC0P0snTJ
AE0XFuB2EWtJSd3ObpTDN6Sc2cYCOdS+NnDViJdmvaqMt5O6aCybujOJ6MhiubQFrAr8nxFXu29t
FUyfnTX2qYHXmxZ2Z8wVPwMU7WeAHO+D5WNOXNwr8WKsPMCHxQkd9AWzDmYct4BI17KIb+/1IovQ
zTzQ5Jj3GsFFhajjoRvDUG5h/DFoTj/zwy0KxzUdHi45q/HADyLlu2g9NK0i9lSVwmOJYIU7nXYq
7lRbYaMvZNTldPv8HG7SB+NxvJenez5BKrvma/T7JNHZF3lTZ7d+mnFBgh/v+94zP6y3eimu4yXT
l/4wC0HQUYPIPHiBuioYVt04arR5515kiV8fQL9oTRSKCA1FM4n9h+xJ2koH5INcY5kQ3JCn+qU/
cCLnH52jLkTGnqDibcVFVUrC10w+6IKfmIdyJe1602vurV3yQgP/TveJ0+YbxgWeaUN53Ikf9I4Q
OSuAvACFN1pkTJnHuyyIfweqay3Jb49zcaxjay+Y2mCxBEq00jNlO3phY0MSqWlLPhiv1ibBSNLA
J465+zZkKprZ7UMPk2we2CpOu4gGW5S8mwSqa/xkE8NalCqRrlaBZ3zf9JNwKq0ukYVH9kULFG1g
JLqUXDzbmTgzRbW8icokglgW+YAn7PRdsBiGzFpH6aPsTcucrZyGizT3dUx3mJMZ8Krz8CPQf7Yz
IqYCin3zLL52FH+964tQNftESEMgCo9ivIoyX1ORfdqMXo4mteEkmm9Mu9FCFSOwGcVU9H1ufM+/
W3uGNPfFqfpgDpvWRZouYD5VilqYc3bGz0XkTcPGstV3yT6ZdmX5MX6gKmqqk2HXBdnleELwyjcK
b8QhB/SNKToUW8bgnJeb8KbT098vBzQXXFmTAECP6U8v58sp1YqtdsoQfjzE2qYIdn2zlD0ZTYBw
m8yjszK/g9CtPJ3NJSVx4mWLRvuPjNv/E+57Zft+v4WLVGmqLSUMVeBKsuFkwVqp3VF3zXxTmAsz
82SEdEQwoEhulUdUOVRqudqVKH53WPda1Xpo7fHswHNWa3q6My0+OER/nJOQLRigMsJpXOjbwD9b
j8BT+pBJOYDO+WhM1kKPdJfdJXdqs0lTB1D5Cx4Et7DVfzhO3yPUN8zc5TQuRNiBf7oZM2fOmFL5
V1YtBfZvv0viRQ9NvIXGnnwGA3DzrTgdexxFqsd02KnDQxnBpgtoJ5XbHFK48jDD1XJ/nND7RUFH
n+UqzxJ0o/al0A+aBrMt6SFvlksqlCLbwIen5SSON9b1lYTq20P9VXxhF6zWEt8NLFBHjhMhbwOi
Tl219E9F2VEBmdwo+GT1at5B38TkvMK4wbjI4qqwCgQcBoXHOge8VVYo57Ruhh2oKc27yXJGlOVT
/VUKVOfcv7fKL+VT6xxFvJfUyNYy01ZURwVLj3pCuEvF5aBsAceZCH3D+TkiWK+rc5X8MxsRuage
kvg9lnZ/OMz45vD6JWltRU4oPzeTP1jePLeii43SEZCbz0hjt3Sxcyp/N/VTOfqjW0x22xAupQcv
rx9EY5U0CHf8EWQ5yQv+njDYZfEqGz2k8OyqT+DrU62b5u6UkGcszWAZylulSIB22VWwEaPPs3Yv
gDFRhWXb0GA/6Mmi19dTjLuwudVnHEnltNAdk0VY+QbYkjgM7UzHJ5Gqb1ibxWOm7zLlXTAeyvqH
Ub8I44cAjNSMDJKbl178kNSVKG3k6CcS88q4TcPfxflXFchOO4221WwiNokQmFDbZocfuzNBDqGu
dX4eOtlWrKfzuKiYOqaoT8U8UO+frDetv48Gf9Y8BXRU3tWtK+fvsXav54UrpZZdJU+ZtqtpzI3w
rqIG0aHnc7JJNbh0yo85l9X9atEZHSTy+1T/YUIwl4LHk7RRgzfTejPNt0o+iNNHyuCzoOiR6HAA
IjRb2da7e7qeuZ9Xrm4+9MohzR+E8r1sDgOtdPSSAdchvFYs+3RRmVsl/JVAKxUeE/HVDAQ7H36n
1boGhgR3qDkk1VZqADM5QrLpzj+t4Kcp4wXZ/h7iTz15KsEfnuO7UP9xOvP5ngTxFRqLoe5D6cO0
nlT1rkVFJf+Yso9M9jNwG+lez3YF7NQ7Kfmc1fcmC4GJ+7O2KHAdCqVjEtzYSMZ8VH+PSEArOcaJ
/Qoa+5d4klG1kt44l8LjeT35kPSXqvW7Mn053hvausbQuPRb40F+60mG27lv0pydUDmIhWN1z4r0
PkgZS2oNHGlGMnJ2nd9qhUBqp0z3BGUnFGsBVZJupTV/VCVmk3cr/QD/i4QwsjYlFDyFQTAQxHUD
6Qg7VlS/krmHOLKiT5FjUC0+Zd2TLB4LZa/nK5ZK4jCr0eI9BanVLZk5IVeTLKreg2lmFUdJ32pP
xg2hE3XOt/56VSQ9GD+rMkf4RT52miotSLu5g2ysRGdguJLmdrg8IT3maUuDFD18YcJRGWsNhJfm
hPp2VH6mkSdHR0t6QrlDteDw4Nh5DLt7SYjtM63VYNNBP64X0Ju0EbD5LLyhpc81sPsC6M5Nfs+1
qQxgWtBRoJwsk5nt9+RNj0qt06p8HoWk1EcbiTE2EwFAITPc/Z56f3yZGDJxqxwbtV09ZpTFt6AN
V06NGdP739u4yIakoBO6JIGqGr6fVgiDvOkaPofWbu4PGivFTpsb46hrck7frnhR3xj6UE6mwIOf
0YyXXaFzRMNt9srSoh810wqsveRJv+KbbiTXWCVfr/zn978kV6PZjGehSP6DkZqlIANtP4D+Me5Q
qoNigGKN20arcwDrwoZ52qM7dnvmcIWA/e0uLtbveTjFfTHxxsV1SqeTYgxMiOHGOh3TCvUgOD4x
KB+K4BrzgokZsq2mb6yA4P3fmfA1oNa3O7nI9No2sBBS5n3oD807CcLReAne9J/CjmlHv/6P+Om4
BKSeY4RxYxvfWgZ/pldfPgZK5uZZGrj4XJpq07a9n5Y6E//2udoHmwwVJT3+X3HSTXqANP+xabTE
y4EKAvVaqstRdOg0G+3MWZHBb1LXerS80Vcx+7NrfmHAfFPb7hoi8tulL+qeukisHi4A82OmbdJC
ymB1PU/BTiux/3oN4CTEj4JJL3ajRfvovOln5vdGSn5IzRL0XMjmR0CnyjfD0Hi00TPVl9VHU34e
il8ZuKL0tORHyfCjPq0M1Z+A1+7SZieBIFa3cuw2d7Hb2Yod7EjPtAPtw38vJ+1aLvj13V5ENEXI
5N4yebf9pza8iNOyeGoP9XGy/NOdBXzjIQF7Bz68spV9/sqxC67sIB9OFeq47mgc69Ar0Py7M47V
ye5eSTRyOHe1kyO++64w+seHFXAeAO4zKYht1n78UrzSkZqk5+q1mDuhCnClD6vY3jLauR46iNN4
8JoYHOgXm9bqhlIOFCs85M1WQeRYgDtDPygeoYOZbtRso/69w2oEqHyPUB6Y0/9UzwY+J/9+zdcw
NSaKOtSIuoaw0mXx0lpDEEvzSHuGV3b9VpQfxHTd4yVA0q+40jInbJlbwOhkLW4i7aSUYnF1lrex
vkyRux3jz6Y+MjkJOecUL7M8odxq4iZSX1CRjcxt0i9T+Uawkef+6l/H9n9v+7I8CRshDsyS2WGJ
5ZzpBIWX9U71swe0rdsnwVV6tKp+IdksKmzFtF90ysmODHLaFbbs+FW5TeUF+B4A7/r3G70eir7c
2sXHlbW0bFSDN9q6gWZL5qqXwSXPGiCMf3HFUrYYtP8PQsKf6ujynfyBQYioGop8z+85QJBmg6qV
J8a79MCHTLXj00+4Z3mwV+RtLa5KcQl2lT6ttTJfNHkXh26DmGzinVTvlJd2jA8iltDp1pR2luZJ
uVPov+Pqdy6t0Egs14k7u6LDzUCXLjEpqZZJ689EITCAOR1E8yPqcCB1T7gtg2PObSTtOHO6alMX
nmYuOJ6tZjXWm2bctUzmFsJgG8VGaB+1cGfB9BlfFOXJpHkkDLKTdCf0XmypBJnuZbcmWPIcH//1
si7iZzDkUMkySIHIicQFzrdl814jkFFYnJkMBulcgZQnP0YNYZ2ED2O3BsoEFCqxW9kvoKdEa7VE
b9uNopt6DVfXEJMlVVMlHLJM7SL4BeI4Zn1OfcOkvuDERpjNy9x2ef4caQ6iHPo04U8g3AR7Xp1s
fb3wRQInSGZmKFBODmmyopmOJrTX3+UDYuzyynIippC108IfAa8Z3m7mXev1fr36RTLX5H0tDDXc
cH2OPgzWQD/a8tsMzp9+ZNiQ3TJA+nNC/7UM/vuiL7vLozY1WXfiefUjQvXuIAPTcFvh7g6lXdZo
a/oomkk5TU0Hy1jklcNFXoHBy35YIPGd+PcEK6L0b4SQa2ffl/dweT6oUmaOIJtQv/DD2Jl7q4an
PZzd038kUW+Me67vhS8v4SJzq0uhPNcDr31G+6uNz1toNB8pQWD9EXLajnyMPStxPqPfgzNh7yl6
AZOVTfDakjjQEJm1Qm8C+q4VsV9fwkUzqBbMoNM0JAsaL1gEqt0UaKicQyeo6fCXLbZqztybPnsZ
pw5bNtC3sZNHjzFqeJFXeKW2Os/o9kWEd5AL00l34LVkAtB4+Hf+/8AB5howAqICnStx5qhcaqzH
k6J1vY7AuRR6J+sYC/esqH4x+7/e4WAcq6Ao/dFaxL0jC25trdTtLFV0swq7djh+vY/5978kw0XS
iXopo3vcoBhZgTUCPp7/OmGm4FqmozChJIrdyv/VOTT8tZW+PP3F8TNIpayPyhgeLIw2Z3hC0dC1
lRaqjgpdcoyhfwv6RyXu5zwZIR7aEFBYTa9E7helNgBITqL6bbsdWYNPcrMo5qbxQpBXfQCjVjDc
wFi1KhYkXtg+MadSortBvcvPGytZaXMu58Q1YvDnal3mD3W2uzVr+BN1/3pC2BbwdCwMNy81fK1y
isNRbv+I0jRmhR8jMqGnj6Bg3FGvWld0eu6tYKtsz6lsTxhj5g6Q3qGyBxBpuhedZzP31iG4WtEG
7KbpnV7P/KkfLQUTGrCIq2I1b3fdCvwWmKfXeEIRA0bEWtU/shE15dmQ4mEq94NXNw+59jxVdP+8
7rQ4K1DTEAGFQk9ifiMgXd2LX578YkXFWZMqgtIg2rHW/POvXpzV2ASvoy5g+vMqIgKJDd/hFlv4
6sDUAK4mKcBNFO0vasa5LOuqq8AOSG7rRveyI3xEfu+QyuMRN4tai7cP3/lw/fsz//eiF2dgJlR1
bpY16rNoZqW+NKtc5sWaeuDFRESB9PI+xN/DAcecwLS7uymqdjX8f3nqi2NQNQqsv4SSOPKJL4OL
lBsqRn/ANRO2tQz8//11r84kv7zlP+jwL/GisgrVGHTeMhKzSbiII3/26NLsjgqAbcXYGD8SUOdo
RTrT3jhm4mrwzj+ndxH7YMA3xJiNhkbp023RjGtkGVxp/u/H+NO/+3JvfVfrwxCdEFrMF3n3GOfu
efRGaa3k7DE4h3d9cafPYrcjpQkGlHaJz7BbD+shfQVOYKqwhw+Z8pSaK9myJyZGP4RkmQo7U3bV
hFOA3XJLvepqN+7rTV8cqOMUilKkAo+S0E1Ml8NrGhxa5jgeHOr7hiBQ+vKq3AbjQcgxz1tHBf3B
lI17K2SBJb+ymC1ZnKeAYJUgdHw/C8yyMPvhnECqTdZjcqgDrzRsUP3yLrN26cmPMCvp3QBpX/2Y
oxyerzCAteMhtfPz7MS1kpZd+KsIKj8gXZcgHU+nmZlO5j88zRLmobIptBUxeuLVz4Zn0l5hb1bz
KK9SXG2g/5fVfl5AQNabZXrG3oqm6flOMe7q+MFol82iXTIAdfGit5v6TpFWerg/MSD3gvxHdLov
slVUHgzm35DWQr+FTWwTeQHyKrqfabZVeDlQzMaNYw/8u9b6uFZOug3VI0aUYYqBJUe2Tps7QEWo
QkQ3Vqk8hqORH8JsO05+0bB625UcfNT9WpPuDHmXKAudekXzKXYMzS+jBc47kbgw03cLZwmAEQGU
h02LMREE75cBs4bINh+nwonOTqQvDTaEifpispPI4SfjOWEg/O99ezVZR6MD9XJTpoCf3Zy+nvNa
rmLrMjWwdtGf0LYarDWLo93HdBpkw+gqlneuXJEfUwu6t0bf5rU048vlrQtkhhCNRSwZXH62u45Q
9QodOm8Drg7Sqxgtq5mks9FP2A12h6Z3W+OueotiN3vLH5mTDttG9JLTesS7Y+ij5zb60cAtxdhJ
8TSSogxbGLfbTS8CtKLeB5/j45qTEvDNnKfJ4nUK1Ozsn4x9nKEa8dyK65P2IEwLa1ga03sXJ66E
jo+6toS9bK2QgxDQwi89lXrKWqBidzehDpDdV9CJ8VWqHtvZetmtynf07YBm95WvQ22yfOG8jLWl
Qr36/20ZPgNzzK/v8KJZIIlFbiAiIjxqtry2XqsOIJnFuaq+ok7zmTzcFAS6VmJ9veBlaAqbXFAL
RqyQWb1ZBvAnuFqHoSWyqUFPELqVx1+dCXy94kUef2olxEkblskMZO3vkxryoI4uxwhSzLZYmTeb
o/+PS6IVDRKfvXFZPp/jMZZN5TyvTN10ZsUfoIurzkVbbZlsbqNAbl7wImXAZqTWqmYQHgfcWgTy
XXQSfQtSiIAPl0fokkEV3dj9VyO78t+HvNj9oTHAKwt4SKxk/OC5eVCWtHj3TJxow7VHZk2ogzg3
LnqN48CC/b9XvSyYm7qRhkzhSWfkb1d9TALgUDf77O+oo21F+iS0Tk+J7olHnC2mBrQ0ZN97Mghk
jkT8/jrU5gcg/Ae0XNTeK4hOODd3m3Faj9EqMgC9slXbAikPPbPzPABi+BY3v9viSdYPyMB0ya86
iexUea3mPzzgCYczQbwUgocRCgzecfqCmIIAw6le5hw3+Yi+/VaosSH57HZMtAkn52OZLcpsI07r
JLvjrDJeUFQPAb3N2kXFQ4ssEwiz0zFVPvp2cE5C75tBYwtVZqfFk1DQGTI638pKZoYQXFLOxHaF
Aa+N1sLwTpNZ3A57a0J4wlZpNvKWyBWb86t0ZhYa2kZ2HzYLI1qX9bpoCsIdk2TmM9VWOK+iYSek
myJet9PZbTjSYuGpBQRRe+20MKa1lu0BOHo3Pu01TKs1Yz6B9uMSBsfr+3EiFF1nmTGD8ZmXPA+0
5MpvE/+MSpayqY9himENgjw5vz6Y9+Wv8IGPd0JlWAY8Efuy7sB0aQFthhbjkAEnJs9U/NzwTRjd
suWJSFOInjH5gnBnSffd8J7InAP6YyHs8uq+MpeGP20wnRyWEkClfC9kTop5TO4pUA30B8QeFJDw
OEQZfgol7r3c64sKsuJKxVKp+YWaaeACfi4md0BqhnblT1E6RM+a6ueKo94Zi3zcGCJI8Qb0CAI6
7docNlW911vE0Z+jQkdPZmvKj6d0hCJ8EE7HHHJ9AVS6QIfnXHsaLtzq0RQfhfhnX723UJdTkkmI
Fr1363i9RjabCf4mXGAJacHLzE0c5bgbgmjG2NNB7kYb8bKQbHupbILVqDniHb1H0rAcTOAtQqh5
5Zj4dvGLgJYlSWVOYjy3EPoIQXXzQd+JhgO6OwcfM9z1n1lsG+cNaivN+oTh9NKSHYb/xjbYjRQP
iIN40UpaaQq/dYqPFbi8ZCkdxH1M4eibD8Ei3MAcU48SAQA5E3OmbaS/EAVKsOj6XZw+GOAoe+0x
hOUAjWtYTGgQMXEa7hJrrx7aNUo/w6N8V5X3aL0EjdehrPvc7lVyLp9hzs+2WJRP47bwpOMxQxz2
VgC+VjbxjlDUZcOgTvIH+valNInPgZS0FlDOYU6KV82c4w92J69xtTPfBcnRNRc1WAgj9hgixUCL
GReuRd2umaVVk6M5eu1VgODYax4QtVsr6JpMxLcbvKjax06tCoxX//QrDNULzQpfvFWiAqjwasZl
jY2oR3Ev9LZl+ZByRcYjj1LghIaHEhLmYoMzd+bTFbVu50XyEthVJ7rT4GYPt8BfaAESXr6X3YzD
sEdXRQ07UeS0v4efINRSWU6D9BDUfoO/Xvlc1bswXRXdWpYXJ2lfGPBZ3vQa8ROKbtXRf4ESZG8m
fr4TGE6hzQF3x0X6LLkzV1Ch1gbBWvfQ7RmflGf6bWJvF7xppz6gFZPfVTt1GWziaaOL+3ryTXMl
CfdW8CIgo1RIb5b6mpZPZ/E5zMCf62+JTpPReGZy52YiNcDYO/oJrZl2LxfvEeJZlnQEeeMFFuAW
/ewPOe3zfoVol3T+eRI4lLv7EpSNsRWR5tFlH2muRaHt+hPOpzSIBvNpjBgRIVHTmtr9KPyKOzBD
ZztD5qkOInLZzImgkyig//rmIIe/m/RzDIihp5es3cToo0VrQV2Z51Wl3WXNQUQyzcp2eL3Iwios
j0rykCovijZPxcBUFr8npC5KO/qtFOv8bFu9izFqhJKDYot8c5QZhWVpPTNXcgzEcgXtRyy+9mg9
SVq4NU/6cgIq1mKIMuSverIRwyUC0rKKdc0SRavgpxov9Bk3tLGUFX9bBXZK7p+6Yd0U7zyT9Z6q
nsifgqHkDA8n8yAerOS1fFUFn6HtaXSZr8+wI+BJQG+as928nT/BRFvGrK9VosFUQ0sf76uRt2bH
iSfrS/1J28mf4yeAUbrTLep3+pH/BgVGZ9YOzWM9HBDPsSYwWWt9eAmsO1md2cqa6eAYouCm03oK
EyH05EpbrBTHtBgWe5LhVmdXERdj/Rrmb12/SbT1GRpMmpS2knK4W+ui+Hke7/V6pWmbc7ItjWUN
Xso8xPFR63OwVgx4+/dcnnXIXOvYy0vC2A/4soLhjKHbystSoqlU7DN0x8zgM1TdaNjmr+m4r9G7
Z95wdjoBNCTFQXt3rn9IkZ9oO4HFo/dLaTgvK8hgOroRARWWCKYwrI5lPPqDOAEaNGBD/AqE3znQ
varDbWtAdC4zZr9EaQA/OZTLQKJH3LROl/zEI805tdDqqOZP6V1GgY+iuWPlAMMy6E0igsUyJ9DB
Gn8W9XocMSY0smWVgeUVoA5Bea34+hPdGfq7pQ5Mcx6pjMgfV2Q1m0JfdCVF41KgvYUUskPQZjeH
3Kirl3BR1016J/N/on5wrOpNXLuT5sqnRSdgfLRBaT84vYB5Yms6KuxRhr7ypj0Vrjp9clYbsp93
m1PxEekvbboPi1crCqjrNo06W0JEMVEFrb3XHFx4EzxhxftUVY75MTcZDMgQ23gyvRiPFON+NH7o
wVOa3sV+L75qcIfznQzXYOzvi+i32U+L1Ngh5S6NT2K95i6qrPSa7KkuV3iggHhcqSgPq01OErhX
WdnZ9BprC5S3ZHVXJk9n46FGtVz2LeTGgsiDYGjCaunu+/NDMGwl61kxtqF/7n0Y/+f6pTYeLHEz
AAZo43uVsFysrfA5745Dvymb35IxLDIsJOuP88lANRHTye69Ct8l1Or6NHHq/mi1i8A8RMmPU0jL
Bn30sXflCaE6V44JFM8TBLLJ3OUKlDV1fc43o3U/Wi9isRFpfirrIvhIosU5fDg1qxa07QjCOXhX
6gfLejdph8f9UahXU+iN6JyGxf0JS+divFfVTXneVvldq3zGyqo627W5T+OVrr8FJPFKcYRUJHW7
U79EKLSu1lPHWDq56yj1o4lR8mbCmErDemtZpPsqWsfIf2ioff5QR3j3/T6nN6CESFIt+arYIw+d
ahc/aH8op31Qo3xI1DrEw7OCv23pSwFib9QGiDbJFaaQj6Kys0ykTVaNuS/Tg5isDRQNssew3Rch
AVqDy5Q+WBwTS0FA8dMzzvQFWluSfbDG0ewk0A5vabex0IEflpkC8I+2RegSEZyg3UxkrwI+0Vta
SC1IZuSPhU0JHnSCKI5/KV0pWPJYTzM4R0UHfegE5qfCZgt+leoPSX4R2jekI+yTrCFv4Mpo9XMA
AfNFf1JARdibymPRP01IeJSp5DakVAVsEah66LbSY9N+hLRnzjMZ34RADC2RRkCyn3oRSKpuC8a2
ETY5ubfGV7MZP3OqIcsnIeQOWLd6Qe+tGT474yHAZtno7LpkaANZW65fjH4FgyqSNifh52j64LxA
O2PEJKyAeebGm9g2YKXJ1uN7+cxY7pDxlFa8MJT7BD1y82Dy9N1DpjlW9MMoH054oikzq1AWbxWx
f1fOc6ah4o4OWlJmsPA902hklaZTH2UH6dAxIYPYi7AuochFOeDdmJyE6Tah6FY+dmWq//26F/mY
3KmtCDgyO6g7mUPWy34Cnx1sOJl4xnG+UN/QRrxZtCu3nvcis5rECGqYGnPdxehZYI32DVwuRF4W
wiu5KvkfIovZmyK6OhD7/B7cd3EIDK/eaRtzpSzCNyGzE5gq/VbGUAHtIeuXjo4OAz0C6frme5p7
UH9ngv/9PhfYjAgPdLOdvw9MpM4Ll9UdHRW2xEiXisnYEg7fjdr3bzTI9y9z0SUXk/EsW1pIcTsC
gWYKLjvAgC0J3AP7S1qEkApFuP7w4J5uXPrvsen3S19UWuqkx1mh8LCy7qqAmRDSMrRVYHpTTHN7
AasRrgKObyDeQau9Jmgtx/7/gpn4/S4uav9QMfQ0E7mLlowMGjcW2xxD1HvAvs6+2CyTEbcYcdze
yvuv+OxxZVQETHJ+C9rHxfMrnXiOAj35o2e8x/f5qfGKleZry/RY7mTTC1aztWEt+vX9/2C89Aff
/dda+3L5iwdvszOu5FVKLPiMX8hO1uFj8rMiEOjeSb5HB9FOS/Bb4uEkvcQVqXwwI9zJtzhQTvdd
9xnKiqdSkwynN017julKNDBMIginIL+SYP1/ODvPHlexrG3/IiRy+GrAOFdw5S+owikwORv49c9F
jd7pKh+/5dZIo9a0dPqAYbP3Wve6A661pKwt1HHha3MlPDoNUUFH7FI7Kr0BzBqD3NzfF8JqYGCe
+zs/HrE/xcD6eC9au6Ez7KxyAgAQzI5JPFJsRX7wNawggy3KHDHYou9q+v3Q3JoY9x7l56EHIG9v
lXFnemGLdASlw66h5ay2NbSh6OiYAebOhrLyjbVc7hp1o01ATH0T6rodD/d1+acu1liy2jDBhofI
YNrKOdL51a3cUs+jeEnUP23x0TDWj8mRflELaFGhb0vyRjuS7ODp9W1kvFXRRjT3ynCt6AtRymfy
4VHr9odsl4fWzNI2ZXh1xBgX6iPV7SRqPkpr2vpCW5coBQzOa0pKDnQgQbt6xGqKRL3DnxKiIRhd
OhO8fiUvMSOHa7dO3trn8QarddnJN+Q6DyxkMMm5eDWOS3lfA8tR/v+pfKdYZA8R3pmADLPojaag
egvfju8obJrPdpg3zBeFeWyQa24rajeT5YcIOoM5MF7UUNr7jz53ZA2z9KN8DjGwb2fUBrw7PDig
CVnVXDU9K16J5tLQZsXntHNYvUMvWiFPza/U6L4eOMgru/TvE3ja7Qp5Tn7deyrlO25qyeK4IYY2
8kEOklUnLrrR7aG2PEv3JrLVdfxsCC6jtH50WxqW1xDz4QfMQIkXiw9OZxEqi/zfssXQkWHy1Kgp
Nm2Ib/NCoGb1Zxb/tfppFdfMbuXA48+EmDfrs+5VJihaJrLCI4s5Dr2smWupY467/HB7iDcSkir0
Pa+ED1e7JF9b+bVBYQk30K8WRb4Osog07UUn3YiqC1UM2M/GQZio7fuD+Vbl6yzc1ta9WDKjQ2hE
9Em0pKNFY5YLK91YIBKVD5A01x0CP8pdmSUyo1qOHuVnzPmwU7jub6tP5H9j6lSIjsV8BhwLHS7+
EJupuT/WiyxZDf0+FPH+6mhiPwR/1wh7pXpAP1vES5+gjWZZEJNTL6V6DodCq+fAglWLmqlyJGU1
Zi4UpzFZwRwKppyOEFSrn8kgynfquNcwnzadWL6uqVQC41MghUshQNy3FgqodMTWUIoPKQPHtkjx
C97ovlfxZxhsajjJyv5sUkL8foZ8kXR/bmKAhAi8dcUCOiHH9mdBY/VBq4Vlk+4RFMmpI7qM2yqN
RHhbO8zN7qbLVtm4aDU37zwRprg+x/TuCldJuw7tQ+8ABpECqeBFGM6TxE4rtGUXBRNnAM2fd3ky
ehqlXJRasU739UA630yZxxp4lMc8HAV8ZY+pW+jQKgCZ9HSrocB3fn9MF2/gpO5T8rQajlGX7tvB
HrFKmZcYE1DAzkGMJ1PwAT9DyXToLxHngvdfqDvl6TX89ppO6r/jUJfiMW/TPRD5aFdLM1zWyM0J
Knua6gz0OWLlNNrcNxadCSOgYNxNJ7iq6P4ef38WF+/lpCY8iKWqDz1LRgG3jRbocls34czTsU2w
FYmoNEfEKhnViMMXODiolAVjzbmHcw7Ex9/v5swkGxU15gQqHsgG1qgnbyZKyyKTwyzdC4tsI7wf
+OQW0poUqw/xSsYSa1jm87GcWdfp2+9XPsMv+Xnlk3eShwMiijrlyuvggahrcxsKc+QcWj/vng6v
wW340SyDdYOkh9DJZQJUBwCezMGT5H4n7guDrWETLEmn3skL4ZpuSr/FFOP32zzTOvy8zZPXNQ4H
tWs0HtBE0+8+hj9E99jWNnu1yEKahPUYbl5ifeELdmbBfn8tJ4X46OfJGCR5OunHR/EhtLaq1TrB
f0IIE8oieYMDTBV4I7BCYS6PokchIaqtmxMXcFSfqH8EcYOxrTksQzrKvJ4fsFXs/FcrvBWPTNcm
SEKF03Zt4iQq+T6DoxRvJhh1yibpcEP3krgmFewRuW6ZEhqjthMUsEgG0RN7WAWH9xG91bgQgntN
ROfGwSut2mzXujEq+5DJCeIJKIk5DlBljf3aME+sxUOJ+TscY2MusdmNV35z28Z7Be+4liFDqxEu
jHI1R7mqW9nMb/b9IM4RNuCJnnYBs787hPywiepJ3Y/kQGU405mLRpNsLb/KOQyLySCeybq57MlJ
oNHL0dCkKjaIH0fhWhxgBcJlzT6mvAvJUbnJTvk0JIwehCve9SxVYrc3MP9OsK4dX+S4c4L2NmpX
SryJDrc+j0vuXrvwVc53IcWOofyp0peoqO0DifKH8A5GhoZ/KOmOBUHleX/XdLtDQIoCc5K09fJO
RZDMJLKRZyJ+UiRK6pNPPMqJEbOiQ75BMer7c4i3AYFuxbVhPeb5zAwAQe32o0acXixSTI/8B6Hb
4kV/hPIpOswmD/Pw3tgoJHJC3BVfS5JqJ9P9dSBeReJ1Knmi7+q4AQjLgznXQT+N4zbrbTNbxFg2
5sc/NXme8JQKtz3gIUwprdut7FoNdIHkwbRurPAz7ByF9LaKkC3TqxN8XeJNqkxlTg6dSvaiZNWI
y9FYh7Tz7e04vjAOMsZF1TvV50HcDebCGhf9ALGUH81WW2wC/TagErYrbBCkdqEmeFfA78GmhZpF
edDEbcqyTHWsnuRn/YhfLA6tgeubyyg/zPLWMw2E3V65GeGAgj16sr9tcEI9UjrXzVMQ3Xa4aFBX
SF6u/qEoDTNvxNeXueog72MgKRFPZWbTgsAHEU/A05+gfooJP6RO0kDBAw/7CEVeGbQUZu2kfQk7
feKpk9CgYLppgZS6SurklTscRFYuSwRFuLRuBKbJz8LxQT9uxfi6S+5wuc0WOMGQQQSjXbs9WivJ
ymdp/CHoqwYbXGlv8SEMKqwZSLkEh5ZbFXNxN9JmUbmOpEXBRFpsvMraR+PVUfk84HggREDdt8jG
holeF9X4wgkaeKwTIGMKJ3eG5j+GKwRJpjbTAIz8iCLV0PVjF2yroaOYe/QgfrGVGuo1sriCbepv
DRxxU0/Nrhr5boLa/exONL3nNLF7bq6V7ZEQcB1pwnGeWsmsx7JoGHTbrPgLhzc+B0wyqdsIZ8Yl
+x5MrcdiHHe3YS/FnkyWiHGJwT8dG6dH/fed8wRQEAJYchVSd/ZrdgbzIZsH0GxoFQ8b4ngn0IRh
v+H+fkp8Ma7+uqoimxIhAl+JdD/rwA6LLukQHjAjKZ+ObIF1MmtBY7WDSQmrOGX+0Y5LJubScR8Q
LdAIczmiLHxiLw1rV2VDJEYdx5Jxy0kofqoYImww8FwVax8ulgPrlUaVWJXAkW6GJ/6faq2EeyW/
bknp5AfGs5BBzoo6Pp/1n+pxH0WPtE3TmykMzAtnySd6JKiOqV08jF72RujPqt8Jq+OG8Dwwy2Qe
PYyGfcB2WodSivlTX74dFETVpZOF80FgnuTg8GyREIjd2+SzKrSLWl4EvnypWvwbmOHIVXSZwa6C
X6Z28gpNYbSstOHw61nl07GrcZZU9mHEOYUsHiN3MbvpXVFl2PJlNMdR9udiaT9d5e9X+s9dnMAj
hRHltSSVKfiDo7UeAq64cMGOWwgJC9JeCILJiZpXmZmEq67Av3qBpD/DTwFfygDjm2FYH9EbTATA
zhWzxe9L7nzl9u0pneAnx6ayhHQqEWoXqUoPUHdkfdgB8zLmiozOKKn1mX0PaJjDRawuFEZnbGl/
vCX9hITY1px9ks71s9ZuIWofR0L1ZGBJJpwwTR1TmHWVjSSN7kcjBpbsBkyAUqhKmk1iw/JSk3GG
cPvzhk56McE6tKMhV+mXmIZwrqGZB+FSDldMpiWc9eYNU6SBfGoXQCBzC3MdJWvBcAPAfvrZCg3S
fJpdcY5fQvnOkLd+3ttJB5YfyrKVShbTtJzJSEvCjVbilNQx2A3f6wwB6GOVeSoFnXA9umqBe2Ji
a+kGLwZsN1B6MgG3K+sWGrFWuWF3qZGdbuCX1f7FEfhGqdDyXrbCnBYxwBA2d2EoqEdHwkzYoYQo
Gewg2j26ueoUqP3VeQa5L5mTLQfeMTmdCpebxrO9NRQP0g9kJJVk4v3cU5V8MDJZoEHAYEDnxAYl
AiPKrxS4jIkDx01V8UJhpeWRB2WiKPZ9gnDQIYFMwoAK+MiVwj9p7sC0DrIl3+3Ud1/4Cs8W6t9u
8qSLAZBqddQpU2cZT66LvbSj7JqigMlmmrIj8NnDyUZiyoOFqNOyecquhtHZhU3zbFv5/Wmd9CnJ
GGuRqoQpYk7q63LHCYyTxtaosQ9yS4xMCdgkKotdAdWAx8yvQwLDbPByS/k3pM9a//ZITnqXo6iE
cBVj7gSx4rLAGqHgACQCDoJZCCMbX6X0Wf6aEpr5RazhjMT75+VPTo/xqKcpwoqU1AyAT02exN2Y
gsVMFPSPnBVtM1NhTJ4+i4vyTclp4nwif35fF+dfxzd3spO7sIQx9WVRSPZagMI819lWmK/iVCBu
pRkIHZT+zpjjP5ovfeRoWIW+D80anxzDcC+1k2cEYsQl0t8jXdIkRm8na2OQh4Pmj2OyH9+lefPB
lElap7bZLi0fUzl/ALiDOHs1yq6ge5V2VWle9xaXy5TG3250p3Z0xdamDHKDwXGBVNcVSzdPXhLq
nLhaaqspG8Girt6UCGXlhR5v9Wa3qNtdZLh+5sQKM9sLn94ZJfrPX3WyzsxcSNTm0DO/2SrI/t7D
6D5H4pYhVUJVPRvewSsDUMRPMoJiarHVsKSfIhL8gwzA1SW2tXpmB/3xkE/e+CBlY2uJQ7KPALap
8wij62GqbOrDthnXavMghpVtyQtJPmwlAebKSM9gBl5duc3LsDYhF82SpX5YSubGhDPRbwPMYEvj
qm1XbLOStIwyByA102gGqIZAyQzDO1IUVvOo7Wa/L+AznFSerqkT4kLU0d/BX4UhHEcZryfE9Ezz
747TlHZqGka3e6nK2UVO37nHhw2QMWllcElXT9aoUdXlIZrWaEMFwzHoWCrJUm5tJ2yZVBXz43E2
HpbMscU5A21rXCEWECQgBVucFdtL93PGVAXTzm/3c7K6tHJMzDQRp+lYCmrAQRgeEagrxClMEd0e
NXIXEw2xZJzA2nek5aBc/f4OzhhD/ryHkyVVCnqSlsq0pJaHBQ+hxAmy8wx1MWrhDEHW0G9woCb3
Y3Eo15zTFKKjtjUzm/ZQSh0mEQh0sN8bNkwqVGGrGEdGNLQMcLaMbbSDYbUGexEWdXTX9DQQ2oVv
1DxzFvAUDc2ySItAuXlSk2WpJEWG+fULestDkVUx1mHE7+gP7Uv9EjY45NjaWnHYRK44uRrzqsDV
qdsL/VzJnumNaiwO2nmG2y/xLNosjxbG1WGHX4BCZS3aWuj05Z3MNsRkiIYWdqEyl7qddXi2cid7
rJ+Orc2gYhTcXocGwd5lG5/JzryausHuxmSAUDl+6BxNrCHaVTTaNfkrDK6UW/iw9VzrXeE+banm
Qe9nwqcVzIXYgTkiMyVZFfAjaaWwdsLn6MLDO1fhy7JC5Cxia4mkjZMKX1eZxPNxYm+YrUGEbalb
ASfZVbsTbOh3yn82Ao1zXNsl3iWg+sx8mNWnGFjsaBL/ME9WX5WNimkG8hSyK9ocpWCA02cwyZxk
cjc8HPCA4FAq2mlj+wKmCIf60iM4083/uIeTJkwxjLLrQ2X6CnPkfOmcUexcluaD9qZ5uAm6EGR8
W70UEnOuiCBzTsJdVEV8SwDiz9ozxAJHyBo12QPPVyY45RJUNNMeynFVThvAEeQkcFtYicuke8tE
OLoeCbnOv7AuPtMN/7iVkwqza33JqkU9wZphW7tKxWG6kttNTbdlQbftvV5bdfi9mgCUCRO5yfru
4m549jv+9jxOducSZoilFdwEgS8M08e5mC6OytwyVrmX9BvfvMqXOlYVMx+i4qFYGNn8973w3Ajp
x2M42Y+zzvBj3deSPebncIfCbaquMnQjojKbbKspK2F1a4sG4Zl36Ww/exhOEYTY8+q6oX31wt+6
o2NahEk+cRX0LRThJQihrbnCdnBSBlYXv/uzix5jPDIXYUmBQPxcfNEoW1Whp9PRCzsNJ8CXcTGZ
iQEpOPDcwXOv/rdf+O2aJ49X6tI6FhWuyRIDoZyhOvEMD0cYCijXurYu2YZNm8dJv4kn9j+/8WRz
yY1CyrIS8kmyLJbCDG3IH5VU3qV8jQMzro/O+KA+qimo+AL64e9r6Yx+gJ3t28VPdxVNIwDKgnNj
NXayzEkPr/NNXoMV5n8sW6dbkFem8I4hqAzY3rnCYUkRdqAplmcyBpzGquuXItUxu096nEM6v9DN
nd36J+zLAj42TMs4eTyGWY96FpgQsRIseDbQoji/fC9zGuiyhFLXDs6mB3MpYPLgpcmdnC8uAmBn
hqby93s4eUpxKo+DcTDoGq7GeQr1IJ1HsBft2rXeae0Gt8KlC2daYnWVeAU7Jp3k1JeH7GdLse83
cnIOdoEU+lHNjcBKs3R8W1e9U6crOOh26vXh/F2fHbQPXXUn5SYsoUtv42yn8e0GTkPaGuUQm2WK
tVsOvKrjS6szCVsL2U1MNsQqVXcFhHnMaWLbXMbo2JoHlFIILDVpoW5yxOWEWVrt/wDZfH8/p7VV
lJQ6Y3VrOhtbydOombtVFjhp4vXqAiGApa1iPiRoB218n6KRAzLGJ3wOguTj4bJKrUur9tzG9f05
TTX+t22yacRRkUNWbbKEnvKc4CkCiRg38tZJ76rZEUZ24Y4fv3/NZwz5jB/P4eSszmJVysOCq8Id
riaC0FebHVwpi2O3OISLBiCAcKPGaUgR3xnrcYNiKjRcgmIjWyI2IbSleXUdQ41gBDWfeIDgN2O6
9R1FfTlS7TgynIVsDSml/gDBMZT5ocYNfiHCXgjmaIlgQ1/eBORzh65ioaXVlWk4f9oS1Qljr84H
W9Kh8kzu+tJdeH2EKJrTe68tH89Dq8L6XSctMqAWK5nsMKmC1UQlIhMSepzdwFKO+0ubt3b2RX+7
s5PTItRlo9JC0I3iPUY/yJxNjxdBt6nNddGuW+QwvQ0TfZzH4U0ujmSCvQ7kQHRQzGRlJWZTJ5CX
O195jsb9gEFa+pi0T4SId05eXndMFHWmn4QkjHzyYvnQYh6dEPORXRP5Xj742fqAorx5Unl1oDk6
TKi4uS3DrXiw42Rl6C7SveSFWLJgMVnehOJMSW6aL29/lK1zNYJURJmP1mOG6U1nK/HCklbH/MqI
FugSM3PXreTkJTbcI7UmQqYbkl91a/s8FjuzWsrQllPUlh5SM8hPlpf2a5E4KKx37ymEUWVGC2wf
c83Bhm1yAhUmoLL9POgb09g01p3Zr3Rh2WEgiT00EKsXxkvJFRdF5JnaPUoE2EwxWCvuM15SbRBh
WESGYbwOW0p0AokB8hUpxJDWVXV5kPZ9cJfFgHvVgwoJwljDUDvuMQ4hboLV2V+H/pNWfGZuOW6y
+wi5Trn//Ss8f2J9WxInJ5bZH6g+DyzW5omYHOJLGRfRtRu3KTHmtjxvEPGTCcTuc+HC0+d9Wkl8
/0pOjikzPgZtkQB8yp4MKm3zHV9br+o7vs98Bvitht6FK15a/Sfn0VgdYkk68lNLeNFPPrkw0XzI
58Lr5MnT4Pw749UKF4qWM0p3trl/HrB2Mm9J2qNSYhg2VWgTazNxBJiqHvpZAN3mPrq/lH1zjqDD
BTWimRU0lsZXf/htN5eTXj8QhJbuWVgtsHruVJWThF5kLVphFxAhvA45VeADdCuCrnFCBiIS0DMw
d2SRQtEkxDkm1h1KpBsSDB+ZT+j5IDEqiWeJV4Bx/wKQP/9y/nvXX53dt7se+mOgS+I0PJQmZ1gc
CPDaVhBwHYDbJJewzHTWolC59HouXfcE6aihtyVFMI3j0M/Js/5uuM+9g1cx2mX1K273bwKxzvap
397RaR5W0Pi1mCrFNFeC2MKclBBKWDNLPOUjhm0CA/vZVxmvLkxIuJ/Vu4QU9REG9P/0TViKZcqA
d3+5eStxlbV1B6uN2QOEnDsQu31q51PyBrgPro4zy0FO8/tVz438WKL/XFX+WXBQI5fqMfx/V/Xx
RH1ATKXxolFKznMmkqD9NMr+cvRE/Ofwoiu8DlPD4hapHdbpzxdrxfOH9j+3dFKNdGEhJ4rJIA31
l1C7ONjXL73mWVSBmjui9iALFzG/AzdCSlDPdjbJvMkGM7/4Kce4BVE55KhiLiBntX9/XGd7aFXE
gIOIaYV+9mTjqprgGKchkxltQtmK5ZTVol+POwSui8nmanwo58P68HbhslO/erpDf7vs6c6lJZqY
5TGXTZY9DaWLlL1nHEQYtGOhEiWiFNa+9nxpNvcVlvX3dalFRGAsluTJkQR+lqaB//VxYPFL2ruU
X8mjK/cLVJNVchWRo1U5BL6TtOFkHwRnQ3RSe7sEzkmxpD8IMw3RmGN1D81UX0FtgjIeKl494OJ9
uNXla63d9LKXVqs09GC0aCW7HFFy6wNEn+HmEF/pyR2E6ouyGeOv7cZUYbmYBPPJjLt06+S3xW1t
mf6hjP97GhwOHzn4WHx0R+0qR3jNIpNtLCMK2W2PS8WAte/b7Z9G9+DUG6CqkatGzCThNxAKsNCl
uRysqu6TkCNYZYihCkc6fpJH5mVptBAQl5blK12zF9fgkKq+IxPcbhpMiofnJHmWg6t2ZBaxCwpj
cUxXiDFSZRXjUCtTdrxqV8GDte8orz8Tf3Yc7bB7KtU7hBw3cuugLmCLTh6HgrGNj/kE7n3kF0ev
0OpT9YE4Y6lkB3d0FTmSO+rzsVjrGjo9/SPrMQQJvYQr4rs+zg5PqOLsUl2gXm2vYH1D6B34o31/
H6nPHVKmrH81+MxaTXe1Gjj1YPv1HSZ+PWpSy0Bf4sWc5+ItMZ5ysaqAAzImyCWGCnF0Vam7MVhY
0bobVlL33NbrxHpQUZaPeTs7dn986p3n+PgQqdosS96coHTN45/EJCTUwVElFdaAGunb5NkFd+ZN
37VvRbyrtavm6OJa3rE20YDBoMod4XnEth54PPJIxwhfeoZ0L1A5Ket10bY+wj8EgV7YIrS/mv5p
XeGLrYr8DzrwybqSOr2O40BFgrmCrmglV0bIB2E9KcKrFrxVaOWqkZ28Wvgd6YhLMt5FJLo7oSeW
CoTCEWy9XQbFzVGRZn2zi/y1Vl/H2nvlP1JyO35yLxo1bnBzuInF7cA8GGmV7EeEndziSpT28wZT
C/h1B+V+TB7a6FnMl1gfYIsWXnT6uPhrT2rHDKGiFcZiTAvdkV1gBNeZdZglGcZY3FLakcF3MzaL
QzCvUWlQ7uu3CI7kdMVGXr+Gdz27OoTZTbDI5miKcUTfZsPMGJdx4x5ZdCLti8+sJhgfS5UNxUYL
UbYrUXNZlZW57qXFyEfDFKRAMeK2aMFDha1/ese/b8Ly+RdrTZ7nkgqofwIqdrl5PPp+N20YxpOY
uJG/LC1xhpj4K03ejNbE8Kge9qwCSXXETEOwgpU42Pn+sjveF2D6Y2v+Wmb/3M1JA3nAGq8lOCDe
k0bFTusUPsoTZbqrtyB3lalnz4qViujVUYKtj6E1JCP/zdTwHSpeJX8DdYHW9uIJeW5bVSTFUjRT
o+o9nZRnJdkuyVHgKcG2BM32BHOGn0j11tkH5k3jHLZn4h4X+njh/fx9NvNEvl/55IkoisQItDFj
Dkl2RxNRUYbtwzIp3SpbTMnubQi+VYw3ovQGwffiiTIt9dM38v36Jx9+2SeJpAhGvM/dca7N5df2
BoxjHyOPODoGBE8nsCP3sG8XmvP70vy70Tj56SdfoR4VVpn5/HSS+cZmFRho6W4EOucMtLtLYJdJ
bBgibuDoZq37coqshny0HLobVFs4usYLER+R5kk6IKaTb6r2LUWJJG3jw206Pmr2SCzKFPj2+32f
+aQ00FlRxYhGk4CgTj4psResrq8HeEcIV/FzsTyonS2CRCYUPbvI7HCv3ykvkIGZOd4M3Sy1Fqm/
lBeZF19auX8n9bJgv9/MyfqJLDMeW3ksJuNyn/IytYV3iItr5RGM4Fn8CD9z8GqUHXjiQCCokyvI
yzDAL7zMv8Hak/s4WUeSEat9EvXFXmtncD7k1YSnxavDDYwSDzhwSWwTXqBMTP9F8/f3Ip4eAl0y
FS7Zm6dju7pMjaSptILTq1pOwdU4s0j+GqHTpNrANeZd+KzsYV2QMJVsLw5Rpvr55zf08/LT7vKt
90yGOArVWCn2mDNhGCVmbkCY9eAypB65OCw6/DaeD/aAT+ZKYbxcNi4t2w2ZTBeW5l/hNF9v4Z8H
cbI0G7knxlyVCma30d2Itq+bla9h6FSbcYPv2Z7uQ3fSpTjsq53B94Tu/tLM8Gv5//Y0TlZk2B3D
KGZquBes7VG0sWGV5qKyMoDK8MIW5yoiKy9UNyLGxihecxPu+Ggnd6AM2rgTMR8TtvHtkK/N4GaS
ryAAYuXqt1LjZgevTNZBdZ9RamPqVnU7ob0WKlvehyaqqo0B//RuUHYEfmyC9rkEhBio31q7E69A
7rTEsYIrDUzCCu8siRASkcwB8fVAkr0tCLhjfk30s+iaIBTmPShf1McxWmugeYym8LcUPg/+84F6
tpV7lLfIFuNZf7zqcuI6n8bxVRjvBMhc1yRp/f5qlb8PchaZqQLKKKrOCXXygVGPEX1p6sU0vOrn
1TJ7LrQ/Yro67oY//Vs78e2RgA4JLkiubs2El07ylB04AJDsteLmxMfUjw0J7qTLEdYUOfHjhTs8
9xVC+cAalSA0mB/Kz89A9ZNDGBXcoYw7cP3aRbdMS1QGNrcKuUyzVrfJjE/6j6ibq9fKLYRcCOqI
HcjzQp4akhH7KkpO90lwCP0h+yYkDfb/hdW6hg9EuhtrfEW6pRR55aV7P/cJf7/3k084ZoAgix33
HuL0NpcUQlRs+MHUtZNTp17hKlLyL61H3uGwQy69NZ+1XT2vqhkSFLgmyg3OSZJ3dPBMXSAWH58D
yc4JxTVhzjlMbi+sB3q+v3YdBtOgIBZCVNOST9tclq+ltU0S7YcbZXa0NcPrg1s9DJ8sH+R7i+/K
Bx4+ITlCRFpU0iz+pGYthrn5gpoFDxiam6HedO+ZtMGZWNNxZa1XpnjTH9ei9JxZV6DsolTNq/Ku
JfqxRNRagyxfp80GhQWFsajP0soOhRujWAAE9t21eNxiU57RM+rHZZxcw61pjFlFTRVxf5OlNX+O
OIFJwVySOQ2dEDu0465N3AJ5hqM8yTaN5VbA2mcd3zdHsgNnGKY8pgvqcyLi+CcZd69TJjcos5O8
4bczYsn0aOxgKuNVacmzUvYUeSqjdKLiWewtIhZXoTEs5j0NmjWHQpxgqmZyP7DxnKC/06YcY+Gz
bEmhGEnVxpUJ8x8XjUurMGO0IfhjiqWTpFXOcgqjYEFa/EFzhtiVZDcYbxr+ssA2D4RnDCsfE84Q
fyYNc6/PrliKSK1gVGKFRoLTzVVULDuiaeUQH3mdiQj+SPjP43N+Z3TzMr8tgz9t5LURpl6OhkFj
ta4iTKCW3AE8DwXHoDseKnGArD2/R228bqasULsobf9dD6cWAxG9hBruU1ih7TXX5VV+hVuwrW9N
gnof0JxQ5iqUV9cYTkEF9u0pXlhu58Gnom8KfdPi5ekPTt8tiIIJdbRkXiive3mNCZCl7IVgEe+h
W9wiNJIlu5syF6cBecMsiqBIAXuiZbED+2Qg4ui3rbHS+RA4iMuZri5r8b2W3Yqu1toYwKQufC30
C45pCy1OW3Zil2sGIQ5WoIUT9Qv+evqwCIgMKVENi0yaNffWtUY4yRr5PlxAXPj/JC8DtkCRC12s
eT5oSzS10FKkcDEs2kdhU4KT2soy28JhRKlmg5rg/rXmCJyoDmyNZJHPzWEyZDJ3wUMVrDI7dSDY
YQ4z3Ahz2vgwxoxuxhVLc6aK70N8VV9VXrso3eMai7sCMhbeFdn2y1LGWO4VFx9PkgG6p4hya1io
j+aa1IBm1mwVAlb+xIQCUy6+9MqaCWkBEqg2oEjquruxPhG4DWCZHiG1d+W1vKgX/Vx41/bC5rgo
94VHdmPh5fPjUhznHa3pPF5i18i8CydjVDrJom/mTEF4tTCoED1shHn4J/lTrOR58TmgMA5XyrV/
G18RdN2/4JSqxUuz427yuZ9sqJUm4ulkayAOa5EADdXOUfdHGwZcuLNgtwgFJ1/5D6RM2uK1j8Xw
rl5mbkyuLncOGsYHBX9qidXYDZ858rmNxV9WMrs/eEwCQjtcIF905NvEK7zeq5ecWVG8GEmFlW5w
+n4pyNGc6LJcCNQquyKOFYIIZ0P22rxKyElnlRe+NDd86o78FL7iI77rFyWdw1qCC3CPQdgeNUy8
1J3S8513KkKb984IbdW5lRssA697416CSekWI5sFMtNmE+B3rZYLcgxdq7eV7CH2Nwn2ySZHVFe+
TS7fI6aoG9+p75GML6PPuvH61EPuT3gYtV0As1Ca/CeRV+nYENDUY0RXzsw7gysMM7lawEoW8c3P
CUZPr8numFuZU76H2ZpxLp4ex8ApHto7DBAq3QneCy/xhAthb39TG+i9DFOSZcL08C84xXt6JI95
LjURhSJ+JN1KvFeIdmGidUXbogKbC1vOYDV0q9v2A7rkm+g7DPH5CrdkwF44y87UNj/v5qQTrMak
z8agjvacTCPRXcTw4Ht3R4CpeQ/TmYFw37iAE+oftcSaZMZGqYQUOsjbyC0OMboov7DDZH64S0hQ
Cxwo18vWuvDUvo7Un6Xtz/s8AdLp1XEly3lqSoA6ziERV19lyqwcvaM8nyySib/r3YSmk/WjeOLj
peL6a/b/yx2cJkfg6dIGcs+TqkiW8XDH2WNg7hC3yBKJX4v3pHGUZ+OumR8NZ3S6D7VfMpZP+cgx
f7VxgIYlrG/wdIzc/Amfo6q0JZwRMhf1pwwihOuJM7xxHLMhaw4i8Quv+v/zCE0JTcI0jdBPHmFU
+r7cVnkEHoW32yfBRtiy3XTkEYQ7xvZ298IOY0erS0/ub0H/14r/74WNkzmqkByCY6qlEUALDojm
rN1Ka8FVHeWGWREWMJXtj86QXsJ3/i6KpyXzz2VP5oNpp5SFX2dTlRa/TtYG2iZfSYvSw8l7l2+U
z2FD1dBshWf59vd6/AxO8fPS8s96/KBKfSbLPOpsk79m19qGjyfGfPLKfy4W2k10295ZfyK3fYxu
1PXh/V/4ip0tUb/9+NOOIBylpBh55vhvkKh2w4c8Mv6ZQTQMsNe+Hm/ZLSlPMd8hU8IqZ1QjW+EC
bUWffuff38w/r+CkticQUswV0ihYcuO8zKjK1syjjslKgTF0dFJcSaWVOCz81+DLCZCtzrpu3wDs
EWL019qyfycSjnZVUSYbEXyY42qdf1pX/TIzX6gm4x6/0sX0i44zNiXjXnuhsJGQQSHdT5ig469M
lnpBU9N4DYg5ZW/ZP9YmO9WaD++QzdnpMXpLXtr1JYToLMz2fQWeYAJiMORjlbEC/4+089pxXNuy
7BcRoDevopEPKbx5IcJS9N5+fQ1GVfWNVAZSjW7g4iJxcPKQotlce605x5zzkoqPWUkdwIwY7/qX
8b79LPcyXfhoQSRpXbu5shNwEwM2eur2pxdtre97IkcOwzOXAzCDXCyzneGIF9nJ6nwX/nWXztoG
rWGexgkK/beNU3wwWrs44lpiwH0tj3bwIHaOtYtKYp+jvXLMdia5s/Nt+Z46J66aA6Ca09NLvhAE
X2NQRBSdLzr6UPRuQzKYbZlF80tv3FJ3AUCpq/+L3KbfnjWT/bkkGZZB3OjZxR6C0QhGrQi/f8Wc
cy89zg0ouKRutq8vfI/+9h6xps1eHQsYEQ1J/exoaS2ZpJqyBYzWjDmnhseTfo//lRu2WmfEpoeL
dmQ6CZ5/lQg7+MrstYXKEx1oEkS4z8W/SZzbnBMuISf0HS1y6JcQPD8/+41mQwVSp11O4xWScOFC
BslymyL/0vL862L186ec3X69+N+fMn03VbHGg125aw7+g0Vz9cZ4OzGSfRwPwxcVu5Yvp3YXUXiL
weLCqvnrHfxxTc/6LHlvdnFYc03pUkCIZE7oqniNYieCkaQtdWE1hg/Ixbra87slXFEt97Tw2Nfb
FIbuTArsnv99Sn9LgM5u81l5lBXlyVQyTil7QhbW2f2SPFU72U7002xpf3IvdTR/ndP8vBtnX2k/
kHtFaDni4A3o7yhigRSR/MemGNQJjJbKpWc2l/UO8Q02YT0wBkhysZUOLd5B6C/mqPxtivrzIpx/
vzF414Y8ckrzzE7uIJU6lKyBG1HmwJ41IflGBz1Y52xRhw+9e1bVq3xchjllIxVSDRz6bSIodVbT
pxCfsPHfScK6Gp9CYRvmayXYGP2dVgiLgp15O3xOGjTni8luf0t3zn7HWUGgpGVVjhK/Y7Ig+Dlc
3hhbGxmx8D1pOAE6UO/g5MX5gUwLYvkW866bSDL3Ur/u91fOEDUedkaD8vloMMozULr59xXtSVpw
05Hv2QaeQdivTQjjW0FclsiLXSlxqyXyfHWZZutS2JKYkZvehYd8fsHP13/zx9mcLQC0gmsrTjib
ZF3h/3udHHInlNyBJ4wTbMPHdOM/zjvq8eIM7LcyBdMFrTTNNDXtvCbVQlEeNCmeH63elQDVNG4k
kchJxuUwOlK86YMlDsw5pmSeiVLKnNpDoTr/vgLyvLL8fQX+z2mcP+HGKRvMJvi+HyLUC7bDXkx6
0sQgJTNhF3tG4cpwhxkl2zOtg7rdsuMPDQ8acPN+2dA1kqA+LyF1X1yff/s8/7hGxtljC+Ok1luZ
a1S7zY52mWo+oUfutauObTUy62HRPp/kZ3MOeprXggTw+tqIHNrNuX9Ht+f/aezD5+8/982Yl/If
c5cmjJVKFDinE7yECG8EnutgbUluEGxiwUO0EIOXymhC5fkGHSME5hz6wvLf9035/cn9z307q3Lb
OkizCs43l8aIdoG5NQHfLNLi5pQ9ldlN29+NUDbVF384JuNN0YH99kThcAKFFe5nJ1FEk0aPkS+v
qtIxyfEJt4lPPXkdhRSHJVgI90QZ6V0a2v2to5vXIrxNZEAw9TbO7Sa13LVFrAkhXGblXfPS607Y
SLIDt8sGIECqHwEADg1sMDSjFyxb/kwG9aLJ7YmpwmWqwq9X8sf5nH3oUrAiWp2c5iuJ8J0NPxSD
uQtfiQufnHgbu7Of2nDpvr371qW96a/P+I/Dn331gijLGrxg4UwwoJLKSEOzbuYZPGBPNB708+rH
Syb9v+2W3AML1Q0PsoHM9/vj/+MhTqTCb63MCG+BkdCwZq/OfGab9V4pfGKxexcSx6C/+5VsCKTw
622L2jwJ1pcCaP5O/jw7j/ni/DiPrBp4HMgCh1ldv2Z013hvbHGt0hf+jhyl54iw5erf786vX8Of
v/6sgg27cZplpSGbk/RVr73T4M26+bo5ALdSPTj5KGpCusHwyuY06pL+X2/TpL9wHr99An6ex9nX
p9ODoJYazmOuLkjwPdlIAPvebXrY+s1BlG9z8yFAp1aay07zMvYTrs4p8g7E4rLuaHuXL028jKIt
1uxmWWubRFidLqWo/3KX0GYh4tQQH6im8v1N/3GX9KTVmsRUi+/z7FDawm5yKcLY0NErtUFWQyGB
NXphp/FLCcpxDVFSRJ2H9C82U2+QUSEpjLgDaLsaItvqQ3vk88gemfChxOuWAUv+v2/KL72iPw96
thzIUlWMdc2PhZeZrdETxpZzev+ufRcVgfeCG7JRtZZzqjOSBtG7cPz54fvzg/zn8c/WgygTTqda
kr+FHjmUUPLLlgFjhM6DXG/gA7kPEHvRbV/GKKjk9f/f4fWzjhXZH5U45vx83PCaJ0ByQ0ngKAj/
W6eQCXxZ98Wz7GTLQD1I6euFo//9Rvzx4/WzD74JPHU0M+744LUlnUMP8rGJ38eFowSmnS9DC9La
Ca2V8gVshRJEE9b6Ra7br/cAGzqbW/zwpAj8uSw1QWCNeo2+JSZbRnZ0trjLfFmUbKtbth/T1fA6
vNC6EpZ+ffz3JVB+O7alSDp8Dx319PlAu+zAGAxjnbMV7N3xITe8zFiO03IoVhUXQCTEHkkADfvj
+AR7b5A3DVcKiSneoG5Zho72Cf+KkVYTH31lVbK9PlaewfDhESWn7M9qz6pz/33W1i9njWMbCylW
QyQDf0mEp7oelKIpbs09AAY9P1r9Ngz2rVaAGqcBuKi3gO7dbGna7O6c6g4Z1WlVxg6jTGOrZk5I
4KfTjgsB2QWyLAYhTwpY60VzSA4pcmjinAw3vFfUxJbM0GnSPWNRnzgg9sLqWgVtqUDaSZ+GN/NZ
aa6m3PHvoA5DEqArTkLTLnf0twZDAgkuyqe6M9/Q7Mqhp4ybJnbUx+p6qhf6qrlXQ49pGEGD6cOc
K9sxDT5I92A6k019qFtXJhV7YBb3mL4HT4wgyWK6uF9T5urtbBH443KeLUKx4eelmXTFzDAWq4X2
rn4NqECxGyD3eikpbE0vgnP4nL+3TzUgYeiD1XXD2oRSwEMfO4OPZm6Lb8swOq4qKvjQS/GkPf/7
xv8iJdQVTRRN0USEocjfv+THtyH3J732w4qMtv0ckL4DiLNQtsO2eYMLueehpILx+u0l7fDfLnlT
V1XZ1GR4CeivrLPKQRRzixeI44JedLvOZu80CyfI43KHnJ3jpYL79wPyOloKKX2W8k0Q+/FDM7/V
fYbsA+GfKO9O2i6DS1E6gxvGN0D47Eu/8JedGb/wPwdUzlZive1lrTM4IFAY/enUPPWI6Hqyj7eF
vg7zZcujmd51iG3kfGcwbjzteoORhsoDoxJqrvtrLX5EzLogpH68ppRqvyypvFDE/NLp/fM0z5bs
rhK7qrS4ESK90X4/vFUksHEGcxurXpi6nS/nHnAPz4RCnt1tiUkH7TzurHkbAjnV0ejQMxye3Cxf
QkUtKLouqtR+GWJxnqheTYucRYm64s81PRyKyQwELmeu0ZldWIfRFfCMlq8jC/m4U2me67hmIlgu
8XXbHuIAFUgrLxJk+SCqu1XQ4zbCYBXleAH8JbuBAg+2j6ODT7EH4Z4QnQ86RIozKFdV8ClgPJFn
rDAZaCi6os6t87WmLhLt4kb5l3qeH2cp81RBIaTwXB3ap36kZHUx3JSqN1ZegyCjW9Y0EF0sPgug
rJONHjS2CJOc1wWYxJcfWOn3V+THWZzVs+rQ5nGbNPM7CU+XnE1jPwa3BlEr0vCAzj2o4NJJT93I
sl5uUv0KXmKOPsj0AUiG2EgwewRQ/sfUFvHJwkBA8W55QTKuIgSlbfamD/kiKHdpZthyd+hE1Ck5
qCoCNW5ia99BsC3iFVFxWgfXnCUwcZGHEIveWQ91UtpdcZ9Kb33p1iWbTcLPxs+x8xJab024mvg4
VNU98WrmY6Y7ffY0DOuZtANGkmSq2SOyM+DfIAEUgk2dO4QOMp9X3Om7dfclFDcxVr8UhumwJipM
1Q9h0Nma/qgmqmt2Vz2K+/7Ofws9LXK5BfQnFOQDgFzMxQkrDW93vk5QC7hhPzuF0hK49bphvMMA
Ao+Kd7EZ93fbWUdNzDpKIKzI8OCsiUB6kqD4KZFY5bSPmg2kFXk5Jm5pa9adeiLjoL8LpG1mwEkn
017a1+2TRoql5STWZ6ruwS0hvLlQgcrzgvHnt+/Pkzpb2Y2sjhJB5ymaVzvWELscl2iWsrt+ycAd
7Q1pdiBjW0eFvkLQlTDrlg7KhTpM+m8t258norI7w8plmgbl2PkmeQozIRqGhLFKt62MtTJ4pzUQ
b+uWhIf6q5CcQNu26EGRN+5MYNcwizICjEr8hyLCsIR+AhMhM1xXgTscjWN1Wp324ZcfrhX5E+Ni
RnGNFFXcj9qCBDJzn782Dc8XeiWvza9C005ZRKM5eaWiVbvKxYX6olUr1UC2dkJEizyQfBLpuk++
cg54El78EbzfcWKaZkKPiK1bzVhHBMJN8KKD9HTTJ59xex9P0Paw1xorMX+ITq0jTeaLJT0I+Z0m
7YIChYz4LJXr5HQfJJ8Gby5ULFwACfzS5lM/ParxVyV9FondyB+QxZeVvzHTpZyewAK4yZNyDOB4
kCIb3QWv6Xjg4uRffmFLTPSEbbKLKqf9wrpKZTjdNmRWAo02DyOQ53I9dzvRisN3Bi3pttemDiZc
NReavwkbBYPLUywRzLzA1JSyNDitfZqOHNW/plwMgPCNB+5RIGgLoXzyS2C1xlqMHlssBWnNwq8u
ckUlqx6wPwPJJnvW4A639c6sQQ8KuOpJR/9S8v3JhI54L077jlxI86qV7jTzMDAGmo5ytWUyicys
JcrMLmlVs95hPiZUT7RST5HoGhlrc1OQY8uw1a5u44I91PzlS65Iq2yLvYX6qF3Xjr9Kl+O9OCz8
wC7pfaGURuuynr4C2B6IYoqtgCEFtVHp4kG5YnCdWE6b2Zbl6g6TMTol+hrmJp1zTBPtEYn3rfAy
HnOi81ZwJKi9glt58dp7RBKxe4yJcJGwz90o9P/pVk7VTekE1SrTFuVO0h3Ri4iDzRlHuACcxye+
HEiUsogMoaXOL4CxTeYumIKDfFeL225DgiWjIXLnEDnzbHr6LZkoBHGCX78Lj9ZXd8XiqH0VD8lD
+cREJ8m5N0DxbcBwSv6g7+QjvBAgIYtppa41snyH8irFjXGtvjHioqxNvLheV8IjctfxvX4fBuzd
r4yCePJok1d2/WwSc5RdBVDrQxAZlIHtcr6SzLzRKEYRGbHTjaqvEO1klqM3dgoLAR1U4h8plvqt
1d6bh/TOuO4Ww8Lia7niWhVfnSs7RC7cogRPFs90ZHISSXnpoNplz1V9M/j0aRwyYaR02U0rdmBM
xlDQMXiXn4c3/UjfhtrLal61etdbi5N0bRXlyhJQZfUFOckRWYFEAzDXX3HuyelgdS/zvPReLNfx
8FRrdvYmXU30YOPIycdjXeLSpctroKtnaBI+xoToYQC59qVdaRActWgQuz1rpjdFNltUeVhr7X3y
mjduijTTuuqrNRj+MHoRwkc08FjjOLopLXrAoLXLKJ6nirudaF4N+796itHCPaB1lXJHQYVVz/Pt
YkRWuu4lR0TlJoO3sMk2YtA9jAsCSNPoheivRS2JdzpX8lS8n6YVwAkDoq7g0tMT6SoQH9m+JhhH
kDNVeFm8/Kn4opEk8rk2nOYhrp3TDdVYnT0nmuHGJlHu1/oOWaC5Ew/VlwQQa9jqjrEkqMoL7mhD
Wak7coVJpChRS4CoH7Jtgeq0egLdL4lLpd7x6oxEPtQA9up3w7Lb8cizwgZSuZmlSbyWzO25X4MB
Hh3PoddKhDmRTv9MUm4+eHqz74qlGbwHyhVQSSDmhisO4urEF2BA0CCcCFZ4yOLrIluLym1IjNt1
sBdeUyy9rNpsJcX0BsUDajsSbsvIyUDaCeQSd+4EWwFEh4ZLenjvuJJCjcYfpDVgckj8yC4hdLgJ
2jP+11xpUbMPfBRV6NmplmFHhcqjpRzEYSlkBFXuO/M5CElUxYdQsS0y/dguhcTVLPLZlUedlmJ/
bfYQGCltunUZLS2+RDFxshlLd/cgpzeKfi2IlE57Q7/mERP7DSG2IXGd5B2Ufnc0Ohai6Q1pGkmS
eMtzZ4wcDdwOP9P06di2fD5u1Qy/MpzWFZlF9oSs0gyv9PBYq1cSJoeQkrh4JJGA/aMtK/P9Jll+
2Q5LrqDSffTdOjzJwF1aR68Jgt6fkFlK0xvsyEVNFFcBHLooXPHZaj/NjMISx1Hr8XfNFvXZUuYK
870knTayRQwxHYaUsiMDW9vkwyZDEMt/ZwSWhGjv5LVcbGsbmR7XpFEPiFOMdM0Gu6i3U0tTfJXE
18mjuFauhY7ix8mtL25cbbhRe9Q//M4uUS1Udt4D2l3ARKfkz8Nt2zhGtWV1LMID6cw0cyWVzIo9
P61XbisSTpM5vfOJy2WOT364NYV1Gb4zr/H9VTTsSLAfuBboM7sHgpV1i8KrPZbdnhc8go8KIBvW
eLFMkUy7CWjCYtFHDmzNQPJS1eFfF1pPCQ9ttyqFhZBRk7umfNXqO824K+O3Kd9UXNSUwbl53WSZ
HWhX/HTei2SclaJDgPMBWyySehTtzz6jLmLsSmDTvY15e4we5OjYRActfZLEm6HZSpNjfiSP/oep
OiCNuIM+fx01q7Yu1SsjuvPz135Gr2Xdxqgau+ZD0Nek8Wm3ll6RESYfVdQ0Flbw7qh0VzAuFiE8
j3rZT5uTuCNhKz6RxJU9BewA8mk5EWWZMAw0GzqCxkGvjoa6607LVH02i21NPIXQLTvpqmlWCokI
ceCVi+G0HBRXoHC0vLh1RnwD8KET9p82+xBT2NQCXyP0eTRV9Ky2UxY57bQPaqKrTeT0J5vMDFtA
MiLp9Nx0NrnKQywdu+BJFq/iAidrsx6F+5MICdhBZcb6yv9PjFDxQwiO0TrNsDJOq+m0Gvp1oO9h
b0ItclTfCRGf023UAT1Fd+qwK3EIMZ5PFzmrheTflPE1A5mSwJrAepbIjW6JdLObcWmaXiPcTMKN
zqOXxFeisJ3GTYs8nqhZieUOMk7xogZXfH5mNBZq6e5E57Bdz+G5fXyXsSvF4kRPjuDvoU8IZ15V
wJoB/Qv+jQRkg5M8BZ9m+4UlSSvu59Olc0Y0bE08jDDL5DP+BXuYnoqOtlt0kDnNGv5zySAtnugl
oz3uPizq4qDYWMPSiLb5+J5n63q8UTRbLRFTLGqcB01EE8MuZOJ4OnvqrpOGEnJbtalX9Nel+FaY
bv0mddfI2o3sZmI0U1FP4CWlJZOha97pLCwy6eY4Z+MgcxGhUx4htNQ3/MtS4+h8KOf+3/g2yy20
PVuujAqm6hcqpn7xPhIQzVF9we2CFCA/xtlKTddjoLGyfTbaaAuSgtulZ++WRdtTNKfgwhXYMZ4v
gtWYb8buYzBGQuCxJa44xtQvGr1e8oyHY+OUGYSQ7qMjG9EvlqeSnh6rY5s7iJ34KwrLrXo00ps4
30TRMjF2UUv5CBeVigsbanydKitN35XNl7BL8IwF9XY0risrpyO9IE8wpfkbHpMA94krdw9lQpr7
Wzo5FuspIDK/cJEPKawRiuRW5kPVEZv0hrjCVHuvUR3dWDDSH/qFLLpaeyfs8GekrJYn68G8yacb
XT0ADle7h6kt7DokVekqlGfmQIGOH7FcI3lK42jdulMd2WDz0ZO1yEJFpDmLY+TGnCvFkcVIEfAW
kT+ESIXp3ijuCUhQhmWVezRLxKuoPljGQ9Gt0nyFSJInYyRHpD4oEe9UgSiIL62/zctlWC5FBOOE
yo1OHx7KwvVR6InGc6usp2EZmS46wrz1cM8myhWIsoTDp6bpaCLKR03AKTZRf5fo7JWDykMjYvtt
oisIhJy0ny40ze67jyZlESVJN4XuL8dPQUIaOLqMFYPBgd/L4otosdrK9Zcc7f/dZlX+3qmzFzWo
AUSG5upfCuamaVgLxe9BKdE7pFivmU/alU/Q1U7J2Da0e7qzLg6AcvIIdod/AJ2K/prCjJCH1CXX
oDXoJDi1upSVQ2M+nIp7rKkiA/8LIzT1l4m6JQJ+AeY0A73PNT5SWdVhZUrhbcdMOy2O+njg0sBN
l+oNe2FkVCsSwGdlj++alqs2hJM6+cke4heL7qr/PngTcTK2Ns2iUYukKaZ9ItYkfG/K0RQftJO3
jKhe1Bvd2jTT2rCuUoNQMQJlWjavDv6SqPBYE+vu49834jeR2vyTLE2UdMv8i5OcqSlaHo5yqxxa
F+C/IEGEcwUSm4D32QIZJAu5x0xOEuqW8kJ1pngFqVL3qJHC52CCAnfhcv82zraAh6OlUBWwXdrZ
tCoQBbEe5Cy8JRkKSESRkX5C6yRF8gGVLHZpmJQkJGF6qkwnvvOZ1uaHy5PTXxo38IuxYRpkEwH/
Px/eCVIoK1GehrexwViOoCwiKpJklzeeH9J6c5LoEDbLWNgLBZ4k45gpHl4Zujj2eNGz8Mtc4s+T
mV+oH+162uJ0G3VOZv46zKE+fNSJW+4Qd9iNRY76BsK9eqLZHOCXmSB1XehjfSunzttHisH4UIRo
hmP/rOGchkUHrJDbwhlk285aTwU7zOAYKE/Yam2jD9APNguFCgyBVVfwj9qHmCJ7JBwTLdiSAhfn
ESAPtToY+h2fsOiet2CZEVYdrKb2QGX7EqCrjVzQV1vSJp7qlXytGbtTdgOKz2dFtzt9ZXYP0GEU
Era/XbgA/TDIWSjdFqp+LREmqmrLuHRExunVPkD44hJAhmCo4nvMPs/RQuffL9Ev7eq5WQ1NS5ZE
iNffT9KPm5PmQt8lFjeH+E1xjz8XAKGbFTykTlg5jOuIhB2doOcUqH34oFFzUZJfOA35t3Xq52mc
PSMDZ5jV8wMbAbtoZ4EHHSmQRfPckU/lKXBgNEUOqM4RGci7okFwlOkyQYFm9EPEB2YpJGbGBzKv
f1+hXwgLGKRmDwe9fNn8qzM7VKKE9i0IbwW6FySXeqm5NbDUB9ueuRqtWpJGHFE/5tlNIW3U4TEe
b0cEm19kGmIhC/xnGtT/Pid9HjqeP9A/z0n985XKm7q3SB4DyzG6Tex1mV05+QO1OsmdPjyNZ81/
lT4qY0XKdX7a59NBwGDbEPpMbIBdBns9+wpEPMK2OLiZisL3mFYe165noaAA6kTAWQQlI8XplFXM
Jik66pmn95sQYJjJsrKShWuVzpFerg3hmJnbmdHU3ys1W+ZdXFGQbatXpAqaC12TikNzhupISLNC
ixJbLTtcvIn/viq/3CkGkCy9miEaivKXjjPSTtZkWlZ+m2HYXAoBzlwCqlAsvBBBg6nPTGz/YyDR
2RHUbbpOP1T8nYQpsENPLo3hf1n1/jiZczXnacryvNI4mdo/Yh+GCaE7E6nNM4EhZig7OOSIgu9d
WahptYvBQOY8MPjzEfnz+GfDQC2c0vJ0MvJbig5624lx0wcHvyZMnfcrKPK9kg+3sim4SM0mjKcl
L9t9Z1wL+FmvYpchD2guH2cmewn2rjW9hBPjkhfjRnPbvb9evOO4xMb5oFxhcCTX5vRq0feM74s5
0nmZfvRIZOdNQbkdOyf2HSPYiN0XRWZRgmK0vP42fAZu0wNUVYG4Fy/tnX5ysq85vhtUa7pX2A6p
bOUzQUab/JmlrAMjaouUkHLGVyVW22E9c5McYZaG/fth+lVppc7OekVUgWCeOyTFYCKDis3ArREU
wDxwp0sLMZ/hfe2M37RIiqeY218eb/+yFnLnfhz5THGQFgj+42F+clwrYps7PEbWISbWrVygAb1j
+KTcje5Q7y3ruqqJm3HHpMNY9TXoewFwbVldJwmfkp5o0+Ul7qo+Ly1/PVc/zm7WDf34YEwJRHwx
OBW3gNBaGj3+nrKyfCXFXuqWo7TST9d9+AQuS6OJ99An6xPxQSuTKjnctOXE2OAqffHXmPe3tIXj
fqGIdsddRUlzg5EeT/tp4StuwwKzCJaVWzxgVyasyTpmL1W8DWAjkQGD+FnRaJdv5Ow6odniYwcP
M6L6cPTb48lB7dCucz7HAQbufz8ZvylCFLJqdGZR2gx8PCvyokZINTmKiluUuZSY07rF2/YFECF6
ZlsaGJ7xiBcMKqDbls4YOIZFCCWgeToUpGHW33xa0kR27IRhn0QGzedF/2iRHvvx7zP9/Un6caZn
U+Aia8KkkL/PlAjhrtnU8gZ3/ukjXsHa2loMTl6U0Y1SJCmLXlpMG2ljbLTP0rM27FNWp10oXniv
fnEe83T/OKezWqwK6+FkDpxT9yQi6ge2BZ67coBBzMsOWJLltDzRWI424vv05T+x0VhxgU4v9C6k
o3HBHPh3Qh/EnJ+nc/ayMXREoFFwOuyOhWpuMuj31OxlvEoFl9e+WffL+l5/Nm5QndFVOTRbfddV
i5x41mHLPIRIMdmh+bBUL2hjvyX152+aJrKHEfmekZB09pzV9eT38XylZhmBZ+1GOAJ319ptQce3
4znb1q+p7unEwezGfRZ51W25UfDQGov+3uo8BLwMAOivFdiq7+rB5p/lvCGe1dEWJm1YPWRv2Va2
9rL40Ikbpb4Kezve9aqr3o4fg7qfpc9kTgG0YOvkthjEJbsMn1VSoIf+WpZfS6KLMZXWRAY3PS0O
MC8ratr4Hdom3L5LtiTt7yoRESBLMsgTE4HbNxLlx9qTW60hpF2KIBSBE7FqU3WnMvah45g1ez/k
bhVrrURFhqMZAv1W4ytkLqPXCN8Ptc29As/SHqGPdOAMvYypqAdxMtvJUAbITtZuuw+w4aBLGGWR
mkeiyYICNNhp4yadHiYeTDpTG41OIT3kmupp7BrY8VuLHoXtv/UQNS9Uer9ytX78ZOtMepT6vSFb
MT+Z3Tnb9sGJSXfi40fDwfF340cZuDU2Vs/fMvWsbUa0l9a7i6dwVkkMamQ1dZzMmuNYAEFPDAMz
0sQZ3qQISUvoQ0EFiyDTibFxCuZ0ni8tuX8LEf648dbZ9sCoTaMI25gnmTn7C9529m95iJLJgzKv
j8u42MXmDjEuZBRiYaTcJbuOfQuDO7Kh9+ltamyC5tbfSu4oOxJgd1veXpLQK39X5ZwlpQJOTNzt
/OHPTyOyBWHqyhwOmAvFYGRmjsiSR+9jxJa5KQ71viZBTb3P4gOl9fTIBvPRzLzpRnsxaRbQuwDL
YhN6S1X6ZsVXubZm5av2OQ3yfm/pNkqD0BO8f38ltN++6Kj2vqGy+sxxPjttTdUTYywKmALoJvg+
oLM1Rq9IPE11Y6Crp6X5Ot4nh34Z3EjvJD/VjjB+nZia01SmnbBqZYLLbwLteLrNl2bjsIluxEW8
F9ej1+5oRJPLZwSP4LGTpTa9Dj3hq0uBzhgfPyiYpscEgzeooAoW1pe2Bb9+r2dFpCKLoqgTKfrn
77PKPrHyCAXnEzRmGjOjOHu4Jz6IzIScvrsJ2QZlUEzhV8v1QtlJCzJH7qxhkT8xxGwrepI0tddh
SiuPIOVFfid72v2s6Pz3nVB+e8wx4+AeNuloqefSXdSOfVW1/Vz5wcaESgNW57NSXPXeelOw3ir3
RsvjIXw1pEAwLZkXaGEJWZ1YTblgKuWNAL+T66pfp9VjzlxqBGmjrHJ9o6rLf58s202u25/fJ5yD
4MgIeBPV/xHt/FiNT0WV630wdjcVUJ0scJ9O5rqQjmUT8RAB1WHEGksvaop/RoofevLGRSY2o7TX
UyeFE6zS9hdHML3FV65em23Mu2E5TftY+O8iNV1OnkmWanYgvwzWu+FXbnVUKv9OyV5EJGWJipa4
2IYjUcdvFhad0CIFjqNpcKASU3Lyrllp/K2aADcd/FIqpPbJlIltr11dJ41bHXjUj632LLMpPJXK
ZoBLmxkMV+IbSR68uqbsl0E11TTnNclmDksPxmChHwn/A6MUWtu0+ZBzpu/6sz69hvrdFNwTPJrr
dyJ4g2k7VscEK99wehO6J0H/TBFMWYh/J/rtnbUCeruShHZJj5aMzWHZDZkNSz6GQ0EWkDdZM8Aa
x51J8JT6IAloNZXjmGwN/zkTnUR7LerTGmegrzDL8ujDGoWtjS46A23a48wlMJKpkzA8QyKzxo2M
c8FFwlXsUtEpBtug18s3a7JVoELJkn0h1amjT+9Nvag2+mNUstdw9G6T0v1So5veP/ioYMy1XK9I
zGsCzyIXyF8gaYoeyr3h0QmnZE+1z4GyjTCA8J3+FvQeZJr4FsrkhS9tieriKCLIuUrXEF6X6tsA
k8F8HBuTsdwxZFYsxZmn1q5GulDjGvTRQJBaTsl1WDckfaIf+DrtUXsDLxnu6xIF0L2SAfURae3m
h+5meJUJXLZR1+/9N4JCkDRor5OyoW2kIa9Zd7zlydU0LIKP+ewD29IXmUxTZDHVXkF7YETljoqg
hsrcbCDTVcN9QahPt+gga0vE2SfU9i4gKIOs33u6UEHkWZ9Qp43GkxKo1ExaXE3eNtfCi4wyapZ6
bsRFtswf01uoT8X18CU6ow8B/aoVT4i6Vn2DEBGJq10QAm8b5raVHbf3F+qqBVRgPjavg4sUIz+5
lXA16q7YIdBHaQToKT9mhjM8QM9uGDSUbwzoXofRTeg632IiTj8lDn3oDsnHnJzWLfSDYgCGTHZN
ukqw02KwYufd4rdLSCJdYd/kj210E/jvk3rdwujN29XsQd6e4i0UaPRgA06M8T6zPG1nVS4ztYyY
WO5pseWnCOVXlJDVRglG8o9jvGYPzQxd6m6SDnm0HSVOh+AYkx26Rh/42TcErLmXhIL9ZDEPgXWe
f7v8KA9MHO6R9ocnjAA2voDuVVx091wpjXBHl76kbkLgWxjYc+AVCIt82p6QsgB2Jycq33M09sVu
7HvsLnF+m/g/dYYSjiTtRTTDKGkmOhd47gC5JyuxdsTUVhqPgD8mymgoGlJmAd4R/tYtmSkjVhP9
BeVDCgyOMQeUWplvdvw0EAr6EhxBKdy3t6cUSlVYUxKxweNEgjsefhpoIJ9RKiyjylbMrRSufMH2
oxuRlcF4pDE2aQ43XLdWZbfhDQz8dUSsAiqutMEZ6lXBnKleJUs8N6ZAteeALSGKDpEj6iysXxpM
PXPD2ae8Zejw6ewteExEFfylW9GHKQ9AP0kqmYxt3KziFqWRLZCUBPDhm6uskw48D9w3EY8hpGre
79hBW6S+858z4PbFO9zGpUPGTYqoWftITk86u7hSfWDIUDwLp/1UsBcQrnJz/s9zZFJ0cmxqR6bc
gNzj1MsG3hZhLyF8DNzx3VK9vt8yPpqKBoHIU9F+BjEp1cSfD4DRk1SHyx+uO/4sEHX6X6SdV2/b
aNStfxEB9nIrNjVbttxzQziJw97F+uvPQx/gG0cRrA/nXAwGMwEi1pf73XutZymKserVwyKRGS1Y
NozYg7uIIXJnLWi/RDsU2Y2MhAexcYA1bUL6jHEJWoJMgk646XtPljb6uIrdFPucUDqQ6hOMjt1b
w4AxYg98Yj9z34s/xeR5AI6RMPLSjuG9tkDOlzA+LpBl89FjVMJYC1G0zDgbjjcYekhn0w4thbbp
Yb1Hb6PwwTQ1gzkj0j4HWF+7ivqSIWcPWJsiZBb1UwRxQCDgN0Zk+BENmyR8WPicqKiV90h87cr1
ZD1m07ZIEpQJtzHP2zLsFYKPofeMmoBQidl7/GzWDyZWse656sARpjbzefB8CCzh1k3pfcskXOMv
8btqmyU7Q9+fmJ9+XxJc6JlBEqNNTpWl0CI6d6CMdR/pSaz3+CRmbyBOaZU8xD5CtmUBhNXywt7g
aqTgUvuflyFff3Qpb7+UIVXTaEFvav1xSSzW7YzsoWDdu7q3RJ6N17TI/xbLnOISIygCCleV84Fq
rI5F00jxcNTYRPZgdTt/hNON+GNJCVz8Elf3X8u24Z8T/PKTZ12culK7WC7S4Rhtumdlv4hTDdvw
T+/IdkH8Xf29S3Xd11M8q5czc8xNNecUFxwCVY66NXU2nPS0xgcWS7SzvRtJB3Rf9rXwQWnZzn53
rmftGFObkZyEnKu4Le6U3Wm9mFLk/fUu64XB19838mzXU4rpqU/kaDhOS6zgKt2mrBj6ClUnraio
31Zev6ZG++T5s3ZGbse+1v3+hfmcB/9zuti1LIT/FNjnTpiinc3G6Pr+WKALoSjk8w4QmcvexXh5
kTcciuSQqeteO0AwbRJvMb9WkVeG275i3O6oTqusFsFxxhpDRpqL7ES7MzSobq8UeA1JubFdQnyi
XQFuwG+XUgEtI45NBH3efFf+6R287irxBW/pHcv8wpr8/iwvoNd0/DC6zoQRO+I/DdMoL/W8RkmJ
GSV7xFo+nmC81r5JwDw1zXP6SyAFx7tmE1MvvTcmoDnED8g0/rFvtvWUab0sLT87ufNp02VreNID
YdLlGsXYgalrRBQ2RRSKackRFBvhQtw7AR5wpD94EENQ/Ku+WEA3aIlne3yO0AHywVA3IiM3l+Bo
drPpJv91+oBKUP+kbj/BwL0yv14exfOn5OuJnK1wbVIpZRxMw1H1y9sCAr7iV7cLevT7+6Rccg0p
X3/orOMYa3kuxkQrHcvAJfBWvOtpz86Hln1oJmJFoSTPYDJqr2X3bs43ASafMnhohRdJxquvfoz0
kIPqLqw+YuUNNb5CNmA5EKMduzCx/BPzQjlD2dnchwKtIy70iKGmj4lQSTdBdyxPaHXN186Ct90U
voAzJ8eRgCzLP9XUhuOLFWwn6jsNFfegL8NgyD+LFaw9bdIuPwxthuSuX00C+UqtwW6/g1Bb8HYw
sSlJPweyEI6TLxGB09EHFJSPvPrQWlTu0p31KsrFqifVED6hPch+EL7WJZJyjnNiw9Kgw5RJ+pFo
g5rtM0w1YP9o8sIUWyx+ZO0GFfpcuBjoZAKKiUamknZEddNUR1P8JTQzylhz1Ywbk32mFT4SLxg3
bwQVCdm2iF5xMJUpvUgKW4qoYnrKExR17EjzrVX6+umVbabiRvwFTqbcTygm2sVXABLXrBkyOIBI
DR+dZbnn4WSKgig9Tf3uSf6jPGAzoPRfoFE9SSXzaW8Ie8G0DRYD+rTTXfXMOtL/VHY4M6CAVo7l
EuI1L9Lu8A0W74eKWFpcVajm+IHTNsHUKzqp+XOQn+vUy4F2Go5UImjl6xQvgv86cvQOYeEiOs9q
vh3ivRj/sNrjErJubGpg+I3X8wf1Ce4fWkj+vyCAEi6RFwQvo4C/snw7IeAvb3MmFRIenDfq/pTm
VOF2Jk4XO4M9ED/hw+/wKZ9eQ5PZ0I86eg+nl4LoyJQiT1oh9WTMmAW3SutJkj+lR3PcJTGF7yIy
laHdCg8C7QBZdhYH9+TC2pl2megm1a2ucCPan2lCTDCKRHNjhscCz49RfvTSfU/iKY8/+65Wc5kG
IHqS2KVEI+LNm4IflHwZ1H2+VUM/SPYpCZ0tW14BQHN05LeYjIvBtgFTI3jV6Rj1T+QlsjXtn2C0
8ZdPJpGuXhU/NmhNi6OkHjpjj/ctfiqVP9Fa1/2YSx/uQ9rxK7Fim0h9J1PM4rbYRuM2KK98r6SL
S6pMMr0qwbhj0P53rRXJQZNkiTkcJdTSrac2HsCoHzILpraUQDzP0OOuruQX60qTxtgiwaA3ZiyH
9aXEiwpJynSt64/pc/OYr6H72GwQt0sSN11DGyvJlRP9nO7+s+R++cWzJVcx67hIcj7MzIT0xpuw
I9EaXbX2vLaMx0aBkYWWbKWddhOa6f4xShimdPBKoh1YkGpbPyS+9IDYL0FXCXa4Y110f2PcQkNv
yF7NYQ+b+uf3C7h6qXIzdU2UJZMClRb039epEcawUHuuU4Ceq4YWs08xw22bt4mRe+q35BJia8zu
gaW1DHSQfNfRtlMf9HRnMq9MeGvZCRN3ZpNogUM4DZ4rMOc8rytWKfaW43gjIxfI7lLhbWTeUk1v
pfoeDW9h+zJpN33iaxpah9cs/SWpL1eHIcv359+78t/5nY0BkIEbk5VyVxZKy4mwwRDZAfJQe4GE
zVBikBpaznj4/rJerl++XNazx2+eEjhJy+OHtPSXrO2qTeGhu+exh22AWsubYLcxZ6N9/f0v65fK
YdPAKL3sOaidzt43Q5u6Jsr45URfW+OtWuwGUrkdoP4oLlddeluDYtdu+RJF875q3IzMs7tgfk3H
N7Ke8tZDMmFryCc+BTC4DdF/xx/dfB8JPgzSySc6mJgcG+Wy2a1Eev6b9rQeQ08F+018I03v9k0l
+YwW4gnDb0G2Rfw7Af2CaMNvDS84NtHNidffMRz1GgHlgqCHwvHL6Z/tBqY8PulZz/3OZ/Dmm95R
bUSDsVcgEz7EfM5yYSOoNwhrbHq8crhDbwWHPuZL5JnXFr8Lo+K/j+ZsxzBnbRKdCo4mZUFoPXzL
8EcVjy+MTVeCzW6Q+kq4W2z2k0reDnyMekOrqLJs6UlC/I+1QNzQnSQc9So76xKj4Ou1Ms8GhaKe
DcUQc3Tmj5ROl3u6K4n0Q337ewnEWfJ/Zjv8XYjrBInFAbTgodtBAPkFruN5wVPUV6rJy4s2YSCL
OnexNZ8tRlIdFKcw4IAAIJDq0hA7GUIxxLYPGWPoV0wHPvn4378yF2bE3KUvP3u2RihJEFrxyFSH
SU88uVh88cPGz9Lvzh2e65NX5ftGdwcJAexvMb+tgGLsKlpShiebjkHPHIPUEvm16u/a+/JH/7N6
CdbGffUetauEjipFGAhjRmUMEkij+qX9yRQaextLfUPGqmMQVfddUX02x5/plVmVV+IsZOyUMES6
skBoyxvwz4pognA0lpE44IG/V3xlVGYjz8b+aND6LW/5ZGFpfJqMnURaL1l7DgWZPm5lmU66+iO1
I3kxoSCcpzWbkWQz0Q0ubJH8gOpI5liQ3hb9nTH/UoApDJXgEzVuh7QQiVLfZdiuHKXMSL54IpjL
CjdZTt8Rc3rQ/6myDqfDGnetD4NcCp6jaQCaD1XbIMuREMVZeuVDSIPEdJ3iakrypS2SJcLbZQAr
if/M+OKssWZtZhaFpUXKbNGeHaI8VVJYbUCK5r3pDJ6meYbsa0zL4HqyQlxrnFxwBugKO3mU6FxP
4kfPtk9Z12lD1s7L58k6KJ6yP8m2+i78NO+XZbj1G+ZTut0OrrkhGcwvf4ejZ5Q7mV4OcQNYbUui
LHByI2WSsNY65dUB46VemQXsj1hnCBxoKP5+XBKsd42EB48vGRBVLk5Z7dvEL4RdUO4t5X0Udt1w
k6nZSsV4vGZI7YoxfgA3Gh2mNI0/927J9CRGXR9uyWoUmdEsljxHkzzp9/evMjfu36dbZeFQQYgb
uqHKZxcUGqYZpuY8HoMnIpdQWPHhi9ddvh1Pj7jDJXWv456dYBexb3VFinhRLX2x+jMQB6z2JKCZ
7AL4Z5J+VCc8k55qi+oKp+yJacVBT29DMkCGe6XcznQi4oMJoMm8L819im0Rvy5OLY3htJQ/UNcb
HwuCkYoKex+uPx0tzTqjCIKNoYsrtGlx6EQCSojMJQmE+FcbkwUt+ICwqmoj5UykFJf9roA+QiGC
Z1oN1n3JuMwvAjvd/N+kPYI9TFuyVhOtzGGdvlgDvp4QgxzKsnxf49iOwkel/sNuRTv9akcJY2W1
VvU/zNiC5i3S7i06n+SmELx8Eq9g4C71q1TRAk+hi+Q8aefknc4cyyAQlAWEswR7vxH3XDnNS/jD
IKJH2i/alEfgMy8lLhO7O0SucBfYwY953M3sUW7R15uTTzSGwmaFlIYse63Yok7NITU3Zejn0Mf/
gEjv19MGbgquc1Zcw3ym052N/jD9EvsPS/Li7tbq7xvhT0GmAY31K8X/Be6crtKrkkRVlIgCPW9j
S9U0tla0nKVh6/7YPFaKg+8RV3UrbNryMNOswNzlaSSfU4xhhOufq2F75em/UMz/dRRnW5B8GGb5
dJIXhAsj4JH8GS9D/bLFKRbFGxpTKOBXiEIqe1Qehu72//synL19chdghOo5AHE7Zduc118nolMs
Zibnhwk4beZhxFcZEbssW9zOML+vX65chQsL+19X4bz5LauaVSgchLqkLDbUMiPDQ1vS1om2jt2k
fujTrSBvzcDXTCfajsGfRsMJcE0PfKm+QuRA6jLaRdkwz/dWUlERsyhIy6NP9MeQrsfeLxQqbm5J
gIE6VN1C2yKlZD7EwPQtfut1PAko3Utq1uQ2oD1UUWOr2EyBKevt6vsrdalY/usAzwoftS9O87gc
4OidZGa6NtjykMOzLQrRNrnNmnFVdB5Ko7C3cSM5RJNp5bsaGYx+3yynSdz54coxXVrAv160s51T
VymtVhbcPWJmiBWgt24j/IyYXO8xb6FPfKxPviyBabqHSJeu+n6tzK/l6VZJns3oitDpE0R2Viz9
dYXO3qhGyjqC67hC84EchzDGjW6DEMohhIe2WEN+oVIWksMMv47YhJVJeVMuYV46BT0BdUvKS9Pf
RdxDA9ssqsdBzOhbpus4vcPOpA+Ex0KtIFFFHx7lDuq/5sMHxOIOMoHOKa/Nq/7K9DmzcH/6AsEE
980H3kYL03j0Oz+hPsFFju17zZiOgOiEL9HwISePWDqJgC58VAfNB1L8vnfrnXirbay76YUbGRKG
lN7lRLAlvJKBbMfiUZF3JkeznNePU6uvO3LZzGVT0j4o4qsQPJfIQ8OHoOPZ9MHE3P2/3HxFIamc
14WYobP1IwhLMDTx56vbo1rA6z17UbeeFr5KPjzG5bHPXg3lhww1JvJjfQMNKoPUlfU0afu7a8r1
SxsSxiz/cerOHsax70JBSMCOtW6AROOpb31GpxZSQdVjEN7dZc3xfzFoulBzqV/JTmeXYRKtoe5N
IErLfFK1pVV83+xoT/uZi9/tWsvg4jKAN1UkmVZU4ZmflXjVpLRqn3fUTMmWJkluFxo87FUFaCVz
ZdIg+BIDJWFnYPry6+yimmfsL6Mfc8LgHtqFcmVhuuCEgSL13xGdS1hJdzL0aKFIJZt4TVOJtUe9
FZJHq1hjRkSkxKAWToN2M2KAu7ZuX7zrX3/9bBuaN7OuCBq/bv7IoxsR7ABAaYRUJ7Q0ih2j9nBR
gWT0wa5tgC/szf4677MFOVDzulVj7oT6QweQgTqHnkXkyL+Lyem8JRa9fJufM1eANIZT9Mrb96+W
cLnqCpTg5Wsln7dqw0oxxHzi12lUNSvdcE6ay9m3FsiavYy6f8EuuYpp655WL2JtKGoCZCWq124t
XuW4Xuqe/HU8y9X60sNtNGXo6qgfj8aD9RrnD5jnNAL64MqFToxAyQK6HHglMvVfoKIGMhFSG7+N
aNhshOq72dTWUY+HWWnXQZN6cfwhqWu5ep8siuUl24p/5yxrdv4aPzIQMQGNLPJkOEDY0GwZ9yJU
E4kf9TQayOx1Mddndv6TAaSTpgdEt9EWBdBjwifAnWVwcePjkHh8wBFgCP2h7W+Vp+4RL8oHS7T5
c8Rig7KGQhtLm80GX0lZaT0kOwuWTSXZCqnRSnxY0t5+Lag/hgqMQW6TI4Sb7KiyV8YLHxw1zBi8
fzHcNANn/w+0PDJzCS8WpRWioAHVKYFY1t6CoPQerat4W6CgI1kGikWO4A2NlGNce2k/K/nzb6Wh
SpKlLVTPf7o39SnsU0OYuF2CR/RRZfqD5COc7Du6wxnplvqdqb1U8lMnEnyysn5k0Jk4DYoMofKq
cINsxeuxlTTVjgHcYs6Mr9SGF9zWuvr1GM9esFIom6awOEac3zgiCpYxwaWYEJ0eM0exEdye2Ewm
hsiVHunD2Wp/1512EALia3v/q8dy9nER1cQ0o5qtKpeocfi+oHtZ3PJl94aKYGLvF/C054sQ0G4q
L/QqRI2d08lXVp3Pzcl3N+6syJnVXsqakosCFU+Dzocs6VHFuv/QbMr2Sasl3gyKGQHLrI1sNG/d
gSxCrGY+ai0DJhsjDRTD5UZPDyaOEYW6bPk4JyHP2rAGVkQZ8f1a9Vk7/3vMKmJiSTao6M96l21v
ZEkYLBuuLdtKxdzMkSO8VtLtYNnRQJ+NHBKCZm21IH4IOMqqoREAwkR16U3Ve9XLcLQ4xrY6Mqtf
C4/5bsD6BuAl/UWfCwnrfFMf2IrmK+CJ0eh/f/iXuvQ8h/8d/tknJrP6DIY/hU6trRprRRI7TbL6
WTdtDaUG3GTZlYmnpis7OrVos+BJ63FJqVyEG5DbV+inG3t2QawxO22dek+EmK+44o6VGNCXH6ym
X/Uvyz/hWsh/YnPzesLyJLqbv5i0Lhr7U7YeNtl2aR9F105vKVD+uTssA6IChtti/Ha2ctfZlFud
OB7D9IHOxACZbE+7FO5tmm1y7S08kuuWIfPNGK1ar4W2b0km8VI6jwg9aCEZ29yp/NOH8i56DMEz
Aj+Ll1F9a2DLrAZ0eY/Ne7qvabagQvHHW0T25YHiVH9AC6vYClqY++io2eaL9pHuAUlT7y5aUFVz
ZdoER9ZvZADu93f1YuFgaLjjAX3g9Dunf5daegqEQB2Zda40HDfPS5xXcjAAyq7osjQryVXX16Qe
l2ZNqqGDuiRBW6daPSvfpPiUV5nEq6D62rizxAcMSUQfBPY07CZzE94hqpbtevkira/VjhcbH19+
/LxSk7N5FM2EUx5IIwFgDJjAWyTDU+KP4lbPvCi2dfB7DjSj4BaszLUjuDTB/Hr61tmrFMhaNact
R9DxUFgHXFrw7ep9R5IsWJ6GOLVRsnVoaqUDHq4BHfuMvbT0JHTYH5jMM5r0yDqqu4VRqJBxBtUO
pegqfpfB3P0hXB4S2RvmAr5ZfJ3h3MEfyrxC9pfvAx1DImSi/4f54V8ndfadGiNeK+RJ47FxaOuR
na3ep5U/pH7Yw1m+leYfKasUtOARzzVsnyvL67Vn6tyXBCX+ZEwtv0+PnqJf2kyZvwj5Olg6NeL0
YnZRwBBdHAKmvPYaLavDP6uHuYR9mktz/NzTIrMwzm3FHc2w3gFm9GNjl2f000ynG7amAnZapxG6
OVFDYW67Kh6QLxXCBsoBEP6SAsDh7JGq4nBu9F5b3qhSXHc82SC71nRr4SR5v9qFI21NLioMdv36
DghJsaK0u44nuKQ4pOf+34GcPQalYHS5YnAlVN0BxBz1vgGdTEHBsQkAjOKkk50u86BtkA6dk1A6
7c3pmY9FcuWeXASFfz2Ss2Klykt1yFUuibAGZxEiglmxRUxyXgCmPs9YSiWnpqULiFKOPpguVwA5
cP8bePHdyXyaVT/YqwwUmSohGFihhTD3qnkvCH/MuKZ1e80AeEmZ9te1O6tq+kI29Frh2gU31SMf
fz/YgO9GdY62AsfD90v/xT301+uzfBG/7lWkOa4gTbD0F+Qh0y0AK1aoT226E9WXKdzW+h44SjUf
WDqqo0hHP0p2FagD8eccbhKSupzvj+jqs3PWBu3KMuyqkiNaZMcYhob6VpufzfxnOgAHrB8Mhpb3
EpE04Ia63dgfBKcB7phAcLtyKJcr3S+P8Vk5EA8jFDFtuTjGRmrWkXBDJxSGX+xO/VqH0k0xzoyt
8/l4h2/G4FD+0yqLoDKv6mvZbdry0pwvL8Bh9AXOwsf6U7H05Vb1WVrAltOXDiM92SDb6rZw6vwJ
k5+ao7hvn9TyZ+LU5V74kFnkoJ5Ot1XzeYh4a6KRHAcbCKwu/myyXwKxJgV1COtxeHpJZF92whH3
WEXI+JJLJC443npDwySnFq7XMIdbT1yz/QJHfGKPE7BnvfK2XrzgX0/x7NkPiUwue91kKyatTsEN
2XCKPycejm8NaI/qAJ+EC65gyIVR7QXI1xCoTNth+r2k1X3/IF7cF349mLNXoxtU5OGyQchEuwec
rVhbrmhI/AnMZdx2sRPPfEfz+7I7KNq2S/YJUfEk1uwIEQTcgKOagaIWwtG4GxRHpu/XvojC23Ll
vj/SC+GoOglJCl5xRp30w86e00xv0G+dgvE43Zs/jAMBQvaIwtAOOGpsOCxov5QX4LBNu4vAhP8u
EJoaTvYc96vGVQkfXwWPaJ3cbJsgVBCd8Ya9PlzGG/OYQYiEojagQ7XRWuc/r/VOL6Rd/n3wZ90S
NTSySas5+NGbXMtT36fSN1654OHaw9hEHdThG0nmfZRCD96RTaoONqcRUtFIflHuatmp70o0Hh0o
QsMd+xuBPCqdFd4D8kdPIT2U3IymvKrhv7gD/Xrhz0rYdm6ULNItvi7Q7wiTaNczgCbmsiKgW+Mm
iLbghSqdnYqxNcg064nIIT/DHfDi+qQ83E/rol8n4VY2PYEWvAL6KaNZ2vhCdK+SvTOzJbq2wl5+
y/57XD7//MtCorZzXespR03HKSQ0GL+SvBVRGLs9lkOPZAMg1zG63s1g/EQAbK4XdW8oX6UcXKzC
v1y/z4Lm65HEUR6egIFRsBiIfIEvbOBx0p6zp+ZVoXZgzfKpcpeeStH8mLsrC86lG0ikC8mAhipq
/9qQpwi4krWIKVrIdXa5VpeWjxPAs+3ukuGZpKQVM9zJB0V9YurhRM+z3T6ejrq8elIsOw98Az5A
ypy8jA58DZnqWB1icDTCz9+/5J8KgLPl38TSLSKPM9igfuo4v1yrymqLqRjRv8S0n2AT0lseiSg9
osrUalDzm755UIdtOtgUdwfVy4kZccsYk6YbhD/icC/0j8bpZhY9vbjSiTGWpfC7Yzt7h1ssr43Q
o0SKW3r/jC2xYsK9B3c3Ix90YNK6rN6i8DFAq4mVh2BBKceHwnzsYsNWwHP0dyft0ImvClpsoWkA
A0yrhqUUPhdOkLSmWeNgST+04p8GJTwG2qTczdouNPeFsgGLLKjv1fAsQS1x5fKgLZ8vQlZ+aoR/
EwIv71LxZ1IepeSuS9nUxWx0597rht8UfcN2yHcFhY78LlBmJbuE3sO075LHPrkDEzvwqc+FXa5f
m3tfmPgSMQfVkW4DWRjiWb2eMEjKlSpc3A4duj7hni4wOVuAc0OXaoJ1A2PBx4j8kW8g1BWzWEC9
VyvO5at6dvf+Ooyzaj0SUqPNIwFlFa+gJ7qdT65D8BuZv58dl/Fp9OOaY+WSvPqv3zyry5NgKoeS
Z+ZYo9EjLb5wl4kk7Tc7n28XuGCER96/8gpd2B/99aNn5YVitih5T1ZPBdXRPiXbu+CNXbimI01y
JyWE3ZU0T8zpm9viWsITS43VOS3z0PVVN9/Fy77gPE0SzZV/gKV1JUqTudiyiNuqoFpRdo1rvsio
HEgLoMKl/XWtVLh43ZmWSbpJp1un8v+73i+rUx3lWrc4hRblWGu3Cz/0tArvUAci7ruembXcyfOn
6+svntXzSauXYnvql1+Mj/Qk7cQzN+qGzuFmvGV5evv+Jl9qZi1ckv85w7NiKAnn1CjHzzPUXpF3
uz2m1TscxHaLS6WyqQOuybculYoW3HmgkvwyFNKz36w7Yy6sBjcRpHUMv077o3prhC0yjtZYUVpj
ekFXQ4S3JrkQyyOPyfziCGMsrukc0R7/cVInq0XDFTr1iW7o91flM7fr/C6ogJWWvjP6yfMSsZVD
NQ7qbJlM8oDHWzPE0usOYM9F2iO/9IPxZ3g0AddH1QK1B+fVqW5f2/iZSDZT4LE5s/KitndjuBUG
PxpvlkDQ7w9SXh6Ffw6SC6nqFgpw8fwTJzBbHuqmXebHSbsmCPIFByg8iNJhY87SiKIi8lCn+UTz
usUNJPOMljf7F1THCLB+V8nq+yO6tBm36Fj9zxGdfdjqsomSsuSI8Ggjya5wpMW+urJ8BgRXRf/q
tfM/KydNLdIldUl7Q4b0PBUvBGmRTwUbG8zI6bYhaWXVaT8Jx6DKBNbqmQ7Y1hP4GVYMw1/mLRkN
FbIJS7vw2ciBcj3Zc0EzKtRXHVEqkKpNbxJXf4BxCAlGGqfP/KD/X8DzLrU3v1459WzQEeSmnCla
Mx4xHkLBpPG1NDLI4wB8lsnurG8HOO62+ZswF/URUkb/iJ+5uyNjIsf7PdrMPA1jpf3sfIbYNpUz
WgZkYDr8Emj9kPiFcjnXQbvJ+htUJcKn0IccGPUAY0+89mxe+nZ8eRLORVGTNmZWOnJvei9cawTD
M10PI6gZ9yrj0C08yM2i+e1+doyNMm7EGotqTCntfP9IXmBB65ZG6OXSZpTAc599OefejDstPPFI
Wqu+Wi2OT/V5uGXP7o35aiJrRF5nwg7LYBbzskzeghRJkICaXvgpLvz+eC61XP86nrOPKltSdsoZ
F0b1za2Otz/x4jXa6xABvPiL1cSWmHl4V4cWF2pOftdAM6vLpNmfC3zVtmhOg8YuZiBB3paWwFKm
yOQg+CTZzwt4GlNcfiItypOUKzfhktDj649/ynm/FON5Rwp63rBxEbdi66WjO4Pe5mpH2mt+8heg
mrwX11VyK8S32EG/v+QXF3PQSdrSCUKBfe43CAq5O4k6wXtLqMGdjNnXdEgRnPmusqGz28mXT4jc
1sSphOafpYtn7JEHZJ6eeurjBD8kwWFqo9fv+lsVkVqS3unNrqI1+/2RXupIW1+P9Ky0DLXCaIay
Xq5TJN72+jFNQWlBI5KbW4mtFeRpGida+w7hwvDV+aUp8fIQbCnK73n8+P3RqMtqff59+Xo0Z69O
lqTNWIasSWj03pfiR+o9VdoBwQYgOqZ2rDunwaeHRkJHnvn9aVw9loxk9AeDEFwp8JQFkQE5RHdn
JrHzuihcTVybJ+RN+wRRX8zYE+NqrabEqa1D79Rv0mQb4t2EXNrsWH+x7TDkhHjy8/tzu0BkY1mg
LbgMHkiOO7dHyGYbFWWL6KRI9hZgoRrIlD6+G4ubVb2X1hEY3olAlqhElhW+0FILiFrzEHS/8hVd
kCzDTwELLmp6Z1wys9q7xK1rN+IB37X1g/AI27nVtwjvDHHdQmVktbs6E1wKpX/vkAltgmJFR5PM
n395rzTTEkLD4skettqDnvtks1TerB2wJtskmqA57eLj5IwWSiqRsuBq6vjFAyCAGUuhjJzvfBRa
jAyA9QRxw9J95nNVqbY185o4WrqIqXDCy16SbOFBNcpWvQoQuKS9tbQvv3+2mlZhMNZwQ5dHFPxg
D+evTkgaA0CMK7MRPQ4DVVnPXJbyvVi3TvU+Fg8an9LG17rDPG7C4ikcXhVk8WUB5T7ECex9/6x9
lrN/3yXy0WV2rLLE0vvPzqUbsaoZ1dAcxZosY77DofUwwTYyIOSe9l3umnwI9V1DpBlBvXicb/L5
x2wQKUvxXcH9+cOuC9awINkzo5bhWVdug8HH1R4Vu3y+I9msMSE6bNVmo5W3+9iiuAHQHlqQj4zw
nlQYYBCgk4gTDG9alaog9I3AjfRVJfkkooWKY1oenQRqH3MR1M/JT1O9sn2/oPOiY8S9UkhB4Fv8
uSv48rDKdR+nGXu74/hKQ8b8U77TmmmftXYzspXSCxe31OJHU24iZ3rC1+6UG0P3BoQczb3RHcPT
JtYXFNb1Ht8F0uFfx/b5CflybIkRInE4BeJRO5gzol2w5gQPGnix7/rYrY8t/oVsz+sVEzRfE7KO
MRKE+rIith8ykDvwQCyI45qoaybQ8sP0Gh2j03MoPizgr9lPEB4ZOKz20+sIuzZ+bW5QvlLQvQyK
C6dP+AP1KiDLb0OPRf6h764L1VHW/rNccJZ8APkKqjTFzmuhQMpPQa1G4jFM1hahXrkf3gJznMvD
mO6t9Env9vrpl8wCp2awd61kVUCwN+oEkRyKYaR160RwptLul5B1SE9kFHnw9JALEkYVTp6VbDDD
nW6Dl7RycnWDIwKLI45s8VDTp9SEl168kVoG7llvj/pjj1lBmzbJvLF+oMxT8p2m7kLDrYV4xZri
l3cjsb2Rr6Jl8SP2ULXX7nV5afhMICXz+4m4sRc2YIOwNGGL9EYDBDZthHbVkeggeZm4mkUaM8Bq
fSbJPszKPyiDjB/DMupnAyfeMWMl6Cwm9NZRlMPwBlWr+BPV9qyt1NhR7pWtuLf82jntVCfd1JGr
4vRnFXEb2mdkuiBHXI2WU3ThquMcpICYCEcGQV3Z8LSw1UJFS9we3Be4Lt+ieaD48JaOHadID5xl
ij0vX/CN/Esi2QDGbuiWdFHtkAykYD2QWHysX5V79rvC+xDfDhG6GFgf0bPaGNsOtJru1MmPHjmI
jmQIwiHdCaSCzTsxkPt6AF31zgIoP9TEcBJFKrApAtfqh/GteKCJy9VfJaS92Zph1/oaDctoeJ/o
8AWEMLwGuitNTsIuikzmd2QU1fN0WCkE/VSEhnjGfSCAR1zCJavAbkwCZG4VsLOl13zUh2hnvi4D
UW2VJPclXJWe8B4gTBUDE6BdZvgbKWZUbq1p3SebyoCwxbJom8I6kEg4fAmkXaY8TQkdFxHkrnBs
maLWfFVSV5dezex51J7kWcNJ8V7md6Hl9kRy8tyEdquu2CXFH8Vaui+ezdfRj+5B8sqElw7QLtCT
r4Q/c7Sx2BaFmwmX+I8+9EZf+hjYH5NYJgJJ2yI5ehD3mkB4DN7Y6pbHucaii4UrOfJcx1hHsY6F
t8Nj8KJU+55gh+Q5J0K6O8jIUQiAR0Y64Ez+hS86u7HUu/TEinJXjVvVfBxVJzzd5qe7ubxJwN+k
4pveYidlcBvfBqIrWccEYFeegIE7DNyfATxpFO/TZE3cKfCs4lYRSXiiSeJ00YEQxhHob/lcWTeq
+Fi3d5K0P0l/hOhJJq/EoPC/MU9PifSs1QRM8cXwZG2V89AosSOmr2RCAZM3E7t4Gp/qbgWqL6Wr
Se+5eC/gCgkkV2+a08EatjLAPHR0NGJ1JzQey/a2m9ZyvuM/T4KfJ+u63fcxt+ZmKJ/l7ENvCFez
toX4R9D2+fBLjR9HettL3FifUkXR4G6bh8mS8ewhfnBOpImRXRWs5aMh35on8nDaq8Dxf/sHAMmQ
sGpAyQBXnCuqmt4MamVoxaNIYKav6yv1owMPSIaU3bFF0TbycCMSyxe6ApMfBBCOxnAXeR3VjK2Z
roAzsoeT+Bi4pCd8XzR8dpj+LhrYrSyOIuhI5mKp+7u0U9Ts1Giwv45h7mivojsZd9pLszu55aM6
e2NtC9vFLa4s6BrSV77/de3f3eLfv75cui/fQ02dy2DOZ/nYasszpYM0QbjM51heFfgF8FYiyn49
8Z/z/CBjskLNqLZeVjAjcP8PaWe22ziTbeknIsB5uBVJzbIsyfMNkelMcxbn8en7o7vRZctCqvo0
qgo4OFU/FCaDEXuvvYYBjSMWr6ayQdaXLchWDN+ApdzehhURF6+h9jeA67SVnTFDFZxusIe2yrsR
w70sAbkqXnG4hBkLBb2k/GH2ZxEkks6kv5bgYqZJNsdNmMC8thm+Pu8LTHL0sjCMC0WmkoSS6eM3
VMQrXVz5ArzMPzrmnNrfgeSCSEGKMKHhTpC+lSbZwdQmIxrFg57fx1ggNxifPo0v2kuFZxC0g0Y5
WLFon+Ht+OUfWXwbxDdBC2atgWBcWsUV8icGaneieqhly5HlNyMhK41MBFGcmbDLx7WIfV23OyOi
+wslKIyfxuDVh50FdfiPqG85HRvvIyLImZS6InyyvN6upLkAMU6QcZQcjhrxuEP8u4PkoBGMzGiV
q6IlqqtTZpnxZMl7uXngYtIOYrNiKiZaf0OiTrG2cUreZk/eH/9M6IBzWsixuLHaweYNleTREkgM
XAFriRvLW2TDxjRXfNoxgQt48/y1umXU7RV5rkALesu6BWagpuy27T4fYbrZIh6F24Kr1A2sVSwu
CwlEN15W2R+P4LGSTB0bctoYbnvuZ3pgcojLdes7qXmKYHRzLzfLAgNNjqPeIyv7WYex4Qo4WPrL
ul+gGEv7rdc8ges15SZRHdL6fNLbpUe/WHDihcnOeEiZP0czVVmRjteTjMcgtfU+OmqjFvSqXVUh
pc0mYbBeqaspOdEsFgMjrvFdZFRey5uGm5jA6w4zyyj8W0Wvpr7Huah7wJFI+iWaxwGjK9trFxme
l2Kt2FXg4oQZmRvVWgiHbKu55n08Ceo9J/89LnWyor338xFxF7xO0ueX8l2+DvhCsAES3qS7HsBm
QvBeCf3dCy4t9X17N/3vQCoJSUm9lSdg5rrBotZMxZmxowTIHnHu/EBrzD/HoZEvsvHZbxfwg0ZJ
x4PrqGa4LHkGNfYhOPMZi7YyvuX9I8HKdAmRtOw8zCrf8TUj3mB0m3so1X9ICFwNx2B96wy61i9o
ZBwosqprVzTegmc2msTocbKJwJ2/JziAkReewRwteH+OB6G774enKl7k1ty6Y/seZGPZIPUOXLxa
a38vQQbWqSE4zgNcvXYNYpIbIMkVaMtklYiBRR3Pxx8hUEZQtL6SFBLgkowFkLLVOZpJzZnrjsk4
VnlQSJw/0uigorqtPf0J0Xz/9Yv+V8642TyllI4tTNaneryrSniiNV/RTlKx6HHQeaJIjF4w1oVN
/puy3ZGIyE1OY7LG6bX9ZSXPTXzERxYcCXeX8sZNIl3hYbFECPzQbbChkPSLqW3Ao7M8JCtoK+G/
I0L08zvpPXwKWhbqCkQNIcTp4fBKC/QREqpEqV5PuUTxG3ny/YBJxgKjpcT4HcDe0kDfCdutTWSO
2H9hlRVRkmgzgwdgzDCmi7mJPBEDpvitqid5Jfc2DjSBNGfsROIp0tsJCQlcHlZqYTmI1kgWdwoy
OGkgvfmXKeDDusH5vTEdHI9kIgMEfxERW70uyLQ+P6t7UbFVbz/4i1pEtLiADVbKC7SddHewVtXX
xuKjWndQNLr6RYwem2YhwAbK5fVoYxuQyw8TIauxwcOE1E2zV49W6jyyX3ed9o6cp6pWE34fHFX+
TqvkiNT4x3lORn4vkS3GhYiJ9EHB/xg7qlkWbT0cCgN5XWSvsrnIPRe9E1S2wk6QcVm7RF4G0aF7
11861TYJ2ZVIP2gXIRMCAlaKHR4C0iHfGJgNMNG/Y67G+YSDWQyPnuBxb2eeJJd460VJVX3DOuAK
g/H7BrkAPVsrk+NzPEoTi2184RVK2QzuszNJ4mriERm07sk7t2jehiUJqXhK33L1ugJ1sgY24mTR
wYb8JL58rXf0SBrbLpaP9btIhQ8VDEmm4U86BiP8VYh7w1pleeyYyHUDH/vM7kXunaiVHKtyxqpg
GG9GM4U4Xry+hEXxOuKzhWdBvKyhVlgHj5mUP2zUcjc2RwyULTQz+qqQ3huF6HhrrozcVLtUf6yM
Xae70eEW/n+FD8NfaDIkhL+DBe8leSKLY8GywkIG/yfQRFxawSJON0FyHDXcpk9pvhCNeypd6DCe
MMeMcBaVR69Yt2e8GIuNV7gavur3twqvT6OqyzoXFSYDdgVs7Ac4xglPtrhX8uQdEiPSeUK7jPrp
mOgu4RipZVsIYhzxL+p+/ZcyzgfLBW+BnNZv08dyT19Du2grD8QYUXxpHyrGhaA1LfesKjd4B57w
I0bYzpeSQvCmuchnmn8fVfi9zFXT1Scz18GaReIqA65I8U6UddcQF0SYtTjZZ4vE2vjjR1Juk/Cg
GM+mv+38bfzecKINB99af+qTpRkYL0SMcC2wS0hWkyy3Tp90yDi3Zzk/h2u8SwvFuqjoJlDORa0a
x0bdGUUvg7pae+wNNsGeDGbbf72NsF5hQHz/rYuRbiNpKWU+vwV4iHyR1BsYCaAY7lAtRUz2/ou5
9k9Q+ftPXqDaZSo1opcP8nGqiHGUcVvivrY+iCAfpumS8EbK4vBG0kW7uW9tcW4kM22SpPz2sPVP
5/WTOheZwCu3dOvTwONyr04KHAMbPb6ly6FBqI2jqZqcEud3dusk4sLwhk9GO9P1OsTgYDfDZBbC
fktxxoTVXKr5ElYrbve3kh6vEDdwd5Ildq+kIQj6bCC/HFlJM1RWWqfTB+0tdA6gtlj4TP2dYT6N
tmtS03GMGW/0pfK1Punrz17shzYsxJaPSz7G0qJxBZAK5wwRx9zKwKKZk8ZOT76Dbov9Q7rAVILB
h6bigePmnVv3NhatFl5fsd1lt/Dl6Z748XZwN6TIUBRIihcdsxlkedqXnnSs8d53G3GlVcuuwPQO
rpTym7y8elY46rtYOhZGo8hWHapEuVqI9eZ2ZfY5sP+5GraDKAG0IpX93kFDTVXkzkzko9dyHiyw
GKaAJeyxAmA1T/qisGyiNKbAeCdiI5MuxhGizJDkN3ban2BT6jB8eZX9QlwSC3Ia80e521beKu4Q
BRLrgK/djCcqOCM6aJGEhRuvWrl2zKCN+b9/wkVxOYaCMErG5w7rHRlDE8s4xJCtzs9ZD7V7Jq+z
dBmdd3yIuMnqSwk1uTChwo1KmC0AHyqq+khqN8rqs36vpyu/fyJV07jJS712Ynxd6cWrTzShjdsq
4pB6nxIooteym1dvSEPFnb8x18ZLWR6GkXmYza3dkitp3k9m6bF2nyY2/rSkfHQmA6BZ857A8YIj
E2IN68g4vhUwQu+G80snHst2+W+Y5cpkmm/YEhU0KvhQ/3D5buToXDBZk44Wlopka+McR4ER5h/x
iE3VuO+xOZdm6RqCCsj5uusWSMAbQq4CANfxLSjuyhGy7Tys3cStHykSQfb7xoX52AzOjcVe3Q4W
NjfQBwDNPm+KLwdOWfTFOWhbFkvqCLw0PIZ8chtcgMXA2nVTnHV215/albZRflvKcoS8BZgiIE2w
Q81Guj4SSUG13eJ6+iJD4duFzOr+i8zga10RFFFDsSSLA/KymhNKvzP8SJSPo0BGlaPHa6iKhMGQ
P6SqTO+ZjU5vmAQ4nJW5PPIzpxMAN8yAeTjHa32JqzrGuUvyQyYrwvqWK5127VlSbpIDDgCJC/n0
3395lv4gGH2Ob9ARxLN2fOVQV8sE4w8g3FF5KoT77kNiYpeScKP8Sc8bptRk1yNA4TG3jv6BCwLk
VmYDSXNXo1Hx5pp1ryJQw/d5ndzp1u9IXVvj2lSfUv3Y10fksIZrHAhDsvJ7RNKjTZccIl76NdH8
uKJu3JWfbd3F+TcJpVR8kWRexOVpbLDjLV8M1WP8kfIHEW9B7A7WiGW+15M1IyoqpGgmD4+jui3/
nBWof2QUOWHi4vyM10uNN5KyH6IJopJr299JygpfeGFGBojRTrGU2uSwNKcX60FlU4TFdk0I3FzM
V+2hJ8fFdDSiVZgeQqqBwFGgNIIANZig8BzEM310ED7Egu0XU/zRuUGBPWupjm9BucrPKxOmIzb3
mkGZi0/xxVUgxI0uZXkC3zwmSdxJySUpDi3uEyAaL5bCOAd/CeOtfhZXvJkKIWbDp7IZybAR+eKH
WXCX3teLYUkdQUqwLLs6DnzSrMOP/K8suZ6yD6SNX98rt4g7xnTEf3+L35d+cQUMdVBFunAuTyMB
aea+xAy/xOqdFKJFkRCixX7tOIsE/R2o1MRABfH9wOFz0BBpS0gAJDyLqmerfzqrvxJQGP8gSEBd
yhGPb3yeBsWW1hI3sTUTKLkP2HBr6+QY+LOZ/IKt2jRbO+bPE9pFUo1nHarxycuxolkIvM+0XTe6
e5ZW5/5RLneytaJzteptLu0KzEBUl2HhnCjnk1eeZJwMMdeCPy0jA/5/72Gn54QDHkwMiGbmxfcs
xdEoBUZRnvRqWxVEbqN7f2hGPlLuRvv8u3DC+kVKPwzpdbTTP9mcTK1bircrLd73RVw00rknF2PR
lOVJXNPCGu/xuJLE+4Lw9oL47h6E1a7eBBdoHvrQyKi2eO8J0IFQCC/OASKGbaNDKXT/fXFcoeBN
6zIYZ+D4OlGwvh92Q5qqUZ6G5amwCLyGvo5sxulwx07RLMyoKDDDaj3n3DJ2hQVHzM40axHa36Vt
xIsSwU3VPv17TVeqZxSB8HtliDMmQZkXLZTCqKlOESSdmG6QbWbROORzBf6Oo+rbbo53XU1eGnxZ
omL+/dNXsIbvP31ZQVuepheGWJ7AOwTfUaPnMpyZ5UyAAU3Q2jizNNeTFz3BBRv9b/Z2PpEW97d5
q2gpCHmM7CzbRhJylnVsuFFkK28eAhpEI1vjcP7VrIp5/9dUVyoFy44plZQzSP0dnd/9eC5vzozR
5Rt5tJ+17OUpgUCK042rDMXNxcOMkvqc5hkfWT9PtD/5ZATjWw4NWx4sDJAtaDlGf0rlRUJqmb8v
slNX/KmUtUe8m8egj2gG7akeNtHZTqpVjYx34g4ZLnC0+sRc26ZWTuyIOq1vyKx7zPKKSKW7ylqJ
+atuLkMznAnrHDt9kN8ItRgzGMmdetNbcMUV7aD1yW4mRJ5p0Q/CUx2JeBWJGKWpHMzP6XlhDfOR
4FCkbBAFYQl6vWx3ZA3Q9BhFS7LdMiPJrC721JXJHXAAk34GnnbhkxPhxkphe+DbpfqgxoObKwev
2EndY1geiA2oqmVYL1Vv1+hHBWHp7V77ikMJf48BuWWqk7iqLw4u1UqMCOO76jQRuAJyLHSU7oTD
yQtSBqsIEox/X/QOf2WVMYqLV1h2UTJtR/EuFPeYn5CLAspa7BnUjXwyqPdDu0cXEiyG/G+TPrc5
UywK8eDAy55Ld8zG+9A2yZHzGPsZMVbU/t1QPeSQ6M7VE06KTiDxDXh3pYbrGysIo2OAick4z8un
1Psd5RsRWBKR220RK+z+Kxeeaky6Mc0wfs6E61QkpqpTqlOzPq8AjnqqE1LnSgZ2Q0+JiEurpj5h
U90vR6CidouHdDNZufSbNt/nOLFMVrKj9qsT7rz8TqCdkGFaeceEnL3gOHh3RUNwR72O01VeuWe8
/3SiaXsDyB5fSC74M2mjYIkdtmujWBEAiGNRe5/F70mdOrjPNhiMdDiLMjo3HrGGfYWXUcZTJPN4
n5AAXYr7TnlKqxe1fDEgkgSwfbG5yiCGDA/AkhohKZ8iZflYJJoTqr9hjk3OoSfNvO+1AzOebnUG
Qsv8jdbxbs/PpXwwiM9MJIwG5cXgLaAz4K1Fo/enQGnIcHzcUEaThwOXxG/X52RV9r/89iXXYXtL
y/bwP4p+YOeaEMkmFqeIodnFrZL5UpGH8bRzOyySN5h0T6Rui4sOUovpbyS8/4EG/316X5n3fP/Z
i4qo5DZhf/CzU9JAkX8kQJKMwhZ43tj8sYZjxLzYue5v5OVNRda13YmqQ6FjRIMJnfv731yLKuLl
yKpO8cc4x7T6WUQtU856R9vW+2iSoZ96exzITtw3NFp8I2DL+EbfEnpc8UGwmPRIEpc6xhQU+N8X
Ikt1RlnIQnBQmYRRUPcU+pFZfg87TERJbMsnNNP4a5Hj60wCtQEhwHxEquDd6Euv6HOntag6HzP/
Bgn7vhbDq6Re8FgLwRYMrdsXv5rRH2Fh/WYdlWPsLzIEBk/SunqAmbeMTVwpbg0rr9YTXxdxUXul
QdBR/7AIA3t0V7bTJaIhh4A7AoKJRoxc83jLwPAKh/n7H37xErqiMtRR5TepN40c2y6OS87aVRcb
M3hfQ7Esh/dze9fETokJvLzikdjmK8ytP6Ddlbw1UDfZpIVldirZTDfi0WHYrWTbtMUwfjph4TV6
yYG+UhOWt+7Sz77nsmzAQm5q0kFAjEsb0Fg2ByERWD9St2QNmLoQsNyMIK4SvUo+9+3r+wqkxSP7
8pNTq/al7x6jMO7K1Juub8HAFMLpRht10Ihrs+l6SIfAMfFNaOACuDB+tMFRGxz3xO3UIxfZsm0d
AjDlDQenj/ieDO6/2R445EaNeEUI8H2dFx96BdKSaSXrrB1LdcNflkSqvQ1VpHtD5QQaBNmiBQxg
mDoNHsB/sD7jQrwlgDSnPfTjHTHg5plxIyLi+P7AMs2SVYVP7ITcHp+yvFlY1CL9ph6ftXqNZVwx
szKnLtYiASslKTfxHvF+ri1kw1W1+5wwN4MHe6fr2zPsx3EFdcjESwPVFbHJkOqiZaNtxInmLD3A
vF3AUNbzu9RN9illH+0k/zPxLoWNx3U/t1w4y0+RbAtu4WhrI11L4jKh1vqE28VilxWH5AP6p4+t
XybOFc05L/AM0Dwioen9fEYIUrSoBdBL+VF9xqi+woJkwLmO3NSbeo6r5/WXp3dxWRiWYfaexdPL
yUDAlx0fs3n2q9/iO0dWUT4xnLD2qfloXfYZnTDGYQHqeO/vv2+tK8xf9tOXhWjfX6M2VkJZqCxE
4oMed6O/IIzNIAWEGfRM7WY1lKpjsIeH9YuuvC6m7GbtCTvo6GPy8klca1VBslCddB89Kn9urO7q
Y8KoZXI1oxbVLnZ7l6dobMXpBCeQg7RlW9EXU+566YwEK5Opk/6FmxrOqPlheJQjuNxSs43GYfbN
7fY/cKbiaX1Zz0WH1siqT/ox60FY+dDos5ZAhJ2xnKajOSM3YAucS1TGHLC/f9+6Sq62ywYokUn5
iTrlkicvalFdh4aHf3m5NKAAQH5yAiIFXVM5MUVF77+BhkVlDo2na+47uZ4RKB0bizbbKHaBXuUm
PU77yRzH21+DhWioCjMn/WL/mEXVVoNpFhPnir2cB45SOuLTcNf9lcxDTok7hq9aCTipSFCTAdVb
eTaop5rAiGqhoAZthll4V269Rf+QHbJH/T7IHLW2+4HcjykfF59CxLN4uQ6Co/gY7wDguUQnlAEN
1LpLHoz8V5zi7f/UYo6IE1eBq6DTwIlr703ITQUsl+6QtG4dvPu3hm1XawwLKiaZNRogxiVcICaC
5rccIlR90+1eMaKp52Pf2VpAVwtKqcQ70o+9HcMmpMsBtrIUgZ158NARWYpyW5l+7ZshsIPhEqQF
TDkuqx7RGITqrJSnZKsvjHmxKJfjekqKmMw/bu7J6aC6uAZkUQf1tyRmzj+GjZ0XJb5gAOEQOoEV
zjgvsk1ZvZTDSZt3yrx4i9B51eDV2/G87qcLnDZATue9uFKT6fKc+5X971PjWskli9iyT14A0s8J
W+h1Ue9NsNKYvp5Xxlzp/wZOQd6isZrOLCtYqbiXI+i4cTnf/OGLU70uypYr0S85Hs4InUEskj1t
vJNJ/mzSMqa6m84L6GbK6n/yJ6MTNuWp8QG2+n6MR4MeV4XMNoRnjeUPvC3kwVr+ydpIIKXa1tPt
j1+/9vIlkZG3SrNlwsb7/qtJJWRVmPOr6sJfcjSrWDz45EiuK3VwQ3zy62Zzjl/FQaPxXUZ15uj9
KoWngb+tYMt/LTJOgNT4/yVuQEy4yBX8C0kTbA5jqSDvp2ez4TF/MNKk+/RgCoOaoEZNt1DTvDxi
gvxQkH45qDYiLaINO3HbKxsvPYzh366u3XMHRyt0La2bJW8KQSK5g6cYWTnafbK7VXdfO6CJAPnP
87goIqNWMPJBsDgMOQOZg3G6AX0DWuFA9LtrXbGEGo4CDdFIos+Ev2RhKHb3JxUdD3UVCXuoH/69
Ma61ArLM7TlNXEjvucSf/UpThFIwprrWeBE0NyF3PUCnAHWGPkSZWaSRAN3b2ts4OrlAqq0rMhb3
gIKnKy3M9nCJYXhEKxk+ajkfkUGSndY9YEwtmvNzNu9ytMERjN4bgyL52u76uvTpoPtSkstyLgRl
alJhVlsyyxMUKuR7LmLoaL5rvWOMUxELAN0ZmQ9WL0RHweWEWidzE2LNSGuV43p94xu/VoAT5Q2w
YOm4VCiX6EJbt6pc9jzQ6cA/qzZhpoeIvEMyUpkoPcbQpKbAdzyHXTWc94+3GQTG9Fldnrlfl3Bx
zAyp0PeNxBImaK5eqcScLs97yBYkNPUgG28emsFP14zem5lP+BSRRM1cft6NJInOujcB8ZPMtAa+
XLdKOxcfgUjf+fFdXTM7+sXnGqL4mDKQpj8rDY7omURKelJDrWfIhuMHjhZA8+sysqdo7/zO2+Cu
47+f3zoVVje7bEbLmCW7LHlRFWVWADpEwzpvHLyUFIwPu2XBk8L1W3du06CuNXPf3tHFuZQbzf95
R4WLUmeVHdjkD0Izw8ghBpX7CO6DV/MXGoRiZ9zBubBm8QPNEqFV4otZL3yyM2bFHFf3FfQJ9QYo
fq1kIBTGECFocWyyh77v6zrvkyyzdPb1B7wDLz2N3r4K6aAmkWOE9MHB4rQTUB3tUjzyYFzOtOi+
je/xnLh5f19p474t5nIvhX3ZhQF7qfpAGDArMQrGQiXe7gCQWJGc2cFcFzfkDyAd8PZqPw/v8YDN
VnmYkKJq3RosXpFbEIVmipM1I80l0uXvT0er6kmBzYKCbXhnvZBqnpPZk84ttE9/JHMtFGuy9yaU
OJuMuxR/ez5hs2TmW51YKFBnakSYWHauv8EwkO6Yko7HNNog8lVQ1ol7LbsPjSUi6P4DzdrwoOYw
LGhA0cs/gCWL1Up/GebyCqvX8re+OjZEtBDhnS0NJiqAsjlDspkBuUx08KjeVcpSw6OifA7++iIG
U3aNvhDW9ZMMeCtgMu/WynPCFMcYXvLuQdHuh8SaWZCuiQ+w0K15jn5rh12ZK397hhcnp5c3SdSk
PMN2DpkZNUbo5OKWCBWCzmYQdbP9xDh+jv7kcwF6vD6rnxQ0aZj6tPHdFKiDFPDGRXSt0USIrmii
jks1gvSLXS+1cdATfVadEBUQiWObIhH1bkA2Md6sH+hYxknG7LtM9Q1tBs7zC7PHgoHXu16sPCwX
yP6aqreaEHOpWJm3vNfkqZe8PFW/LvDiS1B8Uwp7kQWew1kiOzKFGxGA6fN5nj22S8amaLGbxZSf
UOyHR9+tZ7K0NfD0JmQ6cH1HIdPQqQYnvmVvdrWsoLRW0NGLxFT+qOir0DLDhFGMnDj0v5j2UDnL
awV4p3fhq5KH5jl9jz4UZ+ZOdlL/vjFCTrsj9CqCtoh4Dqy//y4srogwaHu+LOpij0l+LkmKwaIq
V2dQbLe1fY4fk5pajgt53jR7oaMxrzZD+ARvyopPMOxFR99grSMGzUxIT5pNxClzzhBXTGzKyua1
DW/M368etl+XebHt4mGQOzngrbZz5sspSQrjMxri7piuwRRfUdWmoFV0mSXs0AQ7HZokqV/fTDO5
Ys85PS9qc8pk7BcuR6FiLxdib7bVyQcvw9NbJRmOkN2Z+JavVDcA1BqP5klWZuluGmx6WzLVmcHM
1Ggjtujb75mL1xDxG9Rx5zfyINTgdciXqTJrIB2/hI51k4J9hYX2fc0XcIdkVp46Tmue4o+k+mCB
VCV7nLjjpxphV0f4TqU+F9m8BT331rl1EqQHOBsO1Aon5EiU54m+he5DeMTfTDNmEYgSfIvm+eY9
Nl0Ll1+vwcgBLQlcdoiV368Nsl7kNj2X01Lx8p1GMExb8Www137sCEh6CUkINbcZ7vyUkxsvLnGp
GW7azJVbdsfST5aZRSbFf9ZycZKMeTuIKEin+iwzqRIR/gQk1rhhsByJbZzmHqXTlejg3IlEVtbg
A9t/f57StdPs6xouSqC+GiVRHOpp3yvc5/NIW/bERCz4k7edE4eOXO6Y00Wf4LBanP7981c/OwA7
cnU5tLDmu+hHrSoIoyD5fASNm9QuoB2Mfdoy3DWqTYq75/neH04dzNctqeMSPltigk+CYN8q2K8/
if8s5dJiqJD7Iuc/U8EuzcfaVTkSbVXZwAxwcTjq8fbaxpXja4Tw+NkquAUaXv2KDNTEWKPSG0qX
X74nia2aJnl1+ozXosAK0CQQ0qARTpk9hgQOJPhyppyAgbpQ64Vx3uSYWTTx49Dg14Eez/bu8maF
6agVbAp1nGYuhfxYR7+D5H9A42bzahIMGHzvWfAF5Br0nqHEQ8Q12JB5utDyw2Cnd8Zc+u1tDXhw
k0taqiLZpWCKZtqHRWgOPY+PbmrK7IFcD+3cvrGdpi/mx9f9ZVEXB5EW43J5zliU97ci5paZND1q
Eyxr+ffksY3JA1OF2M6nE97B8sTcm41Npg/ueuSNEBCgn2911te3+Jc1XWzxWB5T0xITClUUv9je
4iaLPGnGhM8VtEXX7lBewIGdpXxrzOHpCPXqv2h2roJOEBLQewAKm4DD308+2U/MrPFYRwUPkImv
7OYiYZNuWJOTgFo9xKDkv5iYXW2Ev/7uJdhhJVlVnlNOmDyfebCh94B/d6qbLTTSEV89aFxYHq6p
25Cyja6JO6blitR+i5vT7+lR/9weJpvWlDDjvJxFKQMg1JAG1WmKi6sWmPrex+vzHEipAJGGNDpr
f6t0LectmQN7ypK4fDD3U+put1TFXzXRxoYrQQUFtnX+vXWv0F35nnSmBthaymyXi34mt7rcq0d/
WhtGjPTXC8xSc3OXS/j5PIQxXpUk3JCwtNP0tYGHWIIqlaOKuDdDtjVtjYE0Urc0nBWY9TRcam5n
7WvD0bRNDFuExprJl/gGux7PlHP2kTD0F/dkjvEZ0ihZJzl/V+OTJn1E0Epw2hhENyw32CtLwkqJ
UMgQ52fMrGqfD/hWqnddtCcc5+ZLunJDf56AVEHIZKzLB1HIYaFXDUzICTgxoRFhO6kvquIxa19D
eYMndMoMbxqgpM1GI/bXwqzeFT2iJNoHv77Rj1yja3xbzkX9amQ0iWyZ8tSUcx8/1fk0A++ihXJe
5i41TA1UywDQWGm3NIWfDf7FdiWDTFQVlG1E6n3SNb8AW/jyp1kultha2GFyksN97hCdo8x981nv
fnv+XMkdDdaqm8w19PwK4vSl6TBFmNfKgllIVq+sct67mXxv+veeiBD8nG5E+PP3CNv/vX+vfeYM
4DGnkkWS0n/c5OWAClGmfz2dfbdFbA27ZDpyyTO1HAM1vzvNCf/0NkMvQrIpq5iHE3Z3q3+8dsx9
XcflNe4r5zyte708ZYlTW7PP0Yad/Q0XUyHKSQOr7zbCfa31+varF19vAZqQw+oF0bf2BTDDeQU3
FV/n/gl6uOqYU5Dvp6smX+Zol8KdJa3CZm0mNmYnjrUKqxu9/fV9+5/38clT+7J5wtaQSqzVSgo7
f9nikce2JVuCbxjc0bfJEpzG/Uo3G//8/+2ES7Z6kyeyEcoabHW+2qc+OcZoLIO9mOOR8r9FuYpI
Lo6jgTL2M1+gtiPJy/MWt098SbxSY/NiTKoUCkzGThdlCob3YyhHfXmq2I3Y1dRHKd4K2DIgDeYy
DmxvF9+Zo+ckoZM0LsREa9ik+eh2HUqZIIVCd0eGDVi4ij1ctToLOxGiunBfIinEwyIP3LSAX3re
p9Fz9hFwtRsz+SCc5IGAd5fgimV6yGF2xYsOZ69yUaY74sskpcQJek5cquDPccQojBUHWFzj3wZ/
DkLCusanwbJcHK3wbZLPj3n4QNnneSjMJ2e+My6YMB5GNyj/lsmKPqVi/s8dXs8JaYfOKuo+7hFh
1C78ajcIRA53mNSUlTMIv5rxOZGWQ700VVvpV52+kAAEpN+FCQK7qR+ZhmivKkZlEpgejAwCLeDT
KrfSoz7ZZj8OOJ0g9KninYC87yVJmtSRLKUqvG5FxL/tCb3aFGKVhXa4TJlXxzsjW4ur4t0YZ919
8GQcrEWFk92f6K6Z81i4+57QnzdzbJAQTK5wNLlj0LDUH81bUSk/sWJLBJeCogzoaDIhuSjj6raN
8I83ChrHFBm/jMk+saEn855LOPulPOQvkxG/1EJjK02ongsPcCy8N4ipg2JjnRcG3vLjYbptE4Eg
Z0e6Gev+o/r9vsTLo8+oBq2xcpZotoyVylU+z2AwooCntwYrWDUPKQ5s8/LWD3+GKH57jxc/fHH6
CcxfguKs8MMkbgT9qQpV4OFdELezPu8ggFFbgfGnGzAgXtukoI5TPGLMWajPMZjA6TOql3ij2FY4
jxy5X1ginyJGDnDIXBNOwCFJnuuzi4DWERgxKdtQ2JnyR33+6CDdpOJ9aP5OUtVuIPBUL2RODo7y
C4TeydUbhdpP0tnFH3tREAznpDsT9V2c9F14bKe57cp74A94AjVW3AETWvffByrd1GXdOv2khO6B
jcf/cXmIYYotqF3ZFycQ4SRD036H5yONBAFJRbIWhecwVZcKPhJZOzOHdIb/lPcRHl8C2VE/DESs
mjefVPCNXWpubS51aYdPlbTVtkXrEH13Rl2JdIzA6m5OVblSkU8gjGrsTHa8FzhGuCf4SB+HkyUt
esPJ5FlhpI6PPAAm+g4yBWng2BMNK0i8A+gJJib1egicX3i/DOZSMu24dKBzSuEqa1Zt9pyJm4h0
ZrzkpGxdJhxQQOWNo8/Pb/UhGJxaXjXpFusy0TvoZ76a4I1ioca5zvc2rTdFSWfPBRHbD8YNROTn
OHF62PwLGY5hoIu++NCTTCnzroIVYD5aiDfUuabY+RQBO28WZ/Qd6vJ8isnXwPGXnYdpgGkbyVKl
2RwcGYLZKv7AEOyWBuynbPr7sj6/wS/3eT8MHJadUJyk8qXXl4VHY6vOe2dEhOyQMx/gFSM4LXB4
vy7xK/RnXAapEx3PjNelpVzBwF4HMOcn12z9+O8t+hMUv1jdxQkQyZAKFLCsk4W6C/C9WoHW28JR
cdiL+TwwZ6q4iU2Xm78lPmtmLdCmSbgIGc75SADPxO6ohaWPXPIWzePnROFibRcfrFW1OcbVsC0y
rmvs4oyVSOyN4IpZMJMwbfH2UUgvfCqQVIEBnldnZQm+SqQXeHS4VSWnI8Cv5zp/9ZqXoXlpISfP
mFHean2k6b77cY7+Z+td9qdxpRn1IPGOMbX01uJECaCIfa5ncbeJE1t9n3T5mHoZ3vLf7+8nFPn5
jCwCKnRNQnF+USblWZmNnhlPMr2j1G4aN4cPE66r6C4oFyKigvf2Q/swnurQLkVCYm+ib5+f1c+/
/T8ruIBuyrFPz5WIxjH0cFSHUdm+DyMHi7+re2mme6cOYyJfflWSN48XN4ao9BvOFFI507eWD9Q0
NgUakRa25kIYToqwH1D4+AexfvdILlOLDx+9PMYd9a5v1lK9ErVXSVv6+lxgpGvYXuwWj/6hnywj
C8TcBZrB807y3/LspbYO2Q6fqKpfw7U8Rb8rfB4PoJK1vKeStfhnTXyj/hdn57XcOJat6SdCBLy5
JUCAVoaUzRuEUpmCB+Hd088HnYnTEsVJdkxER3VXVVdhE2bvtf71mzkXAJ9nR/o12CWZzJRr2G0/
EX5oBw8YYuEIgu2n3D9r/jMnJTGDb3wrdniv4SmPcushIHwtfm69YDkl9+/Gr3mQpW/DZUkxMUR/
wqRZUC3l4svQ3urPkN5Ep/IMp1ziwBomji8/TsVOE19IH8rz3+PpJb5Xb1oBw0nG7irSixql8smx
qHsnNDItvpModirTIZFmcdIPWAOZk2sZOJuyofzyKRuj4nZ2CMZRFQNJ/tlwc52p8LNpm18/xcKt
UDMUBb7E90IwrdShLiQ6XXnfOEVmJ6Yz7ue8BW12FiL6HD/s695XP+Cgs6vO9dSXLTVvBLGoYq5a
vH+GDxsY6s7Gzx+DCkdyTy1XfbImQhiU62nbLfC0rf29tbGC+4iw2nI4MkyDfjus8I+rpJf/gjf3
Y0R7tsazEjkPg8BIJtY4jyqAf7y5rR5WfuKUG95bKEtLddGQCY0ngc0RhdxmybiZjmTDf/FuXNko
5o3gx2f65UmdoXk1iqJanZ8U85MdurUieqvLO2QDc3+Ja84GYzcN0716XZuHz0iffy/g53zs7Iac
7VS1oKhyMrIA1RuEDaIiEZxrnhskuEeaqzJbac+deS+1d6n0+0RgRM+bPXWeOHgVPLfKHiIyeZeW
XaFcNfHFWNazKeA+5FySkwejW4vpvaiuBWk7ZzeG/p3sOxEAz7U7Ob/T/7qTZxtel2i+LiD15U5i
hkAah4MPvq3t85KPfs6AurrH/uiF51sHADzHGFBcn7OkI00sEz2HdoaM3LhVMeTRPXDgR4qWHPMA
BwmvbZU2RvpY4VC5L/796H6CJPP14YAqxPWKPzmwutA3mQXHF3lxny+hkDepi0KumNx6cGqUaohn
445Uh54jF+m2vzSEZVzctVAt8gXG+NIy7x7+vaifINvZos4eQ1FXZVjzR3BXSpWTujGEDWibTxxY
s6PHmycIiA0sMtOarUDSS9YTSQPPcNjGIugsSL7wi4LVDjCXzqRFMdyr+p7wTz9GV4abD0GOV6eY
F3euL3fyrEYV8a+RNWLb+AjkDw64cbQJQNb+TE4Qwy0O9Qpuixds4KTMsBeizMEldVIiCj6GDf1A
pCgZ8ACHCPUGfK4gvpKJpFx74Bc3r/9dpvHZ13zZYNtBDfNQZZmfkSGJuE50dgaXJoSZdoQ5142w
+KRNwIeh0WvrFU54QryqSazG89zGvD2hMfkv5GcXP74vKzurV5th8vsu5qmDuBirhkByYTM5leJk
6HOC3QR4Eute5sU+7LzDoG+bbJkXT+X6hBLepCsl1Di1r07/L1f5X9Z1VqtmQ0ykxby74ccMNxGi
GTpu81H0j7CEQ9sgK2OmSXeVawT70lpb8aZqHylFSZ+203Cdl4ySF/7VxC31wqPklYK9a2GIQol6
dg7pvVkJbccNmw1THU15SgHTKGdSN5C9iDEk7E6GttYyEFxD3JfVmlCBtnL896l2YQFmf7MIEGzd
5/gWOEW9GmuXroXe/xn7TQI7iocquFexW4EUqSe7WY1UU8V4jX6n+o6Fn/eVtvpzyWcb8LefdHaU
KfMeqTObOmZ8O9ai1rda68nUmzpqnw2Cg8FJLW56qK1S36lwJG89XTtkbFKYvPkqg2EPU+HK7mf8
/9rxoP48Hr6t7uyc8/OgG616vuGuugkQPD/NJyzJiCQ1IW9ZZE7kdtdsZX6i+LOX0EzRZj7G0OHc
azMVtVCsZK6aSzM+WlTQI9iZYcIgpEmW8TF4tGzcAoZsWcLrwyYS3xQ7nhmb8tVd7kKt8W0xZx8D
LsRdO2osZp4EoR2D+iXB2Q0cjg6+C3MibA6jF0HfgBil22a0E6RuPZJ5dzTB3p3Gy2W3lmbTlMeU
0IHXf58dP0e7Z3frvGyNT35niiyQIIRBW1Z31Bph5NQL5Tl0PfkP6Fuy4iQDT8FbHn40Bql5d+U9
/ominq1ifpO+7LJwBgIZgV1FIWEYv5v6HoCaXBwSDMKNHzNvKBzcrHSxWMQk6qhrOGChO+Yc9Udc
8/vE1UkX8GcGvbAMZGgmO9WN+SfnDOJ7DOplZI7JOlAafB0xpF6K/RXI5VL5r4BrwXYyZw+rc1XC
qHZZVSXN/zxo1JTse2CXj7hSo6dc6wT3MoC9luBzaa/9etVPPsaX+zYak5VHAVe1mk8aEFOqU/NI
GrKVulbrVQ+AmHZ4JGHrFywBBe26oG8V8k50iO14EblNuGlUR26uEdov7rX/uR2fUPSXhamxHqiF
ygNNwZSl6t4wDqf2oFYQj/cabhGY3djabyJLlwn+bvJrlRwZh0o3Nc4PBBR4Bn5emCM9XZOuX6qV
vt2xsw/SDK1EkkLumLYoTWzStHHbJQAk+zba56gCpsWp26uEBYmMizvbb8oFYwrm0tohXBHiE99M
mkPZEXJK1XMwZGjutJPohKMt9euRCQh/+do28tMedv4+vtzOs6/ULNXslAjczgZzRTx6t6W8D4Ot
ukzuQyfi88COfqdAVydEjN18KB+rcXMV27lw3EjYDTDit3DdFBltf/9MJ871Tp108SiO+8baG+q7
VDw0zUZEX0rfUmybZt3473F/k2SEh5WUR7QdwvjUx9FCjseFMP3tYCJqD0G8V9/k/AjNrpQJt3KN
yilLmz/Kyn0Nf7+gOZX0d/zfsItI48MoHBmkT9KNHK679liZm0l6D+is+fMGW8PZDypHivTMTtBk
C7EkCGV18t9mw+AUwH7E7FuLEL8iE/A3MqcPKUGl8MuodyDDIR7G2hJKtDBRgjwXYLPJgLZtLxS7
ytx1sdPjtgKbMyGWw27057HdRoI3EIKAVLPaI/HCeBg/rnREpTEPtzrYcKdFCpd2Yj/3yt7r0m1u
AFb8GsxtlT8L6XOubGT4YqEnJm8ZMhRdeESwVZWuFaxx5jplL211rJRjpG+UurChb5BWmQ8bJcJC
/fnfB8HPYaslmYaBmwu5RJh/nMNnVVwquTCq+bGZi6KG5wUAj9d68Wd8zDgxk3WGxqjbZe7VBK+f
m8X3S5/1L20/ymMyKTn4GCoPuT0I4VIDiADAga2yiNZi4FnKPTlv4PyMLK+cPhd/uokrEwo6QkR/
CDubNLDKarTyo0pEC2LbeiXbljsXqpKxqEbkHybOccCGNglZ9erfN/5CSynhlfWfq5/VcHqayeI0
GvkxIHIhuJfrd6m81bS1FLly6k3JLWSERQ80vhS82LAHBkoM4cJsxftuZvbwi7Vdqdx+Sql4GcgF
sSRJUgirOp9q6lFjkShTITfQoKdXyAKmm5KXDyNBw9XEBeIZZMA5f81yu+aDCO06umuxOQNYzAW0
A7qt17cp8Y5+Y8fNXTm3m9MHEfE4sCQeGg/LGXFOzAlUVhOyMZq7UXhROsNNgK3/fYPVn2Xo/GN4
txWR//zQhakK2j3dOuVH0ZNektW0FZE0P1eIJRl36dIxiJ6i6F33D7LcM7hNFqpjefM2ap4wGLWV
cqHkjkUXDJlVnLf36XWqUke8N/FxW8SN1497NVslv0uRtwPhXe+E4pa8P2EhuP/+LcZ8PH0v+L//
lrPjSxM7q1G0PKdQklxsTdwqAoZI95L8Zq4bpvwE31Y+SWbyMlFjRyk2+NTuhfDVF/4OlEOmoJEX
QeH9fx1J9Pg2MhcG819wk1cVc4ep9NAdT4/j8QRr97G8bQuHfCAcQ9J76RH+enGf/2KUkLca0UXM
F1Zacyv86XHUOFQv9Yd1KyYr3Iy8JJ943B9hsNHw3ZG7vysrWIWYbzDWiRRHeLjGP7sw1pRnjzVw
GeAh+ruzfqOX0vCkpvnp6EONA4+i8KfqzxHQuz2Wg3zW/n+Rm3bhcOayaPZlFcck6UfDEQP9jsqp
PoEJCRRZ4o1qZ9EqV1e6sCIyhBRCYaONtzDvlSWwPxkcw644vZEg9O+X46epGkwzYClxjjbldD4X
aDd920tJWZXHSHVz2lADFxTc8JEs4AWN2x3sCsUen+IXkVQOFVnCwi8WC/luuglSVwAmeLf2Mkhi
5XSbU24zPTJLZ5QWYetKcCioZRHawvoQ3kAQXJEJauT0fzgTx9Na6JZT/FTFXq5iFer9+5dd6FJk
aZZ5S5KO04YmnrXuaVYEMdQsftmHvCEHaE/LTWGm3LTxUv6TzqlENlPkVf889bacc/Od8coaLj7m
r2s426dN8dRamZaVx0DYFcrf3FihdFKBqoJ701H8Xd89j8K9JXrdEl0KI0ovxnDQfPr/uhX4ECjo
0FWMR85qsNQ4KX0SQ+IQemQJdx1haYhX6Xg+1CUBVRkdAJkybtKzHcv4upfl/STvxZWIG+21odun
Huf7fjQ/mP+s5qxxq6g526EIy2MVkRDmZhbm15sTEH6Luf/ATMYp9a2PAB6nXNMA/Q+yVesZpksV
NUNA5EUw58KMQ+Qhji+56OEex2ZBPM1d2mYLfBE0HEHZjEv5d0IbXFZextjg6iTlAjmGX4KOnrcL
iIiAxu/3VUukcdAaozhGT+lDejcFdyNAKtXOuBWlvZkuDCKcT49t7JUQY2afAcuLyLFJ4U/Zwh76
5s5Ufhsn/Nfp28mXY+ZoR8//fvr6T9Dv+yrPSiXTSnXkKFpxzF9EbSH0z+K0Oon7MVsmZLSbdtMt
rBfF0Z7r1jnpKJUWgjVLa7TTSsIcQlt3iNFB5l9OhApsQb5+ZfsIjXYkLzCR7f0363RjEkeSuphs
RGtrWiAQeml3ue5GfzDOVdLFMtyqW6r6uy6+E+Ktmu5NPkM7ww9C2Na/rT/R72t97mfx+eM1+/Jw
zsDiss2nxMh5OBx7lNdvs+U880Qptsg6dRiA89JIABcGXx1pRXITXikiLu9A/1nBp9X5l4Y2L5Qw
1idW0MNZw/4CZxZSEGeg2i275cx3G26x1CW8hQ4s0m8llIY2kZ5Xm7D5Cf/jVpwr5Eh7n7O+reJI
AB5kbhRdXDN0JGcm9X56s6TiXtRXw4fuDjj/XFUofB6jP1dAJBvgIsPu881Y7ZV4FJq+OBLTbjWY
1WwIpYlDiM4PvkzzBs+7+Z1qpEAFXlS9q+HeyGxJJnnPi5H/QxmstzA8Osh9LXsA/SFSZTuZ0Gy7
1Y0xEAEIqrMgM6iH6R2Id7Kg2mO1jlNkNfIC1z0t3DfGtt9Jy5QuV7rV3gPiLcgYxa3qqB+iEOln
c1PFznj49/d3gSQiY34iitxkHYHnufYqDPGKHFq5OKrq9tQ7xbqJnKbzatK21LeiuWGbYPZv2b16
U41Pijgu6ujJNG7Zx3L5dVqq/lo39gmBWX7fUx2QahMvkysv68XPRUN9ChxFBf+D6JeKQmZVU1sc
Tx8QJglmWaRI/XDYx/4/1rdg2fN4jqBb9mDStK9ZPl1oqOa79L/XP2fxZV2VNr5azZ/rSFOzmoY7
9k57fEU4bz2S+DPP/HuSfDvk81d6lwtIHBdHj2mJTAnx6zirFbRoFt/WSUE/dRMIdwEm8stgaa4t
LpctDJ3iHgoAL+m1NvLnRGu+MHGEuglYg5/b9xOkMtswLLWRd+Pevy9vauIoEGfY1VZcR2sVfcoc
CJpu+lW9Cq6cCxeaSByJJFj2VCjwUM+7965AvhgmPS2slxApb0OlqqrnUr8LhnszvpOSh9PpEHV7
rHKp3JySJCcMhaJXKX5Sp/f5g2nEbRteaVcusIFYFo7QZIXwOH7kXuVaO50Yns2lsf4hl1uUYPIb
XwcuBLjj8A6OE5vXRhE4xK58BBdLE5xxZkUsOhkI/d8fR98WRqOYTX48+csEqK9e1skqO0gPaGRq
4a8Ze2L5qPmvOZrS7lYPN2OAP5ldKEvhN1q1R6KxZCKzmS5+ChhDCdLfB0l1o7+IXszf5uR05hKW
gtCthuJxlB+LYJXkq9Nw7XO+ePZgECgrNLFzzsnZ6ZdqYtxGeY9jsC3aRDiUFrHVezFpYE3ss/EF
wgRkD4TkJCpV3nSirve3lbzFaZIYwCs74IUKhJRzthac+6nFzz+vXOnAusnlPIZruPDY1/vBfoiW
OUO0bRJtW3wXZ4X2rd94uK5WT7MZU24bkitbbjnCp4fts76yJvnnmQggiSeQSmiOSb7z90ctyifB
UiLWVAzQQN8t9aNTd3W+mabdTMXdQMY2qQtIXcZKHR5Mvj2t9cyFaER8aa4efVu9Rra+1C58XZM2
E2K/FAyTUVltnrOmmFzMFx3f3FMJzngQltO4ioYtxZScv85RytHCgvU9bvruQ4AVvuiusRYufQrf
1nKG28rGkMfdPCZQvfG07UEeg22ibAaUmYgc5d7m1Yf/pZHreJc7mVchX4aow0x2tqCec6S3rQ9r
bNGQt+KgvSPvEKmOzRtoVnZIzlp8U1hLzmcNBd7Tdc/KSyfat18wvwFf7mZXNooYxfyCelkN23HZ
M9Ig7yPAJDHGdvXAQVY8Gae/IDYqR+vT1bJL/IkiyTLHvqLrJtYOmnnWH8gnRQrNrvh0LFclZC9c
abbsFJG2Gy9E9CX87/6xLO6I2qDvHtkalMZL1SUJxYBEFXIi6XnoN3q1ncYXCz/U0SvqX1DE4+AY
iIfCTlfS07QvMGtSFpNLMkJZ2TO1pfstbcWlvBnoNXYDc+Yb+LK+8VJzkNI2JWtT/JW+MjSj2Usc
xXSNG+MGLZ3/BzQoxRoO9/hyRI5tLsfYU1+l0M2nA4KSqViK9W0OyOl/qjSshcoQmSofmALZD2VC
vizxYS6TXRQdTB2WLmEEZYz2xUcLSqBj8kjIX9iyg276P9juCYUb3F7jM1/+lqi3VF03kMCcT+4L
pHzECJmQxzGxrVYdBHpECOBrTFRHDpHiUff/6vpy9p4b3tR2UzcPjWHjHICP3pVz5f+xGB3/MYhI
P8MuG61TsqqG5ZmNRM4yCrnNwwPWneZf6E/GJtU37Wln1Hd5s5NdgzkNklQcpHpSEq8s5acDMf4x
ov6fpZx138IpnpJEhvJKRq34YaruVK4rEoXnYDDEaWh0mMIky5RIcQefqFhYpsrmFHrtH1Bl53Rt
THVhPiRTesw2qaATELTOKqD8JEVZLxazSVrtM695SLVDW+DKQvaj9RAUhFuj5FvHjt7bWbApq1VD
OGBxNy0H6TaUV7nJYKtz0l/XPt8LpADMRMDYmW7MGNK5N5geAI5NJajJJD0VjcXWWy+a4hYf1nIe
Miz0o0FAzukmzCSv0RbiWl+U67axW23tc5za/z6wLuDrLMeAn09hYmEmebaZNHkR5FjKzQVynaG5
aXpoGUfh2bd2anUjB8dsFp+TZ4Bkv3z3ISsTptc7kbKbOFDZinMPuBlYpLVLfxv7OZOpctGcDtiA
xdoxZU5PqJCn0OlDqV3m+ZUfcKnC//YDznAISpXh5Jv8gOTJJ4jTUfRb4xnprm2IkDk1Rm/BzQl6
Rxa+ateSri6w4ee7p0Hv0GDagvV+PwxazcqglfjFLF9hvE1yquSo98Qb3TXYXRzlv4Cb5PzeBR68
nXEBISun9p1LpBTqDk7Uc3q2v+yAw/Mr3cdPn0A+SZWikxDceYh27v0zafKYDh04QYlJqrQY610P
BbxOoJwMt4aO8UGxp3f0ST5V2bzjYbOl/0p30VtCKmtGk4z3U/iei0CKTia7OptcsBLZi9UY5Oux
Oa2sYVf6xLkSF0RBuD7hm/DRvhYrNd8hRuldYxNuq2g/4EdukZPK8DMbnzEUwtJuRHtrOHV1D4+a
lOpOeRjX0a0Uk4diR7/Dq1ycCy0RYXQEy2NujVz/BytCFkslEdXiKAAYSTvxXjwYO5wfNv4mMlz5
sd+3jwbhb+70W8VLakef9E53OvFUsw00ACwO9zUgyv5qI3/pOP+ysnPmRNpHxqTGrIzXB7vyYFxa
HLutrX/4HwbyHIzcXQySq5W2VzLcDCFG2sKHxjPaRAx9Nrl3zdjygmoHJzd61k8E5ydxKe56RWqK
rmDIr5memFEqu+0yKu8U1Ma1E6KgRlBIRkxsQ7s/bafuTcbtvkY6Qz+fK8R2XRsEXqy7vq7prO4q
S7WMfYM1wV/qOVgsEstiNyfHeVnGS1IuTjd1sgvwEzFUJ+zWp2teVfoMq5+hTd/uytmZIhlSF5Qy
WIawMj3V1lanyY5O2Fw+AmHKmlNi6xd8NN1T3WLCnyhOxzlbZfcNKVEihiOzIamS3yAg7KtfUUNI
aNBshuS5WcaYZ6SQp4PUHuUdnV2p8P+5p+XD+Upnk6UqYpSnu7OnRGyHO/MQZcsToHVVOlVdLvyE
yE2yOSZit40nBS/pOn5gWJ+Hf4TuoRH+CjEaLzbfOCJ0zbi/et7Od//83pC5TRYC4mCLFL3vG2GW
0uvR585PRyAiWClsXJaKtW6PmlOMT37OCLuwXpHTFw/aphuwYtqluuP7j4iEnPbasXbxVNAh7ooy
oRQ6q/q+niIWk7oXT8VxwKq5RgkbkdlFxK8XMUPd493g3yAW6Q8KdpJ/r72rnwj9j7vx5epnAxol
TeNYijOOBQMSh1MOj6qBUCsl6iovmJC8GdFujNeYFOH3122j4gAiZpDM48UKySMOyJhebfL6JorR
Zm7MfqsrsD+czPCYhJuwuaeMWBLA5sb2Z+3/VXLS3If96xeclQVhJCh9bsXzDnAq/hSwetfhOxpi
TxrA9201wDWCGlcbboFNMYZDNgztdDH7xCnYBPjwjCNOXYDTkV1iebriMPZZJZ2tbzbetXBbppL6
kXGkhf4cRaKBMmGGbr0l4b0xbOXut6Hdqv1KymwSwpEgDfdurd0UnFSad9KeJyxhLUpTINJbI3RN
yT0ZSxxApnEXdKtaZlS1VnKoMORIL8TYCYiW1rwMyvpDXHqysjQqF9eiKiOk4abSt0F0UMvZODIv
n1Pjnner0+Ai3eJwBIXzxXQH+KWMPcylLCBoEnRHUEd7QAyQVdskZvdmbqj9yv0n0KeT5TbjvUXh
We/rP2NOagbO837DpiH8tYKrbykF+s+HbBlYSCNSY9r0w+hdb2tD98UBOkLBiNWuMwyT8eFTTK8d
l8TjCBm0sz0rrmCNC+7MUjM9oHYjcLTo0UyOZrxKgze53vmiZw0EFK1wgxUMT5WIW+qeoUtabHsG
gv8FQ0rGvxZ/W2fjQsXs4NLlQyWqDwkuMdXpQeK9V5cwftq3/DW5V/tFRfqjuCBia7pJyOTyXZlC
g1SIaNujUYeCinUhoA6JRrmdz4bP8LgX6mn+o8y+56TBa45RoLrICtcAWJSSe5P0wY5GfXV6F1uq
liP++qTeWR4VWeckvVtiXjBsSKLP/BmanZkGzeEUOSfhcZps9UWlopUWp8opkmdJm2dTEtIgPH+Y
eyn2FKI58YkQ6F0KplukYDbkvaFymS8Mhxy1OkMaa2HeRuvsZdrgVcDng+oGi2xorSiBp83wFFV7
3YSGrtYUhhRfJKLNnlmn7GASYf9Sv3ajE4uLEUdXQHtlrUW3/OhYXWXhpky22riTBtx24Itl99Fg
U38R+PWI0pKu7JBZi9Nu9u2QV+kjkZormPCH4kbe+c9SspRFKGoYny74Vz4HL7g+a2+xjvqbOEf0
yImzqe+0RyW9s/q9irnfySkJKcE+j5Gbj1wCu469Ki2L5nY8QczQiDm5RlK6UMhhbQYZyMJyaIaa
v+/sGUXASY67mXfCS/rHPNn1XyPdJ/viucGaGn0uRFd2IopaODDmnmgQJzsqf1Ef30h3PWlVnvF6
7fy7IPkkf+zLqs6qkynpwjSsWVVvo7He6E/jfhy90y/zFZ5U7yBmRnIjQ/NzZET3D/9u4i7RTb5d
/awyyf0w0oe4zo98qIgIZFu1ZykBH+RydGe3im4BZVC7huZdah6/Xfes6/fL0UjMts2PxpFaqAFe
XIR0qjiQRG7zG9aGMi2afBU9cgy63eyjiDdJ41nrdtMkuNCntuzxfNySV9cWXP9A7h+hFye7xZKO
+cA1mOJSWfBtwWdlAeHpExpAFpw8zZ5dFjG+C+Mgrn1QJtt/n5OBYmanAMdvVx7R/G8+P7C+viBn
JUFu9ElVaVw5eIrvulugQv8PSWOcNuETSbMr/Ac2xquu/Lpy3QtF67dffHaQt6ViJbnJdSGJpUwJ
oYIzm+0AiHxbW6q3mvc/jlxSe+VDJYngyk8+68yNVjGCRGTsYc1vh/mrCRCi2fK0kCtbwp6aIJ14
Rz27KVcyzkrRIlqRT+PQMa/DN3FNCLeyb18QM4EShr+bws5bt3Wt+1ZdGo/KzfypiwuUmjtpY2zk
W+WARTA+Xux2bO1p79SELhnLVqDwFbAqXozCWn41NRvSnRys9LuC6TyMynkzZFbBiBaSR7DpoXli
psB4cm+ZO+bm04mgLIfQLs28zV+Mdh6aHbXX8N5yRC99wH52KeAJtMjfrYf0UT346RIL4ukPEOf2
2mTvEs4G3IfJC2iNDjf4rM7W+0hPq5kO2bkEDz9JCw1HkuJxCgnaXViq15LZ+GHAeLNN6ECOJni0
Blg8RPnaQgV1Bfa74AhEIArxB/B0NXy1KCW+78b5ZEiCqmeEYo53pmHPXLf+KPp3pvbSmV7lb5h7
Jrq4IPa0Fff+tGJvtGWiRI5aguBkRvVp3eyMT4CEKW0W2DWqW41L+cWnk3wSHtU/HXGzAXvJBs8L
PI7YU5JdSweGdMWGqs/c51a/Req5bX4TOrw0X8Z3CN6qg3ilV++qk9Mqx5AwlLjDaKD/ANOaLNcc
PQPocWPFeIOCyHjmtl/HdFjFjaFv85v2QUlIsWwZVN/U7bLBM2dXvJW7WRAMk1zdFtN9wjnJdLO7
TQrHh6yorKRoi82PELxn4ttpZAJ3uPI5X+izvt3vs20kiFCDyj73mzLSBQWvMH9hnctoJ3hB9N+Y
Pl3cQL484bMNZDLFMNLmKwKU5l4prmpzjpmqSe5mYMMnPYeIt8BtpmOZS9CsKwCfcmkBlqiq9JXz
OPvcm1zQQqQlopWBct9CMVXvdWibRBc7KhwbysJxOb51UPTfma6O/MlScVCd2GHlpvjimt6QLtoH
phD2+CIBV8jvJ3WpZXiXMXtfXmv9zHlTO9/nv672rBCwUlUOExV/eXCc04dlQhcnBABv64UEOrgr
Xvy/ub+Z+uM0DYvh9EDlbI7khttCSzjnvdFt5XGfRc/8ODX14JjRyPf+Vmr2I0z4TMPSY8ckBwvh
hWHto3gdtMlyJDDA4AOMV71/o0EBw3DVTktwfv42HlVeQ30KL0l4Tom7xKQAKUKW7PLTnVKRBOJi
YQBy+SArhyHY70L1JYweDPHNZHaRbaWeJibf1PVGT9yoeunyP7WRLGRsJXyLwK+NlP/xw50Accvy
OhrAUnW7z2hs86pP6qUjxRLRBjBgheJwvv1ZVZGFsWhkRyM4KPlt0WycsTn0yXNsrSWn/NVtFQ/7
8jhdmcof63RXjYsUlHF4njf566DUxe34y3qMs9FqMuHNRvuCq/as4UGNK9vJCsd8wT4VbsookNTi
ZWSuLGnTO+Wd/yysm1cxdNGk5P2VzVi7VGKQYa/oBEDKP4PNO9WasEZtsyN8vH6eS5qmDRFv5mIK
tt51bjH+lrO3vN+dMCHz+5ehuelCt2Kza0GC77RhJ+j3NV+0jg8jkQj4ylp5i3+0oyLYxeoyckQz
X8jtX9ynonybsZ0PHHbrOrpF/h7a+Z7dlHJT9XS0X9BNSHi0nFLaDN3S1K/LgD599358bV9+8lkB
msbiqIwmP9lSf4e7BqF9y+ixMB6t7DYtX+TmTWweO30HDblJD5VyyKVjUvDy4rXZqTHNDrIdcZPW
t3X7R4nu4gFnmvEm5/0WqlUtPMuUtKdyZNwMQb/8k6DNHcnDA5fV/ug4hrQHS/0rFn8NHAqH4rUW
b8N+I8lOtJ21xeIRsbNar2plZ5RPKVnEWsg5JN8LhKZpS72zrY8o+5VOt4wvA8abxL2EyqupYFUD
eRUblvf85BEHozHrDA5T/8uYHiPpaTQ8qzpk0aM07iN2s/rtpLzrJppCfV1LR6UgfHU4ZPWmVRai
ssxGultmhHG2NuRVgaC58FAt6tGNdMBzqYQnDW8D515PnMgKcRR5S8hE/vjvs+vCTE6BA8bkWjNQ
dPyoXdpwkMQyrTI6t7R8EIUd7H/FRerWf6TjrmnvSuspkFy69BhXlQL++goHLFzNO1enTPOfmubW
HP7oAKBXxwM/Qfhvazv/kLOxzZrkVGaccpLbqbYOe+Ch7JfgCz4msem+Sh7E7CCHN82yg/hN07vV
VVwn0VPbVXxnEHVaabbWrv9904yfH/UMYhIphq+4CZH+7PgdRgndWCa2R8vc46TQmb8zbI1lxuK9
qi5eqv7Z9IJt6w2/eyyiFuLjgGeaXRo3OnHpeYAM42Vw4nZBoRA/BKvUYcgBTiW+wV5VCGcBsgBM
J2pjpUHPbW6xytHCBz960mMv7m66FYBBRiwHWpPib1i/U6NFypMibax6l/TPLS9dZiwbvIaxoXYt
5VnDeL4fdxUJMOWqnSn7DH+e2v4laLcnUcUxZEtczr/v0gX16SfUOyfxQjn7oRKKDcIaqlBvjw0I
ZM7QZBOMvxrTy/pHDLTYChlYDMBp4CYKTKoHwlhrQtIiD7wl3KflR9SukllTE27MZP/vxV0Y039f
3FnNBkd+EqtSaY8jAHAq7yT1A2/mcml2a6Pe6qJLGyISOmPAIKkXFAqDPSrLykvM1yy+//diPqdJ
33fM74s5e5+Y9p7aodTa4xTt9NIF1mNYn+MEOS3zmhEOcdlsUylifbftVlCarVlmtdEkVI4bydbJ
QZgdx4nH6YVb1k2myyq9rvC8QCP8vs6z5jEPtEApKm5aUB/K7G+QL5lhysIOyPaAZydf5jJs76Ju
idmdGjz16gE+ASIQwRk6Z6w8XJquvGTKhT1inif870t21nu1TToGhJvykjnz1y4v1Akvg80wPINy
aqXzmcjBC38r5vYwiyS3uPW2g4vfJmDlBBJpE02Izx3tKfGZEgUDC+48NEksOJbdCVe3a+TDy5+G
MucxM5DQSbD83qFF5qQUimS1xy5/FepV1uzSkaw2D8lII91U5cr4zZEZu5ZdW5sBn1QE//Bi48gu
hQ2OhZgESoeODN7IjZC7X7mpPxNNiFsU/7M87ayCEgKzP6mt0R6hO8Rz4Hr7NrnYluLnnq9xl1Xt
sFyRkmYCWCyn4fdUH3BEkjCUqJY48RWaO/I66s9otBunT/dBsfz3F3P58/2ywjPAsfeTk16r7C1T
vy2ZayWgbFgFhvV+IAVmyYAgrren4UZiW+3dClKTjr9WjQKu6q/crQua8e9366y7EPWiGGLFbI+S
LC/kmt4fp6YnBW1IcKeCIyNuzsEopMfQ36rVkk5nggLWOOHt+2Ajk6rYpBVHre6RBR84R/rJQd5b
Gl456QvsTqb+Hu+af9/AC4yX74tW/g9nZ7bctpZt2S9CBPrmlWjYiaQkSrLlF4Qsy+j7nl9fA66K
mxLNa1Rk5MvJyJNBCM3ea68155hf38DQHDJZEnjEjTvQDMdnbTC3fWAigMsZTGnGHhts8GqOrt+f
/fBRRwezDsu7wHr4LwSa88WYokrOgoH65mr9C8w8GcVQ6NjoJ7KNpaeS4ysAnfI1dfztxICiMe4k
6956njn+SfOUBMcAL4epni7s7wvb+41J+9fLuVrmMISGgjX5JFNsQ2nGIPM02CSYAKDZlmNS7Ifp
HtKQ3K71yQO812xl2Q53rBN498iSq6RFj//ttZeVQrIYrjFFu3pgYj2KbaFwj8T8XqRuxMygN15n
2vqAkTFXVtDRQyeL14L0PDLQNk/k1AUwZ6tHDciQU6qscpulZtPiZV0V+0MUBHknhf1ZEJ2keWxZ
LRT/bXRUFytRBbBtPXVbs9sY0Ymzz1mtDuDkEsLVmZEyEpmVAc7Cqz0vnn/tpp/u1Fy9fRKDtoZe
TsYU9GeW/7Z8uvBer5o3fOOXcH2pHyTVtnqPkCELi8aKMLTR9Hii3kh09zBjAf54c4p2P8aHPmAN
w5e6JDi7vX59usar8sPP9K5QJ27b+G7VG3RaJEpbzOZnL0K/mn6pkaOzmTIkd6ZtQk8++blwl27W
sKZsSLj5jb/T5YysG9NBi3o2zsGtGF2n2HFG588EfGaYk4EI7A7atHL04eiSp+GKuktMlQGPhmML
WSxVf1+U3xaua/7W/3p6n67rajUdYcAmtZz0Z+kEnqeYXEl6QRvkN3fmtAIZITaUFrY/rXuQCwiR
iU5jUeUEbJ5HtHte9J32ny9xVnOydG5LLclNb/D5WB4+XeHVlygIiiBPbdqfabs431FkdS8X5SUD
O8nq9K5P25hQan3TvWCO15lzHihviYcscZcYtiYXfw6EKLHitR+vjaN6qt/ah04jf4OukBOQGdV7
xqtyD6xyYWVT5pv3r5t7/bXWlzIxG25ujh+U5n6ocXsRyNo532v1EBEzjYJnC6LknH6zaB0D56y2
YXgqkpnKnr9k9UFsd35nQyNkhqfci/FGkW258/79GqhLr8HVR5wUUgKPJ+7Pyip8kkJXSb0IVB5C
q/FHP0u8xx6tr4ssktxv/7I2hWNPtS47A50n6JAb1cD625c2f0Wp7cEANfV39YzM5IRrbArJ/AQg
soLRO5z1nz4pyNC9rLugLF0c7TV1X+KGH8Xm33/WDYPY13fn6ruPc/omU8K7E99hOomq90tvYU3c
FW9JsxrP4Xv1jCglQmmdeMHkdRYYa8+saZ6Btlt11npQbfEJzVtYYuB2s4Wv74Y7ar4+QlrYhyXp
Ly9JN/mpAeeVVUF55Bg673uV3WtruTnRjtD3s32xxd+4aAWa//C/38z/+eHrs34iVJNphVnPKA6l
XbnNaJCxyWZzJ73dECCEhq1PVkgyltbi/+VV+89PX9WSclaH4ZDx03H5VOQf/mVrXk7z2GvgIJP8
TErsgvqG3E/acUz5L5B7n+PvRvBiYjG0dgYghCw8NC8Xh11Yk2xppGdUvgXjIXbMaK9rd0nodNEj
nd6C6Ob2QRohv+wKadXRFadcdSZ1q/SHZrzLxOeFF+5vOcmXB/qHGPFpM5QHuRN0jT8OZwQ1lbTW
xrNSbwN9lTzKrpzsB8njlY+f/W4dJXdkfoa8f47lLOpyl96ta3OkmmhCk4W8W6hVlJSWjvpCdAQQ
MYRpabrSv9e7ci3Fq3/fgdtbLZJbBME0Yf/yZGZqJxj+UPfnatr2Hsg7deSL2ygTqSHNWnDl7K4o
7og9w5bfk7v2s1yHGOHchcuY36K/XvBPl3G19LaWMBpRU/VnnURuso/G/XCvf9fs4rTM1FWWfuxq
9Yxbs7BYynqU9sEGI0fllpGjihsFQ1aI1geYusKQZsUAVX0wd7TFT+GJ0RFnF4kYBc4dXbWJpKN/
OVvJVoycKWHQi2Rq4abcLNU+3ZSr5XAIq/Yi6G1/Ns3zhTwdcdxCmZMcJuHqpky/M45svlvdI+oV
irNDG7uAq5L/rokAm9lSMfBoqnq1AmSCZSRtcplfkZW/VhzlZwc8R1oXZBCA92ItIuSZCKLONviG
6FHJryUnk+JHYcG8+SY850i1u0foGRmVdlE6Sr8l63byac2vlh/v7fP5p+u9qpEUxm+9NQ2cy+rH
RACGtJakO4XYydGjza6vo80FlTexv9LZyHd1vmEwiAdZk12p90aecrYtiEXFSJ3Qtc2cfJ0t3tO/
Z24sPJ+u8apKGtQoS1Op788Rgii5f8b0TVK3zWU0Nqajvqbbve+Gn/jS6WmSYC6+dLyRDadjW2BA
QiIjfDDCZfFvSZSa7vBKi4bBmSMp3iC963IM0PKtbz0rRG6dAyeP2o9/v5//y3f0nxfj6qNN08CX
fX3kj9A8mSxeLHoQ33Q8IC9zKKlK2Ltcf/jiYbhgOxreEMxQO1FQ/Wi7jyA+tsi05sZ04hurpDho
ipeJ5+bya9hoT/++1JsHMZqsZMzgurT+Sle7XJQopZNPF+KkvEeosByjPMX0gFnYgGmvyWxuJE8z
VipjBcXOnDbc6MYjgHS9X9OgXah0btDuIfSi659jHm+4MHqzCpTqUs0NBn/dAWVRc7IIdnl9Sqx9
KB8Fa5OouwEz9Et/RpcGlqjUd2K0b16LiNSObyavh7/BGGklD7VPKboatVXTuDG+s8EhCYVCkOaO
/6o3+5oWCQFGNceUIfuuBNMKIJGkOqg1+2HbFduc4R7BK/bCTb9VpeI1wUSsSQSY61frbCiXcStK
Uo+BObu4ZU/Lxg6ktXpoYhsdylY4GR1Cr/8r8TkkqBA+CnMd6ZvyN2W1shaSrfFb3Szd/JsdjM/X
dbWudn1aVsqFBa0OHJlEkmR3qTfq5QBhkSaZXa0FexK9OPSUao1IU8gpqz2tJj5s3USEebdYDhd7
tbdmTVCQ/nO35rv5qRYpdWW8XGK5P08gNts7TW9WA2MAsX7xQ5xXP+UqX/WyuPIbB0mmTyxhbHgD
Bz5Z2yBjMMo7AyDMqmNrUM/xtFvqHNxQNfDOfrrAq8aPHk1CMQXK/DgvLPS5i058mk5G8dDLR1Vc
hzQ0RnmVKQ+MlDF3b33zpR3vCLEKGeGnzWNqHcmvyn3+t13lVLVjPYxvmVOcZNn1rae6O8UQjO1s
qaF8A2L29crnjfbTrVV1tWnSSpzLvOiYq3eyvidDJ683JKgg8QXzgM6X2s6UV2O/6xUXuY9irAY+
KhxZ0Rpq/PQqP6l0lGuSplZ4s+Eeqqf4CKva97IYNPDMPJTTk15um2pTkLa8be5mUsNSQX5DtznD
vWkF0gtkcv6n4frpj0mHLNSTUe2J6iCU4RsKlyH+Zu5aZDVuvykt5zIyAJd3SeYpdkjx+BA54fPC
p31r//p8EVdLfxtqlRjoXETrtCS26NHWmLzssqUOQLI0VfdxzoHxYURMPA+V74WPYEaZ2kn4ImUf
NOvxXYH9qO5E4bUsfy4Hitw8zH++wqvFpx2jIFIV3lYwwi5bv0Xi1nuIyrZYoSpMsY5n59Jf07Rn
GtQemSdMP/iulHrf5juVM7BTPrLxcqkIpotfEAyo9eSVkOxrNrf1v+/nzZnp56u9WpKG0FTyS6XP
Ha/o0eIrzh2p2xn+SkUNDXZTowIXZ8PypNGUe+5YtXIOJw9+cV+Oe4KT83ZTYIuulCe/vBf0X0r9
lOQcU4hBdKNx06JOJRlN2iMvNORtbu0tkBrxDwjOI91ScYsVR5XIGD2Qw1q+RPfSi0X7XXeVyC6P
yG/YXeIX1kBynYLelvtdB5swIgCp/F4x5o3WKtpxVJrhNkZOEcNL34j+WijWIL+W18q5PLo+Lny+
XVdrZRdbXWYIWn8eHlBGpmx8nojFK/6Wt7sePR6DLuhCTAJttdpU3TYLH/F8ASqdsRmV7C49v5tT
js8XdLU2Rpfc78eOty3elk+0BbB6ldNeMjdRCuDipGfnFvJRZYNpjckhdpsjUzcnOgzvoB4uqaPX
mwGe6pp/KXgZK083Aa6edT6fRQnKzfEaPFwshaqom4ZydfOCri6FYrTY/t5bp8nOAppmOC+zUE7U
vRC2Nq0NiTcfpSr6DCxgQNFKE0/sVvWS9zxdq5a3/FD/zDH+eqifruvqHo5mJ1uXkOvSVkQNmuWv
nsQVwIzbOakXTJW2wlvQ5SdROAXd/8fB4eZZ+PONudomJALZ9Wy+Mfk050MO7FqTm9OuMIHCpKTR
zNi/371wP8ZbxR6PDVhHOmNLR/JbzZ5Pl6Fezxf1us1ic74P6iNBfm5dn8iu9Ar/cQ7oGNqNNm6o
7cofgbM427zVAv3821dnvTEIkrSdmGkFLyoduAAh85rarXrhYLIupzufjiAk04c5gLd8HMS7qtxK
H8nrctKMevs2qEiHmX0x+rpawPOYHIIyE+ZNuxBcS6TBx2I1nAe07oq5yeD/srpU+8DkWYDoGR/a
C+T1yy99fPJN99LauX5Iwi1ZSj5nptmDhv7Wn+4D5cOSH8KKIVnsZhfqT3k702kfrEtsx9VjcW70
k54f/BIb27HUg/8fGd6tzhOKN44jsqxwBLg6AE6JX0qJFAznBLUdFAxmKxZEmFXdoAqELLIRPtrp
VNaPaovYWIINkpTbSl2ctWi3miGfL+RqJ6/LWJuEkQuB9i87lnXQ+x+j9FIJ5xGXp3IXkojabirW
qDh+7cbXgsA0e7b9iQ/x9JMBsjnu5OotmKib+294qDOC3VInCd+M7GOCJP1ioRWrN0wmnxQaFcJr
V61rTGTpYRD2ehvagfIcwnjw4X9a+rFV9sOmX5Lb3HDCKpRN83/QG/7tD47yLiaBij9TUVzFOgTt
Y8ct7+zu94i29GKjuemJci3vVcbz8i5VCB/cQIMChmpLm+DDhPIK/fVpIIsKgB7SOcLj0odSpQBq
92FGOtixhGmLpW54qqR93f/qla3QMK3qJGf204TEbp1jRXVEzU2sn6UOby3VV379IBT7WSz+nD+E
bgPw0RZh69bYb6t8O2k/OvWkQp+VxnUZO/+uO271SjgUixb9PwOO9J9B+Odi0pgu4xirICgV+g5r
tf51aQ5m4BnSYyo6WBAz/b7FiKgeE/zJ+t0YbzIa7wGLAo5Ot9QdyNx9eizEx055FiBDFfBDjupi
nPH8Gl5tDjoWAoZx5GCqf4HJArmwur7vRDaHjtAHSMqXjTq72Gbxp2ZfPkDoLZxfzaXfvCrKQjNq
6mD+Tf/Au5GjRZBXSrTSEDnqK+F77OMJXLGvG4y17PCJGAplhwv+8s433Rc0C9fFWwUrfe4lwcRW
L7uUUe9meO6eiwP61juEvjBjMBBEnbYK/fP0PcaSqrgt6a3lN9miGZVverKPMNDt/MCV8qPEbOcF
Z5ZrupjvhSf5G5mJGrDifiura5hwRY88atvNOalO1+xb4w5ta3ZxDOIcXrsGvPTKeCWuo8hX0/5C
QsXzEmf51kb+5VldFRhdMHaiPnDfQCw6EUHD4mZOgwSWOVsLs2CNTwLN2AeDGuBWS5/6rV4PGABI
KogQCeu9PiBZvYjBS4v5eS/lnV2NnrjOtxdW1eqQPefiSi1XPZMbaxdse5eF1RlAMaEk/iVOS9/X
DcOq8uVi5nfs0weWt6kyqkoqIt6oIwB+NhpHwIYxHz8FdOiAJVKkVaFh81j13eEyrCgoYqJO+G+k
HrpSamecRKEMgbh/VqS7yjxCem/wDASzwye8q76Nr4LgmClxqm5JoHi1laptwuiAbFdtz9SSl8v8
MYW2SMxCeyAFc4B+SnXHjortdD2rWpodVoUOB6+iu/xrFwup/lsVbwVa24FSzBDkyseRTuKEXTMT
Ney9Fd2Jo6vUOzPbKK1dxRv6w2DODf4u8En6kxbudQyqWHBrJLo86NOlOlysU8lEWpq+6eiUe+WO
fdwXXJXAbeRcDwqd9BYj0I9s2knTu6BsQzSQd8KHeCqnFTwSYmi14jf/MIwejZl+eI+IawQNmB4q
4VGCYkZjl1ddtBESh9VPn4bNYOv3A+dQYJERXDcbn67+xG/S6guZ6RPZbDpNuTKCB+2FcVX/GIJj
MdbaS7yP66NPr0PBwbuCgsIyjW/k8sZpsDb2PsltzSbKvD6nMbQKSEmo5SfLv5eau1HaxdxR/9Dg
i623yBVobaV4OEzqbYc+rgoDQTXoca0qxMWXLY5ZNgpJ29cSycisMJsKe2HOMcIpa2M16o4Ognpy
qzsTnL0iYlVdTZTB4ym9HCDcs/MahIMysgDoTE/VE5TVlDyRyhMUS2/1jdIMqzp2BgwNyJKuPQ2X
pGjV4ML4I5yOaOhHR7eNb5PujO0BjZ6GgdrWaS/y+dvxm1xjXPEpp0njIUj9I8U3uFG/CfGitkW/
0ZWAk6hqMgRvibDkq6KqyYTKT2rlcpZ/dDVguD9fWmbzXkreeNeTGjoDp1HV6uadEnmDSuDFPUZk
/NZpzscQrlo2MUyebO4yCV9RSdvvHHbHUdlYj1m8DyQ88E4Io6G043rFkyhRGUkIPWgKpVup9Rp9
jlPHg2fF+yo75HD9qAr8xyHfKjA/Kl6DFcEn5SGoXIVQz9fCLQOnaY55auPIS7pmhabSVHdjsIRC
/HOwu9pDTQCbEB11EVG7dbUut0k5jE3aTazLcGf5fudESU16HPujFrpEBul0G58NA3+ytE3E06Aw
o/XrH3xYRc2LbkMcTTf+KonWYV06skJmS7vt+8fWHvbKLxnoivKj48QaO8bUL+zG0lzv/3X1EOTw
Ecqyxl/wdSXtVakui3KCeI2Che+lWM/puNnwoIjr2T5N84686EkAmDguGVVuUJOQsn/68auZUqHL
EYfTnh8nD8sNYNFefpTlj4mJzTbaKJXikCbQ3SfoyvONHux0zWayjYJCwbku5k/lOkFQMmnPISPy
YUtfpF7/N/NCU1bpqMPiJr3r+rMMRj/X6kiaziXAg3d2jpbA7219z0w+A9wRu+avd2CJ4UHB1LGN
PG0gw+7fBeUfMOhfT8lQ0SrKytwrvjpDB0k2jkEbXzhOMNiobXqCyQhgOfYEV2/kY4JkHyZHyLzF
UT1TdISXOUwpo+sEbFl/5h+AbtkwctKzWHl5wirRErqnKpulhvbNvZkJDCROiftGP+TrGxWHoj5W
aXQ5B/HWwJ7IMPhVf+5Bis0pikA0mLLhLEKsxKUq6Rr2gLtwu24cA7E9mdTgBF8xC7r6JM1Iqsq2
CqZzhObAku9kaRcgdGZaBrCM1r6bF9uJ7KtgN4qvF05bvvBumU+Ya8ZHxLP4Ke1MJ+Llrvxh6WQl
2MBMuge86PnSUeFWEx0IFRiqOazhb6/WRQjFqpeEER8voJzaw5sP8WlteNJeOHKeo+n8Tejua+vV
7F4NThSxxSL4kJgvRa2uxOK5ckRPQ9JIbHMESN13tICT47eWnUtm09eIAwzV++hl+G0e/GcA8DFy
uhjr/eJg6saZF1SUYoimOYc9XH8o4UVRBGtgKRkL8oYH7JelccjWFlyQVYpsbXKNnoKVhC3rz+F7
0qjE10vhNTesYIqpi+o8VJGZBl8//MBvRqmSx+ksmQedYN+JoHRqid08xi1LHN5Lbcpbs4Mvv3jV
YgvMMlAmjWWM94zaL6ywtAPLdJoHVTuyCxpu4zR3gEr7iry60l7SMt9cxD//yVfLg9DoucnEeDpX
bvqkvgmxNz3DKwM7UrvKLmBsom3a53DJz3LjJPf57zavWmoVjztQ5r9b2GNHJfTF0e4k9NsiiTuM
IloO3kury61T0JffvNqvmIdmfaqw26pr6GLGiirfhje8fgeQYvN4YyZ0KsLShLbUQgvx1qjuy29f
bVdNw0P2ecPPms8ZSHQNfzuSoMlyMqepwmVxYDvZrMWxA+JyMr7N3WgCHknlQkuG3w9G2+QQcutA
mJ975tZWfzZxzyx/BHNNdr1hfHojzKuarb+o/68oMcl9wAqds/S5/na4n4NA4wkd++KTuVVJfP7J
qzNZKLZTgS57OlvI+SHhRiiyL09zvKb6lK4SzWVbShZxcDe3G53NmZAshFaE3Xzdbi6DUaiS0Exn
TI6u4iV7aaO/TuY9Wpk5Umg6Et638rVN7Poodnftx+Lnf6tu/3wFV3/4GGiWELVcQe8pHptz4gpu
aHoh+W9Oru3nPmNPaHeTfs/UhU/wTyfpr+f86a+/2mwzDRKeUrfz50CoevIrhKNAn4Pk8q2c3jFY
+526kCDY+Vsslv5LLTwuPfibnYHPf/9VQ6fTy1DXRf5+kFFqBk2FqsRWUeYTr2IToczLB7lw3Az3
LatCnTvTd4g0xnr5Hbw1MEJI+p+X4Wrjb7tUIdiM28FhPpFYIbKUwogBGgGEsJ0GqiNHzF7m9cpE
c6X1R0QqFjQaCZXVwWdAkTKNnJet5CXADrc877/9xHBxskda1Cji1VqdVGKpq0XB2yJ40ApkO6Dv
kNz7xYulvqh2jXTLqcE5MdRlp1jn9V3fn8jViXzIwYuTiVuVkgk2eN4yFRM77tevJ2QNz+VYz8nD
TbMZw0XnpALY99QdQ3suQXTkpb4tb7W1Vtliu01+tf8NLB1kiEHNCKRVMZkff70KrSR5QtDVGS1B
mWB+F1JvKO79eKt5zTpaK/SYsCCyjTkAU8X4B5CsHgkZXSCQd0t1zK0C4svVXH3PVhnIDBG0+Z6o
iHr2wQ5K2J1kd9uclJ+lwOQ/ZdHVJ/zl564ewTg0qjaE/Fz9vYFSIJMjSz46fY9VZNjDI3Fh8S89
2cQEwBX72az7Xhar4K0M3e4lJoxkI8FVKll7stUHFDtg7j9pFMx5WVvaK7m+IluVQcxvv1vBIFBw
OD3K/hpaCiog/DyqC+qBdHBkGNS/feFgyxBPwkF4gKgGOca04wex2gHaaH5GpmdEe5JqU2H775L9
lk7ny124WkTQDbV51HAX4F0wQCAOD9VIZ8eZXT6Z8LxVDIDzAEdZl/LaGji93LtWBVghXZnetMHw
D028ff33VWk3lvYvV3W9nkTKaOUKL2bym7GlpN5VygOjmwL5wuUEFZyoPRdVqwK8JnE0WKSExrDa
yUCrVngvusZNgvWMrgNYX2KUXY3fjMeEFHtl1a+0g3SMNW/U+5VonZrcI3wqTnegsUeIapRu0/fB
EarZEyqjRTMfBvN16O6b9MEff1U8znxcWY6w4NL7Mwj9632kETUzVgzI8lcVFkEKjdT7PAnMQZ0r
uhwg1MGdCrfRGF49dbondfum8kb/eUS1kwkvnbIn04Ok9PZjLCGwlhAtqcYuqVspz2WypmNDQi2e
Z5WOcOnkMl3BaQcB07HGg2SieNrG46L64/Z3DJGIjjWEOO1aYWsa9PiF2gQ7het92/xIPlpafTaO
2xn5ImwNxfn363Jr1D2nVP7PL14ViHncRlFqkpuJax7sxc+Zge4am/gcreV3/RTcM21vjOfwiCBg
twTrNW+cv778+tUqasa5GuYqvz7wEq4VtA8s4ZAEQfH6+PxppnE9g5scR4c5HIfH8HeR7vXEGcF5
fFSP+lt7FgL0HI5YPKbmQ126LZJCJvUxWfRepjkNJihh1YFT6jZxSp8SYDm5yDijjjGhX6kdkE+6
1pHVc+aoAZ30qzrdxCxBmcuUOK9X5X7y4g2+Y8hfuWdarlafLsJay+9qMkvi/ZA8Zd29pd1bxd1F
9oTkmDTf4h95+i4mJ/p/S2Hj5s0vnKYmDlCoQogqv249URP0TeWzARJ2QfnYPQIBuYuO9ZOfbi76
Rw+6S9+XGIEoYya4nB5kK1plTMul3KbVaAkzJRGC5C7EIrNOf6lvxcME2qp4pNV48fd+7Co+Ippj
NQJy3WuSK4LIzu1etAv+v9KbMTkYw6t3UXtX6238CLtHdPJsRaEEYrTp7VzkzAgu+0HdBE64ZsRU
aVuUrdbFRq4cj07OpLs4jQxdSjS1U0Oyd3+YCLQTtkFIDLMNtWK5L3aj3scY+p87d/WyB20y5n3H
6zaBzhYTlHqrPAW+qKzDTYvBRAX3WXiaurhB31JIE9/DuFklYeXvbJWgD5s8D3lmg43/3qpp9CIS
XGmyU/wOmhVg8w6e5gwCuqD41g9+fF/2LyElMn0n63lotm3tBaFbij+6X+KmMz3IMBrEeni9q6Xy
+I9J9no9/XS118b2UBrq1B9ZT1OMZPJ6llBJ0s8RjbQLOd3vN3X2XZ528JnIgcI1tpYOUKlk4YEd
IZTfGLjI+R2outpy/A7bOXGl25g8Vcl7T+vZoQ/zjgAUMTm06c+2Pwymp6ziZqf4mwHlPX2grvcu
8nHIX7TiOTXuUtDPif+6dA6S583wrz9UJn6NL0lSrD9Yok9DOdXvNdWP5Hwmq3MCDF3xrXuLNvRf
CsQe3ckfdpj3kSjHFON+vUn6tRXZUvVn7CpP29x8sfP8EaLJYoNkLtn+dWlX1UVYtr1sJlwaaidH
/63axWUdcC7Q1v73PPBIp/y2VDtIt1YW+dPtuKodVGMQpnTgN3vPeqdTQdDUxel6KgJXQzI+tyso
8p0I6Y0nluuFrWjpYVz1pNjFAyv2+XX1wPY3I3bXOG4Su5VmFXYrvlYz7Dbe0zi0TWXdZm8LF7B0
y6/OOWJ4yRuxni9gnSD5BITErPo5oUGt7Wr8qzOGa0lbcOv8R9jB/7yC+lVHqhEJBh1D6rW5/ziY
Tke4wXgPGUEwtuG0R817oWLBEbIuUaAr26j64cNESsyNGT8rBKk/R913vXqAJ0xL1UJvY8fCBgJS
0320hitmC2WvMi+S1y+mItK1UmiUAyO4ukuCJXd9Y4jzXRLejdjrqvswclnDFG+MvJohl51ptkWy
H6d45ZTEL2OKDRB3oAMbSnSi7+ImKbEwnNTuvhfwlAslB4hN2hGhsF46Lt6CxlifLvd6LcsmHqlq
Xuajkb+O4sMp2UcurtcgcQfZS61XIuMt7LuOLKxXKZNgObkzW0ivCVp0W/klbcm7Vwl2IIq0/xAX
9Sw3RpVEgFmEYorqXMBelUCTJvtGbQGyDhGK2Bdc/wH7NNzldchXSM1qy8Ym+DUf8RMiwcirjvdL
B7rbN+nTRVydH5UaX6nC688zbXTOBrv8V+7VoEF6rOxu+JLFx75yg3Ej8JqhUZsHzqG4TUikYcw7
S2l/dpz8GjvPHoGCR2XCDMfa/Bff5+dbdXXsNIK2TWKZWzV/Kt1jHYJ+SQ6WnU4r/Z253ybc4fH6
94/ean58eT5X67CZwVuTLlN+ltcmylg7rXdhs6Y1GSXHC4fLfDPlXobVun4QneZM0wxSt0GdKCDc
OC2NCm7uWMwrCHFiZGGwOHwt/vJKK+TMHHL0xb2j4FsiH2AEOACRlqAxydXIkKWbB8h4VX1XEdKF
ZDOMxGHlHyBwLqSYXJyRfzM5Vt/+mztlimgZTUkkYPfq8ZiqMOWRxKWFW0RkVIO8s6/VLiQ/XN3C
ridJd2rhlK9Gcw7peg4Gipj7OtyVh6Xd89aY1kIt+j/XcvXUcPUIYzFxLfozBJkekGAzvBrNt4Cd
vbwDZtRtwxcITFLnqbNlXMTNE9B0I+2Hk8OZmsQq3oz+oJduniBOWurY3OhAqqyhsGdnhQLPc94M
P1Ue4yWp1SFtZ/rinLBOeR6ezcza1hMev/Ehg6ESr03grdIrJvvZX96sp9KR5Mk1U7zw8YsEEpiw
p97992M0/j6TcWV4gHVQdzewuFka5EnScOsaNySLYCuuER0xxH2Qmm2s4PmHt+9J1Y6lPwu3ZASn
p+jBAA8v2DQBy/5YfZALs5qsl6RzFCPjRPHkmWHIgsFfWo7Q4h/F6JfS2G3lku/eksUCyTr0jAP9
IngZnWSLP7XetegqypD7oRZi02BIpZCScPQj0tRpgmKpOQQwAPtjkX/PjB+X2fmUrZSE0Olz13GI
aL6l/Yl3a+HIfGMDnG+QZYiSQXoD+rKvj04RL0M6+CxDMRN/ouLU/lADcUlWFuKynyHCqGRAIE4N
Q3Bc1zo4x5D4WMfOgwUMKxXTLtz+TUJhoW4nBZwm5k0dYLg2PpTJu74ccXKjyOCSDZ7on6VDvu7g
hmwwFzFhEYu300sOY33YGu0+pgwfNn55NwzbglkLLhGPZDoMT+GJx+Pfz0NP9kg3pyWyF02ay+tM
fLwQ9ahs+nA3yD8DZ9GJ/uf+fS0wsCOQM4YhkvdP0a+WuKhHTtDo8AzFaZua6+m38Y5ygIQvc5e5
FeJsuBVbsTvpFecE4WVIEjZzrAvpUTIOEW6WnEhPALLQyjpYx79GTsf75ke0I4mIzYI6VnqbYGB5
cXnMG0/xjykW5FI4g7NUObBn9Az06O1S/Qrix3x8CwsX5shFt0PjfhAfI8uThE2Q/wH5Dl6TH0qa
WpxPQLq1K/FRLpijkTnxYzBsH5avuEd3Jan3i6E+N3o33CjulEF9g3jh+qkGjZ5EWjNkKBYm/iiP
46UubZXqdcAhxNlswMLM6E5eyepLZzya1asyHtJ1sVRj3fBRzheiWaIl4n35S7zg5/JgWb4CgTLe
6WsL+KfGYNfv0TS/VNZd2trB7r15z8tjfdkIyc7kM922dpvuWwlx42VfTB/Bou30xnGGyzJ0ghZw
rLNfXr1IdAoNpZTM7FzF3ypjb7ZeDc5k9qG1O9SgqNGFU87wyydhY7PsP78RMaCKxNPBfZ7rZPG6
tMv8WGuCYK5XEo+SJXcJKSnR7FmeVToD4BQvLcCXCvgghW/QHVr9gUUfSUWyQRCMqFFVHBN7Z+GF
Dz4gKBfiR+BwVI1UjqFrknJLfDvFzicEbCl59cYO+vXir0rCUPInXc5ZMgjwcMYtQ6nhNbLuFBRx
VXDuS7fqH3xhAzw721YorR7SN/pEGy16kYJN0d93gAXHgFxCTza9eNiK8vPSSnxzE0ViNLdVEBnJ
18VQEyam0M2RCMVvyZtyx6h2BKPjbOPw7OgSQrRTpfyqMbXlrgz7PkNbg1Q1FDiAnDULGf9AEpC9
RPtS/z4ice8+XddVnymdGiGaejIt5om/zFDiPFQrLwq3XYLic2UVjvGoPqHynH5V7asib5Ftikyx
4PS2u+l7QKQKWgR0H8K9di8eU8kxImJaXdOyLcWJStcAfzuucU4YAJIWgxVv1Lxc/zzpQxoz59Nf
fTgRX3pd+8XcB5iyfc84qwHK3XAMvReTo+kIz1yq8kaAPIuLtcsjzp4z52jpRt6QqXy9kKsbKcql
PEZSnePWH7gCUV31IoT0sVpfkLvG3wbHEtzqbKDa8o0jbLXl89nfTYGvl3C12ydVIVp5Vs2HDn+t
zlpDeWYaFHzQDrjuDmCIZJPVqy/UYTcq/a8/fPUBDl2gF37PQ9DjndCuwVjjB3FTD0IBRNHZQd+s
YqRXD9bPUXYL26L46bzIVo0tyZEhlGxMJMUhrijTVouds7+nsF+v7qrY1y1RqSejnNtTYNmgxdjq
/yHtPHccx7Iu+0QE6M1fOnkTPjL+EGEy6K3on34W88MMshSF0mAGaHRXd3WWKIq8955z9l47Zuzn
wskx4kee8YUaHiqMl7ZwG12SEZvoHCUr/VZW5L8+I2DGFIs8KA0g09UPVBZqaVpGQYF2R7u7FNe6
4ocaiFJ7fmEU58l+goKFMTXNHGszfN3G/P+LoENdSGf/5xKufirT6rphkskZYK0s7YgmoeJcLgwn
nY5EJent8il+Rvxa/EJIS/YqRuj1sLu1Df8LOeifl3H1mzSl0JMry50AVulF8Ehz+4+SwMEYQ+N9
t8TV3VRULbf3+rT293e/qrSUvGsEOgdLZ5s8ul+WadcrBPzu6MWFU73dLp3+RTr2z695VTpZME2j
MOATGwSa1RkjjsXQmBLB7jmV8mUbzMib2zagfz2Y/v1VrxqU6TBx0Cn4YNDUzFYLykpHJGZNur/I
u0uJZdBbqoDW63sneiWdQ04+2srDZRK94NPeyLnf0iXpnMuTWtuyRcobAmkDvhXTppVJWgcp5t1Z
WF5tFwaWWC2xeoVMIICbaSt1028XAJsny66Z7Am4qp6XSA8GZ3ayb4mMkcWVEPgE9+nBPpwPwXCS
AgJN1ziAmtIfOf9qw1q+OPQmbu3F/3rYMtmEqWYXGa10tWdMtVVJ3ZhwcwwY/Htzph1kl2+hZ3n5
HmgURf9Fw99gk26FI/tGm+Zft9y/P/5qp7AEJLxdzccbBJxMtI6lixsw11Ud1kjW7JKZ1AMp43P6
FrT3sKK1fsU6nviSyZq5xJ8RY+knCo7Eu2rJNetrJ6PqGHeBeViQ4fOaBFzRWitoM70xoRm2D9pj
knrxLUrFv0xFecD/upVXK1o/VkEudxHv8dZ4aPYGnxejBwMsBxcfybsz83opxKa7IqYy2Y5N3ENv
FE08Liz1eM2DoxAc9HInCNsqPAITCkpneOL3h6bYDXeJ9Zjw61BV8BQqZ6VmvB/cT8qLLPlyIB0K
k9ggJ2WeufBcOcw7XeTpyl7IHzLhYXHAYP0NnXbehnHo9BQfKne5lD/q/C56G2AMGN0pPUlUlu3u
It6b0ocpgBGl/tLOZAWOOuNee3jJLztVPRUFs0RtBT+0+7jVZ5FuPhhXa3MpinIxXOKl9M3l1TS/
hRLakT1c2Kg5lO0+EM51u1elO0nIoHrw/kp0F+XCw8qir4j6W+mXNyF5LGpvqv3ud9z/qjF4gMBz
g2I1C4fKWnerPNwIzmB+KytJXAvZVx0eRzxnxrpDkcBrvBNKbzTutGB535NXRVn8pljiNhLsm9wx
u/v2svZbBSGaLCB/saiiVlPAXnJfpJse5UbuNe8zD3S2JW6VMfb4YXD2+jTDw8XY8WuLzwL+v4ur
VL9ml+VlKXMMxJ10tJkeFvm2BkdKDqc1uoPxKYSHQX8ajI0Vr3sslKWrpXcWSghCZgSbRSvmT23B
gCfzR9b5KecPbou5gXxj1Xj2crhBy3YiJ48ir4sKM9dgEpkq77NW2434qozYo/DRxBali255VrCe
x20vvnZ2cOsI8MO8Cv6EGGtsq6w7+EKvJWFB1CQZpFbxwTA2ZMjN4DhJ8vjG8YbdrCUOmpymR+ot
in4nFQgu20Fslemi1QA6SXPLv9JfUBPNdklsuD3iuS4Hri/vaovsCzVVVJPLU1disYKEKgX2WNgi
DuoFeaibbBQrkRztx+RbP9WbbF2emidSmQAkS/VTKX2k4X5Qn+LTsL7spF/JUz+SIXTz/LBcx99b
+Z/r1ND0G4gf6b1crTvJ1E6ROk7igj2IIR8qK605oA3yBScUd8tsRJMOUuFGFlG+N7XKP/RUNGtF
nWh5FLmLa+uPa+mvlqiYkBqWq7L5IIH03YPreDE9vIYXyDU02i5MP5v2qDPyrjxkXwar3TNSMd2P
P9WPieTE3S3/6g8b2f9cEW0NxIZkxF2TB0KrCKc47s0H5VTspZNREDFeH4fnguSsr0rbcOQIxyXG
DDsZVT3DkWkENrBBUVvlj81wbhqQc2hZnObidDW+vBcj9mcNQpKHlKgg7ZLUOA2no00cdX5ZpqzZ
Mdpp0PFaMrW/y3BfQ4azx6fkTX8JWA/eOtYZelQPJHgMxOc+dKKtqQ9Wv4H5KQn2xNUFGNLm+x5j
8C3t7nUx9OeG0FHhX9q/tPjDio77VKfWQ/E6TY41HWO0CDwWuNRP4d2E3fKY7awK+7GbImNmYXit
A1vOgdwTSIrqxIp3/S10pXHrqq7er6GvgnrsIwtZR7ZJ6XiB6dhkLKOnekB0sOJMrhLJknFAJWAq
lVdBRDZs/B3SVJnB4TkF4V/k7HagibHPcpJ0Kwy5zAHJth6fakhqfkaUn10RNdWyyDqm5s6CE4Ew
32o7MqOdbCfdjffkObTGoqIbahdOTkx8crcqUc7MqEIDRgrnKXgXy19ydN+m6xZ1qts91NUCvkqd
8iF9YKm8UUb+GST886X+nybY//7Jrk7LF71Jp1IOrYdO2MfKnUFjwVyjOxlZDb9gXcrSqtqkO522
NIEJePlg5nrCb1nwEwwg69pEg1/tNNg0thocotoBDMHwLzgTaysNLsckTfDSX7nftSTl2cKXsCcz
TKts/Xj5CB9IDt1BmhY2+UvHJNMhznDm9DmulBvCxx/VzyIHFjWaFXhooMz9EbX8tXykQSqZVS8C
APGIlcFeT1to1ayn02WfrOF2kfh2/9+jEnAD1yvm1WdeHy6qQVaE2CBfZ2U8pBe0nSWZi0xn9ig+
oSONnkXumHXMWNDHB3N80+8gh4u5e4kd4TN9hw8ABy8msGrcXRg9o25tuhUZxR0mNP5f9LwtSPYr
XjBAUFGxiONEqH7f40kbbBGZY2pXpOImm2g+hu2+b1yq8ZiMeQvktz2bhCZ9k70GyJUMLKN6LIoT
/u88Xef9k9Ss+26lDLsLIAPZelDm82yutJBa42JH5gbNbkVAE6QrvyvPbbNRMsS35TlM11O6lYKt
kTmlvIU0atj5N8xpNGeDfBfgzxai+6hFOPjdvCabBCGaXJ5Lzg2mU0wv3XyCAq4nG4ngKV3fzeEq
OgvWop0Nw9e42+vKI1QUEIWuBtGl2VSXtRSuhugA7SWJ3SA6jNMuF3JW1TsDDmqPjRsTdu3o35Hq
VOFKNVxA2CPfHliPiW7tqFkbkEZSsMkuK5MzO17v7nfzkI20U3ztchhq//KefXUrJjXlFu6WtiPp
jBxGwV5RHITVQWm/epEN0YYPsspP0VNK43CNSG2NojTsVv8zDlcMLNfNluQRgIoZx1zBTYU7KdvU
1tro7xPUHYH5YcnbKjo0zaeEJx+4SrFa1Bul3z/lg9/yJm4vp6F3evkAIiS0Vjo3ehOtreeaaVsK
S050pfqZA4x8wUC/ULtqdL3vybPxNL1eNuOBCqtfma/MOEhJ9dR+rd1ffin4xPf9HaJWvKf9bGMZ
jIOVdmGGvepF7owfwxv7hIbiTW7tascljbiL7dlDkVkTpcKkH55A5MUbKF+/QtUOHjlYMV8Ocj+j
nLDs/jlZl1x+thaoCSJirbHxo3onr2Vws5lvMU8U54+iX3+lj+jZtDtjNT5bRKhGjglIpSIyhUQN
92LZwoEpIvFr9zSTVkSC+OUGkZkYemiBSLIat8E6MaCq0DiNH+fn+V0Gr6GRaeIDA2H5kiVoCo7o
i3sgr+8RCKd+d3ltvuPHQlxnGVN8fmCvYivobN67LsCvYKf88jERrmrydClt5W1AINqtsuGpAAqn
+Tmv97RW7tTPBrJ7uDLII8g9nWMAoYQ0Id7n9/A8sdB9hkBCnun5COFddpwEv3rOHy/n9JxTu8t7
bhX7Q66v0031bB2kt3QzcfW/zPFFramk6js5Yw7qagd+ZKEhkJvLk19hC0jfRHzyxFnJizVvEt41
2ToB+bOm077/NtKXctwJQDb2k9vezU8GVdpK9xMPDshiBYh+31oErWsBy/W6e9V1UmVBn2t+6EeG
g89ZuuedbRuoIitjZPVoNpzGzct+6byjy4/fY0DJEGrnCEotypqI/6QuA7zD5nSxREeHCyqt2vQt
YRSpXV5xeCfdil2dPk/1VW+ldZveyfGOtxzHkL5engvxE9opGqiKmv0Zu7p/2ZhQ++VV9p7x+iMV
ybbq5GP8s1vNb7DKRF70zlNJrHj7Xbzj3e+f6/ytgq0RMZEqkcjPHqElnQC24YPil3TVDnX/t/45
9HYZuWl5Cgh8Nzf0vmXS8HzjmyeeUQ2mZb3alsxSv/57s5F/VBHsNRIncwZJqqQzb2Mv+mt/U8xS
MbOmzx5bv362FnihHX3SzUhs0w0P0be6PIrJN6EmiJeZHhA88TKlB+OWSvAHNm75wSVT0cjpMS24
Klednl4TwiASu+xRT78bn8Vffcv2zT7YprvqARdB6oz3omTPhkNxmbIk5ad0M3uZZ216Vo2VMazm
GzfnR5X/55pQfAB6AYhJ9ss/b84UGlKbGFwTxxfI7Tr5fLtas9VDYZ3wPZQlDLXRLi+flb5J8DAQ
ch4/FMIvmGDYXxXlzQK3kKNgCA8LCabo3R5GRZ1VbIF36eWgWV5l7Ydsr6GJxOIA7rpfDY2HZ9P6
lQu7W30L87qtev2Frn7tKi/iHCRT9jiI29E6zf2LJPrCDvmweL4M0Pgi3bFkwVUUza1izxxiNxw+
0vp3WPLaAHWJeF4t4y5n7dfdDG3CsbdemuClIEpehFonXGT30t4BQEusB9MOSJ0uHdF+YOuYsoMw
bAvrXv5gcJaH95O8/9NVdXuoASaxBp62RNKQWdt9Cfh3tJ182bJeCisQKPJOpexP7MTLaLpVT+N7
AfjZxUWMtIPOULa01qzm+dLcgZryMFgUvPTv//22/DDd/s/9M+BDYKpfUkX/+UAoWmZozSBx/5wx
2dMAQJLUQdjYxYqfEBimL/HZZb9KOTwsWmTOrP99BT80F9dXcHU2lDQr1jprzh6n4jh49HkyawUJ
SmUa08y+ifMwbmMnl7cc2qrcKZcZCnAcE/UYLsx86WEcyxlHOpoNShIkNi/8WK14YLqjQSCV/y8c
sT+EgNcXffUeYQk1qrAR/9w2rmGblqswegxpiGp+jFaCn1awnpgKK8perh1qP5X76SYx2UA17Ur5
UQxXle4rly+R2MasJ9QBa/Pld5LuauPGLf6jBPlHbcNKxDpkGhoqKpmW6T9/5IswVmlaYMCANBoU
R5XTAv4r9XczHy1j3YhnU3+dHA3GTnVGy0QK3zz5onCWoPEwLWrcuR3gF6/MrbKfamKEnWYt5GCy
3fixQ8SwMg4DrJ1v2DXBNqtJNXYs68i+G0PzQEhSkuY9sd+aFS2vNS/UWB2r2anZL4rViM8r5xSA
bHpb3MO8ebpln/ljFP7H98fpZag6/y6q/xYvLQmzpihSfK8fik15XECnxEKSQeRIZDCG7q1MH/3H
qrR8oAapEK6IZf5oiMSJGlVRa8T32cZ6jUWvf+ze82fMb5QC0nxEOwqoWpDtUlojYzWkz3Y8X4J9
zJo0C8LJUhs7LLYz8xNyaSJM9yy7yQLdSekRb2RprQR+Ca3qKXxrXqqd/KCezBPnyJEiXY1WGs3o
MQMUCIaB5mg23IvhOQ0+p3lXxa8aQCGjOaszpQB/BO6sfI6xsekXt5JO47G5SW//MSg3r+7H1Sod
6UGvzBX3QzmZd7iDoF6pWP44m3yrXoyiSi98gLoNPC4iAp8JovTM3e0s5x/Dl+vruCryh7moRC3i
OmQcwDyGCBx77NPNpj/hQi32QFPFg2mTApD6t0YvP5fa5SYsBxLogQsZ52qpJVpyjqQkSqBlra12
mwIL6lAheYXl5xgjfZlQJNLx7BQ2WOf11QfBTfAO/nu5/TEG/nML/rqKq7Vg1PI5Dds4ue/rjQiX
0tP4cBd9G2oL6Qhda1KJ7mU6CFWMAiplZq/cIs79GE1eX8TV8hl2WdkIOrcCNBrnXvxr+vOfvjOd
QSZhWLhtDqYttDHn1gAOWRGr3Y/VwKBZaZr6v6iw0srK5+qSxfccfOL0oaX3kW7rGdPKew5jfTTn
dSvNbiQLzqznh0QihkHfMC0EAJVMfpC86NIWu5hcMCzGStBETIH2l6ryL+WXhrwYPlzNY0wAmkDi
z5ZQveiyhgd1kbek6+V1wiJMGBr9rjw4lt29MJPs8KkVomdSYL122MZycRNlpl3E9+ZYuXrwYpYc
HoLWh0TRcA2qr7IxgvxpKKEDigZFstuQUFSn+UzQAs6btjyJ9Azqx1g6zH1tlwDRpgD5G3+tqb9N
M3dGi/O8dA77D3l8yqIVQKs2dkvRQfo/4ddBZs/YilEteQqFdqpexjutPA/CVrqgDrYJh88lO9b5
NBct6lz6FRTZdCUMnpVtqBCojuedVu0UZRthIYtBhoXzQ6/86gHSRQdTPA/UCfVjFhw77X6m/ZM9
JOUXaYOb+XB5FCaA2/u8BptqE2BnPsZPUB/c4qis6Bv2QI/vEvFQvavpnopUqJ6DYKtyO0IGVEm5
E3UIpLRMqq+U/6HLfFXexwCSi1VEW6H45twX8Gvzt9ptctS+RwsLCYqyMV/aBbCb5fGlM9b8g0ms
ejW0V/Rb1FHRHe0rU7SrbR2tFIYhNPS8OHYxVZN6OSL/XAkkxdOyiYb33EReiajjiVIz+CT5m1Id
1Rp16UJ2Y8btcsybMh/DRzORx2XH9JIoVTEAk2DeskghSQg8Gok4MLFZGpk7flfH/o3gdmKfBDqj
VHuCF5iTreTfF+0z34TJUynvAzzGNeLVpypfMVD5andCTtc5dsCVi/4iQ4ofGsf08SMegxNdBWi+
lsNpCjXouJ18ooJ1tyaNssfp6/DfaWu+6qcxc1V98yehpg4Oyl2jLYKs5NuYDoLySvMgJVn2mw6F
caieU1oFj01jxxsy0hgcll66h9udUpOdYjhMMscCLfOCtXFXIr4MPSZkOWaY0lWFVdF/mQIO1Jeu
fBpLF39lehhKnx5NT79YqVcMpPuanvW2QXCbHRRodVl2JzGvHQM3pbmcDmslOyyhKjUqTwNJSaQ8
DVrvi4z/ADc76FeD1MvfJOTYD7JnlCTSErDtwPzKjsNeec7AilpO+Yu1aPQggDLag5smPTX1Pm28
Jtrog7+wpRHR0UTERW4dwRiakmu+AkFUVWeqT3llC7ETqbux3l9awrRtlQ5r4NbKe88kcOB7NQ+C
+SwWa8nwItVOH5Qadq29xC+/CF8DA2ZlMy39pfbXFIwslo86yL2GKPKgwNzksEcQFTp1BLvt+tbN
pleaxwOnyfj433vHz6P6soOZEmMNg/SrH0LRKI4spWtYOfPqOWGwJYyqv6jyG7arehsi21Z7LLSQ
3M4GfRT6/+fK460cPe5GtS5ZRRXe1dVA4xkIP1Na5c5SH8XgjtCy7GAxBvD/Py952Qz+6gaUQzyn
sZrH940b1Y/Vph1WafhS6N5QrIDOxm4muHjHxsdMODQ8r3SPgWM79PITJ5DcAMHyHypFzsIFfT72
FHjXClgg65HqkvLvv6/337dny8TixIjvJ1+4bxqYw2qS3EMoVYkh9PARVBVU/GOarFpWZPT6myHz
yWVw8Aq3eC+dQL7hXfshav2zP/91FVd3bRrn0VA1rqIn1SxEJ5N/lLPXZr5grnDkTikjvdXFcOgt
65U/lpiR16Yb5RssRhzvNe1x0L6iYivWniC+Xqw7s9iIJLPfULP8690ycYPpQM8RYBpX57k8nrRQ
hUh3z4KtOLF0siK3FY+Vbwk7bl3IqJqWsUHfTNsnzb4CepHdCmzWlsPr9Xni74u4kjuZSaACVkjZ
qi1P51TrlvW5ZK3LX0QKwobuLpWpeZzSNe+EW5xVYn/xHpnAPnnCuvE4dIesD2253KvDXQ6yVFUf
IvqcJE+29RYL/wV5UO4IT8viGd+3gnfpHPaZTHjJ6uN0eWQnS0+ldTeBPzX1nBy2hFoSs4T8XnIj
QGpmh+jm915Oiv/1va8Mjk2v6lqU82pVr7R3ZZfYe+YZlImD+qjidLY2F2nNiSOkjQwOa3Rl2c/z
j6E9WZOLA5pHWfMUZ6DOH4G1u6Vx6MErl04ouHm7mdH+lb8U6wU6AeyN+FxoB63aULp17kziglMc
2ZotpAKP1rhp/iD+Lz1u/gnNzVq9GSm5nEl/fF0c0AYOaFkXr8W+s5oZhazzrIHNYaKAvmRwS0xI
S2qGN0Ofq44K57DUFm+CF/+1bsGOT/UqmiCa/5QWf61iYV/okxlzq5UTX8/47DcSnj6FjfK8RBx0
G+25fUvubr1fP9scLPh/f+7Voz1PptQaBt+ZJ/hbx9pc7FrVS/azP7uE57zAQQjx9tT27+JDR4T/
pf9S3UjzdUYqFPVneMALNNvwoLjfaqjjlfu3X+Svu3L1AEZBJARFyl3JvzvCfBlCHwrNUbfEYP6O
AnfODj2G/N7vg195esbFOmJjk6s9OTvIEYvs1GubejzU3VtqMLeJ19ouI25J+QA8rpjbke8FkG49
yo7yAbHxXjmYNOHHF5oWnOca3aaBU/AaG7sypxy356VqPzE+Uq2lijK287sgr7Tc5bDDBISRDjLw
Xl+mKAO9LNzwIiGRdK4gI9WeeXlITx1x34XO0ehJYczF0WUq15PZuGZPUCqEZ73062aVHcbBYfJC
9J36UArkAjJtHw4cTMdfzascOemzdEo/gEQEwHMgTp1vJc8qS/P6x9uwJCphmCLa9VpKJHRiYiZd
FbNDRGdAQ+tQdXOJzVPE/AqxV3wZonURxB5Za7ilcA1C6/WHZlVA2jyO5Z5coKx54oWF7YNzQzib
nqrc2B9+tuB5fi2Ra+TUAgHkGuA7VKm8KDTi+8Fhutvn/oiAYBJLT2QMF22F5kE+D/2ubNbz4EbG
TuJXcmJQYgwDw3OkH6XwQaPkwKTpZE/l7r83+z++i+ub+PflXb1eeT8lGXDH5fUa4buHIlAzspdo
seX5y2h9aMEpazZ5996Jq3YR8V7cud6iM1LfiPLtp70xEjF8kJgyO1m1y6ddSH49ckZsx2VzCPTf
wuU5Ac4XJPdhDTA2pNUwf/baUUu86VZrQfkpLbBkBGYLcUzVpKXPwUPz1zJlJZXSd5GZ3tewQWtQ
HJtQ3kK3moUtUhJWzWrY9R1ruTPOfqJpELuPEfPY4EM3pnVoBf5bZEiOKQ5HcVTsnCGrUq87Wrhq
yP88d04kRW6iL3FBA/47zBXwz/uAwy8LkZV8COKxuTxayb2U7UWvfZS/0bj0+/HRelFaIhOdeGV+
iV/K3fxNjZc+at8y3X8Yjhf/ouHCXw+/1OakGUe53yXdU3HR3QuRZzFygtjYTDQsKV4GIALsari2
MBlRDXrGZLPcVfftXc5ZGOdYrJzqCzWtjTTAbO/nT/4yR1wr4vi3C8a/n6hvC9zhmD4TMtIZ/NnS
g9HBg7L1twH0R3CozFXzqQKX4hxquQKzFnPPYZTvLuewpm2t3+TTXiDSQXNFi/A9hvjHCh88owIm
/uJJl132oz/zUGwzQAZGp2Z8S7v2XYu3RLhcsEMT3wdhX3Zl6ymOVlHjyBfXUrYtJm5emvlFZ4RH
MjajcJj6lDzKAdo1X8uz8s96WCGSHPt7/nZprOrCj+NVN+864ytR7zQGfsw36rXIn+/3GScfegAa
Qmwo6GsDo1GBoxilZoPyKdC+KxHgDdXWpV819AYgwEf3Cunmc/k5t08DO80Q0w6dXNzI+C+DLyY2
o/TUx6cpWY3duZCceH7Vjb2GepBI1dJPdadmKa1tNOFEcoSdhqD8coe5bEht6YNkHhb4AF7hE+x1
lGb5cNBelMRHcqiQGtgfYEC3FRP6c1o583A0usYuzIOkEV+/nhTG56fBPAtoQt7liy8gZyH58oEL
ldkEhQMVG4klfbVrsDWIxwucDPMeMXrS/JaE4yy9GfT6pk0cf4gA3bS9FZgIp2YX6ftFdmYGR8ou
rhYZuqG6PCb1fK8Gii/CtyKLnHwDwa5E/uEnsf2tmbWTksNK7E3hTBWBLd9K/q4iIROT1/Bj6j+j
it17Qgrn6IZvdZvwVqVlXM+3LaxcoLQ1Q0JZtMRJ/PPln4I2M8NZSO+b1/qb+UKDHLtlldkG+Vad
n8RypcJW4xYKfssIjLeAsQDBDoKdhfeMOy0Zo6PTbdPKqz6Nh1reCp/iOzkupLCPm+g1kx38t0Sx
JxyBmm4Aa4dZBs5iPcMenqN1nH6UI1Fb32qwBpdNj8iERAK6+27y0Xisp4fsLktXve4IwyaQP3IT
WQ0u/3SVw12KDTw54JN3Un8IJC8jKLwJ2bGxJ5vR5CjtKYw5QPB0OOHLf+8DynUFcX3rrnqylhRm
ciLH2b3yoH1eUM+p9RIl1d3FvdsU8O1tRJEzF+lEfoUXgjSxbeXRS6rd0im3kfuZbkxSec61tm/b
Zy1klmNzmHgpP/Jbe9aPUxcblmYxzwbFqUrkoV0t8lomRZGoifO91O9awTfaVUbPR/0iAIwEoIFz
OYIuSvsWXY9HM1FGNK8Ttu7Uv+OtZWDdc9vAmb4aj4nP0odyDRfFKBhM2ALJ+n12FsnHXku3IaVT
fSg3HR5YiqC1dUqfjT146zuCcxlbrU0yWt8RxkxOmfkTwSBvCukAlzOWUGH6mMvtJGhugAJfY0EO
vrP6pefZGRJPuBxBoJU0WhRlY7pa+21I7xcskTB8VJtBS/vC9yOUKV7iC0bDFqFUfCyCxs28Uqs7
PnEI3bKD1eXPiNdmTPuM/hz5l7ixMi/6kB/Gxp/OsO1jyZ9ptBW2kDwgx0Wsgl5D7StkHr+N9suq
0YEGBJNsO2trR/EmYHJ4J3y3GeZFR+yRiMGIgTFCjskqbQkh2BRUlXHkzbmX8VwWW0k9VMmjMO5n
YSfLuzY9JfU2TVfltIJCZVAPhtHWqDwkwRcWBDwyJT6vc6VvsxI9VfIpBNi681dcqhlZqCUBBUyn
6UsWodvLT61IJ/eTPpsUP049y/lBktAb/xYin0psSo9t7OvL9Hw71xBXF7iGyniHNSuq7EQEfxZ3
jpTbguSlla+X93X71ql2GD7oA78FbbqFocinxAMg0N6ZzdiN3yrESMARR35cbDIOfVAQc21og0Do
+l8MEuXHGh1c7qPWT47mw8UX/dIvYPuU9/Q47YBe4iU7hLrpG5UdftSNrzwYj2rglFyWxjpRbKIU
v/nSxmYb03uH10aOdmhMZ7dUTxfRzihLBdqR1BBe09Pk9RO2FNRe6iGk5a1vR5ZgoiFg8VUkTW8E
jFzsPOjWkS2Bh/Z5QlNHRy2BBqF1VXmNrNdM7yKQYPphVt2w2GSEVPWbBeyV2L3hmfh+RlIh1rT9
oLu1g2PSxJCfzHIdY3yaXxVhzScZ5JbSSQz77wHAnCDY5ak7t0zGI6+VD5ZJq9LW6VGbXpk6Yn4n
pZ5OK4ckcdXVcbHAMR8kj09qp1etOwj6vkDDB1W53QUsisf4xcTgET0xqQpxAYmN33Gq8HRQB+pn
BvOLUWaP059DSpr/ti40LKV9K38hvxDGcy2vW/E5DHZZ4iG87PKvjiJEyt8VgeAL4bVvL0wWjqgO
eCg023qUywYZjNdXT/QyzXuJza54NUHjJ7uy+770zyKtkCGh6lYP5WJNoEWwEPrqgDfbNcWnm9DS
HxU3q5wuygTNaUBHdPGHeKcbzOliqvP9hKq+3cid24iLYgdNyzbyHkxPARLKyvXfO4F0XdL++VhF
1EUgFDA6r7X9WSHEdXnhY+ktL3XsChjUSsJIgmL4Jm3vR/vs+tOu6g/LnAx8w3yaQsj3CA8225NB
scJ84y0pYbEz8SB7hbeEZ934oj+3PO7vIo0CVKTL4JL/eVpIJT0z83qe7+F+dKtZgq8+eRcCVB3S
j/PN4DObWrIPhvl21/C6cbV8bUnFhaoaJpDB605OqigUhi3nqSVywzA5hWy1fIOsjtM685zgwsxT
V1eddqO5i776qmq+/uSrvqo6hAJqgWqmHsV5B4m5ZjSAmsXcjPcK8Tm1DfxHUzcF3b8+P9BgOaiP
E8q1M3F62fxZdijqHOCSBUUJfMTLmdX1kbjJUzTaDCpQDNF+YL2ENMsq33jxVqZy0A7A6fTwq0wY
EJyt/kvkz83QME7Trw7wbvIYqkf2Pi6ht5btLtwsiyt8ZqCvE0Sy1tUfQyqf1+JdMJ3Bp6FDsz45
EnMHH4y/7hSGadu5Won6fm7PY3rQ6PFhcza8BLJScQ4UkKHeQjmcJe8yONELnQsyvQ7iGfQNQDTj
Xjwz07PulG/hLiE7nIMfy/ivEoqK5jQsh850YEjvzt8NiWDIPZ+KD26GkjizYadPgraKmcYRjSHY
4WoGROfweyaQNLwBuvPA/ozSIl5ZXxYjTEddYHkMJbyYupARyzei7NIrDnXrzE9sl+fwW79nD6jX
ZGLiHvyctvIh/bAUO1MR+MMXeLi8SMVe7fzEApO76VJGTXf1uGd3YN0T/LTcZv26MPZpete15yI+
VqMfs5Lq4OncanplWJv2nQ2pQOjWYAJF0QOFIlDsVo7+xpEIoyL7SaktIWdsXYS7QBV1w/SuIOow
Kn15tSD+unEvdYeUJbXch83oCpyumuTYXoAA3BrcK9dN0OsH+OqQn5qFFMszrw7KOTrds6uY9qMk
OACPVFQEjhWuzN8YtiL/cxMTHi5scwCr2lH/1S9qG9Tb4SstGMTpgVOTYDEcCDdhJ1VF5/9hgfn7
Jb86U190odD7nitd0P3jRvjgQA8kEakJWQJ39HTuceexO3M+KG4NnW7dpeXv/9UH0fpeDUtWN+Q/
MTJcZ/odvQZblFUIqHh5RDsHR6suD6txDHw02l51HB4n2Jq1fTnV5/hsvZXL0rtgX5dYMibOsd+J
Hzf3m1tL4bJM/3WluaIVjWVxpYMDF4fBRDjhBekd3c7PmLMca1PW/4uz89pxHMuy6BcJoDevokjK
u/DxQoTJoBO959fPYjZmJlMRSA2mG2h0VRZKFEXee+45e699oyn3Tfxx/QxdDW1m9ShKsTH9Mh+j
k96Hy4kTYSySZ4I03mbuBdNcdePU8k0U/Psz6ZujeCXk0JSvntveNHsxSOLxDPBKwnhd7Kexygm6
d6HAWXNGOjF75RD64AyRJ7f78lUatinJSurBvyuWNx7O6eP+bPxdX87Vwzmbial3yS/Tw8l8LbLE
uW9X4Z61m8PEY04iVxM///szv5k/rz/z6qHMCimTEJiNZ+FECxwCyLzvHIFCcN+9gVOUVbtuLfMd
HsZL9GTcGYo9iJw+j0axkNGfk+H6MWl9PXy5s2UQPt64vJ+eREVHnUi0EyCg61FeZw5JWmjR9CQG
wB37RflZvXIUbnljiSsl4fGzNhfKHU/mvW/JNg7kgHkSKMUGF9pSX4mrf1/Rj7UYAxcdrbSkGiS+
/v1u1JI3dDhmR7qzqqMTRGdh1d1PCoAS5cYm/fj3533DIE0/0J+fd/UujpVaSE3C5000HPKULsjC
PBqW6rHU3pSR6WH/aTxcVoqFb7JyeXRBa9tehOYYzS57fUD6LnMxzSlICcucUX+KHZPy+G1GY5mW
VT3vmhs/27cJ0fVFX73MJdgoIYi46HbYj45g+wkTOkh1ym7oTviZjEX4Vq7UbcH1Dgd0jwGvlxQ5
mFWtYNncUeHhRBO2SEFvrDPST8XWn/fzqroVBAaUQ8GlqbGjuTzxF3tKWRtwrE9ZZbFFG9gCdJYC
LhftrnOG/9/6+uc1XDVL0sJMvOzCNUx8RbHfKBxZ9/0ybX61WG5UokLfSTy8xSmFMfvDAoM/WTUl
jN4MyK/K61pS1SYL+dz6eTq+VK55hh+ojmez2rTmfUxW41DhiehIYtzmwrliYpwEy8JN44MQPzIm
WSgDE7B1rnBIHrfJZVP1S0U/eh3BKbDs5Bk9j66mu7NThYWRO178mFQPMa6+2lgL/kryV17u5OVa
ySzmE6YTY2wYt8pwyiVSSduF2CFjo4t5j9XMC78EgdJQs7XkQxmyeRgu/am3WjlBsTRBvsrNJs9X
+rgdxfMInYzmq6/R4HP6z7xzmTjxVxfslcXWVFc60rU6uReHr5HjbJ0p9Ev0c1WZsCsgMaKOCWm5
E1W5qz0XNW3eWnS1O+KZka84pbmSwK6ntjo4Xf6LRIiLShRET6LsOWpd/qKmK54gHXNEwo0R568k
3H8HUnECzYaHTCga0R7067KdkSKV9ohG5c/Ee/oXkrBJcaIltmfusnLlFYvLV4tWZ07/wUUmRcu4
DK0MIBB8M5JeUagh8kIezd9ECiy5/meUTn8P8aFBajv9/OQYtvzhXPfs2al+g57y0OgfckI+nnAY
e0ii0GdpRnu4IDk7LBBlDEzYk60iHQ1y1C8KrIFuPxtOs9hWsueucosX5Qn+RFPYon4EK5lpbh99
NjHBD4+jvKnDr4AOgIA56w67m9zRo6Gtl7NJdOPodn6x8y8HVqEEFnQexV9VsPWZ/sAcRJZ3SJCU
/pLqJUPXUH0bIkcgmjXSgQwChkHQVsU0jvwnUWM4RNWPi1zB/VAIH/HspS/eUgYZ/lYqXTV2x/Q9
rFxRe9Iqi4xmogW6jcCBKdTXrfcYIKbHYl2JMcQKV56dtWwh0V9W+Cf66DFRVtnTraHeN5/XtCKS
rSGA1GPyiPXn721DMuNLXFxa4azsmEckC1JDwgQD9LTVujr/N9ljknfKwKXHBrCkga2BkkBYKQFW
tpeUhx9f+g6jkAs6ZR18JvuQxq+HS3UppS7hMHgMpgCdCBvrqjXn/p6IZGgJ5bHZGdJGZZJhiwus
HPV9e68uM1fezx6T2kVdnShns9xe8jtZedabh0T+TISjV9wLiVMmy1awmVIgZ0TEQCetwXHSrxm8
XV7F3kqCbfpK74/WKgbV2cEgc2LFKIZ4cXGhffAcVgR7c1J66B+oq+ksCrdGDN/mi1e31rxigJNI
WWVNDiiF5FQ0w4CnIZAAMoXUg9ygf5q4oZcefond6Kd/787fJFH/+WxQiIiGNbQIV9VAMUiNNOoX
Vh8RtfSC2F49Rvw2SXrG4RNlYZ/wKzGAUdcTS2T0gBQtVDyFjcDgVVdpIp7SYi5obkhCVjOXVJeu
4b8v8neRdF1XTkgxESsPqOxrMkUejl6e03g5kykd0HWdOZiQw68UZ+6b/KEIq1Q7lzhSugV52PGb
AFnJt0OIEcpjfn9hdLkNn6Rd85XeC6ON/To9dueqnxtvvvkM9T94Ud5gboPsMhMmUwVtXQSoGNsX
1Q6TrDVBOWY88bWtgmYx2qVRPVdVQo7edgh0qEH3aP7CYSPK9yLF/l7cNXeXZbmvjsbm8iq8j+Ur
2OWCnoO5GG6eCIVpw/9+d2RcMPhhkOJfbYpBnYplmAXiuVvT2PRembbqIr5jsrc3OnrEaqVjXI2F
ldi4CLULEbXY8KSGiKqyfSe91P1G1JeB7xb+bhDXQ+IGwZltizDvyCWf+6nZMLDNO8BKE0fKJyEZ
AsUHvdlNtGXwQLK3eYEBp4Zzorwj9aEFAsaSG32I2jqN4SYMW8mnCX7nxe8xJllGiGZma3fmaUYr
mWioSWW6oD8eyCs/3JT6nU/kdbsJUlfTlxfJBTkUoQb9SEgUG1yRx81b6cEprHdEEMfmh+Zv+nRB
j8Og/cFheNOr9wLCb39T4kUC/TCvbe/ec6TD7JTv+VcJy+LGUewbLGR6kXTEerJAiqf5LZbYEMc6
aCpROBNJ1q0Zi/fPwpfyNZIHXHFY3vY+A+CFENASNlYFWhlW26mjXn+kWyQEHvonp1in7R59N02i
4qMed5g5E1rRwaIbmAM5LEYy2/eXmSLzwPptosSj4+AEjwjumKMMz0K9nr2qr7JLovkyflbYYGlK
GAM12rrkNEo2EupOIn+LQ3ig2U8ZUbzfOmFI13DA/9wKHUmXIgnkBFwVz3FrCI1WDgInjPJeSh51
eOTwhWc0mlurec5W3Up8SF9zWn7Nxi/t9iG8fRb96eCFqu1/LuKqTDZE389TgYugceheOO7Nvf4+
cHSLwZrroUviMja3Gg/q9NWu30WCqScOhYwj7Vo/lIjeJRHSmk/VXeGyyHF9JC9hz7ZuSe7oaF/Q
nhgV4TZF3OhemrXyKHHig9aeOxHIz8gB1ZXfFQ9CSHu0y1DcW/Gv5kVEcUl8ssEJ0lG1Ocod2irJ
YXiP1gg8zqg+onipg6Xqni5vwVJ+SMO1YjDfs3hXfWEBiwBtVf/y74X5x7MIplt6zRoTBRYfbscf
fZYh1P1kJgGF9ifr4kqIwGSypUt0f0Hkw31vZhjskGhE4g7TwoXEVbvs6YSwHt7yzH5TRU2PHXy+
KTkLLyDh139fjM/oofFIJ6b7YHBEw/NtNS2CFsgmrerGmQOVYYS1SqKOGzfPkYf2XWYGQcdEJK+g
BqMHLrw5QYX99236qT+OMUeawgKRl0OG/fvKelkRhMBntlxOec4NXspgB9ajwZ6InhbpjAsEgxAg
5ssTC7y1BQa2jPyQ3e9Q0em+A9mAlfF3PoViGZ0j+6fIJj++Wf77Un/6Rf+8VPWqFikVz8RVOExD
BNheweTHr2G/ahBitgzB6WlBzLYgL1ygAM212Vrj0FmvEget3k2M/w8LyZQfPiGu+c+3nU3J5NFQ
M2BG8oGgg3wjYKSJt6W3mtSpDGr9zKkIWHQw/YwFNp2FXDmNCsPrFhvrh9tiThoQZKoaXgH9ugLx
DI+ctJZnazipH0VPm8mpjMWFOTY4t2Tt2xpD9TmkgFGbA6JoynvZnqjNt8rwH7qMf1/I1UNe6Ek5
VoIvnJFkQ0241MtBdUiVFJcS3XRLFnaj5GLbNkHQL27ehu8/yN+fflUtxpz61TafTb2cLvsKqp1c
rWTvQc0PxJZGC6bjCmwbzoF3ksECV62S8j7K3BRjAaCAG4/qjxczTdtAj4sa//37rerySClFNRRo
rQG74TwLLwcwgmIxVfVt9kpagRZrYOCOj+ow79+mzu/s88ZVTJ/y94rPLfnjKq5mX4VaJejTuYpJ
Ppwiedrj5obW2Lz1n5cDJ2qazoE253TLMo1nYEUFELze2nh+mHn+fRlXneCkj5LRzyOOZ27oP1fx
KgQWXdsm5xcrWCifcF3MeNVQ3NJ8t4SnWxfwQ8fs7wu4ejBnfdKYtXaZfg34H6JTh5dJLNllG8Yn
l23FONBbdEcpWCOwsEaFvFTY5pXnkmEbTI2O2obt3G7oEsNFNe1JP/Pvn+q3LPZfP9XV0ysrcRPN
2lRgOOudohVOnzK1UN/l8HXIMSX6D+tU9SjSHwGuMTqkoksuL3vKcD7M6X7oH5wMAI3T2u5Me9D2
3YUM3LeEE08tPwzgXRKyjMYtCTFqs4mNo1+cDaITEpJR1bu4OUTpPP5FPiFMxRJqEqawOQLdjXcI
8bsZ1mwdftBBHNx2WJf9KuIYSOLXZa9xZN1NE71gHo+Pcr8CnV8Za+x6hWS3xO/M7geKcRoPg7oq
w3Uyompfhun9eHGLYJPKrpneCf6etCiA1TrO6oZ/xlEp3Nc+/Y7bM3hp+rn/da+vur6JECeXQoin
ex0BsVh6/vMFOgRf8z4Q94TvhWtkB2g0Ebla45cY7GpjYSiPiecaRHx59q2q9IdT9vSA6sQpqzI6
r2vR9FD4cRoV9AqjFWtFXttpOOU8L2aMeR1Tex61KVUNdfmNx+73Efr7rfjfD76qRJO0HTIxkmmW
7qQS+ZE7dG8tvUs8PTgG4X9tlRVmQWTM9152iN54FgRnWjLVe0Nxbw1p5GlB+tflXBUjXZ0MZRRq
49nT6BoxvqssRdtwiG4nNtHJB8BFR4UWMia+ubz0ZGIkCok0YYHlhNsEOqnexp/xp4mtsFn3AORU
TjMOxj7fGY//fmelH0Zc/GxsvBLaa1mUtKuXdqgnbOWlYb6TPvYaFF7yscjyMu06dUiUUfgSk7oM
KQleFTJsn3HgN3BpzLssFe0ZenKCtWZP9Jd4ozmiAsZOkI7lVnW+vMyeeyx8SA95zV6Z2/vpi6At
NW8txncguqBWySd/my9NymsclCR6aEvMElgeGuqRuXE32ZnuaZ7aUg31wIrvelf9UjmADxYOUVED
37HGPpovg4O+BNTS9YtkXS/xwxrZvXYIlv1OeLp0ywRmUf1l3KEpk2QbiR4EnQF1AYklxQfAyKXg
lDYKu9lblC0qmQE6qkB0BcJdq8/RDQ+hq2M0mCMbAMGDunDd7St0BZen4dg5CO3iRbThYlWwF9BZ
7OQZgVWK6BLDC0loKLcUwiVeBMK8AiLQ25WOeIKhqdpv4/rA375ky4B675hFkwGypfbaJQ8yAQGY
PYXsDXYGCruRoKfCVrOl0FGdIMo1ExKi151hlyzwp6mX0tpRgtuLOIP79oQauLlLaGt+kKFTAAnD
77QyxoUZuYq8RF4GRzgl79zHctGjLHTQJhm/wZdJ69B10iJryOA8A/aIbCNEi9F9SgB9wNEOWr7C
ezoLIat+yPDU+q0RHNLe7ehWj8Zjrlqw6D+VcZ5XB+TrNx7baXn79pIRpwzM1NDgh15txwSpe5UB
GeFsBnNvpz/nR2GXndBtDxnbIH15z24TOz0XJCqxH7NqL/KVuMWjPr9gZGcQcauJpv743v9xSVcb
tDlTkekoXJJIXsbsrs5eVJlUJhpEI25W7PAzXHt2iE87D+cGp/N5mB+1cVXKX2EK0xw9ODlUOHXj
tXnWtiDPvPQAG1qr3ba6cBRwEgw9B1IrEfDIcz3bC8ZDq8ROwnMrlbA55r2+mIjlvqONTFo4bjne
WV/dWjN+XulphJmagqHtm8hN7ioBwh/HBnN5Wc2mYkhCMWQsKrKY9r7VHf4PCI5p1fz+g//vZ16V
gTx8UVuF5nRUoX4AIg2NcaVvqmmjK5fVM0Eu/R3SfwuHCt3UY3BjLPg7KPLbBQBl4bwkAML6DYv5
4yged1k+DrOCfKZD+6x+6GS/McrAzPVCcHLDSJlnjw4u8CN2HQ1NkpvE84g1e3DljfBQ7Fjezr47
e6DLeWJcv9YfC6TZ5ild6+tiS4LLElLO3lwpy2YF24aWtB2tu00pzw1yJ4Wnhsh1kTbjoskXaJPj
g8Yw7hZW6QcBoylKRG8p00mfRKurjoPQjZE/RDRYFHqDU6hOuuBrIalCmozOdREqFiOtKY1k6v/d
eK1vfvrVVq5LqazO9JIWwwdATQN4wEPzEKArDB77L9GK0Lo9h4v0ZujYN0sVEOK/vvbVpl2FQRNW
F0YEFUrYCSDdIRZQD0a8aNibcPd5J69+hZHXAUQWpjRhdfJ6R3Zc9JPNuYtk5k8bvCNSNAHdf/ut
i9mBHqRkzJv+sVYFO9R2vv7qYRMotT0GjRZIcdu/NONntxTO/14hfzyw/PFDGtPp7o/ntc88IY16
bqW2myFxZ/9G8QvlbO4t5L0ylcVLFnNvzvZQ3Pk3u0W/4VDX7wvVBtlB3FiM/1d1Res1mZl63FHG
hl8MPz3ViQ3mfZNPJnPrJewIFVW//6vg3cFJ9Us/X57GffqFcv2FSS2JdN6mOnCIqawSubW+jlha
ul+1sb018v+W9PX715clDc2GIhHXfvXre11VlX7Y0FtmaDFYDJmNZX2s7woLV6LVANpCzhsAP0Tc
yu3SYJVMCN5//2LKTyU9zZj/vorrMdUoB7XhV7x6lZ2v0k/D7R1zSead+qW38+A5x/+8rfHEB+tW
PGv+SixdqqbRs1JElR/NBzIgCR4kTSwbDbfVAHso5krCcI+FRECdru80eCveo+9vY81VGbM/3H6V
fmzl/Pk1rtoGNG7FMZh++GDl75VhrtKVZ9iz8U9wHBbaATgk3VbiOhzNweOK6XMHw2H775v54/mI
9jihNVQHGkOtvx9/LfWTvvMYpwblQiOz19IemMt4vxQorQw6iweIg9VZwwU2Fz49RzyVj/ojiZo2
cOBbDscfGvasLn9czFVpkDeBLIQFz1c2LttqqVyedojm5skazcsnz7ZC83EOsKXFrmDClmRubtJt
unFQ+nHf/vMyrl7JrjOquJe5DOm1pxafwpa4hOmkbOoWWw5o3ZNBmuKNnucPiqi/v/7VWVWeiWIq
jnzuZTvMbMYw7lQrqCqjoxLN9K1G9Y89vD+/59Ue1l18qbjI/PZ9euj0hewkZMFRwPd2IDK5Ke5V
hjYhYvx/P3M3P/dq9yriUCjKks8t0CWUK0Z34oKPPjBlpp9woW8DRbi5bx+Kpxuf/FM5LGMHk0g4
npr0V4t9J+dmMEwTIc6cZk9OwxmDa6diBGgjQlocVbrHbepbhrEWuxXu6Zs52z+16f68gqu33o+Z
GqhjP9UNjEElZe2XR1H/UHLCB3e6sB21g2ieGgREKja0bhfy6Ctno1rPhpUESovQSBlITW95uZ2o
h7I9ROAd/D5ZCJQZmFhvLfr6T+1Noi5JYp0QlpQ8f68QM4l9Ky8qdF5ExBZ7DJndg0Q07Oki2+ZT
fPJa24D6IybmXH0nQ7uh5koGR643udPs8dlVp9a7n3FQ0ly4AOq2OificjZ/pyEIAVMSF7PX2YlO
UDw68XCXfMKEznx+HqpGtxLPhvIgNuSCoHo/KspK0Eta3E5BaAGGKsnJJWdQd+B+Sk53NHKetD1O
Fv89dWt8NMxT/v0I/WAmNMXpLMVkhx68+HtZ/6NeSCSjBt1Sj2c/Iss7uh8XibmpA1uYyh9yrvR7
UXkY+SPZYQxmDwh/mZQod+CkLDmL5kR90nRskVLMzC31IVLzdlmZrHKo+or5rQdOmV6m6/pCQbMw
Jfxiybhe4HNDTMOi62k3kewHavhDZUZr9yT9ote/65/psIR74wSX1N/rz7ie7eiufA+qDfkWiv9r
vJxMLFIgfDiuuvQS8q+mQR21rLYDs6AWq7nd3ZugHPCcYfUSnRkUym5uHvNf5kss2jd3rJ++ELZI
ZCIqoaPGbw39Hz9AG/ueMgy8wyTTX8pT2boCKsgOXd2+iY59+GIEtCnV19o8VimSSPSQ5OpYsg41
4iLOi/4zTna+MnnHynWMN9Jq8ADf2kOmt+L6tv95lVdreZPFeh4ZXKXi8nCgRooJ2VlcHCFCoAby
b9ONEybM0f21iJTPGuUbZdKP7b4/r+DqvZWlokqzaGR1d9rZGg6mJKBR3V7GDQ8q1pF2SQzouGBi
oS1VxfH1ZbFqU9oAcrPAuFFAew8/fEf5/xTcf17X1eoPLqJIx5Dr8i44M1CzOdDxV93eX7cl5hyO
M4A/WIPpFP0iaVLHS3hTqzLt4Ne/jo65lqpbhqSgX1U9VWbmM63jGvyJsKV8YfB3kpr4i/3MxiJp
QQj0F/7l/tYkUf1pA9JNnGecGHUAVFcfLOTV2FcJgdFx4qYXy9CtwrBCyUUf2VD8+fssmYvkGTGp
7pwEP+dsKctLXJlaPh9eOlq0n7iIiLkW4frEnS3zAwIniSzhRXztPlCwaAf1Fb/mtoOxDx6Zln0L
UFlZXWhhgV1/N1cYNgGkGQbdD0ykazX4unQ25sWLdSu55vfecH2fiUPSSUXi2zI6/XvvkDI9Sj2d
3U5vaSmeJbt7CBxKyVxZSe0qJp7GVca957tArdBKOUJw+Pdy/dMVYDPUDJq2EsSt6wZYWyMXlIdC
5D2cAXak3DcwR85pujpT3xvn7SQ2WyHeJGR8fWvz/KmU/Ovjryrai5cbg2gSzReE02Bn1sxxO7EO
LBK3O8oJ3kNkfZf1rfH5T6daWCGwjAhllpFLXpUZo5yVDSYZkTMSuTGIdBf6s2QlS3HTzhnuz+sv
WQVOWLrVzbiin3oEf3229PePnkl5HxmTlK+CiQBG0pyL3VM57FF2+YghqGwlMJlW80pWITcdyg5g
H0QbNPKAkqLyo+efY8xdGKQnPMsurMF+nWO9oyw0puJQk1FMYNdl+TQ8CwmHEDhqc6NKlX5Ywf/6
GlevatgXTZt2kXj2IHR+kRnTfrRAYlgqFrPz5Fk3z8LLuExe2yWe9tXsFXcgEDe6qP4iFi0avTcP
SOIPLhPkG7xRKM95otXrF0rV9JkURYN4pi0KBELQF4lAYpAFW89UJ3G0Af8IiyeRICVLSuG042NC
aJAQrKKZy7wwR5yGXOOy0XkmGTsq9WseK7ZZ3TUQg4ZPGYhDUCxCCZHDe4tHuDkGzLMJ7BNJiERF
4y0xC+bZYtC20+RBeBzkoyZZRnKIkl9huUp14owXUgMqY8JxKuSvmGttmRzIiFoaFszlCDmfPJfW
xRvpMo+9bCGS1lFDHUcIoea8sPXGLkVHXGWDVUDVlPcmtqVorxev2GtS4gPDYRtfTh2BlMs8eW/j
D9nYkuwngCfTdgGJIQi74LyB92jVu6jYCtkz1VWxlf1VM3yK8cY07Jm/qvulqT31dPTBxdCtl90L
h67QRtKUBqtQd/GLXfq5/hI+3ViVfth/4CKBdgLmo0PKvXo9paSQglmYoHZl0a3XRMljfAQ2AT0G
5Bng5DvuijMItDT//cnKD9U8px8KJ2xaqAOvp4+6FMhq3iiTHK1dBC9QP4BvWcQIwxmt2XnBAhVO
1s+1X8ELIptiQrR4uKTleh4Vdzqc7YulD/YY7orRyeLtxXdwKeS/MROFSoq6dvI0WKRbEZJos5Ry
BBo3aqvfbaarXUVnC0VZNWkcv1WAhCwIzFo6WnYn4QI9t7R67930HiLirKNybjqcLLSdCYu8Y6Y8
kLnLVKwWLSVVHX/Ss0VEbXa7pnoNgoARIxZX08k7CNELYUSuZmdI4Il7uTwH5Makc9Cn2JhJzw5+
ZTFRwoz46ArMPXEuopZcy29BuOzoOtPShI/LKDyrN37kFJ1TNJui7edye9Bo1QkqXadHTfDog7+3
+bZUn+AHMDefWp+f/VvXuCTjuN2Teu+Ja8EtniLJGVvSrh5M5Smh+B4azVG0NateaN6LGWze++j1
VpGi/1CkmJC0sbeIk4f8etQpC3XWdZe2P5Odrvo268zsg4klZTZi48hcxxhLvK5eCrUjMUU8NpDH
AL6liEvmHBb8+mB85jp9Xsd8UzWCh3XsGV+QGOksKJJVwaXAt2y8EEYZiw44FFQLxGE8DJ+ebAvN
ZGkueBrJTnwWtvB6ZiHhUaTyXI5tzETq8uFrB6PhJMpvfG5EO/V+GaEG23wjxzAPVi0acM8KOAoX
2HZnS5XFJHNKfy2nZ1me+zff5m9HEpZidOsmYB6DXu41mCsNMrGaeZkEnVG2Vf+xNN5a+SybO4kT
s3fMzXU47nzISCWgGYN4trCR4ZC/e9ozXQjFxRxdAh8TIC57U9wWocXVUfdOqtBtRvhIyVFlxTVB
fPgig1Wq1AKTb/uqCFCymNDhnjN6t2QxScgbIB/B0qeyYiShfKPTUiF/OlmIdr9LVrBF2ES9LrCq
CR8hKRYcaH0HTYwOUzreB2AoCNCQf03ahxEJ/vAi+89xv0H6bmmyFQw2uUZTt345EsqgWi3dZuWR
ZrRQrrpyF6JeYbsI3sbz7zp+SF/ybpwr5XOpwCCRyZ5iU5DgK/Lv8Bn3LtrE7b0NbxrIYHTbDCYD
R/TnHCdna/+VNDuD4tRp+22uLKMuWPfRYVY8Bd7G9LbGQL4pM0prdmIC84AU/E5T3vKaYYxk19lZ
gTUVLrGwqBJak2M9+9U1R2Tx450KHPw0ow5ZKZINZzuwGZuXGtYQhRHwQiYyuj5EItfZrv69BH8f
3vx+WkzCdUXQF6p+1UXPNCUWfKPmabH7RV3dt3Bw8fJNCZe8LOlRBxvyME2OWvVG80Kaapa/Vs7p
o3VTRyjG8eP7vuNldU78pXTWgwe/ci73QKHCxTTDAcqwz98Bf7JMIbkEPEb06p0HQuBRWkZu+9Cx
b9+4Ed92wauruSoUS09q1Fk0SuceJwDhXlsUTfYsXaIHwCi2FqS5xhHBinZM8P/90dLvIcG3O8GU
cjLDso9cAzIys8wFL5WlSRueH7DVJXt8ZuQMW/KH+TzJS8eWZomBdYiyDg0h4gnQZz7aJgbJ5MFB
4A62F+V9+gs/gjvOvhBjhmKUoDFaHxM2JmI6nMtKsOojVr+It+yyV+t5AKVJpZOlTIvZ8KtvazuW
n8WGqDn/qTG2GRYbMXdk0rUur5H/PiZb5muaaXlk8YZ3WmrPwKa950cl3A3g6OR1CWZce/R4atp6
eYnffOUk51MtsYt0N+4O7OoySDwB1VgCnC0vwZy+Gc22MQVQF/JCaLbtQqIEChKH8FO7H8Q5C1HJ
/yqLUnMDPPI6XYrmXSTUz4cGmCn3AphZ3HmSpMDXdmkL4veT8NdRk+af5mS9wNInLZo3f9OQIOc7
jWsyUGvtxt/o42s3IESz8pHUMwYbGq97cVC9PZ5JEHQE3H3KsJ6CndT0yzLBtAzaOi2PeZ7vYx8K
RX4oavtNjfGbm+8lf9jUBKbJzbyO0bvITD+Z90zr4S+BXLQCTHjbMu9v3bRE9F7A1foQyQiB9XbB
DUyiWzf8KpG8aCX9zY4tO71DMaBSwq6GGd63dJF35ltWPk8NJbN867SzsFjHxSK1itbBKtfA4rws
hXARO9079AWehtLJkH3O6wdaUPMpCEWiP+oEo4t/RBAW0Vl0CZGjAGDPohUBeHI4aZJtZpZS2FW6
iwM3/BTu631PeLJvEzxn4eYze7u1RbuVnnNXXUjka8Xr4bIYnjp9jbrfET7QuFjpK3LyZE7FW6D+
W8xWgbc1hSW+JZzAgzW7I2/6d8BAe565E/+rm7cv1YHEDPxskx6dgtntZ5NDBXERs20rMpFsDpu2
syj13X+/j99HH9NS8MfreLUUzLJeLOWG13ECJVCWvnQP7bKE3DAy53FvTVq+D11FOj9k6VJCmqbA
Qvz3EXXWN1pjqoVMVyBM7koUVzJISJWQ64fLsKmNVdycY4IUzIdeOBJUWrExiUypkV9adWHD9uqK
FZQyCXBJYFfeQTZySypPHVkewuztQrCp9x+zUO7eai0aP1QbsFYN0eRL8L/XHegqCwYzSQWZe9XZ
gvBask4yE4AgLiCMCQbMRr+6Yo+fQ2ERb/yTXK/TZo23lsAho3soNKfALJw+exRIQC3TnQJeOlZP
2HPV+tQNb7GKnXaexW6krUbzlbJOB/YWYWYe1nW+HkQH3gwkNckBxgbskQzQM8SRrgtWI7Ff3flS
OHVM+YAIdT22KSTFdUqAWPXLT53AJ1t8UXw2uKYLayjXjDtUgicw2QfbIHru9cwtJkunsg3rU05n
TGfmKK8T2ujinrd1spvSrBrDGw/h97qXG6qxLytEOeGPuD4bNUKuNaEfKWzMwTEK3NJj55M5J40L
7W32DtW+rjmZHlVqq+ZJptyP4NtC8gg2/vn3GS4QOjCZa1M55Diy6aOi7iptrIi4jjCBuKWlvNNb
jUbQniRM4A1ea9j6nw1yPvjH4h3ePGK1gfxNPfdoWZ8GFA+ZvpBOWb6c9DA+DVHLOExMIh8ND7qt
jHN1fa4fVWvWW/1w82VR9O9FA15bhB/IeQDnf2uhNb2SBUWnIKElTKZ2Bs/ONox/50K4ks4BJLYF
9liVwi+wTQnD5iRjHF3Zrd85UZYvpM03p0J/oullqbZOz8tv137ykCSO+hCdBVyNAtpHY6GfoD8g
HZEswi2P/15hvhtM+XHJp4KHpdMH/CbGUrtMES9yOn2LmAbTbC0nrzoGoHDH5lpoT2AfWbKtCG5p
EIFTf8oGRx+XWfIqgVhfcBJDJVAdSsjyuHTgLnNSbrGazv99nd/nS9N1qqYs0dwx9W8aC1Gp6Vkz
feI6BatdhSJAipny4DGJDtQVsvUcxEDI4Kxx/COD4VehPfbDmhK2ig+YyUSEbZPL6oFkqtHy5tmC
ZF3sj4vicHuErH07KooMluhETUv35H64qmXlTqyqcEyl86wAsjhvyDJwVYfFI8hXXfSYQQWC/TWT
D0qz87ItrSNFvpu9M0yP7mXjvjXuZ0+ZG1vSHawpUqoosbwmccb43jAe+ZpEXYwcv3meyAfK1pNu
U3OMeq60FqEwOuSBxSU6jpLTwpjtT0N9FMTMugjPnkLV+B5EH4lxPypPJurbirOfgniQOJTy7rFR
4AE4nnCjwWL+UNRSWqs6DX5TYl56dUeM2ZBq2SyWzrm+YnegrKdDaJyQsiYT14WM4MZOFcORGjsg
tUZHUE86B0ZL5c5nWLjU7cFpM7dDTPM+FA8EXydgxVSXw5JphTOnld90wMQWlRTiN3kjK0xswpeR
7sA4AjDulk2+vczoyYCrIvDGxfARTOODAiQshWfFdG7he/O0mbpch0nhhBPjhFrMCvX7y+R52MLE
orviKW+lOVj5xZWCZMon91VXqJdoURYyuEZUSbl6pDXXhRBxQ2nR0lYZmb2puAKD7pQhcDVVcxE0
lEBTa0nZ68GxT28oWNQfzjQo8IjcAo0rc7SZ/vyPeeAs9+Qs97jhgrFXlOf/Yuy8dtzGti36RQSY
wyuTYiVV9gthu2zmnPn1d9D9cFwqwbrAQeOgjbYkhr3XXmvOMXEArgiSmpk4DBKifkoENCitRSYr
8C518c1SnusOsoX5UEGISw9lDXZebJ18YzSOPt7Q5njX7eBn9CKyxnFY/9XxJknOcMuQnVzEwc/C
Rwl4bUb/sITdAYiafAXFkDjRHofylNTP4/CyTG/6teSQP8PNs2PLpx97Nk8Yplpuczn57+xoinfs
UrO619ptnrJOaIXdEYGHYV6DfJAUO5J3chR4mVvIGzWwtV/S6Om110OpAELK3VPv1e624UcYwFFv
FGQunISzTX9lVfvTMvryvdewvhUKCCNqfWv+ukmalDXJ3GTcpL3m14rfLnsYJCxu87f5O5ceCQaO
LQSixr2sbEwQJa1xHz2Cj3mpW0/MTgLYNwEkZdV6Zv6jr49ySx1eeeTLmDykTQH3JOWUA7rnpm6f
rdgH4ANkEbZRzTnqdqRFydxHXI4MRZbUkzR3bQsU48OgvQZQxtOkYhPeFLQazKNRnAKIxUPykiJW
V8j6SFBkFBH1wL+X+68NfRZQtCgyAStQ3dU/w5S/LkyeNFVTyvVa+CKnO1b9Y6lsQpjdkkoqdPFg
gk/hvKR5mXEHgI+mKqlWuK8N6y3T3pXOciLrXuMxzzDXmO5YvgmudaXhaq3V9/ndM0n7Xd8wvuz5
miYUajv34bg+dbOnqWg2djmNSIdJQ16kgK4QN5RvXfjShYe6/JFZ+yw/1vKNDBeaXtOuU4+yxeWF
Hag68EZQV6YbhD4KHR3pFot6RToAnnMfM6HI6QSFV0Xj5qDnKN9M/aatwYsfSEuDFw196YgujgC9
BckEoo+OEalNyDvsrI1cnQSAcDWNKrQzZn0sof+45PqE5BO5leRJ7T2nisUbFI6YsT0t3/Va9aPk
N4I2JkrJTS7eBtCGn6qJubSysIIh5d0GwrsY3XYpZc+1jvylngyvhISgQcSuTZX1+dWQhqSVZ0Ve
Ly7kHoJZAlLMN1C9u+gwDUR27cFX4h/s6vuJqYSwKfOjUDrNrxIuQrGft1zZKw/lpSX17690tsoI
UR+2QyatXymTiW9kY0JATmkOon0t7jCMrUOgV/0ogvfz6HDDM2FJjRv2tL2ReNywf38l5cvcYn1P
DChhMsuHZv4xvP/1npg5vsIpTdUT6X8VcobuRzh+V8t7cP8vxh1IpJvMxRhiQ8GkbDC1o2zsWnLZ
mhcs3/U66jYD25ToXBLttLHu02v0FPXCRUPjDxtkjcRgBHG2xBlpki1JESmnSvDXlrmxMeQXod3j
p3DJ6VtXquUHUTYPULqs554n1Iu3bM54AqIdLXQoTk+ZuY8NyPRQYvxkeUH7VUD03fQcNpktap0v
sUEb30Wiv5vKB5V5TS70VZvHGw5bh2G9acraF8x8qJdpKQ/0aVfvJL16J89u64eVV8CWCH2GBTT0
o5t/390/soezBYYZNaoQyRRpxp2r6asxDNNcz9ZPFQF5UNySay9vinYr8GIatqLthnIHpLUabju4
SO1rWsCcfs6jRwU30DpEnGMOVDAnf61wBy1yqD4wCNXLJtB49ZeSJIV7qbPFlEOM2zwRmDF6SG4h
rthsFi1wLsvTEBURaCAwdDwNsDNczXSm5kXhhO+b1Rt6tCAjGlL9ni17ff6ArhSQDLcKZUD6iC1t
lO5RMo8xa1W0h9IDdPrfF0q7UF2arAWr/IwiE0nD58UiqCxtLLRUOeH3sXsO/B91vifwVfakHwWB
Jeo3IrAt4XXsd5PxCDSq4Cil/sIGom1VFOJqfNCwdhEKu6YbkZL3S4W6QkrvbNhQaGcvSugG3gYe
xhljN1JFiMZP/QhENKCA3Bv6viSq2JWxKDJnDX1FErchoCWr+sZp+d8/9lLRgELHUJDZKWsKztnK
WHVWVSliojCrHL0F0YSif2uYEqj6fbIwffYJLFDhq7E2GntamcuhW/MG8KDeJeldU7IAPMI3lJMD
R/XW8Orh0Xo27/Q3GVP24tBQwI7djc/BW/3ePuJiJaggtTiD3GaaZE8MmiOVFBFg5a9gOtP+vmZE
QHgMLctX8Qf2hJUo7jTHukUrzQgm3+UEDyYV//LfV+KrFmHdd/+6EmcLci21o1zIXIl5XxLpcWw9
g48sCJ6xZXAqaO3NP0eCyaMzncLQZjAZIhoOoYRxb2yTmTlDzCt1wVdxzdnXOlvyQgnKxazztTBc
PQT7ZcfBj5fU8pCn2ojreBGRcWUbHM7ClbJfv1CTsEZxRNY5JavKeRfMxLKRNSmfHYUErhxH7VAC
erOIe/Oi+l3W13ElF4iYEY5KTCelm6Dbc791srUhHBvfCm1hvvDDjElofVCTjyQ84j9s8odB/lFn
ZEnH713TeUM/AVxE/QhO13AFaRMOpqMKexz0qUgm5MbMbxZSJEqv/522hxrmiDcPv+f4Tquetal3
a/GHEm7Jm5onwpDNYx4cqvgK9edSd8NULBO8p2mh8jyvr4UpCgcjCddXJZDepbVt1Xsr/oR9O/TM
YMvAMZ599clM3ArLJdTA0KsNEpnpEZQ28JEK5H1Aygmt4GXYXp31rE/o+Qr/9xc800MOgRHrTRCs
da7oLC7MuXG7au1GN/0ovOTBNGz19O+3Zl0L//WRa1/rr5IhAwTQLKGwjnjCLWZB748BdXOthP/K
2lnfgr+u/ZmgcZ7aLtZyNv5UAiJgS6tv42FAQIEGaJdlT81j5BPQ+o0kYVJm/dy3EqyHuEohoTOL
bWZPVEB334B8rEPSjW2pu81VdwoI4mmR6lG4Yln0lO8FiMTdgqeYxKI+cZvH0DOYCmCXtnxgBZLy
2hjHJDkoChb+BHEUmb40TwZltMtrsPWvyjZ+NeUBnVJFVhXt/P2zgpyRkLDe0D1CEoiCkv3U/0o3
45pt682YM+6uqdrkC90mHnDas8ylGbifP+VFJwyilZryqUEe4FYmtkri8TarIohksSdkK4q6SQV7
CbzxCP4kguIQuorNHIVzxPyCNfz/Ybm8tBL9/a3OHm1lbIxWCix6YNv0xWQ3NpTdfNe7ui9vwW9f
gx191fatV/6vq3D2XFetIStdzpXH4okUwoa5Kdvt91VdHLjBVkm3CLPwfi9eRmlpX3veL9/5vz7/
7Hkvi6aYhYj3inHotqVpzdRY+kbv2aMoWInpohN8//erfHGnUVc5ii5ZyN7OGStmXea5GnPnB1/+
TZqBFzk0lPE0g/JAa+TEhQPL20LLfaXiuljW//3J693/axUx43aRldyQ//Rj14KYukJqHoPxSS2/
M0JGLn3bUZSg62UXhipOFg2VX/xayCr8BDq0uqtavmrchPK9MW6hFva7ZtwH9WMp46Iqu9uU6GuK
DDhHhE8hsRteUIzo8raM72Ik+9fW4ot1lbYyKGS0oZp23rQtBnTpeq0xdweMXf2E9jgC4MPupeHO
tYN9vWdQwy8iFABmlrwjHDvCkIUgCTRVxxTom9q9p9PeUu4SIP9PtWtBBojvmxfy7ZHtECTqBaIf
kxRwXJzKLjx8mxDA75NkI99Gx/Y34xIADuiNiRF6rkmSep057K84/hqkScKhBzQC1bpU2ZFw5Y5e
3Cv/+vnGetT8644uqhYPfauud3SFshNtNKBMwbzQIkA0Da8fbkqzsXtrP+3ptXgIit5B17XFtiVb
obND+AZJuIvVXeIIoosTJWgPknplYHHxJMayujrzNHBP52eiOkuyuk5XdcRdg3Ob2qbeFTjIUcu7
IrLLZrcOaaHqXSk2lXX4eb5v/v3BZ++3lE4C6DhO/ykbZ+Ctn8kaG98NEDg7stOULEbAtKkJNJer
m/UGr4PCh+q3aa+28mxTFccyx/kCscZRYMS9i+RwmKF5JS/7K5JjFQCicOYJRlL/ZfggBGOqhJWo
Un5OQKjsBASYdcT9aY67jHo8Ab5E7Qfmnwi30Vkl7skHKdscY69vAxceK3IwLeYg8GlVxrJnxXAz
pdLQgFg7id9mp+Ak2hIGaeto73FYQBpnaklUV2IL2l4krjXYTgj/3TUHgHs4DK7GDKDcaqUDNItB
PljMayv3xQuG3FSzVt0p4vCz02MuN4YQFuo64DQUEg+3BOyC0B3JD6T/ao/v5J5Iqx7eVQIkwXbv
SrgsU2GNc7dhhs5XDhDKulV9ftRUEBSYqBQmJbp5DqQTuWK6nhrqSc5cST7q827pNoq5g2sthEeF
DEfuaVE+GOVOlA9L/sZtlbRNryKHwf9QPU2wXzcqIorm12J6xMst4tvIgJ7lCG3zjJh29Kf499J9
VIof+tdom3+qnH/8AO1sLUm0wVTzRlfZCyso1ohC6MPTDquhS5XxpgFnUY8cPyCW4jWykoNY7cN6
301cTvn0703y4hNooSlWLcacvMFnhcHcxaUhj6Z6miyOsh7MDFM/tDoHD7p2qrCVh+2M0mSgPWfn
qwwz7AlxgSeD1nVTumni9+3rWG3VH03mzeqWd+ba3vNnWPz1gv3vO54tLmkQwuQsrXW8GRabpLqD
2i7mewk4Df7AGNOl4aXDo5LsBYnIe1stNqpXApWJuz2aWxmqFzRv801xStmJEYEmsqOZxwot1cTE
iyTHK9vFhXKLZ9TQkMHKDPa+HK0YiAdpJvCNhW2PFnavZE6xY4LhhPuRgWLnIIcwnNWwGqD2IlM8
ufKWXL6vJjNFRUKtov358782rLJchCKQsYHqs0PbXzkqEznRkZ11uwhP4W60jv3KFO2GjwGDC/c/
4jzgyPdrAYJRGnn2DCFHhULzKxkB8tV2VflQ5v/9/F0QCnCl/vc9//Rw//qefThrymQJ6p9ZRnlK
x2fUXXLxe/awNyoY23F7kEvUv6GfxsJUkI+hueTZEE/3pJqOTJce0ZQznnhgpx8arpXoDlVcNt+J
kpvczgAoOS9C9S9uzMTJIJ+BMAva13Wcldxpu3//nAsb8OefcyYSCsyhaIucn4NOM3Qnv9Ttjr3O
Ezyt2Pd+S/vIwVuV/Lr2klz9ZPlzhVIppVTJXajxkoweUhjOif7MnBiWtHGz7rL9I42Ea6oo4CWX
lmMTQRS5zvJXAYwYC1E+TJF2ghc7Enh0F6OVBRhUv7SIDDtPkl2VnVbaFS75OipWjnabLvbCo5g6
Wb3P5bdee2zSuzFi5DzciMI2wZPBJEbY6sNuEpH5jDJyZSdZHAW6F8PVwlUZ1kauvltH0V22LdJt
sewsjrmIEZGdw4xWgJWG7ti/68G2KyHozKgwYFIB6wCOhV/CZNoJhNlro73CMZu4xd3S+xl4aCdA
HRMw9HwLhRMiY/UJayt7HWF8HJjUzaw5THnC+H7icJi9SN9MA6SzM/6MF2SBb4vgjfz9QHtDOz8U
0UfzrXIQkw+pRySUWm6RotPWGYajkW3Dca9UoT0FPN7pjsEhMVrLb9T+96kL0RWFQump/UHc6qGN
DD3ZMSMQF1pDdgvtqF4Ekog40MQ7E2RhcSS3ycTJAN8e5DVmVZHOEhEtvC3jayUdx2IvHKQI7Pgz
penUb8v0DbYuAVet4ROpSHyLaD0JzKlB7zKwz0ix1p/SjKVq2k8e/ahDXWz//c5cOKGv78z/nqCz
5b0l7mjWm1hjCZBUrxbuhd4BOj3jWbxT/FXfy3T91GgrWuKm2yYvveaZ3V6vuWSIiugWFtf3nK8F
7ecvdVb2WASRVkvOY831juW9udzV6a66bx1Q0EZnt6fIiUyUE4BnXHnexyqTvhujuGX2Lz9BW0dp
0jma5gprTrTEmL+ZuJuPoS9dCwC7oA3/z1auQ5inJjovIk0oxrWSoVKCBYlkRUJO6wk8QZUPH4lL
x4CXEdZgHhR9tS1fW3kubTXY2inGmEWCDz93i3eNmES52agno7zposoZpoOi/VStzDVmH5g4Xg3a
ofsVDFIVO0He1TNxLxM2GegYQ7kXU59kOMUJCubqjxSOBHZydOrvr37T9Uk6KyT4puZ6giUS+UtH
YGSzbspYXguJOsOZ5jW5z9RoVSQTPbL4ETHzjtrTInflD3k8GMR6OEn2iqiWCcKBtJ4c41KL37lT
H3HiXjlFfQWrSNxJkypMV1VRgTD0eQ2vsThz9EZMSJQnbGBXmR4XdYX+C7KNSyQOd0l2s3Dyn/33
Y4QVG2zgcxnxbL3nOu+Eff1FIKbgy0XTuKsyki2qf+aoZxWiXBnCgoSaBlqwN2cnT3aR+mFl5ASX
t5zH1WQblZDuvqmo+RSyL0QDUTrP/40Q3Mi0kitgbfWT2p2ypHKm6VBMj3gZOL6AG3WL8DB2P4aE
XC9cO9tiPMQvowf/i6HAjPSpIJua0Z2XgHuTgOLGWG7fcsPt8sFJdka9TckjnwxSBr+ZFH3roNnq
fALKc+M5EbwKMkS8I2WXMEVaKsZWa4+04qXit2UQ4i4dhfnO5L/uGzcJVSdAxAsOkrvsMQ+bcxB9
AtmyobcUdAEVZ+z2Q/kbqL82fO+DGz0+5ckzrgC/F/aJtIkQjJT1TqGAJwpmyF1DQI5KFla+QgRh
Q2lrTi9w7JeoFJwBWRnWo774PtQECoNkmjcIBHu/fDIgZLcMoTdkX5Z25pHsMMd+N25pYSpMmdb8
EnBYiXCqOTGbLw1ebH9paMZsenKX7Tg4NBNpkw7NBx3d8bVG7oVD4edn4mzJ1npjGAwR81KvEkO7
uA2KXIwhA1H0fkgcLqGQxOSiLPICDovQ1vT8ph9/I2EzAgiKPnkS/95E9K+nQkpdtpF1mIEQ1zpb
r4M2qKAPYFBNODstMnp90nos4iRQaFfWnRmEThSfFj9W30tsjPOtFD/zwFl2e6s761lBmB3OhlY0
wg95GeVf2k2W/U7D77NCUPtjBSIzcftxBVap+SkXdsKvYbqbe1tqfGFwdbTNhd8x8SN2+bYO92ri
LrflbrodbgRXe5/QIAKQNUakzTdxcxiC7Yes7QkT1lhu8NSHWzN5+Pc10b6WZmv5r7CQrO7fL548
ddTLXEridX6SRLxsuXmYxh1x0Kh+6S4krwoBRHp96AyQ/buiuBOaBL8J1Iel9cr2mAv3TJ9UJ5Nv
MXQo7WHpDiY/qw/2xspcLA7r+YIwxKX+WcIdFR/U8TCa32fppU8HynIyW2dfaEn6Gnui4Z5kv3Rj
wR23FTJ0J5QfavPh6oDx67j7868+a60vkTolU8Sz2Xp0VEQ6257ArwQzgsXGYE+2lekZy/XGuIrP
+Lq/fP7os6WyLKt8Kop8VazFywLP7oBLj0KLtIiQ/pujbpYGYXg2bsL0A/Gwx+xGtUEqslpQzaWE
dCsC7U9V8+Rq2yrfr6aFXmjE8xXZWda0eEv+Imkm7m5SczFYTf6QILCP0Yqf3VpiXA/AgnJF+yik
x38/iBf0yZ8/9OxsYqbD2EcGH1rnm0ZzJsmdNfjPwqtIrtJc32NinIQbHjSfLRnW7bcEXkzQbFN6
gxmUZ/y3IxPb8qWdbrvfpFkxJ5m3wWLHok1ztWFU60BYTdQrp+gLh6rPX1z5vCHnPXHs3RKuzxIY
goKc6Y+IRM5VJhgTxBCf1mtGFPOVQuCC04zPtTSG1MzJ9C+Oa4HAKkEWVFaz3Tr3rKGWORNXrDyq
SG4FG3NTBt8D40BtGyIi6KNcIfRBnpuhOa28MvroyHwfybfxUg7v44s+tU4XGW7c32XIZTQyfVai
5t3YflslwBpy1ZFkIjD8WCtwscGXqO666GadX6OYqnFdOXO7haBsRm4LWMS0WzQU8z7IbvDKluwy
03EIfo8ljap9yX2x3sdq32NHpy2PoKL7rSZYYVwORbi7jQ6yMTxWJCTDsFvep/sYvVCz5yWpe7/m
FMMczPpl6qCOzJeOF/j072fy8ovw1yU+28IGzZzjutNXyEdIQhBAmciNIh8Vws/CEw9QQb9V45Vu
x1cYIjkMWCWhEOHEwYV+9jzJ8dz1Y6rxofRcyG5/nPPHQd8xUom2rNABMqTFSe8tShQ2fsrO0aSm
u8aj0tbN8HMd/PlrrBvHX00XZUgjqxtk6TQhd0XKaGwXdHDLch9QFWmqp8928QEYcfxGubZV5d8F
0UvFM3Goaf1tBnFJYE/aZ25rHAl6Nkk3FoUPiRjrxjHjg0HDherQzX4Nkj+GNpn2TXdnSQcRKcwz
sMl2/G2919lbFW7J9A796qb7Fd9VzTdIUFq4Tfo7WjUjiLe+Ryp47R6si82XHw8JcqXrmkwDziqF
vtKDfsXm8U4Hm3XvHzsW4f+WlGTTXjt0XNyF1f99nnTW7p2jsIxIuJJOM7VaA0zClST7vwGJdTtG
L/X4IAunFoN289jrvOxj5agIwsrTqJOjNtmz5lrQcOL3cYEcrt3JWNeFh9ZNmp+JfBOBO1IfsEGZ
3eOiOznEMNwS5stEmjXTMB3OGZMYbla+nFIT92Tpa5xRf3TzpqxcuA6ohm974XBNo6qtz/KX66wA
LWIWpXGhz2YbhpLIiRWTDUnX3WjeZAAQjVto3qIAybR7WhKP+Lbzm+ZVucHG1Hnm7FM14ElI8RXi
+J4EujjqxuLAODzORHN26BI4GL5rnAy0w7qR/y79wjHeA4l/MAikvZIW2xhwQ3FKf9T9h0yfhrdY
YUZ3mwqH+gcbhtU//XspuaC0Qn2IXZgQoVWHeH4ATrtIj816Ao7S7VUal/l7tWNrxbpUzT+6Yiv2
NyNdA0RfP9VdPHgwfzfPGNexyAl2yZii8ta48eBQdFc2sAu9Fc7kjG0VkV1El87bwGplxZwnG+WU
kTvHy53VD0oCqjvc4tiFe44u9xeDEdqD8Zug+Qvd1CGjeL7ttnBh7H5HZpp7tVCSLjwbf3+t865v
ksiR2SitwkFcuJu/95vpwHO7qWEqpT+Fq+kZVz/v/GBNiyJTpw6d7c/4Nt5O1Za5mnYr0d4aOp/A
29a59vz/UeGfPf+ffuO6Dv21yKqpJmR6POIXLW4Dflu+UdDo/i7L3+DzQnbW7o2AoiH+rvHz262s
PETDpkdaBWzqKf8meNItKtEWE/k0g0BcHT8fk4U4kwNq0NMvWb4JEo3AjVQfpuYD2+aEeZzm9pVi
5NJOiVxOVIDPmLrC+erzD2mrbilizAhrVbvtNyUnKVd9gva/KhVW4hrTi2u0mz9Nq/OrZ0rrsoH1
DtXq2fYcaHltxuOqKUZ5HZ4Gd6wdep23MvblaEctTzoZeWxDdSu6eusi4Czehc4fmJoVUByot6P5
7d/v+df0CRBKCJzBWRq02aDJfL4QpjhOAclp8ooytlRP8gcSg3Fjzgys/abaj6xF+SHJkff19noo
tG/fR+wIpEGvwkpOHBWuH1tJN/gTBkIyye6MXszu9lr9ePG1p49EtwbdC27fs4NIHlhK0hSoNRJl
3c+lYJ/oOpXivSDek/3kI4BmQzA9cdoPxNnX/gx25m0ifvWlVI5i+9CgfLN81Occeq9swF9xQpAk
AMUgwESfyvn07MvVikTzrxwkRvCzR9Hv6mjb9hUQxmSTaHdx6cjBbyt8H1V3ZqsTUR/7EgHw4sbi
MZDo6Tv0C2W3A9HsaqoLPJKKMmC3ENUNh+oMLiu6WhBXW87XpUEsyH16zVxwoev6+VecPaCSMSad
NI4s+vq2RxJ8RBWC6dDrYZe1KJvxoa/IYwFqp1s01ZWX8oKp6/PHn72UlaUuuWVwEdcqxvwee8F9
nP9okrt5uCGzkpMkMhvUFgsW6hwoAm/Gyg9Fev4jYucfGNse9GJLWkN0Uwk2lVr2K9PWy6lgrNYf
ymsEpgueFV2UKbjVNe7KpEXz+e0RMazERQlHZBXgacOtOT6I3R1JaAoHGB5GdPLfhcwdvNoft9Iu
qb/l1vv0LlknID3JvL+2QCtrlft5iSFzlAJltW4jwzh/DpWsl+Qo7lZNWrdjSxigMbSbzCX/szJ9
VfTH/ilk3FSmmM+JvfNmyBTKMZLeMwALObRjcqZpvBUogri+9OVwVKn3cf9bLV9HDTcSQyvRurKl
G1/rV4I5FEXCbCNppO+dXUfAFtGYjxymMdaQyAdpQztFym9GzKHIrffDDvTHXuElIao0I/u7cWvB
k5OdaN2CSlPNR+ktTXeiCF3oUfL5vxZJX1tM9neRaDevOBk4VTJuFR9ZGBJpb1rE4+W/pjwCPeKY
CgIiAFLmrUTHDBQtSIO82cVwUFIVI7b13Vh2c09b0gHJKbv1Y5ZyxvfGV7aJdE7Ro7qTYgcVfTZy
T+4CeasCpdC9+NoTd+kGg91FtIK5RgGBd1aBDkI6d/Osi6eufLDqt0ml5WH5ZnpfPNbRXqz8edwV
uFrXLojTugGGEFTxwgbYsl1NtJ7F5xDLDdbU1RW4ArXn/KYVKbiReq1HXPn7wlpzZZdZzwNnjyWE
CfC7kkhD8wssuFzyVa6dgvtcKGUzGoy4JxhnU5nR0VqFBPS5ybFl1NOPT9lybNdTy4Hmf+OjHGVk
B3+jeRfNHezn/STc0nNz++j9aqNt3e6+ftGV0CnCVEPvyJ//VeBAhOvTaDLW1LRaP5Bzwwka/sy3
RdpMGMqvt0UuCEF06c/2C3ve/GroGsJCa3jI1jN7Jdx0zXYyd5L5nFcvUesp0i8589iaO9xnGsHs
6XuRPlXqHbpokXSsyZ+ip4rcDTftMO4k6P63jiSBV9sGaBHxH0M5uXIvL10iTgSAQzj1cw5a//yv
SxQlbdc3tbBS5yo3f238evxWhS5KyP5Frf2lRo1MBKKLDmM+MUDslDvOC/NH/xOFt7LnfaqP6THg
JWts4sH3HUCYq/vxep/O7+PfX3JdJ//6khMd3AJhHjSZ+S6V3oPmZ+SY+oiJsBEJHuK9zraL7Ap2
Bh7NxUqlEOup+Q3h0vPBUCBxnHBqDye4YGRe1NZzzTyN+S1kOiZlf7BqO4gpg+lZ425iRuCCOEuv
lakXHw5WxnV8ZgE5OSdxrNqEUhxm8cTsiBmo8JPoT6IvktwZl21P56t2uOheOr1H7qjdzwnjyZmV
aVswSNqPuickH6HPVCg/4MlI1W2kPtQfnA1exWvAhq+A7TXz8a/velY81E3YTNgByWLx6+8Z+lUt
RpxwsPQbM3hJ2td6etJ5kucYNIGGHlHqTnLnTI6aUbq5Wr6pR3z6Fkko+LGIJ6avPcwYzsFO1Fxd
zmxMJVgqTIM56q2a3aE9KJBTvhsLLwaSZ4k27JB4tOo6iIzbMb7C0L1g/123eSQhKjNNyryzJ39q
F8UUmkk8FWCyiKD3h0ezh9J0R1YwmGS2/MluaWxEPvJGFtFyfNQkD3OvhH0QooZnlB7mE93wWuEj
DHctu4a2wegA0S0K3MJckPIxnO1vmwYcpzdOjxb1l9ltuvJgdl6+Oh057ScHtX4w8s3q2oKw1XHO
FDFGSk4J+2Eb5jdsm2puD/rWkl/bkkHiBD3+e9t4SO9cocCidz8quz55ow/ZRnfh4I+62/3CKaA8
i3heZutQLq6Q2PPrRGoSwk0YCRDSfvYA6vbXFl31wu7/6bqevax6WYV9I3BdWy/N9orAJm5Lxxaj
558Yc1/mYcHDj7FN3fwkqWsVxc3bEfoO4Qy2AmLLiR7X9EKwMIpNmnRA0NFzmUNGrYg7VHxhFzy3
tUPTRu99XLHOv5fEP3EJ56sNh6d1vK2vqOGz6r9des2cLODKBc8y/0PWveoDkM8s+1XTo0jf/6AT
cmBBG/JP69xXt/+PufZaJv3re5y/gmKfGdnQU0DPzKIyymgOtzAUQYFSTLsQzpTlJnnJybOQ0QOj
st+Bvv33xfhzDvvyJWgOrv5fDc7BWYUyxhrBEllBI9afibyHDcSlQIKASTfZxBsd3QaSsRYgG2g/
5eq8ar3W5x8PN0ZlqaFFxFH788pP6lYWhiMPk7rmu89e3/8c870K3b/0cvl9sTaDuRWSUwvjyY78
Gv9MZwNXzvaN+TYK+0a5GTQqjZ9ju6mer67oFyohSHsqUWiwOnCFnl2dJpeLcix7kXHr0cw32XyP
Ma3cpnRANtSsEar27JfwOD1RZjMimloebEN7gJmSgvFYNBFENNg5nI0YXjwzfZLIEbuam36huaR/
+ppnA0cNiERvSUSTrEcxCWr/YZUhkHLg5bHXf7BIXCkrLi2unz7x7L5ls9ZJi0WakYxQnTyGtHbU
W9GmKQL6MHYFX3woXzA2d0/xIffih+ixep0ejIcIlp6wvmM/hB9L50hwMLL7Vjmkyz7TqJnWoLV6
YvqT3+RcUGBUo3qbkmyIg4AYyM7JS0rk+6Ryjdaxas86TE/SVg0gpJIqQj7q8CFMpzHYlt1MbQ/1
qLWDxluWG7T/ZKhXk6tNbjJv63bTZPeSdptF20Y+zMkdK7GWHBgSmMYDdTXoCFtVQj8u1GOC1SLh
fheqZANuKJVtZByz0dHbK50J48IDt6IuWZyQM+lfjqiSoSxhH8NxowUffufvVx4TyA6ta/1U99Ob
cGxuim+8iDYhnigLdrjNn6ghusJBtNrOdlu6JCI1K/iR9ay2OUPo6J7Wx4FhmyO6Mviz6Vb2Yw5K
lCgo6GGKPrfvIzkoulsidYHG10Etd1rLtk41vnKvdifP9LtneduSO/OkOSNstHSD7/L1ymp0ASyC
if9/v/88Jast0lYr2pzfn2xHYGw6Y3u5fxaGxyDeAWom/ccexsdsPGiciae7VDvk/WLL801dbRJk
1oIt9Z4Cz5YpLtAV/hZg44tnBHaS+Dl2Q9NvhW21LbV7XXXRMw15dxDr53F9fe1mGx6L0h1+8Bqj
G8rpCDhiv9Goz2Ze7JVLQ3h7SL58uMfCnDLTx4vwHj+AAXNq2j8MY0mgHJ8sDp4F88nSGRtPaPgs
R0Fc2e7E6aBL8DZBbR4GXhJzM44HOdhXs5dJe3nyIQlHU8Iq45fSIaWVgs99JYhw8vXMZjuGbmW5
Vu23wR57E94men6IjrUfkmjL92D6nRK+vMtAYoypQEgV39Smv8xvNaNF3JXLu5QflX679FBved2o
94BgYO/y/n0vlQvbG3BEnT4b67vyRYE+L0FmlEHYnzQ7voUHdqreAs2WLFv/lm3wIoGZuFvcorLJ
H92uoIbktEQOpGVmkkD1JVu863+utDpSHz6WzbAaYm5mBjAnJpeHa4l6l5pDn77u2Ro6540RSZQ2
p+DmP8ln9xjSMb2js/wrI8GahusrbpjpNdhaG9AcsR+SeCbaI6Fr13blC4JGXoO/rt3Z8jqnRlrA
/O5PM1HoJsyHyIHSOn0wJMvt8cHcJHAyKaQSP9yn8/7npLvxc/BuPCP2hiVdbMA67ocIpsKVhf+C
sXD9ZrhfoACb0tdJU7zqn/q6PzU/LeIr/eIotZ6grHGZXe7Ii4OpNm+c4kN9ptoGdRDT46Xax2y5
2H3GeGAb3ujvhhPmf0rgamMu/nhXlE5ZAdwfX0HXS+TbQBMt7Ph9lQK9qlcsWBfmCZ9/xFkJG5ph
NOJT6/GisrqS2YYcfAUAhjfyE122gJ4RcUBXmYR/fDVn1c6ni3dWThCZmKeysV48KHnF4hOrbICs
3YDuVKwN6RIVXFWocQhKQBwjLsYCkZI06kWDz2S7e63eOam7ygk3liJ5iL1KTlBgbjJk5wxfXDPc
ZDVLtAgwptjVMCdrfJ8TWBGHiECFOI8tHMDqF2gD0i3la6fKS/2uTz/w7CWKxqVPw5ofWL1Zd0IM
X8lONG8MH4bI60/w9XzUwP2W/BSvdoZt2m0YGG3oa+1V2a7/j7Pz6m2cy7LoLyLAHF4ZlSzbciy/
EHYFZjGJ8dfPYvVDl2XBasyggfnQ6G5fkbzpnL3XJpqTsHu7+Cm/dB98Byl3BEw+5Ax9vzTJy/T5
7j2cTa98HqcY7QW7DFQK4RUpe9qjj7eLxKlQTd+2T6ErMdHuSPRIObk9kxa1Po7elHjyamkOtpvr
VrwLUp/PX+XZfUBNZf0UZ3n31/lfb9B9ih5iabbu+nVh52oDjtTyCoNBu1B7+fTKzoq5c15Uai1W
kGMhmqte/DjBlqaW1S6hxaSw1OIKTiZmJ820s7f6LXrjY6xMu1C2YeZZoZv95vKsHEz5xWiXKhEL
UPcTDwHq6yP/iMn7F+cFDC9YnyyI0KHdJl5NZxpUN5icRdicQm0/aU4TuVP6mJj+96/7ynRHdPH5
knFSi6xsKl73yWUxLbhMQB9x5+DkVe/5QbYz/9r5+PICbslcbPBecbU5q0wmE0F+Us+fXJJDgsyO
YZZPe3whVu7nJJjTI2wDaqjwbMj3hPDUGG4II6rctjKtcBqITxm6iGEdMSXYA9MgvHbWvOCY5Xv7
Z4zLRf+fqpvUJ4k6L2OkXEWpxngAtj3F6L5Zy6eRLoynsKgwzM5OPNTBKqzWd+jXeuSprVcAe4Pd
C6Fs25Dcjk5aM70cNtTTtYrDhV7i54GeVXJU6t+JpTPQSmF0lepYQHUnR5l8sfXjJQ3dFYEcc+7C
n4LTQIKeaJPQl2iekG80qNLz7yzCOmOPsh/NV9ohf6/IX1YTa0Eb05n+WvYTyzbu5+LI52VtwtEL
Vd9Id+3kpaqH1IaaRgxCdBGUIJpzuxwEjqTtZoB3JxtqYEcUtOxxFgW8DoXGgO0s+VZynwmBceio
TC1YKE3fpsY2PbqK6Tajl2do0d/NV/bQ9jGlvQfE9Ps5c6m7x8fx3x91thgN1jwAoWZZGBx5k99p
u2PvNJVd9q45eOxRfA/DD5PS5YuBC8CwRxAuWB4Lh/iIh+JxWHMQNj0Aa5yPAEr1nK7RI6fk0tqI
j5IX+Roc/9Il+NOIzxayYuTupGSMmAf+eFo3t9GmcKZfua1tcK+C11t9/4guyIvwJFNjRMhF/46i
7+f507fGScyH8HRQxceUNlfZ+GLuvp5eezeEE2gvusl5Jd/xT/TJ/HawoXu14IjpHegbcPojLjOE
+sZmyvZlDq2e9dIan9Ny3ds58S7pqmMVrgg3ECg40D7N6b7ciVCjTE/L3CFDvLiJN52x0bFM4Ry2
fsz941U4rCx+3S8NME4iDjtRRl5wXkqtcgnKdFRFD2ayKkR8zXQl/7TzjZKJdh9uWsRyKoHEbfkr
KlpIUx31I9OeMvKntddqeFBOZDCuRN09Di9H60aJn4oZmbd70rnSK+4peavbfYRVAYzxlP/RQj9S
RVtLoPWRa9O2+1YAHlgDLVhlVBpInKQC/X6UthaGLbR/WbmK67dKCHojSDmOZn543CrNEtQXokpR
9F9J2ntEF9lUlkRlo+MLFG4FDvc6+ZD8271xwCVIfG3V3nM6BLr5HuZbgo3l2pF1zBlOFRPxJ2+V
aYdUrqJ5fcIBskTYpYKDY093F1y2BjRcgtSv7lSmtZwdsvhO5YaY/bT6D0lbFCH8TxozorcEi8Cm
Jesey7pO3MrSZWvIDEd0lqc/jsl6TFd5+pBwQgGZNbnREz0nfTUW29lClEasarEL5X1PkgC4V2jj
6eYkAyfetxJRDPvJOoxikHfPc/JoUhpW423YbvhLKsGlhZcXQdX5yovg/Cx6exZv5uN2hkVlPAHd
zwOjwa5M7PTMpQefWQGrhlYA1ISQaCm+7OIUqMKbId0TUtC5oq8/lAK9aicjJKV6FPVdJvzS+0eT
Mv9E7zIUcPh6MnhXr0lfT9NKUl/Jhi0W2GuCxtRtKLtCHFZsAtRmNx5WofYmJrczFuXsI8JYNC6M
FLzL3R2q3O+n8YWVjo9bVZjAcPyQqZ0dyoewq6NuNKIH5VYPJq9fExQBkd46efAfJmjF2/TnSXQl
y1+QznAYuYI+TM+6A7jtxUIzJvrZz+JXusV+DszKJiOBY06lE6lw9Vjxtfb+eaxn5+spLOY2HsLo
gYzfYJYZztP8KD7pua2/H0U2PLcjqpDyGQJYChoqGALtPpZX14dywWD+eShnZ2hNr4zhKFvRQ7rG
wDZiX/phgVqEKIyVle46OuYertup9kH4KnkAcuxKheGCjIchaCrCQtDoX3W04piN1iBE8QOGWCxH
8f0C/ttEA+hoGrDYRsw/HdF99Z3CP5quMPtC4R8Bp7lJsgF1n8i+0e7VR6ouKe10+C2+ECQ/BXrY
CaEIlNWmm+XUT8SFeSdZBPdde6EXLkyffsK5NLeiR1UKShrzFKfa0V5RRRZ2d5//rOlPcVfi2rxr
yfV662+PPzI8XPZwc1TsOg/yh6hGQPh32eGWVJg3EdYEqlC1ywP/H4b69aKwDJUuO/d+iNXG2YlA
zY2Ql5HHD/R9dAqtQbknPfj1SAm33lkVPmlftRwEaQUGzAxV5/CDDERyP/86wGmk+VHxyMwwyo+W
uOi4tQWTOXLtq9AuzpF/xnl2Djh2o6K0xTFmjhDPw62OjgotKvm38tGq0JBtYmsy6p7U44ebaX9L
cM2xdftfiuAkeoT40UtghwNU3tKatLMbhUyEhQdPAuXky65R+Wrqh7WnosTQg0bxT8UzSD/byQjX
GVcxnRrhPqpXSb0i7fR/uCeKy3n384HTMHBkcCiW0ZTI5x+NMinKNJUm3jsxAEFyRDkv4+8etnis
BGyKZc5x3EuG9zyC5fFYCnc6y7vkUrDJ573WrJvcJ50h0u3jySu7XSh4PCC+uOPJqfG63FuH/GUO
5nnFgSRHR6HbyR0F0Li66/8UxGDiQmZn5RoAZHfeF1QzEK5Q1aRY73VYMZE40NTs2CwmHF0+aOjI
w/lRWVuZMzhYRZHAuUUz4rI5yg/UPvk3YcNRWO16Zp6tJs9RjfGi3SbC7zG7j1+Ue4IQnXwDv9Os
ibapdrF+pxjecFyd0j0n7GLcJfomLXdzQmjW7zndjkTGHFeUQJurbatlTzh/A9Ti5aUzZMpf9owp
Tooqt3SBthXFdvmP+Ra9NzsVxMezsuXpqzaOz/Tlbw2hRCm70X34LmrotlzmsWBfq2j87ZN9GRCZ
ghD8IUt+kWQV/dwsIlbh0IN1RbgbBW3h9vVjXt2G96e1tR1AZ8wUCcX1wiO503e96mcaNWt/POg/
F2XRsEKV99HcTOsI+NU+J7X9DkcMjgngUU9zAGGFZqDigRWYb5ogQ5tNrjl9yo8VYZTD7QhreUOl
7+77/fmCDtcwpP/+tPOvvZpTva9rflq7IWYhIPMIy0S2TaZAHRxlvyhvofftE+K+2PUauF2WaoNV
ID+pdUbI/vk1FteFFjhDsrjC0xqUZIIkPp/8jYKznHViSOR05n4x0TKl0lVz9KWNWr0S3OcmHnYn
Q8ltNQIGEbEckoGXGyhYnNRwpcZmUhm4oLINUIkF+kdf4+10I37A3guPq62a3Ui/yo/5eNCIwTpe
KYlcfqj//IKzCmgWd8JQRnzALSJivLxc9W2NsL46ULGPktj3G6o9FLH8rd1OK+ERd+j0Igl2aCxP
FVDn4/dvmQijC1MKCTeYvMUX+KUT3LZWVnS9yBd8CqaUpAJvNAPQMZzkJQMasGfAjexsTQJ+4JQx
9WMXpoFCbhVL34P5VqZrrgaCZQ+kHlhri9ygedsSqWX4obQmG2iYg3ZcFeNKRXaPEENZsaYj55g3
QkDqSBnth3lbgMpIRDenLDlQQvCQ9eLeiG7LW+DlCkJ9izjB3YxNsfF7GjLc8OhGuPFq/I3YYlXv
5skrVafkGL8pG9ea16n8mCMyBmDxLEmb6VVtyDIE3QH71WlVl4nq4jkZfO0til35drgzRiI2bXT2
9EtzjpLw5RBLSChrYo8oyJKIC8Pm3pJGq7ICl2RPoyeUb1fex7Kbny8o/76Os92+Nqnzx+0scJsm
2gqJdLtX+P8p5WfaUYvwdHwTV5htEaBc+dPXvoSzDfykGBENV/40MhczWDBueQLtzjN30eMiae4y
p2NJOl0peWjL4fnsJ1u6CKhRw8X9FUSl6fEQGao8L04VCS9//gBzo5ieYv3EbWCt9NTpMVCjx8iR
luoGYh2q2MkS2JHhW6zrN7oc8XE19AATdjGxGxH/UVVc48q1p8Z4MNM307ZmasgK0kkyHTsF68Xt
dHyV1IdCeVKhC6EFWjXkjJ5uC3k1JhBV/KjcT/FtIs6OMb9ywigR2nTix4n0mY/vH/2FUhZoYsgU
IgA/3BbqWUlDGtJB0hNjPhgLMM8fyEziF5JA54RZ0JAkVUu0iYkx3YnG1rJWFQ0oCL24R5x4uNNO
D9jezfYpQ74Shqt62vOpjxVFflY72Q+19WjtxAmzI7CxBAT3gVjRVddtp2gHiJKcKS3IgfRfebMX
lPKff9ZyZPyn0ll0yjgJrTYfutgZo0DV3UbgTuseHw0f34+8kpIXaXhasM8kvwTfP9QL5cuF97xs
yvTNuKecXTC7PJ2oM1gzXZ9EXKvVPqZRBijofRGs0vyxs3DTE6LDND7iRLCxzAGt5yQqe5UzhK4A
XiborzlBLxAUPg/r7C4JHbTo9CycmeHYceNwWTgpQvWhnw0rC7pQ6VB9qCW3Xvf3/RMFGSV1j2jm
wILKXitet/lcmoD/PqizK2UqxKepMnlQC0BKkF0526BHWCdAkNOcHr8/yGiggddHxCR+/5L+lrDO
J7/B/0mGSWIIB7vPn4heyyftaP59GgOWkOmm3cd3lXgnm067nx+lbsvdS2qXw1D7k5IFx2GBj/iF
p4Ra31z39LHQqiOrgJba8TlzSGmC66qxSzv3gg6n1GkswMZzSfmYEPGun8SZnXtR2K9bxHSkQkvb
qHovhD9q+HuiFGaQWYKjVEmAber6m6hvjtC8T7e9tk8sEBgHqzgIWGu+f4qXP3WLAiF8G5h+f4+p
/0y0vOmELq6iRZCNQhc5TuvOMSIKu3VykLfDDxAOpOaQz2m6OXhoEiehsJZ+KnduO+84Wo6aO4fP
XGWuvGAoNheWd+IaIK+jBeXadDYNU+UIoTmP0eLzdZ3uMi6y9RMxx16LEwklB5zBCCKeTrR2b4vp
745Cag0mTf7QMy/vtu30Q6wobxzvpTDo16YcDEci6z2+kJBjShAfHZmoUzKBjL3c/SRhzD7KMC+k
snKWZEUK5NivXLMY7UheG/DwomcpOVSgLcS9Em6ybkcv48TJwSURaenz9qWL6g0rdI2yFmZ+oGq+
ItsWnXNbSG9DVxMdICwm5uHRI5dPm9+mAbGuQpZo8dI3d8XxLUfPI0C3NZJXLvDv4lzbvegpS42z
XstZZXfT81F/mOv3pLKggAubbrhTzftZeSkhI9fFTWbdTxkxy1ffyOUXoqEjQySySKY/T7mxmOM8
lviS88atlju40Dpitk+iFQd7ML6L0A+xUgBweCaYFOjwy/9HaYG7b7lGkxqigzw6+yrUdjQFuUPI
1not5jMWnQ73l7hC1WDi9apIM3KWbrmj3Tb/AcgJh3zcqZSTQZo4AH3ahornkodrK1JnkwR4vaaB
FPLSx6ssCRqUXkjbOVsaBxQhQndEJ5mEXucJP83Zk+yevNXIJ+yX2rTocDn3RQct/622G29HX3gt
kXLdkEOlwCl0c9J22x+m0TstocGEAFM0LI+y0ylUfp9a0hvT5raMLKKk76dJpZLHVR2x8nFtghIG
bhHU2a4RVzJvKMACukTSlJyDTgjsMFrk/qhvFdWPoEIU6Vuq+SrH2rAj8skFGdXPh2Nx0yPsac2t
HN837eMk3iLMsmoXQiH8HuDfsavma4WrJXkRi0eZPAIePqpir4r86LF4EuD1MS/QhUo/pHZviR66
6yqGyeiq2RtCnGZvFBsxCjLxTgLycUvKAQiTA3STI3OoLVAoWg9cb7NfROpCz9KJDLXsjntFQhyI
QqdWWcGLpVkgj7tjeEhv4vk1gT1h6LvEJKa33MndXdzdRsqTAntZKOjNtG9Z+Hgi8It/irGHCypE
uMyviS4cHUK4TrVNaK0AAidyOu7/dwvkRLkLLbicK/FaH+ziBgHZX9OxZmF7/+IRbdqmqCauCQAg
F/TouygH4y4mGJQzp1cfEBMOQerDG3rrZwClHq5r1bfyTdm94nzHqnNtpl8wGyzplTSQJIWrHYL8
zzMdNnNuHvVK5LjnzO0KaPei70YxJNvaK1lNRucc+0Cvf4fRfagBkJv3IKrpFy2fOl+0ryDPL73p
6MmCB1vVsgAE4XRlHcRD4aV/Oiy5XtZtRnlzHCiGp0/yUUS0YHKvvtc7MloLUrPeTGu9xIJf2fQu
rmOaglVK5oxHxM3nX2ep8RjLISJhizqytR7QjEqrqWSC+nA2JceUEW/ZCk7vTvGae2asMzkqfCYU
O1xAt9hU/qaeXD3UXFC6L9bl/47s7BKXkNyW9QYjaz3tlSc2YZybbWJzW+IOkY/FrmZQvvB7z6AI
QZb1piWZ8v4aolNZztfnh6t/x3F2uIonqY8r7nSHZukcBvjv1MyWN6dHEu/j1ZRu22itDut0vON1
VlQuAaO5JbJ7TOmkFIsbBZWlvjo1fpVtNCLX3OWgniJPpWIJPur7F3pBE89j02nqStIiwjPPPtdM
7DCPjOwJAxdepIhBxTGdRrfopJDvlAMborvYLqvU6yiaXqU5fP2gqIDgG+QqyqT5cmGQ1LHJzHwU
sLuziEf8dCdPfc4ehgEa1HDGzXTLAb1M7Xx78paxmC/a7/EpE5Zue1e680MacEUurjLOvr5IRiaz
ZQPpg9V8fkpO0GQbZt0t1DfMzXaueVLnRHsdzYf0O79Ht7VV1v0rTsHBk1xtm7yBVC0zKpEboQet
FPo41UkbNrQbVEQDzlYZl9C92t0KypN2fI2MOwJtpuqdPis3oeVks5QaCGLOGo8kv+H0GKkfebHv
540Wb2h/HwfPLN1oPnBBGj7i2p6Y6cOmtK4cbS/0uz799L/avn+PtlV9TOuQn57v0JlnrW3I9nQT
jvcRfFv9Nj6kXGuxlHiE0TS/85trk+hC/gEDMA08WwAuv67r4xCaqdRG4aGW7pVm3TdAbt/Mo8e/
pjcgLbRdPlT0LVjPcSWdnG7aaImfRU49bXK68dKWmlKX0NoArmHdUH7cmCuCfl51ml4nt9dsy/Br
OrbGOq6d5l3ubY0kyyqYR7xy9skR7TwY8RSfUCr52g/kPsdxPdMuMfEdU/G/D03QyEFtbPj2ytZR
iGSn4Hmt+npBRfn5QSz1o3/ehJGd5vBYC9ZB7F3kVbT+iGdEvZndxB/FDWRPZXzmWib1vhQiqSGS
2lZu8ufssZlsgiZv2l3iZDdF50a/9cSNJBd3ekOLEkPrIl5Lj8HfbHm/sydi0I/3iN57gYfzHJFs
0WzjcFXJL98vORf4ZJ9/09kxNMuWCZ+G1oH6ZrVbzEjlBmUBPttf1O93qjMEk+lFlU+RtoG2S0jF
KViO/1RrWzttfPlVjl0ykRZbsBujGiYilSOzMaFDKNYRqN1rNeQLVXDGbCmYFSxVkqmcnb2HSRXN
ZjKtQzP68EGd4nnEOURn7QbSQ/UQnhCq9gbdKCQKj0W0IVV3RH1vPRMNbNBLQxv0gDpgfkemStC4
+JI6JOQI2+Z3tcl8FQgXYcfFWlbWImvcNTDNhdbrp+F/6SuMdXqcB906DFBFxB/SnXlDT91Vn5KN
diifetbdX8CnHtqDtg3v9MdTA8PPVQow/9BzIqcPkjuFTC2nRevUBAN+lmtrzvIEP++bn4d4thFJ
bdmEfcsQ54clF0v1ovvMi7ZkaKz6VVUhYMS8EkBMkF+oeD9+/01eXvGWOqBu4Xmm4/v5/cqddpSb
IgtRsTgKmMBwt4RjJDwS2A70jiJkgpGH63NxW2Px9o0rv/8vkOHr7//vCM7OL2JipmNPjYo2mwJr
GyGV4laK24dBdNBupVcabvlSYFyhPMjp4XK0ZFlDYPomsQ/+bu/Vo1eLnp4F5X2WUP/gZGhX2xK5
TO+21iYNtzp5rf26eoGr6mlOyN8Qq3Wd+sen+gXKy23ynvyB6IGMOif5CmK4q1GJRh6c2fMzSfJr
LoFQqg/5anjFLFK/AhXxokfVH98i9M5Ae1OHKDv9RIfMIuR5jZTo90m1Y+g/pQO9Lr9f4kauvLpl
CfzuwZ1NzU4QtXqY0vAgGk7yjsvCLZ9oNsi/WOWx/SyFToI7smu8g8tL838/GfNMaTv2xZFDdxIe
EDuOWGfwIL2fsKRZ6xydfU+coTMMpLN65rhpIJFXNEJsrpYsYKQ/tTfh5vhIqcjF+90ptsDg4UBp
cCC0gP/+HiKd+qr6xMd+ANoatJtWWcmx3yKr46KebYuBBAG3fcEF9P0DvXCpMmX0bziTaHxwxj9b
n3ttiOeq4UY4ONm7mnFvgcd4DMR0jbIdpQk4G7Gk+M/57Lg9JesBgHB9Nyc3sraAfJU/izPoetny
gmb887jOiric/ZtZ7orwYN5UnZNSz54/5tDRCU53Fy/QuNd0R1hfOyJfONF//rtna8PUD1UvxzyP
Gq+ZGNCMU9/0ffykewNHMvz6tnW7AGlauFqspOlzv5FWpy0cAdF4GsDibDQCUNAzOsffHNqMKzmL
f7WXZxNAFlVSRUQN/sYX6thQx5k8Yj/667SIkKW0bvtWP5GqeAfeDVlDn9OEcGWM3t7iRqKViN+v
+7h29TW/Fm6oLuGr5cBMq1g+r4h2vV7PM0Seg5X/KFG8sY/Rv+yxx5u3jfKTC1FcPSpET2f+KVxF
x18QJESuSDtK7A6OLfXGehdJ1un8OL5N/4giyBDkf5T+nuLTPqWJqawRTLRJwLbUhC/DDyYVvGhd
9/JwMbG1oHWaw8ickqmPOGZ/31TSEqBC1gb3Cf7X9EflfrptCjuDRGFzhoh+5EcXsndYuXPuydoq
NRyoUSKF98yBpMkROyQec7Y1gaglhNcfabOysLupN6cf30+8ix846DgsZFQJuV6ffWjHSWoMIR6t
w3QfvSeHdo/VJXO5QtCI5fvuEweIBRW76MqMl+QLayhiVwXSlgo0yDovuXWiObWgUKxDZ1DYfZ7b
Tdu9WwLEg+KPVD1K8x3aG+UEnSWQQy9WHKGz6ZZVJIpSpO1Pkl1MaOVt6Yee2dJPNFMlAMIflOZ+
zj5x8pldrKrmpv5Lfz5+tNGqP22z3/lH/bMFTQq8X3BbCcPrCmYpNSusbzjm1wiDlTrQ153f/LHe
G97J00mkmPKk5V6a0onc1AMIFPP2r5dGfM0LTxB2E/wYa3HY4PgMOcov0nSYf+Ye1SdKeYSoYrMG
ADzQUo9vB2nbGPfVcRX2Tr5tCk9WvGOzzZPbQdmbnP8fEZ1qnAZqXF2QYb1SsttblFE1I4Wt8zJ1
vs6ZYLILAnqx8IBUCsGiP+L+eI3Lp++/kb9z6HyyKzIlZD4QhRvz2eI8tomhdUVvHeLpjgSAzvDZ
9k6v1drw5WcEYIibjg/Q6xau11OJPHcjBxzWgPV2G8qCMuYviDbjqk09lX/1XorEAQFUhSiPfQx0
A012ZPasU97wUyLED5U/8NTEXbiRkhOvctJOIKRDSXkfb+bO1UAv1oFYBd//0gsmRdRG//zSs+Ve
n3JJH04d4t6/ZgLqe+FGW+UNnemlOQVQPPaXwFR9RVgsprxnAxjNzRLXR2PFwR/bX0u3lC6UBD4N
6WyCttV0Gk+nwTqc/P8gRbEAQNakPhyvqmC4ZjH7e4T48rKBTvEgMCF+aVHXxrzchGvroIK3M/ed
GKC/mV+PkQdkPQvveNcgxaKlOLL0WcHcTinlgL1mrNETxKU9+5yfd9oqWtHBKezmFUHzvAO28KGq
bk7iumCntddh7T1UUHpuj5QtogPajTndyHzqpW09NY2ftBuRmw2xK36PgHwzEZ6ubc3R77kuREwv
36zdHt3E0cmUh/jDCO/yQ7rlzgCmP33hrEgha0NwM+J1RfJbTkMv0W0kXlnHLrTkzKUsiX6fHCik
Smfvpy5NedJUamXpDhY9UI3FHHGkXrqSKhfPMNQF8ra5pr0C0j1t8CEt9qNqDqTOzSBQ9d78K/mQ
iyvjutBwZVy0WmkSyqDEzsvUp2MzC+GcLDW8Z4zdXOVXEfLvZ3prO67kmxIYvs9aMw1BZzyP5JJn
ykvVoEPHI3Db/IFRTlSsnebYoyNiaA5195vjtoYMTL0rhp/fz7y/B7zzz+7f4S67xT9Fh0LMKy0d
BfNQki1o3vbJTtE9qzs6TXHbx3e9EJjNtrZcLkqApbGCzL7o5STHsJaeyNb+VY9+obx0pa9gyE/v
cvqO3bqrXVocnbAa0md25XAIAEBLusuliqp1GAVlHKgxqw8hur97ULP/DxXA59dwtnb2mHllo4+t
g7DFHVpuh3vcKevTL+sj0yB97qIntoQSLi6Jf6JtjIE1OGQOiSvh1/dP2Fj+0pcnrBCIiLMYnMV5
1TXvQu67g2EeDE7RGu3WVaS9avUqFtZTSRTFsyYirufEhtPfCn2K7Wy7zN3wGOiz14t+Xi96FEsL
YtkT74rd/KeS1py/T+Ia7/xYeKIRNMe9isU0q25ytI3coCfi4v0e2E97l0SkTfcFp6SX1Lqf1dUJ
fx5ofGHbVxtszGa8GHmmHOPZ0vc7ioRp/oE/quBYTb2k9ur8Jpb9SQvMcoWhmXu50T8aJ5YpXwIJ
rNNmuobO0r8CI0BYUi2m4a4TRng+jWRNjVppVMyDPt1o/YOgr8lFqbNVfLfUCdLHzB621SYt7Hwj
rE1vCdhWfAqEi7GdjYzl500r7LR0i8E+QurApGXYLVQByw7NICdynGySiuMyqQsGVSTtRijJpqei
xv7Pf2h6XRb6HoE0APPfHHcaDCEmoW4gP6FSusdrDvQLYp7Pv/hsJg56HQpyJpuH8GnhrLUB+/Jp
q69FWvmLTVZchQCJrl2ptQv7nAI1iNVKU0CRfelhRfJwOlWSeZBuaynoCi418x30hL+ZL4gJSyRd
RfU+D3/0CNzLRlLWtXAYoY9DD+jt9A9fzYmUlWnJzzQ2Rr6p053wlK3Dn70c5JZDvl2RcEvMBnzh
G4uQDuuRVpewCjs/AqjPs6QpaiG/c9XSazEN8U6uTMJL9yaF7wh6GVV+NBRnhYM2zQTF6k1zqbj4
vbVqqZ7QtRwdgUsl7Q4JbbUn5a7884Qvmk5Xx8Ikzrz+4X6qA3BX368Kl07h/w7oHAhSz/lc9B0D
MkVWWDt+RWknTC7uOaXaoI6oqNj9Ep7GeXS6ZrU0C8wV21b8G95q2P/s0g1Vm+lak/VrP569C6g4
gDRF54s4r43FUzqpWZc0B6vxKmNdFic3P/KW1T9aLlBwWkvtI0oRC7R2DAFxK48brQpUIzAm5LUb
mb628oBGfPhpRrAUgx/HfDM1qyp3R3mlhdtRT5yjAP/DC4c+UCmORKT4lK65o7a/V5Za/H2MNBSd
lOnNw+o04tKenJJwMkTn0niDaCw63s/dLZLROfwj0XOtygNy7VJ+mot3RXr4/kV9nZayKi9FYBF2
Dbv5Oed7xl0V66FWLxUBUrfkeUUXd3R1bo4ODAMJQ70nk56m+8kJQtC1i/bXXuffv6+i7BGRZCOC
/7xB4+Y31WHqGio0yT7Hi6b5VutNnl4GVL+yfeFo3a8eEBkkZKPeFbULnfZIi8///kH87YF92sf+
DgQpmUITEXPS2Y4qFv2xVoehoULZKM+kfM0/zeO2ZL5jk/qPd7kmgjCgGmnk95bph4aHS6YpN23p
G3WQWn5jPdK3kA7azREb7fNpc5wO4a/WtwJxh1iKYgEYWGqfaPo5+yR6IMjbmF6MAV/td3Mj3Fkj
UiNbc7//aV+vH8tPI+9WQy4D1eX8ojWUUmmmR7E5ZKG31IK1E/pjL473k0KTXsseNaoASdC5prlO
hM1IRJUfquss9Jv8Tt3Sjkievx/S14ojQ6LzTvIb8xBX6VmJfEjExOpzuYFjOHkGyqe8e7H6vaGD
BlsZ3evU7E/hB/6vbJ8jaAnvdfVBMzaiKHglEqf+MadAW6i/IqzKRe8t4Lfl6o1QRXQHkz4EJoey
24fIQ47phxiiz71tVNLZ0MXIT1H7AFEyp77M0q7VTxSGk4iOSw0D8Mp39VWvKUPRIYpFpBYPlfVc
+CeWlqyHJyZYkb503hTdS+jUfa3yCpNAr/mjDmNbFfm42QXN/pX6TTUT7/QIsEpNb2Z9N40HUMbf
P/+vvfKzUZ3dSNNpKNWxVOtDJgVz4XRwIVdH5TaaNotJ3ANcFfA0tXUjrAoQCIk/p96VISwb/tmE
+/Rgzmb+aEphFGUMgSJefNcFcJEPMlwUW6eKAs5Odyw3+rjyR7/06PnYOKYChjM05vg54IEgZ0Xs
ZWa5IO5iUiUmf6F7gr/hEZRBpu6nE6Ks5rblEEaP1j+NTuRbU+98P46vhWkZKShDAQYPa13Slvrj
P/cScUIommZNcyCSLtG5B3lRGfSN22VrhGHEKOMnlFZkjw7Bz0w7hCAo4hBw8mrytWcIh3VQRz9i
FYHb9wPTlxd/9lbgioDIVfloyQw8O0noxqknKq9tDuUfDumjO7xrBaED92xs0iM0kdVcM1/pomS3
dfcm6/sjemw46oeYaOSTnYy0DHwwOBFA7s5L4215L73MzGGDXsDU7mSkV0X0kKuAObdy/UaqRUap
E2DLcasDmYrdWvdEbKjlhypCsa3WanY7iSDx2hcd1NBEkUAz7CG9rfUbS78TMY3GMxFFFFWwnqXR
y1j57K/QN65amq48G+OsTTKLkjiZ+L3ZqwBv0DmFcvR3f8iFG9TxJNOmfjofpPhlSf5zQrsRMWih
vRbK90kPJEzkGAuV4epb+xoPxIUBVjW1tL+xzefVAtmawgSbJxLsiOI4NMHYkaiCRKyfLN7+8bSF
+BwBHsey1DQ7DJDyCKez8q4Jsi/sNYxEZpMBUwvF9fyEpZKipgx5sch1ST/Vk7XEx3GPIgfGQnxH
SwsXEJetcUMIA3cVdlDy846JkzzKbroprufQm1/f2jIiFJg4JC7o+Ee9nCxpRkAsB8Zt2fqleFtH
97G4r6aHdr4VhRe8BQo6NGGP7a6sf0nu6aGYYbzYnFzZQMJNVAWJR6WKg1xyZ4VOq981iS/2KzQK
DYxBwdGIAc4fowwWODZJRwOQj6Dlxdhyuz1VqwgCr2C4yzo/pAuur6PoLLnhQ/SrQtnV3B3hBpIn
jn8pWuSQTDCMS72+b+KHEbVnC0aKZAVBI0HrtSOfuXITFdKePeGdnDYNmv9oV99O2/gJwaLMjX9Y
Je41j+6FXYNHSSGT1i7tmS8GulMXdbqZZSKoo3ADhzez8K7bM0ISFParBQ1b3xFd2+CqQan6dvXv
fy3n6BLGWVDNhBMiqjnfTIVUSXojrKf7/yPtvHYb17qs+0QEmMOtGJQt23K+IVx2mUnMmU/fg26g
vyrJfwn998U5OAlHFEXuvfZac47ZwdVPl7m0iVG+IqMIKiZUWB2GrUnvEhXaiSizFWOibF1EpNDf
6d0d+ZJo0logL8Wr0T+SBFzX2NPmE7GoOCLqEZdM0PKD1iDjCcRC3Ro2+tN44CfrvZRxSwbhC7yT
tODsAt3a7m+jh+KL7mKbPwYcqSsC5ufwNA1LDBrH0B6ZO8auYthqdFMxa5ePUz5TBMd+E5726jdE
gc5+tKStgYC6oYeikOkphcwClMMp33TiI7ZFeqE3U7IvTA9ZOLNgtT7oCmaz7GYE4kQaHHXNo46p
khAGKCb+Zxovy2aZbclJQ2aGCJz5cXsMT1u0PmpzC0dQH3+NcE26bqVLbDvEpZWGghYzRAbMe1nL
C5WLCY1o2ce20eP7pUilFx2wK+tkLMlVv5LpKBFUPOZecto3p3sjvO3VfaWGnlo8R8YDMBr+b9iJ
yS26UtNeDpi+nwRzBgHTHL3YQKtRspKwace7uTVarSR/D/fcwaTQrCrzhuY/1FByV4/jSomW/94j
Lz2PZ589VzZ/bN69ngZii2T4bjAPgr8RAbmtlfQu9qrQSwEthe9x7saoHWUAWVc++2I1O/vss2OK
EAm9b5V8du0ip+2qteTJAAfsRl0zLg2R4myU99MJWQf7zLW21eU+M386L7+OtZfx6Ln2H51FmXR+
NdJtnOa06PYN5AY2+xDNUEFmJYm1ruhlpgP1mHMvoeg7wfv3HbhsLZxdw9ndj/XEqiajme9ALr/W
w1tMKhlgvXrja1ukVWjOp7t02Cu+04mzbd1MvLxlLAb0ZDSYgpK9kTTH+PfVve+i18SVoZaeK0vz
O33o7+dCZfNr1CSZr0xlBoX7BJjpEtORsjaQUaqrwfJM+uUdKrZ9SWjgXkg3QbuVcYn4/ZMvvSfV
NVHstWuan6c/nlWtj41Qzbgm/238atbSSrCzFcjTyaXZcFW6fLlDnN2Cs6K+zgXJSIvvWxDdkxq+
N3w7jz9Zu4i1yZ1EW2M8YFReLuHCXF0U5uL0r+J1/nSmSxryX8BH522wk541jdTzeHaeCszAdEJr
DQ2oUtwW6c4M/6lIe1jW3TJtXfrJtMF0hurT/0db4+8rOe9/KVGtppnCRsWgEuEA/mYJOBQi2omy
vtiKBxSL2Vf8CyfwQvREf6mVC6Dvn/9+V35cqf64IedJGykx2kPRcEMaJ30XmUwQn24Xzx+NK4Yu
Lqec7uD/+Wew5mfyj2cu0lIzLE58Kic78y7UaLLbUb3IbqMVZ+8348Zf6UfAzhbaGlqnCDZX10qF
S1bk2Q9wfsBqo34MBX6AYrwRbeOFINABzbk96t4MAzokd6BKXxk/4a6gJsb1S5gao4EWy3Z6m3v9
r0Ra+ASPDlc0Lpf6vLMrO1u/lLwUGzPmyggn7zhhNZ8G+s9PXDxL3WHcccIIj9vE0jl55iv9/soj
ceUdsc42kKFo9bSfPx4HDVpwNhH9q+Xru8Foj+/JJngkvJ4hiVivoPClXuCJy6vzq5/Xif+8qdbZ
spS3oy4YDVehLvvTZiBLQF2ooEOd5lc7LFDHguwFF0E2pYu10DfursYJzB2my7UCEq6oUdRe+Arz
k1glqVmMdzKp3ggs6nUJ6AyNRbGjnrfcQPqKkxUpPnYiYnPyAAuQ0p4B8+H0Ryh3deXk/f94Lv5z
QWe3JFNqU+kMLoiBXraGFNxwisaiGvxOBY+mCIRotJI3+AJxgzjEcFx5MOb//8UNgeSg46NFe3W+
twc5IXaBzufHCERH5H2wGhbdobz7b4qkExPV0y3RIHoQAq8u3fNj969PP3srQr1t+3qc3wpUq7U7
abwHgAv03J5WANPAo9GcJnKp3JnZGl33v7/8JfV6finVOdGLP+uYTf9esrKyLbs0wBaAy1Ranrpl
hY3FhlmXr+HeizRt+6c6ex98JwCXKezE/qFvDidc3tZD6ODZQBcwuhjW4OHidruDW6lb3gmdqG4b
4UelHKPuSY/nkNaPeivELhFq//4KP6/1//kK590JycikVAyE4Q7vi/olOeJvJV8NC2bV88GsukfL
qusb9QqU+RKZyp0jpYh4R1GHm3p+JKMUYqogmMOdeYKOLNtF6aDDqBl9ECcSUepw2o2EdW2sAmHf
5nvCkgBgOT79IUfzMgZRqPvQwrcOCbQFfXENAHERbRv1CpHmx+JV11DzYWibY+3Pes6SxY9sdfpw
VwBigNuarCrgmGSpqnu0V/B1aPppb/8TZ/46kTgje9lVt/X8KJ8/6nMBjRuEHgn5r38/a+NoZqna
SsNdlN8gth+28hfdiFN9J1cLkygT5VePazi7F7qvYvpIlgAllfqXVHCT+p3U70WgIuOu5qh25Qm6
aI7qHO3pU7MuG4aEW+jvCxONVEW6zr6NJrV3jeKgPp6c6hfLoWCjPpOWQeji1kzW1TLCLYJq7fnK
FVzemrm5gEEJAxeO/u/z/x+Vg5iWkiL73+UjDiVFotmykMFSrKXZeeBPx1rBQ0Y3+urqd7n+/P3J
Z6uvdNLjTBH5ZOmoo1zZUioEulP/Lp5x3rZ21L7IiwLn4/aaD/GHrVAmI3U+ODCh5lB1VjL7gUW6
YRPO9cCpW6QS0RCTM+5bVK/yem4jZG6b2hhEaO9cO7JcLhqApxgM8Q6rGOcucmSKVm36RpJPR3nJ
Iqclj5oMUh1EmNMhmZol5/N+c+0ceZkXcfaxZ3fbDIJMz3PldNTv1LfgCawm2w1dOenkgfrsPkm0
ATSO6njfHavIzXAP6w4sOvEmg5+PK9SAwhlsk1d1ddWwdbEPfl8bU7IZLjl3F/5+C9RUsoSmBsYG
NVUD9tvSB881boTFJmDn7eNJWCrRY93cE5uocppgTpBsGCZUgTtOq1O77PMbicHpcCzFfajsOg2S
NiE921ZfDDSanoSPOcT+y6icmWuaoHhbmLe+J75o0nJsXqT+sS/3YQa62filI5HtPTOEictflcon
kslFMN1WNGMK4B7R8Ey8xDg8h5BQ24f6gGd5/JX/Ugr8dNcaHxe1I7eGBXS23gObuVjrx2FSw3KA
sCNuoESQyo0qs38aR5eF/yl8GX8HruZm7+nkZcIxhC99lbx4+bZ8X4Iuk0yhQvE6H5z4eSmNvZKk
x97WqlVk2jlwBW6k25IHbtgiwj/DIVcotZu76Hoe9M934D8ff1amdLnmd4IonI715lssn95IxCy9
Tc/BIz3DHW8MCvXpSdrnR/HZv7k2njGuff5Z9d6WbWeVKqF4UHL9jYkBvISZhU7B7cxli1EOBVq6
ksJHsrFIKFAaqlZxX8t3k6c0m4JBfofIxp448tzid9cLr7+vjtEsJkofFXFRoCwE2KrOhPO2t03R
M06uCpjXeicTDE+YNSyM+0gnBw4nDG1F+qDddiLnIFiMt/QftWFX93dW6033DDb9w+l+eg9RfZS7
OL0xiUU7nZ4EWIzDrYQXi4H4ocCfW/yC06nXe6VcZATU/HtXuXTpnT0zZ6vNeCr1bqxP6TH96lN3
3CTJhnDodKE3jyfDnZhNURA8DQ/FQXoe6M8KzNo4sG6IcK1xsyLiq2bgb0Gs5gMdYiPbWkt4P3bo
Iipbm5Z7zafx81Muo7KU4VQT83W2E+dBX0e5xFNevKhL0RZdUwVuS7oWW4J2B5IJkP8rv8q9thav
FXQXO+F8t/747LPT+2SxC44n7lbD0fAxeZb3rSt+WRF8U1zfOdM1+VHCdIFQAWxpD0Zike8gHc+E
H8ncqSxoibi4Vhqo87L7V9V0dllny3Jb1EJaitwSdQlBLcVDsQD0SyK6+UVm5+zbV21dOIpfYgXZ
0f8qjRl+VXK56sFUbxu8r4UtSBsRuhVATcvpus8OWJ7qpR7nqaiG83XQTrmL6j0j0yPJ1711N/y+
7v65FD/MX4XsNI1MA4sh8NlLzDS0juU+ZA3DTRBHj2p9P46HoPIw3VZIh2go4z/4GJwSZLUdxwtu
afsGV9ZXgMnzhePX8q0kkyEAWbQSsP/6K0PdCLO2zBNCu1iYZFfCtIbxgY6y2EoZto+b4FYi9Bx5
eQ+4elFglETKojrhb2n97xfux+0dpiXfjOM11cW8iv1Rxo1aXAxJ4p+OrbaQGa0zSN5lr3JgC/nK
aCDZLBKmYLxaApUcktlFgBHFsCe73Z1wRgalm3MCDugKZYbbWo7//u8LvFQFMv4n4MFi/k5gLtaw
vy+wV5S+G6T4dMx2/ZOAHCb+HQ7e0DyUSKsLA09xcBjzZW2BLHxpQcsk4CnG4kYK3/WG4TfI0191
devnx+b02vov7IaJ261a7K92a650xOa6uE6qh1K8gSKXjevI+EqEO54LVye3suYnEp22YnKn8DM8
V9mmlJ4l5Djpk1o44Vu4//c3vuyaGwaHjVkBZHAiI939728c54k8jVUYHzNqew0S8TzcTMIXK7H1
p+lF3+SbhB7p5AiiK72RRwSAirZU9Ru2jvaYHutfJCJcuaZ5Jfn7lZ6vyWSiB59PI23+72uaQsMc
/SKL2cxmC2/mSNvwmJm0f4IlfTmgs+mu3c0AxfZZWY932oPxSSLBlau4rPf+voqz9S6tp5NlVUDb
8UND3iVSpkd79sAdKp84jqq/GRxACzTc0YtX+QNvjxXumSKYL+JLSpnxDgVkee1UoMzf/V/35uz3
CkRO21NfxMeSDcoh+fzdOFKISl606o6Z569F0hmA7d+EGIvuenOJ9vyUb6eN9TjRs4rdTbjXSw8j
D3ZRnF9XbtplHWLoEj+apLOGIf4+e4HEU5rpsFriowgz2U6/InUpROSuukGymjBqjB5KFhqthG8x
MWSOicMRJaj81SQblYSUarGoYAuqdqU78i/rtbzSDVHnU9P5/aNhBTVM19H9ntvErahVDS2DSGpi
gjNWfrD3sRU3jjBsjfEIndZV6e5MRzIFmGLTFSdTltnMQKmCaGNchyaivi3Fj4ztb1p3QJVrr0g3
woCuZacVc1SsXB7a8jAFd1V6NMD9N/fJbWDDHHU64TPK1sLA/uNya9BU//v+f8uW//X1zl6dME2t
qPR77n+0LnsnxRyJWMa01WTFA6y/A8NvE1eEpqyuKzybbv4ebY1nyGlO4Y6jN37gHRkHzzQe1aMC
hdXtNm2+0F/gLrG+5bYowE4gkcqfIQohvr1rEijlQgLPigQxiwO9zkkLm8vfb38V+4VljBLM2GNj
rFPNo+tAD2l44c3LSPf5MgLHOlCpIjUAYEoT4gkELyrchjz5CjHuZ7eZbGsz3KD7MW9099+3+FKZ
enZ9c7fkj01Mi3ttLAc5Ps5Frpv3jghNMV4LL/3ev5Vvb2/J1GnhGlqIxSDPOmSeXffSKxc9mbOr
OH/RLCFQYpO7dFqHtwrRXAd4UNpwpGSdPuQ7i77jIvBwkmICAKdFoXoob7RV8gjCswwf+8AlcdAQ
adisNHhsOJqs/QQhLpip14VLXJcJQ/zK1PHH3eaP3/bcUH4S2qDSU+5dIzkDwBk8zuW+/wqUTYCw
xmGv3Mpr2Vg36bLj0WVj1R1SfNf9rthUy9MecsSVX/On9fTPKzp7YeJ2nBNhuKJ4XT75ezwdUnkn
mWsKEy/dB8sUSjknSbovqdM8SU+IMr8jw/6Pl3G22Rh6bxmAlOOjv4cF80BycGSrX+OTRSJgBJEY
MlvQbsCyO5i59vq9sL42P/+h5cN7ZyiqivYWFtC59FanFaVnGneC0YvmJZMLpoh8N3VRkFjIA1Yt
6gd1Zaz//c2x+F2uyDQ92e+Zy5Isea5CViohBo4kRcehcgdpJ1f3hfmOETfKHWlWubrAXf1p4SMe
ouFyrz91gOieTodmiwsa3Uvh22H5HHV3LNAZDw36F7J4iiUPOkoynSQslMRvo8Rc1Wo8hDhDSg76
EoEMkcgnpIk7/LmUm/wD5b4UFjAfQBR88h/WiLbfWAwja1FBnm9uTJMAFthG62BYdvlGN1DsWE8x
Z+Nfub9Bu5Xu4neJ0Ev4KUtVdJTEQZEVJo5AIme/JJezGDaF4abig9G6tbVtsl2rbdri2TTYsB1c
RUS/+hyIe+CZDmW/VR30zBmEpcUVC8tJubKa/VRP/HX3z87Aitw1SV1r0bHxWEBQ/VYaSQ7TTa1s
OGCEEglG5LoYG/+Jw7Fkk/2IfAkAJeo8LXViQuOA6SHKJRauEt2w9DjRcwr1YSzfXutyXKpjZ6Lr
H4/K2dYwmmKTx60RHWuTcHZ7IMPnqSHPNbqnM9ruhnAJFtEnYydDRboQ3mB71+VrO3myeOOP3mQ4
wpKqZyX6VxY27Ydi8a8rO9sU/GwYjUhWomNf8BACvIATulAFFw11gLun+UhFO0CgBUfrmZaIVB/b
/D7M15aEI8QOfsu3/Wuyz/fkxZe/VUKTH+V19gVCvPsCY1RF4MbhHGWeOHl6txzDbUg+bmGnh4Kh
CWe1ZNHAIQ2cBEbiQgSm0T+JBVbKlYW24X8/FZt/B0xTwDNmWtA5KsjqEmlKazM6Esvb6jPMpyLZ
yiHb27IeLfGmF246k0MmE2u0r8zL+1XCsImAq/eTg+OvJZoZx7+KxAFmoWK+YMNHEPsWj3ZS74Nk
3rAeYsuOt8hUX6/1fX44ZxuGLBIBbupUgBfYM3NUOzGuq+jYodjTwdd65rg6nbxY2RUnr2o2pNqa
umNZe5+js+GU8JqJ8evwbTrSA1iTziUxMfqtsr3SXsxuSLeVKsRESwL/5Gp9IozjQQJQqcwjghiG
DZ5jHlfNm2gzBffG97Q03lvKUfgMhw225X8vqpemFX6gP77h9x34o0bJirgpY6GNjqjgCgVH6s5X
tyqKP33Fd8tVr9deRiZt3ZaG1yAhibFJTg0yJ2FtzOc+XxPbnUV+o6vvCt/ti30Rr7TTcgw+tGwj
yG+ReQiyw9B6mjuLCfG54ZZXF/4zWSAV4j9hxd+N+doQFrPw8hqt6qcqDFUzEylk+wqxbWdLweRr
iVr1WUSkFsLGW6hhNOXsYWWybQ/LWtzSSfhonclNvS5x48IT0ByKC3O6cquly/4Tt/qPCzl/82tD
z09ZwZqEO0m1OeyA27ZrZ7adgArl/bsmUbj6kWe1X6HogWTOH0m4IJQ6L1/CA9hEDzNlnLjbq93l
S9P5/Dj95zt+/xh/PE4NMd5hoeXRkV+VacumBzj5HLyZjvA+rSYHRhiTwOzLV9x4jsZTbCIuKVNI
cjFinFC2fqUXqVy56ecdAnXyxSmP0+gY04tgNsS6oYLMbe25/K1QvbpoqqxfGtlVsIcJ5Wxu0uag
gIId7mGzE3EDJpMGZfkhQiTmSVUeLdmTAWbqyyBGEHY9j+BSmXp2E89KPNHKcD5F/Gq9na2r2/AD
xJ3d2cOX6rH2LfF5XZWb/fyk0NsBZYo488LWcmqm0EzMHLG4p3hK5IyP02p28eC4/G3MA9Nreo1L
fdX8Lf/4xLNvWaWaqIRxEdK78ZeqjWI+8E6d3XwC467YCcQDo1vLXOhP4156huqKcYP2mNftCYhO
tArTLFrrQ3B1toja74dCE3uZiOVtdr2dz9cjQcigmbdzOFeie2Hj4rEhdQZlQUixUq60A6g+Wr9S
ROZHRlA3fdW7InI18XmAy4k/jrqOIYdll5SdJTBFuGkyATxuBOg/dfqQBKlFwph0eiysVa4sjdTr
EXG1OsL8bTD/O5e0v0ndnfxf5b35mwlLAj18O6HbUVf+uPFf1XWwpsclcobU3Ep80yCRNQ9TZJ9E
dzTuh3RT6R77yXDaTMkqQ1JPkYvKpGkfFRIY0ee8lOvpadiXycEghSZG261BQSy9UfpQCXUwbsm7
So1lmXnttK3G956LDG5PzVNjbvPyoJsrs16ZIYmwy+t03UvS1Px8wLzEaTsf88973GLjZ02RGeHx
ZC4VdhXOoV+xzC2zS6T6lR3vxE0G6UVDrs33ctFhTM9QdxtxoT7UL8JdPyuAXGtqOX3vSUqcs44A
Vtv/3kG/QeFnjRSMwDLke4IzuNizPlsxtrBGJpHn+GUI3AYt4mZ6wd1T1KtYfeLXtkI3Ex6jbXWY
fuXiC4gz+VZ5M+40IokJjEx2mBdDospeJ5boaaZTFQWyeLqHXr8Sdknr/fuKfyyOZbrrvH68gKp4
9ubpaTUKMnlhR31PJW8AMCIaY3LLzenAfIjCHbK2/BHfy/KiejIPOuOtO22TO6x+8WCnWBooRH/9
+6J+GLFxPSatNri7Jnr8s9tojbJUJnoUHZUjnRKdJg3NJGmZynfjV/QEHZ/DXN4AG3epDsGadiBA
DsbNeKBwglaAoUA7bQDtkYEXdXZurbt6UVOIBcvQdIr3/474+N8bY3lIeTxFhRRCaGPnR2Gz02rZ
t9QIjj7EiYXyYX2UOAMXaeJUxMDCy1qF78pX2bjTe75OeV2hXxa2uAqOkXTlhHbJ5eRiVBqqWHUV
YAXnQX1iGg1GaIjRcdyYm+o1QxOOSJtmnmWPGDzaX624ErEHPqmP7T59rJg2FNiM8Z29ZzdKaE/S
pqIx/TKONzHilc/mSwZsuMZSPKwrbPY1idSuiRT9VsIwOxtTrr1LP/RcyRmU8Q5q+FxRMv7dMTO1
Qa+bZIyO+lv+lN6UhMr8Zl3NouWI7Bl/V7DlbRIfg7tmKz9kJFBaizBecyz3GQGhNyUSinHQyVZf
rI3p6c9ZsiQEdcCDmr6cfpf4ezJ7uCILu5T+zffdou2iz85Q4kT/vmqp61JdjXuKnoEAhsCJCSxD
k0EcMQJdaxExHTFe8vvuUL+dDhiUM8vrE+rpbUS2TrFRTC9sb5r4oN+aD+JnTPjJe+tF1Z4Y65GE
BH2hSqzGz8MpWXTqcxrfXXn1fugQGmQLEC4ye6rN80OaIEupoKpCeASqax1loqvaWQmgEE4O7+OQ
hbA019ktJQFRB80ixBhNeE/mgRUuo1tZs6X722nJLwB7KknfxG4h6IuA+uoxKRyAMVAw5dUpBw2w
+PeVf9/Z87XXsDQEeYy5GQKd1fYd7uy2qZroyGij5srYdqnxdM5ki/Em2SSP4y1eK3hM8yJBou/J
Mwynxav8Yu5mhioJRdKWGu5bGeVWVxban0YIaNCgMIkijzRKvbMHo9CGQpCs8PidtCMY6xjkukQU
uBPycMROl+3SrbzMdskNvZPJQWCeFWuEzBMg3IEn24t6149dK0QMkX2FvivSOeKg+G6NlEZ2ZTrt
Z3uUnwkL0n4bpZ37i4m2H4lKNEH71bWa7RKdy5NuEZqBhIe238X72Zd5L/pSGR7FZWI4pGxqR+B3
NKBgbdSb6GnffqXvbb7sG0/QD23vKupB0DbNJnwiIOeUrMp6HTXrMnJluIxM50Bmo9l254PX/toE
58fa/8+rPZPa+IOYGFrJ1QY8zO08Rx57JwNTRpTYW4HHn5wBpAZvo3Ks6K4Q52stBNVDtM3yx4NC
NIIZcSKdl8jhPd6KWz1grHmviZ5MKAGJUdeUnfpP3SHqTW4xlBGyyM6WEhzddSEaZJgS95GmbkWC
TpKserg8p3jX1/cDopw3FfmIv8lNmwQF0QUMzJhmke8r/Lhk/yheWtmzUKzei4NTmw5cXE0AxeyE
6irUlj0Udr7PXf7CeLTgdSDoiVJT307k8gB3AA7EQEB2etplJMDTAw3QUVPicmAkzQYBd3mDHgd3
aaCtFGTtZKveW6y6XuwK6/xKXXCJF/l+5P7njnwPgf44UdbTNJpFm87ps/6yCrbGaj5CnrbWPt8l
t9qT8ZvwyaV2rdk87zR/ryzgsdCIIeQmI/qCUpaMVRR0mgD1fa0TkvVprCiXHPNgpDjTqqV1XRgm
XnykOQuh2UFMDAUQDc8GDGlSCEM5Vfp9Oos6lC8ZJRYSvlAmeqv2Yun21G5y4Sjp97J/xHWh6jT5
XLH2SAeSAWI6enEvVHOqt4U6Yh0Aq63WFsVQkajulPFjC68TbjYJp3kP4irnDxElULAOhVehcEqT
9DleSWIJ99Eju1K3MHhDOALKiFkcNBURnDVMLUm99J8TcQfRxgE6DqkbU/Ha0I4hj4ESvQzDOomW
cX9oQAOa9KRvVG1X0ZxW0JnMcxJrSR0v0hMm4fD0PB8y+3x/ghNrvYTRfuofFXmJmnYhR/hPB3pk
3Usg3Vbm1og2Yn9b+usTzNn0No4+s2si70uZ0PwzGEzHKYxN80LIHwxl2ZnipN/DJG9Px3DJ4k2y
iC1tE5fjaLQFOD3epHdyD6+4tIedKS07a3l6pYV8Fyhe9Nb8kuSVcUeyTsDrCjm1X4TpajyWXu0v
y87u7vxffbjEO3ZdX3jZX54vHzkwbVcO0BcPbhqFhdH7PCS9LSL0YToNCIcsrrCz/f1Jda1oN2HP
IPINOr7oDB0RrmTXlPqzlO4nesLDtPPDtVZusD8m8RPw9hOuyJfsBvzXlvL8sdmrE+uANyRLAC9d
4UXZvjY3XX+Ip4dKfiH8BjaR1h2Maan7y5O68fVlWqxDtj1Ys1eDn9WL4/r3V6ZwYW+CU3NO6DJS
IzAkX+crbwy0KbwQpU0noVjrd3K0NkM75UTOIpgtimyh5nZ6cpDmFMQYwcqkhxAsOG+BMGFEPJEH
5LFCVq6wVLdi+yx3pPTBhYD/Yhdv47G7Hx2fCtOr7kUgicuroYEXQ66zL3N2OItOUdpjDtXva5fp
DpQwEoR1ajFnyg9Mb7PMM3R8ZlgBVy1xPjfWV97cjRjIq00fe6GB1mCBQ2L570oLE8/5gmhyrsCi
QXcPDs1FK3w0ETGd8lz7fi3cWgAu60mCp1FboQO7aZ9BwMb7QFw0BuRCL2AbCZy6e4+1exOehOop
BEYXN4htT/4+zjq7jeiUQ+yk0zwdtLXxaj34j+g/RP82ZitKwav7+3R8U+lciPo2C8FfOGbrdLJr
JHPOxQQ34Qi6tVM5xizC99ciWYnVisN+KDw34GlvfURsOPghao2LQluYB0BFWPVbBnxIFcoP+J3T
TbkWneaOAKnRtSpvx+IJqosJHdEYE3xxL1mrH0KPSd1lyCIGuD4JRqQigDUSP4EpN81ZMDxIZIGI
xyRfZMkKcjMxkyTsvJi6O91pjHM+2rU2LHCM0u1nf4W4G5pHdGvjbF9ZSAAiFsBKuiX3bCVv88S2
UMK+ylfaodpFqf/3r3je7q+yKO4m4aTdoz0eo/XwwjSd7QDwSB3Z9PaLlmBzuwQdHC6UB4C/S8WZ
dvn7HO+AOu1VlJ/F9H1UbhC10CUAJzww4YPh2TgfRegVcNm2QPKc4kbdgm+YRZ6upjjIPzJ1htGO
YIs/2s8E9doKnVzr5OGM1k8ku7gmyzJ+2E8Bk5m6gnxHuQwWlkbfqEG1afdgmGdZCD/pOxlTAkNh
nrLuEdW5YjwylRpxsCIlhHnJk5B7EFDoD/vxhk2UdAs/hs+8HAwmwMtG/mwZ2/FD0To2bbHx1OyI
B6h/i48EfPX8rs6E+udrQqSEhztwlNIjvUjxd4NIzOtKeAq/Ws0eDzzhIXcclUqwjAg4nvOFjnkI
mwYvOsBmE+/k86Q9FOaW8CoAZtie/PtrR1fp0tI0PxCo+RipQzm98OxZ9SQalaCr98EXbZdAQrJc
Ejz8VsfPnQqkQXq1eGh95EwhNIINuIA82ZRgM49VuVfh1xRMgWv5VQnfO9WeGlv7xVa+tehv5WtY
MfmOZiO4SPnYvlJzEi2L4plFl7O7lC5bogIkh2igBIweMk9uGdqUO2EuUIBEwN+FVGubGtlHaHAX
iE6zyZ4mu65XEX2A6DYgR0QZPqimYU113rQ11RvZ2DWtN3LCqo6BbssKsWJM2MhXjJ5B+UooJa2N
D5OKZ2FcsFySzpXr7AdPRnzbhCwgG0N7Lhq6UBUJOLC8tUXzKhsLoz6E4Qq/t6AukDZymmxfTk/0
oWje2dJj9rshaaFYJr+IJOLoL7TXDuoX7RF+LH4l9BWmbtImOasQM7PLk5Zp6z22W3izyVNwH2zj
B55Hrdrodz1RIbKL7Ue3NW3PnaiT2yQ4VuMOfCMoa11xAyBV2MiTVad5Hclv4ZJVaULDbHoW9Dz1
JpEwteub4hpv9lIwe3btZ/uabmVJXpEOfs+OwW5GQy9gXZ68VN0YNQE2hGxvUSnDx8uaI8Ed5QBH
MEaU5tVELr6HT83X6Z5f2/qSTGf6GnqnXuvPJF/lpcsvpgIyPWIE72FzG9uExM2nqVxIjwkKNXlR
r4sNPTdH2NUkabFvlOv62ij1Elw0f0OZDiYHY5Ezw1ym/HFSsfxq0HUMLoCLQmuZSKsY7wMIoKfp
ObVRGUSqM0a7DnJsZc9wDTuqljnc2qeMvz+oV5Z66Xu09dcRZr4eGqkzQp8G5bnCssx0HaeLpd+T
HwaA9sRpIM22RJZa5d6YbkaygkYq/heKuXTTgT6Bc5CBIF1q9UqRd0J+MIjBta3knhqEs7rmyOSN
riDlbbCoZDV4SafWjpW460SG98VLKLPUOicpXtAQR5pdLVRYXROzepETuDqkXloaLqkrWjHn3+GK
gHwseuG0bkhcH5KXoHe5U+qtJL0HVrpKox1u9rJUVkqGuP4o2QrMO+xswqKgrJ6HtEC/l6Zt3Pbb
kSkNccmxTb9fY6jbhXNoY1k+a/GNOO6E7L5EPiaOwL/SRVM8wo5bpDI5feWjhl86Nt0udsHUNQLI
us+ak5WqoAgSiM7CBEsZMRAtZQ5PeXfiiUT0dnpQ/QeN4jbY9rrqSk8sl9dlvJeDuflXJJpYp88M
MuV7l/vzqTKbwpoEc64H/SUyRk9WUVijiEA44rLYdJ5yDXkrz+/ixZPzx2eeNU6EQA8UueTJGZcz
NRjzHFShbD1KPUEHC0KANFf8sO4TyuTBJQvXTaCnGw8SRQXKpSuV50+LHsMKmeQz1PZs5n+/Vum8
t5ciN6C3JU9yYpDKKJ3mkm+YAWmEh5/2A5ekOM2wSa/Idc5fagmq6RwlYlkWzQDEwGctPM7TSlQm
0+kegaxWPMTDMRarBXOoKLIh1TnxERpMtWi+jPGtyX732QHlhk5Es62vMsBFxB/b/74h596Ii0s6
1xFYvWn2tXi6j1JnUnYU2Or4ljQUV61Bx389p4vPjnIaO0TW+/5HiR/ayhyLuQPPLkAT3Q1PS7wC
fuMCjtVAij0LD/++yu/e5h/P0MVVnv1slRoovq7IJ4DCwSrpHHl6nATiURc+mKEWOmQauQV57NNG
GDfXsbDkkP3wEDM85KjEemxdLH8npWxKLRF1Oji0wTjrLkzN4einSB/isJC+GyGfWkQFWx+l+BC3
NyfsOxm6EAIWyce0KXEn6Z28xdh32vDTDD7N/DG1nnLtVgTs1X3V/ZrmbKI6ieGe4geYWoG47ZGB
kq7aYdoHEb8069cJSlbKeYNMDfmhitdMbMkG9ZrHPHRH5XPMH9TuGGY3onyjFm862r1iaZpLic5b
ge0uORKhuZCweKpV7KZ0UPAglcRJfZvHFv9F2pl0xa2tafqv5Lpz3VTf1MrMQUiKPgIIMGAmWoCx
+r4N/fp6xDmVxoLryKoanIEPxrFD2vvbX/M2CQ0xRVua4vcRB7wScM4ZD6asuJHLlzKKnYYKyauf
Q36QWYgJL/Fu0VH1j0KK3/LRG28iHDEMV+yB+4aY5vWqLZwfDYzXJeVBYGw5bHV9XCRjsbCwBzlv
4YfW1zVwNWURdE4+AiaxlrrkZq1TG1vVc4z++4j8r7/uSzfr19qFectnnQtCItkP2p+WIerSfFQo
RXUb6UZKoyylJtwbd3/5T2DhAA6TuICIFRMh89HDCmWqqC6Rj7+MyR8XMIuPhpTrsSmxAPmmc8J1
ucKwD4E3kxFzhLPRJRjae4/zw1kS0ROWoSFIwJcQzSJN/z0EBsPYiblAZ7BJ7Fi4HrXXREgPoV7Y
AUzv2qalYVfVTqBAjVXTNu98JNiX4bWp+Quf1rBxZd2PzyhjFj62qcK2vMYbZCldeC+fHTqotQDL
oVJrqqgEzzUkhTpOwiHWtZOiMyHaRyjIN8KS1oQ7IjkvreVoJYxO2bukAiT12JbvGxFbNXrqtlGt
k7s2XodRNaHLstIpy31bLM/dIfMcVBIB6Nzq5soD9PyMu70qL/gigbw6q1RxNoeWsp5yNDfWJdLs
AP+/WTfFkf49ZbXvQWV2asoqYYV/krdUbgbA6yEZ/dJAOBWoKin+Sd7FMBGDhYGy9mGgtcrsfYFw
aX0c5Fuv/WEYBHrMqv/vIuX0dietBIbxk44rD/D3t9ty/2dje1ZxfYVba1EPueIz8E4scdG2vPfB
rk6VD/7v+Ma9XeR1TZtntrlIEifpAPzbmFHNbjirLzVF8Ab1NJTrkC6GvjOFI1l5jdKR3SJrwYwV
YF9nl6qLScjwPGZOKDpAR7HKdqz2Quf989RmehyKoVKrcvda89MNxkLJpJH1iKvz1n8e6P6equuG
bmktbWhVYHizLpD+chsXtCu0CSzXVMjy4CW+d4NdvdU/4jtI/goitxKk0vYahFm5yC954n5VOv+2
0FkU6M5CXyYyC5WfEExhDtbeBzZWJmd/E2oPFK2TOqJGabaUWIoMX4+E01Wbo1Vf/XkLfZ7L8cwM
mr1olkH4/aQ4IBvnWlOVVqP0wFPv8Ry7RrtNzUdT3HiqumiFaykAh+IU7K/b1u7ex0blW/fA+6UD
9mggHopsN+1MjhyKWnnoSqObV64m70zcxC5s+Tm7Y0oOqEwgEyrYCRufJs5sd280Cik5KRMZhaS8
eS02kbehRWvIbr5S7/JXQKFOsItMR7ORNkuTvbwHJL/TNvkF3MQ8nP+9mim7o2ojW5idALnRq8aK
BFx6NumJbjDjF39Y6N8N21ghnTEy6LgU0v/FZwK+QTFogtzNisVKb7Tc172EQx+ky/YolovOc8AJ
C9/yTeZW2m12uCRpJs2RP399U3SjkWCdICtz1mql1hmegUV6Em/kLe2vvYa6IK59cCMQsvkR4u+A
CAH2l9YyKmGX2lmzpicFNjt002+0QwnpUzPnTguufJqACKtzIR1G8FXVTfCs3gneDn/nQnYpv5gu
FEDqARRRw9mZt4jHhegvA8Ud/b355g9rXXPO5dLvHPT1on6h3tOk4ahDoselroH0s6Q9msrkHujd
0lAR9krq0s6lNeODVcYaV1gF3q6mMsDXN/8WYOXHxDwgHQGOfF12Ln/Nx5PNDe/wB9mlXJVM1tV1
FawzFcNckExYKdiFsJa6TV3dZtkJLT8smSqF5bTXJDbRDeL6Na1+G6ZzMYkVCG8SMPx65zMKE6on
S3lowcng2t3Tlhn7m6bb5JcMNvVZ4/avN0f3nZGwKoHxmaXTut+UzZglCaraEN2Mep2BRZSlw9hs
R3Tw4n1Sfg+V7ciEpdHezPq10N9kgABtfS+NpROzrQUdn6RrIaTp3S1Qp4mpWzrIsmVl1+lRrhcy
VNnB4WI2RkeMXsP2SscYK1srsFzAoSj4FCzwmkhg+dB7ae0B9jMoTTp5tgp0RMbvQX7VupPRLMcn
I3gcAT8aGMa1nPEsLbcqN26qB4su7blMYgiTb6ilrcNL3iHqVw9rgrIyBiNF1OeQPAVGrj+mWnIq
XXMFy0DHCwAwvrkrjSXUXDndKmCJuqlJBwxYUPbI16VoPYoIBCEu5UBmSfVrfNcBBPsZm26DPng6
oOalvaAJyqaXAQOfb2NzK2tXIbKt8Y9YfYmtehFzZ6fGT0l+Onf/A1TkfBz+vg/IBiHMEuXxBJi1
0egMZkUT6clJYnYQrUHt1z/HZXFtvQwvUz2upD+tG2ayy4v0q1lT4K9PJkOYxuKTAdssYoVJW1hq
alB2/vSfiw0H8Sp5CNA1O+rreHlJRGd+u376uFlWZEhCUBulmdD3CK4nSvX0bIFuuKW8k8SFYFPv
LhVX0m0T34xyGWvryyBlbbrDPyRHf68CXBc3Fh3yefel9fxOrAcrwWVCeozRIx3XYg+hw7+pv+VP
1ktruQhHM1KIfmB0O2G8ktIZ0SjBjhUsqnktf0eY4BkLTvR5wOPh4oIvworOQP3gs20WlEgEF+F7
GCx6E2mTY4fkeuG0Fo7si/iKKNXo9mW993mL568vZiqKIv/lujWLJ10jRq3ccP+oK3Ob4twwAQVB
Gkglxik2MuQpAi12vO/QVFBsIA8DKTpHWducd5fSgTlwcb6YOdVa9vLO6poOM2XfreQ9GruBuU60
N5kNRl9SdGvR7vRVjmB05w4MR1DPOwQgZHuZTgdS1QQaKH4JxEvSdxI/o9n71ovwM1FvCFWdeKUG
i9hB1VxvfyqqkxrYYpmuV9nec1s+RBdpTzNm8vsXQo0AoSMa9ShDzjIKodStoezr5BT/ZGayQQNq
eGkghndOSnkoLct+I/qbOjmOuJ5jxbXql94iWksYWrWM2498C8/c+uld9G1U0I5aqMqhuKRYNu+Q
TKvU+A+GFseZme5sD5gIyxmWYMZkAxjVTE4NSjBtAI3e6lO3w+4+obSn5FrTcahMG36Z8JOcwAZo
yfCXyx+3YQywLvTc+PDPp+7jwuaYH60chEargxQTX6yNaEtb61i6QiN7krKJ17BIaO2f4j1SJPUS
Q3Sm94e+WHg/SgAs2fBjSA+S9IIwhdWsBcVWhoczrTI0ONHYqFXQS1s/cbsCi8YVphnNdezGB9p5
ttGe2ldL26rS7lSZN7o/CT579jiRFetblTaxzCH1AwBub5TWeawsTJkev6OljwXQkJwzYleUkkgH
M566Gpprv7lKu4OZadjD8QnDT2EVbSt8dXWUYxPet2c5pnqFo89IXZw9lkq3kcBO1vWDWuh2J8Lo
TWQ7VL9JYrFI+59j84Szs++x3vN2OKPbneOfQZjwf2bB+izHC9lcXCaIzOH475uFVguiJ3itMlWd
hX8dBlXbZGF6GnAZWMrumcOoOeR4sr8Et6i2QC9vsD9Rs2nAzr3Ac1AFJO7NBNaXXq8NVEht9Ijw
YBb6GzN3cnMp/Cix7wFUdwlIN8eE/LVchVQJGJc+1UW/F9VWUxWynpLTn9tvY4UzWAiIChM8vKjG
Q+ofBOs5iPdILkx7KYAYtiyDqZ6kfxAgPU5Ch6lIVTw09U5tN302EdrcSHA7+SZJaL7p4oJM0Qqv
c5Ee+SAcosTOrL2prWIuJRALi2mAn+8vxUrpHQY2u5IwL/j1zWZlpyVIqhe2vAgkPdaGsc28GzHY
eNV1Lh96i826AyU3avfmT4nOnLj1kmOp7rg7DdFB3miS/xkInjaWVDiv9N1Vf0jH1WjdWBAAzOmd
Te4SwwpfFcvbUxmm3UIBLpRsZRm87wLoaaUt/fMSYwNSZWq0yjtCmNWFZVrcJCVeirXbS4szjVAw
lAOQ4Z/MxHs87Eic9GV+a7wlhp1ixKptrAG7oDViZNvoBieYR7ig+EwO/bocnSZaydoqFHZCt+4g
6EX0s56Y0usJpNBjqU9m1Igb4pYQDTdK/70DDpgvIVAPjSNdch/8qnT67bHP9r9Y677QoLxzEqmV
kY0CbJu6xaZYBkvAo5V6FSF/7N0xsjq75wSUP7KH3yuVemQZmwvU/2TMmhkgX3JBmtf+n3b6LFHK
vFxtasWMSFGmUU207MCS6CD10ZYthdgWw1exvkoYDWRoJLvsbk9YZA/xPjoZEI2QmR2dEbNX5mFe
eauC5/DPL9PIGyPbs+sx6SoqUMXPjMf+3LW4eEZnt2QrSpgOBn58wkW+SNEos16YWCO4lb1TJzo2
TbQyJIS0GL4tSsC5Bm2KhaRhtL3heOLBa0DFxVfPTR7gVjT3fbcoASXfTGJi4RKmChFWzxkv0tSA
q3eNUkCoXLXSN3z7cDZc19aFzsa8VfvX21AlkU7a1E2YY+kZcPZRrOnRicwcL3fbWOY3Sb5RrO9B
f9/kgOp2TXNsWahySlUQIq4B5jZZiHee53i4R7YHDkQR7VTzewQWRbuWLUeiTJIv9Nm+ygAn4LyI
pw0GYp8Gi0rfDrqCo9k02coYGikmTuNbj3I/5t6LYSdF6kpl/ovb5KRRpNnjsDb6TVtsU+bJPFAp
mALqpXXNYDvvT/DjumbxzdS6OCvw3D2NV+MjMIGJsl8sjRdB2NFWG3QQoBNHSUKEd1E9o5lyRoCK
VBt6oJ5tgGBc8sb8apRFl8aaBC8MSu85jN+PG6MKa06Y99S75VFZc/Y7F/yncmxc8OJbAETMpc8P
1JLLP5+RL69dGFEKSCbsXuHE/H6PRb1kBomcpycBgYXXjvL+3D/LIqojmmorTtesk9cA71d9hXGg
Yt7V7Xc9XJX+2gO4hRA2JIFFopEUrQNTWiQDuiVspxZh+qWJa0E5UTwuLHmKhPML6uOSZ/NJvZ4q
jqhMT+E9LBLGTPGx+gEhXs+Qf1wLQJ6An9OXh8kPD8BypWKNSV9QrTynktdCdiyH2yrejuMmFq8L
eRXxqwLX1SJrr4L8PWtCvbjrcaG9cHq/Gq1qH5c+y4j9qM8E2UrS07vfgXSwVFz2cqTZNKbO8MbP
x/6AvTvsp3O8yJJD/nh+VPQFgkdEelPct/VNrL3h0ultwmKDM8Gl1gYeWF89XXh7hqpqCjCTWWLT
lPJZjLyepF1dDtw21lZWH0e86emZL8T8Wh8Pmv+spi5Z76hH4Ch7WP3XygQ4Eyb8loBYNM268i72
jgrDE+2EeK9WbdL0VgNwCb6KPrEMHTTHWBHKBLAP19xa+fcS8Fw/gLhoxZ0sIa7fniCyFtUhsV5y
uCBdAgf1SVLv89EFXDzgwFc7oHHxkU2BENS4NdgGmHLwOu54apFcrTfHZFz4iqMHbq/uDeNRQ0vv
5NvDqrivTmh8iVedSyP9RrFD5lib5Cf6Mlmx08C2p4HTP+oykAhxbUAPy9oXpYZBDh59YtQn1WtT
vWbSoQ+exXYlC9QykmTDFvOvgxMoT+FmlAGbIeXdoXkqjtd+vzONTXCmejccozqp5cZvts1OvcLi
HRIk7JCYCshzERqENwGV9vzdVNyaQZwdroT8SJWE0D76Dc0WCtJCs4WbjrE7hpMNWuYhQOvQjdS7
jPFbfS+zf65D/FPO/QV/iK8wCxqj9f/eIrMIWg1WN0oaB9B76hwBKECKnx5sFkCzbvBd2yNHh1cl
896Jk/PcC1eAZRuEQwpbR43um+VcimJfNXN+W9EseepNxYv6migWbapNv1J2w4sR2f42uxWQvF9g
sD1J42EVgRVT61TRCj7Rn6PSl0FcRx6bgcNXenONop/b1mMJGkRiEI2r6rq7pXi19U0DoAPpjZ86
e2s7TdUvKoF90ZDk+//3hxvTof4A4mmsUgvimLiiHigi0+f+GLWASOwwdiJ1I5N6Jf73vkT4zk48
W7xVboQbfak+BAw+6Gx7OzG8KroD7q4jOUG0Sh/+/HTUr6PKrwXOJsxqPcihlKbpCaCWEx5HR3E0
ABP5XlZug/HVL04V5bLptvCXOzdAAw5bMBTFjak1gIUxeFX4tmHo0JTJv4+gkzjlPcTLxZnuckRZ
daMVT513MkK30eygW9PR+PN3+Pqq/PCQZ61RL7VGPxgyKlTqT+uqx6yopmGLK7fSLcV+UwZbOdj6
2kNv7s8oRHonwXushyXZM1kjOo2vCgLmKOVA9I/06yi6VuEMYqOsN8cuPbUUV39e8Zd7krTCgOsz
OT7NE4skaJp3RdpT8cq2MNBdA7iOnTzV/M76FlYOpNweVz4orJQ1ZBl//nx5Sh7mN/UEDgTWj2rH
J/nMc9BbnmdF6cmkEQl4NLDjbSHAV9nE8q5Vj6KGit/GR9SwsjVg7/ni2Nz7dnbD/7wtfJLV72fg
ted22Z8vXcXTVftpbdo0AyaTpt0wS3yEOqi1oKHMbbB5MH/SZZWD9VBuO/XbKLtaejAKV8KXPgKd
4hZnG9B0q07spMq3E39jIJZD5fg90h5y8Hv5chhWFaXhhcnr16+QDBps3mQIPr+OKyNNMLMkN7SQ
DbuTHKatUKdp4pUrTdnQ97OZKLhe7ozxTpGWFwV85mIh7+my9WEBs2CvRUZkGhF1qUKCyJgKRQTc
HUnnoeg9l5sSZNACdRnfucRUufjJs6AumWWMBQ6f3N8A/EuPw6Z+8zQbQ06aci7M86fytjhcIgTO
8QHTFwaRRw6J7CMNqXnXslfUvBWiKjmhy9nm162GkJJt5Hd99KAwnowxw41JYoDFREt9ShGGZa3Z
pQAIzVUStxnXZXnA0a05O7Q4krMtaItK3ATFz8ZfIh/uO5fIhF+VWh9AhHDLfg//ZdQGZdOAhQNR
ijDlmXLPLZ/OSA1N/iq4QC4nIRyg5wONI9DKjzT9nlX8N4HS/vnIz1Xc/np6FBL0fM1JNnOWPprV
ULbeuWXWnX1XCHqRd2X23+p2HydQ+tZtvhObvfjcHgJHO5YQ6VUX/abxiNy1LB/bZqWP12n0DXHv
LDxAjY2rLca0oeNfdFr+8qmBXVZBClCdfpq9qDF9SBSio1OpLeriPht2eK9CHYBvET0Ch4POKkZw
c3fgLHxAPqigDFgGIkeySc54KTDYW/w9t//31+F/+W/59V8BqP6v/+DPr3kxkTyDZvbH/zqEr1Ve
5z+b/5h+7b//2u+/9F9XxVt221Rvb83huZj/zd9+kX//7893npvn3/6A4muID2H7Vp1Pb3WbNO8f
wkqnv/k//eG/vb3/K3fn4u0///Gatxl2bac3P8yzf/z9o82P//yHPLUy/v3jv//3D4/PKb93l8dv
yXP76TfenuvmP/+BJ5/0T8kkBpoWxAT8Qkkg+re/fyT/U2PSoOFWM5myTMlhlldNwK+Z/9TIU9H8
YJbJNQh07B//Vuft+8+sf+IJZIjAyKYbEni79I//s7rf3tOv9/ZvgBeu8zBrar7O7zAncES0gUHR
GSKVPH/SZhtfg1ARR1o73J61XQdhdQEbUV3jjBs5CmQJR3nSbpBmCyYJ8cbO9GPuOQ2ybS9Sduna
/T0b/LyUWcg2WuusntN+QN9JY7ZSbyPtLUJLbomIvNtP40AG0GNFEA1oT1vrxA3BZSAii/9dgH41
WlBA4WkwltVKTR7FSwXEDGD5eYGzyB6NVm608fC+QOQK6OIGjoSQl5YgkymcKMaZx9kCuiCLSTnI
N7Zivu4vYmSmj/mVAnxexqyzKZpCfBYVlhGhXDui+QpYIYiuLLtHr628k1EypDG47sVLL+j33OPz
B89yD0sSssxL3r9/a93CcoRsDX7xncWRhQ78+/5d83TMNgFTO/Fl2OlOQ64GVgnz8C5fiv610l1d
pvfOEvXPS5s1VzwxMeWzytLqxDGKm1SnjbOGxAe/VUZgeLQZjL4jFOpkWaCxJ2wV/Ak0Ry0XOfwI
C7LPii4BJC50AtwYkya3iG/j4vCuNtjSkEGDuGSqBKwVr43Lzj2SOL22P73W6el/KIYEra/7IuIk
MiZw4/JoYXUOQITxM0KPqAiIt+XgyvKTFJ/go4z6s4rONySzcK0iPJG/5BGxfxyRKEGG9Eard6HB
IU4PKuApfWsqZIAgmtaJh0ua7e31/CDE2xy8smaDD+zkpXny8T0mP/g25t+qb+B7mm9n4wkeYqE/
tNokBXcN7WgH4Owuv0ZvVqMBjZk2mS8YkCtvl3bbhLlIBPuPzrgjgkTcAkTQcevdafCM7GLY+FOu
Nxya0o4MJzo1thK7NJ3VXfPN24V3YnMoziDsHAlicboMbozwOohXgLN7ihZkVzYfovXf8fBj/JuJ
1HzaOO99pQ9PPUsU3ZPVccCU4yBGD0F1J/k7LQ23HSOc5lbWrrMOhCXxZ4ctFwqNQGeYvY/bgmmW
HmwFiLRkUqh1gA1aWXYVrRPxUPnKQUvd/t2LdshXhn/VlTtr2GT+gzrch+bdn7+G/Huh+vlrzArV
WlfPiakQO5H7xZLaRSQe+xxo3JsIisEjHVBGwBjW4U0axlcCgrro0cJMXv1/rmNWbA6mkFviwDnE
pT7foUKv4D4g9D9bqlsscDRszkCoBQsRZ5FgL3w3hV3b/yT9M9w/r2SGJPz7iSig+cDu0p9+7wZ9
eLFGNNa9FHfDrXUL9E1ZKC9o5SE598wsD8b7yozsS4XjTPPs82fObjCQb6lZdXwmyLtoX1XrSKPT
G61jdSkI5IQosa8UxW2c1lwqTO2xDUagZHIbGBcqVPtsd+52NcIabq4czfO1ZRyH/B7vQzxlF+Lu
EnZJny73TyHnwzOaXWiDaPqVqRTDLSoqqWfHKRjrADhX4GQPfbaMQyCmaw1vBEF2mn5lYZ860ryY
RDUyfVMC2oH1D8jXkk/ncoePikKV7Ma2pzAKxzDlBgh5UO6tjadAoHOS4oCssWYe82if4Lvp0qFk
O94yshSrQ5bv+NeSKzF9lFN7GDfTtWEirdSvzRxJon54/fMWmdX5n1/X7CJtqtK3pIa2eos/IPSk
sx2mb7yfd3JXsCuTnfYAyN6hD6cg9A4CHekL8H0xmg0bGrXg/gzgNcfEzVZxeKmEno7Kn17O7LYN
hChohbQaboN97eL8sBaO0jFFeMed6HTGhe7orE30+WHMblBhGKtu1Nm7Z3FVhSuldHqBJv8qqdel
dayzHdLWQbvyTxhMTsQhTPwCCsna/AZYWl14/nOJo2Pg3yR0glHAcrh2nSxcZ6gUXqjWZgidz2ud
XZUYzEaipxLtpiaIL22q8CRG62zDtR+LboYEqWvZND/yGrLsBk3hAkIDZ38xUSU9sAGM+NdooLXr
CzvqwoF6H4N+DDplUCfqtDCsF5wuPIHuNRQbX7A+/Vls2lW4ZZjD5OnKc6Kfg90PgSNIKxByk+fU
hQg463d/ekrvNe+HxQR+gDT/mcUY1WOQPEV3qNJrNf0srXEL0SknyVkQbG5xnzxbOXKmmyp6GG0m
d3D5W+fSeqQp+v1hQ7/vwA/r0c+Nb5VSTd5KX62s7mN/oaxNB23TeB3He2l8mliLlzE6X1+Ov8Lc
vLhH3SGrA4MHUcZbGYRKUW8A9NKYuo1XZgMAxI6Hre+jw4zcE2oZqr9C8SB5zVZtfKEbOxulfX4p
sytCNxJUl6dTTRaJVYGPmJSt35xduqh9sQuQP+7Wdfoc7lN9D7PE7HYIbkDROT/q8OPgFxNrsmx/
7j0Q1wvZuDBYnSlhfF7f7EpolLQcdJUsVFBcHfsZ6Q5rJjRh8LODHxEXu0j7YVQ3mOX0122E5uxK
lzbcGNljGx0BFtxj8uWeo++jgrTOSyHcxsLz2bsqaExgozVCTa2R9CDu1wUU6m5RqCfqhlrBGgx8
Pyqx+usgbUdsOqVlkl1HZxffrndVjMzuMbe/JDx/8YXMLoHMaM0kkbkEIn2N6ryyDNKrcwpGZCUc
ZZ33gkcR2kYvJvofnOZyUTa7s+ica0c0QXhzVZ0nEKU2gVHlBhD5rd9cineXTs7sKsjrrjgnVjOV
BsinQkz3l4Zyr2uPEZ3wirjiOSFcr6s4IhivGrC3B1hgCrTSpT4eebYr9eLg6MvGwYdDNbsvpFwK
Y73gUA3L4Nra+W636OBf1reXD/AMPfJ5U87ifWspitdVfBYmE05XXFmtLQSn7BVjdVe+V3AaMWGe
qhu2DZpeDWA2eS8v49fhWMDhRQsL4f/yB7jdW+AZ3tuFoD99009xberI0MiRP5uyaU2AnHabDaiJ
K0v9efABTgbLho1+0xW2CYk3RsXLnlRPJYRO9Uk3aZJIYtaKOJm68nIKnkWMm5HhXhYMniG0/n54
v5Y3H7KpkYYOVM3Dq7i3aRK2JFxneIZAELaBiqNAsaTnQ3Hsoa7bXKP/LpEICQclW5HppEtJvbUu
djFngP3Pq5oVLHLlj0IUkW4g54feQpy6uLY2P2JXOCKbqLr65EG6Sp4Rc1unL39+Y9KXqdWHRzL9
/MNNNCRKqOReOp0nbwUrfFnBlnEYS7NffCcJLyB3Zy3bz192Shs+fJ4exkFqDOwQYR0+G+WaRFgd
3B5VVJzYQ+b+nbVL42Xab0GFqrd4ja2aU7UyrqtLeiNfJwUfvvrs/hnk2shTi68+HaWs49sPWH9o
17p6rfU/cqZ6tJWr4gedYvSyEG2107Zw9PMhwLKtUR/K875QnQvv48v49mFRs0tH8ONOC6P3LRqg
rZFgRJCQd5MZGM6IdS/uCNOV8edPfZ+I/OHczgmmwaj3QWBwFU8KChN8OsxP4vjoyeUCqTPJuIm8
u2BpRDdjj6gM0viw3kKcUIBeb3IZ4NC9Ht0NKELF2SaBzF80oHEc60Ji/nXa9OHhzIL/GGOwOlgU
aY3TmJszorM005wBBPfSAlMJcg+rFNtf1uqlYv7LbPbDJ89CvObLaW1MDVmGwcFzHhy6wBWIr6A9
eEPhk+ckO0qixmUkiy5oH1PyLivBlRjtZeb+UnNhNln7fIxm14BoqGNoJKwH7YRx0QE7d8e1ALsH
FArao478oDMcuqRkrn150/16DO/87g+nt2yVRisL9olyW2xyy9boBvpLrKm7dIkTn2nuO2MbjhH5
dC+syvZOaq7V8RFB+njlCxu1PAjVMj1fT8JOiJPosU2vlCkt6D1kQp1CWirdLgOoiXGKgsIejgrt
wejvMmmXxUcIPM2K/EhN9iEleL/2IYNeOAozIMqnJzuNKT4GKPVcp7LVk2DQyspWNcySzlHSQwmN
P15YroZqG3ULLP4C59DJum9T0PW72EC5uI5ZYM6jOBxUvIDer9LacpOWhBDWULA0TXQZ4MGa6ivm
SIvu5rwOvFNEMy5+Cb188efYcOnQmbOIXTdDqATN1BnR18lmdAzVtqZWgNQ5jEJIYkOnsMNscWmP
f52OfthsU6j8sNkG1cp5AvH0BOSfSGpO0jZqeiqq21a3M21ltMsBTEa2BFi3OE4Fk4c7jGbX4TLC
LUT4AbykGBayZ+PFa//5qXzdMPmwuFmcrsTCG8aG1xP/zKaTALzMewI8LB86eCT1qV4JbgxOiCSH
1g0wzAJEoB1lroHsoFPhRQSEye6MVSVdqFu+HgB8WNosjTfyzhxDsLtc6floB/p9Fz6bOJj5yg3e
6otIDJx6fFKDAbDnrY9GpRB+I4cUxW2O64N6VMLVZLiBRFj9EDivIeQuVEUYH4QaMmIaMNbQI9kH
nZUWdleMdgiWf6jCBZg1dU1f6NIOnILZH24ncxb2G3EclFCiLpFxfOIrnd1QdJU1ZBqOReqipDdU
+7519UUGm31hDI5crUa8KC+itC7Fv9k1EBiC4NdT9aG1i1hwEd8sk/XYrRpr1UZrfSW6iQNwDsmx
V0IcVsh68d3TT2hHYCvhXtiC0xb702OZ3QHaqDL8mrLZxjGQj12i2Eq/1D/h0o76kHCF+yLq+OQu
eO+h7rxBuLpV9kb8wMR+dLsnS7gYPb/uL/zae9YMx9D041lS8vd7aUSJWoj3qi0imeoOL+DZEzfd
9K+ANinFDOUGgUg7NLY4RlyKHV/PJz+sYxbFNTMb1VYndlhManHIaWGNPEAxz7kkjRC9znIT7KRv
6NY/IARyMcudjtgfXo01C956r4960uXTJeKt8hviFhLtCHHT347bG2mAAH09RFd98S2ERDmpP+RL
1diO0Q5lPcZTxcEM1/6wb8+n3jAvXHHqpdXNI3rna5nRsYsbJ78P021eh4vAOBXnWwmFsnMOweK6
ipfoZXnDvqx3XXsI613VrnGyH4D8ym/+1ms3XvocSzuvfBLO+0x+qZOVp1J8t4/TrTB0+wEUrncr
EGBSulxNdX8eb2vpiEFMKTFCvDgMvlB8WrP7wsv1PDXPxLRgPy61ZXoT7PWVPPG3bOSZWhiSKPAo
NrSOngHg+s+nccYo/5Q3WLMLoc3iMvZGgtRUSLWoIZE+nBrxRVR2XXeUxAepuvMBiivVYwyIR+hu
ymxdYajXLMwVXpkLvzjDCKPwXE53BzUYUAPvGIA8zpvtuQID+uwFuz49Scb3rrht0PMt+Ge+af5j
3Nz5uisY1161EjaWvm/RqfJ//PkbXso5rdm9okW+GFo69RIjySWeG/C7l0ZCXrccQBtM3bhR3MET
uhj/p9Pyp9M0i/9p5Y1aLb8Hut6trsOtuplI0pO4XXvxZjcuxHhrFuN7UR8SrXkPYc1mWGI5jcdd
bdq9O1qb808mQcWP2m7fptGxguhQ68gwjmrEbvEMwIla4dKMIXKe46d2Tw9ZWtSrcIc+/NJXduEq
NZjmhD+YAdrJyloj0rUWdwgq4GflDqvsiGopQEUkONs776VimpASpcer8ws9G2UhrwF8xffVATZJ
LqFhfelS+fpZA6uBSaIbKEnwLj4kXVLeSn1uIWKnH7hQEy6PcoVPTXYLWhBPjLuYUgeYHIoxjsLQ
SpUQDL0+dxdb9v9it/1ayCyEWnEi+3Xp/93o2k+zOIQ7dCLQDaiXdfKUxa4a2cP3/6dd/utzZ8Gx
a8WiMyJuDoZ5KGLK9xhAyD1bnUK4mbR6FpIdolBruui99v7izx//L/ojvz5+FsTyXBeFZORrY4ct
OaIt4MDJBmq6N8GS7cqDdQ9Rr8flLHI1ak+ulgSbm3sQ4H22uTTGNb5OvX4tZxbVUi3ODeNMbwqf
mmbbOcVdnK7FfPIcOBrNjeHvy2pvtMPCy1ewSykNgEXISzXe9ZZbYt46xN8KneJlo1kbNTycJxvm
TQLbgg6y/tOE+RAcxNCeoJgMxZsFtiz+akzWlQGifVF2MMmQwV9V1s7QVj4ztJFeSOeK2ANgRHF7
bneitgdhaklXkXDECWDUH2XaR6hUXY39JsT25Ht5Rlrp/KYAf/G6xyx90LwjhgMuVgXO5crtXxTJ
v57ZLE5GwXguWoGbAP6Ri9ubjBqt6IyYkN3BXMzfCRcBwn4o7D0h/7yY2k+iKzxEWOGoD2oEXBr7
bySgrzHbWendIhS+l7LdK0yNr1PkfEsMwReio+4EB2qKhNoB2tluxo2NEfDo9NomHn4qyF7QZr1Q
92iXNsQsFseBlgV9yOSq/OmtmnKtPAq+Uwa2eeOtzk8jCChol1G+DZGjNpcy0DnqhRpBF/xK95l5
qhr73DpZPA3WLQeGCWA1+a66j0DkSP+btO/ably5tv0ijIEcXpEBZlISJb1gKCLnjK8/s2h7i0Kz
iXvtJ2/vthtgoWrVCjOoNK3m79AyBLxICVy5gw+7zYhmk8IRx5QIUw0Gc7aXOrVbQaQqh0K2yisI
SKbYmUl4IobHi0ntX3qkPx90diNEhdS0RUnaTmRkSJMqfMCLUipG0DDRpjXYLgkLt+3MGeg/+cTP
Q2fZ/RjRPM9IASo0sOFlq2UtArFrHK490fKeTreM/CFWH1Ht1Mo2x92LlnFtVVg4FKOenfVPNLtK
hk+vfp1Eh2UcZkJiEVswBwLYKSi3LLTu9LI+iTzK1KGGgr4ViA8SZIg5IYdKzJ5tDu6Uuqy9pNxy
kfn780L/57fNNeblXBD8JCRKqY5g5m8izCUMQg97gN8h5M90uGInkQbVXyLxBBoU/iWQ3EZLYeaD
NkD/FZk1XMtFSUuQHaEq9XkU1aNdQt1p4rdyZqeB2WXHMTDvh+fbUBrYvfz7eryc/avrcfKlhmca
3A6QLSbKzV8M6poBdoofJeobCEhFPFwkFp66uF6zuzAFUysoWZQTJKJU+0IxcyDYaOZVhsyylLz2
7KEoHyBVAPOQ0oz0EhEQdAxMcYdmzcHaEcyyJsFk+UgVK1qxmWKVKk4TuzIDHBQMoF250hRu68kP
/qQvLNlCxJjDajs2k+VqonrUQtCvGKDzCNnCFJtPbTh7CtC9gbUzUglAxjtDomyawav8j9fqRcXn
6rtxo+CFUYMVhEYYu5bzlQA9hsb2WEuITBrEC7AG/Q2kqLXwMx62HOPI0zeFmY/eQUpjUR/0Lw33
n300u1cbys9FfkKS2aLca79bMEIm3HZwKfzOcoi6oseiUecBsuCFDQ+IGmTGToOWZYUGUmoEb1Ol
Qi82O1Yuu6LPykLw+UsZ//N6sytMHryuKHJkIbXRQPqCsaAFjzLOkuCxN8Uq9NW+BwP8R+DsjXRc
l8lmKfOY0Wb+iH9zdk+UBQpMKHHSMKGDSxgAlC1mmaZSWpNsgsXBQWepswDfows9hBoQMEu6vMS/
WkrHLhiBq30TepSYeWFISuVwS7A+ic4IkJghTCiM+qtT0W6JWPHFoTk2UP2I6bMkGUv37l/awT9f
ZHYdtI03iTEQ15dhVWxzw/fIPqfdkaUMHskppTGhI9CGBE96INM7NBtCU/nv0EY/4W8OEaWmGr70
xSVwE6Xt0gLqrf0K9GH4UDi7AlCANmQHUlzAqyG36p0kX/PVims3uJcR0Y0W5iBLZ/t23f/P0sy1
b4nsna+MeClg1zjKlDC1E60xA2P5QZ5eOf5z0EP4zowOUeFFvRatoVuiwOhRgpkE9yTkH8R1PKiI
10Zu9os509JpEmfhO5FzPohbFM7yoA7m5FtFZ0WUlZbrSbQm3oH/XRgZdenwgznAze8o1uckXqXV
aYABFrXQqfjLvPlnvf6ocFi6ygSs17Tj67UiO0lqErPx1ILP17Tj8K8/PDXVl9ELf2np/zx6Vt14
SSDmJYcWTT7ZBW90OmCf7arOTnz25YE4njIbViOCKXIL3bbXoA9UfBzelPttIZ1K4alJQVnnoXQL
XNaiivJfuoY/rzeLygzfiYowIef6j5J+RaA/unBpNUAoJM5tJnkHWFg0WKRQ6mKngyz9ncRInMVd
H236Ms7waYgBfPMAUHrnhNBXm+BcgGEXIBuLcZZsvnuPnCX0DZjgicfikQQrnexTY7CjM4/Co7MU
WN4s9Bf+Mk36WeJZLh03fku3ZJqEsM6YImx4jVY2YMIiQXcGqNeygLMgmiZGuSTd8JcO3c+jZyHU
DyZvguITmSc1DlR48+qtEHZ+tI3ZU0UhmePOSbrjqMeIPlMQ7+J7VosVBHr0byxBOXeGnME8IsPg
6Z3iDkn8bbCCAVgW0BlDDaWDI2vmZoFtCXox1NbTYaeAvs9tGO4ksOeuhWgof+L9dWYt0ef/gmX4
57fNkS1V0pYBRXv9iTp1sM10UpSED+V23ISIJ3Di0KpAgx1VRxllA5zjZLCYSJRAIHdGFK8W2+9k
09zZVJce29W1yUVyATQ6rk2yj4MXxg5KKEMf+iQFPhaqLMQTordTsIJplPy8BXeG+1knR07KvTeY
xVyRD2mPKnGUoRWlY2gIL5tNAAEgfCAAZes3tOxUsGDBCvmGh0yFf0cUyCN4QDFOCJvDXEeriTT3
WqeyxsIVUGy2wai1DEl4Fo+FRELLvfedBWU4O9J8LOIDljIJjhBVQq9J/ICh48Ctx5wYlESPROwu
qgFzOLTtkVfAuz/zWgfNwDj8oqkSosyulBwS6bWMIOsBCa3MXzewJ8i67VCfB+ad4nf0cJhUjnkX
u00Lln7Xf/PlI6CoILRXGttvcshoVNOHlNt8+g62DJaog9wW1DnU7h0UMyGwEhogqTiCbbYqoqHR
O+BdRzB5s3OgI6D1KmslPLU5N0BlbIzyoahGHVSPDlYqyZ6XfNPHQKwX0lU9onyXzXpaw0IQrHx4
dLCQJiXotG6wYgqDZdADqADuD7AZUCYrBkhALiy/OYqYIrGw2YyQebbZqvhIAZgMLL7fF5gmSWug
/GqAdgCovUjdob0KmyYFpSWGTfBN3Yz0cRSArNyTRixUlcTCiLBc0HZVveZZgnwXWpo55mqAujMG
GBIBY7dA5qJQCcc1NkI/rZN6JP/jrg21HpAFWKVqMk7asefgebWjYDryzgYfATLFYVUC888doGyj
x3h4/w2oQwW1xPu7/jaF8Sc/k2b3a1vRcMcmoGv6ED8xvqV4G+G5+qwP/Vf6GG4QY5+U/JN0jzro
7aoDwu6+XtELxkKLm3l2jzYilZS8P6G+J20poCEboNiat4DT+AKx3R3RTY8cbld4rwOnipvuOYRB
6QhBGGjtQcDLmOB13Kn8I3RIysdmNcCXpLEwP2czU+xdFgYYEJnhbGg0sL5bw3VTUsNNBAdGGN3C
bTjQiuwL0L0Oe+QZQjDwoStWAOWOEFvtiBQYpRjwOpkgCO9Z2KVBcIhiGFpq4YusWNwbC4so6EsP
WgkXJoQItPsBaQFUZRE6ulAcz4FXYSdySUOhOJ4wWEOk4nCMtApodIw4OKc2IW32SdKPWFf2UBGm
IXS1RA9auhfn4uaMUvB8ICMDABDPpwGrikSjBgTb7KqzP7lt+jQym2o85dIqxDlPe5tvbTjBR826
1+uHXOeVgwyd48rNoAgfwaBLg1u5F+0jCO/rBI/bMC8Q2gYdFY2yZHSb6tWDVPdnMTx03S4woJQT
LFBGlgrsudN9NoRTAUE+Ev9hVFBjjgFZkdDkB3fC3Lsa1ml/4CLAPaf3tFSjs2B5oSp+FFs61jKQ
DnPYl9stv+n4rQCDDI46LiGNFu/sWT7ClFxA8TW+PeiNYW61ACFSmpetvVBXIAzBQ57BVwGt6M3u
yVMV9CHETUUd5fGIpaO+KjSPF8vMmwmoDCK0IkkyxKNm45+cpf89Q+UhZJbsIWTGq5RRGcw32MQH
ar+0CLdT7qsHzu5pupIyMU1R19bGoHuAq2hpyoI5xUJ+ZTxQOYBG0Mtw8taQxK3PHnPIOwPwfz9u
3q6ur95idvtOTBglGaP0l+pagr4C95IWe2Kmqke66HwkjBXRziQ/M2/RpfRYSsNvg3au3mAWuam0
9KsyxWYYoWUCP0SD1wQbyEbAyQeHDm1QMbPwLRrO8O1BroKmqBmhiyYhpwmNABwjxQqBaOiOXrmJ
gUljnDjf5YojUKdxXGXcg5+iiqisxIqA3h+OueDeX8Pbd8/VL5gH/RLKhgk6jSexXmfSRwey6DSd
lFpnSre0Bm8VaxP4VPneBzAkglR8sk7kVaOAus4NUD208yWFmNs9pKtXmpVTyPfrPCTdm3qkgHCo
ITWEC0XaVlCKxrAajfWnHtCEBAIoWQcTyGrL9nsSj6hSXthii8szq7OiIu6yvkKU7cxon9AY252p
wukTK4QTdGomZk5OGjFtG9o1xaA037DtyYeNk7WUbV5YPn8km1frMivCMONtmji9BEfQ9GvIWz3k
1B5lA6MCq5DQ8H7dFvQXs+KdvrJl6HnUh2i0q3x15lIrSq0AmBqjdpTAZqGQ0EFOmFL93AkVE26u
3ZKy6l++oww7ELBXUTjMIiXfeX7tQ9LuBLhxyrqsxkG9vgMwuhwtNn+kgXhlYDEIujGSuyY2IIRV
Rw/39/fSS1wkqa9qmoypxgIGKz04W87I4cbTeLQA88BG+wsDKZ31NqJi+VqNqlEv+mWHh9uzN/mf
ZYDcxa/ZfAhYURd7eIPagA4fBCKIWQbI5TGGg6BKsSZTnQTlIE08TGYyvaNjnc/XQXLIWohiPOX8
NsRVVjBGG+wH0Dfhdyw/UsUXAGsTUuwBiMRoIykY88KTgxLAnLb53CiIQ7lK52cR7Xp0YqO9F5pd
BOaPgUFcQQPhXE6jKkuSyk7Hgnn2h68E7Nj3Fki4yCoL7b/4EDJRNoTFNLGTmgXrPPbDqGAD+tSY
rRF1VguAGcQL/MMET0cDijTcd3CEqwdzhphleFok793qN14/fxaqa0WqmKKLacJbGzUYl0ARMYQL
DAW7dIjrcihnYR++EyyeAi+eQjkOS/Olt7jZVLx+i1m4VYYxUKQUb0Eg+yWIZ3ChEw2ltkf0pTVh
NdicosP/ELE2hq10jdZE1aMvnQoLke3m5Xn9JrMoGzB5nAxpiO+hCx/wPA4xn7Y4m0WjwYPrWa3z
ZuYCWJZsBS1ypV5bNKi6+UXgKcbJ8GAQ/uVzenU0Ma7IJnoUJ0xTmjWS9Q2AKx2Mhhm1AYstrzTG
adaodRSTCHP6L136iTkiDJqnE/6stxVdgLVt+cox5mJLjyQw81grX70b+fOrd6O6MqGSQZqQWhAX
jv4rt0JNOoiAh/0/SG7d7LBeP252OPq+6xM6zOmTFL7CAzTVIUuiTu9BeeaAgZQg/yECwdTgQj5A
MNvgV7CWVaSVzII5AKIW4bxSQDp5lYrpPL+RQs66f3xvMu2v33B2fEKZi8WhwRuCdrWt7WSNEeW6
nzSlsgXwF6IHDngIMl/h432HhgMkBpvSDcwYZJN1DvJ/rjJnzF5h8n5BWsFwvZA1wgaHTgboZC1E
16H0H5rNawDHVmITDzFi/AEtW7TZPwCu3wLC854zbuI23/JaOjBa+wA8k9ZYyWa5xiNLfm8HzE4q
BPp5f8iUCeeD1kIgA3Wh1uruBfY2OmVBoAcFyBL9+mZefb3Ks0MZjnQXFzE1ITxAiDzA8FBjEY5R
Wdhj7xREAUMZNQmSp1pN6xG3ikQIdhj3v/XNbu/1W8ySHtqvcrajsflJH5CBdlFney9w1yVWCkTQ
LHlFP+3+M+Vbnb/rZ86Sm6KrmLqgBPLMMNhMxKMK11kLT/J4g9cotmH9MSWwFk5fCxFg/Ng3hG6b
V/mWywuomLTlvub8PQ9V1jrs13Cv1KCQbcIq6VAr64Srn0X8X9Dh0DsKqjoSulXWkO1j2AJ0j7TJ
VXsq/iyEYhdNFtW8Ssm251pISELo0n8N/LMneEbfNUbvgw7vOzKgGZl/amAh2rDA1AdAM+3E6UmC
VEdi4MpXZe8FDGyIaWO9kj2Va0UKqfb0IEn7lHpIAxmCFZUuwtdB6V8CAdJPSKKg2hwaVUz6a6Lq
FaA0imj5No3Km8lkwRI5FpfuZbKP7+3zWZbWVukY97k3YdAfCADKQHVFgRDoi6y3zxLoymqlGKiu
EwEykfr9j7603edqA1SbRVMWIajwsVoDJQRPsafUINoHymZdr4n64/NkyEBMLVVuNyEhV/ttri3g
gxQlNOXleMPrFGZ0cE+HHgRIr5DC8q3EgGXkooHV0smaKwhQqScCU4Hrf9gVoVo8cDhcKBcxT1Fj
ZzLEVfC6VKvfbFhc/9LZ3eLHSixAWRqXpp45ZHgzxBr/VZyIttVoBrbgCuBgG+yz4ALlZSufwwt+
+FJ3cfGnzy6QJp8iuUzxrRs9Q+79gQHMqrY8mM8OQLz4hQpqgxOeF3bYwu6+CN5c3eMByzRcGcsI
qAnkjRzagOAU9R6wRg2l/lgbcctqQWILjRn1L/QSN3/xR8/ied9w4yQz2GU8cLkjbCShGiXAkqZF
dlVZGQZpyHsWMruZCeO/MBjXH3wWvge6g/FhkeJUjU7iNLItCUbtmwMaJFuwHiFvE64zcGQnKG4Z
TKoyYPXhMgFWK3rLoQnjNNnbwmcgH/dOkOFm0V1qJG8Ua3wGcVM4/BuhlwNsjYk/mHCw+DIhoPM/
n/BZYGMaJfOZGmsvFxpnNjuOgZ8uDAYw2dPSPfI4Fk5ji09d2HCXjtHVhpPiWIjDESdcBkXd6iqD
9HkatTFkeNHj3oK6HVoVRGthYYnJz7mzxPMeoDjAiLZKE6SQ3aqDfaultJAEQaFZ4bhTFoid/Il8
Zy7T68BqWwNsSEFfAgkuxVV+ljhzE5vwoYRVhzFPp0smt0LXgfI0ZK+QzmJVMH37ZmFysfjQWYij
4UswBhQqCQLKhXlOZw4gmiFbIRP4Kl4purikJbj4zFk8y6C36o8kZWd2TK6OT8BC68Ix+SZqH+Mp
cv/LleVZaGbKxLN+RtLy4fMLx0eo6CUO9ZHatYURnypt8ofRiQzUq/bChrqdkf08b9a38KBgXUgZ
CvY+ssFM48w4Vasd7CWtQdIwHsJ0EXJX2NUqf2ZeFh5O/vI/d/PPw2fbCLZOfVSyOEa8lW9zt7MZ
Cyq/Wub6+lJf7S9B+udZs91TCfid2LakJg+35RtHlFOQ5Odrf49ZJfR8Fq9kEoHv/br53sFtXIxK
Rp/o7JPfZM7g5JYA9HX8kQtnkT9BCDHH0GWAh6cGMK2PaTjcHzwjEYG1wDxG2sPPBC5JmxwIYA4j
hXyhLby4JrOLi+6ZFvgsH9GkRNaADn8Xo72fR1YPlSEDgvogU2ACC7u9xerjdgT9+Ryz66urR59p
K3x6QS1h5v2dAAkBuanhiL4MNwK6Pb3CVNEzFg1ObiLGYQb5zwmb3VJeX4dN4OGz8IdEMBogzzyM
MYgNdQ4H+GVlk5uYrusHzq4oiH6mcZrjgQ26dQfZhc65EenhJjkz5xAyOMy39IZ9ADnn+8frkmf+
fQPCehsb9OqWisNMUkSSImBnoeeWuCK6h6XlV2Y27gvfgkokqIRJYtIQ3JYxadMpTYbySnEYJYcP
jgUEVQY0vst+lTZuCxd3gFOgGrvcMVtYI9gH/n5VSNy1JS2SbMaiKqd+A58c06WGWHZIHvSWiFZD
AqWRRa74LUXKn48j0LOw4Htjn00pqmDeimC4BsJDYcoc5qE1VLWeOtFtwociW2XNmjdZzxzyY9xg
TcK9hylcfFgsy7n7ARnq/r9XQgwoIZB93DhQ06t0gQN3TQfNQDyio/qUvMRG+Shj5umDJqlyBx69
kRGSFiY2bw1muEp4uwnwYcljgrYxXDI3lC3aUItZyEQW35Mc8KvNBY4Q40ukqgPaXtyCEQVDFSN5
qWOntVsNkrD0kVZDPBcYapxnoDEskBIJjUYXdR/uL75FDTC1MaoVr0Yp0SsIbP85MBQ0+paOwsKh
h13D77edoibxFQ5nkD1MJsRxLRiWOZwlmkQwdynyX9is9w7eLLiJI4PcnET+MMIUyVfZUSNHrH8U
n1IftTepQRUNXJWtB/gTrC0zNTAnBh5qiR7HaoD/ugM9VnuttXIDx1q5hxSB0UMef4VLAy4voPqr
7Qb/LAMwFkOC9q2v1BGqxrGbFfgrjNDi0XPj9ahegcg8yGYKo72yp0GMcNPR7flIr1qILwdf0bRu
B61AQ0CD11kswChnncMeyNc8J4q0hIJ2S1XWavoRGBAgGDvYtJaP0vTMVsBBUV8Zhb85L9JtM6Hs
gP8sUMcLgYy9f5MK9CxkV+wgsFRM9hptDWaFrORUg3aJwYasCZ0FlpUGbpPGuMHKg+NppuaylcoO
DcusN7C7XrsvzDGXwcOLu2oW2RM2E3ieBNjkGSAmzCybU7qh0MKELnCGJfv/9VX+T9X3n8tLmA+6
AprNkyrASgCEBmJC+y4aE4eDR5wDFS2HkTnWoQUpAs0l1J7JZgmFcHO2odBwoWdhkweb7ll8kqpk
ajkRCSraNrCQeYv24zZ0gaB6h9l8o3YaDffE6EC9FFsw5zPEhvu32s1Fv36BWeDhq1gSvByZA6KM
CRlNPf2qVpCfxhAlPnH7hafdCsfXT5sFDkEueHGk8HOjteh6pYpT6j8yFqHRw2XLwFMJwyHX5OP9
B1+K5XkMuX7wLIZEHh20wYQHE+wvy1qSgvMbInwKRr5ly89QNINgRUhZY3YEsmcgsrAQ4bZq4XPo
j92WB+IOo34Frdyx0AF+iyuInUIHJDg2o1o+iOi624NkJJt0QUjspsDw9bvPzqvvlVPdSYh/0kl0
IYh97lbMun7yS/j8YbBAG0RiNNaiUSWSSJ8AjPmwENPpdekkhvBGiqsK95gAs9PRode4RxZj9AXY
f299Z2c3ZLlOyHjyjrvqWdoNwJjmb1AUAg0PMNinrFKd3vABrDShQUeci6E/tkE5ZoIWayFIj7yK
ua4OmeZOpQMjfuxSJOkq9yq3UHniTdAIDr7Zymq9Ala7dlnLI72C+hu+9LAM4Z/JBoK4pE4fwK+y
7u+emwztny8Ap/nf913QCoKUcmjFoILg3Q7CK8jsXXSIdK+1KBexQcOljKzi/nNZ8Vaovn7wrJ4s
qOrfFy0PoTJ4ql1+eQMAt+VvSZrgbwudemA38sZ/Fy3pYlLnyUb9WJ2inWRK59Sudswqis3YFZ/g
bepw4FnBbuulEQ3amJzymGFUx6OAazfyU//ImKOiQeymPuKBdobLvdk1D8oZBQUDa+BxG0OVGCCz
bo9YAbVxkETfaquDZjIwiHoIoCXeQTHHDbcG8hzziEP3IJ1BHrQvapWowUutwb2pjWbowEIYsn+7
BG72uFFcML/MRpOR6zygOHeiVQzmc6Y27uBieAT9LGhtQGwSxuVnnoHfHJTiDLiFgjOAAAJKlA3k
3bqCbhUoShbc00jyFuUahxPrad42fq/fwxOcx7uV6AD0PkFeAjJXKUQjYbm6eYQ1ADC33F7AJdBj
YMmUaHWpw3vxzqGgfR3NySI65sqmMKQNMYLPXLLp6LNkJXbk5mZ0YG0a8iajTj+j9FGHL3ElvQ1g
wmzF99ysT2iPZ4+yrw47wGlFa9iJW0YrjAtKvLMVnAKToG7zM2zOnwqo5ueGb1Yb74jgAltgkIpG
BzZ9GHVg5GJ668EuDBmt9+fKUEhWr0GGHmbaDSJpaEJYV2tE/G7K7KHiv5Cw3sSIYNZLM7DLkohp
ye8jQdGcWLMxelbVM0FzlkcU3gVL+nawowWAHHgMNQa+GjM5AyVHuHRv3b5Jfp4/K3F8SqilnufJ
7ItrsQ2nTssHxJAYbUIJORVulLRFRMDl7UGQfiGH+ktM/nn8rNCJBCABophBRGi0aoDmfYBt1tVw
enRk3xT4z5F2CnDGg1Ue2rkIDjjMMWAPJ1MuxbQwNdHKVKtKM0VX3dOnASBsuA/z9GmqTZ7CxuoI
ra1+X/puF5jtn4H658XnCUfcD4MnttMJTPYe3n9dgnt/0mmI+mFa/DhucpcJtqU22UGr9pYsmlRk
hpMFuQ9kw3hz7K4ddZzsdtNUBgCEQgrzYBXeMUqj5gfoWm79DSAYrdZk7nQYKlVwAcPZ5aJV79o9
NJqO6Z55xM6EoEOKfW2OEGN+Kp3IBt2yeK14Ircr8WogqEqsQ/Wgb7S+PaNp460SN97JW0G/H2Zv
woKv9/IsByq4sm7GrMfAg/iXC1CUUpxaLWPVbz7bSnEge5+YXWf2oFK8ts/p6wDUT4W2KZwrMZ9o
H/EF620LPbZxO6S6CLNlnFXICUNen1pVpVpgTvc8aLROdZDgrkut98ycRU/KLPxzaMaA5C6dT7L/
733nWabVsp7XDz4mWIoNK24Ui94LgOGmgimd8vI/P22WXk1UnA1JhWgQPyG9gkCj/DBoMpQbUjNb
/G3y0m+bJUR5kecyP6LLWhsMoNuF7cOdmc2hWgK0aJjFqpQexqFRgxxo+vBApa8SbiZhfPIjl0Fr
P6zW4mRFYQcDABeznd6ufbdPEghaA6lhwOoA15P4gPbOW7NPTv5GPvSY6XMr2aUtMKAaDIQ8XVrl
VraStvEaNcJ34ExmvCqwoXEzoRu1YuHWCgvRCUnupMY7pX6MWnqf5+C1AKAJF2wcQjWESJR36KJB
nTzcWczHwK6KESsWn+/v8Ztj4+s9PkvQ8kGK06Yb0JnJPmv8Jpv2lV21w0ypsyPYwDmIlklsNZku
1R8NqKt8JumBi0n8wov82aqUaFbgJcgm0+jJ07PDRrElavm0mU7eK2PyBrNKNchVRa05HYjGY24m
Vl9Y0N+6/9wbE77fz50diJpKaL6SSGtqI1rRGkpUD5LZPhKWPmOLOu1QKPAFvANv8mvKyl+Ij9vi
RHfp188OShONEIIP8es5qFGYgLMdW0uk1BwNBMBWPkiCgYShxH8693//Deza798/OzSxjCJvSipc
mAHaJwPEPE6JXsd6Tn3XAARDE9+CVN62xW2A8tdIenust4uU3BsX5+/XmO1DgAljAf6zZAEg42kO
TnpEbgl7KIM0KJFKnXgUYQqo5iPcRPg1gSqRvJ5yZC1yalvQcgc8DLPbLAMcbqhP/Hq5eT+AhZRk
wEkA1EAR6YJLj3d+yKrStCcFTZW8oLETMk4ifJaQsqt2wNwhWzViqHPoNRSzhdeo3vKiXflABwBm
LZe78YSufxodI8ZBYwle43CMpz+Uxa7OjRrl97vPErKETvJKiMt/AZCi5whBqVSpY3XmWBsS5JgE
GdErTHPL7mlhZ5GU4fdV8/vJJFxf9S67NE+lohzxZN5UKFMGVNhXqRpNJIjeQEofwvRlrRcwCV/U
jmX/nHn9fvYsD6v8NMp7GrtafoQWZOOQzo1ItMqoTQ0QWmV4yB7gj5bB3fGQaX7oUK0R7pbmYezC
ub7Mhq7WAILSUpHIBVl9RDXOnVhJfwDLioe8BTzczdSB7A8N/IAlQt5n0BN2Q3IEAYi/AfxuwISy
L27JXO9G0P+9OrNY25VFXfhxPQEiCaD9xecnPzDvDczu3+vYlCrUKnKHHIxyJEB6++Xv8+dA4Pcb
zKKuUiptEbJ4A4IIlFM9StcAsOhya3cCaVOEyAjLE7QAsyfEvCfWhtRYyy5RpJbeYhZ1qYyPOrHC
W3QmUA3w085MTKkKFeAxqCVKqKy+JZCfnVyyosQSIUSu0T4Ymhq/ZLXB/pm7/F6QWRgO/XQcqBEX
wBg6Yb6FnGoPnqUIE70o1CGthztQL3D/V9D/shWYDEWOJ8MshofDn6QxvUNLSzfyZSpz7wDPYnIi
BlUdTrgaicaUS8wFfaNF6Qv3Dx4uJZCHfpMbcwImwoBm5zrR4SLXm/mhYVTmnR0walTMaJedpBVp
nU7vjOmv+DfJBmERnYDcEj89EwHgLTMg3KUh1UcF31n9WXJzHZ2qFelWwS0HTuwn/vUT8D/I00BJ
zIJblNZt2RUgVutoxdqkJanoOe6CWIeIvUXbGfTxYjQNW6fcgTH7le6HTbBiV/5JcRP8zUvn/MZk
7dfnu/Rzr855NJSKGHFYKvYA3pxBa2hOZ2roctvh0Jv4GW8JpJH440KIXQgvlzB49VgxUiKZ7xDc
idtEZqJL2W7y7E2CNmQClywoK4Oq24sgYyxtDrIf7+yNy36+enJV0VTLx9ivABeTQl+E6pY52Rw8
T2gNuM6g13OnOJbmwMPeIj6HS/zGG6CR30s+C/FpIhQTLeDw9oVWrSEBA2FAdGQS8OeQCUARfLM4
1b7Rlv/9zFmVDOKD1/AUSF0FhWL+CBtguV1nNFwii9ypqU9hhLGbXdP7vtz04hHCtRC/BzJoOo5w
9OAWCtQL3eXPjyCzLIGx0OKcByJ7XtQnVY7yKrnMpUI31dAgJd4E1ddit/N2iPp52uzHV1VfykWM
u4wV8DRyowJxOB0U+CNBeHxZae8CWb3382bXFNg+kzwoGYEi0SnakrkL3B0GocCCOa01oe/IOtx7
YKa4SnutlowO6gS69F2a3qQD0NGoIS58W+BUfINiSSj0LxvwZz1md1je0U1NK1h9ouFWa8yZ77XK
7k3S/cOu9/WGWjp1t1Oqn0fOLixJbqq4YvDIGs6TPHRivB6FZY3yPTf9XYohyZIv9w0mO9nyP4+c
XUxD2PUsO+IjMJU96AoLOBwFABMCv0BvxxjBLmRdQYE6S492KPXOtas0+fDjLQSYkPIy4Luz1XMW
irDmXaXcuvVbFSjRDAJsERrO5WoMdfRF8IWwYJIhtpDzNWBVHsvbBiq7EsrAx0pWUaintRmzGSRo
rE7QLrbAQe3E79NrDFEjSlWehBKz+iaE4LvqOYUBaYUm8aD2Dmcm5FXUeIhrvYe4GJSZ8cQxdzxf
bZfEmBa3xezWLHopi+UOC0ZhbXyb+BVglHrhmjSWojMLBdwNKqPEcIIkwXGIVmT+8udXkXiUmd7j
sRlPjfBePQu44OANZgJ5pVFHH+lVptVvXfQ6wuAH9k9mbAz1aTiDguCBPc0bdLaDeDHtimoKQXtG
6yugGQvw5qAxthCvbiU5v151FkGyRG64sO2B8yO8pCiwMrQ0aQOInUGH/Exr1ZitWwk88fK9krm1
LlkizIgSA1Yj6KNb92/PG0yh3ys3iy9CxzM1q9QXcAWSuvpbdKf15DAFGGQg03Wryi45iOCoDXrV
qEJzJ7EBWgEPnQWTt4ThLopQcbUs5H2r4Py1ULPQIitB2ghegemrO6ZGx6iwnLfibfGSHzGEGQK1
B/AAVHn08Rm7Au79k6M0vHT+yKJoRmXTHFvZjexy3XknCZIo6mDlniko8BK2Iezg68HCYt5Auf1e
zFloqoWsFeIKi0kGPpQKjcpBJewDooztrSo0TZe5+jdupF/LNItNdJq1RcGXpOEHVAxU43dEeLo3
FddDN29x/17u09mF9Ot5s6PdTNTQlTJwAbmRoFMEUWg0/wDmoL8GB3wsz61eZNRwHxhc1hvJjgo1
tQVZZR5EN3LhDBdIKrq+9btoj2gvQnkXJ8DJASt+4dEEGFQezBagTUR1gJkIYGLA/KjUN+OKQFNi
IXmTDlTlu3dS7EobsodgWIBCJ2jpDkkyhk0+qkq9d4RHOEQbHFQKF5dAWFjyOSbbqwWxjNiKLHm6
LdYTME/PQmz62xyaJXqzR0zHvCXYjfmagV1rrAk0xgXwdNwSkVLkJivAcLhJH1YSFOcgjSRrUPpm
TYAcYOsEWtpgKbDmfBte8dMgC45FWYXPFQAXz/h5pRkCQsov7qQbYhm/du8c8U3VgSf4JBQQY8PQ
FlZybwcmvffd2EUWH2sUo8kwUznDNvkp88Gsi1xlz66EL7yafyojTQKkU15msd248a+33BwDPhVh
5XdpQyB7vs3pLHYImaZdFKCBSNOCA5GwWbhTxBt1xa+nznJrqszpiQqxHJFDeIiALlGdmWVmvYkT
wz8ATJXBNAWIlG7F74HXcyVLcilBrSHV3KsolKHjjmHwEfRCUWvhQIDRDeB06ujCYu3/SPuu5kiV
NO2/snHumYUEEnJjZy6w5VVyJXNDqGXw3iTw678HnTPbJVSfOBsbMTExPepWAule8xhLUNaDaqWr
xulQe4DlG3eSHgV6I9lP3TIYRqR2U7lqY0iikW6YU+0EB5d8ta8FWA/b8IZApWLhALsUbX5559nl
1CHGieAcg3vUqbEuIQ/UGbxymh062g7KZrzYBehmhU7+HFjvk/w7aAjoM2spZsXIAfU0EFWUHqi+
xZ5vl+BZ0gV38q9rdHZdcRICl6Tg9vQVxyd3AC16e1EHk3UP6u7gaJIFha5hU6FAWuNR0YfyXLLB
q5gDwGaJWx8ibnQ74In6nQDUMZzkodgECQOrm+gsAaALzVYDwCheg2EKtSvQQw/lLksMaDuRwML+
k6EXBCKdZGWHCjQfKEztupdoxXdAMU+C/f0WwOKkRGyFFD2qTGTyu/pVqKbOSWu2EAjG/9GBIL1u
tuM2u/J7YFOc4Krd404L+KbYJY8DGuHwoQUTdQUZiI/hboKNq+to18Af9dMZYnTTg/4xruONEhnk
XRUsaYXbEHVN9Brh1HqV75ut58Q7nzOrFjZF+d65cvGSOrBYzK0VrOPhkxRnAI3Ia4gYlsJ2kZD9
iXX84a74tCA5C8uauhk7XFCYrQG1DwASVQnxqNUFL5gR0fHUu0T+BSqw6QGLwMFiqbTRrlHF4dmD
WIDQhA9dMzxcstXQWRWBZETeRXL5NstGh3nqxu+q7cQtLF29g0c2rgB0rApJQj5ELR0cpABxcXIt
mIjEO1MjT1njZNBAlvH2MjTBpN5t9dHoYrvr7AQWTWtl2Amxi8gmMylMEKE6SVac7uUUmEh+CPCX
ajh2SD6AjIfIbLC+YFvWOfngZszRIUcJi6VrfpMcI8h8CXbvXfnVCRVP0OJPdX1NATvVrBLQ0Nhp
S7jC2WprQSwC4iMscovcDOH2J+WOzK/j/j3or5vBpfqdJ8K1xskQ+oROCUV18S4/VfU6fWG3MK3f
8Lf+pXrBohvtEToOYBhMSrXgv+vtC93nV+0uV2zFt+WNuKuvAgQn1gh6SbBCFy6/hSGnWVlhcVAm
RWSHg1dzEDfkVAW2FLqJBL96A+AJkKdV/yNIYfRnQJbLyCuLCccM0hPodMNhK7CrCrJd941LUMWM
H7tklai5wcJ9J28H/S0r37m4k/xbEeco8pR8OEnwAipXvnzfaq+wO4R8LRqyVpeuFemdadDvAj4r
hZh/aXRIkjxHaq3EFYQl0upSUK7MAjdf7GnWywhqiKsgxoS7wDHf4MQH8TzdjCt+EzmgdLo17ILU
e3SnuWxX+2jBCvlCr/3r4TYL5aK2yQeN4ykotTyY7RjANmeyARkW/7qByj93RBm9drN5g/n6oduF
Kyit7EdEQO+TsxNukNH21+F+EmWRbUwXOwabbMPXbMNOpAONqEU8gS3yyNcVtRTupOUGWPcFg8ZL
FaIvt8gsRBRKoRFruByhpFzWDryxJkEMsbEKGKUDn7wejqN+wAk4WMClPYcOjfdCbaH/8HNucwHY
+OV7zgXmh1xkJJ8oovoeuRVaVTt8zeBVnLCVD/iO6kO+8WWUZ7st7o/YqstPxHO6BspBfcC36p7H
9/4ZPepJMMU3qG4ghu+4PX3GuyBxC3cpPbzUqjr/dnNpeV4mZa76n7El+veyJa/ga7adUggQVXBQ
vfhmsFlURr9Uu/0y7BTynp3UXvTvkPYzxIrN6qnesy1BCoj0pbFhfVO7tAQtbBEecaGI+mXkWZjV
1rFStSWCO47Wq78VoUeBwhaf3Jo6aN6KVnczIBPYAA8D7d2l732p5/pl+FnEk4ta7AkiorwGalvd
EcCWSa2OON4GTpMwftn0O3XFfAO0KfRCaGsnjdFDjw8TQhwImcJggwHWto02mQvl+nZbMsfDdQAT
iiVK5mcA/sN1qs6Cn4EEXovaAZrTzMh2wZGDfjuuVAgeAh8vwozFVPhagRbnXnwq91JhDcUuN0fN
gBqTPb7wXblDgrGFnGGwUXUbwSbZEgLhTGNY+VcxKkSj21ETnzlZrJVP2fpPzz7L5tWoFoZPan7x
2Dto53DtoRGhd8UgdtXD1R04RHBdHpEghsv8uOnA+Wnw2fGOgLaroI4g3gbrARB2AMxcGIo2Bk6C
7Gq477eTprsOYVJHs4E+sf1XgFLAdikdZQWslfcrFcxFdPlCVjMXlS/rMPHqGCtvIpnCLNIUp3Rr
knDLHaDZUVj5G0toIXX9FJc62+dhRFLkUiiqaLdk08BgYDAzSK8wJ91UheVFFm4ThgWTXgu/SvSF
C2NKWbeNvg8eBxhuTGol+C6QZwYWfesLLkIsfQW2PdsgKintXDJUKPWRm2yvHr2Xnw/0pQ1AZ1jj
jERtmCvYAJ2DQJJvBuh/tyBZ5nBMUJ3xdYBeHnzB8BZb5E68NKChCSJQHbkdRG1gsaZYDf4bYtpT
+wyq6iN0P13pPQ1xE4XSpDmdgaCHk2bj5YvLcOmsmeNCpbTNBonhqIvgWgOzH5zuAnolCHOcEghw
HeJREKYTDMjAN+FVE5nlxK4AzfxJCChQkPD9hhZtDq9L/4atGtWUBfAWm6fxiR6S96Xjhixs2U9c
+9laacqo9YoJt64CpPepRcja26basGxf0atQ3iiaJVVPQ7+HDSsQKnaVuYDoNG8hMDPEFeRti0wo
VwDEz9fxognLBXjD+cn9qTB09ngDmlBaE01fcw0kNlIna8LFUKd/X943S4kxnV0TaqKoY1ijyiZB
ur+yp6I2h6iZIxZOymzZP8neGgUrrDskXeOmrx1kg/ytQiEeAhGbRtlCxqVsJiHiCA7HIM4JS1HX
0veY3Q46HZS+A+DjNhR28IFpght0irrWZGAcEDsiJmqRcD80Wtja8watAADbimg/BgCkLOqhLG7V
2XkfRHVTjPKf1/omYwbkwPA48SrdeICf9+2BR25YmAM1y42MO8zC/4KXHl17q3Stbdo1XSmrAjLN
G/md/vKvoArdbgVuQnYfh2MFxnjtyu+NvxaelhrZS9nAJ/PgbGVRIo1kzPDsCLORpyMdgG8o9ME1
1HSQbaEXD/I4scbuyudOca+s9FV41J1iv3RHqFPw88PFRWcZQdyRWPem4q5+n6w9mF3jnB5BzUFz
Xdwi2Q27LUyxtvSerXrANyD1B0eL6HHccReatka5pwhPnM8arISvnk0F8ww6jdByHSymW3wHKHqD
03OnoaRKV0geUXLsn9X3Fm9ZWunVYlFg4Qais+RAk2O/4mga3iY7VG8Uk9+gZo8y6QBEW+FI2xHV
XBvaIUA9oIyWOgA9w3vKf4a16Orn6+QCv+tLfqDNrpO0SeFikuFR/ip4fgqJTUdIefs3zH6mIOOH
uZyr4beemMbagONUcat10K7h313titxIDyJOEA8zC8yI+B5vmGeCUQgVdJtLVgtsyw0L1nFzm4Q+
rEH/hmcqWXq0WfQvC0kI7C/io08K0nRc9AzufVa9n2ZjC/LLvtzj5lR/edbrRAMOyCrZoOhKV0Rd
t8Lf8EZSFpb+vK8firHQKwKSN8XF8X4LdUeN4ho3wU2dMDXkA8ZrNuS89ljxKEiijobKnb/vNz6q
EZth12eWhPRhNz5DbSq02tpUVn1uK1CvXFOI1BzrSV9ccEJ90d7iU+zp21RTXYQTg4w76rO1dXaA
RDWrmFrjAGmK66BE8tmtM6d7ADFqB2QVhLwiM38vdqH2eatqImjXbp4cY9WK3QwVp9fRbqnLZGfg
j0VwO9VzFpb+xeL22RPODpZQq1tSaZhxqFcC0Am4KZSj9DecaJv0kRraBm0a9PTsn4e9oB2FHXc2
7Gzz916ky2OLYaeYF/rElR28yg+obhy9D1aA/wRduEO3AQHqGKzCV55c+fiPg9bCzw+iXMwIfj/I
vIUTlXlNeIESRTv0sI9zcjBzUDBeQ63SQtk7RAcLoe/kZ5A740OZT1Kaa+SD+wxwMzMSrHDc8PC1
jB39Nls1D9w3RwP2SxoqvlP8FoOqkRoMUByU9i2VuI2Ju6KGKr1v8lSB2nHWLpbvL/cfz95qChHO
1p3k06yNdHxe8POvJ8IqHkO/m3qhkyySaAy/loxSL4FMz2d03puJNT0MRR9nKBwfQNMxkJGKRn0f
o6IC5bzX6KCvJvbVp/DJsdy26nLJ5GIiRRnAx7pCZCLO3loceKUEBCcF34BgYYp7vs/N1PR2NfiP
6RP9xe5+Xj3S5Q+tSQoE0kVVYnMp4oRmnUAm3TUBM9pyxFM3abzmuol4C/w1LbAUG0VhVJ579aop
IBKVVisiFkYNSU2Jo9SBSi5uWhwdRqPuR+UZaqDSE1R4ifyWebeyv++Eh6F/6ItjBxx1OoINl5Xo
i2b70JKgWGHi+KKv2XjoqmtxWKMUjsjODoC3atxScZEgwbPgZpCuQu+Q9W40NaTLa095bOFdti5b
XKrdQf+FdEd54GgywUYXTM341r+tryZcoWAJO8hfa8fupsR1sO+g2megaZDbUQI2n/c4ECAuVyXd
88FSgd0eTPStKgE9TNRLFKtTLATBqWpTJ2meC7JN02sOWg80+CEo4S51ri7HbL9nZA5PH/3KS6iM
SAnJClpSEDxN4ieBwOLrmpfbfjyhqTyoR2ZmH6LTQ06x3EDGxIlBW8ErLHIA9YtlrbPnmS9KjbBh
pFOinV2NTi8dPHDVUUSOvOsy3uYEO4EbpNgNKEl6KDSXOzgqm2kOMDqBlbRZaVb1wACxCHYJ27Qw
C+pBfYFzCY9sjwGeAlYoNzIsPXjU8De4lhR7H+JvEI0Pr+LA7MFs7a9VuosVN4AGpraVBrROlHVB
ABqzYQoLzXgKDYbqFLNHeO8KMaoiam3qxLsTaAGaIEzpo42aHcPwWZCe+uFK8vdpvfL9Y0auBDDR
erS4ouQgxSdfSYwcFjODshr8XeLftpET9GvPRrZr/Lz5Fmd6Fqy0VKyVXIO8EmRL5I/B9mDN3DXr
qlxB7MLSCHRFoYYPzBMIlvjGsGjOhA6dCzOEHxOwcP+mF/zna/9f/nt+/PNir//13/jza14MVegH
zeyP/9qHr1Ve5x/Nf0//7H/+2td/9K+r4j1Dhvz+3uxfivnf/PIP8fv/Gt96aV6+/MHOmrAZrtv3
arh5r9uk+RwETzr9zb/7w/94//wtd0Px/s8/XvM2a6bf5od59sdfP1q//fMPMkU2/3n++//64eEl
xb+7yzP/5dvff3+pm3/+IUia/A9N1kScypNemjI1B/n7Xz+i/yCT6JiEw1qCiSo2T5ZXTTD9M/Uf
+NsSY7IIyrcs47Cv8/bzR4T8Q4YOBdUh+K3BlEIkf/z70b5M0u9J+4+sTaFpnjX1P/+YRwCiqk6j
y0zTJwvdTzTE2V1Jqi7MNZmyUygOLhM0ty4ILupxo2kgqKXQkK+HTQow7dkX+usxzof93sKeDfxZ
ajgbGOjFgoUQEjyNPNjlKYJDNb2HTZULXU0jRSW0RwDSBGiItBUsHhI7GT8GUJlLbdxLuXcU63cd
8q4NiFA9GmQp0mmfyE9x39rMrw4lHKAGGDCGqbaSO2gKQ4GMvmnltYKqa1kOKz1IzCYCdiqIDtXY
Qyodx42gI5gfRaj/etkj7eB4BBJ8o5RmSTqTqtF9GGjrscRF5v9C5LiNOoAPa38/aKCDxuF21MCA
je5q1oEFW7gF0CJhSvb98JCUuPmq56ze623xMSTNG4deoKCGaHezHQ3gvZQALikh3weGW6bESNjn
e5uxnh67LLuV8mKNhJwbTE4p6pHlQ9pWm9hD5SypcZtoqMPoPBUAVvAhFD1Cn0TfCRFUONmwIWDO
pvozm/pdZQ+cGPyP/PaXnqK3JntoL4+ZPYDgoOh1jt8NmgWLDk09OCyj70oVQFDfh3opiGFFRe4G
1DcrOHnDQA4nJwEL9xjBsLBAz76AkkQYbiM/tOumf6Yl7MqF11ZtrLxBDbUO0UZOrkatvVWT7kMA
dKBJGVgwnMK+nelwdhWcKGuuBl/EUaVCjjlNwP4KvGCRZnh56RON6ETTFPETE3i2ArWw7UOSR4ha
zfKUA/QwQOLlvkasaHnrSapdc8UdqMcNhCX4Q7M0/jz3+HMD/B5+lgT4EXLuqsDw3VghSt6X+pWU
nn7eZguvON9kZRu0VIDX70OyA2RoVW25M9rJZinsmCfOf76KosuyDrK/yGaNhaLVgkTmg3bigL94
HUjaBS7x9q4rAjcYuqWzYx5UzIebZW0pj3mQZAI9DRv1ERVwlhvCQ/ws3k+4/8rGfqYG9BBQZOwO
yEwWsrdvUPv58LOJI5UkdETg2kkKQOYGBgI9/xHNANWOi2qdJ+xeI96Nl2mPlLRPuj8svf+8dvT1
AaS51ggrFap4oqSdYCFq0FYGRhYNe0p/CemtQu6D9Knz3/tylyS3ni8t5Mw/z7U0TzMiMdISYLy1
UzMAHFF7hk5aq9OgLqHUh6HXbn5ewd8w1HhZVVMY7lBZ0ylcT74mc6wU8IO6oSdoskFx5wZcXPCf
qEUgfwaiz3KbbJ5HfQ6oyri4ZZUoij4LWSOZ9B3PawyoPjH1MZTv//dvRCn2vYKESkRIIH99ozpk
USAFEjtNrV7IQpjp+4Qj4XAgmIwgl3AIF86ZL8NN73t2zHEi5akXluxUsgNJUP9GsoVLafXzW31r
k+CzfRlmNk/QXGxUzW/YSauAyKtUo68jy0c/tu1gDUNUcxwyUy39lUKhKiOByebnkEjoXE+Dqw7/
aAZiacO9mO0y4AU5PSnBUwPaTgq/gkpHnwiuIoyyhdW89HFm9fkwCAPWdbJ+gga9EnqOKNxVJFoY
hCIk+1r0nD4OIjVcMyC1Y1XNhtFLsQFuX2Qn0YsgM0D9X1kQvJes7lZ9GnGzrUao0KRJjpwZJikx
4E3RGMBtLrQqru5ACb/v9Hhd8OOoxGuvqmFBx41YfSwpOAwxRL/Tgydu5CRcB7z6xYFki/SrmCVo
3QMfXmm/Eh/Q2kyBbURjRj1fDzV9phJdazr43aN8kETPpSkSK4IL26/vs5K/iRX3zKAAGCCKahQe
Y34TyjIs2cKVD+U0g4QDyJC3tHputBF+Url0E0rIxnQCX7lyNRAkyqyHgqU68SihuKl2qSsW/k0i
QT8RzEUEDVDXqXyXVMRNImlaC0DI5RD4AbkIuz3QakOJ9beGi1CX9oE0bXt4OPSo44Sxy6OHWEpt
FvRmh8NIbceTjHpVoGBBMYgxj9mj7wfOkFTXWcddP+/umhBqGxSYd6U0OEfaKMVAoSF4EsAjSVB6
60q38nqYeAKjKqP2pdQ2vCOQTRYmRbOXDyeCBArBke/lqJsSdBGyDyF9aTi3hLSw2i65HYDDLnId
8EuIjMKkQ5VSN/TIcRwQwUHkJY7g4xaiJVX7O1o/SpJvj1kOlybpzkONrCh1m7DxUQUiL0SXShZz
O5A9k4qQFeriVVk8ZcFTEa6gXjsUjUPCt7q4Y4rkhjBpG3OUSIAzpBwujdVdWnmHOmuOmn+kXua2
NX9MdHosQ2XVNj2AuWOy9rPakX3RFprSiSLvoyur+0FF03LIXgcewwOrW0sxdwK/2OZMsYkHnOiE
AmoECNokplrI9hhkdhGzkyAoD6E2riMeuDz1YEAebNIOusoV4nG9RY9FSA8xMKdyRaFPHj7llf+c
EyDGC9kY4cWkJOU2JO0qqZsbrQXcxC9PVQe0eAFN3jjYe5WPMLle+6Vvp9kkRwF70oHfCVGxJpH2
lgLaOKjBbcluKqTjDIlwCo8HuAkG0EuS35QC8srxvaLK10V744kwd0R6kCe/aABHjvoY649hvG8n
Xxh0nfvyEEijHckMTEaQ5bG8YARJsb88zRkB05ACcqjF9KoXGHRc4RgTXofVgAWCBvzgPXaNmlgp
QwlShWrHXdA86hrcprC9w5dK20TwsQ7Zzs/fSmwPP9j78oskrlXWw5EDUXkCxcVBPwVT37vUD1Su
sEF3WW+PvQa9nQh4S8y4cMXZQxZ2KyVUIYfzIOpPTUBd0Svdwcuvweiv83fen5h0ioQnkWtmXjwk
gWo2Sg+etbZqvHtG7+X0lyLvKmkrNBtBP9FkDZqiBPxd3r+Vor9hwVHmT2MdozkPlHOLDQ53sb5D
tTMqtsLInEyH0hZVniYAKufANpImecIJAwdJ3YxH8pqS95BBEx/w0idZfvQHsIR3IUkdNT1CbAUW
Zm+19xLmUMfV0DgeqkMv7wcGZC5UgaDXK0NYjTevDcopBeersUAZESSCBIJ2VfqWC4puxL5u9b1g
VQ04cLVuykVjpjH6IP5WomNgenWd2ikFLaFC5a+sbT+v4cuqvZNKcBIcXwN/qAS4RYGKNEprWn/0
ZF9kO6o/+yyDUWxtJGRbp88eCK7S6FmZ98HRllHSt8Q/at0dJTc4QQw5V4BmdXixyUtv2zbVHrWA
Xw1WvdSE2z4CA1rM1lkMieJhOFKaIVtEqxJHagafHtYB5Qmr3wzGMBqiA6nZUsgzK/JrUrljey91
u7rcydBhjEBqdHKkfXEomkIgOJq46vhT0bVWUxyD9NTHe1HeysONJG88BqOWbCuUbk72VKtAGH/U
KRDuQCD2gNXpTlUCmpyj5QZzlPTak1qQNFw61tA6A7ZV2fHgluZPI35cJ/2maqBDi16OBNeelOxU
tbLq/jHKNmW4lcs7NXpSxeskLIwhBW09QEEUksNGqtwgxZYgNVyWjtzppzrtRaBSoDGVHtXxVyQr
D7LyWGHKtKxwuwQCPRLb6np522IyFEikN2J51PhYGLw++GnXGnIWwnwNBxjOmCNAViuKAgDUh102
6g/6EE7kQgmGbSXIA6OcwqUtxkkby4VdxrAJ41hbdWkn+UeigGKvSrjNCtuH4JqGXL4Qlceg6vZe
J93qvriNotiuldEsBf9D4AozJK960pJOWGkS5H/kPYlv5DC0C6+vTR+Gnua2LExNzFHC9PyT3klr
XMtPWlqtAQ2H6HIvHgJg1lu5ue4G1D54Bp3/lquvLcRsuxyre0DjPY5kqw+aK48RMPC1p1FoJdj5
3ohQQMzrSQML5gDAvPZPA4WKfE6u04DaFUxyxRRlA0m1VUhJ5B6oC9JJVSEzlBOrgKwxUvq2jBwp
EbYUTZ2gA4VVdvugcvQEktSyZ/f+PsH686PS4tAAqqoQMtGgDEDnL/KEY1vodlHD9EJk3i9RakFA
Gmlv0kCBiXFLH3+ONS/lBFTVEDBJqkx0XZ9F0FKU12EvFlMEDXfaLTgZTmoyM3mBvDD00HL75/Eu
5JtfhptF0LIcRFzRQ3bKs5NaXKcAaDCgAz0ZclKIUAmu0Z8HnMLB88bpFC6ev98slq4YL8ck9dkp
8CrT6TRTgAobrJd+HmV67PkoVILlAVIRVdLZbJRU6IOsHQN2isDQ9ylaFrRZeJFLuTLKmL/HmAW+
nVdrVU06dqp7gCtV+bYHlH4IgY0HS14S90PO7pquWKtonCSo7f/8ht9gxJ9Jydnws8JEJJZc72uk
WorbngZ7gGpdYIlXFIqQBMSVyTREfvp5zAslly9vPCtO+II+pBlVdQypA9IDDsUk/uku8bIuJi5n
bzYrQvQo26J4hsnL25sUHbV4AHM2+vXzu1zcaL+nj80rDZE3iDTLkLeoV1PxERrxUCn8oHALkKDI
6WR7+fjziN/aGl9njM3LC2lT1QrR8fkmlRzNiSE+iqgfzLJj6/o2CEn3hT3C2w6FTFic7qd+tUkX
9vv/Z9mglyoTiclkXhnsqOe1acWQFToyyGrs6pNsBBXwLj9MvbzH9m3Yena+kENf3pC/h53NqVZE
Gul6DJumh4HtKz9c2I4LA8zLgbqQVUOnE/2UJVdMv+2Bs1yYvrmMzp/T9z+v8AkJOSs2IEXrO1nF
spxw5NVbXcHnUTEn7w9ECQADuARmqxOcXQR7/xb6QuufH+Czwfn9UPv9AORrtSPp1aSHvYB+UsHZ
E6CSYOghJCkmukffPLIUMAv4/3U8Q9HcXzhuLu/J32PPriU4bzZ1GerY+vqjou0a4Vavbhfeb3r+
n95vdhcNRBySgmS4+uDu2cK5OTVfwYg9Qhrw3x29Lw29L02apReafn42m4UQ+4nc4uKL1q094aGg
NwQ9XmowV4Wv7+31Um11aYHOrgs9VJN0DLB8NICWOnonJarzf/yAsyshbz2cmyxFOQy6GbKVuyhL
TUuSQMpQOYwL55l86SpHHeXfR8ncostHtjX0KtZjYwXHFuGKaAOC6F0rH96muEvuoqcKhZnBIPv0
JXtC0mbzewLK0wpB26MEQTvIiYcmB0CwXiOYCioT3IW/gVT9huWY79zZ4aOjgFeApPhnVXLSfEY6
iWuyhOC2bE7GEsLbwkwsfJo5+EiGzHvcdZ5+0nsjrRwBfmUVUEWZlU+XNOo48W0G/qgF3+JFYO7C
yv7E7Z6tbF42GUNHSD8R5TGFViuHykhZLwRYSy84O4tqUSRiqFL9JIIbXEMQ3gPxMAGpEdjZn7/l
N0TZbPbmNeWg9nUos2D2PGhjApU9wvl3Qv+EoNQ6OQxjFWvcNDZz0Sisr1B8XaH2ZWhLU3rxs/4u
bc+7yYIoemrkId7qQAoyVYh3egPwib5Nd9KmQn37Bip2brkgf3/x1Pg96vxaQ2okyp7Wo7oKiRhf
PnD6/vPnvTiRZwPMWgIF04QKxVP91AvVTkfEIaUEsoWaIS4ap3xDkn3O5NlYs0WTxkldkYGzkwwT
Rd0FM8V/Ga6zNciDlneUDpILv2QUJqHWn9rZS3wEnHyxx7Uwj3MhmV6JckX18MJ5C9BM7xZIefJk
Kc66vGrP3nWa2PNdGAToEOrAAARr75qYpQGfphiyL6DOPEfAARXQ+9c2yiq5F3bcRLUtBWN3qXn5
jfQ3/+LTxzh7ilQSxFykCHL1vQiNfhtRpz1uBVi6xDu4eH6gNmIuG4h+g13Ph50W3dmwopgoQ95j
WMWtX1L4lYKOc8XcaTS+XUJ6Lk3o7NZjdGz0FoE1IEq+VYDz3VCoGojc+nmjXI6cz2Z0lv3EJK6q
SGfsxOBlDfo5sKyBU8B1q4QGXHuEXL+lLOm8T7vvW0h0Nubs5pIiFP09FdUAxYW65xV0zwwIaUMn
P9gsnTRLa2V+Z1UxdJmbFpOG4tFuBJ5qle/ZQbPRgbAlNFsgOhjY9GZpp0zT88Mrzq8rUSFcE2vc
JAlX7wLGAYruoIP5EbNunSx+0ClO/Wm02REkRkwLlEyewr5gh/NnBfeQvb6DntoGYd8iHPpylkmY
jBa1Dt96OoubVUHNvX5Ai3d8nRRXJp9AbTTyR+0aYAV0RPVsaZleXDIyZPI09GAl+XMZn+09lWOd
wiwQcSbbK8ptVwBc2hAgODvRzdNrpuxEBpicrm+GxfbvxRTpbOzZvqelmslxhrHFjb6ZTC9iMIsD
2EO0C+nk5RPmbKTZps8bP+4KXn0er+649taSO3xK0gX2crJw8RI+G2y28yU91jW9wmv11UpBP8fz
Fy0ML17DZ0PMNnqfl01Z5nif4rV/1SbRJdlK3ehXsxVjZ7LbqG/zo7hagut/H5ZSUVJQC0CDW4Ei
+deDWvECvZJIjzZM3QNhBceSONxBxsMW1eefj88L1Y+vQ813guR58IhEG001wHC8gUIS8tZ72JPF
+2ILPa/ChtvbLrMRQ62698SEYrRghktx6zRVX/f/16eYXcuCHEd+pWjaKcvUQw87B3AEYPsebwlv
J6YLLHEX4tfv59vXEWdXcNOLaRHSTD9VsKbpQrKulO5UBtKmK4qHoly68r9pMU9QzPMpne1BDiuO
saUJA4JoysjkFQWvTjAK4MNFdIxc6dq/I5PZy1oDFVXZ5zaId1OxWXqSrpbZ/9/3ztfHmW1UNehj
rewBwswocUcZuPTO+XllLY0w250aidUglCv9hPamTt565eHn3/89vvj6BrOtSZRSURUJHzSnotEo
igkBf1fwF060hbeYe/W2gt4OTYy38Mr3qDjF2sL+W9jpbBbnBwlRsgF4g1NUKjaHjEsd6qvM30fh
wotcQMtM30tDD4MCyylrsy3my4JftwpAOdHaX8U2BN/GXYE2RnGLPtmwh+ZK4EzsPwmmPYOVRsZ4
P0DcBKx0cJ0PUC5wf56/b2Ilf+6I3w8024ExAAi6VqHUMxXuBNWWduI74AsBHJJgjgjFQxna/3iO
8pjAnUuAXE4eGIvVu++Rx9fPMtuX0P3nQi2g8eHHcPmKebr2CPDtUmCVYuLqgbD1OnipN5nLOmjl
DeXtKE/NL7FcOJAurzSmU+DAEJTMua/wZ/bLPE/pKUa/VwOAgC9mPxe3DMHvngBuGpkbocp+xjnY
fUDxwdsjBndf0SGojZjy55m9EJLjm8oyFQFCJ2iYzQ6XGMiT2Fc7ekIctAsh2k0jSHr2MtQCIYxV
xseSQiFSM3Rv46svI8j0VUC2SRmgPboQqn+j/k+rjFFdYhLDS9N5XqnldcDjsK5PuVJfpz6KEzhy
i6p85UXrDHFoy1r/3MbjQR0kp/IGWFX5XrcNoXIoRMFHrhOnA4OkIMKhjvs9QFUQX0vHmwpaWF5H
wU/uUKhsJYCKrnAauT6oZzIUAoqg20Q6/F5Qm16hlXcY8vKg5WCXtsAR/vzBp6Nufnuev+Nsa5dK
nfX92NenRlScRA92fd0e60A+tomG4guxxXwwmnTJveQz9fhp3NkO9sahkyUla05lGlMnExsoiaRK
aIpo59d6teY5ALm0QRFeTUQsAH5guQe/tKa/pRB+87L62NPRSGTm9NFVRNvJ3BBabLV4ksAlYgLs
iLVg1fmxqWXqC1erlQfvpywPzKBhv1jr2X4KEJkCizMp2JVt8whqwwup6kkmA4IqYsCfYF5q1gnc
v37+5tManr07InmVyegFi5qiztY4dHMAjE/CBpDcmxRmiwIKh1FxDAOUSv33n8dSycXBQLRTQG2F
HPLsQ0PJAWWgXGtOudRtcsF/Dtn/I+27eiPHtW5/EQEFkpJelSrY5Ww5vAjdbls5U/HXf0u+uKfL
qjolzBxg5qkBs0iRm5t7r9ChO17fTFTYcFj/VegSxMFkqCJUFUpE6LKMfmMrErunDIqxflnelHoP
0xAp/1WFtd2CzibVwCmJDnVoCPTKUXkthfQg+fIurqVdHQSoiLMUPnD9vgb4pkG3P5XeRYjsZGjs
rNW3hBm3raG/i6GChoa4ijhwHRXwVGM9mTIEdgvfeJL8wpESvIwr/aGMy9sAuJpYB4ggqTQIqo3P
K0t1ulIGM8BtwQOVM7rk7Tcq8+U0jyZPo5/U/zTSfZ58/PMh5lRO01V8DpBl8BOOXnKi9/28kgog
/2LoIQCOEgR3MuAbl0c5s78MuNjhrtY0QNyNZV6upnEFRsno+cUfEr+NwJCl0QuF41lQZfblsc5k
35qsIDMAI4hRnS1mNGo0K1F2k72qhQ4L4HZCf1dAxrKgieVmHewFWbT7F0NyHY9vHdtI+XaEO1pE
Lit8ZEkhexH1IarXWgEEGwtS7EkMAbbBvx+yxrk85JnHKZ8naGBIKuHwzs/kozE1aRobFfqFnkpa
VwrKO67Gn6QpoLAq3AEibsmLQujgqCy6BdqqzKeVb3omThtMBceK6hQOx8tjrPR+NzYDGzFpdluI
+NoHVajoyFVMG6jnKtlW1rK9jDxjZeZnPrCBw8AkLDRHzFrEjyrKdUpQfvA09tFkUFuk7ZcI65eC
Q9i6+yrk4SqUapcFTwiBd6U6WFrkMTJZjR45rRQdIkneFSJfsUA5ux4UjLP5g1B16fncZVEyFgwA
V1pDNVGR3DZTYPaMoSpIRob9tUKUq24oVz7DuaPFjoadf9bRPsiSJMsmLZS8DAC0LN1EUmeF6ZcU
POeqvnI1r4y13HM0NmDboGCKoGxuK/LVQTGMJH+oNDk6vvnKdz47mg41dkqZwtWl7h4D7KbrjEry
0kQyCxlY2aJ5ALDOJQF0J8n44IfSLuL+vuXXtf7qA+jOfB+CksHgVrQ2FVj+wIR7JQc7seVEDmaw
o5+1eOTkKu38pEJQ5iBlK1lmw5rJBU70ikEGNZHQtq9fmoTc1kIFhb+xY12yoDFqJjLMM+OvpA0t
Uq48vNaWSvm5CdpSCga/mSZvLP4MIE4D4F209+qMhFuNr/PxWuQKP+a/iOVNVoiiLtPJC4L7BnYy
BFkjWVOWOPN++HHzLYI4KEpGHlelBNbKi+jvUgjZX95dJyqZ35/x6G6dl/To3HRJx8F7jCSPls0B
esVOSRUTPIKbAgIhmtFbRRs4beUfiBHdaFy8jn0IGXCgEkN1cFvowhZk2ugJ0NBSu42L7LYKM1MB
kz+mEPEG0yKE/+gAneBRhr1nF+2GkUMvE5j0mG0ESe8UFUJK40PpvyaB/DTBJpRUvjMpUIgeAUjS
0+3UKLBKAhgYgOncApzgPRMl3Jol32TVn5ysvKrPfVkdN4mG21NBKrDY2YhqeCmGBiJ6/GXQ9zh/
CcHmu7zu84db7h44savzmxCSJkvdnoEkvjBoPXigsbjgyJoNNFNNNfxEUfDp8lBnT6qugIEEkhBI
TktpPD0IojCRFAC3u9hp4gpY8NIuwXYQLH+XlM6lunLPI6jPjLFTBc8kSu6jiHpd6jUduJZDa1bT
ir7W2TU++k2LcM39TFW71Bi8Lnn2o5tcuq3jlQh1LhgcTXspb1f2fKhDoQ8e0mBrKt7V8E3Lb3zs
zg5clstrfP5z/meJl1uGD0FVRX6CG0FLYPX50vuGzZLeUiGjfHmkM12Oma2tQPcF1DLkwouVAxE9
CIJ5qFgGqYCBfFJO+V6mnWJylHADSBwwgzz3E5QWw+w+IuzKmKSNz7SVX3K6vj9+yLKKBiJ4YsQF
H7y2e6ZQUsogDxDXHA1tnOAwcS7Pe220xaHM0oEmsUQ6L+UPUVZbFERtDdD5vBrdsF37nqfbc54b
uPYUTwJVoYuoaEREbiquYXvSh3Y4ZMFDQNaO5XwZ/QwBP8eY87ujyJsWOdwBumAE+nhyZTu1xQt0
76E5DZ3yjbwCIDq/fH8ntNg1atQZel5i17AMsmvjly5/cgp5eWPf6/nKYThNTDExhE3oEeAxAEmA
nxMLyslggsmIN2V+L2nj06T9iSi/CgsK/k57D1jCyohnXgHzkEiH8cUU1KkW92QkEb2IUt55sNPw
YgW68lMQHAIOMXaoqehN6DLQdpAa3vqFisfuTF1q/zlD8uePWMy71YD27GjfeZKR2lX2UkPwQ4/v
L5+D00jzc5DFrhFG3dGY6J0X+d0707mdduMVSeFiJa2irk+zj59jLTaN4WsJj9t8AK5C2ktWhArz
DKeAAlJhwl0ETfg1LPnZbfr3Oy4z6xLkfhKwEVunNlwiDZsBtU0TWg12OsgOdKYe/qfV/MadH53B
tqvB+pPKwUsSamn+DkB2UwSvRfR2eZy1Dfr970cD1XLLwyHGfSfPtuZh5gbd+0DFV1TD6oyMziTQ
VC3CR6ggWUhbrSKrVsL1GQz9j6/5fbEc/QSGN2rWQhbe43DTmCIffDvd5CKBtEwAxtSjocSbGjgd
DWiglfO5smm/QYNHQ5OyVctakzqPDbBvSSI4V0st2mT7WCPCXlnqs7H7aA/N/340WOLLec15NXgK
zl9aAE4REKhoSWqx0wLpKQrgiI6LsmsyEC/n6DewYhNIHZwOsxdI72xFsvpWP7uvkelBwg6PVNQr
fv4mXoJ8CYUQpHuA1ckw0tJkK0gcwKEUAqbYfKRssu8fO0CWIjdLVoLG+aThaPxFfARoIlV1jvGH
j3LHrZHCTUgHZ8csoYAOzpTs/POXC3YbWgXQ9FJ0FOvn2HL0FZqsHMFvwMkKpic1G82eDCsb+sRs
SwJz53iIxaJ2RednuvBbz1D0BC7ig2zyCv4WSHiJPQbjrqSDG0kwX4nCAytfYk24qQbi2MjhHkPz
1lGaA3q4e1qQNzLVOzJGYF5Be2Ls+cuk4V2SsMwDg3QbDB6cA115DLdpmL5e3rFnNweKR8jpgAtg
0mKpUvhlJ0IO0anWYe8UvvgoWExGYAmBxDssncujzUH7JO04Gm2xalBMFk2jya0XZ+8TiKiWrATX
DcNTCvotcR2AE+fvWQCHsMvjnkEkahIHCwIfzTBmnbefO0Lx05QowdB6QlG2iQz1AAU845iQ66LB
sAzeAmaTAaTTgFooa9C/0n3l1ZeHgyy6Vy2GTSNS302qR7dcz26UNn/O0e6qRfulSsPH5V97ErGQ
voDBgFwCbzMJxKafPzZltId9U5p4INTCTDA2gQ514/BeXzuaysnXX4y0OJoiG2USpYl4McCiDVEX
oym7T2R+0Mt0Szi6tfFohuNoTvGvqAWjHWU9ZdZD0Q4ValxFj95KToQLSiLsQnZVChMQqOyL6THt
0ahKI0vXS3cS8BML+VqsPZfqoSSFD0uh+cSW756RTzoRHYy+Q2O4mSJqlhS2Pf2E5hmoGh37NUQT
hIaE3Qr9d5yCLZGBJggdP1Ato7oP7AZKfjJoybI+rKB55y+03OccWh+zKhbeScteDvX1hucja7zG
f5zImwCmd4rWLrZvJPLJKHijA9djULxyFpu6qgZVrdq6B8153wk8YiEAqj7oEbEqCERRefggot/W
eJxl7eiAGWVP/k057nRYEGrVL32OMc1jKiCLAIGbsnvz2ZUaZY9V9afMf486LobgvjJQw/q6vMFP
tt33RzNQssZLEsJg878fxec6TVUyqrz1BsgpdVIEy4PfXPrqpideTWvb5AxQZt4if0dbZK2sSfIJ
ypajp8IFp4aXCiQFUvjy9Fy/UwM40amTq7QUlZ/Q6Xz4THZQ01bireH3CNupy3qotrYzaT62ObJr
oYJF3Ez7ugcsVJfthsOvj/vXiQ6hJwME5qh+CY3YHUdmEbgTSiPc2bW2laDGUEGHDEJ2EL9NiNvw
2Kbwy0vq7r1SNZcP03WmbwLGzDYt9wZR3dY4ZDAoqozDKHZZhwIUZXdc8QKIgCsFtPoVYzOgr9JH
Evrv1SPpbgr2ofv1R9Td1lO2GbuHpDr49EbopdX2t4Jf4Qi0XWy3c100ElsJJbSo36jpIeHhDBzK
p+c2+iDGdRtSSAQAvQVxjokAFCfu5CixIPtxr5W/2fiQFDGOPbnPpRGtnUH7aCrjU+5UJ23+dLDO
qODeJARzoxo61JqAO1ZdO8X4oIE7LD4LPYWQHzdDopt9NN7FAYULESjWmfrYNvAySAorUVD4628V
uFiE3Us0jDujiG9Qk7ZFA9NNlq8Y95w9uDqq2lzCa44vG1f4w2kb07j3ouGdttd+u+v7NVzGSXif
d//RGIvdzyOgOYdOa70WyjKi2bCodqi/Cflaq+AMkeznSIudH7eQpyuLpvMS2dipsbQVA8ok4LlH
OXsoS3mrj8TuanqP4obzL444moxMhsb6jBL6ecS1KCkFqfTKg2qAlQaxXSSKlTX4jM2dmpUrFT19
TlOWoVCTVAmQDBm35jIUor4wSb6iFR4I585Eb9ReutKFl0J/BtAB6E9btQoUUpBdxRMSYFFcQ1QF
zS2IrohdEyZ7DllMhdmiiPb1kG9YAZ7tWFoihPMkVfZKVjkUxPM8h2RqBr0C+YlMoxl0+yaW7AEa
cs14gzs7xyW0Saor3fgTj/4WtdyNwL5PA/zp7EpGkz0JfUumxiODJERBfAeJmQMUlTV2GkJ2ZY5C
OIVyJyr5PlRqtx0YNAdwMZd70QauoTDHiB4bA3ovHb3Lh8wif/z70tZgmlf+bmeddUjg8Zh6vOQO
QbTrkv667g2n1wiKEfk1drhZD8Uu05uraMKTaw17/R2+Tz8GpQrDnQQhIfXnt1dbyc85WoCeNlEX
CjBw4uhfkhS1wLre90iEY5Y/BBocbRiUSVOpsqPuORve6uqpMCC6pEHSPpgNDiS3HoCbagCdSXRq
xhP/Q1FORG7qFpriogb/CKnHHRIms4P1TYBgncC7TB/YTcbZlrbafUNDoFBDfxNpsNQbgRxqg29v
OJW7STz8liGeUsNQMO47M2zbndGs8gnO3XY4h5DjosjmJHlxCkc/UEJS9wVgafqm/ephWtO+zyTu
xpW/QnjZOswK4ZW37oh0AtNGFFOoMYtzcsoA8/j5IcaQ0qnXeuFNZHoYiuKaKUpi1lNiqfQakVWU
sBrqII4C+ETMr/JQXBn9Qc8VpzOgnTBC3EoHXYXfZ9OnEb1M/JEWb6MPiQ+YmqoppO/hKFPnTpPC
m7eEisDqg+HkXC9msNhKJTSRFEPvcJKN92n4iHmzlh7Mf+HHZp1HAF4A1Tso/1E6/4KjXCRqUNCG
QoXwpKS84jWsQCDFp4QoHIaQNPHBE0/e+ZTuFdpu5dyhw7BnuNNWHiinCDeQcwDKoKpOgaXk332U
o59BAjnoGAvFCzwV7eGpvm0OoR0dcrhX4k2o2MDx2pW8EqS/ax+LyR+P+o2oPBpVrwDi8JNIvDSO
v0lRidnw3azxXT8AM7oP94G7RuL53u3LIfHQNCQ0LABElxYXA815XFaKmqLy3NmaO0fMR7hEwLq8
N+V3eT8TNcN3ihcaZNdetKd/eC3NDx4Zz12U1WcgzGL0OjAyacyGxGsTBcaf76PUmWn3ScPe8Rux
trwnN/08GhpNqqQaUKdYjha0YV2wqUs89VH+qJ/EH/YyW448c6h/G2azkw/dQfrtP6xJuZ9EnMW4
i4iTwsmgrssx8Xj4qtXlpkpgxpL/glDGrkv7lfrO6RGdJ/n3tbpY0q4qgFYzsgSVkDsSvvwL4NL3
bP4OsJgNstJoTEMV0tTAZRvdYOcM6uPInZKxgUz5muDG/Od+btCf81m8qtI40gx51BLPJ0ARF69D
jyAHn0wthpF1JpARk5XDf26bGBrecWj2UAk3xc8QNHDkELEuEq9W4cz5qALQhgekOfgPlzf/aT6I
lTweaP4hR8ddjUeJNLWeeDKeMgCAbViWupuSgWwmvwuov4fFrzxO3JVh52tmuaLHwy53CNQUB1mb
6xkKv+6j3OU6/GFJ7yoarDBh3CsUYydktBNgzVdD1c6Ign8e5n9OfbGJ/DJiqOjE4iXe0a/xMNuf
Qf7JLm9UtLwgZWZdnvP8yS5NebGJOqEEPd6MqadlrU3AOROfUb/2tD138o7WdWl6YwRpiXSFxSBE
AHHTvGpVtrIz/8uOmasLioym6hLsDKUmYGXKKPEaAWdeNhfoYG3XQxoMDzc/kKx+mHZ5k+Cxm69s
m/NL+HfoefZHm7Uvx3JmGCReARHcDDJZDawZ5TXo1ilp4PtM/B1mcfhYTFGd9mkC4h65VYMNTIye
odaCktjzZLF9uc92k0Ovul/QQISv1SqL/1y4MXQDWEnoi58azBTGKFcVR3RrG3AvZ7kNXIWxgKUu
ddIQAU59vLw1z+6aowEXJyFDiq1XhRZDZzK1VVgba9Hn/zbCYvPHU5M3gT/E3oRUUZQfHWocl0c4
GzH/zuEbR360N7S46X1s+tjDGbDT4INUgN3nH0H4dnmclbVaclb9pK2Rvo8xYBwPPn1UlRXM2Gld
et59RxOZQ+fRRERFxqKX9dib+40GNAMzSkyiynYMYyG1aQ8jnb0luk2gwY80e0MTkuq6pTQgCgri
BNSwptS/0VhyUEq28RXDIsaawOyJVbu0+JWLLFyD3FowSsgn1AqvXA5NC0B65XY89IS9J53uZOlj
AjHVAW8sChpqLz2ExZMs31SwWI2rGOKKH4XSAp0BmbkOdligJaG/a0V59EbG1Mr4YCfprx7EAt04
RDEs41ApkFRI4vc50Fg7AlHISOJOHodWmifAhGGl6n57+WufNkoX81yEnI4pHesKfG4U9BxxV9yH
6Diz+3A7UHiIr90R57K042+/iDywqy2rSKnna/9PIcCSIgC5z+KQcnXQe7q5PLm1IzP/+9FOC0kR
xl1p4LKAWyiMHGtoEfe8smQSrhzO04bfYhkX933IeklrFJz/3hrs+s54CZwEugC6WdjQMgpWQ+hp
d3kx4CKkNZOWt9gWiOEadP00+N4GsQVZZCes5cchF88S/SrAYxg6tDPGJloBe60t7TLeyawVZV0m
oD4ONhSGTeA8rAyUH7ZSnTx7V+A5j/9AdDKWSBOhS9lUJwXuipZcFTVcQ/27GPALOYpQKYELNlq4
l3fNqVjAvLRHQy6+ZczSppP6PvbG2qx3zUP4mrwTZ1bVif7IzriDe9y23KxVLr9bXCf509Gwiy9K
uKEloY7Upk+/ajjYaaI99MgOQUnZZZE0OBzW7dXYwV6jLbZ50qOmVTZfAZosBTcak+WoxpGPpEl3
WQ6tLB9soXJ4rXvZG/rxUAXGXoKKcUvZYwap54C+60CONb1hI/s3Sz+9aUdsHwP2TBQFcJQ7KGSc
hzy6Jb1xz+LRjYfiKqizm04df+Wd/9w3k82Evrb+p+WJn+u/2FsEQpR64yN37nUYKgY3jX5VScnB
MLJdA5/NOKPWACHLKYf6RtE6PfslIcBe3gSnHZSfm2CJjPEruRAqHI49TfNf6mjaBWlwJWKob7DP
Giq+qt4fcuDhaDK6OjqJYweVZmW0krp1qFLsaCCsoRitKVCtdoBpNE83KnC2el3/EcZdX8A4ulzb
umfzx79baAmvyYSGZ0UdJF4G4HJWwN0LeWSV83+T6R8Ns7zBlRwHVQ4Re9p2CwbUXgvFHcuy/eVv
cDbGHA2zuIJn69BoQv3SG8py1pC2e+OzhKlI3a+5Mq2t2+ISpNNUS2iCJB41oPeKJ3YOza64X8ms
zraejwLLUr6i9OFcQmRcEuwxvJM/tDsGv776evZ9RjHShYssQDpXoDvqNvh/rnbTWekNh7EZlS3t
btVAdIZwLgKOMvcPoIehMFRrFusLhYlwqgcee34irouhtcBkcVL0r2A3fjUmZKtC4l7Svgy4D2Sq
tHKDnFnzH6Mv1lxNEw3gA0RZQ/vdi9xsyrc+XlnxtTHmfz9KAPSqKlUo+yHvz5tNP2mWhuI7RVPo
8kadA9KlhVzkGQGTgrqrcRfHcLlVt8RpXbKB/cxKOvON2Lg0zuJi4iIkHYlRWwvj1oZC6y6bkD4l
uTNIoZ3BQSngMIbvP+kgb4IotRP0VpDe2ZLuv8Eo1oYl9jXaYU6cf1DerkTMM6f1x/dcXF+9aHtF
z0nkiRQK9pls+yE4DLk56uPu8nKfu6B/DDV/j6PPGsC8kPsacnM503cMFWqfgx4bAFlV+Rs2QMYd
9gpTIuxYfp2S9xxuhaxAyzk28wg4VLESDldmvgS+ByOp26FBgZWM6GoSvlPKaVf6GozOVyLiN3Xg
wg5Y4j8iKsF+USIxmJnRK6CiLu90M2UF+hl+/wwdhI0eC0uWJxhJBGjSNbVT0w4tDBBLDCXYybJ8
G4tu7ijDQY+/V+l0P0zKIWAvuvaL99DqKoi2NUagTvv6OS75C7TgzUE1TMDs0Eiqbgfd2Kutcj0o
2oaNgDEBRoTEASLkudUG13Jf4wehnsUaPO7UXZmOtqRWL803bGbcNAHkw+v7jt6UFWT+8xDozJ3E
fXtWwi4JQ9PUsIbV99wcTU4WbuYLABsH8u+yISUSgW5RJkXeOPxq+8cheLy8J8/tgRmYA/4KGk/a
dzpxtCXLpBiLoG0jL6uuago5sHpLgid1kFZiwLnazUxK+89Ai1iTY4lKvW1wzP5f0+QpvqP7CbL5
EPmFRPqGfrShTTaqU93SlzgxV2H0c5BZruTxD1gEoaaVjdhIBVZyDzPIm/JOvfJ3+hM1CTNlKzZh
8HiTwPV2Daq8tsKL+NLpaa0WKSbe9IHToLwC5Utrqq6Z/3n5U567NI4nuIguQq6UGlCuyMuD30Rt
XWCyHaHFL/9iFCB04C8jowy+pCZTw+edqHNMp/mcCrwVgQzRqpVay+nFpKCxZoBjDbcpFVzun4Gy
a+ukH2ISeFESuKIjt8Br7sgATdMQKZVhMLwnFAihZytYsDNNNvRf/6YWfJEhZti+fAgRp+DR0EER
KbRqmIGileGwQ+c0TyH46zBZWSsvnM7357CLjEZKQpV36XzfhyUexMlDFwbQfJetcCQmI/AMacih
Lyb38rc8eyiPp7vMZaZ+HFXJjyBt81p3d6Hi+R0a3PFzp/+RYHhSaZ2ZITBrsP0Q7U6t3kYpBv69
cPiQOvqEPmfX3fnQ34EBn/0//rjFJhhTCVpQgYg94UJiNDDJa+mKHWzzPrvtR+8Gd/ApfAjeKrc+
pJs1gZozTd6fn2QRr9iEBnlUILXWHnuHuVVgVhs4W7xxs9jlD91NaeXPxp/LUz53go8/xyJE0UxG
9lqggt9mj+nwh8BPI1oZYnWHL8JR2+nC6CKkrxOjrt8+w+rS1OAtEbHB0lvIQYWj1aXTNqdi02RP
saI9jrivtV5ayT7WJrsIV0TK8wDgnsSTUHSk0qz2gRu2/7y8pOei79GSLvsuRNf8Puy72KuT564u
bC3bCWiYoZLmXB5oZTra/Gg5ukhpDKmEKWljSAllm4I9Jd2w0ZUVdtY3GHV5iR1PZxGf0l6BUSXF
617VYdEQtQcOrx+EZDStghv00L2ozt6bDiXnbmy3dYolpXw+O2W6ExBVqDrZbeGKlIfxnTpot1od
WAOFT4ka3gtN2TOfPElMuVd0FDdbWgYAXwuIlKme0aA0DOmERK1umADOIZWa2tbLzKJk3OtsfKnr
zM0EsTiqMaL+BUqyKQHfNEFZqU8g6qZt/KawlTrbjkN+jSTQpvyzrhgGhtlViiy4PvRAZ4UsNxWD
by5/n3Pl++PQri1iLEPtnYZNjkcscDKokO+zUEdxmoDkVZiGaNwg0B0DDj4+fS8kwMdir1VADClf
IZ2645B2ydtaR6cXYPQqYm8QswGSLK5X3mT6fMgvfeJFTI6ySgsntBQ8KM/YgtYOp/Gub/T7CKo5
fQ+sD3y6iACKJ7prGBL3LncqP0ShJkdp6ZWXdxDzjTv40Ou/ywAFfAlFsok7GlfcMQpMaYTfqEw2
et84aQC0Flct2rYmmARukQQ26nJwDadAX/l/Ug7NP47sCHQ8uK7i1UZ0AuqouimK6bqj0V2HV5xW
i6ssEGbE4/doKoCd1XxXTfpNOUUWPKOtUUw7QIgdtHV/TahQdJG+T0Jqa2G0mQJtH7G7rJt2Pbok
cGe7QsPrURo7Rwrl60KqN0meHQBFG9wshwyq3JqkguUc3CE61BXh9TURelUXtVsAfyfz4FOikSM3
HSwqldo0styGz41JovCmltdqfqcqSFxRZtUUEExUQ8cz5uex58BpiG4MQm/QD5w/TeCqR2O3U3z2
2Y6Fk2XpPdfjDR+5LRM0KyvUPEMw1iYrg0+AkAa71GsbHTIr5q9p39k6mE9SAt8yI7hSZ8Wq5lfb
wGYoljZBCBLfZAn4ZrEHVWkBHZ/uiNDeBsJNWc83coueTUoBVL7LiLoS4NZe8docAY8inKpAcmIc
m7lVAOD0a/cUvvrgo1vxI9/17mh3B9lRQlPcDDfrTvPn4zhwilQzDAXamD8Hb6g2iD5VcXrlylLK
AbpFLxTYnIr4K3nH2kiLEBuHShmmE6pLAeJkmva2n/qwq9Gvs3SN+/Rfkoy/s1rEpCmlai/EXHvA
u0ulnyGBi9oXeEmuUZbbXHsfYFKmcGHVbbGBaMUuzJQr4g8bKV2zQjhl/0N2R4J2yP9f4UXcKYYm
5XVaoZZ4MB7p13BNrfo2u4fH7UbsSy+FH4NZPebPa++j/5KE/h14sa+aPuNFz1Aure3RGoG4jJy6
gb0SeR5dAEevSyuwxw3WwdLsfmuswJFX571I9KYINQZfyWLIcdeKKXaGOwGeeo94r18P+/BhOhSV
gyqMC8jdSqz/L8nY36kvEr4R9mK0T3HT6If4LgnM1CXOLMM42pUbzUrrdrP2wpm37+n18nfIRf7n
q4o0BDG2XLyb7MaM9sNvNILN6Yu743ZaE1qd/9ql0RZJXofCRqdD6ccL+gxyEuxhFjxQldyE1AA6
PZUNE8qV83s+EfvPBJfq/DBAlFMUDiNP1zNwLT6LVDeNVbTNfBouTGxpPKP1ZVRFosCmrW7b7i1p
B/NyvkJPrTx+Hkh1EYiKPPR76qcoNI+GnbSyGUFOXdUsWF/j/9hCcxFGbVq+q+XmlavBrtPYY600
T8mk3w6CXVegMkl5bQegYMS4wMuUPbBC3jOYMuRCAmYz9S0jg51q12w1fXAbJbdjSMLGMtIFvANC
qL9pwUcLYZZIA18Sr98WEnBlCVSD/CoVvjmyR8jbmLka2gxQONLfjFpj5dl7mLRWVmYbORRmJT6K
4TZlwaEVBwNdMEjFmEao25BOMOUcmUr5Cmdyk8jPIA2YIoWTzihZ7dRdDRVxSZq6Sgkb2+FOCO13
BPPrFsljyWUnf8lxVFQvKEeHsw9oSt1FErM4iDR+YHKjPhCa7wa/uC4i6uhKVUIaBth9wIaHSAd4
Bye+B5ZnEum+yZC3dx/++Eb7Jzg6upxnVgP6sVQiY0kq29fgmZhNdzmoa1mU2YJcixxk8zy5DsvG
RsnECuFmH6swz8yEk0aJE2Yw3+SKqYKeMHBgE3LNgRRe0k4bRRNYvdLU6w9BHqgWXzHxh/iPgyab
RQFBlS9l+qpVaQtBM3MaFKsc3nRYKUMdB2yCDxbPvMhsy/wGLb3U9OeLotbMHvTV9kPK4NSLfqtM
tk0HEUh8SHi/3wh+oOlgNlriKjr8//IcWH5YvGjtg9F+iqaygL63tRhDqC35M4UcAnrcGYm0kaH4
I8tZbrIRtqRGZFWwsTSwVarQQgnRbhTVUnQgErHceuvSCTi9Rt9W/W9RoWobbvVg74vqaUzg8SpU
UIK420y9W5fC4WNq+2p4pRU2g08Tg+yrX1ZmKEeuLo9WjW5tRSBXCLr7CE2hQUH2qA1OmcNcMqUW
+Fd2mMA6pniMNSBNkbr6KJ9IMAit2twSBpSvMv+mEJ3Zlt2WxbGTSy+GTJH6/hHNDaWQxMpHd1Tv
yrj4mNp4103Zvm4Kyw9wghTW2XBovPKl4SqKb5T5JIhq00a/CSnwWoL/vFEpNhQWnSKoD2zwrwNk
soCK7nmiWmrwphaPVQh+4bNcI6UQPdQya1vNYFZVyhu9JRDUyR3m62bVEVtViw0VuRPTzJI1vFph
v2Q2czzr6Z6DpdwSjFgE9L5oWkcD9614BI/QGQx8/ja9rrAbhrYG2QvrmKRk1w5/0nnD99LdkL0Z
VLtqqf7c543VcPi96tzq8ACLU6+Ukk3DN6kU3/sQRyunDiTa2E6RcRcDsQjCSYmGVwfeV5dDs43B
/jADkDiu0KB/ksdiF/Fuz8HWHGYuHR3zrcwiBKuu+SVJRmTWFaw9AEfi0EEr8ydt7Pd9jFsfEp9l
nd+pEFUoJOjuYHJ4bEH5Ke9c6GJuA9Ak5VrZNdBjbemTAYZZkip7qN9YSZlCmyC6Bo010n1r8nuL
C8USQ7jNVVincm2jtdVBkphbk/w5TvybUNMtDdV09hvCQqbIRzMJrwzSbrP/Y++7miNHzmz/ysS8
YxaJhL2xUsSFLV90RdMvCDbJRsK7hP3194Ca210Ea4iV5nVfJLWKZBYSaT5zDLJaOmq2JrB7sVI2
VOgdTXip4yfqF5vS4NuGwCU2yyzCvsVq+6jTuHQwidsuTw4dGPqJD88ZP1tLBkQy0VFwUr10y1G8
k3Ju2EJ1KFQwXFrmQfPnyPoO7D91Og7bLUq3bih0aMtnoH3FIzN7Y+f7k++tek0glhW0Txz/3Qg9
cGf0R1wAbwiTBmJqY+7wJFhV8rBB+RIGu8pair8j17UgbbQn/rgv4MwLXUO3SHuMGlgEwvIxSW4I
YZbk63YAOH03JtdyHK+5Ag4+8qUwYs+xYky6t24X+XcBqZH0sWOsCvs8Go9o6SxEYksX9ywYhgV2
QzMI9N6nI3XCEPdMh/RRNRbqTktBF50FulEe+3ITYpxmU+x8T1uFvandtBvRlWx+yjYgGy/EeQsp
xVyBsSupCjMNoMdY2KQmeqGbKkemB7fXGv2Pr+OGv2gy/op/ZvFsTjWxq0OE0x3ghSZ1gfl1g41E
TUDiHXXFVqkNWv1xUUt7IdSb6z4DoxYOZARIQPbg1BpuFWNd6rZqKdzsVxp0KwDMgcaG9qOpbRiW
y6vFbzAtkK9islloOxbyIFcximOVLUKX1WyPsOy25Ft2E1hgTL0tpW+XKzW/ZnoW3IaxWhM1xxNH
xveJugGyqAnLeTPEKVGl/7YS2sdwcI6jFQqZhsRnyIDHA0/3QQm74/uv184loMd5DjjH0BoU2jNx
gOJwNqiO3oQW1bNNBeYY7yLV6oHWSymYCAacqPEKW3ojqMTmOFYhEUWrYS8Wvu1P9qACL3A3qxW8
j2vArgB4MqQHNUhXsfHNlwO3wQVN6cPC11/IbeRZxKyoYZci4Ivuw/vRVe+lU9yDp+Ambr8ar9sE
NqKTvctkD30XrYrraDQlc7lU8dlVY/amZgcZ6aCgUmcQUW2lHU+OJELhTQcAGNLuPdTWAl3wJEYd
nxVuVt5WJSgdVegIEugNBbIWSAKgqFYrww50TRvVW4uRZdW7pWNwTqbLgGUOyjGI7hkklFLgrfoh
tavwDjUplA5BaUNzT54EFfPIjuBqX6vfAqndsBpm9F+/t7+oLP3cSO8Iw7PKkiFHDI1ogDInywvR
QTS4kTbUra1yL18BIXGd3ND7xGGOdrWUgl/M42QU72DoBCXvuYOcHydDEnYG+t/6ti5OvF+SCr94
q/0aYJ6OppRrWupPKf40xYSb2mRkIAb/0bF/Ns6sQIbgJuoHUQ3vS4RuUeNbASBhyRCtgKs8+Igt
DQaRzNB4zKrO5eyWN/ABLwHTBrluCBQvC1Nn4bVePI/PvtJsO5bQzVTFAXM7vdYW1xC8q5wW3pcE
pz/7tlTBWniVc/5LS+gYxVSO7kVBsTRlAEzdWFipF0/8syeahQ5NxmOWckyy1AsmUmDJf42j2tKE
+0RYMs9dGmtaWGebopblqNB0EYdZXGHhoBrHr8I69BCVmm3b2H/zZc3CBi2QiqSZiCDKbYEma2np
V+Iaxc/3I3IZUH+x4302k9PTnz0dNgOuAB9PF63DVb3XHMXTXYCTl9bgxajkbJxZTIBGp6zJrT6t
wfi53QXb7mRsw2vtJjGdzobPqbRr3wKbmkst/cu13bORZ9GBZEQsThsJQAmc+/5wk0r1qi+eJgXu
vi/dLqSujDpLjDIES6d2QIpeRXBNp6pKuMRZXjiF5sFD6w8wWFCxcAEUNeUwBNx3rwT5f3YI/UQr
zT1GVD6MvVCgKtbBayx1EPpFt7CSWk0G6MTxH6Lr5jvaN+7Xa/fyxv816mxXar7aSaWPmQ7KqxLg
YbYMrb+8jH4NMduM0IRIRTHCEKI3WBzLiO7EU+m1K3DroQZiwrTWqTbxbWBLN3/v4Wb7EgKuTEko
7o+seArh0B2qycKhtjR9862Y8UHoA4QrOhoecD+RjNXXj3B58f2avNkebKRGaHwKDFvYIqcnjV2C
k0/zJYH9S5QgaaKq/4mVE2c7jhRtkWs9QTflsdrxdbPP98lDgx4ChHZulYVW/MKKmOPsO6nLCw0l
Kjj2FHuhQ9vbvyHRg9Qd4ECCsnZ/+7cmcQ6RbyZ5iIgAqNehoqLrpZ1Eqddp+sI9sLAY5vqTZTfI
0dChGwK9EyvqRlPtFiZuYTXM5SVTrR+iRo1w0QDrJMnXA5qWLHv4erYuR7e/1sL752f3CyVhyRmc
KwDkClVoyeNKI1uQUsQjNiuzSW2St3DRWvIS++58Cb5fCmfDNvIIbM0whjDOhN5yf4gogIUKnapd
TQPF566A/HkIgbFvWaqZSqiZFEYLgpJ5Yhzb6lSx0+G03lbbXOjXPB9PZXkzkruGQf5GzS0OTZu6
9L9VqvKm8GGb9YBe+e0hCnvHh0KI7hduUFJbigrPGHNTCRSAq5H5lPw/gcGfTfDsXALTpeoFAetf
EzYFe9KH7aIw9+UY4ed+fu/cnU+m73PYRuA20VGKJeWKyweQ7811DT8fAS4BXfD09ap5TzQ+VBAQ
UOlQ90CLWRNB758F0ZIoZAU8V9tThkplygEM4VxyYMB6o6Q9hSZwsY588S5L6jcIMe6MVLiqqvpm
ZNWORChR5zR3IYNit3Jv5fSkK/dxCNzwqLW3cc62YqLshCDY6lF3l7fVQe4yHZL247Ev896U4bWC
aUXVpthVsHuU2QuLGcrgYDjX9VUGko7eoFqOYjpMW05qU3j+IOjIv6mnKEW7cJl/2qfvcyHLVIHS
wYTG/BihpYmQ6X0XtKcedSqBwTVegL4ae/16yqdl8nnGf44yx2cRJW1CjuLmCf9h1XU6cZCFDvCH
/u3rgT4dbB8fZ47PykslAf4LA8llbmGbWHURLqDcPx86szFmCY/EtIBL05RRUXqWKAdUB6kOlKFY
34IEdAPLV1fvMmsYuSPDfVHObMEvnULJ/n2q/OyrTLnZ2d5B0IACvyw0p2SnPYog5q6LI9SRhUO2
6uFxn7txYRab/j7aStvizT8ssSo+7d3Z+NPrOB8fR5ssD9hJhd/f9hVoiCjoQu3F7VU4wSPWhfmR
ByjY1y95aTVNa/psVMOX26ZpMWqsieuyZsCR+WhlFXajLMkHf0rPZg84O/+KlvR6nWIopc/RHoKx
S34FIxSbiRo6JAtB4MW9qCFToQQClahWfHyuhoxM08DKPvWDYWbJdVcV5sgWdsjF5QsRQtgkYQjy
acdrgxGr0OniJx/2bRC2z8zQr27DEWgUg1LLTzRgrHjv+Xq0asXC1SHca6YpMaC32lwXumJ//TbJ
e814djoQuANB9gnEAVWaR3TRECcZhLeVU9+ikxybKqIRobAl+VtdGlYAsdMAtyqqliuiDj/qLLR5
DGPzRjuIRQEmumiW5Q5pbWRCZQeNXG9UCArSJRCvkUvqBxaAiyq/ptVz2YYWAzorwTHkozUOjW1v
FLZiMTVi7vIC3I4AwLagQ7NaPraUPoZ1b9WQAA9Q1VMokHnx1RA+dprX5gR2TsoemmirUdNW6PGF
g60mo0kVVyghWqkHTiHFdjQiKxpewQWaDG8ZWgNptM+T3kJRGQ8XHNLsAeQMazA8IYWFCkXkAg25
/rUUK/TIfJeDGSQx0YYoagBxL2JWOXQwwrs2inateo0Kn9nHqgV5tSHXwfavHBQa3VLrrAp+RKIb
qV6pfg8Sso8F9XsDrcyy1JEaokCvxrBrR5k34WBfwadF1ndjBNp/9C0Gw4Bk0N7qvEHzCNhb/dhY
E4tSh57bUKDi1EhmnsiZSbT7xoeYdrZSG2KBRWgP0po09QvXSysuyxNsuNeBXMKwTu1uy6Fewy9y
KzW7Pr7qyGB3wWDJbeV9vawuHE1YVHBngUUsyDPaLN9pSrGGgN+onKI1X9MVXykeW/0sA//XS/9/
grf86l/LtP7nf+PfL3kxVLBE47N//nMfvlR5nf/g/z392s8f+/hL/zwWb9ktr97e+P65mP/kh1/E
3/9zfPuZP3/4hwNDDz5cN2/VcPNWNwl/HwTfdPrJ/+mHv729/5W7oXj7x+8vOepZ018Lwjz7/c+P
1q//+F2apDb/6/zv//nh4TnF7z08J0lY//acvf7mNrzJnj/97ttzzf/xuwCr0z/IJLk12YQCdzSB
aLq3Pz/S/4D4FyzbCKQJJ3He33/L8oqz6dcoPoL8EjrV4BNBrhIvsM6bf30m/wFxbNCwVQ2WJ/CW
0H7//9/zwxv79QZ/y5r0Kg8zXv/j98/qiBq0iiddPtHA4aPPeSj9mNYxWPUMTFN6R6BTCaxzdE2A
A7ZZoD4Eoogrpr6ng34fBbqVjtwa6m+A0b3iGvLNIBgPhiJ9a1MoUwZP0WS6CI8J4F7oqlMZ1OJa
SLFyS+yzH2NEoPSnWH35ooQQJ2+M9kZUwsSMswkpJTiE0X00Jntsbg8mHauKqeuweBnAjOOxvIkC
ctNzGblUEx7FBFwqqTuiL7MQFZJ34YKPZzLmZJp8abJ4hVzax7uIAqCqNeC/3Sd6+V0vvbzEJFBF
dXiZvuXIObQ2wUnFh73PRSCrfWXT97GrqZ2bgnLXwRVU6rwgaSxWbPPaMCOuHpNAQjQwVpZo9A+Q
JnmGjPKN3ABqAV9XUO0awfUFn9ot4v9wRH+f3+qjsMJcAEHS7ADfO40d99Jg2NZAG5uBka9yBtoG
YDK5AQ9WDQ7x2Q9ddVLlKcsgR5sBhaGhFhUf9YRtO1VaFyoHIsiAbkKBEykKKy+QehcYZoBvZQc6
eXe6UuJrFAcD3qAmVh8MZYgMjWFcxgjSRf1pyMprYC2eJQ1tsab1ogRJXpBs1Trctrro6SrMMOpD
FzAnMEY7ptkxLWUgS8MrrSu91AhdTWqhZNrY3E+cxg/cupU9UiqrXG+OGgXfKjC8cqT7ehSvfGAn
cWvhFIsjaD8qmq2AbmaSXpzQ3k4q+5AHXNJv/VzYnDaFIhm4lKdsaa7fCm0XCHBqFIAWB8wYyezv
pNPUaJ28CbQf5Ss4lcuW5Z9RoiCDKfBvlHAWYP3NR/VV6EtG8shPQVC9L7dEHR7Rn7J5or6AxHSb
Da8QTjGLoT6gGeLFkr/SihQ0UmHDIgAJAO4IamIVIt8Bc74rWemenXJ/nh4fTgss/A8b4+M3nPvv
VTJEXyHeyk+1MWwTkPFbsV4QFfmsyPg+hgHVXCSpyL7nd5cOq6qhV/gJdSCw74c3aiurSbKlfmSH
0cH+2Up2bAs2WUiNP0Wgs4FnNTxBBaOgT1R+EiQVEnux0wOpldClpPMvXvOvB5xlnXkkVAYdMU4o
hNug20fZa4/DrCWnLul2uBYmd+4HbeAbWIe2Se4JxuD6eW8btILuNrikzPBEiMlHqXCdqMZSjPwp
w9ARF0PzE0LCFPWB+Y1ghP4YG03LT3llBs/Biq7UyBRP0S0yHLP9Ua9Rf0Z8vlpqJ1yY/w/jztKN
TJBQOMskLC7pqWtSS5duGn8JG/xuAz9bwh9GmS0vv1IYWAvYZBxuywRSH1KYDBA62jNtj5DDbuLY
yitYK8vNscxgXxamez+Dbz0Tn5mOYgdf1bW401KoAhv0CnpZjhBUnmgIa6GuXTEwrAEgploiJjWQ
Y8AMm6WiE5Y3cbDv0BStBM2M2/wlL3eKlpmq1rq9Ed0wvd9TXrpCetIZLAeh7iyPwmZMnjKNbQdZ
XHMhBU9kEkg7QibYhFIsin7UGrVvRSFcCXRC8G/LCljK3IgsuQTkp6q9ij+hXmdnzSGUDMORh9Ad
mvEBElgpAfMRrZmYAR42DNB4Y8BP1ZDPItVTVQCYBWleO9FixPoMPlVFJzpSGmyoHh2TXrRzMEbs
QQbYuYWWP5MhJF1XngosaJxlz1kGtKscP9f5dQakKxJlF57Klh82TtQnV/ChMZssgQwA3Y1VYkWa
/y1vJEcda1OVuz2TDOC6wi1qTqes7VwG2BeAoA7PAOwttUMWE0/RQ3estfsAboqq8E2EpL1RxzU8
unFi40YEKG8D43QkBz5y8+oADxx5lODUzFMrJ+PGTwwLMYgVypXnl/EJJ9IeqOpVTQdo42eWUTka
YMMy7uxooHYpp2YA0GYh+hB5g3Ypye/0YaVIt2EruCV80Sd2Ttp0b0IFCh4oTTkrnXLwN2rd70Sw
fAYp3nb1FZdBxxd2FRCzkb+poL2awoir5rcIDzcBOzZDeJDIYIYFWyjffKoQzbb27IgjsSzHUAvC
DZOBBc4iq6zvvr4h3psCn/eXoWjQlqY67tCPsVPIkzrWqp6jKlOt4w2zDQtvbyWtliQ3PssAvT/M
z5HmsINebJCVhRipfYTchgPUNhrw9uTKJR5LK9xM7ly6OTqwVlhVbuwmb8O6+h9IJl6e1F/fY1ZR
1dIga4sGJ0o2PhjaNYmWDuQp3PxiSuco+R73eIJqLd7aPTbPFYOcgG8jkJsYSYkTXf/tmZ3Fv0xP
ojrKMaDsGY3Vrskqtl7gq4AmJ7Vip12pt41NrcgJgSNEVLsbbahaLHfQ363Gv3ryaerPil2aAhPt
fsAXUczWDrbhRjlw8460Fiwg4BBjJTb4YtsQx8K98SYfDY9bOBI6q7BDly6EB58hPNN6QxYHnWgU
z4Hm/fhlpLZq21qW6hMKBw0syhIzem3XCbSBOGoqFvXiEHrANvVkF55mmck2yvrrzfWpIffxG8wb
colKEyPz8Q1aIpkMfkVU45uwhrS8eBjBXupJuxDwXd7Ovx563pPLNUZxVpD6JIfJKu+fiE/dRIZA
lqSblo8uxShqVq2Q67/3pLMyc+nH/jDkQ32KhhKY6EdJPiT8hqvZiqcOzxee8mLkcfaQs/UeZmJS
Dqh1noxMNKE/YY7JA9ha1tfPdDGuOhtl+hZni5kRGgkN7rdTA2WVCdQdUn8rs9JW62bhgS4MpYno
EytAwqpw7p0dSXojkpyETX0SyVNVtcDWj+uerIScLMRTF1bkh4Fm76llVUg0UtenIdkgOwB5M95I
0fesTZ2B12gtyUuH4eURofBtqLqo6HPP19QPeiNDpPV+JEhAKVkp8OewLzAsegDXBnB5U+7cwoI1
zG358PUrvLBQ8Lg/B5/7vMKQuc47PNgJCEKECKGVygHo0sz8e8PMXl8gRH8+o9DDgaOBCgUMOaJF
TOL0Z2an64enmb28OIBhDevwNB2npjCVL3P/m6gKERQH+Q3g3E6fxrbo65DS61AvoMqStdgUbH/1
DWYbj9XRwDJUS0+FKDtBAXeDwSPqVtdUsxzov/bf/1YrUa3EXfTX1crb5zR//lihxM//rFCSP0Dr
pgbR0AGlqD2cVSilP2A7hKIlnZCj78XLswol6lMamS7CKVOcVShFTcXHaGnAL9sg/06B8vMNhFoM
GDqKMmnlQHJwtkbEOMwHQVX7u1YGdqCvc6ep2lVUEthIdZGFUPOpVu+7DmF0Huins4m6+tdSPC94
XGgYfRx9FoH0tCXlSJT+zqhXkfYkRoojV8FGiU5aPKlI8p0gj2bnc/QSIruSm8cqjCy4GHoLX+TT
Zp1Nw+z2aPxCksJO7u/osXMkB74/otluGlt2RfTKFw6gz5q5kw8a6s4I4hUghqdFcX5XwYo1K6N2
BIh8rW+IDQnEW74S9iDAmalb7JfYI5+neTbe7CiqC9ZIkoTxFDwdsY0tMXMPNMUX2ZVMcesfyoWL
68JJ/uEBZ6uKsihTYWw43o0BzBWzBuaLtwpczBbe2vRnZgfch2Fmy0cSgy6J/Xa4m4ytBVN2cPXL
a9lUvMGuj90DWYgQF1/cbJmgz1Gk4YgB1X27a29Bbbc4aDHKDxDsQTJfimk+U3FmL26KRM6CmlI0
Glhcwp9m6jRNOtWqVXv+GuYJpn9Eud+RV912iU8Px6CFeZ1VcQa9T3NNxrZMe/2lqiTNNmJauFVr
7PIA8h0ykCgta1CfFLhTAKkGCeNn4ivElCrFSUTjCgSxrShVBxRMUtB3c3R4WXbVVrDlirO3IVMs
sdWvmZatICvnkLJGfVUWQNsNaohWaEclgA1UGSU3upp5UdM8pAKiIBXyelWjw/KKiR6F/buXDdVL
m1X3YiqvVRB39Ub/lpUVvLjG59AYcdGVxffCr3e5lj/mEkeNpVYdJYDGd1rXr34aMVuKo5tULR6Z
kDauUmvFShyEeJ/2cEY1+uHgE/aiaQRmfuW+buRTTv1NlqlXUopCfqns2DDVkMHyF4xHyMM9UiNF
vSH1O9BmxbVcEygMpq9G4L9oPcizvVA/R7X/QyV+CoowOpRNpK5ZAN7hgGJ4F0eKCwtn0dEZCv3g
blqaXGSmnifrUKC+VWegMmchWzcquhtVr9tZUBdOQYyXsquYVwUIsWmcrwaZgafYsM5WicJMsZE6
i0Rg72lBes3VHClul+xqX3ogIfOGAE7Bei7tAnXcckgpGxL4BkMD5q4GQ7+C3UQckhJF3d5xHXUt
sABCsynY934UB5e24C+jrW82lD31xgjGn/HapMVt1PJ9onUveHJUvPJyY0Q6w9wXR1bSXRiIADPL
PaJ1TldlPtw2UrsrKKqvfv42hN9Gfzv507LgLeTCseK4mkY0xI1hI8OwNE1SOxQSxexGwaWDvy56
+TaA5DMLgbxSRukYkw6napg1duIXB5YBP1qO/VtMGIS7SzXwykb50cEdDSdUE5kaY+LJGMCs1gat
fRAq2ti+AmfTLNYgNzlyW5HFEA3pXF0rmhB7Helq2+8bLNYCLaZKRPVWQYPYHGs9sfUIxOYoADin
Ru3bLVPojfioe286I/UiI76m2bDyxfJJ6CIE2aV0zCtjq9L8HoX7XaKpns7Eh2DUoBcpMrS+MjgA
+MI6K2lnjm33MNY4yzMQUBMxbbEWwrUva/u6bLR1UCCHlKUxNDWoLVkxFXatkqKKprEWXXz0iqh+
q6gRWj/o1gs51EKUxlZAbYQ83gaSbqMVhdJ3QZSPPjxXTdYJx8iv690oqScFr9ZhkQFOexAcQRi+
b4IAbs+p+govOKcRDafou+9QIw2AQwCuoG7YWtfGnaCUDhWjVa1BJq4QgQ5NQCMnGXLeRCFvkjju
GKT+aSGNQOdpTiHoiinBZtlV5UJ3FAUCUD4dW3sQyucChOtEo68lFXeNqsR2UOWpleqGxfL0cRC7
t9YICuh6Jo9GVCrT67iPeAuSkqZR9PH4fS1KaL819E3hIjStjCK2dOIfu2C8D3l4Z7RqCEvVdDQH
YFugGyjG3yBh9SyUKPH6AlqrnSJsSd8eyjoGFoGNrhb86IUgdUuFKaZao5gpgth4gBhc7oZd3x0T
UdmPVElNMY357cKFeKFY9uFCnFUgcyPRE4AocF/sWlswjQdgRSzZ1G9L1OZi21gvqdxdvOjRLqe6
iNgWEeTHCypOOYSqu66/K2SApdBZ33eJvqvjZoHa+zlOnW5CFIfkd5tBeS7ZHA6aJoxR1d8RHmz7
bit23ykWVw9xAhxnnirufBUGqEplL0zpJ1u92cCzGCNuIXdCOBFxBQ8OQL+rCnAP4ojbJTLo5eDi
7BFnwQXRh1oLSSoimgFYynDD69Z8ydCNtWARtV3W3X+vLn0Kn84GnEUXehGKXTMW04BTL7C2+q2/
MrzMybwlhsXlkOJsrFlIgb5PJFDgqe6GDXHRvd9wFFihFmtO4jxLEczFVQl4gQYMoAIw/2wm65qE
WpViVaqA76tXNUIVsuivdTH4RPd6wp4Q6B7NgnhfBKOjRvn0TvaQMliF668rp3UIgnicRPYSHvLi
DMJmWhVlqiH3m3PAecQqvyvF/m6q1kJ5x0LX1oOJrpfbw4ouRbrTxp2vjfPRZmtDJPFIcY9htGNr
q5voSb7XVondrshNaSDknRCg3UMIxJiXeEtb4VITF9nyr2edrRYUSfJBT4z+LtmpG2gMOdohearu
iDmVotQ77RolG3inHMUtLFChDLjQJb9QBUODnEzJuYKq9Lws23b+4GtlQu7ksoYtbJGtaZA+EKlZ
J21XmgFvj4NaXH990lw6u88HnSdpRphw2DmQu7gGXRpownq4+XqES9vifIRpRZ9lE9CKUoS0Koc7
TeLfRvTq2k4g8J9iS2fm0kCzM7MIWDtkER6ld4krO4gC7RgMvdahSJPYBm7z66XU7OIrU3AD6RIq
suI7Mf3s2boACuypwPFsJUwloTGrDlelclDQ/OT8VDXJ0jN+qhjgXlDPBpxdtYwWQRWHMcESbXfl
pt8WTnon2aIZ2kvb4eJePBtqdsn6jaQHYxaSu1QaMycOxBowHW0NhcLaY5JkGZ0G5kAPpggXpKVi
96Uu0fmDzhuBLPHFqmADSAuQaYIvEkMfZl3Y6vXk3pBvQke3p0YR5M4gIOVUB8UbPdGVXQ6f26WZ
uHhlnc36BPg7X8IwnlMr9I/GOxH0bggHvYWe5hmbyhpW8gI/5RJU5sODzzakXOQyND8pkv3EFgLY
+coOZADQpV5nW92Wzc4ucRKhQoRXnn//eqteLNmcP+hsrzJDLrSOYAvxFySI96o1mr4NH+iJfiS7
4z5whaUQazpUPx35v5bZXNak4h3UsUYsM8UsIaFiQrvJhtNaYFZOuc5+EEu0sfpuUVZZIHS9d60/
jyzDcxCgTJy6s/NC7QeI9+eIsWqnmprMbnuFwdfqc3CQrKkPCR5ebcHEEV9kWAMCUd1UB/4cWJOm
XrNJH5Y6EdJfrPpfX2kWQrTtoI89HckdM4Yf0BHtzGzkAcCZJiAZ2If6ZNwmACYCMYimV/eq1kH4
CIK6FhOUW2UkTgm/brPjBRhZkgA7HFDtXgOB7vo+/NYo6X5gbMP0aqUrwqor6VpkCdpjarMdJP9Z
p8VdWkA9rYBvX9vGg5exRjYrP7rti0BxmeF3Tt9WylqXUtEqgD6xE54yqJtC7LsdgckIWqApWCa8
QLmgWhuc6LbIAtkcgHuFtlBAf4SNSO0qqQ51nm9j9B0tKc7q3m54GHhQITIOLCHXWQor6US9ryXh
UYXyLRhkh6Tzcf40UGKKyVC7UpKLxzbk2Z60CTZI0ubrmCkQQ0I63YjRFfgb4DeokerCUO7ahzsA
8PEBkmFd+y4OIzSrWgnzBCNWG6WPN6Cz4ALZt/CD0TQFGJwawu1h/zg0Q+HxpkxsZSCxHRu1vA4i
pXeqEMpTWFnQP4O2Gjwp4L6h+LCs0sCpUlvykOfJE8mrXZCNAYSxDOZqdSTZcJlSzCwAsi8a6k2M
pgiUiWBSnCWWnqTHJNH2na9WZpfUpclV9KF7cIU3bd3QjcxhIBVnI6TIwgRYfKWqHT0gqRXlfDCl
xrjjtSRBKFjxtLwCrH7ED0D8mOy5r94XafHDGIR7aO5DbUshzStczdAa9QWYtfICjiYKyk6dgp4s
QBjwFWmhCNX2/Nhr3YMg968QD2ZOpvivbUs29UD3nJPRZEFtDVkYwsiaPUASa6U0ZMdRpgNsNi7N
ksQCwHcjP7RhCJ8GUMUTCVgqNfABPzWuClhi4B9Q1yupYtcEyFno6oamXyO7Zn15hLRyA1XqAfhX
KUMdDiAf6LrXUGcokai3pa8eRqCd8PJiYpVMDB1k1hBTID1xMjluTLixgDc00GoFJf7sUFT95KAm
wM9DbJyx5I0V0ii4hWMQygld01q0rQAHFVCDISWqZ0VXQb2AooboC9yGcNdBS6TB1FANNDXwNDyJ
Ij4dMTkQ7EW2zdvrKuheYr3ktiFmxBYa2GwkNL+KFXEXVv5VjDtcGsJ9rY1PpQpPsSrNiR3q7V3G
IJQsjQUeiUIWLg6vjAyVrzKvFpuFl5IJVMR/noCzcFsaK2gXQ34D0QRxqT2uWhPA4x5CF1N0X678
56/vl+lEnZ+4aF5DclcHFFc3ZsdbFaSK0UJ07q6SVDMUVKsjSzfYdD3OhkBvQ5vc6zAEKEEfr2qd
jL6Uq8p4N6my9rYMRYhxNQn9qq68XZRuujSaggqBQRUF+F599kC6CvxcpvUUE4hc1hmBqWmQX0LF
D1jiP+vy/9vr/F0CnQJT+9fdzn342j0Pv/1fnifJh6bnv37xZ9tT+wNMM/QvVWlC9UzJ7E9ihvaH
LAG/DvwrnRSvsTT/bHtK+h/I2Q1ioIgKNLw0sdT+5GXgo/f/G4JFukg1AnjQv0HLmOXSOhqdQM/J
GlC4BigiUL38uDZLFZ4q8OcJnmoAnbDZHZTGVbtziVN5uHCWcnf1Y2j1ebxZBM8hMh2kFcYrHZQI
DQ+WnAEITKMFP0dondEGvF0r5Duws7TG0jfSs7YNNuBkgWrpFo6+1izFA1Tnsb9JvuMwj1wFiXHr
1t8Vm7vsSv6W7XFlOfR2iou1VX0CwLfzxA4FfBOqjvCWpYltDA40+VWnkb5XsQ2VUXnXq27+JKFo
esW9pT0pqR9PmU+PPRcNIdDbNnJdDZ6aale96PvuWmkAes7kG+3o44ZPTL1HK8OscXW8dJXVbDAr
3B0NqEjY5Laq7HpAJ2ADL5V1tJb2+IUO8q5gfEg2eYlCMz6I11Rwi8dkDYdBUTGjHVwTO/u1sbId
f8T/3vQvSmI1FUiPbqzZ0U71+scxseC6C1cQyNFu8OPGjh6No4og7agcK3YT3gtbWBu8ND9ayKBu
R9lRXoJ740iPugczqAFacK2JR/h/1H3HluS4kuwXcQ41wW3IDJWyRGRteEpSQFADJL/+Gav7dkei
ksH7Ylazze4iAsLdAXdzM7ayn/AttMYN35Mj6lnHDoR5oPDwwfQMxYJBrUE8CfbnBssNOAs6Br8A
/6GipVoGD5DoWoGymbMVbpMs20DeNw0gj7AZ85rOmr2qX1X51JkWRB/BgOosG5sVCyb6IyIl8j+9
5dzlS4TENZCxYNi6s8x2RwkuU9+M73YTbyRaKgq5GRqsnok86U58x4OcnKDJ+Gi7ixqZ/urFstZG
doJARw1JzI1ZrYv0M1gdUdwRv7JkMxQvdbZuvUdqDI/OHZjDFS5qKK6gvAVR8AUv0CW4Tx1oAH9P
KuTl+UNRP5ryUDDQkK8MtlJkl5YfxICrVQFRiUVlbasIZdO8XVZ8FYCr66X5FGzVB7Cqbq2fAxCt
6r5y98licDa98aH3d/lwwE2AR9uufAyCQw/mUSFeOucpBPMi4rNKn2vnE645gGw/KuxBGJ9qekQ7
YGCeguKHX6/RSKQg6v0LOjQd+qxgBxH4SRdooEyGZR9vE7GW5p14VrvuhIvf0hJL9RR/qtCIFGwc
tU2rRV8tLzzn41+x8A38wRnD+r8x8k8D0Z6zVVLh/tPL+NULtjjWufUUcfQf7QhbG80y+ho7O7B5
Sgvt819+oOVnQ5bJcXyAy0OffxLhg6UOEAQ1k/FVbn9x/HUarbvHLFgHOw/FuGWYHiuoaOydnVss
8+EOuZ7KXUc/wZOOFvlfQGN/lC+xuW3LQxavcBTTYdu5aA1bVA92jUv0yoPQBoqSqyaB63jxKLjl
ILD5zazQIv0o5f1Y4GXmcwNKVRcSLPEC0Duk5nboTAv6BRqAFlYF/AiA3aM6Cz1S46uguxqUxsGq
9J/jZp3UG0MFyzg64a/es/WU4sjn9k8Bxm+vfmbt18YEXfSqBWlD/qOz9ihz+faPEhzEKOU6X+qV
veGrAhwDq6zbprClZQmHaG9g9ybIfx+S9lW2J5qvODC2+dqlKDihnnRS8QJ9tyJbzWzr29TQ37tK
EMRCH0A6QHTeRhfVWabyyi5+lZsxUys28q5cjUxY7jxMe2YsPTtTQRhxCHqRvI6aCubXdB3v+RN7
dPCIRsfxMt+RTfI7Jy232Ip/rkJvelTfnOG3F68/JqtnZGRjKtpSTLZeR9vsnK5HrGDULuqd/AiB
3c8zazs33PjfL/J8oLxtDA8UCa+IJNHWGlNPD6VaWPuRZwx92XOgYK0q8+f8tERM3YdeKBrMTy3B
uIoi4W8uSIIzbq+KJ2PlzZyet8m+/4xHiIu+UZTUiJZXNPJK2oZrotlz522cu3CtkEv7p7l4et/e
5mj/HEc7pMUAcBliy1/zGsOJdRc9yoUcLxwL9NEs1ed8BhWkFfH+GFMHeLJSNRIUivGru43v0IWy
kgu6czdsFmOv5Qn/HElzrBaK8TTrsYreogVzYHmKVt+9rb3iD3Nw/pn9CrUDKVGPLK0KI7nbsRk8
3Y79GOasob9/ZYVg7d/nQpfNi4OAcSmwduM5tJd4sbmLZAVhV9DeCTQj7WYM7X3H8u94493uwtCy
qEMTFhniV+PO3yPtcGfuBtRcKhz5OZjT3BJqbzf0NQURmLDGIz+qyILzf2ts2X5up2YPhfbIFiCm
CkuCWzg5kT1kZzbVAcz9S7X7L8zrbdn4zwOovTAQAWRXNZjTeCzaU7egS7qDvM3sy3du8TR/MTZZ
1y3FpEYsId2D3hHVab6ZPQ/v3uUvzt/4Oy7OQws+FrC+4/yNz3l7idQ/xflrFvw4al+OFIhzuvAz
7gJQ2LdDltIc4HgxtTG2xYfyZO+ANFqbd8lMvW92JM1dFI3f10Caxq/mvtmBh2LHj2B0QLfLLBTz
+rlAoertnODZVVg2GAkaARgJCCK4d7Gf7+7RsIP6CUS7mDaS6IbagNobVs/eI62+iUComI4140V+
jBbWuhtvTHOld61w8eewmt9gaZsSi2GC5FTs+F32UICZE9ES+7boF3ezFaG5BdWcB4lTU6CxZNy6
/8SUdJfc5bP85NcNDTKeb9eTeAl1IlAeY+fiO4qdSxG6qu2svs7chDTPkQVB34U12B7EcSx+pHt3
523BNr2dvdpcN2nb1FwHcwIHLQjuONLoD9MnnPxHdkD70RqSfaCy+TlHlvy7vfyPB88/XuQPPh6Q
64RAoWFyLRC7uBqvrM9iM0bnYBlu/Q3YaD7H46LeXY9mM3v32/4vnJf0CvBZxb+tLr0TD81dD6tr
5oHW795OwxCIEHCeOWA4eHtGgISSNfeiv2xuQAtd+qU4fM93eHqAvGp9fVLve62L0TSvJZjqHa/A
aM1Krdvn7IUcA6BBcqh9zKzf+7ePi6E0twV+EVQGmzB+RT/iLjiMwOd0J+6hg/jfvCnevXtcjKa5
Lhdgr8qIMRokpo711lg7qCiPqdx0NQdge99fXYyl+SvQx6FmUxjwH1uxQ/plP3hb97Vcldg00EtC
KshczDqtcQJ/mMHFoJrTqm2UEFiICY5a1uMjpvwZPlO81+iH+gUlhu5x5qjMHUzNefVNkwITG4zR
m2xtQL1SBG97x3f2Ktv/vab/X+nx/3OURGN8nE57P7d1nX59k/Ae/8F/0t1++D++59voUgbiDJxD
8D9/pbst/Ac0CnoQoUYVBCRnWPi/s93E+h/UXkygjNBGaKGPD//o72y3a4GgCHB1tAe5Lv5h6P4v
st2GbYH3zQ9Bg6Z5I1LVGa3d7Ogq0sbROk8ru3bXLTVj9hmdfjau8lCz+mpxWaLulQdhZchlPbi1
2zwxIRz2Le485R/rAqpP3y/W753k19vg88+P+k2AeuGKO4cBeh4U4ghxB/rqmZX9EdDwmfM+2s+/
9vXvx7WI5ld20tm54kdWtyMJGboZl05iVdYqq0H3cdsMtACdGwRNwr2NKyK3OMqBSWNAhk6VczW6
0Sbfm4RmqzxogegWlB9r0qLxnsXDFq0MT6XL+ie7LGeWamoUzQXJKsiyQXF+jGObPrPcfjJjr91b
nXCXhcw/XF+rqQ3RvCs0InKQsXj2McuANgClVOGkd5FyJDjL0Woxh9admszoby8OVZWG5lCqhB1R
CxbWSwBNOL6NoNiAcnza+WCaCYoRVLi4PistLP57zrRwWHtGJeIkj46yjn23Wvr1MEDlMvJbgOST
MjOAy6wtkgOR7IDjcYf/22fuJjCivjsZ3uA2/cr0Ze+u8ratvGDmPTO1DNqFwKrgBGSX02PO63tI
hIVLSxXmqo07ML8Kcw7nN2XCml9hg1mnMYDmB6NPPisrtRexj7Gur+3Ex/XkaRQAGOK6kh7txPVW
qaL0FLJbbdfWHATraruEBg45ePUAHnaPgEeFGZb75fqPnzjuOgrRDKJEQnzYOdZAKZbfnaTpczC3
ZRZN11koSjkn1jS1SpqPaIowNXlfZseESgqdvijhxUo4hTmHTJgaQHMPdkc6ZhUqOyLvBHk8EhSN
sTIdyAheX6mJo2qP415YrBARuMWsIjiENfwCz1Nv5TTGOQbfKriC1Ov1Uab2Q/ML3E5pK5QKDsIv
8pXbl2hYSQvwVzBUHa8PMXr9d7y1rbkC9HJnVepY7BiyCn1XpfwQNrI407hVq7zIN3beASJ2fayp
TdHs24TIjSO8jh0LQ9TbEGLbZxHLeIbGZmpLNLMubKeQcWuyo3Bic2106MkzXRuFmdyHFFbc8831
WUxsynjvudx6acVDHuUyONhu4i5cr6bbKHCgRMjadAbTOLFQv6GdF6erAQcuM0xLHEOhshflGqD9
kfTl+u+f+rgW/7sgqjOHk+4QW2n3yeVDkN9ZJPLI7vr3NZ68f6LL78zOxa+3vaY2TVAsHdFwZ5AA
Cnt+7m+MZAjVB7QuZY2zzu3SADZROXHzi8qamK/1AOmCpc+a1oYiFHDSLnA9pk9eU2aEtn3XdtVg
PYY+AFxie/2HTm2k5iO8KLUZMUrzYJD6V2cW8YvRuOegyYYbB9CcREgpeCvB0XnoqGEdpc3UNqOW
9QxRyvjGk6J5iBClsyjIKvvQc6feVehP+0KoPccYO3VUNOcwKAAqLYAMj44JEoik7I2zN5Qgr76+
AWPUesf36H0KpR+VpHEDdjQMaXnREphAgl75PomcYpGYIpJfw57R7oftOebYSJ+BiWUuDTHhLvSc
Slj5BvKLrD2qBpC+vCXxz6IIn5w6iJ9LP8lmUhATw+i8QE6d41EV8fZYZIANAMsJBlR/aHYlRdtk
1czlLyd26o9cWOPHiYkmyoMasqzdlYFZoNnY82wbvcrXd2tqCM1vGAPUS31WRQe8FHuARvzqmUcB
Su23fX5cwAuv4eZARhLDCA8ZNN/9tQIbjtxwFbGZKt7URmjW3gNR0jY0w1luSNx8Ki2XJWg/kD6B
9hJ0CMTXXIG83prZ9wnnomPCld+ClFFJeeBZXXwYDKjZlVEKcADj4Ywjn5qRZvvEaDq/NMvh4IYA
CnTeSJwKrrGVSIun3svmUk1TM9GcQOLhDi4qNz0VJf9otO4HEuXVSsaQ8L2+81Pz0K4FQ8p7buZx
dgKo9zNh/gpZwQHaIHjJqaomm+ujTB1f7XoQ5Y0BhvE4OWYQJj5CTTffByCymLvbjFbwpy/zQ+1W
gJahyHAqw3ymQ/eRCC5WKol+tE5pLCMhcDsc1MxyafnT/8RXP9QeAdB6SqJY5NmJpeYnl0L0uLpP
0dO9cImsFw4PPlkUaqcdNI/LFj3t19fv/V1CPuatfXIAy6kds+SYswhV6QxN2VFYq2VfdHddag83
bZMfjsNfuIGyMIYy85n9bHIQQda8ANlpmJkzVvn+IQC08+3XmQJ5rqOc5EhFD2yXbdO02Aad3cyt
0tQA498vfn7sxKXTeKkD+ZpQfLGlwApVsWHPPAimNkEz+SQJkqEckuTYJtzYWlQ6i7BvUjQVOPFa
5flNnsXXQQFRWJmDAS3iE5cVWDy74sFLY4DdCFhtZAnM2/UjNbVYmuFnYdIEjp/TE6gi2LbJnPRz
j5v1zO1raq00g0+8LqhiEsUnBERAEwU75FZobBTwnLwNguX1OUyMojOOVQkxRJg6+ZHJNgj32BcH
ELSeYeCN63CI4C3AbE7dauaVM7FmOr7GRlXULV0rPkkV2ktHEevAkKHdXJ/N1Nc1IyeBlcUO2FSf
weTcfUWnWmotExogu3r9+1OrNf79wjzQQMUj3yqwJ7gVLc2IfgZ7CeCoBT83mW/N7Mn7EcvXwfQJ
KYIQ96D4hEtdsm0d01rHSQ2hKEi0r69PxB4t7h1/T8YVvJhJx1LqgFXRPYgoDx0kUFtq18OaKQ/8
G3c1dFRzwActh7ZfurgWIIqNMmRA96IGQwvwSUNmQPHRp6wEHDIkFeSyhoSTtFxlhPXOuh1UGXyF
krXqH4LS8519yBlln1mmzHYfIIMXBovIa6ABv+iJLdIfUSFaMtNEOLFPv3mSL2ZnMTy3ehN+UkkF
gSWrOJlxx1YVxBnXRkrC247bCJi/XMS6FVUbe7R4rttULPIo6F7QNRh/ur5HE4c50C4upVVHaEo2
82fblfmRZGIkL3bbmRMwRtt3DoCupxSJrpbScMkhCTMRCzB6hLW3AzOwor+4CjzwyHgsDvLtkHki
6FfoJ5NKzQw+3ireGZxoC0ddh0jbl+xUyvyTXbFnakbL3mjl3mXNmTnmNmgbYNMjsFpcX8wpm9IW
UzlZ4Bt9Gp9y0/iY1j1Q4g402cKyKGbmNDWCFg2oXwufqdA4tlEPVFOLTrLIqLNtVg3tTEiYWjYt
JLht7Xa86NmpbqxfvgCA1iyMRauAwHRjz0FflbltfNUvhOH5M85o6hRqF0MVIlGeFpFxdKuGPbud
A2JtGbRz4MQpS9Uugzb13DRM4vjU+3G+jYwASPcCaUIOVD8bZ3jT9o+EfpeWqpKhGkAklR5VkVf8
HCYOlfdhFudlAsWOOJLmzEBTZjXO88LzEOw7Ci4xP433aNS2H6JYom3Xap/qLvzUSSQfwvEv16c1
/vx37CgYz+LFaGWhuGKDZxzzIkHvJnQ5l9zD/psZ5PVMpB0gH9F/vT7W1EHQDh/NBgBWsqF4Jl6d
PLXwTkhyRGY3c7WdMB9dro4agZU7RVk8o/VQ7mzUbcSyqCFd1IF348Zj4GunjSrHyxPk0g9B7zB3
yaVL863JEwbGMBplzuqmpfrdj3SxLSqqBy9kPpaK5sg+5zLOd7Xw0pfbPq+dMduuKaWsqJ5dEpCd
T9yGLovWRt/n9e9PnCqdvyX23NzqmdUd5GATdMegOQqIG/TBt20KCnj3VSDwz7i0qW0fT9vFUrkZ
kmhx75XPHMS3m9H2wWPUxdmuc2Xw/fp8psbQog0vPWgeuE56HNAhm36wwJRGxxqETXBpEQ2O2/Vx
JizE12JMBOKYFAe3ek4B/FubhumUyyLj9ZyGz9Q8tAjTI7nYMpsOuLP1IAlIwmZJhayXeLnTmZM7
NYRm5LaXKNycwva57yP7wIMogl5Y7+yrBE565nhNLNNI73q55WnbJV4FXuVnTgbw2ATSOBSUz1Ee
TRxeTzNx081BQxLX/r4LFYEmK46wAg1XBZ4ZALOa2IOgWcrBVL0qK9/Mf17feq2l6J+khl5V6RI3
rVEUzPbCR7vCz4JE7bAleWQPLx04AYwF4LR+YC+MIK5CdOJAnwAcM01XKPcrdxsbHHNZVBruk+SW
kp+GRGYE5mCG6PdRou8UmOyG0vLpjqIWZC5ZmccMjW8kIf1TPziJ+1CBEtAWMNDaCMATUgjO/HWU
1iy+t6Sw7G/Ko1KuBx/Cr+K1Nfq28L7nfZSUyzaqUegQBZKJ4EONccs82xAcz89DW8SZWqaWX8k9
rYQvb0r8+3qRxad2Xtbc8p9sA9FyA7kqBUpJxy5nDvLEvUIX8jU8hMC+4dUhSivmi4VARdgFSSE6
huiibHorrpboUvX44/UDMHE188bjeOHHQIOYgFli8J4Go0ta9PmpnjUKfYUBSOaR5DAisPXZBgJo
e1d3KfHSZTEMHag2caHz+W2rOuq8Xf4KriiJhpjhXt25CdLbbXBHAi++bU290WlczDH3u6HpfUJP
KYxs09vBhsik32e4u0upPl5fyCn7Hb3GxSCpX0EorMsxBS7tJdp2k22O4uEyNvtfHYYUgeHOXDmm
9kyLC24gmiIv8ArJIZO1jHixb3NcNXKKy9M4lN2z16FLxEJGw6/rs5vyfVqIyJ0SUK9BGYeIoMy+
yy1J7M9OGbhiJgZNOHBPixECMP7G7XvvKA0l0SQALMcGcgOQXSta0D3PuPCpTdLCRC37RpXSTY5e
RNOwXZgVgTXvSRN6aPuXmWf+VENPkm7jxsox5iKH1kryj5fV+Q5xt/ViWvX1MQ5FHjQrCllgL9kY
qUPIOuUUvCAJkFVWu7ZATtzS+6HKMxCLtlWZsjM0SmtvZYGeJA5njtC7CwH0vRbLqAn5ktYv2T1J
weiw62lhbNygg8wb63PrqKL2yUmMen3D6cFoWmwTQxoVTVPzs4C80ZkMFCy9PVgnbykx4fO6D2vD
ijFh0Pt+cPvXGJKsxtJPEx4ui3io762gqZuZmbxfBMBYuqcKXOCZnQCNwqjELVWYgprYMx96UnqL
POu+9gM4w1IpDlZDn60q+XHbCo5mc+FdVJ1kOAseO0sGhNA6HtqQ3ZUGRJc+XB9g3Io/XmSYl+a+
KAl708DhO5mDp9ag4B5nZfvlN9UwkB7LcmeJ+tv1sd51JhhL818MVMEV54IjVrv1hpe2/ygjm21v
+7rmqvqQoPzXC3auoOX0WhIIrm9NULvVq+vff9dT4ddrnopIwXvpNHiM9/5jIwL2yEfVZ9MPZzuC
R3f03mZobso0wLBUhYk4c0SUZeI3y0x0vzKz5JsUWe8TI9WuZiAgiNLua8Db8/WZve+miKsn1a0W
JE9ea/MzKa1fVZbvXe9DZOXZMq5itIM7CGeRwVdWkO95Rn8Uis1RXkwcCT29jkQNTjQUK8+JCYpg
NBEmj6mFN+71ib17qcK8NAcBvVcVhUbGzy2IocCQE4MYmZTl1hHGpyIp5rjvpiah+YZIRKHbWrE4
Ex4WS1IODBzkTCyvT2Lq65oLiBJcs3vl8bPfCrSikxBNG8ryN9e/PmH/el49zUzqcuXzc51EJ6Tv
0czbkx88iX90oYsWfvBzMQ83wuujTblRPZFqeEwgxDFxFhghb/LviiSgq03dn5BzKtYhBw9x3H0c
OuNVOeZMJujdexOOgeYZwG8lsrTD8cZr6ljS/JA5ufE56ApQaZho3MsrNOE2eJ3C6M2ZgDGxa4EW
aC3TyHOn6TAmkJf10rbLtnhtqeUFc7WdqRG04FqAdLRwlYTpoLMIDF6tB+6HtARd9/W9mvq+Zjx+
lNRDLWGahUhANF9Dd1E+1ZYj2S1Xv5Fe521siwxaVnWa8rNZFtbLEHT9RwATwh3vRTFTvZtwAHq+
sQZepkgSm52bKk3TJatt/kwK1n5M0sJFM75rkw/XV2siOugVHJ8XIBkVqBNCnRHZOW5G5l75gwMq
NgZ9whn7mbBWvYDDY0uWKDvxs2wBowYh25G5FLrn3vDZD8tvrpWtrVl08tQB0MzGZ8REfpPxc+RD
crP0UO1wWBetri/Y1Ne1cEor+N9OBt7JB1XpHrdxhRQXnwvWU1/XI6liUQD5g/iUGrhC1xJI3tIq
5kC8E9ug534JVI9JU3rxiabRD9K13QLtPpu2BnWQW8gnGamPQH3ObfrEIdaTwKhIJg0IQtg5clsP
ygdwVEAj8IeQlaCU71Jjxh4n1kzPAres8Aegzulf45h9oFbMos/Xt3vCPnzN2HvbqKyyzei5F+re
gaYUmBur5qEFWuvz9RGmfv448sVV2QS1f0LCOjujHVA+loFNP2Uu9v3616d+/zjqxdfRBRC6oRiy
c1105R2jFiQtwL1xx7nz8/oIU79fux1nDVFB2nf0bHk2uc9qv+nuAsvn/vr696dmoJlzCX0dr2nz
BPgMNJFtii73syfZFEaxEW09BE/Xh5mahmbXtQOpStogbJCKggSJ9KAVLazaufHG6GuWjbewjDuR
ibPrquQJHwYNKh9U//2mn68ne3OLRyHoHqOd7VK+SGUt1tn4Pr7t61rMpoJTjkd5dubAsfirDFzi
5DEWqs821weY8BV6Wi9K+7gjqU/PPO9jEC019say+XCP5t8n3ETYbbam5+3MslJF1cDWFPfcj7wI
g+Jn0VsRPd82jfEMX1hbiuxEUgqanv0mZMsUh2rVScF2xGBqR+3Cm4MRTq2XbtZmgWtHotJz1JUZ
9JArb1lWSQmlZ4stbcHdj9cnNGEVuh5Fz9qhF30W7epCkm1Mh+hrEIlkxuamZqGZtmswx+lQMDqb
ofWLSyM0FnnpPmcIRkvwbQKleNssNNuuXKEgQePj+NYCWfjcawTdgFo4kzMDTNzUdUn7QdE84xTO
w4K6I9L4jmwfRaHKh8xkxpciqO3PaNZDj1rQ+2ptwsXcZvZ6oq6nA2d9WCfnvGPOa22Y8Seg2eaq
VBO772pm73PbT3JBETxsdONAHiICh26T85/Xt2XCs7vaTb2IFMuwF0gYii6/r3vK93YSkGUezTaQ
TQ0xnrwLg6xbvyh4O4Q7uy/A4ie8L2nnBAC8z+WGJo6wOw58MYAlUwnIeJSeg7I/2wR9HKhAWZ9l
b6S70s5vwiiBTFSzd58boXSkkZzNXm1QkyZb6eX9zAVqapG0CJ6zohlQysrOuQJ3pIBT3FSt/9xJ
L5ixj6kRNENHy22sfE8mZ5K4bO03kBKLpI+ioTsLC5raCM3Giapjy2nr9HdCoA9N8tGsYjtG4kGs
zEZU6er6oZ2yCS2OxzwTfV9X4c4coh+QHASb5li6uOnjete4G3MzNYYoOZfIbQDJonzwd+K6nN4W
xx3NoOOmrlziIC1ruUmIplyrgjpaROc6DSbWRuebbQcn97DXydkvQOHNEkrOCqmDubr8VL7vd1H4
wtg4bjht11fyBGBZemyd9EdstiBsTMTS9ONioRy0mZi5YEeXQ+bTMNWqqG9MaevCNJYYrLhhLD17
Yew/RmYBEa4ysY1vt229ZuG26/OoiZEG9ijaXrdiaKvmWPh2qW7ce83KwcNgAuaIve9rr7uLQ6jU
LZvBug3NQkAL89YT9nHf4vu4W3HUvz8KvDeOTS+e/T7j92jAZx/D0P1x21pptt7yxM2cIaFnkoMU
CVVzEqt12OZzezGV7tPpJrnvREbRIF9ht/knUM88dIn/2FnUWwWpCdr33NwiE3O0esDMbj5hek84
GDIsh5UeYknmsZ1hlcWHSnotm3EuEx5SbwrnoPXwe69DDEHL/L5PqmwJbGiOFi2hNiborGbGmXD2
end4m4fKgcBZhnJJuU/j8Qnlk+Eh7D3QQF8/AOMN4Z2Cw29ZiwtH0MkyByOowhA9+AFzwQ8JGhv9
hd0Y8AK+VS8DO3VuzFjaWox3IBIYyKhJzm0pXL5hRm51O1JxqE1en87oft+bjm77yRA4Zd5VxxxU
FYtYsh4sJcFBQeUxhrinC1KJg2hKd319uKnV0zxBShSAoCFCJbj4jaXBm5NZO8WJVCN5ri0eM1SM
ZhKZUy5b7xsfGoOGJShuz4CyAgVG7a9h2D4lNv/gAbSz8AvxqawNaFHk7LEP7L0qjNuchC5fHwvA
9Qi6FM42RPvu80T6YIPz+nbm81OLqN0D3N4xQVWCibkNQhCCNhQ4bDtfGd3wtUezyqKF8Onq+oaN
5+Cd86GDnpA7qDzTKvk5G/Jjx/J0hRzF3GmY+rh2J0ANGrw5mUSdpsxf61oa0AXxboLpEohBvw0K
JR+8HD2N4SnPolNE5TrN0ciQS+cQDvkhiP0ja+aaUqbOmo51QqnRi1tXlHsFMm1Xqg4U5u1LywHb
7hucMTAaQWQlebBaoE8AW/o6FgZv2yHNRUCXN44cNCGfqR2yYYHeN94tMureBOTHOo6bd+Hweh52
LCsiZKdQ6UzNYm+nTzZ3fyrRnttgFDLJwWeH7q7bLgu/6YIvxgMekQS14fw1ntUNENVBJnTG3U2F
1998Mxdft5GFzHreMugIV0eBYGoK0Mi71PxVGJSAr8R6KFyabgqS7ysna2bGnQiAv8/NxbBtOtSm
jG2yiwrcetIo2LgUiVbbgGdqHDbHez4R/37P+mKY2qsF79KsuifIYDzWVUXthywVxgBpoMo17m46
cXrDeFQAuUjLPDwpDuuqIrIQTiZmHM7ESult4qWIGscw8pHSnkmy8pWM72KX1OtU4jYHfenw8bZZ
aP4hqkXF7TKNTuhANU6+ytVzFqbpTKCbcG06lyU3wBOUNABuVCw2niuz592mcbyun1mmiZ02NatX
AcS8VNqRnSqTL65EJ4rdV/YSN/i51+bUCJrdR4M5oCrAopMZ9ZlclhnBLSeVnXwUucVuPErafQCI
Xd8RNuSDazuyINYR+PxUjneeGWcyNQn7rfPKC1q00i7JLs/jz6lJrFUdyo9ABMx1hk8NoL0HILhk
tQxaljsaVXIJuZ6TK4Lw7r94mE8ZhBbt46iTDjK7wYk2aAWIOv9Dj3aWHfGiV2h4fr1uDO8P4ugg
tzwAXVBSui3qTF22QIUpRs9RcS5D31lb4N2Z2Y73rQLaNG+3A6BFQobaau9533zjERFb9Jvc5jkc
HdsG7h7LVZ4X7EwpQJPPLfYZfC7lS8lB670YelrOjTQRRRwd2gbt7jgrOtThDaN/qmhZP9WRih7o
qLcdNOgHoagtv1Syz04Rpz+AeD1f36epBdTM3gUuo+0AaL3P0Tn4ZDaovCwCo+iLGbcy9f3x7xcB
BKmyDordlX8CYUOHpCWEUu0mmeMlmvq6Zu35QNJ6kFH9DY8Z6M+ZdsNAnnMjMsrRe8IhvGrX0KaX
972f1ou6BBoPdCDl5ral1yy9rZ1SmcyX96CdK5atxbJs4YWBnNnZ9y/1jk5sS+qeD4Mfq3vVQl4d
VzkIybdA+tWpt8M7KVnc7NodHbyWopWgF2j8v7dF9oP0NN6kFfgCh1zUty2WDlLrQ5CLAPmn7oGR
uqtpnO6HFpDo6zsx4ax0jFqMNwkXaWee+kGmK5Mk1jI1TUgvyba+n8+vT5xWMg5/YQs8ifKeQjfu
3i7D6LMtugTCs1YXOtvr03g/dEAm7u33lV+XLiQnrRM4hupvphAuNA0Vf5EJ7Wf87cS7BIpcb8fw
mZ9RmcfWCQRWqZQPFI3b0cFKC8SthTWEkjSLtEUd4U658MnOBuiiNo8XxDQkATF2SGvmLwwIkM1t
3tSsNR8QDR1pjL6yTjYhj6QG5q9NqvCl8lU9E8um9k2P+VZfZb7HrBPECJsVD6FEmHi3EZ8Rh2hu
gMVOyOsKCcAULCe7WEWgTErF3Ptk6rdrwb7tFKlyyft7VXTGgdkqXwLSnq+un7iJr+sIO5d2vYqr
lJ5dA8jBmkAT1Rhf3bd9XQvuZWXmBi+Y/62jvFuOvaR3CS/dmd8+FXP1/l4LKfgokhzgOiRF0fgK
Aog6/OQ1PlnYsRtAfiw88T7MNmbvFftBdd9um5bmBmq/j9BMluLAisp4ptR0Hnplfb7+8Qlr0NF2
eTHqqvbwMWnWiTOl3cc4CqDF5VM5s25TI4xn4cKLKdeE/Xe+v0PP7YsZ0nKbFhDnEmhjnPFj71eg
0SH8dgTmlo5gWWh8TQC122QA9KeddagotJQthLQlkoo/jIAdTLO4cUs0C7ddD5n9oPh/nF1Lc6Q6
s/xDlwgQSIgtNG237Z7x2OPH8YYY+8zhKd4gwa+/2fNtPHLTRLC1I6SmpCpJVZWZ5Ijeb7CtRRT8
ibcJadq1jpmFE0ZnTkhnK/XAv2Qe/9zqU8l+Ot3cvhI7/ncepzUc1NLSaM4uUapC/SBDcC7q6TEe
IvnTRA2rhz4qSiQrR8DCJHrjHQElAuVWbx6jFL3QkCiAGCPEVg9FZI2bXtK23m1XgTvEi7ltHh1D
Pg0jUhoFJJTDyx6yELP0FjuzzXp0hvP+yDuwHPvcQzbId4mxBu9Z2L16l92YyjGKbZm/xi0nPsiz
KzBHgaqk6t6nJLb92IDA8WzSW4gri41rclqrTz7ZeEYOBiZsrwp4iN2fNXHa0gktu7NWnHLJbJrb
VxEt48kazCNzABNsGDGOFZDEK6F+aVNpLg/kU5PZQ9QfEaecfwF19O6bBETngUrq4ue2hdecnPWJ
25Y9vqBxywFt9d2xYtVab+KSebRTXMhJVQPaH4+pJ8gb66Q73pYTr6YV8y8EEL3lLnVzzzMSmx2I
mzb+5CE7ahqNcVt6YAoxrNU378J3fOm96wCaYH1toowyFndV11U/XD5A5W/TGuhIay4cUdvSZIeo
oRC5idGyC+hzt+IGSz/e/dsNwJFfjpB+w+hgpjtOjW0ckZanj9t++9/n9uUxFva5Doclk0Ft100Z
NNBrx88dqwiHyIqDQq4yjC7da+jJOp+CAfCD2aQilb5Lo/xIVQIZTSOvfwLF3O7KBsg52/Bav26Q
Ohwji96CbZ9ue0jpLXZ8HLJZ2AY9iN5+iaV6+pNIxFPqP0VX0fpLq6z5cdwVDbjMEnbonDh+Y9Nc
fXgJSR4ur9DS6JojN6ChL5N5Jv+LcyjjGUcHt46V/b9wOOjNdQQsacYgJ+fAFTtAn/U/0xIfJpfm
vgHkq+fVXWb1zbWN/2z6nC9NdbVnoXhs0kPEsuoa1WXyDb0sYoUza2E76011XFXCzGYzfc+LEZ39
ZQWFdz8r7fznPIrVVv+FJdF769KZpEBXJOk7S1n3hEIU+SjQh3h92UJL3/C3W/9fBPp6OzVceqh4
JHfIKJq+Uzgs8Lpojfp9aYrT3z95JPdkHWWdRQ+4z5Q3VdX3Pc4f0CbQkq+le06Poi91VeaaWuyr
kmHuvAEtPFMNRh86WIExigcP3DU+ZNLyoEugE+I4a590dk0wnWa1WKFFV4jY/Ihy1CgN+Yu6SJFd
XpGlsTVzVaIsWF7V9gdDvgfv1i7oJ1Bvbhv8NOmntTBP2LQU/YYfJqj3d+z0q9mcb8pHwyzaPSZt
GssgaG/8SPBS9TuOeh/YXbdcizG4FvjKTE3TOOGnz6aM3V0FdnEvFBw51S1UEJhAi30DY4ZLytn8
4BCqPoBVObrO5zJZcbSlZdVeJw417Zh6hviPJ4BoOgWYplxrDT97fvAvXLQi8yA76LTmR9lV/a8C
hIvIFLI1bsDzaS/2hX9WjYmDCkyU/+fh4XAqyrCsGXedQq6jMETqj3V0pKo9Dk3c+OCqeWvGTeoa
mFpzbDaVjiknzt7jDoB3kaX2nwTbJl/7wj3rtEUZx+PovBtV5gRmU45BVMTft/jaF+pZks4zn6ra
eQdSa4RwtzLA+pC+bRtcc2RCU6cZ2ir+b8oZcv9iKsCKUfRrFNBLG0rz5N4zQWc0t95voxdg81DU
8osk/dj22zVPthMGjNfE2HtiIsUQWX0ViEZtumRgx2huPGcz92Z3Ju/djHaekru/GdoegskW/5BB
ZNdzixvyjGxKIhXZ5NxMrzbUFUQhRkbUR+3QHIxf8dwc2rap3i8b7PzpxvQCQ+1Ku3JMg/0eHeOI
mhUQItDHlPIIxqGw6Osbkayx8pz86utByvRKQ8PrgWad7D+qPHlr+xKUgn1o1s6Dh5afqVmD9p69
EzCQJP19DrmtHc9Siv4DbE3eTWvk6gr9cSiaGCPQ2JettjSHdkiD0ChthStVKObSbweI/og3Mm06
LL4wzrIhSeN6qFVo1eiM7H1SGZuOaHDR/W0ag7kSbVYKI+ffrXbfZ8+XzbHg0jrwnRS2ZcUc47Y0
kuhr6n/Jgq1JBZxsem7baC49SeIN4L5QocGuJxmCtdFv2+dKbosYepVgEGmriNWocIjrg5rr97hZ
k6D60zR77qdrB7Pg1jSmjqlC5Lzv0Hzs97suPGkGV1Ac5Ls6/MZ2ye7nh+NbgdzJnQpB5utL/7la
CR4LttPLCO00zR5BBiUEL0Bs1f7gPifsZzqsXSgX/MA9RZVPdz4QVs8QKYLx2qr6XgzljWFOqL8l
L5f31dLP11wZ2PJmzOZWoW0bGkVFlBxwDn0r7XI3l2LY5hQ6Uj/pBKpq0JgJlVmC960itd+CsuHy
Fyx4hl41aFTjpZDowMLGlt+7/Z4ReXV56CXb684M2SOPoccAMQg6DS7nxY9KDigPst5eaVhcsr/9
9/ImbZT3SQ/TZPSjTL5V9ZF6te+UK7tzyTiaZ3teHrtp3cE91CRQGlK/IdG8BsFfMo92VpfDwLtO
YO9YivksHX0bc9DGCy9bf+m3a65N0NsxMPCah0bzsxpfHPJ0edzzcnoMl4y/be5kg5lOLlxKPpc/
zdC6JVBle3FEQHbFsQzilXN/4ffrlQBjLCenozjB3KwOxqEEUdiaaRYsr9cBxjav2FziC5R4as3C
T6r3lj9fNs/Szz7t1E8Bx6lYnbp0VKFTN+N/vOudMqBZCVLJy+Mv/fbT3z+Nbw8kN0HvqMI5Gnzh
/Ufz3I+yTUJyWNvTV30anVIGICPFpindQzxUfm4+XP7ZS88opnlq24p+rjlGznCbfqfHexX0V4/5
vtoN7opplkyveWtnZlbhKpimhAxI7EFb2dvoq0zz1TmeGnOYSjiT2jfykMran8AFfdk2S79b81RG
vc5D1xwGz/aT8cY2Xhz0hH4rKWQZYkSvBNXz6cFb69k9n2ZmTE/ld9Ho1VUC/7HdPkgH8ZBb6ucI
PnhOyIeVD/t5sB+tbg46w/Ev22gh0OvI+tKxIR2f4Vuc7GW0miDOwyxlvljDSi2sgQ6pn/GOtGNZ
INokYS9u22wlTXq6CJy5YOlZ/2pEuyXIiFTIpvQ34PoPcirDwpi+OXl0GDhZyb4v/fzT3z/57VQz
Sh2FFSH9XapuinTb+apn9SevqSrqChWajhuS2g3Qpd/6oGV45Cn4ji6v7dKP1/zWQw/cJFs8J7LJ
e4qNBpQDgCitONfiZtVctwSsGXkUBB7WRZDerPdghPItFGJtpz5A0eCmd4uwVS5QkGvQsaVF1xwa
WjIpIyM+CJRnO8EsX2T7NOF+xL7LNaKPhXNAz+5bY1L3o4JDKGhpFFZ3oGheiVOxIk67sCZ6et/j
FqiokdwNp8kAULC6Vaa9cqla+uXanbmRkw1KRfxy3kPr+gdrD3W0cvguRAlHO3xZ21lR0WFoOyXh
3LfBSNugT/NdQsqVKZYMo52/ycgNWlvYTrzE2fufzH9ucgIdGm9CQ4uOEodA7Ob7xo4e3SJfMfjS
T9aOXgW5FYvaCA5uEQUKouG2XOs+WBpac93JkYwPLrZJXbxZ7YOiK2FzaVzNaeMSVA39afuZoN1s
qNoZ+bYqAPuisy7ApCYiLKA1pFfemINlaQ3etLD9dNy7cqZOQsgGF5Aq2Ts1Eg3dL8dMgqlbq70s
+I6OfG+cVBDbyzCD/bumb3kBVo5tSR0d9d6OWWlVzcnkRhR0XbNT8Rph19LlT0e8QyRGOIAiI4Ux
TDtgJWer3NclC0qKuHIsjOKm4/Vubm6lt6n7nDEd565iiwv0hqqQGoVv2LY/9msdXQub0z79/dNh
G1m2qkYOV+2KQ9r+aN1wUwiwNT+VzpwMfMa4nmH7bt6ccnbbRtbctKjooGaCuFh314W6szdeO2zN
Telcu2Is8Ivz6hsZdil72PZ7tQM0HyaD4xklw8a8Tkds9v3lcZferjo2XWJ/kSzGwNON+DZcpcff
1g8a3Bj38W7tNrMQBHR8Ohm4OTscN0mm3lTZhrnd+EBBK5eupFUWtp8OTLezpCaODQIeyyZ+OXmB
m6xJefzBM5+5ruqI9MKLo66YgfecAnYFDtxdtq+OyT72o5/T9zv7yg6CxH9Ek4LvPNzGL5dXZemD
tCOVtsPoQrhchUV3cOWd4tsimq5aPoBztPFyRDTakANCwU3EN4aAPzppn0LAKZVc9E4kQ7twdwpU
fS5be10t7R/NV1u4agcMqQzBkX7kwn0psyg0UxWgprYWkBeOER1UDpQ+dQZQ0oUgXQoaHh+9GjiR
ei2pu7SgmvvKNk9KluNYnah9okHr8lDG1abOc8Z0GDkDt2Rr2zBQ5X2LQRY/b+rywsBarlhIEKJK
MmNRvdLn7rVACL68wxceBDp+fJhTPtRgRQhV3950MxplrOJJ4SWILN0HNKbXIIp/MOJn/FfHjntF
bedFAduwH/U+v4nf3G+jf2U82TfVPrvhD9XtNf15+ZsWFlmXzBhz167bElM1IqzT72QtvC3sTR0j
XiZeyY02RnoRdPUZdLKz5LU3ycoJsDS6dsam6MHLwKeA9Bl9SPOPJoXy6utlgywNrTnuzICLsQoM
PQJI1zS/HDsJhnTj79ZOWqNsvbr0EMsMpwxH2V5l0xDwZONz78/j+VM866HcKJoW52INUUXXFqE9
rvEZLOwTHeEtpFB1FiHWECV8dAT4bbbKZ33yzDPbXQd4U4hnUzRVy7B9lQG0h677ayNwQy+Yv92L
O3FHgx/u4V/xfnmB/0SYc9NpL1c1kqw0T68d8yh/R/dE+uweaupyX/ry/b/oW3msj8YhO7q76Nca
a8vCcaB3Ww2xIXApRyz1EDvAxWB6YASvv7Px9AgYxJqe2pIlT5v60waoQSPYK2CEwoI/xc2d4ODV
an5E1lMqr2izlsVbik+6TrjhVabbTbYM41QGlM6HwYuuyDz4fBh2Hiffazh8442QwVB3JY9uSQTV
orIKypKELJ+/q8kIL6/mkmG1SADMO7D6EX4KGZ6yeNcl97F536Tb+l/0hq1IiQxXg0aGwhShx+Qe
T+XrbT9cCwV9VqTDEEtcENLC2zWGvQOt6Q9Z3yiwBAaX51iIZaZ2gg+d2xtthOAeG+yOJUkDuVJx
a2bxpnwl1THiNG5dcIkiVnKOZvYrGm/KV1IdFE476EQZkMQKx2RH0usq/pXxcGhWbt7nrQJA7t9O
YgNfVTHoNIWRE0Gcof4uK7JX5ZqExnkfpDoSvEqrjkPeDgfIiTcU1Ys7OoHupbs1Jp/JlUvx+asI
1TXBodEnLIgFw/JZf0/q/ufcOFdtZR8HgSbhxtpt2UBUFzapiy4FqArTJBN04e7SeZ9mK661tAqa
4+aQaxtUrhD0OS18gQLY3p3AxX2SF145bc+fWVRHf+MSOJkjiI5Dqd4A7FBqo1U0162zsoDgH8ZV
zsPkPcvmCBzHNoNrHgt9yh5iPDibuu7OsAHJui+2ZYao3oE1VBRqlxZ+9aR2EKzttlXXQdfwtzul
KksL52RlYjs+iz5ctil7SPUGq4JXtDFmDExTqAy0PZ4g224z9AuQO0pKOSoM7UxhYX83i035dvoF
wB3XkOumuCXVkLezuHUzg9Di8s5Y8Hi9pwpRNnIML0GShvzI5gPQbgb/x5VP1rCWBV7wSL27qq9c
VRgSl4fSrF6ddP7WVdF/Q642Lqd2sXYoBMnGER9AAJBOWBTIdq1Nbsk2mkOKPI/Qcl7jYQYazMgA
bL5vCJhphm8ya3bQ5VkrQ52/bVCuuSe4PTNRejkmysg+LaYrxp6sdAb3w8oTcyFk6Y1UlePGecqw
MVnSPaONsCzVz8v7Z2F19RaqCDgVF/IByDdV7r89+KEDMwWMRIGs5unyDAvG0eHYDMLiEbBQEiUb
ZoaGKIZrA435OwZ6hjBRYk1tZ8lGp/k/XXLJlHVlk+PibJHAy2+8TeLojOo9VNJCp7yTY3GJuCqQ
pEljkH/Jq4o0J3Ha+zFbeYAs7FZd5aTPa5BKJbCTC1Q/NaJj7NYB+iXvqyS/TsW4Ms2SmbQD1gEr
QduAXS60G+8NnecCOgJ8E3cvbKU5c9UQULJROPNoJQG4FPx+XolzS/tU82XA3lTsKjaGte3bmbXz
xn9akNhd3qJLNtH8twahd0QUfnaVKLBa5j6SOZtG1tupxoFKSZxTdCtvu+G6VStX+LN4MwigaKdr
JQi0Kuv0NG7nF/NdglRchibjYWh2BXksrB+FWuNHXHBgvaHKantb8gjfQF0ZoOLli/ynR2+dtfab
P0mlry9vqiOrC6DYvaQ/mf/5vQv4/cN0f+Ue78zd5D8a6AZfWeWFLaRLWSunNJWNFQ7d7oZ0z5Ik
Pitft63zaWd9Cj51AaZQO8XYuXmI1U2y9nJf2Jl6Y5WlQLhbzBi3az88CHeObbRijaWRNVf1OnaC
rAq8YcFCjTPe72m1v2yMs4b2mN5egDzZnFrRUN8lVmZK7MukvxItU9TPFFjhL09yPtuAWU5x9JPJ
RzA4VVUpvdtWjGrurl3OmuExT5raea28ARoAAUtmp5hD3J7Bse/3ReZMg49eLzYOINtXLHqcaiBA
rsU0Q3bjCqJfdf6q8jKve5+ZrcXDeap4b26zi84zm3BHqamzrVtZOBY6KxlLPGDJprR5zJBxHVem
OeuvHtPz/z1abuwijrxbB7mWQCb1E16DP+csaQNi5o+Xzb80iRYyqUXAVzjP/e3ER4c9E2mLNPVj
CUTCP1lSenboyNzO1hojzx6OWOzTz/i02OBSj7yxKZEiSoa8cm76vB3tMkCvf5QgE+4YvEh2zcho
7ARtBxbItbbDs4EWE5/2+KeJk9igHJi/+K5vlKnKfZJxyNpCwBkoT6NJSvM/x814Cx5QYrmof1ek
F9FV0XA+NdeXTb2407XgUrYzWCBKb7hN7SEbX6mYulH6FC9wWe1tnFzpwcmgj9DdySImAGN1SZpl
N90wtvWTxzIKaNnUj2lX+aDRHf5Lu0Gqf21mA8ob5hPQjn4qlLWqCHw2tMBm2hXj1ALUS9tOHvIO
CAB/ahNV+cyr2EqWY2l8LXTFhj00devljx2ZvTuUouri1JTRrR1If2qIXw4kfIB22UhzN6pA7UJv
TUeCGHpnSxkblT/GTRnfTA7Y9O7A7RYTeTsXskd/bu4x1ea4mxRGDzROFENwKiRWVM6GD91Uz7Su
ok5aJp4hQ1qgdZJlJTRtOZSTvad2AAkaStRJnSXCN6QXQUWZECOjV52Cgmd/DVpotxRBUXQiM4I8
d8z0n8t7a8GUeu3KdAs4C54WP9IJOrXo/E6tK/SuW5tyLbCkFiaahNtIPM/sDgo6ENTIGY0cZMB6
eX/59y8cNXpTztAo20uTtHiM0xjCRaZd0meIWA3Sb818WMm+LAQfvS9HQleTl7DS3WDSdFdNLfdz
yPMEkOOa9oQ333LWrV3szpchwJqpHWuUJEC6Vp59Nwv0xdI9CMn6/j4ibAApcNeBKtIIOSBPZn81
ubQWV9ClKp1/+74R5NgrVbvvUqYeyNgK18jNcjdmppcgESt4bD2rTEoKSb0qyehwMyFRD4ln5K3s
31WfDgndkqn1mJ5hNl3K0zo1srtyyF5VTcxwLlgVQDH2ZqBqPlxe/IXNqzceVanwhrm3s0cQIqXR
bmjQEHjrKnjQyh1p4ZDT24wmqId3DER3dzSunLByu5dSYQfMg/NYQWp15S6/9Bmnv386YkyIQBeW
GLxbgzv5VVtnNQDUoBVIdpfNtPQVWjiOPV71U+old30EKn2XRT/47FiHmOcH22rXTug/JdwzQVPX
1ojtdi4gvoV7TS0cqfYRQXP0VV8ZrvdWOmNasp1UauisfSvquXzyoI/iZkGTJvNo+pYrveJJIENe
1qgfKcPs/dkljRuI3szMFVOfDxdfKhMM83sQSoweGpDEBSI6sULOgodVvsoEcnqBfTXDlyKFY8YG
iduuv03iBpq0KOGgWe1DUJF4FGe2543XA7DfE85ixsvnwam4tUmaB7FDO7cyEN11uVtOIBuh9t7k
J9JXgADl8+WNtBQHtWCeJy7u2das7oxp8r73df0IvaffrdXOezFHVeDa5sqVZ2HL6p1cIJ4jgE2U
yR1rpxlPcgUi9ita5GVa+jau+/Y1mgxrPNYvf9j5bcH0ri5Q6QxWaoj2tjWITQNbuVYe5HHO28Ct
5mYti7dgP723y4xVPkGYzgUWMlGzgy/B8+LfKe3w+iqhXAixLG4BPfxjtOau2ARAwXPgZONP4YU1
kdOBTD55SL3IbF/SFqSUD05bqW23MV15RAy8x5UXz40ySdpHGtnqCU+Dn9tWRouNoomaomtMPPJc
A2nVtDvw3qkeIbW5xuxx3l+Z3uw1TazrxVQL0LaB5uZoV4Nb/0o6owGtMTQka+sGx4yXjH4yxtx5
QQeLZ61lJM5vc6o/YYGDmHibNeybdAsArbOehLFMex/9f09evapsdr4x0vvS+5THZQUJ67y5NcyI
I+PnoBts/u60sT2HVNYQCPMr1FXVrxwkmXXiJ8xizrd2Qp3vmhC85J8mnhrTW5TRxOnDTUurtwK5
wkTXmOH0d9CpbaIAfDP0NY5OuruAP2QrZ99pn3yNxkzXiJhqCyRDcd3e8gQI/xqX9A+T2Gu3zz9a
S+eG114iA0hqPRnz9m4uaU6ljxbfNP3GuJjEMU9ad0oD4nq5fWfy0bXJzpC2WSjfQAPs8NANXJSv
4BoBQf8r+KcHxwmM0oxKXMYrM4UikemB6w/8XgNopBvq7HADse1DhuKL6HxcpIQCMSDUa3xZpKZ6
FKNrzsleRklVHDunbXv0FTp1DkKyBJWJzC+NrpVpOKd96Rr+RFqbzyuruWBonaaIjcxo5Zx3d0AV
WY89wbUp4GVOPy5vlqXhtSCW8dqxeSPbO9paL30NRuqZZv22CKZLJJTdYDk0mflN6hrzS5QUFfHn
MWNrjTELx4veF2Ml7mTWdhTfKjHF5T0dvYaLnRnnmRuAGzgpfm0zknbRM6cK9HBRVt0Cp5AzyGXn
LbufPZ60K3XMpQ/Rtru0aVuLqozvWN2A8VKAwT4NhGGlUTB6lltv3EvaNcbhvO0M1IwecFXLuhAJ
vaK8BsEyqVbO+/OwMQ6lr7/PxCa2aigXnJjHTFwBLUIm/8QIcpIcn8pW+gMI22Tev4LdVd7lY/F8
eYHO2g/TagsUD6AGrWTMDqyonzvXSAJmied2ZGucQksTaAtkdlxZhWLgPIvAB0hY+RyZIgvwWFyT
ATvriPgEbW2gm1cV0uySdzCeZ+8QWp4KHyeV2NL+geG1KyaJnBESnDMFCXHH/3yA2WRlkHXJmirx
wgfoGQOnaCo2lDZMJDrl+UzkZe8rFGpW9tbZSx639WRB7zYmF9aQv7OOEHNnOOgn8EcSe68o03dX
XOWuGxjV9LRpS+npgpznktkJqb6B33PwzVz+MHHEhNZJyX7bDFronfqMeVE+V98cPrw2Us6BJ9SE
JudVktilJTnt5k83VHMazKSZBET/CAQTwCsfH3q+ymW+4BM6oMezsyq3wMn/OkYnDaUkqv2ssNgP
SPqIl8smWvoAza8FpOXlHMX5uyA0ecDD6MNtI7rldMKG0nyam1lBKiqrbyapUanhoIQ1otnebfvp
mj8TCp2xVDXJa95W5rULWtEGQakwNyU38Os1h+Zgu6saF13enKnmmg+pi0KliKqHyz//7A2a2/pD
serJaA6QjnipSvVk5iDGblh5axgoM9VGR8LLsyysr/4+NFKSTRXorF/cyUnv8qI3cPtKvBUXXhr9
FEk+bf+pKM15HD3vJSbA/RgyJ/eSiHhLkgwW0tyXsyQGC4bjvZzkQScoHQQM5a/9ZcMs+Jb+9uO5
7RWqiqMXYLr6ANDL+6Kl0Bd0+7Wn+dICn4z2yThpM5nEGUf3BUn5nzK1Z/BsY/M7AjOoMmFXlz9k
aQ00D2ayJTaJyuYoWpLYN2lfF1XIa9DHrxwLSxNoXjwUEQN5kOm9iGagO1r11nsjmmmtkXxpeM2N
x9qD/mZRey9VTItrr3P6D5kYa0Q8Z4tg2EOaE4sRL2S7E+ImLetx58Tqh7SPyOUf+CCfKiMzd8nQ
Ho15jVFyYVvpIKDBM4Ubi9R9dTre3VQdMN4ckk3PLd7eK+uxNMUpHfBpXyF13puJWbmvVsmd63r2
ir2F5uIgr0H1dHlPnX92c1svrrAuyRLZ8+KGNGyXDvQ3z+r7gd8TSDrKUT6ZGT1A1+S+Kvk1ocBS
zWKlrLP0dZrTj3Jo0HtfJu90xEVgl0SiDqMM2m8p7Q1jd/n7FvacjhEyKxMPJ5BAvcaCkY8KLYLf
bReqJNvuHXp+AJmftGW5DYhc3n4kJEZ9t3Tf3RmF3m2/X/N5J4eEcjZn/CXK4uFlqE10SoNPe9vg
ur/3ZQW+FJ6/ZZzbB0sNtfDHKonWNteS8TWHT+fBZO40FG+TgEZyPIz9rijRyb/t12sObw0Uqhzl
VLyVY4EMhJV0fi7bNUnC84hx6D2c4swn5wNbBncHw8vfzK4ofDQCBu0or9EtkPj2rJ5AcHwVte5+
TNgdBHoOfbPG77D08NMxRT1SLsOgmuItpvFb13XX3HS+J215g9dMjwKv3Etb7lpTfMT442VjLsWB
L7mRDoNbRpG/CWe8nmzc0+kf6XcS+TOjJiic1a9kzDtwkKEAfBJ8LaLhRNW29iZZiN86zChjkXKa
muRvQ98eQe4YDAVzfRoXz6Ac8OmJRPRk56lc48laOLX1jMpgqXoo7MY5ojPjuSqqe5YgtxmR/rF1
0El82a4LLqCnVcy4jlPQvZQ3TcNMtJg30pcUZfpto2vRwbAi28FjOn9Lvar149bg9+iqUL8uj36+
5w0uoMWHvAEIgeR1/jbVEOM8bYeyVnu0n+//+ESZ2UFbwx+yjsmgmMdrtxd3ynH/YUm5kxUOKQpC
qcs/ZuG00OmhLdcjtWEKMBFjA+ZBXUqEqc7qrV/osHJXSjpLk2ghBW1OJeGysY9df0pNpPEQpDPk
ZVxRbbrDER12FEHt3HEqjxyRwn5rmp5+KwTEQLbYiOjYo8qKCJpEpfeO9ZDJzcRjd58YiUPCBKRt
mxpROdExSGZBx8adI+dArOLBbCES2cfgrb/8Cef9hegIJNNzUFxCNeiAU84BoGb6lUd4yVwe/Pzy
Eh15BNEJNB6hQAK2fbzhu8x4BnlMF5YQDtw4w+mzPh0aMgORZZ1hBmLXkR8Z7r15OvVaka9pL58t
BcH6mss3eT6gEM+cQ2O0B+bcEMg5VS4K/9ARK5j5faydLR0lmEnz/qFizlADEXIwER87gXc9uI2C
qh2fIkZ+D9xauUOdj8NEZ4we7GykgyvIL2azwvWNWNS+laFHzkl65ykqprU+1aWJNO9O2sbuh1Tl
b6odxH6Yi9wfeYVmS4KrwzzxfzftMh2s1HdNZ8z1hGloPF2ztNhDh7Q+RlO0dvNZ+BAdtmSOAjSp
jJjvRQJSe78t0ErUldwMGMop38GHtHYJWnAYHcYkbTU18TwWb/nYjteNPbjXJAXdo9vFa+0rCw6v
w5k8l3sNzXHs19UYP5t5a9xSOW6MVTqoKa1yCUKk3nxHSrg/MGzem5OTbFtozdkh5FCZkVMWb55I
iwfVTumBtbQIts+gOXucQjaqa43sTSjXBfN+e5wgl3yovVVlrVP+5ktxkBOuOTmqPInMINv53qh8
ryZn/qPegc5RkLQbtQ+hpJXLxNI6a28BQvt86K3Be0/T0bpqGsMsg7Jp5jXe7oW4qMOb+pynUW7b
3nuP3pZ9ZkEKoSwNfsPtFrXMeYp2Uz7OATbDJiIHjhLp37EeHY4NV65yfnGPsRcQCKIzIsJxwoti
rVdmwf++AJ/U5FkJXOLdUKy8UtBOClu7LEN8RbxyYi2si458EsnUNcNs8ZfRiMF4HvedCbGEeZXo
ZWn8Uwz7dCJO6D01egiLvmOxrauOle4DA+5vCzAPa3Ay3OfRzWasLCN37jhKSj95Y1ZoTrVXtXmX
7K95uJHL2DbSOXszZ/rddOo6TORoHAhtnZ+XY8iSeTQPJx36ICFkar2jSfB9HrkMehzs+8uDLzi3
jnRyTHOMXZ45d8Q7aQCSwOyQXiE5yqJAJrx5ZrPmfUufoXm35FOEydronwKcduVeOKUx72Yo+K58
ydJCaEd3BbhZ1Lex8d55rXcTubjYNrYlYn9MAE+4bK2FOXQYlDdmTp010nivi7b8noE507dso4O0
L+Q3Lk+xYCYdEcUmp+Sp7KJ3Po7FA1eU/2skkMa9PPrCtUDHQMm0dC1jno33ZuyGfVI3h7bHw0wa
uIH20Hdf+YilaU5//+Rz2ciKtMs64z1B3SSIupLuOi8vd2n3v/iar6Qkloyl+XYF2Yu+6Cz1D3pv
WjMYoizqfhjKztbEMpcW/DTxpw+RYzugOSA33mk+oiKpsqNKDEgPgJZj5Wq79Amadze9TcG6JJ2D
nObuV81NfmudlPAur/fS7yd///7MmsGLO/PoPe1qY08t2T0PqiVB9/+cXclypLoS/SIiGCQhbanJ
Ltvdtnt0b4hud19AAjEP4uvfqX4bX11TRBDeOGohQMqUUpknzwGWeeMaWH7Nde8LdD8TGQEUP57c
vhj/pJi0TWVD3xaW7E0bCzOlySsYebLvniPZqYN06O9N82OzT48TgL6oSlIZocnIC3a1o5BdMl19
i76y9HD9IQtLbDNRs4G00OsFL09kEK0hJ+iMlXxwwr6c1y6VC6GNzTwNBQC/LBsV4hHV7H8bagg/
lS29Ty4aWeOok9+lluJMM72SmX8/FefbVNQGzGyGVaF5QS6J3VeVJ/1dLef+vu/7JrsvNFJBx2QW
ukPDmokbts+V7NY4lRbM2iaszuqprfjcm5e6g1nrNn50kpzfpQM6hLat2WUt3zh+m/EkrfMAa5Zo
yFr9lUBEDmvFqJeWy3L6Hgh2BoAkfKYPczLvlYcyoEKLyc2Yg+yHxtmwm+JB0yOE+YY1MqGlNbM2
A1MK3btdNr8kcjw6fD7R5iUHv7RAXA+41Tmgn2u/2nbSUGtbqDOXtmM1JK8Jl+LoCnpwRzE8FLq8
z6sp37a/2XqVYoqzWtE5/jV4aGQTqHea/dSF6tmMughXbGHB2mwWa9GrlhVsMi86ayjUCpHORGsl
QW9Tt60M4tutpsadlUYzg4PUpTPUEaCd6itz8UmbrNkG6ALVyD2lRPyrjsFZcJxTfEIXpHSTWBT3
7bbGYk4S6flJICNfj/5hpIDu9OCtQNNY8Xr9E5YW4fL7G4dMCsdtGlk6vyTr+JfpcrshIXImSUq2
HWT/AdOpuIXWRIdSeVaBfLpDj1vXtbshoE6wJsO84II2ck5NypWqov59wfhj6avPcYcyepZg3yKX
yk3ZQOAuC+vbuZjW5H+WZs5y+xa52A7tv+IXl47zYrzwc5vH5ee6LtZ6sBfCvf+A6WTCRlM1/Laf
9F619FAPYxIF6Xicw3RbJsVG1HFeSC/o3PhbiPz7PgHb+65xO3LQdRZu8xIbUlfWZdiV6EO9VW5W
YSkQsIZhssYpsTBJNqAOmDAPDEU0f0W70PA49GGwlyP5UaDNb4oEICHbdisbSReUXdlDeZv/ajTa
aisCIkOShMk+Tdnn665I4HLvJITsfjVXdhM1JvCBBk/V3vhBf+j81bvD0uiWo3OFTqN56BkwYspV
u9HF0cj5WsFqwRlsFF3dhS0Tsx//uviB0riuJwW97zKU9a5PztID7KMdNx43HYV/myQ+8D3O+MWv
kWwVs3q+/oCl+bHc2S+mNpcQPPiVjSiH7uOSygpY+rmVK1+w9ADr5O5NIP+fhlOaBs5PPkEG4S5B
TLzGULf0APum7g4qUKh+vDRTMJ5mlfs3jiwfr0/PQkLDRtIxCBlrpgf/PtPtgxpQVBlLlBpZ3B0u
wt9NGwa7609a+AwbTecj3BZp6WTf/Uz26bFM5rCNRNyPZCVKXHrA5RPfHHlKZqZtvbZ6UVNY/gB1
0tztL4omazWCBVO1IXVFFnvgCnXCWzdU2SEOdAwx4BDKR6vp76XFuDz57ReYMnMFil23IF5J9sje
+1E5luNRjahvj6XDosx3N87WZRbfPov7faJ9kbwiX+aII2kdmt7PTi1XeYsv9vnOvme3WGUgrvNw
W+S3l/jZd6sz6KA+Zll1X1w0kfr6tiDdp6EpoibmN9dtbOGiYFNt1CNBkCna5NWkACZ2lAeRHrMP
rZ7bZ+hD6MMss5tBO2JjIGqTbhAcU0ObFfyWzB6L/Ary05UqtsH7gBv/9xrVDukzb679l0tdOI2h
9p2RfG19FtzFRtvVtZsFISgGfmU5Lz4hmtYgnw+Sp+srseAsNu+20VkBeuNUyEh5809AXeI96fnD
nKxC+Zbe33J3BkqVKcsc76X2awlS5oGdnbkhK7v60vtbKblyBphSEhKA1oeLHUhzwqiXyPLOqfi9
bYYsZzcT+OMoHOTFB8SVtCqP6MxyMG975rjtCZaLI02dgUHikuLNwmfXMfnpYv4OlOVO1x+wtATW
4U3qpveasu1lFDdu8yeZ8oyIncihJbjGrrkQBv4FV73ZpmoCEo2ejf5L2TXDDmFsHIGJg39B2/lP
WQfVNpzHX8jam8ckHmEKjArZKylcCDcaAp1UsPtBikElG1fDcmbhEnAtNIX/kgdzeiqMag5hU/JD
UY1ruOyF9bABdkUZQkZCtekrwOT1J4iBl6COitFffH25F3zCRtGNvRoLF4RXtxeLbV1w4FCR7gTF
pnf9AQuLbSPmxom0BebIf2n64EfXu8mOUED6ocpQ7vNmtbVl6TGX398sdjbpLKgDkn2vY/1S6FHe
9I3/jROT39A+X2N3X1oMy79VwEre1gKyhS6nLf9RKFootBmuticsHHY2EM5wHYKmpgFuxQ0/16Cn
vOVoWd4piU3QGaYvCKjFzsmyNdHupQ+yvB0wadOIpMleharqPQ1Is8+lXNOXWFoUK04fSW5YWBTk
luCGtM+qmP8TZ46OPGH8m7Rv6YqnL8RYNuptptmYonhXvlRqugnz+leSDQh/1HQcYsZ2dag31oFt
NpTaZQNEhfzypW8moLy9FpCSuRlWfOX97/Bs2FsqfCYhMJu91mAvy9ACRsEzG9B0F9ZSfPDQ03po
uyQ+XPfM913fs3FwqnCgVVDm2B+Vojd+wvtDgrbfYxWka8jLpUdY57ka+nb2ca9/AZhvkse2oPkp
lJNkd8b3w7WoZ+kplu+P4KaL1SjDWx/Edwix8/4udi/V2yxf2+jf9xPvP5g46lDq1UXwYhQP0bfC
sluqumx/fSWWRr/8/mbz4ohd/SCLyQsF6qP/CYjpQM/UgWDbWnpqaYosP3cDnoKtIkZxJOnBgRq5
FUhWL0m+9iad8zUChgU0uGeD4RTvad8opUHo6X0jA++Oco7Fpy4GCUeYANk1esFdkONG6oGd4VPJ
tDmC9e33tmm0bu24pKNPYuyKFwMKsb3k9RmM4eawbXDrqC/UaECcGbLbIqm+1o0/ok96alfu0QvL
Y4PhameqJa0kuwXIC/rVQxEfLujBHB2hmzK7ng2G61MUi6ogYy81OiR2qBcHZ1FU24IUz0bAtaAg
IXmm9Uvsds2dcvr60+YWBs8Gv+UF6AI1am0vAKYaQBCHeQR1b5GsNfUvuJ8Nf+Oca0NnV77GnkZC
mNX5oKM2zMzG1bXce6yzoEDyK3wheXyDjL3a0aC59dxSrjxg6QMs756qrARaPi1eeO+h2OgEDkuj
seZk053As+Fv0OebzAhtmBcfbaHFEWx4vjyFjkvmb5uci1ueSwONa59QEp1u9XSTemH3CSFvt2L7
C8eqDXrrQ7CHD1moXgNndOMoCwNUHXlYDlE7wNd2TthUHwafbTMoUPpanxNA9ur/VK/GfJz17bzW
vPfuNoFxrT0Il6Qhc0MwGsfmKSy7qC5vw5avBB/vGhFkiC/1mjeHELqppSN0DimRMB3QyGY+Bd0q
NfzCm9v1/3Aag7wE8TNuRo/KuVHpc66fN9gO3tuKMQCncoO6xtAVuS/pM9ptto1rRRWO5LGOZ5A/
gv9kr/v4AKa+/fWh3y2B4ZUvs/Rmqpu+z1NV/RUwk/2x8xyymzyWpxEdY30E8ae7DyC7+YimkmCv
K+FtuezhudZG5EmHKhJjieOg+IRyWLtnISN7fyIrQMN3PQ0PsDYiZ8r5xNMSD2ibYGfK9iXOaL/3
SDqfAYFoUbSq6crHLNmrdbmIucK1fhZ4Fv/Qdh95erq+OEvjWs7rtnVQ+D0EOnSbnRxZnYLV6+OS
F1j+q4LWaRwoMBw88g8LD8iXRn3+fdNr2xX6Hk2i0BaAueZE/1NP0/S7cL351/XBF17cbv2nwlPN
WJrxwOkdb39Q84Pzz9eHXphuu1hR5i1ahGsP4qHdTeE8u+b39XEXXtkuTVToJQFRtTscennb9X8k
tMaGp+tDL72yteOgQDDFLIcGiJyPpXOM18hyFl7ZRkBAd5egoxzuObn3hf+tFV96N98SIrD/8JNl
7lDHxof0QZNm/4S9QDuSUCs4l4X5sKEPaS912UoI/UxxHrnpY+6tpP4XthObsRmCNqnPLzI8SQ6+
iWJHslda3JX6u07Kw/W1fDdFgXm5fNObrThvc5VNI969dOo9Gc+eecFFsvfzlVN1aU2tHXFuQvQl
+xg/lvwYyBG8ttO+NmvZtaWptzbBUiG2pCP0AEELsSuq6cRB5399Zpbe3NoHGfiHCmDJh8PEf6v0
t8/+MG+tPWtpYa2N0KgWAeWEc6JzHkASFOVOtc/Mo8DFUBXztgPcxjJMTpr2IveHg9uGh7LCkoLW
bKM/2VCGClK44DPEF1xI2R79rh1PXYfc3TazsREMAHuCK45iV6zQa8KC9jSkfA+V1hWrX5h/G76Q
pyzsfQ/SdHV5N8SfZy/ftSDM4Gezquu99IiLWb1xrAodfoL2l329elL5aYJUqyBgEO+cXaBX6p0L
JmojGQgLfV1S7PFh8gFQz12RnphcC9KWBrc81xtmqQw6ew49Tx/QBXdS+aWIuwkcyKjNBSRH5gMR
C+sUsj5O/nAOQtSDoVCc6HRbhGRzyKa6SsIhwCpn7lmJJPKyfuU0Wdg17bI5aWA86YSJn8OfAtTQ
5leq/wzTadPOY1PRCH92wZqDPXMep30FlioXOTdQfK0Y/8KeactNOxPNjWTAmJrYYY9B0CGhl3vT
67aXt8yGpM04ORebHNCfD0HOVNzH5bdtY1u7fRNUaelVCDyIHo8crPNDz8E8z1Y2naWJsXZ84UxZ
Bw1RhKfhTco/VMnKMb7gSXbJ23BWuURj3DBPv3g5ymODvi+JXNkFFl7bLnr7eVrG7GKMHkvuw3rY
A3vw8/qELw19KdO82cQMuBGnUcwYGgGTT+MogW7E9aEXJsVmlKla0QVNlWEtk2kP8pVfbJ4BQyZb
sIKM2gLTZS/CIWGQoPLJC7r/C/Knl2stQO/zg2Pwyze9mRZSJK47d7Hz2xSga0AX01dZcR8s9cFd
b/CLAsoIEhUvOuSoJY4zO3seWCpY4X7Udfk4TdsyX3iTy8K9eZMw88NaTNA/raoGMDZkdJxg4wJZ
jnxpaAOVF9Zehu3RZzXUW8sjgIvbNjm7CD7NTGsAP6AD6csvocl5JJAhLFtvE0cApsby5phxSgaC
8yt0f6MXZTd0a5miJdO1orfadwpBL7fBAU0jc7xPEh1R+XjdLxaOFrveLeYkZNqHN4tAnN0R9SLB
Tlk63OdjvJIPXPBqu+Zdeyp16rHDbXYkCDv9b7TjT9fffmnoSzT0xh4R65usnHDkgnJjXwm2p9CV
uz70wqzbzC8gzR0nE4zDwQTnKfWioL7vp1/Xx156bcuhDQmZcfrL/Z4PDy0tfs4iXrlGLA19+f3N
jLi0jkGiicPcsONQfVLDP9te2XLPWfhochswridOoOg04yZaVHD2WIcshWC7A6kTiIc3xyb72Jcr
0diSYVv+SCYADSEQBX9Ek0PUAJS8n1r2gzdefkOkn3++Pi9LZmI55xTqIUb7O65W/tdY3fng3Cf1
pviD2PVpj2oq3A6OA8WmfVHQwyi8h3g1FfT+qxO7IJ2xUc1+2xevZJBNpEjxmqkK6ki1v/H9Le8U
fZL3weWyL+oHVuloFge/W3HPS0jwH2QkIzYlS1i3ylEMJ1HgTUevh9Qd98EDErZ9FBfDceizl0Hy
NYDy+8ZE7Ho0HcK29CdkkL0KrDvRRGU9RfVYQrKO5tMRENyN0TixFaLV6HrBCKDDIaVtRH1xAiPh
rhP54bq9vr8/EJupxTQBDSBxAbcI8iMHD3pUAt22bWzLlU3tpG1+We+ZP+j2m6++XB93yVAtV64T
iUrw5WLFe+dsJqjR8iHZDan+vW1824eLuW19Az8beBaVs/7K/spXbJNdJna1GbpmoisZpmXU5QF3
lah1veP1N19YTbvM3LDZAb8WhlZ9GKVgpu/bNQngpaEt5+1wR6ZDi4jW4yaqm3HfkjV+wqWhL172
5oxSI8+TIkAsVkJP9TAOkLfCVctfiQkWfNUuL4NHcST9AD7YMRnvR6ZOPIX+xeDtBzdZqwCL93cf
fvmyN1/gdAMoLw0sUvOHwE+ObfDapOcm/OoFdVSNd+7aEfA+7R4EIa1zd8w4ALlqSv6kKXoKBLR3
2gQNQmOV6kj74XwjleNFFWgUhtjPTyh4bBKAwJMtb27igvjaxTfWzZHp53xbmoTYxeeYgSE2BBXY
gTC5I151M2l/f90dFjYKu/Js0AdTkhiGFTQ3o7hvxlc0tkfXx14wWptYBQn9nCUC6r88RKvWkFXQ
rvPaT9cHf5/okKFw9G+Dknk912OC46zpnVe/DHYy7aO27352bNrTuIe2dxn1M9t1uNeTpgNau2cr
d9cFh7HJVgxQu1TXeDaNkxseBo8KefMuVjfFvEZhtzR5lseLvpZxzbAwdTGect+NaG82rsvFFt64
YgfhjilPsXlnwZkhARRAWOH6oiy99OX3tyMP3IfsEKJ0p32K2+9xuXIfWppvy6WVJEPQzrCkbpi/
OLH7qPM9dIwkb7fFXTbDSkuAzIoLRCvZDHbcRze8aZKVd1/wsNA6isOKhxe2kOJVlIKdSx8PgbZI
ti8GtnHfCa3TeKzBJedczBEqDycuQdGqxba3t8lUkBZWQZrBg4akiOb+A3ebSNCViHRhWW0alTQG
Wzstsaye/NKJ8zh+To2O4vHPJmu0eVS08GXhxgjc4vKudX6EZOW1F1bUlpCuhQtcKvb5Qwake5s0
uxhMqvlaLnJpUizvdL3YrdGMiCsA+yWcLzRAN9GQQ//x57ZZsXw0AYV9Yhp4/+g9EOTctbtJ7QKy
uZaX0nZyjCIYGZthVRfzITXbOmMwtnW0pk2LmLbDrKi8jYbqRmffTLopAUBsMNSQaLc3l5Okam5J
cc+8w/WZXrITyy0pssoXkR+sZHBw5EdTP6Vrm8rCRmtDoYrRpH2Sol0SVAHotujS7wS6Kyvnw4IF
2lAoUSQp8EpwSwi9gzBmAkY59tgcqYSqqCfNJlY0qB1b8bL0WzcuedYfRFvdhF51O6ArvTJrun5L
c3T5vDeHka4n5k5Z2B1K2t/Oku0gSLXtnLPhUSgGo7l3wAz5TnjnpfEBhc+VToGlt7bcU6WEoX8q
6Q/xWEQc3SfABa6s69LQln9OLbpD3EsqOu6B4c3catg5TbWGEF4KyKjlol1Jq96fEbFkngM9zTyj
9ykfykctzAMIs7ydn45fusqj+3JkdFcOxI0kiImjVkBR/brLLXyiDfQQiYLYUgyX6z3IEj0Ew8Zx
7U15IpXXZLw7pI2CaEy1i0O+3/bK1oK3lORB2Ov+QHn8DVqM2N4G8X3T2Da/i4B2m/JDXHbBBFDd
Vd3kfa8c4m0qaxGb16WJNZ1GVuLN5yYKxbSDqtyKqS5snTZWbBwbp6m7y1V6pC95a25khrSO2RgB
2zgm3lBaDiGGD+OPSJTtIJa5cTWtPU0NQwVpNPiYqOb5oOHJe9EWa8y3S9NieXALPSkwHTv9YTZJ
5GYftHcj+k1FEwg3WoEqabUY/arv7nWeZl9C6M3vyBBXIP/um+q4wSDxDOtIFEx5nqF+c4fmusn5
XaInKv3Jqq7+fX38yzT/J8cJLehL9uHNnj8Erpya1DF3oGwZ+QMaVHT7iJt6GrMIbKvUPZTMkTVU
gQbPKbasOR5q3UQ7qKsPhabFfVoqk7SRMf7Q3qeZSepP1z/r3XUXVFhWVTujTFKR82dlZoV0hiNu
SE0DSHupta7apUdYpyW60IhiDhfPdTwPZ5eG6fmvUHHqDWtJrKVHXH5/szhgB9IQKyYhxGEBhVEC
bN0sL+lOXv67PlGXTfO/60/tVDArJqIgc6DuB8L6Rzn1ebdz+hFM1NfHX/oEywHBLtACR8jD5zi/
KGHMsbtzycSizl2dpYvVvPcJ1jFapINJAkz6XVi2aEwaepG9uiVv3KPTdU7yD5nidH6dIX2UPJRa
sDXdhqVPs9x/DIam7gfXP4vGCc9m9P2nSpj0ttOrNKzveycqMf82gIJBHWoaOn32wmDaGT3s89rH
TX7szS6AHIaCgszu+kItGIKdQVbuHDsJbO3JJ53zp8wbULwM2Muuj74wV3YSmU3Y5yWFSEJDhZSf
pCp08C0rYre9MXOX5mvm/Bdr8Y4x2G1LEO0sEIrP6q5rWAYAE5qh+R0CfxYf404F8yN10FjqHfVc
eX4aeZo5w1cdp6T8SGMwoSFoH1ktH3mXQQlykp0a/6mNTCqyk1Cd6h9kIxoUyAXoROpNnVyC2vdu
kvYqq3Mi0WYl8/lkBEs/gyCy1pv2W1yj/m1GrancClBG8uySwY9vVZt1XZSUbrj2gKXlvfz+ZqNy
WRd0BaTgn3symumzcWstTkmsJ36QqqRfrxvRkolefn/zlBo3OJVjG38CvLe8N55onnRetZtOWnCO
/Ht0xme/RkNdcs9l2hTQTJOhe3L9rBk3PsDap0CQEEoUOfznQueBPCQsF+w4Jav0i3/RUe/ZvrUh
cceRlFAZ3nXAuZCnLoUK0XwAzR8P9iygs7cbCYDR6a72GL8jjjJDeypdt9MwhsBBflDHQ4IbFG9m
9jPTEMNJdhUFacT0tVakEePnqgxjJ4s8iKVlKkrdwg0fByTEA28ltbBgSXaqyG0KWtWTN567MZuC
dKeZkiJAi2s3IMTqMn+twXzBmJhtssKBehmpzB3H9bEFokbrYB+HzRqecuFD/lMnaPN+KMI4+VQo
4TygYpd9SHjbfM9Jal6v+8PC6WCXC6opCJ0mSdK7ISzanYrT5OSiBngO6hJYm6lvdiMCq5XzYeF7
7OoBmQ3+hsw7E+JiY+xmL4imUk3ngrjxGk300kOssI0z5GSLxlGfal0rKC4hjxdGLQXnXhTSeVVh
eGHtQ2s/hBpK2klg3M4g3s29yJWQnTqgaSVew/BfBnrHE2129hKqoBy0zc45b4IZLuT94XVanxsR
Q769KNfqRe+j9gQNrR0RvTBVQ03n3iWdAGPaLjXQbL+BUkro3ft+NosbkP4JNwErlVIAGMUVQ/nZ
6wGdZ3sH2oBhs0sHsLHqaBL+xHdV6TGj9hT65EH+6bqZLkwGs14yQTtfH2iv+tRnNNkx5fs3Becd
IMByuKnEKsXegvHY2dROaQVmoXg4CwjVsqNMEyG+65FIVLNmmZfbdqjQPidokwroU+Sf4iLNUJWA
dvyNm5em20vVrHWs/Q2M3rMg67CoWs8DaWpWncEVowQHEJNQ77llpQAT15hQlv0quyQzxxBNwrU8
uERWLPKI35YJlMr6WX733cYDV+VcZkOyT3zgPfapozwOETMni+fDVBtwQt8XuFxMXeS62Vg9zhXS
iwAvkbSV8VnGPdP/0DqL+X7IG8f9ybhGxupgOIG65zHJeFUcITY+Jl9y0hfel7yreR6fnAvlyRME
sZw034kBEOQjV0hW+qduKMbxN3rLffT4eXws9BOuT/7QoCdTedmfbHZdz99XIL0vvhMnSDt2mKo2
TX9JP0jdpywA99nvIPSFvNVOSyDNFZZVDVHWoQsdva8MuMzuLyoY+sS7RgzVjhSAn3xAMVvU39A0
zIMdFTys1S6uS5IiMS482kQ5Gq798zz3sfgAVfaKmN3YB/0UnIIarFX0DkKXdfVDATLMT3VHPPIt
nIJYd/uxNY13KzEBCNjQqofINnWSuDu7Lniq3b1wJDF3XVkR/oE1JoiPXe127bdWcVnWhwa8hGUP
YuRpHPZtoBwfC+xmSVvvwqlzvL2X5M78oApfpgwQraHqnnCfzTTKeegrDUQUg3JOok1LSy1P1312
YYe0qwdllbEyL8bqudaBKnegHcZVAISuazCev1igd+zbLiHEUPejEDconsXAw4HfFihTKP9HyVSS
5HtI+oBxFw3vqOxA3w3ZXV7i8S7NfWBq21qd5iJtEBeAu2OS//QDEGvnrlK8fBxdob19i80XkIXE
k8EDLrYgMixiQeLvFXOaJ/TL9vNdaEC8elcPU+CDf5AO06csNIn/xfVMMj3E2mvRvZtBBY6mERjG
XHef1bovpl1Jh8T/AVnspv/ak6Gv92MTsu6cOIWsmlM/i675Si4f9IkUPZ2+x35KoF2aQDY733GE
WBeqgLxj8i4QTZ6QgwHylnSHNi2MFxlo9eh5P2IT75JDy5yLD7Wm66ooFiwpTrWee5DqosTd1fsa
m/gIbIic3TPYvUG+VSKObb4kbVkmkE6v5il4LkqQNJ0qJWe950L7lOwT7tLygJtrhjguKYxrziSs
RKBvge0s1BS57QCi1TqvMi++bTg6mj/4eQPyuwMpWFe0hxSZg8q5c4kXFxHhpqVV1DIJlmqop+r8
D2JRLR7VAE7g1xFCwWGH2RSe6HfMJXXrRMmFewmc/TEwS6esBnfFlxARhWf2KVehoge0NRdFC3qF
tpI7WhlWHnokyHtoVkHVSPH7oRtUWT16XSPRpohDL1yj7fEuu/k79mnXi/wEPPATGem5zcBF+hHc
zyNrdqwIJvekYqcBq2QreiBnsPMWeMGI6woMSIz7QB5FlNZTdTCZp53vNO0ccgoVCcnwfN0734UG
4di3Av2LMc6yS91zN2hEZFKMhn2H9afFbT8PnuSXMgHKIrsRvM+0izT63rP8EOgOerbXX2Fhg7Ar
6F4bBJXvKPeOVXG9a/kY5jC20l3rllsY3y6jOylTrojH+Y7CucNd7DsSpLxerFbC2aXxrRRkFhCf
QCTLeSKgrRuPRpuuwBS2hb65PkELa2QTO/jSSamPvfM5k4h6XKh97ZQvHtSchns36NtdTEpn5zXe
R5HFa8IYCw+1C5FTzsqkDfL0PhVD+8H366IxaN3okxAumlHCbxzHJ3G2b8aqRerIZ7M/sV3hXEqY
KwCIhZm1i5TC6UGmlWl5XwTg+7iXRTbFBylRoT9cn9mFa48t0gAt7UkU2ObvZMMN+5N3Hs1eqgRM
QV+bljJpsJ0PYY1Q09OV/nn9oUtfdQk63+QeOgfc30mJXNLcgA4h6nvt0Kh343hLaUj8h8ehzSfI
tTGAvXA74PveSxOUXz02xiv2/rf5/r0NzQpbccRQ7acZeyq7NnfpQw81Ey/cM+obdF4bhFI0vYEK
JbptdslQQR95h+YEEFIW9VhQyDjQGj+xrAT136n3QGNh9jqM20GBnCapzAn5kyH8lQ90qoYoxjEH
UlGpG/f7hOMxVQdN0ySgaJie48KPfFAItjsuHDH20UwmwXGBDVvvlmhfZoeUTNI9l26eex9y087h
vDIP714SOMRT/72OokXrmipK9TrkLXAAzTRHQe7PwNAEyf66qbx738EjrK0l6ZKwMobRF5c51UPe
JCF56EVjyB7BwpDu8sIb6hVnW/oc+8KcxUOoPHzOhSE6Gkb222RE7ZhfrBw179o9Psa6KruUh+kE
Je7XGgTE9Q4yO/G0D7Iy2cgnZ1+Vq8pBTiz12UsAHTu0tvWfRpHUJz40m0qj+ITLp71xXYLuSqBK
AvVaJvHvogRDFnOCH2ilYys2tTRHlmv5scpn5Kmy10T3tDyVOcW1IsRhso2i0LPBdgGvUaNxk/zV
jY17dnBuPfG5lCsML0v2akUTSV2FQZ2Y/LWEYT4ZWYNPqZAasXKSnupWrnFhLE2TVcxA15A2Ds3J
S1GlSbNvk94rb6c6KdW364638AA7ZvA95MJmmspXBMDJQZOyAveIQWR4ffgFX7PBd7TU2PpBQPIS
By1/rrvc11E68fFHPxiz9pB3T3COFsp/Gyvz6iC88Kfcjmn+GWHd7UV61lXlYz2Gj30HPGH7oJPx
6fonLc2Y5d2ObkLgHUz6Shvq6igbcjA3ZHyk++vjL5iWnWRFXNHRwSP5q2/89gNK8ZB+k2Z3aYb4
JZ3BPVx/zNJnXH5/4+FyDIjCrhq8/JW4aIyYzn2XbIKyYEks98bGNwU5k+oVqOx53rVTiwasJMs3
IUYxvpXqSdwQQoi5Cl6CAXxm5dAf87ToozCHjMP1+Xk3YsITLA/HJTRO8iINbst5/plM9Dnx9SmG
VNJFyzgQa7TuS6ttOXjfFEOPjo4UpHugKqd8diKTsK/OBAVaaM5viZS4Z9/MyNyURZm29CVpW6fY
xSOEe05T14o19aUFa7KD6DoH12EMcfmXBmq/txdu2FfkbdO1ppeFbcSOj7kx1OTwPPDVYTXKCngL
DZV1yNllt9eX+92COGbI8mqOfEMe5o58ZcMQB/uWdemT4+H8S8Hqznnp3VKIw13C5DWRoQUDs+F9
LtrExzHx2F/K6SRL5a0xSJ5FI4tfBoI3mcNVDvCl5bGc3SsBgXAIDsPapG67CzmtIPuke75yHC6N
b7m74E3OkB0sXiHFXX+M1YBeMNb/j7Mr2Y4UB7ZfxDlCCCG2kIOnKpeHKpdrw+m2u0CAQAxi+vp3
s95buNUmeSd3di4kNEQoFLpxb928nl+cteYta+cEBfZZ2ZRvri5dvOeH0GE8VE7RbFRarLVv2frg
zFlhkIx8LbIcy4B79G9Nm2YDbLm2eS0TB+ZfDIrJ4s0vT1Q2EB8eWtDAdow90mHaWoIVR2KD2Tj4
NANqePDqjbVI3Ticl3osIix0k0OKKVtc5kRq0SQNN0xmZdZsfFvletBvGGv5lifJHER1eNKF4QGe
KXYXLbutVVZ3fS04amremrFZdET8fjyYFCT/GzHoysLYOM42CKtgYbV6nSRzrn3k7ZqYpZX+AZGh
caOPldjkP9xdUkEGqJyKV4bE+s3JezFq4gaFh/saAtQx5CP+kkN164zOZcZiU3kxPUydC37u67mt
f3SlAJ1niITxVhJobdIsUy9acMSeROrevN5/bk+RbhLmh//HzWBtI1vGHriu3+dTjfJn1LbHbeW/
BGGrX8qi9eNKG344v7nWxmHZPE7yqRpnpl5BUvoCJ09vVT/yWI7LfDzfw4qDt3XKQMhRBC2yK68h
2FWrfe/P3RXvE/+6rmoOwnQKOauhyumFNx6b6EsBRIcnnCl9o14lncgV/fWAd5hqYyevmLtN9UVx
OFWm7vgrm9z8Pq377Nmpw/EyW7eZvhgfu6X2IcAgoTv/vQNM9KZPyuUiVLpwbaYvUTZTDaXb/6Wt
pp2XwgFfqAXteqct9iGUZl6FaFGDuBp3wMy9SUTwJ3dDvR7ETRUC1a2367UlOP3+oaN0MYZ0hvvX
Y+J0N7wkk45LiAtsocRXbMKzbDts5gLhGzSGSEfqqxLa9N9qiHb+Lnsggc8bxVoXlnUPbSWG2V2y
t5w0XfNgeBmYqyQVQxNEoFP2toxvrR/LvLt+JnnYyOoNYh5/yaQJf0BV4BmgiC0txRU3ZXOBtsTJ
jKkhGZHlShxRM4uaMmC6YsPr7thBFXRjwlbW3CYGHXEHGdusF69cu/yGJ8SH1wCcfIsSf2UcNkFo
W1cQ5gbW75UGpr2d1UnxJp3TnTJtBVnCtt/I7a8sCD15yQ97t3PKkpV16L8uimZHpECfAQPNwUfg
XkShIFybjS2Bfq5onNaVkRnqOnhOEz3rXZ9pv9kqJvocPII+TqP7MIqkThzdO3X5OjeoE4Bkz5d5
hrx8stS37MTnj9vV8OdMT9vqGygpjoblj9UQorTA+cFQeXTeitY2heUIiJ8GiayNf83dub5DtWfV
Q2qsX9INX/8Hjv+fzDfGaXkCqYfKEwqpFDnWyxem+9JEdTaCVWzMncKLMzm6TZQiLBsir6XlidEQ
84D8OJSFcqHoFkvd2va0/EVBeyEwPvfLKAFKF2O+HCHKVMWLCt8dbZLLbgC22FnnZUvr5gV/nVRl
psjlxvm7bUm+cQVYWy/rCuCA0LoJWV+9jYaepL7DSXLzq1ugLrqVNlqxL5v+zThFsFDOqrdKB7cV
eDN2VSUwbXhl3wIkr4zCFj7reqIDopPitXEbf5f2+TP4Vra+f61xyz80fMZKy9m/TkjVQt8FomGo
bFQb0d7KNrJ54OjcqczUmB3O3HtEr82xGbsGCJuguqG+MWIj5ltbBcs/DFkB7L7jVW/T7OhYcXe4
NhWpdynetS9iZhKuTfaWgrZ/yZnvv+rKDOPOLfJMRwwB7eNFzuXP8/4HH9d5GjAwvBO+jokmO+Fm
0kENyOxuqWWuXIlsyjeuzFSzYUHiI2fddzVWU/sXeHr4GPvzpMadCFCvFzekdqByseC56V7nVWA2
oGhr+8wKDAhAu87MEIUbLyi+g/tATsd8cFW4sdNWon67+MjAM8qxIv51ypohNiztn5tSAYWGW3ge
1t3BSZxwK/O9sq3tSqRxki5ZFuc0lR3EQCBAKVOIr82qvnPKZkuqemXK7NKjTpp8ONWAXI/B/Ncf
GKKbTluoqbUhWHZfqtzLQS8oXr0chVMAr7J9Bh8cjcXY77rGNRtH5sq62LxxeFstFXPK+q2blr8S
BWkZQlkHNIgKdrOTqC8eoIGXvTASywsI5BQ6B/Xlr1Ons2NJGu//hN7o5hPg2pqcfv9gpBp3AQXI
kP86lx4SO2XWyhtcD6qt4uMVR0asAKBzUKgV0IC/gvfzKWXuLwjpxv1CLryQ2fRyTTs4qfRDiNmE
etgZUuNC7IvLjltbCK0DHtpX08JeO6gqHsBGNkfAws+XReS2+Nnk1ESwHG9aYzgo7wA1zUR9S5qk
KDYSa5/noonNL5f5fWEAPeCvbq7e+QkrOw75Punrm84Me+4kNGKgKbhoOMSmm6umzlST49ZvVehC
FmbUzHO+KRfSzO+XnCfErissSFXMtNT/m+iu6woPEBqXgYvoegWxGeeE40Ollhv+6uuS90h4pk4N
rI7DLp0gy5pN5adtLrz6DQLGQ1TVY/muqB9clK4DWOTfhqzKdKmAU+XXtRA6npOw3YXbMrufe1di
08oNPVG0Sgy8ngJgYwh7FjFvHB6S+nRL7RL187I1tsJ08OPngD3jvlAMMoygu0GvpiZ0d+dbXxuF
dWY3Q5KiRDvwr09Sy0XVNjuxmIeUiy9h09ONO89aJ1aMDii2M3VhF1w3TCeob8CrbtJl7wnKK2JX
+7/OD+Vzv0rskkHC26R2Jze47vL5O+pnWJRMzZcw67cqLE/75r83N2JXDSaQ5yuUHoJrpOl+z2Hm
RRmvfpz/+LW2rbO6BuhuqlSXvJgFj5WyyXovasEi8/1882tzc1qZj2daXRrg/8bkBWix7GEUEzlQ
v+/LCKmJ5eF8H2tDsIxZZYzWtTNCuVvXQIMnGZ/SvduxYmOK1sZw6vfDGNgis0RTSNjJnL38WV+l
0vfcSLk/P4CVbWqX3EldjGmA92oI8J1SZ2pIy/DWU5ghsMHRyoc+JgmLjWvx2mgss274eOKXrekX
3sgmAuzxF+dLcszCTatbWw/LtFnnUSlTIa6hpd3FFM4qcoPhomdJYteTGQ+IMiRr0p8Z9UvI7M4e
i0vqA5N3fi1WpscGxjHW5hpV0/5tZwg58IYWN6Lh6Q4vyVtx2Mr82MA4oOBlU4MG84vhA1ag79zj
EDhbsNC1AVgG3Ql/YT0Ecb5gAMDKk6RavpmxHfN4mlzx/bJZssy6TlFZModLcF3rk09VYXVc3FFG
vQiW3fku1mbpNL4PVlcvvZ+HcnRextxN7rXMyJ0WbXO4rPVTrx9a74woEgCOnRcE3M71UgfQVa22
airXlsAKtNMC8LR54cE19Bd1LOsGNSMJe27d/rJ8AbGRcDVqAwfVIf6SAE4nNG0iPAtddjckNqye
U0ozVeBo7kB4yaN6qOYxvhi5QGzMfFXkqPzNjfPSDlIdjYRKCPE36R1XJt9Gv0mD9xolmXeHkw0H
ZgiuA2KOCQ++jbmqDwlVr3SqRMwTVB2jtLkfoQmc5QhslhSEVZM7VHut2o24f+1rTveBD/uMdEVi
uiFT7yEKmiKcGdMxGE+K13ITdrnWxX8M3mN60mHxPue5y6KmH77ygDVlXLr+1tVu5YSyy5Gl3wdC
tql6B7gpL6LRS37gZBK7hC3eo5vx5/NWudbNaYgfZkv1/ligQpRfzwX/olpvT8SAAhmdvC4OXlYv
68Qy/UQFLWoXK/3WBSjYLTivf8yFIWPkOFOyy9p+2eItWXFh/0HMhWWOAuGB3aJEyQdQAxfiRSEC
Oj+Oz2tzBLEBcwnFMdhp4l2zJAjyLyhw9WkKSXBwNsDhhGPGf1CSNrK+bdO5aW/TsErmLKqLAPiR
XSmYGv7mqDcq54i0Y0/CfQIiDf50/vPWBm9FAVlQ+kZ4KnnP8yLR0WhK8xosebphWGvNW6G9CVC0
XheG3arZm9udyabWhXo17S7K9xAbXofScWcmbsluReCIqoqK1iz1c2fKsQiipZjDy8Q4GLPisS7x
seNpBjEyIn9B0PWnn6qdxzJ/I6D5NEnGGbPWIXTK1m0dUFZB1u8fvP8sRzVTxExB4O9FsTyjYK3Z
6OrTNUFX9pq4SFl2Ie/3KFvdj4E5Ag6zYbQrTdtAiMJpFm/xMQrKwAmvC2RLNuLhT30Oh9bEv33O
whuIwhd+v5fF07TckXmKAg1GmY19tPbhlndGdrKvfIHmJwjFxg5qjA+TybL9eSNb+/jT7x8cZinH
UFcpBQPlVO96CVf8ApmRnX8hQawNg9A9TzUKK06MjslT1vj3Dn85/+Vr83L6/cOXB3lNjabpAF2O
INxpCJNGxnH7Dd+4sult1EOBbTgWNb676/gRkodHz0mPfTlFNF92HpjQLxuEZbvtmKp8ydCN69x3
oBdQIDA93/Knhzp2pWW1QBBRF2BrUFw6kGYaGhKBReYAlpf38+2vTb9lqgBag+Xyz5ejSDi/rS8i
d+HMhjYECviVCdXj+4wMEIPEBQSZni2c2sqq2riGMTcZijtBZ17Ut1OD6s7pW6bb2PgdChA27HWt
j9PvH/alK5uJTCDC2A/6ixD71k8PPS43SYviZ3XZ4tqoBkAaUPAswNxoFv9x9MQ1B+NGWIxbT0gr
i2sjGlDCr0Dr7PT7oHajfiqvFuF9O79vVvalrTCnWD2OXYFPF9N3QW5V+rUaLsnwY+tYtybwmhiK
NL/ZT87z7P2g7vfznxxi5f6TPUO7lpFOCwgLaFrAlKavjXlsxLcsxeNq14Am4mulXhCgX7iultFC
OaSZPdSH7clyPbMXBpYbVJWfH8XaxFsGC5BkPoen2VHLrxBkLZN+12arNOzT1wk8l5+m7sOm1yPu
P2WCVW2r+8b9mfjf2uC18377hsSB2ihYWDmrbKhB5mhQgWuwfg4pOTpAk3gQo2gMiDPaaSNlvTJJ
f9jQPozDqFZ7LAXZ89A8iOQf0V3JC8MEG22Q9pKluBrCZnkCeg/96IKSJ/XHHdHh60VLbGvPZcCU
FwveSfd934KL4FHP1/Omst3a7FvnLUh7/c6HTOY+ZWZP+/fay57YEB6ccksgbG3yLftduiHovQKR
H+h4vnSz+Sl656Hyth5gVxyzDTGoSxC4ZCUMYHSGq5llB797V8K5WnpI4M7qeNkaWCY8tt5Qu6Cr
2FPafglKN+5Hfahy9/F88yue2UYSzF6RDkKAZth3sx0Tw36kW5fNlQW2cQO6CYzvkNLsC/dh6EBe
nSK+h8Rur4qNoGplgW3MQB5qByyMsK52aA7AVENkB8XlvbPR/IqfJtbJa/qAL2mLuSnVdNtmIs58
DeWhMs6gj2qSIurzOQrai8qbOMi6/u3zclcmLoCwZk/8KozFFNSHZczHDWe34lFtuMBoHAXWUqd4
QyzRRFAiGuOiC7+MRf9T+971FIxyp5GTOr+tVmyDWMa9gLYxrJDu3fvhfeNAFg1c6GV/qJgXB+FF
aC5MmGXfYhhHyIyBYLwlDY3wXi5jERRb8MQVy7DBA3Ic5ByKBfuWyjdc9r4BcrM7PztrTVs27ZfF
CNgjPhz6blASM7sUZGSXNW2dyoFxeVG3Gk1nZO/58zXozjZATZ9bm2cjBiTegmragTm8bfvfpqxf
UESx1+PWO8pa89a11wcPUBr4mJSu/hE00y5YjgnbeBD9fMI9Gx0gmkCTYcnMPjd+5EMqa5q2uKbX
mrasNhmRVCpOVPResOxrMh1YnV20lp4tPMfmQDqtdzohlfPVS0A11fYboe3p6/4bgno2ICDAuaVJ
icnO6F0ljwDAAlj+rQrCi4JDz4YETLMvx0Yj4O8TV+2CfkE5kjt2cbvkW7XFa/uF/ttdAmYwz12L
3E7rU5Au8TIqR8ACBJUbc/S5D/NCy0oJ6KAgkXgSdagfxjAG3U/kdY8Ze3BAFnjeWteWwbJWOTfp
SDjcZOqmMXXDn0Jl7ygSPCk86Y1hrMyTDQYwRa/8HDX9ew0ytVC1keyvsqrbnx/BWuuW1YYAcLed
gWVlS70r5jxOlttm0wevtW6dwGPgmQZFED1kyNhVmYTfiOA3lJof5z9+xXZt+t088edKc6TClClj
HZqdcfTusqZPI/oQ+A8z0rVCIzRBAiIk3x1C5ucGRPFbj+afH+eeLUIXNAnMvMDp5IIZPKr1cTDe
b1HPB2RuwcfU0r3kYb+xyH+iwU/chY0HYB30qUofkXRfZ/tGvxUJ3YsmjU6SLSFqFCpoHmta70W1
BU9bsQxbgK6nLigwZ4yAj79UMsdLW8YJP/b198vWxzJu3be6zwMq/wFXmrlNU2DCO7fZuhuvuA4b
E4CVmQi0uLFvE3bjQPFR6uaQ6jQuIVDGi5/nx7CyB2xkAM38ok45ZGEqUJ7f+ol8JGE57ehcfxsk
cyHpgjekcgLP2Pn+VszFhgmMBoS/pD7tAsb/okN26BryclnTlqG3tKMDxXP0PhXtLe/Tv3vhbRUf
rX32aYt9MMV+6v3WnPLpPiT0imregXdrY0Y+vyF4NkcOCocHHoK/6Z308oqYt6oFv+/cXwGAeAQ0
NEKUtKMj3QjA1no7DfDDQMoiCHgH5o6934YHz7vH44CnJTxMCrXAPQfSKNyS7lrbWlZonTpaVjJH
V7O6zdjvsfzG0x+mefbYg8c3biRr62Id4MIPSmBQuXoH2ScYsM1c7hdFfp/fUGsDsOzb96s+ywW4
Gwmbb6gpIi3AJbUISE4QuHo/znq1EaatuCobPSBVYyYikGRTdfIXMJvO/WQ6sIP6yMcsoD3b8Fgr
3dgwAi8fQibBU7UHvfoVOMOv6ULufaoOZZFshMlrXZwm8+MGU42LsH+u3nu/6qK0LZ51OPwmXnho
qX99fmH+5MY/OUtsIp1yws3Xq6FxDEbGSLP3Anxt2UiiQfwzpH40AYGEJ7u4QqZ40d5jbR6q9F6g
FBFJ0qMn3N3o/FPlBmLyQPK3P2gr9qzJ9srvd4J60Zi/BAOL/BMlrQo2Yqi1iTn9/mFiQtqmJe1n
xJqJuu18/26uvnOjdqHwf5+flrUerHhBeSUQsxNOjCl1y0Mu8UQxe0FyPVaMxyEKI35c1o/lQ4Tn
4qU41DDsie5MCbWBpXIw0WXkMbIFaFixbBtmoKGECBIIdKL9ogA7a/Z3IoctKPZpRj7bP5bbyEZe
jSSbhz0ZyW8veGZ6ecz6cH9+ftZat/wGCIBF1ixovXaNiiUZ3ZsU+Iso91q+u6wLK+hnxi1Ilk4D
FO/IcdTlUSX51ZAmG3jElRHYOIGlmyrPZ+Ow7yR4p2fQ35IiJqbaeI5aa97yEdDlQGK+xAR1AUhr
PJE7UEgM39nSb9H0rRxzNg/P7JQovhxAYkJb1HrWsTcl96Z/9fPrJEgPPrni/lYOfa0ry67Temh6
VTL4VO3sRDsf26b6FnrDs1nwYJI0b2UT3IWZf7ho5W02Hk1cBlFZPiAjWuwh/ipjRcND40G/+3wH
K4bnW9YNCovFrXM67BcTNt8HUfPwsedjs4XAX/FSvhUWLA4IMvsshSYYgygm6EQP/RReoXwuNo6X
b5wQazvMMnCwyCzNFGKHDd1N7d0KB5TOG2nJP8CPT5yHLSNHXRdPhQxtL3flTu5ldP083enn9LY5
gok6Tr8/el/JvXuzh+JZ/JtET0/tsThk0RP+LHZXyder8ku6GyMv2koyr1wVbOm5hS5uZiC6tF+C
G1NOce/fVt6hCcfIbzaO9ZVdYbP2TJ2Qacox6KZ0UdlT3syducyX2fQ8nVuVha/w9QQp62aY91BB
i8FDdGHz1rWAhYMHhUfEPBn/pcvfZfU4da/nTWVll9m8PERPFEzmPSjzSYCSpytwYuNBPd2w9LUp
P/X6IWDgvoLuQDnLNzNDoJLKwqAu5iLyHe7Z5DtcaEi90OHkIBPZR9CqzNyrE/Ua2TCTtbmxLHDh
lc5w24O8cyyvRbwFmVpr1jpbU2dZunKQI97TD3IYoPG0G+TGJ6/E+zbSq87bSVLRZW9jxxEzyiue
+LsOUSsV5WvdPy8V27iFrYzCBn4J08oyy5IB9y5JTdQ7nlP8hohI4+2VHrdd1edhjv16Nvq5N/Y+
Ul+DAAcEb3ZzetnLhscsL96IRIdCQi3CCwjaVri5FMXbebP6dB1wGlhbhyJvGVTgG3rghYAmgEnq
diKR4CQvCuRmFyNvOCkcRq+dDkJRty70d6pxf77zT48ndG5tMJBzVCLVY/fEA6ePUc/YX8+4He/B
VFUjP2WqjX4+tW70Y0VwfG56Xw+ifSq6CbT7mQ7vnFDTjQBuZRS2uxYpSOFzwLG/AurmHGjLn5Me
FSsF9l2k6VaZ1VovVhyXAPidy5bwrw2IFOPEH9OogIzxHsDgawiqbRE6rewH282OmnudXrrm6US2
kO6AIQuaW0Eb0qmoc4nX/mQFmPf2TSe1mHBfDvpu4/BYWSWbFY16PqgPp6x9om4V/uYdSLN3FSBs
5ca9f6390+8ffHyHQWRDTsUDaqRQWlSDJ2RpIWJyfi+vtW4Z6RhAhEF2VfMEBYz0euyy5ljyqdvY
Y586sdC3Mb4jVNOhBSeyR+L43j0Fv2wQSafyd1Uo8g1XsNaHZY2iKgen72T+CJLG/heKc9gScd+d
f/eEpVvPb2udWKZIwd0SVE49PUC+Vwc7adqlOLR5nepdKUMdXHKeh77t9LleQEtipuyRVsz/muhi
JpEHCZLn84v9B1Hzn7gU7VvWKMykwozK9D7pSe9F9ZS4M7luaNN7Oejey1zfNTnvnutZJ5OMqFt3
eCFVpgKC1JDc4z50LhZSHstWLnUT+a5XBiReUEJZf8lY30MP7Pynrhi0zaEmfFAj5k6XPpo6AN5I
pi98QoEKC0cOvRs4+bb29z1tLkKLY2ZO/uuDlY08ZM4IQ36E2G73tUvgmWTFUKnu9nVMQcgbDeVm
5cqK0dnoYm4KKEvnMAvJcJTs0tJAj5HD2W+9i67Nnu0zlJ9pKPeQh9mTJZsOM1hms3APcV8+yygb
6jEQB7CFNJJCYS+hHEz9GS0u1IqzUcjGICWaz8Z9SExWTl/nMV2Cned4HruqSl+WGze4lbPFs4IA
PNsE7Vg1+onM0nlV0gfGf5ajCG7qeWkJytunecsLf3p/wv6wvAwt0qCjtc8eOCgi9wlzyPWsu7/r
fKQPYhy+A2KRRue3/ufEXOjLcjYmXzRXqgoeVK3S+ieZuq6OicdK3uHBtkRIvhMqJfMDBQ1QD5xQ
4hUVO2KW+xzgKl4VP5XjD93BC6XXOrFAxBrc+HTK0o1E5Yo7tNHOvBaZ7urKfSoC0Ag0+QkTFbbg
moLW0v78LKx1YbkqybIBhVBL/QQVIOd6VsXJX/EwvGoRUVw4DOveh2kFsDzJ9ZOkaQdAIxytniDG
krvOReCK0Lchz6Idem+gIX0ycO4Pxgevfu5UW5qla5N0+v2D1+J49+vz0Z+fQFqMNMMEJtaEIxKF
Cq7YWIe1M8NGPtc0dRcx6OJRdbhjJiO4U5TnvcjkpI4KvanTP8IZDknQ4HTAub4D0/g/f/4wELzf
5SSJF/jSDetYMXobLV2XBIJUWTg/Ab48RmI0PxUAnlGTsSCCtO6l28/yLbUsc9E0nD4R1et9Cn3F
O9I4fDc0XbnxMLW2eJZLSXycsmCCUE+iasiuAFcJu/JIlWbRkMxyC+63Nl+WM6nLMFhAzZ08NQIY
7R2fQ9Rjdh2IWSLUw+FBb6iazH+4yGhtPDWbl6b2eZU88X78ymvQNyUOzs++4t3V+R5W/LANplYh
00VjTPJkWC0PCrQB+7TqyV4Q9rgAvoH81nzRE0Do26jqWrgTX4o0eRLO/FfDQBYQQhMtrkJyEc0j
erCiDqVDiM31XfKUzA5DGZ8asiwOizC/iKkSHVgOIs1HzoMECwKt5ypWPi54M+QCgXNIt2KNlW1s
U7iJcCEqpFUIPczGOYADOtmJqq1ve+lOG4u+sodtFjcDzvE0E53/ALn66icpUCsbRmNpZJjGKN/U
5BV6iKyqd+f32NqILNvnree3A5TonutkmHCXgHuBdHMbO0BR7c938TnUBQtjGT9VTjnMuSef06bV
z0ndTO1RGuLkcQckthN5Cn7GlCW5E9kEjOI8nASXB+2WG3O6NkjLLyTDgnQFoOXPirHyFgwi30Sn
mytoUm9cNlaCXDuzpKQzL6Cils+iLdqoNiK7yb3qIlGO0Lcx2czpcBCFbHpkOdfvjWH9C/xptpUR
Xvt4KzIw0BibE1/Oj3U3T7+ErPW+ZV124dRYZg/V08VQTdVzEhSoKsfDH+qg6rovNnbXytraIGyT
ev0cgjnleQzLoozTccFxwhVoQaOsdaELfX4Tr03S6fcP0QckiOa0LJvwkRQy2DVQlrwKubkwxrRh
19xNEIsp4z2aBASmBhW2xxHE6XgjndJ64wZB/7wgfHIjtuHXwiulM0rBH2fX7fK7mo1VdZQSAq4l
6nWwDX7lBICte/BYTOV1wftAxiYB7aHZyznw6D6BjGV+JA5j4Q6iZf4cQVYjBUHFlBGeRkB86S8p
qEWde1xowzDdMx7mYAwRy6wgiwKaasEjiGB2+1CBcOeAQxPFg3NAneQu0X3wOrjt1F+JnLPvKKPo
6B1ytiw5IBsEcbgGxNP6uclRH3jbjTmZgbs0SV9EtVcODYqxRoJ6fxfkPXteOtCKTV2g7/GJE+q4
57SYbhHK929zEqjkOvWX8lV40nP3KO7pfLDN1TKI52qp3TvBs+SBZlRMx1prIm4RJAf/OH3Kxr/N
AiqfF+OB6fxIyoohGAynht+PJmizvxWYuuYGWiAKh1uX96bZK7fyVDxPp7samCI4qimmAsGJDOo3
1apJ3zQOxYVKBG17x1XjfwEgyUxPXaXGttnTRGPUkOAp83sAzxdnxwfN5ldeghrgWBdU4W0SSI2k
n+MOoq3igIL5Vl8l2RyaCIJ3HY2pmtL5Vx1Ug/+Ne83ywOt6CQ+patr8mHoSdVozcrLLoShwsYyK
oszTK5IFyt2BzL+jkZiW1rkpRNKqAPLJ2dzIwxJq6OTyIsNeAfH//GXE3Ygd1FB3oY7wWLo0KjI5
JWCLoUFZ8r3JPV8dReqlw6FQk5pMrPrJbyBt29UDu5uYaad9s9T1X8E0DfyqOck6R5VPch5Rhkjh
mJ2IRe5nMYvvhZs7+W7ypP4tSL9gT2C9X5x28ZzbRA0nvRkTSHNdAwZSPHfQizW3Mh0SBzuin1+G
zCzvZinArJY4k0l2Q7ZUIhoFc15T1kp9X5ui0THXjsz3M4UjuzO9mw47DWorEsnJr/WONz4N43oy
oXfMAjndMhKCcBXgO9BhzsEU3kEeVs47L5EdFKUp6KcPDOySxQ0OpYbEU2Pq8U1DIrmPU0Cvkf6Z
x7w4eosju7eayOY99AyNHeVLdUV1Gsz3o9v7PIY2UIDLT47b4vU4j06ya8EiaW4BQsectSEHLBnc
ziqMWVsPca44Bwv07OVZe/AHU4C1tRuQEpkdrlEG6EPBcDF9+W2BsnL1M9VuT658qIAxjHEBQQcB
ObcTVVmxlFHKnTGMnA63hH2tlYeXFNLq3y5c+w9RkjG7CTO5yB1S4AAjpSN+SLoleywCWbWRhros
vdUJMBsx64NOxiAaRPdpA0HkuMJb+LiTgqFcHFgIv7tpR5kVXxsF6jIyyXDAB0HX8LYt+yrfD6ow
xTW0jGdymJDW/QIq8UVeMeN5CjamyuVOF07FaARuxtD72SI+GaJCAaN6t5Rz8+Qsbkf32PJVtvNC
Z86jUpHypVHplEaDqqEcFeI1ObjWo0FOIZHUh6h4qum8L7oBH+8ZSLQcGlT9/yhlC4XRpKEm3KUA
oXeQtRyZ+YnEsNv/cFGj/jJKN/3hyKULb2ZUvzRxVnPSPM9u6eXIK1TzzZR39AVqGuDmxg5c+K3j
jAnfOATWTksrFEt8A0E6lFU/Mr8AXoxTJ/R2RT5CKDAMXLUlSLB2WloBlypImzOWe4+ddJXa0UJC
MoVX5umSw5jZZTMsCETGAFB6TEofNVfI+Xz1HVA2n2/98zliNrEmgNm8C9sqe+JQUIe6tsOuhIH2
+tQH+UbQ8vn8MLt4pvOM6w1jnj0l7egeyenGrWfvspgemgL/jlVIYLwW+jje40RZ+eQZ4xx7IHCq
2GR9etGFntmFNDzrqCZF5T0OPtX6CJtyg0J9cxSQJrvz67A2SaffP4Rc03ASuy0X8ejRfrwxTi/v
xj65CGccMrucpuBEjoWexOMMLvwdlQ9dBy8nKrJEKFMro5Hk+8pzXodQuBvpnBAf/t/4Cyfnvwck
OpeOpxP6kbDxgWPhIc2SxqZjJIKLm2O4lh00BOsY9AfzxiSubWbL4GXV1OBHdoNH5Reou+HdSXIA
QlM4CwbwkG9lqtbWyjL4/+Hsy5rjxNm2fxFVQgghTqG7bbeX2I6d7YRKZjwChAAhkIBf/16d+g5m
eNLur3yWcqVaILTcy7WQiHBY4ogEG76kNiNJlUTXAe31JSGkMwNsKTeLKMJiFF3yDHo5XC6tjaAW
64hd//7QYtvKb7K4qLlamuS5gAhWnwuyOg+o3Mm14/0B/lzMYWKTZRUE7jIMzMoX7+IGOjSa/vDL
3D1ZNPCvNPp6ZufipPoIoiJFHfy/S43HESwvigmjxdC/mkrnsIGkzhIJCf33X+hUnP7DahanFfev
7QkUjkkTF00vAlaz1sWszyo/2Cs2apeV67zsZt8D+MXl/MGXOq2Nf40I1Z6hbqtqelnKbsqWBZsE
1pcQSj0N+/5L/bn6wrasHN/IhTXA2r4IzZr9NA73GkzH64Kae0grfXBTbpk41OuKx06ML1UIxXQR
R/YYzu5hxXbZvf8eZ44asdn2kjcMXIApfKa4YYAKgEQhMUtWnVAbnrQuE2x6Ekt71cr0QoPh3JCb
I6Br2nbqTfX/hiTR+nMJAf8bcar+HpENcsh0OACODtrf+6955lTY0nVk3LTFkM5o4vKKLsdFVZXd
a4e2wIUBzhyfW34OnFxhKdfU7kVCtmHJZR3P8rgCFwV1C3StLvH6zw2zORx0qCpZi3Z8IaWQX0wS
99+XVQTHdoWf1semanMihMiTONwg4qfUR6t8ANPBBHkNNaZLxqtnzoMtcce3/czn1K0vJ+IOC0x5
xWGSulM+/RK1/A72Jn439s0lkOefrW5StrW6Jt4Oq51i82IXKJ/CbBdcIp8PgSALNHZXy3dAkJHk
s3duFD+FiGj8SS0tEDqZTNpQZAmzLLggMHb6UH84DJMNtGTSgN1UxYQWSrlGN9rZe4bUNmMirG4b
kTwiYr2wzc5N8yaIMKgGhPWoKcroVuRQBb2THWaWxvRNtkWOitf9QNzT+4vm3LrcHCPdDAxggzbY
iyCqeJpGk3wvwGa5DzyNL8Ty54bYHBsCkuNhkkwesntV/UAmC3gAAaPiBoFSd0mM6UwJGmWn/14d
lUOomoiFvKyJ+bKKtci4oME9bY1H+s9eWFpARAnLNa3X+GGshwtf68x9svXRngzudZhKxE9qoHBS
rlyq1h0cJkI0r6swMnmgOsYf3/9aZ5bGlgZkwjYo1qQhnzu4Ie2mkOYKkqeYzQDAMIpmZeDjZ7Ao
h49dMlvBUNCUUbVBIe4zacESV3WQ8wA//rtHaeH9khdQNigpXBygvXtJ6OHPipgp2/psW1o4O7Tp
/IK+v2pJjkrbMuqsauOUQWFrnJCfF3IExWqHTkO43lU06uR3VMVocAsns650u7ow9ZLsFx6J6knA
2u6SNNrvAOsPBwHfxCjC6FWrUqbPk5OVfRERwOH33qZlcr/aGJUGVD90+AO1WJPone8rtxY/lRvw
IEdXF4iaFQCffIVfVyvbLAlJimkF9vlnH1WV/1r1aS9t3nqjqr8sH1rAoOMplUAwyc6j6HHkOjq1
qhsTq+Cm0i6cyI4PfYVqW6EICidyLIMuzhiRjjU7NoB58jqvCoWxQhareSnKprG7jkwdFNyhDowN
aUIojoBW1jBoBRcxMgcotvKapp9lHAt0cYELC+RuasVQdei16i66QVZLzU9PAI3Frhth6QbLG8qG
jArIBX+mC77UflIJPGivueMlPSjmptDuVQ21fTxsUYL7vNM1p/6JJslMK1jJspP1UAhz1BDQKGCx
XjjrxuoFxo1R8BVmPbJWuW7lzNtsMiCYTVlNXNw/Af/pY0jABKOLbudENfxbBWOsSmTaqJJfB8lY
Kn7NlwAdyV3l9EjwpEUA3U6Up1LUQwdj6mHZGee1/ISirqRs54XUdKcsG2N9CDmJzBXucmplHnF4
et109Tg7e3JsnpNPtEj7kAG5IPzA96WbSfH2/sY/d8psbh9OeuYTwtvPi1CHheAYI+0IJ1E2fe6j
bjq8P8qZYGsrRUs0X2oaVslnEp9ExxltRn2FXqFKL5wn515jc9sYN8TVTBaULICBW68bWHE9dnrR
d1051/N1LbpLQI9zr7K5dNSytMq3gCOwGRXtvVSJCY6ujxzff2CuBNn6qluSxNiGAMgbHc/XHv2L
XVXq7x/78U20CF9qcBlZzW752jxXA3U3EHS4ZKj+x6nBk58+zr+SrOmk/6FRwYd5c5CEOYOCcHtV
agQyz+8//R9vKQxwCgT+NQBbBQvnFQ1hoGNl9XjyYrQVKT4tTj2jQpuWeYcWHvRZkTi8P+K5Vzr9
/V8jTpyadVhU+BaHBQXvto6vUe01H/z1zeaLwrWNUG6nb6AASf+QSoXsY536QV1/7PE3EV9XtygL
a0r/mkpm0AhBFcRmbdhdqt38MQLDB9lsu6m3/UL6PvwrBk0sI00Q7KAlHO2A9b6EXjw3xGa/wVcN
ZnqjCP8aNelglNMnNM77YLBHGlSXaJS/EXn/c/cCBLMJ8pIuRjmCO4JSLW5U+QL/nL5AjduYrs9U
ysPuu3W6bsKvS0RnH+/hWdyR+oq2zg1wgIDIE7mGB1tX5Kwd/JueWad2Uo3J+kpDF0S3EqF3CCcB
Vw/PlC0AltwAltbh5yE+Bb8htPz6RvtcDrYsVrjgDYO8nST69m1Wdj6Mu6sYGfniDlYA4njwtvfB
IQxqHl1YLH88QzEHm8VSQfZ8BcOL3hbhyo9LBU1yFQKO0AHfi5xsuLDozw2zWTNjEjEwmoLxLQb2
Nt2jO4iG0LKqyNX5WHcifWRU918+tAG2RCRVCjjkJSS6pQWw7lcqVWi79JBemy5E6b/1Bf+wcrZY
dMKXCefNausMgWqnDIjQtcEhtGgTiWgXRWvKv4Gl5IPqWqXNNNMDcV0p2Q2kbgY+3YKN43m1i+am
PAUgXVmJw4defgtjpxCSLoqmg5bKyp+LEQXjWPd1/rEf39wkSRVHYLJq9Y3Z5dcU41xpCEb42I+f
1s6/jl1LAVvjHdFH0wyA+sAhEGXBS4nVmTN9CyuH7xwYT/2Q3gDv0WdFyMQOmaT/4KNvboylIUMj
OOe3nS3ATR1PTQHPnt+flzOH4RYxrtgEwjfj5ijq/rGYCT00q0N4ydMPPv3mDAh0yAAkDumblc5R
CCtUMb1JeQII1Ae3/+lu/9en9QUWulCe3xLsTMi0B3nVT58rFX5tw/LCSXZmmthmbXKBcwSID367
AKiSQ0/zYL00V+HJaeX9D3FmDW2JVBVECdDFx1mpm3RiP+3IkJ/pEtWhC1/63ACnV/vXNPFT+8rx
cfwLXlJJt6902y7XbvbzR1jIOOw3y1Rp5zBNnN7adUIOduoa/X/4gZx7+ui/T18n0+QLsXTf1sq9
ohnHs0HUl4SPznzdLceArV3qYjj03FAz/pIaNluiYM+xVtWFc/PcAJuQg0Y6BE5p4LCF04AIVf6b
0ojC49j+en/1nBlgywvoNGoQbUObI3qhco+S1cukuxgm4pdYsWfmf6uELsOqHEciwS33QbgDwAL4
89RcuPLO/fhmd9GipnqZK30UheC54WS+HuHmsP/Y3GyO/mq0bOpUTd+6BaUIW8ePIk6DL2h2f4jO
IMhW/hzQO9etJimPdh7LF7i8IJ9A3ROQpwElqQuTdO4Tb/YXNI5SbRpXwCQJ4FiBiAo+NTP2AZxD
PnYGbSH+vC9S0HuZOvrUmp1dCjDMsGjf/wznPjL97w4uNNzAQj93xw4x/p4BApRbP/98/8fPTc4m
BFyIXwOrF3kEvLPIhITxN4Ppcza38/LBydns4U6MreFMYYudgHwdeI59H1/CqJx5/i1+H1zW1lRB
h9D4ZOBFJ0DwJqDbcldfEsw6N8LmlkRLIADvv0YA5DpI3fMXyqclQyfmUln73ACbTbwYE9QtMIbH
pW5VRqpFQQmvtFndYaW+/5XPLKH/Qe1bltTghwCkqEGGUZDhAyQ0aD/466cX+9cFWXHTLz00WY+E
9o+/Z39mgO1/7NE3u1cbwWZH4uZIFn/gbIUdaGnEhRjr3NRvLsepXPuJLK0+TgwVTyiCxllx4uOH
ATqsH3t++t/JEd7Y0IN0erQDPOW0WD/1rrpkY3Duu252L6rUgBt3rj/SFJzTIpqa3cr1X+8/+bnJ
2exbW6gAzHRMDhQvAIevcLtLHd9FpwPoQyNsAfcWsOJEmlHj+HffpGfAneJqnMnFzvKZV9hi7u2i
1zhq5vIoSqRdlL8As1PsxuJjEDBBtkrosgNsSvquP04h+HhV0se7oZlfPzY9m/tXICeCzuuM6Vlw
LAshofZp1ZhBm+kSnuXMAtri7nllBt0FSgMV3F1NEuS3Rn40fthqnUu4JPhA4PPSevrFgTzNfeJe
h9Pt+P4EnXv66L97Cy5p0zpCYOTIW0BJ0L4Vr4Pm4tv7v35u8Wx2rqlsCWR7UB6nWRzo6dCBmfbV
CYL7wcff7F4hJvhyFqfv28LbLjfYYTh/rP5g+XprlQ4TnnVAkorf991fy2xoDnjipbrAH2cnSbfo
zUoDXBkEY3uUiztJVfyjonnctbBNuBD6//HjYoDNvUub0MZB3eDeVeYITPOQDwCz797/tud+fHPn
TtSHp7ZnfWQRXaNMsta4r1HdBvSS0u25ETabt0Cv2k4TjubI90Ge8EQ+zSPS6/ef/9zsn/7+rytX
gtwtBDizRw0GxI57cfi9v5AQPH9sgNNr/WsAknYAY6dRf+Qh4sIOC+nIenEfUhB23x/hNBH/U63D
991sXp+G82xCWR2XFBjtxcPUWMCV7pDimG6mi1iwczO12cWWjwReGEgxfCf87uTqwEZ3iAJ3iRh3
WjJ/eo/NLoaDUzfi6NEQDzN3k4cLMTndZMupQ1+rFZD4sEMv7/1JO7eqNndyV4sRJSCBzyLdZwjH
r8gzLtpUnpmqLTqzqyaIagQUb3JKVU+wOX4ywix4ewH6d+bpt/BMO0VoJkOm8uiDvoftIC6DFI54
H5qaLTTTzKaJRZqqI0MRGDwBVPtWpPMf+/HNbp6SuEYWZpojzD2jI6ip6Z0TbZ29/+vnJv70939t
tgItiLgF9fxoImDVTxMvWcTBSWAfgY0l6VYUfSpS5stFdcdpQZzYAQJ0PTaQDXj/8c991s1O1i1X
aJ0JsGFI8iLBMQMdYr7k23Fubjb716xFDIaubI9Tsax5Z7rHgsguk+WluTk3wGb/Gs+KVJUpMkgF
g2zdD6j+2KDLQqo/ZGGN6d/sWrKUa6oQo2D6Ib/1+6RO8CIfmv0tenJxVaWWqZZoEy3dyUxizXGP
ffnYj28uYdn3q2shLXNcGrf//WlDfjF4PjPzyeYSJlHSgj1BzZGGQ5VpEFjBbBo/j+CZXNhYZ+6Y
ZLNttdMofdIZK1PGkCiSjT5AFyUAzDC+G81YfWwDbEGTRRx3yrtTmFK3EBCA0tIrtJcu9fLD+HfM
84c7ZouSFL6EYlSLNIPMovsBDAIkZCbcm1+mlYXBnjqh/pZW1u2Bzsxe27Ga6iJb+SqaNgMBEfR/
J8Jx5ns6902ZAQ3Q76sJc5PVVYtqLfWpojvA/iswKSHprD+FawdSYwezEnUt5KSERvOELkzuKzyx
0F/1MrSzym2yzFOmWjziwQ/FSHddNIM2SQkDN5Qlsn7oKgKZFxqPa3/ojKb3hjJ9T4fOHK0JBn/r
EWffeAV5H+DAgnqfnqCzSD/dN9KV5boHoCn8ScxUPiWURJ8MRKB2S0qjZ0DI1ycCWt5n6VpyPUVa
YzQQt3LvJv44QS6OZJBsr7+BMh5fUxFotdfFOB28VitBmRdm7+Hik2vRAj3muli/ca34DUGw465s
SmqaG5uKfxQAVh4QLjXiAwOr/DApSGzt8AME6iJFy/62HRP36YqSQpamkMu96eJ1/sFBFviKRIg/
TWHKD0sMTzc0svENONfji4HSUAS+yjDSvYRP70Gjy/y0pKW8hTNU3+c21LCS4Gsx5k3a8iizdeFf
ZNnKA6XROqJdGza3ZYGeRyFsMO9MgmXtFWQwMxnhuzPwhfer4dUtBMFZk5GoTdhuIsN0IODiJhlU
pLon2UMOPiNggx40XZcfg2UFz/ykoEoI1j22aDridLS9DS2qhGa+I+naIOcq5vFT1y8wxqRIwTQY
SkBSJRC8uLKzYK+MQ/RgJ7mabglrEgZLa7i4XJu0Y9+6dgE7TroZxLsi0NPXFLMQXiM5hze6I4v9
Scamh0JLUIbiVltuX9UErVDklRKaxEXf3bZ8HnY+8uV3bcfwTYYhgN2mUmu7azrD4l3UMdneASeC
njmxYn2u4yAloCK38fXMA/W3Mmb6Pq0AgxUTvKeyqZ/bfdMB4DwRK29ALxWv3US6GgDMEHGF93Fz
DfgZlipUj4TIVqGW8GhlJOCkR1j0RFa0pB4r5fhwA5v6cLk2sijeuuDEUASzuIh21AjbXfEEhwVo
zSfCkqn9fZKiTpQPXSEeDBnxLAHECEAeX2AcDuOSxCw5VWi55FApKB+tZqBr2ZEC2BcTl/zVrhTT
uZjSsl1U+pMP7bio/gbqM9HOp3Qs7nmzMgV3c7nSDG4oI2w4erTMd2zxwDfZUDXJvo4L0d4HzPf1
QUrgDTOIh4bLcSo5eYWLMaD5FGRNkY9qwb+rZkbLMBQTrIZig837TKwp9VO9SF18D+upjXI41RQs
R5Gws9eaW94+sxkrKPbd9FkHMB3PUlegcFshNGQZUcDQ//IBtm0ukLUOKh+rha3XYdIX5T2kRMMJ
oe84WLD64kg+A/0EjqZUAxCM0xDGQBsiz9W5BsUXn62wc5pRF/tkn6Rz0sK1KPHDFacj5kLEA5VZ
USREXgn4AzdXXuFggm04gxNxbcCa5sLR69UUbX8ITJwMQNS0PbnCw47GZquUmrm8YNAke6i0Bvuc
jDBxz5IIElevS9Nr+ClAXyyGxl8zxmw/RWvY5sqaEL46hFRj++BjXSHNpQU/shRCoZ+rCIWxzGsP
Hj2YuH14Ny9zH5dZ4OITFR9AzHj4LiZJ592kaUD/kkbWM/qryzQNoHPLNv3G065FDkKCTvBvcHuc
3J1cALbfgwrNxc1cApO07OPExdxlKw3n4AeKrbiLsc2593ddGI70IKt1ZrdVqmDhtffAmiqXUUy/
OwSw2iU/FfoHDvTgpjRH1PdhFp35oPaNzRbn2wm3xiT5ZxKNFdyEQDAur6t1acAjVYNab1gIUYE9
1bWd8jIBsvLgoGogcm0XQP/jIfb8OxTy7YPya7o+KWfMcIuES9lM9QnMszSg2fM+xgHrc0urxuwA
r5LukYP33ua2WkC6DV3C1nviwNrvJKPywMJ+BdEby+Dn0q+Tu/HpYqYDAu+C3EBDv46g9pma8Va3
MxSIxmaMkj5rYcRCHsO1SJcv9QB/yysQElU1Qwah6O1jImEWjBMRvpS4W4O+ILeAIg3pP2Uc6Oix
KGTK/yFcBOHPCqI5+uCLFNdisqaVu6ohhOVvghKI1BX7SK3D2yLTRL6i2qT8AYAguewJrSsISC2y
nl4so+ULWlsLeR1T7eowS8HSty1yaOAJ4aVTTWmcVbECVBi5hEnyGNIXo8+1CrV/KUKv2+vK0mCe
d/4kQtBnfjal2o+ap+VPmUKQIINeQ0VyblKavKrZF81+cSs2fbHIoL8CIheSdRWOxX63dGPzAsSS
iO/5byRuDR57uZvSeo6uJA6W38IC3XCXhLFDcBBQSFN0oel71DXFVF8X2MUt7gicfDlAO6bdUbEA
gYtVYuhNXzFm9tDnc/6eT0TXh65NguUZiMa6vwG7J/xJuY35mkVj0wyva117e0shrbruAufwJLGK
1kFDP9Kkd40SUGrng0DElJPKFS32WgMCJ8lmCTmCZxL1lolMWg95SJwggE0fmsml620slvpXOZIi
vtJATVi4TJ0UQtlcOrPnFRyMv/MxTNL7dXBN+oul0EvyQD8njt9O9ZREhyGCVOO1Yy1IlYLHMXSa
eLhC6XBcbcLyRbT9MuwVh/rwsfFR6v/pIHx555J2Cu8hetHKGxhslN8xhXMVXVVFNEbzwTDA/KIM
eUw8iysYHa7JU5WQxnylCZTInxSURZcvRR0gD4HgngymT8KD67WDFhHtkVeNgUk/KeXr7k4gslPP
UNWM0j1tRTwV2KxtPV8RHRbdBAb4CGE4iThpwPP2MKB6Y5SaBorJZb9U3xlKO+ZxKRugxKcAulo/
xMIRXfA41SHEdKF75qB6yCP1WSKdNg+ct5Ld2plyGoK3D/7ZL1K041+xBMr0UUsNVDkJeRB5mE+M
ut2bsoEKNBRDArJcF7yf0p1dTwepqSYIKM9uCJbMRBIS/A1Dl+Fg5rFLHyYIYcMuRc0tyEVcEWlu
4JKdIKNsZr98K0KIM8LsyvZEQ+xkdsmvsVmhTALpwE6OGUqe8WhzAstxcejKIr5lomXBNaubWeyW
prMhLJ9XH+5oEZa4B3jVqawoW+iNVnQwhwY3DHiOzil5Uv9qGaTaIE4OoeFu9tAaGLruF3CNaXkT
gbf4bAtXdnca/XB+I3Tk49sJgqfgxwEVITpUzCp05VEHLIa/G0D3DDwTbDB8CoMoKn70lmB1Wl4O
sLwXSow5TfvmBeIK8b0Mys518EZD7HM7lgsu3TmoafoA9dL41kc909cTICj0QFNUpstd4XWd6mxB
gwwHDVQWFPgK86KYGLN0juboUJFpYS7rvGiXcif7WrPvzPg2fF1dGQDVAgZC/chk17e3BpMWf7Hc
QY02i9a2KHPVU8RJvqUn3SgzQUM26RRsm0htUzwdTQLJr6GeEgY/fWCsOMKgrDrOi0HzLmsGg1uX
TZXC1TTR2RQiN23Bq5sUkn8sW8kwx6/INKPiMNYrJftkirsfWgy9/CnKCbGdWBAG7CBI0kLZQlTt
/DKVbWUetR5K96ahSSn+gWKzrp7CxoGZEiyzqO9SW/Im7+JRzvuKBGV5QGxr9XdesRi+O9jn5I0y
AHB2uANXeU+byKLWbIuofJA1vhAUWdphuFksBWaPtnpNIMkcieGXKKN62EPiv2E3jPXLeBBNt8w5
g3i+uadxyf2bMpjsXTIYqNM07ezclelASX21IokkvDMIhUCkgRLnV8jiF/I6CEsEQmCsDkg+inFl
w8GICpHoFWPj/GMYcAf/kq6JJM9cKXh1QJg/yhc/QcHuOUr0uN6mzWDlYYapdniHVyrY5xgBP8Hh
NUOTKCNLMRVXPkyqz3CUsuWninJsKdZEVfdtkqMwIit5F1X7dqnEm/Qh8KbUVMWQL65ZBijdMORP
h5iV8fRSGVw2IGuOvbhLMe+rhOYrEgrU9nx5FS0Q9LyL1GpasDAikodBjPsxM+kyrDA+CuYVzA/n
oysPDSOdq7FFbkriwU/5MNuywp27OqiL2Bqh1oRgJdzZmBp5G3f1iiJZqTy5iQFb+xtMFXyflI0B
zEn8sISZX1qEeAMi+nW/xmn/Va+O1lcTEuNb0nsEiYDdr9hzOITIjUoB174ryCRel7rHqWghTzzm
Alaj+pYjCT9IKBDpHEmR/SXrgbFrFUK8QkFRR7IvLhSje5hH3nxNSdKXX8syjp4TyKx3yEG66a4u
Z1rchuHA18OYMKeutJQ4IbxOoBtTnkA1Gg4xw4G5/lQ6c2mHbhN+NTcLmft8QY8I6JiBINtYzJCS
HZl88iwEl2pfgOLEHhE0YEcTVuJihvINNGtIU+PfHXKWgOWCcbE+LV0IxbdGD/EulUUy7tK5TNsX
13Xxly4akah0LcNFwELqgoNMqHsQa8SXHZ6xgjCrsSAbs+5xcqTnn1D1U81DB7jzV9yfk/3mxeRM
lqjT/20N664QH8vhSQc8Qda/9olBmF8ZcyjbQiFABPwTJ3JbRMiT0J5d71dla39NQpmEO7dwiDAZ
iw1sWONR8yuqMC+wDOHWOa9Qn1IVrr5vY8+79lNXcJQ0JqRW4qFNoKlHAgXhKh16xORRuQDJzBLB
v9IBaI5f2HSpzT20b+5UH9X3QUpnAZIUoq09dhl2JwjB1vy+zcV+CGb/VoCGTPJiNFAq4LifDXxj
ZmjDdT7FY07Mar8DBHH6u6hWrEXUiSWgTHIAARa6uv2AZ+maTu+li9diL0JkUFMHTZsrNCS6UENE
S3L+bJG9iXyN1iY6zGmK8oo7lXcitmBX0cA2N6Q9TQOB3tRyO6bE3EzE1S4rWoXQtogiSPQSn45m
D8B4+V21gX7DNavMrgczYM6QnCDxalocvz9clUAeLkmcx0aPU5VFCK5uOiQjVY7qCxv28P8cxcEG
I5aT7WfcVKwpIOKlgHo/nZNh+bLGSzChfAHSGkINAksYyF6sWPgV1MrEYcF2xG6c4ZiQAcFevJl0
nuGm2/YWS64c8Fpx0iEY8AFojtiwAZafT3qE0W0/RHcFgqDbtAI+NVN+aa7hmm2wikC1/BQP5Zrk
ahnrT7yJk+JYBHQ0O6ZjbCfExaHKJayvfnXQtZpQqtdQVBqaBMcmVNFCd+2jEdogBhfL3rZriBzF
QW0ScW6DRclghIcHicqYZgsIj9fQ0fQ6H0NiBzj24qa5KvrQffNlhHVCh37WL90skS5IwWR5JTmB
1S4UlObkHrJRk3oxfOB3MvRDfazKpoB0F9iy6w4yVLiuqhHlJU0XlPtaAewPheLoUUFHeKd9h/qT
gxj6QSDnugmKBmoigbMoDAHbELbZaS1/WRBK7igUlao84MweJ1fzqxQope+nXXLrjaMPsMBEeQlo
F4gENSDHNbsuoGuQMyCwfxHg+eY9THyr9rYDg1DCum2xD4wMzu8WxL/qkyok1gTCQmpv4BwBVq3k
2GlTN7lTDROzMVu93iOop8UOxK/yq6ROflG1aR4RHZ5uktSqVyWsuZ64d48rRwnWBMxBDJOWAblV
yHv7PUeydORzlQy3La5ZXFtF5ODIwYIWQXM34Ga+A00huo+CYHoBE7TtsxLqtn83yTK8Yask9R1c
1mqwcZfSnL4Cgjo5z6RESrrADBL+qb9M4abPShrfHfgY+J+mxZmZjaXQn2wAJS7QZpjMRQj6Cdox
lA55IvT6SFOfAIVdovupS6Y/c4tKrC6H9AtB7ePo0hJfpEXseS1RpUPdRIXLviWFSHaMRfOPxgY1
gp+uSda8koWHTB3gxbjkppp84i4pof1VEfvM0bO587yYe9yOUfXAYpFUu1WdViVU3VGBLQxpjxFS
MJRRhP9Zzv1wC/kWVIQd9OWh5t3xt7EvVreTTNh9zWZAo1sX9XlRWpwVwLKhvAJLtPq6JzgqhI3w
23MJmTJwmBFGp8Vi1pxQhZrXuqRe4RaAhrWHVO0KSw+YLUDk0D0Q9LkPncOehsgGzXF6QjVthsj4
lQjj+Bb70782vVQVCDJ81bA3hHoZAQb8OSq5PUJoDAF825BxB3qx+iFAD39blmr9Z5h9/ZOgZIdA
DQdVDudebKkC4Ky73/99XWbIaKZq/qV9hcr+wvxVD11iuEuC6uoSM/mMDzV0HuE4/NxR8E29x6m0
W3iFmgFbEKrtukqLdj/NSj9YEZUSxBTbHuG+iSoqpAf9W9+XwQ9WIQ6XSKlboP9APmMzYa++hGg0
gvwJzFNfTsM3DsUvkoO7UoOZpE3yHBvowSAx4V9RKlBQhknIF7xEfFXVyfwX7Qf9QMBiKzNCmvkF
pNKFXiubFj8Z0uImq5qheVHQoH1iBRm+Fb7DqYEY53QNwsGhg4+kiFRm5Jykd1DNrNc5R7UMm3Et
e2j2dSFSxszghB6zYqBNl80kQZF9dSvqlXaBMB/Op+JqiBLKcnQoINwH+u+hx3opPxEtRnGvneoQ
xJBGOHTeUONu0655bmjPh1sz8eFtgiJl3vUxeMe8aOo6o+i0fEOpBYs/TAqk8Sqw9pHwwKjXqZ35
E45p93+knddy3DzTra+IVczhdJJGkm2FkS1ZJywHmTmAmbz6/dDviYxPHP41+1BTJZAE0I1G9+q1
7g3HhDgv03RCypZjsNgqnjA+RXDs3HqO2v4m7d58g/nQCMlOWs5VOvUqSbBCYzIhzNa3fkdghWpR
mF3FXhS4V3Qxx9cBoCB/l0FMSt6iDNVbpYoie6e6dD6STbY53pyQ6XDmPgofrpGN6CvINsfGc5VD
mgEU2OhkY8aDQZbp5CiRoWy6gUNm11SozYjJ4zzjZ/VRyVXP3dIMw4T3ZuJ9iYFS1SgveMOJPZ0c
OA1Q8dFnnYfc9cmz5SMbZqgLbk+upYzdlt7wkouMH786VAkM9o4bfLUTmB7zRPGzLW3nUCOyKP4V
d7LsMydw2YCO07x74fKg26xr0IPF9RIBKAMtdnrfP3Zq0R2jChfFOW0etMijxUrY8J5s9Amvl9oh
DCgF87UZjFJ5VMHPHkkukuDFoxp/yK0339WuJRwcXI28a90F01Wp9RA29U6PK6xKMeIDBnrgIT9M
3J7cQNZ/JgMrDtqItOgmG+Z8saO34jh0ClF/kJrRKS+sqN8C94jvanKf28blxht1eYVQCGebHdud
RWJMsX5gXH9cUWMFeum62R4J70i7ckcl3FdExMpV3npMaaY47lffR91gE+Q1iWIvROOR/ymDOzVw
gHbQMKAey7iOf0apR94vDlXSe5SAn2ifCwiPzfYqRFvvq2rS6Ug7vkgf+ebpT+J7SkD/Z0C2Wmsx
JKpmxl1bCQIAk4OGvQDP5J/C6utHUB/5tZVxHviwmf5p7SD9bedp/zhHJEdWAdyVo3hHOw2VR8VB
FOBTYM7UpQHiS9Wjo9tFBa5sGPdwZtSP5JmJo3NQEltrKJSDKXw8j62qpUBGyQaqWikBk0Y/tHUa
dUojlaDq1o4Fkrp9bv9AEUN/YC/P/ARKRHmLV3/0REbyFIZAGnFiheh0rDtUtpsBcr+d2nf+rkzh
DNoYlmCJi8ALvtmhTU3JpQRz50ZGdBu2mfnbdyLlVc8apG31mvyJo7qF9nVAyqU7WnXjofHikwOG
paW4pxYdvmFCNEUaxJZoTmtwwhZkhR4ymBcxRFX31Y1VZ41+byoFvJokZpudAiUd6WIxxdUVDONE
W0Ufer9F4cR4T11PYgpHFi5mFLV651Uh2e5Cq+pDXsFk6aR5UpMaqaGT5K5LRkNV4CwtIqUL96CX
HOLATpyabnCOqZ5wodCGWv3kVbbmHssMVfhRYWOq5UyIqrZZC9EqNJrJa9WZ7jUCZFyoEqGqwbUB
he5T247ldyhcbHpgPfq3tYrL7TbJSnHKXdCgnkjFMGzimF6cnW/b6k2u0Js0tpnyMwGp8jOwzGba
DbUePk6kkcurpE+QBvao8J0mLux3VD/8K05fXIKrDKK+7ZTAaW44mfu7EKq5vU8+v6AvwIWfNOhH
H0FA8DD2JtVz1OejxtTibdEjv7dXbW383aGs8UBDsr53a7t4LWrIOtCArrg0csN9BBvufrEJdz5D
iF9cc3dvkVfijlNwH9O52sOvkt1NXRQauxge0FsHSvtwU1Y+lTJhNRwNAblOT2vEAEeroT/oZVTt
9bBtT/VQ1oh+Z/PFHMsvaAezuKjpSpi8dsN87KVRTbqQpJf9A9KW6MtEddzYcYolwc7W1OJXEBOv
KkNEMIrAafKN6gu3i6CLiX0HJzCh3wrDfg9iJznYYaH8TAvobvaeaiDjVAYWKIai74xPk0vydGMF
xmAftCC0ryA4nn5XKvv9qOTzpVxomb8vWWNtozh2Ex5cDvcvwkJfeg+xBkESZwqpiCzP4qObxPGL
rtjFL3T1smqLfkZw8CsDIQb48Z32th2mEn4U/iZmir78rZISaIVPBY2PHKJgZRUi/+6LE9nlsx6Q
rwg9tz7mQR+N3Fbt9MhW47In4gLLzpJc/1l5HeXbwemc+pAOURLt0Z016fnnWkN7tOm+KK6PCETX
GUVyzCyLG4BiWoRowvEbVNnQ6IkeFd/UqctQb6IztzRYDzFqIW4tUx/NLMPIgaqmj93EyxkKmcdN
Y9mUHzotmX4XbLH+Tp989VGNtexZ5a56shyn/lYqpdtuQlhEFXCnsTJtkO4j6o70FIlfZIR2aj20
VxRt6q9wl4mryoKidxsEKIZVUFzep+Uwfjc7XQs/I4vFXbGOGlinAHO86izyo5GOVHzNwChuu4HT
fhcNiXIgoqS4TwadZRRW96UkABaA/P4WApKhmIzXIMZj71yqn38InkTwoxii4NDYqq5cJfFU3A5K
NP7qJ9GY+yLROj/e1LZrHptOOBPxmqfkP2snfPW1Fn7qoOOFyyJTHrnqT1xJx4wEhIBafD6J/D13
sfI5mLKIA9ZrKUwLp8tOY2TVRwjCw++kp8UJdxK8lrZGRZQ6W/gWavO9oHbi1NhGlAvviiZXdy0X
bfM7JfvxhlI7TMGOZnTuFXlLa9wpKTCddOMPdvLVDVRxzKADLg92r/T9sY41WAdCbi2buqPh/liM
OkcfNARiFwy1KI81FNzdbmh1tSSp7UXxxqttwCteoA53XRyWyedMN+34SQktrb+iEJo+mmEg3FOI
8rG3zVotfU7ilA1JUOzTdt8ojXqrQ+Rt7SgT6Z/TKDTja2fq/PaFIbTmaIxOMFGXUYFqqJafut+c
Jh9+506Sb5USnpm9X/RUmbxQ9b0vZGL0fOs1rf6cT2iGfS9IHRVHr4xhQUYbgNoxJl30V9ybyMeQ
IY+CL56Z4k+4dVL698LRLNEdndiN9wAt2u9Wa6fABEnSQiB8GSRLQtvpKopYZdsG/3U8FSRjjpMy
GRdCmSS4nQtdva1BO3mTkCg/iGn2QqGDq10ZfwnzJaHtdD+FOB56hf9Qv5GBHJrQm5M2Qp962fxI
YLs2s/pOkMxBIhmQ3e0I6EEljQGcKL9sBWQasoKT1OUCVtyMCh1h8yc4TjxuL3p9mWssMsWgZCYT
ZMbRHQcbvEPrSM0ZtvcBjsyWEHdEf5HHfQccmaWqB12EecMZNmhXemgUGU1zQ0g053AHyY3ItC9D
KMoMY2o0EPIPbgZulh69vrDLrZP2D+fna2FDyURivlYDDkPW8IaDwd6CQPuOz7lvDFesLMjSA2bU
6ztwrs0VT9fpmLuhXdR+yMDC7AvVNf4ovudeIjrpeLZk0tQHOoNSIm28Rkmu3qSEpFfW/6VRe37Z
jxZeMutk8OZym4NRoK/QfbWVLjYfNGVak6VYAFraslmLLCzdytFuVYNEx1Gl6pppgL1mRvh8DJzx
F6mWCTDiZYsu2Th5ci6wDlB7Yqe7ce4Xa6f48f/QWLew6JZEQqP2SmuZtqJcmyM9+b0Z5sSQ4qeX
ZGvM1UtPkJC1wuGGbVspSH4KHcWmhkFn2wWt92mIi/Tp/DQtrLolmbtJTB4kRZDe6N5g37h1Shg9
2K3TrpjGwqrLLFNBQr3PbkwyWpayMVnerdoHAGUECXFOkavzX7E0U/Pv7wywICAW4wB4XaAEktwa
SOpV92NPLs7ZTTU3kzUc+8KDZEqPwGw8T2nE+MlUYULUYwhaxhYyACcmNDr/LQszJgtAqjXMBSLX
6xvhwTPkOhlZToiWdbP94mSXtfs6nkzLYMdKihipw1OK+LdL+XinmVxLzn/CwixZ82Z7txxBmwkV
asriRuUwIQLNv8MMg7NabXtc2rWSNywawxpCLSAE8ScOqbnjKMuMt8veXnKEVONDWBBzvDm9Cn/V
xdRh+BFXqx2VH5OUOghR/Ds/wkwMYfp5xxkbvAZWdGdaT0Gm/gFscQIN+z0Q4THvxx+Tnl9oIJI3
tDskUwKF5pTIKyANpE86A7157PDJK/52YUlkTq6k1YDRwghOp6JPoKY7Ccn9MFD14/lVWRpfcoaq
n9qUaTXzVlfbfaugUqrnK8HHwnaVCWioQ/kaAjnGLUS7+r0LmVd3q1IKI5XeWOTdzn/Agl3LJDSu
HuawGxr6bRJq6gFoWGBRH9T7anhoRFlAnuqoswzz+actfdP8+zsTFAPJBz1Q9NsRvuJNEhThg08Q
XTV+t8KZsbQg8+/vn+BHOKqmYhPrvrEdscZNmDY/z7/+fIh+EIyYkoHbXP6V0oqam9arIOUYdtDa
/g4U47H3gqMZKRsSYTepzjPPP2/pY/R/PwZUz1iPEIzeIC6GJMRgllslXaOHWBpcNne0iCavHpub
2qVJW5CC3KXJKkHBkjeRWdPasI17GwGkG0pzVBPw5xTET/NktWHSkTvOvoEfPTouJPDVhVdMmUjN
rFoDPJ9OCtBNGzgLoJUBjJEdzi/HHH18sPwyFxqZNw+K44FPmvovfgsRVJATXwlHfObuDuHpapfs
wnVHluRGlatNA4vvmDm6WjrFoXhoYZYX16rdoNpU3Dqj8v38Vy3sA2P2DO8sxqbmryql1tyY0fhV
0IGza0ZaWi8bXDJ4SuiRY0R5e+MOcNbobfUzNei+OD/4gjcxJFsPVNtXgLq3N4mjfKMWCZq91oIt
Unbd7oIn2Ia84m002vUo7H6Phtje/CUuaSdlWCm8HXAj5HtjIFi9427hsb1D9XCNVuzDWWFwaT2L
KVOdwhvHPUhrKkHlgAACxzfJMspNl02LtKoaBA8eYnYtNScK9cZzMAL76f6cH3x+z/+xMt5fWlVl
HKe8thCLaYC8Cu0lL55jcR9lK9fupeElH14Gwg/RV2v3equAHr0ZzfvCpoPooh3P60s+u9frPqQW
3e7zvL4aEhLK49pZ/aGlMrTksZs5HWH6TDu9M3uaJHZFt7Ihl/aMFIhZuqI4A8X6vZXM/aNbF47v
SXk7v6ALry0zlXUKeTNqAO0+NWnIN4FEDytbZWlkKfqKQwcOFloG9yB+PqWt/ho1yQp31YdHPdAd
yUS7AiRBFTK0yG5n6RLLodIIpNE9GNWBzTKYK2He0jfM+/Sd+6VWqQyZYOo7d9yUWnDo3LWU5cJW
1yUzrSg5QxdRz3KX4z6NLATlWnqmcuegZ8ZFETYTNX/Xu/e3wS0X+by6oOF2viMA8VxmqTI3maV0
TVbqsyVhn615G9NZpuk3QbOy6ZemR7JUm3IRkLuKtjDgo2XuAaa+b4KHsl5L9nx4ijM1kr16Wgkx
CuQEe2W8B8Id0pbj/8aXGfb96vZZsFxdstyqBUFfZUx/Mz3XJQrdzm9EPnfnLXdhcJmjjN54ME2g
W/eDOaBXcqNXwbb0VtzC0uCS8dqpp8d++Z+F8fKDyiJoL5e9uGS9WY8AoF5gVLXV3Xh9isspdjkc
nueHX7BZmZUs6POBXk113OtW9+qXxtHvjZVNuTQr8+/vzCmdLEdEptLs+3bamAWlwdHeWugdXPbm
krXmYxU69DU0gDq1nUG7cb12V/kwOLYNWTi88BSDtiSKVkghOMDknfoW8Mq2gYv6pp/s4BAVa+fg
0qMkw836yRi9lJ2jWvW2Gg9BcjvvHpuzyzKeL5soyXZbG7loeu7GveAiMdrZ0cmDFY+/9PqSyQaC
V++s4D+/FmXPrffmRl9L7Qq/cNHLy+xhGpkordLY/lplXZf1vXDiy3a+TBvWUzLutNBvaB+Lj1Oj
HRrzso2vzl763cb3IcGNvRBHBhxnE0Lrq7s+PUgXHlMyX5gCjWBM/wbgity6FZ52sugfOT/bC+eI
zBYGytKGdgMv2Ra3qZ9vzPAWaNamyC6cGSli7ekiA7k6r6YOUL15c423LpsucwiyKLffBXowpEx7
1DhbBGXpy/p92bRIFpRbCvBIwTZnIhzjLc4eOsti+BVmmAVHKXOE5ZNfDAlZ730i7ufgjHOVWVqZ
lY8H12WOMICBdFLSiToPPsfwhB25vRaWfXx66DI/mD+BTKepvfl7wfEce+fR03bJnMOd+K8RhT4N
loo6n3vuMxEHdxt/vPTqpHuSifYmbw04u9lP2puWv9ADxLxc6LR0WdK1hOATAtfZLXJxcuxyt7oT
P3a4uicdehod74Fm/jcr3Phm5/Lfu4f28/l5X1pSyUSLpEFEnX6QfR5b26mlAfzCE1v3pMOuNgz6
YebDrhdvfSl2g7eWjF16aclA1S4ZySiynOb0kHE1qwgfz0/HkvlIJ9zgRFnk9YzccYVXlbdaHTar
YfvC4DLZV2rlxjgNrCa2iVrIHDReGE3rMs8Xrekxot3GuI+Dqv/qQ8wgNintFQ9F59F6c352FuZd
5vtqqQnaiaaMeycYX3Ka+AunXDmKloaWLHRCQYgmXY8lBWOn5dYpKvuVU2hp6Hk53p3PoVXB7GFj
njpDR2kInGzNay0NPf/+bug8aIqyEiiax3Xx0vThw7SqFLC0WSTDjPI8oA8M6+GGYTRvHBImZ8Vl
6yhZZmgEFn0THlfrbLqmdfUrPbgr2Yel15ZMM3FdE8pIo4R4gprJxk11ODAcrVCybQkV19r97uPI
BeGzfyd+hNNAG3PcVtPdYk0Vifq8eFvN5C2sq0zwFcwFrGjADQy6+OsV18OWhTeXhVGHKB6VqWdd
OejS4dk1njvuS6tn0dLw0jlKfVgdzZzhOS4gYN+MkCyTD/NIb1y0d2R+rzxLUOEwMdQ57Ao98LdW
vrtsaMlQFdHT9e4z6xwYeUBjmlateJeP8xm6TOZle7btjAJRRTc61jdF8abGzUaJ6QD3D6vZwnmK
/zf9q8tSpmFDQ5LdMjMjV7pcu6+aeye/t+JnTTtcNkGS3dIt7mtDBKtLCUexsdWgoDgCbTAuEiey
dUcy3sCgG6dxe5SAi/TWTsXeKP/kLjX0tfLB0jpIZqtHIqG9gt1JbrIvbqccZlDmqnj7/zgKZaxg
g3juSIcg4ZjVXPtedddBa9T65coV9eP8qi6jBYFGtx34Z4ic0j8TLScbTDj376vM3JZC+aJb5X41
OlvwpjJ4EAfnpMPI0RXntNLi5IgsnbVEwYKrkDGCwtB7xTcYvDVySFzeTPM3bshs3i7arDJKcBCN
l2eQb0FgU6o704YkybfCiyCntm7LJ6/njFk95+DmQs7oWrsxWKNZXpoX6eSlCRSqsYZ58dpnN545
oaYNLIOb9ScsHC+yIKSWNCiJ1/PLU2GZPfTlQ0smDL9b4kZ/U89JuflbHsqb/fkFXfBvtmS8moJO
W0xdfM+duOv+zKcLzo3yFhqmKyfAwiNkDGBLV+V/qRRu3vAybbh6K+kbdzX1IiCxrcv6kvCyQHlT
kjVQS2P4atfJ9LOahLVGnbrg4GT4XzTT98PC+Dd1EGKz4egeucsyT17kHL3wz/mlWPALMgpwJvnq
WprH90L7rtMqmLro9Jlr6hgL21MWmmwyX+gcme2vMqdVFcaB4bnIjfTT+XdfGn3+/V3M3IaBQa93
Xu/LNnSHvXAgMzu4moBW5rIHSPabqi1svBYPqOZiY4SIcuAczw+94Bos6QBOeMkgp1VjPxXRc2uo
d6HfXdlReKzC4rLbioxlg5y1alSdt0f5dmv46OJiZ+fffmnXSAY8BEhhDJ2gfb0wtt6Q7KyyQmbe
vCwylBFrZW71UxoW497wwBe5+baNjJWhF97cnM3t3Z6BhSL1YHWq9yhV3iSQnw3B8ECD0mUTIwPW
jBhCMiWhWbPvQ/EiUDHvTjTi2h6tLkXYrDi3hY1vSq65af3Ia2iI/RsfzgUSlazoRSsrQ5bAykeK
PhrTHio8cagG093aah7si7hYa5JY8GwyQMktlCgwByjCSCgc/VB8opT/haRXv9Em6y3ToArSMvPt
ou+R0Sud0KOhQo2AeN08VrBmw7kP09NFGjS2LqNYEleNh7Ix6CD0AWpE95kqtlCDrizGwjrLMJYG
gjHol4Z6H6jaDXIxf+xmqlYMYWns2UDeGULXBd1k9EToEDd8ioYi3iZ5tnapXrAyGb8yVS30oC2D
x421C3R1k9vp17Qqn84v6sK7y4DNVk1oIa/HYh8IoinXoUkrUNa0IRc8sylNjMhis8qsdNwnmhVA
Qyi8bWNaN1lTll91BEbPf8JCfGLOn/Zu+kfCZa+roPB0Gm1jRtVmHK+qdNrqfrKh7/78Q5bmSTq/
hqox6ZgF+NAL63ZUp11buitb82Nso62b+r8foIh8mNohgoO0gzCHLtUdxBhX7tAfmkG7hrpiW0A2
c9db33TL2J//noVJkzH+NuSYhdpiD1FCqrZ4IB4KjXxH+9Zq9nNhymToEvSmxeBpXb2HZQF+3woX
O65M2dLQkteGH7QYjRSjmLEcgLvulcRYyZUtDS2dx2HljEbXwE5dVcMJLszPnr+yhRasQQYu6Z2j
cQNmyklDBCH8uc2bP3T7WjyfX9KFN5cVFulN1Ou4YlKc3Hp26npTAppdmfCld5+30TsbC9I4QZWd
scmOsVuQetp4xIaEuSv7cekB8+/vHmArHr0U88sDbim7W9u+F95NWa8BFZaGlzwR7f1W2dQM7/PW
8JhsgZ/0ys1A88n5yV+wJxm3VAVTmFlzliayDlArQAHkz+gi9NOgc/ZXJmlphSUnVGWJo9HeD4Cm
ib8kAsBhla4kUJaGlnwQ3CR1EVUMPRb+JuaNYQi8Oj818xx/kIKTcUuh1toWrM31PgFxJZwDCMww
W9nzS+sqWStusQu9Hkxa6d1wS92R28OFwY21sqwL7y5DlqwY9P+YA+qCXvYRrqdrs0/uwrS/7Nql
SSG03ZNMwpfV+55atmt6MMW8nJ/0hYnRJIOFbs7qeqhd9m0f7eneV4gcrMna9/Faznlhx8uopQmO
gVzReHclVObEtq4dqABuKvAWq1X5pa+QzHZmIIK0hStGpD5Y7dXsdri1D9bpskmajeGd0+kFUhLA
Df86nRT61V6Dj8jcBaAuzj9gaftIBmv0Va1oasb21GqI5U5o5F0FzWUn1V/593dvXzqRo5gIZO4H
oJ6W6hyNyjqcf++Fe4Umna8qdJYq3JkQ56Z/rCK/YnlBRfX67wQaU2sNV7Q0O5LxArmwaugE/j4l
G4tNRvfDajZmwaHJmoqQM5qwuLvV3izNXa/bWyUyd+dnZ2loyWrNKBvzWHWqfWnGR6UfD/RLXrZh
ZECUaimGj1Oo99bQ3GRqcAfgbQuR7/fL3ny2s3dbRkR2psK4xJWd6R5pIoXHe8WWFhZTRkTBodUV
qJgQfRRRetTntucJfRCoNdTxsiyMjIzq2Oup1fj1X0xXrwefy/TCBI8qGao1mtGQxTblLTXtoRVN
XoswXjmjlraLdLSOEfQguWVU+66rSzh5bA+eZ+/CBI8qmWptj8HUGbX53S3omY9Q6Nha09qVf+nV
JQtVLL/RwrIzv6cexEelkcEjWtnfLtmMmoyKql04QbqwNb/HdSi2jdW/wJvy67KxJRNNYO4qEUEw
vzuwE2xquIcgZUu77WWjS4drUlahTSVFeVUseLKdiHtNWSKccH70jy0JNZx/jbQoymYEHaG8ujkq
9RDZTNuhEPQ6DMnaufTxumoyOMqeRFggAzv+AlwkjjaMVU91FjSP5z9gafT593dexoMnJarz3vyu
qCgRuLTj6bAkr3jIpcElS80C9CQBj4w/ZxzWJrdqKGzrYM3/Lo0u2SpqNdAAelAO9W0FgdnoaR6Q
ILTZV87seQ3/NxbWPMlafeC/iYmoxC94s1/yDvp4b3Q+NUGdbActW9meSxtIslpjSDtvsJLy1QJh
c+0i1HEk9Q5nr2teRBEAX5v37xK7QpRplanlK6wKT8JAdsfS6awHSB2dzm+ij8NLTcZO1bUIkpKy
8a8utatPfeyZh2FyYQjrohjSrySDMS++SIOTz5EMeoRrPIKDN/uF/Mhz1eTbwrE+IQLwyREXQoY1
VzLrSRFd3AZD/MMox+66hdbmoCXt1/OztbBv3XkrvDO5vE+9LE3q4EcT0NE5AtSGd9AIdpeNPj/1
3eg9DIS2UeHvYDZ+GiO9hwxzVTXx41hTcyWDVu029dAJqF7YRqehyrYG/Hnk20gTxo/xmG4zZS3p
tWB9rmTdeLgBknRHvJgwJG+6UfsUKyTZVBFviedWHNRsAh+YuCuZOHzqGtlOg5JFbzxX2Vdh0wdH
M3eQoG8VNy+GaV/3cXw8vzRLZiLZeh62kTIRg77onb3TnOboRdGr1Rj7uvePMHG+nH/Mwv6SsVcl
knWRamT6i90E9HUrycakl3hlxha+QUZfodXiw4wj9BcDdnMOo/s+tBDX0p4FlqjAhnv+GxY2miyz
SN5EgyfULl+80H2LaPGLmuK2LarPMIy+JXF4rIu1qvyCB5bxWHYFnWVR1/mPxvN762rohfsVDj7I
nW09a6OVeVt6imT0Tma2o8UR9d0yCrguDCt5ECrX796Bs/r8nC2tu2T5FSq4KCCn+Y+q0fotciE9
5HaBs7IiSwsvmX5nwByvN0H+Q/W8z5anqZvWhe3AK9ufSRIjKJNfBpLVHMnyPSjnOaDa5tVDumcX
VHC+BuXaob6QwNdkiBZJBIiN0zj9kTT2o6uOXwN4ueedNe+qYIyfHCs6RH5EU6Z1UeZIcyS7p2Js
pXGvZz/mvn5ar7LuHgZKZWXZF3aWjNaC37FUVb8sXzUzMzdWlqL5Tn4QyZt2LYb+m0v4wE/KkC0V
4SeAHqb3OrjpwTZvysr449vOfajbxxBnppcZUvDWc+Q3D5XlrvjLhQ0tg7eEE9WONz8V4bJyk8Zl
vsvHy2iNEISUzvgg0cDK+Pr0PbLKQH9zHXjkTCcsBOSwkKebdqEqK1xpC2eZjOQSSc3aDIX/nYxk
5uxdRxsKOPT1FNbjpivcArElyoZ35/3AgqXKyC4T1UWlGw3/Jxj2tEUYOHwM4yLaxQiTfq1E2oco
dK7m5ZaeJvmFAP6TXKna6leo9Mc5HAuU7kGgABGrT2jr3Z//pqWtIPmEBFZrJdMa7+dfem9TCSP6
1Qn6LxtdCgP6wRLZLIX6bPTJC7xgKiJOlPjOD740QZL194DlkU303J+BiX6B0j+0ffclKtpjLboH
pbmsaoIO779xX9d4qMy4k/uMKOpz7XMbFTAaG5ES7ETqryyDtrAOMvorc/2gLU1f+TlohZbG20pA
vKhuBUy/LSI545Dl2qFG2jA9mUjQjcYmAu8JO45bIdrwFeHdHD70tumSfmPQDVEYt5GhJjBkJ64V
aU/np3zB3uTOaNq4wwChknRX2t03U3GeUGN8qGq0DIIx2Z1/xsJMyNWGpBkLirJZusuUJkZGw1KA
jKCiuiYD/eH4BNXSerpREAccRcWpNhztRxCBqXl0SFx0K4fSh8cG48+R17t7gh56DYLBlngwU6jA
IQEqu/gLXEPEJBPiB2vx4odLwWNmq3j3GBJoFK5hI3/q87rburbuXicx6fvQhQCxCVblrD8MGHmO
5M1RfECCtZ2CJ3Zds0Xm8RZlzM+JGiPK6HHNShzjdshc+3B+9T+8OPA4KZxrja5HrTYbTq4PiEEt
auQzNQcOsBgybhNsvNBgQPfhCb/WU+fCh85b5f1cNhHqepHWn0ZUeMHswuXtOvetUXyqFQRs0EHa
lm5xEybVCqPW0lfKvt1o0Zit6v7Ut3n+94EINt1zMU7R3wzQbHW0rRMQDhbwOp+f2KVtKTn6QmTA
QwDJPtFu6ByywFdhkaLCH6IWeH3+EUuWJXl7H8Xbrsr0/oScR3zsR/iwQ0FH//nRl+ZMdvf+mLp1
5fYnNSp+uW3/d43sAfp7lKF/CTM+WCyaYyFkdP6BCxYmowZpWIkjZPWyJxcFUVSIDPfaL6vgOrVE
v4md1ecsWJgMIVSrIu4NxDZONvIVP4McTSYfaZFNprcT+pqdftOH6hFS87Vulg8PTs+UQYU6yha5
P5n5U9HriEnbPMuc7VkVpretZtllr4XH+PwsLuw7GVtVxMJzapA9d5yhkLCHg3pQTXh53VXKqqXP
kVyGr2dp6/bleJcJpNB/BvDnmleeQMUDsZRa9RA2bRF9GHd1TQ/YRekgJlH2GXE31HFEzrgny7VF
e654mEa2yPlZWzAlmRVPFZpealnYPkF8VH7RffJkaW2ba5fmpSmTnAFCEE3uuqE4obbVQSXBkovJ
yq9qmu5nUtiTpwdixfEsfYrkFRLYeY04UauTbzXeN+TQvGqLdhWc+OenaslMJb8wdmGOHEhSPPn2
4KjHLHBrVB+QKpmlLdFDM9EzCauhLVZuAQsbWoab9lEOTZ3I26cECfNii5Sc8jMyzOR3rqKTeP6b
FuZMRplCuBh5eVqLU290sbptHdKwP0OvGoan8w9Y2AAyzrRFbQVxcIRHgkJNtlnejockg/Y0sFNz
g3xDvtPC1RBiacbmlXt3vLp123GRSb3HUW2ULUeauApqhGDCUNVXTvClCZN8QGKq2WTQCfAUUcx5
yDKn7a6cSFjh1fn5Whp//v3dJ6iBbyPr4ounZEAL3g3IdOwB3Pdr7DdLUyQFBOMU9AhC5fFTDduF
tiuQowb/q7qWexigSFxDqy8tu2T3QTSWtWNbwYMrpvRT5pLE9lWSTS0FzRsKyd9yNDlXlmTBLmVm
NRVVi1ar6DzW67C3kC1DLesGCVUnuB0Ty1N2IWIbF2U0PNOQnIAf6UmPkKlzn5m99dnUR7iCR7de
sZaF1ZFBi30T1fYUBvFTi1zKlerSNVYMtneM0mIN+L0wWzJu0fWM0S5NO3oakZna9aH9SaiENgTI
xtYIUFi7aB/LFGxtZCNN0/rhk2nCe3ukNNYlnw039i5qBPVMff6+d4aCNlmB2lofPbX0kV3VA7Jk
VjOMK2fJ0kJIZk6dFg1EAtgnVaebG+Rla21nMWyUusrGW7nALdi6jGJMbF/0JkWSE3FKB0voBKXW
BhGnYH9+DZaWWrJ1V9VFmyLsdELLO+XINbVrdN7JWiHz1Sc/zz9kwdJ1ydJdoU1ujXjQU201MVol
9eRRm7frDs6VLU0A/XhnJIrbvbUuTd8XldRZfemsRzG7acfKdx8DUbRkrPSGCzxKjGtNBkvrL5l5
D193FqPD9yTqDmW7JCwME6Hc3LNvpnyIV074hQ0gZyDsqTddD3nqR8hh0QR00TOAr0rhAn9+bZbG
lzIEfZ9XY+hMzmORucZdUg3oSHVZhXzo+fE/zip7pox7TDqahhDfMu7bOo21q9LznRGpNJMu4HpD
osjzPumt2Xcv2ijG9hmG+85A0t4umzbZRMkY+E+xhybpZQYlgyRnfdgySVPjpA8oDrtqON5oUExe
5tI0ySckgRZneWMaJxMyQ0QTE/VTaV16p/2br3vnz/xMS0BXBMaJi7pnoU83xJ/1Mllr+lzY0DLD
W2RavTlqQj+5HeDjzzZgo3ibRTlqvW69hgNacDgyRrKAAK8wrN44+RU6s+1Qqp+ELj5XTpXfaEZ5
4REm4yVteKi90uvcezBHKqpbZlJoz3rsNcbRSRBr/ox8WCBWijNLNiR7AkOpUcFiXZI48F7cotbS
Q6dGk7pybV0YX0ZOwpPbuNPYBn/Iy+r+nWNG1otFRUH5dt5Gl8aXfMAIhEep4zR6jNAK32WR9dq7
4dqVaGFXyQDKAMRIqJdGeBrByB+pWAz2NrJjo943IK0Ol33BvNveWYYbBInT0+z7ZLdhlx/8sGpe
zf/H2bVsOYoD2S/iHAFCiC12Ot+ZZVfaVZUbTndXtQTiLUDA1891zSyyVYmZ460XyHpEKBRx497W
rbMVoOPSJCy7ZgN0ZEnvRl/7eU6f0iRx39mky5ugmtXxuimcN+fDFKrCj4KUR86TZrrZorYPPji3
XNnh3/HCH7W9iNpwysmt5jB3MvcLtBN19tCbEVeWDvJU/RCFCLNnIQfokEtETAG0Gju+IYKX0U01
zAO5n9XcsltII4WHvvBVfZ90eEe/Qr2zdraib/Es5L3upwLguAZ9pzQdQnWbJo2PXJVoIebs+hxK
XWPHAu89bGXrrRTdlo6uFVqouhmVzBJx0EE/PvW9bB7AtPLj8pYsxC02krMBUE4rRwjE8Hj1eDnb
ptiRaUC0p/MSdHRgiL880tL5sjyIruoikjrq30Q9gnue9H5L4oa6QXHbVVO+vTzK2Rr+PAS+je/s
+8B3vSERzwYN2rsJ8LYigUS4dgFFm701vvnP5+Lb9He0clMXiqrBl4T37SONIL4jOgh2jqxei1qX
hjhv2AdbYV06iyIPgy8GYpHPZA7rDWvKs754mq54lKW1Ov/+YQjKkxliurV4/m2OYui/U4HnT8P9
MJZ+tAbb+/z8wsT/OwzINpspAz33fuKsmO571RQ7g2J7uhLufH6EfZsar2HBjB4l3bxRqJzfpzL6
IhKIYAKY1j/qethdnVz1I+spMWW1Z4gfdG9MpmF/N3VnnXWP+pBpDYIGCpuXD/HSilkWr0PqeE1e
8oPOU/LI+MDfZDCsURf8fqR/ZiPWq0EN5QhGvjDaTx50j9TOKfuxg4hk6kQxETTnL1DhRdsUUz4r
HhU8Y3AnBkfWAs0qdXCCkrcMYVe0SjZ96Vf6jk1TICi0wvOkyLZFzjg0boE27cSuBE3Rg8j5xN6U
GEaUs7jTtw8iGqtHKaWe44ANeYQ4uQsy/1l4FFrIW1N1ptqlYaLl7VRERfAieAc5s8vru2BbNrCM
561o/DRUh8QDuVqMtk7VbZjxC4hCO/NkroppfBtilpTtgJJknUJnta3VnaYS0pqO41wXM/k2tgzC
nCh+QnXhMKU52rggP4tgI29JsJblW3IQtstGISaAHJQ+NM0YPFdJ/sYmTk4QoX2bz6ohV+2GDesF
Two02Jwp2ZMC6s4PgCVDuomhW+GlrfW44iQWTOoPZK+qZ513sj1Arlc9FCF0yEsHZLfXTcFy1kmX
ETIqXx0EgM9bgddXTIIxv2uFSK87TDaSN3E6FGppPxwES6MXhvbDF+BXg5Vrc8GH2lBeUUKyt2+E
OEBAAWCXOM3R3/GtEnMVICHT+t7rNHWS/xgpa5qrOBMjn5/36sP9YxBgmIi1CoOWEIdOyhy9Brlp
nLVuwaVNt9y18UbCJhlEe5ZBiuZByb5D2rXr3V+Xt33BPmxorwdVUxMaEe1dJo8oHDrgN3TFi0t9
iC2GlQRv0eWBPi9Z+ja8lyccsKHZyQ+MB8N9U+t7UPsBc5lLsfP8/AeFRvr/Q0ZtaV6W3ZNuSOqp
qYpDoVP3oUmzArI3XXOvR9TKpY/Y8PK0FvbHRqw2gxPOufHKA0iwPPk8dUiQ72s1sTWqkqUBrNAD
gudO6/dTtKc8FwCqsXYeY3AirrGtLCyUzSY4gedGFs1YHSoN6h8jzE43yFNrD2W9LNRrCaalaVjn
mMuReaqjxaGPoPoG1cf0yWmDw3Wb4P3XCpNOjWxwcIuIokDltqdQgkep4O66r1uxxjnZKRzAmA40
SdJHgkj/voqyt+s+bp3TKQxytKaH7b8qqIqfPeGjvHUrjuDjqu/biFQIG3E/RSXqrRd4E28VdFzp
Y5SWiHsuD7AQiNhw1DQVUxllrQCeTKotDwmogEZe3od9qXeXh1g4Ozb2lEHKPhuC0d0zXmg3xhrV
Oo6KNerApc+fLeODDycOSevAceSxcQ17qgRqjT3osK5zEDbeVCGumfJSOG/ca+Utr1pXxzNLVvPb
C/ZrI0xB2QvOzHxuDomeuLuZaFbLDWRzsvQUNEPbx2gQpO2KoS1ttmXFk2xL6fQh3zcturJxL72r
wE+/zmT66/JWLw1gWbKa8UDE8ff2feg2903Zor1/IHSHnMi8siELF5EtNQyCMxmFeeMcTM+jDZ3V
Dc7T+FTxmt82odTAR4poVxuzRqP3OQrJt6kGVRHUeGNn/ptS47HJAQuLExboZ2X8h7l24pmOauNH
c8biNsKr7/JKLkzTxixOXqtcHtTDG2cAtSRp/WgI/9mjLhkjkdjHWU8fOhc38OXhPjUi5trYwqxJ
OnRsKPO3OyIH1SRuchvWqVnJH316yPF1y0T9jvBeFfP0d05T4PmcMbsN28C/5UMB6lKowOyum8X5
WH5wBdEcKC9J2fg3SDpJ7J/zSRPNr6MidG3l2wQcYE4KEa5vnlE+AHt5uymHolzZ8E9NB2tk2Wab
jVExDJnz7k9Zs5uYAdknnrl33J3XcM1Lm2xZJ8mSyEV9yPxNBFBgNAAAbIDLvLz2v2sLf7zpMQHr
nk1H3QUgZ3G/9S01G0+Uu4ASN24V30Ca61i282MylCDzKsmNT+nW6aef6Hpa2frPK2AY3rqJec/z
vAdY9e/ECXdnwUeX0RsZASNmyCvs9ybs07tzX13OyOtY0xXDWdg2GzJYZZSYqXGrE0Rmu24jpcPm
XVF46IOrIlmuzG5h52zAIEM7VekXATsOUgbZJnTLdtwETletbN6nPo65Nj6wn0lYeGMTHR3KHoEZ
ccAu5aCVMtwlbH5tKTtoJe+UHreXD8vSfCyHUGXCFYpivAYRRzzJKtgiA7z2UP3Ud2I2lhvwqfCR
lxD8CJibDn/pjE/DD5P00O8B4D5x07jQRs35Lq+6efrOo8FEK8HmeQKfGIGNEaSJDthUO+k/vdtA
XLD4UQTdTe6TW3AV3F5eu6UhLEchlY5I3YjsHzmEW4bDTJV6SyN3o3onXznVS/tjeQo0CyWlgFLu
kWhgUxlUZjsf7u7yBJY+bjmKhAeAhNYTPdY5FgXQiGk7zMkKznrp45YbaGlD6g7Z/WNfB3/JKlUA
1fprCPyFj9tAwGLUNZ5bnjk2Zf04jNC0AkT5yuvFRgAGvco1OC3MUSYJjwdBqk0mGn3djtrwv2YM
+8wJiDmObj9sOaGvwThfFawAZWCbM5q+eOP35tjq7mtXtydew8GOxLuFWvFLqUCxKAJ51ZMao9nm
HYD9s2BMncpIdXojHdTRN5GTVitB7NIun3//EEX4gOE6LcBeR+FLdyNZgsxwOhwvH/6F+8ImIBza
oOvCWRfbzgvnt07j0RXiTr7tmn8vD7D07y3TdebandiQFtsCsfFmjkTexp6bhP9c93nLeLtBe26Z
F/j/Tnhf10P1mqGXdeUaWnDcNqav1z5qnVlTbMF4cFeMot5UCdoVeRL5N1OebX2v95/R1rCWc1xY
KxvlN7u9zEBQUGxrl3a7yvHaR47Q/jqT+wPgV4AsdipNsTWDupmi6m5s16KOpT9uZXtLXlNuED2j
VEpiQZp//ImvnP6FA2rD+VzHy1Eqm6OjqUP/YayMjKOA+BtN9VrOaqlx2JZU5aLOhrYuwr9R9zBO
eUuJEzblxmhX8i8BrTIlNlmnCfqg6yopG7FJS5EVPQqDYe1nuxHQXxasbNPShC1zn8swZzXBWg4N
iPS4v3PEjgRrvWdLX7duazRWDlNK3HxLzzXhm2ig2ZcCOcAvWdsTZ3uVUdrQv4o2qnYjNFuUIlS7
MVPBtzFj80pnwtIULJN3tUHFF6nxrWgoNolGNM7n5ODVdCWiWRjApgNEsc5P8iFF/1+YBi91BmF7
ilqcjElvVuKypSNnA+Qyt3Tp6HBxaunMg+xGKMgl+fHcR1G1ad08hQpI6Dh1jSSbBI1uvRHVNLub
fqJOUG9UUQ78yu2y0XGkE7IfRUaPVE811MXrZg77TUR0Tk5XHQgbIUdd15WZKfhxrkMo3UP64msp
Er7ynF/wPjZCDhDGwcNbVZwqjTw2C5COqNPruLdcGx9n5joC1DNrT0nSoMHbuCZ5xp3jr9FMLYTP
NjRuynU1ai9U/xBHOdGOKVMRcTdJ0piNPwQ5ze/KYJrYCrL007IWI3ZpsRs9v/LdPjixOj8IOozx
UBZf5qyuY4dNb4UZVnzA4gm3zLQzaScgz9f8Ver+ZayBXMSDtxb5TdqUjyKE9DAexYAm1N2aeOTC
df37n3wIlDyP+AQCwc1fBarvuIYqMH4Uj0zwe1nmX84vRr9ZEzZd2DYbnZdMhHHoVTV/kWl6ZPX8
zJv2EYRbyGKuCQItHGtb7zXqxpAGMJxTKNMi7ipitp1K1y6Cpa9bVzbhbSdVyRHEnFtP4V7wpkfH
Z1n06rp3lY0+83DCeIeuwpPyChATpK4/6BiaZ2sZnoUkgS1yykMufRl2zhHZo/Al9JDwLCbUaoop
+JeNMtl4qNVu0YPhbSK9Sijwu3vkkye1jQ8TRCANVnbVNpnMIJNTQWnyKkcBUo7YKbowauO0rlon
3U4kyNpiG4Ir2PxlRumkAVbbuJ2LDuZ6bt/BtDm5fxsg4rs4TDj9rpUnHcAvSl8HWVzNTqR8JImK
gb+MEJFUxTbX2TSo2KCVtvgRcZGR5sbxyrQa7wCKoenXEEIcGUrHbcbEe5hxH0Y2zlHVbRzVyqiJ
HaRPovJWTiyBCOpK0LLkVs4m+cH0mEM0rcoADp6XT5nscevD9OSYNjFt0zyWRu2uuUqIzRHGPRAQ
qNbjRziXCGyCA0hXHTScX/7651c/sTEFswen1aKJ8hj104tbh/dwUs8QgV/BDH/uNdA89d9lqplI
aUeVORky3c65Yo+o7YPs2YPeNQ2DlVE+N21iowgK1nViiFpyAskRut1mTjZdFbxfXqGlj1sB5CBc
meOvmhOC42jXDu0UG99f06P8fP1dWy9ay4IZIGuS42Dy8T2fnMz5qkGAMUlUj2k2XZeVsVlSi9DP
+zYX4kRc8u+UOzXeFNfhFJlr86NCJACUrpl0jnzw6+oLmTvF39qypuG/9dQSvRJCfr4Rri2VzHw0
SACrGt61/5Ava/zvC3Zsg0VF21alY/L0Hd1l96T/p0Q8UDvV7e+ENZcrQcjnnpv8ARbtdOuQJGJH
nZpdOg5fuT5TbMpyI2HOGvWZXRJlO5asvU+XpmVddlOWZYFED9uJY1pJVT+V6OIHNvoLb7NdX4xr
b7elcc52/8ENmsantZFTf9K++6+u2FOA/qoucF+FKb/kYrgq4CU2fhRlBVY66NA/iVR8m+ai2dUp
49urDNwGj+IpOwKU2JFjDm4PQDkzFU+Uv13++Of2TWy4aJUFzLRBCd4n4T9OIv11/nQ99F+v+7z3
3/VnM4S/dJrwd9JUt166P2e8W/e6mI/YrKFsRJhcSRW9JzXf0RTsINTwn0HBv6A1c61Y8LlZk8hK
GBtQK+NWh8gIKYLQ+4UXwBTchecOo5Xb4fMomdgQrWpoRqIA6TyZkh1G5j+ebTx3QcCYOi9DMN0K
NOVctR02SKupIOdahf148maPQbEOyJoijVluuuRrhKaQ4PbyOEtTstYsmozkteebU+4M26oLnzi4
TDJnfC2hx3R+0vT6qq4fRmygbIonFe8bOp5IM5ObkiTI06wWCxbm8Qc8tohQi86d8cT5MP8MnWr8
mwTS+I8AqphkMyYIe5gfnZdySsDDdXn1Fk6cDZqF1jGy/MaE7yFRKg6dsI6zcpVvdSHk+QPRNlE5
pENN3yPe78pw3IIS6pkX/fe2If9ensCC1w2tqIrWPThKpnI8jU13T/Pkbm6L3wVCl4BdJl+Tb164
tWxoW8JZ6YKdx38/31pnB68yVFyUM/e3ZVvdZr377o8B3dV6LfewNDEr1uLoAmZdb8h7kQwQT2Xb
ZmRv/lQ8nCcm+nnFfJYOgOU10wiQmHog5iRmUIoBxO5sRr3aMb10AKw8AJ1MMtKqjU6z48eh72wa
gIzH0ryk0luZwEKxndg0jImfTFEJfoeTOwLNiENmKvPdjcTrkPoPnsDCZdUD0PQZBEuLnZc0KwWC
hbnZcDglQ56qGuPqod0pQraa0AcRVO90jZ9xYW9sPJyRustTkw+nIY1OoLJR4GQI19RyFm5jGwmn
RxPK0OH9iXACtJAHTZVKoeNhHFeS90v//rxuH+Iht9VhCEz5cOpETlAB8vRdisajm8t2v/T3Lbs3
yglywtLh5OZlAemN4g1F/MP5Pr78/aXdPc/qw783NZ7sFXTsT2g326Fy8nIus+oiOEwohK48OJdW
yDJxCgIXqmioT4Q2/aNUJD8g938d0InYYrpjixsjdBU/gYn6aXZwcPLJOxR+/QOX/u7yKi3NwLLv
QPAqUHMfnkAbXEP5AHxhYmr+vvzxBQ9og91cqqHuHLj6NNLm5NHg19mYeQAcsdcF/49s5cIk/oC3
0TwvZcL0ezqyd48ZcKiTMdlensTCObX5+DhT3JvAFHuq8gA8Girq2u+1cMQ3L3LGzeUxPp1A5Ntj
0GAeZZrr4Q1QJDDrBmO3zSP587qPn3fngyF4hUNcNRT+nipg5XZsqlhxm/NAna77vuUm2mmcNdJn
2XGoWRo+906ZNN9F7YTDGhf/p5EVlsdyFRr5euh/ieGNQDcQtf87paoB7VwOxBZ7QNOdkrHNeO7x
vG5G5236sGKTaBNWQ3RxXzSmejKi8V5cBvTpdV+3nIaXsMT30PF6UHz0a+QLI3jZ6KZsAmhxXzmG
HRRolwDE7KAHYfS9HQuqfgetwrUL+xyZ/5FExX5YTkPMNR0HtD4/gwLqYaL1E53NthLVF+Hw5+LM
OTh582uA5xua96+67jCo9UwoRhZMczbTfY/7Ykc7cEwxSP7ukDpew4J86q8i34bfGV1xv4iMcyBN
q3cVHUA2X6EvTI0c6mJO8gNyumsSiZ+6FYx1PusfzljFuKJD2LUHkHwmrxp1yn9NUDdfHeJ4axDN
z6s4GMQyfaHmIkFQ0795xn3VjQruflNoiWD6awK5+hOa8AEHLmsQBUX0wUnKlbt3wZ/ZpH1sppqA
stvdC78GxxnIZNzhEORBnV3z6sHELI9g0mzUglAGqWS85HesknN0Q3ru/bjKRm3knXHawhFl7+3J
qHu5EzObo1vE1/2/l7+/tPuWD2hAqgh6gizaV4Gcx03lgB7+gSsXNM2AMquraqtYJssNVKHvQelF
0j3vB+8FzelovGUgCb08ibOD/8QN2LLPTVWHSCaP8lCAOiXuM81uEhm+44jJQ5kjwXJ5mKXDZBk+
nQgKMnWDfsou7OedUIgan9oWzOrXdTvaQDxiwEBRBqQ6NDwxt9DB+ZlA6uV2NmtP3IUZ2GA88P25
EnlFsp8EmaI7TohP7zpDm7WugoXjZOPxprzJhOfhShGtdP4COMS/V13rVXHYFOT7Vdtgw/LAKWNG
Z5DVMQ0jOsdJJNMgHgLcvJe/v+B8bSDepEinKuEH/6Tg+2uLnROWKSCoSjU9f4iCKUy+u5ojLLpv
0ghZlOsOsS0NraFZ03V1Ge55SbqRxmUj3fyf0AUfxw+DJ08SB70n10pISxtl2T0pFfMI5BKP0xlg
k6ZSACANjoKZj3zFNS4NYdk8cyGPQ8px3MMLF/9LZaeTKflrTEKzEgAsnWfr/k/dtmK+gXvvR+NV
3woaDNFeRJW/8jBfmoJl8Wi3gPJmkZG98eTU3aVQmpF45c6Qf6vnhK9J4S34LxuwV42A5xnN1RE5
Z++Rls6pchB5gzyz2YUVqMcuH+ylYaybHk0qA9C4vrcHKesc8p0QiUsiSHpxlKFTNujBj1ukbruV
E72wOzZHnzdQqBmEbn40Sd6Gm77Pg+oxxx6ple3/NJUW+TaoDwRQbukBSokSmXIKKKXo6WsKhZ7s
OZkL+SBND80hnQalRvhEW+fOdKsaxAtHwwb7NRUJWKjSZF9lxRuoN8S9bN3XOSL53XW7dV7VD3GZ
ZzxPgzvc3XNeqB2CjGRrepwFIVCeH7x+xZueN/+Tu9OzHAFU0IvGrU15gFA2KJbGcdAa2UiKuFlm
GcNlp1IqXyZ5VrpBMrwOrkLjY/cs/4AJpXMoRHtkQw/iICgf9j/DAVwW95cXcGmHLOeQpJkX0NIH
iyrafJ+o7spgQ6IwupP+0PMVm1o645aHICyqXTft/D0rYDrQsuyz5qbtq2ml9rGwPTaFXwFh3rxS
Eu+nHJSzogbSCvITsW6VAPc5IIV1wVB2WX1xLiyaDVpM2jnT0dwKUNz2cxhTiAzcc6Vxg9fedbXB
yLdRi30wV3i2qXnvEdf3bhhwqXTeOBkLizWWn8/7tjDG2Ql+MB/WMS/grk7wdAb55YF3pIjyGMAJ
b8jjqe/c4gFsNl70q9WzlBvkgQa5BVU/T++1Ay2mbVAktfwG6pao210+kAtnxYYvcja2QZ/gwPfU
afd0rHoDIBNXV+G+MWXLYwi/IW1UtxHEVdrG2TYcSP+NGgVZ09xamoDlK0B6F2VO2rRHL+nZQz9B
C21uUF26vDxLR8/yB5oWdV9mHp5SggJsJYIOpGKka0AhE3Am1mDaS8NYbsG0pq9cKYK9nkUZPqGM
7/wyhesmj8FI9dpbYWkUyy8IdJ6qKa8wiifHV5GCm2aKwgANEe4K+mFhM2zooFfOLdVU0H3T+d50
I+qkAGpV+u7KdixECzZusE98oK7drD0Sooc7LdM6NoEjN8QEYtvKIV+JsZbmYaUGEjRvl1K6mIfT
pN4uTaeB3Wfjmbjk8rlaiOdtMFDT+mxWftgdPaPbx4jquToTugbeuegWzXuJgNHc1oyCq/K6Ec+H
4oPvASFxmCWBFofecel3ijbnWCXQlRHELbdpUoNlglwnchr5Nk4Id2hCDOBDe5O74bRNuPIBKgwF
u+4atfGXeOhEGBUMNqyo2g2WbLqrxlxsBtzfK0MsHQHL8llfRIzCzx7BD+g+gMvMefY737/uCrWR
lqrKfCPpWD4hpwZa/dpr7otcQqCc1h6UttjZ4bdj3LWrGcIlIrA/QFUOFETCkNcIbVrnzACWTfLY
96PbxKypIZEUs6J58IY+fek0iKvnLr33JIkAwkTnTheD1E3c8NrNN5SV6saDBNibF3EgIJkhgKaa
toF6k+yiBkyrA1pzQS3ZoSzpZGmI5hlvkLFjwtC/MyHz5ctYcdU9kyGj1Q9UuadGxDKTRN/WxkuT
lXj18030bMyXCpsG1IzoKDOOE+0BSDTy3mmd0Vt5Tn7ujzDb/xpVVQ5hnpVesFdeTg6T6bwNJMT5
8zQDboB8wJrnXhrH8kepnwtoqpfD8SyPmk5M3/UV9Ev8GXlJUFp8uewiPr8fIDD039kocE0VHSLv
vYfX/rBLlW6mTS8QtMbojF9DtCzNxXJEPUjXgog1+SF1nOLVoCPlVlFwKmpP4W510SSwkjNZms75
UHz0eGkCLCS0ZPeVbgPnlYRUh7GC/FF9S0duuivPmBWA6A75sGQeyidT59MG3KP9TafXuMaWDrDl
hcA+Oo4s7/191dP+Nq2nrr0ZSQX11ctbvvR9K/DwPC5m7Q7DMZkVu58SB5xPjgpWuTWW9sAKOby2
6ISBkMvRVLM/7TwWtQakkHysTrOPltv9VdOwWz/6oanR6M6jfR2S4rH1Tfotp+1aG/jnl7Vn08kx
mgOeXtTqABrYEdB1szvT1u1EP3Tbs3yV76dk5TAtrJcNAe8F+i6jqRuO1djRmzO9pXHwepfiOgof
z0aBo35CvRF59QMVIcrBnBm2icZZ9isHamkC598/GN2UiJKmXKqDCvI8PtNU7xKQCsadnNe0qpaG
sOzaqxHe6wLlhymsipdpBgd/TJIqemo7r3q/fKAWnJQtGT3VXRm2VY/4jLmvaeoWzyAkKTe5D+yQ
W/nOdfeHDVgk0eAFIPMYjlSaCrVa7jn1Nw3RqukWmmLptAE0hgRrzDOfp6Y8GxNTjL4LCGbSH7y2
TSFLAu6QJgh+ndXRGK/TuKnCdjsF/R2YGf+5ah1tudJmCqeoTsvxYBrpaeTFu8JsmYaQ+FanbBo3
jpDOGl/R0sGwnRl3eV7X2bwXvE/yG8ii1jGZPEG2Asoc190q3PJoUw1KU0JmPGiTAWkC37xMeZvf
1/Mqd/LC2bNxmCLzJpOOSfa1YpX3bFQCnck6c/PHFECF59ldZ8RaWDAblImRujaSSEjqDjJb1Zze
VcgS3TszXxPyWhrBClx0kGYgkgcNls5aOd6wECpVaRu4zu2cznN/3Z7YQEw8bPNQg+dnT4IgAHsT
Cx7VGI5fBXr+d5cP8sJFaQMxWVqPCkyPAn6zVKACd4gvxk1U5GRaI+tYuGZsECbLQ5dXwnP/AilM
64KAvGDpDtDLKtgMDWuHjQ5IgmaRHirz2+tmZcUuyucN4BXEfyyQ4H8H5+jcnaSbCbUSUS6tmhW+
qBG9alHN/ceEjm4OZW8vSvwnj0RjuOJBlw6YZfPGMKUkqEL2JMwqCt1t472YSqRsqxS9rlLs2RhM
KB2PsiipPuqZBF1cJU3C7ts0kWtq7gvrZIMteS4jSepePPEszCFrysHHuRmhLLGyDwsuxYZa9gOU
6NKwTR4bj+YgeTbbaeTuViHntHOCNSmMpVmc9+jD3e/Vpui4RvanGuvsOyG4+/kQrj3IF3bapu/L
qi4hdK7H/eDkelN4ZXvT65S8pk6/clktjWBZQ9O2Tlmmab8XGWhOOId6qGrz9mngyekqe7NBiwSU
Umjsz+qjhjn0W5XP7FtFoUK4klZauuEta4AicZWQoSJ7mvXtE/NDk21M1Y/OLz54lCG2R7lQ4REU
DUrGOixF+q2LqgZCsNdN0LodPdr3rQPO0n0/w5+BTqQLvyk98BUwwu/W9D8rQ54NZmzasRxGP3H2
xPOzHsS4OdH/Uhno/k6YWQXvxYQk3U0/BxNCHL8G5P8LihQO3wZtJl0Eb7TxzE2CNDx14nCo5Vp7
2QKcCIn8/55+6pgqI95gDuYsKVdELbtBe9NNBaXZJvJ/VYrLB55RtqlJ/zVP3DXi8QXbtvkEmQop
n/TU7YsUGsKMR/mG+AO5abhH4tFfA0ouDXP+/YNxF6VymmbSKGtXdd/sQUmRp7dCsJbcGAVljefZ
QQi0ss+fepIQqbz/DuY1PsSJR08/FJQB9pmB/o8kaxHcwsftyrbyygJCjL6G8utZBZlHJ7+FOuNl
A/jUh4SRzURTmSQbfAcVc5X3/FYokYDCt0rjHDWPazKTGMKKqZoGJfPzVoBoX4XbKjF6Ixq58gBd
Whxrm1PtgIE1yruHM3FGDN7pHw6R4fa6xTkv2oczxKMmRU7V0Q/IOt42fp7ciC57CxvwyF4eYOnf
n3//MAB6pf5v9Xue/qwo4DfSL/qVrV36uHU9iGBA2a6U3QOPxvzJzM4PrcAaefmfL50bO1LKZN3n
c+Q9Jn72c8JrcNOI9u/cmHzl1CwNYF0NTViWdTLhYIo5f9MghYPecnFyIf+9EoktLY9ls6T2QF/D
c/1A5mbY9Axvyfq8xZfXZ+Hrds05cZA2bBLVPehevDMWgFxyBEHrdR+3XHfLojBzWJ7+KtG5dVNI
8qoR4135zy1z9cIS8Miu9x4rtE9HW+hdIoSktU/fLv/5hY21i8oQzBxmyibE8BK1kAKEs/E0Afw9
Tmuuf2mE8+8frIpSr4GaWeM/kllTKKhlyjQbFbgVqDskRO42lyeytMXn3z8MM+WTqGZmvMdeQUnN
sOTHtZwgYWRz3fB+VKScwb4dewnJ7wcQj5CNImG9hjL8vFELI1gW3DLeDN1wLnMAGnEYa/QzZcr9
libt/axlHo9JepcXOd9oBnmi0i/JthnWSJeW1s6y7gAg7FB5E7SZJdOdeZx5BlVrpzFT/uvy7nz6
OsX0LPOGhF7raNCvizhwwxw67c7P1q9PQQpqQxddH8V1TBJhZBeRh3zI+ioF0QOU0sHvILsyjzvR
8Hu0DT8RGa2BmRaOtV1MFqRVrHfdHjowkXpVTZk/5Nw90q6cdpfXbGFXiGX6dEgGd/QgzBfjpqg3
QGBXW4j0ruXzlj5v3dVlVHbTWLlYqFawGdQs4HkgLWjqrvv3ltmzvAMTfkfx76F4dmwkyEO7DFrW
l7++tPqWtQ9ZYdxsDPD1qOifpVT479X0MrqrZBVLy2Pd11kiwewcgb4G9NQp0JENd2R3oJ5HizWp
jqVJWDZfOBWr0yxnsHnK7gNkTm5mFJ1uRs9bSxEvzcKy7A6pORC8dxgCLDrjXTaT5muTS3Vz3TZY
Zl1SF1gcwn0ZD81A07hzzhxgTvBrdv+Hs2trrhNntr+IKi4CxCv7Zm+PE9tJtu28UJ4vHiFuQoC4
/fqzyJOjWJtTvKSmXDVo69KtVvfqtVy26SBRvQpbQBeCDmUWpnHndC9j3lr3KUT6tmBOQmjH/nlt
oAWz6SzS4Osy4b8W6tWTx6o1VYjPd5hGmgmL1MtCV1F8HaCGMK5SBAhtmQt0AuIR4WxcIc2SE9CP
AwU/gocPQkLjP3hB+w/eLDbJQmCJlsl9uFlbVqoSve8Uk3CKJ4emSRaXqU/WJLY+P6NU59UAIXhD
Bygp4BC1fXBIJyoBXUjsFbCE6fOaIU+Vl0o0dZI0pmnBD/aQQ6J6KlYswPR1zYajVnIfgQB+vFe5
bxYF7UHdp/3KzprOj2a+uZ9BiqOp8duReJjB3Mb4mbPmdrnQNsVNVKfVgIQIqTvS4vDUzQwFJwfC
gcmcbCJLhgjKkmv6cHiSUdlceosDCmeElYCDO3s7UGtd4IYF0ourCsUuq2NO8ivNSxEj/p7iQlno
BU9BOLzFx1G9qCpUCwI1z09+FZBs3YdOkh3DSWQnItSaeJrhEOllVU92FlfQpEHzbls81J7nn+Q0
ZiuPQ9PXNfuVfGpLEGnhEHk2/acsVLUnIFBbWZ7PIzuqc2p5oacsNA/h60u8WkJvg7XkDq2jPAar
+6kMnNP1fTBNQ7Nj1oECFBxki6eeKn6Meij4BC0Ap9c/bzpJmiFLXhR2bk+4ylwJrQU7K5B/DlNx
9Ntm5Y1rGkKzZup2lpNXajhPQDLFKiE/bVb28dx2a/0QpjXS7mMQgfWUtgkmEQgc1Jj1KJXaaOd6
ur5Ihu//VVwcwsmBplfyq+Th9wHI2VuH5uUW8qYQLIV/uooq72ef50hox72FGMtm7ahit4BK4coW
L/fhX+lfDKDdxmisBeoMdGNnUaNWmU5xqaqLLfzbQrrP1xfINIR2FVMWDlPkpZgD7aBbrFj0EOVp
94Z6g3sAgszflOKkekGRICk+2QQUMrHtgZkc2RP7QEDmubJSpn1e/v7Ba9sJJJqIXFxGC57veLKA
iwZBLd9fXyXT5zVTBgKjFIAS9GfX85EASNwyfSXIVq1pZZm+r9myO+WJ09YFfn6RwcCqeigOuWJr
dRKDHYeaHZcNWDNBTEiQq2qCh1I5+Y8yr4GqAunJxLe5O71qyBPEuPlYDOdhIu3bUj1ud01bTSsH
1TAHvWaYp7MMaNv3Z96hlWRo1Ys7cAvlvPz7pj3Wi4Z51skIarvuWfRhtGMMqgKWRN7w+tdNP18z
ZbvNg7RAquIcMJDkLY3kia++eCMUnrYNoBtyVI99hRf4GWmRIW7nYQaMggG/kwXp9O36GIZjqkuW
YTNB5pfa/bkcWnZw87DYidHfAkIPqV7wFHnnBU019egJCZ5cKJsgt1O+Xv/hptXX7JeqFLWPbEyO
be2pEyyNnridPflZt8YXaPCjeqlzcmsnVY6LEUApNaTBPxLpZtdHriJdEzNcrpVPbgNdn0wEPXiX
WgbgzXIdLBw/AQP/YdkfIPhwkk14bOZtdRGqs7WABsaWlssxliOyQ9PR7yEora9vhuEU6UXNsAzc
Tg4WiEDZmAx7CIwjWZGPK5eyYav1uiREzZBK5XJOoYgJfbOFRCxA1BL73hp72GKyn+yDXoG0VdfO
nXDw+xtneixJfwPM4lHm+RM4KG6z1j9cXyfTTDSLbsGQ4HYCsjCxNTps52cQb84lKqpVOa+x/Zr2
Yhn7w71ZgXy+JsDi/ZpoMxzAvybPnSWrl20zWEb98HUJoD96PmeslCjBsZdUQ3tK+xYKe32wLa7Q
xc1IYHklsPVYpKb27YMf9SgPpqW7cpoMNudrF3NZQN7TdgEYjaWjDqVrOWjUfmR2ehO2lR9bNfBX
dFNvV0h1KhUlmyJnnYvBmBuQH+XCaBLMZbBynkznVou1cV3yiRW99YuMoxVHdqaOjmzkCdKuP2z0
DTw4eMtd33jDUDp5Cnj7iQ/QIDa+h3TaD0g9LTntdNzTNnV3fS/FkclhDYVhGk2Lw70gTKapSDDa
PGU3ZGI/0yA/LA4eHPkHSK6vPIcMxqIzqKSsh061kDmLbWG/C9jOrs+2pg11nhR7KscU/+DrnZqs
XTQn9c4ha085w/2kk6QERULCDr1j7+DOsWPelSSPgcRJv6MQIPc4eDlfOWamVdKMXqHFhTjlzN4Z
kHa3YKYv55iin6LbFuoT7S6HGiCVeUscSF5nX6UrhrirVsGoBp+rk6So3vbaJmPpO7JwyalWZYby
Fg2OkRzClUDNtD5aMM7tHlRxBIHaMND2nNB0/lIPqABetzzTBDQjTyxieaEc03c6AULJpURXd43u
nGYV9mZwiTpDCmTQlOdN8FQo8fnPVebtEtF/mb3+LZLh986vLk65RptpWCudLGUO3SVRE7D3dGoh
0V35/JvwILh8fa1MX1/8yYfraUqLOskLAQuWNbfRkVVCFL6O4jmxojWVDtMY2iVOsgAkHEFvn8Gs
dDd0aJFa1Cy3mYJOk4LwrG9rNk1nWczzjhQdckEBkpbblmeZ0oflkb2kaBJHWhtVAXUawoh/s0C4
c3P964aDqsuV0SK0RlwGDgNtG/AlASdQ+gBJEdDfTgCl8ZVJmIZx/5yEysrJToFBfG9L4Bs5xAsS
P7LPFQCJh+sTMe2wZs92Fg1MVF31rggXsao699CPICTb9nXNnu22RmJsUtm7bHp3N7U9ivntKl7d
8Nt1bBh1bD8PPLt6nxQoaMbQmx6DzFrTFjWsvQ4OayGUKdxMOOcSsrD7JXcFpdvncVBraRnDpaZD
w9zcG5qO0fy9AxNM3CBJc9cE5C5InP4hKkSxlqU0TUQz4gCCxTWUsJwza3GIxMj5ATca0veDte2B
qlOZEEcOyI5Z9lm5U3Wg3JpvGLpv/Qhd+NcPkmkOmjVbou+yLiyKd5El912UBLtmcv6LRlZuswOd
xQRdmp4PlRPxjkeLeCu7yZOncLLDTRyxIdW5SmTvUp+xsHoHhTLfcwE7C6VITrSS5bYAz9VMmedz
LdjYFu9EiNMMztXD/6Oq8duzffJudDVTzp2iceeAjGch8cOPnkCBPosLjwzI+0F0JoWhVOMwP0Hw
tyhAcAwd0OnsSRAD1gfucMXcg8O6NvdPQ0TrEv8T5xBh3PUqS+QbiIXq+Qs450NUy+3MAeAzAOEX
y0QEAZqi9L1670RgAH3lM/NiVxXWU2bLKn9xgHtwxNlGOJie3HzqZ+BqpD/69GBxBxp9UDodnPp7
kc2jiuKy6SDpgFaa0NmWHPuLjIRnbdl3onrnhfJ3UJx1H2Q2TFBKav2VrTUcfx02psJattKqnPPE
VXCYPD+1Ygi31fdY3621Q51dxO+GyGWT3b9DCA5UQV5yqSa+SU4gBGD7z5tsqqo+EH7mnJUavigO
SGA1oo94k3fQ8WI5tIZsSI47vysN0oP6e2AjlxFma1H7b+TiJ6dfx4t5obDs0pYFi7Noyh/B2/Zg
Q633COb1e8k4IJQ4b3tPAqHe+/UY+3JmtxPAfjsrSL9WJeZr99bOznJ6cIpgD0W1p7bopzPk1NcE
M0yHRLf/apwpDmL/PlYqietxpCc37Vnc2ylfKe6bhtCcQBJ4TS8sVb6T0Lo0UR/EmQ1uitBDRnjT
Vup4stGZxqZGW/Z74ZXsCy9hvtacBuce/Q8rQxjCBh2dOqlpLMBQ5Jx5WTxBoEvGbTX8uP7zTd/W
HvO8kGMkpjZ/by2ck5j0ZGkLy9IgXckzG4IGHQdHy4I5ViHEu+qL8c5n1Z1vufQOzAbAeiaAQ2ya
hw6Go8DahYIhekbK4CFZnqlRHW3MFOl8Ki44gyuL9/17G0IBWYIfb9e5kJa7/tMNZ1TXVCJNR/o+
stU76Wm9Ix3/SjKwEbNgEy1hCEnoP10ZyKClZdNEvdfe4AGhMH4pBtnupgr8Ztum4P05QlISBnFR
F4GtDOkPqwrd56hMcZ4sAi6vlUEMeae/ZOvyFjqe3Sje8wSl0yABFUI6lcEZNe16x4PuWzTa6tf1
CRnMQmdQIeD2t5kjy/eRNPSuBvYOUmDQuA0P276v+6We+WA8KdV7M/Gw3hOSjv+DSI63Kb4NdUwc
SLG8LKFt9T463l2aJsWxqqJfEDyfVvbi8zMb6rA44ooKEOCiegcf4C8S2XMc9JDx25qKCHVkHF+U
NUCpUb5nFHywvm/bt6x3itOW5Q91LhJHpm2ukql8F50dxm7UV4eRJWu09RFO/d93b/gXIA5snw20
QaYztQfcvDWw88BXls1tkGVPovZv+xliJNtqRyCA/dP2prQvUzyDm3cQYeAW5fxn1Xrft62TZtet
HeZR0GOb/ap6Cr38Fw3CFQsznSD3z5/NQU00QSylfA+ttv8NDA3K1jkVfV4er/940whaeIGsBkqE
DW/eyzwQe1uihN03fB8209v1AT6/2oAl/3MKTMgG1Lhl8273/GuqoKAxdF9coJwsn6zEL5/7IYAr
/xyCUgHhHO7Kdy+E/q8bMRtvDX/bvQb03Z9fRwFVlMM4q3fXcd3nII+mxxkSFN+uL49h/XVg3Oi7
HYmYL995P/B9kAaXKAQpRJCwNRiKwdB0XBywUk5V4zZ4B9/+De64l6JobxB43St0bKK/+dfodf8P
fNanmwGKRi2BCdbLse2hwnaREm0JkAOnOzcZVlbL9HEt6WGj6y4iAWsudj79sJ2633nJuAmjiF++
bNGH3KKL1qmplGVzGXo739k1E7f9UP2vSpJsv2GzMcIyrQ8jDGy2hyS1m0vY4OmgHLCN5QO48wii
y931IUwrpDkjOnDXKwq/uXijYsd+EO2jb7v5FkvDBDR/1AwVcylgWJc070D4igQdKMInwYb367/+
07OK72veqM1tbxp501wgyhJDbeltITXlotpTrzqFWfjPIk2lCrGyH6bhNN/U+ngXZ5HXQf6IP9cJ
++q0GKZnN6WVHUuRPVnKv6tBNHl9dp/GZoGtVyAT0EbbNsEBWxR/PFqfpqJf+qBv59L77nSbCKsw
jOawwBiNiqoMvAtHo8uOzIg7UpcWK5MwHDC94CggfA3uotC75G07uee+bKWzQx6nXhNT+dQj4udr
Ni6zwmEWuIcvAWCwoN4IDn0t64NH+sfr22CagWbnFSosLRMYwJK9uGUOIG08S+aVGoJpk5dRP9h4
GyZslDi+l+U8tT3L46Id98uBQhtPHXuBf3t9Gp9erFgnzdILGYqacL++LNJ3bth/g+DJE2hRkUbb
qkCmlx4Jm0pP0d65BLS5LaakiquAf+0gpbrZp+sqDZNoSNNUrXOhw5R9bSPGDxUl7YrHMq2SZuKK
UAUSycS+8ASVEKKGvVvKezVXd11ob2l/CWy9+uh484xCQupcigRponigc3EzBK21EkEZvJRecOQs
78Ab4dqXFt6Il85XMUJdSEBiq3OrvVP7P72s+5KhoLTl3YL5aFc4pzm1XeXbF9X73lMEGMN8I0LH
6Y/o/RBrhIoGQ9H1GsJsBAflOLqv0CM99nl4FHJ4XESxx9o9K1o+XTeTxev99c7AZDRrp0OO9iqF
1VPgO5yANolLLzx66LleJDxxG5/CYO2VYXBdulYDHyJk0ZLWfYWGwtkdgu/ZHNwSKMddn4rhLOvl
yXrKLVd50n0dpuA2JfxJOcEDYNe7oe9WsEWmTdEu+KjuwpQmeXUB//s/pRi+5KK4m0l0zwd5L+pN
CClsinbPyykK5q625ksrXHEHhAk9ZR1fA/OZJqHZfF0nQ8mqwr5Aa/ZI2WgfMjk+LtuMR34eo/l7
5SYx7Ldeqkyapm9LQeZLRADK6IbSOSU9SEGtoQoeru+54bLS65WizIfAl918AfHh/JBAqOC2try1
DI5pApqlR76V12FYzZfGZ9F+ttvkoLJeHtXkTvttE9Cv82gACmqasNV9wvYuWvyPpe+vKX0YTEKv
UXbMQthe2PPFgTYjXposVsQ+yWH45c3lz+szMC2SdqPXTZbhBaXmSxIx51AlwYDQfXloJsOmVEsA
4pw/gwY6LiV6sA9exsnv7jMuX+x6yFciEtMR0mx6gETxZNXOeJl8oLAFUY9L99v1tTGYml6dzJsI
GgNgF33tOujFBdMJb+SfQ6SOtpj/8+WaJLlpCzSLtqMppBY4S185uCCdaPoa+sPj/6Plx3CM9OIB
qFwSsOJb4WuI3snlzVGT7CvtoLHE1kTpDCulKyiQLkX3JLcZSFe7bxAPr9vqXPT8MCsrXhfbNU1E
M2iVVKQc5p5diM0h4YKZtH7/CGbp32LVm/ZcL1uyUkjVjBjDm8h/yxDwG7cs82+Xx9n6ZWo4tnrh
MnRKGxxsnTiNcSgO3hoAxBAP6CVLaHUHUNDyIZ4U8q/D/B1J2v1yYAV2GynHmoqVyNP0+zWblhCY
yRYky2syBHsSVQ/r5mDaZc2iKaqLQaUwBxIN+2oIbyyIs7ijv/cwzPVNNg2h3dAOaNHA4xu5r3Mu
zjiuk98gcR3tHO/l+gAGk9bJLMZQFNxLiuRHMEa3NSILh05nvMa3OSa94phbHU2wSu7vJcLvXx5h
fh/cZ3gBFGBhuz4Jwx7rdTtVDFleDcx75bn7dRKAuVn+KuO4Ie7Xq3Wu7dVlmcvxFeIXDxE4xTxS
ngjej0tUCVpiCTG+slljcTRNZTkIH96tQ52NfSpJ+eqi9Zqc3crrqm9ZlDlrzUCGE6VX8CqgfdIo
SptXq6q5y3eZm43zqZRkaY6bhTMIUDgoO8ner++NafmWiX6YECoVrC3k1LwOUbIr4NcbCy/LcopH
3u9TuKpe4e+rR8HgV3Q9hCCrG99ughqSotVp2akcJ01MYzxU/bFC7JlFdOVCNw2lmT9zFJCJI61f
BWazzA7nG835+whppdEpdwB37q+voeHS0it8iVcPfULD+nUIhsfJDY8B8hheVEBs+9+Ur8HATKNo
t3trW4zU0q5fwbRx2+BUzzU/kpreh50NgMVaOe7TZfMhT/HngYg6EElIMtWvkwTyH0NNWKu8T3Zd
hOQGV8fE2rRuGGr5CR/OnmjGZsiRKHuNZrFP2Q+3aG4ZT3ZZ9T9IPqwcg08POAbR7vocusldAkjh
awIWLujcnZKJoLdB7LsEAkKYz8JDmGF+18+Cafl0ByFH4vhNKV7broy5V+3L5eUJG7LzEo26m2Ml
zGy5Mz4sHzJOLgQOu/RS2e4NC/kxHPvbJu33Y+ocWqteOd2fujwMo3mIom0d8Mp70YsEJ/cblGxy
qGcIUsmVFfvU4+H7WgTQOk3aNiLPXnNc05C5PTOreuic/kuEMuf1Tfn0FsUQmitQQ2hx3jvpa+KC
bJOm4tS6oHeOnJUp/A6L/kqfYAAtDrDxWe5YrfXiknkmVdxDhanguy4LuBL7pnKR7YQIxiwCNFAl
dXUHVtgsKneu6ygrQge99GUBTmumCiRc2mR4IcAjdLcjWgfXpGgM6/yX8vLcBQFQsMVRONEN5G5A
wOFnB3Dr7XoWrbGIGKxNT96jy7QEx9bAnm3Bb8Aguw/IWdbVPgXhl/Ci75n9ffI30TT4kZ7CL/Mo
ZUGXWd8DZsOgq0EM5b6oe3ujg9Kz+JS4jYyKyLpIkNAyuNglDJ7m7uAO3U659Hj9eJosTPPsVaS8
Fjqp7gv08Eh90wjHh2efAbhYOf+fXh1+pJd+RdTIzEl9+0VxnoDvgFjjNDQxusky76T8JqiQ7kNr
Z7QbQ1bKlYyAYVp6SRi5AFY3UzS+5AUEYf9BQ4VTfu/ted5E5Ihpaa5d+gwiZGlfv7hpLd4Urtqf
rB/Jj027oleEg74pRtQI2xdRVwXbz6l02pPqMp+erg9g2hXNfw9IUwFu03YvFmCss+PsnIAcFmyH
X7p3VdCvnC6D89NZU2bipXPY9M2Ll1RcvbnDGCaP1KN2/rMbw4B92zYbzY1DnyWB483rF+6Ju+VC
55Ch8BICZVyEXqt1L4OD0YUoypT25exS8bKY5HK/LmbJ2/5LSVmc2M4O9PfHJtkUROKIaY49r6AK
FoDg/uIm3b9LSnyJV1tJDpPjPDP2g7jTlvIIRtKcQNRmdpIMHn+Jijb63g5l+l0Es3i6vjsG56+z
qdSMzQH8TPpiYd32+VjPxzpybtyczPt2rteYZw1nTedVkT2NOBoh05dKBe0cY6EaC8VPq83Rs9Cl
a4QDpmE0wx+ZMxPbaehzHkb3KiuOaRi+DqlccZcGx/WXSoOwkQNMJX3OWndsX3GnoR+lSyrH2pI2
8KFcqEVugpBcuTx8nmpwGIUWHl/sZpwJGB/WwLiGODTUorZwFtlQ1VXw7AQgFpIFWkcT2SRA5cIa
cXXt0aq6dM+V3v76CTMtmmb/lIFfU1noK+zRa/slTUr1XAQgtljJIZi2XAvhBAjJSd+k7nMIeGhz
IsCTOXeR07fzIQ3GfFhxlqZZaPbOXIuUtggzUIWPj24rgf2l+Of6EpmMUDNxBrFUX2Q0A5n0cFw2
QjTqpSfhuUmilcqUYQida0W5oxURO++eE5CsPwOUxRLvOIps8ucYcuzCHh7yyLbWlsuwK3+hEGbw
NOctTQ+kU2k8AAckxgat4/iP60tmcPd687NTVMpWVWBdsqK6SwdnV+C351ztVK4OTlmekupelt1K
q4lh98ny9w8vKvSdsayO3OKIB5tCo7tgVYWehmGMVi5J0/boL97W9QPS29khb3r6kCRutUugUn2W
HaCKEKTy/ru+bKZxNAcpggjohrJPD3kLDm2JQjh3xTkZ5f08riLBDKulSya5vMiYmw7pIRnxqpIj
eALXN970cc1FBmCRs7MpyA60n35whbd74UK0cNvyaPuMRgsJgQZYedFD3gnBgk3Y16XEYEdrsGnT
79fcocedwBM+L55x4QZv2cDT546k7SYeTqgQau4QlxOoSieVP4cK4P5jVVBoFFVQnV27yU0nSHOE
ynLqiLdZ/iw69oyu9F9BZp8WGcd1tLHBeehMNTITIiNekD3nLB/uoZgC0vG88skU99yRa037hono
nDU9qrUgHw6KIxfpI2RCH0LiHYB2ONOerTl2w2brzDXlPFaOoH5xrNHXiv4nOsSzZ28CmviRjhUd
OVEkqwC8H1nj/+sjoFeHAaRp3wnJiux43SRMU1iW74Pra9mYBSVylscZxaSdI/h4modxDUxmeOro
oNGadRN6JjGFxMW7sxoifkorUtwGIwOKumonJDAHf8W6TVNZ/v5hKqGE8NXSQ3ycmuybD6d6EE5L
TtvWSbNrAMwKSNHVWKeMfE2nOtiN1bbmIOy0ZtWdQjudGHPsNDpgbtWEOyhQ6AG9/tMNd6mvmXTi
krDwuMueoZBSxbVyf6dCIwYVGvCxxjOCEq/6X6o2QRSRntGWqvKVHP0J0bkM53Hn9KQ8gkzNO00+
WyM9Nhi3jrzz2yCovSksjixtQhBERt6pLTr7xgfqL6ZlvdGJ6Oi7KKeMZBbNkSyelXd2QDBLb4iv
gh0jSfra1ikj/17fJdOUtCARaG1vmCTOQKvo8LMf5+5LFfmDtaPF7AJTb0X2/vpIBqPUAXkhL2Y1
u212bJohu2/c8okHxSGRJD1ZdebFYbgGwvxccsiPdHAeKjGNiPoyvLh4sWfIuzpwXAsXkz9bJ/jO
k3LUcREZ6Ck5bJudFgI1ZVGCzaYBg+6c3UCB+4hLH1ylSfsVEf5pzsK15K9pGTXPWYMW0J1knS1g
jm+F6sbdhJ7QnSflTdA2/Jh0wRoy3jSUFhT5ygo6y2M4hrl6R4iRA8Sa3SVhcmNFlROHafd92+Jp
LjQYB8cbuzw/+gn7RofkPXOsl7Z3T97kVLHXZP9dH8fwStWxemglDEWEVPiRhHMeV96MrgJIVPr9
DRX9D0CnHyFCcrw+1vLbP8nRe5pzTZqhCJsmzI+dFyUuehezrD0UhVutCWuZBtD8q3DRh4fNCS4l
+D66Jn9VOd+4H5pTKCBzAbUjkR1RmrsPCwuiqFH5pSu9g+XmPAaX7UpmwjAHHavHQTVhj9RCLWnI
ibUrJM3uhZMNawKYhhOsA/VCW3b10Nooj4L/YfZbkLq4/UGM8+1Mc7nreLDSK2yaiGb+PS5QxccB
AzUefw28fn5tqR9tUgrwI1cz+jQZrK63XJApBK1yIIcrsjEGQcGYbjutOmTP8ipEfDC0ozVkEzpU
J3lEOLD15y+r9iFEssBrlEysgy2w1H71OuGdLXuurJVIwxDZ60A9lfEu4WmPIkZnffEL8KP76XCk
brKGkjDtrmbL1gTVphRFjWNHm3/9vPN+huDAWFsdg1fS4XqWl9tWCyqPo4+rY8zdL0qQBxdcO6XF
bjqwRPaTWFPjMRmEZtmubw2QREqzI7WTf8YUicY+nS8er4/Eg0DKsDVw1cF7Lu8cLBnPjmkaqn2Z
e/Mx6DpnC5mjH+m4vcgP6Gw7cOSzKqvkZk6Z9aXseiBBrzvvxa4+cd46z8gE/Ucyl/BLU56GR1YE
N75d3TQ0r/dzl68kzwx7oUP2Omdgfuhn2TEoZ6RkIjT88fzUg5YwZvX4YofhmiCOaTraRS7BZuVO
fo5dt5y7cQ5/+uAiBYXMEaXqFQdoGkIz8QHY8ZyAaO+YyuYfpLDiZLLYbiTRYZzCb9d3xWDnOveI
hPKKRKKGH3lVNAdaOg5CHtH800VSbZyGZukdmuaF3eHYRk11iAJMI8pfgkmd/XlNr9XgTH7rZH1w
hl0FXnnFcLm2wDYcqox2B5LMz9eXyPRxzb6hDenQHmrIx5mr8CsIfeYbyWd3E7QO9GfLW+/Db0+b
sqzYhOWpc2Dr26FnO3sVVW/YXh23l3g8Cr0BRyiv0h2r2x8Z8GBjVa9UvAwnVEfuQR03S/lA02Nr
ef9yL7i4tnKLuHYcEUsyyDUCG9M4y98/rFHQzZ4KCaZBwv4+reavpd1hGs5L104r7ulzz/GX+E4w
FSGjGedH1c33fdpFcV4690C1HJKghIGvgZk+P01UJxvwfNcvwNWVHrk/AFRhBcOtXZThyrX9+b33
l/pOxEgggVBPkThhZ5IE0e1UNfeVZ+8bmjZHL4fQJnpPtyTbIwTHf24LdWvLHxihb11gNbG/wLDC
flU79dMdwdc192d7oD70XCt8KwXoQHFhlE0MaZL0qQj99ClsxfQsLSd4u27ln1oKRtNSHXaXz1FU
DvYjqMDsI/MhKD1knB0za7CP14f4zZb21xWIMTRPWIJVwin7iD5SK0unSxKkfebEnoKIH4BtPnIG
5zoE3vk1wDLmxwX7yG+XQEZ9SQouExK3SWnl406ADCzZyZlXJXo605aOJ0r8yin2Q1OAc8hVDfcu
0suJv6dOPaX/gjzZswBfC0cZjEdrcpjcAv/GpLQ3U5sFgJKV1fSUgPKljm2e8XFfC3Q+3Vxftk8t
BgNo/tfyo6Et0WP+C/qPlfdI7A6w2lj4U9eJFbMxHDUd85Tn/YgG8nB8kr761hZBtMOrqTlw1wdr
m7SQlrc3KQFGro54ItbMEqiXhm9NrubTkkhhSwN+1NUr1+1vUq9PTpkOeYJOrDdQOk9Pref8N9j8
JrGpfTtNtntsI1DbQXvtHp1voNgKvs9Ejv+gvA2a+WKNpeJTZ40Zas5apgGFKnE73rmQz27zA3iY
IEWB2EJl7EeiEmt8m9HetzJd02iaD1KWLIG8ashb3hfIQdcK9cUkOvCseZBDtOZXDWdQLyvmHJLw
SDp0P1jh+3dioYjsVT//un7CDb5HT7MOQ1N3FIR4bzbxh8PvZnm3BpNpxVfuadPP1xwPaFJd1Bwq
/23oJUt2dMYb/lsoOmJv3AXNCTQV2IKdeYavXoTB2xDA47RIZJxa7nQoqCIrhmqaiOYLBE1qJFG7
6DEByvz7NLFRxBVJ+MrzwbARej5ViQGfVT55k0nr78YZ1Pws9A5MeZtYBSJXT6Oi4Or1KS/5Y4IU
yr9T71n3rZWqLW84fH3xbx/iJE65w3rk3J6I4wZDnAxKqb0zO6CyvH5SDeuv9zITt8zLsi3oW143
eCRMVN3IVrDL9a8bbFlvYVYqVXnYFe3doBj6y10ARfbQyCmh7hSiywvk02uiPJ8WUrBQy/w+LBSU
33zwYVDrISkRtEw26I9J5R9cgcEmJ4C2vcXaGA3au5BUa8ha0+JpIUakJhplSRe+jWnTj9+bmk7d
3rZT3APX189wjen50Qw8puMAKM1bRAoZq3r4EiZ5Flc9DXatCB4ckT9dH8m0fpq9txkVRTE6yYMs
8zbO8/xQFv2XxJ2HHfWaMQZxUDyWzf2Mu3t3fUiTbWqmL8H1YbdNjiGZb/+woyp9nOgkHqw5WjN/
wwbpqVOkTWc+DSx7FE1Tf6cCAL55nDZlvCJXT5zaVIGNkLns0YbD8g6y50F+13W+n++vr5DBfHRG
5kKkTUZHQt4C3vn7jDb9vpAtRKBr6z5Q4xr0wrRKy/AfbCfIixD2yekbheLUP3AHwT+TVa7lVQzb
rGdNiaKdrNKxu3Nl3XZnKlR1Jk0Cy08cFVrH60tlmsPy9w9zAMkD0vxRru5cZB0ZhMtQsLMOMsrI
vPI2Mm2GZuyqDsIh7NL8CbVsSOxMwU8egE+6TFw7rkAAsW0e2sUO5t5cjkmSPrGknW7dqMn+jRrF
V251015oVi7ICDZvpMweQVoMzNNOODarwvj/SLuy5Uh1YPlFRLAKeKU3222P2x7P+qKYxSNACIEE
CPj6mz33xUdjmht9z9OE4wRqLVUqVWVlsjKBeDWIGcp0zbjffbfCNizjZsx3CSijqifsvt6zFJjQ
5KQhjAK8/tn/g/9vM3RXqY2lvp1I1WkinLHvqycQpJfgSfD/cj13UVmvbP7Cwtm5VIh+jdQjvTli
JgFcb3rDSNPezAYURVdtvJ1N5Z4Xj8Rn1RNJS3KADpJ/UqDQvu4isdOofpX2gJX6/IlLgALP2wHq
qydQvcBS0HYz5PJ03TTOC/jGDiEbGCaJ2/VPoTfrTQLBkm3sQq/m8tcXTpXdAi3LfpQjepGezjMg
Q4E7cfQObal/QqBjzOQELkmkRy4PtuBS7Ewq5TFtvKTpP4FVTZYZGXFPHTuQb8YrsdfSbCxbT0Kp
gq6i3ZMEMg2dH4hUEtZmU9DXO+Bd9d5R0TPwzmuKO++X/GEmlvm3YdGyslD6CKIy0HaHUCnoe6pv
Ch9iCCnex1Nb0B2rIY/sR4Ac5QNIRy4v5uLYlkMoVF4QItriiXjJ6dy/SFE7hcqGU26JKNWmD+fH
URi5UWCc2kIrcE0jeGGV7XSs6FUo6JTkT6FP7rnKvQ2pkhfpIq1VeCASHifabSIEO9dN1M7Q6hqc
o4Mf6kdeTu7XkFZVTUExDybDH20/x8MR0LQi3DWRjxYfX7hEm4Pfc0W3LEctdg0suLTgdip3GtCG
5UMVBEe2mA5jL8st970/1Ol3UxyfwtBhu0mjkElDV27jKl0xm4WY9R825b7UIIyd8idpVHoHngKR
xCeSQNfr71VJnTVO6IUL2W7LbuO0S0LeDZ+gIJefcgLxranC3YLrs/49srzdXd7RBd9v8ytT1Hjd
1lPDjxbYph1Y16c9M9H9UKdXIUdTtMf/12nSDvWNmbXNo446t9p2JqFfOiKcn5cnsODIbGZl0pQE
vQZle+TgNI34joChW2bQavZKthJ+LRmZ5VnCQLhj7/T0JJsmRGWu3wC96O6TCXJYjuw34GI4DZ5Y
w5gtbYntTEiufRL56uhGeVQ8uIFTB7dJCgqaL6pPhmDl9f3+o8iz+65bplwvnI14As/8LeVSbeTw
CyHGsS8Ny/56jzNziDqHNZe36v0z7dnt14VOapHMqn70ReQ57i1Xc8mh5FM3DijtWw7h5aNikeHT
lVM8W/Gb+5oiOz2cdew+gUv/i58E8bekCZCy6iHgDTu6A/XHxzGKkAeuxytjHc8umbioajAyuvKp
7WsVHtym0mLvqTn8enkV33dB0NT476TCkCWd17b8k1bgDtceMuuOO97QCLFh595FNTTILo/0vml5
diP2BM5PLuqieppIX71QvyRPZyru6z5uuYVCoeGwJn75yH3iIlBrGXgMZn/s1rBr75sR5Er+u05a
cC/AM7J6og7NoyNrRVU+SoV0LyRLQEZM1tAbSwNZ7oHrJNauh2Xqyzjhm7NyopsBI6qgFuANt5eX
ayFP7tmEzT7xO88NwUZqTAOaQWj+bYseUl6Faz4wDftB8FNlRrhmR8OuPMjupZPqwRnEr8u/YOE0
2D29zuT4XV2q+DtA23U2Fzw/gOU8WfENC4to9+7qSKG7oKvFJxZCcVK3c7CFyGX04IVM/rg8gQWH
Z3fvkjrSSDdw50TSCeuG/kpdggIUIbUP4i2jYi+TM4raNVuLFpaW7OwI3/gfUSb5FPkx+U5oHupb
EkqHbfkkjPl8eUpLq3b++5sBfBMEkeSGnoRXeCFSkM38pNMe4VapizW3vbRu59m9GaSfZTAAC0NP
bEzSDSRITlOuAQjUCEdMNP8Jffbod+x3Na9p+S1Ny/INqUdUMTaM/2y9zuzmgHhZq32E8jFgyZdX
bmlSlncAFLiIRj90TqIDASkxyV6DPDkr+PnuA7FP37gHr+PPw/kVeXnIJRO2e3tDHXIJhPD0W9CW
PRaApW+EC24I5kCcRzSQoDeUxduiMfTgGOFvtGYqozr9FjfIvV7+FUtn0oouKNR7ggJSdz/cLpKf
zpSMj8Dp1ytP8YWds9t+mU6bsici/zkBprhHwr3ehbzostqHQV+ewNIQ5yjtzXGMwLALKguT/8wR
pxbeQA9dHMWZHiGCet0IVtgwkdq4YznWp6SQ7cHtxXQnRhVlXQethctDvB9SenbHr2ZBPOSQ3jnJ
AdkWCvVpOZs9jc8v5DNflY7C3dV+yG7/NZEOXCf385/aK7qdW7XNh9Ln7cqeL5wou/PXRAUeEKFW
p5B2c5W5YIrWeOiC1HPFcJYWy3IHfUubFNnt+KQDcm9m+pD4ZfW/65TM0e0YuY//BzNdOl+WZyDo
ZK5CKA6fXK8Ld+J8hQNWDwFnUl6l1Jh6sRUx9IPDh2l0upNsK3nbIzHmZlFNpz+XD9fSDCwTn/La
cSLO9IlrJKKRYx8efBm9jDhzKzHowo7YXb/UHXM2125y8scR/rKPX4irf4ocjUkTwBp/X0TjOd1z
eUILJ4ycf8Ybk48rrxM1l/OPDgB+fnQryN21GZNTnK/EBgtLRiyT9wVSiB2oaf43NkDkvhW5mXZd
S16um4IVCmjw6nEWyfTEcsfLJA9AL+8Zd8WdLP3889/fLJARgRFhO4uTIJUoDgLtNJABgCeun6Og
Ah3ZdZM478+bYXAV1jEJ6umEhpMvFJI8m6C6suCEbtX/fjxx27FkRE/Q8yt/9wRyP4BjrLmQ8zL/
izLx7PZVSHASrpxpOtGpau+gNAmNKlGR08R6uQn61Sfu0km1LVubro94Op60J8Gz5I5p8Ifrek1j
funzlmUnnEfcMQP/OYbjj5L7atuMCBsu7+75rL+zRnbjqg77nBSI9U46xX3UnvnDiljJeyYTd1Pj
nlIJHVbyaAsH1m5gBaa2NWMTdqc+mIe7cPaBtQlGfucwd42QYmkIy6Q5GiXAqqEMhqhBDQKxJymg
6+H148dmcGTzcnnVloaxDJvOUcNEWqhPvoOdSAqUTLMOPTJ75Cfrn5fHWNh2G7lIG1o4zhxMJ6g9
yXtpRv2jQ8/vdfe3jVz0mxYEUMhjneQ8OFmbkNNYwLQv//QFw7OBiq0sSwqK9+EE0UgUFn2lD+J8
m+Z5KbIShE0rrmlpG/z/eo/zIyX0edKfWhq9mgnZnHDoviK5s4apWpqIZdk5wKPNME7s51jBHACJ
0Ju4CZ7d0i+OMlgD0S/ttGXgwm3GAhDV9iTm4cb1WIpWq+gaeiwQQJ+fQm+8d9gozyTOgG9Xxkd2
HOUPPuLRe3mjF0ICGynI53wuo94Xv86/HAIYd6XwDw4P7/8ONCfD17Z25cqpWlgmGzRIjVd5BiSs
CDkhp+efH22gXPx2eSZLH7csmogQ2gsz8qyt55iDO5voY6rStRfS0tfPB/jNLvid4/QqFe1JKm9m
qLaOHtsqWV0HqvL+wf6NTa76Pmm+J/ClR6ac+TnoVlXAF57NNvbPhWMo89o032XHjfKytO2Ip3ap
N6Izfd/7ddwdE3CDdns6kCoyyJbTs+B2kMQdvW5/7GJymOeqa7rW//FXNI6B+X3blRAWvWr37WJy
4chgJEkRPU6kAImYjhxkUxqtwrWu+IUDYBNo5xBRmdDT7/0om8l1T25pgntQ1E3Rp8sTWNoiyxMG
hoLdulf8V8PAaUnHWuw1eRFj/7E0+fjImxZUaW7xMo3tCvBiYUZ2s3pfCsm9MuG/gLcLstYpiz3e
m2t53KWvWy6RgzQy73UYP/r54IQbJD2jMQtjdDtfXq+FsMdGUcoJJEW508SPiQAopWfV89/IFukt
uhNz9/FqGIRnwylJHgxdZ8h8dJv0BiQFZpNCmHl7eR4L62SjKQmJHLySGvKom4BySDR5fYSatxuQ
6yzDRlMSv62Kouyrk9Ss21GAQ3/iQmnWDG/hgv0HTlm4YPfp5v6Xl+Bx1xYx3/BzfFCGiZ8Ngcqv
C3dsMKWbc6gdT1A97LXL8wfZk7TajRCKL3eXN2JpItZDxszE9JWa+QmQMJP9vcT7gJwL0wABBLF7
e3mYpf227FyGTj46uqrw5iNz/MCQ/4LglKhAA3vdAFbEIzQjkkOC7ZFCBTnc9D3awbazB1mYlYVa
moFl2UJDFIQmbnUqmCS3OvTY5ygv4zUU+fl3vvOe+QcfiUqYF3RITrvQFPC+yaGCZm2hxkbf5Ohq
klsz92AymIPQOA9FUzrfRwmj2Ys48L8wM+QMyrNhOzQoR3husDUFaADvJmdu8W9OwmI3DZ2P/DRy
yc7Gn2PZP6DNo2oONBdFA67dKUg3g0Oq+iEqEpDnZA1PdP7oI8Gc7N1QDt6DiOKSfAUr0bkslaR1
iv8LiZM2fQSuUCFJwJOmuQnroOb7VpdUP8EcTLL1Zy/krxJLiNhHp62IkBwZGP3plMJL1oAt7+5Q
HCdWsDLPUACYaCReOXShHufGTSNYpmnya44Yvn8e900wRJQko5z69lWmutlpqC5vuOes1ZSWfr1l
iKCuaOZEMQl1Wafc4XkA0vxUwjyv/PWWBSZj7aI9pqxfJaqifsiCLEKW5xpvi6WxrK91U0W9vJvu
iuqMWS7ACazy62S7Iav933Vv3GQuGWTKXuc6hKZm4bgbbqpfU8Wvan2IY7sQ0OlachSE2teRd/KG
zvxZ5WStK2lhY23WT+ah4irboX4tzunHPkVwjmNfX7etsZU46HsDMACS5K+o7dc/x7JOK3S9XZci
wspYzwtTgtishLTea14Xn/ocgT+gKs41lwI+bhnshBYmeK+xe41BvJTFPZeHtFNrRbOldbfMlbqs
Y1Met6+Th0d2B6btQqwE9e9GYfjhlq22TjvF/ZS2r4LJb33Y3J3JerQ7PIFY6cSd4ppgD8NYJuvW
oD+GenP72s6ovpE8/MKr7qtLwCEZ8uFpAEH5FZcnBrLNd+6jcTCVX2RFWvw2XE1e1gymvKo7A9+3
LDjJGWhcC5bseaD0PgG0ag9+nqvwujii57fFG7/sC9Wn8RQ3r3Is3KPSlXiQeehtr1obO50/Fq1r
oj6qXgGla3Q2kL5mKBtdB5jGr7cNmMcuGsdK9ZoAky0eAIkg+piPKX+67vdbFkznJhkaSeN9kQd6
R2TeH5zK/XP54wuGQCwLxutgGLU3+UdSxy+iAINdMdwUXP0kIJBqjHu4PMyCKRPLlEuvkkw2jn6t
EGgXZ7mSoNzgLYTWousGsAw6AVI6kXU73U1T+Mq7+LfHumjl2+/DP7HDlhnLeBhmMJno12iQ3zs0
4f7kZWx2pJMU6lrRfCw7Uh2I8wNKy9D0Ldk1KTSMa1m1V40o0UaQBU9jx9/T0Ilue9V/urxi774b
8HHLpCHfO8epIPy1wANrN6KmirRJ6x8n5kJcrbxSWt5O8/sqCSHrWeB6g0bizhfhawvSvK0GR9XK
9pyP6j+BN+4gq1znAF4NLq8BvjzRgEHHyhnv0tlzuiwum34lvP+L635vFMvKy2mO6oCF0HkYXFxx
h6ZWOvk09okkX9NmbPgePa8in780IKOGg6mYR/0KcU6jKom8VFxE1fPoOGPpr1wuS/O2/II/Mh6T
QvNXNqOFLQHoGF1UeuMMa50gCyfErgOkbSA9Qmv+yoOqTz7FmscV3cTgRC6+Mhb0B8qn2rxcPo4L
HsJOVmiCDLLou/CYaFQs4aM/UxWfrvu2tXfEjOJ8I9L95Hr+DUUj62Fg84/LH1/aBsu1tY4J/XGW
0x0FG17G8vQ3Kx2Z5aT+fHmAhZWxaxoJ2F2DJGTta+BW3qYsBrbzmnolEFraY8u1iToHs3Vd6Fct
AuAoCF753jaIoE2+5S1amrZdyvyf103EcmcJG7w6HeGjW/QzZW0J4Xsm1+pvS6tkubOaGFenSHi9
OqrTGtLBhIl9EnDt7K769XY9oxVt6YMdEPt8zrMYaj6RFNCZyx9fuIbtcobfV8kIOvnweBb1PXd0
SOgsFzl5aYFD+T9AGxYOq13JKAzxoibUKQRxqxQcGmjmddHIBrqD/PflmSyNYHkll7YBZTJK92fd
4Nar+kzr8qUegRC4PMDCRtuU6RMoiIe0Hbxjy+RnPYvh//EMtssZchTw3jF+PQPpwEF4Wn+IBICH
1/10K0jhZGgnOSbTEUhQdY/ngHzupNYrMdaCKdtksRyIIdONc7rnTd2IzC8CPDnCHGXQUfR7r19z
GUtn1TJjIVO8yqJuOtKgo862h1jQo0nD/IsmKTm3XIF4IMv9cvp1edWW5mVZNqHJ1NIecggQ8JZH
QfJIZEif0e+uGILHeSDNytFdOFl2ar6FLgY4xALv6OMNBYHfeVN3AGlensWCXdjpbM5QBMkFae7C
oe4BBwlm52hqhRaVoIrF6+VBlmZwHvzNQwpsAGJMz4TpfEYXnCnKehNfP4XzqG+/rk3vNXKkewhE
8izxouOEwG7v5NHzdT/fsg/qudJQDfhB1nMEWTu3LIfyywjeGa1XtmHhMNksAKIowqYeevcoWlSl
k6gsdjoGiQGy8jQLxvAqLWfkFywjSWJBg6qDhFai0gZkRFW/j/J07Um7dJhskzCOFweKTkdZ+n8K
1k9bF9pK0HNSm8s7sTDAP8nsMO9o3JbTXY+M6SYcomdDEVteHdTY/f6FEzQIJEV4pApVb39IvC1T
a70DS7/eivcaFL2bvgySAhzPY5619ZQcK8inbUALutYxt2BqNkMqROx85N5TjOH71WkwoJJgtb/W
8r1wTO1GfwqeEjVHLTsIk5zOElDneCAJy52fXMWIj9SUZc1oWVOTFJ2zT0A9iYJCq2a5SYP+KiYE
fN8yZvRVgCVkUv19CxzLtk6i55ysQjQX7qC/JGJvXBFlDmDro9vfszRuHogM2caHdMrBD9UDuv09
yGnEGPWyMSxttWXLrl/QNEdrBRp5KoQbo65NJnz187qvW7bsRtBG6fwGX+d5ktwG+QgaSyglXmfJ
djt/0oW9nHzR3oEueNobgT4N4XfRB1C8691VM7Ab+v0KbOqdCoMj8c+NGqPyN/W8Ftcv2LINvyAF
hSadcOneD6Ai80BCyI7vElNX3gd3NINZ2eOlYc6G+OZAhXSK3Nhx8TbJ20cao8HJJAwC8GtkkOdU
5jvpAxuGQUBDwcKcYZdNi65O7XVIAXfTj75UP40Jn88L1gAH7KxyKb5PqIeUsGXg4FMJqGzYfPQp
2GvBVFCqoTtMcOzOxqEFzTdQu2cJMhn59EvoGVpWup8g9C2jyAv3Ek8E92OP1rDgNaBxBFrgqhun
Rzf1ZvkbcQZK8bw/R5qy6cY+E3NaU2httu24rSqTVw+DIsNVWpiYjOVNhNMi98JziocLTjApzgpf
flNel0r520LzZvdlpaoAFdXi0LutRH4SfJpFN25bV3oVlN2C2v9znalYroQWBQHiznH2vYxfUPG+
bf3u4+VPL7jEv8nLN3MQURV5CYQADknbhztdFTnyuDHKzpCWgkI43hqBnK+i60E5wMrYswBROOE0
3bddRQ5movIlrVpzXRxot/0XHk2ikaXOfpI1z0SKa8Opxk+X12nB0u1e/jDtCr83Ee69AZ2Nfiy/
mQJevdVrtaWF68Ju2jdqbupEYo/FmWmoLfEMC1m40mO8sMt2o76Qqsu7GVQ/rdfvkP+7Zya8E6b6
duYCGMvhOoOw+/Tb3Khg9BAcuGB/2YSgrSfnWnOBzsXLu7C0SJY9F86YdMbL6yPCjmnLASrZUKQ6
Ln98aYv9/zpzriCz3E3G2euO/jZnbgHhBN+bBCD/ywMs/XrLjBPi1r0/xOXB16CQogbRa1mu8REu
/XorIDBqYo3HhLOnHIl5sG8+MWdGtWGU1wDoUG2zjNc0bu3zIBVHOtXgsHecfCNAmrEScLy/NsRu
u090NBRV1YpjIgu0AzE0VbCpfLm88O/HxSS1IvuCO04VBKWzN8H46ZxhciFU05No647jj8tDLP1+
KxIoYua3AYv5oQ8gzpFxEqXFpybiJrxy+c/7/sZRgxHaDKEx4uhqf85cXYeZImv+YenXn//+5uM8
9l2AXAZxnHq0erpF5+5yw/fXLY1ltD2K/EnrNgV6sKa+/MlUdN8Y5lxV7YKE339/epIrD2zcnjiG
qiw/gBfVuY3odF0QT2wJ8zZKtBZxAseZgnsiFJW696aBXdNgApOybBaY1HJOgkAcyQCH0HtIbUMP
Vu08tL2u+Jz33QKxG+JDqKZP0RjUB+3h2IiYycz40x/w/QYrI7wfo4JG5r8bgL7NpsgZlkgU8rNB
c/AN0B3JbQggbEZFGGdeHuubAAjGjafQLH/5UL1/oxG7T17kKur0MEo8db2Di9tMmgGqKd1HqHjc
OoBkXB5mwTBsuWtZzdSUcpYHY1AtE2DV2cEPfrvu45ZJU8ncOvakPPjx8LFv0M6iyHU6lDGxUWsJ
Mt7SGyEihX91SLvFv53hSngQYH//3XOXwb1N/iyOQk5yM42C7QIv+X15WZaOrGXRUGdFI5GBRRcU
Xe9/m+z8OIizqF+FIS8NYd3E2nit48eJPLQKOQDGm2ZHiv5jrFixwiy2dD4t0yZ1XlVkSuUByqYQ
0oQpDP3HXvc3ITfb3FxX5SM2gg3sE03kCjnfiQ4BEc3hN9zVFt2Fw28j2ESbgg3L5/OdDsmzrNEh
79DVXqilj1t3MkcWacbDtjlAVfYBKogyC7r5KhQ4sDXWbSz8PMo7BBIHkjflxk3Sz/m8muVc+uWW
2epedQM6ZIpbUIrVGzDQkn3FSbK9fPoXYhW7UZ2IroKGd1rc0qS5P/f49kP9mTfJjRe3ZsVlLxx/
G8eW1PUItkPTHNzU+QwdXw+N/eBliYs1fNDSElkmzMGb7woWYnNBZ+OeC9vq+pNjGe9UDhSw0LQ9
+g3oG7jbJIcKHEnXLb9lt2IY42IqY3VneleyAy00ojmaa2HqW1WzXqtb9Nh1/QpX3cJC2Rg2kg5Q
FgUc467n4+TfoKE4QRqM82BNImhpAOt2BpAQwe8YN8jg1H3mkhpk9XP0cnmxlj5u2fDk14pCtgXn
aAYfzt9GCCda47xf+rhlw5NTJS1phTqaseqyyeXPYGZd4+Zb+rhlwyHU56H847ZHmSbhnjGg+pU/
rDXnLdiwjVsjxk+qxpnVURoEKJOLB19Ns9QVm/T8rr9u8a07OGSsIaPq1JEjaD+IETrQQnRr3B8L
95cNXuMJp4WoGmhlwEXwEJ0P5KWo1O3EglflruVPl7bBMmUG6RYplFJHDaaJrPcq9giGA3flDl5w
c/9g1WZZRoPKFV41Q7HlXfEokO8CG1n39fIWLAxgo9TQvItTivLZEYpuPmJ3zsjBVTn7nedjtZLy
WBrDMuCwC3B91XVxG86UbWWSP9LK+9KS8vnyHBY22tZRTkKIyafFiAhi0A8GoLjMuMGdqvhuEOlD
x9ZyQwtbHdnmHMY+Q0lKHWnYkp0JO/rYVQD2X3el2agzX8U6aUEqdUTHygmCuh24ds6suqvkDEu/
//z3N0/kIvYTWqS1OrYJgvVaewcF2arD5U1Y+rhly7I/K6XQAL5uABSUU8CAMzWWUBW97vvWfYxS
eKSGoNRHXjpNnRE/L/bd3ALseN33LTt2m6k3nPbzHYSaJygbV8/JVKwJJCx4U1usRsTUwGRhZe4Y
PVMTQ5Esuo2rX6jCr71hF4zsH5RWQXkxdZ46+rP8LFGivS8ivFwDs1rtWjAzG6qVNB765P1IHXsg
FbK/mjgondy1gb9BtJTeI0FyZXRno7W4LkYAwwZYNPQwgC9WGXdQhb/6XRBapkzayiNm0O2BSFV2
hxpkAH/G1u3XcoELG25jtUBFUvdxZdDGFgEx4gbD1175X+ScfnblmvjygsXZkC2g7V0UoIL8liro
0k6dP9wOQrXbq+zB7kAXLe0AuJ/zW6jrVgcWhmYbdGv47qWjZBmz4c3IU+Pnt2IKvoi5pRlC4hst
uq99j0M78zVmwKWBLKtmnexgGHn5gIrWZxaHx2l0D2YEU2kKFVB9Fct3TEIr5JYcNCEzWnQP/rmJ
TBD3cf2oLkzBBmfROJBqipS+48QnBip6eeJszFh2O1+Rgn2QTtEfY/Qpyuuu638AyQ43GndqcQtB
o2LeTKYNyl0/e/qDnCDk93TV+bLbqKnDVRIFnb7zg6neAaisT43ripXc2oJt2KAztFl0Om6Md3tu
GfwbdDdDsQalWvr42QW/uUc1WLhV5Crv1iUVUsKUOM20yaGNu5YP/ltN/KdojnZfa4QI2ahOgOsU
wlgyTG4hczMXh07W/msaedFHiaqO/wnkjbPaorlVOmrHNfDRzx4IcsxRTS4k6pyy5N9Jjf82PRpz
ko8ViQr3rgf/NP2OHrCcbjsBMCEaLbhgWShlQbYpZcGexE3ywPp4arZqNu2wHUBMm2wED8c4A4TC
ROBlcVx2UH4Cmeos6UjbHgS64r/WpHaaPfiL4gL9CB1ETIYe7/R95AHwvG2GmAXbrq7n3zOrk2/+
VHoiG6jSX+cQ0gIbdNGPN1ViyBNn/lRtEjk3HypngITdmPbmTIs5V67aRjVy/NGQzF2G5+bk3DKH
zflHn0dhnhl2BtJXbe8Gma5S/TTzNpQ/fTpwZ++VvsRraQq6XzUHz+peT4lHEJTWYbBDTRSdxAQA
LT9jgRLehzbHw/nrNIjEec4Hf46OyvP4sAnLhJJMVmU/HQGdrB/nCJ11+8KEJBw/kFhNYQ8++PPB
SMgc0P3cjAM/oHO4TW5opxSiRt8tKnaKGxWOr/6kuPek54BF7QZ7HmxKt+rvwXAc9ttUuf2+8ppi
bwpcIVtsQRo/RU2b19vGD+rwIWhJEN6UEyupyEiedOU3MTvc+5DEDegB58mhYoMu4MQc/YTlY+YJ
PnmZkgNzt5VO8JdAzxFWLU/KyAGGqCjiwyzj+s71qBzCLOpYJf+gscM450476LUKr5TRB1I4UXyT
1GwQh8RnYVdnZdBil6OAA1YfmThPIZapmwavo9JtSDNnPmsCV0CYYMrJozOQ5DOg9gSyxZArALEd
1B2njLbF9As5zumjmRx9W46g2UOyzbSQQS0Dmfmq68rMiR3+XCNfDlBEHqr8hqU0DfYIthQq20nk
BMWPHNpa5MvUGdr+qYeKpa9zhdtgM1buNGbxVAT6EALQS7IYUvJDNk1m1gcGsPhwWyB6+uxEfVs/
12h38jaSNCastkPqaOC7Rg+kDwm4RsGMEvj+LxKQIdq4ZQw9TWFyNMPUaSF/Omlb3IcJeJ7v23RA
4zlnVQ11BjSp0y0OOjS6gdT73gRADtckiKpjC50IsxkCU/a3rhep8lDNce0+u6Ofd5kAYJcdOBaN
ZenA0AKvmjzpP0Eysk6ymYCKphLjmG+lG/u70MzJx3rieryBGC75IfwAIKihG9wbb3Rid0MSk3xi
2o0+z1MT0Rdj0go8XnHTPXZTrIo7CG6h5l77tTfcAItEvaMBYsu7B4mE4F/HWNfVFvqTLX9AoJv3
O0Cv5fRSeG2nPjg5SrrbEDoxX1XjhnrXiLwBdNAMk/tU93rqMwcgyOAQuSOyO6ACwgpOaOJXGVK2
Kdo6uyrOj2FOm4fSbfVJU5n+pnGpxg3AKmrao3CmdnQsm2c6Q64Hje0S0+lQf9r02gmjXVxLqk7e
FCXOCCXSKu6f+2I2nGcoK6WqyWCNdXAgaOBNsPulKLJ8LrSz6RqNnzH6AxyJo73o4VyteSo04KwH
x+tAbI0i7/xbYzG7rMzDwt3msktJRlo/jQ8tsFUnzwN8a6tzKvSWTNopN4GJIj9zgCZ/GVXf/RhS
3LA6IyGNRjg8VuQbPnZs7+Pd/Afr0OndwOog3UdsLKKtFC3YqENP4uzkmrC0z1RaVfw3nJeqNkS7
CbpZhtCLsihs+Ax0ZpoH7c2QunJ4NGFEAp5VGpozu8GLCB7JSGBo8uiyHhnIpMrjb7gIcO782CvG
+7EHP8VGpcAnnwwXyrlDTIgW8K4VU7pLKxH0uyJ2JX50rP1w4w4Rp8fOH312aLzRre8kRvkCrhrM
0eBSgSAJ6ZG5ylTYa38vYwFh0LwyzYua0ybeiMIPnEPpNUMCDykRTkEXgB409Jh0lyGdU7l+ptEZ
2u+EJyO+B8AMvjYs+0LPG0TCkQYeJM27PzBYrbduRck3B12A0w7McdVLj9vkC0S6ZfUhDfXsPpl+
6qNbM46y2QqPlv62qUOCNBGYHiEr7Ci/PyC5BpKXDsvi7FO/a6bneHDa7pi26O/fogBa30eVP9H/
4ezKluTElegXESEEAukVitp6Kbvt9vZC2J4xO2KX4OvvqbkvPZqmiKgXh8PhkAopMyVlnjwnmkB4
wY9J0frNR+QHWvurG2sV0iFGsbvkuEAFtSc0DZRK9Bcao5MNoSKVPt1P05ANLwDMKC+wMkfTg9s1
sj1ZXbdYZ/Q4g2UU55mDkyewGx8asKV04dFQ7kyAQlNX0HsAxmi/3hHe1OXLQpgCApvUEyoqGsAi
yLO0/u96ysvkFXImTesGOajF02haFvzPGMFfHhuKhHFU94wW4ZTrtD1nedz8ScUVJgd9PxDis7xq
Xuwhqf7u7AFBXjqg1fg+ajF81YgM7WnWCKSnspSsn0LcXT35pFU5oEAMfbb2ExSiyvirm5dLHUFl
nMwqGPqiSF6GdIq989SPfhXFyYjTuSuzmUeAhnbqjP2v+ieeCuvspA5PIqbs/ncqs7kFdUjXZSKU
ys77gArMhX4xj6UHJ2lHv8G55lrZbzshsgKJ1iI/K7cVzSGt8xyKyKRI2v3ta+27z3Dc3K53xjd3
w6VxKchMoX3tJ9BvhMipCGMQRX1UfetsTPHu9RNTGJkWlgxajjaUx1kp56B2ZPHqlE21cS9f+wDj
aTbnLVoF56rYQw+lT0OVeKAGH8rUAoudP1VudHud1j7CeJjFORvK3PNTwBrHr7ROuh1PkVy+Pfja
NxjPMdC+TAWIl7O9JaHQKxz6p+qpFYGNe0uq5P0ZuIkkqmyvquveSffQ2smPrVNUoXI65+Qk2RbS
8N0UAlSyjaxpygE6KTQkwQffhYYHXuNh6ip68LqhDlNdz4fbi7U2j2Gx4HxYQCXYQnocDWC7mZTP
JNbtjqXNKV+28iHvbzcXhs2m2i8bLWS698Y8DfypqPfeMvZ3eQQ3ATRtxyHJtMzZXsp4OIKIt2rG
ACXCqdnKDq4tkmGu+sqN3SB7+sq4frb5cPLt/oRleoKi+kaj9doSGUbr5oWdOE2f7RdpxYfccctj
mrMtUvyV0U0QDQejUOyifQ0vMVn8BLUfyAIRXNmw4XJr4xvWiufbgETg1SGUCwxQBb1nP+hYWW7R
0a9NcE2PvAmshUajNDAV6T52nPQ5gR09W1m6hXVYG/26729GX9JJOWOJxbc9sViBb7dNE0BDtNqi
7Vyb4BpI3kxQihnvK2dJ91JYQMGXibfTvtjKSKyEIxMpEycakscMD0QwlV17WYbmZ+N7Q+Ayitve
7Tjxbh6KcRMwg6uKM/UZdhjMl5cldZtgtuQRPVhnyLFc0Oh1vD3P2koZB1DldBOetiTd17gzhjGB
nDukX7aac1Yc2aR7mrJ0ThscbfsR1F+pzl60r4Anm9J9zmprY6nWPsFw5XkWheeXNN2r1EO3Q+7O
YLXfSs+t7IOJl1Ey576/kGQf96p/qGJoWPTxUy7nIQCzegEltmYjrF59979ZKG6CZ1Iyjq1fIWZo
tzhBO/jRXSLJix951pwGqHN1Tf379p6vzWQ4d3MlhuRX5656cRLiRx/7Dx1eGSgpRQ4v9qBDvOt6
w01YDTKoqDrr6zeBUCP0rnhFpyuqKJdoaLvvYwxXn+K2aMZEYwrpvlQtDcGDFOrGPi5Lti/nJx8i
4rdnehe3yLgJtPHTuE2zfkRMrBdcM50QQlKXIeb7oXefi4keJ0u8lCz9dHu6FbM2MTdJ7qRxJ3FT
IIDi09ACHUAcAO/vsQ3XXzNtw/VphgMjz3IrAjL7J/jAIntyrymaLg/zpj/n7l1AcCyceZy3uCHU
0IgEnwTzI9UVwwmddfPL7XVaicYmZxS1KEphFNYMCkRZnmwLr5eQMxQ8opJq5EFvT7OyHSbwJk+6
xM1GEkdosPIDwmmzY3miN0ZfCZQmeRRYi5Rd6xoHVt4Nhwm5+UuSqfx19oY01C5g4vd9heH6jgTi
tbdVHDV2WX9CV1AXXuVFN7pG1tbIONfH1Hd1i8tOlE1+6OphDJx42mI1WFsiw9EzQpapbNxk77ap
PAPGbekpGKCZkUGDFY/kIXCyqtgqCrwfjE1ATjE2qe95OH6rGJetLy0HJ9xz6hRo1rtvI5x/31AW
z0VzO8UzqUxk+ZH1sb3v+oLduRGGa+dyIJaOsRFJbNHHZZ7jUI2qfr39298nqmLcJIwq4qkukawj
X5CdLZNd7I+l1e+HBNSUbZTadm+DnXnCuyMNaF3GU3LwmiqDQ3rIxrkshKqkl2586koUMzE7gx/z
oSplHKGzqnq0WOo+L0CXRwkEy8OaejqkU7XFRrxigyZ+xxucLkkbYkVA7ujdwsr40OWtehrdLtsh
3RtHt1d4xZFMrqlUdEk15W0c1Wkh9xO10wDQoa3AvxIxTQSPzdCjO2hYB++UdVJIvIZI8Lg717a3
qOzXFsqIBH4LcXKH9HGkVXWcBrcNFo1E8GAXgTU7P+9bJSMi9FMGYda5iqNlses94fZyqZlbbJy/
a59w3Zs3bwibTd6C+rUVjRn3Apa28UcQYHUhRQLx0M1TvlEAXttrIxLElhVPtPasCD2OcQiidoge
ijq5c3QjEmSscYRGGSkqYo99RPMxGi1ivpVoWLMk42S3m77APaWGnXbC2mnw/DwtXlw8694V9wVK
E8zDkIH23B6bzGq3/BAL3z5lMt4iQFhZfBPHw/NcDOwahgmkrSPtWHbYxuCfvMtATQyPEJ3PlEBs
KhGNv44sG05JAZD57dFXFt+E7SyL2wHhl8cRuuzqo3Sn9EinXB3zobzzHDGBO27Hl5iiAffqA3gq
pFNx9pIFtZzbX7DiYiZuJ2VKgR8TjPT2oJ2d25fHqpenISN/D7beIvxeubabwB0vR8E111qgdj+G
jTeCSMY5F11xLOS0x6sr8uHPAnSUt79pzaIMd64qBVaFGt8Eim2607ab77hle+Ht0VdOO5N8qZ59
wqsKoydEnFo+fuZoCYsqbw40SuUhgXLZxt6sfYfh2smy1F3iJXFEaAIeIeVYqIPkcmOV1r7DeLPD
HyrIm6Rx5DrFz6ZtiiBO+u+T4xzQEv+rydD/cnvBVkzMxPMoOchcUUQomIH4mpS8eGx63p8IHrqR
ndrJnUkhE8cj87gTqrYEJAS6LOR9lx9nUDmGaUXIfYtmgnhKiwvbZrMVySn9QAGlwGOt+I7i29Hz
0A7TJu1WE+DK9piAHttlFbOYHUcqQZnsh6jnNDlXOSq3p3KKUTJWLfqGa66AR7m9TyvmZuok1F4y
D32lrcjvbf278u3mY8y19XLf6NdZ35zlDWndzhmEiKxciTDB6Dua591Gpy1//7HgGC7voHdrIY7E
6LT4hMp/FjWqAqxjUsfBAsjAL+uDX88bJ/qaRdN/fwvOKQfYnFbgwgueihn8T3ubqP6IDtk2bJN5
CwK8No8RAJBqZ10JENwOxUt45ym2lpDG+97ZyMCvHF+OEQIoaB1Ak4TxE/pkqccclyr24fZ2rwxt
0kqVqELndoqhUzDOAmhkpRCi3CIGXBv8agVvbGkYK5l1A0Aofv5K9EG3v53szt99dcc3Q5eA5QG6
haE99zPRz2N7JHdeFkweKep3ZRMLJiIIMwx7SJSLMB/pFTij7kwlm2RS7QJjoaUvorFS/g5Ez0s4
Lq1/uL2nKwHC5JHCG05rtFuLSIkWF5BhmAXwPkv35fbwK9Zu0kgBZlNy8DoDWsQGcCCUB6nSsFvq
fdYVG467ZjiG4zaVmERNNazSqaPRrkPq0n0FHPHtL1hbIMNfLTVCiNtR3q6rWDgk3yakX26PvHIa
UMNTa95WDYqj3g6yJkAu4lZDJqR45B6NJcFEtoQtVtbHpJBKUtJYBXDWOyc9AA4Vii4PIMO1cXN6
n1mZcZM+ysXVCeCU6/ATAFoPfZJEcck/uckf3937rIrAhbGrk3jnyq0y1IpRmaRSBfUgTttNAHp2
E5B0y7lzyrDu6UMOReHbe7Oy66awFx3dqiIZpvArjhLaR+3fpVyE9bpu05tg1I7CbUiP9ZL9Fzal
oQ/Ah3XBzXZ3+5evLc71i96OL8YSNLH45RwZoZH5AL7xEMKf0E+UG7mhNYsyDuZicTPwzmOKdp7P
iRPv4HGHPHU2ejFX/MKkc0oJq5Mqxwoljn2uQWDDFj/07e6pm2sQ59zp2P8Y9JuFkgUBHv26xTpe
dp5GX8NdlObYYsOxndTr6j4esT72UwuhFDcJHPnz9vauGKZJ3STbtgIIEGN3YMlrkNRIi41lXzEc
k7YJt7d6oITwnTckJ3jYP1oCkiUXNuZ/bv/4FcMxyZs4rydwTeHH98WnavwxyWdef7xv6OtXvd1N
b5gytPXjFGBeMIovvvg06e+3x15bc8NloTWFxoH5+rP1az/yQJdb9H4rpm4CrUBd1V/RHggG7V/T
8g0QyJOUe9+d91xsySat7avhrQvPJ1oQ2PnSyXPqHjn92/fqXWK/3F6dtU01zl85Wn5BfHyDrXTg
WR+1fE7lXeSEjBPj9J0Ed8TU9RjcS8O5+9ZuyZ6v7anho9wuFhZz3Hsyp0jP6VzSg5N2yd/3rIlv
IqvylpWK1VjzqfpegoBasyZ0+T3ttMw3MVW51yWQpMaC81mywBHeqfPncym3zP39DfVNlqaE4EwH
qtvbNf5rw881GXYg5NrdtzKGn1LS1bjawJdiUgMx+32RUTHS6L7Br1/0JggsTao9YMBxmS3HX8hC
/JWx/gq8yD7fN/7VmN6M72dFPmSigyuBnMx2Ih/QRehDbFyl3jdJ34SXVY3NIdmMdaftg+Xvqd4w
xrVxDQdF+wWt/AzjtnP/cWjsD65/F6sBTNFwTwfSHbooMXRFxFPairB32jut3HDQATzbExqBcK90
v3QooLB+P4otAM2KiZtAMjFOs8vz60Y6X8bSD6pyz9stSbC1wY2XrDOKETim1sOt9yGp0SmCfpV6
K1O5spkm31LGOIieZji/sKsvWU2yoE/Vxt1i7Ycbvjk6LMc7AT/c15+EyI46e4rpfWDT/6gDdr4F
iqUcgztecSjnL2VxXmI/ussxTehYnw8dOsAkbkXXN+AECTmxU96GJa4tuXGAptPAwEaNwau6POop
21O25fLvn80+N1xzGISPAh6Gzp0vec3Q45QHvf/C2y2q8fdzaP8RBgTRbjpyignAjvtUMiTp8GRq
dIeOkAq9+awpfvnkLrJf9h+hwCRDFUbahYg8UsVhXCuoU2b+dBDFvFVYEoi0/0Vz/UcpcFrqRqVN
hb3o9j4HCLced0x8L9Kfc0OCdNDhXTyODJqK/471OuduUS0F7FW1JwVl+CQH0l/5Nt3IvLx/9/NN
5cAeDPBOz3Jvx/xLxfWJqQ+q/ybrn8oej3e5hYkT89zKz6ERiotrfmLLF+WAPWrrEb5iWaZ4oKeB
6BYWxpazdebWl8Zq0djyq8ymHRnCotjogV3xEBMdVqILsFQVppnSn77kwdW5czzJq62jYG0Cw7tR
5MP1MgUHZTWhU5SI52WeTunivbSyfb29DSsBxNQRbIGkGGwrFVGVlPqi43L4MOrlrse4b6LAvG5p
vSJFQQl9Sc24a62OFVE721zvoAO2xQW3tkrGaYwiaGPROeXoaJn7Q6a9/MjmhAakspY9foH8cHup
VqzKhIP5qiS+Xzs8ylrvR7EIfcjpNIUTemnsET1t0ABWD71jbyT3VnzQxIflyyR9l2keaVkdk5z9
5mr5ltT9YXHVsyjsraTPyslqigwWuZeh10n6EWglZZhxdP9CtgJMNRMuq7dXbsXIvOvOvbmbjo2a
NBqm/AhsKN3Z9YV7qpoyv+9uagoNZi3Iu9H94EXEn8kzi0s9HttSiPuwMyAf+Pev75xMlWi49XZW
N4S55QHZTA9oFrvvCPcMJ/dI19vCL6Fg53XjHkR94twsVvr3fUtvnOKgYyoEzTmLeAkO1DNp9IKU
p5PpdMNM1/bWuGZLoj1g7xWLJF2GXYK/Pfgd8b7e/vlrPmf4Nu3BkuRWE/TfS/swx98yKR8yH6S8
i/PggDv6Tp1TBiGmf+8yOpylNXo9i5LRQj9tInr0td7FdYfBr5/3xgGgjKX7ngo3cuNMQyILOj36
CS/j0tuItCsx0MR3jciQQaPVATt77oM1ofpN/eVgV/bFsZY/t7dibQrTiTkoB/PUciNOYx4fyTR2
j7NdWi8Lpc7FS7rGPd4xk7BNBRe3HLhYpCg+AHdlf247tKgWTfHZ1b18Vf60cfK9D2nENNfA+2ZT
IB9Z+rmdWb+HprQjUCbHu04PnxiOqQD1mhmckKDE0dYsQggz7+ggZHD7A98NuZjZWEo1g6QuT/CB
IKFnRwLWnwD069O58TdlTN7dLUxxnfrNx1WgKCisyk9/JcxDK2l5zbMDlURyCXG2hm8VcNamMWKj
6PParRXW0LdQuskoaHJs0IB4mWfvJKorGyF+bRozRuqxm1Iq9UM3jXkoUvnoF24UuzqJKtfdmOTd
AxdLZoTKknsQ8rHT+Pci4qOwcGcclBOW3fAsBDiGClFvRPy17TdCpuogW+MSnV5o2woeKWk1xQVw
Y1V8bFpUW+5iOMUHGcGzH9JEVd2kHoqF67BBE9NuJGQjMr8b9wFCMeKltnu0EVlZ8WuZpVMBcZtX
z0yOW5e6teGNiOk2CPt+TLPXGfo4zZkD229HY2PlP2674Nr4huGyASTVtFycn3Yv40vjocb/ODhj
Vd8Xw0xVkWQuc2hXxNXPQgoRWklah/WVtV4U7blFdNuw2RVTMutRaN7y+s4a2KXQaRZm2JJADkl7
KPmWvvKK65mlqMTXLgE4tf4JOIEXaXdJwt4DiUve2D+KxrqrqAlzMmwVGnYJ+m5TdgGDCYjtSNNf
KR9IetclTthmbYovNFW9n9U/k9h7GYbY3U+5t29GcPTdNqiVnTBLVCMEPAdourgXd/ZeFPHBtTNA
Vcv2m/EezBE+wTivUiHmpON9/bNOc/WSk+Ivxy7nKRwTrz4kIMSB3lw3A5Ne6Q28zkpENPVGKs1J
qdRS/eKd99In5M/sLArvZ/6U0aQMxtzfIipdW73rv789rkCmM4Nxi14UH9xIpRIcLr7jhU6zJc6y
9i2Gw3dzNuayZdWvWjBoI4CbKNBtVgQ170EfMsGQHa23WstXoovJIEB1VmfK8dm5txhFvw0Ij6xw
cdGftnGDWJvAOKvAx5x0ox7TX7aoX7Tnc0CT7qOFh6EZ5xO1LVuBkSf5lerBCvSSOxer2WQ9X/vp
hqeDS7TqSKLJhbpNP0VVnqX9aw7+ji047vu2RMwCV1LNGbRtR+snGEMozgxw5tscB/igpo1y9NoM
xuFEQRoGOBX1LxKSVXpHsB0g9ZJocAvQ0NVvdYi9v1LELHaNkISr03HUl6Sc6uo8QkndhrdbyxY8
aW2Ca8x/43WedmZfT+N8AQXFM83B5wBWa7W/JyCi/f3fg/d6IqBAr+j/j6YKybFsGOshqO2ZbDXd
r23E9cPefEA/5GnWNLMLNkAO4tsy/g5yja8MegwbUX1thYyLZ8Jya+y6gly8qhy7IwDesoLERzre
RcQpiMmsAEoCyxJA2V4g5+4GkPFVAPUSFS61le9ub8Q/wKD/JKYxh+HPGQiuGpdPMNca4h6XXpda
fRl9VisIQDsaWlVzl07VhwqSQ81TVdVV/VU1yDvy0EtkU4VzD22IbwI9XtMv4ulR17uJsDT7WnG6
LCSweQ+e77tCGxFGfED+Dh1d2fUgJcDXSFqMD1PW3UWLIkCL/G+LEd3Q9vFEqp+2Oz5WqRhCkHxt
kVisWIspc1JRaFrFWQklO2o7OwW25CysGZm2UnVr4xs3AIC+KAMrv3tBRu2ZzzV9gnjQltDM2uBG
MLDmfpDz3FU/0yyrwgY1CycAyyO509K5EQ8Aj3ZoRgW6XGct6CM6a2m5b2knsjpowPa21TR63cl3
rN2st2WJP+a9rui5h65D4BEwGvnssUghNVPJ+kFq9ojO9Meu33qqrAQhk7eBL8KBHOmsLvE/NLE+
OUAK0zrZ4zhvhNK1rTFOe6k4SL8aoi6uQwh4XZi909z7fDs8rP18Izq0QwZhGNXi5q1krQhqSY7d
Q1u97pXcO0S2zUaO6p/+rfd2xvDsOieILfM8/y40L8o6sJ1sTLMAvS3oyXpIQUZXvEB9KwZUv7MK
MV5mKdFWFkok8e0PMsZ5qHZipDk9Lt3Sx5/HtCeTeIJg0TjryG1cNFqJDN3oH6fcsdxPHc4geiEu
i1sRZEszcyiGJZ68zJbTIg86gojVB+MrSwHlgzI0z3/VtcV+JkOnL5XXURDepFjyAJrXcwZKstiv
fgDGocclxNuxX3QAYnQpDsyZZv/T1JKkf2qW2iF5yARIvD5aqK/YzxCpacu9k8W0/YOGjjH/yR1a
1VEcM9b/pdpMlJFn5UsmvifM0gPf45UCvkxUJytw9J1I4aBve+MZseIfJr0F0rTu0iTp8rtUUxGm
vvhcgZeuG4h98B1RBnad/5Vk8RB4Q0s2DPh6MXpn582CZZ9ydFZztiDjQYl7KijvupPbTN6PVg8L
m1Bn9KSA+qpnkxq5F6+9i9VGoEDz73iv+qZKvDbxztlcL09KTc6JKjZGd/mOWcQED1aqSIXvkiXj
p2pKl2d36J2TZlbSbZyH/7zl31s8I3DOTT/7lGX0TPLsCCpBFXiK73GKfXQ9duqn6jeS10eQx4A6
wA5RY3spE7Bu3P5Cyq5x4L3pr0HpzR1L+otEw3pr/cjIwmPA0ZCP/Qwm+tQqI+5aih3avi/l3quA
z3iIeZmAiI+BKDMLJg2CRlajE+dRgNHXC60p7uOAeogCOy+pQCKntFMlr7T3F8B1u0R0H7yx9rMH
gHbw2a8KZJFzfpg76RU7CYK75TWbq1yDDFdCqcqtM138Fomm9blLr+rJnlYUryx0ZkHJkox+MiUB
ki8wt1iB2S8EoAu/Y9E1U06UF2BV/UPGusvBmCmRmj9SkAbVH+OCk+FFDcWingpvwjOi7bSafxU2
zsPnZbCW9pUXY7d8a8ELPT/xsm/qv/srs6IbJgNwMCwou7QGIV+eNrV1mTtOrU8pRS/8C7hkExXF
Q144H6WtKjfsgG79VE2WysNlHookBEiB2p9TpbPsC4jhevtRqDIVr42yuhJJvK6nYTx2WXxg3rx0
Y2B7w8BPHv5sD86UoljVcAFiPzTpjt2BJRZLQoErTxfWYwlmJ59QlwQjct16V/U2+H17ay7+9hq6
NIGHZtvxQrtGOI+SkonvaSmdFiTuLkseJ96nrAkKh7r2UVPQLQX4Etb/qnUJPkyIWHsOGDUR2/gp
b/NifkrAC1A/1gspwJ3rqCE+jL0s5J+l8SeeRW6upu5Q2siHd7UQxeNoES6DpMeNm4QDWC+RhnXB
Bxf/QrsGYR/JoBZIBMdllvO9U46FHwwVj6/cp7F25RKoGkQEn1E9ddD/rFQFlDlIGefpw5QyH3ky
N8841tFbsrj+3U4VXiUxiq0QdUfDmP83WEtp8lGxnDnnORH5L9jRGB8GVFnIZYozbxn2sM7J6b+D
wb12v+YpRPoOmZ34KpzjfhjToJGi0ThMJXU/D1LY8c6Zy7YEW2YbQzZjzCg5cNDoylNGkGpGBkK0
TY+8xNA9LtTSNqiCy3IoirC2U6s9dzONLxqaEhPUTJOpPQNqael9PNoyDjtSzJ8cNk/8m5MQbwBk
/Cq2l7I69qCqV8HnKmkt8mvie7Tdgc+3SnagVu1pVDvD4BwVGGb7vQcidCkD8Fy5UdLHPdu3Dqh/
Q3AtNTlo6mXPz2KABBcwG6IeH9Cz2XQg+AclY8TsmbcPZZc1n0GZCqGo2k6K3z0Oa/URicMUQNPF
a68GNUyjd9bg5RzPPq8U0QEjBCY80kWgaa4Cg/GTFG2VqID7LVQodlRbrH2Ap4GyF1bX0Jd4dqT6
6NueQwSCgBiRp4DsdD+GaeqSV971Cv8yWuMUawjxgk0YSwLizb1dW95P0FNM5ZPPaNy8FqxhYpej
9WF8llU5lJ8s6uJEr9wsry5lM0n6jHv9Ij614M/NDzmS6t2PXs5NMQXTnFbqDwSey/RzJdW8nAlA
OCxAQb1kB9YmiRUlWGAKNGnqgGNYzgkglKSRqMs4LoSv4VJediZxDl7dnl01s0FPmsTHwgbRN3Ax
JSzKbVu7+yOKZrDOmoCmGLLYmeWngHcCcASkGnGsD6DqzYdjLfP6SlKWZmn33bP6ofhs8QmibGVH
+WtcQiZhqTo/zgIlR/DbTjMYgnfIxqb6G0YbR4TUIUOCbz9BURxLL+Kl3ErBrtxiTXYj5cfaoUna
XapFodbmpX0hQ/S1Fn9uH1Vr4xu35NZjVl2BBeVzMc7d8FCVNmyX6taPN+o2axMYN2V06eW90ty+
sN6bUR2q6pyerT6Pt3AS/1QH3jtrjRty0V61IBiHgGuddwGdEbWBXPuaEViNkI9gojq6rlUFCKtj
IJX/V+aMIDGUDxbjG4WLleeAiXJx44K0OOj1xbWRkEAWx4J0hJ2Ew6jvTKqYyJZ2pCB/9tLlMmaJ
eEVc56C3ngt7K/t6fbG+s4omogWHvii7MZ8unkZidCzSfteD8x5A4LE96WJLBm7lIm2iWgiz7NxN
MsgR2xAfc4V+5aX8gBbdv673scRNkOEcn2u6qai5tjXGRVAmo/ByZDYvRdPyyPMRM+ig5ivt6hYE
fm3pjMteRhe0K0Lo4LIsnIR+xXagBx/36D/eCWJtZfvfz8UTE/JStbZISCr1Z7fmUxGMcQmWd034
QRVd8jEp/b9AHvfhrqhgipS5vErBsVyMFz4NsgV1OHPp1Xk5cbaaJdcMwYgLFb7CcVRHzoRklwS8
fWCsf3ALVPWhlHwmdQzngcR5h5v67W9aMwQjTMhhARZ/JNOl7eI8kjOor+M4L4Jcb8m6rIAjiAmH
6QEwjZvBLx+8Cg+OMW/iaE7as1dW7T5J2SNl4wzQvsyuigYfSlxgNyqaK4tpQmUKp7LmUnjTM65v
oto7gPa1PIitGvASNCS5KHXisb/gDZm44qRj6pZB41qdzTd+wEqUN6E0CqTPVlx05QMltioOsTPH
6clJ/XILJ7y6tlfne/OiqnD9rEFLbp9dwI3mTD2PPv8w2jRUnD3+854btRdouwp9mm8VWNfW1Qge
yBpOiwW25ocERlqBqyKULCYhFbAbr2Kf3YU/5QLTgUH8r9tmuuLmzAwmjcjHYb6upG/jDTfZeBNX
OFFY4OXM/uFAUHTBkzBpmzu3zvn3wkpQn9ltwm2USgqShWgvHuTOrjMAiG5/0ZptGFeMzLemEhmK
8fOILDL0em2gDt3GplvUJWvjG5GkgK4xctPzAsfGb447bu/wgtuCRa+ZgBE2WhDQDeCEmi9XFQmf
By1Fdv04jb4n0oCUoII8xXGdC7DZK9Wxb1ndlFMW5CMv2vtuF/8lXypnpkBzflFQBohmt2E7jq6r
0BZU7m7v0UpwNBmYoEy4kJQvCnnmsivxHM8BG0HygC3d9Bc6ysC1f3uiFfM2yZgqbtvuaFfjJdac
vxJoHzzyCqzPQ6pliBxF+WD707Rx91ybzIgZdJkmnVQQvB4bUYJkQT1nuPah4zYP1Vx/mOSWpOra
8hlxImlLpyYNzhaeN8CnQZE9VoMMUwBNNmxgLf6Z9ExQrgUbCyifzu71pZzw6duMWOdB1Av5hWMC
UqtWgVzvKlJmx/VG9nnFtUy5NTeukLlKdHuJAdCYw2KxCjD1zIvYAruv5DhNnqaqH61Uonfzob9W
NAjojK47NOM9hToTCmap99g4ctzfNr61zzEiRdUsE3GnNntAtcxLwkIWUPmAkqn//fb4V7t65w5t
Cq4piIdOfpsNF1nYC97oYozRIhTQESIve0WhYTHtaw6Rqa0q5bt250NN6d+x27V5NwtvhKDYDEAG
EoIEOktE7jjWdCN6v+tDmMI4HoiaSJeR3j4h93Ztv8wP0CeBEk8HwuoQ1dBrSQK6N9HtFVz7IOOs
QD7byq2pp1A+uWrvQtNmNypIWOVulm1M8a4R4INMI6iQdyzUYJ84cLnJi1cOtTjgtOP5PVaGCYwT
o6K0HXgL/j3uWdlDXHf9gS3xXZT2yDxdz6k39yA82F0vLbP05MlZhq50m1BYW/f+dw0Yg1/d9M3g
XgV6lxj5r4eMLckTtJUbQCd0uaus2nscus0E+coemChi3DBKkttlCvFjuyNP0pu9v4sZ6cHX22a0
Nv71+958B8+HJa8q3ZxVJ57ia7wXact29w1+td03g1tFXmuiF/fU9fFS7OZW4zaNGrn/8/b479cu
sAvXr3ozQcUbm4waW4xbkgeZztQOK9C+7a5q0XJRr5lfIyefew6IRrLPLut0gIfZw3TFz93+CWt2
YDh9Py4UTSdiPisfh01BQIvL8shLnb8ZDpzbc6ztkenqOdWlkK3zP86+rjdO3H37EyEZ8346L5mZ
pOmkbdK0e4K2u60BA8aAMebTPxf96ZGybhj+4mSlTSV7sH3bt29fL5e4D4ZPLB+C8exwCi+n2+0v
fYMV5ybM+FB7Qf9A2xpW813re62DSrMj/WDnxKOnhiNUziYIIt/ucOmDrLjHDjwVwCOZ+7ytcT3A
6yOuIunXTY3byOFQQq3b77rgQTH3yjNH7AIBjNa2xq2wNyKjtQ5F8OAN9OcQK+C2RfllW9vzufJm
MauQ10lr2uBinJDApC/s915SFytjvjDJv9E7b1onKXEGOTF2UWMAMyaTxlDucgVc2WCeIC+bV6ut
8mO6xuMJnqIuYVeJsxkzXALqnpDktG2YrJh3HS5dLy0NgwKbO3yEmVmPx/dik+ZYFNrI6oq0LB3x
LHEpNWnaFzxHVOLT4HiuswaqXlj9Nqg6bKA2RlgaPEjHxUMUhUUU3vGQl2wqMeATrHhOK+UWqvKc
c1UUcmcUqihDkfy7bfit2O1UYUjoJiPb/d5pUx/1O49vYjLB1M0+szuYs5WMKtxD9Ecu8uIbABLl
66afbmOoKxAoWQFEJZ5sdc4PKOR2O3eqV1LahWm18dPaA6e58pLg8pvhlfKg3JekWhMbW2p9Dus3
4Yt3gQ6mB9Q5E+MGeE9sgvpvaO2vlcWWmrdO6knWAd54WwzNxNvkjkdFv5sEWSuZLzU///3Nr4cM
m+xK2BEyWJYS/zhOqT4F5dYkycZDCwh/8VQK52xgTfuRdShYhk4brVwol368dfzyUWDkdcuKHRB3
j2AoNLusHM3KvjyP8B83Iax4K1hhnhcPbYrfTpJa+ChXeIbsU17Iu6zyf95e+Et9WDGbx2MAq49S
s51qCv1tyvHs18a185hIsenUDWxUNE24duQEYf6dmLrmOM5giRKhe9jyBYEt/CPSyo3TzEPzXY4k
L4WgW6zwhACqy8oF/v3bGwx4/7tEpaejCLlw+FBV7gmUsz0UhshORPHjxJDZFb36dvtTljqyIpl7
PV7TSglingwe5oQRxaSXfKgf3L4+rKdB75/3gY2PVkbwFFRoec+S8IOmw50C0d9E07Xwt2VaQWJF
tfFC4BJhCweT7hE+lrinZGznON0axPv9wAtsVSAoj0mJN2b9EBtQmzSgEHBpnVbuDkvTYEW1KMYB
Zs+9fpB4ju7C564IP4Q8fPbhnQ1g36aSK2i/VnibIDMwpoVFsZADNMJUme62plrIE/67Zg2sr+Dm
HcP/uNJFsjN49+THfuLmn9tLdWECbDSzAVKBBawLzrzEezFeY5pfASApr9tat3Jp5qJeJoDBuBc9
Wu+0/wCkwRqwbGF6bbEgLhWbWF73MEangF0Z/pmlZbEjIrhEnX/fJzAxvv0Z72+u8C757ySAOgrH
CKhAP/ikeQLWNT5wDYBKxo283O5haRrmnt+cntQMnQeT5v4k++aDKZFYTK2Uh22Nz52+abziDqw1
Jze6yC55oqqXF5Qu1cqmujQ21u04jTNAW5uMXOIUrHdQBwqd7+quz8UHL/CbZtMJHdhaQmlRBQJA
OAxQEPzkPGCQQhSb9B/ArbciGNoV/pAOMj37PDRQ+U5jZzpTr9Lpy7YZsKKYVyYdorIPznnuDPHe
d6JPqIICtLWp+T8AuQ3Bsxv1gzNDNZrvmoxWjyUMdU7bmrei2FRBwFrQ8+/pBPwdoyixBBSZxu3W
FxaQja9NFSQETRNG+U6WsM2ugMUUu7D16UPTk3HtYW/hrPwDZ9tLFD7o0J9IMPG9H/gPaRhO6a6I
Qftxp3ST8mIEoYb/xpoksOGeAK65Dx0V7HSeXw2vN65TWy4oBbmYzOokDxw4n2pPWjBdX7yhgoT8
ymQs7EM2wiqOpcONYEDehkCf7+JBfzLNMG0qrQS2VJCGMbxuehaewzHI0lOddtlpTEkYHrctJSuO
8xJL04Gox5kFyOcgbV3sw7b6Gk3hJoE6TK8VyHkFw9rJVVhGAMJxNXnQwJTDyvAsHGg2cEqGmWJD
XoS/00YTKTxzK0DozV6W7Y/EzyAU7BjolqzM9W/ezJ/3ksBGUekEVUaQCcKzrsHa2cGFG7XbEdLH
Hvy5NV6cqqydPhVw1Y13gG4Efr/Tha+PMOwq+MmrYwMEZTv6v2oZABSKXwmgUjCN5rt0a8I/QqnE
fGdIiDyABCaJBMnQ4Ete9RVkMZsCGgkFrAS/UdBH6s+k8cIfQkxhfefTwPmOwkn+MZV1Nu7c3AXS
xi9pr54cndDvoe6jYT+JFIJyKgOXfBcnNWg6w5QJBjUEf8IjahjWIdRyWVBTdpAhLGNwZWyyGfhc
wqUWjqKAQEp9xrf42dX0ieLejtVaAR4Zjg7+7RgXY1UD1wAj0ueQxKjh6EpG+b4C1KHbg0XCJBZY
m3R71eWo8+APabnL3Wl4CtsMf6448T5PfOiLpxJ+SvxYS16oZ8g8e/FHHwBoAdy1SsermeKh+R7V
TgRLMN5kw5HWY+/to7gef4g8qH7qOpevWRaz7F5XoeYHlAfaEuYKjjG7wZNZta+cQSlY3YN+BTBs
GvKXMuoB7lVxnMHXkGRAuER+5a/xQBb2VNtFDZjVoga+PTrrMDmnAI4bzHPguzuoKd0FXSmdbYe/
DSVKh6JWBtSMM+eOu4udaHqoQ+ClN+0aNtgv5VPhpDDuO6cky5/SMfs3he7nfRO0KypvCyecDfMT
wI61BJKz5xxTtu+QikHdtgku/VjobFsKYEtY+dAjbN1Wh2dQgZ5iOfSHJtQb921bv0q4kYl8UaoT
DyCwqENUjnTobUsgbShf6nuKF2MQnrnizzoKQf6AsD45eFHbrl0VFo41G8JnegfgeDjNnqFE8Zrn
gL4GDtgL29aPdepwX8DYHNDKU+6E5Wte+c4jNUX0PUgkWWFcLawgG9ImSjGM8RRE5xiXk30HM9Rd
LmDo1NN+TV14TubeOQxs0BoZ/ASQCXTh+4ChOlQfO2168hdpccgJrNZRx+Fdxr2C/Lg9bguTEli3
qlimZRQi//pfVPu9+dvP1sQ6l9q20jDUgRPteSzId4IQDxL+g9llWq6V35fmY+72zY1KDH4M903G
gNbXXO58SKh8M6mvjkkQlSvZwFIf1sVK0sYVDEQZpGIhtAegpP74+34riVoRIVgaJPrfr5CT7As5
tPHZdKiphnjVoVeHDW62su8ttW8FBiMqU0UPSlTXin+IcWAHoVehaEuNW5kYjM3DYIQa9pkmLmxX
drkMeHDg7Tj2nzatTxtppiqWe3k0k3rmNFhn/mcHlMqVTWPh59sYM5KGcx40xefcIWW+Bz01i/YF
7+qVB9+F1WNDy2jQ+m3gEPx4kTpf6VzMFlPy1d1a1QbQ4r+rh/W0S3w3w6EwV44UQykV4Bio7m4t
+sPk9b9dKEWSEuJNUJiGFfQxnbXNBEUX2+Z3npo3QRyrAnmUC/1q8CMfYVwSH5BlrMHgl8bfit5U
SlDgaleDRBL+JaCQsDcMZwKMzNmadMVC+mXDxeI4Jg1eLpJLPo8O4VijsI28GlYfoLK3yaMgQvb2
31EKFXiQESmSC5yIALuVUQ+CaL/2DUthYEUxCmg1BQFNnSAmAdIiQ+sRKBC3J3hhDmwbvw5XftBF
Q9BqncLbpUqCKV5DVq4E429lDS11YZVGBCugHdrEbr7LMx/kMgUCZQuOV6yoX9y1jj+s+fgtjJTt
40eUkCyrsPx3+ZjjyRdShh9qPDJsS4Jt877cK0dUHI24D8FAB3huBun7yCKLqGmOt6dj6QvmMXwT
b3pyG+iW+fHFQAzqiFtOc0zomgbBUuPz3980HieiNypzssfUmOCRT2nyqSmmfhM8J7BxfxS7n58l
JXZT8ATdA80AA4ucbNv1xrPOYSpQcsGd1b8w5qmT8EJ2nrGe20bdil9DpypNoC4Ew/Mw+OlztzyW
TT0ctrVuxW8+VAlcKzv/opBCPHYiDkGMAXVy27jb+L54pODx5r9/PPVeU9LKfV3pNSz+QvDaAD+S
NEanWdKgLt5ieMpK7Qy4wsdGbtPdAB90LvW8WZZdMd/rPd5g90QXsgGJFeW6r7cHf+n3Wycw8mfa
Bm7cXGjQ3KuhcL/y2KjTEM6Q1G1dWDHLRE5BZGfNBSo+BITfLIF0QNHuxxIp6e0uFo4xG+CnGQkC
CN01lw5adHtF0vZQSSf9qw9aWNJl1SY7T0yFdSJXNDJdQqrmwmXzpCEWtiu81Wx0aSqsEObCEQOj
RQODI7xjCok7BxfVsGsTXm8LNWoFsu5LCcpPwe5FU9Q7Nb9ureuRLWyfttCncKHjhRSU3fPSqfdh
IM4ocG485P+A6yUqaiNKEWeDIleoHiSQG5jyjU+Ytkcf4a5hoLk3F5/OQlSh+mLaZk1zaGFgbDe+
CjQXpxU9VmcCSWo/of2vodL9GmZ9qXkrhEleTFnOXRidzHUbUhb1vp91FW6H1lLrVvSSzitpBJof
LgE1Cmdp6QSnZhjq47bm527fbG6hqAKA0j2Tg6vg/mJAhXwe3Cpcyd4W9gUbpQcbnzDOHae8zGgN
LsQpxeKBfOWj58b/bvsAK2qhYYCySi3bSzUGGiAN3FAz7rSH260vVFRsjJ4sRW5EpfPHvK7zOwnv
o2OOfBE837DZAyvQH4DbCx6HeBUAujTf1mncRYWj88kvL7wU/1Agfo/JsEqrXJgPG7eXepPSfdVg
MVWyD/axwv4Az3JzXyX9F0/hhnN72BY+wobwcVOHzjQh4pRfM28HUe0g2kEoZVzJthZeWWwQXxwU
cVRSkj92Qxlc/C6at+un1M++KOgvfh5yPAhu+xIruNk0lIJoib2jmIpHkY7iZXKdbVS/KCBWdKdO
CAoUnJwvknox0JRN/qHVwefbv33hQPvDuy/tYT0rWjj2jZN3gQh0+JQnQfdMIR+0cuVYmmjrQCat
q/0mJ+UldvKrFLhxQEWd3t3+/UuNW6ENrRIFi223vBilxQelUdAf2EbUkg3og+j+hFKpVmdNUDCQ
KngGcn4tpV7YNogVxBVkv3JC5HAKjfeaF92FD/4Dd9WnisiLA1GSkm/SOYWhjQXFTUHKZ0Op1NlM
ir5KgBMhyZs02fe+rJ2ftyfi/YXk27C+VHbYYYdWAZug79Im65/7On6KytVzYokMaF/zQVZyBmyx
/EH0Lfxzcv+nSqInGGad+IStVcw67FAFaHcOG1/acdPhkRBvnr+3px9xmiyJFET7fDbhWh6mXAYC
PpTQS1kZu3cXMbqwbg8VD6qY+AoUPdl3JxZl/G4sSLol/tC6tT35UZ9CFqYGn3HGXbABD2oB24Zm
RuvzengzPHkDYTM5svCKGMmeOZbZ9ygrN9Xu0Po8Ym9ah7UDxGb7Aa3HEnVHvBUdp6xtt9yZ0bq1
M7G6AnORsfKhSgBM2VHHoc0DIH6EbRx6a3fSqpsav52Kh1xBywuEJYmFywOTHzYEHT7AuitwwiMe
ut1wVSaOn1mWS/lgQMg8Oh2yj5Utdl6Ff7wYoRNro1ITK/Ny9LMXDhECLoHtc0H+n/GnJXhRU75R
TZrYVQAVd44H2SrwYsFweeCB1zxqU5KVsVr4jD+qAILRMGmm7KUK4ycW+Q+yQcJBEnbNeP29F9uA
TgmxawGap0HYJgl0IVGPPNIAz7NibDMY0nv6uGnebVsQFGulC3vW8Uq75kMeyh9dWT9hKWyCv+AT
7KDW8LPgAR+uPtXwDCdmJOziUeicrXzAvPe8s6bsYgBxcp8xRftrnjfOHU/Sr+nYmzttUPWv179j
/r3vdWMFOAy+5QDRTHXN6VxLnbofcF0XT0nmeVvyJ4yUFeGzGB6kHf3iwW9zHdwXpmQ/AjF603dY
M3nFCmx06eyziwLCM7oZaIvFC7myPc1kuuucstzFzPmqnS7bVaCpP2oa/Vuz5DEpuh+3F9rCyWTX
C2RWQIKka/IHqRspd7kKIH8aQc9vrTb3bhaUELtmEKcQzCMqZS+VD9MZ7gzfAOu518H0S7r0p9RZ
tZtVqzZ9jV1BSJmT9xHn9TMHLjDGXB2jZCArS3phrdkVBBS0WF4YDS0p1nztIOm4o6T4PGPfdtt+
vXWOixRyim7lsxelKokCjvYOuDeviWkv/fz5729OWtWyJnE7OVy7BKe3TKGyYcq+OEFgMNg4/NZh
7kPpYKwwtbAfjxJ4AKEi+NHgZv6ybXysYA+HDubvQFNdIQTQvBJGpmoHvU616SkXS9UKdeifF0ij
B/aSh4BmmlykuBfHycp1dWFHtKsIfuehYFMWCgL1sqNf6ajH+oNL4/SVgtUZ3+GfANS8PVJLfVkn
OktM5xWemYD/EORAiwLURbfPDxDajg+9l21UIbdLCcqBuybxfY3sjfwSvCp2HkSK97c/YmHB2vWD
GEq3VVjF+jqKDCTqYfB2OTQ0XhMfx/q2LuZU4k1M6Ax7xOjk04sMJwN9M2CVcUx9cc0q5HrpI6yY
7sokIyUADs+x0nAK4Jy65lz5TfS9T2lGV0AC75PrE2KXEBjkNEnXKPNifLw67RV0yM0xHDuV7rih
Db2roIPJT40z5uPJb6uJ3Iux5HC3cxqhz1C/hYpqkLIwO94e2YVzxS47xK6fuVBzVVckYWyfl9Dz
dGAetDJvC4eKTSJMkwxaKtAlfaaekHcxC+45AaJDp9Mv3aQwe+2fM5mv4WuX5tDaF7ogyt26cvAt
ZorOsifBCFRmH780o4Ju8e0BW/okK9NP1Th4gYdPyiVUfXjZPOX5p98ZbAdphr3hwLrBOypaSZaX
vsnaIdK2qVOI67bX1BnrY27gfsCV0108PamVu9G7m1Cc/FGUqDwROqxnDzwK9JG7GSBo6AFiAu6u
aMo1H/N3Vxq6mQf0TQyHnqNGf4SqH62AXOk68Hma+XC7PS1LrVs7RAdoOARYs/Eem3awFwUvn4IU
j1q3W18aImt3MBEqKjJG+topCMN0Tp7saAZRFeGO9FOWQinwdj9LXzGvgjdjBDEP6ehKDFc+AOID
jiw5DN7qDCx9xdzrm9YJSgTKjYlzT8KazXr1cAavsxMDtGv3f9C8fDdCMNHW8Y+nRCMAiB3v9QA5
UkiG3KFIdY6xme7nTRv6+T/Aefj79oi9Gx/ozIr5EGiWLAkMTuuurve4LpGjX82lp2Za8+R7976K
LqyIF05GBw+4q6tOiuhA/PTfRETlcSxzb48aFN8lBP6Jtz9naYqscDemN71foo7A/Rz44l2loVOz
o9Xgt9CMBmangU4VTKbX3nwWFtwfbESlnFCgcnGFK513Uo0qX3swmVd2lqXWrZDH44sz9DKGSNis
GtYVsAgTzSZz0zix2Yjd1LqwJ0lRckkA8k6rPtjJAfvJnOxHcCc53p6RhQVmUxHTqU+qybQuJJAH
5yLhFR+LWh60C73H2z0szLntssJcgH9Lk7qQ753Sg+Fk2v++SYKJEDwk4yqG9v3kAyNmxb+RMFSI
+trcA5jyV47BgvNnp+709JxDqThtyUmSnp5p7UGdzPE/zLVv2DVtSkLRvb0v8LrktaEE4nvl50rk
8q5lAMfcHsS5gv5HgQGNW/sApAlbQD9cOBJIcQrLOD7oSJxykDx3JmHVTrvpd9Qv79Zv5O+XAtCl
tS+YSKboMsZwMvfEkuQx9N1r3uP9IAk+QKil2MeD9+Cr4RM0uzdJzqBTa4NQsPQbGugY35sC6MBq
QPkYYgfOQx8BTBOQPFwpdCwse5vhCBq0D8tbQq5KRNHOnzQgahhLmAkebk/Ywqq3/UV4OAILCqz4
NaX1DANCcY4XSXwXsfqfKa26u9vdLGzeNtkxTnDkMDb9/y2oDz+AluQ//374nwFlzug53293tbDb
2YxHPtCaei3ezFFc9j6Eock+Nx1Sndut/670vLPCbaKjZnHfeGkbPcOHwZ3EQfV8aA4FgGwgQJW1
/EsqnO9nJRomvqm29+XnNCDawDzAqBKvfh7pkzA+QjXPc77E0Uj8j3FoaKV3DObG5NeASxyko+oi
BsVqn3SUDRRCe7nICITTvYpuzARtdovBk0qZNSS9x3O8+SeHnwzf6WkoVlDwC0vX5rcYNgYM/Nz2
Sr28+ayb5glUZnXHM7NJzyhObHZL7nEf52UO/yVnGH/ILHHoLqtQ8Lg91UsfYG0s6QT5KFF6zdXE
nD2QFjf1HEi2D9G0KrG2tFatowCS/l5RhhImeRN0JnYc9hxAN2V6E1IlTmxaK0mhST7WDb1WYHWZ
O18PHXsuYyHYyovRwhjZzFZVe1nhpinsidzyM5ud93QxfBp74EQ3TUJkTQJrQhA/iza9ZwMMvCCI
RfdVqNguirdhsTFI1l6OSkOMYjWZrl1PYcwTa+d7HcTZGs97YY7/YLcmTportw6uwFyOENYn8S9X
j/R8e3wWDlybyxoXEAKmIQ+uHYcsHNSwcaJ7u6oF4BKOKA48jZ89bCq9giDy7R4XptymDfIxGf9n
pVcFUOulk/qiSJQ9JU67Bt39Ldz2zh5rEwchQyDhMgO1bWFQ2z2FBZ1K1MLhUHGIaZrxj6Qp8vuG
EcjRajLV8Rk6iMT5CCX88C+/Z07zLBxT8W8y1VJ97eqk1t9yPD/JR4gbTN6mSgc2oHmI3tzkDESB
ct376UePwFn4dWpNCIaacOBR808z0T5uVk6dpTG3lmioownCAI38XxoglXjo4sg//x92ooUebKpp
PA550woq4SJtXlLUJu94brxTA23h503rxuby5QAEO5S5zTUEIGg/m3DxnOgjTOHW2I5L32AVHzjt
fQ+VVXFFsZgeqx4LEuK4ZF8w6q1UDhfSJZu7J6a28ssxcq9sSABmM2i4ysNg57vhlwyiYi+3x2ph
zwjmL3yzsEicMmhHd+41TQ27xGrEsVDyvF+ZiqWvmLt90zwMdELYYRh69aM2PsZRYfY+U+QOrGty
qPH8e7j9GQtZX2BdNfLBdcKo83Cl8iA+ASxSfVB4sIPdQjX9PfSNufTD6k64NPvW1UP6wKc2XoLZ
r6fyQlzlXfIYJ8UwQ55vf8/StFiHEeS3ieJp2V417IM8GCM5EV4Koq5bmfaFkk1ghblx8rQ1ZQnj
33qE5yZX0XfYcv0V9kF4N+uZgTcd3oPitEkaL05spp9JWeDlrkGGM5n8Q9jPygsRXldeNw2XzfWr
AEFrI5M2VxFCDkTiSBrx4ny77YUlbPP8ct53qRlw02O85HeEkwJwksH/jIt1fIwqvloWWFhWNt1P
j0XC6g56qzIGrPEAe7kyOoI34ca7MZ1dmbd9jxXxfuKUOMdzejUE+ilhjCJABM3orif+XTBMwRbq
K2bcinwfxMIRDijuFbJz6pdmowfjPJKvkbWWBssK+C4YUMT04FRroJAASF0V/t1HmPeGh93KtWJh
T7HZf76KiNAN9q44QHbToryYzwEx34ij+f8ajtr87TlZ+hor3NNIt04PWx+sXdzq47kMHGBipill
K9nbwoZia8X7ft02BI9cVyjrf44zlV49g//c/vkLjdv4QL+qCjVWPb2Cz9uaI8kq9m+RzIIZ29q3
yoq+60albDHZmrrDJwJr4u9Dhgz6dusLg29jACFl4nW1U3nXPNXuKR3c3Pta0CKJDk7j5cPpdi9L
YzRvL29OwgpSJODNJcl9npHiBy9bA/fAWLYrL/wLi9UGAxLdY/1kAe5fNc5x6brwQIdkQnSX6qmg
Bw8XjnMxOF17t+1zrPCuoBEKwSrqwYKiJt9S1o7hPiAFXXujWhouK77DhPuV9CjykqyvPhLdjsVd
Jri/hutZ2NX/YARC3YmUtPH+94wAT8znOB71y3yDmWARui2Js1GCoodYbgdbwSusmIAh4G090vs0
KNyfCTP0HPCi1M/bJsQ60bWJZ9fgvnhldertpQNlpjTK1p4pFmLEBghSx+goFwK7ee53f3cOrX6a
EmoMWcnXvBgWVrCNEvQdCPckYHRfJfwfmweYx3oKjHRYO/3M4SZVw2Aqzzx6GLtp8NaKkgvLzEYM
xt4wFQKIkysXjbirGlp0EC6J41+3J2Vp2Kygp22omdSF97+aJ49xnRpYfobTptwWhzZeMK17aJQy
N3+FTGAEgDZexL29ygpHruy9S59gBboa6j6t4gGnYD/rh3KHnWnvNLteymLlbFqIRZs3qOsSBpYg
JlznZwqtE1iLCnPxo/R74wKecHsqlmbaSto78H2zgejpGuMFEYY5nuPhIU9Al+twu4Ol9Wud4VTR
qB45ZuJ3RqKLzvswp9R+hcdWqE0HM5dwzWloaVKsYBci7EuHwIOKUNc7GPjM/65vq9Lf9v5tgwNh
N5zJGm6v19iDHtFcejGupncNXsPKoU5XUtGFObFRgVUGYSjQwbC2ImUuaTbLBZaCQdbr9pQstT9P
1ZszV6ZNygSfrb+TLPkIrpj60sswXpnwpdat4BbQT0tbKCu9mgRK3DyHa9UdnINhI7zt18+T//bX
iyyDfP6IvYlCnetFNXEEUEsZ9mxNRXnpC+a/v+mBJvkgImQOrwwFpXtZTXWDrJaIf25/wEJc2/xC
eISXEc2S6ep5Y3ic5Pi3Jv0IL+CpPAUwfNy4iuzILvB61LalezWVNOGd8MOhfRydDnCr29+xNExW
ZENkpKhcp+lfEWzxQxjS9lPhbwP8QAzQiuXcbSfUmYPutYOFzFffRzWBjiLYl32zkoUs7BY2GDCX
lZv4SDuvuWnSneriJz0xeYoisCRvj9BSD1aCTofSh9+AjMGchm65lPV3CmXDoxevrdSlDqxIhoN8
HPMobV/BsHUPqaB7NhZQYQFp9fYXLMwxsYJZZ22axnGjXlG+hlqQyAdQqKkgydPt9pc+YP77m1Az
Ko+KwSPtq6IuPaNo8CGuRflhNGvy9PNQv1PJtnF9Oi6kpkOHDlAsuviCBtlHDf5l9kw1qtyHKjAk
eolH7tSnrCVrhaR3xw0EN2tiYtaRbAoYvzAyynNYAkkgU7yE3x61pdatWYHE4zD12hkuYQ+D4KqI
g9NQr0oKLLVuzYloMUoDjp5LLgCFhFNbc6SQe9+yLWFk5l7fzLhIwlG2IBxdZnmoygNkbF1nf+mX
e/9tGyjShvW9zqFL4ehTXmJcvGGNmPruto0fbu2ncdM0ehj7/GImv0ofdJCUJdzOyxHasnvVOlyQ
PZvga74yUPNS+WPloj9re4W9VNeHo9CnmYYuWPiBOPG5i6qnduDPfa++bFtL9j6b+6kbgk54pk5R
93fCg4jwKdFEsW+3O1gYNxta5We928TwNL2IMPJffksIhl7FjmYMyGVyVzG2C5MfW5utCuOCNGC9
XwwDywkcdAkL+FUO1VLrVkBDKaHzyZQCVzAqx4eJBo0EZJYyszIN726EkW/Dq3Red5BpHYeLLBo8
RKfOYI55OI5nl/hrB/ZSH1Zgw+ggzWhYmMtvXQAu8YAL3OO/ndjGCMFXWMENGa1Mdd44nPyid6AL
O5ZTfYCYsbspqUEHVoR3QwgMYF0OZ8PDv2Ssza4tx5fbC3VpeKwAF8iKB4JkElpLBXLvWZRBUvlY
UHgN3+5haRFZIY2nF/gIF9Nwga5HsdM9AA1AHeQbW7ciWWRtDKnkAL9fs+yv34SfeavY9NNtHBTk
CIvYC4Lx8tu6xDTwvosA71lBWS0MjA2CglljEWexq84wnKKvoZD+tENRmX3d9uOt4CXpVGt/yqpz
7E9/qxr16Uxty7Mj34Y76Yk3Xpl044Vz/Y2GQu/gZrLlvom2rYhlU111KMcN584BDtq4BZybfQKa
mDfj0YN+AIf39hAtLH5b4V3WtQp4zmHpEqX5A2NJ/jHOunHnyW1sWnyMFbuhHjunaidxyUfxHQoM
8anvUe27/fuXVpAVvEZFYyy9ZrzI3ybdCml24ay+Oy6cYTYIRiWcdZCFGi6qLD9LCmo2g/D1KR3l
YyBWi9VL32AFcBpApq7OnekS0ig+MDgcHZOiWQEKLaQTNgom9cfMD8pqOMsBDoCcqr0ZCN7UphPe
uq/jSE6bJsLGw6gsT5qxK0fYZsIHjTAfe5xcE1ZcGCEb+sLKpoymnLkPJIcobWTCXcvEpsflCC/w
/80e4VvOXC9z1Lmalc27DsCFYFh7Ll365VYkdwEVUsH2+MJquKCdgEdK3YeAwTBj5Ta71MH89zd5
dQ690izSgb7ETTWrKpBCBQfIXrUradxS+1b0wiCpd4fSaEQvmMusGlF52XopsIGEtBl5MIBShNxt
EnvW8O4ucFaFTRaiN7SOXVKnGcs6qi8kE/IkOhM/pr0Ij8BCF4fMa9YKtktDZMUvHaK8k2TQcKeE
XYmiM0ou3HTVj3wbHyRQNvJQ1daXzmfkgQ4q/6B63CjbaaNskG8DhKjMlEsdAuB2AWyNjgpgUfQa
QWVhcGyZb967qYd7D6RQFQxipubY1bSj5BHQXLehv25vPgszbaOD5AR0CJSn9AVmjNcwi59m/zNa
1V8dUv1zu4ul77ACGTbYsCD1OZbqgIpFqmbJhihYs/ydLyvvXPqCudc3UUx0VhYNfLEhDxUcqyq+
Yw026jG6g1TR80TT/RRtqvxjQVkBrbsWr/hSq0vMx/IDF6gfaA3E2bZhss5jrCVRdTobL6qBQTaU
HPkd/LI34f7w2+2I9vKudbyxv4g4Tva8B7rFgaVtkEfPt3/+QjpkA4G6Hr4J8FYD+8/o8onhOQ/O
QGUIimpfruS8C2vVxv5opx2F0YQ9Cof9xTgcaXADSc6NAu2oz6W6u/0lS91Y1+Kud6BzjDC4kK7C
eBVu+LULVXzIC/iiNMAZrplNvguEjXwbEFT5XhpkAQ4giAeR6EGqYgJMdBiTHeoYRbkXXd0AUxVX
6VFEiSo+OenYrVWVFubLBgn5IW9zgTfFS1XPTlHcnWBjWn2tZbUG1l/qwYp75uUiCnsB8Uvml8/x
CJ1fXVfNceApuGjb5sqKfuo1FNx67PFaVPUhTdUXYWp918n4McPdbn+7l4UdzLcCHykfnkeJGC4w
LVIfct4Nw25qWrlJFgILwQp9X5eR8TWOkTSELETlSXZxyNo9dGk5W5EPzxoYgvw/zq5kSVJc2X4R
ZkhCDFuIIceqrKg5N1hNLYQYBAKB+Pp3ot5bVNNFxLPY9G3La41Cg7tc7sfPKSZzX/ezO7SLRd/m
OQ6sQbT1vMzXkn1bu726yvHomhn1OXY7RsYyox3q+cqLyx2HquYVF7kxxhoe1BauGPmymHuZ2PYJ
FaEXRwb+ppjUFdPfGmBl+kqGkEpKKPh/zShe8xBFY27jKkODyzUOo43t+A9ICFrcXltoc49qtdzn
8TACLQAiXX/GlTjR+TZWe3AC/Pte7Eq/TWZpDBTGQTdjahPvR2uq+15fZfbauHrXUCHl8S7q9Djc
n8v6WTcs1S4/MzeE87hkkQnvi64X+/8HmcOGHbKVtbd95DVBUpn73+BcGtHPVF5VPNvamJWRj6hA
DOAYmO6FoUvaTnWVhgE2Rkgy7bntxP4mZ7IGDI3BMOVUn1NakLbaSZ+Xey6AFrn89a1ZrKydVoCs
o1VyvJNImz1THZs76GCNe9Ly5IXhOfjh8jhbe78y93ieW6mS0T1OxqVj0z62xB5ArfKx6caMtOoE
dbCXy0Nt7PoaMuRQ1y8sH3AVD+IzsoEuYxxdO7d9fGXxqEwsM3THzL3oVZMKH0TQNgHRxG1fP6cW
/ghOZatYlbcOOeoGCLrORfy49Lc+v9cUYn7ps8p2Et7Kb0Akhc4RkcqzfM5tP/7sJP/48ZPMy1wi
eXzvwsC8yTkBL+cs+d1tX1/Zcq016efp/LqJHba1w8I3AEZf+e0bjnyNBKqjPDB1UWLhBeiC6xIV
gVwPzX52xc/bfj/99+rIvPO9UizLYx7b92rxlxS19mstm1s/f2XFrrV1ZAvgz88N/BykOFW/ryvw
g1RFd02BccusVhYccpqTMSfz72pZfqa798hNDa1RsEb9uBYsun5X2HulEZbFUx9Chjf6cdPKr8E+
8cSkpxW1936Ep0wfzcsere/XHOjGsqw5wES+9MK5Dkv/W1YTIphgZgNt8m2/fXUrw/EHfik7dz8V
Y7CXA25L17Fflz++4fvJymCRpkQGrj1rp9CpKzMqSXl0jfGyzg+Hz+iUudGtkZXtAvNPBJoOMRAQ
Y+AiEia6Y/ON6iPBGu7T9q1oOMGRhF/rLIRs6GftN18vL9KGaa0pwIyrI0jLN/jtEhCuPRrtw6yO
wVHnRU1yW2ZxTQRWgyAZ2lznjQDSddjRqIfnKZEDv20KK8ulujYN4gZ333XRhxqi46nykyJrjJT7
yyNsvEzXQJ9WzwSFPSR2TSJeaSDab3nfELMb8yoWqTh3E0DRIlogpjkvUBlKWH3lDG9sz5oSzA+4
KQECd0egT9rMn2KWOa+0O8uv6j1tWPiaVTwADtXrFZWo+tniVVJwPECJjF/ZnK2vryw89v2mHKrF
AYAAAF+AmugA+NJAlytbs2Hkax6w1jNVrBrijvVI3sZa3gHcnoW2hS3m5eHy9m+NsbJvIMC5Zl6H
FcoTiIdAtOprjLjlXaDASJHjXy4Pc46C/pK6W3N8dZQv6FNK3FHqM1OE9r85y7znNqibB13i2aVh
oVfG2ohX/dV1rfoAPBvQjj5CthcUOeH9uZ4jkBpso2DvBPs1DNc0RLeGWl3eoyHEeSx0R9OpPfXQ
huWjhQLlolHyD2e9VXBf39IbBSK+lScIJgm5WMfdMY9hLa4EAWBfTleW7O+myNbsXrQzyhXVkp+1
A9AJYHL0fhxqEfW7mQh9E9NPxNbkXoKht2uuBu8piCtx6Dz6C9H4bbz17D+gsnJZloDg4x1H9Rp3
+RdIZffZLceXJStLzxu+gEd8ZAUYiNG2yz/IEejmsbs/s9cvc3GlJ+rvxsiS8/b8EYZTcPiC94/5
R9qiyBbXHOTpAdioUcnwSH5lLluDrCye9sqBuc3DGe2qUyznj1M77ZTmT9fN4u+Oka3JvVxgkGzi
LTl2LHwNJZ4pEQPD6uW92DqrK/NuEYJGY9uTY1w36C7wZdL7qUT9mWfcSwrvyjBbc1iZdsgR9ogW
LPwysu9pHX5Y9DVr+7szRMPhv7c5KLuwmTs23Jly3gVKfTgXm4Pke5XUXyNqr9j0xgTW0DKo++im
nW1/V1vUJLsJzT2euMb88/eoga3xZFOSk8lAJ/ZO1dOBIilnlvAUKnWQQNjG0r4DS8yjt9jD5T3f
Gm71uBZ57QlhNAUmywEAdgb9nfG8LWh53Ly8PXtbDc8b3ViQY2vEmZqHsY/ztryjBKpsaCL6GVHQ
qF+ezdbOrMw8jNw0M03gqnTCTnkuorceuPCu2PfW189//8OJjGM3B4Gr62egL99REtkvSWWDL5d/
+u/A/L8XOVtjzITNjdJ9UT93ihwpB0IVgJX/k9CJsR1BUX6IDZiskIrqd1M8ZPNovs8OjfSzvVpM
3vABayIvReniRQiOnpWKxEcKJtwsbwjwuLphVyAhW0Os7B8CawIc0bn3pOrBZt10znHHIcsGPyr3
lxdzwxOvabqciXSYtGH1PM6VSc+d85+p7vPUwdmL3RLlEN2+aaQ1QE1ESdKHUSGeZTt+p2ZxX5E3
dLumFq/z5NyV99aGX1sD1cCpCfUbr6wxn2bXKbsfOeoB8YyWgYEjYWJBpnF/eUIbu7Nm7Ao4l6B0
TNSTIEvxQebQB5wWUGwXWv68PMLfQzu2Rq4pYILKGAzYzxOn5XMMNrWv0NKq2KGppvBV2K591w+M
P3qRb6/labZmdf77H6Y7iRF5siBWT3VhzVF5ZQmR1Jrv4ubWY72Gsokh1BFoisQzMpRnglWIEMSI
L9KE3li6YWsom/CQjCs8qZ5rhYRWXk3gU4Ea6xHJlmvsXRuWsyZ2ApWKmvyaozxcDfFRqOgeOSdk
2Psy3+sm/HD5CGxtx8oFjFznPhjIsPtGJYeOgR5CFMEDLwEvuTzClsWsIoFx9itQierq2afIfsjE
G/eAIcuzLyAZwFCM7ZtSj/GVa3TjaljD3FzZz8QPJ+wMm4E6Bqlnj4IX6cP4eHk+G/uyxreFRsT4
1aF6FtJ5eKWiLFuHCS2yvmqTB+aTq0oEGyu3BrsFc58sBqbyDDlZjAKouZg/GFTb0jEAW/oz8alH
r/TJby3bebZ/mGXcgpdADDnYSSU1MQ4zyncVUafLa7ZxytY0TR3YQMhQSui2KY54tmvRDhO38zfd
0+m2kGDNpTeDxQ0KgKq+U1F5b007IxyMrlW0t34/+/fq1HMcQdy6weqAqvGFKi2QaQtOOrh622+t
P/33CFLwKkJRC3LyAoqGQDLYjNX+NXDv1pldWbmK0LdaQUb4TvXFaz5Fh7awhzML6HVFr60JrMzc
9EIor440trjIybfRWS/caYhb3FbaYmv8Wzf3Ue5iVt2FNnwlQatTVRYfL5/PjfVZA9/kPENQHgLF
d9Qf9zS0d6qUaIiO71oa310e4u8sqRH7D/4N9zmaz2j5pIJpN0mUraE08wTSA5Ui7p/THlxxxdg/
l4P7BvzsNSbtjaO7RsRR9K4yMfCzYS+gojuLtbdaR6eEXuuw29j5NVVWXGpAYMquunPVdH6v9HOq
q/bT5WXb+vj573/4Jci0t6gGJmfW5AahAgKt5G7BHG77+squAdCMrFf+Xpx8kU8OAPxj49+mksz4
yqaFXAqQ5Mf47SMIpLIxgPg7GEVpVszdtSaxrfVZWTYokfD+AAUu1qcjYfr7hUBwim5bn5VRq4oU
pYnPXw/Bp5DFClz117v1No7mGgAX16aYY5/CZQjAxECZOEOXSlqT6anju8sz2LDsNQOWT7y+bggg
KmlHq9M0ItVU8g8lwJVldQ0rtLEHa+CbL/IB/A8F5gHNI5ciIsTdeRU4vrVK55n9YQFG9ZDdgL/D
DLSZ0hiMsWgBQYFkoLfxLEUsOI/9xxh1ReSChi2MEYYKCsxL/jMu53w3JuA9u7wRW4t0/vsfQ3TQ
CpAVOKlxPywRf0QvbHivAYC5LSpbY9rQwmBBDpZ4x6CpPkhKszjKP4Hj4F4DRHd5BlsbsTJnsLZX
fTxVmIGpgU+QjbB78LLwXRm7a9wGW2OszDkwCeODDhpshMijH3URsO4414ZPu6Fup5vIS7DfK7um
JuybKCwwlTyE3zPJ+CXuiH3DgdpNb1qtNbitIrrtvUr6B1LwO2bHrO+aHSluYmvj0frSGctwLvsl
CfYtkW9DrQ6/8cvjUp7AW0OuzOGvzgODrM6sw8Wmg9oF+24EmNEf3yN0eilb+bbAkl4Z4692gTFW
V5CgABpOIQ32UIK2LzLo2icm5uraFLY+vzq0UAEmA4SJgj2tcvNd5WgH4f2UfLq8yVsLtDquYH9A
z4Pyg304KpYKEkx72muvzELUCLMiVvjnbSOtTuyQLHaBnEX9HhmLZ7RigS0K8KC6aZ+gAP7t8hh/
fW9xdFz/20WZGFyfaCOr38cKUXKtH4g1760JTwRRITnnAS+Ps7Fq6zspFiHIr+queH8utPgGhLXY
7yMZzIvqh1tKaZjLeY5/uFsf91Eyhi3ddzVTD13PfIjx4H16eQZ/dVP4+nlmf3x9gEhORQFiO53x
Zh+WSlo021X1swTk6UqibePg/udKgkAlmlnj4aR6xPwOxLWgeAG+5PIEtrZ6ZdlTj1adcmjoPnaQ
sBHE/zYBuDiOttr5YbC/3g23tVIr8x4GfyCtJMMpGRe0tFp0bSJMhnTlaG4SnMZmrEw8YIODPFc1
nwrQQ6XWxiSzSTnuL6/U1j6sTDz3u8mU04QJcDB6Rl6kU4hOfL788S1LWFl1Cz0ciOIVdO9DCcz3
i7szd3ky9fdFdePvX99DtO55H6DR+gTk/p1LwNFUXYenbizOWol5EMuca5Lbk/Z8kdWj6jMnrt5x
G2dnja3OpxgPXtKZU0FH9Ew0tskiaPcemOPtFbe6NYGVIcsoJLMPUeBT4D2N+a9I3eZ+1ljqoQnQ
z93gmSkS8o8fhs2+nKObOPU5wpd/e5+5jNRcqBzrQsJ90gzPZXAtube1HitzpWEAKYbRx6dRZB1R
0BHFjT5zDZQ20G7vcjX3p3aRj8xOn+RS5ymNxxu3cmWocJdxwce4PyXACFTPJOnoeGLNpK+lijeM
da26DPYiBmmHpj+FOjx5jfkyoTUNNY8vgGh/vOwPNk78GhsthpH4ufK7EzTu30wDSmxeFd4PxdWo
dGN/12SKpq/KqkZe+DQPdQcBKeQqDFG3XVlr0kR/BFvq5Nr+ZHRi08pMr8jTXiO+2Fj9NTpa52XS
lv2Ej5vOQZowae8cNeNDn4SAygTlNbrJrS04//2Pqz32QktFEHenWHeVzRbeiDmbGur/CGRHze7y
Rm/cv2u15YJBa7sN2vHUeurNTNijRPdD3XX3s6CPkHU+3TbMypyF4aUkmgUn2/Nd2LVfq6l/0Kjl
kpqIHWfR4fI4W4u2uoIragpjpnI+gc1mJwabdnW7K/g19citz69M23B0Iw3Is50QN1YpglSaBajZ
o4RSySsz2Dpeq5uYl+0wmlx3Jx11j35Y/ziH1lFoDzhjH29apDWKOqwqRoOymE+j9xL6Oi3Pr9zh
Wop7w7LXMOop5ui5Ds18+t273HFoGgAXcNt1tkZR85E1EPKF2yDEy0VKTWA/QrDWXHEcG/v7W4Xj
D5vLQz2EY9F0p060n0Rb/YgHkJERe+Mtv0ZS1zUq4WBrpydFcjQ1VUEBKMHVr/+1isyjNXy6qbSV
qo/ZSYzVhwqFYoueS8blXun47iydNrL6ij2fX2L/QWZgqJU9c+ccqBkoPZX+/yJk0DqTlX3wakJA
H5PxXS6bT2AB3V8+sVvDrcx6AkmA7mzATngXnFxl9xHrnkA2+QbsE9nvmZHxYKQ+Xh5u6wivzBxg
wWRYbK4RIWjMrwCz8LvFcH0tF7B1zFY2PqBaCCQ01adBRT+nNvlJa4h1y1hdu6M2BljjrAPTs67p
CfzUgtaXHNQiQ9FkuEyuib5tXBtrOPVAeKG1X3angQxffBI8lEt9xPNKpI02DxGE5i/vxNY457//
YZAecGXMdlipFshnJqJ9jXRuVPEHzqP/xzAbG74mV4RaUx5R2ulT1cObD6Ovs9Jdlevc2o3z3/+Y
hMwtnoHN1MIukV2fTd6k0P+Qh4X0xW0ndk2uGFiPBfM06VOp+u9gRB52hYUI+eVN2LiS1nhqkB4z
26pmPEkU5Ch8eTJN75GP+1I1N9U3QEO2MvC8cgOZeNuevGRRD4LU/aNfy5uw82eSs39vQF7xfAC8
YTzRkf/iZpDq3bi0Tr1cXp+tQ7oy5xwN6QDMj82ptcndOWAeO3UIK6xTrJ8CNs837UO4Bk6HVVO7
sluGkw/I+ZxWciGvakEGFpXeMv5wVgz/cHlGf7eHcA2eNgSPxqBol5N1PU+Jq+Ksd8VtURQoDf+9
He4sg+yqpj2FHpsyGS7+Rz+og7SXsv1+eQJ/N7lwjaEGGNvwpCmbE2HlmHUzemRyJF4BcxbXGrr+
bhXhGj/Nl9r2jPfNqQdnd4icroz4Lkr44fxSum0W5+35w3EUDtEZLtoakoEd0undA2BIT2PEb7uH
wjV0uoyWKWjKvD6xpZZZ1IxgTLOF3ovOLFcew1urtDJsYT09DRSrpIX3MnQGUHzRPslAmR2KN58u
r9PWICv7lmPoGxrr5uRTUKbNidBA6Ip8r9CkuQPvubwtYRyuwdTAaQsEt1F1yv32E8iD7861iHMc
0g9QEr48mQ3bW0OpOyp02ISokUJAbUpB6FzvgtG7BgfeWKo1ljqoIPoGQJs8weG+LQUSfHz5fM60
6vKalNKG7a1lkEO9JMb0gTwRLdlnpO9lliTO+wH93Wva6ltDnGf3p2HEXmlCUHefkJR6hPCxyhBV
px7Ig68c261NWF3ZkxJ2atulOM0+e2gS+61U18gt4+A3cPS/0XO4JufkRR8CSObZ/azcIsudx4jj
77ukj8i4mzhUyPiONYBp11nDWdLTVLRTEcyoIdQ6oikyA35fpl3XBqJIE5A9DF0mAIct3H7u8la4
tDWlyo9eHUwR2bVjSMUp5FWPvaiNC8l353CX/PQZLz3xthGT9oad1GYOv4Ta1N2ra+WEqqTTS5X/
oBASMg/dMM1iSguGhNaDz+ZYoghuuRY6gzK4mf2Uc0f2Q0vVw9SFvMYP7XwjP1JvbLo+haABR2OG
GoOZ+uk8QnMrSCMSQRA3nWMSI8lUos5qXwYpvIalIFVs4qccirDDJzYSNWSK9CWUqH35E6pp7TRn
KoorFgGirz1yLP089/z7OmS9eFviJ/XLvoHCJ41ScB0iz5TVtXAReW6WLmReRhJTeWofg8dcLikZ
AY9+wfMsn/u0Rg2bQ0lJkTEoUzqIOX4NA0jUHOa68xCKht4ioy/TAhlR/q4aWBOiqyx0rCK7MIfo
s02JcBX5xoZB9m/0XDWezhQF26zI6EyW6FNjodlqs3JRNnpvErCPvkYcyuT1Pq9yMbusqPoWBT0r
RVKbXcC16uqUJKM9d85NoyV5mvSQ3YXmBZ2K8FgoVSHjXRZlp8JjpxKqaMqbhYffW4EmhjodYpkz
lfUATtpfpe54Ql/6MCjYYzEs3nMSzwkmC0h/jgXTfXLqQOrC7xLw7Qb/gJW9KH8kJnZ9ddAla41K
Y8qtYNkCboblR8msLz+CCU3mw6ON2RQBZo7/CG2QY2gn0z0oy4JgODivEuC5daqIXZW6OfkR9YN1
bk+nYZrKQ8tdQfs0CRge4S6wixVpidPkvzaq8pI2q4KYi5+RD0F6sRc8UeEbjyhaVY8+V5x/8zwx
kPLgjVAnftXNUkQs7Ylxxft8wU/5CBGVxbxd0I7YPpswAOnuobc9evWSkDdWZjReghYcXF7t+r1F
9g3M/XlXSLVvzmpqNbCzbd8Nu8io3L6P+AIhhJRobt13V3S2l09wRGPy5HgEgcddjw7ggaStjSJk
OcWgG16lUSu9Ytkz8E7My1PSyqb6PqoQXS5ZE7fx8qR1HPNXzTuxPNT+YhLvUOqJBV8S4oFr/jCN
Xrj8M7kmHO8DvxuieTe3YzF+QB87i796oy1s8AjN2BBCAMHSN8FhjEGv/0yDPNJvGU4VuV/Ak2ff
hEZ79thNvBgey9J5djxAu4M1T8vkJvmxm6jzPuU5Q5NF2iNfl3Lgy1DhKqeOTtAe5VFd7mLCTfCp
dfFovkQ993LQI1DT5O8T7lj/HfqAQiUphWZ3e9fmCcXTUaOZY0gD3pMpAKpMF91Ln8SJRGsFtIa9
OQNdYNG5NKnoUO/r0ZXqZ4k+n7pJ265thvcQShkhUuURwA4qPoz621wMxj16PMT/7AJh3PxQK0XY
VzD2JfKEbKDxdlUBVlVxINYu4Yslkww+JmSp54cSfpCLHbDwvv/NKjXLBmd8sqZ5yiMAvJBwmtGF
i/brfJiR4PII6d6jD2xRZeYYmRBpqtYOLJ0DMMQ22TJRGGbQgid2+iFKUdVkL4pZxH4qpnnsHrl0
nRbp3Fvf+8GrfLAfe8Xy8NNgEy/e9VPuS/xcJd9HPajmD0uhl/ZlMgF56AfeJRDalhB5rUHpBcrM
j3OlJvoygoqnValFg5/3A43uZOh2ZVAlNkTGqWPylVSq9d7mUKEHB0E1zNR2maxK6I7vfA9n6MUL
AUv10gpkwMk/rC4r9k4UkW9E6i3J1D6Akr5rf9FqqNrP0YCf908Uep17pQNuJ7oPEa7OqAflvThQ
qyM4Mw1CuOGzZaUcDh3hTTBnuTFmOM0K3YBtGhfeEHaQoXFD+wJ306k3yPQVyzs/Nqwu0JHomvkf
ISHxc6qCWoryaPu+Bes0NtZ4gJcPZT18C2Nr3Vu048K3pzMDDQKOihOV3JGmIPqhN0me5GmxWB3+
bIgvuimLGVfz22Do5+roezCrN0tN4vqz0Gwp3gRk1CYztJpjm0mJ7Ox7D1Da5ZG1dV18BTVKMnwh
0uPJHV8mMZHULnloAjCSQzXjhWofcg3pbHOl8kcEKVK+XUDZ7Ac7xWQPiwjCIPTRt4L3Vp0mEndT
m9qyja1Kka8590pHDG0z7VHgdu70HV6A6Dj+mEPmt1HPDpYiyidT1G08P4KQ1ZughqN1A2hDlggu
zcPgdQltDsA1a9Ols7Rj/zVxPTSC4S0xl8yvutb7UdcNRfNZ1DZcpTl0puvjAn5aDQBXITX5Cftl
OkxL6kGDfUHc8jUWM85Cx8YIPTeipxCuObgxTpZPKgLmyKW45wNcOwUv5Jx5eRPAcwaEB7uOAnV2
jBcdy10zoNs4ekjaCTm3rIwGSDCmfQJw4EMJNIX3eQQM61ynq3jwzjnEroe5H0PWHkviT9G72dQj
Ptz7CGSXFB2By3ycuRr4Ab6+cK9J3RYsS0I5SftQlULioRkMMTz9LudnFtWknGh8ysGVPnXpACqj
GXQofQH4SVqDRh3W7oCOQ8nddEGiu9QwD9ighxHvy6pFNDTr4WkGkJQvqRbxNLEDNtONL0WBVMn3
IgRTTJyyAgok2Aq0ee4ixQHShnJYCUFnHuWN/j7PtAv0vm/8BWLV0gPJ/UFAh/trnFP7jWKipEgL
R2YLnQy0D1F66PB/l2HWRH4RnIBQh57esfCmMjzmknT1U64rUUCbl0MNAcXN2bkyHUfZ6qdSIr7o
M49VQu+WmMGhx24UFlU4zyvbXeO3rv0SaDYDZZ+MvX/n8yJ8IChnJknaQGfbIvYcdTNVqUXoWC9Z
PudgJcjm0tpI3NsSLYcFoEfdSN6AjYyGR1wrPNkh6JxztgNKecxfSNnOwVuVIFBVu2TWKviRlHkv
34kqJ4VLiyCezLLv/OjzNFMZvm+Grli+soUitMgSXUZzsBtEXhYyi+PRLQXoJ8OmfV4ICZpvUdSh
7yBtIdsWj2kkrMPL306aDM+z8M2DlfMAM62Zz62XVdSDawEiweAi3UMMtqQNsBCRL37ZPuHdB0hB
lcHdVC1oX7+nZURid2iGClzOh6GMSu87VJBrJw4iUC6f0iTpyvzZQ/DQ/DJOU23STknW2h3lILKk
WSK9NkbJM4RSmW9GRmyKlZ5CIIfpWPPnBhHZ8DOyDSLiNLKgD/bvFsvr4p96KRrTvGkWCCHMKZR/
4mV+qqJZsL2OmTbBDoiadp6OPBAQPEzr3MRw5kMYTj6/nydJmzfACRnvRJtCVlADm4kyabNIEoa7
2amxie9DONy5e/KBCSneeV21PBa+ibVOix77ebLjEtdPYijRHrFD05Jm6p7G08Dqo1+ACUE/FCLR
+juUuvEc3JVTQsBumcRNNPYPPf6hbNY32Jn2riopCxaEBOFA7R7ojUKHx0o246j3CGeMtngVjLxX
Rz56pLKn2IU9TfYJGwMFHIkLhuYBJV5dLFkjSFKMB6DHvnkgCsoAR2zQ9Yzomtt3cTOUwYBgPk9k
BcptsP2MO8IkHjLIegyBk9lyDoTkDnpNvjEIlxNeqMOi4kmIgxolooN0aKYlrxAB2TBIUkRJffFz
4b02OIRj7ZLPFCFg/YmeWfj8O8QebLL7wkrbKeirVcEC/GURgQzoPu6hkNLdK3AmanIYuWGRRjuI
N3T2HRi42BIgh1g1pk0xHyuDtGGczSXU/7iJHxsEH7bArpSBe4mayfDPC9Ea2+lH3fSrgNB35fB8
SzQ/OGTzQgSBCqb6wwwQSvxWhKMo4jQsZc9gzGTScZeB40fGPzTtcd/HxYIQbhejuY5/ImIqq5dy
LEz1Vhe+YF9GrVV9UmbMqX9I1BTjYSaXnscKgGsUF8O0Amm6h/AinoBSSkeCynW0G3KpKpBhN72Z
xK7JbYzKI7ftgMfJ7FnzpgpnUoGapWrD+h2aBgNIP+jZBrbd0Rk3X7MPwI2Mt5STuInorgJ5VXzM
uYnA9l/lfrQk2diMLvxi4RmWr1U3QDLJgnjaiZ2Z68b/CEG3BO2ibIatSzDcTAJ3urNuVI8iqpbg
HyhbB7JNF1h/22VzTbqw2NsIBCwq9Qaa6+CFMZyiCdztdeFU2obU+FjMuU2UzkIp2vlnEEoPMKol
wh1Yp23CfT9KMfcmRzm0KKGwibsKbQ8/uiE35B0ZcuEBsQ6fvAsqMJWkdUlFztOlUVDp2SVjlMxN
WgeB42KP8E0uP6ZFTvDjIZ4i7SP4KqGY/YMmfSEJiopN43xIWsgZ7y4nlQyadEDuoEveFChumQcd
4KShYW4MJfngE1cbH1ONwgqvaQR09U8PXEM0zPLeuopnPZiASghcsraPP5S4Okqd6QKH5JyFmEx8
bOIOx6osWsm/Qgy1pS8LqfA6YMCaj3MaJbYa3jQQ+aVvxh59IwNY2fqofC4K5/yd42gYblI8jLh+
TGZQLmiwAUnkgxFHMVb+6CLoI3rnJsLGvS27sUJgN6JBy3vFk6iNH9EV1o/VERSIwfJZ2VgIPOJ1
VzZg55jKwXymARglxzSYRIxHWNWFFYjJWp+U3mtce+H4mieQJKVvgBBU3hsvYBIyDyCs8LtGpvXM
mOAp1Bk/jnIk0Xu0V5WTTXW56OUdTucE/16CFiLQaVzGSCU8atok0Ktuwrr2vHTqp/BX7qkGbwK8
bAaX9Wj2BIkEBDgXhufW5JkmyZhb5rk6QFLPqQnhW63jcVcXVTw8VtFQdWbfjN0Iuca8p3Li0M8t
2rh8qmsbg6fMdvkg2n2b41UW7hhfBmmzCSkYBvEl7sOYUgIjIz9Dz4vKIdMu6rxjWNrWfVT+MiLE
QeCI1hjnhHxfx7xmCKgA20fEPEH1kv0UAn1fXyQOi/yVt1XrZgTunenflgbu5mMyAVr5AdT9uVVZ
YRYSPdY0GAweMh5pw5PfLY2PflMD3UA86cko8KISrO3c53iGHTyHQ+PDrGacrP4EgtRANNn8Pxyd
13KcyhaGn4gqoIm3wESFkbZkWfYNZTmQmtRNk57+fHOu9y5ZmoHutf44jMH0OBXWUJxCK29Fm+ja
5NXZLyA4b3IfrXXLSjvi5U1Fj3DeSVpWouZ58oj50WlOTPj22DmT6xJADgxwEqrPVU3ucu0Gb15Z
7nRNTxyVZbbKihqDRNouPyfZnWAaxu99Qcrtnjobn6c4RUoFA1envRJTVfT93P+3sFvk6jpN6wxW
K/NQycT4695f90Avm4+slR4YnQROkzOjUmuHOT2Jdh3po+uQxoePdLC3kTII4Yb2Z08Vvd4JaO5E
XiZd7JW5l7Y5q6kA/We6e9Nh28kppU6lb78ce4ix6dQOH5JKVstzPT+9nzHKJHXR8PTzSwHN9al3
B4y8hP7K0f3gHVSNlwT5ZBE7PIb9NgapYnaFzViJcL71zAsVOScIE8OCPauy0POPjJrN741zfL/2
HY24tzLwHCz+s8R/zRdnPGbDXMXjMTKu77xE9yGbyu3IdOVnFTR5H93sON+C6TBYQ7VaJ+W0cbVd
SSYua/cwKX/y26NblZQunSgbNBsAEstn25MHms9Bd7mvZ37K/15+Y5TmckrHoS/H6LCsfS2cU8ja
4dfnHRsqCqA2MkTVZutqHPbcsnCGqUmZIc303vGW292HPaxRzFXlA6GOl3oAoCvOFpa0Vb1NRRG8
TCsmjVvAe1P2qSB5q/ayQNtz+atX4IXBf17crx37YVhFdEUVkclhU8raXPSMQPKwiK2R+C56BLZI
WOpgS4hmnXSbdP04wKt5tbZ+EPjgHqNAvy2uveZpLRop/mBtX4xOKlUyPybhgKWpu8ylYkPmlJ96
+UK8UVD9GrtZDteAhygf05yyD1408qTHSfF3daCMx97BWPljUcw0/PPYswEpI7dwrLdlLso5gPae
tBwS5BW1OHL3dflwNmzEc/6OOXLt3zFDTs1vWEYivADcx2n610yNyy8iSbV9H6Vv64fQ5+aLD/BW
aBQPbd+467PLzcvbFcfT5JnE5k6T2yEX9iqKY88qV+9p3Bun+CUXy4/4OPo9qNSFX5hTNF18qqiv
tUdlwcH36s59Wyg0nfp01T54l8jdkpcPA174ZRMKTC0iPrPO+8ZYuxBG0wst1DEC2Qvgz8a9Pw2N
tQuwN0Iv/S2VLECsTu7E7NKyVYy3SVaez2HohF5xBGqAcEv5cjz56Qd0u/9nszhXv92Wg/O/0Zra
bUpCNoLyybM2EXwMXR4Xf8YGCwPaGGmWmSA44JH4FcDFmr/zsHbbGxO0iO4toHv/uJp6/dXMXOR5
MtbzHh82A7xHkI5Tx/ZTwYRinwsRbvMv2fjcPy4e6zyL6yYeMjz8Yz1m+VZ6ROOzn8xFugKjyBdY
sSpavxc+Gw45W3JY8+d+3dz1EHhtaLO2RZ0sMJf1wab+GVUF4MZxVQW/7F2R1eRyiJgtjW3Oq+Wa
u2FdwRLO9RRdufmdt7abijDTAH9bMipm4GQv8a8dBPmu1hGvhh2mVscy+Uj/6TpeeWbNUexOxcdS
3JHw0tuCOyKqFEVHrByEVwPk68RxnX5L+YNbAPJu1vUhjq39M8+75id5D3xRjRk966EZSc/ionct
bSdyEFGTyFhp0LBglpfNU+FtYXd8EB4BEdi52CW83HTXovVCL3F9Nf0MljX6lu+t+53dPPjt2/u2
ZbE9z2clMQa4RlhcVb3TnQI55G26ctRPJ9LCQ5tPtCw/gPG3t7b1xy3NR+X+pFGRQCLfmEfSHCIN
97x6TaLyVagUTskcHQaRYyna4XnPh0Ycltpf/ta778VvkmE7+E/kTIEXyh6dGki81/OhK4ZaZ4Of
D78mUsQvsdjoGZd5Q0biUuyxn3CJd19gOv70G8X+nfpUIMBH4MNhyBpeFiCIeBn7U7dbsTrtW+ns
12iySpEVWy+8szs5PG+xyUv7ymtnGGd9UbtZPo3dp6Saszj1e0OARxf0XlKrmMAddyu232q1t6vw
AmaBfZZipKjEjLfYIVT7bnTxP/pKB1+dNeGkAsb26rTgDgkPpvGqT1/aUQ++UmC3n5wxap9H28RW
JnTRvDSb1nO6en4jnmI1+G/2WGx7YstGdmdmFPEEwOh+1bQcc67PLZkPmhc4qcLIBenyrd0Pz+0i
u+6sgIzGAy9i4GTxtvvPBpYrePZnLJCp30p/hZVR3dvQbXWVkEdXd4lAmnq16qkGtZaMfowda//N
rC1fJ0BrS5tStdb+BVw7r1NJkuiUYB8rxtQxprAOoVuYf97eG3VbCK0d0lKRucMesnmZijYts4g4
x+/OEE57BuQI5zexzDQpYVpj+Rg48SpOk2DwPsV+o1dwmXC3Mo80uNVLWIhLxIP2vsJUzFvpP1Sr
YyCIItt5Y7zlPhv4vJgwy2p3z94d7Th0rPDP2vctOxsR6MHcEGFkktWe6/28WkB/ae4ufPfoApDk
AuzrX820gakU1Qz5BcHo68ts3O0feFxcX+faVvqsipFNqgvren0qrPtHBWqhGvJJO+9MeEbepGE4
hzfsrvV/zVq05ui2NU9tSDdSwIkX0BY2M5l6iVy8GetGt1lrxiHA/xP3jez/6nAr3yMv0GNWuIsS
xzEgJzyNRVX5x3rxgZhHKy68a0Q8waOneVDOJRPO+Ko95T9LOu2C47KH8WtrVAk7ErSM93Flfjg1
8vbUH5fqYbg3053kws1/3VcT3C9xn7rgiRs7Tj3bNV2a72TeJrKZQuc56rYdtHViO+CGxn3yscR9
abM99IsP5ibHEexi2OtXr8XBnai+dp9LKLPLtgpq3ce4Ke88l+X8BMtV5TkIIu0cvGZcKz48brmE
OATx7sy5eC+Gsp8fl3LyVnpiHDWeHDjXd+TO3S0KSj94KcTCq0036lQfJrZA/vGR0JLTII3MumIP
9lsuJX83M5OmdHeVZaKGKHe+mzZ2/pYERH2tVUBoBFBG6dY3+EKVH0A8KjutmPOd1MPE5tEi5qrl
wWm6qbqCZC75D6NIRUv2gcH/XXui+SfNHA5ZF+6+IYlFeVxNU+APpJrNukQgVbuSV37Zbe/d90rI
U2Le7eljscKFS3NAGddc6yHcIPW9cnBSdHlTmU1TUcrEDWE6M/5Ke/s7BPm4PzCKuOMLnXYEGdZK
W366AGATeWeK9le+cjifAEuUQ/MKjDgN4mrbHoNVhFPacmeHpMAOwEVxMeb528a0t51jAWqWKFFC
erSz5z+3gvOcBfx+8HM7+u1Ztt5qqBVutiHL74fXQWPR/znsUfOjYspTf5qBDJozgcP2bV9Hfi23
X/M92cdI3JxpbihwRsfw6HnMmK7G4HhkBK0/1740t95b508sox07dGz1jObzKrxTENnl31Y3oUmN
mqc6ISUKhUKBUDlVpB9enWqzKHrRbBeU/Qh99XxorONE4dafyXE9zPG+G+zdaVSOvzII5rNzndpC
/pEImF4dpiIvscfYcY46gth9cFEhXQq28e53P0Kts1f77gNWNP3fpoExj0G/xwHZfFVsf3lmdtWn
R7eBPCK6ixhSRimeiLibymPHBWRlqplGeYBg5Rq0p4abm6ENhQ78wfo7oPlWZz1HPnvSpKz2T9Mt
UfunbSuhD03bbamTx/5rQxe5SKyq7bv/FqdRwalZlqB+ykcI8pMFVVGeV6Py4DwGbK6pu9tbSGO5
Pd1sWzXj2S3RG9Bawif3tNVUyJ5bYXbvonLNj1Rh7NYZQTmu/SisuQ55Wgq0AtqEss1M4Tb7Y94w
tpBkazUVJbc+YP+JeSSo0sL16aGx6JF9iZql+e2wv0XXbc21SKse5QpT/1auT4TZAKIicgg4KnMn
jm+aMVy+z21U4S4I47Ju6U7edhOr1HP9cD8ZVHPjl+uE8XACR3b2n/1a8/DoLR62ZFCRfqy4h8hz
Uyr/WcFX3GyQBvUQ7YbrYibJcjw4gkWLfXKMcd7UleXgDXaKMt8gabqxaziXo7zr/02V20/xySzS
qM8oKhs9fG7GI5rwtvpYCJbHSdr2UKO8jlmGxF9VRjmjDcwAwVWS+rJtOSxh34ZEAOGnFkYiJbSq
9bb0snOeK9/BIWlGpEJ/pImd8IlFu2GgjyKA7WCzKKCLGpaYIfHt1ipvyEesGCMM6FlaNx2LesRU
HWZMNNLNpvUueWfrLT4GN1drtsgY/C6Ic48rvXBKgGDXEd1DIEoUBXbZWF7mjpFW53hX8QtZBXt4
yuddP7s88+XBX4cN5LKwaRk2cCMAjKbuTALdX23ALKypKTW42pwdGTb9S4fefUoiEfcfrPvrLdyd
8Q93gfdpxyQ3v7ZDwH4up2lAndttYrjNxAoaVC2OP/G8kNSY9HVTWgfVTiETPR3XHw2TLDkQNGIE
9Jx1kUXXqJAer3bhFllBNdy1v0/UD+UOd5XK0B/emLjy/NC6Kmw/zRRNXKVRHrz5tKm86N6S4iD7
MHRppBiqeCyPDsQe96+uu8caunjlNCu1fTOd27Rveq/6C1IJ2d5aHarqGo85yMfit/lyRsbpdKnG
bzCLFNWCmQ9OpFydEE+McIbZxt0zxCK8FW0LJJ4xokpGqzAQ9aEOgkI+TVWEUGSeba7CoaiIh9WF
cPvkjig1lwFbPkQ0X1l98CYyfTPlkYZ1KLra6c6BQJ/ysNe1egO/jP5ttYwfm9mW9KyslW2/1E0Y
fA/GZmg+IgiqvzU5UU/zUDodIEXh2k+WQ9SmTgb+EACA3NXvO2xDhK5pE/tj1yqO1TBfB31qCWkw
IAzVEn3KQXn7zy7MqY1MecyLLkwXVxf7wVVTcWvpuK36w1JZbXcjwrwusjgcrPDi2pORf9kk5/i2
2WJiqFgmzjj4Y4+GKfAB+TGFIVKPDsEOgc5b5bsJvcTxR2e38fAE87v+LJU170dtBcX6bdicpflq
4lbagNNjaCELI50ucnRqt270cc8AIHYtch3nV7DU3Y3pb5lOIFZU8rnBio04a/d8nGFwY6/abyuc
b0AykjGQm+tSLuK8EOnVX1hp6LnYvbCsjroRo0sOg1jEaaX8Bz81bEx5GmXE8OcuOhDJ0EdVDcAA
y37wFlsVmQTK/mYKpwgvkLCiyAhrmz+DcQ5/cyK5DLgqsqaDVvxyqW0N0wWtQUsLk98dNPtqfmAL
GeKLtdLYeSoRw+g+nU1Uo4FD9iHHZz2EZs8IkFfmMRoJEqoSxRRWPXamGOvDoKxCHXya3qaXBdi6
+NWyOFo3K6/uqGEPDPU2ruP6YLnL8FyhyfqF2cuO0n5Z0FvP2psmYOl9FtdN5Pt0kdLs4RO3Ff81
MCEP0s5E+OStW3trhnDPD6bN1avtNfHVXaM2ykRtOyL1urzeXjyV9992PpUqXYaizAahwY8t5rwv
wdB8dnbE/L8qnsr+vLJRywNx5upXGy3eO8IQ9YisNv4XO8X0ToBs8DqgnXlrZdtZye4p+zOomX1B
bpv9D9sd7AJbXfmyyCF48VjF/+Wy7gow8Hb42Koqjv7WbN3iNHZ+6KTQiiziwM3Fn6XbgCHNQD7J
0KlwuYPo3fMO//wHlS1DG00lS9Y3NhvGjF7nEjFSHIsRJcN5WNUOYbHqoLfFcXHXfrzRX61nAQwc
h+E5qoiqcCBp1xRiZ+w5WHaIK5vJi41rk82RJCX9MUXe9r2Ied/uet4im+QMRTDUkz5R3lU3xK+P
y5LF3tq8RtuYv3KkWg9zkNe/JRalizetoKzTQswq+mBYvQ2+/zLYTGWZtHUtrlOv1XwtTGjq87o3
aEkq+nXM0C/fAKy9w+SI3gNnNsb+bioOzBIj9e9p9pRzpMSAraXZBcM1Y6K/n21PdHbqACLGmWcP
SDQK5PTwIHPBFADP4n2wbt3BYI+Gw0MeiyJIeeIi1C/lOhwEaYlQwWAiz35VqflQMPyRxxTK3j8q
0Zn62s5T9VhqEkKPhSUpCAWBBeEv1b5l++AW26EJqqaAvA92/wxm1X8gIRSg24tpbaIym2U/OaZT
j8NynwHBHJHjyYh1iTQRvKyRDOyGwVwF/mHKw/JFx3Mxp/xipZ3YNgpob1iKPw3jlHVispbjYx90
7pJt3ipFhjyteoPLrm/uEHXlMyQyPYeqGkV+RBhFcusaDqY/m4ZBsNidHGB/ZJaJ4ql8VyEPnpvH
23O73CMdgdPDszvYyMaLuhSv0p/nK5HJzrurHXc5lNqCS0CtYrNxadWmQnhlkwht5GPcEr2WGF0U
9Rn0s7AvVIcvbSpp8/vGyRjCw+81cyigVAd4vNa/+JpBs0Ob8FV7NQwaQx/y0HVWR/f3Hb/MxLis
SwpNEDtpW3X+02S7YYIffj3zlYJ+UcRyqxcghNkqQjYJgAAvafdKWXeiNFxYclkhyV0QzO2Q1yeD
LoR7a7Q6Jyt2sTTv7irlny5U5WtjjwTHdADf6bjG/L19Qwbb2loqm1S9fGNZ6FSaVzuUqNXUzT+m
Yx1dJpRuKhuUW5/WuA3/VnYUyTOtu/rAK5yzfpD9qbO8pV7tEEtHD4nLjcn87xJE6rQwb5kt2+Ki
c4+D1Y44ha5NvojoCljoP2m3bX5bQTxqGCmbEwa005qSvKn2p7YMZ51sOijnDBiRb0cQE/QY+UKc
2njdDn5ZMyaXSxGUiRfr4bkpQvi1sDLfjVAsDp1v/bfmof2+LUFzrcou/vAccCYGbG87hHmulnTZ
lPivahpGxaFD0IfaK4ieTdu4X20uQ/dnU+ebVRzb2mnic1GI2Xo1BQrVtG1IKWdrB209+npBABm0
VUXFK3fufAJ8YeXSYqAsJoBQHjOOMMc8FlaLnMavIvXL0Q2oIFutSMd+hMurTBTIh7mLQxjaLux/
LrkQFx96sOR+RKWUuD1vgEZUIrIFncVDW/sDiprWrx4B34ff5h5jn1td+GOvoVtAXoeyPW6OD40V
RDKPqJEGKDpRA9F8kvPoR2ljD803BaZQJpEHEZ1ompG8N4Bo/2HwwypMPYv3JIGT54/oWii6Y0VU
xnSxC5ZGNr9Q7P843Ib6v83v7CDz8qheHiGYWnWaUVYmKiBv84TQ2lSXfFN6ftJWWQh0wQ6uS4+s
ob+iK6CZx3X6GTV6+16OK64bnnU3P3rx3PzrKrMEiaUq86Y3tw+P5VwT97Jpq3iVTTjOZ5Y67WYk
GxhxNlouGqRWmj4bAMMManO6X4lAW+NjBCp5aCeai5PQcFLkgMVfMZ9Rk8ltX8hAaNFKObJun6NZ
t28m98JPMROjmxSM2DLNgbnU0QwLHy0tM3GXAjSJf9EMFg7OEGy/460w3yt7rX+7snBHZFMdS8FQ
5PO1zeu5Ow6TdlaqRORdM1ShsX5GYCFSBwF3eC6wV796ixVo5lYXcHkw9sIn6ZiHOYq770roMO4T
sdnT/LvkxdiOYW8F4fkujXggnGNO+5xf3CIrFE2vLFB/h/dY66VemqsReYxcPHRf8z50H4aebi2h
LevgebDwS4di1Xj3Xxqy2Z5Sb2blqKrVRdGLApRtvKamM665Nq2qPMF2hIzma1l7ZP+iUAjG0V9e
8njvvqapAb6zYuPN0C7e9FOgbfNOA5027EOyDQ6zFfqHaN//7f7iwHLSoRhe7siWzPBOWxfWY2T8
Ri1cjtB37jOq/eAn+uUhPCoIgbfZWt2fPAPezbfH8kO7fj4jK9Bgkky0KIY4hafv2rHVpzvZW5dJ
yP5sCiVIjNCxT01nkx/m2EF9o2z8MmmgS4lQemmcn31ZK/M85GyNwDaU1aexuy+HaOCfBtwNxFez
D9vbHnK0cpzyTW6+M39aSCpPYOcrzKW7PVIlMzzUvn9fD1qv/4WPoPzbEPXwU03gjYkTQHQnW9Ur
k8rRcogOhYE9lghwvpFBb9TRtd1hOyNS9X54YdwQ7Id8ZWJEzJjh9u0I1F11WTvWDu2gjfEdPrfN
58pri+nLXT2EoJu95So1bru/siCpBw0Q/OBv9yMff2w2w5ki84r6rJATWPg8ElXTbE71gJJHRaml
R9kfcGszDgYxBovZhefs/IHkU2RjZboYApTHQRcHPuVqSDs1KZ7Qvvf+2WLwg4zdJgaddvzh7HSu
UAfXYJ9MFm/1P/21DP4uhHm8a3c1P3BdVM93CceStKIbjwuQ2QoV6Tq/pIPCk+zY+KWX4ZDmzs7R
NTb+uR0QM6xS5cwVhpFP1pu4+nWsPziYd0FMcZifCkCJCwT+As+LWmpDpFk5H4tAqJLllqm5qsKN
MImIs/avRjI2JXoa0WrNgw2G3nl3mgDV1tAmXtn1X95sB+YpnHL5jJMl55y3AvWX1JCq+0KGolWy
o96v05x/7WnLdX6wZG0dTRM52RgFBM8juo1PWC9AGapee+9x1QJq5vgJVKIRxRyU0/ZwM4wNeZo3
/PR1G7FoDFvD1DCIwTzOJDF2ib+Xak6dliDrtOG2g2YPq+kdgLf+FTjI5KG1wOan2O6uZhiBEjj/
npuI2F2r2zn6J3wtJq3hjA6DlNO3ym36h7Lq8pcYScS7heiNB88e2qNBu3izOglFY031eRlcTYRF
EHyN8R2uzoMVFVI3r4+VcDnutrKZzlGEm4GE8DVETdO0/plXdhEPhVHOX7tj10gU5053KIULIDmh
O6d5VIGTOkFDmdi2RBeGV90eAl47nTSWP//xrB0NRDCSCx9ZyvxYxsJx081wgzqs19w/szzYfeSR
jDytZ5/6OQtcsGiclDgG9zAzg//2w8n6G3NhCbri6iZKO2C+JcWyBFNnjw3T2tyMKFrwVelvtfQq
/2AtrqwSE1jFX6iU4p9XSfu/MmfhfmYr4ZWKxplToQxYSInjXL64T53TLEbvk/vdqy8jf9k3pID1
55hvzSuh8IN10nINvmTEHkvDrw2kGbfR77XFRnNcfVN/TcsmDwai68np7ao8VtYKzr3u5Bxlhb+K
S7Vw7iQxx1K6b0t/Vsa1b8RzG5WG7TqeNdI0iUO2L+xMRszQF03s5bVfZfRgo2H5VvrY4czYVgqH
5VqWcN3S/pw1Eo9BLO5BL615EPbWf0M3I3+UjT+/SD0AN+KzOqPXuHdIwc8g2DQ9Jq2GiBllpvgx
d0SUn3qY6xFFd2sjm4psPtMScWjLutPkXYpMWLu87xO0jdexLpOr7DlZ2ZRxtpoF3CCfe569hWN0
ikz9BLVnfVVq0Xd5+eQ+cbBH2eiL8aJba3fSZZ2af71bFn+mNpIHN2AcZx8DMV64KYAYQn2OUS8e
AWqtK7AUWhf4ccslRaEbf6i9ABdsC9uLD3sca8TIWw7y3btxEF1cF+losoB0vjNmTxpRSIy4Ys/r
KLoWDdMS9JkxWRFM+5+1QOABr957KQ3HwffZCdiG+eCWJ2mX4c3OO0RwkCHALILpoUl8E/b1yRrR
GT5MIRQpknnYQtei5BQj0zSRyCD84HVs21Hg7sCTY09i8c7SG3XL1FCpbj1OPe8srkx/8a/j3O+v
uxDuqwAHOZJJ7ZeHrUOPnmyMaXcvRV+DngphP7JgFOpzHCdBixAtrs53zUCZ8xuGsC8W3av1MY7d
6Z2ZdX2MNjZy7HugVoL1Sh6rUFggJR2fr7fPyzcfRBrhDXavKZW55Xx5W0w5ZhlYP8b/W11EWPFg
GputA+7FkcU37qn4o6o2XDaQY70Vlqnf1HfhEeeumJ7QU4E9omE31WEedBQdQl1U0Tuy5VK/7Au0
+UqQ0ooSphqXgekvbKpBpWM78rWF8zK/uGXevpXAjq9ha/dZ28b9f3K03RTXRdGf2ftnQvkj/8tu
htl58ENvKr+tGC2+AY+HwaHdR3ZqY8W+eyFy3MHyB2jWr8wARV46V6+apuDCsTzjalwGmuDtBMOs
s+5Js/Xhf5gDpbj5O5dPe1BLs2YOyiqqcsvRvAYFYluiXerbqtbhCcMDF16OKJrLrYz6AxCYUK/o
F0KiOknKz+NHZ1+s/EC8bO/UN8ZcJqh6X1iU4xxgM+2A2+Kk5/OXqUab5WS5ka45tY23V9g2zdKc
rJlF8GxgJlx41Rp1xdg7ukgtJro63Yu9nY6IzHosPmMXHwK3Hm3eeMe+VF7QvfLrgzBPO/LtpOxs
foHcpd8i1F706e8OC3SvJfT/rMIy4ky2859xb7Fituv+rDtLX60pXr5qVaHwUX6+ESuEFqMiR4P/
BaGxG1avEZYakdjrYG6YyTYDEEIO22mIcRIlTihwayMvCP4WpQ1D4felegjm6P9aEgxRqd8Zfjga
iTnOlCBDIFE2T/IhxrM2Iglp8ghqzu0QH7JsD4mQW4VGD2nFN8yGEiSa+bKH/OXTewicLvxN9oo8
M6SON8eaLdij+1vcMezaZ8+iOf1gBcIc9IBH49gUAsNryFWYX8vSXo4IFmDXrMh91YsrbhWk4rHa
Gh4Vxxn2Z+Rk6oETtrh0DaxJJnt7Av5XiGNTe7DkcabO/ARk5B434PLnIAJlFoYjR4aoNm9jKRYL
WmyGdn6Thh981Wsk3zGDkxOz77Vfnku+nne/D6NnPfqwai1SnsfVj/v3cKn1sxlMjXgu9/g2RMfH
YEk44wTKc8pyZFzMf9xrNafZSpq/HQV0HTBdP1Ywg9974KCXCE0sGk0Gwoumn+YeLQueS/5x+T0k
p/jJKXz3h6id4iOeUNsw//Jll9Ivf6w88Y9ACuvPmSfAydx5npCLQn9hR+FJpzi5qtyvyC+3q6ti
MD/kdah2R9PDDQDXOR86j7DvN15PGq+JHhaZV28VLqZTvI9wOsYdsGTCp0PUDgZ7Zwp/7/8rdd+i
W53r+HEoCut0Tyj+jjqD0Wx2ox+bzcaVlP0Aq8Pz4HxZhNiunMjz9FNPQ3xdShHcQlO1575Y8xsw
c/yIRsx/aU3cMrJgV6pBopV1HFqveptU1N6UNeSnBj/Xv4nk8RBlSKUOYQ3o3uKV7NAL2GiJtKAp
t/X99XfkKp6lpisRwiwTabBwJMRWwtIcsQ03zQ/Pcyf9n7YnoCPcQvLsBCRPVgEy3ESXkTCZN7U+
qoNGFtGhx5/z14drR86J8erY4TrgPW/2lxb57bNkG05ZWXm1e+HSW13FvvyLqwvFgVLyEkZ2d4qC
Cu2QpqRptJHFnQeCXn+4k7xTN+I+fC3w+CwFJSGw6COLB7vQ+pdVRX2LVMi2bz7GqZPVYG7InHlr
6l9eUE+XpqDiEaSFIZXLCDFg6gtsAkcJzPUxtytW8agJ3ERUDv5GhZc3voIW7M5/TkQgMyfNwHwJ
mMTO6PY7IdytJ+s5wUtZzgdtGyeG+hqF/FHXYoHJDgIsbWGwxT1J1BQ6H/sNk2tK+mjzCw0qNZkR
oeE6C6L/cXQmy3HjShT9IkZwBMFtzaV5smRpw7DaMghO4AySX/8O36qjo223XEUCmTfPvZmNHw4D
0fhhE2Q4nJNWxge6+SE4xsM0S1bgArp409wz7eMWTP611unmi8gEMrrAcbbLnQ4L8lpoHV8SJ9N4
XhOZlQ99FVH4h0IS67R2GwKq4lFOV9Ljc/cyMJ2+KbBTPBvRRhNT8G7lcPak/JsLWjMSzQtKhaLN
VXoZaY3RxlMBvh3lLthQjY33Hnw9/OsUKtEPa1ylydEbo4BLKoG33cF6tzRCLbH+9zpyowrXi7Df
sWVgcaj6UuEagIroTtNWFMBeWj5jwhoQsSZKvGCHa8E7xGslcVFPk/3hZpymOyYA3nu8RHRQOSSI
QwuZ5izt7JO3WdYuHSkNCjaDJXwXNaZd5ke4O891TUhG24cW7/5S0FmEU5MeZZFjtFuLOawQORIX
GDWQTvpaZWT/2JUNRbBrEaI4lPa0X+Ksf6M8zOYz1GtwVkuDU21Bonjk9GEZQq3ilIWAxuVxs2pG
VlNA8hnDmTwnSrjPuw5vs8nY26dGTEsyKfNbBsdMdGoI6HjHSmBxmdZ2Ezu9rW1pIRr2xrVBuw8I
DPhxZFfIx2xJ1vLQzvHwuAAfP4im9Zdz2yNoTi2kPmfjnFZHv8FFtx9tB5uuCKaFcuKPvkcapDdc
fVz1FSl/DvY0zZ5Bf+oEz3u7qL2mKvKOyG6huwf4qH9sg/LcUMd/scelvdgkHP5JOTUcL8C7f1os
UeLZN031U6Xj8okFoGrO4RIYNq61ZTM+dKrGvZSV8SHx4/7eDhZvZJbSeztLHsZqr/LS5YAJeBVO
HHQzShOi5pUS1YTfNWsD/+I6YcbHJZ3wQRdd8zBKtoSSb8x24JnrhuMWWSLc92RoR7+hdKJAHIzQ
rSmRO4Zsc00uLQGTdVDO7edgsn7ANxJ44VlhQ9LvWBYYs+sbw5lSe/dAZWWn7qAtkAL5DsZ521NQ
BdVe4n/+N8CepBdD6uZLnLSi3SiWrnL5Js2IpTJOx+Df5E/Fr7b1Uev6dTW36dq6VEZsJ4i5+7LB
uXqZH0ssc0PxRUYeU6sxKfLTio99rCmrCybzSy7Sj7muehkd/FL6p6QKl3vRTaX7DvArwr+YWv0+
PQCQ2vnNyQsb/RANM3EB0RHitN1VsRPElJ4sLtxVC0ZKaJdCtCdiHBL3Bo5Q6xOaomIGOLsbw7M2
5h8dbWwfcax77cFkaX/jRj73air94KVciD3YYfhoeUyIQzznJaqq9Iv8N08/CriPXf8T5+v2SnuS
e7LXZft3I6JfKhI3WT/DoBqmuAoBxb2ZcaSnuoR41KQeWdspe2u8Sxcuc3zwHGjcPXYzmDNTcYaH
dG+LOHLJTbW/b90wj44eA8jyud5o7mKPc350bxeybv/AgZfmUMBKywecmLI8GPyP7BurijF7SQCb
W87cFBk4kyFkXV0CsRGIgDn8gJ+W/1cCu3LHldHcJ9PiVyejcSfuum7iC0owvL9bElpwI2m+6Qat
/M5aSiFmsNiHLlXuePpFT4nM35Ih99qHAt0XxIV/eYjZjXMXCgdRJVBZYZBOKJb3IC7TQ0qCgfjP
jiWlwFRDgLRaVgmz7VwgLQAD3PD/X2lEEgm7yj4tcxPjy1wOcVX0P9FsCGdooq5vzxn3LMNEOJP+
1uS8bAyk6KvNDrmUxrHNh+I4Vbg93wanYb8RfnX4p91a1SLcLlHrzeroBEPffFNvIqbuWNCH/41L
PkBuNJ4q+tccQ1F/h16E5rvEUuR3LVzNhMsk6KdX6NlVHKaY3u5Qgmx0e+6neXpSa5PQJzAJbN5H
sIsXzzOlOI59rufzGDXTYxT6qTkSSdD45V4wFOpuPTeGsGH0pun1PTjRY4vZk6Fv0wdPJFAsV4jt
BroV1/qNb0o4im5p2rMrV+8XB3FXfbqkp0zkxyN1XeMQzulKEkSVU/XES3y70Ks3vL+F6r4SQJzL
wAWbXuqRbZL4MdmL8sDJ0IPQ9eywy58XJ6SRaoPpGgszmLuMJXbjDwJdKL5M1JkM2aI03zXjdHFY
+37Mn2v8mYx6jFjVuYyMax6yyp0Q+0iIE/Mnb/UYh3syfrFqDASEDD8ZoU/2u9QDlOzOr1td/85q
FPYnNMzFPWU+KeCwylHjUKmFnTwzy4oZm4Sx7XFeud4kyxdPeOXqHSKBJfpaJQwynvNCeywrtSET
j5DrvL7xGUbFf+iG5nBAgzXASlwexagiwl3qOlzgorfOY29TsseWvW5RPx5aHoDwwk6SQH2RluB1
/0KknihlksWxunUveRxcXPwpzbfkLelvc6ILQuZCDGU+ibPyUed92RPjU7PhtKp2ZWgtAS2qHsun
RuC2vaIsRtXDsMyR9FgwAIurAWY+TQYCTdB6tBbXNJGMypmSJf9KrHjizkJWEbzitIMNvhpmc1sP
Oa1hSIJ62yanWbUivZlCbyCwg0FJducMQ5/9rPAB/sK3TQn/qTBPV8AHwHPVr4G8svw97gJffuSk
RwTpTqccj+++qgU5+0XhrwOjzp61k/ZKGIO/9Jc80GOXo+0VMnKOrRWll77oLLceDjuvrJt7Qmfw
eWzPzmDPiuzdLM5ZH+ra7CiTJFeXpSUzSx7mBr/yTtJdQW13pg1PhVet654NtWHDfVdF0nXx8M9L
8t5Nfva5rCrOb5OBMp40Dmrm5lxOLU/4hOjTX/O6nx0yeOs5/bWxWd6R+IdMvYS5x3zhkHZhjfrg
uuEQ3/jxiJ1714EBDL86EKXhwkQe1Ty1xgk/XDuCYKjFg4/vBj+pjjMjyuEV4jqun5u2G4JbiDHW
ojJmX4pT5vhSP/OZrE9Y2EJ9TDEvLqecWd5LtMSR3uuqwGJJpENAzEnXUxJ7JWM6Zv+JujRIuvaU
RnGB0hzNyaWanQEopbNQzkXQDNVHbPnBKQZr10uuTDVUdu5lYlNYeISxB1GiSj10AeFP935fLOXF
hT9aH63OjOkOXhQbddQlyRcXLXTKX32ak6l5gnrLGx5zb5teT8u6prsQRZV/gVLuQw5rp4uW4lzH
If554gsqBkRoK4wjOa8jT5/FEPW95BIUNMTHvgZN4h+DEV6Hv6zzm+FixyYp7qOksQLIqeq6eD/1
Qq93U53Oq4Om7DJLTYk5GW8YTQOfxkuAzlazN+us2OX706z4RnEQT2l83zUVc6Jaw+HxVLUQT0vi
UTZj4H/FMdLFO98xgPpM5eYnW2/79AipWe/jFh5918exNad0nN1Hl3HnekwwnFAvdcFj3RXBcnWr
GE/5PPqa2VYwMVn0nMT945O+Ak2gg1ruFrS2/KirFtemEMjMJhrUr5yXjoRK0b04hJ398ai1OHVy
F4g2Hov2WHcT1+NSctESGbUwYsvbITsHxg89Il5c1DvCDnTxkI7kh588E9LGeUOmTmFc5q+MeOCi
o4SdOljZpvIjX+oR9MUim+yysaMzYlEaIzvuQv8/uvLxrk9jYhCW2UPMjcsmeVc1tOg+yWbI0XWd
WfUzZqp5aaME6jAhRovysrKIYq3oKo/LNc2OOsNlQVgpxBVOeux/+cT8fQtYW/dl0Tl/WqcEzLKh
cf7IeR31jcdEZSX/XGPdwHZGnPtEjBhYG2kOy9Y026R2ccIvDEHCRG+QAROTdJeTK/qLoCn8vbWb
e9NFOY17KdGeXrdz8XbpWaa6Uy645gsjIXMVpaJDpGLAopZEUejtUib7v5iFVw8GSqE4FqNtOhT0
piSaqfP53eRkHmCzoodYuwhUwLUcfXUW7cppVFc9mPVhLiAadxagJwHprFKFs3J2e/NHOMXgNrwZ
7jDf99EQs1JxHPvkyJAt68825xYszxZPcNLgXvdQrgriTLrkGkWr1A31Za3TZ3fxWz3sxwWk/bTS
ipQzc9ZhGc7IGoV7kl3U28+0FSq46RnATqcsmW1C4TNO+mZIKvxvBXo0I8mq/iFkKgAjwFR2l2Zz
/MkWO+eboozPZOIOKQ9LiyWSWfpWMWvrUzSl6UzjsaxE0vGA9U53DgUo+E0ZOFL/auY2YY4ma4xa
rTNm9ooZmGciI4vqmlmKWpA2eIhd6Ob9b/REiupwpcq96Ngjc67hjvEO9CLcKpa0CvOwGqP86gUo
BV/a5LauKvfV6nqSnaZZPfuEDwOcMCeDIsp+syR+zO5TsU1hj0VvEoZM0kNmxiwCJZ0V9HQhbica
Y6QIewkCnLzBMyrSuL6vMbuBoGeitBYHzC/VcgHP6opTFLfSQ20eDR7a2Gqve5kKPBnl4lOhWcYY
Dw2oUHGYjIo1aWATXFm7uGARkLB0a5FVzPNA96iW8AvY+QPIKcK5HAKP7eKGyLydVqsYbzXU5jvQ
eNY/mHG28ykpZWVfLa3vXZ2rtd/HbY4TQxNrlOwKf2r7W6J9MNNVqSuHcywGp/9QYctHAEMbBgDG
QRD1N1kwYpCYhmqlfOYtBgEqnGb+sjOQyG3aan85ZjyP9ZssqdGOGi4HQ0PohL9xcfDBxWtdwswJ
D4KvSgbXfA5zLu564evpXDu21+dhRI9/5Ojp3Xm/DuWCcRZ8oYIoDhNx8rS/bTd3R/V3GVKhr/xq
Gx6ckSyOOx4c0zB2zYx/DgnoGz570Ix/jkSZZdq/4JFPKb8/147gKvCauPYuul2K9Zebm2XdT4Mj
IuwwmZMm3E+hYb+5aqYbbDiLe7NCWr4TK6WzfZ8gQlxKzMKS1COn+wzUOP5G7aTn6ConqrGn5k15
Wn0zzeelbBucOlPy2tUe47wRDS0nNYsJLWlJWfvBgDX8t0og0n0vphUjYjttLk6f0ceSiuWzspbE
F5Q++LZsk97iIqzlwV9VWONF1VL/Qcfzn8WcxcPdpkH1qPKmgyUnYni9Ys4Mznh6nR9sdt61JenU
3hMegdm7N8Chvb8iNcIJoWfmBUh1HoyVOYVM5W/6XEFXR6Wy9UM6GFNTN5U4u5K4jrlUx5mKCUqa
+nTsepQSNFxB8hXd9BbTwyF4j86KbxLlkS8nwU9ur7zbfvSZGniJXZwGAGqoS1xpHd3j756OCGcG
6qLarUNNZdvOFf+R+zaf9qoxzQNOZPPuOdHyWjvC+8qdyP8vjtDafhyhk+ma07/j+8MuXtjv1JaU
I2Yg5Ou8Ba/oA37CBKa29Gjdlg5K51I46N47DYp7njN0PTQ2exutTvWonRgD6ezKIjj7hI7Bs7Ca
CNQ0csMUxXjg3gtJWbqOVajcY1744gP3NSGdDBZZp5vqKjlljAr8HY0qB2FOzf+GNjldonzVP4vU
5jkmduieiNLln5NTF7GiEPFxP20GuF2mQlII/KFICYYk8uVertH64rWt8xNkDos9ZxMlzwqq8ZcY
S4585uPq2Cnh/5cxXV53/NTbdJT0h7uVsTUdCLcgZa/OL42f9UQftOroFgEXY7Oq/jnx0+Cxw4ty
q3EHoh3mJVNe3Qx+dRCEaj5tGi3gih+6SFoDc/Jkho0MFPKNU0MMEgulynfB+z1ckb8YAQ9k/8BV
5PLBCEF3W/SRvBbGAPfntfsyYqtajgQjbqUMrl29r6uUDAePEEsCUOxv27NoAWqElDMwy0zMPE1l
9isIvHzG+KLR4MrMxdBeq+hX2JD2sAsb5f4OWjP6J9C9ZdyRHQzNS1BddGjbsdW7wWN82HRN+qj5
Hcd0rqGn+XN9Hr6Ixeo3/PzzV9j1xXsGNMqwfo1mipJOusTbzB3JkRej8zg8UBWa7jYdFT+eINVH
nkQ1WmcrFRAKa7jsV5MwlEeJLV74NDG3NIkT/CJEaDqosALD6DNR+H+N2YbyK7GCJ8ITc0CeePM1
BoQOvJDXQA9CUuESOLfWK5OTiypPuszKp/PuY01mY4NqKgk7G5UPYD8Y+cnP8odHGitdnIelKHIU
drqQB0whc8RxbJoXdyASat8TBXtn8yXxj2vMUpSjHgLX5UyGA0Cn38790u+q5hTatquf8oG81Bui
E9WIKsKVAsgjqd3dYNHlYdLQVzfALqiiYo1JZpU0l2lCsuYJh7l8g8FyA6AbY9WlXwGDdkVFxgR1
LHjcvg3c/qGCsiRNDR0l2POzpvYv4ms8n+uWJUMxnbmTetPZTiET8Z0SVfN/HpDpm9yFjHG9P85I
SXGMitgOl4XxL36Wya/ECWA5eoXdjrKT1ST7nZBzVEsn2UNdvnf4h+bpXMm2o1UTfvBvZJXDcyRE
ag6AbTK7maxUw4uTq/wqbMSIjUG1/fZ5ZZNdC+H7vEo/v++ISP7Lf66XQ+dtPFsLeMDDMOEI3GEc
LsonaEKdvjEfw+bLH+mUz5YUkPgMn2rjIz1ODpmYB4LIw7mEIEjLvj+nA4lFB9JvnG8b0xnsvVra
r4hgTXdllrXU6tHNKlzZExaHrzqk2eAL05jG7TDHuP0lTAWnC/gcjD61ryigw9EfB+BMskCMOkxb
giJIZg2dFLKvvr6OBCgAvsFMRAcCdb34l6wjhkOQLb8EycInhdFTHTFrY+02KZaFM9GOOAPKlDuX
uit5ivFPEEOLSkkB61n/wh7fejwnBeFNW1XCt1Sg7j74RQsbsYjSeaHOTOObCiwyuAqp6Kdr02tz
U40x3kyVplwpu0L7ghygsWxLPuPOXT6J1Usu5LgshMXxyuJaH1yCqwy+AtwepszuO9QZhNheCu9O
ry3CqjtAjzCbwuQGvBkxPmjjBo3JIRFg2cVLhayegpK9zcgNZzmo2gXjxft3TIUa3mJChfZ9l7YN
McAlX2FSJdF75vf5d7UysLNGlvJcsMqbaDIRVq/tqMs3E/Z2/E9VS9D+gfKiC+sw3/U7rqfNq5P2
83BeMXebR4n0ae7I7RzvOuZ1R9xTVXy2bbzxC4Pf+CT71uIZkbtkZFTlWOEhFaboOPJLzL6YxvTD
ylVe23VDEVoii07MrAJ5KZSNmHT63dq9kq6r5AkHd5uTcVqBTrGOctW7cFz6px5WjluAD4fCgSfs
HM0Wg3zdMJJn6O0zshkzt/vTrhYTCPQUMAAZPcEe6hK9Y+zy5b95xdh+bcGjGYYRRnlG722eZK9t
fbdp7PNeahzae+zFkXzMJdm+pxgNZDilU+O9C2/Jz7kfGO8OXkgi+1cV5fHs6r44Aa+wscSLUJD/
A32gJMa5Ip7oh8vNfeHm9Y1spEWurh2syU+Zu4xnEbiICiaoCn1E4qqd2xlk/NZDb35a+jqq//a2
tslBuJGqP53M4kORYxFdSZTlGa+noa7PEZZIfUduGxMacoXMV5ul7hVSCXyFgWUR7BvHeO1p6T3w
IAmvWBwYNIM9rv7Y3Kt+Yx8z3bfdU2gLpvM4/BL8f0ZmbypCwse3AD12XOADwysnfPhPtr6AgcUO
QuoyKzXB4emcYPhZkwiSMRdn1GIiK3YqC9Q7YGg+nRPsPJuPNK77SxWppiX7LxCd+OtTcJEDWnXe
Gx6C8A1EgsqLNk4FD5FDAteeiQhm3aTBqnc79WM/nXK9gruZuHfza6NDh9FdkGMMUDztE3aaJXTw
ZSlaprn3vfJBWNYhn8omz8Whs1tt1nkmv+goK/8i+qI4jSTMAxyxehguM0j8j3pNIB0nKvtHW0Tb
JHYM3V++O+DjSKeUGF2Tp+o+TJBYvkfCq5IzE3JK1bGANbgx5BHcEiLDxCoWdTdeTLBKsg0jN8fW
tcyU8Kd2ZX0EWZk+gQhhkzD47nJqnh0WOzYvwRT0WX0Cu2vLPUkOBGLMbjb8aTDTy0fiy8TwCDfn
Hpl20LEJ4tDRk9u5PlqcpngQ2zK+TUShuUhIyMT4VNDZbHtX/OeliFPvVlnWvl9JStysMjSDAjPa
IDY+uiKDRyyZBiMeYhzRvbE/JGGHb63wcV4UKsS3nXFE/9ZRyPFdNs1aH4ox5crDRgcqC6qopsOS
Y1gxSPfrzk5tOVxzTQLgvsgbtJfUjzTjkcaV3clhQsMXXc3lVQUrQBxRqQvZgkUcH5e0JuQzHchC
3qcBNwqBUxUllm9U8RVjtcx3Ckj+yUXyhAbF3rUnCAAvSNtTgO9N6Y3nNCz8p4mBWbXn1uAgxuCy
gbIpRAIfTw+1Xifz9NzgroCCGIl22AmimhX8H8GFR7mQjbWjnXcqEgSG+AV9hhKCdfblkZsegMZn
IcWHhz3E2RVNKv9uV6S7C8NJPJGeI+6wAGP/imtia6AUNywUThQCOz8XsQFupn4Kg2MvXJoC4dYg
CVxEpTm58zBlR9dNSWVm/pl1p0q16tGiGzyrJrVvOl4pTsNpbB6s38l77XE6QAcqAhMCfwvEQEVl
GQPMt37wJwL1ToRb+n+kmggH162jXqsGyITi2ucPWiCSxH20MtpdmLweYXvT8sL5WTQPwl/lL1VU
wWfYQZIRJrhsGhqN3qXNGQAR/TvHOEQ6xQdiLa6ZvS2n4SH1nByhiojtK1JR1BxTj4ERIJFNcDmH
uBSo/wJsZ5xC93xp5afufXga/HtS8ppP/j1HBvYyktahaiLDtxBC4FR7TFmb0Sqr0yM2322Q02zB
MJa4yxm1cs4+limOMKz2HBB7PTcQxlTOVEqMZ3sGsrXO9wWuqasJSs7BSI3QDRUWsR9B9FByHPOA
I3qM1uRVmyF7qQjU+0gIjA52uos3LGCN9e9x3cIc/KHj18pO1t/uRIoCvzd5l0WM28DtxJ1kSvSV
rmESHDZBqNubmEjdXdQyhW1hgV6p8kVz1DVx/gda2ew5HbMEEKzpjf9K1LqjL+TdAK4RV0ynrIQT
XrSrSRZgSl/+JQFiJTKG0dCX2ydgH30l9avB9v5VsYClvUhgbERpRKT+UEQ5qIIRaFU7EY8DJFbF
XF+zRSxBzJadYkgXwSg7FaAbvi7e8n4ZS4xDOgDCUARQt3RxXA/FunDKVQSac0G3UVSdxdJnL6Yr
50eUqokjkaAmtGng4HEWzCAkJVKOrYvwNSjEzRWYdqafjyG6d3AUioHpYdsH90lxwdnOMAMbsOFY
frY+tCjAIz9Nq4CGKu4cs0ek5zlpQYW+nGShndCOBUPDb6IB/hbzn+q6WhGCFfoXgoYRAlMmyqyO
iIaiOS6NWf5r+wREUJOdCbTuspNaoxTQpCVtd6s7SX8oS2f4JHiWB7yIHALjomzD00G68ZHR/OCW
AFn8669CrJxwYfMx9mhe/JyIkwfmKgxE2qFzf6VFmH/7uK3Nzno699hYZMWNwjK7niVPG4ZYpyFh
fi4gklwakRYZVTv1eQ4sRCMsMfkm7Eqbshtr5j7ejfkQZqesh3879l6dFDtmvVN5D/0OJNmt8F0X
nwxje1O3fdGfVF9ZrMOrcJdr6LvYeqBpkEj4y4UdcCiRTf1AjPhXqif+Lu5gOB6HZEJAxzzVXsne
BCE0g1hvW0WVc6LpsumvZlgIrZLrpgR6kduhbvZTZK+z5Xyg4eRnpIiWV5mDCRxaQweD8OE0hHeo
bd1NzCafq5tJSr6B4EoyeUAzoQvlLPSdicdgOU0NldJCzZjfAnF0C69nrsn/pzWIQEfAb4o7f9ZF
/a75FvRjyCSue25EgXRJwqr090pRrtGpRI1ob0WUxNOInElK5zUMyX694Zypsydeg7njdKc23JOL
1CWPYV5CNoB69u6FZb+N7vbE+glCflLLt0lTSPJ7wbj7h71vgm1juOQ0+nEz8j8g3CTL7EUOXj26
h9GthnW4hESMxpw12ZZEkqbxRCvYsXTiwbB2ZUF7TGxxkAFT/fFYARJ17R0bp4r0xS48rI+j15N9
rLMEGRgKlMv/OuSMVR4Ume/i1iJLO0dClWhvqEWK7jx6ZOcZwoutrdVNEfIKhqgisNAn1xtbTLGY
ERm931AswUDtfYH/FytSzjS2uygLXf67gs9TWE06178Q19N21cFl1YH5664u+oHPMVn8bv2aGfQR
KE7ydycAvfMfomrAZSpWyKx9FVXjysU6E6Fzon3yHZjFscUvOPLJYfpMQK3gechQ4lkNAZYpHqaJ
r5/Uo4T2A9aDUHx4zS3mRSivcu/83tfMD7q5zuLdQHBU+l3I7Z8HPyhkjXtjxoIK71M0VfTlOmTO
sCGC/PzDJDRjAF1MPMfkTvnBfdtMhP+qYnS8nZ+jPkNBCrIqb9O5iORdDJVOFr0ZQkJJrAhjNsUM
ZR59kc2VbEAmrBsG4mABY8PM2NTXruYL2AAP46d8SdiSrpOOmua+r7bOXDYjPe5SuDXBf16ciemd
oNmperJMt4t/Cp0FUWWZi/UxbIkeviyND3zN4M6X9xjqOUfcmhCtZzWQFfdEkFUF5up2dXjfk3Du
XCfgA9KKycsPX0XYesuT8kPkNpcknAKguh2aXQif1l5S8qCQlLGSzyc15UH2Ziol6i/pNkuYHYvW
o0gljxBaBO4pufMzQybB5BI+FdMUdHse1qW5zjFbIHaLE0/ZwXpsKiTnIWz+jryme+gXO/3m7iQs
KcnkUBHeMNOp7kg3xLSkyYFOr2ONIoeGLoPlLzi5m40HJKDWJcVqg7qH1Yjq3OHBVYy1a/syBhD9
ex24xS9EfAoM9oFhIEmFD6lM5EKJKD0IeWA25Ji/+ISj6Q0lI0AyAX9izlSk0cJW34gv3f0eRCXG
P/0UGOKQ2RU6VGd/9daBmC0/kI+M0zzKSt8W03uV103xgTzi4L3PHXCUo4DowLswSiXMjT9Hw4oj
GkUFMXzEDH7ToDoXJxtj0slIWLOHMCeg7zcLIYb0MhExSRtaSXpZQsS6tj21sSKYHuOuog8HGWfK
h3ycUVMsFIl4qChY6sKMt5Kufkl5wXuieKjKkpo9vJIgn54EQwuAMB3aZQz8czpPqE+L9pX9WDDv
EguodKv+w/OVqxsco1itZJgykCEGlVqE1HgsKwQ2qHvGRRuBSLM8HAwJKBU3acHCjx3urmC+kukY
Oe9+raHcNX18MOylShltMMdjYpGNLncVYGZHMQJ2QeynL7uEmLPYW557XOFMDB3D5eSzQc78uLkz
Rjccau2jsznaXL2ldnTFVsATG4uZrvJqN2Qi7RaFeiEroKl/2HwDsbgwyXSf6XbBLcN4nvMT0MEU
3iyM8Gt8Yds0Gw2ANoJDUZ4JERsKRV+2yIhT24hrxfuLeToMvG9dua77oKbR2cU6qYbfCwkKLMjC
85AHPJJko//A3fXpDTXVYh58Y0F9TksHecKDa/hEX8gI86NH+pTsZIhtnC6IBnzjezhgsIHRU0Y+
93zaMt4FFKUDo9sAuiGcVzWTSzhpVJI2oafdtQE19m1TJPN4aEpXLPURHXpYDmw0QqlCcZmbJz1W
a9XfsVlBjM/aVlNS7plyk6yxmxvF+MSNxpm82BXXRPY6ogQ1f6s+hYojXsJNuydWOmwZfjCXJJ46
ktEXFiCuXTLckCmUJn6S1B/NXN+XXt89rOHKWeITqblcxrzBve2KaHgKCS10b3ua/w5nt+zae4Pj
/nscyIW5KlqV7rtfu0B+GJ+VnQdJRG5/u0wwnM/e6MiaSI1wfcOaHnhHK9vFu6kywgR++16Tzo/Z
SCTJqcN44PYATj6H6WKWobuMhAZ5xG4M+DjSdOyLe7lQO9yyyBQTTDv2jf6yTuMUH0IujvPP6pVq
mMElR4FPQlG0E10eygFukwHwcY3A4q/cd5uXJe+LH6KZCFHIV/fos+bIvLb+Oq0PhF3rCnailkkA
Y4Q3rLwQJcWfRtpS/9US/83Ap8zRW/uYdpP+wy3D/ohKnhJKnCF/34dqaceTHaLolaqa5DfX5yfc
S14Nfy9WlJi9r0DVD5YoHP0saiS13xSK5RasFTTtyUXgCQjqzOifCE5pljPBTjByNNghLP5E/zzv
kjyAniqKLqHncfvWQQCZDbZq0vuCiJc/X14rN6+cx9CZjLwLPYQxjn+2GeQ7yrl6/AXbVSBObyGx
IAygHliNlvhZ52lsb7Eu+Pc4uAgDIXnFx62CjsQ5pdx8gkUTrhrDN1CaeDgvniQuN2RvHZXmpNvk
kf12uI1QVGL7ljMvE9srFIgdyf/pNgBIlu8wURM9r4k5mgsyYrujnXxSSUIGUAlNAeLuqcN7vOJF
326GjdN3TsTksaLlwNtbLq+C34bBipNjvXH8EStCzyJw549y/IKRsGVWfFnBONFUsO+Ph9QsWn4K
xaTu5BH5Ep3mlGnbQYqk2+ZISaNve4JP4m8T5iRI0IOyp+kG918IvGfJNXeO2Ie9g9NEQ3tqemzP
pPMQVn6t2hT1LCStadxZgLuPNmkNS8zYWnMUwM01d3egmz+pZc3LAnUIf89jhHFyDhEntS0BcQaS
og60WJVPDCIhwmdkmLk5swaAE40NaU5wx/PKIazqVoT3YmqYqqU4290bEzOsG2cnZZfS5MkZx6zS
zoMvK7AkUpqS4YyFicTpsI/b/llqEKbbcRy8jIIh8b7pCgrvR3qF8T4sflj2xLklUZ//4+i8tuPG
tSD6RVwLBEkQfO2sDspWeuGybA1zBPPXz6Zf5861R+omcVCnalcxYwHaF0WGkCRK/F7XZBwBoYUO
08xNFSmaGYf7JMjxOPDzYGDbeDerOfV3jXKa7owDufpjCihIrBGjasakJnnZ1EsWkxqSwvPAkkEy
pxBpSdx7D2Ddckc+QCc3Fi9Zs9P4HfD8qoUQAsFykZxssGL5kQsHSU1uyJNtvbO26PIvAZxS3Y2s
ilhHCfTUX7VlYxGPJtNOD/AHvBdTl6PaI6xNxWsIJZidQVFzhJhhYG5UbhRgpcgrQ9KmRAx800ss
PSI+flRWdwhJ+XxWDL3jHe/ZtHnk3sGFPepw+YWkufwXmpO4gmPLgkgRoo3uGpGyitFZNDu/e68r
ypMup5RLrL9ifGfBvKO5TAsWi3rkYmoColk7Nui5PEF0zuIbmfjQPPVDR4H3HvGNU3TOa3YV/cKa
ks/SwiFQYGJVJ7a1ef+pLFZpf+Ws+Z6zTKxo4SkxA0LRT8a+PHCyE/MhjlAF/G0EhY59wT/5UfBb
/NPcax7UkGZYidRJocR6uhKPcgs6fE5SO5AYmsZf3D9dbxMMiOoW8Fc1Bx2Fbc3CV8anl/2GS2oW
Tx1I8y+8jsbsTTszgdDyhEFoMzv9aO9y/FMay8wy4YmtlvShsgduaLMzEu3tWc4VPA3a/sZYvBr3
KjiWDNSFsuutsZzwgVWhYNMKDbg96nl0pnuWCEqcevwy/S6byEbe3LIR+RE7u3hgbxR5lzitGXUT
LpR/x2k1vfK2dvqPbDGpfoAJi8yOmkN0XuCxKpnsDYdO0fdp8p2ETX8dVUUEpU3N4l8ye3XigV9h
BFS6ALCX2dXaCFN16OG4WZIQlNoataP7ELkkoTDL7Kt/12s3ZmG+HS3Xfe2V4l+BVGp+RWkaWS+N
Jzn1iJErRGFcavV1srupPidDSwMdfC5RWex78/X8SSY0caAvuQMaDMXOGLEX2F14m6c60Ftm37DD
pDma3w72GJ+LWMohmzu5/Ag4/Elq0031znAPzqcPByiJOqpJOfliDAAldUSN+pR2jQ3vMjqTHWzw
3SMTD1kp5ilH7eXgQoWm75LLbsuI1N9oe2AvFlX4pID+hOPwJZ2wWx+RyXSv9Pnk4iVVxEDes7rz
O6oa2YFT6hNarAoQEoPsgdzCCqKeovy2gGE/BlUYq0sgA6b3wWEP81LWynOY3jvWtjy2fHGQ5VBe
YVja2R88tzK8GCbe5VypVP0QroHQqVov1RdMp/FPSNwvPriZbwtae0q+JU3aCveOjKztPc0FtLH3
jP/s4T4fJlmdp1Auzbsg06bpN4Imu01A6Xp0Rij2hKbLaS5jbzxbHIWENZKdEWQvYVkhriFsYeF6
YTmjeei8Ml/uJYO+dzS9xFgksZhjFEO4w8+voDEURR7oN9EsVjPsKxOq8oH6rNb+OzhjudyGLvYc
KEt1T28Tl77ux14myHc9lmDnHrW05FadjW6BjZuNN6CHvukZ+iuvmeYHk8xrIAPmP3U9k2iKexD7
KEizX0Gv573pzV/uRHXtXsMgzQ8NDZ96o8rBFyduuM5aAeAlGLQ6F4a4n0Tuf2z6lEsDMsBIIKiQ
y7gA2XBqP/DECEIZYvKmU+Sr8bUoCRpCfpTSMBgWycFhFsmOJGBXyQl59TdrL697yLi5WlsGQV5D
cEqlPDYzq5hV6EHb1jRz/ENrk4bQrmw/IgsnQ7zFAhGKS2LKYbgr8SD2j8VgefmFtiukHGFHDRpT
oqQX3NZpNbrxMiFxG7WApU5JSgnAqSqGDOhsHdovLiDFjvbdGr/rDkrSVN3jmFxyXMhL4L4kchjz
O6KluFXR+x1DeZQQtiLFOcSp/ydzcfKfOQpZ3JCQUj9C1+NPAm0/v6/pEHD3lEekLwrvZvyKCl5l
hyh3w/hB07hRMQczM7lvRtFQ9JKxv/nubdsxGWvGwrb2ITd2oAiliJIHW7W8LxIj1pqAVKjgJtj0
82nxl3VPIwar6VsZhCyejpBG2OcqZGLbanpp7IOmSqR+5iJEJhd7UNJp7MyODRTCQZj4b3DYWKEs
2/S41ICjJjZ0QaqfZyR90OUO79vMYFOKWrqWkw1eQhZALMaBO8nAjiF4+NyengkYxtWJIA1R2G7y
hvpzRu3UOKxIhi07M6aduAhlYLLjc0FkAPW5vsrtdSBO/Hjod3wKM1sEfLT+c2HZ66naO85wJlTK
q2J0Mjc+OSlU2xcx1wqEawW4EZoztLW/YmSUYGOwQNZzSarn+zEqRvslmBUCoIu3yntwCpd314jZ
2D+k+YQGK5wGYSkPey0ITWYzeqaRoXdmW0J+wsWPQGnl3PbRQ6sUr2QAXrN/RHMvbA5JzxTxflQR
83vj+ogynUMMegevSIhdocx6nGtAms3Onul12bAHB8C3ieuB2AyHdLo8wNJ1J2vb2xQZ3BcKD059
5M+evStO5nl5XuVIvleFT0dAP9SQwhGc9BxviCdw9qgsmsbTzPLTXFvLK+wn6c0qBTEQ+ayWVCXA
3lO/1z328GDyqxx0xs6NwL7CJcOLhWiaSf3pzN/lB2cdZGFz7oi1PDuQ+K2jk2ThAWUWsKDLby/4
EbNdlzuBujbiaRnUlaoS8itGrBPZVFgolHWHDzqfnKE593HFy4T9eXpDR1gparLp0fTBTWdqr7Cg
rMb7Brs6Vkx0iqpecb6SkixME37KwqNKEsjmY2eb9JEhkjxsUgxjyklLRMw9JLXbFzuQCDEOJFXX
3VevA7e2903Sl/t5CJlt8XBCFocpH1XZLouLKXqvWtlZTymkPOdEOg4lV4yE/ncJrl+SmRl0WZZ1
Dse37NN8uBunuseXmEA3+OrJzDf8/SztET2XxQmcQwaDCycyrz5Sj3MwFNV+pFuJuJkVZOKlH/2g
/xJVph57DRjghTnSje997MWTfSoL9sEPzDW9+WgbdNNTpvEm4qZjNNpOoIVks8vbdAUriHFObwsX
jRkcBneBUzxobpujM0CiNtRY0SeZ5iSDXbKZSCAKOHpUQLX/Bl5qqmMv+MYfC3aW8zOnCn4czG2t
d0vygiTYUACQa+ZqnCmGiXLWq0lPlgyPZ7DoS+gSKDuO/NjJHZtHUrWjHlEHWIjHzidPrRc+sYhy
CcGTvzMvTRVAJE5sl/25lU2Oxz211vO9WEIneYnWl/ceFoPObqELavK8UqJxTWgfGDiE59Q7yg7C
GlUBi3YfKbGUX0ESVvVrRSe3c+h76QeP4USSdcMtP+74zFkoHqIC8sBT2xOnpo42Q6jV2WD/ZomM
/ZTkE3a6ES5Ffqcn4yQ33LAEnjPXHdXrMIWj+5BLbLN2O1jLMWgmjnDRmP5S2hOuNVRbZOfJTRnR
yXQWHZBuZ6DqwpeQkR2acnGu09+osV7ICswKVVf/Ol2mFgVpGGjVxSNUs1fNGoOWUjMKKTIEEylQ
R2L83jH+DhVOxAKfzrbhN99uIz4puDwdqRV4v5iQJHQmD+oc6f1Q/hlsq3IfeV2AmhXwSpN94xuv
2eOYMHIPiq9uLzpVZEmZyzh4qdejeWpjYLTQIRzTQH800wp2ziovp6NjTPkYWE72mkKmoskPsvHC
5E/RorKNPoyUs+JF/QBsh69Pv3YVvXoeZaYAt9kcjneCbgWmCfrQ6w+FnDf+0C/DpqhtcVHtW9Hz
TWBosKKeIkvDCsylKzZ5xpyhkje0vYov1tjDqUrxVMUfogbKAYmRgc432IrXGMrMPrEHNvRScup6
aDoSKDHBTa9+6jvJi4qDoOIIpfV8mSM+kRru+F5hVa2S44gwhvlhmfy2utm93Qf3Dd0Z4Q06IFy0
hIAtphh/aMXeh5xfQBPPUvUIVWb2jmyyYeoXkDbY/XuVAPCUNj4MMyT1f/ceSxLT1pVkoAOy6wgE
bmvsi+LN7dk/OO9NZsGwrh22ktIuUNH2YYZDHjqUrzkIZ6xyknYOu+lfCsz3yavJgN9D0UFtfQC0
wHpls2bmMQCzVJa7wVUTcDRsKO9OzwPM8JP5D3Q1pPaRJQa8gtGuucN4JH/IBVoMVq+geLDHynYo
3JsYvZGiJa/Oa3uD6sCTRfsbl5ie+ljQCA1T2Qm5N7gKZs/xHacOr270HSL8QFOcB03EaGkwB3oU
wOF2GwBn8cqCh9UVDu3ovE98QWs3YlkkupDQZZUL8BiLsJjfB1Ll/ruJ11V4TBHKm3KJk++WMbZY
a/m00e3QyPEJeNJtu3NdOZOoMU4sfC+jBgPJDgeOIx9825PesAHqTCklV7q2PWUuFIPrEuQGAhoE
yv3ktghheOt86v2gD2CLX2ZRenuQAoiyE2vlCKPB+vyfosEI664XdnJFokFsStrFbq46Lbo/nF65
/eiwmKGRN0+c/F9qmw5xbMG0x3HPswlBs0YMelL80PhYO6YQPry9RPSZv0H9qPRimNoZsvQqhRpf
2uFfNgOIa+DGkT1a+i2TOO7IUk+NegoTC/znSSiXD5tnJ+drEw5ufvaxDthbbkhk87i4Ru3J91OF
lk1YJIqakxsbp+0eV1Cadwv1mtsD7lqVPwrLiLhY1ticKhhx8X/RXMgeBjchjnqNjdjDVxeA99za
WJz7O+SkDg6+nrwIuMhg5+o5SuF/JxutrY7ZNJ5WVVnNSPt0/igTbgyQ7NWvXLj82ot24j/sppa2
iuoDyVWUhab2eGclsda/iLW4utwHk0IVLCVj4jceFyl/Oa7P7WEZ+sxCVXVbnGlQdv2CEoEwpuWH
6qpIveUhu+xhS7UUAncTFu74MGA3Le4minqtN7vPsdtU/ULgyPicOU+EiViICDUUP6peT7pyRu3d
qwHR6dhV4MzYvJVO9oR/mW86K3zi8AO1BMs3JaDUtsxTOn7QQBlm17waeZzcMQ791yDwEufV5CVw
D3AV9isuDSv4aKq6e81IvbLUtQpWeUHhsCnrlrQ6RaJGMtWTm5VnymLxVXFfwl2NKsV+DXVpsndJ
QmMQb5zc43ZcNQsxB+YMKzKvmNXasqJDwGUNxxaV1MexGoa2fwSo5PN3ZI0rP72UzrJNRyUoqgXe
/+qe1qGcQLvUxFegpkEGpRJaEIDFGRJqVV+6gmsAu2e5NvSyy2L/2jOdAJK1sKaErNXrbRUsEV4p
9srVOeuqwcGFM0PB2xeqDoJHvj3M+cYfGnn00WzGg+KEgA4aND0eAIpxxa8kHWX1bbAFYKlSZOdf
q7SgQDl0cUjvqM1F4p2tXjzg5V0GG52Nbc+eJm/gbaUUnLeNbeFXVVwq2fsGGW6dggXqEh8EGOmA
1Ueqyl9VGqcfsUFhI5BpQb1kGu8geH8Tsbezr7lma/ce6BEI7a7M6RSW8CqpCSIvTwfdeEDudqaL
TkxQ3/F2xGh/nkbb/IKhNxc0hLnWQkFCU3lOXm0jxCEMIbi9F0HzdzSCDYr7zAaOB8a+hjIeuFVE
BHSKudvBS+IQDFn5zE8RGaXls/AyknKCdffCVICyQ4gq9v4hIXtwpZ+8I3MmD4AWi7gvEZiw5TOd
5NzEQKhhH6KciUcHYSd1PvgaD9FPxNqz3mYjcaB3hEp7vgMDu1hbFZYmxlW9ZiB4Ubbjb+YWECm0
4Mh0okCwZJb7CfgRKAVi3cU0z4IcOKjCLfvoQbUZcDYYUsAMPsQyyg3lQsn4nw0Bp9x33kjx8gaX
zorOZSIu95jj2DHA+V2ibarc4qePSkxpKfqofypxTf/F+QngjE4c8+gxv8tHSxJufVhXlcOGTlGs
gwJz+L2TVBTyRKNMkjce1SIF5+NJrK2YjGdCA7QjVFiUhtJQpoUYjf4aEoKnGW2yLj7max76yZVP
Cacvj2XLVLofWlCgF37VU/83IpJXnV2XRwIKoOQmQRciSswcrrISJ2LsgH9hpytcwyccI4mN2yHs
ZXdj3drUpxjyHRXGskEGJlgRqnPIi4IVuAHJTd6XDm/iwrNejrS/sOpP+oRmvJa0q7n2wWih60+e
q69scUheJSXVGZvBG9L2GQ8lxrggieSXcDAZ8Y/LXtHttgqaCyWsEJ1JVl+sLsJGF8Upf5MdDD3b
ptxlgeHpEhYX590qZRDi9SFUZt74wMqHcapogSVtuU5nehdFBHXgIndd/VdaJCfuEisJICoXGrAM
tj8WX3cZuTKIgn1VyW/ltKgqR0nBS3SzmhYrkykkjyn6Oi9SnCqJPFfdpL3vplCdyCCMZwGpGu5e
7I83ZqrC9ERLF/kpevh4HyCboCtzNHM1G7sB52BUE2c8VTVFp8uBKw02jNCAcn60Bl8Z6sOwTg3B
2c2sUZBNN7mfcJ8mZzy7G6co/IBUDROC2vhrYBC9gwKHGNsRNE59HrW3lltgQZJdCeNmwfSF0Q2I
1ouqW6TdXRByiz3T1ebMuL7QAiYoZGz44/8oGC5VdBpRsCAj4URR9p6g4cLU44xVmPyaQFVpbu38
OiW7+TpaaGdMRJOXr33EOcpWEbRN1Dx4GdSFH8XAy5YqRQ5c759BrQNu6mUIyJdbW/8RD6R9b3k3
13mwT4ZwfWv4SUt1bjMBSqN8rO6nkyiNN1BO5DpTd6qpNlLWLiLPVIBvTptmeWQEc6zfymtLamci
eE050geeeBw5tW9PoCsrQ3nUklUOX+iRa0L8m6UKkNPNHMtRvIcdXB5IoVWPUSkb2vklhURcXROv
IRintL/eXQvDAt/jThOuo2mZCevb42Ghs4cALjYssNwvqqWqnuVS73R77qHmyKegP/3OLprfSk/8
iew7f3iYLX2khT35szjZemdpBLKGmIrsYLvYX9uuw61L/aJf3zhGfbAZgLCfvXy17JK7Z42VrMV8
wmv0EcXIuZq0ST/AaGGia8IBhxp6/mIeKKLyq22Ml+QM/3YBikLPJUV62Ck0O5wcIZuLer/qQH4J
r3fL2peyjCGuPf7PDEzmyc4UXLddT+V43W9xio0CJOfkS7bJgdMG5P/9pWOZZK9xMBcmCryExibi
wEVltLlxMJa9+ASrlx0LJ5Dnqe/b4d3IhiXeS3RBavBawTqiimPazdhpR/ZryEKQVeNSLf591OIS
h949+gPmPiuVfzLUTbp1GM+fQpEF1clyaS7de2SL7cOM/iZfxRjOb4TLWR7Fc0ump5qFvS4BJzvt
gYANDYukQL9GJjHJpccJop8K48zltclnr702QxqrbYa7Nd8VbhwkZ6UXL2Gftvh/OKAtRDYrdMs7
kbcrMSpfwQeh0+Sv0WIZxhv+9Ykw1MrwSHawSoOaCwEL1ZAEmIekTq8BYu7Cne8vkCikIjfFRBt1
HpZvOENImiJroLT2ESLplQQE4IAwKNXvyG+aI7SRsf5uJ9u78B23WvSxzjE7sxBCOHDkDuAiyLIt
xY3kA9+lup5AK7bkKaCFpinlX6GYrJvb1lN8h0Gq1ld80HwUeIa7PwRCzTct3by3isVi2yaXwE/u
dAxI/t4tUYW2ED70kQUvP7XmS/VQlUq626rTOHoQ96U5gbnszY9iiulhb/v4gj8GTK9vkGKZC4uh
40Si+hzIBqOr/+DVSULFGTAR/hPncWCxJBke4Stbk6p/KsfuirfMlfITDFx1IkmQ1U9zb7fOd4Sj
qSPwUIgQFQsXdoa6Sa992u6bXM7JTo1J9xVlHD1H4dT+88g5+dSHirDIiiUemWGX/LMKPZMi1hae
85QBO+dlXk++/pQJoI1PqJsNmwkLWVrSKVU7mLCjlDdjYYeEmhu/x709mgCCduSCJuNmjsv331UU
xQjDbeOasvhbhx6qCujZ8dl2RfyMvZdpodEgyPerf7A55x6uSjyk66a+yta2AMLd+Cnyxo+Jv/+D
dS5ti/a4Y6eMq6INyMF9C9pLsT1U7OLF98odG6kmCKg/Ei5vkaBd6UtpFjFF8Yw3D1AYouExRdOk
C5NS197cQUFo4gt2nokM5lK4zJUwZ2jSyHDFdN02jlLbeUz45Q24qCVujd3cwsT4Q/p9mF4is9SJ
zash1+lvM4cT0gPbysIlJeVlk/+1+ho4c8ER6OKutKaImsVA+dYFIgcPJ/l+ghHfUsLU+mAnX1l3
Eo3ZYbctjO6p9otii+e9kycbL/StZJPpPXpE6ttjV6TQOyONjOppJxJ3YPTLeEcuC1+ghj1MbCDT
Cv0nYBXdtmhUJ9OlXGRAbIJVlzRr7Oac+gDE5SgbD75dyOaAY63/5ExeuYhzzFPXm/5Ty5Zv+rQC
Wa+oLBEJ4YX9Y3Fc/NgN7uyQJ/Ga8i6rPuvaIzupMWl59xGOjbMfJ+KZFi9X7pWT2z8z7Rn6qUsV
n6yAQLvOCQnbuDl0UB19knKr/kK/IOc+j44kKpQc4pzNpm79pLwxe8jb5IMUXE8yFv24+TlfyoAA
DNZ1XsKuW7DawUfcN0l79Osy+Dv5hOB2la1IXi/L0nERGZT57ddI3tjCWTbvUgwlt6QOwdWOwRoj
8PF1HMAqMftibmOPoWa7oeg4r6uMbyn7m41kWiihmqz7pzHOGp+TqGLMq6r1nRA5eL1xZ40P/Lvm
lw7T+ASy0NQvfkxODZQ/NTf8VqpsbLCKj3T3Lg0X9E01gN33womVgrAbl6CJZfmP2DbxtnoDj+w1
cj0uGoGKI66Ard81zEfQsV97DIvtmQXDEGDDtzwkfxZsIXJhiImzobMtppxtj4saJ6oGWuJyT+4X
rm34wVJq7oeOjt9tzKKqPBddJL9b8ArtAVtb7+45sbhTYh6FfMr7zi+ZTeJAdnobZIN2n9MiAB5p
QjImN5rjA3/vxjZRkb7HqyWgagAjgMWV3Xlkazv8OYnVHbx6TRj3rN2qE/C2LvAeOyNd16YN1gPJ
uGNd3ENSdgkIbnk5RO0dkxVdjKaR4TdrG6bWDd7iwlwcrCbFym1u+/DeLlfpaI4n+q/w644Q7EHF
eAGxLRew1cUsMfcZ2AjQJvGjDSsYMFgYrSSe3ebAjSj7ZWN78s/CiGQ8uU0xv2T8TgM2b1MrVbpp
jensO5aQGM1OBCZr+mGKkf+zx/xEjpGJbt7T3Be2N/Azef7LKiNO2Fr7sb2blmSkPpqVTX4lYYt/
i1NlnOxn0Q+Egygfq0zEJ1YjDT2QV3SCn4AhOg62ypvz4D5xvRIkJ2XTJtnYGN6c6BS6bGz2oWF6
uyEGuu3zInpoqazla945ZAR5WzWwEfRFBVZK1bLTrZN6wWzPTUVEGdLCric4F4LMq2LZ/BRMwXl3
1DDz6SYn5bbsms7R3Dao2SYHCpNnKm587RkzVWJjqtKF4ayH91GY8oouMwxPtBrTIckZx3803RZc
VuIN5giK6cEbN/Z/UZ6k5g8zJAtelraZwy5RJ+LbL6qQhugB5+kl6nwy84kZuGRFvgSXiUhsuflX
AWjC3c8aj4C/ixwRDc8yIcd/a7B/zl8cuvW9hjvBUleX6mW0en0zCHUntBoMAxnVTuKK6cVLLpMH
k+YRXpBKT3E9rtFjx+uSfeHzD4RKowGhhh3cucD6Cd8vheGHTaGY/O+mY7Vc0Rm1ujKUg1kDNZ/4
xCZrIVJQk0g5CN3sFcMSOy8aaktIl1s4K+pn8gRcZ8ozks/SHTyzxRYqu8vi+8SWPZ/1JQduzaRZ
2aSfOO3YoxYZ2RaYjWT/qr5LHEgPtH8mrsR/2AwjIlIvHFxWlDZnZB6JvFO1oJdmtVdSx72a/hi6
KNNZ2UzLTHuEcgiEbF3trPHfBv2lSDq08mJw589Ar662NM/WSscmojhyoO5BnGbOMkOmWpL81L7H
dsQR62UffWX8KKuU1H/ZYYiCD4fqsBF6sKdngcGyfEwAi41/yWthh8ng27afpBLXphQWNNhT59V8
gcla3pK0zgydQAukYtIXwCuNKQDe9T3b0tmE4wXpmqUDsyfdFkW8tDabvooq34iWhXuPvEVxrP+J
lMILIqs/cDeP6C6fS1RmQU6834FsD7rfbsb6hzB7wr0WoO3Yr7GD0lYWIj/k2NYZH2kzFSefzW94
iL1M+cchtGZ1TBZN7GXmSf29BgSji2jWsSywi+6LdCQbEGBZ7l+nsPwy21BO1Morx68obwQs5wm3
zxLbP1h4x18JnpVsyy+KO7xWinNIWH2QXtmrmB/GPX7fWpFOrQpe6NvIyQtDob1VPc/SZnPYZnb7
oZKUjb47CwC8XlG/Em0aDd6kmFWWYvMCgs/mogK1KvBeUm9kHYcopj9wSOX6oUgs+Uikuukx3wiQ
iwkExW44zLHvc1Z7QfkBbad6GlGpmdiBxrxG44i7FqllPLhFhT2yMIHjHojqlKemaNP+pRF0g4nO
hgew6Hhkh/GvPDSz8aBQZSabNyQWGiDJPodFch28xTxrvqTE2TgG9KEUCEFQXZxl2FG8zVWhSmgk
nHFf9OGWqz7QrovijkTDBvK7ZnXldfKBRtMyvWb2mmb3cW6xsO4w1/K5g9GdiUmhuR/LiQgcmL8R
j7lbWC7jIj2Xw8b2Ev+hnwu8TEBy0xdKeNBGRzuGnTa2mOWOSQmN5w9kUqz1BB9J6SY48VmKQ+DF
WikC85YgH8Duoc0+JHlKxYbLSVyxMw1L565SEwlcBy/VNso737pfM73pkZ8jgikGW4EcAHBpnnSE
VP8/FlGtdRJGCWsvfMFJvpUN24JftBTF7adoUfx/KUvAJ9zwvFQ5SPhcV1H4hHKFgRUeUOlxbuaT
3UPVykz038zXwde7mH4KJ7oijLjjPZk6VB0s/iUkTRJ46iLSBI4PHjQKA55Z06ZxeceWOK/vQ4wM
wwuqStfSWFyvQx2Y2cm5uJpNLAa6hs3rHaF75gkcxbZ1T12F1a8xdzt3+SPhsM07HQ9ieBwbgIk/
nuyhePOx2xgfjT1zWhJgV9bcP/OGFW2zUV0rE4yQmrffo0ephGEowzP2x27qsJlfjZ5J6W+GWjaK
SYmh/5cVxXHyHBHjZrZGucblAR/Ei68EQYvp3MGog7iLDSEZMc67eThvy8mTC/rhUIorkzHrVMBm
fntaWDDPzyzc6WdtHNhi25GqELDLcBuzEROknMUWsByuEhF65C4xm03qsP6h0PFUMHrPtkgwrvaQ
PLzrPFmu/HJkPb8neWdnJ4a/lOoBLoJedVlU28aXroYdQQlDUZcXAkww4WzZT+N/GU3o5Q7CDbKI
uyDIFJgWV9vbmsvolxybMdwiJmwRaHx9kTNivuqbVp2bIOBu5HvF3NzIs6QtBwgDCh7CFgweK+Z6
7QoMg/YpxtRNCikrokNFSBdfHCXWaxCqc/LgQ9K645S8ohbmgtaOw5OeS/GRaDcvqVuGsfjmLvl4
nYBQyVUg8NofD7oRPx85bvY7niBbDsxTRgfidwAsNv7Ec01sP/3DIe3n/hqQ8AeyNKjxrFVcSY87
dktHpz42WN5d4VMZz363t63MzTIqbNq1j64Rtv/O+9Y+lFNd9/dlUHFTcRwL2yvkJBLgVMSzi0R1
WhlXIifCAQGbKcYgGKIaUS7b7JGqUXljQB1fRbxGbPOSGDU40ymmuq2kbB1kUVB417FdcT8Rd1T2
yiHC0hE4hB288OuEZlLPmsJfU7i63TkJ6759v2j84wWIbGtTkPcw0IuQSg5WwaUDbLF4gRmL+z9r
JzEfIkKyKOJ+5vWXIJtJOg/h2DyRTlv6Gyku+eEIjqmNi8vuYkdpRWhK22SD9SDcd85BWzKnUMhs
MyMTCuLvbETYsKSapqZ9VIQwfxZWAg6cdFZgt8hDULxPBviPu9BjkbZJMf0GoK5cuznl9ZCuaCOa
HjdSOuaHb6yXPIOgXZqPbOACe4KqgNWJmBUPNyIyoj/pmMY9jl5aM2RUjlfDo8XZDswFkkTiwADQ
ZfBoTGvnR+wOsngY6eL03gStHg0HfcYOGviHpVkvsyyImrfGJC3Oxs71Kd5ml0LgOpPY7/rEl/l5
6XBLH3KbKeZZBiPGoxjuaHM1gwJSKC2IHmcHA3BzWWJhy33scjD8IDd3wgOvWS/e35lFQvyE7Ofy
avOKBIhKVifDAUiJ3xJwHNq10LSa6c0lCxKfKWVhgJk9A58f7Y/3Ri+CkiM3blP0XcVPdciWAg2B
d18T3uPF4Shm7zSbK44m4pbAwKaEUEDLbIZzZ/a3IWQuQTsD8Gg0gxzPY+IFPTjawPScM0sc4RBq
HOH/7pnG65UrB6TEZ8u+oYudmjWuryCPyOdweOOKW63OoOyac5LQ3nYVXgqZpCfVnVANOvK/8k5h
L9AE3Kd3WZv7zjZqnU4ehHFoygTiveBJLSTSB5nP1ZwABUag1XzTvcyjBRfee5OW9O7nJec3RlUG
khT8F9G9MQNz/W4iDeaHCNrQHVfGwmfo2vEP3y9mS425/rd00vFZtxVfkaZf2VIIxZS3jwggnMw4
Na1ND94222bNxJUWGxpmE7jq/+6YK0CnSAQ2owpjPz+s9PhiCMqDeHOtePFNDL3vD+BHFi4ZaLeP
HH3AwuSZZigRHgLX1q2r9kubJj2zgYutHXg3RTOsY9g081KcG7aG8IDQZ2eSNjugb2hoSiyYH1Hw
I/0eaWXOPdnW+RIBDP6DdZ5MdRI6GQdeQ1vZ6vUjXWEkFWo7TPYIriPEyqfQBoixx61W17sok9y4
CgRyKlSK1H9NMN/qHb4rsnuhNNYXP6D+JQPYBRiBOcfwNSVNeSHch7EPbyrcC2xQ/BdmnYXianvm
rRg9fHq4ZaAiA69V30IUxiVUhUTu3gW5w0eDwasozi0tsuAc7Bq+DxFSqjWoPVkvyoCoN2aEmYo0
hCP+zKWZ0b4KqUI9QLrGFCzCOfLvMwecxBZoKcVdUHzzi4RCYO4A+yMD0HgzDOB4MUoS+wzOTKIc
tqFlER8U2mWybUbsjRuWBIZ+tzYTLCP402msTxs0Ol50T7WYmJuMrIMrdEX5bvU1UUGfEcp9FJKF
+07IOvae1ACuBELcCjSZE+IJBD3XoiQQ09MVqkVOUKXD26OcmTAgg1r2GI4J0BFsDy6WbHKle5Ay
/BhmRlvfcVeZp2vUgR9Yd60zy63V4tfInJsT6o+7p/BvBM9ORVZ3p7FA0zffD7CfiPAwdTfEpOWL
m2aMzOHUUD0XYhb7jkppXXhOiObjYVZPyp64IFZNgp87gZqGeleOpfvIOcQUqbD++rAua3IeprS9
bsP338R3bexZ0WUODPU72cgi4xpjOYKGge8s2qLp218zGYqdQT5EKm5TonN6+p+zM9lxm9my9asc
nHERxb65uHUH6qVsnY3l9IRId+ybYJAMkk9/P/1nYrMsCcipYYgpkTsYsfda3zoZfljnseSNTB/s
1y7RavWaJQF0tTRA/luQiLjHBnrahpBvwb4SBRTrKFmnFYBFGEnfM6SDxXLqK/tVRmlgvnkl5okb
n+HcM+2CbFMGKe9h34dBuMistLD3ItBhFZioerm7UYCMOZwq9ZTaJi1+XcbGehyHZuDXDyGaAfHA
NYNechiOrTjBD8OaYRUCpkm6W5uEHHZ7WOxxfAxKOkuazDl3WeYnJxGwq09lhLBuI1QDuMYmYcKi
sPKQ2A04N3iFNyltBf9Ik4iUAzAKQJSlhlFlxTjR2aGjqJE1x7Z4xiDFm93kh8qeO+LdTilPwwm8
o8T0K8SMQBBb12VEUkO423bVhEQ+DdBwHwiUlLss/8d7ZxNLgEq7RmCHW8htWUGIu9wT2ocjUWPK
Qa6xS0btfQRyTnCiTNuDQn7AkSAz/MecYUQLWMO13oRhRfeh18UvhvQkQjgLWsXJ69gNzOur9Juw
BVm7zqAV/gKLR8MSPhhBVTJgztwHv52MetEIhgP7UGrBI1IPkmdytjTPKgJ1s+x6T/OJbuHtwQ4q
DLY4U3GWE7nD9CzDW4bcoxwR4HpuYKinifYjbJS2g33vNa0xAASyfeSqOzfMkVl5mWhuAxRn3YM5
Dvw4ECKStWeiUNp09Hjte/yEvbYxpZEMjLLSHhGSDZObrK3W/IqpRoX0qXMvXdbVcKofAAcEBpMg
ptB205jfOBYbzTodmdwCp+FREW49vDtkhhCpkyfoJ4IcXzyx1n2uLcjLZfLxn2xzgFn4cUKS8NIF
iCjjs2wq8dAXBSIVLImWvqYHUUoQR31Nbh4hFz8iv9O6fdW7LLt42piPDJXD9roCgAM7q+p5NlKc
OCzKSVCw5GjwG0beejdWWXK4RPSjtauA5vy09xne/2yGDuFv3TIb3wxpYrhLC3/T0Rt7qCnw7o3q
R1CnJW1Xomm9o4e3hE/kJtHRg+sXxvAAYZrui9TWCQHstCrYmKMjOlReCerDZYinXR60uK15LQGA
atGNYvnFpVGEjo1o05IeYTFm0oAKzjiC0pxkSmfUr2MIgg8ZC4q/Ry3DX/FtMMYgf0/I86MBS8eW
1E43lrHYF8jdzUPuaz3TU0nURvYga+tkTh9iEBeHIfJaM1uh+nZpwViTlW8T8NJkkkqM+RJ1IA8O
LX5mfBnH2+yA1xJAQFGrhJ+S7HGCkSKiWKedbNKmhntEEpF6hNCAVMPRT465kQVSbSE95i9Q7RCF
+FJD0mSPvU0tI6WIDwmDgIH0oobGgs52dbitOnan6wptmPlkZy2yLvqZjOFtFqfPBT5WLFCp4zJ2
d50ufy7pwhcvGokFw1cX++mxwi068cA1ClQDCRrILdNOfBelPli8M5MmMmhTEXjMYjZBMfhVCNUq
wMVjjmRs79Z2T5Aot6Zpjl046a6/OKUj1/rSw0CvLyHA+ey2m65npIzyAcItGILoNWx7adDIscSU
HXgWrIciKlXb3GE+5flyHZYX9jZC+YjSGWVHpOSxJwGmXlboVVcFuNSNjgDyM5o7wpgaaYp9atNs
yrGWRrn1koF8Lr9WQUBwL7jM9LaKXY0JrMBtZFrCPXS+ORjFzrYksQCE/9A9WkelN0V7qx40UJdV
ahXvwtaFt+EMHCTfUFXRjCYN3qqfSqe1o9ec1Uq95Y1Ho4TpeetCNG2R5TmvcQ7dByLgabPqdzrX
DwXn2190yQJbsqdoazoeYmJK+qvrOUoAV5DIFUFpWPYEgTHpM+E+dw0mON7UPZhl+slBPAL59s2W
iAevLb50KTSUG56iQSZopioiuZZ+ztb1wGT81H6MHIPwDpEHBkk2QcQEIDEIU37ohs4HyNN1Qr0i
lci1EQsAz4+2RJWSnmw4sJz8bpfRdxkZeDiVSzTX1PgsT70+YvZSuCvlZ6YNlfbqFb5XPHVgBCxs
PGYbZYx7UHjQW43gt5hYpUJk0ik+6cfOtd2AGCROBtWwZ8CmEp01iDnBm5uprHAXOQJ272FkS9KH
C82Nu/6LDyzbdJaTO0ZYNAqNSRMEKZOd2MZh+BiKVRo7QfzJ0qqT5wSUJ9m2qHzZf1CtuFKiCK7H
iGlp7eGG0NRGaH7UiLspHSflbPOwdIp23SW4XJ1Fn1mNC6KZxIbvMkBphktKySeHuHPYFJXWveHE
pvoOKJylv7ecXJlfsxiV7ULnRGYgVUIU19Nl8RlhSBFkYsuprq+CdWhXiSmWfuIL5gBWTp7Yp8nV
rOqeRntLehIOJUWEOynHJPphf+5v2a9MwS/Th/66bAljaG5qDpv6fTXxEjnUfj8CgbXy1n9GHx8n
twUq1vpeEs7SbJRwFNM+WYsnoBStt8KohKGEhj48wiWWTnrvzCEb+xUVWfcTcWDnfDIji45eKPUx
f4hadrLLiFuWb93a6b2dUJ5tfGVICAeUPulPBmxpgoBWxDbuOceDUxh1cfroBUpH+ZeDEKXn4gVe
fM8sGmvvUtJ6wqHc2q72Tpy0kX6CpT16zxByuMKS/A2RbfGaG+46TSfN2Ggcd/VvNe1O65ZuGMJp
4QHfHxa1aQcvjH8wMZRM340nVlW//1nlecnYs5Cd0bPe8GDgZ+pYZWkiMUmPl4yWmteT4suAbmK6
1k3KPNK9z/wG4kojEHnsCYeGbL1QhECxfZJB8ysSVsFwyOHeLQbZ+XLNXDcIIvxb6BQfFDq34Cu7
u2jYl55jvGeK/IWR9iq77wcd8g4gGf5eE615rRn2p26qSAqYBnTwt4ges/QBKFNZ3/ZdYUGWBF7v
/RztaUhe8O+iVqeuB8GvZrDTWI2xY0AW7AzvrvQMj5ESaxbhGUFbA1KDvLVtZVARzjXENHGahFzp
01CxNtmKk9JzGupkUaahBTGJ+ll4MDkRGqWxfahV6X8L8ZamS6PRe5Rq0kCynCaavdKNLPhSTiaS
KKROocPfZDhqi4SPFFfd0ewX0EX+M1aClgY7r+hat9V7Dfw3Xk0ETsD/6NzMPvSIxASNOFZo3vLc
vgVmWfOFtWC8s3wFgTAFr0uwcQEFB4tP2t0x9ine6ElrESAHgYUBbGfxC9HAeFMJv98knHaOXZRU
j+R7O5ueHcCdgVz3XnPz4HPoqOGt44hkEQUAQYGWUpbcDrSG330WNYD9oR75O820KxzbJCrSKtMi
3WPPCz9jOamm/eaVtX8iavr0kzjo1BsvCol8y5kP/4Q31nw1c2G5Sy+Js6eTduGZuF7zGfXXgDks
ifQDCCdeY4gIOEpVbXSfl5KEYUsiaOcUCfInUWgVFOkKv8zas27gruS44JoIArkcm19YR4cbNvWk
u0ySiAb2POXwUzO6yF3bBX1OSBI4fV5I+A5GTETIRfjkAm0+3b+04LG3YvopJ60v5++SiAJ+S772
a4+sBWiM5YivRuyI1yKC48Fuxonu2hB7+G4oSQ1cszXMyHjrWEuR8DKI7jNTPeCWZgrpC7daFlru
6PdTkwDLWJQoV6bXke2YmSx7MTVgwiXAqKWI3eCHU2NJWMWl69/kuaDrWDXoypZ5DdC08B2ElLwR
OI4yqVPpWxma8XtkOtltYRGvsWwCr653zF0KvHNeEW+Fdxpx0gut3V2Q6srdkNWTecfY7Iodyk1e
6sDOvF8RwWicQTPI7StmMVHPEKqf1KNrajlO+6i390CDogEOplPqi5ImO+9QCHQeRjZjwApYmIq0
z9CVLrkcZpyswVMUGL9Cv7qtC320lvQMCnsV5KUj9swCMKrgB6NlXI4CYCBmztxgGBr60yqgKZcv
+zQz7kiqH1YeDErY527uy/2EOu9rD9/FWZHwzipTNV4osWep+EVhispXHfPX6tVze4RNneSa30Ga
Z1i7ZOb5LL+N3a/IoPfsnZunvrbWMtkyNk+xNZ/URaSIEIhjg9ImudrCV1hEsgqtrfC9vrhhw2DY
6JO03Oew4Y0Zn/XP8MI2ivwLk3mIDaosAFuzspHgqtnyVTm5Gyz81tV/WHCG3rXU0OCIRJbzDiy2
A04zoT5kOpoXb55voELGOojVsUd4Ck0d/gGGUMg7BGZ3tfjkOC2dqqrsGBIHpn8YmrG1D2GGznMd
ODZbmdREebUehdXyyjdQrTEFE5r9kNXK/CaV25a3WG5k8lqJVnszNKOuDq4zFPecpBjP4xIm5Qhi
h414i6MY0XPVSA5N01rkYBNBoL2iqmm+jyY7cAJrNT26NRufZW/QxJCwk0KviqJHK951kQUZu1YO
cZAumaGKdVJwFF8zji1efSMW1CCRSLfeUA8R54eYxblViesR6ZwDY3bxh36SXRcfqoyz2kprg/QV
GUPz6nBIO+gcfNQuIJYJgxH6hxA6Yq3HL0GJNfo7Vo9yuCsjRmZ0cZ0sXA3mlCMqiiOTZyZqa8Q+
MUJz4zYNrLR+bWujGO7wv1byJUsrC3NyHdd+vmCcKyr0iUDVt+zKSb3Fb+A4N66nYcSM6OmW7win
Mu3FTyyIGKomxwizN97MJVAAMgn9oGxZIGGJF/TuhlIPUmDuqT6tWJH5/QHkVeo20eMiXxtxXmlM
fRwduYA2aOEdiQSavU0QfgLfTEbIWSRq0qsrGdx4+9NRs3lLMacENp5UOyz2GURlkGM6Vs6lgh3B
s8N96u8I/0nMN4XvUQ5LkD6JQzot2oyjbtA+W9UFxOIXbeJ48jnApM4INlOh98YPI2z6QgSC7Kxg
iMZXBl6B2kiGZ8CzkIubW2zKKcbciB30HbaW0ttNyuoRtFe9w7obpQmGDa/y0nAj7Ta1t90QaP4r
/m00wgv66iolNTZ0jmRDGQTj8D7yVqmiM4l9mfBKEE9RkMWLnD0WEZkeVv41qY8mIAjyyVejPkTJ
bUCXqVyb2CaqHTmhMn/0PNfnE1QlPOsTvekRmZqZQRt4q01PCI78YzUsmV5V5Wsuu7w7sNoVxXsc
Vpq9SYvUbJwVMp0U01moV81DjrnPfBw8Y+zu+iquige8B97EfCcdGRey7w9QUOgiOLQ5c6XjSLKn
uWZmQMo11R6NG6KCzfIFiaI5gvrkNf1qIpaNx2Vh28TbT9OYM7p1EwRkvKxKG4co1tXXHAOS89No
49J7PNHKxvU41fxMqxKGto3YaER3unL6WHhrhh9FjsItYsa5HgBznUgpjfgUU73WpmAZggmPyPyX
S1RPu9ZUXPPy1x3v6zB4xbPDJCfd5J7f9asuyRDouW5M39BRsGJp/I2oOYYqEF+mwvXoO9mexFWV
qY4MDlqtQKcxrWSrQHlNeC/iwL4XqY/PrBDa+K1lr80OIu1afEvugDV+VfVxhleGud5CsU4jLDUD
83ODzRQresHGF3cFfXqaTJi2ljpJFg81+8GT7CWWR51cG3q8DGJual5EPT15Q/6wlDLUPrLSFg58
Esh+p5sMt2EMRCRjezWBgNDsmBzAxKxYaigf5qX6ELgossaA/qqijEkeipqMqRkZJbSXmYBVuzog
ZxJ6CB1EbCNwj9acBoJmPebE4e5hAnv5IralHi4bjd7OmnANgRLSYrR2Q9CcQPlIk57g8uI0huyZ
CyyZbff+Qlp5Em1A3GHnd1BYEQR2OtQuuKe2v5GO15CYXPOKWEBZNY9eSAtmnfqlBr2QkRJnqpaO
2FL6ghewmdq5deAZq459ko9bGtdut67xo6brSea6vWPd0tFIcXR6MKoQSPM0puYEYy9sPnt2I8fP
AqFjTza7psbviUptdliVC42GX1UNO6JL4nv4MEb9JI0JnLg/itHa88qILIY2PkASxrGy6swFym6h
7pFrmtXOdSDlAMgj02UTqoC9oWgKE19NI7XkLtHwTSyZsJfBLtaascKfVhMrufCT3o9voMunCBu6
ropRLNjRN6z/tglSVsU3qYJjec9RLZzuAtW17gN0xKkDognJZ+VomvvuAanlyNsk7HCMSuTZLhsZ
W5G4KNPTvyTNfYpI+kBhdV+jAHsfT3uffamjzI8fAAAE2Z7Uu2baFMLxnoD4qGFNwhJeIFZIVb1O
9ESRDuEwzvCXs3psvcYdOIcQq8qNcFKQWrD46hvswmF54xZJOvCLoBFAf9229PiCMnRhZ4luPfEx
BGuA8dVWnQam5tU9ecLhOKHN33DHmukVmVNgrginKGseIjG+I5si0NKtYgPcvEZj97HvGqe+TZWr
0tvGzwhVnLBhVutgKjvgmWxlv8ORQmxfFl3zPjm16tch4c89XywpKLTJKrGk99O4cdvY9tbN6MOw
yckUtV4sB1zKD6PWkb8yRU3V40RQybjSetuqt6KhV7X1c95YC9bKjsCV0fL9VWUWyqP33JdEn1es
JhsSOurnbDTbX5i+YQNi+HMfQoEOCd1bh5xeucD59ylSHrXTfC2JVz091O5HQU8dwnzM6BtUiWrC
rUVn21ihpYfKno9e8BJ1GopNExBHfugLrS33TNobfcXgWOs3KLHoBjpOXNW3BVaMnUMOoc8mHmwM
ukuMQspk+AoC/KdRJxCHAIndW0y6t6NfVN27U3Q5QpPe/+rXJJc2pSm2jiy1194SPkIVQOtPeTLW
Dw4pGNQ7/Ls1JUFcTuBVP1tCd08UNAMhXh6GGlt9z/xU11r0LlkDNxMS84Oj93X1yP7BuLdDzbO3
lpdxWLNAZv4smjhAdjfJAxZtFySiOawaBq/PLGfmNok1o1jjzXfXoHKLLaSF8VPd6xbmsRJAnyXd
b/To+uc6Jtp9jyHL+T6yGt8ExkA7oQ2nrzBWYbxWvieWWJnoSkqCL3dpAw1po3eD7fD20D1rVZex
fK7iwT1Iicl6mdU9AtSE4fInDTyLBdU0dbfooZJ1aRAyCoDb3RARgaymCPoDWtZO54heu8k9+Ocu
2Zem7fE0ENO47DRYfnWahPtYTiP5mUj9Fvhpky9NmgJ0VbXFkVlL0HgvwJmjlXekFaO8oHh68lkZ
79JfbdURZnEsyKKNMaFrrmGqXSWc5imktUPE0ZjAxqAjQNSfwPt0N5B5IeoFptfuB9ljHhhpCacf
5oIu7zQ6CXLlMIfAM5xmI3GhopzY3MnRwUQEzaTbYFIdQY1bxgNt/eA2zvA9Yxmc3jw1Wq/ktiJv
4Hhpg5XEqXLDbxwne7L0Uux3DBFZVjU+Sxem/jbg4NR3gBNPeyO6fS3Ttb4CCdBmII14ECO5g7kz
qduxtNJqCY4GtwYcV4ZKe31I7YBzLhFgWwi+1iO0EmimfS62hpLNDRw6a4v1CKwARK7PmSCgg0CQ
ZsOOXz5FednIrZ8E0C0aDm6swr7dNjdmhhSXLgraioWV+BoDkQoQwKrss5HOA6gRc0W+Hvys2rBd
hbIZL8PnKIeSLYQqnqtRmnf09Rrc4XBsPqtJVASWCZ9xoI+E2WA64vZltfPxZQXrnMBhCJvgTYhx
72nRLcxS1by4wwAaPZHA3EKkL0yByfwI11E9pXfdqdvDW2Cgp8yvBlULksQn+L/DrqkN9YXhKjTA
KdTfEwIk9qE9Ojv8TOUey1A6rr0IP9pK5ZOW7W02zcVXTcBn3FhlptBbEhNqL/U6aOC1curjVFD2
RrqOUgZmO4TxpDmlfgEMn6ZiYfguTMuywXXbJ5ZG1qpQFXe75VRHeuU0bJMm6yUC7GQKb/AWTMFr
4BOw9CJYb9kWOJI0zTH1w/wWVn1HWgvz9wX0ShJidM93VoZfJ99Sns0bL2rtGzTVkK0by3lEuTWw
MePf6qrPkXcKAxtzLdKlBdDvhzIo1KBsxLiz3NMwuYEIQUAqzkZO/EM4EVON1HnbNxOm2ZocrfCh
qoFwwcVJo1/wV+VjadPxWlVF0hz6dngGOJPa93qeYgQZWN9JZLCmBMwTrKJVapMvtWkh8kJCoAOi
YNxpvTwgrzNkvsAXgc04qcuJUrWY4CSAdJnudq+jxvCJF4IBMDDZplBMDKIAA6J/Y4z8bInCB/Tg
kzasNISV3XaytIyToebUQfGC4tNI2lUhdceXG3CE5Kxi10OOotrq0ZPYUlSpCQiS5CvCBlsXLWfg
dpUYk+bYQMOkXcuVxjG9q24JNp7yV+KQtfo4KtnzV9WtaQ8Hx5DMQPeN8BjwrHx4IM07Qse+wadG
1jFzBBXhHaPIcX1HK4fu9emRc72WERVkx3GpBXbw5BOjwb4AYoQ2Hlze2dlPxp6jBxsaDY0tOEOQ
+fsUCscy9//+13//v//7ffg/0U+6fMDXqvJfZVc8Itxt5f/82zD+/a/6P/+8//E//9ZIO/Bsl3Ry
i3///v6UcEDmf/1XGGt9Q3s1ezftqSTXyU0iybQ24aHcIkfl+LBIB05W+aJmJZfWpvWMzn737UIN
BHFJXfdvHCytbbe4/Bc5Z/4g888/yKzVoNMs6Y4oX3FMV0mdP429FX6tJ2QXl69hn7nG6cf47Uv7
vp5zbjH0ByT+TEj0hGVzWZqG8f6xz9f//Hw15I0AEtUfOeBL+PMBkJ8Bgau8v/z53l//fjLS//z8
sS+MuBF68rVDv0+XBPQnZxz0Iw5nKRR40rw1QiAu4wbEf2LUq8uX/fvPBu7yz8t2PUN8O7G7o2T0
hRsnJNg7slxQpZc//++33g9OX/e32+JixnFMRG8PWTExMSjlRgv1Xzyc0YfuO2aMPy+QGFrBXN0W
7/Ta8qeWEcxrOKEs/9iff/pav/35CY5xvQ2GFlUSYxHi6LwwW5Nhpn+upadfKdhzt/50b367CGqY
lq19WByFBuChj/iRuhh+O0KMTdWEKI6qrlp+7AvN1gZJPgjEsJOPyorZHKmT2DNJiRBjI3blEuce
qXm1Y48N2W5XD0mD+JLF8JSRWyNSMT94gXmpBx0tLkcvjkC25GFMwvz+ZHC/8kCdHpz/vXqyfP55
N0bNr4fWjZOjX5wyZRD+JRmeY5r2dy7Quh8DM2j/yrXOVIc/K3qSTQv0GEl7DElc2rtuh/pJl7zi
syo4fOiG+/MCr4xW4NmTRxEiOvVlE295pmANEt155VuceX79WY1zhjQ15CfNEe/TVEAqHPrkJfM6
qFl6UzNE7xqB3WCRk8GM8eLy9zrzlPmn2/db0fgE1E+pGxXH1E3DfV4DtdGF//nyh58+5C/PgD8r
e3KkOlQQeXGEf8bgSO/QXlGV+MmmJQPAaPWxy8wKP3EARBdJXByj1sTAqlsDfWzb9ndtWr45GH4/
+AzMil6oGJZRZFZHYVPlMDijPV33aRnTv9xd/irnnuRZ0QuAOkbO7OpIvKG17DzeJdXQoHNj53jl
jp+7xKzsdQ2/WtIm5ZHxBzZJu3EjJggnPg6iWc24cpVzt35W/nRaSpeWQ3PkpE98u4JMm2nJXkS1
YsrZGtsP/V7erPJ5gfukTbfl0YZIvpF67K06nKbQRB39yjc5UyHerPJtMXpJBY/0OMI0fYuqwacn
l11bJs/cDW9W9DQhVM4MsWTpasBLk+e2qMjb2XB40z62znuzEmfm4XiJzOrjf8LXiA5C22zZenfl
Hpz7gWZV7tbgQ4nGro7joAC/VGGwc93iyhJy7veZ1fYIXJOMCpNfX/ZISBPDX0wmp1eL4eyVG3zu
ErOyxpJuhbmbNMewIfmEBUpBUc70Fb7JZnX5MT33E5l/rrLQkUtn6Jr6aGu++QkJ5XRT2Vj+P/bp
s4oOnRpDyCTLo164HASwaTpbV0G6W3/s82e1bCcWRAC2VkdTw6BLu8T4xsk8Pn7o091ZCWOYgXCE
lOKIdp1I1LBVdBvbAOjVlef/zFLkzgo4y3lZF8GYHglqR4SiRUiZA7CleKHuJgjtH7vH7qySfaIr
VKBgJiHdeiiMoFkFRlB+rMbcWQ13TA08sPLZEWDwiTxINiCZrzqK/8s34dxvNKthHcItK3aGGjmo
bpSWEnfhq/cmrR6BjWVXLnL6Jf6yHXBntWy6tgoqMObHLE7DHbgqDFdtTcJnZndrGjZPTZ5lm499
oVlRZ6WTwHwZ0qOt5+NSRsEPHYcVoUvJwz8ng8tXObN0uPO6pjMSxy3p4T6ZGtC5tJb0xBjmEFGw
vV1eqb9zV5nVN6knaauNigfYkf5SCY/GEq/wRe0yjrv8Rc4sUO6sxP2MXYBhZynDZksYG6X5BrlG
4qTk/tAFnHmVtzRoMKSKhwwX5RLm123T1/2Vv/7M0+vMKlwHz2qgCM2OYyWIVuXlf5eUFtIAQkoW
U285z5e/xOmP/csD7MxKHMLjpPWm6YLEHRrYcxKRXIHmFUogmwJC41MSLCy5g/L4EDfuy+Wrnikb
Z1b7kDHpGAY6Rw+QWBswgeYNgz2QGadzDsTI8RPo/OmD92m2EJgurc58SIr3DnXDDqRdvR6qKr/y
Vc48Zs7p3387bZDiwwSLgPOjihiUYKH6J1jI1LGNXv6tzl1gVvb+GNF2Ji75yExQlMA6NT3cB8ze
5JVaPHczZhWvO8iDQrcojtC8423GcsL6yGDMpMPuDcEP9CzXtobnvsus7LuKlIXUjtIjHoHhq++O
kuAR/aM9GWdW8hwweJI7szmEYfU5ScUpUkGZm7bu8/2HboY9q/kEj11phLE8hLK+UciHF0BePvgy
sec1z7BFppjejtXIjD5jxgAaOgFuYUlnPeG7PaRmj/vn8lc5swTbs8pH/C1gHMY5ewhEYYRb9PaX
AmUPdBUt/nn5Gmfutz2rc9suI68I0uQIr7h34JiYmPv8SQ5fL3/+ue9w+vffis8UVeHRE+2pjbLY
uKK/hzYodt4Ylx+rPntW3rxpB75ABqxJM/I3N66AFcVtVnyst2vPijthzopBt1JH8I4VamL3pdKH
bNkNKeMkkGiM1LP2gzd8VucRJrahD/sCgEE4Te86Hq5i7/vSSRgkIyv5dvmenLvnsxp3rSYnk8vF
uuwaD4mhxhWE5HR1+cPP3fBZhRfYVxTCDv0ohPkQIYLZ5ln+1CS0YC5f4Mxfb80KXE6aGpTyoqNO
rggUZ2XDD2cOy+B5d/kKZ76CNatysHNmF4VBf0xQ/r+ZbdGvRij5h6EvPjZV8a1ZabsME8my9Kbn
qg3vOnw4G2TM46JMWUsuf4lzP9OssE0k+g28svF0PoMjYHNjCrgjWfd2+fPPvJOsWWEXqpZ5kkfZ
e+UFP2Cb3vomkqDCMH4YZv9sGG1y5YE690VO//7bClKBKBgxP2ZHOwY0+IRKzFTbLM274tflb3Lu
ds8qvAPsFUxIe5+JBvzEnCgHDlyqTUuT6vbyFc59hVldh2YxkjPK4ZXg2/GA2wOwH8JHr//gvZ4V
dJjkrucTmnsUGOD5Clb2WWtPmTKX//xzP9CspMGyIbevWhI3hfuV8GwIVihT0m2gd/2VLueZX8ic
FTXzfH10DXd8jvwJ3iKOA5JUrcLo3Ss1fe4Cs5omIEzHbscFkioHyNLp1WpCqbG8/Aud+/RZOYfg
Voy2bIdjaBEqskRviG2E476/+tjnz4pZEjkWFcSjHgsYMjyfYQeGKY57wF0fu8CsmnWh6WkAvuzZ
RSB8jzrc/sE+p/h5+dPPPEDm6Wf7rYRBS3sVsrYRqzeHFx8fCAoAKPSWyUH88iXO3YFZEZNkWpk1
+PBjZWo1RFW37jYmYpEPLqfmrIRphOgNOsPuPsTBvyg0LI0T4WRXHv9zP9CsgCF+wB104u5exuGd
m3uEU2PsZK85XnlAT3X0l0OkOSvhwuNkhdarvU8EqmFfM/09oAuw1bU/FOsq6D45shs3VRY8kKgY
JVcue3o+/3JZY1bWBab+KtUi4+gqGvKgmXK01kTyVEH64pDBceXnO3PzjVlxu9DsUuqCLcFpqIhl
lpaeZY7ut8vP1pm7Y8yrW5WCbJUx/oLLrttWkSKVtAcuKMPPly9w7u+flTeZ1GFNA9XlWHHa0YA8
9bw93oFu2nzsAqdv9lsBigg8FCmB4THzate+6/q2jt4D0QBOuHyBcz/RvMKhOw0RAG4e4Bp3FvP8
xT/7Jmji15pr5y4xq/Cu6XUNL/cIhcnFvQ8CvAHehtTfRG5ISJv98/JXOffMziq9yC0bqIk3HRWN
g62IawitU/WIwOYVsFd5pTLObJ/+0f/8dke6IU+NkdiUL27vkPceQfxcIpFt35B822ugrmKfsSn5
YIHMyp9sCi9guBPyfmqBvjg5hrS+z6bt5Z/szPOrz8q8m4BvEQzE668GT7oc0wBWTlpO/pVZw5lb
r8/qOyxroLaijr8UvnVk6EoLN6jEc9oWzpUKPHeFWYkbYwkSE87HPdAzgdWkPsXGqRPEY6lzyG9+
fOyHmhU6RBIS4Ywi+qLrtSvI2PRE+par2ok/Vuj66fv99liZhEtgwe/jL6YXyVVkpPrK6OTr5b/+
TGXosyIXjYf7vi2jI0ayN1F336qS0acd5DbCM3qDl69y7mGa1XkyIXjPm0aDciVTLAxMcPslRh9x
7UBxemr+8lLSZwVu6ywgUxeGz7Y0fiUabQlagren0T3+6N2I+4sghebKo3vu28ze7MSj5m2hp9YR
ZS50qMj+OWhE2nzsp5qVdWYILM1GaRFVbEw/fCAiJCyF1wQuf//TvbmqDU4otWBU7T2pIT6pIRWQ
YozV9TVNwN/vA7mIfz6rlTAMBrhZ/FKR4bfIEudQaPg5MUotOk4061KLd33ea1d+rL+XOJ7+Py/n
GhHA6Sw0j1Bvoa2mFnDEIskXaX1Vr3PuF5uVt8xrM2sqqPtJDaS1kI22xzuTfvALzGo7K4g/7zMj
+ZI0RJWYAO0OFlQTunXJtbbE3yvcC05f7LflI8ocr3QIef4cpYhlK9INViR+DbuxUeHW87W3y8/t
uVsxK/Gs0zqC5Fv7iDobKLwfFfoXXOfYUzXL8b9cvsjf37BAHv/8LmFCsLo5xaiZqjxZ6yTVLpA0
O5up7W8GEW2NHjbp5Uud+9lmRZ51yLB7xZ1xcfSuDFTry8S1/K3mJIAK6qv1fu53m9W7TVQ2ncEK
YIIpsV6PIfYkl45CENg/Ln+TM1eYi9oENVnpZtDdg0xPOKl5ZMkNeNpQhU+PH7vErOwJjYC9W1gO
NhAmwFsVjxidRwFcFPjsdG3Af+aWzHVtmDcJNB+MmFRZzLyY5IhfMnABdB0oLSY2V3Y+536vWcUj
l0O1Gsvki0V21hp9tn+jKeeJs5x1peqN0839368rJtJ/PsdmjrnOGSreh7L/Ypo00OtI3fmkNGyr
AUiHAICzJ7TtlxGZxV0rk2ttnzOrmT9bDHA9BI6eZz0YY8sk+q7AuRf4083lx+Dcp8/WANLop4gc
1PSLUAh4iKXoCY5oxerypxvn7v+s+on9BRGmYCWHuWasSBnS13aTWW8TRNAHVebJgaySUyoOFMo9
IEjklaGQ73ps5OvIya3bUKb5i6HcF9KfEjILI+1juhxgAn/eUAW9oINS7h5NDhawK5E9Z4uWM821
VfzcTztbJpK2dXM1+u29a4HWjgLLwBjpIRe/8kie+fy5/q1wcFHiV02+YM6A0S8nYucE8Bx1ZTk9
szGYi9/cPIz/P2dn1hu3jq3RXySAoiRKelVVqTzHdmxneBGSONE8z/r1d6n7JVedcgGFBhrogz4q
i+ImNze//S00vIb8EtLm7YdGpO9wb6a9NuskhqHRO84y3Y4jUnQmik+90CY10OMQEMOQJF+rPKHB
2DFw5vadHOPvM290Yi/aquFS4XB8DU3KLyOCu8DqP4dJ0T6m/fAEezPEfyYQZ37q1Ltslgth1yBw
Cj35KjLmvA3/rsf9ALTthR9//d2/UgT8TeXoTHBF6bvEYNcaHhaAvE8fh+0//3g8rDd7AwjOCCBE
Lvw4637SG17SuhyVl/zlPHzzlS3TrnP873R/iWTqCbl2HNfi3Lj8c8Hh6ZudoMdNIAthgvohLGO8
9YargEY82KQRfN7B/3h8Tv3I5uOaRqPTQNYyPi2iHLJXv8Q8RBU0Uk9SXBINvMnmCzs6/XFUcIQv
2Dq9Nl1dEIvyorsKnr5Z952YXk9DmsLHOdraSzyE9zjNXDh/Nqt+kIahFuE0gaklVCAnQ2pczBiw
fDz6p2bnZuHu2w4Ll4QlSTbuY4r5BAnlZbst47JZtNsuZXnDf82nNxcvx7hsj5HBtvTxn35i4mxV
ETOOvFaIBzVe7dptiDUbJ8fHUQ6v1myfmZsnRmerjQgVfRbAuLDyZYi8dIBimAh6Wz9+gX8mWsrZ
aiFShTUQblzCH+MFT2Okb7vOTp9trBEuWTj5hXXo/lrY8HEsFGAu3S8RBZYRfTVDzRnx4z//1OBs
AtdxTJOVTQo8xtx3XGBwjE0pY1328E3AKoyVqkXhOalq2vrJJ/CQieFVX/b0TcDmRoIVWYxFs4Ox
IAiT7meglc6Fgy7//6CnKMKx2Gp0H89Y6mF2Fn5Sw9nc+dSobwJWwCvIQFLzScFy3szITJ+pqdfX
Hw/MqSm5iVjqbEIUqWX4/2mUxppLP3Y6u9WCrvuSJFk5W63DLBxnVEEj4FKOn8uM2zLdsMczIXVi
dLYyB1iC2YRfm4HwUjc+GVM644h6WW8ff/pmt8XE0LESemT8RGJbtdi93w/4hX089Kf+9E2sjjot
zWUCtrmGVHFTK5qyab/GDPXMtDzxaY31d/9aC2oTPHcLA+q/c97E+GDfG1xYujNYi8teYRNWLY6a
qSXYTATKZ52a+XqtztJvqsvi1tiEljOGs2XqjqAHRvzIU1AZFv3Ql61nxiay+iY1oZ+sf32HqjoN
0Essvfb28dCcGv1NYJkG9oCWvhhYLc90gOOq/rpE4D1szB3PzP11Fv7PoVo5W72BVAs+Nypn3UmS
AgOj7Dlommvs1+8wZrs1ycs/fpV1Qv7rdzYJ7RKmCmFwDCMgks/w3faIhe+DSHAqO6cNODFachNo
uJoqlTam4eOIfFUv4lPVF/tFM8986VOP34SamUSy0NbNZSxm9w4Xn9gfnaB8sUY6XD8epBPRLNef
/jvaclRiy4q5Qgcsn2bgu38sOrjO3H2d+tSbWAYmKKJK6YavwvY+bh0f9PQ+zpPnGVcCozfP/Myp
l9jEM51nmsQ6lAyrp58NZ/sFM/uztd9TT98GM64h8JSVSXYYabhNujjPDCYnmMu+wCacsQcpJht/
Oz931YtTxPEBort99fHDT8XAJpxB8MwmlucmXNTlk9mnL3VQ3DiVdT1axtvHP3Fikm51BnVnLaWR
49QTVjBfDim+8sB4E4zu9k2Sp9UlOi7lbHUGIyC0JegX06ft/h0NTo5bU3lmRToxSluRgSMa3Qqj
8b/TVIjyiLOMj2fro7GM+8tGaf3pv+IMjFJXjo2UvglX4kEasf4GO1geknQFy3/8G6deYxPLsh5x
OMiJttQen9LiV6uK4/oWUXzpR9jEsxkrGCKAdnwny5cjkDz3c5QFl2np+MabOI5pd3arIGIxSuq7
sbDfraW4cJZuglg1UxMkkqVU2uU3IJUxvAo0ky794xd+4U0cm3WCGjNkuwnm6k41+nFMzdt2cM5E
8olV6D8l6r8m0LJg1VVapuljd4UViMUJOBjc5EzSdWKh3qoIwgGM5BhLPmwcHfuouoO0ALDTLe7W
VXromnNitxNzdCsnwAC8H+2ZMA517TUoSvUDIlzgTdza4f/WdJctqmKzMfeBtDGwNQw/tlAtVNG7
llxY5xCbSIbNMph02LIpCwg/iPghhuiwCj+O4VMfYhPD+DHE6TgBNqrd+Js7pZ/G5QW4630fJDj4
TvqZ89Opz7AJZCBwUEmqiT0NruiU2b8hzn7vgui9y9ufl73JJphDTAtTub4J+dCd4eo+Xs3ck5vP
Va72yaU50lZRkGfOOAx2aPljoyJstSZAjBm+T01mRBdOpk1kT9GEL6IaTL8yMTkL+vA9t9NzqpH1
w/4jSxWbHVpChGMKNaaPYewDCM53mkB8121fPv4K/142/kdIMIqhw42DZQPzpVUD0UB1Oy+C+Pds
/R8ZgbAiXS5axjfOxDec4NbZqgruXFVdfnIpRX38Ev8eo/+RD1QkRS6XzLjRRtnnYFx9XUlhnEh8
uez5m6DLx6jXhQE8SXTIE+AGOMfOaO4zO7uotQvB1ybe5IR5Pmxh0CT46ntYzjb7ShRnrvRPfeNN
pPVxoutZuyjcCOfXOASupDfnFHmnnr3ZNxdYwSPIHAuXPvEz0OXv0W71M5vOqc+6iSvoW3iZsqeR
ts9HZyi/yBr0iVWU52Qn/17l7K0lDYQmu2hNAhdS0A/0aztMPB+CrH8YoovaC1D6u/8/rwM4MACp
m8jryF7gu1svK/L1zLw/8ff/jwdNLMcSF0cTq7j+rgahuegBfFQdZ+Kz0s4TIby9rA+0jp2lbCxf
4bWuzNx3HKztJdQcV7MfUS5//TjGTkykre/MuGKYYL/xsefUBiA4dPvBPvdwUOEn3mPrZwW2ITet
NoBBwGHQ/oXST6V72YKn9JFyZ48KkuSzI3IbOjc1htlT4FNsb+y66bveC/Ha2bXkfzuYtR+kMQ1I
tfGA7bBAxbncl2GW+2ZT8Y2rXMPA24ny3WhV/R9R4IbsmbZmvgHjLu9whRoKDz/pAbQbnUs1Wpen
dKkxcCyhTN3VqWqvMPoz9ukgeQg4nfKrkVXWI5U84TUaJDlPib6/K91UoDqIy6sxz8prqRKzhu1n
ja8NTPEHSDHVe8EbY5Wu7Gj0slIlxlMoMXfxSXghD5lWONSgaoo+/A0ygNukMI/h9pjjSmtscQHH
eFZoMDBDcAHHpu3tZ8xuq5dcivwe15sKtFQx3eLCrP9UadHRgAcEL4S5YXg1QCAUmgmVaRpsVsyr
XXbcqVcVJjZjNZvRHm1cKPbSpjIrqplbCTPqkq94jHMJK3PX780xxeISq3uJCG2F/7a6C3PcoZNz
D3B4eAiTLoRc2GTd5CkINssnB34BYqV5msddaqXTCxfI3a8oRWPtpVUA9zMckng3089nwu3Vo8oL
8lH9oEN0uVXYtgff52Ju0nsZmdktZSe8tkKsnfn3OtO4Efg532BDL/e5pZtfhT7L2q+iuH2ZDXcc
4K8gkrzJxZJd4wiIJzvG2Lf0P0D/Ul1Mq2iLwXJ5DPM2AjPPVWH2zP8v0Dyc/PPgVlltcqUlA6g2
EYryDb08l4czCueYItKUmztdwzvkrTHqUHrYdnaMq8qKfY0n++y5oxuvruZN/Rmk+CS8tnRwp3Qg
vbxCbwESOOpTdV/OvXOMAemFHqJUxAdtbblPdGNz5BFpx1cqoBskuzTQwUDHM7xC7B0h4NV2vFxJ
hrG+d0oKNjsAJlGxl00PqFXYWSsPtAeF76WiiyG18ZtE64BoM2v4zw6ubIqA0ISPIiQm+h6jWu/b
BLffveimTr8uBtwh8YI3k19aq1FIkW3FH1nqYCGEGZivIaGJ93tvGTdAI7CGnhwpxee0NVYINZNv
9fGVqXntLF1sHLhwGT/FKlt5mIaTfYkgCSVXbj+bX+sGKntrNeE7vrWqgp+rGc/STlaIfJb14ldZ
m3C/1NQunYdnpvOnBsvbgXbFQdyBTXPX6syufDG1+8jWy98zRt7f0ShndxhwO8eRXs7Qw0vdOMqO
AfLg45ZPZCqRdeuaOfN1qbripjNy892p2eXmxnRu5wJ6Mhp3IJBh3Y2vtDFnj2E4qJ9dit/kjR4P
+rFHw9/vx7oDdT+UI5WsYIYoBnd3mhesjlznj7bUWb83R1ywnjLR8HUM/qXbMsY5lMUg9l3kStje
OsX1arzoU9gF0u5EUXAcA5Ic2XTz7MWwuj7nLWir2AHb65kRpuE3Vdlm+mPcdE0K5Qd7cTfecznR
xA+gllR9G9Zl/wdnb9DXqTEBE81lgjOB0YXDJz3t5ngfBtgBX/cSSJivMElpjiHEr9ILarSZseoY
LQMm57CHm0bmCzu2e65roeZdbBXdW2h19jNUsPQVb3y7+Fk5KXPfdvPQOdrzWF9N4CiR90WzDsZW
sKbcGyOKepAQcwgPU4Jz2s2Q6H63ZlP+lK5bQgzX3EegutGzE1mMYgqmNfTGZEj/oOoDvoyxH3bs
YQD4MmAuvahZ6j/xMk6OE8vkVVDb5R7hghG+9TF036MzRjRt57YETxGwrr0sxjpnqqApDJCMMxzE
RuQ4MZtJg1syNwHAjlowb/U+apqkznfUKYs3DcTy9BukKtIoaOyWL6Gx2sdwcIYHUPXjC0XsWnlB
3Haf8IJVMTSgLBk8BBzFvC8Fk2P1KHB3uUzlZ9CVWOLGnWwbrzBa9w5g+HCtlrL7DgIrhxualPjU
QCeUkD7N7EsR43d+GCtah3eUIjXtNXYTmJZGh/mwV1LXFph3NM0ddu+du1et2433QYjhRsYS8Dpj
MfWNTqP2aMc2TGxgCK1n4pD7ONIccm8qs33WrAFucVqAJQH3YhxRh9XfACqrJ7YuGOzwIToPRdr0
EkyJBXjRzgXYZs0wzKvJLJf0YQwX+MLg8sCFvECoDVTNYrSqoU1k9sUvgGHsnvY8SWhTWQB01Jwd
4xOlNS33JAjfZ4mwSVy3aCqh6AZaUWe+M05a5ZeVwU5YYqQb3auwHsFlCikOfaJhUTHG9nCf6gal
TDlMZQv4APkvlJ+SdlKUakV/ZbrNHH8jx9RDPIK5vr7unaGynysbJiouBehRRIA4BYN2qyZqMPV5
LcxaPqSATh4TdzFfe5wStEMRR/r0E/odZh/NOGe4I9sVnvSRqLv8W8js0V9rfeWtl1OtflO3b34D
+Wh9gZftuwPlIMP+sK8OpC45bsOcjm4DF1MixYobQZzXhgcljdn2sOPI9Ye2rnT31ix7S3rSTp1u
D/VIe56T3qpvm3RW31tLi7/KoeitQ9Uv/bty5+KrG6124y3mjmg5KbPM/qQreUtfofYNV0bCkZZn
q7l1QDuOnpIDVsH4AL5XYT6DzxBVAjeJ4iFO54LlMFNW/qkstTrF8nqWicd60LEGs63p8ELtMdjV
MjCex2ViM1IYJVgk2a36MQ9l/9lumXPIZWAPjmOYXGvsbddjabY/LAvFyG4MnGSfBDlUQlDozl5V
ee/uI9tVfuXWMPsSAys5TgVjeVc2ULY9143YqkO8ga+72Mw/m3pTTBDpe5AOe2oNOFqHeah+jwGL
CClk0N7nINqf59ks/9AsnRwN5KITnIBJtbcL8trjHLMReaMRwl1Y7FX36HRSfRcRXTW3OJDz3cbe
mbWdmKfArr1GZkoonM/wQkcqJdjBvKmPGXWWkLTA0Xt2MIkeskKIvRZrLqQkN2MhvwcYhl2zYa8w
TZoT0ulhcFWYAedQ7kLLJFCtz5ke1zfj1AxPaWcsYr9wsdcelavat3QZzMrDUYENGMf4+ZBaA6hS
IEzJrhyE6euFFny3ALk8LGac3aFJiHdjriKwzfiAQ7gxkjbeKVrEtKvZmR3AFVOPG/lA9TvapYxq
6mXtZMh94RRBdmikC/gZEJVzPXXT/M3OqvlLaSVAzTG7rgEQUheJwEOGDb2LUVH7jJx2m7uYCN8q
VkgNds9MCg7YLP8Ec4t1MiXjTA89eBHGNsS4B3f6W9kbENrdInuvNEM+tu1Y3GRVLe4mJ9JvoCRX
0Y5FNLl3mix7dLUVIe+KpTb2A5nn4xjQYOUZWcsCPljjDDjImMvvYazcCGgHgPndAGERjpo0WDRF
YzIYdgaBxotrLfzWJqLUjgIPcxPsGpDTLtKjZ+w30yeb1bbf1cZCDR1WFFz6oDJDPA90JzmMlqqq
lSAGTh7ayzcV1NkPR5TVQx30bKFhLVhY2mycSr+bJQwjsIg/avTc9g5/XxLFno38RkJz5i9B+r1w
rlgnkqM1ORZWUNmx0LDq6EmmUfyYhOtBJq1btoISwEsBin29xYk5+1hXaCVpap9R2RteQZL5vZ4S
9cMsmvHVCrDASTHhxTjbct/z2FG+MsrYr52I3Dhaytexn5Wn2XPnTaPjfosjO33isBzukt4dX9pQ
wv4eSuBOHd1fAhDhwljzNBL02QUSA/9zeoMPFn4qgRv85EBj9JzPUo4UEJuCL6HCsFoCwcWK0CAD
3gW045PV/MdvqKesw8skMvkVtfypZdXN10k6ChLRKmFvnYfhJrTK0VfK7L44gI/f+opjYNqO2q3J
2e1Kr5P8wbHC5HOIUgyKBwdYeLusQaNcnfpVxTcrhvAaERO05riz7u0YuRTi+mm4afOy9KFjFfu4
QYMK+zCA6Awv0YM6FN42xojP/ARH5i2ifulxchjvofks8a4xuGcpuTV9qRZ9uHYkC956q71XAK9B
2BtgtDyqkvJh1kpyJKeo1aPZ56wyo6iWYzBKOR76om0fnBHfFJ8CIIIKASdv1xtu85TWNkFvVfjP
IpRl0Gl0EVdpUU9vQZ6o69qF/jRXofm8aO5wD2W5vKtlWd+QtaS7eMiWp8ZJOq+fINrDhQyOQS8Z
7cCmghBDNd3XfdF/EWtuFMDs2odK2M9mVaS/IC/lLhRmvb62MBu4wSqquGlgp3yRfNP7sUbvjvYg
+NQrMzl0LcsQpaFkH1ZFsZ8YBMzKw/6bJGuavLiHZ8ReFyzZwRRz9g1hikz2zcSSsU/aKN4Bu+lu
arso7qkYM936WbgawFPWh9LiUJuqcnpzAchTQDYyxm9K1wXaABZK9T3v/Rwwy1EXI7LroioIx1gJ
TyfffwxrzKa5SaJ4ggf89QxnGCIFMFPelnLcLpB0gXKskmN2NXdy+Frbdf9ejnlLCh7mwSHF0P3K
nNl29o6wq/uA++zH2lHfZRn23C9Ayb3qyzLnGD3ZxieiM3E9CeXuT45P8FOouuyOHdm4U7M1XHeE
z+fBDFmeVwNhYx9XFsI9UCOxg02IZgGjZn/QeuvIcQnGGnQaWkO8LBKx8ZJGs1ZfiSgR8VWh16r4
Dlo0iI8rnSoNSe5GGqQ5/nLaUF1nTntnCsXXlEuKa1jJrBHKkslPCf6PLW0Z9OcOhubkael0N4vG
balQ1sxU8qzJ8PsR3+jPYqaTg8MyBArPLHMY11AeE5MlYglwYJqMKfvTj3ra7msBPw1QTG0mnuzr
qLwyMfoG/VJIgs2Fd2xC/HXbgFK3w4eqCxXCBix1ziqyafXgd0CfGDx74JAQkRtlN1fGUiTlXoOY
XdyEaRhcaXg5hoRmHvsh0L01m7TItdsWR8HPKZkox9KsgFj2GeeJKB48ZBOu9qcF7RsdYlNPmaM4
mJSQMvEJf7M0lgCzEOyNHEfRG5V2wDAFc5Sox1x2pF4svb11Y7J0tSzRBiCJ1NLkE1hpW/0wJo1j
847hJ+eSJeei2yUutPCR7MK1FRuoXr7SUQzbPVWT3d5IJW39ui11EhonLfpyXwAZ0e5VmzbUq3Im
/rGRGGVc0bzf2TcmfZ/Oa+bCIPF60IBoAfP1uK8ytvYwmBiBYCIj9gNmBQCfyB4ZOz3n6Ik39mjD
mHVT7IXjoKzuXZAPz4KmelBiRVhB4GGhq6/aqBs139HmNNyPc4oXCGwK6GfSVOVBLXGb8SzoX0eT
nKVBI+K42r5wmd6eUURgDzpSnG8AZhfnMW+s4od0E8KhJG+PdnHUJ5Gfq84WpBksnw+5mWMMPuEl
w31Hp+Q9zffZ8IVwyqMDBAyVXBFnpMEz/F3lxa4a0mMxluoRr1y8tsk2urcAh3cyFjCenDfisggO
murSifS0GrsCo/mwCqfAm2ltuzK5u2yhgKbD+F3nqww7qZryF01wuf7DiIzRvDVh2SLlDgzJTbR2
vQwc8a7b0UQSMzecULkQj8S14qwrPcrWGkl/5xzBiOH+GLSTeO/zzi4PYe6wbMB/AaOdGJBeva6h
CgDktHMKYOHKATnoNgvJ0SDah7ZPqjeza6lPOWu3O90QI0SYWDgvAS79u5gD9lEEsbjC9Fhdp8lY
UWLuQypFQaCa4ZANCEP1gCbzQzIV4Xur1Rbi+niaHPemXoYZ4GjWHDhlEIFOanEgHfo53bWDcO8s
tyLy1nkTXQcdEkdiMe30w7iwGrI5LhQdgMx2L2FTLu+jkCHgtbHbo0/v7wyBIrIDlf0EubWubvpi
ah/60LYeQOU2w27G2Drci9jNoSotVCQdwzJ2Jixp5iuLjhekFlC2zKZ1JUqAn0NcV3mT3Pak3tnR
0fFd8dqJuiHnlPweUufkev1S9fGhtUhKW1bt2M+5Fn3krGs9oEl2rkO7/MWywWlAdzSM2vEMaHZ9
meicxhQYxkbYKvC4bODNgp7IB4qCO6VIKDHotXMQk5i+CzhoP4KJeqoLGPpuEUCl/cSmEaVdLE6S
eVaru16K8ldE09SdPhXacmVQq/7lAFZgcyV3zSBdAIm0Y91f6YdEgbTMzBMah9lbE+Q6uEzIuUpP
DGqPk3503HJ5NMuIAlSAUR4mqTBcv4q8w/Mgo+vHUzFl8KijaEnF1LZezZaVdXYGgRpADjeltjZj
OaLub7uZAgCui8OVVq4ZyNhAMJuoakCTIj3t6sS1vHDotNs2whrOg/fHGS1kPXgpKr6xS3XzwGo0
PAUs5eoYdbgR5lnYryPJpqxVdsQt2VDuWofqkzcuuJQe5zxy32WwuI9OU2TP5mhypFVUH5smT74G
i9K/91XBAZ9yPudk9r/5hnoF+ppwhqLg1VbNmdwM8HvWh9b+Bk1z5jKgI0/gPPJWqWIpyBXgXgIp
pq5IjIeftLKqXmInDj+N5hREXiGMcPyph1DndpBOy9fOtdp7SF3BFwfFAez0DJBg3AouEAIzKI4B
ONmdkcts8YDM2c9Y2RnlDvYjy28P1dQzacX0JiQET7Y1p8UO1ZRVsZeFq0tPRyM4aTyt5Yda0akE
xUmncVrPEvm9TTrQ1g5QxB1GzdR9JtDsBzMdo6NtlXm+L5Ye++xBUvo+gPkTuTdwi1pR9WqtwZ+o
Yu7yHs+n/eJkY3mw7DSZ73Lc9bRdw91Asxd4K2U+lyjTZyVSu7kGujmmLymxDRwNiTS1slG4byMG
hvlbjJ92+o2ufs1PdRA5CAuwAmyzUD1qyJLASMWc+ztj7j7FITJ2rbHK9TOl6a8pNpmqvZwP0Rxn
5T5yOUO0kDf9vl8wPY4t3XmV3ajGXU85jCJz7xpgn4wqemKtLLvDMi29OASdLOergHxuYRtvBtZb
sEt2nR4qOdvWCwipEHePMIj766KL62KtTsNqM4vBfO2KtJl9LZ0pNSSy4m/lgodKTKHbrO0wnw3o
ShRs2sAkp65tJz80TkhMlB3/FQq3CA95w/mbSFrLR2olEYQLONA/bbbo4a5yRk7CFOb09ofTd7Q8
umF/OxtJ/a2VFZtt/h96l1Ul/Zd+slpOPB2Av8mcfsUBtI52oYg7gQk5kLCLlDfQxA64dfY46WO5
02aoHJ8irFqMO8qS8UNdynUV0vALCws2LB1j4WNa5u1jM4/MRFtX3wNHZ69P6Nh8jxDI+iW1zfsx
WVMKw8xftZa806sHnC+Zt+MOkFakkbTK+U+RUW/YUWvlOoadp/zOgk9eU1t99qLRcNfuOW1pz2UD
FM5rxpa7Jqus+7sW9hJGJX1PpaUM0NXXqcZRp0xL8dyHSfVcjEXy1TAb+SCrWAH/bjX9c8TiUb1E
y1h0Xkfi1l9FSQeYN+wEFX1qC0kLf9SYn2jJWA0A6PK57q1Sf8McXf/O5d/yPPZuC4E1LEGmkXwY
V0VO0TGq8SGnTFishlVTByXs2hVZG1v7Giz1N6Nfj3GyTqucA58ET2+6hsMIcQLcy6yLSez1xm5u
zRA4NHhXriJoSeckhc15Ml7NuKf/hvbMVtMXFQZQoWYut5rb2OaeypQGaNzCvyMcguSPwa3MGwYf
AyfXtE2QOJJ8fWsEm+ouMmV9F9qcYq/mKE+ucjMASTEF1jUXQ2ZxDaYk/9Qng5H7UEPj5KDZhTMc
uRDhdFTl6/3cZRe5G7FEuySYo1qIJXK75H6NHqAOsNmZG+9Vm/2/ahh72/cs3FaQgbSmny0zTD07
81NKeJx3QPYatpcmg6+hpr/sTTa6idFtIUImBrSNkZMpd1HGOH/LepvD+Mc/cOr+fiOeMAut6Pn0
lk/32h/OwftRa7+avXN1/vr+1LX6RkPBAQAVaQpFsQ2mV/Laajd0Z/sFT9ypOxttUoMrXZhMreUj
Ifqe96kvoc+THA6hZ6v5x2jHl32JbVdzGxUZnfWR5edlvE+D9osNqu/jb3BCZLJtaJ5FX8fYKJh+
HqD9yNcthr2EZvcIIciZWXvqN9bx+0ubmVsqy6oBkQxXZf1Bjez68YJrh7uq0T5+jRNTadvFXALf
g7QtDH+eWENyN/+2Knu5g7zV+/7zx79xYi7Z6+v99RpzHAZJVxHZ8QLyCLYKOMlcfLrs4euP/vXw
wbIA/9VUkTnfdbvSbYobOFfnIu3Un74J5Vxwr67rE0DWML7CjbPcTQUF/4//9FOfdxPGDHJL7chQ
fkAlwitdOmFarftaBWo5I8c89edvohh+d2G3nal8sNuZl47DStJMXj/+809NnU0UU/RoJuHw55dS
5xBqkmQj8nRnE2JjdBFzRtlbqEdbpU5WlFxfxm3wow6oS1uwtc/E14nh2QI9Wi0pVIUAgF7C+bUf
1q874RT28fCc+LpbjEfe14DwFB1Pa/9FGiTFnprJ4Flmfw7ncOIDbFkes9vaMiyb//75DivbqgyP
gWhWUXkO63XqLdZ//ld4jW1uVnPOPpDma1MVEO7djHnsTssoc388UKdeY/06f/1Eq1c29O7SWu8/
H4d5pSyn7yZqVVKmc23eJ3YctYnjoIVDHmCi6wdt9iwLucOr+S2gd2VYXipW8gsn1CaiU9NxkpgG
WD8wB+23lbrFL1mE2Rmp/qlvsYnmNhoi1C/rQLkzt1XF3dp0VljD48ff4VQ0bOJZkuY3s6jZ8t2M
WpRgS6aM+fOih2+xHYExcwrPiYbYgo2UUtvf6+umf9nT17Tv7ymUh32mEp4u2ukprOhhsBscjj5+
+Ilh33pMxG4XLXBzYOyiT/GoFXQ7wNIvU32W0Hhidm59JkZca0SYzZbfqPF2MSjzsA8L193ZtCJl
2oViYWsTy4bC5tSJNBoXcwREXEPguWi3555+apg2YRw3lYWqcnb/s5iugvPc1r905cXfeBPCcWYP
lGIWx+c0+JU2koxLCPucL9KJNcjaBO5MOTEKYYKho87v5ri+U2smVHGwz8XTZdNoE71xHrqzg5TS
p0aa7RHCjl4aGO6OK5lzuuQTEWxtItgcRG9T1qX7O+WOZm5iSLVnXQ9PDNHWboLKdELneoKsynCo
KQua2aIrUMiP5+W2J05pW7sJLkC5HzRzdIVVqD0GTnUntOIxMsz3yi32IkyoyAW7jz/HibHamk+w
slFmbRt2mFCPoysumFp/UenLZU9fB/GvBSns5kI3Mtvh4DGvYsQsOICIv4ixq2xzE8hJl2h6DTY9
QpCfDoeqdu2DHYnvH//tJ1ajLXxDtogm+sKhrSPPHd+O+8/G1L9WjXGgePY9M+wz+82/udi8xjai
ZRmljbV6aA4aVbl0Po5d7le1/vu/P1bdjUDinSX5ZBCIS35ZW4O5ifU8qakXZpbDNtq6N/3AnbA+
p+dck0/Nq22Yq6BaxiSi0d3lGpdrIXtfhf05n9NTT99EOCZ3Q6C1RHgsup+wDYK9jinSmY3uRIRv
nSmCJLGqyFKGn9RD6ulOn+1wEnoOI8Ngxxv9j6fXiVfYWlRYRaXKxexs30iLV1WzDKI7ugg/puyt
Q4UTim50NYuuA9FZ3A9xXhjGyzr0bGMT1GrpkqVrQ+VDhHuJaZzcLSNCmsuGZRPT5WhRcQ960+dG
yvRiRPWXr93G+i3+Wo4Sro3yBXdt7mGRlsdNfuzqIkZkIG9s7s0unD/beLZrG8F7YCK/N77Ua1a9
1hIaMe7h2n65bJg2wSu4Ig3cPkcIhEDsQEI5Ho307Bucmpub4E2MfKjNemkZp6J7nIxlupNNmVzi
G8zk3ARv0NUOer6ep9e68UXOTXM7aOgCLhqZrf2FmMWEhV/J052+7K65mov3vRWIt48ff2JXkJsU
28QOfOE6maLm4oa5NwGrm63a2hV1+dM129HTZXXu6HziM2ztL0ZuOlHQmfxWmEljX4SOe+Bs+/Lx
m5xY5uQmjDP43lAwA56uZ85vGxnabkoNFM3qu9KMM5voiVRm63/RiXBZXKWtPzKk6UFiPcNtZfCA
uA2coNWVO0nh38zSyza1LY4DzUuZ8XsVqRMyKtwBFxRTbXbOe/PUF9mE9lQbMgWGUqOaDG3uM7Su
bVDIT1H1+vFHOfUDm7h2htpWqaMYr05yNuSWE1V8sZwpEv7bcFXZchPYQYhbGvaxPD62+gO3Rbt8
dPxWN2/tKH90yTSH+d6p1C2tSZfV3uQm2qUeusUs0IkiDiiP3JzQE2JY8+Hj8Toxv7buGMHQcOBy
Cp4eSkRluvaTgNlrU3WrR6Ar+1AeEdt8/fjHTnycrUdGbJeDrYFjexd5P3kwTWgj54L96rKnryvO
X5uTWdNAkA1D8164g7Mb9PInvazG/rKHb4IddVGUt4Ac39th/Go66OkSF63Rxw9f9+Z/3Crp/8fZ
ly3JqTPdPhERAgSI25p6dtttu0z7RrE9MQghQMxP/y/8xYnord0qTtSFb9oRqDRkKpW5ci3jzkZq
DFhX33V+5l2hbopeOg9RJPhtVnvxVpC8GsB7Y6x78mZ1ynZunIawFD0lo/vHiZpgt3JENsGanlHt
uPMKJKRn2h0hdrCPM/9bvNQTvLG6igQnMskzhkLE44wGkT/r9bIHfg5Yk0JsqclYrhXXsHs1oRmB
BF7+Ew2VhxIZFRyFDyjZfFn5IbYnYRvGsH/Rj3HsA5/1p8/13ez0n8kqtDr3t6sXXhzwiF8+ETZL
MYy+x52FmlA7/5jInKKKHyP2acMrA3STTaNUdMnnTtCfeuEnN6RHZBLQoiCy5zCIr6NUjUwmjRqi
XTmoV4IfJQEMfWyrnyBb2FISfHd9WBQZ9wiAKoWM87r/QMFPd7NmDv5y5V6x+Pi4cZZoUeg5ZQg1
oeb5LCFbcoO+2eskCqPIPEGlGh2JlEpCBid/kCz62NfKueauwC83jo1IQXkjwcj9TXfDtEtH9EUV
ExpPLq/Lu26K/aeGkkObKwSNbfCUTqil/EnjQDD3FOvcFWizES149K85/hhpva3eOKuOoVu6jrn/
D3C8wW2QZUDUoB2zvooVE983rgoOluoWTYTeN0ECdAoUDboV3MmRW7//3dAQ3zdvC4b+GxVDfAMt
A4Apy3Ts/GPoLkt31zlAMR2ykaXTlYtl3B458zg0pyrnq6xDVI9JWU/LbezVwE1d3vf3ox5Mx7g7
esCxvAWtLE86dLuf6EZqfIkugBndVd60xHDnTR6D4pt1zE/BOl+zGOhYAUxrMe6HClxbG49b2wk0
zJ7Hc6PoOLjfJAB2xSHior+fyi4Y9zFHl9fl6do2zzB/0EfJLseaPrLKDQH/GjPgQaFnuevQwY+4
eCZoXrw8lMWNhYYz0ERO6FqL3W/AiNLokRZ9Ox/naQDc6LoBDIdA0SkAME7pnL2uQjGbO2BuK5qa
k9Pl71s2xCzHpGmdZ2NFBfrQCcCUHqrmXRs5Rwi8biU0bEMYvoCGBKFLztgXFrrsifhAzD8PHKlF
9GTO/VVPRTCdGB6h7AdkNAAwTJA60ScPEqVHx8/i6/bZLMwA80ogQtgKiHNIoC+LaAG2I2riLVYm
yzkyKzJeDrAhRCxxjlzKxodwKNEAnI49GiUu77NtAMMDME956H731T11R/8xV1S9uNvaJetW/ic2
xeIbZg0yhTrUOQMvPa3UKQCN0SlCaenIBzCAoy9mehRgXd0BG/r78nRsZ8ow8bQIYhEOE/9KeoDT
H/paoq939l0SfHLmHBwm1w1jmLfiZc4zXyvIDkbqO6GUPaWd9B/T1OX/XDeEYeDFMqfYjKlIgGis
v6g+Km/SlIByoWiLjUevxR+aBRvWOCFy6XmZoFMiPwHk3OzQPNMcGvjhMpu2Uq6WPTGLNqgY52hM
bMoEfAcN6LEkutFY+dov7rUjGDY+CrQRy6YukrJDOytfxIvvsRDJ161qjW0KxrXPaMC6NBqKxM0Z
7e9RBkJ+JnSI4sfQyZdpw+naNmQd/k10JIDiKt0uVPfQDh4f0lpOx7Cf2QOHehxQ2NXGPWibjWHz
uN5rjRbSIvHAZX0n0dx+HJZ2uE3dbisYts3EMHynmF1BXUck0AJw0N8v+L4AfAZpG/9P3LZbdMe2
mRjm7nlLNGXDUiZAVXgD3C/c474m6N6sSem8XLZEi4ukhrE3S5OTCa0z8PGDczeH/WftseyaxzOL
qGHmHvWygjtt9JjOddsBzI02+PyzdgDb3nJWlt9vVm3k4IM5zulwR8W683dl1wb1blgCLTa8ocXL
mwUbqBJx6AahO5v66Pbr2Uf0pz6oEcXfkr9SCUEPpECy6wIfs4AjKJRlp1rLD4BAo4lIp+mz39At
zUzLgTIrOFPnuHREP2USL2V3m5d9/uj17jfm1j8uHybbAOvf35g42mmW0Rkmmbgk+1bLxdn9DasU
Gb2NIsK7mQwWmaUcb2BFySsqE6hp37RoIN2xursryJcRgWibXYeYwjiGiaNXsorrSskEb4MJzd9r
74Ioh305zd43lZIRXcxZe+WuG4bOiJuqspQyacuhQWtF4Tq/c4HOwOt2xTBxjRYNn8ZYM+qMX6UA
NetExEsbQ7P68gC2TTHMnMy9v6Z9/H9YixobpMMf25yofek2eh+nX8COsqVZbXvTmWWeJgLbbE8p
Pzf+lO5I3yq0GJfSn0+jSmN0FZLoZ4tK7rwLkEEQO9Ry0ShV51shmMXdmHWg2Qn6ii9p/2H2WH8c
u8F/dtEF/PXyQlrsx6z8KJCkSbCWyGShskJ/cpfvHLwjdn3gbmmR2oZY77Q3Jqq535ZRy/sPIVjC
9nNAngmYmW7Bo7gFGLMtkeEE5KLRuwdxk0RBN/KTcoMHdJSl58srZPv4+vc3P5+WsdOVTio+eDNJ
8c6VaGD2WzBdhehnu24Iw/SjvCBZlTGZ9JBu+p0VMryHSrL+cPnrf0/qO68GU3YdsJ4Fve4N+ceD
yhgapL0WzYo75P4XBqKBiVGVoPtZaSiTgtpAeTuwpPXhEd1rILDoIYjaZqCha/gY3TUqa8T4iCwf
Df7IuKVQ+irdsc2+5Z7nB5+amoT5p8hpwbUG+qHxGR1q1bzrUqdIg5sBwV253OAcLwTtx2BqEuJQ
DsvYNHuPVyDKAR+y73rVS1l1csp+piG48bLD5XWwbaThlOSsnWnMYpmgcx+9A6Gej7L3Xy5/3BKg
mcWn3BkCaK6ABkqBbHDvFdpFWzHihF1Zg0qh1qC82jgsFnP6TyGqlOBvUlScZz/8gmAkAn0ImmlS
ELRdnorFt5rFp5k5GXRBdPmagupnj7ZM54SWfTQT1/MSg48k1D9r1acbuVLLwpmU7RQt52mNptpz
MwS/5yz4zodSgz4EtK1OR0DqcXlSls3/K3H4xopVoKMKnCfiLFHtBE0WWEym2k+vu07NuhRZoiDW
vSzPYEFwdyJW03cHorVfL/9224asc3rz20lJ/BBSjGjSqib01BL9g+ex+0NXFT2uFnsARZX38/JY
tnUyXFE4eLPTxYtM0mnsI+QMBzl/DnM9X5mlMutPHjxNzF2/OFO2hDviI5BFlVhCFWbzSNksxDD0
vOjcvPArCG2sQoFoMP8AMvTq4ESbQbNtBCP8oCXzAAckMgmiuT9FRQDeAPDZgOMP6LOrNsIsPfVR
Fy3xkMePK5EFutrTI2gUt9QzLSfKLDkBNe8i0ZLWZ2+uOZiCghfiOXJCn70Cxios5v3Sj2hjvW4q
6694c34bAd5QcKWSpzAgnLx4XZ3OR+aABv94eQCLDyHr398MMMu6XKkI63PuuM8QXAXzH7j1+K5q
xk/lEFxbQDCF4cETBaoAUAo+qkwvH0cNZs1dRPiw8dKwnCpTGh5cQ14nPKHOHl70R9CgPwqCLhbw
4W5gZCzGTUzjdhVQGV4rzilgvgxsZSuHYdHwrRyb7fvev/fBa9qFAwUlzk0v8o8zYJ/Rvmg16M0u
77NtgQzD5gMFvS6Nq3PYkRKAq7V6rfFoKeESL49gm4Fp2HWWuR3J4sdRo+hIqtF59avB37jr3v96
aIrB61Q4aCtfI5BoZZWIuo6DwDOYrhLIY+F/xOBVToKBt8UZXAt4PjaT27doLb6u9Q/fNww5Kj2t
FseViT83P0FvsxKQlRtR6vs2HJq0z6BWnB202asz6H6b2zRw7kBFqI5QsPoQsi2N2vcPUBivf3/j
KBh1xBgQWZ2bkcnPfbaIT3RFvYHB5dc1Byg0+eHpEM5KZGmFOg84QmhR1h+GUWwJOL6fGQIfofH7
+xqZWbekT3mQ5Q7YmjtQt+BvoLvgs8gcfXJd0YpjGIB68tXzO0G2lB1t+2PYNjinGAhuJpWkEgnn
zkPbSTYNhy7Mh73DNpV3bTtkmHiodSuHpaBPBN2Zr6QN71iz1L/acTPPYjNCw8R5qGLAKkl2psiu
xHvR62l6BEMC3+oaswxgMsn3MgahcTDQM0MIRY9CgANjr1i7VWKyLJFJJj+nYeYxEAgluYP3NPhp
Z/AOVuAhWrl/Lp9iy2Yzw9BzkTocQjXZWQvoHzcDoE9eAO7bqFEfK1qI0+VhbCu1Dv/GHDWq/z1R
fnZOQ13dN35A7mOQsG/4cts6GcY+gzjQqdDz+0Sh2frMAEs/MRLP5Q58FxvR8vtxFPROjQm4S5Ar
NCknY5BNz81KlUfGurkFzZP6DhLTL0ELCvXLi2WxfWbavieamRVD/Ogx9bAGhU2tHnqA1faAr4B3
BhiryBXqyq0xzH0sJugRKjc/NwAlzLcgva/Hf4qYx2JDBizGEv03KQFKrH8vnZdWgQSJsnsWMbiA
8k8qCkDdWg23oLp8BW3trsIfIjAZbRxp21kzzJ5S0bVdkNKzZF1x+zc8ZGJZNjbHYjAm78G8FEJG
MVGJimoXbbuU/nbHZrmJXeY9erTfuCQtR9rkQAgbDlJawqtEQ/55OtZA5xwdCUZN3lRM7C8fNNsg
hvFrx+txrIrgDLZLqfc00+7KDQj2+aNfOlRetyEmEYKIIo42czc44y4DH2BZuzfFsglDtVimSYEA
QlqJxZrByz8O1T1kD4aPYVOfR1QLXqGBoJ9cUNVdufmGF0jRedDwYsjuSR6ORwZNhydgsJaP3sSL
72CrYF8vb4zlCJtYvrSfwd0mtTqj4FixYwpePw0q5Y6nh8sDWGzSxPOlUFfwsz5eqXaiEx3AhSTR
dhhW7ZMqqhvmwc0E+ENRX6X3yEIT49e4Q1PpYPHPaFBCWp0yJLs/LcCsdFceMsPqQSsv8snrgzOb
J5LgmgTheoxubm9j6y22YrIlpIJNFEnQ4AzmSAl6v2UGidrcgS/kWMzjPF9nkibMz5OlDzB9UZ85
OKH2sws5IzbQF78Hac/lrbc4MBPoBxXdWSoBe5npHN6HlUCZa4imz5zIAiQNzN04YrZx1r+/ufKV
H0OurC3r/2Ek+lC9ih6UeJXKeuBqt5ozbKOs2/VmFFaCkcwrWYBsLDjJZAEHMxZRATAyurEKqGde
XjSLvZhwP3xyXKrSc89gEv+uwhxBRvwkYB0SiElF/IcuLV/KSG1cmbbDZkQAoVsuWQ3ccdLxKdgX
YMfdaRH9cgLy5/J8LA4mNC59BdpEyOxq96y9Pn6E/pf8DLJ7sHte/rzt9xtXvux1W4DUqE50nqVP
Xk6nu6puJWQ//K3yv20Iw97BdM9bNYvwPIPj9nsI4vAb6ZQg4JoqcCBfnoblcJlQvjyGytWcTVWS
zmH4LS4I/aLAXQtuRjH+8OFCby6PYzldwRoIvjnE0CdxU6ftyVm56fec1PfSaXczHNopb7Nfa5jE
KvbUcQBaLg9o2X4T2tfkPlqGA+SZvQCcEQevKF157xTIWWw4GdsAhvGPkdIg+YT4QIgsyPygIIxQ
ABEbSPHtuhkYdg/k0Ize7DI8hzNIL3jqBGgSASnbdV9fp/VmQ6Qbq1aDJ/BeB7hy86mZT2UOkNfl
r9uOlWHdREKjIyWyTv5Kv+SMyOfSQ0czKUDjX03Vp8vD/E20vxN4m8wLYeWHEcrXdQKaQ7ARjh/H
Sd6NYuKQW1QfSQM6sFKQA3ikbxqAQVicfY8K/O/l4W2zNHzA7AdpPy54MaF7cj7lELQNg2a4R2Lj
BP2s6wrCSCv/e6fGoUWVNqvze3DwvfJe36UcBnp5BpZDbKL8AhYtucpZnRQ+/TP0eXd0vM3Cgu3j
hs1TcG1DxJ6pc5+umk9MzjA+sMbSX9f9eDO2H6S/sKANzqMS8YktznwTuVd1rbGQGuY9R15UQhqp
PNOM8Oe8BRX9xMIv1/1yw7QlFE9ChX7L5C8yJvagT+VTtoULttwbJgVDuERgYQBXdNJ0Pm4LJ4P0
D8/GAYzS3majj830TP4FiVIEBdmoOI9QIwmDY1ijFPI4Dn8ZvMsgrJcdoAAQFgPBrGwh4wcSK/DF
Aiuni8e01RV5Gcoscz6PM1jCD5cX1vJSMtkZULUGbNGpq4T5oEe5CZsqaEFCWIP2c+q9+NHpG+Yc
SIgo7fKAFkRNaAIA0yXlEl1nKtEZNDRJFoXfnDDi5S7idD76rE/+JlEa2hU3MqzCR95BI+Dy4LaN
NjxDxkcGGEdWJ5FOl5tyjuipEnxHUNm+PIDFgk10YFMGkztJTyUsgyDSimf4QsBPvgXXs/x+ExsY
LEFbIT1XJS0N6w9qqMpXxdPnpo2L0+UJWDy0CQj0qqCbA7+X5zAavKPnli8QA4KGTAcPOoli69G8
erR3riETGSizmSGazZokXEAmrgTIzjwXjKArs2af0/6oJd9n1bCRObGcct9wHxQEG3E66foM84sO
YQkoF0RT2J5Acvh2qeNbEHzq4+UVtB2B9e9v4gQQDfXOytt87hswKHvIQvxcUhcFt+s+bwQKWTj2
CghwaE0GkX8IofLwRBnUFy9/3XbAvH//eAhYIM6B2lzCR7/z93NG4vDTAngLQTJgcLfs0LZGRhzA
kRyloLzxzv045AfIf+SPQxOGG5Owfd2wchp4ohSqr85gx4BMAaaCRmH0o8qrUMahiQkUQMKnJTDy
CTRwfjWuKoA8FC+XN8Bifybez5vaxgM9tHvu8cy/n32m+xec3sy/59Rl+rzkWbxh6pZlMsF/tMx1
gL5ycu4jMT2QtTq5r/kA4vXrprJO8Y0hkGIKygzk/GfahsED73oBc8j9oX6dSo/rT5MCWmpjLNtc
DAMPS3+VUChqOEbOnwHQrM6InvuNA+WtxvWOuzLpHnoQfFVVPZJHKbzuWTrIu9+6hRP7zxloFOif
vgqnYLmZoATTf4MQHJgHbj2P6h/Q3lhF/fpOzuUfzqMJLWusiQX96sUubtqwyLL56DhQCP4UoiA1
VWAkH3jvYj/mXH2WUz/WX3w39Sn0ABe/bu+9KePRxsRsy7bO980WMdm3kBhAxrLxR++oazc9uwTq
TJcPgO3rhjNZua/nsmvcMxBM/g0I38swwWt8cZPL37c8kU2WiTGaxaDQaQuFT6DuRoqM5Rhnz6wi
y65RAuKDC7v1w+CuI1eRWbHQBPppZC2y0CmaRMVN88wbHTzNw1geLk/I4n1NcF/KNcgseeCdIXtY
UIgi8DG9JQPoa/YtuNo2tsU2ivHKWJxR4xWeRmdkk5xT6oJZFAdzuEuLcot0yjaE8dBIVc0Aygnr
pyHEM3most8QxkUvrNwsg1pudBPRB4bxVlM5I9UTQBiDQTQg0YynJ4+O/R0PnPq+izaZgy0H2QT4
BRmBLiBBkOxOqETfBlUVhZ8LSC9Ox8sbbxtg/fsbOyQBScXo+zXEONDJsBOyy75ACAy6Bpe/b7EU
k1TCBS/3qKIe7pGDtVkM4K0l0XCErmd3C2Fq3DP1Qz2DA2vpwIp8eUzbnAzr75nklTtF7rmpHtDf
/W2uph+Xv2w7XUb0EPhyhkwMXhBNE9NX5jAo+XmQN1ia0f91eQjbjzdCCF2i+UJD3hBNXZDw+6N8
FvafGrDwbF0plgFMgB+v6iIiJPXQVzB7/OBJjZvBkVmxEfHavm8YeQ4R8qGbqjpBLD94h8iNAvnZ
8fm1BTximHjIBcBealj+Fz3MGYQ+xnKzomrZYhPTFxZjFck6QByqxjE7gMqJ7WKxZO0xw/W6ETTY
nqImok80vh96otVPs0SqrQlQ9sg9XITC9/sbDUnaAwXp9k5PUn2aXfdbNWdbKQeLRZpovyWUHemG
tk7GxhVfOCSyIC5U3+N2+VhNLd+NPIj3YE6B/MxYoa/pqmNtQgAhv8hp06vwrDpU+46CgpPi2E6Q
wb78fUv0SkybL2IoG0Ju99y0/rd0JH9UDHZmWalHSDmnt5cHsZ0Nw/x5I2MCpZYqGfGO26MpI957
HSTuoW64NY/3uTJZSAz7TwmYjUXWzGdBNFp4ZXjgrjfu1XoARA7C49nzfo/Ev/dz59yVeEpWHORQ
lyf4vu0GJlAwB5iYpJ1GhgTkX8E+90vXOULfBAIt1w1gOAfatks8UpSSGgZA5Q6Hv4CLIHKrac5i
WIEJFZwnALmKEafbn3tyKNemRRmj7QJckQ9T1C+7AfqQn0eXvyIqvP//SP2+fzYCE0fojc0wDGgm
SebZkc8EBH3Fru4ZjXajbLLrwubABBLi6ef2MUSLkl5o9ONCTPWuiOtpo9Bn2/7172+CAal6CfFY
rSFkjTTPrpcEhC5Vmwcb9rPu8n8fM4EJI2xCMHZDTlA/KRQrd6KsP6Yu4Ye+qF4VKGJP4wLhwrrf
etHapmP4BMhwNxwKoSqJq6Z6bllW/yyAVzlePsq2yRjOAIhLyPL2nn7S+XiiFNTCo9cnawUWqlAP
s27zw1RvpZFsp8vwCjnYvLmiuJUgikyeew10F6sleZC+3mpttKyWCR+ENJ+P6A9QIi+o3XK3kP4u
y/jy5/Jq2b5uGH6HDF66FLVKiJOzvYZ0063vQkj28tff9/4ohfz74CLjogR6a/QT2CJWnc7sV1Oo
+9TrkjjdLJRZ9oAZWYVZaMgWZUPz1FfgxAT2DcqDBTQwHYFWmMvzsK3SOvQbA5x5GFdOAf+b17o/
9SUaWFdXdd3H10HffLyBFLWAVp380Ps5ZBfQBdP0W+IsFmMwQYJ4zDcLbaL5UUdQiwrbUN+mo/yp
0hTlkhIY2riavNthDS0uT8Y2oGHbHmUYqZ6RjBzZyzJAh1o36IplM6jM6imELKIcDttU0rbhDGPv
AbPM3AjZ9dDLf81K7xQDFxuYqvF4uueOXHWCf12e2Xpm33GSpmaSVEHWRLErP6xRGTTHDysPxgru
6DPv2zYE6v0wMDCRg+5chjLy4Rxp4Zb7cgZ3aavA9xmzlQ4fCqBezE4raZ6Xsi0oqeV4mzBC5cR5
xbuuffrrLvsRL3TY8umqdYsMHwAsR1d7ZaWf0B0TQ100g3yujk48rUFZ20GXEemYyyNZDoOJIEz9
zG0kMhmPcwtUlCrHT43OfhFV/uRT97nCySjpVuuMbSzDIzSdaoc8gEcoFvUY8Gnct5KdaejdKFo8
j0uHYi0q5ZcnZjl6keEhiI9UeDNz/SRr3h9lGf7WARgToYDV3HYxQdkKLISXh7IdBSP/1/ftNOdS
wtORXO1oJOf7etD65vLXbatmeAcuhkijW3V+bGgPKbyVFmdNPawGq7gf7klNX9azfXk021wM55DP
rIaOLMKavxfDX5m2pt8CLtg+btz8qugqAD5AyjELj9+gn3fYZRnKO5d/uuXiNHGEUZhNAeUh4gpo
XB7dMG32HagG4M46LXeyGN3zdQOtO/Xm8lG0ddIxHvUT0Szeh7D6/3dLQ9n25fIYlgvaxBKCFYEJ
3axLVUGLIYQI0yGMnWpXe11+uG6IdR3fTIO7fGy7wWmfpKohn5y2UJdHO0d6buZ02WjH+5sbe+cG
CA2bn9vGHdOFtE+8HLz+RFRWyXs5Li7eeZMG18RXNNQXqFtDJXTkoJHUKS1+kgac+GenrHnDDwQE
Ou0RmhSRsy+gve1uQLVsS7ye0jfzDx0RzBkd5Ydx7qC7CbKJ1K/q47WsE9Ag+PcAQDSjZOPEQJrj
IYrGVrB//a6mYPx6ef9s591wDIpUyEGXbpU4mQ+9eo//7DNCvgwLXtdTXfcbDymL/zFpAzkReuzA
QJAQNiQT8rf7eJlApStqqEac1podiMeY3pdZvdSny1OzOIrQcBRgN8KWC0TYQUf0PZs5X3YIycDk
ffn7tqe1iT8U0RxVjsADYQVwVc2cQH7+AURj3lM/jjNSx3hrR3PwEkBH7zYCMdV17tXEI4q4bJy+
G+QHtqrkUhcBJvgZNozNsmom9hDKrWlc1n6VoF4Yf+ooZ84u8EEpueEwbN83HEbQ1GmXQQAjGcoq
OOQiU7dMlFv0lJYgzqQVbB0qSNV5gIRWqt879ZIiZch+rffcmibK2nj/N0RQlFwZwwXrRN96gNT1
4tZvq0R4Wb73RoCtygi48MuHzDYhw/ybzguKBQJKjyyKf+kSNM5TOv/k4Jc80GopbwqGTqNZL+lT
BkexYa22PTKcAlpvg4l0oUgGCFB/V1HbdTuVBf7t5TlZfGZghAc6ZiMFXjv7MGbllzVaVMDQPjqp
F2w4ZdvvNyyflS2EenmOM6bRYOI7pfsD2JatjizLzzdxhx4B7wyHds8H1FS/go+hPqq66O58HbDk
qgUyiQWjMeygCAgGKsd3/fxbQ9H39wMkrun0yHtoZX+8bhjjgTDnY1WBsQcPq2FVQC0HcAo3EBA/
uJWo/1wew7IVJhRRRtxhGelFAnE3cT8yl9+FC0G7/nWfX/fojfHJTqYgla5wrwhC47uprvLya8hU
cB3LamDiEaWjZelGDJsdoI1Yujk/xnhNX/71FuM2YYi6CrhChaG5XzNmac6fxjCNTxSZ2hsk7z92
6DXZr/9VQf7zOtszQYYArY+xyiOZoBWj2OVODQUFBgKeOCy3QmibfRjmnQYzNOOhaZFonYmD6xTt
b6SWg32I3uErT5Vh4JGiuKEQ+SVDOwbpV0YGcHGCQD9Io0+Xt8YyCRM9qFkppg6EcwlfH0xe3z4h
apFP6MnZejSvF947Qa0JIFSygKRP54oEOWt9yBel+B59ZMUPFmU6Ic1CquviBRNIKMDQpjqI3Ceg
4PD3o7tg59Oaha/XLdU6wTc2CM5CSO8NYZmQqWHpbk7R2lVHpbNvlSN/Xx7D4kZM1GAUpn1bVvPK
hpO+AI663Piw/I3rwrYT66BvJpA3XQ/Z3q5MRBe+CIHWxxkV4bsKN1Md+WrD29qmYNzkqpn6MIWU
bDIVwy9B+S7abCWwHVbjvq4RDablCN7TKQQLDmC96o7wGYhexAVXniHDqKtchZ2GYkxS1C4ISZtA
h8NezHKLfco2BcOiiVClWGhUAksZ6GPgtf5rvaDDZqqbauNWtWyAiRWkQmYSshE4p3L6CvXAYN/j
mbiRYLGUKQMTLZgvoC+u2hSVQjjsVfeGAdy865a2uZlC6R2X9Y1A6WHoJ73vApyvDKTth8vmYVk9
Ez+40Mp3XZRJk8EPukPm8gi9SVpG0CBwAY68PIht/Qw793CT11XHRSKisfksMrSE7yuRbTKzs/cd
oikc5SwtuA7bSiWudn7qlSMKoLhkzUyt70O15GKX+fV18NrAxBF6YBCqioyUyUhd/7CM/Rju1IzG
LiC76w3PaFsxw+S1C9RbUFJAV3wkRnee15XforpW85Xbbti9IrSPoG27Pj3aDgl/1da3igXubUj5
uPXMtZ0tw/LnaKz0Imn2gfRQ6OAeWPQ4IeM+otUWqbJtCMP4FSMLOoLhgL0B3WJlED12HZ1v3KVO
j1edXRPOV+RFmPuo5iYlMhE3FR7lOtdbWEHLNps8fWnoUNr1yKHkffXKxmh8jkUbn6/75UaQrsDk
FPt+BcfoFLdOEKlD0ET9xrJYFv4/0D0RyYL7eGgEEzIUwisPRS2OBUgiN06oJcI14XqS9Qx5ZnRJ
sCm8o/l0GNfEkpogQd41d3PQ36YQYIBbnjceBJa73F336M1dLoO+iJFRxS1bsd/j0opdXZP0gEaX
ElSq7YYrtKV+TBQfd4UQ4DSB5SFk6CcAKpmCOFwODNO5SdXjIhA7oAYCSG/7GHViS//WtmGmxWO/
XI1BEt01w34sXHIuSVFAPIyihX9jDdej9U5k+veKe7uGddjlTenLRANr99cc/XLQ967Pml2b0Y9N
MRW3l0+3bT6G5afO7Ocd/n3QMRi29RSNhzGuwx+FSL0rsWWBCfBTIIf6n32uTQJRV7xMa5WIL075
5MRa/hM4ERCLCmLUWZOR8xhrcVV7QmDS+wVOVroD8qtJRF2ODtIeOn8HPCLpy+Xls3geE/lHOieA
AYONXhS5ulvQZv1KAz/45/LXLcZrIv+0ky4QMUcyba2PNxBYTGf2q2vHGSju/Gehf865+FU2+VY/
t2026yF5c+7G3gcewkG8IkF0H+1qEdb8BLpNZ9o42LYBDOegALSj4IaRCeva6RFSBCjrZk0X1YfL
C2b7vnHf+2pAaZIiG1GTJrwJ0ry5jbxyIylnsUoT0AfxDxWES41iDp/cG3RtaPcIsIsPyiytIyhW
6/wASaMtq7FEY8S49uMackyMTxWy5+Uvb0V6/lXWHGBCZP42FHEDPYJw6yKyTc7wA9R3w0rrWXxI
UW51egD7Zk98lxVaHtXJg/6fy58gVYo3+B41M7ejx2t2jJrkR0rruOzVGN/xbBpfGFDxj27T/bju
48akZgEWzDH24zvpTuEnITz/zzSgFHDF18FSv27cG2spfXB2cZAenBpgSzwIM+0d5l9FeoqPG1EH
k1Slri8UJDwpEfs0h9BwkSO/fd1vN54SDfEyl3o5OQEr3uzGDjXJdlzENWaIH2/4EdqBXrgS83zq
2bCb2u4GULq7yz/83fsKnzY8CC/bgGvIQWY7j0YgyfaQkBdDeYjSfKuE8a4TwRCGE3HcMvMDQZZT
lTaHhZJ9xMeNX2/7tPfvI9NLIeva75aT9MVpmqAH2XQbhvRu3IVfbbgL6aMrFVjW5eSr6cZZHrUu
j31e7arhyt9uGJPK8cYZJTYVfOGn3I1ummiLM8yyLP9JDOShKJTfLKeC9yfpvcah2sgsvZ8ViCDO
8+8VH8CynLIGmzkVp/hId+HO30f3SL8dnGA/bngCy6E0X/8Brxw3Jv1y4nH3EozOC0KAk++0r5fP
vGVrTdXomPFKO6DROpFJ3UxkvGmgYZcBDSFaubFOthmsf3/jy+oOMjRQpl5OYehDy1cqD5g16u4q
AUz05Vm8e8NgJwzLbUoZ0yaLMYRCsYPmRX70ppIfEeNqdDIE312vvKrbDmMZJux1bZbJAGd1yOdj
ODR3o9ryDrbNMEyYDkyBeqpeTs0yRsdl4uVNHWVgIG0dvptSvsXkbLMJw54bsHTl7rzAhy5fhT8c
YyU2TmuMPf3P6wKLYxgyVa6PZDGtsp1a0uJBeap/hR6t2seVSp9TPv9RPXCwYUaes9LfisQtJ8xM
AKg8jBjJHIxK5MoZ07rPIW+r4+JucTZZDpiZBehAZxCX0TCfYgFFyTh1D1Vb7yoSHUdJX7JeX3d3
mjz9PBvSjNPUPYmiqHeQCVpuoFR8FRNohLDr35YIid0yRckLt880vM7/x9mVLMmJs9snIkIIIcSW
zKRsU3bb5aHb3hBut5sZMQvx9Pfgu6mWS8kfrKoiFxIaPg2fzjCpP/n48X4AWmaumQqAAjLkvxwf
I+BL0B0gbOeuy1+wbf6EvOwB1cpWhxnk8yQWp4QZXzlkFwCHY9I5Ucj0n21YPNxvhiUwzJu/CAEB
A39hi6H28ECE92HK/dv9om1z1Iht0kzVTDOOGZR9rsl0LcmboDhYYW2fbcQz7XS5TWWOg4tsZf/A
G6VvrjqaNft29kJM/0qTPFu/IVVRNYuu6YPoildZGTylxfIKOcmP5VT8sftZl5263u8kyxCbl/kg
zHwauOgkr4BcSN+o18CB3XIV3mrq/3u/Dktnmdd27rX5gBJ1DDc8XHRhtksjaNt3544y5q0dlNzS
V/lAYrhaf8+A73jYJu9IetyyDJmX9nCofV/oQMdTVbnXxmHlky7HrxMAWHjurZaIQvXv3KQySXus
aVKnD3MSp9PgQJYCl/fizZbBiC2+PxCWiDCpedzJ8loslRsXInPfSAihRWLIipsL4unBsmQba2Ov
rvzGK+FESmIBi8WIrJ14WKQ6OgDaSjdCushGLUW6oYeWDvpBW7F+93jrf7nfPbbSjaAGnlOPPiF1
Dsk74bzFdb3GoSaYDnYaW+8bO3WxtU3oI9cfN2Ty4XWYtg9ZCMLdkh7O1peroCa/TufO2kH6h8QV
Wz/vPjr9CMA43CLOdBAA+v/dzfAMMue9N+Ke2Qv6nuMopi/tgofMg0PlywNATXLdzBvoqEEyGwMw
KgUcRwpM8msYgAanXo0DarLouF6DdcQ1M069rb7qcamR5quPkAEvL6Yw5Phv/6htpo2aF5TeB59G
bP3x/8dYD5aKuxwKNdq6af/92fagStk1MNbGKFfke9/m/4QAZ54cAiN+FRUhrviYpBWUbC7SBTs5
KOajjKFtfhrxC2F01aimQel16oHgWn3Kchy4hk4cqX7Z+saI4a138oYPhRtvnTtGS107t4F6+e1+
ANi+3wjhvmpglMg57m6wQIffFx4qGN0vPBqCj/ersDTApMnhmbksBtgixhBoI69ZuY7f/YHKI50t
W/FGCEukd4DxcURCYTv+RYL90Ufu6IXvz339vo0+m5qpqybVlXWYjJBb/g6BcHjU/A/FW/rfpMiB
29f3fl4GCVyo+fwGRPO5jcuZkjWeXDo5B7lhWyft1T9rxcyrogp9FSQz6QCQp9D3pJex5fQgBWBr
xl7v8/KrBX6uXimSSvOndAnqSyOLPgbJrTs4udtqMMIYBPwQxhn9nhHEQUW0WXHpJ7wseJDfO1mF
Ecs95NTh5J2LJIPu3Kt59QMAm+HkCMPFI18cy3pqppObadha1XndK+0Gn5qye1NUw9/LxpL1nFUD
gFVGRKtK5HW6VippqpJ+ZDwoe1jbgUt4Kh5MFhyHRRRpm0IkBSwArqwGer2Gdu/9wi2DbNLdYEtU
ZtBO9OK0hr41JM1fQ+H+HchIwYGejiUOTMqbAtKmb1qmEsjOuJBRRVKWYi7d7n++ZXRNmlvlFAqS
gq4Xz6x7AwfFJurd5so6aP9WMj3Yz2x9tP/+LNSI3Ja+BcMwruCjGZG08b8My0DftSXel++3w9ZL
RjSPvaqnsJi9mJHu/a/tuFfyYDd4ObtDTWn8YmJyXmq1JLqc54/CyUgyryIm+y2HuLx4rZZRvFXl
8mEYxT/322MbFyOwVa07iSMGjUF07KKimemNdSuJ1dDmD35QQr/1fkW2jjP2aj4h++nUwotVJX9U
DEaPw5QfJShthRuBLWTGpgm02oTADWl4GoOAZVnkVV5HD8LPUoPJbSsgKp2nOQTm2DJnIIOmHd9A
dD2kDVimrimOP/r1DM8jtT3Ar0LGe4ZH0FzGHf653/+2CozNmoRVtSg/DZJqlVmsKQ6oTMv+Gjrd
fLKKfY49Cz8KMavJC6QXk3zuX9EQPsLQJsXhDHzM+42wjYIR4HNYsyqtiEpgsoChReYzJEntgrPw
7/0KbL20V/ysCZosaxmKBcuUhyeqMcVtQVS9TPKhJwfnDVsVxm6dMVCamrX3sFuXMuJL1cTw2/wz
x250O9cII6ZpDmAbGXEzyQRDNphuDAczJ/NTHrkQ3XMOlivbYBgRLbug3EiFgw3j7fw1bZCrd8dy
/X6uEUZI67RfhxJrRgJxl0cFY94Pehj8aIOe/JdTNZgUNBkgo9MMIkjSkn8bF7e+pbKqos0DkOZ+
DfvE/z21R02y2chmDpEarKaEqQ9Fg0OBzJc4ADY6X+mf9+uwjILJOStUGRaQvBMJZOPSV2obIRK6
CXVwKNhXh5daYIS060xViEsPWsC7AaRGOl4o4fTajh6e4UQbXnKc2w7mra0pe8Q8Cz7GCcUzU7Mm
RVGt5YUo4LSuPo7N67kZa9LN0qVqB0FqlVTF4HcXgcfzBNRX95TpUEB9I7QZJFUXvwK2fj/qS+zd
MOjxv4VbdwT5svWQEdkyKF3oG+0XXka/Z2Jz/0iJnx5c5ywLk0ktw8MnLv8B0iVCN+BKOZBLDr31
BuRyfbIGI6azcHJEFgQkBqQXl+liVVdkDj+mEL+MT0WDyS8DlTNllGcsnrX/rfFzLyqXQ5EeSweZ
1DLO60nXANonGfXghsdIJusIQjSzioZ5m/yTbTB26n5bhQ9b8z0ziSXwwmHYeh1qXOrOdZER0rqf
ORJ7gUqg/hP6kaIT+JDhMqG+cxUYYYyHr6ZgzeA/jEsIY4GmhQTkj7CDeuoR6GD/1BdWJZNYxpY+
F7rQWLnryb9WEFeHAM37sXBE5JThuducSTBLvZCHy7CiW/D0XV/GENmxHO+eB3uDbTIZoVytDpJh
1Z5/7jutoS6y6qjJoPbqw1DsYCRsdRg7dMbWEjmxVCW/ADdpr+vrGOj6lbOr29wfbNtQGCEtJ60X
qC/rBz25cEuon0Zwh2XvJSKA0db9OizNMPlkc5aBTxukSzJWkD3PJmicS1pM0eKc06oLqAkIU8BO
ViwYSZI1vP7KeiCCI8d32CnmNso3YlouRVPjnBokPV0LP9LttBZ/QO21P3qjtGzUphI9yeaJkaHD
jXGsISiksejNHvjhPffmW+nR+lW3ywfcH5A9f/hC/JkgMVkKpxSDIkkPfc4n0UFbYfawSpGUqls2
r2CDOGV78XZ2/f0abVNg3xCfHQ1kqsZN6wG3l2oa30NUBM5xUJi+jHk7yIM6LJurCR6b8azrlgzS
fnMuoMYhoboyQfvlYDmxDRD9bwsqtwnkVIYQOeiZ/NyL5SMvUTh0H4vXGrTSKF8O9XBsvWXEPev8
tQ9xTkvI6gzVZ97ibeRVOroACmGBFOMpO0rMaiP4C+rRinQLT7Kxg2McyC4A7h4SLCzjYULL4A6i
1CQcnsAK6xslHX8zNHhhPDWhTHAZWT2AVoXkCQwC2A137SGCJjqJFw/vpPersH2/EfOq6LraXzaS
0GB/4Z39hpVRwA5VSm3lGxs5Wzd3wy7IkwL3r6gIG+f14IEDfe7r97n1LOKoszX55roqkW2x+k9r
7zc1RDMm2R88gFsmqQkqo2VbTh5oa3Ga+nWSlXJ5pcKCvvVregRcsvWQcR7nyGmmJKt5Qh3aQ6Gu
Irq4lq4Q57Li1IjpMZ8zrZuKJLxaylfNCosjnGrn8u0CHeGjpKatEUYww10wwDJb8ERqSJFB9KV4
HSwQTjg3zEYI69KZnHwceTIqqn7SSYHJAYNcci5hY0LHUn/xeJM5S1KEI0CbUgFtB9H2g4+3TCET
NrYtSoPxknlxKzsS/aI9Uu19y6ZpPYgCWw1GDIMPmPOya3nCFPj4nMKLLd13VK/xxClECzVRY31L
GxI0c5VHM4f+ZwdNLl8W3sEiZGvA/vuzMJ6hv5lB09dPilWIa7oM42cN25qbQsrgoArLBDVpYyCi
LXxLK3hjVO6DHEEB96vBP3dbMSFjrB+mpiaFSkY+QZdRzqKcL2W/HDFDbB9vhDDORPVcNBt6f5T+
m95R2wWuxOrk1xuxS8LVE23H/KT3HKiEIL9x84KqP9jDbN9uxC5AgW7aLcJPKJJ6bzUc2x+Ff4oe
hVv//kjxbOIU9UC8VWTomB2TRjRUZpZALR/uLzuWaWmixDJo3K9UggEdwaZZXnqSZUmId/bdJu7k
wmlCxUQ25r1EJjSB09A/tIIe4MZ1eSD1ZGuAsfnCqirtkEqiMascF+SuWsbpABUw+MKezK/+hhCj
fruEsH9IADCpPsMwXZWXbdEwVrg/Bvsa9sIp3gSIwQREjvWQ+4kEzfPKxvAt/Gvrr9qbPg7wM7vi
9ac5WEYtM5UYG7FMhyBbCsISSn1WR4XaqPc6KDpW3O63xVaBEcbN0Cxz2tAtaZjCKYtSFThvPEc4
7blYMyldvWDetKYDS+AqHYzYa1wf9M6x3A4CwtYAI5YrNuq6hF47cp9F+Ilrb/4Hh4j5SPbs5enq
mlgxty4KH8gSkmygvkVp1jzJfkojmA0dxMPL3++aaLG+cgahIcmSzE24/KVy3AH9NYDswJnxdU2w
WN/WTFDf3XDSAq/tCgWWrrh2+eI3Jysw41l71VTCqiGBSs2TDsR0mcbwHBjQNaFiBcx7agntqSRF
SEVjCTX3sVmWD25YO0/nOmgfl2fLtcyzcJjoxJBgGDdoScvc1Q8Lzz33VIS5pty6SievCpzFTcSI
3DyszmnUQlHiILxs89OIXwbWh5/rmiXzsvhRujr1o+v1dfQ/XCdtVRh7cZ8Jvw1qF1XkqXyfblv6
QBw8sbYBVGnvD4KtCiOIpaC86uCtFevC4Y6OsAqv9FpVsij+ygvaFicHw8SN8bzlrPeXNRE1m7J3
DcxjCQjYsg0PMjz7tP99b8CN6L/TSRSuoF1eIB+WwrbZ7/iNCbV+m7oBue62qv6932EvJ5JcU2p9
97PvPYYHMuGlF9aoWOlSXyq2fPj1UEbhgLW1/kGIWEbHxJNxGEGHlR+w5JfPFrg02RcI2XiXrSbZ
5/vtsayCYq/6WRTyfGKlDF0gsSYYAzc5FM/Ksjh4i7N9vxHiGVE89TpHJ5mTTbeqA4QiLLW+umdf
jl1Teb1ZASXWa8gSwLrAXA3X6sIhm3BZFWBr57rIiPSZZX7mzMGWZB7M4jROfz/86SQEwTVBZJQ5
dQ2M5pbAeEe8FsIvErmkXweBltz/ftsoGDFOYZ3t9sXqxpnGjVBPu/3mnsOrV9wN71dhmUUmjizN
PZy0VbklfSNZ8Ah7Qbg2TdLJzh3HIMH332lKtgl2D8PsxgyTkznwtgHObjy48luWDhNHVvjapbQW
6kGz3RRTE33tdwPoomyGxGvSU/bYMH4yduwGWqvTJIgbp4HGmRIHAn1xQz38vD8IlnEO9t+fhTKV
BLZsVYhxTvkT2WGOC4b+4hwir2yjbIQzh0sW2VyMMvMcda2gFfTHDtT4cu7zjRM3PL5Y2NWYpgCQ
j3FKIKq6ZNt3AEX9g+SX7fuNQC7aeuNOyNwYI6wj2DWIZOmr7SAGLDtDYOzWGoDuYclUmrDR/RfC
gT/hyvV9Lud3vyT4R+q9mYrm6HRpG2sjphvYuROWbzrp3K13r+EutKOhIz/3AfANcwB66P1RscSG
iSLLuGzCpnX3SZV9SyFyHPNa8ludLR9Xeogls/Tdb1gyBrwxUNJpItkCcc8fWYvXIORbrzzlsQud
hsvaHGpdBIiHF04Kpk56P2Xp0OhRPVR9OUTUab/sNBTlerjPN5cQXLb7XWcZI26Eu04bb4YZY5pF
xGlpwkqf3sLNU69DugwHk84ypX/TSm9ZTuG6RGMc315D2j99nSufHuS7bYUb8d4sbcogyuUlRFPx
tulr+GB1tcjf3++fl8Gjrql1ntXbnFJ/Qv/0vHszI9V9I0O+RE0LMaCKL1fS+BcnC5fEIXjsuF+p
bT4bawDHKjkWS0rjpkfqUgDnV/hlAeul9qF1kUu4X4tt6I21AOmJMpgXRmO8zej2OgXbz5nBTI4E
tDvlhQUOpLEEqCIbiNpWDfSzO36WQaVfuznkWw46yjL4JtZML9u4FmmrE5n5IW5/QQPHOqfAI8vJ
CowtvUj3Db1mOpn92RWXWRSqhwZgUP64Pwa2Buzh/2w7xHWjWYKl9RJdK3rR0qeAhLXyIPthmUe+
Edw9ssetzKWXZLzN4nl166vIkEIoGF6Vg8z9934jLBPJVDinwzjXxEXSLlvb9iKz9gceyvurR07C
w10TYZb1c0Xx8Ocl6Tz/TUsQhRdyKPVnGwNjT5/bRvVD7rhJkzbbOxgFV//WVPen3iFc34hlPftA
+28lPn0nGAA7f93Cc9LJyI0ZIazbjYHjn3uJLNO3DR/dB5jD0Evp9d4pWK3rGwGMhKx0G6Tl4r2G
bP/ybvG/rQJknvuTx9L7v0HLgsBhAYy/8YC/eI+6wXG/r2EHdK50I36rbN1yry2xkoLtd6FFNUde
dohcs327Eb09g5lJGIY0Ad9yuMH5sfjLpYcGFbbSjeilINCuhbvSeK5CZG9o0ATk4vTVegQysuxt
bI/nZ4tPhi15FnUXYuIv7xrPgwkvPFmkAybS7v8E+RwosI9+BO3Wg93UslKYCLOmR2qizcsw0XBH
Kq/N6C2v5YYLeLSUwdFNyVaJGc9lwZUzltiycZT1omJSwauicaFSuTRHHgi2OsyoJp4XeoPgD73M
AMwSmFJ9Bukxb2vLg6lrOQEyI7ZnKOjqtXFpzHGMhRWrhyslTCMieB/kkSvRqMWDwMFBGNpqM+Jc
0Za0KbKPMUfpfKF/8t6DfWrFnsD/2C5eKo4umJZZZ8LORM038LjmEDkw309ICAWvfsT81qJ+qkDu
mqdp/JvP0N8qYQd1fxmwbIQmDq0Pp86FWHeIBMzM3zfbJKsrvFd0DKxsn8Y5mc7REFwTkVb2kLvG
nIA8QEm9Lcpct+URb7f+cYUG9pdzzTFWBl3jlNvAkDXul3b9HmAbeNeJwBsSlc1h8Vaxxj84QVjW
IBOSxuUginX1SFyyXDxmQ7o8ssD5634zbIXvvz9bf/piABdnRaqhguf8G+iuOZcUGpvnZrSJO6tm
4eiRYJ4VhR7qS0rr4r2ApBM0L2lOnhrSgxA8OzT0rvebY1kTPGNNoIoiKnuMyqwkrF1keYECwpQE
npaf79dg6zBjSQDhdRjKHMmTyse7CgivnvtxncLgyKLTVr6xCEAQYoEnbh8mws+7L3BvLP8FMdh7
uP/1lv4xgWd0rahOsW5mUQYNhIfMaX7wAJK7K2zmDobA0gATfjY3IliECHDTJPl4VSPrLhNuHwcr
sq10Y7tPpbNU0DSD0FUXzG+hNwnx2d5LT8aaKWo2KzxWumCwxAhlQq4SepPOn9vmyPHgLGf7/n1g
nsWbpLxMw1qIJB0r509eMWQrBlHPB4vsL2jNCzkLE3rGRdj5k1B5ETWz+wdNp78hOB9GacC+QZdF
XVNBP+pp+qjZdAsa+bAF7UMo3DCqt0xHzrbEeV4/7X/vTzhbe42DgA44WbNuw/fIjPKoGYjcEfkn
T64mTA1E0mWusfODpw8lZ5rnY5Qj9A+WL8s2SY1YF+HiBl1Bg4Szton5vLySCv4JWdmUUeNPt3mS
j8v26X8wFrdskr+poKVZWC042MdjzsrvnOX/wP4MTAZer4/O1BwJfLxsnRe4JniNp6HKyQrSO8ex
M52L8UrHgMC/YXjLNRBa0Eb+pmv/Ew/dDDSNpXxYkKTMi+4RkElyMDcsjTUxbo3o8xEwUi8GQGBO
+rJAKDeb/LGtfXcDH6jk5xYNUxtt7OAVP8p+e9DU+3P2F3mBkMBRosgyw02QGxK3ZKR1CuWSX0f3
FLSfq1MdCoFYVmxTHw2gs2UsO40AAjhvfID6zte+qvmtGI6sU23DsDfs2ZLUr2xzi3JGDSIbwMYW
X/WCY0AZArSd9+zg7cTWDmMhcLDtA9W+DQV4jqSIGKD81dr+8ITXX+8vNbZ2GHs/F0PNwC9COxjc
z67N4C0RDtRvlb+kHwK3+na/GltDzEUh6FjbDXt3zbpCGpgVr9aBPJZBSg6WHduMMo4ATUeGkA/7
kO/rd5ECuIdbxtErn6V0E/0mww1PM3C2wXBPqboC7eledy7f/d6xlW5c9qlY16INUpReFLx5C7ck
vBjvtPJzxRvb/9wFazVrQH5wRV77Vzhrp1BaOILuWWaQKZJG6xE0j6VjMUDPfoRcHdRkpQIwuX2P
d9zb/SZYbnkm9q3XbUraumHxjv3XkOeOMuAAiDd/qGrn63IoG2hrzD5Cz8JaetSB5tdeTze+7avl
xrj63K/920nB8vl+W2yjbQQ1r3NJMqVYTNO0vKX9vF2Gyflyv3BbA4x4nuFs6na1Zr/08FTe/thv
wksL5cCTqoGuCX1rGrHoYtrQR4uIU8DEL8j7P25d0F3Wavz7fjtsnWSEMy97Oi+SsRizK7uO+3s9
EFMHnfRy4cREv+06VFvZzCzOBhjNylD8I2AHeT3z5cREvjXgsjrzMrC42PI+KvLma3k2t0JM3BvM
DJvZcRwW7yz4IZ0uUG94j5fCT/0y/H1aCYyYUmnw9ZzrRmAazaStoqzW3zu8158KAGLC36Acj+0/
9zGBwHeDkQN7co+5Trax3X9/FsGUACY7+LsrIoxyQSrekBby23MrNTFRb0wtEHLfKgeppgKlzxQp
JiTJp4OeeXmZI6EZvTlzmmLkiF5ffYBenYbCLmTSILG0G4oH0+F+9vJ+TEJjP9bt7KRzj0V7lpxE
jDjkAtd0kGH0fCpHQkIjgDOYY89AJ0P8I6w/VRIsBqeWy0E/WQbZxLvN4DXV8J9AjBGgxVMGQr1H
nFO+jgExwW54lstSuvVYexzYWWnBP4EEym/DFB6AYy29b8LcVNVDJHPZvLhvOxczyf8GD3b5mKvV
ebi/CFkmkolt0/D/KIqWewgx8V5h+YdQERSo1u8VQKy1Sw4gaLZx2Bv4LNg4VAGWTQbY+1v5ZdQ4
zNUDQAz322Ar3IhkWfparj3FKt0CSTDjwo0jF5bU+6XbxsDYhZXPJ3/0sQuPKew+sIWVAtIo1Vbr
18Pi5Eda/rZGGBENmDVjZGRQd+l8delLCIpuefjPuTYYUcyddh5XtrJY5Dp8pE6xfVB9Bl2O8iTf
hpgSaUXVj243rx68YybnoiExHY3klD92QExgW5WvdYnEFDTMfCi6zn0zxwuOLPc7x9LzJqit8b0c
Ugy7QJpTjdEvsZjW1d/PFb7H3bOJD9a8LsZxQc/DnbApMi9a2UmiCjGRbLwp0nBesf7oUNFbNQNm
pp1iuN3/dMvSYALZNHxReyjneHEFU6LrrHX2WircvOETJD+AEPb3shxK0trGYP/9WTfxoWLzAkJt
nALp9I6IbXzqO9jX3m+JJYRNfTRYt3eVv2vItTMiuOLQ6WkoTtPKz93r/SpsDTDCl+AFvJ4E1tFm
wgsjX/C0NECo/KABttKN+C2WdujrdfRi4dYTbkwYaNI6X899urEBj4TVlA6k2lMs6qPKIUM7jSel
YomJXNN88NqUlvDGCKBiDOVPGuVgup5bnE3EWlY6gPgoiMOlAXIfWSb1G7KfQVm5nUIrEhOmRmFP
4ostxbq2yK8CcgIXfzxMsFpCzMSmUVZz5UK7Mq4kfyrc+inNIXJI+PtsKj+F3ZEgtmX+m/C0IghH
OLNj+sw1eumXCKdomx9lfWg5aJmgfP/9WfyOJaEtjlpenCnyfdyg4RCUcC86NUF/Q6hBHpbCpsKL
ZaH+UsXGo//hgGv7ciNws5DlWbpyoJKmjkVZ1f4QfXMk+mjreCNuxZJ73tBqik0dlwDCQRjpR7z7
Ogp+tOc6x4heso7rkEGkD3RLwPgugkB+ERLlP0+VbsLPIJ/hK69r6ywavRXAOQlZOKxtR5JCLych
iKlzNgN6Xbf1sj8oLh9p2z2mXfWUIovSiqPVzd0H8vc3G2LqnBE5k62Zli2P1Cpp9ilzioD/mOel
6v5lWeqVl8BPyx+6LcPtvW69HIarXNYiKP+opAv/rcsU9pXuL1Ai0uF8kLC1TDsTuEYC0DtGZ0DL
J0g1NX6vIniLHSEQbKXv8/FZOGYBOLhg9LpxT4a3Va2864rE+bnjtglVKwJSYpkHGA6oqU94/q9v
uYfb7bkJ5/33y1O6Es40BTgctykKPNg1mLf54X7hlnA0kWoQ/A51w3CMnKRSUa+gl9SM0AasoP55
vV+FreeNiGdc7KbggxsL2Ex4me9fOGgG5xZCE6omm7yVUFrD63iLBxbOOnrrUhCgT326iVMDGT9X
sy+BMS+XHLpS1XBz87o4mDV7ivqFMDQ10CRovBhIUEdmWHxAOCVYPszl8DbAc9E0RkEI5+n7zbAM
MjNO3CIMoXa7AHOxQ+UluLdXBbvTaOj5ESfWMsZsX82eRdd+7e9kD21DmuGspxWV13I7tAewlW7E
7ui1vZvu+Bo1A/HohsN1DWGZdb9zbIXvvz/79AbaLBRS05hBo3yfeQu5lU5avL5fuGU1N4XP5mkt
HT+FyGBWgaiq++pphFxV5IEgXneEHkwkWxOMDTvlNUzLix61UM4+M3hMJ2JYzwFEiIlJ07O7LKNE
B5FmUfGv7u+aU96UAWHGXt1MuCSsNTpI5e54IYNkt01zfjDxLR1jws6ynm7lOE4uzNb6x4rD+8pt
DlXnbIUbL0/jmjt6abA4kAAIaKGgQb9B2OlgN7Scg01MmdxcBor8GsYUQnAV46+5IHhOpj8FgRE9
pIDvT1BbI4zAbXAU6yjblwbQNOYS1MRunYrr/cIts98EkmXgTNE8XEJkwt0/tNtcaDW/k6N4dUxl
sX3//vuz6BV4c4IQaYdu2tQW4IVxgs5cHXbq6VwTjM2XF002rAB5xXLEEa+pl3c02B72jHJdn1Tn
IiaIrHJ1mjqpxkbgkPHdCPL/zszAE8XBIFvWf9MUs/CCibTzHgYC6ouwuE+jIqU/15SRg23YVoMR
xgXPMpBXPBAInXYAtBNpXxeA/VWfwwwQE0cmQaVFnqtFBWz2oyzkj9JdYlogJyi8I2U8y2QykWSk
GwA2qZA1xbOXd+kXuE0H/Ej1wrLbm+6YqobFE/yeQRRt/TfEz19lcD69SAk41CyTqfS/tTo/yC1b
hsNElVGoNs291/O4CETngrNE+8qD4JVPizbG81TXH6QCbBXtvz8LPypgkekQrIHVqj8X/szfhGA8
tIVztIHahsSM77mTWx9g3KuuCP8Svsz/BLnoKAtgK92IbrrUZbhQlK7XQkZV2C2XY2SCrW+MXbmq
VKsypwMqOAMusUDCFpbrcPquw5M8CmLixeY53+DMAF8ywKfURTihG1EgN6731z5b7xhBnTYTiIKL
QswNZfFejmX4xp/xbnq/dMvmYCLCGsKmMR3hlkCInwhcbkWxfNhf20+HgYn3EsPmoAUZcg3I9kNY
CM5PI6RCasglHXSRxViXmEivIt/UOKvcjymlFxU6X+ctiHkH4N6+PIXupfT9p3Jjb6YcIIiuag8q
toyNCQJL9eRUncSSriB4Dy89oDrzrvjn/tDYCjeiOu2Z49SNj/1ov4kXqvWvQPCeU/YgpsbZMlMg
/rc9PSM4nr8W0TjJ0vZl5OxH4/stsMSeKXVWhN3o+jMoQHVJPo3hUEZp174eaHvyFfVXauXZwqdK
Z5xAP4ZmVV43l1TVcwTj3ubV/c+3HP5+zbZnpcsRL9nAlrFYufMl09ARHJedokHfOwS3quNt1TbS
Zoiv4yaLtu8eKugnvyI52KzBCr2q+82wjIKJ/ALESA2+0yM4qq0fH6RD809kHHjxWM/5eKRgbWmD
qX82izVseLpB/BIqGI+ah8MGu9smO9L2spVv3J5lLhaJV0gsg5tubxpHmqo4RC3YCjfO3xJ8byjn
4PxNhxlvhDR4r7ZD1o1liTWRXxq0wJTmdfcwM+/PVG7THz1yuzCLaaIcuIaTo7w37dlkhfKY10yk
AIQ9zJ/mAo/kFMAdxydH0pS2PjJ26ZHPQTukI17KR//n2C5/0XE5Sq7ZusjYpIu+HIdxyXx4Kc23
rOOPsycfEWd5dRL2YkK+HOR4ViiHu7EPBc+L8hBdrC7O+WMTYgQwdySE+HJoUwgPnkOaF2NUF/7P
+/H74jLEQWo0RrYdRuxvNQ5feKX9geF1L8LFWwN8Askf0IVr3g4Q5zlYsl88H6My4zqdZjAYcvcT
Pt+qOIWm868zmdhUPLsQpPfzFsr9/CAv8+LKhMqMmG7kokuvwMmgmaDH1KzQ5VFr+K4GLfigBlvf
GYHNNzLBe111D5DK+lHN1Q0Px69FVf/YiRBecUpZHw3ZG/gs+CC/xMeQIq09MuylO924cYfsoA0v
Bh4KNyJbbK0X9kBkxwyw+VdZo+iPoD6UVbGVboQ1zZ2udsh+PlZ4glMMj2ONZqcsUfHtRmDDt4JK
z8/BT/f1esuYxy/lvH28Hxi2TzdS2lnmQ3k8xCNWX/KfygcrPfShiXm/cNvcNEJaLgKeaCtOX8Sp
/FeyRuKwyCv1FOZreVDFi6seD00MmMyrYTfgAIBn7mmYECFbaDqPfQeWZLTCJIMVlw6M/FP+yajP
iG3etjTnDe6+2JXlA8HeE4kFsFTIop1CBqMKI6IVoFTL2FZA5bEN2q21E36Y4EN8LhJMTFhXSDp1
+UzjbiJLpAsAd9NFHHGyLSP+m9RZ5k4g2CPJ1Ewbf4OuCiLmQkmqRH7jempSCSOUNWi1a0OQYgKY
Z+fEe/I6rxCPrpk6ui7aWmHEc7CVVV9r4cZLqD9Ap+8PXqtP0mNf77fAEnPCCOismJ1e4X0nJvW4
vQcmJvujlmt7O1e6EdGsnTLS7Tw8qF9Xl1Tg8XEW5xQJMDnNkPYB7XdS7NKVHBfcFprstu5b9alv
N6Fgvbtzq2WJzFLeTNG8YXJ2FHPofumWYTWxYPBRrJ1xxOOCcvHc3eP8dWVETdeuOgTE2KowYrcq
RO4UOUhomJzfRgLVa6K3LXK88AjuZJk8JiwMatHtDMGb7kGWcFeoJDBbgTcd3RBs37///mwTlukW
9LBn3o8uSMOwfPyahVCm2VNh98dg74jfXgp5GBjR2w++Pw8Q84/7oQNtY/U9HVFkFFt4ILDmp+Bc
vNn4duQFbWuPEckwiBnxpIoJlfbwBKIj3tr+j7uvaW4badL8K4y+zDsRSzW+Pzbm7QiREmnZlq22
ZLu7LwxIggEQH0XigyA4MRFzmevc5zynOextj3vrf7K/ZJ8CCTerSBBqorbb03JHhyXKiUJWZVVW
5pNPBugXM5LptnH6jdoewVkz8vqKoVh4o4U2y97qpulqay+chHRlnX5C25RzFh3moU6kEA5AiG7l
4zgEuaC+Rtee09Lbxs9ZdGgkVbDOEHlbVjjRwL+oI4YRvLdpIOD0E1rGf4ASi8P1WlvBPYqXG+/G
MwAqQFVBV8qwxQPgUWLFepYrMwPeduB74bVlG+STUXjLke/n8nRRgvHqvLfgTHtBiyEyOBSTqNTt
SWaWH9G8RTtTOOdjx6kxW6Yyje/Ni0fiJ6vx2u+sxW3TP535PaOuUNW7RrsC3MxV3RuHc0jXg+S8
w4wHh3nrqtJjH6FVTEQ0VgqpHK8QPDyt85a1eQAOW6U6qgXpyDco9lJM9JE0q1K9GXqL6jx/yODM
N9Yqc5gHuHaUwRx5BaBJr9Mw7Wqk0bLdGZzpSpVvStUc985Stl9R/B+au6PLd5q/DU2ijDeV9Xxa
U21zzFtxruZhhf7YU2+OYPTV0ihX0e2CJJvheQ/gwWJaqcSLFARlk2UUqQBjesH1QjqP/9WweayY
IqGSSU4tMtWW5KnU0dtbNdDQ6yzdHIDE1qm8wXUAONJQLce0FquOPZ4nnLPcIA89UEUD+hLHxWMm
g09xvdKtq/OEc5Zb5ikqUBYlgMfRPBqDaOjnaB10uUMta5OHepUJ0OsgcYYrBw5yeEPhKEa0v7I9
gBk36pt1sOgAALSsTb4BpoF2OOt0iEuBsRzK00yZr16ZhuqcpyLOfslCXlcq0IXTMpel69Iy7FfD
crjqqNFpGzpnv6Edo5kg2Nsm0mKtjYoMxd3JcNmFfW05unjI1wwNS4aoTZh9CfTynbaJn7JlcgfK
nU/pLLk7Sz087qsE7aauZfnsi5EEz+Ui/ykvOhsJtiiHR32FBlEtZe7vzpUC3Li36doPzls1PNTL
sKzAkxFWmSAt5Y80G80JERj6cFotLZrnUV6WrVTabIihG0PrTiFAOJbEehUREJnnCJuefkjL6cUT
lCkG8Texsl5MlzO0jTaUhXftpWU4Tpcg6T79iLYpoD/fO9pn6cwDs3VIptYcpeMjSTVx5TDT8/jz
kHrl/Gdt5hNDloj9JQ431ShMYbqoS0eMy/K6CDVatiGNM+B4o4NzZZUuEEzxfsl04yaT/fcGmX8o
g9VkvZam52mKs2SkD9YGFiyZFsN5NrLQbVlZrM7CbkJN/OkbzxPZjG0w1uuLFZqnVk4po9LirJHz
0K8yyhQvnZuINtn6NVlY8yt13dnpq2WN8tRisaknaqqlEG5E6s+Zka6LEdFTdfg+QW+QRYe5tUTE
eQhYEGh2ijTjYpol5USSy6tAkqalqr8thsZkXazerZEuOk9b3HmsRanqK/pwN8+oaZohRRR5w1/O
E8+dyKT0CO4Buf2FwI8eAUcOjvGN3uGLtk0GZ83GLI+0lUWzFKj8ehvk5I2WSKjyXnWSQLQ9gbNn
1BKQNFnACkDdn48qGcl2TS2t20haGj+e1lCLPfMQMA0IVA2JosU0XmXWGG5ocuXN4uLnQgZ7pWbN
yGgeJbOzKGQMmweEGV42W3g+vb2qeFpsoKwsLbyOyW7TFmfWEjotq1UkW1+WwXI2CrUguK5UsPqs
hufaH48GCxEfz6Q0XkxRIldOvBWKawrKHqNr+lmINsPmsWClX0bxGoTvU5z8K+M2zDx1CAIZwO/f
LqqsCDq2Kft4ZIdHhXleHPrFZplMZxV6yvkWEHlktcgmRNGzDygBAdxwuXpdFPr8Giz9yw4voWWK
eHzYUt+QberFWKhgBluhua2ngL13jt7PHS/WcsYq9NF7Z6yn2sALIQI2rfShdCPJa3Xql+HktLW0
jZ8z+SUOjTD0vcU0SA1vPLNt8gE9KtB+JPBJx67SYpAKZ/O4TZkKaMBxtwJcj5TFT/ASyit6ugID
lV7JFHFz+mXaNKWwmprpJVE3FryqauGBFssAEwzZKF3NjFsOER4iNiviItazNJl6tvyFDCsni8KH
Ql7epIb2xvfl92kn9VrbrHCGP/PQQUeSYJWzFRhMg/VMer0K18v74ZmwG3CBUTPaW1Vxvia2ucqT
aRkvdf8KKWk1v97kptKVRmp5Bx4yJq3SnYvryWo0Xa5KZSKvV+/Q7yH7cHq6WxYWjxiztDBZq0si
TTyt/NFSvc9xGn6g3QQscLSswGpz3mO4Ez3bbGB8hk2mYZVXr71Se42uj8NRuUCoxpfKauKrYVch
S5vS6M/3ZsVALfGGVNjEPHQEihVQ4i5Ae2ouYDCnX6bFRHjI2AysIeuFspIonflUmQ2fVMk/01Hk
oWKIM6F1IimTKaVwfe9FmfZx4aO85Dzr5oFiZOavrEJfoDJmhs3qKfBItHnrZXlkdrjobcrnXHSr
StExeoWJXg5xDzN86y4IzPTKR4yx4xVarn0yZ9dAAHhRYsKVpjAGI4iAlpWmmhw9JdgWT09wyyN4
pJgxLPRyjWIEbOjRB2UmTWNSXJNI+0AX0nmP4HLQmr2yws3GlCaEgBIjy8NoNMOa/Qk0lLMreylF
59SMGTbfKjNIN2h5v8TB59me/mpIwKE4HHZCulpmm2cMM9R8A0A0Ug7AoIVX3grndaGv1698Y9nF
ZtxibDxqbDlTc5sAEjCtkBSYgeh/OieRNzk9C23jpw/d2yoUH+0HvSBOpmG2II+VZRqTwipnU5V4
Ycdm0baWuJMbzAABurPryVQjZDrbSO8tVJykK+21r50Zo5C4I9tIF6gCQfBgGuTo11PloAzxVrPN
T2qe+Q+nFdU2C5xZ454EDnvQI0/D1cKbSGQ5e4/K/jMjIDxsjMg2AfFcAO82Jj/PPDDDpKSLRu34
yFFcyE5x7C3tGBd5yDaQeZirwDwvSNql+jbpvBmnsyK3kfScxnqRlTcVOFaScRib3lkcZCiIoef2
3gqVVmSdr8DA9MWQF2syWiZLOPvzdSd95/HzH5k1Vr6GzpsWWnom01gxr0k6i7YxLonGuAxzZozC
5aZjKzpuCRYPDquqzLf1GHGujf82CuZXlormHGol/ZIE5udzlqnFQ8SUobJKJB+tYcM8QJZS8VD+
M1wapAss3vYKnDEvF5mRzVeU/V5BpQb0Nf9E/OyTklVjEG91kRIcd5IRx2TnJARNfBCAPmdqLdCI
rsz8CDHx4ZvYjNKx4hXVVRGad4bhPZ9WWttLcbbtFcFGL4fDeKovg3i8XszGoQ/eGIRzAEPEcuvw
DNoew53bIYCt5iyU4mmpzcYzv7y35hr4dzfTjdfVR7HlETyQrAiL5dqTEzI1Kms9LYv1OCx06SpK
7WK0NPzV9VkK4/FjGfbVzETvz6lXAA3ngUJ6pixvcYV9P+yM+be9Cmf3VWln1RC9viaa5f2yVJWx
EYZA1IASyszCh9Pv0bJ58TCyCuEWCbxcZEoq7/MsAyRBzqMucqI24fTI3du4QNwOYLeSwcGxN9m4
8kB8vQg64yFt0unP96TH5kZJLQvnEW2Ehh4lwXVin1enixwFZ+VoeKGDnBHxVEMBpZ5hIZRDgs6C
k5Ydl0eOgQfc32zAPQgobvljlZLVFb3P06u8nc3kq24w7nHnxuI7Zm5Wm7W/Akp2svGUzyQf/rxc
r7xRGeZqhyfeNgmcRWuLZeFrOdYP5elVMsqoNJe76ihaRs/DyGaAAqIvOijai+FidaXkWfJT4KED
mY2Ohx0HUsv4eSxZOc9MtCMGs0wV+vEMIc3h3Bgt02JuTc4yML5hZrhQbRP147iJxiqQOFJletoo
lST/vOQj3FPWDKSZOUREE70xLNwWJ8YacBMCND/Kg2ef9KiLwbVtKjhTNsja0uYLG8AWr3CzJapy
rGz1o16gs+9pPbU9gLNmmiQMDR1UyZZHuV2k7DaEo3MVoR1rx1JtewJn0kRTijD08nhqgKB3LIFR
62eLdocOdE/r6jXZtpy4YzsZajOvjHHVWoMOSb9J7c0iGEX2vDwPYGTxnTPRqWJm+uVcBcylAsG0
B6L6tWmcRYxtWCZnzaBTkDxLzj2Qo/nr4CoGRxEKl3AvPT3HLdrhAWTDxEczqTyWQVziaZ9loGbH
ylA+i/HDsHgAGUntSs1SWfJBVBKnI99IyURFd4nr8wbPn8bZPFe8jGpenqdLeDDx6tVmFXd6FC1n
Ak8zBkb1QFVWm+EEDEjTEg4MrdWspPlkDZoC/Tx6BWiJM+SyXMlJKgOrUOSwM/TeWI03lAnkPCVx
VjwM14WBbkTRFBjKq2QWT0J105EhaFs8nPkWJFYlOYVoHAYjJUym684wcZtozmqVZDOLEwunpJfL
d0aF1nVmZp93+bd46JhVRebMjACTzAoyTUPl1RpNk0azYXylzzshHC17G9/gUluiOW+p6ZsJWleQ
UZnCZA0P+Fg187vuPS2P4IFj1izJJbXMNhPfXC0fNvGs/OjZ/ie0jRyet3h4cg4J2fFQ32woSiQ1
5g6NQsfmOvpcL83vn9b/03PJ3RacnP3wT/j+iSyqFLXsOfftDw8kxn//RP/N199h/8UPU5e8c2I3
43+J+TeQu3vulZM7zDfXSY5Qy4+Fm1YfXHSezE9/uh0hXoAKukOFa/5ADkS86Jfq92gVNHDrcT1U
C/fv3z2RIsnp+LyAJN/tPrp5/vt3NCfz/YGg+mVOCYgcvHPxDMm6dGFowDHgDEGRHr6wy0UELUW2
H2sXhiErlm5ZqA+kXzBmPG9Pl20qOBjUETWd/p1TL7BVDtUANdN+GtAvbFWRbdXUj2nAurAtzZZU
Ffmn+gsK+rY0QEu8e2kAneUvbNtA90kZ7CT0i10EQwOfGyaWARry1l/f3CqQabatlxI09UJXdF2X
kCevv6DVPUOQlYv65WVT26oIoclvbBngkOynAfNChycJJi12+mXtQsYWgau1/lUz39ar05K0fq9u
XBiKZoH5n3115ULTLRVTvtscaUD623p1ivbp9epDWbpQ6y+aithb8UNdvVDqCUffs/pr+6hvaO9H
A8Oeb493BMbSUhV1Z9XYRvZ1oFxgR9BxQu6WPtXRN7YAtkty61R99Ul+hwdg4B1NTZFleTvblGVg
XwU2bAMc8Wg4861u/kp/L8i+AF+MbSq6sl0H7DLADqgrErygxkX45rYBGq3qtQ0YMHbNME1D33l6
7GagwElSUFut79YAXSTflh0otDl0LxWo9oUuqboJe+cswL5AJzlVk6XfPMRv6+Vp7qzXu+vyBWYX
pe/GUQ+QnhEWulCYzT3gm5t+GkTqpwHlAjEW2TYUNEulX6wBDM0LOAGabjeH4bdnATKNRPXSgYLT
UFV1G4v92DYIVwFnBbpS0T/1o74lX4Ci4Xq9vYZFbkuyZMjHfQFcEHRwfRiyvF0g394KUGi1US8d
WBcStjo0Wd1tAwc3QeOCfqbKe/4SHviidfCCX/oaNxn7QfRch1UCN9uLzXT+QhNSOBSwFzWBu/Md
84s0yrIV/VvU5Qcm6FK/4t6HNGq19y3zu9tQ1N6njX7qQe2etdPG4TiZgV3TIBBU0PzwVeCmTvrk
V/UH1e6daPzr799dRp6bBs5+eAjHwm/DOAgjfV0pJ6UmgBUyQrHG+godkTwrnYQRSwG5veW6ScDG
x3As9BZapEXyHDSCaNCJVu30FTv2nedGCpVJybH7yvzgLorHKHgakC+D3HcHY0TySCO2fggiN30f
cuXG5ClFBPFp0P08AStwjNWdgsy2GXn9HgIWy5jEwI5l+2JpQWhf9YwhIHWiweWXNHhykq86aiTT
4euI1fd+jrNwB5/c9NltZNWScQr2lXw1Dx5JkTMrnpbp95V77VWLvBFDB0vb//QWuiycnGDfiwbT
IkhcZk+hicveD0iDPGXF0mRub7HoWkwW7HZNW2n1lfsAs5868SMrmcKF+kqeOo+sEVKirN5Cfe4Y
oDiw3kIPFgJctv5ix7/+79wdPP/DzYoEKWN1dVP6vqN+4ya0D95WDDUPmRan9ZX6NnjkvQKZhs16
y3UzkvvM4SLTqu7ecoNHTgu0zL2v1Fvn2fGc7MlJG1m1gqm/3F90RfKcXQ66AEO+dSKnDJrx1cOl
gYn+w404oQKs+BYH6dMTuxho3rn/YNH9NncSdjOTRRxGt2RDd8llwc4cjSP0HfW7AI54I6aeOBEb
ey2VUwTtItl3tNtTczhC40ynaMTVo6aX/L7SP8DNf2Z2NUUS4BPeu9WT70aRy7hviNH2H/E9XB9/
57010qg6EP5svj2alH/RbereTVzPiRpBtVxaFNVXzfe4F6bO4K1LEmY9K7QmrbdwEjsRu/IUyhrf
W27x7DBePbLw/aU+EPbKo9AUWe+h/vqfZAAkyq//NcB6Htylv/6v5ClYsLpWBej6oUiCjNO1KsBg
Hpxkw++jSHr118xH78DAKRtHX4WPijQMEmcwcTLmWFEoqUtf4YiXBJyDrFA2pr5yrxHUyIMkaCTV
5k0hXn0F/3Lg0CuUmq232CB+dB5LdhVTQrm+grd76P2BfVPMc1/ZoyAdPMAzYjZRXRUg+fKxcpm5
MxXFklXJ1gCOAgxKlrovJ8fCel/jo4fBvgZxtk3f/v7Pd9qkC00zEZnuHdbcH///t0jlyPFThw3U
0eh935UxrhZpwTgEInzQqbNxBvd5GiyaEVJtIxXSfHu+N3CTsuefLOJUvclSx2WMQxahXIx12bxx
rQCadO87Y69JyrkA4G7tL/ZNUTpB3sipRytif3jrPjoJGwJBHqR5zPnL4H3MLQMRW/CPgKeylxCa
y+k7YfdO8RwMLlOHPz5pqXdv4cAAs1cFRYCRfUyC3H2uxzy4jgMErrlLgyLgwPvsZvlg5CRhowW6
6AAnbL49f3H87MYu6yRTxGtfVb8jAyy6f8gGEby3Rhwdsy5iX5siY5QM7ovH5yDDxvnEmKKmAEbR
PPJ8vcBRfhzcZHT8zJZP87cy4Er9n3D5WAxui4xZkTvpApblP3+4vr/+8On66l8GdPG4KRTGr3/g
kSQNrg0Q2Aqo3zWtO161f35ff00eHvvpXla1yS728j/AZYyqRUYUnd3/9mnVMQLUbARDxJ4/TV03
4Y3PFuDT37rrgIvEUVxI3w3jHv5aPrijYQa3vgLf0tAZcIKN6HrDo5wifZ+026/v84ONmiK8+kr/
mp1DThHpuUZgPXpTovW9rU/ANvOiGM/YSYPHR5c701E6AQj1qbvgVv4xU/1jLhAKzTf89ez38ouH
HBMOInZCBJja5cZNH51gzgoWcOZfpjjzWVdIgO8G98SLnGc385tFXq96AYq4rZwkZr1NCqRvtaQX
GtLIL/hJE7ADjIDmYK/5lB2171gBUngkz+yciYiD3afB4C38SmanEpG/w1nP4m9EBNZeAW8yeEP/
d3/5oVEqXWWyiKD/TfKM8DYXHQVuvXnQ+c4kJLNTJ4uIm792FuzWIIu4z7wBK1u14bczhKn6q+Ed
SZH6eEM4uINMSV77Gsg2JHhEtgCTfoMQTegfqkSAXb91WISQLAL6des8OeTARHQBWr6lgC8uV4Nm
a/2nD9no52DF3pxlWpPed13QNHfF27QIYNA7d8Em2mTKGdJ3uHdO6jy50dGbJ+UW6i8/PHBVZFuA
bd8BURssFkBIwc/cjnLrsgtYdfdB4jkgYnMZybKA1fHgOwF/S1JE+BYPzjw41DTi/c0rnH+YPDgB
kt6NnK2PJWAnekBGjLqF/DaniNiRPm4e3SPqoJWgfVf0p8DNEyduBNX6ELHVvUdoiawGNznguYvB
94NroABBBb+zzP3HySjeEvAiuwe+KRIn85GE+n7Q/DU49lBTE5Giu18gYBlVx/YbVaYJn97zcxs8
P0fu4NrJ8kYYnaNtOqld+va2us1bncKP77R27wchgTcPrX396zZ6t/9Q2k7XFBFeqU8VBxOUBtH/
/df/yEKncgbTtEIkByN4BSRj7DSzxuyHiAEYqggc20MAdPHwLQ3t7b+hiQJDlbIo9DUrIElCJ2yW
e/b9VeCQCvelYPAj0OoOkzS3Td1UTAEPvSLhM4ECH5wQ18ggdpr3oCsGpVGaLiK0+8YpgjRgQumo
PpUM1F81zzt/d75zhlEwfPIDB60ni0YeHf/uGQJCWPe4aR+RLGAPeusscp9za7aq6Ty4/rzAEq0W
Mv6KkaXUo1bMXqNFbMkjuPAr9kIqIi06Sp0NC5sQAY0aw7FktjgRuyeY7wiPYRfhNFw/Fc4zSfeN
U0R0fJK6yZNPCxA4NLsIwMvEiULqAx/zASjTYt+TZFogfMfs5NgJ+4u9x9kLv49ZGjLltew7XnoF
8wqnaiTVezdtfN1bsJuyB4KIAoeP6H7DDRaF9v0H+wlI0g0yMMzE1QWgp9XwJx4DILSXXnQM0E0V
b9FRc0mekGPp+J1voi6zLgRrZpyuVlp/yq3W3Su/MDJ+mQDc8YQKPGb2ZbjPPeVygZg6JdRrpNeg
3mVhsmBROCx1/H2vv41TXh5J4dU56F4DvixwrzyAO+Na0FO1O1j54Zi33lGvMb+nlsD6C4ZqWZql
WBpK1k0LGIJD9M/v0/kd8EQe4Z+iaSYoo1RdAW+IaYOD40BLxW/EdS+9MmLNONxCNCzV0hSwq2uA
Ycq4op3EG730QbeoYVrgVhqzugPsQkdHXAVkJzKuo+DGO3Vqvfhhjuen7mNjoPU+oKom/QPaDZBL
mCDgEfGgr/nnwTsXRcAp9R0wyO2xQB9raUhFqzgrQHtnSgDdnyxX2r7fn3dsKHVavm9een/8O1jK
/o+uYQy0zr4GxTDPaj5pfngq1jFyo2DDODwisGVjgpDf4AO32YsI6l9Hg3snWvEesXlwOu0Z8QtP
qCmqcl2UjTAH1OHx9PsFI8X4TPeH/QWN2EDz7fmBgXdQcO1YNqK2fqUAXdzBvWZDJTJtE+HSNVe1
DfjY6vxjcCDbA7pZ7/R697yzmBOcF/8d/LAI8F12pxewbC6RlEbpVTOd9f7afNM2t91R09oLYcdK
O5edXjLdYrFBeUHBxuJPHTkvNPYRyaDYGhb2yk03rkdWXFSE9nAUMHiHw/eLKJAeFZEHxBYzg5TR
uO9wr1yKiWGimCKQuzcp7nwsZldEzep1lvPOHSWV76uE8calodZGUO30CNDtJDjATlIGvL6jnTgp
cY+FWU46gC80kknqJE+Mc0BpS/sOeRo84rbCQf1F5IunIMROMpeJsnSfWt1b0NRNgTxnxYrQA/C0
rHbtzoh492DHKUFBH7N8UQTWf9ZeFUiYp4wSwKrVX+4NoAnc5gC6LgFycydiR0v5lvuu3dduyi0w
mfbK7S0WWcZbp2KrJtAGqL/kt07OheVBjCxAbJD7Be+ayIdBkuK3q/QL95z7iKyckFvAmgAdvw2w
r+duguwmV8cnAkb4tli7gFMWKZtFE4FGuCXRM3TSTFrt4+udznj3TgHglcPB7nUBJoI8ds4OVgSo
oCUuIIvIViA2V3KxeRFHM9pF8BubiBqfOyAeC46QAa0AmuVxvgP/AQAD7rIBeuX+cqlF89hwRGkF
CK53TaRsGOSAIuLWcb/gin0RdhIw4JWDC1363EiipqwoIlRcus/s4VETTPc9lu7LIEfBAL+MFRFH
3seQ1lMzziUipY1mzl/Fu1qcN8D3PRP22niYwvj9x9MnSiKIdTdGHKQZbD2NJwOSLzz7sCPjgHK9
lF3QIm4196j7YA9VRQQlHPBQLmVuvGXRg7IupCh6mzQB9NgFip4dPViPRfhzb0hGVoy2bRucYIeZ
k9+/Un79N2o3x65mpqbWdMUgarBQvKpq3Y/780JrxpF8Sd9A2/7b7OJ0+z+6ZiPbrR8JZKKo85B9
Xwsu1287LsvF+2fx6x5NuurdsedjOv+jQrm7qsO+s7H/Ct2LbOsu15HjZvk1AziVPrlMi0fW2W0O
hfNPMGTKA+Av6tjkyEkfQUnTCK1PmuabPk9A0+WITXSIgL7T0SIzwyY6BFwpKEEoCFiQkWBEiyhN
GjsVvN5ju7SIq9uYWx0i2BCvSAy+JhZGIeKG1cg9Tv8rom4GBeR8XbqICxHyds8o6y5YzIYIJsBX
oGQJGnOr790iYNCvsY65+ZNFJF1vnZQyefH0kCIIoqljmlG6vpzRhgiykDsEbXNCc8WMG6aIIPXY
MgC8CfI8q3fTd+4qYHcQEUUW26e8LZ5YD1UR4Z8+4HYbPDvP9fAfyCPwLPszoIgIEdIqna1+xliX
JDu2GSoi0lZbRX0KkFMAMQN1jinh+3ZXOCjyEkGhOwITa5D5g09B6gVHN3mwlTT6PP84/Xh/8gkC
Ih0jhOo4/mZFBORhDFgC6jobFdTuhYiii3uH9YoUU0C+BCV7+eAaWDdcwQvWjEWQym5XJ1yY3P/1
vyI3Zq73uoiURP0Ctw6ewMZqQNcnonp0+wLbU2Dwt23u7h/3p1YFdEoAfODXf8ed/9kFD9PgnbNy
ssxFec32b85u7xj87SrIFgUlsXJQmT34eH85fHV583DDjAfsQIaN/3Rg1tDJSbG62Uj3nfrf/PRj
PxXOFVTjKZs7wV8IYnIMPCoiOovgzRcShbsVsb8O0bNKAbGMbRiItdAend2g9WMz/MfcR4+hUv+C
q2AL8gWhlxMT5ropYuMbIYHO32IFnLv3tOKGHD3XRVBLjEixcvMj61cEMeOYUE/rb29c4C8T7x+P
+VwiPKA6gkqJ2nAs0EKfY88RkUscE9JYOnMyi0govnZSuO1H5kEE5+QkmDM3PBGECxMkYyhn4zM4
WCkjWB0gD57SQyaYk+RaL0wa7Aq5aHP6A6aZk+RgL5Q/QuFsekT7ltrs6ed7zrux14UGdJXSO8HX
QhFKIsShwAUAIhAtYLJCh0UGxe/GLLxykdTbqah+h9unK3jsUfMzxiSAVe2vuFek3MsuNPK2IQoB
icrm4lSTDCWDulhj8IAAQADGAsYxlkVkW18TH7AM7OSXOYlYHmARxBk0F0iDfB9c9wujKhG1pG9Q
9/2IGwkrWIBtjP0UxBkIeR6xPVkE2vPOieIKHRgOlS6CtfDWoX1QuIsa+jE3ejp/03jnloOxEx3J
CYpIlL4LuPYqItKkn5wExQVF8+61nYq4Er+DklmpIk4UquBfXBRCsJhd5CybFzh/8u6C/AmhjKNO
G4qkBDzAWSB3Ql/hsLeaLIaNIeKbzgjY0OGfZWBJOM7SJKIIZRsdeOVGiMH/j8FlhhhcFmDLpUcu
ooyUomcAppFxkfiM/4/atf6T8kBCoDyZlYqexSLkApTaiKmjVyJ43x4K4HS4wQpYmZ8xvfBjqcIn
RQ5KHmbgIlJDn+GqHTktFBFe+MHFUBHBmwImH0DvDo8g4MNEoHXGlD+M5hea/WZf5TrCYaaJskK0
SEc5lqaLAP3t4Ec7x/8W2LR08L4AHRJ8kN3UMN4gHoonS+DMthARoc2a7WaMbZvsnxgLOVLS2jcW
sv829I1Bvr3/oybI16/KceoSZAAYgxPBfPehyLiiX0VEgvDh1/+DTkKV2yyE7cbWecgcU9sJZQpE
z5hHioL/2HVx7N1FR4CP1Vj/9d7yWKX1N/aWHZO920GeItzKf/h/AAAA//8=</cx:binary>
              </cx:geoCache>
            </cx:geography>
          </cx:layoutPr>
        </cx:series>
      </cx:plotAreaRegion>
    </cx:plotArea>
    <cx:legend pos="r" align="min" overlay="0"/>
  </cx:chart>
  <cx:spPr>
    <a:ln w="25400">
      <a:solidFill>
        <a:schemeClr val="bg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_xlchart.v1.9</cx:f>
      </cx:numDim>
    </cx:data>
  </cx:chartData>
  <cx:chart>
    <cx:title pos="t" align="ctr" overlay="0">
      <cx:tx>
        <cx:txData>
          <cx:v>Average Monthly Order Counts by Market &amp; Country</cx:v>
        </cx:txData>
      </cx:tx>
      <cx:txPr>
        <a:bodyPr spcFirstLastPara="1" vertOverflow="ellipsis" horzOverflow="overflow" wrap="square" lIns="0" tIns="0" rIns="0" bIns="0" anchor="ctr" anchorCtr="1"/>
        <a:lstStyle/>
        <a:p>
          <a:pPr algn="ctr" rtl="0">
            <a:defRPr sz="2000"/>
          </a:pPr>
          <a:r>
            <a:rPr lang="en-US" sz="20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Average Monthly Order Counts by Market &amp; Country</a:t>
          </a:r>
        </a:p>
      </cx:txPr>
    </cx:title>
    <cx:plotArea>
      <cx:plotAreaRegion>
        <cx:series layoutId="treemap" uniqueId="{8D40C937-E14E-4FE6-B6EE-205D2860EAE3}">
          <cx:tx>
            <cx:txData>
              <cx:f>_xlchart.v1.8</cx:f>
              <cx:v>Average Orders Count</cx:v>
            </cx:txData>
          </cx:tx>
          <cx:dataLabels pos="inEnd">
            <cx:txPr>
              <a:bodyPr spcFirstLastPara="1" vertOverflow="ellipsis" horzOverflow="overflow" wrap="square" lIns="0" tIns="0" rIns="0" bIns="0" anchor="ctr" anchorCtr="1"/>
              <a:lstStyle/>
              <a:p>
                <a:pPr algn="ctr" rtl="0">
                  <a:defRPr sz="1600" b="1">
                    <a:solidFill>
                      <a:schemeClr val="tx1"/>
                    </a:solidFill>
                  </a:defRPr>
                </a:pPr>
                <a:endParaRPr lang="en-US" sz="1600" b="1" i="0" u="none" strike="noStrike" baseline="0">
                  <a:solidFill>
                    <a:schemeClr val="tx1"/>
                  </a:solidFill>
                  <a:latin typeface="Calibri" panose="020F0502020204030204"/>
                </a:endParaRPr>
              </a:p>
            </cx:txPr>
            <cx:visibility seriesName="0" categoryName="1" value="1"/>
            <cx:separator>, </cx:separator>
          </cx:dataLabels>
          <cx:dataId val="0"/>
          <cx:layoutPr>
            <cx:parentLabelLayout val="overlapping"/>
          </cx:layoutPr>
        </cx:series>
      </cx:plotAreaRegion>
    </cx:plotArea>
    <cx:legend pos="r" align="ctr" overlay="0">
      <cx:txPr>
        <a:bodyPr spcFirstLastPara="1" vertOverflow="ellipsis" horzOverflow="overflow" wrap="square" lIns="0" tIns="0" rIns="0" bIns="0" anchor="ctr" anchorCtr="1"/>
        <a:lstStyle/>
        <a:p>
          <a:pPr algn="ctr" rtl="0">
            <a:defRPr sz="1400"/>
          </a:pPr>
          <a:endParaRPr lang="en-US" sz="1400" b="0" i="0" u="none" strike="noStrike" baseline="0">
            <a:solidFill>
              <a:sysClr val="window" lastClr="FFFFFF">
                <a:lumMod val="95000"/>
              </a:sysClr>
            </a:solidFill>
            <a:latin typeface="Calibri" panose="020F0502020204030204"/>
          </a:endParaRPr>
        </a:p>
      </cx:txPr>
    </cx:legend>
  </cx:chart>
  <cx:spPr>
    <a:ln w="25400">
      <a:solidFill>
        <a:schemeClr val="bg1"/>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txData>
          <cx:v>Average Sales of Product</cx:v>
        </cx:txData>
      </cx:tx>
      <cx:txPr>
        <a:bodyPr spcFirstLastPara="1" vertOverflow="ellipsis" horzOverflow="overflow" wrap="square" lIns="0" tIns="0" rIns="0" bIns="0" anchor="ctr" anchorCtr="1"/>
        <a:lstStyle/>
        <a:p>
          <a:pPr algn="ctr" rtl="0">
            <a:defRPr sz="2000">
              <a:solidFill>
                <a:schemeClr val="bg1"/>
              </a:solidFill>
            </a:defRPr>
          </a:pPr>
          <a:r>
            <a:rPr lang="en-US" sz="2000" b="0" i="0" u="none" strike="noStrike" baseline="0">
              <a:solidFill>
                <a:schemeClr val="bg1"/>
              </a:solidFill>
              <a:latin typeface="Calibri" panose="020F0502020204030204"/>
            </a:rPr>
            <a:t>Average Sales of Product</a:t>
          </a:r>
        </a:p>
      </cx:txPr>
    </cx:title>
    <cx:plotArea>
      <cx:plotAreaRegion>
        <cx:series layoutId="boxWhisker" uniqueId="{FFF03461-D62E-40B7-9A4E-918BA57BE880}">
          <cx:tx>
            <cx:txData>
              <cx:f>_xlchart.v1.12</cx:f>
              <cx:v>Average Sales</cx:v>
            </cx:txData>
          </cx:tx>
          <cx:dataLabels>
            <cx:txPr>
              <a:bodyPr spcFirstLastPara="1" vertOverflow="ellipsis" horzOverflow="overflow" wrap="square" lIns="0" tIns="0" rIns="0" bIns="0" anchor="ctr" anchorCtr="1"/>
              <a:lstStyle/>
              <a:p>
                <a:pPr algn="ctr" rtl="0">
                  <a:defRPr sz="1100"/>
                </a:pPr>
                <a:endParaRPr lang="en-US" sz="1100" b="0" i="0" u="none" strike="noStrike" baseline="0">
                  <a:solidFill>
                    <a:sysClr val="window" lastClr="FFFFFF">
                      <a:lumMod val="95000"/>
                    </a:sysClr>
                  </a:solidFill>
                  <a:latin typeface="Calibri" panose="020F0502020204030204"/>
                </a:endParaRPr>
              </a:p>
            </cx:txPr>
            <cx:visibility seriesName="0" categoryName="0" value="1"/>
          </cx:dataLabels>
          <cx:dataId val="0"/>
          <cx:layoutPr>
            <cx:visibility meanLine="1" meanMarker="1" nonoutliers="0" outliers="1"/>
            <cx:statistics quartileMethod="exclusive"/>
          </cx:layoutPr>
        </cx:series>
      </cx:plotAreaRegion>
      <cx:axis id="0" hidden="1">
        <cx:catScaling gapWidth="1.5"/>
        <cx:tickLabels/>
        <cx:txPr>
          <a:bodyPr vertOverflow="overflow" horzOverflow="overflow" wrap="square" lIns="0" tIns="0" rIns="0" bIns="0"/>
          <a:lstStyle/>
          <a:p>
            <a:pPr algn="ctr" rtl="0">
              <a:defRPr sz="2000" b="0" i="0">
                <a:solidFill>
                  <a:srgbClr val="F2F2F2"/>
                </a:solidFill>
                <a:latin typeface="Calibri" panose="020F0502020204030204" pitchFamily="34" charset="0"/>
                <a:ea typeface="Calibri" panose="020F0502020204030204" pitchFamily="34" charset="0"/>
                <a:cs typeface="Calibri" panose="020F0502020204030204" pitchFamily="34" charset="0"/>
              </a:defRPr>
            </a:pPr>
            <a:endParaRPr lang="en-IN" sz="2000"/>
          </a:p>
        </cx:txPr>
      </cx:axis>
      <cx:axis id="1">
        <cx:valScaling/>
        <cx:majorGridlines/>
        <cx:tickLabels/>
        <cx:txPr>
          <a:bodyPr vertOverflow="overflow" horzOverflow="overflow" wrap="square" lIns="0" tIns="0" rIns="0" bIns="0"/>
          <a:lstStyle/>
          <a:p>
            <a:pPr algn="ctr" rtl="0">
              <a:defRPr sz="1200" b="0" i="0">
                <a:solidFill>
                  <a:srgbClr val="F2F2F2"/>
                </a:solidFill>
                <a:latin typeface="Calibri" panose="020F0502020204030204" pitchFamily="34" charset="0"/>
                <a:ea typeface="Calibri" panose="020F0502020204030204" pitchFamily="34" charset="0"/>
                <a:cs typeface="Calibri" panose="020F0502020204030204" pitchFamily="34" charset="0"/>
              </a:defRPr>
            </a:pPr>
            <a:endParaRPr lang="en-IN" sz="1200"/>
          </a:p>
        </cx:txPr>
      </cx:axis>
    </cx:plotArea>
    <cx:legend pos="b" align="ctr" overlay="0">
      <cx:txPr>
        <a:bodyPr vertOverflow="overflow" horzOverflow="overflow" wrap="square" lIns="0" tIns="0" rIns="0" bIns="0"/>
        <a:lstStyle/>
        <a:p>
          <a:pPr algn="ctr" rtl="0">
            <a:defRPr sz="2000" b="0" i="0">
              <a:solidFill>
                <a:srgbClr val="F2F2F2"/>
              </a:solidFill>
              <a:latin typeface="Calibri" panose="020F0502020204030204" pitchFamily="34" charset="0"/>
              <a:ea typeface="Calibri" panose="020F0502020204030204" pitchFamily="34" charset="0"/>
              <a:cs typeface="Calibri" panose="020F0502020204030204" pitchFamily="34" charset="0"/>
            </a:defRPr>
          </a:pPr>
          <a:endParaRPr lang="en-IN" sz="2000"/>
        </a:p>
      </cx:txPr>
    </cx:legend>
  </cx:chart>
  <cx:spPr>
    <a:ln w="25400">
      <a:solidFill>
        <a:schemeClr val="dk1">
          <a:lumMod val="15000"/>
          <a:lumOff val="85000"/>
        </a:schemeClr>
      </a:solid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Unit Price of Product</cx:v>
        </cx:txData>
      </cx:tx>
      <cx:txPr>
        <a:bodyPr spcFirstLastPara="1" vertOverflow="ellipsis" horzOverflow="overflow" wrap="square" lIns="0" tIns="0" rIns="0" bIns="0" anchor="ctr" anchorCtr="1"/>
        <a:lstStyle/>
        <a:p>
          <a:pPr algn="ctr" rtl="0">
            <a:defRPr sz="2000">
              <a:solidFill>
                <a:schemeClr val="bg1"/>
              </a:solidFill>
            </a:defRPr>
          </a:pPr>
          <a:r>
            <a:rPr lang="en-US" sz="2000" b="0" i="0" u="none" strike="noStrike" baseline="0">
              <a:solidFill>
                <a:schemeClr val="bg1"/>
              </a:solidFill>
              <a:latin typeface="Calibri" panose="020F0502020204030204"/>
            </a:rPr>
            <a:t>Unit Price of Product</a:t>
          </a:r>
        </a:p>
      </cx:txPr>
    </cx:title>
    <cx:plotArea>
      <cx:plotAreaRegion>
        <cx:series layoutId="boxWhisker" uniqueId="{FFF03461-D62E-40B7-9A4E-918BA57BE880}">
          <cx:tx>
            <cx:txData>
              <cx:f>_xlchart.v1.10</cx:f>
              <cx:v>Unit Price of Product</cx:v>
            </cx:txData>
          </cx:tx>
          <cx:dataLabels>
            <cx:txPr>
              <a:bodyPr spcFirstLastPara="1" vertOverflow="ellipsis" horzOverflow="overflow" wrap="square" lIns="0" tIns="0" rIns="0" bIns="0" anchor="ctr" anchorCtr="1"/>
              <a:lstStyle/>
              <a:p>
                <a:pPr algn="ctr" rtl="0">
                  <a:defRPr sz="1100"/>
                </a:pPr>
                <a:endParaRPr lang="en-US" sz="1100" b="0" i="0" u="none" strike="noStrike" baseline="0">
                  <a:solidFill>
                    <a:sysClr val="window" lastClr="FFFFFF">
                      <a:lumMod val="95000"/>
                    </a:sysClr>
                  </a:solidFill>
                  <a:latin typeface="Calibri" panose="020F0502020204030204"/>
                </a:endParaRPr>
              </a:p>
            </cx:txPr>
            <cx:visibility seriesName="0" categoryName="0" value="1"/>
          </cx:dataLabels>
          <cx:dataId val="0"/>
          <cx:layoutPr>
            <cx:visibility meanLine="1" meanMarker="1" nonoutliers="0" outliers="1"/>
            <cx:statistics quartileMethod="exclusive"/>
          </cx:layoutPr>
        </cx:series>
      </cx:plotAreaRegion>
      <cx:axis id="0" hidden="1">
        <cx:catScaling gapWidth="1.5"/>
        <cx:tickLabels/>
        <cx:txPr>
          <a:bodyPr vertOverflow="overflow" horzOverflow="overflow" wrap="square" lIns="0" tIns="0" rIns="0" bIns="0"/>
          <a:lstStyle/>
          <a:p>
            <a:pPr algn="ctr" rtl="0">
              <a:defRPr sz="2000" b="0" i="0">
                <a:solidFill>
                  <a:srgbClr val="F2F2F2"/>
                </a:solidFill>
                <a:latin typeface="Calibri" panose="020F0502020204030204" pitchFamily="34" charset="0"/>
                <a:ea typeface="Calibri" panose="020F0502020204030204" pitchFamily="34" charset="0"/>
                <a:cs typeface="Calibri" panose="020F0502020204030204" pitchFamily="34" charset="0"/>
              </a:defRPr>
            </a:pPr>
            <a:endParaRPr lang="en-IN" sz="2000"/>
          </a:p>
        </cx:txPr>
      </cx:axis>
      <cx:axis id="1">
        <cx:valScaling/>
        <cx:majorGridlines/>
        <cx:tickLabels/>
        <cx:txPr>
          <a:bodyPr vertOverflow="overflow" horzOverflow="overflow" wrap="square" lIns="0" tIns="0" rIns="0" bIns="0"/>
          <a:lstStyle/>
          <a:p>
            <a:pPr algn="ctr" rtl="0">
              <a:defRPr sz="1200" b="0" i="0">
                <a:solidFill>
                  <a:srgbClr val="F2F2F2"/>
                </a:solidFill>
                <a:latin typeface="Calibri" panose="020F0502020204030204" pitchFamily="34" charset="0"/>
                <a:ea typeface="Calibri" panose="020F0502020204030204" pitchFamily="34" charset="0"/>
                <a:cs typeface="Calibri" panose="020F0502020204030204" pitchFamily="34" charset="0"/>
              </a:defRPr>
            </a:pPr>
            <a:endParaRPr lang="en-IN" sz="1200"/>
          </a:p>
        </cx:txPr>
      </cx:axis>
    </cx:plotArea>
    <cx:legend pos="b" align="ctr" overlay="0">
      <cx:txPr>
        <a:bodyPr vertOverflow="overflow" horzOverflow="overflow" wrap="square" lIns="0" tIns="0" rIns="0" bIns="0"/>
        <a:lstStyle/>
        <a:p>
          <a:pPr algn="ctr" rtl="0">
            <a:defRPr sz="2000" b="0" i="0">
              <a:solidFill>
                <a:srgbClr val="F2F2F2"/>
              </a:solidFill>
              <a:latin typeface="Calibri" panose="020F0502020204030204" pitchFamily="34" charset="0"/>
              <a:ea typeface="Calibri" panose="020F0502020204030204" pitchFamily="34" charset="0"/>
              <a:cs typeface="Calibri" panose="020F0502020204030204" pitchFamily="34" charset="0"/>
            </a:defRPr>
          </a:pPr>
          <a:endParaRPr lang="en-IN" sz="2000"/>
        </a:p>
      </cx:txPr>
    </cx:legend>
  </cx:chart>
  <cx:spPr>
    <a:ln w="25400">
      <a:solidFill>
        <a:schemeClr val="dk1">
          <a:lumMod val="15000"/>
          <a:lumOff val="85000"/>
        </a:schemeClr>
      </a:solidFill>
    </a:ln>
  </cx:spPr>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8">
  <a:schemeClr val="accent5"/>
</cs:colorStyle>
</file>

<file path=xl/charts/colors21.xml><?xml version="1.0" encoding="utf-8"?>
<cs:colorStyle xmlns:cs="http://schemas.microsoft.com/office/drawing/2012/chartStyle" xmlns:a="http://schemas.openxmlformats.org/drawingml/2006/main" meth="withinLinear" id="18">
  <a:schemeClr val="accent5"/>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charts/style1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image" Target="../media/image3.png"/><Relationship Id="rId5" Type="http://schemas.openxmlformats.org/officeDocument/2006/relationships/chart" Target="../charts/chart2.xml"/><Relationship Id="rId10" Type="http://schemas.openxmlformats.org/officeDocument/2006/relationships/image" Target="../media/image5.png"/><Relationship Id="rId4" Type="http://schemas.openxmlformats.org/officeDocument/2006/relationships/image" Target="../media/image2.png"/><Relationship Id="rId9"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microsoft.com/office/2014/relationships/chartEx" Target="../charts/chartEx2.xml"/><Relationship Id="rId6" Type="http://schemas.openxmlformats.org/officeDocument/2006/relationships/image" Target="../media/image8.png"/><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3" Type="http://schemas.microsoft.com/office/2014/relationships/chartEx" Target="../charts/chartEx3.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image" Target="../media/image14.png"/><Relationship Id="rId4" Type="http://schemas.openxmlformats.org/officeDocument/2006/relationships/image" Target="../media/image1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chart" Target="../charts/chart12.xml"/><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chart" Target="../charts/chart15.xml"/><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3" Type="http://schemas.microsoft.com/office/2014/relationships/chartEx" Target="../charts/chartEx5.xml"/><Relationship Id="rId2" Type="http://schemas.openxmlformats.org/officeDocument/2006/relationships/image" Target="../media/image21.png"/><Relationship Id="rId1" Type="http://schemas.microsoft.com/office/2014/relationships/chartEx" Target="../charts/chartEx4.xml"/><Relationship Id="rId4" Type="http://schemas.openxmlformats.org/officeDocument/2006/relationships/image" Target="../media/image2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chart" Target="../charts/chart17.xml"/></Relationships>
</file>

<file path=xl/drawings/_rels/drawing1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chart" Target="../charts/chart18.xml"/></Relationships>
</file>

<file path=xl/drawings/_rels/drawing15.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149765</xdr:colOff>
      <xdr:row>11</xdr:row>
      <xdr:rowOff>113935</xdr:rowOff>
    </xdr:from>
    <xdr:to>
      <xdr:col>8</xdr:col>
      <xdr:colOff>1044222</xdr:colOff>
      <xdr:row>32</xdr:row>
      <xdr:rowOff>586</xdr:rowOff>
    </xdr:to>
    <xdr:graphicFrame macro="">
      <xdr:nvGraphicFramePr>
        <xdr:cNvPr id="6" name="Chart 5">
          <a:extLst>
            <a:ext uri="{FF2B5EF4-FFF2-40B4-BE49-F238E27FC236}">
              <a16:creationId xmlns:a16="http://schemas.microsoft.com/office/drawing/2014/main" id="{201D0C91-3355-445D-A981-DB28FB6D04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361949</xdr:colOff>
      <xdr:row>2</xdr:row>
      <xdr:rowOff>184150</xdr:rowOff>
    </xdr:from>
    <xdr:to>
      <xdr:col>5</xdr:col>
      <xdr:colOff>434077</xdr:colOff>
      <xdr:row>9</xdr:row>
      <xdr:rowOff>137805</xdr:rowOff>
    </xdr:to>
    <xdr:pic>
      <xdr:nvPicPr>
        <xdr:cNvPr id="7" name="Picture 6">
          <a:extLst>
            <a:ext uri="{FF2B5EF4-FFF2-40B4-BE49-F238E27FC236}">
              <a16:creationId xmlns:a16="http://schemas.microsoft.com/office/drawing/2014/main" id="{D608FF26-1C89-4A4D-9A03-417E5679A757}"/>
            </a:ext>
          </a:extLst>
        </xdr:cNvPr>
        <xdr:cNvPicPr>
          <a:picLocks noChangeAspect="1"/>
        </xdr:cNvPicPr>
      </xdr:nvPicPr>
      <xdr:blipFill>
        <a:blip xmlns:r="http://schemas.openxmlformats.org/officeDocument/2006/relationships" r:embed="rId2"/>
        <a:stretch>
          <a:fillRect/>
        </a:stretch>
      </xdr:blipFill>
      <xdr:spPr>
        <a:xfrm>
          <a:off x="361949" y="641350"/>
          <a:ext cx="5456928" cy="1223655"/>
        </a:xfrm>
        <a:prstGeom prst="rect">
          <a:avLst/>
        </a:prstGeom>
        <a:ln w="25400">
          <a:solidFill>
            <a:schemeClr val="tx1"/>
          </a:solidFill>
        </a:ln>
      </xdr:spPr>
    </xdr:pic>
    <xdr:clientData/>
  </xdr:twoCellAnchor>
  <xdr:twoCellAnchor>
    <xdr:from>
      <xdr:col>9</xdr:col>
      <xdr:colOff>564446</xdr:colOff>
      <xdr:row>12</xdr:row>
      <xdr:rowOff>141063</xdr:rowOff>
    </xdr:from>
    <xdr:to>
      <xdr:col>17</xdr:col>
      <xdr:colOff>596348</xdr:colOff>
      <xdr:row>32</xdr:row>
      <xdr:rowOff>98778</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F350B9BD-4896-424F-B92A-951AD278D0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630466" y="2442303"/>
              <a:ext cx="10951362" cy="36153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9</xdr:col>
      <xdr:colOff>1298495</xdr:colOff>
      <xdr:row>3</xdr:row>
      <xdr:rowOff>20953</xdr:rowOff>
    </xdr:from>
    <xdr:to>
      <xdr:col>14</xdr:col>
      <xdr:colOff>1175681</xdr:colOff>
      <xdr:row>11</xdr:row>
      <xdr:rowOff>40084</xdr:rowOff>
    </xdr:to>
    <xdr:pic>
      <xdr:nvPicPr>
        <xdr:cNvPr id="11" name="Picture 10">
          <a:extLst>
            <a:ext uri="{FF2B5EF4-FFF2-40B4-BE49-F238E27FC236}">
              <a16:creationId xmlns:a16="http://schemas.microsoft.com/office/drawing/2014/main" id="{A231240B-0B08-456E-B77D-58C7BDC7C57B}"/>
            </a:ext>
          </a:extLst>
        </xdr:cNvPr>
        <xdr:cNvPicPr>
          <a:picLocks noChangeAspect="1"/>
        </xdr:cNvPicPr>
      </xdr:nvPicPr>
      <xdr:blipFill>
        <a:blip xmlns:r="http://schemas.openxmlformats.org/officeDocument/2006/relationships" r:embed="rId4"/>
        <a:stretch>
          <a:fillRect/>
        </a:stretch>
      </xdr:blipFill>
      <xdr:spPr>
        <a:xfrm>
          <a:off x="10383880" y="685261"/>
          <a:ext cx="6832879" cy="1445438"/>
        </a:xfrm>
        <a:prstGeom prst="rect">
          <a:avLst/>
        </a:prstGeom>
        <a:ln w="25400">
          <a:solidFill>
            <a:schemeClr val="tx1"/>
          </a:solidFill>
        </a:ln>
      </xdr:spPr>
    </xdr:pic>
    <xdr:clientData/>
  </xdr:twoCellAnchor>
  <xdr:twoCellAnchor>
    <xdr:from>
      <xdr:col>4</xdr:col>
      <xdr:colOff>1060174</xdr:colOff>
      <xdr:row>34</xdr:row>
      <xdr:rowOff>130902</xdr:rowOff>
    </xdr:from>
    <xdr:to>
      <xdr:col>10</xdr:col>
      <xdr:colOff>1464571</xdr:colOff>
      <xdr:row>52</xdr:row>
      <xdr:rowOff>162509</xdr:rowOff>
    </xdr:to>
    <xdr:graphicFrame macro="">
      <xdr:nvGraphicFramePr>
        <xdr:cNvPr id="12" name="Chart 11">
          <a:extLst>
            <a:ext uri="{FF2B5EF4-FFF2-40B4-BE49-F238E27FC236}">
              <a16:creationId xmlns:a16="http://schemas.microsoft.com/office/drawing/2014/main" id="{B506BF8A-E5E2-4F39-B463-D93A90B480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417524</xdr:colOff>
      <xdr:row>38</xdr:row>
      <xdr:rowOff>17889</xdr:rowOff>
    </xdr:from>
    <xdr:to>
      <xdr:col>4</xdr:col>
      <xdr:colOff>477955</xdr:colOff>
      <xdr:row>47</xdr:row>
      <xdr:rowOff>160805</xdr:rowOff>
    </xdr:to>
    <xdr:pic>
      <xdr:nvPicPr>
        <xdr:cNvPr id="13" name="Picture 12">
          <a:extLst>
            <a:ext uri="{FF2B5EF4-FFF2-40B4-BE49-F238E27FC236}">
              <a16:creationId xmlns:a16="http://schemas.microsoft.com/office/drawing/2014/main" id="{A6AB4E40-9D05-45C3-8D02-F4093DA42B13}"/>
            </a:ext>
          </a:extLst>
        </xdr:cNvPr>
        <xdr:cNvPicPr>
          <a:picLocks noChangeAspect="1"/>
        </xdr:cNvPicPr>
      </xdr:nvPicPr>
      <xdr:blipFill>
        <a:blip xmlns:r="http://schemas.openxmlformats.org/officeDocument/2006/relationships" r:embed="rId6"/>
        <a:stretch>
          <a:fillRect/>
        </a:stretch>
      </xdr:blipFill>
      <xdr:spPr>
        <a:xfrm>
          <a:off x="417524" y="7091237"/>
          <a:ext cx="3671648" cy="1816003"/>
        </a:xfrm>
        <a:prstGeom prst="rect">
          <a:avLst/>
        </a:prstGeom>
        <a:ln w="25400">
          <a:solidFill>
            <a:schemeClr val="tx1"/>
          </a:solidFill>
        </a:ln>
      </xdr:spPr>
    </xdr:pic>
    <xdr:clientData/>
  </xdr:twoCellAnchor>
  <xdr:twoCellAnchor>
    <xdr:from>
      <xdr:col>0</xdr:col>
      <xdr:colOff>349617</xdr:colOff>
      <xdr:row>54</xdr:row>
      <xdr:rowOff>89883</xdr:rowOff>
    </xdr:from>
    <xdr:to>
      <xdr:col>10</xdr:col>
      <xdr:colOff>958273</xdr:colOff>
      <xdr:row>69</xdr:row>
      <xdr:rowOff>103909</xdr:rowOff>
    </xdr:to>
    <xdr:graphicFrame macro="">
      <xdr:nvGraphicFramePr>
        <xdr:cNvPr id="17" name="Chart 16">
          <a:extLst>
            <a:ext uri="{FF2B5EF4-FFF2-40B4-BE49-F238E27FC236}">
              <a16:creationId xmlns:a16="http://schemas.microsoft.com/office/drawing/2014/main" id="{F22636F6-3E91-44E5-B2E1-936F90612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70</xdr:row>
      <xdr:rowOff>139232</xdr:rowOff>
    </xdr:from>
    <xdr:to>
      <xdr:col>4</xdr:col>
      <xdr:colOff>53208</xdr:colOff>
      <xdr:row>80</xdr:row>
      <xdr:rowOff>86271</xdr:rowOff>
    </xdr:to>
    <xdr:pic>
      <xdr:nvPicPr>
        <xdr:cNvPr id="18" name="Picture 17">
          <a:extLst>
            <a:ext uri="{FF2B5EF4-FFF2-40B4-BE49-F238E27FC236}">
              <a16:creationId xmlns:a16="http://schemas.microsoft.com/office/drawing/2014/main" id="{EFD32538-D501-4196-868D-6EC48712E414}"/>
            </a:ext>
          </a:extLst>
        </xdr:cNvPr>
        <xdr:cNvPicPr>
          <a:picLocks noChangeAspect="1"/>
        </xdr:cNvPicPr>
      </xdr:nvPicPr>
      <xdr:blipFill>
        <a:blip xmlns:r="http://schemas.openxmlformats.org/officeDocument/2006/relationships" r:embed="rId8"/>
        <a:stretch>
          <a:fillRect/>
        </a:stretch>
      </xdr:blipFill>
      <xdr:spPr>
        <a:xfrm>
          <a:off x="0" y="13330576"/>
          <a:ext cx="3663339" cy="1820810"/>
        </a:xfrm>
        <a:prstGeom prst="rect">
          <a:avLst/>
        </a:prstGeom>
        <a:ln w="25400">
          <a:solidFill>
            <a:schemeClr val="tx1"/>
          </a:solidFill>
        </a:ln>
      </xdr:spPr>
    </xdr:pic>
    <xdr:clientData/>
  </xdr:twoCellAnchor>
  <xdr:twoCellAnchor>
    <xdr:from>
      <xdr:col>11</xdr:col>
      <xdr:colOff>819727</xdr:colOff>
      <xdr:row>49</xdr:row>
      <xdr:rowOff>115455</xdr:rowOff>
    </xdr:from>
    <xdr:to>
      <xdr:col>17</xdr:col>
      <xdr:colOff>254000</xdr:colOff>
      <xdr:row>73</xdr:row>
      <xdr:rowOff>50204</xdr:rowOff>
    </xdr:to>
    <xdr:graphicFrame macro="">
      <xdr:nvGraphicFramePr>
        <xdr:cNvPr id="20" name="Chart 19">
          <a:extLst>
            <a:ext uri="{FF2B5EF4-FFF2-40B4-BE49-F238E27FC236}">
              <a16:creationId xmlns:a16="http://schemas.microsoft.com/office/drawing/2014/main" id="{4E1201E1-0F1C-436B-A9A6-B972C54E07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1168524</xdr:colOff>
      <xdr:row>74</xdr:row>
      <xdr:rowOff>167378</xdr:rowOff>
    </xdr:from>
    <xdr:to>
      <xdr:col>14</xdr:col>
      <xdr:colOff>1027815</xdr:colOff>
      <xdr:row>80</xdr:row>
      <xdr:rowOff>34865</xdr:rowOff>
    </xdr:to>
    <xdr:pic>
      <xdr:nvPicPr>
        <xdr:cNvPr id="21" name="Picture 20">
          <a:extLst>
            <a:ext uri="{FF2B5EF4-FFF2-40B4-BE49-F238E27FC236}">
              <a16:creationId xmlns:a16="http://schemas.microsoft.com/office/drawing/2014/main" id="{216BB2C1-1782-4D04-88AF-A74157C08BBB}"/>
            </a:ext>
          </a:extLst>
        </xdr:cNvPr>
        <xdr:cNvPicPr>
          <a:picLocks noChangeAspect="1"/>
        </xdr:cNvPicPr>
      </xdr:nvPicPr>
      <xdr:blipFill>
        <a:blip xmlns:r="http://schemas.openxmlformats.org/officeDocument/2006/relationships" r:embed="rId10"/>
        <a:stretch>
          <a:fillRect/>
        </a:stretch>
      </xdr:blipFill>
      <xdr:spPr>
        <a:xfrm>
          <a:off x="12792253" y="13754225"/>
          <a:ext cx="5270782" cy="978199"/>
        </a:xfrm>
        <a:prstGeom prst="rect">
          <a:avLst/>
        </a:prstGeom>
        <a:ln w="25400">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123744</xdr:colOff>
      <xdr:row>3</xdr:row>
      <xdr:rowOff>48295</xdr:rowOff>
    </xdr:from>
    <xdr:to>
      <xdr:col>3</xdr:col>
      <xdr:colOff>117305</xdr:colOff>
      <xdr:row>18</xdr:row>
      <xdr:rowOff>137255</xdr:rowOff>
    </xdr:to>
    <mc:AlternateContent xmlns:mc="http://schemas.openxmlformats.org/markup-compatibility/2006" xmlns:a14="http://schemas.microsoft.com/office/drawing/2010/main">
      <mc:Choice Requires="a14">
        <xdr:graphicFrame macro="">
          <xdr:nvGraphicFramePr>
            <xdr:cNvPr id="2" name="Product's Name">
              <a:extLst>
                <a:ext uri="{FF2B5EF4-FFF2-40B4-BE49-F238E27FC236}">
                  <a16:creationId xmlns:a16="http://schemas.microsoft.com/office/drawing/2014/main" id="{4EC7DD2E-4F04-415B-871A-10C4EFA897AF}"/>
                </a:ext>
              </a:extLst>
            </xdr:cNvPr>
            <xdr:cNvGraphicFramePr/>
          </xdr:nvGraphicFramePr>
          <xdr:xfrm>
            <a:off x="0" y="0"/>
            <a:ext cx="0" cy="0"/>
          </xdr:xfrm>
          <a:graphic>
            <a:graphicData uri="http://schemas.microsoft.com/office/drawing/2010/slicer">
              <sle:slicer xmlns:sle="http://schemas.microsoft.com/office/drawing/2010/slicer" name="Product's Name"/>
            </a:graphicData>
          </a:graphic>
        </xdr:graphicFrame>
      </mc:Choice>
      <mc:Fallback xmlns="">
        <xdr:sp macro="" textlink="">
          <xdr:nvSpPr>
            <xdr:cNvPr id="0" name=""/>
            <xdr:cNvSpPr>
              <a:spLocks noTextEdit="1"/>
            </xdr:cNvSpPr>
          </xdr:nvSpPr>
          <xdr:spPr>
            <a:xfrm>
              <a:off x="123744" y="606380"/>
              <a:ext cx="1828800" cy="26777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214646</xdr:colOff>
      <xdr:row>3</xdr:row>
      <xdr:rowOff>45076</xdr:rowOff>
    </xdr:from>
    <xdr:to>
      <xdr:col>10</xdr:col>
      <xdr:colOff>525887</xdr:colOff>
      <xdr:row>18</xdr:row>
      <xdr:rowOff>118055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4AE5FAF3-36F2-47A6-9744-13027F1D8A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43446" y="601336"/>
              <a:ext cx="5416641" cy="281617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96590</xdr:colOff>
      <xdr:row>19</xdr:row>
      <xdr:rowOff>32196</xdr:rowOff>
    </xdr:from>
    <xdr:to>
      <xdr:col>6</xdr:col>
      <xdr:colOff>99269</xdr:colOff>
      <xdr:row>28</xdr:row>
      <xdr:rowOff>110694</xdr:rowOff>
    </xdr:to>
    <xdr:pic>
      <xdr:nvPicPr>
        <xdr:cNvPr id="7" name="Picture 6">
          <a:extLst>
            <a:ext uri="{FF2B5EF4-FFF2-40B4-BE49-F238E27FC236}">
              <a16:creationId xmlns:a16="http://schemas.microsoft.com/office/drawing/2014/main" id="{0590BCBD-1201-4CEE-A4D0-3FDDE7AB42E5}"/>
            </a:ext>
          </a:extLst>
        </xdr:cNvPr>
        <xdr:cNvPicPr>
          <a:picLocks noChangeAspect="1"/>
        </xdr:cNvPicPr>
      </xdr:nvPicPr>
      <xdr:blipFill>
        <a:blip xmlns:r="http://schemas.openxmlformats.org/officeDocument/2006/relationships" r:embed="rId2"/>
        <a:stretch>
          <a:fillRect/>
        </a:stretch>
      </xdr:blipFill>
      <xdr:spPr>
        <a:xfrm>
          <a:off x="96590" y="3509492"/>
          <a:ext cx="3673158" cy="1752752"/>
        </a:xfrm>
        <a:prstGeom prst="rect">
          <a:avLst/>
        </a:prstGeom>
        <a:ln w="25400">
          <a:solidFill>
            <a:schemeClr val="tx1"/>
          </a:solidFill>
        </a:ln>
      </xdr:spPr>
    </xdr:pic>
    <xdr:clientData/>
  </xdr:twoCellAnchor>
  <xdr:twoCellAnchor editAs="oneCell">
    <xdr:from>
      <xdr:col>3</xdr:col>
      <xdr:colOff>251239</xdr:colOff>
      <xdr:row>34</xdr:row>
      <xdr:rowOff>122993</xdr:rowOff>
    </xdr:from>
    <xdr:to>
      <xdr:col>6</xdr:col>
      <xdr:colOff>136617</xdr:colOff>
      <xdr:row>58</xdr:row>
      <xdr:rowOff>18738</xdr:rowOff>
    </xdr:to>
    <mc:AlternateContent xmlns:mc="http://schemas.openxmlformats.org/markup-compatibility/2006" xmlns:a14="http://schemas.microsoft.com/office/drawing/2010/main">
      <mc:Choice Requires="a14">
        <xdr:graphicFrame macro="">
          <xdr:nvGraphicFramePr>
            <xdr:cNvPr id="8" name="Category's Name">
              <a:extLst>
                <a:ext uri="{FF2B5EF4-FFF2-40B4-BE49-F238E27FC236}">
                  <a16:creationId xmlns:a16="http://schemas.microsoft.com/office/drawing/2014/main" id="{A297C465-C970-403A-B05F-EF7C26D8A35B}"/>
                </a:ext>
              </a:extLst>
            </xdr:cNvPr>
            <xdr:cNvGraphicFramePr/>
          </xdr:nvGraphicFramePr>
          <xdr:xfrm>
            <a:off x="0" y="0"/>
            <a:ext cx="0" cy="0"/>
          </xdr:xfrm>
          <a:graphic>
            <a:graphicData uri="http://schemas.microsoft.com/office/drawing/2010/slicer">
              <sle:slicer xmlns:sle="http://schemas.microsoft.com/office/drawing/2010/slicer" name="Category's Name"/>
            </a:graphicData>
          </a:graphic>
        </xdr:graphicFrame>
      </mc:Choice>
      <mc:Fallback xmlns="">
        <xdr:sp macro="" textlink="">
          <xdr:nvSpPr>
            <xdr:cNvPr id="0" name=""/>
            <xdr:cNvSpPr>
              <a:spLocks noTextEdit="1"/>
            </xdr:cNvSpPr>
          </xdr:nvSpPr>
          <xdr:spPr>
            <a:xfrm>
              <a:off x="2080039" y="6417113"/>
              <a:ext cx="1714178" cy="43153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654675</xdr:colOff>
      <xdr:row>47</xdr:row>
      <xdr:rowOff>75127</xdr:rowOff>
    </xdr:from>
    <xdr:to>
      <xdr:col>15</xdr:col>
      <xdr:colOff>637415</xdr:colOff>
      <xdr:row>58</xdr:row>
      <xdr:rowOff>26679</xdr:rowOff>
    </xdr:to>
    <xdr:pic>
      <xdr:nvPicPr>
        <xdr:cNvPr id="10" name="Picture 9">
          <a:extLst>
            <a:ext uri="{FF2B5EF4-FFF2-40B4-BE49-F238E27FC236}">
              <a16:creationId xmlns:a16="http://schemas.microsoft.com/office/drawing/2014/main" id="{A6353698-5AB5-4E88-99BF-40F8D23F2A12}"/>
            </a:ext>
          </a:extLst>
        </xdr:cNvPr>
        <xdr:cNvPicPr>
          <a:picLocks noChangeAspect="1"/>
        </xdr:cNvPicPr>
      </xdr:nvPicPr>
      <xdr:blipFill>
        <a:blip xmlns:r="http://schemas.openxmlformats.org/officeDocument/2006/relationships" r:embed="rId3"/>
        <a:stretch>
          <a:fillRect/>
        </a:stretch>
      </xdr:blipFill>
      <xdr:spPr>
        <a:xfrm>
          <a:off x="9498168" y="8661042"/>
          <a:ext cx="3932261" cy="1958510"/>
        </a:xfrm>
        <a:prstGeom prst="rect">
          <a:avLst/>
        </a:prstGeom>
        <a:ln w="25400">
          <a:solidFill>
            <a:schemeClr val="tx1"/>
          </a:solidFill>
        </a:ln>
      </xdr:spPr>
    </xdr:pic>
    <xdr:clientData/>
  </xdr:twoCellAnchor>
  <xdr:twoCellAnchor editAs="oneCell">
    <xdr:from>
      <xdr:col>15</xdr:col>
      <xdr:colOff>175475</xdr:colOff>
      <xdr:row>3</xdr:row>
      <xdr:rowOff>48296</xdr:rowOff>
    </xdr:from>
    <xdr:to>
      <xdr:col>17</xdr:col>
      <xdr:colOff>201233</xdr:colOff>
      <xdr:row>18</xdr:row>
      <xdr:rowOff>56098</xdr:rowOff>
    </xdr:to>
    <mc:AlternateContent xmlns:mc="http://schemas.openxmlformats.org/markup-compatibility/2006" xmlns:a14="http://schemas.microsoft.com/office/drawing/2010/main">
      <mc:Choice Requires="a14">
        <xdr:graphicFrame macro="">
          <xdr:nvGraphicFramePr>
            <xdr:cNvPr id="11" name="Product's Name 1">
              <a:extLst>
                <a:ext uri="{FF2B5EF4-FFF2-40B4-BE49-F238E27FC236}">
                  <a16:creationId xmlns:a16="http://schemas.microsoft.com/office/drawing/2014/main" id="{E32968CA-0DA9-4F91-9739-EFFAE1172792}"/>
                </a:ext>
              </a:extLst>
            </xdr:cNvPr>
            <xdr:cNvGraphicFramePr/>
          </xdr:nvGraphicFramePr>
          <xdr:xfrm>
            <a:off x="0" y="0"/>
            <a:ext cx="0" cy="0"/>
          </xdr:xfrm>
          <a:graphic>
            <a:graphicData uri="http://schemas.microsoft.com/office/drawing/2010/slicer">
              <sle:slicer xmlns:sle="http://schemas.microsoft.com/office/drawing/2010/slicer" name="Product's Name 1"/>
            </a:graphicData>
          </a:graphic>
        </xdr:graphicFrame>
      </mc:Choice>
      <mc:Fallback xmlns="">
        <xdr:sp macro="" textlink="">
          <xdr:nvSpPr>
            <xdr:cNvPr id="0" name=""/>
            <xdr:cNvSpPr>
              <a:spLocks noTextEdit="1"/>
            </xdr:cNvSpPr>
          </xdr:nvSpPr>
          <xdr:spPr>
            <a:xfrm>
              <a:off x="12968489" y="606381"/>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772733</xdr:colOff>
      <xdr:row>3</xdr:row>
      <xdr:rowOff>45073</xdr:rowOff>
    </xdr:from>
    <xdr:to>
      <xdr:col>15</xdr:col>
      <xdr:colOff>32197</xdr:colOff>
      <xdr:row>18</xdr:row>
      <xdr:rowOff>51513</xdr:rowOff>
    </xdr:to>
    <xdr:graphicFrame macro="">
      <xdr:nvGraphicFramePr>
        <xdr:cNvPr id="12" name="Chart 11">
          <a:extLst>
            <a:ext uri="{FF2B5EF4-FFF2-40B4-BE49-F238E27FC236}">
              <a16:creationId xmlns:a16="http://schemas.microsoft.com/office/drawing/2014/main" id="{4CCCAE58-CC0B-40D5-ACD6-2662E269ED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279041</xdr:colOff>
      <xdr:row>34</xdr:row>
      <xdr:rowOff>118058</xdr:rowOff>
    </xdr:from>
    <xdr:to>
      <xdr:col>11</xdr:col>
      <xdr:colOff>450761</xdr:colOff>
      <xdr:row>58</xdr:row>
      <xdr:rowOff>21465</xdr:rowOff>
    </xdr:to>
    <xdr:graphicFrame macro="">
      <xdr:nvGraphicFramePr>
        <xdr:cNvPr id="13" name="Chart 12">
          <a:extLst>
            <a:ext uri="{FF2B5EF4-FFF2-40B4-BE49-F238E27FC236}">
              <a16:creationId xmlns:a16="http://schemas.microsoft.com/office/drawing/2014/main" id="{BDA99C91-21A3-417B-9CC2-ACC1BED2FE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1309352</xdr:colOff>
      <xdr:row>19</xdr:row>
      <xdr:rowOff>10732</xdr:rowOff>
    </xdr:from>
    <xdr:to>
      <xdr:col>14</xdr:col>
      <xdr:colOff>440676</xdr:colOff>
      <xdr:row>29</xdr:row>
      <xdr:rowOff>165882</xdr:rowOff>
    </xdr:to>
    <xdr:pic>
      <xdr:nvPicPr>
        <xdr:cNvPr id="14" name="Picture 13">
          <a:extLst>
            <a:ext uri="{FF2B5EF4-FFF2-40B4-BE49-F238E27FC236}">
              <a16:creationId xmlns:a16="http://schemas.microsoft.com/office/drawing/2014/main" id="{E1F502EB-6F4B-42EE-BA53-9EEDC9FB567C}"/>
            </a:ext>
          </a:extLst>
        </xdr:cNvPr>
        <xdr:cNvPicPr>
          <a:picLocks noChangeAspect="1"/>
        </xdr:cNvPicPr>
      </xdr:nvPicPr>
      <xdr:blipFill>
        <a:blip xmlns:r="http://schemas.openxmlformats.org/officeDocument/2006/relationships" r:embed="rId6"/>
        <a:stretch>
          <a:fillRect/>
        </a:stretch>
      </xdr:blipFill>
      <xdr:spPr>
        <a:xfrm>
          <a:off x="8253211" y="3488028"/>
          <a:ext cx="3756986" cy="2011854"/>
        </a:xfrm>
        <a:prstGeom prst="rect">
          <a:avLst/>
        </a:prstGeom>
        <a:ln w="25400">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221147</xdr:colOff>
      <xdr:row>3</xdr:row>
      <xdr:rowOff>5930</xdr:rowOff>
    </xdr:from>
    <xdr:to>
      <xdr:col>3</xdr:col>
      <xdr:colOff>152501</xdr:colOff>
      <xdr:row>37</xdr:row>
      <xdr:rowOff>175847</xdr:rowOff>
    </xdr:to>
    <mc:AlternateContent xmlns:mc="http://schemas.openxmlformats.org/markup-compatibility/2006" xmlns:a14="http://schemas.microsoft.com/office/drawing/2010/main">
      <mc:Choice Requires="a14">
        <xdr:graphicFrame macro="">
          <xdr:nvGraphicFramePr>
            <xdr:cNvPr id="2" name="Market 1">
              <a:extLst>
                <a:ext uri="{FF2B5EF4-FFF2-40B4-BE49-F238E27FC236}">
                  <a16:creationId xmlns:a16="http://schemas.microsoft.com/office/drawing/2014/main" id="{BBD92678-7C4F-48BB-9AD4-FB5DD85E7409}"/>
                </a:ext>
              </a:extLst>
            </xdr:cNvPr>
            <xdr:cNvGraphicFramePr/>
          </xdr:nvGraphicFramePr>
          <xdr:xfrm>
            <a:off x="0" y="0"/>
            <a:ext cx="0" cy="0"/>
          </xdr:xfrm>
          <a:graphic>
            <a:graphicData uri="http://schemas.microsoft.com/office/drawing/2010/slicer">
              <sle:slicer xmlns:sle="http://schemas.microsoft.com/office/drawing/2010/slicer" name="Market 1"/>
            </a:graphicData>
          </a:graphic>
        </xdr:graphicFrame>
      </mc:Choice>
      <mc:Fallback xmlns="">
        <xdr:sp macro="" textlink="">
          <xdr:nvSpPr>
            <xdr:cNvPr id="0" name=""/>
            <xdr:cNvSpPr>
              <a:spLocks noTextEdit="1"/>
            </xdr:cNvSpPr>
          </xdr:nvSpPr>
          <xdr:spPr>
            <a:xfrm>
              <a:off x="221147" y="557377"/>
              <a:ext cx="1826328" cy="12314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207419</xdr:colOff>
      <xdr:row>3</xdr:row>
      <xdr:rowOff>6676</xdr:rowOff>
    </xdr:from>
    <xdr:to>
      <xdr:col>18</xdr:col>
      <xdr:colOff>545181</xdr:colOff>
      <xdr:row>37</xdr:row>
      <xdr:rowOff>154780</xdr:rowOff>
    </xdr:to>
    <xdr:graphicFrame macro="">
      <xdr:nvGraphicFramePr>
        <xdr:cNvPr id="4" name="Chart 3">
          <a:extLst>
            <a:ext uri="{FF2B5EF4-FFF2-40B4-BE49-F238E27FC236}">
              <a16:creationId xmlns:a16="http://schemas.microsoft.com/office/drawing/2014/main" id="{76E93886-3729-4E8E-9AD2-7098A35203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230605</xdr:colOff>
      <xdr:row>38</xdr:row>
      <xdr:rowOff>120316</xdr:rowOff>
    </xdr:from>
    <xdr:to>
      <xdr:col>18</xdr:col>
      <xdr:colOff>490574</xdr:colOff>
      <xdr:row>50</xdr:row>
      <xdr:rowOff>147936</xdr:rowOff>
    </xdr:to>
    <xdr:pic>
      <xdr:nvPicPr>
        <xdr:cNvPr id="5" name="Picture 4">
          <a:extLst>
            <a:ext uri="{FF2B5EF4-FFF2-40B4-BE49-F238E27FC236}">
              <a16:creationId xmlns:a16="http://schemas.microsoft.com/office/drawing/2014/main" id="{55C19BED-26AF-4908-A045-89086A45FF8D}"/>
            </a:ext>
          </a:extLst>
        </xdr:cNvPr>
        <xdr:cNvPicPr>
          <a:picLocks noChangeAspect="1"/>
        </xdr:cNvPicPr>
      </xdr:nvPicPr>
      <xdr:blipFill>
        <a:blip xmlns:r="http://schemas.openxmlformats.org/officeDocument/2006/relationships" r:embed="rId2"/>
        <a:stretch>
          <a:fillRect/>
        </a:stretch>
      </xdr:blipFill>
      <xdr:spPr>
        <a:xfrm>
          <a:off x="7630026" y="6988342"/>
          <a:ext cx="5373390" cy="2232853"/>
        </a:xfrm>
        <a:prstGeom prst="rect">
          <a:avLst/>
        </a:prstGeom>
        <a:ln w="25400">
          <a:solidFill>
            <a:schemeClr val="tx1">
              <a:lumMod val="95000"/>
              <a:lumOff val="5000"/>
            </a:schemeClr>
          </a:solidFill>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576706</xdr:colOff>
      <xdr:row>2</xdr:row>
      <xdr:rowOff>153976</xdr:rowOff>
    </xdr:from>
    <xdr:to>
      <xdr:col>15</xdr:col>
      <xdr:colOff>551307</xdr:colOff>
      <xdr:row>24</xdr:row>
      <xdr:rowOff>70518</xdr:rowOff>
    </xdr:to>
    <xdr:graphicFrame macro="">
      <xdr:nvGraphicFramePr>
        <xdr:cNvPr id="3" name="Chart 2">
          <a:extLst>
            <a:ext uri="{FF2B5EF4-FFF2-40B4-BE49-F238E27FC236}">
              <a16:creationId xmlns:a16="http://schemas.microsoft.com/office/drawing/2014/main" id="{62CFF7D2-93A8-4C14-AAAE-40BF9EE1CD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381000</xdr:colOff>
      <xdr:row>24</xdr:row>
      <xdr:rowOff>173934</xdr:rowOff>
    </xdr:from>
    <xdr:to>
      <xdr:col>15</xdr:col>
      <xdr:colOff>605340</xdr:colOff>
      <xdr:row>33</xdr:row>
      <xdr:rowOff>119074</xdr:rowOff>
    </xdr:to>
    <xdr:pic>
      <xdr:nvPicPr>
        <xdr:cNvPr id="4" name="Picture 3">
          <a:extLst>
            <a:ext uri="{FF2B5EF4-FFF2-40B4-BE49-F238E27FC236}">
              <a16:creationId xmlns:a16="http://schemas.microsoft.com/office/drawing/2014/main" id="{8E8367CD-90A7-4377-8725-81E7007C66BA}"/>
            </a:ext>
          </a:extLst>
        </xdr:cNvPr>
        <xdr:cNvPicPr>
          <a:picLocks noChangeAspect="1"/>
        </xdr:cNvPicPr>
      </xdr:nvPicPr>
      <xdr:blipFill>
        <a:blip xmlns:r="http://schemas.openxmlformats.org/officeDocument/2006/relationships" r:embed="rId2"/>
        <a:stretch>
          <a:fillRect/>
        </a:stretch>
      </xdr:blipFill>
      <xdr:spPr>
        <a:xfrm>
          <a:off x="1606826" y="4555434"/>
          <a:ext cx="8192210" cy="1585097"/>
        </a:xfrm>
        <a:prstGeom prst="rect">
          <a:avLst/>
        </a:prstGeom>
        <a:ln w="25400">
          <a:solidFill>
            <a:schemeClr val="tx1">
              <a:lumMod val="95000"/>
              <a:lumOff val="5000"/>
            </a:schemeClr>
          </a:solidFill>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160020</xdr:colOff>
      <xdr:row>3</xdr:row>
      <xdr:rowOff>0</xdr:rowOff>
    </xdr:from>
    <xdr:to>
      <xdr:col>18</xdr:col>
      <xdr:colOff>472440</xdr:colOff>
      <xdr:row>23</xdr:row>
      <xdr:rowOff>0</xdr:rowOff>
    </xdr:to>
    <xdr:graphicFrame macro="">
      <xdr:nvGraphicFramePr>
        <xdr:cNvPr id="3" name="Chart 2">
          <a:extLst>
            <a:ext uri="{FF2B5EF4-FFF2-40B4-BE49-F238E27FC236}">
              <a16:creationId xmlns:a16="http://schemas.microsoft.com/office/drawing/2014/main" id="{0D5F86F6-AB52-414B-AD9C-1D17D28BC3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106680</xdr:colOff>
      <xdr:row>23</xdr:row>
      <xdr:rowOff>134620</xdr:rowOff>
    </xdr:from>
    <xdr:to>
      <xdr:col>18</xdr:col>
      <xdr:colOff>476462</xdr:colOff>
      <xdr:row>31</xdr:row>
      <xdr:rowOff>71120</xdr:rowOff>
    </xdr:to>
    <xdr:pic>
      <xdr:nvPicPr>
        <xdr:cNvPr id="4" name="Picture 3">
          <a:extLst>
            <a:ext uri="{FF2B5EF4-FFF2-40B4-BE49-F238E27FC236}">
              <a16:creationId xmlns:a16="http://schemas.microsoft.com/office/drawing/2014/main" id="{048EEF23-1C0C-4177-B1F3-A863985CA9CC}"/>
            </a:ext>
          </a:extLst>
        </xdr:cNvPr>
        <xdr:cNvPicPr>
          <a:picLocks noChangeAspect="1"/>
        </xdr:cNvPicPr>
      </xdr:nvPicPr>
      <xdr:blipFill>
        <a:blip xmlns:r="http://schemas.openxmlformats.org/officeDocument/2006/relationships" r:embed="rId2"/>
        <a:stretch>
          <a:fillRect/>
        </a:stretch>
      </xdr:blipFill>
      <xdr:spPr>
        <a:xfrm>
          <a:off x="6456680" y="4351020"/>
          <a:ext cx="6333702" cy="1399540"/>
        </a:xfrm>
        <a:prstGeom prst="rect">
          <a:avLst/>
        </a:prstGeom>
        <a:ln w="25400">
          <a:solidFill>
            <a:schemeClr val="tx1"/>
          </a:solidFill>
        </a:ln>
      </xdr:spPr>
    </xdr:pic>
    <xdr:clientData/>
  </xdr:twoCellAnchor>
  <xdr:twoCellAnchor editAs="oneCell">
    <xdr:from>
      <xdr:col>0</xdr:col>
      <xdr:colOff>223520</xdr:colOff>
      <xdr:row>13</xdr:row>
      <xdr:rowOff>61262</xdr:rowOff>
    </xdr:from>
    <xdr:to>
      <xdr:col>9</xdr:col>
      <xdr:colOff>509720</xdr:colOff>
      <xdr:row>30</xdr:row>
      <xdr:rowOff>142240</xdr:rowOff>
    </xdr:to>
    <xdr:pic>
      <xdr:nvPicPr>
        <xdr:cNvPr id="6" name="Picture 5">
          <a:extLst>
            <a:ext uri="{FF2B5EF4-FFF2-40B4-BE49-F238E27FC236}">
              <a16:creationId xmlns:a16="http://schemas.microsoft.com/office/drawing/2014/main" id="{BEF753C2-623F-4458-8BD8-91D47A08E0FB}"/>
            </a:ext>
          </a:extLst>
        </xdr:cNvPr>
        <xdr:cNvPicPr>
          <a:picLocks noChangeAspect="1"/>
        </xdr:cNvPicPr>
      </xdr:nvPicPr>
      <xdr:blipFill>
        <a:blip xmlns:r="http://schemas.openxmlformats.org/officeDocument/2006/relationships" r:embed="rId3"/>
        <a:stretch>
          <a:fillRect/>
        </a:stretch>
      </xdr:blipFill>
      <xdr:spPr>
        <a:xfrm>
          <a:off x="223520" y="2469182"/>
          <a:ext cx="5772600" cy="3189938"/>
        </a:xfrm>
        <a:prstGeom prst="rect">
          <a:avLst/>
        </a:prstGeom>
        <a:ln w="25400">
          <a:solidFill>
            <a:schemeClr val="tx1"/>
          </a:solid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459814</xdr:colOff>
      <xdr:row>2</xdr:row>
      <xdr:rowOff>166914</xdr:rowOff>
    </xdr:from>
    <xdr:to>
      <xdr:col>5</xdr:col>
      <xdr:colOff>48250</xdr:colOff>
      <xdr:row>23</xdr:row>
      <xdr:rowOff>79169</xdr:rowOff>
    </xdr:to>
    <mc:AlternateContent xmlns:mc="http://schemas.openxmlformats.org/markup-compatibility/2006" xmlns:a14="http://schemas.microsoft.com/office/drawing/2010/main">
      <mc:Choice Requires="a14">
        <xdr:graphicFrame macro="">
          <xdr:nvGraphicFramePr>
            <xdr:cNvPr id="3" name="Customer's Occupation">
              <a:extLst>
                <a:ext uri="{FF2B5EF4-FFF2-40B4-BE49-F238E27FC236}">
                  <a16:creationId xmlns:a16="http://schemas.microsoft.com/office/drawing/2014/main" id="{2DC0CA92-09CE-41FA-A003-A17FDBD6E270}"/>
                </a:ext>
              </a:extLst>
            </xdr:cNvPr>
            <xdr:cNvGraphicFramePr/>
          </xdr:nvGraphicFramePr>
          <xdr:xfrm>
            <a:off x="0" y="0"/>
            <a:ext cx="0" cy="0"/>
          </xdr:xfrm>
          <a:graphic>
            <a:graphicData uri="http://schemas.microsoft.com/office/drawing/2010/slicer">
              <sle:slicer xmlns:sle="http://schemas.microsoft.com/office/drawing/2010/slicer" name="Customer's Occupation"/>
            </a:graphicData>
          </a:graphic>
        </xdr:graphicFrame>
      </mc:Choice>
      <mc:Fallback xmlns="">
        <xdr:sp macro="" textlink="">
          <xdr:nvSpPr>
            <xdr:cNvPr id="0" name=""/>
            <xdr:cNvSpPr>
              <a:spLocks noTextEdit="1"/>
            </xdr:cNvSpPr>
          </xdr:nvSpPr>
          <xdr:spPr>
            <a:xfrm>
              <a:off x="459814" y="624341"/>
              <a:ext cx="2623521" cy="35731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387457</xdr:colOff>
      <xdr:row>2</xdr:row>
      <xdr:rowOff>167384</xdr:rowOff>
    </xdr:from>
    <xdr:to>
      <xdr:col>15</xdr:col>
      <xdr:colOff>826577</xdr:colOff>
      <xdr:row>23</xdr:row>
      <xdr:rowOff>108856</xdr:rowOff>
    </xdr:to>
    <xdr:graphicFrame macro="">
      <xdr:nvGraphicFramePr>
        <xdr:cNvPr id="5" name="Chart 4">
          <a:extLst>
            <a:ext uri="{FF2B5EF4-FFF2-40B4-BE49-F238E27FC236}">
              <a16:creationId xmlns:a16="http://schemas.microsoft.com/office/drawing/2014/main" id="{8F3B824D-505B-42BF-BC4A-070C83A1FE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68237</xdr:colOff>
      <xdr:row>2</xdr:row>
      <xdr:rowOff>131542</xdr:rowOff>
    </xdr:from>
    <xdr:to>
      <xdr:col>21</xdr:col>
      <xdr:colOff>852405</xdr:colOff>
      <xdr:row>37</xdr:row>
      <xdr:rowOff>51661</xdr:rowOff>
    </xdr:to>
    <xdr:graphicFrame macro="">
      <xdr:nvGraphicFramePr>
        <xdr:cNvPr id="6" name="Chart 5">
          <a:extLst>
            <a:ext uri="{FF2B5EF4-FFF2-40B4-BE49-F238E27FC236}">
              <a16:creationId xmlns:a16="http://schemas.microsoft.com/office/drawing/2014/main" id="{307ECD66-8265-4C58-9E40-1805BE8DDB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51662</xdr:colOff>
      <xdr:row>39</xdr:row>
      <xdr:rowOff>37584</xdr:rowOff>
    </xdr:from>
    <xdr:to>
      <xdr:col>21</xdr:col>
      <xdr:colOff>853732</xdr:colOff>
      <xdr:row>62</xdr:row>
      <xdr:rowOff>142067</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D700CD53-290F-43DC-96F1-2CD98F911E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703922" y="7185144"/>
              <a:ext cx="11302430" cy="43259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557872</xdr:colOff>
      <xdr:row>24</xdr:row>
      <xdr:rowOff>159396</xdr:rowOff>
    </xdr:from>
    <xdr:to>
      <xdr:col>15</xdr:col>
      <xdr:colOff>610082</xdr:colOff>
      <xdr:row>35</xdr:row>
      <xdr:rowOff>160518</xdr:rowOff>
    </xdr:to>
    <xdr:pic>
      <xdr:nvPicPr>
        <xdr:cNvPr id="8" name="Picture 7">
          <a:extLst>
            <a:ext uri="{FF2B5EF4-FFF2-40B4-BE49-F238E27FC236}">
              <a16:creationId xmlns:a16="http://schemas.microsoft.com/office/drawing/2014/main" id="{73510759-6F24-4064-A6CD-8C776EA93D23}"/>
            </a:ext>
          </a:extLst>
        </xdr:cNvPr>
        <xdr:cNvPicPr>
          <a:picLocks noChangeAspect="1"/>
        </xdr:cNvPicPr>
      </xdr:nvPicPr>
      <xdr:blipFill>
        <a:blip xmlns:r="http://schemas.openxmlformats.org/officeDocument/2006/relationships" r:embed="rId4"/>
        <a:stretch>
          <a:fillRect/>
        </a:stretch>
      </xdr:blipFill>
      <xdr:spPr>
        <a:xfrm>
          <a:off x="5466340" y="4444409"/>
          <a:ext cx="7236781" cy="1970447"/>
        </a:xfrm>
        <a:prstGeom prst="rect">
          <a:avLst/>
        </a:prstGeom>
        <a:ln w="25400">
          <a:solidFill>
            <a:schemeClr val="tx1"/>
          </a:solidFill>
        </a:ln>
      </xdr:spPr>
    </xdr:pic>
    <xdr:clientData/>
  </xdr:twoCellAnchor>
  <xdr:twoCellAnchor editAs="oneCell">
    <xdr:from>
      <xdr:col>0</xdr:col>
      <xdr:colOff>46299</xdr:colOff>
      <xdr:row>36</xdr:row>
      <xdr:rowOff>145235</xdr:rowOff>
    </xdr:from>
    <xdr:to>
      <xdr:col>8</xdr:col>
      <xdr:colOff>1448281</xdr:colOff>
      <xdr:row>52</xdr:row>
      <xdr:rowOff>79318</xdr:rowOff>
    </xdr:to>
    <xdr:pic>
      <xdr:nvPicPr>
        <xdr:cNvPr id="9" name="Picture 8">
          <a:extLst>
            <a:ext uri="{FF2B5EF4-FFF2-40B4-BE49-F238E27FC236}">
              <a16:creationId xmlns:a16="http://schemas.microsoft.com/office/drawing/2014/main" id="{12403637-3D9E-40F7-82E6-99D9CF90D18B}"/>
            </a:ext>
          </a:extLst>
        </xdr:cNvPr>
        <xdr:cNvPicPr>
          <a:picLocks noChangeAspect="1"/>
        </xdr:cNvPicPr>
      </xdr:nvPicPr>
      <xdr:blipFill>
        <a:blip xmlns:r="http://schemas.openxmlformats.org/officeDocument/2006/relationships" r:embed="rId5"/>
        <a:stretch>
          <a:fillRect/>
        </a:stretch>
      </xdr:blipFill>
      <xdr:spPr>
        <a:xfrm>
          <a:off x="46299" y="6680354"/>
          <a:ext cx="6258118" cy="2827100"/>
        </a:xfrm>
        <a:prstGeom prst="rect">
          <a:avLst/>
        </a:prstGeom>
        <a:ln w="25400">
          <a:solidFill>
            <a:schemeClr val="tx1"/>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597354</xdr:colOff>
      <xdr:row>3</xdr:row>
      <xdr:rowOff>129722</xdr:rowOff>
    </xdr:from>
    <xdr:to>
      <xdr:col>9</xdr:col>
      <xdr:colOff>543558</xdr:colOff>
      <xdr:row>16</xdr:row>
      <xdr:rowOff>133648</xdr:rowOff>
    </xdr:to>
    <xdr:pic>
      <xdr:nvPicPr>
        <xdr:cNvPr id="2" name="Picture 1">
          <a:extLst>
            <a:ext uri="{FF2B5EF4-FFF2-40B4-BE49-F238E27FC236}">
              <a16:creationId xmlns:a16="http://schemas.microsoft.com/office/drawing/2014/main" id="{FD656856-7E02-48A2-80E9-6A131D233459}"/>
            </a:ext>
          </a:extLst>
        </xdr:cNvPr>
        <xdr:cNvPicPr>
          <a:picLocks noChangeAspect="1"/>
        </xdr:cNvPicPr>
      </xdr:nvPicPr>
      <xdr:blipFill>
        <a:blip xmlns:r="http://schemas.openxmlformats.org/officeDocument/2006/relationships" r:embed="rId1"/>
        <a:stretch>
          <a:fillRect/>
        </a:stretch>
      </xdr:blipFill>
      <xdr:spPr>
        <a:xfrm>
          <a:off x="3621164" y="686103"/>
          <a:ext cx="3792489" cy="2398783"/>
        </a:xfrm>
        <a:prstGeom prst="rect">
          <a:avLst/>
        </a:prstGeom>
        <a:ln w="25400">
          <a:solidFill>
            <a:schemeClr val="tx1"/>
          </a:solidFill>
        </a:ln>
      </xdr:spPr>
    </xdr:pic>
    <xdr:clientData/>
  </xdr:twoCellAnchor>
  <xdr:twoCellAnchor>
    <xdr:from>
      <xdr:col>10</xdr:col>
      <xdr:colOff>385082</xdr:colOff>
      <xdr:row>3</xdr:row>
      <xdr:rowOff>62289</xdr:rowOff>
    </xdr:from>
    <xdr:to>
      <xdr:col>22</xdr:col>
      <xdr:colOff>604762</xdr:colOff>
      <xdr:row>40</xdr:row>
      <xdr:rowOff>96762</xdr:rowOff>
    </xdr:to>
    <xdr:graphicFrame macro="">
      <xdr:nvGraphicFramePr>
        <xdr:cNvPr id="5" name="Chart 4">
          <a:extLst>
            <a:ext uri="{FF2B5EF4-FFF2-40B4-BE49-F238E27FC236}">
              <a16:creationId xmlns:a16="http://schemas.microsoft.com/office/drawing/2014/main" id="{55518359-FD7E-4794-9B52-95C8CC728B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556381</xdr:colOff>
      <xdr:row>20</xdr:row>
      <xdr:rowOff>82399</xdr:rowOff>
    </xdr:from>
    <xdr:to>
      <xdr:col>8</xdr:col>
      <xdr:colOff>1734217</xdr:colOff>
      <xdr:row>40</xdr:row>
      <xdr:rowOff>75091</xdr:rowOff>
    </xdr:to>
    <xdr:pic>
      <xdr:nvPicPr>
        <xdr:cNvPr id="6" name="Picture 5">
          <a:extLst>
            <a:ext uri="{FF2B5EF4-FFF2-40B4-BE49-F238E27FC236}">
              <a16:creationId xmlns:a16="http://schemas.microsoft.com/office/drawing/2014/main" id="{9E386DA4-F565-4F42-BEBA-8486C27F3936}"/>
            </a:ext>
          </a:extLst>
        </xdr:cNvPr>
        <xdr:cNvPicPr>
          <a:picLocks noChangeAspect="1"/>
        </xdr:cNvPicPr>
      </xdr:nvPicPr>
      <xdr:blipFill>
        <a:blip xmlns:r="http://schemas.openxmlformats.org/officeDocument/2006/relationships" r:embed="rId3"/>
        <a:stretch>
          <a:fillRect/>
        </a:stretch>
      </xdr:blipFill>
      <xdr:spPr>
        <a:xfrm>
          <a:off x="556381" y="3723066"/>
          <a:ext cx="6269931" cy="3621264"/>
        </a:xfrm>
        <a:prstGeom prst="rect">
          <a:avLst/>
        </a:prstGeom>
        <a:ln w="25400">
          <a:solidFill>
            <a:schemeClr val="tx1"/>
          </a:solid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185055</xdr:colOff>
      <xdr:row>5</xdr:row>
      <xdr:rowOff>16179</xdr:rowOff>
    </xdr:from>
    <xdr:to>
      <xdr:col>6</xdr:col>
      <xdr:colOff>380817</xdr:colOff>
      <xdr:row>13</xdr:row>
      <xdr:rowOff>150457</xdr:rowOff>
    </xdr:to>
    <xdr:pic>
      <xdr:nvPicPr>
        <xdr:cNvPr id="2" name="Picture 1">
          <a:extLst>
            <a:ext uri="{FF2B5EF4-FFF2-40B4-BE49-F238E27FC236}">
              <a16:creationId xmlns:a16="http://schemas.microsoft.com/office/drawing/2014/main" id="{A0A61512-7782-4E27-BD49-492CD56C0B1F}"/>
            </a:ext>
          </a:extLst>
        </xdr:cNvPr>
        <xdr:cNvPicPr>
          <a:picLocks noChangeAspect="1"/>
        </xdr:cNvPicPr>
      </xdr:nvPicPr>
      <xdr:blipFill>
        <a:blip xmlns:r="http://schemas.openxmlformats.org/officeDocument/2006/relationships" r:embed="rId1"/>
        <a:stretch>
          <a:fillRect/>
        </a:stretch>
      </xdr:blipFill>
      <xdr:spPr>
        <a:xfrm>
          <a:off x="185055" y="964249"/>
          <a:ext cx="3863995" cy="1622836"/>
        </a:xfrm>
        <a:prstGeom prst="rect">
          <a:avLst/>
        </a:prstGeom>
        <a:ln w="25400">
          <a:solidFill>
            <a:schemeClr val="tx1"/>
          </a:solidFill>
        </a:ln>
      </xdr:spPr>
    </xdr:pic>
    <xdr:clientData/>
  </xdr:twoCellAnchor>
  <xdr:twoCellAnchor editAs="oneCell">
    <xdr:from>
      <xdr:col>7</xdr:col>
      <xdr:colOff>209850</xdr:colOff>
      <xdr:row>3</xdr:row>
      <xdr:rowOff>141768</xdr:rowOff>
    </xdr:from>
    <xdr:to>
      <xdr:col>10</xdr:col>
      <xdr:colOff>581924</xdr:colOff>
      <xdr:row>29</xdr:row>
      <xdr:rowOff>17720</xdr:rowOff>
    </xdr:to>
    <mc:AlternateContent xmlns:mc="http://schemas.openxmlformats.org/markup-compatibility/2006" xmlns:a14="http://schemas.microsoft.com/office/drawing/2010/main">
      <mc:Choice Requires="a14">
        <xdr:graphicFrame macro="">
          <xdr:nvGraphicFramePr>
            <xdr:cNvPr id="3" name="Employee's Occupation">
              <a:extLst>
                <a:ext uri="{FF2B5EF4-FFF2-40B4-BE49-F238E27FC236}">
                  <a16:creationId xmlns:a16="http://schemas.microsoft.com/office/drawing/2014/main" id="{7DAC20AE-2199-4F71-8172-316E6E45FD4C}"/>
                </a:ext>
              </a:extLst>
            </xdr:cNvPr>
            <xdr:cNvGraphicFramePr/>
          </xdr:nvGraphicFramePr>
          <xdr:xfrm>
            <a:off x="0" y="0"/>
            <a:ext cx="0" cy="0"/>
          </xdr:xfrm>
          <a:graphic>
            <a:graphicData uri="http://schemas.microsoft.com/office/drawing/2010/slicer">
              <sle:slicer xmlns:sle="http://schemas.microsoft.com/office/drawing/2010/slicer" name="Employee's Occupation"/>
            </a:graphicData>
          </a:graphic>
        </xdr:graphicFrame>
      </mc:Choice>
      <mc:Fallback xmlns="">
        <xdr:sp macro="" textlink="">
          <xdr:nvSpPr>
            <xdr:cNvPr id="0" name=""/>
            <xdr:cNvSpPr>
              <a:spLocks noTextEdit="1"/>
            </xdr:cNvSpPr>
          </xdr:nvSpPr>
          <xdr:spPr>
            <a:xfrm>
              <a:off x="4443183" y="710244"/>
              <a:ext cx="2440360" cy="46172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726558</xdr:colOff>
      <xdr:row>3</xdr:row>
      <xdr:rowOff>152399</xdr:rowOff>
    </xdr:from>
    <xdr:to>
      <xdr:col>22</xdr:col>
      <xdr:colOff>605114</xdr:colOff>
      <xdr:row>29</xdr:row>
      <xdr:rowOff>22411</xdr:rowOff>
    </xdr:to>
    <xdr:graphicFrame macro="">
      <xdr:nvGraphicFramePr>
        <xdr:cNvPr id="4" name="Chart 3">
          <a:extLst>
            <a:ext uri="{FF2B5EF4-FFF2-40B4-BE49-F238E27FC236}">
              <a16:creationId xmlns:a16="http://schemas.microsoft.com/office/drawing/2014/main" id="{AF725BE2-A8D7-43F1-B453-F94E3A431F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138512</xdr:colOff>
      <xdr:row>3</xdr:row>
      <xdr:rowOff>60327</xdr:rowOff>
    </xdr:from>
    <xdr:to>
      <xdr:col>8</xdr:col>
      <xdr:colOff>317900</xdr:colOff>
      <xdr:row>23</xdr:row>
      <xdr:rowOff>101148</xdr:rowOff>
    </xdr:to>
    <xdr:pic>
      <xdr:nvPicPr>
        <xdr:cNvPr id="3" name="Picture 2">
          <a:extLst>
            <a:ext uri="{FF2B5EF4-FFF2-40B4-BE49-F238E27FC236}">
              <a16:creationId xmlns:a16="http://schemas.microsoft.com/office/drawing/2014/main" id="{1D6B2062-A326-469B-A179-0D5EFA89247E}"/>
            </a:ext>
          </a:extLst>
        </xdr:cNvPr>
        <xdr:cNvPicPr>
          <a:picLocks noChangeAspect="1"/>
        </xdr:cNvPicPr>
      </xdr:nvPicPr>
      <xdr:blipFill>
        <a:blip xmlns:r="http://schemas.openxmlformats.org/officeDocument/2006/relationships" r:embed="rId1"/>
        <a:stretch>
          <a:fillRect/>
        </a:stretch>
      </xdr:blipFill>
      <xdr:spPr>
        <a:xfrm>
          <a:off x="138512" y="626384"/>
          <a:ext cx="5959702" cy="3741964"/>
        </a:xfrm>
        <a:prstGeom prst="rect">
          <a:avLst/>
        </a:prstGeom>
        <a:ln w="25400">
          <a:solidFill>
            <a:schemeClr val="tx1"/>
          </a:solidFill>
        </a:ln>
      </xdr:spPr>
    </xdr:pic>
    <xdr:clientData/>
  </xdr:twoCellAnchor>
  <xdr:twoCellAnchor>
    <xdr:from>
      <xdr:col>9</xdr:col>
      <xdr:colOff>54429</xdr:colOff>
      <xdr:row>3</xdr:row>
      <xdr:rowOff>0</xdr:rowOff>
    </xdr:from>
    <xdr:to>
      <xdr:col>23</xdr:col>
      <xdr:colOff>446314</xdr:colOff>
      <xdr:row>39</xdr:row>
      <xdr:rowOff>119743</xdr:rowOff>
    </xdr:to>
    <xdr:graphicFrame macro="">
      <xdr:nvGraphicFramePr>
        <xdr:cNvPr id="4" name="Chart 3">
          <a:extLst>
            <a:ext uri="{FF2B5EF4-FFF2-40B4-BE49-F238E27FC236}">
              <a16:creationId xmlns:a16="http://schemas.microsoft.com/office/drawing/2014/main" id="{890B365B-3770-4A15-98C8-89D46E6009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644173</xdr:colOff>
      <xdr:row>29</xdr:row>
      <xdr:rowOff>62459</xdr:rowOff>
    </xdr:from>
    <xdr:to>
      <xdr:col>20</xdr:col>
      <xdr:colOff>253589</xdr:colOff>
      <xdr:row>40</xdr:row>
      <xdr:rowOff>74951</xdr:rowOff>
    </xdr:to>
    <xdr:pic>
      <xdr:nvPicPr>
        <xdr:cNvPr id="2" name="Picture 1">
          <a:extLst>
            <a:ext uri="{FF2B5EF4-FFF2-40B4-BE49-F238E27FC236}">
              <a16:creationId xmlns:a16="http://schemas.microsoft.com/office/drawing/2014/main" id="{2501CF39-3CCA-4E94-8413-BCD898042144}"/>
            </a:ext>
          </a:extLst>
        </xdr:cNvPr>
        <xdr:cNvPicPr>
          <a:picLocks noChangeAspect="1"/>
        </xdr:cNvPicPr>
      </xdr:nvPicPr>
      <xdr:blipFill>
        <a:blip xmlns:r="http://schemas.openxmlformats.org/officeDocument/2006/relationships" r:embed="rId1"/>
        <a:stretch>
          <a:fillRect/>
        </a:stretch>
      </xdr:blipFill>
      <xdr:spPr>
        <a:xfrm>
          <a:off x="8026829" y="5496393"/>
          <a:ext cx="5305678" cy="2073640"/>
        </a:xfrm>
        <a:prstGeom prst="rect">
          <a:avLst/>
        </a:prstGeom>
        <a:solidFill>
          <a:schemeClr val="tx1"/>
        </a:solidFill>
        <a:ln w="25400">
          <a:solidFill>
            <a:schemeClr val="tx1"/>
          </a:solidFill>
        </a:ln>
      </xdr:spPr>
    </xdr:pic>
    <xdr:clientData/>
  </xdr:twoCellAnchor>
  <xdr:twoCellAnchor>
    <xdr:from>
      <xdr:col>7</xdr:col>
      <xdr:colOff>462196</xdr:colOff>
      <xdr:row>2</xdr:row>
      <xdr:rowOff>128788</xdr:rowOff>
    </xdr:from>
    <xdr:to>
      <xdr:col>20</xdr:col>
      <xdr:colOff>440029</xdr:colOff>
      <xdr:row>24</xdr:row>
      <xdr:rowOff>124919</xdr:rowOff>
    </xdr:to>
    <xdr:graphicFrame macro="">
      <xdr:nvGraphicFramePr>
        <xdr:cNvPr id="3" name="Chart 2">
          <a:extLst>
            <a:ext uri="{FF2B5EF4-FFF2-40B4-BE49-F238E27FC236}">
              <a16:creationId xmlns:a16="http://schemas.microsoft.com/office/drawing/2014/main" id="{C3237E3F-E70C-4B04-A968-AC557E2F4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24986</xdr:colOff>
      <xdr:row>26</xdr:row>
      <xdr:rowOff>71608</xdr:rowOff>
    </xdr:from>
    <xdr:to>
      <xdr:col>10</xdr:col>
      <xdr:colOff>724524</xdr:colOff>
      <xdr:row>44</xdr:row>
      <xdr:rowOff>24984</xdr:rowOff>
    </xdr:to>
    <xdr:pic>
      <xdr:nvPicPr>
        <xdr:cNvPr id="4" name="Picture 3">
          <a:extLst>
            <a:ext uri="{FF2B5EF4-FFF2-40B4-BE49-F238E27FC236}">
              <a16:creationId xmlns:a16="http://schemas.microsoft.com/office/drawing/2014/main" id="{F9CACB1B-0BEA-46CD-9FD1-89956C687D56}"/>
            </a:ext>
          </a:extLst>
        </xdr:cNvPr>
        <xdr:cNvPicPr>
          <a:picLocks noChangeAspect="1"/>
        </xdr:cNvPicPr>
      </xdr:nvPicPr>
      <xdr:blipFill>
        <a:blip xmlns:r="http://schemas.openxmlformats.org/officeDocument/2006/relationships" r:embed="rId3"/>
        <a:stretch>
          <a:fillRect/>
        </a:stretch>
      </xdr:blipFill>
      <xdr:spPr>
        <a:xfrm>
          <a:off x="637084" y="4943411"/>
          <a:ext cx="6208424" cy="3326163"/>
        </a:xfrm>
        <a:prstGeom prst="rect">
          <a:avLst/>
        </a:prstGeom>
        <a:solidFill>
          <a:schemeClr val="tx1"/>
        </a:solidFill>
        <a:ln w="25400">
          <a:solidFill>
            <a:schemeClr val="tx1"/>
          </a:solidFill>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8</xdr:col>
      <xdr:colOff>424575</xdr:colOff>
      <xdr:row>3</xdr:row>
      <xdr:rowOff>3842</xdr:rowOff>
    </xdr:from>
    <xdr:to>
      <xdr:col>19</xdr:col>
      <xdr:colOff>641970</xdr:colOff>
      <xdr:row>43</xdr:row>
      <xdr:rowOff>54429</xdr:rowOff>
    </xdr:to>
    <xdr:graphicFrame macro="">
      <xdr:nvGraphicFramePr>
        <xdr:cNvPr id="7" name="Chart 6">
          <a:extLst>
            <a:ext uri="{FF2B5EF4-FFF2-40B4-BE49-F238E27FC236}">
              <a16:creationId xmlns:a16="http://schemas.microsoft.com/office/drawing/2014/main" id="{FA9363A2-FCA2-4A22-99C2-3E6B7B2C7C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468086</xdr:colOff>
      <xdr:row>2</xdr:row>
      <xdr:rowOff>169472</xdr:rowOff>
    </xdr:from>
    <xdr:to>
      <xdr:col>8</xdr:col>
      <xdr:colOff>337457</xdr:colOff>
      <xdr:row>23</xdr:row>
      <xdr:rowOff>23526</xdr:rowOff>
    </xdr:to>
    <mc:AlternateContent xmlns:mc="http://schemas.openxmlformats.org/markup-compatibility/2006" xmlns:a14="http://schemas.microsoft.com/office/drawing/2010/main">
      <mc:Choice Requires="a14">
        <xdr:graphicFrame macro="">
          <xdr:nvGraphicFramePr>
            <xdr:cNvPr id="4" name="ProductName">
              <a:extLst>
                <a:ext uri="{FF2B5EF4-FFF2-40B4-BE49-F238E27FC236}">
                  <a16:creationId xmlns:a16="http://schemas.microsoft.com/office/drawing/2014/main" id="{E53EE508-C60E-4270-85E4-4BBCA032C234}"/>
                </a:ext>
              </a:extLst>
            </xdr:cNvPr>
            <xdr:cNvGraphicFramePr/>
          </xdr:nvGraphicFramePr>
          <xdr:xfrm>
            <a:off x="0" y="0"/>
            <a:ext cx="0" cy="0"/>
          </xdr:xfrm>
          <a:graphic>
            <a:graphicData uri="http://schemas.microsoft.com/office/drawing/2010/slicer">
              <sle:slicer xmlns:sle="http://schemas.microsoft.com/office/drawing/2010/slicer" name="ProductName"/>
            </a:graphicData>
          </a:graphic>
        </xdr:graphicFrame>
      </mc:Choice>
      <mc:Fallback xmlns="">
        <xdr:sp macro="" textlink="">
          <xdr:nvSpPr>
            <xdr:cNvPr id="0" name=""/>
            <xdr:cNvSpPr>
              <a:spLocks noTextEdit="1"/>
            </xdr:cNvSpPr>
          </xdr:nvSpPr>
          <xdr:spPr>
            <a:xfrm>
              <a:off x="2914507" y="540446"/>
              <a:ext cx="2315792" cy="36540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459493</xdr:colOff>
      <xdr:row>23</xdr:row>
      <xdr:rowOff>141512</xdr:rowOff>
    </xdr:from>
    <xdr:to>
      <xdr:col>8</xdr:col>
      <xdr:colOff>337840</xdr:colOff>
      <xdr:row>43</xdr:row>
      <xdr:rowOff>54427</xdr:rowOff>
    </xdr:to>
    <mc:AlternateContent xmlns:mc="http://schemas.openxmlformats.org/markup-compatibility/2006" xmlns:a14="http://schemas.microsoft.com/office/drawing/2010/main">
      <mc:Choice Requires="a14">
        <xdr:graphicFrame macro="">
          <xdr:nvGraphicFramePr>
            <xdr:cNvPr id="2" name="OrderDate (Month)">
              <a:extLst>
                <a:ext uri="{FF2B5EF4-FFF2-40B4-BE49-F238E27FC236}">
                  <a16:creationId xmlns:a16="http://schemas.microsoft.com/office/drawing/2014/main" id="{36696371-B765-4BB6-A5B5-73E30F0DD1FB}"/>
                </a:ext>
              </a:extLst>
            </xdr:cNvPr>
            <xdr:cNvGraphicFramePr/>
          </xdr:nvGraphicFramePr>
          <xdr:xfrm>
            <a:off x="0" y="0"/>
            <a:ext cx="0" cy="0"/>
          </xdr:xfrm>
          <a:graphic>
            <a:graphicData uri="http://schemas.microsoft.com/office/drawing/2010/slicer">
              <sle:slicer xmlns:sle="http://schemas.microsoft.com/office/drawing/2010/slicer" name="OrderDate (Month)"/>
            </a:graphicData>
          </a:graphic>
        </xdr:graphicFrame>
      </mc:Choice>
      <mc:Fallback xmlns="">
        <xdr:sp macro="" textlink="">
          <xdr:nvSpPr>
            <xdr:cNvPr id="0" name=""/>
            <xdr:cNvSpPr>
              <a:spLocks noTextEdit="1"/>
            </xdr:cNvSpPr>
          </xdr:nvSpPr>
          <xdr:spPr>
            <a:xfrm>
              <a:off x="2905914" y="4302433"/>
              <a:ext cx="2324768" cy="35424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13</xdr:col>
      <xdr:colOff>484908</xdr:colOff>
      <xdr:row>2</xdr:row>
      <xdr:rowOff>117763</xdr:rowOff>
    </xdr:from>
    <xdr:to>
      <xdr:col>19</xdr:col>
      <xdr:colOff>496454</xdr:colOff>
      <xdr:row>41</xdr:row>
      <xdr:rowOff>150090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1DACA48D-2756-4F81-95EF-8EE1817CFB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409708" y="491143"/>
              <a:ext cx="3669146" cy="71798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184727</xdr:colOff>
      <xdr:row>32</xdr:row>
      <xdr:rowOff>138546</xdr:rowOff>
    </xdr:from>
    <xdr:to>
      <xdr:col>6</xdr:col>
      <xdr:colOff>506498</xdr:colOff>
      <xdr:row>39</xdr:row>
      <xdr:rowOff>80002</xdr:rowOff>
    </xdr:to>
    <xdr:pic>
      <xdr:nvPicPr>
        <xdr:cNvPr id="7" name="Picture 6">
          <a:extLst>
            <a:ext uri="{FF2B5EF4-FFF2-40B4-BE49-F238E27FC236}">
              <a16:creationId xmlns:a16="http://schemas.microsoft.com/office/drawing/2014/main" id="{7C0D0067-7D7C-41D6-875A-545BF4B13831}"/>
            </a:ext>
          </a:extLst>
        </xdr:cNvPr>
        <xdr:cNvPicPr>
          <a:picLocks noChangeAspect="1"/>
        </xdr:cNvPicPr>
      </xdr:nvPicPr>
      <xdr:blipFill>
        <a:blip xmlns:r="http://schemas.openxmlformats.org/officeDocument/2006/relationships" r:embed="rId2"/>
        <a:stretch>
          <a:fillRect/>
        </a:stretch>
      </xdr:blipFill>
      <xdr:spPr>
        <a:xfrm>
          <a:off x="184727" y="6084455"/>
          <a:ext cx="3993226" cy="1234547"/>
        </a:xfrm>
        <a:prstGeom prst="rect">
          <a:avLst/>
        </a:prstGeom>
        <a:ln w="25400">
          <a:solidFill>
            <a:schemeClr val="tx1"/>
          </a:solidFill>
        </a:ln>
      </xdr:spPr>
    </xdr:pic>
    <xdr:clientData/>
  </xdr:twoCellAnchor>
  <xdr:twoCellAnchor>
    <xdr:from>
      <xdr:col>7</xdr:col>
      <xdr:colOff>265546</xdr:colOff>
      <xdr:row>2</xdr:row>
      <xdr:rowOff>127000</xdr:rowOff>
    </xdr:from>
    <xdr:to>
      <xdr:col>13</xdr:col>
      <xdr:colOff>277093</xdr:colOff>
      <xdr:row>41</xdr:row>
      <xdr:rowOff>159327</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89BCCED8-9A5B-4589-A250-82B625CA89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532746" y="500380"/>
              <a:ext cx="3669147" cy="71798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150091</xdr:colOff>
      <xdr:row>10</xdr:row>
      <xdr:rowOff>69273</xdr:rowOff>
    </xdr:from>
    <xdr:to>
      <xdr:col>6</xdr:col>
      <xdr:colOff>540676</xdr:colOff>
      <xdr:row>17</xdr:row>
      <xdr:rowOff>11545</xdr:rowOff>
    </xdr:to>
    <xdr:pic>
      <xdr:nvPicPr>
        <xdr:cNvPr id="9" name="Picture 8">
          <a:extLst>
            <a:ext uri="{FF2B5EF4-FFF2-40B4-BE49-F238E27FC236}">
              <a16:creationId xmlns:a16="http://schemas.microsoft.com/office/drawing/2014/main" id="{6703E5D6-4F6F-4FC0-ADAB-4B21881550FF}"/>
            </a:ext>
          </a:extLst>
        </xdr:cNvPr>
        <xdr:cNvPicPr>
          <a:picLocks noChangeAspect="1"/>
        </xdr:cNvPicPr>
      </xdr:nvPicPr>
      <xdr:blipFill>
        <a:blip xmlns:r="http://schemas.openxmlformats.org/officeDocument/2006/relationships" r:embed="rId4"/>
        <a:stretch>
          <a:fillRect/>
        </a:stretch>
      </xdr:blipFill>
      <xdr:spPr>
        <a:xfrm>
          <a:off x="150091" y="1928091"/>
          <a:ext cx="4062040" cy="1235363"/>
        </a:xfrm>
        <a:prstGeom prst="rect">
          <a:avLst/>
        </a:prstGeom>
        <a:ln w="25400">
          <a:solidFill>
            <a:schemeClr val="tx1"/>
          </a:solidFill>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9</xdr:col>
      <xdr:colOff>518583</xdr:colOff>
      <xdr:row>3</xdr:row>
      <xdr:rowOff>54176</xdr:rowOff>
    </xdr:from>
    <xdr:to>
      <xdr:col>21</xdr:col>
      <xdr:colOff>328082</xdr:colOff>
      <xdr:row>33</xdr:row>
      <xdr:rowOff>105834</xdr:rowOff>
    </xdr:to>
    <xdr:graphicFrame macro="">
      <xdr:nvGraphicFramePr>
        <xdr:cNvPr id="2" name="Chart 1">
          <a:extLst>
            <a:ext uri="{FF2B5EF4-FFF2-40B4-BE49-F238E27FC236}">
              <a16:creationId xmlns:a16="http://schemas.microsoft.com/office/drawing/2014/main" id="{3ED0B49F-DA2F-4EA6-A083-6A8792F15A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181704</xdr:colOff>
      <xdr:row>21</xdr:row>
      <xdr:rowOff>5469</xdr:rowOff>
    </xdr:from>
    <xdr:to>
      <xdr:col>9</xdr:col>
      <xdr:colOff>219704</xdr:colOff>
      <xdr:row>33</xdr:row>
      <xdr:rowOff>158750</xdr:rowOff>
    </xdr:to>
    <xdr:pic>
      <xdr:nvPicPr>
        <xdr:cNvPr id="3" name="Picture 2">
          <a:extLst>
            <a:ext uri="{FF2B5EF4-FFF2-40B4-BE49-F238E27FC236}">
              <a16:creationId xmlns:a16="http://schemas.microsoft.com/office/drawing/2014/main" id="{65F5B350-9FC1-4437-92DE-7D0A461653EF}"/>
            </a:ext>
          </a:extLst>
        </xdr:cNvPr>
        <xdr:cNvPicPr>
          <a:picLocks noChangeAspect="1"/>
        </xdr:cNvPicPr>
      </xdr:nvPicPr>
      <xdr:blipFill>
        <a:blip xmlns:r="http://schemas.openxmlformats.org/officeDocument/2006/relationships" r:embed="rId2"/>
        <a:stretch>
          <a:fillRect/>
        </a:stretch>
      </xdr:blipFill>
      <xdr:spPr>
        <a:xfrm>
          <a:off x="2637037" y="3804886"/>
          <a:ext cx="5329667" cy="2322864"/>
        </a:xfrm>
        <a:prstGeom prst="rect">
          <a:avLst/>
        </a:prstGeom>
        <a:ln w="25400">
          <a:solidFill>
            <a:schemeClr val="tx1"/>
          </a:solidFill>
        </a:ln>
      </xdr:spPr>
    </xdr:pic>
    <xdr:clientData/>
  </xdr:twoCellAnchor>
  <xdr:twoCellAnchor editAs="oneCell">
    <xdr:from>
      <xdr:col>4</xdr:col>
      <xdr:colOff>254356</xdr:colOff>
      <xdr:row>3</xdr:row>
      <xdr:rowOff>117608</xdr:rowOff>
    </xdr:from>
    <xdr:to>
      <xdr:col>9</xdr:col>
      <xdr:colOff>409802</xdr:colOff>
      <xdr:row>19</xdr:row>
      <xdr:rowOff>31749</xdr:rowOff>
    </xdr:to>
    <xdr:pic>
      <xdr:nvPicPr>
        <xdr:cNvPr id="4" name="Picture 3">
          <a:extLst>
            <a:ext uri="{FF2B5EF4-FFF2-40B4-BE49-F238E27FC236}">
              <a16:creationId xmlns:a16="http://schemas.microsoft.com/office/drawing/2014/main" id="{4E874F35-FA07-4BB4-A28D-7210A3F9080D}"/>
            </a:ext>
          </a:extLst>
        </xdr:cNvPr>
        <xdr:cNvPicPr>
          <a:picLocks noChangeAspect="1"/>
        </xdr:cNvPicPr>
      </xdr:nvPicPr>
      <xdr:blipFill>
        <a:blip xmlns:r="http://schemas.openxmlformats.org/officeDocument/2006/relationships" r:embed="rId3"/>
        <a:stretch>
          <a:fillRect/>
        </a:stretch>
      </xdr:blipFill>
      <xdr:spPr>
        <a:xfrm>
          <a:off x="2709689" y="667941"/>
          <a:ext cx="5447113" cy="2803391"/>
        </a:xfrm>
        <a:prstGeom prst="rect">
          <a:avLst/>
        </a:prstGeom>
        <a:ln w="25400">
          <a:solidFill>
            <a:schemeClr val="tx1"/>
          </a:solidFill>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8</xdr:col>
      <xdr:colOff>393063</xdr:colOff>
      <xdr:row>2</xdr:row>
      <xdr:rowOff>68035</xdr:rowOff>
    </xdr:from>
    <xdr:to>
      <xdr:col>11</xdr:col>
      <xdr:colOff>399689</xdr:colOff>
      <xdr:row>35</xdr:row>
      <xdr:rowOff>80683</xdr:rowOff>
    </xdr:to>
    <mc:AlternateContent xmlns:mc="http://schemas.openxmlformats.org/markup-compatibility/2006" xmlns:a14="http://schemas.microsoft.com/office/drawing/2010/main">
      <mc:Choice Requires="a14">
        <xdr:graphicFrame macro="">
          <xdr:nvGraphicFramePr>
            <xdr:cNvPr id="2" name="CategoryName">
              <a:extLst>
                <a:ext uri="{FF2B5EF4-FFF2-40B4-BE49-F238E27FC236}">
                  <a16:creationId xmlns:a16="http://schemas.microsoft.com/office/drawing/2014/main" id="{FDCFD39C-3375-499D-8FCC-32E77014C444}"/>
                </a:ext>
              </a:extLst>
            </xdr:cNvPr>
            <xdr:cNvGraphicFramePr/>
          </xdr:nvGraphicFramePr>
          <xdr:xfrm>
            <a:off x="0" y="0"/>
            <a:ext cx="0" cy="0"/>
          </xdr:xfrm>
          <a:graphic>
            <a:graphicData uri="http://schemas.microsoft.com/office/drawing/2010/slicer">
              <sle:slicer xmlns:sle="http://schemas.microsoft.com/office/drawing/2010/slicer" name="CategoryName"/>
            </a:graphicData>
          </a:graphic>
        </xdr:graphicFrame>
      </mc:Choice>
      <mc:Fallback xmlns="">
        <xdr:sp macro="" textlink="">
          <xdr:nvSpPr>
            <xdr:cNvPr id="0" name=""/>
            <xdr:cNvSpPr>
              <a:spLocks noTextEdit="1"/>
            </xdr:cNvSpPr>
          </xdr:nvSpPr>
          <xdr:spPr>
            <a:xfrm>
              <a:off x="5231158" y="442987"/>
              <a:ext cx="1820912" cy="60239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474870</xdr:colOff>
      <xdr:row>2</xdr:row>
      <xdr:rowOff>64050</xdr:rowOff>
    </xdr:from>
    <xdr:to>
      <xdr:col>24</xdr:col>
      <xdr:colOff>508000</xdr:colOff>
      <xdr:row>35</xdr:row>
      <xdr:rowOff>55217</xdr:rowOff>
    </xdr:to>
    <xdr:graphicFrame macro="">
      <xdr:nvGraphicFramePr>
        <xdr:cNvPr id="3" name="Chart 2">
          <a:extLst>
            <a:ext uri="{FF2B5EF4-FFF2-40B4-BE49-F238E27FC236}">
              <a16:creationId xmlns:a16="http://schemas.microsoft.com/office/drawing/2014/main" id="{DC3DDE67-73A8-493A-9A55-1E6D2DB2D5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116219</xdr:colOff>
      <xdr:row>23</xdr:row>
      <xdr:rowOff>42070</xdr:rowOff>
    </xdr:from>
    <xdr:to>
      <xdr:col>8</xdr:col>
      <xdr:colOff>154677</xdr:colOff>
      <xdr:row>29</xdr:row>
      <xdr:rowOff>159938</xdr:rowOff>
    </xdr:to>
    <xdr:pic>
      <xdr:nvPicPr>
        <xdr:cNvPr id="4" name="Picture 3">
          <a:extLst>
            <a:ext uri="{FF2B5EF4-FFF2-40B4-BE49-F238E27FC236}">
              <a16:creationId xmlns:a16="http://schemas.microsoft.com/office/drawing/2014/main" id="{9BC4BAFF-F1A7-410A-8CFE-B0AC3C87160A}"/>
            </a:ext>
          </a:extLst>
        </xdr:cNvPr>
        <xdr:cNvPicPr>
          <a:picLocks noChangeAspect="1"/>
        </xdr:cNvPicPr>
      </xdr:nvPicPr>
      <xdr:blipFill>
        <a:blip xmlns:r="http://schemas.openxmlformats.org/officeDocument/2006/relationships" r:embed="rId2"/>
        <a:stretch>
          <a:fillRect/>
        </a:stretch>
      </xdr:blipFill>
      <xdr:spPr>
        <a:xfrm>
          <a:off x="116219" y="4251213"/>
          <a:ext cx="4876553" cy="1206439"/>
        </a:xfrm>
        <a:prstGeom prst="rect">
          <a:avLst/>
        </a:prstGeom>
        <a:ln w="25400">
          <a:solidFill>
            <a:schemeClr val="tx1"/>
          </a:solidFill>
        </a:ln>
      </xdr:spPr>
    </xdr:pic>
    <xdr:clientData/>
  </xdr:twoCellAnchor>
</xdr:wsDr>
</file>

<file path=xl/drawings/drawing15.xml><?xml version="1.0" encoding="utf-8"?>
<xdr:wsDr xmlns:xdr="http://schemas.openxmlformats.org/drawingml/2006/spreadsheetDrawing" xmlns:a="http://schemas.openxmlformats.org/drawingml/2006/main">
  <xdr:twoCellAnchor>
    <xdr:from>
      <xdr:col>10</xdr:col>
      <xdr:colOff>122296</xdr:colOff>
      <xdr:row>3</xdr:row>
      <xdr:rowOff>6584</xdr:rowOff>
    </xdr:from>
    <xdr:to>
      <xdr:col>21</xdr:col>
      <xdr:colOff>442148</xdr:colOff>
      <xdr:row>35</xdr:row>
      <xdr:rowOff>47037</xdr:rowOff>
    </xdr:to>
    <xdr:graphicFrame macro="">
      <xdr:nvGraphicFramePr>
        <xdr:cNvPr id="2" name="Chart 1">
          <a:extLst>
            <a:ext uri="{FF2B5EF4-FFF2-40B4-BE49-F238E27FC236}">
              <a16:creationId xmlns:a16="http://schemas.microsoft.com/office/drawing/2014/main" id="{11E69D26-F1D6-412C-8979-541664011C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244593</xdr:colOff>
      <xdr:row>3</xdr:row>
      <xdr:rowOff>27687</xdr:rowOff>
    </xdr:from>
    <xdr:to>
      <xdr:col>9</xdr:col>
      <xdr:colOff>559210</xdr:colOff>
      <xdr:row>23</xdr:row>
      <xdr:rowOff>169334</xdr:rowOff>
    </xdr:to>
    <xdr:pic>
      <xdr:nvPicPr>
        <xdr:cNvPr id="3" name="Picture 2">
          <a:extLst>
            <a:ext uri="{FF2B5EF4-FFF2-40B4-BE49-F238E27FC236}">
              <a16:creationId xmlns:a16="http://schemas.microsoft.com/office/drawing/2014/main" id="{4A04C8A0-F4E3-494A-ADB9-4BC0B2C84382}"/>
            </a:ext>
          </a:extLst>
        </xdr:cNvPr>
        <xdr:cNvPicPr>
          <a:picLocks noChangeAspect="1"/>
        </xdr:cNvPicPr>
      </xdr:nvPicPr>
      <xdr:blipFill>
        <a:blip xmlns:r="http://schemas.openxmlformats.org/officeDocument/2006/relationships" r:embed="rId2"/>
        <a:stretch>
          <a:fillRect/>
        </a:stretch>
      </xdr:blipFill>
      <xdr:spPr>
        <a:xfrm>
          <a:off x="244593" y="573317"/>
          <a:ext cx="5817950" cy="3716461"/>
        </a:xfrm>
        <a:prstGeom prst="rect">
          <a:avLst/>
        </a:prstGeom>
        <a:ln w="25400">
          <a:solidFill>
            <a:schemeClr val="tx1"/>
          </a:solid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eus Ali" refreshedDate="45327.762995138888" createdVersion="7" refreshedVersion="7" minRefreshableVersion="3" recordCount="936" xr:uid="{39F78039-AB03-49A6-BEEC-1E13FE5EC0C0}">
  <cacheSource type="worksheet">
    <worksheetSource name="northwind_q2_customercountryproductquantity_view"/>
  </cacheSource>
  <cacheFields count="3">
    <cacheField name="Customer's Country" numFmtId="0">
      <sharedItems count="21">
        <s v="Germany"/>
        <s v="USA"/>
        <s v="Mexico"/>
        <s v="Switzerland"/>
        <s v="Brazil"/>
        <s v="France"/>
        <s v="Portugal"/>
        <s v="Finland"/>
        <s v="Canada"/>
        <s v="Poland"/>
        <s v="Ireland"/>
        <s v="Sweden"/>
        <s v="Venezuela"/>
        <s v="UK"/>
        <s v="Spain"/>
        <s v="Belgium"/>
        <s v="Austria"/>
        <s v="Italy"/>
        <s v="Denmark"/>
        <s v="Argentina"/>
        <s v="Norway"/>
      </sharedItems>
    </cacheField>
    <cacheField name="Product's Name" numFmtId="0">
      <sharedItems count="77">
        <s v="Chai"/>
        <s v="Chang"/>
        <s v="Aniseed Syrup"/>
        <s v="Chef Anton's Cajun Seasoning"/>
        <s v="Chef Anton's Gumbo Mix"/>
        <s v="Grandma's Boysenberry Spread"/>
        <s v="Uncle Bob's Organic Dried Pears"/>
        <s v="Northwoods Cranberry Sauce"/>
        <s v="Mishi Kobe Niku"/>
        <s v="Ikura"/>
        <s v="Queso Cabrales"/>
        <s v="Queso Manchego La Pastora"/>
        <s v="Konbu"/>
        <s v="Tofu"/>
        <s v="Genen Shouyu"/>
        <s v="Pavlova"/>
        <s v="Alice Mutton"/>
        <s v="Carnarvon Tigers"/>
        <s v="Teatime Chocolate Biscuits"/>
        <s v="Sir Rodney's Marmalade"/>
        <s v="Sir Rodney's Scones"/>
        <s v="Gustaf's Knäckebröd"/>
        <s v="Tunnbröd"/>
        <s v="Guaraná Fantástica"/>
        <s v="NuNuCa Nuß-Nougat-Creme"/>
        <s v="Gumbär Gummibärchen"/>
        <s v="Schoggi Schokolade"/>
        <s v="Rössle Sauerkraut"/>
        <s v="Thüringer Rostbratwurst"/>
        <s v="Nord-Ost Matjeshering"/>
        <s v="Gorgonzola Telino"/>
        <s v="Mascarpone Fabioli"/>
        <s v="Geitost"/>
        <s v="Sasquatch Ale"/>
        <s v="Steeleye Stout"/>
        <s v="Inlagd Sill"/>
        <s v="Gravad lax"/>
        <s v="Côte de Blaye"/>
        <s v="Chartreuse verte"/>
        <s v="Boston Crab Meat"/>
        <s v="Jack's New England Clam Chowder"/>
        <s v="Singaporean Hokkien Fried Mee"/>
        <s v="Ipoh Coffee"/>
        <s v="Gula Malacca"/>
        <s v="Røgede sild"/>
        <s v="Spegesild"/>
        <s v="Zaanse koeken"/>
        <s v="Chocolade"/>
        <s v="Maxilaku"/>
        <s v="Valkoinen suklaa"/>
        <s v="Manjimup Dried Apples"/>
        <s v="Filo Mix"/>
        <s v="Perth Pasties"/>
        <s v="Tourtière"/>
        <s v="Pâté chinois"/>
        <s v="Gnocchi di nonna Alice"/>
        <s v="Ravioli Angelo"/>
        <s v="Escargots de Bourgogne"/>
        <s v="Raclette Courdavault"/>
        <s v="Camembert Pierrot"/>
        <s v="Sirop d'érable"/>
        <s v="Tarte au sucre"/>
        <s v="Vegie-spread"/>
        <s v="Wimmers gute Semmelknödel"/>
        <s v="Louisiana Fiery Hot Pepper Sauce"/>
        <s v="Louisiana Hot Spiced Okra"/>
        <s v="Laughing Lumberjack Lager"/>
        <s v="Scottish Longbreads"/>
        <s v="Gudbrandsdalsost"/>
        <s v="Outback Lager"/>
        <s v="Fløtemysost"/>
        <s v="Mozzarella di Giovanni"/>
        <s v="Röd Kaviar"/>
        <s v="Longlife Tofu"/>
        <s v="Rhönbräu Klosterbier"/>
        <s v="Lakkalikööri"/>
        <s v="Original Frankfurter grüne Soße"/>
      </sharedItems>
    </cacheField>
    <cacheField name="Quantity" numFmtId="0">
      <sharedItems containsSemiMixedTypes="0" containsString="0" containsNumber="1" containsInteger="1" minValue="1" maxValue="405"/>
    </cacheField>
  </cacheFields>
  <extLst>
    <ext xmlns:x14="http://schemas.microsoft.com/office/spreadsheetml/2009/9/main" uri="{725AE2AE-9491-48be-B2B4-4EB974FC3084}">
      <x14:pivotCacheDefinition pivotCacheId="112907724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eus Ali" refreshedDate="45327.779143171298" createdVersion="7" refreshedVersion="7" minRefreshableVersion="3" recordCount="96" xr:uid="{BF076618-5653-4482-A6AC-FAFC92211B1E}">
  <cacheSource type="worksheet">
    <worksheetSource name="northwind_q2_customeroccupationcategoryquantity_view"/>
  </cacheSource>
  <cacheFields count="3">
    <cacheField name="Customer's Occupation" numFmtId="0">
      <sharedItems count="12">
        <s v="Accounting Manager"/>
        <s v="Assistant Sales Representative"/>
        <s v="Sales Manager"/>
        <s v="Sales Representative"/>
        <s v="Owner"/>
        <s v="Marketing Assistant"/>
        <s v="Marketing Manager"/>
        <s v="Sales Associate"/>
        <s v="Order Administrator"/>
        <s v="Owner/Marketing Assistant"/>
        <s v="Sales Agent"/>
        <s v="Assistant Sales Agent"/>
      </sharedItems>
    </cacheField>
    <cacheField name="Category's Name" numFmtId="0">
      <sharedItems count="8">
        <s v="Beverages"/>
        <s v="Condiments"/>
        <s v="Confections"/>
        <s v="Dairy Products"/>
        <s v="Grains/Cereals"/>
        <s v="Meat/Poultry"/>
        <s v="Produce"/>
        <s v="Seafood"/>
      </sharedItems>
    </cacheField>
    <cacheField name="Quantity" numFmtId="0">
      <sharedItems containsSemiMixedTypes="0" containsString="0" containsNumber="1" containsInteger="1" minValue="3" maxValue="1865"/>
    </cacheField>
  </cacheFields>
  <extLst>
    <ext xmlns:x14="http://schemas.microsoft.com/office/spreadsheetml/2009/9/main" uri="{725AE2AE-9491-48be-B2B4-4EB974FC3084}">
      <x14:pivotCacheDefinition pivotCacheId="147325701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eus Ali" refreshedDate="45327.83942152778" createdVersion="7" refreshedVersion="7" minRefreshableVersion="3" recordCount="153" xr:uid="{2A7E8B87-5423-4DF7-9815-78195FB57C99}">
  <cacheSource type="worksheet">
    <worksheetSource name="northwind_q2_customergenderproductquantity_view"/>
  </cacheSource>
  <cacheFields count="3">
    <cacheField name="Customer's Gender" numFmtId="0">
      <sharedItems count="2">
        <s v="Female"/>
        <s v="Male"/>
      </sharedItems>
    </cacheField>
    <cacheField name="Product's Name" numFmtId="0">
      <sharedItems count="77">
        <s v="Rössle Sauerkraut"/>
        <s v="Chartreuse verte"/>
        <s v="Spegesild"/>
        <s v="Vegie-spread"/>
        <s v="Aniseed Syrup"/>
        <s v="Lakkalikööri"/>
        <s v="Raclette Courdavault"/>
        <s v="Original Frankfurter grüne Soße"/>
        <s v="Grandma's Boysenberry Spread"/>
        <s v="Escargots de Bourgogne"/>
        <s v="Fløtemysost"/>
        <s v="Gudbrandsdalsost"/>
        <s v="Outback Lager"/>
        <s v="Tofu"/>
        <s v="Singaporean Hokkien Fried Mee"/>
        <s v="Camembert Pierrot"/>
        <s v="Mascarpone Fabioli"/>
        <s v="Queso Cabrales"/>
        <s v="Konbu"/>
        <s v="Teatime Chocolate Biscuits"/>
        <s v="Mozzarella di Giovanni"/>
        <s v="Ipoh Coffee"/>
        <s v="Chocolade"/>
        <s v="Boston Crab Meat"/>
        <s v="Ravioli Angelo"/>
        <s v="Alice Mutton"/>
        <s v="Sasquatch Ale"/>
        <s v="Perth Pasties"/>
        <s v="Gumbär Gummibärchen"/>
        <s v="Geitost"/>
        <s v="Louisiana Hot Spiced Okra"/>
        <s v="Rhönbräu Klosterbier"/>
        <s v="Chang"/>
        <s v="Guaraná Fantástica"/>
        <s v="Valkoinen suklaa"/>
        <s v="Gnocchi di nonna Alice"/>
        <s v="Zaanse koeken"/>
        <s v="Manjimup Dried Apples"/>
        <s v="Filo Mix"/>
        <s v="Röd Kaviar"/>
        <s v="Pâté chinois"/>
        <s v="Gustaf's Knäckebröd"/>
        <s v="Gorgonzola Telino"/>
        <s v="Jack's New England Clam Chowder"/>
        <s v="Steeleye Stout"/>
        <s v="Laughing Lumberjack Lager"/>
        <s v="Sir Rodney's Marmalade"/>
        <s v="Inlagd Sill"/>
        <s v="Gula Malacca"/>
        <s v="Tourtière"/>
        <s v="Ikura"/>
        <s v="Nord-Ost Matjeshering"/>
        <s v="Pavlova"/>
        <s v="Chef Anton's Cajun Seasoning"/>
        <s v="Côte de Blaye"/>
        <s v="Chai"/>
        <s v="Thüringer Rostbratwurst"/>
        <s v="Maxilaku"/>
        <s v="Sir Rodney's Scones"/>
        <s v="Carnarvon Tigers"/>
        <s v="Sirop d'érable"/>
        <s v="Wimmers gute Semmelknödel"/>
        <s v="Tarte au sucre"/>
        <s v="NuNuCa Nuß-Nougat-Creme"/>
        <s v="Tunnbröd"/>
        <s v="Uncle Bob's Organic Dried Pears"/>
        <s v="Northwoods Cranberry Sauce"/>
        <s v="Louisiana Fiery Hot Pepper Sauce"/>
        <s v="Scottish Longbreads"/>
        <s v="Gravad lax"/>
        <s v="Longlife Tofu"/>
        <s v="Chef Anton's Gumbo Mix"/>
        <s v="Mishi Kobe Niku"/>
        <s v="Queso Manchego La Pastora"/>
        <s v="Røgede sild"/>
        <s v="Schoggi Schokolade"/>
        <s v="Genen Shouyu"/>
      </sharedItems>
    </cacheField>
    <cacheField name="Quantity" numFmtId="0">
      <sharedItems containsSemiMixedTypes="0" containsString="0" containsNumber="1" containsInteger="1" minValue="12" maxValue="1155"/>
    </cacheField>
  </cacheFields>
  <extLst>
    <ext xmlns:x14="http://schemas.microsoft.com/office/spreadsheetml/2009/9/main" uri="{725AE2AE-9491-48be-B2B4-4EB974FC3084}">
      <x14:pivotCacheDefinition pivotCacheId="160157378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eus Ali" refreshedDate="45327.87574664352" createdVersion="7" refreshedVersion="7" minRefreshableVersion="3" recordCount="89" xr:uid="{A63A059A-441D-46FF-A8F4-D09E629171BD}">
  <cacheSource type="worksheet">
    <worksheetSource name="northwind_q3_customermarketfrequencyrecencymonetary_view"/>
  </cacheSource>
  <cacheFields count="5">
    <cacheField name="Customer's Name" numFmtId="0">
      <sharedItems count="89">
        <s v="Maria Anders"/>
        <s v="Ana Trujillo"/>
        <s v="Antonio Moreno"/>
        <s v="Thomas Hardy"/>
        <s v="Christina Berglund"/>
        <s v="Hanna Moos"/>
        <s v="Frédérique Citeaux"/>
        <s v="Martín Sommer"/>
        <s v="Laurence Lebihan"/>
        <s v="Elizabeth Lincoln"/>
        <s v="Victoria Ashworth"/>
        <s v="Patricio Simpson"/>
        <s v="Francisco Chang"/>
        <s v="Yang Wang"/>
        <s v="Pedro Afonso"/>
        <s v="Elizabeth Brown"/>
        <s v="Sven Ottlieb"/>
        <s v="Janine Labrune"/>
        <s v="Ann Devon"/>
        <s v="Roland Mendel"/>
        <s v="Aria Cruz"/>
        <s v="Martine Rancé"/>
        <s v="Maria Larsson"/>
        <s v="Peter Franken"/>
        <s v="Carine Schmitt"/>
        <s v="Paolo Accorti"/>
        <s v="Lino Rodriguez "/>
        <s v="Eduardo Saavedra"/>
        <s v="José Pedro Freyre"/>
        <s v="André Fonseca"/>
        <s v="Howard Snyder"/>
        <s v="Manuel Pereira"/>
        <s v="Mario Pontes"/>
        <s v="Carlos Hernández"/>
        <s v="Yoshi Latimer"/>
        <s v="Patricia McKenna"/>
        <s v="Helen Bennett"/>
        <s v="Philip Cramer"/>
        <s v="Daniel Tonini"/>
        <s v="Annette Roulet"/>
        <s v="Yoshi Tannamuri"/>
        <s v="John Steel"/>
        <s v="Renate Messner"/>
        <s v="Jaime Yorres"/>
        <s v="Carlos González"/>
        <s v="Felipe Izquierdo"/>
        <s v="Fran Wilson"/>
        <s v="Giovanni Rovelli"/>
        <s v="Catherine Dewey"/>
        <s v="Jean Fresnière"/>
        <s v="Alexander Feuer"/>
        <s v="Simon Crowther"/>
        <s v="Yvonne Moncada"/>
        <s v="Rene Phillips"/>
        <s v="Henriette Pfalzheim"/>
        <s v="Guillermo Fernández"/>
        <s v="Georg Pipps"/>
        <s v="Isabel de Castro"/>
        <s v="Bernardo Batista"/>
        <s v="Lúcia Carvalho"/>
        <s v="Horst Kloss"/>
        <s v="Sergio Gutiérrez"/>
        <s v="Paula Wilson"/>
        <s v="Maurizio Moroni"/>
        <s v="Janete Limeira"/>
        <s v="Michael Holz"/>
        <s v="Alejandra Camino"/>
        <s v="Jonas Bergulfsen"/>
        <s v="Jose Pavarotti"/>
        <s v="Hari Kumar"/>
        <s v="Jytte Petersen"/>
        <s v="Dominique Perrier"/>
        <s v="Art Braunschweiger"/>
        <s v="Pascale Cartrain"/>
        <s v="Liz Nixon"/>
        <s v="Liu Wong"/>
        <s v="Karin Josephs"/>
        <s v="Miguel Angel Paolino"/>
        <s v="Anabela Domingues"/>
        <s v="Helvetius Nagy"/>
        <s v="Palle Ibsen"/>
        <s v="Mary Saveley"/>
        <s v="Paul Henriot"/>
        <s v="Rita Müller"/>
        <s v="Pirkko Koskitalo"/>
        <s v="Paula Parente"/>
        <s v="Karl Jablonski"/>
        <s v="Matti Karttunen"/>
        <s v="Zbyszek Piestrzeniewicz"/>
      </sharedItems>
    </cacheField>
    <cacheField name="Market" numFmtId="0">
      <sharedItems count="3">
        <s v="EMEA"/>
        <s v="LATAM"/>
        <s v="NA"/>
      </sharedItems>
    </cacheField>
    <cacheField name="Frequency" numFmtId="0">
      <sharedItems containsSemiMixedTypes="0" containsString="0" containsNumber="1" containsInteger="1" minValue="2" maxValue="116"/>
    </cacheField>
    <cacheField name="Recency" numFmtId="0">
      <sharedItems containsSemiMixedTypes="0" containsString="0" containsNumber="1" containsInteger="1" minValue="0" maxValue="657"/>
    </cacheField>
    <cacheField name="Monetary" numFmtId="0">
      <sharedItems containsSemiMixedTypes="0" containsString="0" containsNumber="1" minValue="100.8" maxValue="110277.3"/>
    </cacheField>
  </cacheFields>
  <extLst>
    <ext xmlns:x14="http://schemas.microsoft.com/office/spreadsheetml/2009/9/main" uri="{725AE2AE-9491-48be-B2B4-4EB974FC3084}">
      <x14:pivotCacheDefinition pivotCacheId="1648466482"/>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eus Ali" refreshedDate="45327.994887152781" createdVersion="7" refreshedVersion="7" minRefreshableVersion="3" recordCount="214" xr:uid="{076E64D8-D40A-4194-9114-A5813DE08D23}">
  <cacheSource type="worksheet">
    <worksheetSource name="northwind_q6_yearmonthcustomeroccupationordercounts_view"/>
  </cacheSource>
  <cacheFields count="4">
    <cacheField name="Year" numFmtId="0">
      <sharedItems containsSemiMixedTypes="0" containsString="0" containsNumber="1" containsInteger="1" minValue="1994" maxValue="1996" count="3">
        <n v="1994"/>
        <n v="1995"/>
        <n v="1996"/>
      </sharedItems>
    </cacheField>
    <cacheField name="Month" numFmtId="0">
      <sharedItems containsSemiMixedTypes="0" containsString="0" containsNumber="1" containsInteger="1" minValue="1" maxValue="12" count="12">
        <n v="8"/>
        <n v="9"/>
        <n v="10"/>
        <n v="11"/>
        <n v="12"/>
        <n v="1"/>
        <n v="2"/>
        <n v="3"/>
        <n v="4"/>
        <n v="5"/>
        <n v="6"/>
        <n v="7"/>
      </sharedItems>
    </cacheField>
    <cacheField name="Customer's Occupation" numFmtId="0">
      <sharedItems count="12">
        <s v="Accounting Manager"/>
        <s v="Owner"/>
        <s v="Marketing Manager"/>
        <s v="Sales Manager"/>
        <s v="Sales Representative"/>
        <s v="Assistant Sales Representative"/>
        <s v="Sales Agent"/>
        <s v="Order Administrator"/>
        <s v="Sales Associate"/>
        <s v="Marketing Assistant"/>
        <s v="Assistant Sales Agent"/>
        <s v="Owner/Marketing Assistant"/>
      </sharedItems>
    </cacheField>
    <cacheField name="Order Counts" numFmtId="0">
      <sharedItems containsSemiMixedTypes="0" containsString="0" containsNumber="1" containsInteger="1" minValue="1" maxValue="17"/>
    </cacheField>
  </cacheFields>
  <extLst>
    <ext xmlns:x14="http://schemas.microsoft.com/office/spreadsheetml/2009/9/main" uri="{725AE2AE-9491-48be-B2B4-4EB974FC3084}">
      <x14:pivotCacheDefinition pivotCacheId="847044215"/>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eus Ali" refreshedDate="45328.062761111112" createdVersion="7" refreshedVersion="7" minRefreshableVersion="3" recordCount="9" xr:uid="{0028CBC9-8472-4377-A6FD-727FA5F46175}">
  <cacheSource type="worksheet">
    <worksheetSource name="northwind_q8_yearmonthemployeeoccupationcount_view"/>
  </cacheSource>
  <cacheFields count="4">
    <cacheField name="Year" numFmtId="0">
      <sharedItems containsSemiMixedTypes="0" containsString="0" containsNumber="1" containsInteger="1" minValue="1992" maxValue="1994" count="3">
        <n v="1992"/>
        <n v="1993"/>
        <n v="1994"/>
      </sharedItems>
    </cacheField>
    <cacheField name="Month" numFmtId="0">
      <sharedItems containsSemiMixedTypes="0" containsString="0" containsNumber="1" containsInteger="1" minValue="1" maxValue="11" count="7">
        <n v="4"/>
        <n v="5"/>
        <n v="8"/>
        <n v="10"/>
        <n v="1"/>
        <n v="3"/>
        <n v="11"/>
      </sharedItems>
    </cacheField>
    <cacheField name="Employee's Occupation" numFmtId="0">
      <sharedItems count="4">
        <s v="Sales Representative"/>
        <s v="Vice President, Sales"/>
        <s v="Sales Manager"/>
        <s v="Inside Sales Coordinator"/>
      </sharedItems>
    </cacheField>
    <cacheField name="Count of Employee Joined" numFmtId="0">
      <sharedItems containsSemiMixedTypes="0" containsString="0" containsNumber="1" containsInteger="1" minValue="1" maxValue="1"/>
    </cacheField>
  </cacheFields>
  <extLst>
    <ext xmlns:x14="http://schemas.microsoft.com/office/spreadsheetml/2009/9/main" uri="{725AE2AE-9491-48be-B2B4-4EB974FC3084}">
      <x14:pivotCacheDefinition pivotCacheId="1897917212"/>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eus Ali" refreshedDate="45328.360548726851" createdVersion="7" refreshedVersion="7" minRefreshableVersion="3" recordCount="49" xr:uid="{1E578054-8E40-4B55-A6E6-1105A6741C33}">
  <cacheSource type="worksheet">
    <worksheetSource name="northwind_q14_suppliercategoryunits_view"/>
  </cacheSource>
  <cacheFields count="3">
    <cacheField name="ContactName" numFmtId="0">
      <sharedItems count="29">
        <s v="Charlotte Cooper"/>
        <s v="Carlos Diaz"/>
        <s v="Cheryl Saylor"/>
        <s v="Guylène Nodier"/>
        <s v="Chandra Leka"/>
        <s v="Ian Devling"/>
        <s v="Martin Bein"/>
        <s v="Anne Heikkonen"/>
        <s v="Shelley Burke"/>
        <s v="Regina Murphy"/>
        <s v="Mayumi Ohno"/>
        <s v="Chantal Goulet"/>
        <s v="Peter Wilson"/>
        <s v="Petra Winkler"/>
        <s v="Dirk Luchte"/>
        <s v="Antonio del Valle Saavedra "/>
        <s v="Elio Rossi"/>
        <s v="Beate Vileid"/>
        <s v="Eliane Noz"/>
        <s v="Lars Peterson"/>
        <s v="Wendy Mackenzie"/>
        <s v="Giovanni Giudici"/>
        <s v="Yoshi Nagase"/>
        <s v="Jean-Guy Lauzon"/>
        <s v="Sven Petersen"/>
        <s v="Michael Björn"/>
        <s v="Robb Merchant"/>
        <s v="Niels Petersen"/>
        <s v="Marie Delamare"/>
      </sharedItems>
    </cacheField>
    <cacheField name="CategoryName" numFmtId="0">
      <sharedItems count="8">
        <s v="Beverages"/>
        <s v="Condiments"/>
        <s v="Confections"/>
        <s v="Dairy Products"/>
        <s v="Grains/Cereals"/>
        <s v="Meat/Poultry"/>
        <s v="Produce"/>
        <s v="Seafood"/>
      </sharedItems>
    </cacheField>
    <cacheField name="Units Supplied by Supplier" numFmtId="0">
      <sharedItems containsSemiMixedTypes="0" containsString="0" containsNumber="1" containsInteger="1" minValue="0" maxValue="274"/>
    </cacheField>
  </cacheFields>
  <extLst>
    <ext xmlns:x14="http://schemas.microsoft.com/office/spreadsheetml/2009/9/main" uri="{725AE2AE-9491-48be-B2B4-4EB974FC3084}">
      <x14:pivotCacheDefinition pivotCacheId="1681156128"/>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eus Ali" refreshedDate="45330.051209027777" createdVersion="7" refreshedVersion="7" minRefreshableVersion="3" recordCount="2157" xr:uid="{076C81BA-6FAB-4E07-8B22-F3AB5CA3ACFE}">
  <cacheSource type="worksheet">
    <worksheetSource name="northwind_q5_customercountryvaluequantity_view"/>
  </cacheSource>
  <cacheFields count="3">
    <cacheField name="Customer's Country" numFmtId="0">
      <sharedItems count="21">
        <s v="Germany"/>
        <s v="Mexico"/>
        <s v="UK"/>
        <s v="Sweden"/>
        <s v="France"/>
        <s v="Spain"/>
        <s v="Canada"/>
        <s v="Argentina"/>
        <s v="Switzerland"/>
        <s v="Brazil"/>
        <s v="Austria"/>
        <s v="Italy"/>
        <s v="Portugal"/>
        <s v="USA"/>
        <s v="Venezuela"/>
        <s v="Ireland"/>
        <s v="Belgium"/>
        <s v="Norway"/>
        <s v="Denmark"/>
        <s v="Finland"/>
        <s v="Poland"/>
      </sharedItems>
    </cacheField>
    <cacheField name="Country Value" numFmtId="0">
      <sharedItems containsSemiMixedTypes="0" containsString="0" containsNumber="1" containsInteger="1" minValue="1" maxValue="21"/>
    </cacheField>
    <cacheField name="Quantity" numFmtId="0">
      <sharedItems containsString="0" containsBlank="1" containsNumber="1" containsInteger="1" minValue="1" maxValue="130"/>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us Ali" refreshedDate="45330.124486458335" createdVersion="7" refreshedVersion="7" minRefreshableVersion="3" recordCount="0" supportSubquery="1" supportAdvancedDrill="1" xr:uid="{3A6C9A7A-A5EB-4546-B988-48F917DE9C9F}">
  <cacheSource type="external" connectionId="32"/>
  <cacheFields count="5">
    <cacheField name="[northwind orders].[OrderDate (Month)].[OrderDate (Month)]" caption="OrderDate (Month)" numFmtId="0" hierarchy="59" level="1">
      <sharedItems count="12">
        <s v="Aug"/>
        <s v="Sep"/>
        <s v="Oct"/>
        <s v="Nov"/>
        <s v="Dec"/>
        <s v="Jan"/>
        <s v="Feb"/>
        <s v="Mar"/>
        <s v="Apr"/>
        <s v="May"/>
        <s v="Jun"/>
        <s v="Jul"/>
      </sharedItems>
    </cacheField>
    <cacheField name="[northwind orders].[OrderDate (Year)].[OrderDate (Year)]" caption="OrderDate (Year)" numFmtId="0" hierarchy="57" level="1">
      <sharedItems count="3">
        <s v="1994"/>
        <s v="1995"/>
        <s v="1996"/>
      </sharedItems>
    </cacheField>
    <cacheField name="[northwind products].[ProductName].[ProductName]" caption="ProductName" numFmtId="0" hierarchy="62" level="1">
      <sharedItems count="77">
        <s v="Alice Mutton"/>
        <s v="Aniseed Syrup"/>
        <s v="Boston Crab Meat"/>
        <s v="Camembert Pierrot"/>
        <s v="Carnarvon Tigers"/>
        <s v="Chai"/>
        <s v="Chang"/>
        <s v="Chartreuse verte"/>
        <s v="Chef Anton's Cajun Seasoning"/>
        <s v="Chef Anton's Gumbo Mix"/>
        <s v="Chocolade"/>
        <s v="Côte de Blaye"/>
        <s v="Escargots de Bourgogne"/>
        <s v="Filo Mix"/>
        <s v="Fløtemysost"/>
        <s v="Geitost"/>
        <s v="Genen Shouyu"/>
        <s v="Gnocchi di nonna Alice"/>
        <s v="Gorgonzola Telino"/>
        <s v="Grandma's Boysenberry Spread"/>
        <s v="Gravad lax"/>
        <s v="Guaraná Fantástica"/>
        <s v="Gudbrandsdalsost"/>
        <s v="Gula Malacca"/>
        <s v="Gumbär Gummibärchen"/>
        <s v="Gustaf's Knäckebröd"/>
        <s v="Ikura"/>
        <s v="Inlagd Sill"/>
        <s v="Ipoh Coffee"/>
        <s v="Jack's New England Clam Chowder"/>
        <s v="Konbu"/>
        <s v="Lakkalikööri"/>
        <s v="Laughing Lumberjack Lager"/>
        <s v="Longlife Tofu"/>
        <s v="Louisiana Fiery Hot Pepper Sauce"/>
        <s v="Louisiana Hot Spiced Okra"/>
        <s v="Manjimup Dried Apples"/>
        <s v="Mascarpone Fabioli"/>
        <s v="Maxilaku"/>
        <s v="Mishi Kobe Niku"/>
        <s v="Mozzarella di Giovanni"/>
        <s v="Nord-Ost Matjeshering"/>
        <s v="Northwoods Cranberry Sauce"/>
        <s v="NuNuCa Nuß-Nougat-Creme"/>
        <s v="Original Frankfurter grüne Soße"/>
        <s v="Outback Lager"/>
        <s v="Pâté chinois"/>
        <s v="Pavlova"/>
        <s v="Perth Pasties"/>
        <s v="Queso Cabrales"/>
        <s v="Queso Manchego La Pastora"/>
        <s v="Raclette Courdavault"/>
        <s v="Ravioli Angelo"/>
        <s v="Rhönbräu Klosterbier"/>
        <s v="Röd Kaviar"/>
        <s v="Røgede sild"/>
        <s v="Rössle Sauerkraut"/>
        <s v="Sasquatch Ale"/>
        <s v="Schoggi Schokolade"/>
        <s v="Scottish Longbreads"/>
        <s v="Singaporean Hokkien Fried Mee"/>
        <s v="Sir Rodney's Marmalade"/>
        <s v="Sir Rodney's Scones"/>
        <s v="Sirop d'érable"/>
        <s v="Spegesild"/>
        <s v="Steeleye Stout"/>
        <s v="Tarte au sucre"/>
        <s v="Teatime Chocolate Biscuits"/>
        <s v="Thüringer Rostbratwurst"/>
        <s v="Tofu"/>
        <s v="Tourtière"/>
        <s v="Tunnbröd"/>
        <s v="Uncle Bob's Organic Dried Pears"/>
        <s v="Valkoinen suklaa"/>
        <s v="Vegie-spread"/>
        <s v="Wimmers gute Semmelknödel"/>
        <s v="Zaanse koeken"/>
      </sharedItems>
    </cacheField>
    <cacheField name="[northwind categories].[CategoryName].[CategoryName]" caption="CategoryName" numFmtId="0" hierarchy="12" level="1">
      <sharedItems containsSemiMixedTypes="0" containsNonDate="0" containsString="0"/>
    </cacheField>
    <cacheField name="[Measures].[Sum of Quantity]" caption="Sum of Quantity" numFmtId="0" hierarchy="175" level="32767"/>
  </cacheFields>
  <cacheHierarchies count="199">
    <cacheHierarchy uniqueName="[CustomerGender].[CustomerID]" caption="CustomerID" attribute="1" defaultMemberUniqueName="[CustomerGender].[CustomerID].[All]" allUniqueName="[CustomerGender].[CustomerID].[All]" dimensionUniqueName="[CustomerGender]" displayFolder="" count="0" memberValueDatatype="130" unbalanced="0"/>
    <cacheHierarchy uniqueName="[CustomerGender].[Gender]" caption="Gender" attribute="1" defaultMemberUniqueName="[CustomerGender].[Gender].[All]" allUniqueName="[CustomerGender].[Gender].[All]" dimensionUniqueName="[CustomerGender]" displayFolder="" count="0" memberValueDatatype="130" unbalanced="0"/>
    <cacheHierarchy uniqueName="[Dates].[Dates]" caption="Dates" attribute="1" time="1" defaultMemberUniqueName="[Dates].[Dates].[All]" allUniqueName="[Dates].[Dates].[All]" dimensionUniqueName="[Dates]" displayFolder="" count="0" memberValueDatatype="7" unbalanced="0"/>
    <cacheHierarchy uniqueName="[Dates].[Dates (Year)]" caption="Dates (Year)" attribute="1" defaultMemberUniqueName="[Dates].[Dates (Year)].[All]" allUniqueName="[Dates].[Dates (Year)].[All]" dimensionUniqueName="[Dates]" displayFolder="" count="0" memberValueDatatype="130" unbalanced="0"/>
    <cacheHierarchy uniqueName="[Dates].[Dates (Quarter)]" caption="Dates (Quarter)" attribute="1" defaultMemberUniqueName="[Dates].[Dates (Quarter)].[All]" allUniqueName="[Dates].[Dates (Quarter)].[All]" dimensionUniqueName="[Dates]" displayFolder="" count="0" memberValueDatatype="130" unbalanced="0"/>
    <cacheHierarchy uniqueName="[Dates].[Dates (Month)]" caption="Dates (Month)" attribute="1" defaultMemberUniqueName="[Dates].[Dates (Month)].[All]" allUniqueName="[Dates].[Dates (Month)].[All]" dimensionUniqueName="[Dates]" displayFolder="" count="0" memberValueDatatype="130" unbalanced="0"/>
    <cacheHierarchy uniqueName="[EmployeeSatisfaction].[EmployeeID]" caption="EmployeeID" attribute="1" defaultMemberUniqueName="[EmployeeSatisfaction].[EmployeeID].[All]" allUniqueName="[EmployeeSatisfaction].[EmployeeID].[All]" dimensionUniqueName="[EmployeeSatisfaction]" displayFolder="" count="0" memberValueDatatype="20" unbalanced="0"/>
    <cacheHierarchy uniqueName="[EmployeeSatisfaction].[Satisfaction]" caption="Satisfaction" attribute="1" defaultMemberUniqueName="[EmployeeSatisfaction].[Satisfaction].[All]" allUniqueName="[EmployeeSatisfaction].[Satisfaction].[All]" dimensionUniqueName="[EmployeeSatisfaction]" displayFolder="" count="0" memberValueDatatype="130" unbalanced="0"/>
    <cacheHierarchy uniqueName="[EmployeeSatisfaction].[Gender]" caption="Gender" attribute="1" defaultMemberUniqueName="[EmployeeSatisfaction].[Gender].[All]" allUniqueName="[EmployeeSatisfaction].[Gender].[All]" dimensionUniqueName="[EmployeeSatisfaction]" displayFolder="" count="0" memberValueDatatype="130" unbalanced="0"/>
    <cacheHierarchy uniqueName="[Market].[Customer's Country]" caption="Customer's Country" attribute="1" defaultMemberUniqueName="[Market].[Customer's Country].[All]" allUniqueName="[Market].[Customer's Country].[All]" dimensionUniqueName="[Market]" displayFolder="" count="0" memberValueDatatype="130" unbalanced="0"/>
    <cacheHierarchy uniqueName="[Market].[Market]" caption="Market" attribute="1" defaultMemberUniqueName="[Market].[Market].[All]" allUniqueName="[Market].[Market].[All]" dimensionUniqueName="[Market]" displayFolder="" count="0" memberValueDatatype="130" unbalanced="0"/>
    <cacheHierarchy uniqueName="[northwind categories].[CategoryID]" caption="CategoryID" attribute="1" defaultMemberUniqueName="[northwind categories].[CategoryID].[All]" allUniqueName="[northwind categories].[CategoryID].[All]" dimensionUniqueName="[northwind categories]" displayFolder="" count="0" memberValueDatatype="20" unbalanced="0"/>
    <cacheHierarchy uniqueName="[northwind categories].[CategoryName]" caption="CategoryName" attribute="1" defaultMemberUniqueName="[northwind categories].[CategoryName].[All]" allUniqueName="[northwind categories].[CategoryName].[All]" dimensionUniqueName="[northwind categories]" displayFolder="" count="2" memberValueDatatype="130" unbalanced="0">
      <fieldsUsage count="2">
        <fieldUsage x="-1"/>
        <fieldUsage x="3"/>
      </fieldsUsage>
    </cacheHierarchy>
    <cacheHierarchy uniqueName="[northwind customers].[CustomerID]" caption="CustomerID" attribute="1" defaultMemberUniqueName="[northwind customers].[CustomerID].[All]" allUniqueName="[northwind customers].[CustomerID].[All]" dimensionUniqueName="[northwind customers]" displayFolder="" count="0" memberValueDatatype="130" unbalanced="0"/>
    <cacheHierarchy uniqueName="[northwind customers].[CompanyName]" caption="CompanyName" attribute="1" defaultMemberUniqueName="[northwind customers].[CompanyName].[All]" allUniqueName="[northwind customers].[CompanyName].[All]" dimensionUniqueName="[northwind customers]" displayFolder="" count="0" memberValueDatatype="130" unbalanced="0"/>
    <cacheHierarchy uniqueName="[northwind customers].[ContactName]" caption="ContactName" attribute="1" defaultMemberUniqueName="[northwind customers].[ContactName].[All]" allUniqueName="[northwind customers].[ContactName].[All]" dimensionUniqueName="[northwind customers]" displayFolder="" count="0" memberValueDatatype="130" unbalanced="0"/>
    <cacheHierarchy uniqueName="[northwind customers].[ContactTitle]" caption="ContactTitle" attribute="1" defaultMemberUniqueName="[northwind customers].[ContactTitle].[All]" allUniqueName="[northwind customers].[ContactTitle].[All]" dimensionUniqueName="[northwind customers]" displayFolder="" count="0" memberValueDatatype="130" unbalanced="0"/>
    <cacheHierarchy uniqueName="[northwind customers].[City]" caption="City" attribute="1" defaultMemberUniqueName="[northwind customers].[City].[All]" allUniqueName="[northwind customers].[City].[All]" dimensionUniqueName="[northwind customers]" displayFolder="" count="0" memberValueDatatype="130" unbalanced="0"/>
    <cacheHierarchy uniqueName="[northwind customers].[Region]" caption="Region" attribute="1" defaultMemberUniqueName="[northwind customers].[Region].[All]" allUniqueName="[northwind customers].[Region].[All]" dimensionUniqueName="[northwind customers]" displayFolder="" count="0" memberValueDatatype="130" unbalanced="0"/>
    <cacheHierarchy uniqueName="[northwind customers].[Country]" caption="Country" attribute="1" defaultMemberUniqueName="[northwind customers].[Country].[All]" allUniqueName="[northwind customers].[Country].[All]" dimensionUniqueName="[northwind customers]" displayFolder="" count="0" memberValueDatatype="130" unbalanced="0"/>
    <cacheHierarchy uniqueName="[northwind employees].[EmployeeID]" caption="EmployeeID" attribute="1" defaultMemberUniqueName="[northwind employees].[EmployeeID].[All]" allUniqueName="[northwind employees].[EmployeeID].[All]" dimensionUniqueName="[northwind employees]" displayFolder="" count="0" memberValueDatatype="20" unbalanced="0"/>
    <cacheHierarchy uniqueName="[northwind employees].[LastName]" caption="LastName" attribute="1" defaultMemberUniqueName="[northwind employees].[LastName].[All]" allUniqueName="[northwind employees].[LastName].[All]" dimensionUniqueName="[northwind employees]" displayFolder="" count="0" memberValueDatatype="130" unbalanced="0"/>
    <cacheHierarchy uniqueName="[northwind employees].[FirstName]" caption="FirstName" attribute="1" defaultMemberUniqueName="[northwind employees].[FirstName].[All]" allUniqueName="[northwind employees].[FirstName].[All]" dimensionUniqueName="[northwind employees]" displayFolder="" count="0" memberValueDatatype="130" unbalanced="0"/>
    <cacheHierarchy uniqueName="[northwind employees].[Title]" caption="Title" attribute="1" defaultMemberUniqueName="[northwind employees].[Title].[All]" allUniqueName="[northwind employees].[Title].[All]" dimensionUniqueName="[northwind employees]" displayFolder="" count="0" memberValueDatatype="130" unbalanced="0"/>
    <cacheHierarchy uniqueName="[northwind employees].[TitleOfCourtesy]" caption="TitleOfCourtesy" attribute="1" defaultMemberUniqueName="[northwind employees].[TitleOfCourtesy].[All]" allUniqueName="[northwind employees].[TitleOfCourtesy].[All]" dimensionUniqueName="[northwind employees]" displayFolder="" count="0" memberValueDatatype="130" unbalanced="0"/>
    <cacheHierarchy uniqueName="[northwind employees].[BirthDate]" caption="BirthDate" attribute="1" time="1" defaultMemberUniqueName="[northwind employees].[BirthDate].[All]" allUniqueName="[northwind employees].[BirthDate].[All]" dimensionUniqueName="[northwind employees]" displayFolder="" count="0" memberValueDatatype="7" unbalanced="0"/>
    <cacheHierarchy uniqueName="[northwind employees].[HireDate]" caption="HireDate" attribute="1" time="1" defaultMemberUniqueName="[northwind employees].[HireDate].[All]" allUniqueName="[northwind employees].[HireDate].[All]" dimensionUniqueName="[northwind employees]" displayFolder="" count="0" memberValueDatatype="7" unbalanced="0"/>
    <cacheHierarchy uniqueName="[northwind employees].[City]" caption="City" attribute="1" defaultMemberUniqueName="[northwind employees].[City].[All]" allUniqueName="[northwind employees].[City].[All]" dimensionUniqueName="[northwind employees]" displayFolder="" count="0" memberValueDatatype="130" unbalanced="0"/>
    <cacheHierarchy uniqueName="[northwind employees].[Region]" caption="Region" attribute="1" defaultMemberUniqueName="[northwind employees].[Region].[All]" allUniqueName="[northwind employees].[Region].[All]" dimensionUniqueName="[northwind employees]" displayFolder="" count="0" memberValueDatatype="130" unbalanced="0"/>
    <cacheHierarchy uniqueName="[northwind employees].[Country]" caption="Country" attribute="1" defaultMemberUniqueName="[northwind employees].[Country].[All]" allUniqueName="[northwind employees].[Country].[All]" dimensionUniqueName="[northwind employees]" displayFolder="" count="0" memberValueDatatype="130" unbalanced="0"/>
    <cacheHierarchy uniqueName="[northwind employees].[ReportsTo]" caption="ReportsTo" attribute="1" defaultMemberUniqueName="[northwind employees].[ReportsTo].[All]" allUniqueName="[northwind employees].[ReportsTo].[All]" dimensionUniqueName="[northwind employees]" displayFolder="" count="0" memberValueDatatype="20" unbalanced="0"/>
    <cacheHierarchy uniqueName="[northwind employees].[HireDate (Year)]" caption="HireDate (Year)" attribute="1" defaultMemberUniqueName="[northwind employees].[HireDate (Year)].[All]" allUniqueName="[northwind employees].[HireDate (Year)].[All]" dimensionUniqueName="[northwind employees]" displayFolder="" count="0" memberValueDatatype="130" unbalanced="0"/>
    <cacheHierarchy uniqueName="[northwind employees].[HireDate (Quarter)]" caption="HireDate (Quarter)" attribute="1" defaultMemberUniqueName="[northwind employees].[HireDate (Quarter)].[All]" allUniqueName="[northwind employees].[HireDate (Quarter)].[All]" dimensionUniqueName="[northwind employees]" displayFolder="" count="0" memberValueDatatype="130" unbalanced="0"/>
    <cacheHierarchy uniqueName="[northwind employees].[HireDate (Month)]" caption="HireDate (Month)" attribute="1" defaultMemberUniqueName="[northwind employees].[HireDate (Month)].[All]" allUniqueName="[northwind employees].[HireDate (Month)].[All]" dimensionUniqueName="[northwind employees]" displayFolder="" count="0" memberValueDatatype="130" unbalanced="0"/>
    <cacheHierarchy uniqueName="[northwind employees].[FullName]" caption="FullName" attribute="1" defaultMemberUniqueName="[northwind employees].[FullName].[All]" allUniqueName="[northwind employees].[FullName].[All]" dimensionUniqueName="[northwind employees]" displayFolder="" count="0" memberValueDatatype="130" unbalanced="0"/>
    <cacheHierarchy uniqueName="[northwind order details].[OrderID]" caption="OrderID" attribute="1" defaultMemberUniqueName="[northwind order details].[OrderID].[All]" allUniqueName="[northwind order details].[OrderID].[All]" dimensionUniqueName="[northwind order details]" displayFolder="" count="0" memberValueDatatype="20" unbalanced="0"/>
    <cacheHierarchy uniqueName="[northwind order details].[ProductID]" caption="ProductID" attribute="1" defaultMemberUniqueName="[northwind order details].[ProductID].[All]" allUniqueName="[northwind order details].[ProductID].[All]" dimensionUniqueName="[northwind order details]" displayFolder="" count="0" memberValueDatatype="20" unbalanced="0"/>
    <cacheHierarchy uniqueName="[northwind order details].[UnitPrice]" caption="UnitPrice" attribute="1" defaultMemberUniqueName="[northwind order details].[UnitPrice].[All]" allUniqueName="[northwind order details].[UnitPrice].[All]" dimensionUniqueName="[northwind order details]" displayFolder="" count="0" memberValueDatatype="5" unbalanced="0"/>
    <cacheHierarchy uniqueName="[northwind order details].[Quantity]" caption="Quantity" attribute="1" defaultMemberUniqueName="[northwind order details].[Quantity].[All]" allUniqueName="[northwind order details].[Quantity].[All]" dimensionUniqueName="[northwind order details]" displayFolder="" count="0" memberValueDatatype="20" unbalanced="0"/>
    <cacheHierarchy uniqueName="[northwind order details].[Discount]" caption="Discount" attribute="1" defaultMemberUniqueName="[northwind order details].[Discount].[All]" allUniqueName="[northwind order details].[Discount].[All]" dimensionUniqueName="[northwind order details]" displayFolder="" count="0" memberValueDatatype="5" unbalanced="0"/>
    <cacheHierarchy uniqueName="[northwind order details].[Sales]" caption="Sales" attribute="1" defaultMemberUniqueName="[northwind order details].[Sales].[All]" allUniqueName="[northwind order details].[Sales].[All]" dimensionUniqueName="[northwind order details]" displayFolder="" count="0" memberValueDatatype="5" unbalanced="0"/>
    <cacheHierarchy uniqueName="[northwind order details].[CustomerID]" caption="CustomerID" attribute="1" defaultMemberUniqueName="[northwind order details].[CustomerID].[All]" allUniqueName="[northwind order details].[CustomerID].[All]" dimensionUniqueName="[northwind order details]" displayFolder="" count="0" memberValueDatatype="130" unbalanced="0"/>
    <cacheHierarchy uniqueName="[northwind order details].[DiscountPrice]" caption="DiscountPrice" attribute="1" defaultMemberUniqueName="[northwind order details].[DiscountPrice].[All]" allUniqueName="[northwind order details].[DiscountPrice].[All]" dimensionUniqueName="[northwind order details]" displayFolder="" count="0" memberValueDatatype="5" unbalanced="0"/>
    <cacheHierarchy uniqueName="[northwind order details].[CustomerID2]" caption="CustomerID2" attribute="1" defaultMemberUniqueName="[northwind order details].[CustomerID2].[All]" allUniqueName="[northwind order details].[CustomerID2].[All]" dimensionUniqueName="[northwind order details]" displayFolder="" count="0" memberValueDatatype="130" unbalanced="0"/>
    <cacheHierarchy uniqueName="[northwind orders].[OrderID]" caption="OrderID" attribute="1" defaultMemberUniqueName="[northwind orders].[OrderID].[All]" allUniqueName="[northwind orders].[OrderID].[All]" dimensionUniqueName="[northwind orders]" displayFolder="" count="0" memberValueDatatype="20" unbalanced="0"/>
    <cacheHierarchy uniqueName="[northwind orders].[CustomerID]" caption="CustomerID" attribute="1" defaultMemberUniqueName="[northwind orders].[CustomerID].[All]" allUniqueName="[northwind orders].[CustomerID].[All]" dimensionUniqueName="[northwind orders]" displayFolder="" count="0" memberValueDatatype="130" unbalanced="0"/>
    <cacheHierarchy uniqueName="[northwind orders].[EmployeeID]" caption="EmployeeID" attribute="1" defaultMemberUniqueName="[northwind orders].[EmployeeID].[All]" allUniqueName="[northwind orders].[EmployeeID].[All]" dimensionUniqueName="[northwind orders]" displayFolder="" count="0" memberValueDatatype="20" unbalanced="0"/>
    <cacheHierarchy uniqueName="[northwind orders].[OrderDate]" caption="OrderDate" attribute="1" time="1" defaultMemberUniqueName="[northwind orders].[OrderDate].[All]" allUniqueName="[northwind orders].[OrderDate].[All]" dimensionUniqueName="[northwind orders]" displayFolder="" count="0" memberValueDatatype="7" unbalanced="0"/>
    <cacheHierarchy uniqueName="[northwind orders].[RequiredDate]" caption="RequiredDate" attribute="1" time="1" defaultMemberUniqueName="[northwind orders].[RequiredDate].[All]" allUniqueName="[northwind orders].[RequiredDate].[All]" dimensionUniqueName="[northwind orders]" displayFolder="" count="0" memberValueDatatype="7" unbalanced="0"/>
    <cacheHierarchy uniqueName="[northwind orders].[ShippedDate]" caption="ShippedDate" attribute="1" time="1" defaultMemberUniqueName="[northwind orders].[ShippedDate].[All]" allUniqueName="[northwind orders].[ShippedDate].[All]" dimensionUniqueName="[northwind orders]" displayFolder="" count="0" memberValueDatatype="7" unbalanced="0"/>
    <cacheHierarchy uniqueName="[northwind orders].[ShipVia]" caption="ShipVia" attribute="1" defaultMemberUniqueName="[northwind orders].[ShipVia].[All]" allUniqueName="[northwind orders].[ShipVia].[All]" dimensionUniqueName="[northwind orders]" displayFolder="" count="0" memberValueDatatype="20" unbalanced="0"/>
    <cacheHierarchy uniqueName="[northwind orders].[Freight]" caption="Freight" attribute="1" defaultMemberUniqueName="[northwind orders].[Freight].[All]" allUniqueName="[northwind orders].[Freight].[All]" dimensionUniqueName="[northwind orders]" displayFolder="" count="0" memberValueDatatype="5" unbalanced="0"/>
    <cacheHierarchy uniqueName="[northwind orders].[ShipName]" caption="ShipName" attribute="1" defaultMemberUniqueName="[northwind orders].[ShipName].[All]" allUniqueName="[northwind orders].[ShipName].[All]" dimensionUniqueName="[northwind orders]" displayFolder="" count="0" memberValueDatatype="130" unbalanced="0"/>
    <cacheHierarchy uniqueName="[northwind orders].[ShipCity]" caption="ShipCity" attribute="1" defaultMemberUniqueName="[northwind orders].[ShipCity].[All]" allUniqueName="[northwind orders].[ShipCity].[All]" dimensionUniqueName="[northwind orders]" displayFolder="" count="0" memberValueDatatype="130" unbalanced="0"/>
    <cacheHierarchy uniqueName="[northwind orders].[ShipRegion]" caption="ShipRegion" attribute="1" defaultMemberUniqueName="[northwind orders].[ShipRegion].[All]" allUniqueName="[northwind orders].[ShipRegion].[All]" dimensionUniqueName="[northwind orders]" displayFolder="" count="0" memberValueDatatype="130" unbalanced="0"/>
    <cacheHierarchy uniqueName="[northwind orders].[ShipCountry]" caption="ShipCountry" attribute="1" defaultMemberUniqueName="[northwind orders].[ShipCountry].[All]" allUniqueName="[northwind orders].[ShipCountry].[All]" dimensionUniqueName="[northwind orders]" displayFolder="" count="0" memberValueDatatype="130" unbalanced="0"/>
    <cacheHierarchy uniqueName="[northwind orders].[Recency]" caption="Recency" attribute="1" defaultMemberUniqueName="[northwind orders].[Recency].[All]" allUniqueName="[northwind orders].[Recency].[All]" dimensionUniqueName="[northwind orders]" displayFolder="" count="0" memberValueDatatype="5" unbalanced="0"/>
    <cacheHierarchy uniqueName="[northwind orders].[OrderDate (Year)]" caption="OrderDate (Year)" attribute="1" defaultMemberUniqueName="[northwind orders].[OrderDate (Year)].[All]" allUniqueName="[northwind orders].[OrderDate (Year)].[All]" dimensionUniqueName="[northwind orders]" displayFolder="" count="2" memberValueDatatype="130" unbalanced="0">
      <fieldsUsage count="2">
        <fieldUsage x="-1"/>
        <fieldUsage x="1"/>
      </fieldsUsage>
    </cacheHierarchy>
    <cacheHierarchy uniqueName="[northwind orders].[OrderDate (Quarter)]" caption="OrderDate (Quarter)" attribute="1" defaultMemberUniqueName="[northwind orders].[OrderDate (Quarter)].[All]" allUniqueName="[northwind orders].[OrderDate (Quarter)].[All]" dimensionUniqueName="[northwind orders]" displayFolder="" count="0" memberValueDatatype="130" unbalanced="0"/>
    <cacheHierarchy uniqueName="[northwind orders].[OrderDate (Month)]" caption="OrderDate (Month)" attribute="1" defaultMemberUniqueName="[northwind orders].[OrderDate (Month)].[All]" allUniqueName="[northwind orders].[OrderDate (Month)].[All]" dimensionUniqueName="[northwind orders]" displayFolder="" count="2" memberValueDatatype="130" unbalanced="0">
      <fieldsUsage count="2">
        <fieldUsage x="-1"/>
        <fieldUsage x="0"/>
      </fieldsUsage>
    </cacheHierarchy>
    <cacheHierarchy uniqueName="[northwind orders].[DeliveryDays]" caption="DeliveryDays" attribute="1" defaultMemberUniqueName="[northwind orders].[DeliveryDays].[All]" allUniqueName="[northwind orders].[DeliveryDays].[All]" dimensionUniqueName="[northwind orders]" displayFolder="" count="0" memberValueDatatype="20" unbalanced="0"/>
    <cacheHierarchy uniqueName="[northwind products].[ProductID]" caption="ProductID" attribute="1" defaultMemberUniqueName="[northwind products].[ProductID].[All]" allUniqueName="[northwind products].[ProductID].[All]" dimensionUniqueName="[northwind products]" displayFolder="" count="0" memberValueDatatype="20" unbalanced="0"/>
    <cacheHierarchy uniqueName="[northwind products].[ProductName]" caption="ProductName" attribute="1" defaultMemberUniqueName="[northwind products].[ProductName].[All]" allUniqueName="[northwind products].[ProductName].[All]" dimensionUniqueName="[northwind products]" displayFolder="" count="2" memberValueDatatype="130" unbalanced="0">
      <fieldsUsage count="2">
        <fieldUsage x="-1"/>
        <fieldUsage x="2"/>
      </fieldsUsage>
    </cacheHierarchy>
    <cacheHierarchy uniqueName="[northwind products].[SupplierID]" caption="SupplierID" attribute="1" defaultMemberUniqueName="[northwind products].[SupplierID].[All]" allUniqueName="[northwind products].[SupplierID].[All]" dimensionUniqueName="[northwind products]" displayFolder="" count="0" memberValueDatatype="20" unbalanced="0"/>
    <cacheHierarchy uniqueName="[northwind products].[CategoryID]" caption="CategoryID" attribute="1" defaultMemberUniqueName="[northwind products].[CategoryID].[All]" allUniqueName="[northwind products].[CategoryID].[All]" dimensionUniqueName="[northwind products]" displayFolder="" count="0" memberValueDatatype="20" unbalanced="0"/>
    <cacheHierarchy uniqueName="[northwind products].[QuantityPerUnit]" caption="QuantityPerUnit" attribute="1" defaultMemberUniqueName="[northwind products].[QuantityPerUnit].[All]" allUniqueName="[northwind products].[QuantityPerUnit].[All]" dimensionUniqueName="[northwind products]" displayFolder="" count="0" memberValueDatatype="130" unbalanced="0"/>
    <cacheHierarchy uniqueName="[northwind products].[UnitPrice]" caption="UnitPrice" attribute="1" defaultMemberUniqueName="[northwind products].[UnitPrice].[All]" allUniqueName="[northwind products].[UnitPrice].[All]" dimensionUniqueName="[northwind products]" displayFolder="" count="0" memberValueDatatype="5" unbalanced="0"/>
    <cacheHierarchy uniqueName="[northwind products].[UnitsInStock]" caption="UnitsInStock" attribute="1" defaultMemberUniqueName="[northwind products].[UnitsInStock].[All]" allUniqueName="[northwind products].[UnitsInStock].[All]" dimensionUniqueName="[northwind products]" displayFolder="" count="0" memberValueDatatype="20" unbalanced="0"/>
    <cacheHierarchy uniqueName="[northwind products].[UnitsOnOrder]" caption="UnitsOnOrder" attribute="1" defaultMemberUniqueName="[northwind products].[UnitsOnOrder].[All]" allUniqueName="[northwind products].[UnitsOnOrder].[All]" dimensionUniqueName="[northwind products]" displayFolder="" count="0" memberValueDatatype="20" unbalanced="0"/>
    <cacheHierarchy uniqueName="[northwind products].[ReorderLevel]" caption="ReorderLevel" attribute="1" defaultMemberUniqueName="[northwind products].[ReorderLevel].[All]" allUniqueName="[northwind products].[ReorderLevel].[All]" dimensionUniqueName="[northwind products]" displayFolder="" count="0" memberValueDatatype="20" unbalanced="0"/>
    <cacheHierarchy uniqueName="[northwind products].[Discontinued]" caption="Discontinued" attribute="1" defaultMemberUniqueName="[northwind products].[Discontinued].[All]" allUniqueName="[northwind products].[Discontinued].[All]" dimensionUniqueName="[northwind products]" displayFolder="" count="0" memberValueDatatype="11" unbalanced="0"/>
    <cacheHierarchy uniqueName="[northwind products].[StockPrice]" caption="StockPrice" attribute="1" defaultMemberUniqueName="[northwind products].[StockPrice].[All]" allUniqueName="[northwind products].[StockPrice].[All]" dimensionUniqueName="[northwind products]" displayFolder="" count="0" memberValueDatatype="5" unbalanced="0"/>
    <cacheHierarchy uniqueName="[northwind shippers].[ShipperID]" caption="ShipperID" attribute="1" defaultMemberUniqueName="[northwind shippers].[ShipperID].[All]" allUniqueName="[northwind shippers].[ShipperID].[All]" dimensionUniqueName="[northwind shippers]" displayFolder="" count="0" memberValueDatatype="20" unbalanced="0"/>
    <cacheHierarchy uniqueName="[northwind shippers].[CompanyName]" caption="CompanyName" attribute="1" defaultMemberUniqueName="[northwind shippers].[CompanyName].[All]" allUniqueName="[northwind shippers].[CompanyName].[All]" dimensionUniqueName="[northwind shippers]" displayFolder="" count="0" memberValueDatatype="130" unbalanced="0"/>
    <cacheHierarchy uniqueName="[northwind suppliers].[SupplierID]" caption="SupplierID" attribute="1" defaultMemberUniqueName="[northwind suppliers].[SupplierID].[All]" allUniqueName="[northwind suppliers].[SupplierID].[All]" dimensionUniqueName="[northwind suppliers]" displayFolder="" count="0" memberValueDatatype="20" unbalanced="0"/>
    <cacheHierarchy uniqueName="[northwind suppliers].[CompanyName]" caption="CompanyName" attribute="1" defaultMemberUniqueName="[northwind suppliers].[CompanyName].[All]" allUniqueName="[northwind suppliers].[CompanyName].[All]" dimensionUniqueName="[northwind suppliers]" displayFolder="" count="0" memberValueDatatype="130" unbalanced="0"/>
    <cacheHierarchy uniqueName="[northwind suppliers].[ContactName]" caption="ContactName" attribute="1" defaultMemberUniqueName="[northwind suppliers].[ContactName].[All]" allUniqueName="[northwind suppliers].[ContactName].[All]" dimensionUniqueName="[northwind suppliers]" displayFolder="" count="0" memberValueDatatype="130" unbalanced="0"/>
    <cacheHierarchy uniqueName="[northwind suppliers].[ContactTitle]" caption="ContactTitle" attribute="1" defaultMemberUniqueName="[northwind suppliers].[ContactTitle].[All]" allUniqueName="[northwind suppliers].[ContactTitle].[All]" dimensionUniqueName="[northwind suppliers]" displayFolder="" count="0" memberValueDatatype="130" unbalanced="0"/>
    <cacheHierarchy uniqueName="[northwind suppliers].[City]" caption="City" attribute="1" defaultMemberUniqueName="[northwind suppliers].[City].[All]" allUniqueName="[northwind suppliers].[City].[All]" dimensionUniqueName="[northwind suppliers]" displayFolder="" count="0" memberValueDatatype="130" unbalanced="0"/>
    <cacheHierarchy uniqueName="[northwind suppliers].[Region]" caption="Region" attribute="1" defaultMemberUniqueName="[northwind suppliers].[Region].[All]" allUniqueName="[northwind suppliers].[Region].[All]" dimensionUniqueName="[northwind suppliers]" displayFolder="" count="0" memberValueDatatype="130" unbalanced="0"/>
    <cacheHierarchy uniqueName="[northwind suppliers].[Country]" caption="Country" attribute="1" defaultMemberUniqueName="[northwind suppliers].[Country].[All]" allUniqueName="[northwind suppliers].[Country].[All]" dimensionUniqueName="[northwind suppliers]" displayFolder="" count="0" memberValueDatatype="130" unbalanced="0"/>
    <cacheHierarchy uniqueName="[SupplierGender].[SupplierID]" caption="SupplierID" attribute="1" defaultMemberUniqueName="[SupplierGender].[SupplierID].[All]" allUniqueName="[SupplierGender].[SupplierID].[All]" dimensionUniqueName="[SupplierGender]" displayFolder="" count="0" memberValueDatatype="20" unbalanced="0"/>
    <cacheHierarchy uniqueName="[SupplierGender].[Gender]" caption="Gender" attribute="1" defaultMemberUniqueName="[SupplierGender].[Gender].[All]" allUniqueName="[SupplierGender].[Gender].[All]" dimensionUniqueName="[SupplierGender]" displayFolder="" count="0" memberValueDatatype="130" unbalanced="0"/>
    <cacheHierarchy uniqueName="[Dates].[Dates (Month Index)]" caption="Dates (Month Index)" attribute="1" defaultMemberUniqueName="[Dates].[Dates (Month Index)].[All]" allUniqueName="[Dates].[Dates (Month Index)].[All]" dimensionUniqueName="[Dates]" displayFolder="" count="0" memberValueDatatype="20" unbalanced="0" hidden="1"/>
    <cacheHierarchy uniqueName="[northwind employees].[HireDate (Month Index)]" caption="HireDate (Month Index)" attribute="1" defaultMemberUniqueName="[northwind employees].[HireDate (Month Index)].[All]" allUniqueName="[northwind employees].[HireDate (Month Index)].[All]" dimensionUniqueName="[northwind employees]" displayFolder="" count="0" memberValueDatatype="20" unbalanced="0" hidden="1"/>
    <cacheHierarchy uniqueName="[northwind orders].[OrderDate (Month Index)]" caption="OrderDate (Month Index)" attribute="1" defaultMemberUniqueName="[northwind orders].[OrderDate (Month Index)].[All]" allUniqueName="[northwind orders].[OrderDate (Month Index)].[All]" dimensionUniqueName="[northwind orders]" displayFolder="" count="0" memberValueDatatype="20" unbalanced="0" hidden="1"/>
    <cacheHierarchy uniqueName="[Measures].[DiscountPrice/Sales]" caption="DiscountPrice/Sales" measure="1" displayFolder="" measureGroup="northwind order details" count="0"/>
    <cacheHierarchy uniqueName="[Measures].[__XL_Count northwind categories]" caption="__XL_Count northwind categories" measure="1" displayFolder="" measureGroup="northwind categories" count="0" hidden="1"/>
    <cacheHierarchy uniqueName="[Measures].[__XL_Count northwind customers]" caption="__XL_Count northwind customers" measure="1" displayFolder="" measureGroup="northwind customers" count="0" hidden="1"/>
    <cacheHierarchy uniqueName="[Measures].[__XL_Count northwind employees]" caption="__XL_Count northwind employees" measure="1" displayFolder="" measureGroup="northwind employees" count="0" hidden="1"/>
    <cacheHierarchy uniqueName="[Measures].[__XL_Count northwind order details]" caption="__XL_Count northwind order details" measure="1" displayFolder="" measureGroup="northwind order details" count="0" hidden="1"/>
    <cacheHierarchy uniqueName="[Measures].[__XL_Count northwind orders]" caption="__XL_Count northwind orders" measure="1" displayFolder="" measureGroup="northwind orders" count="0" hidden="1"/>
    <cacheHierarchy uniqueName="[Measures].[__XL_Count northwind products]" caption="__XL_Count northwind products" measure="1" displayFolder="" measureGroup="northwind products" count="0" hidden="1"/>
    <cacheHierarchy uniqueName="[Measures].[__XL_Count northwind shippers]" caption="__XL_Count northwind shippers" measure="1" displayFolder="" measureGroup="northwind shippers" count="0" hidden="1"/>
    <cacheHierarchy uniqueName="[Measures].[__XL_Count northwind suppliers]" caption="__XL_Count northwind suppliers" measure="1" displayFolder="" measureGroup="northwind suppliers" count="0" hidden="1"/>
    <cacheHierarchy uniqueName="[Measures].[__XL_Count Dates]" caption="__XL_Count Dates" measure="1" displayFolder="" measureGroup="Dates" count="0" hidden="1"/>
    <cacheHierarchy uniqueName="[Measures].[__XL_Count Market]" caption="__XL_Count Market" measure="1" displayFolder="" measureGroup="Market" count="0" hidden="1"/>
    <cacheHierarchy uniqueName="[Measures].[__XL_Count EmployeeSatisfaction]" caption="__XL_Count EmployeeSatisfaction" measure="1" displayFolder="" measureGroup="EmployeeSatisfaction" count="0" hidden="1"/>
    <cacheHierarchy uniqueName="[Measures].[__XL_Count CustomerGender]" caption="__XL_Count CustomerGender" measure="1" displayFolder="" measureGroup="CustomerGender" count="0" hidden="1"/>
    <cacheHierarchy uniqueName="[Measures].[__XL_Count SupplierGender]" caption="__XL_Count SupplierGender" measure="1" displayFolder="" measureGroup="SupplierGender" count="0" hidden="1"/>
    <cacheHierarchy uniqueName="[Measures].[__No measures defined]" caption="__No measures defined" measure="1" displayFolder="" count="0" hidden="1"/>
    <cacheHierarchy uniqueName="[Measures].[Count of CustomerID]" caption="Count of CustomerID" measure="1" displayFolder="" measureGroup="northwind customers"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northwind customers" count="0" hidden="1">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northwind customers" count="0" hidden="1">
      <extLst>
        <ext xmlns:x15="http://schemas.microsoft.com/office/spreadsheetml/2010/11/main" uri="{B97F6D7D-B522-45F9-BDA1-12C45D357490}">
          <x15:cacheHierarchy aggregatedColumn="17"/>
        </ext>
      </extLst>
    </cacheHierarchy>
    <cacheHierarchy uniqueName="[Measures].[Distinct Count of CustomerID]" caption="Distinct Count of CustomerID" measure="1" displayFolder="" measureGroup="northwind customers" count="0" hidden="1">
      <extLst>
        <ext xmlns:x15="http://schemas.microsoft.com/office/spreadsheetml/2010/11/main" uri="{B97F6D7D-B522-45F9-BDA1-12C45D357490}">
          <x15:cacheHierarchy aggregatedColumn="13"/>
        </ext>
      </extLst>
    </cacheHierarchy>
    <cacheHierarchy uniqueName="[Measures].[Count of Country]" caption="Count of Country" measure="1" displayFolder="" measureGroup="northwind customers" count="0" hidden="1">
      <extLst>
        <ext xmlns:x15="http://schemas.microsoft.com/office/spreadsheetml/2010/11/main" uri="{B97F6D7D-B522-45F9-BDA1-12C45D357490}">
          <x15:cacheHierarchy aggregatedColumn="19"/>
        </ext>
      </extLst>
    </cacheHierarchy>
    <cacheHierarchy uniqueName="[Measures].[Distinct Count of Country]" caption="Distinct Count of Country" measure="1" displayFolder="" measureGroup="northwind customers" count="0" hidden="1">
      <extLst>
        <ext xmlns:x15="http://schemas.microsoft.com/office/spreadsheetml/2010/11/main" uri="{B97F6D7D-B522-45F9-BDA1-12C45D357490}">
          <x15:cacheHierarchy aggregatedColumn="19"/>
        </ext>
      </extLst>
    </cacheHierarchy>
    <cacheHierarchy uniqueName="[Measures].[Count of CompanyName]" caption="Count of CompanyName" measure="1" displayFolder="" measureGroup="northwind customers" count="0" hidden="1">
      <extLst>
        <ext xmlns:x15="http://schemas.microsoft.com/office/spreadsheetml/2010/11/main" uri="{B97F6D7D-B522-45F9-BDA1-12C45D357490}">
          <x15:cacheHierarchy aggregatedColumn="14"/>
        </ext>
      </extLst>
    </cacheHierarchy>
    <cacheHierarchy uniqueName="[Measures].[Distinct Count of CompanyName]" caption="Distinct Count of CompanyName" measure="1" displayFolder="" measureGroup="northwind customers" count="0" hidden="1">
      <extLst>
        <ext xmlns:x15="http://schemas.microsoft.com/office/spreadsheetml/2010/11/main" uri="{B97F6D7D-B522-45F9-BDA1-12C45D357490}">
          <x15:cacheHierarchy aggregatedColumn="14"/>
        </ext>
      </extLst>
    </cacheHierarchy>
    <cacheHierarchy uniqueName="[Measures].[Count of ContactName]" caption="Count of ContactName" measure="1" displayFolder="" measureGroup="northwind customers" count="0" hidden="1">
      <extLst>
        <ext xmlns:x15="http://schemas.microsoft.com/office/spreadsheetml/2010/11/main" uri="{B97F6D7D-B522-45F9-BDA1-12C45D357490}">
          <x15:cacheHierarchy aggregatedColumn="15"/>
        </ext>
      </extLst>
    </cacheHierarchy>
    <cacheHierarchy uniqueName="[Measures].[Distinct Count of ContactName]" caption="Distinct Count of ContactName" measure="1" displayFolder="" measureGroup="northwind customers" count="0" hidden="1">
      <extLst>
        <ext xmlns:x15="http://schemas.microsoft.com/office/spreadsheetml/2010/11/main" uri="{B97F6D7D-B522-45F9-BDA1-12C45D357490}">
          <x15:cacheHierarchy aggregatedColumn="15"/>
        </ext>
      </extLst>
    </cacheHierarchy>
    <cacheHierarchy uniqueName="[Measures].[Count of ContactTitle]" caption="Count of ContactTitle" measure="1" displayFolder="" measureGroup="northwind customers" count="0" hidden="1">
      <extLst>
        <ext xmlns:x15="http://schemas.microsoft.com/office/spreadsheetml/2010/11/main" uri="{B97F6D7D-B522-45F9-BDA1-12C45D357490}">
          <x15:cacheHierarchy aggregatedColumn="16"/>
        </ext>
      </extLst>
    </cacheHierarchy>
    <cacheHierarchy uniqueName="[Measures].[Distinct Count of ContactTitle]" caption="Distinct Count of ContactTitle" measure="1" displayFolder="" measureGroup="northwind customers" count="0" hidden="1">
      <extLst>
        <ext xmlns:x15="http://schemas.microsoft.com/office/spreadsheetml/2010/11/main" uri="{B97F6D7D-B522-45F9-BDA1-12C45D357490}">
          <x15:cacheHierarchy aggregatedColumn="16"/>
        </ext>
      </extLst>
    </cacheHierarchy>
    <cacheHierarchy uniqueName="[Measures].[Sum of EmployeeID]" caption="Sum of EmployeeID" measure="1" displayFolder="" measureGroup="northwind employees" count="0" hidden="1">
      <extLst>
        <ext xmlns:x15="http://schemas.microsoft.com/office/spreadsheetml/2010/11/main" uri="{B97F6D7D-B522-45F9-BDA1-12C45D357490}">
          <x15:cacheHierarchy aggregatedColumn="20"/>
        </ext>
      </extLst>
    </cacheHierarchy>
    <cacheHierarchy uniqueName="[Measures].[Count of Title]" caption="Count of Title" measure="1" displayFolder="" measureGroup="northwind employees" count="0" hidden="1">
      <extLst>
        <ext xmlns:x15="http://schemas.microsoft.com/office/spreadsheetml/2010/11/main" uri="{B97F6D7D-B522-45F9-BDA1-12C45D357490}">
          <x15:cacheHierarchy aggregatedColumn="23"/>
        </ext>
      </extLst>
    </cacheHierarchy>
    <cacheHierarchy uniqueName="[Measures].[Count of TitleOfCourtesy]" caption="Count of TitleOfCourtesy" measure="1" displayFolder="" measureGroup="northwind employees" count="0" hidden="1">
      <extLst>
        <ext xmlns:x15="http://schemas.microsoft.com/office/spreadsheetml/2010/11/main" uri="{B97F6D7D-B522-45F9-BDA1-12C45D357490}">
          <x15:cacheHierarchy aggregatedColumn="24"/>
        </ext>
      </extLst>
    </cacheHierarchy>
    <cacheHierarchy uniqueName="[Measures].[Count of City 2]" caption="Count of City 2" measure="1" displayFolder="" measureGroup="northwind employees" count="0" hidden="1">
      <extLst>
        <ext xmlns:x15="http://schemas.microsoft.com/office/spreadsheetml/2010/11/main" uri="{B97F6D7D-B522-45F9-BDA1-12C45D357490}">
          <x15:cacheHierarchy aggregatedColumn="27"/>
        </ext>
      </extLst>
    </cacheHierarchy>
    <cacheHierarchy uniqueName="[Measures].[Count of Country 2]" caption="Count of Country 2" measure="1" displayFolder="" measureGroup="northwind employees" count="0" hidden="1">
      <extLst>
        <ext xmlns:x15="http://schemas.microsoft.com/office/spreadsheetml/2010/11/main" uri="{B97F6D7D-B522-45F9-BDA1-12C45D357490}">
          <x15:cacheHierarchy aggregatedColumn="29"/>
        </ext>
      </extLst>
    </cacheHierarchy>
    <cacheHierarchy uniqueName="[Measures].[Distinct Count of EmployeeID]" caption="Distinct Count of EmployeeID" measure="1" displayFolder="" measureGroup="northwind employees" count="0" hidden="1">
      <extLst>
        <ext xmlns:x15="http://schemas.microsoft.com/office/spreadsheetml/2010/11/main" uri="{B97F6D7D-B522-45F9-BDA1-12C45D357490}">
          <x15:cacheHierarchy aggregatedColumn="20"/>
        </ext>
      </extLst>
    </cacheHierarchy>
    <cacheHierarchy uniqueName="[Measures].[Distinct Count of City 2]" caption="Distinct Count of City 2" measure="1" displayFolder="" measureGroup="northwind employees" count="0" hidden="1">
      <extLst>
        <ext xmlns:x15="http://schemas.microsoft.com/office/spreadsheetml/2010/11/main" uri="{B97F6D7D-B522-45F9-BDA1-12C45D357490}">
          <x15:cacheHierarchy aggregatedColumn="27"/>
        </ext>
      </extLst>
    </cacheHierarchy>
    <cacheHierarchy uniqueName="[Measures].[Distinct Count of Country 2]" caption="Distinct Count of Country 2" measure="1" displayFolder="" measureGroup="northwind employees" count="0" hidden="1">
      <extLst>
        <ext xmlns:x15="http://schemas.microsoft.com/office/spreadsheetml/2010/11/main" uri="{B97F6D7D-B522-45F9-BDA1-12C45D357490}">
          <x15:cacheHierarchy aggregatedColumn="29"/>
        </ext>
      </extLst>
    </cacheHierarchy>
    <cacheHierarchy uniqueName="[Measures].[Distinct Count of TitleOfCourtesy]" caption="Distinct Count of TitleOfCourtesy" measure="1" displayFolder="" measureGroup="northwind employees" count="0" hidden="1">
      <extLst>
        <ext xmlns:x15="http://schemas.microsoft.com/office/spreadsheetml/2010/11/main" uri="{B97F6D7D-B522-45F9-BDA1-12C45D357490}">
          <x15:cacheHierarchy aggregatedColumn="24"/>
        </ext>
      </extLst>
    </cacheHierarchy>
    <cacheHierarchy uniqueName="[Measures].[Distinct Count of Title]" caption="Distinct Count of Title" measure="1" displayFolder="" measureGroup="northwind employees" count="0" hidden="1">
      <extLst>
        <ext xmlns:x15="http://schemas.microsoft.com/office/spreadsheetml/2010/11/main" uri="{B97F6D7D-B522-45F9-BDA1-12C45D357490}">
          <x15:cacheHierarchy aggregatedColumn="23"/>
        </ext>
      </extLst>
    </cacheHierarchy>
    <cacheHierarchy uniqueName="[Measures].[Sum of ShipperID]" caption="Sum of ShipperID" measure="1" displayFolder="" measureGroup="northwind shippers" count="0" hidden="1">
      <extLst>
        <ext xmlns:x15="http://schemas.microsoft.com/office/spreadsheetml/2010/11/main" uri="{B97F6D7D-B522-45F9-BDA1-12C45D357490}">
          <x15:cacheHierarchy aggregatedColumn="72"/>
        </ext>
      </extLst>
    </cacheHierarchy>
    <cacheHierarchy uniqueName="[Measures].[Distinct Count of ShipperID]" caption="Distinct Count of ShipperID" measure="1" displayFolder="" measureGroup="northwind shippers" count="0" hidden="1">
      <extLst>
        <ext xmlns:x15="http://schemas.microsoft.com/office/spreadsheetml/2010/11/main" uri="{B97F6D7D-B522-45F9-BDA1-12C45D357490}">
          <x15:cacheHierarchy aggregatedColumn="72"/>
        </ext>
      </extLst>
    </cacheHierarchy>
    <cacheHierarchy uniqueName="[Measures].[Sum of CategoryID]" caption="Sum of CategoryID" measure="1" displayFolder="" measureGroup="northwind categories" count="0" hidden="1">
      <extLst>
        <ext xmlns:x15="http://schemas.microsoft.com/office/spreadsheetml/2010/11/main" uri="{B97F6D7D-B522-45F9-BDA1-12C45D357490}">
          <x15:cacheHierarchy aggregatedColumn="11"/>
        </ext>
      </extLst>
    </cacheHierarchy>
    <cacheHierarchy uniqueName="[Measures].[Distinct Count of CategoryID]" caption="Distinct Count of CategoryID" measure="1" displayFolder="" measureGroup="northwind categories" count="0" hidden="1">
      <extLst>
        <ext xmlns:x15="http://schemas.microsoft.com/office/spreadsheetml/2010/11/main" uri="{B97F6D7D-B522-45F9-BDA1-12C45D357490}">
          <x15:cacheHierarchy aggregatedColumn="11"/>
        </ext>
      </extLst>
    </cacheHierarchy>
    <cacheHierarchy uniqueName="[Measures].[Sum of SupplierID]" caption="Sum of SupplierID" measure="1" displayFolder="" measureGroup="northwind suppliers" count="0" hidden="1">
      <extLst>
        <ext xmlns:x15="http://schemas.microsoft.com/office/spreadsheetml/2010/11/main" uri="{B97F6D7D-B522-45F9-BDA1-12C45D357490}">
          <x15:cacheHierarchy aggregatedColumn="74"/>
        </ext>
      </extLst>
    </cacheHierarchy>
    <cacheHierarchy uniqueName="[Measures].[Distinct Count of SupplierID]" caption="Distinct Count of SupplierID" measure="1" displayFolder="" measureGroup="northwind suppliers" count="0" hidden="1">
      <extLst>
        <ext xmlns:x15="http://schemas.microsoft.com/office/spreadsheetml/2010/11/main" uri="{B97F6D7D-B522-45F9-BDA1-12C45D357490}">
          <x15:cacheHierarchy aggregatedColumn="74"/>
        </ext>
      </extLst>
    </cacheHierarchy>
    <cacheHierarchy uniqueName="[Measures].[Count of CompanyName 2]" caption="Count of CompanyName 2" measure="1" displayFolder="" measureGroup="northwind suppliers" count="0" hidden="1">
      <extLst>
        <ext xmlns:x15="http://schemas.microsoft.com/office/spreadsheetml/2010/11/main" uri="{B97F6D7D-B522-45F9-BDA1-12C45D357490}">
          <x15:cacheHierarchy aggregatedColumn="75"/>
        </ext>
      </extLst>
    </cacheHierarchy>
    <cacheHierarchy uniqueName="[Measures].[Count of ContactName 2]" caption="Count of ContactName 2" measure="1" displayFolder="" measureGroup="northwind suppliers" count="0" hidden="1">
      <extLst>
        <ext xmlns:x15="http://schemas.microsoft.com/office/spreadsheetml/2010/11/main" uri="{B97F6D7D-B522-45F9-BDA1-12C45D357490}">
          <x15:cacheHierarchy aggregatedColumn="76"/>
        </ext>
      </extLst>
    </cacheHierarchy>
    <cacheHierarchy uniqueName="[Measures].[Count of ContactTitle 2]" caption="Count of ContactTitle 2" measure="1" displayFolder="" measureGroup="northwind suppliers" count="0" hidden="1">
      <extLst>
        <ext xmlns:x15="http://schemas.microsoft.com/office/spreadsheetml/2010/11/main" uri="{B97F6D7D-B522-45F9-BDA1-12C45D357490}">
          <x15:cacheHierarchy aggregatedColumn="77"/>
        </ext>
      </extLst>
    </cacheHierarchy>
    <cacheHierarchy uniqueName="[Measures].[Distinct Count of ContactTitle 2]" caption="Distinct Count of ContactTitle 2" measure="1" displayFolder="" measureGroup="northwind suppliers" count="0" hidden="1">
      <extLst>
        <ext xmlns:x15="http://schemas.microsoft.com/office/spreadsheetml/2010/11/main" uri="{B97F6D7D-B522-45F9-BDA1-12C45D357490}">
          <x15:cacheHierarchy aggregatedColumn="77"/>
        </ext>
      </extLst>
    </cacheHierarchy>
    <cacheHierarchy uniqueName="[Measures].[Count of City 3]" caption="Count of City 3" measure="1" displayFolder="" measureGroup="northwind suppliers" count="0" hidden="1">
      <extLst>
        <ext xmlns:x15="http://schemas.microsoft.com/office/spreadsheetml/2010/11/main" uri="{B97F6D7D-B522-45F9-BDA1-12C45D357490}">
          <x15:cacheHierarchy aggregatedColumn="78"/>
        </ext>
      </extLst>
    </cacheHierarchy>
    <cacheHierarchy uniqueName="[Measures].[Distinct Count of City 3]" caption="Distinct Count of City 3" measure="1" displayFolder="" measureGroup="northwind suppliers" count="0" hidden="1">
      <extLst>
        <ext xmlns:x15="http://schemas.microsoft.com/office/spreadsheetml/2010/11/main" uri="{B97F6D7D-B522-45F9-BDA1-12C45D357490}">
          <x15:cacheHierarchy aggregatedColumn="78"/>
        </ext>
      </extLst>
    </cacheHierarchy>
    <cacheHierarchy uniqueName="[Measures].[Count of Country 3]" caption="Count of Country 3" measure="1" displayFolder="" measureGroup="northwind suppliers" count="0" hidden="1">
      <extLst>
        <ext xmlns:x15="http://schemas.microsoft.com/office/spreadsheetml/2010/11/main" uri="{B97F6D7D-B522-45F9-BDA1-12C45D357490}">
          <x15:cacheHierarchy aggregatedColumn="80"/>
        </ext>
      </extLst>
    </cacheHierarchy>
    <cacheHierarchy uniqueName="[Measures].[Distinct Count of Country 3]" caption="Distinct Count of Country 3" measure="1" displayFolder="" measureGroup="northwind suppliers" count="0" hidden="1">
      <extLst>
        <ext xmlns:x15="http://schemas.microsoft.com/office/spreadsheetml/2010/11/main" uri="{B97F6D7D-B522-45F9-BDA1-12C45D357490}">
          <x15:cacheHierarchy aggregatedColumn="80"/>
        </ext>
      </extLst>
    </cacheHierarchy>
    <cacheHierarchy uniqueName="[Measures].[Sum of ProductID]" caption="Sum of ProductID" measure="1" displayFolder="" measureGroup="northwind products" count="0" hidden="1">
      <extLst>
        <ext xmlns:x15="http://schemas.microsoft.com/office/spreadsheetml/2010/11/main" uri="{B97F6D7D-B522-45F9-BDA1-12C45D357490}">
          <x15:cacheHierarchy aggregatedColumn="61"/>
        </ext>
      </extLst>
    </cacheHierarchy>
    <cacheHierarchy uniqueName="[Measures].[Distinct Count of ProductID]" caption="Distinct Count of ProductID" measure="1" displayFolder="" measureGroup="northwind products" count="0" hidden="1">
      <extLst>
        <ext xmlns:x15="http://schemas.microsoft.com/office/spreadsheetml/2010/11/main" uri="{B97F6D7D-B522-45F9-BDA1-12C45D357490}">
          <x15:cacheHierarchy aggregatedColumn="61"/>
        </ext>
      </extLst>
    </cacheHierarchy>
    <cacheHierarchy uniqueName="[Measures].[Count of ProductName]" caption="Count of ProductName" measure="1" displayFolder="" measureGroup="northwind products" count="0" hidden="1">
      <extLst>
        <ext xmlns:x15="http://schemas.microsoft.com/office/spreadsheetml/2010/11/main" uri="{B97F6D7D-B522-45F9-BDA1-12C45D357490}">
          <x15:cacheHierarchy aggregatedColumn="62"/>
        </ext>
      </extLst>
    </cacheHierarchy>
    <cacheHierarchy uniqueName="[Measures].[Sum of SupplierID 2]" caption="Sum of SupplierID 2" measure="1" displayFolder="" measureGroup="northwind products" count="0" hidden="1">
      <extLst>
        <ext xmlns:x15="http://schemas.microsoft.com/office/spreadsheetml/2010/11/main" uri="{B97F6D7D-B522-45F9-BDA1-12C45D357490}">
          <x15:cacheHierarchy aggregatedColumn="63"/>
        </ext>
      </extLst>
    </cacheHierarchy>
    <cacheHierarchy uniqueName="[Measures].[Distinct Count of SupplierID 2]" caption="Distinct Count of SupplierID 2" measure="1" displayFolder="" measureGroup="northwind products" count="0" hidden="1">
      <extLst>
        <ext xmlns:x15="http://schemas.microsoft.com/office/spreadsheetml/2010/11/main" uri="{B97F6D7D-B522-45F9-BDA1-12C45D357490}">
          <x15:cacheHierarchy aggregatedColumn="63"/>
        </ext>
      </extLst>
    </cacheHierarchy>
    <cacheHierarchy uniqueName="[Measures].[Sum of CategoryID 2]" caption="Sum of CategoryID 2" measure="1" displayFolder="" measureGroup="northwind products" count="0" hidden="1">
      <extLst>
        <ext xmlns:x15="http://schemas.microsoft.com/office/spreadsheetml/2010/11/main" uri="{B97F6D7D-B522-45F9-BDA1-12C45D357490}">
          <x15:cacheHierarchy aggregatedColumn="64"/>
        </ext>
      </extLst>
    </cacheHierarchy>
    <cacheHierarchy uniqueName="[Measures].[Distinct Count of CategoryID 2]" caption="Distinct Count of CategoryID 2" measure="1" displayFolder="" measureGroup="northwind products" count="0" hidden="1">
      <extLst>
        <ext xmlns:x15="http://schemas.microsoft.com/office/spreadsheetml/2010/11/main" uri="{B97F6D7D-B522-45F9-BDA1-12C45D357490}">
          <x15:cacheHierarchy aggregatedColumn="64"/>
        </ext>
      </extLst>
    </cacheHierarchy>
    <cacheHierarchy uniqueName="[Measures].[Sum of OrderID]" caption="Sum of OrderID" measure="1" displayFolder="" measureGroup="northwind orders" count="0" hidden="1">
      <extLst>
        <ext xmlns:x15="http://schemas.microsoft.com/office/spreadsheetml/2010/11/main" uri="{B97F6D7D-B522-45F9-BDA1-12C45D357490}">
          <x15:cacheHierarchy aggregatedColumn="44"/>
        </ext>
      </extLst>
    </cacheHierarchy>
    <cacheHierarchy uniqueName="[Measures].[Distinct Count of OrderID]" caption="Distinct Count of OrderID" measure="1" displayFolder="" measureGroup="northwind orders" count="0" hidden="1">
      <extLst>
        <ext xmlns:x15="http://schemas.microsoft.com/office/spreadsheetml/2010/11/main" uri="{B97F6D7D-B522-45F9-BDA1-12C45D357490}">
          <x15:cacheHierarchy aggregatedColumn="44"/>
        </ext>
      </extLst>
    </cacheHierarchy>
    <cacheHierarchy uniqueName="[Measures].[Count of CustomerID 2]" caption="Count of CustomerID 2" measure="1" displayFolder="" measureGroup="northwind orders" count="0" hidden="1">
      <extLst>
        <ext xmlns:x15="http://schemas.microsoft.com/office/spreadsheetml/2010/11/main" uri="{B97F6D7D-B522-45F9-BDA1-12C45D357490}">
          <x15:cacheHierarchy aggregatedColumn="45"/>
        </ext>
      </extLst>
    </cacheHierarchy>
    <cacheHierarchy uniqueName="[Measures].[Distinct Count of CustomerID 2]" caption="Distinct Count of CustomerID 2" measure="1" displayFolder="" measureGroup="northwind orders" count="0" hidden="1">
      <extLst>
        <ext xmlns:x15="http://schemas.microsoft.com/office/spreadsheetml/2010/11/main" uri="{B97F6D7D-B522-45F9-BDA1-12C45D357490}">
          <x15:cacheHierarchy aggregatedColumn="45"/>
        </ext>
      </extLst>
    </cacheHierarchy>
    <cacheHierarchy uniqueName="[Measures].[Sum of EmployeeID 2]" caption="Sum of EmployeeID 2" measure="1" displayFolder="" measureGroup="northwind orders" count="0" hidden="1">
      <extLst>
        <ext xmlns:x15="http://schemas.microsoft.com/office/spreadsheetml/2010/11/main" uri="{B97F6D7D-B522-45F9-BDA1-12C45D357490}">
          <x15:cacheHierarchy aggregatedColumn="46"/>
        </ext>
      </extLst>
    </cacheHierarchy>
    <cacheHierarchy uniqueName="[Measures].[Distinct Count of EmployeeID 2]" caption="Distinct Count of EmployeeID 2" measure="1" displayFolder="" measureGroup="northwind orders" count="0" hidden="1">
      <extLst>
        <ext xmlns:x15="http://schemas.microsoft.com/office/spreadsheetml/2010/11/main" uri="{B97F6D7D-B522-45F9-BDA1-12C45D357490}">
          <x15:cacheHierarchy aggregatedColumn="46"/>
        </ext>
      </extLst>
    </cacheHierarchy>
    <cacheHierarchy uniqueName="[Measures].[Count of OrderDate]" caption="Count of OrderDate" measure="1" displayFolder="" measureGroup="northwind orders" count="0" hidden="1">
      <extLst>
        <ext xmlns:x15="http://schemas.microsoft.com/office/spreadsheetml/2010/11/main" uri="{B97F6D7D-B522-45F9-BDA1-12C45D357490}">
          <x15:cacheHierarchy aggregatedColumn="47"/>
        </ext>
      </extLst>
    </cacheHierarchy>
    <cacheHierarchy uniqueName="[Measures].[Distinct Count of OrderDate]" caption="Distinct Count of OrderDate" measure="1" displayFolder="" measureGroup="northwind orders" count="0" hidden="1">
      <extLst>
        <ext xmlns:x15="http://schemas.microsoft.com/office/spreadsheetml/2010/11/main" uri="{B97F6D7D-B522-45F9-BDA1-12C45D357490}">
          <x15:cacheHierarchy aggregatedColumn="47"/>
        </ext>
      </extLst>
    </cacheHierarchy>
    <cacheHierarchy uniqueName="[Measures].[Sum of ShipVia]" caption="Sum of ShipVia" measure="1" displayFolder="" measureGroup="northwind orders" count="0" hidden="1">
      <extLst>
        <ext xmlns:x15="http://schemas.microsoft.com/office/spreadsheetml/2010/11/main" uri="{B97F6D7D-B522-45F9-BDA1-12C45D357490}">
          <x15:cacheHierarchy aggregatedColumn="50"/>
        </ext>
      </extLst>
    </cacheHierarchy>
    <cacheHierarchy uniqueName="[Measures].[Distinct Count of ShipVia]" caption="Distinct Count of ShipVia" measure="1" displayFolder="" measureGroup="northwind orders" count="0" hidden="1">
      <extLst>
        <ext xmlns:x15="http://schemas.microsoft.com/office/spreadsheetml/2010/11/main" uri="{B97F6D7D-B522-45F9-BDA1-12C45D357490}">
          <x15:cacheHierarchy aggregatedColumn="50"/>
        </ext>
      </extLst>
    </cacheHierarchy>
    <cacheHierarchy uniqueName="[Measures].[Count of ShipName]" caption="Count of ShipName" measure="1" displayFolder="" measureGroup="northwind orders" count="0" hidden="1">
      <extLst>
        <ext xmlns:x15="http://schemas.microsoft.com/office/spreadsheetml/2010/11/main" uri="{B97F6D7D-B522-45F9-BDA1-12C45D357490}">
          <x15:cacheHierarchy aggregatedColumn="52"/>
        </ext>
      </extLst>
    </cacheHierarchy>
    <cacheHierarchy uniqueName="[Measures].[Distinct Count of ShipName]" caption="Distinct Count of ShipName" measure="1" displayFolder="" measureGroup="northwind orders" count="0" hidden="1">
      <extLst>
        <ext xmlns:x15="http://schemas.microsoft.com/office/spreadsheetml/2010/11/main" uri="{B97F6D7D-B522-45F9-BDA1-12C45D357490}">
          <x15:cacheHierarchy aggregatedColumn="52"/>
        </ext>
      </extLst>
    </cacheHierarchy>
    <cacheHierarchy uniqueName="[Measures].[Count of ShipCity]" caption="Count of ShipCity" measure="1" displayFolder="" measureGroup="northwind orders" count="0" hidden="1">
      <extLst>
        <ext xmlns:x15="http://schemas.microsoft.com/office/spreadsheetml/2010/11/main" uri="{B97F6D7D-B522-45F9-BDA1-12C45D357490}">
          <x15:cacheHierarchy aggregatedColumn="53"/>
        </ext>
      </extLst>
    </cacheHierarchy>
    <cacheHierarchy uniqueName="[Measures].[Distinct Count of ShipCity]" caption="Distinct Count of ShipCity" measure="1" displayFolder="" measureGroup="northwind orders" count="0" hidden="1">
      <extLst>
        <ext xmlns:x15="http://schemas.microsoft.com/office/spreadsheetml/2010/11/main" uri="{B97F6D7D-B522-45F9-BDA1-12C45D357490}">
          <x15:cacheHierarchy aggregatedColumn="53"/>
        </ext>
      </extLst>
    </cacheHierarchy>
    <cacheHierarchy uniqueName="[Measures].[Count of ShipCountry]" caption="Count of ShipCountry" measure="1" displayFolder="" measureGroup="northwind orders" count="0" hidden="1">
      <extLst>
        <ext xmlns:x15="http://schemas.microsoft.com/office/spreadsheetml/2010/11/main" uri="{B97F6D7D-B522-45F9-BDA1-12C45D357490}">
          <x15:cacheHierarchy aggregatedColumn="55"/>
        </ext>
      </extLst>
    </cacheHierarchy>
    <cacheHierarchy uniqueName="[Measures].[Distinct Count of ShipCountry]" caption="Distinct Count of ShipCountry" measure="1" displayFolder="" measureGroup="northwind orders" count="0" hidden="1">
      <extLst>
        <ext xmlns:x15="http://schemas.microsoft.com/office/spreadsheetml/2010/11/main" uri="{B97F6D7D-B522-45F9-BDA1-12C45D357490}">
          <x15:cacheHierarchy aggregatedColumn="55"/>
        </ext>
      </extLst>
    </cacheHierarchy>
    <cacheHierarchy uniqueName="[Measures].[Sum of OrderID 2]" caption="Sum of OrderID 2" measure="1" displayFolder="" measureGroup="northwind order details" count="0" hidden="1">
      <extLst>
        <ext xmlns:x15="http://schemas.microsoft.com/office/spreadsheetml/2010/11/main" uri="{B97F6D7D-B522-45F9-BDA1-12C45D357490}">
          <x15:cacheHierarchy aggregatedColumn="35"/>
        </ext>
      </extLst>
    </cacheHierarchy>
    <cacheHierarchy uniqueName="[Measures].[Distinct Count of OrderID 2]" caption="Distinct Count of OrderID 2" measure="1" displayFolder="" measureGroup="northwind order details" count="0" hidden="1">
      <extLst>
        <ext xmlns:x15="http://schemas.microsoft.com/office/spreadsheetml/2010/11/main" uri="{B97F6D7D-B522-45F9-BDA1-12C45D357490}">
          <x15:cacheHierarchy aggregatedColumn="35"/>
        </ext>
      </extLst>
    </cacheHierarchy>
    <cacheHierarchy uniqueName="[Measures].[Count of OrderID]" caption="Count of OrderID" measure="1" displayFolder="" measureGroup="northwind order details" count="0" hidden="1">
      <extLst>
        <ext xmlns:x15="http://schemas.microsoft.com/office/spreadsheetml/2010/11/main" uri="{B97F6D7D-B522-45F9-BDA1-12C45D357490}">
          <x15:cacheHierarchy aggregatedColumn="35"/>
        </ext>
      </extLst>
    </cacheHierarchy>
    <cacheHierarchy uniqueName="[Measures].[Sum of ProductID 2]" caption="Sum of ProductID 2" measure="1" displayFolder="" measureGroup="northwind order details" count="0" hidden="1">
      <extLst>
        <ext xmlns:x15="http://schemas.microsoft.com/office/spreadsheetml/2010/11/main" uri="{B97F6D7D-B522-45F9-BDA1-12C45D357490}">
          <x15:cacheHierarchy aggregatedColumn="36"/>
        </ext>
      </extLst>
    </cacheHierarchy>
    <cacheHierarchy uniqueName="[Measures].[Distinct Count of ProductID 2]" caption="Distinct Count of ProductID 2" measure="1" displayFolder="" measureGroup="northwind order details" count="0" hidden="1">
      <extLst>
        <ext xmlns:x15="http://schemas.microsoft.com/office/spreadsheetml/2010/11/main" uri="{B97F6D7D-B522-45F9-BDA1-12C45D357490}">
          <x15:cacheHierarchy aggregatedColumn="36"/>
        </ext>
      </extLst>
    </cacheHierarchy>
    <cacheHierarchy uniqueName="[Measures].[Count of ProductID]" caption="Count of ProductID" measure="1" displayFolder="" measureGroup="northwind order details" count="0" hidden="1">
      <extLst>
        <ext xmlns:x15="http://schemas.microsoft.com/office/spreadsheetml/2010/11/main" uri="{B97F6D7D-B522-45F9-BDA1-12C45D357490}">
          <x15:cacheHierarchy aggregatedColumn="36"/>
        </ext>
      </extLst>
    </cacheHierarchy>
    <cacheHierarchy uniqueName="[Measures].[Min of OrderDate]" caption="Min of OrderDate" measure="1" displayFolder="" measureGroup="northwind orders" count="0" hidden="1">
      <extLst>
        <ext xmlns:x15="http://schemas.microsoft.com/office/spreadsheetml/2010/11/main" uri="{B97F6D7D-B522-45F9-BDA1-12C45D357490}">
          <x15:cacheHierarchy aggregatedColumn="47"/>
        </ext>
      </extLst>
    </cacheHierarchy>
    <cacheHierarchy uniqueName="[Measures].[Max of OrderDate]" caption="Max of OrderDate" measure="1" displayFolder="" measureGroup="northwind orders" count="0" hidden="1">
      <extLst>
        <ext xmlns:x15="http://schemas.microsoft.com/office/spreadsheetml/2010/11/main" uri="{B97F6D7D-B522-45F9-BDA1-12C45D357490}">
          <x15:cacheHierarchy aggregatedColumn="47"/>
        </ext>
      </extLst>
    </cacheHierarchy>
    <cacheHierarchy uniqueName="[Measures].[Sum of Recency]" caption="Sum of Recency" measure="1" displayFolder="" measureGroup="northwind orders" count="0" hidden="1">
      <extLst>
        <ext xmlns:x15="http://schemas.microsoft.com/office/spreadsheetml/2010/11/main" uri="{B97F6D7D-B522-45F9-BDA1-12C45D357490}">
          <x15:cacheHierarchy aggregatedColumn="56"/>
        </ext>
      </extLst>
    </cacheHierarchy>
    <cacheHierarchy uniqueName="[Measures].[Min of Recency]" caption="Min of Recency" measure="1" displayFolder="" measureGroup="northwind orders" count="0" hidden="1">
      <extLst>
        <ext xmlns:x15="http://schemas.microsoft.com/office/spreadsheetml/2010/11/main" uri="{B97F6D7D-B522-45F9-BDA1-12C45D357490}">
          <x15:cacheHierarchy aggregatedColumn="56"/>
        </ext>
      </extLst>
    </cacheHierarchy>
    <cacheHierarchy uniqueName="[Measures].[Sum of Sales]" caption="Sum of Sales" measure="1" displayFolder="" measureGroup="northwind order details" count="0" hidden="1">
      <extLst>
        <ext xmlns:x15="http://schemas.microsoft.com/office/spreadsheetml/2010/11/main" uri="{B97F6D7D-B522-45F9-BDA1-12C45D357490}">
          <x15:cacheHierarchy aggregatedColumn="40"/>
        </ext>
      </extLst>
    </cacheHierarchy>
    <cacheHierarchy uniqueName="[Measures].[Count of OrderID 2]" caption="Count of OrderID 2" measure="1" displayFolder="" measureGroup="northwind orders" count="0" hidden="1">
      <extLst>
        <ext xmlns:x15="http://schemas.microsoft.com/office/spreadsheetml/2010/11/main" uri="{B97F6D7D-B522-45F9-BDA1-12C45D357490}">
          <x15:cacheHierarchy aggregatedColumn="44"/>
        </ext>
      </extLst>
    </cacheHierarchy>
    <cacheHierarchy uniqueName="[Measures].[Count of BirthDate]" caption="Count of BirthDate" measure="1" displayFolder="" measureGroup="northwind employees" count="0" hidden="1">
      <extLst>
        <ext xmlns:x15="http://schemas.microsoft.com/office/spreadsheetml/2010/11/main" uri="{B97F6D7D-B522-45F9-BDA1-12C45D357490}">
          <x15:cacheHierarchy aggregatedColumn="25"/>
        </ext>
      </extLst>
    </cacheHierarchy>
    <cacheHierarchy uniqueName="[Measures].[Count of ShippedDate]" caption="Count of ShippedDate" measure="1" displayFolder="" measureGroup="northwind orders" count="0" hidden="1">
      <extLst>
        <ext xmlns:x15="http://schemas.microsoft.com/office/spreadsheetml/2010/11/main" uri="{B97F6D7D-B522-45F9-BDA1-12C45D357490}">
          <x15:cacheHierarchy aggregatedColumn="49"/>
        </ext>
      </extLst>
    </cacheHierarchy>
    <cacheHierarchy uniqueName="[Measures].[Max of ShippedDate]" caption="Max of ShippedDate" measure="1" displayFolder="" measureGroup="northwind orders" count="0" hidden="1">
      <extLst>
        <ext xmlns:x15="http://schemas.microsoft.com/office/spreadsheetml/2010/11/main" uri="{B97F6D7D-B522-45F9-BDA1-12C45D357490}">
          <x15:cacheHierarchy aggregatedColumn="49"/>
        </ext>
      </extLst>
    </cacheHierarchy>
    <cacheHierarchy uniqueName="[Measures].[Sum of Quantity]" caption="Sum of Quantity" measure="1" displayFolder="" measureGroup="northwind order details" count="0" oneField="1" hidden="1">
      <fieldsUsage count="1">
        <fieldUsage x="4"/>
      </fieldsUsage>
      <extLst>
        <ext xmlns:x15="http://schemas.microsoft.com/office/spreadsheetml/2010/11/main" uri="{B97F6D7D-B522-45F9-BDA1-12C45D357490}">
          <x15:cacheHierarchy aggregatedColumn="38"/>
        </ext>
      </extLst>
    </cacheHierarchy>
    <cacheHierarchy uniqueName="[Measures].[Average of Sales]" caption="Average of Sales" measure="1" displayFolder="" measureGroup="northwind order details" count="0" hidden="1">
      <extLst>
        <ext xmlns:x15="http://schemas.microsoft.com/office/spreadsheetml/2010/11/main" uri="{B97F6D7D-B522-45F9-BDA1-12C45D357490}">
          <x15:cacheHierarchy aggregatedColumn="40"/>
        </ext>
      </extLst>
    </cacheHierarchy>
    <cacheHierarchy uniqueName="[Measures].[Count of EmployeeID]" caption="Count of EmployeeID" measure="1" displayFolder="" measureGroup="northwind employees" count="0" hidden="1">
      <extLst>
        <ext xmlns:x15="http://schemas.microsoft.com/office/spreadsheetml/2010/11/main" uri="{B97F6D7D-B522-45F9-BDA1-12C45D357490}">
          <x15:cacheHierarchy aggregatedColumn="20"/>
        </ext>
      </extLst>
    </cacheHierarchy>
    <cacheHierarchy uniqueName="[Measures].[Average of Quantity]" caption="Average of Quantity" measure="1" displayFolder="" measureGroup="northwind order details" count="0" hidden="1">
      <extLst>
        <ext xmlns:x15="http://schemas.microsoft.com/office/spreadsheetml/2010/11/main" uri="{B97F6D7D-B522-45F9-BDA1-12C45D357490}">
          <x15:cacheHierarchy aggregatedColumn="38"/>
        </ext>
      </extLst>
    </cacheHierarchy>
    <cacheHierarchy uniqueName="[Measures].[Count of SupplierID]" caption="Count of SupplierID" measure="1" displayFolder="" measureGroup="northwind products" count="0" hidden="1">
      <extLst>
        <ext xmlns:x15="http://schemas.microsoft.com/office/spreadsheetml/2010/11/main" uri="{B97F6D7D-B522-45F9-BDA1-12C45D357490}">
          <x15:cacheHierarchy aggregatedColumn="63"/>
        </ext>
      </extLst>
    </cacheHierarchy>
    <cacheHierarchy uniqueName="[Measures].[Count of CustomerID 3]" caption="Count of CustomerID 3" measure="1" displayFolder="" measureGroup="northwind order details" count="0" hidden="1">
      <extLst>
        <ext xmlns:x15="http://schemas.microsoft.com/office/spreadsheetml/2010/11/main" uri="{B97F6D7D-B522-45F9-BDA1-12C45D357490}">
          <x15:cacheHierarchy aggregatedColumn="41"/>
        </ext>
      </extLst>
    </cacheHierarchy>
    <cacheHierarchy uniqueName="[Measures].[Distinct Count of CustomerID 3]" caption="Distinct Count of CustomerID 3" measure="1" displayFolder="" measureGroup="northwind order details" count="0" hidden="1">
      <extLst>
        <ext xmlns:x15="http://schemas.microsoft.com/office/spreadsheetml/2010/11/main" uri="{B97F6D7D-B522-45F9-BDA1-12C45D357490}">
          <x15:cacheHierarchy aggregatedColumn="41"/>
        </ext>
      </extLst>
    </cacheHierarchy>
    <cacheHierarchy uniqueName="[Measures].[Sum of SupplierID 3]" caption="Sum of SupplierID 3" measure="1" displayFolder="" measureGroup="SupplierGender" count="0" hidden="1">
      <extLst>
        <ext xmlns:x15="http://schemas.microsoft.com/office/spreadsheetml/2010/11/main" uri="{B97F6D7D-B522-45F9-BDA1-12C45D357490}">
          <x15:cacheHierarchy aggregatedColumn="81"/>
        </ext>
      </extLst>
    </cacheHierarchy>
    <cacheHierarchy uniqueName="[Measures].[Count of ProductID 2]" caption="Count of ProductID 2" measure="1" displayFolder="" measureGroup="northwind products" count="0" hidden="1">
      <extLst>
        <ext xmlns:x15="http://schemas.microsoft.com/office/spreadsheetml/2010/11/main" uri="{B97F6D7D-B522-45F9-BDA1-12C45D357490}">
          <x15:cacheHierarchy aggregatedColumn="61"/>
        </ext>
      </extLst>
    </cacheHierarchy>
    <cacheHierarchy uniqueName="[Measures].[Sum of UnitsOnOrder]" caption="Sum of UnitsOnOrder" measure="1" displayFolder="" measureGroup="northwind products" count="0" hidden="1">
      <extLst>
        <ext xmlns:x15="http://schemas.microsoft.com/office/spreadsheetml/2010/11/main" uri="{B97F6D7D-B522-45F9-BDA1-12C45D357490}">
          <x15:cacheHierarchy aggregatedColumn="68"/>
        </ext>
      </extLst>
    </cacheHierarchy>
    <cacheHierarchy uniqueName="[Measures].[Count of Discontinued]" caption="Count of Discontinued" measure="1" displayFolder="" measureGroup="northwind products" count="0" hidden="1">
      <extLst>
        <ext xmlns:x15="http://schemas.microsoft.com/office/spreadsheetml/2010/11/main" uri="{B97F6D7D-B522-45F9-BDA1-12C45D357490}">
          <x15:cacheHierarchy aggregatedColumn="70"/>
        </ext>
      </extLst>
    </cacheHierarchy>
    <cacheHierarchy uniqueName="[Measures].[Sum of Discontinued]" caption="Sum of Discontinued" measure="1" displayFolder="" measureGroup="northwind products" count="0" hidden="1">
      <extLst>
        <ext xmlns:x15="http://schemas.microsoft.com/office/spreadsheetml/2010/11/main" uri="{B97F6D7D-B522-45F9-BDA1-12C45D357490}">
          <x15:cacheHierarchy aggregatedColumn="70"/>
        </ext>
      </extLst>
    </cacheHierarchy>
    <cacheHierarchy uniqueName="[Measures].[Sum of UnitPrice]" caption="Sum of UnitPrice" measure="1" displayFolder="" measureGroup="northwind products" count="0" hidden="1">
      <extLst>
        <ext xmlns:x15="http://schemas.microsoft.com/office/spreadsheetml/2010/11/main" uri="{B97F6D7D-B522-45F9-BDA1-12C45D357490}">
          <x15:cacheHierarchy aggregatedColumn="66"/>
        </ext>
      </extLst>
    </cacheHierarchy>
    <cacheHierarchy uniqueName="[Measures].[Sum of StockPrice]" caption="Sum of StockPrice" measure="1" displayFolder="" measureGroup="northwind products" count="0" hidden="1">
      <extLst>
        <ext xmlns:x15="http://schemas.microsoft.com/office/spreadsheetml/2010/11/main" uri="{B97F6D7D-B522-45F9-BDA1-12C45D357490}">
          <x15:cacheHierarchy aggregatedColumn="71"/>
        </ext>
      </extLst>
    </cacheHierarchy>
    <cacheHierarchy uniqueName="[Measures].[Average of Recency]" caption="Average of Recency" measure="1" displayFolder="" measureGroup="northwind orders" count="0" hidden="1">
      <extLst>
        <ext xmlns:x15="http://schemas.microsoft.com/office/spreadsheetml/2010/11/main" uri="{B97F6D7D-B522-45F9-BDA1-12C45D357490}">
          <x15:cacheHierarchy aggregatedColumn="56"/>
        </ext>
      </extLst>
    </cacheHierarchy>
    <cacheHierarchy uniqueName="[Measures].[Sum of DeliveryDays]" caption="Sum of DeliveryDays" measure="1" displayFolder="" measureGroup="northwind orders" count="0" hidden="1">
      <extLst>
        <ext xmlns:x15="http://schemas.microsoft.com/office/spreadsheetml/2010/11/main" uri="{B97F6D7D-B522-45F9-BDA1-12C45D357490}">
          <x15:cacheHierarchy aggregatedColumn="60"/>
        </ext>
      </extLst>
    </cacheHierarchy>
    <cacheHierarchy uniqueName="[Measures].[Average of DeliveryDays]" caption="Average of DeliveryDays" measure="1" displayFolder="" measureGroup="northwind orders" count="0" hidden="1">
      <extLst>
        <ext xmlns:x15="http://schemas.microsoft.com/office/spreadsheetml/2010/11/main" uri="{B97F6D7D-B522-45F9-BDA1-12C45D357490}">
          <x15:cacheHierarchy aggregatedColumn="60"/>
        </ext>
      </extLst>
    </cacheHierarchy>
    <cacheHierarchy uniqueName="[Measures].[Sum of Freight]" caption="Sum of Freight" measure="1" displayFolder="" measureGroup="northwind orders" count="0" hidden="1">
      <extLst>
        <ext xmlns:x15="http://schemas.microsoft.com/office/spreadsheetml/2010/11/main" uri="{B97F6D7D-B522-45F9-BDA1-12C45D357490}">
          <x15:cacheHierarchy aggregatedColumn="51"/>
        </ext>
      </extLst>
    </cacheHierarchy>
    <cacheHierarchy uniqueName="[Measures].[Average of Freight]" caption="Average of Freight" measure="1" displayFolder="" measureGroup="northwind orders" count="0" hidden="1">
      <extLst>
        <ext xmlns:x15="http://schemas.microsoft.com/office/spreadsheetml/2010/11/main" uri="{B97F6D7D-B522-45F9-BDA1-12C45D357490}">
          <x15:cacheHierarchy aggregatedColumn="51"/>
        </ext>
      </extLst>
    </cacheHierarchy>
    <cacheHierarchy uniqueName="[Measures].[Sum of Discount]" caption="Sum of Discount" measure="1" displayFolder="" measureGroup="northwind order details" count="0" hidden="1">
      <extLst>
        <ext xmlns:x15="http://schemas.microsoft.com/office/spreadsheetml/2010/11/main" uri="{B97F6D7D-B522-45F9-BDA1-12C45D357490}">
          <x15:cacheHierarchy aggregatedColumn="39"/>
        </ext>
      </extLst>
    </cacheHierarchy>
    <cacheHierarchy uniqueName="[Measures].[Sum of DiscountPrice]" caption="Sum of DiscountPrice" measure="1" displayFolder="" measureGroup="northwind order details" count="0" hidden="1">
      <extLst>
        <ext xmlns:x15="http://schemas.microsoft.com/office/spreadsheetml/2010/11/main" uri="{B97F6D7D-B522-45F9-BDA1-12C45D357490}">
          <x15:cacheHierarchy aggregatedColumn="42"/>
        </ext>
      </extLst>
    </cacheHierarchy>
    <cacheHierarchy uniqueName="[Measures].[Count of CategoryID]" caption="Count of CategoryID" measure="1" displayFolder="" measureGroup="northwind products" count="0" hidden="1">
      <extLst>
        <ext xmlns:x15="http://schemas.microsoft.com/office/spreadsheetml/2010/11/main" uri="{B97F6D7D-B522-45F9-BDA1-12C45D357490}">
          <x15:cacheHierarchy aggregatedColumn="64"/>
        </ext>
      </extLst>
    </cacheHierarchy>
    <cacheHierarchy uniqueName="[Measures].[Count of CustomerID2]" caption="Count of CustomerID2" measure="1" displayFolder="" measureGroup="northwind order details" count="0" hidden="1">
      <extLst>
        <ext xmlns:x15="http://schemas.microsoft.com/office/spreadsheetml/2010/11/main" uri="{B97F6D7D-B522-45F9-BDA1-12C45D357490}">
          <x15:cacheHierarchy aggregatedColumn="43"/>
        </ext>
      </extLst>
    </cacheHierarchy>
    <cacheHierarchy uniqueName="[Measures].[Distinct Count of CustomerID2]" caption="Distinct Count of CustomerID2" measure="1" displayFolder="" measureGroup="northwind order details" count="0" hidden="1">
      <extLst>
        <ext xmlns:x15="http://schemas.microsoft.com/office/spreadsheetml/2010/11/main" uri="{B97F6D7D-B522-45F9-BDA1-12C45D357490}">
          <x15:cacheHierarchy aggregatedColumn="43"/>
        </ext>
      </extLst>
    </cacheHierarchy>
  </cacheHierarchies>
  <kpis count="0"/>
  <dimensions count="14">
    <dimension name="CustomerGender" uniqueName="[CustomerGender]" caption="CustomerGender"/>
    <dimension name="Dates" uniqueName="[Dates]" caption="Dates"/>
    <dimension name="EmployeeSatisfaction" uniqueName="[EmployeeSatisfaction]" caption="EmployeeSatisfaction"/>
    <dimension name="Market" uniqueName="[Market]" caption="Market"/>
    <dimension measure="1" name="Measures" uniqueName="[Measures]" caption="Measures"/>
    <dimension name="northwind categories" uniqueName="[northwind categories]" caption="northwind categories"/>
    <dimension name="northwind customers" uniqueName="[northwind customers]" caption="northwind customers"/>
    <dimension name="northwind employees" uniqueName="[northwind employees]" caption="northwind employees"/>
    <dimension name="northwind order details" uniqueName="[northwind order details]" caption="northwind order details"/>
    <dimension name="northwind orders" uniqueName="[northwind orders]" caption="northwind orders"/>
    <dimension name="northwind products" uniqueName="[northwind products]" caption="northwind products"/>
    <dimension name="northwind shippers" uniqueName="[northwind shippers]" caption="northwind shippers"/>
    <dimension name="northwind suppliers" uniqueName="[northwind suppliers]" caption="northwind suppliers"/>
    <dimension name="SupplierGender" uniqueName="[SupplierGender]" caption="SupplierGender"/>
  </dimensions>
  <measureGroups count="13">
    <measureGroup name="CustomerGender" caption="CustomerGender"/>
    <measureGroup name="Dates" caption="Dates"/>
    <measureGroup name="EmployeeSatisfaction" caption="EmployeeSatisfaction"/>
    <measureGroup name="Market" caption="Market"/>
    <measureGroup name="northwind categories" caption="northwind categories"/>
    <measureGroup name="northwind customers" caption="northwind customers"/>
    <measureGroup name="northwind employees" caption="northwind employees"/>
    <measureGroup name="northwind order details" caption="northwind order details"/>
    <measureGroup name="northwind orders" caption="northwind orders"/>
    <measureGroup name="northwind products" caption="northwind products"/>
    <measureGroup name="northwind shippers" caption="northwind shippers"/>
    <measureGroup name="northwind suppliers" caption="northwind suppliers"/>
    <measureGroup name="SupplierGender" caption="SupplierGender"/>
  </measureGroups>
  <maps count="37">
    <map measureGroup="0" dimension="0"/>
    <map measureGroup="1" dimension="1"/>
    <map measureGroup="2" dimension="2"/>
    <map measureGroup="3" dimension="3"/>
    <map measureGroup="4" dimension="5"/>
    <map measureGroup="5" dimension="0"/>
    <map measureGroup="5" dimension="3"/>
    <map measureGroup="5" dimension="6"/>
    <map measureGroup="6" dimension="2"/>
    <map measureGroup="6" dimension="7"/>
    <map measureGroup="7" dimension="0"/>
    <map measureGroup="7" dimension="1"/>
    <map measureGroup="7" dimension="2"/>
    <map measureGroup="7" dimension="3"/>
    <map measureGroup="7" dimension="5"/>
    <map measureGroup="7" dimension="6"/>
    <map measureGroup="7" dimension="7"/>
    <map measureGroup="7" dimension="8"/>
    <map measureGroup="7" dimension="9"/>
    <map measureGroup="7" dimension="10"/>
    <map measureGroup="7" dimension="11"/>
    <map measureGroup="7" dimension="12"/>
    <map measureGroup="8" dimension="0"/>
    <map measureGroup="8" dimension="1"/>
    <map measureGroup="8" dimension="2"/>
    <map measureGroup="8" dimension="3"/>
    <map measureGroup="8" dimension="6"/>
    <map measureGroup="8" dimension="7"/>
    <map measureGroup="8" dimension="9"/>
    <map measureGroup="8" dimension="11"/>
    <map measureGroup="9" dimension="5"/>
    <map measureGroup="9" dimension="10"/>
    <map measureGroup="9" dimension="12"/>
    <map measureGroup="10" dimension="11"/>
    <map measureGroup="11" dimension="12"/>
    <map measureGroup="12"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us Ali" refreshedDate="45328.314907754633" createdVersion="3" refreshedVersion="7" minRefreshableVersion="3" recordCount="0" supportSubquery="1" supportAdvancedDrill="1" xr:uid="{CE4C1BB8-BE39-43D0-A31B-784498F07E27}">
  <cacheSource type="external" connectionId="32">
    <extLst>
      <ext xmlns:x14="http://schemas.microsoft.com/office/spreadsheetml/2009/9/main" uri="{F057638F-6D5F-4e77-A914-E7F072B9BCA8}">
        <x14:sourceConnection name="ThisWorkbookDataModel"/>
      </ext>
    </extLst>
  </cacheSource>
  <cacheFields count="0"/>
  <cacheHierarchies count="197">
    <cacheHierarchy uniqueName="[CustomerGender].[CustomerID]" caption="CustomerID" attribute="1" defaultMemberUniqueName="[CustomerGender].[CustomerID].[All]" allUniqueName="[CustomerGender].[CustomerID].[All]" dimensionUniqueName="[CustomerGender]" displayFolder="" count="0" memberValueDatatype="130" unbalanced="0"/>
    <cacheHierarchy uniqueName="[CustomerGender].[Gender]" caption="Gender" attribute="1" defaultMemberUniqueName="[CustomerGender].[Gender].[All]" allUniqueName="[CustomerGender].[Gender].[All]" dimensionUniqueName="[CustomerGender]" displayFolder="" count="0" memberValueDatatype="130" unbalanced="0"/>
    <cacheHierarchy uniqueName="[Dates].[Dates]" caption="Dates" attribute="1" time="1" defaultMemberUniqueName="[Dates].[Dates].[All]" allUniqueName="[Dates].[Dates].[All]" dimensionUniqueName="[Dates]" displayFolder="" count="0" memberValueDatatype="7" unbalanced="0"/>
    <cacheHierarchy uniqueName="[Dates].[Dates (Year)]" caption="Dates (Year)" attribute="1" defaultMemberUniqueName="[Dates].[Dates (Year)].[All]" allUniqueName="[Dates].[Dates (Year)].[All]" dimensionUniqueName="[Dates]" displayFolder="" count="0" memberValueDatatype="130" unbalanced="0"/>
    <cacheHierarchy uniqueName="[Dates].[Dates (Quarter)]" caption="Dates (Quarter)" attribute="1" defaultMemberUniqueName="[Dates].[Dates (Quarter)].[All]" allUniqueName="[Dates].[Dates (Quarter)].[All]" dimensionUniqueName="[Dates]" displayFolder="" count="0" memberValueDatatype="130" unbalanced="0"/>
    <cacheHierarchy uniqueName="[Dates].[Dates (Month)]" caption="Dates (Month)" attribute="1" defaultMemberUniqueName="[Dates].[Dates (Month)].[All]" allUniqueName="[Dates].[Dates (Month)].[All]" dimensionUniqueName="[Dates]" displayFolder="" count="0" memberValueDatatype="130" unbalanced="0"/>
    <cacheHierarchy uniqueName="[EmployeeSatisfaction].[EmployeeID]" caption="EmployeeID" attribute="1" defaultMemberUniqueName="[EmployeeSatisfaction].[EmployeeID].[All]" allUniqueName="[EmployeeSatisfaction].[EmployeeID].[All]" dimensionUniqueName="[EmployeeSatisfaction]" displayFolder="" count="0" memberValueDatatype="20" unbalanced="0"/>
    <cacheHierarchy uniqueName="[EmployeeSatisfaction].[Satisfaction]" caption="Satisfaction" attribute="1" defaultMemberUniqueName="[EmployeeSatisfaction].[Satisfaction].[All]" allUniqueName="[EmployeeSatisfaction].[Satisfaction].[All]" dimensionUniqueName="[EmployeeSatisfaction]" displayFolder="" count="0" memberValueDatatype="130" unbalanced="0"/>
    <cacheHierarchy uniqueName="[EmployeeSatisfaction].[Gender]" caption="Gender" attribute="1" defaultMemberUniqueName="[EmployeeSatisfaction].[Gender].[All]" allUniqueName="[EmployeeSatisfaction].[Gender].[All]" dimensionUniqueName="[EmployeeSatisfaction]" displayFolder="" count="0" memberValueDatatype="130" unbalanced="0"/>
    <cacheHierarchy uniqueName="[Market].[Customer's Country]" caption="Customer's Country" attribute="1" defaultMemberUniqueName="[Market].[Customer's Country].[All]" allUniqueName="[Market].[Customer's Country].[All]" dimensionUniqueName="[Market]" displayFolder="" count="0" memberValueDatatype="130" unbalanced="0"/>
    <cacheHierarchy uniqueName="[Market].[Market]" caption="Market" attribute="1" defaultMemberUniqueName="[Market].[Market].[All]" allUniqueName="[Market].[Market].[All]" dimensionUniqueName="[Market]" displayFolder="" count="0" memberValueDatatype="130" unbalanced="0"/>
    <cacheHierarchy uniqueName="[northwind categories].[CategoryID]" caption="CategoryID" attribute="1" defaultMemberUniqueName="[northwind categories].[CategoryID].[All]" allUniqueName="[northwind categories].[CategoryID].[All]" dimensionUniqueName="[northwind categories]" displayFolder="" count="0" memberValueDatatype="20" unbalanced="0"/>
    <cacheHierarchy uniqueName="[northwind categories].[CategoryName]" caption="CategoryName" attribute="1" defaultMemberUniqueName="[northwind categories].[CategoryName].[All]" allUniqueName="[northwind categories].[CategoryName].[All]" dimensionUniqueName="[northwind categories]" displayFolder="" count="0" memberValueDatatype="130" unbalanced="0"/>
    <cacheHierarchy uniqueName="[northwind customers].[CustomerID]" caption="CustomerID" attribute="1" defaultMemberUniqueName="[northwind customers].[CustomerID].[All]" allUniqueName="[northwind customers].[CustomerID].[All]" dimensionUniqueName="[northwind customers]" displayFolder="" count="0" memberValueDatatype="130" unbalanced="0"/>
    <cacheHierarchy uniqueName="[northwind customers].[CompanyName]" caption="CompanyName" attribute="1" defaultMemberUniqueName="[northwind customers].[CompanyName].[All]" allUniqueName="[northwind customers].[CompanyName].[All]" dimensionUniqueName="[northwind customers]" displayFolder="" count="0" memberValueDatatype="130" unbalanced="0"/>
    <cacheHierarchy uniqueName="[northwind customers].[ContactName]" caption="ContactName" attribute="1" defaultMemberUniqueName="[northwind customers].[ContactName].[All]" allUniqueName="[northwind customers].[ContactName].[All]" dimensionUniqueName="[northwind customers]" displayFolder="" count="0" memberValueDatatype="130" unbalanced="0"/>
    <cacheHierarchy uniqueName="[northwind customers].[ContactTitle]" caption="ContactTitle" attribute="1" defaultMemberUniqueName="[northwind customers].[ContactTitle].[All]" allUniqueName="[northwind customers].[ContactTitle].[All]" dimensionUniqueName="[northwind customers]" displayFolder="" count="0" memberValueDatatype="130" unbalanced="0"/>
    <cacheHierarchy uniqueName="[northwind customers].[City]" caption="City" attribute="1" defaultMemberUniqueName="[northwind customers].[City].[All]" allUniqueName="[northwind customers].[City].[All]" dimensionUniqueName="[northwind customers]" displayFolder="" count="0" memberValueDatatype="130" unbalanced="0"/>
    <cacheHierarchy uniqueName="[northwind customers].[Region]" caption="Region" attribute="1" defaultMemberUniqueName="[northwind customers].[Region].[All]" allUniqueName="[northwind customers].[Region].[All]" dimensionUniqueName="[northwind customers]" displayFolder="" count="0" memberValueDatatype="130" unbalanced="0"/>
    <cacheHierarchy uniqueName="[northwind customers].[Country]" caption="Country" attribute="1" defaultMemberUniqueName="[northwind customers].[Country].[All]" allUniqueName="[northwind customers].[Country].[All]" dimensionUniqueName="[northwind customers]" displayFolder="" count="0" memberValueDatatype="130" unbalanced="0"/>
    <cacheHierarchy uniqueName="[northwind employees].[EmployeeID]" caption="EmployeeID" attribute="1" defaultMemberUniqueName="[northwind employees].[EmployeeID].[All]" allUniqueName="[northwind employees].[EmployeeID].[All]" dimensionUniqueName="[northwind employees]" displayFolder="" count="0" memberValueDatatype="20" unbalanced="0"/>
    <cacheHierarchy uniqueName="[northwind employees].[LastName]" caption="LastName" attribute="1" defaultMemberUniqueName="[northwind employees].[LastName].[All]" allUniqueName="[northwind employees].[LastName].[All]" dimensionUniqueName="[northwind employees]" displayFolder="" count="0" memberValueDatatype="130" unbalanced="0"/>
    <cacheHierarchy uniqueName="[northwind employees].[FirstName]" caption="FirstName" attribute="1" defaultMemberUniqueName="[northwind employees].[FirstName].[All]" allUniqueName="[northwind employees].[FirstName].[All]" dimensionUniqueName="[northwind employees]" displayFolder="" count="0" memberValueDatatype="130" unbalanced="0"/>
    <cacheHierarchy uniqueName="[northwind employees].[Title]" caption="Title" attribute="1" defaultMemberUniqueName="[northwind employees].[Title].[All]" allUniqueName="[northwind employees].[Title].[All]" dimensionUniqueName="[northwind employees]" displayFolder="" count="0" memberValueDatatype="130" unbalanced="0"/>
    <cacheHierarchy uniqueName="[northwind employees].[TitleOfCourtesy]" caption="TitleOfCourtesy" attribute="1" defaultMemberUniqueName="[northwind employees].[TitleOfCourtesy].[All]" allUniqueName="[northwind employees].[TitleOfCourtesy].[All]" dimensionUniqueName="[northwind employees]" displayFolder="" count="0" memberValueDatatype="130" unbalanced="0"/>
    <cacheHierarchy uniqueName="[northwind employees].[BirthDate]" caption="BirthDate" attribute="1" time="1" defaultMemberUniqueName="[northwind employees].[BirthDate].[All]" allUniqueName="[northwind employees].[BirthDate].[All]" dimensionUniqueName="[northwind employees]" displayFolder="" count="0" memberValueDatatype="7" unbalanced="0"/>
    <cacheHierarchy uniqueName="[northwind employees].[HireDate]" caption="HireDate" attribute="1" time="1" defaultMemberUniqueName="[northwind employees].[HireDate].[All]" allUniqueName="[northwind employees].[HireDate].[All]" dimensionUniqueName="[northwind employees]" displayFolder="" count="0" memberValueDatatype="7" unbalanced="0"/>
    <cacheHierarchy uniqueName="[northwind employees].[City]" caption="City" attribute="1" defaultMemberUniqueName="[northwind employees].[City].[All]" allUniqueName="[northwind employees].[City].[All]" dimensionUniqueName="[northwind employees]" displayFolder="" count="0" memberValueDatatype="130" unbalanced="0"/>
    <cacheHierarchy uniqueName="[northwind employees].[Region]" caption="Region" attribute="1" defaultMemberUniqueName="[northwind employees].[Region].[All]" allUniqueName="[northwind employees].[Region].[All]" dimensionUniqueName="[northwind employees]" displayFolder="" count="0" memberValueDatatype="130" unbalanced="0"/>
    <cacheHierarchy uniqueName="[northwind employees].[Country]" caption="Country" attribute="1" defaultMemberUniqueName="[northwind employees].[Country].[All]" allUniqueName="[northwind employees].[Country].[All]" dimensionUniqueName="[northwind employees]" displayFolder="" count="0" memberValueDatatype="130" unbalanced="0"/>
    <cacheHierarchy uniqueName="[northwind employees].[ReportsTo]" caption="ReportsTo" attribute="1" defaultMemberUniqueName="[northwind employees].[ReportsTo].[All]" allUniqueName="[northwind employees].[ReportsTo].[All]" dimensionUniqueName="[northwind employees]" displayFolder="" count="0" memberValueDatatype="20" unbalanced="0"/>
    <cacheHierarchy uniqueName="[northwind employees].[HireDate (Year)]" caption="HireDate (Year)" attribute="1" defaultMemberUniqueName="[northwind employees].[HireDate (Year)].[All]" allUniqueName="[northwind employees].[HireDate (Year)].[All]" dimensionUniqueName="[northwind employees]" displayFolder="" count="0" memberValueDatatype="130" unbalanced="0"/>
    <cacheHierarchy uniqueName="[northwind employees].[HireDate (Quarter)]" caption="HireDate (Quarter)" attribute="1" defaultMemberUniqueName="[northwind employees].[HireDate (Quarter)].[All]" allUniqueName="[northwind employees].[HireDate (Quarter)].[All]" dimensionUniqueName="[northwind employees]" displayFolder="" count="0" memberValueDatatype="130" unbalanced="0"/>
    <cacheHierarchy uniqueName="[northwind employees].[HireDate (Month)]" caption="HireDate (Month)" attribute="1" defaultMemberUniqueName="[northwind employees].[HireDate (Month)].[All]" allUniqueName="[northwind employees].[HireDate (Month)].[All]" dimensionUniqueName="[northwind employees]" displayFolder="" count="0" memberValueDatatype="130" unbalanced="0"/>
    <cacheHierarchy uniqueName="[northwind employees].[FullName]" caption="FullName" attribute="1" defaultMemberUniqueName="[northwind employees].[FullName].[All]" allUniqueName="[northwind employees].[FullName].[All]" dimensionUniqueName="[northwind employees]" displayFolder="" count="0" memberValueDatatype="130" unbalanced="0"/>
    <cacheHierarchy uniqueName="[northwind order details].[OrderID]" caption="OrderID" attribute="1" defaultMemberUniqueName="[northwind order details].[OrderID].[All]" allUniqueName="[northwind order details].[OrderID].[All]" dimensionUniqueName="[northwind order details]" displayFolder="" count="0" memberValueDatatype="20" unbalanced="0"/>
    <cacheHierarchy uniqueName="[northwind order details].[ProductID]" caption="ProductID" attribute="1" defaultMemberUniqueName="[northwind order details].[ProductID].[All]" allUniqueName="[northwind order details].[ProductID].[All]" dimensionUniqueName="[northwind order details]" displayFolder="" count="0" memberValueDatatype="20" unbalanced="0"/>
    <cacheHierarchy uniqueName="[northwind order details].[UnitPrice]" caption="UnitPrice" attribute="1" defaultMemberUniqueName="[northwind order details].[UnitPrice].[All]" allUniqueName="[northwind order details].[UnitPrice].[All]" dimensionUniqueName="[northwind order details]" displayFolder="" count="0" memberValueDatatype="5" unbalanced="0"/>
    <cacheHierarchy uniqueName="[northwind order details].[Quantity]" caption="Quantity" attribute="1" defaultMemberUniqueName="[northwind order details].[Quantity].[All]" allUniqueName="[northwind order details].[Quantity].[All]" dimensionUniqueName="[northwind order details]" displayFolder="" count="0" memberValueDatatype="20" unbalanced="0"/>
    <cacheHierarchy uniqueName="[northwind order details].[Discount]" caption="Discount" attribute="1" defaultMemberUniqueName="[northwind order details].[Discount].[All]" allUniqueName="[northwind order details].[Discount].[All]" dimensionUniqueName="[northwind order details]" displayFolder="" count="0" memberValueDatatype="5" unbalanced="0"/>
    <cacheHierarchy uniqueName="[northwind order details].[Sales]" caption="Sales" attribute="1" defaultMemberUniqueName="[northwind order details].[Sales].[All]" allUniqueName="[northwind order details].[Sales].[All]" dimensionUniqueName="[northwind order details]" displayFolder="" count="0" memberValueDatatype="5" unbalanced="0"/>
    <cacheHierarchy uniqueName="[northwind order details].[CustomerID]" caption="CustomerID" attribute="1" defaultMemberUniqueName="[northwind order details].[CustomerID].[All]" allUniqueName="[northwind order details].[CustomerID].[All]" dimensionUniqueName="[northwind order details]" displayFolder="" count="0" memberValueDatatype="130" unbalanced="0"/>
    <cacheHierarchy uniqueName="[northwind order details].[DiscountPrice]" caption="DiscountPrice" attribute="1" defaultMemberUniqueName="[northwind order details].[DiscountPrice].[All]" allUniqueName="[northwind order details].[DiscountPrice].[All]" dimensionUniqueName="[northwind order details]" displayFolder="" count="0" memberValueDatatype="5" unbalanced="0"/>
    <cacheHierarchy uniqueName="[northwind order details].[CustomerID2]" caption="CustomerID2" attribute="1" defaultMemberUniqueName="[northwind order details].[CustomerID2].[All]" allUniqueName="[northwind order details].[CustomerID2].[All]" dimensionUniqueName="[northwind order details]" displayFolder="" count="0" memberValueDatatype="130" unbalanced="0"/>
    <cacheHierarchy uniqueName="[northwind orders].[OrderID]" caption="OrderID" attribute="1" defaultMemberUniqueName="[northwind orders].[OrderID].[All]" allUniqueName="[northwind orders].[OrderID].[All]" dimensionUniqueName="[northwind orders]" displayFolder="" count="0" memberValueDatatype="20" unbalanced="0"/>
    <cacheHierarchy uniqueName="[northwind orders].[CustomerID]" caption="CustomerID" attribute="1" defaultMemberUniqueName="[northwind orders].[CustomerID].[All]" allUniqueName="[northwind orders].[CustomerID].[All]" dimensionUniqueName="[northwind orders]" displayFolder="" count="0" memberValueDatatype="130" unbalanced="0"/>
    <cacheHierarchy uniqueName="[northwind orders].[EmployeeID]" caption="EmployeeID" attribute="1" defaultMemberUniqueName="[northwind orders].[EmployeeID].[All]" allUniqueName="[northwind orders].[EmployeeID].[All]" dimensionUniqueName="[northwind orders]" displayFolder="" count="0" memberValueDatatype="20" unbalanced="0"/>
    <cacheHierarchy uniqueName="[northwind orders].[OrderDate]" caption="OrderDate" attribute="1" time="1" defaultMemberUniqueName="[northwind orders].[OrderDate].[All]" allUniqueName="[northwind orders].[OrderDate].[All]" dimensionUniqueName="[northwind orders]" displayFolder="" count="0" memberValueDatatype="7" unbalanced="0"/>
    <cacheHierarchy uniqueName="[northwind orders].[RequiredDate]" caption="RequiredDate" attribute="1" time="1" defaultMemberUniqueName="[northwind orders].[RequiredDate].[All]" allUniqueName="[northwind orders].[RequiredDate].[All]" dimensionUniqueName="[northwind orders]" displayFolder="" count="0" memberValueDatatype="7" unbalanced="0"/>
    <cacheHierarchy uniqueName="[northwind orders].[ShippedDate]" caption="ShippedDate" attribute="1" time="1" defaultMemberUniqueName="[northwind orders].[ShippedDate].[All]" allUniqueName="[northwind orders].[ShippedDate].[All]" dimensionUniqueName="[northwind orders]" displayFolder="" count="0" memberValueDatatype="7" unbalanced="0"/>
    <cacheHierarchy uniqueName="[northwind orders].[ShipVia]" caption="ShipVia" attribute="1" defaultMemberUniqueName="[northwind orders].[ShipVia].[All]" allUniqueName="[northwind orders].[ShipVia].[All]" dimensionUniqueName="[northwind orders]" displayFolder="" count="0" memberValueDatatype="20" unbalanced="0"/>
    <cacheHierarchy uniqueName="[northwind orders].[Freight]" caption="Freight" attribute="1" defaultMemberUniqueName="[northwind orders].[Freight].[All]" allUniqueName="[northwind orders].[Freight].[All]" dimensionUniqueName="[northwind orders]" displayFolder="" count="0" memberValueDatatype="5" unbalanced="0"/>
    <cacheHierarchy uniqueName="[northwind orders].[ShipName]" caption="ShipName" attribute="1" defaultMemberUniqueName="[northwind orders].[ShipName].[All]" allUniqueName="[northwind orders].[ShipName].[All]" dimensionUniqueName="[northwind orders]" displayFolder="" count="0" memberValueDatatype="130" unbalanced="0"/>
    <cacheHierarchy uniqueName="[northwind orders].[ShipCity]" caption="ShipCity" attribute="1" defaultMemberUniqueName="[northwind orders].[ShipCity].[All]" allUniqueName="[northwind orders].[ShipCity].[All]" dimensionUniqueName="[northwind orders]" displayFolder="" count="0" memberValueDatatype="130" unbalanced="0"/>
    <cacheHierarchy uniqueName="[northwind orders].[ShipRegion]" caption="ShipRegion" attribute="1" defaultMemberUniqueName="[northwind orders].[ShipRegion].[All]" allUniqueName="[northwind orders].[ShipRegion].[All]" dimensionUniqueName="[northwind orders]" displayFolder="" count="0" memberValueDatatype="130" unbalanced="0"/>
    <cacheHierarchy uniqueName="[northwind orders].[ShipCountry]" caption="ShipCountry" attribute="1" defaultMemberUniqueName="[northwind orders].[ShipCountry].[All]" allUniqueName="[northwind orders].[ShipCountry].[All]" dimensionUniqueName="[northwind orders]" displayFolder="" count="0" memberValueDatatype="130" unbalanced="0"/>
    <cacheHierarchy uniqueName="[northwind orders].[Recency]" caption="Recency" attribute="1" defaultMemberUniqueName="[northwind orders].[Recency].[All]" allUniqueName="[northwind orders].[Recency].[All]" dimensionUniqueName="[northwind orders]" displayFolder="" count="0" memberValueDatatype="5" unbalanced="0"/>
    <cacheHierarchy uniqueName="[northwind orders].[OrderDate (Year)]" caption="OrderDate (Year)" attribute="1" defaultMemberUniqueName="[northwind orders].[OrderDate (Year)].[All]" allUniqueName="[northwind orders].[OrderDate (Year)].[All]" dimensionUniqueName="[northwind orders]" displayFolder="" count="0" memberValueDatatype="130" unbalanced="0"/>
    <cacheHierarchy uniqueName="[northwind orders].[OrderDate (Quarter)]" caption="OrderDate (Quarter)" attribute="1" defaultMemberUniqueName="[northwind orders].[OrderDate (Quarter)].[All]" allUniqueName="[northwind orders].[OrderDate (Quarter)].[All]" dimensionUniqueName="[northwind orders]" displayFolder="" count="0" memberValueDatatype="130" unbalanced="0"/>
    <cacheHierarchy uniqueName="[northwind orders].[OrderDate (Month)]" caption="OrderDate (Month)" attribute="1" defaultMemberUniqueName="[northwind orders].[OrderDate (Month)].[All]" allUniqueName="[northwind orders].[OrderDate (Month)].[All]" dimensionUniqueName="[northwind orders]" displayFolder="" count="2" memberValueDatatype="130" unbalanced="0"/>
    <cacheHierarchy uniqueName="[northwind orders].[DeliveryDays]" caption="DeliveryDays" attribute="1" defaultMemberUniqueName="[northwind orders].[DeliveryDays].[All]" allUniqueName="[northwind orders].[DeliveryDays].[All]" dimensionUniqueName="[northwind orders]" displayFolder="" count="0" memberValueDatatype="20" unbalanced="0"/>
    <cacheHierarchy uniqueName="[northwind products].[ProductID]" caption="ProductID" attribute="1" defaultMemberUniqueName="[northwind products].[ProductID].[All]" allUniqueName="[northwind products].[ProductID].[All]" dimensionUniqueName="[northwind products]" displayFolder="" count="0" memberValueDatatype="20" unbalanced="0"/>
    <cacheHierarchy uniqueName="[northwind products].[ProductName]" caption="ProductName" attribute="1" defaultMemberUniqueName="[northwind products].[ProductName].[All]" allUniqueName="[northwind products].[ProductName].[All]" dimensionUniqueName="[northwind products]" displayFolder="" count="2" memberValueDatatype="130" unbalanced="0"/>
    <cacheHierarchy uniqueName="[northwind products].[SupplierID]" caption="SupplierID" attribute="1" defaultMemberUniqueName="[northwind products].[SupplierID].[All]" allUniqueName="[northwind products].[SupplierID].[All]" dimensionUniqueName="[northwind products]" displayFolder="" count="0" memberValueDatatype="20" unbalanced="0"/>
    <cacheHierarchy uniqueName="[northwind products].[CategoryID]" caption="CategoryID" attribute="1" defaultMemberUniqueName="[northwind products].[CategoryID].[All]" allUniqueName="[northwind products].[CategoryID].[All]" dimensionUniqueName="[northwind products]" displayFolder="" count="0" memberValueDatatype="20" unbalanced="0"/>
    <cacheHierarchy uniqueName="[northwind products].[QuantityPerUnit]" caption="QuantityPerUnit" attribute="1" defaultMemberUniqueName="[northwind products].[QuantityPerUnit].[All]" allUniqueName="[northwind products].[QuantityPerUnit].[All]" dimensionUniqueName="[northwind products]" displayFolder="" count="0" memberValueDatatype="130" unbalanced="0"/>
    <cacheHierarchy uniqueName="[northwind products].[UnitPrice]" caption="UnitPrice" attribute="1" defaultMemberUniqueName="[northwind products].[UnitPrice].[All]" allUniqueName="[northwind products].[UnitPrice].[All]" dimensionUniqueName="[northwind products]" displayFolder="" count="0" memberValueDatatype="5" unbalanced="0"/>
    <cacheHierarchy uniqueName="[northwind products].[UnitsInStock]" caption="UnitsInStock" attribute="1" defaultMemberUniqueName="[northwind products].[UnitsInStock].[All]" allUniqueName="[northwind products].[UnitsInStock].[All]" dimensionUniqueName="[northwind products]" displayFolder="" count="0" memberValueDatatype="20" unbalanced="0"/>
    <cacheHierarchy uniqueName="[northwind products].[UnitsOnOrder]" caption="UnitsOnOrder" attribute="1" defaultMemberUniqueName="[northwind products].[UnitsOnOrder].[All]" allUniqueName="[northwind products].[UnitsOnOrder].[All]" dimensionUniqueName="[northwind products]" displayFolder="" count="0" memberValueDatatype="20" unbalanced="0"/>
    <cacheHierarchy uniqueName="[northwind products].[ReorderLevel]" caption="ReorderLevel" attribute="1" defaultMemberUniqueName="[northwind products].[ReorderLevel].[All]" allUniqueName="[northwind products].[ReorderLevel].[All]" dimensionUniqueName="[northwind products]" displayFolder="" count="0" memberValueDatatype="20" unbalanced="0"/>
    <cacheHierarchy uniqueName="[northwind products].[Discontinued]" caption="Discontinued" attribute="1" defaultMemberUniqueName="[northwind products].[Discontinued].[All]" allUniqueName="[northwind products].[Discontinued].[All]" dimensionUniqueName="[northwind products]" displayFolder="" count="0" memberValueDatatype="11" unbalanced="0"/>
    <cacheHierarchy uniqueName="[northwind products].[StockPrice]" caption="StockPrice" attribute="1" defaultMemberUniqueName="[northwind products].[StockPrice].[All]" allUniqueName="[northwind products].[StockPrice].[All]" dimensionUniqueName="[northwind products]" displayFolder="" count="0" memberValueDatatype="5" unbalanced="0"/>
    <cacheHierarchy uniqueName="[northwind shippers].[ShipperID]" caption="ShipperID" attribute="1" defaultMemberUniqueName="[northwind shippers].[ShipperID].[All]" allUniqueName="[northwind shippers].[ShipperID].[All]" dimensionUniqueName="[northwind shippers]" displayFolder="" count="0" memberValueDatatype="20" unbalanced="0"/>
    <cacheHierarchy uniqueName="[northwind shippers].[CompanyName]" caption="CompanyName" attribute="1" defaultMemberUniqueName="[northwind shippers].[CompanyName].[All]" allUniqueName="[northwind shippers].[CompanyName].[All]" dimensionUniqueName="[northwind shippers]" displayFolder="" count="0" memberValueDatatype="130" unbalanced="0"/>
    <cacheHierarchy uniqueName="[northwind suppliers].[SupplierID]" caption="SupplierID" attribute="1" defaultMemberUniqueName="[northwind suppliers].[SupplierID].[All]" allUniqueName="[northwind suppliers].[SupplierID].[All]" dimensionUniqueName="[northwind suppliers]" displayFolder="" count="0" memberValueDatatype="20" unbalanced="0"/>
    <cacheHierarchy uniqueName="[northwind suppliers].[CompanyName]" caption="CompanyName" attribute="1" defaultMemberUniqueName="[northwind suppliers].[CompanyName].[All]" allUniqueName="[northwind suppliers].[CompanyName].[All]" dimensionUniqueName="[northwind suppliers]" displayFolder="" count="0" memberValueDatatype="130" unbalanced="0"/>
    <cacheHierarchy uniqueName="[northwind suppliers].[ContactName]" caption="ContactName" attribute="1" defaultMemberUniqueName="[northwind suppliers].[ContactName].[All]" allUniqueName="[northwind suppliers].[ContactName].[All]" dimensionUniqueName="[northwind suppliers]" displayFolder="" count="0" memberValueDatatype="130" unbalanced="0"/>
    <cacheHierarchy uniqueName="[northwind suppliers].[ContactTitle]" caption="ContactTitle" attribute="1" defaultMemberUniqueName="[northwind suppliers].[ContactTitle].[All]" allUniqueName="[northwind suppliers].[ContactTitle].[All]" dimensionUniqueName="[northwind suppliers]" displayFolder="" count="0" memberValueDatatype="130" unbalanced="0"/>
    <cacheHierarchy uniqueName="[northwind suppliers].[City]" caption="City" attribute="1" defaultMemberUniqueName="[northwind suppliers].[City].[All]" allUniqueName="[northwind suppliers].[City].[All]" dimensionUniqueName="[northwind suppliers]" displayFolder="" count="0" memberValueDatatype="130" unbalanced="0"/>
    <cacheHierarchy uniqueName="[northwind suppliers].[Region]" caption="Region" attribute="1" defaultMemberUniqueName="[northwind suppliers].[Region].[All]" allUniqueName="[northwind suppliers].[Region].[All]" dimensionUniqueName="[northwind suppliers]" displayFolder="" count="0" memberValueDatatype="130" unbalanced="0"/>
    <cacheHierarchy uniqueName="[northwind suppliers].[Country]" caption="Country" attribute="1" defaultMemberUniqueName="[northwind suppliers].[Country].[All]" allUniqueName="[northwind suppliers].[Country].[All]" dimensionUniqueName="[northwind suppliers]" displayFolder="" count="0" memberValueDatatype="130" unbalanced="0"/>
    <cacheHierarchy uniqueName="[SupplierGender].[SupplierID]" caption="SupplierID" attribute="1" defaultMemberUniqueName="[SupplierGender].[SupplierID].[All]" allUniqueName="[SupplierGender].[SupplierID].[All]" dimensionUniqueName="[SupplierGender]" displayFolder="" count="0" memberValueDatatype="20" unbalanced="0"/>
    <cacheHierarchy uniqueName="[SupplierGender].[Gender]" caption="Gender" attribute="1" defaultMemberUniqueName="[SupplierGender].[Gender].[All]" allUniqueName="[SupplierGender].[Gender].[All]" dimensionUniqueName="[SupplierGender]" displayFolder="" count="0" memberValueDatatype="130" unbalanced="0"/>
    <cacheHierarchy uniqueName="[Dates].[Dates (Month Index)]" caption="Dates (Month Index)" attribute="1" defaultMemberUniqueName="[Dates].[Dates (Month Index)].[All]" allUniqueName="[Dates].[Dates (Month Index)].[All]" dimensionUniqueName="[Dates]" displayFolder="" count="0" memberValueDatatype="20" unbalanced="0" hidden="1"/>
    <cacheHierarchy uniqueName="[northwind employees].[HireDate (Month Index)]" caption="HireDate (Month Index)" attribute="1" defaultMemberUniqueName="[northwind employees].[HireDate (Month Index)].[All]" allUniqueName="[northwind employees].[HireDate (Month Index)].[All]" dimensionUniqueName="[northwind employees]" displayFolder="" count="0" memberValueDatatype="20" unbalanced="0" hidden="1"/>
    <cacheHierarchy uniqueName="[northwind orders].[OrderDate (Month Index)]" caption="OrderDate (Month Index)" attribute="1" defaultMemberUniqueName="[northwind orders].[OrderDate (Month Index)].[All]" allUniqueName="[northwind orders].[OrderDate (Month Index)].[All]" dimensionUniqueName="[northwind orders]" displayFolder="" count="0" memberValueDatatype="20" unbalanced="0" hidden="1"/>
    <cacheHierarchy uniqueName="[Measures].[DiscountPrice/Sales]" caption="DiscountPrice/Sales" measure="1" displayFolder="" measureGroup="northwind order details" count="0"/>
    <cacheHierarchy uniqueName="[Measures].[__XL_Count northwind categories]" caption="__XL_Count northwind categories" measure="1" displayFolder="" measureGroup="northwind categories" count="0" hidden="1"/>
    <cacheHierarchy uniqueName="[Measures].[__XL_Count northwind customers]" caption="__XL_Count northwind customers" measure="1" displayFolder="" measureGroup="northwind customers" count="0" hidden="1"/>
    <cacheHierarchy uniqueName="[Measures].[__XL_Count northwind employees]" caption="__XL_Count northwind employees" measure="1" displayFolder="" measureGroup="northwind employees" count="0" hidden="1"/>
    <cacheHierarchy uniqueName="[Measures].[__XL_Count northwind order details]" caption="__XL_Count northwind order details" measure="1" displayFolder="" measureGroup="northwind order details" count="0" hidden="1"/>
    <cacheHierarchy uniqueName="[Measures].[__XL_Count northwind orders]" caption="__XL_Count northwind orders" measure="1" displayFolder="" measureGroup="northwind orders" count="0" hidden="1"/>
    <cacheHierarchy uniqueName="[Measures].[__XL_Count northwind products]" caption="__XL_Count northwind products" measure="1" displayFolder="" measureGroup="northwind products" count="0" hidden="1"/>
    <cacheHierarchy uniqueName="[Measures].[__XL_Count northwind shippers]" caption="__XL_Count northwind shippers" measure="1" displayFolder="" measureGroup="northwind shippers" count="0" hidden="1"/>
    <cacheHierarchy uniqueName="[Measures].[__XL_Count northwind suppliers]" caption="__XL_Count northwind suppliers" measure="1" displayFolder="" measureGroup="northwind suppliers" count="0" hidden="1"/>
    <cacheHierarchy uniqueName="[Measures].[__XL_Count Dates]" caption="__XL_Count Dates" measure="1" displayFolder="" measureGroup="Dates" count="0" hidden="1"/>
    <cacheHierarchy uniqueName="[Measures].[__XL_Count Market]" caption="__XL_Count Market" measure="1" displayFolder="" measureGroup="Market" count="0" hidden="1"/>
    <cacheHierarchy uniqueName="[Measures].[__XL_Count EmployeeSatisfaction]" caption="__XL_Count EmployeeSatisfaction" measure="1" displayFolder="" measureGroup="EmployeeSatisfaction" count="0" hidden="1"/>
    <cacheHierarchy uniqueName="[Measures].[__XL_Count CustomerGender]" caption="__XL_Count CustomerGender" measure="1" displayFolder="" measureGroup="CustomerGender" count="0" hidden="1"/>
    <cacheHierarchy uniqueName="[Measures].[__XL_Count SupplierGender]" caption="__XL_Count SupplierGender" measure="1" displayFolder="" measureGroup="SupplierGender" count="0" hidden="1"/>
    <cacheHierarchy uniqueName="[Measures].[__No measures defined]" caption="__No measures defined" measure="1" displayFolder="" count="0" hidden="1"/>
    <cacheHierarchy uniqueName="[Measures].[Count of CustomerID]" caption="Count of CustomerID" measure="1" displayFolder="" measureGroup="northwind customers" count="0" hidden="1">
      <extLst>
        <ext xmlns:x15="http://schemas.microsoft.com/office/spreadsheetml/2010/11/main" uri="{B97F6D7D-B522-45F9-BDA1-12C45D357490}">
          <x15:cacheHierarchy aggregatedColumn="13"/>
        </ext>
      </extLst>
    </cacheHierarchy>
    <cacheHierarchy uniqueName="[Measures].[Count of City]" caption="Count of City" measure="1" displayFolder="" measureGroup="northwind customers" count="0" hidden="1">
      <extLst>
        <ext xmlns:x15="http://schemas.microsoft.com/office/spreadsheetml/2010/11/main" uri="{B97F6D7D-B522-45F9-BDA1-12C45D357490}">
          <x15:cacheHierarchy aggregatedColumn="17"/>
        </ext>
      </extLst>
    </cacheHierarchy>
    <cacheHierarchy uniqueName="[Measures].[Distinct Count of City]" caption="Distinct Count of City" measure="1" displayFolder="" measureGroup="northwind customers" count="0" hidden="1">
      <extLst>
        <ext xmlns:x15="http://schemas.microsoft.com/office/spreadsheetml/2010/11/main" uri="{B97F6D7D-B522-45F9-BDA1-12C45D357490}">
          <x15:cacheHierarchy aggregatedColumn="17"/>
        </ext>
      </extLst>
    </cacheHierarchy>
    <cacheHierarchy uniqueName="[Measures].[Distinct Count of CustomerID]" caption="Distinct Count of CustomerID" measure="1" displayFolder="" measureGroup="northwind customers" count="0" hidden="1">
      <extLst>
        <ext xmlns:x15="http://schemas.microsoft.com/office/spreadsheetml/2010/11/main" uri="{B97F6D7D-B522-45F9-BDA1-12C45D357490}">
          <x15:cacheHierarchy aggregatedColumn="13"/>
        </ext>
      </extLst>
    </cacheHierarchy>
    <cacheHierarchy uniqueName="[Measures].[Count of Country]" caption="Count of Country" measure="1" displayFolder="" measureGroup="northwind customers" count="0" hidden="1">
      <extLst>
        <ext xmlns:x15="http://schemas.microsoft.com/office/spreadsheetml/2010/11/main" uri="{B97F6D7D-B522-45F9-BDA1-12C45D357490}">
          <x15:cacheHierarchy aggregatedColumn="19"/>
        </ext>
      </extLst>
    </cacheHierarchy>
    <cacheHierarchy uniqueName="[Measures].[Distinct Count of Country]" caption="Distinct Count of Country" measure="1" displayFolder="" measureGroup="northwind customers" count="0" hidden="1">
      <extLst>
        <ext xmlns:x15="http://schemas.microsoft.com/office/spreadsheetml/2010/11/main" uri="{B97F6D7D-B522-45F9-BDA1-12C45D357490}">
          <x15:cacheHierarchy aggregatedColumn="19"/>
        </ext>
      </extLst>
    </cacheHierarchy>
    <cacheHierarchy uniqueName="[Measures].[Count of CompanyName]" caption="Count of CompanyName" measure="1" displayFolder="" measureGroup="northwind customers" count="0" hidden="1">
      <extLst>
        <ext xmlns:x15="http://schemas.microsoft.com/office/spreadsheetml/2010/11/main" uri="{B97F6D7D-B522-45F9-BDA1-12C45D357490}">
          <x15:cacheHierarchy aggregatedColumn="14"/>
        </ext>
      </extLst>
    </cacheHierarchy>
    <cacheHierarchy uniqueName="[Measures].[Distinct Count of CompanyName]" caption="Distinct Count of CompanyName" measure="1" displayFolder="" measureGroup="northwind customers" count="0" hidden="1">
      <extLst>
        <ext xmlns:x15="http://schemas.microsoft.com/office/spreadsheetml/2010/11/main" uri="{B97F6D7D-B522-45F9-BDA1-12C45D357490}">
          <x15:cacheHierarchy aggregatedColumn="14"/>
        </ext>
      </extLst>
    </cacheHierarchy>
    <cacheHierarchy uniqueName="[Measures].[Count of ContactName]" caption="Count of ContactName" measure="1" displayFolder="" measureGroup="northwind customers" count="0" hidden="1">
      <extLst>
        <ext xmlns:x15="http://schemas.microsoft.com/office/spreadsheetml/2010/11/main" uri="{B97F6D7D-B522-45F9-BDA1-12C45D357490}">
          <x15:cacheHierarchy aggregatedColumn="15"/>
        </ext>
      </extLst>
    </cacheHierarchy>
    <cacheHierarchy uniqueName="[Measures].[Distinct Count of ContactName]" caption="Distinct Count of ContactName" measure="1" displayFolder="" measureGroup="northwind customers" count="0" hidden="1">
      <extLst>
        <ext xmlns:x15="http://schemas.microsoft.com/office/spreadsheetml/2010/11/main" uri="{B97F6D7D-B522-45F9-BDA1-12C45D357490}">
          <x15:cacheHierarchy aggregatedColumn="15"/>
        </ext>
      </extLst>
    </cacheHierarchy>
    <cacheHierarchy uniqueName="[Measures].[Count of ContactTitle]" caption="Count of ContactTitle" measure="1" displayFolder="" measureGroup="northwind customers" count="0" hidden="1">
      <extLst>
        <ext xmlns:x15="http://schemas.microsoft.com/office/spreadsheetml/2010/11/main" uri="{B97F6D7D-B522-45F9-BDA1-12C45D357490}">
          <x15:cacheHierarchy aggregatedColumn="16"/>
        </ext>
      </extLst>
    </cacheHierarchy>
    <cacheHierarchy uniqueName="[Measures].[Distinct Count of ContactTitle]" caption="Distinct Count of ContactTitle" measure="1" displayFolder="" measureGroup="northwind customers" count="0" hidden="1">
      <extLst>
        <ext xmlns:x15="http://schemas.microsoft.com/office/spreadsheetml/2010/11/main" uri="{B97F6D7D-B522-45F9-BDA1-12C45D357490}">
          <x15:cacheHierarchy aggregatedColumn="16"/>
        </ext>
      </extLst>
    </cacheHierarchy>
    <cacheHierarchy uniqueName="[Measures].[Sum of EmployeeID]" caption="Sum of EmployeeID" measure="1" displayFolder="" measureGroup="northwind employees" count="0" hidden="1">
      <extLst>
        <ext xmlns:x15="http://schemas.microsoft.com/office/spreadsheetml/2010/11/main" uri="{B97F6D7D-B522-45F9-BDA1-12C45D357490}">
          <x15:cacheHierarchy aggregatedColumn="20"/>
        </ext>
      </extLst>
    </cacheHierarchy>
    <cacheHierarchy uniqueName="[Measures].[Count of Title]" caption="Count of Title" measure="1" displayFolder="" measureGroup="northwind employees" count="0" hidden="1">
      <extLst>
        <ext xmlns:x15="http://schemas.microsoft.com/office/spreadsheetml/2010/11/main" uri="{B97F6D7D-B522-45F9-BDA1-12C45D357490}">
          <x15:cacheHierarchy aggregatedColumn="23"/>
        </ext>
      </extLst>
    </cacheHierarchy>
    <cacheHierarchy uniqueName="[Measures].[Count of TitleOfCourtesy]" caption="Count of TitleOfCourtesy" measure="1" displayFolder="" measureGroup="northwind employees" count="0" hidden="1">
      <extLst>
        <ext xmlns:x15="http://schemas.microsoft.com/office/spreadsheetml/2010/11/main" uri="{B97F6D7D-B522-45F9-BDA1-12C45D357490}">
          <x15:cacheHierarchy aggregatedColumn="24"/>
        </ext>
      </extLst>
    </cacheHierarchy>
    <cacheHierarchy uniqueName="[Measures].[Count of City 2]" caption="Count of City 2" measure="1" displayFolder="" measureGroup="northwind employees" count="0" hidden="1">
      <extLst>
        <ext xmlns:x15="http://schemas.microsoft.com/office/spreadsheetml/2010/11/main" uri="{B97F6D7D-B522-45F9-BDA1-12C45D357490}">
          <x15:cacheHierarchy aggregatedColumn="27"/>
        </ext>
      </extLst>
    </cacheHierarchy>
    <cacheHierarchy uniqueName="[Measures].[Count of Country 2]" caption="Count of Country 2" measure="1" displayFolder="" measureGroup="northwind employees" count="0" hidden="1">
      <extLst>
        <ext xmlns:x15="http://schemas.microsoft.com/office/spreadsheetml/2010/11/main" uri="{B97F6D7D-B522-45F9-BDA1-12C45D357490}">
          <x15:cacheHierarchy aggregatedColumn="29"/>
        </ext>
      </extLst>
    </cacheHierarchy>
    <cacheHierarchy uniqueName="[Measures].[Distinct Count of EmployeeID]" caption="Distinct Count of EmployeeID" measure="1" displayFolder="" measureGroup="northwind employees" count="0" hidden="1">
      <extLst>
        <ext xmlns:x15="http://schemas.microsoft.com/office/spreadsheetml/2010/11/main" uri="{B97F6D7D-B522-45F9-BDA1-12C45D357490}">
          <x15:cacheHierarchy aggregatedColumn="20"/>
        </ext>
      </extLst>
    </cacheHierarchy>
    <cacheHierarchy uniqueName="[Measures].[Distinct Count of City 2]" caption="Distinct Count of City 2" measure="1" displayFolder="" measureGroup="northwind employees" count="0" hidden="1">
      <extLst>
        <ext xmlns:x15="http://schemas.microsoft.com/office/spreadsheetml/2010/11/main" uri="{B97F6D7D-B522-45F9-BDA1-12C45D357490}">
          <x15:cacheHierarchy aggregatedColumn="27"/>
        </ext>
      </extLst>
    </cacheHierarchy>
    <cacheHierarchy uniqueName="[Measures].[Distinct Count of Country 2]" caption="Distinct Count of Country 2" measure="1" displayFolder="" measureGroup="northwind employees" count="0" hidden="1">
      <extLst>
        <ext xmlns:x15="http://schemas.microsoft.com/office/spreadsheetml/2010/11/main" uri="{B97F6D7D-B522-45F9-BDA1-12C45D357490}">
          <x15:cacheHierarchy aggregatedColumn="29"/>
        </ext>
      </extLst>
    </cacheHierarchy>
    <cacheHierarchy uniqueName="[Measures].[Distinct Count of TitleOfCourtesy]" caption="Distinct Count of TitleOfCourtesy" measure="1" displayFolder="" measureGroup="northwind employees" count="0" hidden="1">
      <extLst>
        <ext xmlns:x15="http://schemas.microsoft.com/office/spreadsheetml/2010/11/main" uri="{B97F6D7D-B522-45F9-BDA1-12C45D357490}">
          <x15:cacheHierarchy aggregatedColumn="24"/>
        </ext>
      </extLst>
    </cacheHierarchy>
    <cacheHierarchy uniqueName="[Measures].[Distinct Count of Title]" caption="Distinct Count of Title" measure="1" displayFolder="" measureGroup="northwind employees" count="0" hidden="1">
      <extLst>
        <ext xmlns:x15="http://schemas.microsoft.com/office/spreadsheetml/2010/11/main" uri="{B97F6D7D-B522-45F9-BDA1-12C45D357490}">
          <x15:cacheHierarchy aggregatedColumn="23"/>
        </ext>
      </extLst>
    </cacheHierarchy>
    <cacheHierarchy uniqueName="[Measures].[Sum of ShipperID]" caption="Sum of ShipperID" measure="1" displayFolder="" measureGroup="northwind shippers" count="0" hidden="1">
      <extLst>
        <ext xmlns:x15="http://schemas.microsoft.com/office/spreadsheetml/2010/11/main" uri="{B97F6D7D-B522-45F9-BDA1-12C45D357490}">
          <x15:cacheHierarchy aggregatedColumn="72"/>
        </ext>
      </extLst>
    </cacheHierarchy>
    <cacheHierarchy uniqueName="[Measures].[Distinct Count of ShipperID]" caption="Distinct Count of ShipperID" measure="1" displayFolder="" measureGroup="northwind shippers" count="0" hidden="1">
      <extLst>
        <ext xmlns:x15="http://schemas.microsoft.com/office/spreadsheetml/2010/11/main" uri="{B97F6D7D-B522-45F9-BDA1-12C45D357490}">
          <x15:cacheHierarchy aggregatedColumn="72"/>
        </ext>
      </extLst>
    </cacheHierarchy>
    <cacheHierarchy uniqueName="[Measures].[Sum of CategoryID]" caption="Sum of CategoryID" measure="1" displayFolder="" measureGroup="northwind categories" count="0" hidden="1">
      <extLst>
        <ext xmlns:x15="http://schemas.microsoft.com/office/spreadsheetml/2010/11/main" uri="{B97F6D7D-B522-45F9-BDA1-12C45D357490}">
          <x15:cacheHierarchy aggregatedColumn="11"/>
        </ext>
      </extLst>
    </cacheHierarchy>
    <cacheHierarchy uniqueName="[Measures].[Distinct Count of CategoryID]" caption="Distinct Count of CategoryID" measure="1" displayFolder="" measureGroup="northwind categories" count="0" hidden="1">
      <extLst>
        <ext xmlns:x15="http://schemas.microsoft.com/office/spreadsheetml/2010/11/main" uri="{B97F6D7D-B522-45F9-BDA1-12C45D357490}">
          <x15:cacheHierarchy aggregatedColumn="11"/>
        </ext>
      </extLst>
    </cacheHierarchy>
    <cacheHierarchy uniqueName="[Measures].[Sum of SupplierID]" caption="Sum of SupplierID" measure="1" displayFolder="" measureGroup="northwind suppliers" count="0" hidden="1">
      <extLst>
        <ext xmlns:x15="http://schemas.microsoft.com/office/spreadsheetml/2010/11/main" uri="{B97F6D7D-B522-45F9-BDA1-12C45D357490}">
          <x15:cacheHierarchy aggregatedColumn="74"/>
        </ext>
      </extLst>
    </cacheHierarchy>
    <cacheHierarchy uniqueName="[Measures].[Distinct Count of SupplierID]" caption="Distinct Count of SupplierID" measure="1" displayFolder="" measureGroup="northwind suppliers" count="0" hidden="1">
      <extLst>
        <ext xmlns:x15="http://schemas.microsoft.com/office/spreadsheetml/2010/11/main" uri="{B97F6D7D-B522-45F9-BDA1-12C45D357490}">
          <x15:cacheHierarchy aggregatedColumn="74"/>
        </ext>
      </extLst>
    </cacheHierarchy>
    <cacheHierarchy uniqueName="[Measures].[Count of CompanyName 2]" caption="Count of CompanyName 2" measure="1" displayFolder="" measureGroup="northwind suppliers" count="0" hidden="1">
      <extLst>
        <ext xmlns:x15="http://schemas.microsoft.com/office/spreadsheetml/2010/11/main" uri="{B97F6D7D-B522-45F9-BDA1-12C45D357490}">
          <x15:cacheHierarchy aggregatedColumn="75"/>
        </ext>
      </extLst>
    </cacheHierarchy>
    <cacheHierarchy uniqueName="[Measures].[Count of ContactName 2]" caption="Count of ContactName 2" measure="1" displayFolder="" measureGroup="northwind suppliers" count="0" hidden="1">
      <extLst>
        <ext xmlns:x15="http://schemas.microsoft.com/office/spreadsheetml/2010/11/main" uri="{B97F6D7D-B522-45F9-BDA1-12C45D357490}">
          <x15:cacheHierarchy aggregatedColumn="76"/>
        </ext>
      </extLst>
    </cacheHierarchy>
    <cacheHierarchy uniqueName="[Measures].[Count of ContactTitle 2]" caption="Count of ContactTitle 2" measure="1" displayFolder="" measureGroup="northwind suppliers" count="0" hidden="1">
      <extLst>
        <ext xmlns:x15="http://schemas.microsoft.com/office/spreadsheetml/2010/11/main" uri="{B97F6D7D-B522-45F9-BDA1-12C45D357490}">
          <x15:cacheHierarchy aggregatedColumn="77"/>
        </ext>
      </extLst>
    </cacheHierarchy>
    <cacheHierarchy uniqueName="[Measures].[Distinct Count of ContactTitle 2]" caption="Distinct Count of ContactTitle 2" measure="1" displayFolder="" measureGroup="northwind suppliers" count="0" hidden="1">
      <extLst>
        <ext xmlns:x15="http://schemas.microsoft.com/office/spreadsheetml/2010/11/main" uri="{B97F6D7D-B522-45F9-BDA1-12C45D357490}">
          <x15:cacheHierarchy aggregatedColumn="77"/>
        </ext>
      </extLst>
    </cacheHierarchy>
    <cacheHierarchy uniqueName="[Measures].[Count of City 3]" caption="Count of City 3" measure="1" displayFolder="" measureGroup="northwind suppliers" count="0" hidden="1">
      <extLst>
        <ext xmlns:x15="http://schemas.microsoft.com/office/spreadsheetml/2010/11/main" uri="{B97F6D7D-B522-45F9-BDA1-12C45D357490}">
          <x15:cacheHierarchy aggregatedColumn="78"/>
        </ext>
      </extLst>
    </cacheHierarchy>
    <cacheHierarchy uniqueName="[Measures].[Distinct Count of City 3]" caption="Distinct Count of City 3" measure="1" displayFolder="" measureGroup="northwind suppliers" count="0" hidden="1">
      <extLst>
        <ext xmlns:x15="http://schemas.microsoft.com/office/spreadsheetml/2010/11/main" uri="{B97F6D7D-B522-45F9-BDA1-12C45D357490}">
          <x15:cacheHierarchy aggregatedColumn="78"/>
        </ext>
      </extLst>
    </cacheHierarchy>
    <cacheHierarchy uniqueName="[Measures].[Count of Country 3]" caption="Count of Country 3" measure="1" displayFolder="" measureGroup="northwind suppliers" count="0" hidden="1">
      <extLst>
        <ext xmlns:x15="http://schemas.microsoft.com/office/spreadsheetml/2010/11/main" uri="{B97F6D7D-B522-45F9-BDA1-12C45D357490}">
          <x15:cacheHierarchy aggregatedColumn="80"/>
        </ext>
      </extLst>
    </cacheHierarchy>
    <cacheHierarchy uniqueName="[Measures].[Distinct Count of Country 3]" caption="Distinct Count of Country 3" measure="1" displayFolder="" measureGroup="northwind suppliers" count="0" hidden="1">
      <extLst>
        <ext xmlns:x15="http://schemas.microsoft.com/office/spreadsheetml/2010/11/main" uri="{B97F6D7D-B522-45F9-BDA1-12C45D357490}">
          <x15:cacheHierarchy aggregatedColumn="80"/>
        </ext>
      </extLst>
    </cacheHierarchy>
    <cacheHierarchy uniqueName="[Measures].[Sum of ProductID]" caption="Sum of ProductID" measure="1" displayFolder="" measureGroup="northwind products" count="0" hidden="1">
      <extLst>
        <ext xmlns:x15="http://schemas.microsoft.com/office/spreadsheetml/2010/11/main" uri="{B97F6D7D-B522-45F9-BDA1-12C45D357490}">
          <x15:cacheHierarchy aggregatedColumn="61"/>
        </ext>
      </extLst>
    </cacheHierarchy>
    <cacheHierarchy uniqueName="[Measures].[Distinct Count of ProductID]" caption="Distinct Count of ProductID" measure="1" displayFolder="" measureGroup="northwind products" count="0" hidden="1">
      <extLst>
        <ext xmlns:x15="http://schemas.microsoft.com/office/spreadsheetml/2010/11/main" uri="{B97F6D7D-B522-45F9-BDA1-12C45D357490}">
          <x15:cacheHierarchy aggregatedColumn="61"/>
        </ext>
      </extLst>
    </cacheHierarchy>
    <cacheHierarchy uniqueName="[Measures].[Count of ProductName]" caption="Count of ProductName" measure="1" displayFolder="" measureGroup="northwind products" count="0" hidden="1">
      <extLst>
        <ext xmlns:x15="http://schemas.microsoft.com/office/spreadsheetml/2010/11/main" uri="{B97F6D7D-B522-45F9-BDA1-12C45D357490}">
          <x15:cacheHierarchy aggregatedColumn="62"/>
        </ext>
      </extLst>
    </cacheHierarchy>
    <cacheHierarchy uniqueName="[Measures].[Sum of SupplierID 2]" caption="Sum of SupplierID 2" measure="1" displayFolder="" measureGroup="northwind products" count="0" hidden="1">
      <extLst>
        <ext xmlns:x15="http://schemas.microsoft.com/office/spreadsheetml/2010/11/main" uri="{B97F6D7D-B522-45F9-BDA1-12C45D357490}">
          <x15:cacheHierarchy aggregatedColumn="63"/>
        </ext>
      </extLst>
    </cacheHierarchy>
    <cacheHierarchy uniqueName="[Measures].[Distinct Count of SupplierID 2]" caption="Distinct Count of SupplierID 2" measure="1" displayFolder="" measureGroup="northwind products" count="0" hidden="1">
      <extLst>
        <ext xmlns:x15="http://schemas.microsoft.com/office/spreadsheetml/2010/11/main" uri="{B97F6D7D-B522-45F9-BDA1-12C45D357490}">
          <x15:cacheHierarchy aggregatedColumn="63"/>
        </ext>
      </extLst>
    </cacheHierarchy>
    <cacheHierarchy uniqueName="[Measures].[Sum of CategoryID 2]" caption="Sum of CategoryID 2" measure="1" displayFolder="" measureGroup="northwind products" count="0" hidden="1">
      <extLst>
        <ext xmlns:x15="http://schemas.microsoft.com/office/spreadsheetml/2010/11/main" uri="{B97F6D7D-B522-45F9-BDA1-12C45D357490}">
          <x15:cacheHierarchy aggregatedColumn="64"/>
        </ext>
      </extLst>
    </cacheHierarchy>
    <cacheHierarchy uniqueName="[Measures].[Distinct Count of CategoryID 2]" caption="Distinct Count of CategoryID 2" measure="1" displayFolder="" measureGroup="northwind products" count="0" hidden="1">
      <extLst>
        <ext xmlns:x15="http://schemas.microsoft.com/office/spreadsheetml/2010/11/main" uri="{B97F6D7D-B522-45F9-BDA1-12C45D357490}">
          <x15:cacheHierarchy aggregatedColumn="64"/>
        </ext>
      </extLst>
    </cacheHierarchy>
    <cacheHierarchy uniqueName="[Measures].[Sum of OrderID]" caption="Sum of OrderID" measure="1" displayFolder="" measureGroup="northwind orders" count="0" hidden="1">
      <extLst>
        <ext xmlns:x15="http://schemas.microsoft.com/office/spreadsheetml/2010/11/main" uri="{B97F6D7D-B522-45F9-BDA1-12C45D357490}">
          <x15:cacheHierarchy aggregatedColumn="44"/>
        </ext>
      </extLst>
    </cacheHierarchy>
    <cacheHierarchy uniqueName="[Measures].[Distinct Count of OrderID]" caption="Distinct Count of OrderID" measure="1" displayFolder="" measureGroup="northwind orders" count="0" hidden="1">
      <extLst>
        <ext xmlns:x15="http://schemas.microsoft.com/office/spreadsheetml/2010/11/main" uri="{B97F6D7D-B522-45F9-BDA1-12C45D357490}">
          <x15:cacheHierarchy aggregatedColumn="44"/>
        </ext>
      </extLst>
    </cacheHierarchy>
    <cacheHierarchy uniqueName="[Measures].[Count of CustomerID 2]" caption="Count of CustomerID 2" measure="1" displayFolder="" measureGroup="northwind orders" count="0" hidden="1">
      <extLst>
        <ext xmlns:x15="http://schemas.microsoft.com/office/spreadsheetml/2010/11/main" uri="{B97F6D7D-B522-45F9-BDA1-12C45D357490}">
          <x15:cacheHierarchy aggregatedColumn="45"/>
        </ext>
      </extLst>
    </cacheHierarchy>
    <cacheHierarchy uniqueName="[Measures].[Distinct Count of CustomerID 2]" caption="Distinct Count of CustomerID 2" measure="1" displayFolder="" measureGroup="northwind orders" count="0" hidden="1">
      <extLst>
        <ext xmlns:x15="http://schemas.microsoft.com/office/spreadsheetml/2010/11/main" uri="{B97F6D7D-B522-45F9-BDA1-12C45D357490}">
          <x15:cacheHierarchy aggregatedColumn="45"/>
        </ext>
      </extLst>
    </cacheHierarchy>
    <cacheHierarchy uniqueName="[Measures].[Sum of EmployeeID 2]" caption="Sum of EmployeeID 2" measure="1" displayFolder="" measureGroup="northwind orders" count="0" hidden="1">
      <extLst>
        <ext xmlns:x15="http://schemas.microsoft.com/office/spreadsheetml/2010/11/main" uri="{B97F6D7D-B522-45F9-BDA1-12C45D357490}">
          <x15:cacheHierarchy aggregatedColumn="46"/>
        </ext>
      </extLst>
    </cacheHierarchy>
    <cacheHierarchy uniqueName="[Measures].[Distinct Count of EmployeeID 2]" caption="Distinct Count of EmployeeID 2" measure="1" displayFolder="" measureGroup="northwind orders" count="0" hidden="1">
      <extLst>
        <ext xmlns:x15="http://schemas.microsoft.com/office/spreadsheetml/2010/11/main" uri="{B97F6D7D-B522-45F9-BDA1-12C45D357490}">
          <x15:cacheHierarchy aggregatedColumn="46"/>
        </ext>
      </extLst>
    </cacheHierarchy>
    <cacheHierarchy uniqueName="[Measures].[Count of OrderDate]" caption="Count of OrderDate" measure="1" displayFolder="" measureGroup="northwind orders" count="0" hidden="1">
      <extLst>
        <ext xmlns:x15="http://schemas.microsoft.com/office/spreadsheetml/2010/11/main" uri="{B97F6D7D-B522-45F9-BDA1-12C45D357490}">
          <x15:cacheHierarchy aggregatedColumn="47"/>
        </ext>
      </extLst>
    </cacheHierarchy>
    <cacheHierarchy uniqueName="[Measures].[Distinct Count of OrderDate]" caption="Distinct Count of OrderDate" measure="1" displayFolder="" measureGroup="northwind orders" count="0" hidden="1">
      <extLst>
        <ext xmlns:x15="http://schemas.microsoft.com/office/spreadsheetml/2010/11/main" uri="{B97F6D7D-B522-45F9-BDA1-12C45D357490}">
          <x15:cacheHierarchy aggregatedColumn="47"/>
        </ext>
      </extLst>
    </cacheHierarchy>
    <cacheHierarchy uniqueName="[Measures].[Sum of ShipVia]" caption="Sum of ShipVia" measure="1" displayFolder="" measureGroup="northwind orders" count="0" hidden="1">
      <extLst>
        <ext xmlns:x15="http://schemas.microsoft.com/office/spreadsheetml/2010/11/main" uri="{B97F6D7D-B522-45F9-BDA1-12C45D357490}">
          <x15:cacheHierarchy aggregatedColumn="50"/>
        </ext>
      </extLst>
    </cacheHierarchy>
    <cacheHierarchy uniqueName="[Measures].[Distinct Count of ShipVia]" caption="Distinct Count of ShipVia" measure="1" displayFolder="" measureGroup="northwind orders" count="0" hidden="1">
      <extLst>
        <ext xmlns:x15="http://schemas.microsoft.com/office/spreadsheetml/2010/11/main" uri="{B97F6D7D-B522-45F9-BDA1-12C45D357490}">
          <x15:cacheHierarchy aggregatedColumn="50"/>
        </ext>
      </extLst>
    </cacheHierarchy>
    <cacheHierarchy uniqueName="[Measures].[Count of ShipName]" caption="Count of ShipName" measure="1" displayFolder="" measureGroup="northwind orders" count="0" hidden="1">
      <extLst>
        <ext xmlns:x15="http://schemas.microsoft.com/office/spreadsheetml/2010/11/main" uri="{B97F6D7D-B522-45F9-BDA1-12C45D357490}">
          <x15:cacheHierarchy aggregatedColumn="52"/>
        </ext>
      </extLst>
    </cacheHierarchy>
    <cacheHierarchy uniqueName="[Measures].[Distinct Count of ShipName]" caption="Distinct Count of ShipName" measure="1" displayFolder="" measureGroup="northwind orders" count="0" hidden="1">
      <extLst>
        <ext xmlns:x15="http://schemas.microsoft.com/office/spreadsheetml/2010/11/main" uri="{B97F6D7D-B522-45F9-BDA1-12C45D357490}">
          <x15:cacheHierarchy aggregatedColumn="52"/>
        </ext>
      </extLst>
    </cacheHierarchy>
    <cacheHierarchy uniqueName="[Measures].[Count of ShipCity]" caption="Count of ShipCity" measure="1" displayFolder="" measureGroup="northwind orders" count="0" hidden="1">
      <extLst>
        <ext xmlns:x15="http://schemas.microsoft.com/office/spreadsheetml/2010/11/main" uri="{B97F6D7D-B522-45F9-BDA1-12C45D357490}">
          <x15:cacheHierarchy aggregatedColumn="53"/>
        </ext>
      </extLst>
    </cacheHierarchy>
    <cacheHierarchy uniqueName="[Measures].[Distinct Count of ShipCity]" caption="Distinct Count of ShipCity" measure="1" displayFolder="" measureGroup="northwind orders" count="0" hidden="1">
      <extLst>
        <ext xmlns:x15="http://schemas.microsoft.com/office/spreadsheetml/2010/11/main" uri="{B97F6D7D-B522-45F9-BDA1-12C45D357490}">
          <x15:cacheHierarchy aggregatedColumn="53"/>
        </ext>
      </extLst>
    </cacheHierarchy>
    <cacheHierarchy uniqueName="[Measures].[Count of ShipCountry]" caption="Count of ShipCountry" measure="1" displayFolder="" measureGroup="northwind orders" count="0" hidden="1">
      <extLst>
        <ext xmlns:x15="http://schemas.microsoft.com/office/spreadsheetml/2010/11/main" uri="{B97F6D7D-B522-45F9-BDA1-12C45D357490}">
          <x15:cacheHierarchy aggregatedColumn="55"/>
        </ext>
      </extLst>
    </cacheHierarchy>
    <cacheHierarchy uniqueName="[Measures].[Distinct Count of ShipCountry]" caption="Distinct Count of ShipCountry" measure="1" displayFolder="" measureGroup="northwind orders" count="0" hidden="1">
      <extLst>
        <ext xmlns:x15="http://schemas.microsoft.com/office/spreadsheetml/2010/11/main" uri="{B97F6D7D-B522-45F9-BDA1-12C45D357490}">
          <x15:cacheHierarchy aggregatedColumn="55"/>
        </ext>
      </extLst>
    </cacheHierarchy>
    <cacheHierarchy uniqueName="[Measures].[Sum of OrderID 2]" caption="Sum of OrderID 2" measure="1" displayFolder="" measureGroup="northwind order details" count="0" hidden="1">
      <extLst>
        <ext xmlns:x15="http://schemas.microsoft.com/office/spreadsheetml/2010/11/main" uri="{B97F6D7D-B522-45F9-BDA1-12C45D357490}">
          <x15:cacheHierarchy aggregatedColumn="35"/>
        </ext>
      </extLst>
    </cacheHierarchy>
    <cacheHierarchy uniqueName="[Measures].[Distinct Count of OrderID 2]" caption="Distinct Count of OrderID 2" measure="1" displayFolder="" measureGroup="northwind order details" count="0" hidden="1">
      <extLst>
        <ext xmlns:x15="http://schemas.microsoft.com/office/spreadsheetml/2010/11/main" uri="{B97F6D7D-B522-45F9-BDA1-12C45D357490}">
          <x15:cacheHierarchy aggregatedColumn="35"/>
        </ext>
      </extLst>
    </cacheHierarchy>
    <cacheHierarchy uniqueName="[Measures].[Count of OrderID]" caption="Count of OrderID" measure="1" displayFolder="" measureGroup="northwind order details" count="0" hidden="1">
      <extLst>
        <ext xmlns:x15="http://schemas.microsoft.com/office/spreadsheetml/2010/11/main" uri="{B97F6D7D-B522-45F9-BDA1-12C45D357490}">
          <x15:cacheHierarchy aggregatedColumn="35"/>
        </ext>
      </extLst>
    </cacheHierarchy>
    <cacheHierarchy uniqueName="[Measures].[Sum of ProductID 2]" caption="Sum of ProductID 2" measure="1" displayFolder="" measureGroup="northwind order details" count="0" hidden="1">
      <extLst>
        <ext xmlns:x15="http://schemas.microsoft.com/office/spreadsheetml/2010/11/main" uri="{B97F6D7D-B522-45F9-BDA1-12C45D357490}">
          <x15:cacheHierarchy aggregatedColumn="36"/>
        </ext>
      </extLst>
    </cacheHierarchy>
    <cacheHierarchy uniqueName="[Measures].[Distinct Count of ProductID 2]" caption="Distinct Count of ProductID 2" measure="1" displayFolder="" measureGroup="northwind order details" count="0" hidden="1">
      <extLst>
        <ext xmlns:x15="http://schemas.microsoft.com/office/spreadsheetml/2010/11/main" uri="{B97F6D7D-B522-45F9-BDA1-12C45D357490}">
          <x15:cacheHierarchy aggregatedColumn="36"/>
        </ext>
      </extLst>
    </cacheHierarchy>
    <cacheHierarchy uniqueName="[Measures].[Count of ProductID]" caption="Count of ProductID" measure="1" displayFolder="" measureGroup="northwind order details" count="0" hidden="1">
      <extLst>
        <ext xmlns:x15="http://schemas.microsoft.com/office/spreadsheetml/2010/11/main" uri="{B97F6D7D-B522-45F9-BDA1-12C45D357490}">
          <x15:cacheHierarchy aggregatedColumn="36"/>
        </ext>
      </extLst>
    </cacheHierarchy>
    <cacheHierarchy uniqueName="[Measures].[Min of OrderDate]" caption="Min of OrderDate" measure="1" displayFolder="" measureGroup="northwind orders" count="0" hidden="1">
      <extLst>
        <ext xmlns:x15="http://schemas.microsoft.com/office/spreadsheetml/2010/11/main" uri="{B97F6D7D-B522-45F9-BDA1-12C45D357490}">
          <x15:cacheHierarchy aggregatedColumn="47"/>
        </ext>
      </extLst>
    </cacheHierarchy>
    <cacheHierarchy uniqueName="[Measures].[Max of OrderDate]" caption="Max of OrderDate" measure="1" displayFolder="" measureGroup="northwind orders" count="0" hidden="1">
      <extLst>
        <ext xmlns:x15="http://schemas.microsoft.com/office/spreadsheetml/2010/11/main" uri="{B97F6D7D-B522-45F9-BDA1-12C45D357490}">
          <x15:cacheHierarchy aggregatedColumn="47"/>
        </ext>
      </extLst>
    </cacheHierarchy>
    <cacheHierarchy uniqueName="[Measures].[Sum of Recency]" caption="Sum of Recency" measure="1" displayFolder="" measureGroup="northwind orders" count="0" hidden="1">
      <extLst>
        <ext xmlns:x15="http://schemas.microsoft.com/office/spreadsheetml/2010/11/main" uri="{B97F6D7D-B522-45F9-BDA1-12C45D357490}">
          <x15:cacheHierarchy aggregatedColumn="56"/>
        </ext>
      </extLst>
    </cacheHierarchy>
    <cacheHierarchy uniqueName="[Measures].[Min of Recency]" caption="Min of Recency" measure="1" displayFolder="" measureGroup="northwind orders" count="0" hidden="1">
      <extLst>
        <ext xmlns:x15="http://schemas.microsoft.com/office/spreadsheetml/2010/11/main" uri="{B97F6D7D-B522-45F9-BDA1-12C45D357490}">
          <x15:cacheHierarchy aggregatedColumn="56"/>
        </ext>
      </extLst>
    </cacheHierarchy>
    <cacheHierarchy uniqueName="[Measures].[Sum of Sales]" caption="Sum of Sales" measure="1" displayFolder="" measureGroup="northwind order details" count="0" hidden="1">
      <extLst>
        <ext xmlns:x15="http://schemas.microsoft.com/office/spreadsheetml/2010/11/main" uri="{B97F6D7D-B522-45F9-BDA1-12C45D357490}">
          <x15:cacheHierarchy aggregatedColumn="40"/>
        </ext>
      </extLst>
    </cacheHierarchy>
    <cacheHierarchy uniqueName="[Measures].[Count of OrderID 2]" caption="Count of OrderID 2" measure="1" displayFolder="" measureGroup="northwind orders" count="0" hidden="1">
      <extLst>
        <ext xmlns:x15="http://schemas.microsoft.com/office/spreadsheetml/2010/11/main" uri="{B97F6D7D-B522-45F9-BDA1-12C45D357490}">
          <x15:cacheHierarchy aggregatedColumn="44"/>
        </ext>
      </extLst>
    </cacheHierarchy>
    <cacheHierarchy uniqueName="[Measures].[Count of BirthDate]" caption="Count of BirthDate" measure="1" displayFolder="" measureGroup="northwind employees" count="0" hidden="1">
      <extLst>
        <ext xmlns:x15="http://schemas.microsoft.com/office/spreadsheetml/2010/11/main" uri="{B97F6D7D-B522-45F9-BDA1-12C45D357490}">
          <x15:cacheHierarchy aggregatedColumn="25"/>
        </ext>
      </extLst>
    </cacheHierarchy>
    <cacheHierarchy uniqueName="[Measures].[Count of ShippedDate]" caption="Count of ShippedDate" measure="1" displayFolder="" measureGroup="northwind orders" count="0" hidden="1">
      <extLst>
        <ext xmlns:x15="http://schemas.microsoft.com/office/spreadsheetml/2010/11/main" uri="{B97F6D7D-B522-45F9-BDA1-12C45D357490}">
          <x15:cacheHierarchy aggregatedColumn="49"/>
        </ext>
      </extLst>
    </cacheHierarchy>
    <cacheHierarchy uniqueName="[Measures].[Max of ShippedDate]" caption="Max of ShippedDate" measure="1" displayFolder="" measureGroup="northwind orders" count="0" hidden="1">
      <extLst>
        <ext xmlns:x15="http://schemas.microsoft.com/office/spreadsheetml/2010/11/main" uri="{B97F6D7D-B522-45F9-BDA1-12C45D357490}">
          <x15:cacheHierarchy aggregatedColumn="49"/>
        </ext>
      </extLst>
    </cacheHierarchy>
    <cacheHierarchy uniqueName="[Measures].[Sum of Quantity]" caption="Sum of Quantity" measure="1" displayFolder="" measureGroup="northwind order details" count="0" hidden="1">
      <extLst>
        <ext xmlns:x15="http://schemas.microsoft.com/office/spreadsheetml/2010/11/main" uri="{B97F6D7D-B522-45F9-BDA1-12C45D357490}">
          <x15:cacheHierarchy aggregatedColumn="38"/>
        </ext>
      </extLst>
    </cacheHierarchy>
    <cacheHierarchy uniqueName="[Measures].[Average of Sales]" caption="Average of Sales" measure="1" displayFolder="" measureGroup="northwind order details" count="0" hidden="1">
      <extLst>
        <ext xmlns:x15="http://schemas.microsoft.com/office/spreadsheetml/2010/11/main" uri="{B97F6D7D-B522-45F9-BDA1-12C45D357490}">
          <x15:cacheHierarchy aggregatedColumn="40"/>
        </ext>
      </extLst>
    </cacheHierarchy>
    <cacheHierarchy uniqueName="[Measures].[Count of EmployeeID]" caption="Count of EmployeeID" measure="1" displayFolder="" measureGroup="northwind employees" count="0" hidden="1">
      <extLst>
        <ext xmlns:x15="http://schemas.microsoft.com/office/spreadsheetml/2010/11/main" uri="{B97F6D7D-B522-45F9-BDA1-12C45D357490}">
          <x15:cacheHierarchy aggregatedColumn="20"/>
        </ext>
      </extLst>
    </cacheHierarchy>
    <cacheHierarchy uniqueName="[Measures].[Average of Quantity]" caption="Average of Quantity" measure="1" displayFolder="" measureGroup="northwind order details" count="0" hidden="1">
      <extLst>
        <ext xmlns:x15="http://schemas.microsoft.com/office/spreadsheetml/2010/11/main" uri="{B97F6D7D-B522-45F9-BDA1-12C45D357490}">
          <x15:cacheHierarchy aggregatedColumn="38"/>
        </ext>
      </extLst>
    </cacheHierarchy>
    <cacheHierarchy uniqueName="[Measures].[Count of SupplierID]" caption="Count of SupplierID" measure="1" displayFolder="" measureGroup="northwind products" count="0" hidden="1">
      <extLst>
        <ext xmlns:x15="http://schemas.microsoft.com/office/spreadsheetml/2010/11/main" uri="{B97F6D7D-B522-45F9-BDA1-12C45D357490}">
          <x15:cacheHierarchy aggregatedColumn="63"/>
        </ext>
      </extLst>
    </cacheHierarchy>
    <cacheHierarchy uniqueName="[Measures].[Count of CustomerID 3]" caption="Count of CustomerID 3" measure="1" displayFolder="" measureGroup="northwind order details" count="0" hidden="1">
      <extLst>
        <ext xmlns:x15="http://schemas.microsoft.com/office/spreadsheetml/2010/11/main" uri="{B97F6D7D-B522-45F9-BDA1-12C45D357490}">
          <x15:cacheHierarchy aggregatedColumn="41"/>
        </ext>
      </extLst>
    </cacheHierarchy>
    <cacheHierarchy uniqueName="[Measures].[Distinct Count of CustomerID 3]" caption="Distinct Count of CustomerID 3" measure="1" displayFolder="" measureGroup="northwind order details" count="0" hidden="1">
      <extLst>
        <ext xmlns:x15="http://schemas.microsoft.com/office/spreadsheetml/2010/11/main" uri="{B97F6D7D-B522-45F9-BDA1-12C45D357490}">
          <x15:cacheHierarchy aggregatedColumn="41"/>
        </ext>
      </extLst>
    </cacheHierarchy>
    <cacheHierarchy uniqueName="[Measures].[Sum of SupplierID 3]" caption="Sum of SupplierID 3" measure="1" displayFolder="" measureGroup="SupplierGender" count="0" hidden="1">
      <extLst>
        <ext xmlns:x15="http://schemas.microsoft.com/office/spreadsheetml/2010/11/main" uri="{B97F6D7D-B522-45F9-BDA1-12C45D357490}">
          <x15:cacheHierarchy aggregatedColumn="81"/>
        </ext>
      </extLst>
    </cacheHierarchy>
    <cacheHierarchy uniqueName="[Measures].[Count of ProductID 2]" caption="Count of ProductID 2" measure="1" displayFolder="" measureGroup="northwind products" count="0" hidden="1">
      <extLst>
        <ext xmlns:x15="http://schemas.microsoft.com/office/spreadsheetml/2010/11/main" uri="{B97F6D7D-B522-45F9-BDA1-12C45D357490}">
          <x15:cacheHierarchy aggregatedColumn="61"/>
        </ext>
      </extLst>
    </cacheHierarchy>
    <cacheHierarchy uniqueName="[Measures].[Sum of UnitsOnOrder]" caption="Sum of UnitsOnOrder" measure="1" displayFolder="" measureGroup="northwind products" count="0" hidden="1">
      <extLst>
        <ext xmlns:x15="http://schemas.microsoft.com/office/spreadsheetml/2010/11/main" uri="{B97F6D7D-B522-45F9-BDA1-12C45D357490}">
          <x15:cacheHierarchy aggregatedColumn="68"/>
        </ext>
      </extLst>
    </cacheHierarchy>
    <cacheHierarchy uniqueName="[Measures].[Count of Discontinued]" caption="Count of Discontinued" measure="1" displayFolder="" measureGroup="northwind products" count="0" hidden="1">
      <extLst>
        <ext xmlns:x15="http://schemas.microsoft.com/office/spreadsheetml/2010/11/main" uri="{B97F6D7D-B522-45F9-BDA1-12C45D357490}">
          <x15:cacheHierarchy aggregatedColumn="70"/>
        </ext>
      </extLst>
    </cacheHierarchy>
    <cacheHierarchy uniqueName="[Measures].[Sum of Discontinued]" caption="Sum of Discontinued" measure="1" displayFolder="" measureGroup="northwind products" count="0" hidden="1">
      <extLst>
        <ext xmlns:x15="http://schemas.microsoft.com/office/spreadsheetml/2010/11/main" uri="{B97F6D7D-B522-45F9-BDA1-12C45D357490}">
          <x15:cacheHierarchy aggregatedColumn="70"/>
        </ext>
      </extLst>
    </cacheHierarchy>
    <cacheHierarchy uniqueName="[Measures].[Sum of UnitPrice]" caption="Sum of UnitPrice" measure="1" displayFolder="" measureGroup="northwind products" count="0" hidden="1">
      <extLst>
        <ext xmlns:x15="http://schemas.microsoft.com/office/spreadsheetml/2010/11/main" uri="{B97F6D7D-B522-45F9-BDA1-12C45D357490}">
          <x15:cacheHierarchy aggregatedColumn="66"/>
        </ext>
      </extLst>
    </cacheHierarchy>
    <cacheHierarchy uniqueName="[Measures].[Sum of StockPrice]" caption="Sum of StockPrice" measure="1" displayFolder="" measureGroup="northwind products" count="0" hidden="1">
      <extLst>
        <ext xmlns:x15="http://schemas.microsoft.com/office/spreadsheetml/2010/11/main" uri="{B97F6D7D-B522-45F9-BDA1-12C45D357490}">
          <x15:cacheHierarchy aggregatedColumn="71"/>
        </ext>
      </extLst>
    </cacheHierarchy>
    <cacheHierarchy uniqueName="[Measures].[Average of Recency]" caption="Average of Recency" measure="1" displayFolder="" measureGroup="northwind orders" count="0" hidden="1">
      <extLst>
        <ext xmlns:x15="http://schemas.microsoft.com/office/spreadsheetml/2010/11/main" uri="{B97F6D7D-B522-45F9-BDA1-12C45D357490}">
          <x15:cacheHierarchy aggregatedColumn="56"/>
        </ext>
      </extLst>
    </cacheHierarchy>
    <cacheHierarchy uniqueName="[Measures].[Sum of DeliveryDays]" caption="Sum of DeliveryDays" measure="1" displayFolder="" measureGroup="northwind orders" count="0" hidden="1">
      <extLst>
        <ext xmlns:x15="http://schemas.microsoft.com/office/spreadsheetml/2010/11/main" uri="{B97F6D7D-B522-45F9-BDA1-12C45D357490}">
          <x15:cacheHierarchy aggregatedColumn="60"/>
        </ext>
      </extLst>
    </cacheHierarchy>
    <cacheHierarchy uniqueName="[Measures].[Average of DeliveryDays]" caption="Average of DeliveryDays" measure="1" displayFolder="" measureGroup="northwind orders" count="0" hidden="1">
      <extLst>
        <ext xmlns:x15="http://schemas.microsoft.com/office/spreadsheetml/2010/11/main" uri="{B97F6D7D-B522-45F9-BDA1-12C45D357490}">
          <x15:cacheHierarchy aggregatedColumn="60"/>
        </ext>
      </extLst>
    </cacheHierarchy>
    <cacheHierarchy uniqueName="[Measures].[Sum of Freight]" caption="Sum of Freight" measure="1" displayFolder="" measureGroup="northwind orders" count="0" hidden="1">
      <extLst>
        <ext xmlns:x15="http://schemas.microsoft.com/office/spreadsheetml/2010/11/main" uri="{B97F6D7D-B522-45F9-BDA1-12C45D357490}">
          <x15:cacheHierarchy aggregatedColumn="51"/>
        </ext>
      </extLst>
    </cacheHierarchy>
    <cacheHierarchy uniqueName="[Measures].[Average of Freight]" caption="Average of Freight" measure="1" displayFolder="" measureGroup="northwind orders" count="0" hidden="1">
      <extLst>
        <ext xmlns:x15="http://schemas.microsoft.com/office/spreadsheetml/2010/11/main" uri="{B97F6D7D-B522-45F9-BDA1-12C45D357490}">
          <x15:cacheHierarchy aggregatedColumn="51"/>
        </ext>
      </extLst>
    </cacheHierarchy>
    <cacheHierarchy uniqueName="[Measures].[Sum of Discount]" caption="Sum of Discount" measure="1" displayFolder="" measureGroup="northwind order details" count="0" hidden="1">
      <extLst>
        <ext xmlns:x15="http://schemas.microsoft.com/office/spreadsheetml/2010/11/main" uri="{B97F6D7D-B522-45F9-BDA1-12C45D357490}">
          <x15:cacheHierarchy aggregatedColumn="39"/>
        </ext>
      </extLst>
    </cacheHierarchy>
    <cacheHierarchy uniqueName="[Measures].[Sum of DiscountPrice]" caption="Sum of DiscountPrice" measure="1" displayFolder="" measureGroup="northwind order details" count="0" hidden="1">
      <extLst>
        <ext xmlns:x15="http://schemas.microsoft.com/office/spreadsheetml/2010/11/main" uri="{B97F6D7D-B522-45F9-BDA1-12C45D357490}">
          <x15:cacheHierarchy aggregatedColumn="42"/>
        </ext>
      </extLst>
    </cacheHierarchy>
    <cacheHierarchy uniqueName="[Measures].[Count of CategoryID]" caption="Count of CategoryID" measure="1" displayFolder="" measureGroup="northwind products" count="0" hidden="1">
      <extLst>
        <ext xmlns:x15="http://schemas.microsoft.com/office/spreadsheetml/2010/11/main" uri="{B97F6D7D-B522-45F9-BDA1-12C45D357490}">
          <x15:cacheHierarchy aggregatedColumn="64"/>
        </ext>
      </extLst>
    </cacheHierarchy>
  </cacheHierarchies>
  <kpis count="0"/>
  <extLst>
    <ext xmlns:x14="http://schemas.microsoft.com/office/spreadsheetml/2009/9/main" uri="{725AE2AE-9491-48be-B2B4-4EB974FC3084}">
      <x14:pivotCacheDefinition slicerData="1" pivotCacheId="186123732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6">
  <r>
    <x v="0"/>
    <x v="0"/>
    <n v="170"/>
  </r>
  <r>
    <x v="1"/>
    <x v="0"/>
    <n v="180"/>
  </r>
  <r>
    <x v="2"/>
    <x v="0"/>
    <n v="22"/>
  </r>
  <r>
    <x v="3"/>
    <x v="0"/>
    <n v="15"/>
  </r>
  <r>
    <x v="4"/>
    <x v="0"/>
    <n v="51"/>
  </r>
  <r>
    <x v="5"/>
    <x v="0"/>
    <n v="52"/>
  </r>
  <r>
    <x v="6"/>
    <x v="0"/>
    <n v="15"/>
  </r>
  <r>
    <x v="7"/>
    <x v="0"/>
    <n v="20"/>
  </r>
  <r>
    <x v="8"/>
    <x v="0"/>
    <n v="80"/>
  </r>
  <r>
    <x v="9"/>
    <x v="0"/>
    <n v="6"/>
  </r>
  <r>
    <x v="10"/>
    <x v="0"/>
    <n v="15"/>
  </r>
  <r>
    <x v="11"/>
    <x v="0"/>
    <n v="35"/>
  </r>
  <r>
    <x v="12"/>
    <x v="0"/>
    <n v="74"/>
  </r>
  <r>
    <x v="13"/>
    <x v="0"/>
    <n v="73"/>
  </r>
  <r>
    <x v="14"/>
    <x v="0"/>
    <n v="10"/>
  </r>
  <r>
    <x v="15"/>
    <x v="0"/>
    <n v="10"/>
  </r>
  <r>
    <x v="3"/>
    <x v="1"/>
    <n v="60"/>
  </r>
  <r>
    <x v="16"/>
    <x v="1"/>
    <n v="58"/>
  </r>
  <r>
    <x v="11"/>
    <x v="1"/>
    <n v="86"/>
  </r>
  <r>
    <x v="10"/>
    <x v="1"/>
    <n v="47"/>
  </r>
  <r>
    <x v="0"/>
    <x v="1"/>
    <n v="235"/>
  </r>
  <r>
    <x v="1"/>
    <x v="1"/>
    <n v="294"/>
  </r>
  <r>
    <x v="13"/>
    <x v="1"/>
    <n v="35"/>
  </r>
  <r>
    <x v="12"/>
    <x v="1"/>
    <n v="70"/>
  </r>
  <r>
    <x v="9"/>
    <x v="1"/>
    <n v="20"/>
  </r>
  <r>
    <x v="4"/>
    <x v="1"/>
    <n v="47"/>
  </r>
  <r>
    <x v="5"/>
    <x v="1"/>
    <n v="35"/>
  </r>
  <r>
    <x v="2"/>
    <x v="1"/>
    <n v="20"/>
  </r>
  <r>
    <x v="15"/>
    <x v="1"/>
    <n v="20"/>
  </r>
  <r>
    <x v="14"/>
    <x v="1"/>
    <n v="20"/>
  </r>
  <r>
    <x v="17"/>
    <x v="1"/>
    <n v="10"/>
  </r>
  <r>
    <x v="13"/>
    <x v="2"/>
    <n v="30"/>
  </r>
  <r>
    <x v="12"/>
    <x v="2"/>
    <n v="70"/>
  </r>
  <r>
    <x v="0"/>
    <x v="2"/>
    <n v="115"/>
  </r>
  <r>
    <x v="18"/>
    <x v="2"/>
    <n v="14"/>
  </r>
  <r>
    <x v="8"/>
    <x v="2"/>
    <n v="20"/>
  </r>
  <r>
    <x v="16"/>
    <x v="2"/>
    <n v="45"/>
  </r>
  <r>
    <x v="11"/>
    <x v="2"/>
    <n v="30"/>
  </r>
  <r>
    <x v="1"/>
    <x v="2"/>
    <n v="4"/>
  </r>
  <r>
    <x v="10"/>
    <x v="3"/>
    <n v="20"/>
  </r>
  <r>
    <x v="14"/>
    <x v="3"/>
    <n v="24"/>
  </r>
  <r>
    <x v="6"/>
    <x v="3"/>
    <n v="34"/>
  </r>
  <r>
    <x v="8"/>
    <x v="3"/>
    <n v="10"/>
  </r>
  <r>
    <x v="1"/>
    <x v="3"/>
    <n v="61"/>
  </r>
  <r>
    <x v="5"/>
    <x v="3"/>
    <n v="50"/>
  </r>
  <r>
    <x v="0"/>
    <x v="3"/>
    <n v="50"/>
  </r>
  <r>
    <x v="11"/>
    <x v="3"/>
    <n v="62"/>
  </r>
  <r>
    <x v="4"/>
    <x v="3"/>
    <n v="56"/>
  </r>
  <r>
    <x v="17"/>
    <x v="3"/>
    <n v="15"/>
  </r>
  <r>
    <x v="7"/>
    <x v="3"/>
    <n v="25"/>
  </r>
  <r>
    <x v="13"/>
    <x v="3"/>
    <n v="25"/>
  </r>
  <r>
    <x v="15"/>
    <x v="3"/>
    <n v="21"/>
  </r>
  <r>
    <x v="16"/>
    <x v="4"/>
    <n v="97"/>
  </r>
  <r>
    <x v="1"/>
    <x v="4"/>
    <n v="86"/>
  </r>
  <r>
    <x v="4"/>
    <x v="4"/>
    <n v="20"/>
  </r>
  <r>
    <x v="17"/>
    <x v="4"/>
    <n v="15"/>
  </r>
  <r>
    <x v="13"/>
    <x v="4"/>
    <n v="60"/>
  </r>
  <r>
    <x v="19"/>
    <x v="4"/>
    <n v="20"/>
  </r>
  <r>
    <x v="10"/>
    <x v="5"/>
    <n v="30"/>
  </r>
  <r>
    <x v="0"/>
    <x v="5"/>
    <n v="42"/>
  </r>
  <r>
    <x v="8"/>
    <x v="5"/>
    <n v="82"/>
  </r>
  <r>
    <x v="4"/>
    <x v="5"/>
    <n v="76"/>
  </r>
  <r>
    <x v="5"/>
    <x v="5"/>
    <n v="70"/>
  </r>
  <r>
    <x v="1"/>
    <x v="5"/>
    <n v="1"/>
  </r>
  <r>
    <x v="1"/>
    <x v="6"/>
    <n v="131"/>
  </r>
  <r>
    <x v="5"/>
    <x v="6"/>
    <n v="124"/>
  </r>
  <r>
    <x v="13"/>
    <x v="6"/>
    <n v="134"/>
  </r>
  <r>
    <x v="18"/>
    <x v="6"/>
    <n v="10"/>
  </r>
  <r>
    <x v="0"/>
    <x v="6"/>
    <n v="190"/>
  </r>
  <r>
    <x v="4"/>
    <x v="6"/>
    <n v="3"/>
  </r>
  <r>
    <x v="17"/>
    <x v="6"/>
    <n v="40"/>
  </r>
  <r>
    <x v="20"/>
    <x v="6"/>
    <n v="12"/>
  </r>
  <r>
    <x v="19"/>
    <x v="6"/>
    <n v="6"/>
  </r>
  <r>
    <x v="16"/>
    <x v="6"/>
    <n v="18"/>
  </r>
  <r>
    <x v="8"/>
    <x v="6"/>
    <n v="20"/>
  </r>
  <r>
    <x v="11"/>
    <x v="6"/>
    <n v="60"/>
  </r>
  <r>
    <x v="12"/>
    <x v="6"/>
    <n v="15"/>
  </r>
  <r>
    <x v="1"/>
    <x v="7"/>
    <n v="72"/>
  </r>
  <r>
    <x v="0"/>
    <x v="7"/>
    <n v="124"/>
  </r>
  <r>
    <x v="5"/>
    <x v="7"/>
    <n v="10"/>
  </r>
  <r>
    <x v="7"/>
    <x v="7"/>
    <n v="10"/>
  </r>
  <r>
    <x v="4"/>
    <x v="7"/>
    <n v="70"/>
  </r>
  <r>
    <x v="13"/>
    <x v="7"/>
    <n v="20"/>
  </r>
  <r>
    <x v="8"/>
    <x v="7"/>
    <n v="16"/>
  </r>
  <r>
    <x v="15"/>
    <x v="7"/>
    <n v="20"/>
  </r>
  <r>
    <x v="6"/>
    <x v="7"/>
    <n v="30"/>
  </r>
  <r>
    <x v="4"/>
    <x v="8"/>
    <n v="20"/>
  </r>
  <r>
    <x v="0"/>
    <x v="8"/>
    <n v="16"/>
  </r>
  <r>
    <x v="10"/>
    <x v="8"/>
    <n v="50"/>
  </r>
  <r>
    <x v="1"/>
    <x v="8"/>
    <n v="6"/>
  </r>
  <r>
    <x v="13"/>
    <x v="8"/>
    <n v="3"/>
  </r>
  <r>
    <x v="0"/>
    <x v="9"/>
    <n v="48"/>
  </r>
  <r>
    <x v="2"/>
    <x v="9"/>
    <n v="17"/>
  </r>
  <r>
    <x v="12"/>
    <x v="9"/>
    <n v="40"/>
  </r>
  <r>
    <x v="8"/>
    <x v="9"/>
    <n v="62"/>
  </r>
  <r>
    <x v="5"/>
    <x v="9"/>
    <n v="100"/>
  </r>
  <r>
    <x v="3"/>
    <x v="9"/>
    <n v="16"/>
  </r>
  <r>
    <x v="11"/>
    <x v="9"/>
    <n v="22"/>
  </r>
  <r>
    <x v="14"/>
    <x v="9"/>
    <n v="15"/>
  </r>
  <r>
    <x v="1"/>
    <x v="9"/>
    <n v="95"/>
  </r>
  <r>
    <x v="10"/>
    <x v="9"/>
    <n v="18"/>
  </r>
  <r>
    <x v="6"/>
    <x v="9"/>
    <n v="24"/>
  </r>
  <r>
    <x v="4"/>
    <x v="9"/>
    <n v="90"/>
  </r>
  <r>
    <x v="18"/>
    <x v="9"/>
    <n v="43"/>
  </r>
  <r>
    <x v="13"/>
    <x v="9"/>
    <n v="36"/>
  </r>
  <r>
    <x v="15"/>
    <x v="9"/>
    <n v="16"/>
  </r>
  <r>
    <x v="16"/>
    <x v="9"/>
    <n v="100"/>
  </r>
  <r>
    <x v="5"/>
    <x v="10"/>
    <n v="57"/>
  </r>
  <r>
    <x v="12"/>
    <x v="10"/>
    <n v="37"/>
  </r>
  <r>
    <x v="11"/>
    <x v="10"/>
    <n v="56"/>
  </r>
  <r>
    <x v="16"/>
    <x v="10"/>
    <n v="72"/>
  </r>
  <r>
    <x v="2"/>
    <x v="10"/>
    <n v="101"/>
  </r>
  <r>
    <x v="0"/>
    <x v="10"/>
    <n v="104"/>
  </r>
  <r>
    <x v="17"/>
    <x v="10"/>
    <n v="6"/>
  </r>
  <r>
    <x v="4"/>
    <x v="10"/>
    <n v="50"/>
  </r>
  <r>
    <x v="1"/>
    <x v="10"/>
    <n v="53"/>
  </r>
  <r>
    <x v="7"/>
    <x v="10"/>
    <n v="15"/>
  </r>
  <r>
    <x v="8"/>
    <x v="10"/>
    <n v="20"/>
  </r>
  <r>
    <x v="13"/>
    <x v="10"/>
    <n v="65"/>
  </r>
  <r>
    <x v="10"/>
    <x v="10"/>
    <n v="40"/>
  </r>
  <r>
    <x v="19"/>
    <x v="10"/>
    <n v="30"/>
  </r>
  <r>
    <x v="7"/>
    <x v="11"/>
    <n v="16"/>
  </r>
  <r>
    <x v="8"/>
    <x v="11"/>
    <n v="15"/>
  </r>
  <r>
    <x v="0"/>
    <x v="11"/>
    <n v="71"/>
  </r>
  <r>
    <x v="12"/>
    <x v="11"/>
    <n v="30"/>
  </r>
  <r>
    <x v="16"/>
    <x v="11"/>
    <n v="86"/>
  </r>
  <r>
    <x v="1"/>
    <x v="11"/>
    <n v="122"/>
  </r>
  <r>
    <x v="4"/>
    <x v="11"/>
    <n v="4"/>
  </r>
  <r>
    <x v="2"/>
    <x v="12"/>
    <n v="20"/>
  </r>
  <r>
    <x v="4"/>
    <x v="12"/>
    <n v="92"/>
  </r>
  <r>
    <x v="0"/>
    <x v="12"/>
    <n v="184"/>
  </r>
  <r>
    <x v="13"/>
    <x v="12"/>
    <n v="54"/>
  </r>
  <r>
    <x v="1"/>
    <x v="12"/>
    <n v="262"/>
  </r>
  <r>
    <x v="7"/>
    <x v="12"/>
    <n v="30"/>
  </r>
  <r>
    <x v="12"/>
    <x v="12"/>
    <n v="78"/>
  </r>
  <r>
    <x v="16"/>
    <x v="12"/>
    <n v="78"/>
  </r>
  <r>
    <x v="5"/>
    <x v="12"/>
    <n v="27"/>
  </r>
  <r>
    <x v="3"/>
    <x v="12"/>
    <n v="48"/>
  </r>
  <r>
    <x v="8"/>
    <x v="12"/>
    <n v="7"/>
  </r>
  <r>
    <x v="11"/>
    <x v="12"/>
    <n v="6"/>
  </r>
  <r>
    <x v="19"/>
    <x v="12"/>
    <n v="5"/>
  </r>
  <r>
    <x v="0"/>
    <x v="13"/>
    <n v="84"/>
  </r>
  <r>
    <x v="7"/>
    <x v="13"/>
    <n v="35"/>
  </r>
  <r>
    <x v="1"/>
    <x v="13"/>
    <n v="91"/>
  </r>
  <r>
    <x v="19"/>
    <x v="13"/>
    <n v="12"/>
  </r>
  <r>
    <x v="16"/>
    <x v="13"/>
    <n v="46"/>
  </r>
  <r>
    <x v="2"/>
    <x v="13"/>
    <n v="15"/>
  </r>
  <r>
    <x v="10"/>
    <x v="13"/>
    <n v="70"/>
  </r>
  <r>
    <x v="11"/>
    <x v="13"/>
    <n v="16"/>
  </r>
  <r>
    <x v="4"/>
    <x v="13"/>
    <n v="15"/>
  </r>
  <r>
    <x v="5"/>
    <x v="13"/>
    <n v="20"/>
  </r>
  <r>
    <x v="12"/>
    <x v="14"/>
    <n v="20"/>
  </r>
  <r>
    <x v="0"/>
    <x v="14"/>
    <n v="30"/>
  </r>
  <r>
    <x v="5"/>
    <x v="14"/>
    <n v="12"/>
  </r>
  <r>
    <x v="1"/>
    <x v="14"/>
    <n v="60"/>
  </r>
  <r>
    <x v="3"/>
    <x v="15"/>
    <n v="35"/>
  </r>
  <r>
    <x v="16"/>
    <x v="15"/>
    <n v="164"/>
  </r>
  <r>
    <x v="4"/>
    <x v="15"/>
    <n v="70"/>
  </r>
  <r>
    <x v="12"/>
    <x v="15"/>
    <n v="82"/>
  </r>
  <r>
    <x v="1"/>
    <x v="15"/>
    <n v="295"/>
  </r>
  <r>
    <x v="13"/>
    <x v="15"/>
    <n v="56"/>
  </r>
  <r>
    <x v="8"/>
    <x v="15"/>
    <n v="46"/>
  </r>
  <r>
    <x v="5"/>
    <x v="15"/>
    <n v="90"/>
  </r>
  <r>
    <x v="0"/>
    <x v="15"/>
    <n v="180"/>
  </r>
  <r>
    <x v="6"/>
    <x v="15"/>
    <n v="40"/>
  </r>
  <r>
    <x v="7"/>
    <x v="15"/>
    <n v="17"/>
  </r>
  <r>
    <x v="11"/>
    <x v="15"/>
    <n v="12"/>
  </r>
  <r>
    <x v="20"/>
    <x v="15"/>
    <n v="15"/>
  </r>
  <r>
    <x v="19"/>
    <x v="15"/>
    <n v="6"/>
  </r>
  <r>
    <x v="10"/>
    <x v="15"/>
    <n v="36"/>
  </r>
  <r>
    <x v="18"/>
    <x v="15"/>
    <n v="14"/>
  </r>
  <r>
    <x v="5"/>
    <x v="16"/>
    <n v="67"/>
  </r>
  <r>
    <x v="0"/>
    <x v="16"/>
    <n v="15"/>
  </r>
  <r>
    <x v="1"/>
    <x v="16"/>
    <n v="361"/>
  </r>
  <r>
    <x v="15"/>
    <x v="16"/>
    <n v="40"/>
  </r>
  <r>
    <x v="2"/>
    <x v="16"/>
    <n v="36"/>
  </r>
  <r>
    <x v="8"/>
    <x v="16"/>
    <n v="126"/>
  </r>
  <r>
    <x v="16"/>
    <x v="16"/>
    <n v="191"/>
  </r>
  <r>
    <x v="11"/>
    <x v="16"/>
    <n v="10"/>
  </r>
  <r>
    <x v="13"/>
    <x v="16"/>
    <n v="25"/>
  </r>
  <r>
    <x v="14"/>
    <x v="16"/>
    <n v="60"/>
  </r>
  <r>
    <x v="17"/>
    <x v="16"/>
    <n v="20"/>
  </r>
  <r>
    <x v="4"/>
    <x v="16"/>
    <n v="27"/>
  </r>
  <r>
    <x v="2"/>
    <x v="17"/>
    <n v="12"/>
  </r>
  <r>
    <x v="1"/>
    <x v="17"/>
    <n v="88"/>
  </r>
  <r>
    <x v="8"/>
    <x v="17"/>
    <n v="40"/>
  </r>
  <r>
    <x v="5"/>
    <x v="17"/>
    <n v="154"/>
  </r>
  <r>
    <x v="16"/>
    <x v="17"/>
    <n v="44"/>
  </r>
  <r>
    <x v="10"/>
    <x v="17"/>
    <n v="33"/>
  </r>
  <r>
    <x v="0"/>
    <x v="17"/>
    <n v="74"/>
  </r>
  <r>
    <x v="20"/>
    <x v="17"/>
    <n v="8"/>
  </r>
  <r>
    <x v="4"/>
    <x v="17"/>
    <n v="53"/>
  </r>
  <r>
    <x v="12"/>
    <x v="17"/>
    <n v="25"/>
  </r>
  <r>
    <x v="17"/>
    <x v="17"/>
    <n v="8"/>
  </r>
  <r>
    <x v="14"/>
    <x v="18"/>
    <n v="11"/>
  </r>
  <r>
    <x v="12"/>
    <x v="18"/>
    <n v="40"/>
  </r>
  <r>
    <x v="4"/>
    <x v="18"/>
    <n v="171"/>
  </r>
  <r>
    <x v="1"/>
    <x v="18"/>
    <n v="141"/>
  </r>
  <r>
    <x v="0"/>
    <x v="18"/>
    <n v="246"/>
  </r>
  <r>
    <x v="7"/>
    <x v="18"/>
    <n v="32"/>
  </r>
  <r>
    <x v="15"/>
    <x v="18"/>
    <n v="21"/>
  </r>
  <r>
    <x v="13"/>
    <x v="18"/>
    <n v="5"/>
  </r>
  <r>
    <x v="2"/>
    <x v="18"/>
    <n v="14"/>
  </r>
  <r>
    <x v="17"/>
    <x v="18"/>
    <n v="5"/>
  </r>
  <r>
    <x v="20"/>
    <x v="18"/>
    <n v="2"/>
  </r>
  <r>
    <x v="11"/>
    <x v="18"/>
    <n v="25"/>
  </r>
  <r>
    <x v="5"/>
    <x v="18"/>
    <n v="10"/>
  </r>
  <r>
    <x v="15"/>
    <x v="19"/>
    <n v="40"/>
  </r>
  <r>
    <x v="1"/>
    <x v="19"/>
    <n v="28"/>
  </r>
  <r>
    <x v="4"/>
    <x v="19"/>
    <n v="32"/>
  </r>
  <r>
    <x v="11"/>
    <x v="19"/>
    <n v="28"/>
  </r>
  <r>
    <x v="16"/>
    <x v="19"/>
    <n v="39"/>
  </r>
  <r>
    <x v="13"/>
    <x v="19"/>
    <n v="65"/>
  </r>
  <r>
    <x v="0"/>
    <x v="19"/>
    <n v="56"/>
  </r>
  <r>
    <x v="19"/>
    <x v="19"/>
    <n v="20"/>
  </r>
  <r>
    <x v="5"/>
    <x v="19"/>
    <n v="5"/>
  </r>
  <r>
    <x v="2"/>
    <x v="20"/>
    <n v="10"/>
  </r>
  <r>
    <x v="4"/>
    <x v="20"/>
    <n v="50"/>
  </r>
  <r>
    <x v="7"/>
    <x v="20"/>
    <n v="30"/>
  </r>
  <r>
    <x v="16"/>
    <x v="20"/>
    <n v="120"/>
  </r>
  <r>
    <x v="6"/>
    <x v="20"/>
    <n v="31"/>
  </r>
  <r>
    <x v="19"/>
    <x v="20"/>
    <n v="17"/>
  </r>
  <r>
    <x v="0"/>
    <x v="20"/>
    <n v="280"/>
  </r>
  <r>
    <x v="12"/>
    <x v="20"/>
    <n v="70"/>
  </r>
  <r>
    <x v="13"/>
    <x v="20"/>
    <n v="29"/>
  </r>
  <r>
    <x v="1"/>
    <x v="20"/>
    <n v="139"/>
  </r>
  <r>
    <x v="14"/>
    <x v="20"/>
    <n v="6"/>
  </r>
  <r>
    <x v="5"/>
    <x v="20"/>
    <n v="46"/>
  </r>
  <r>
    <x v="8"/>
    <x v="20"/>
    <n v="42"/>
  </r>
  <r>
    <x v="18"/>
    <x v="20"/>
    <n v="30"/>
  </r>
  <r>
    <x v="3"/>
    <x v="20"/>
    <n v="40"/>
  </r>
  <r>
    <x v="15"/>
    <x v="20"/>
    <n v="76"/>
  </r>
  <r>
    <x v="5"/>
    <x v="21"/>
    <n v="12"/>
  </r>
  <r>
    <x v="13"/>
    <x v="21"/>
    <n v="37"/>
  </r>
  <r>
    <x v="7"/>
    <x v="21"/>
    <n v="24"/>
  </r>
  <r>
    <x v="1"/>
    <x v="21"/>
    <n v="48"/>
  </r>
  <r>
    <x v="8"/>
    <x v="21"/>
    <n v="40"/>
  </r>
  <r>
    <x v="17"/>
    <x v="21"/>
    <n v="40"/>
  </r>
  <r>
    <x v="4"/>
    <x v="21"/>
    <n v="15"/>
  </r>
  <r>
    <x v="0"/>
    <x v="21"/>
    <n v="20"/>
  </r>
  <r>
    <x v="16"/>
    <x v="21"/>
    <n v="87"/>
  </r>
  <r>
    <x v="11"/>
    <x v="21"/>
    <n v="25"/>
  </r>
  <r>
    <x v="0"/>
    <x v="22"/>
    <n v="227"/>
  </r>
  <r>
    <x v="16"/>
    <x v="22"/>
    <n v="60"/>
  </r>
  <r>
    <x v="13"/>
    <x v="22"/>
    <n v="86"/>
  </r>
  <r>
    <x v="5"/>
    <x v="22"/>
    <n v="15"/>
  </r>
  <r>
    <x v="8"/>
    <x v="22"/>
    <n v="10"/>
  </r>
  <r>
    <x v="12"/>
    <x v="22"/>
    <n v="88"/>
  </r>
  <r>
    <x v="1"/>
    <x v="22"/>
    <n v="46"/>
  </r>
  <r>
    <x v="11"/>
    <x v="22"/>
    <n v="30"/>
  </r>
  <r>
    <x v="4"/>
    <x v="22"/>
    <n v="8"/>
  </r>
  <r>
    <x v="14"/>
    <x v="22"/>
    <n v="10"/>
  </r>
  <r>
    <x v="3"/>
    <x v="23"/>
    <n v="15"/>
  </r>
  <r>
    <x v="16"/>
    <x v="23"/>
    <n v="283"/>
  </r>
  <r>
    <x v="17"/>
    <x v="23"/>
    <n v="50"/>
  </r>
  <r>
    <x v="11"/>
    <x v="23"/>
    <n v="18"/>
  </r>
  <r>
    <x v="14"/>
    <x v="23"/>
    <n v="18"/>
  </r>
  <r>
    <x v="2"/>
    <x v="23"/>
    <n v="35"/>
  </r>
  <r>
    <x v="6"/>
    <x v="23"/>
    <n v="10"/>
  </r>
  <r>
    <x v="13"/>
    <x v="23"/>
    <n v="105"/>
  </r>
  <r>
    <x v="5"/>
    <x v="23"/>
    <n v="40"/>
  </r>
  <r>
    <x v="4"/>
    <x v="23"/>
    <n v="145"/>
  </r>
  <r>
    <x v="20"/>
    <x v="23"/>
    <n v="23"/>
  </r>
  <r>
    <x v="0"/>
    <x v="23"/>
    <n v="93"/>
  </r>
  <r>
    <x v="18"/>
    <x v="23"/>
    <n v="50"/>
  </r>
  <r>
    <x v="12"/>
    <x v="23"/>
    <n v="39"/>
  </r>
  <r>
    <x v="1"/>
    <x v="23"/>
    <n v="97"/>
  </r>
  <r>
    <x v="8"/>
    <x v="23"/>
    <n v="60"/>
  </r>
  <r>
    <x v="7"/>
    <x v="23"/>
    <n v="20"/>
  </r>
  <r>
    <x v="15"/>
    <x v="23"/>
    <n v="12"/>
  </r>
  <r>
    <x v="9"/>
    <x v="23"/>
    <n v="12"/>
  </r>
  <r>
    <x v="0"/>
    <x v="24"/>
    <n v="22"/>
  </r>
  <r>
    <x v="4"/>
    <x v="24"/>
    <n v="35"/>
  </r>
  <r>
    <x v="5"/>
    <x v="24"/>
    <n v="80"/>
  </r>
  <r>
    <x v="1"/>
    <x v="24"/>
    <n v="42"/>
  </r>
  <r>
    <x v="17"/>
    <x v="24"/>
    <n v="12"/>
  </r>
  <r>
    <x v="8"/>
    <x v="24"/>
    <n v="65"/>
  </r>
  <r>
    <x v="15"/>
    <x v="24"/>
    <n v="12"/>
  </r>
  <r>
    <x v="12"/>
    <x v="24"/>
    <n v="45"/>
  </r>
  <r>
    <x v="14"/>
    <x v="24"/>
    <n v="5"/>
  </r>
  <r>
    <x v="12"/>
    <x v="25"/>
    <n v="87"/>
  </r>
  <r>
    <x v="0"/>
    <x v="25"/>
    <n v="202"/>
  </r>
  <r>
    <x v="1"/>
    <x v="25"/>
    <n v="125"/>
  </r>
  <r>
    <x v="17"/>
    <x v="25"/>
    <n v="32"/>
  </r>
  <r>
    <x v="4"/>
    <x v="25"/>
    <n v="86"/>
  </r>
  <r>
    <x v="11"/>
    <x v="25"/>
    <n v="50"/>
  </r>
  <r>
    <x v="19"/>
    <x v="25"/>
    <n v="6"/>
  </r>
  <r>
    <x v="15"/>
    <x v="25"/>
    <n v="36"/>
  </r>
  <r>
    <x v="16"/>
    <x v="25"/>
    <n v="50"/>
  </r>
  <r>
    <x v="2"/>
    <x v="25"/>
    <n v="30"/>
  </r>
  <r>
    <x v="3"/>
    <x v="25"/>
    <n v="32"/>
  </r>
  <r>
    <x v="5"/>
    <x v="25"/>
    <n v="5"/>
  </r>
  <r>
    <x v="13"/>
    <x v="25"/>
    <n v="12"/>
  </r>
  <r>
    <x v="12"/>
    <x v="26"/>
    <n v="25"/>
  </r>
  <r>
    <x v="0"/>
    <x v="26"/>
    <n v="135"/>
  </r>
  <r>
    <x v="1"/>
    <x v="26"/>
    <n v="100"/>
  </r>
  <r>
    <x v="15"/>
    <x v="26"/>
    <n v="65"/>
  </r>
  <r>
    <x v="5"/>
    <x v="26"/>
    <n v="10"/>
  </r>
  <r>
    <x v="16"/>
    <x v="26"/>
    <n v="30"/>
  </r>
  <r>
    <x v="0"/>
    <x v="27"/>
    <n v="44"/>
  </r>
  <r>
    <x v="15"/>
    <x v="27"/>
    <n v="78"/>
  </r>
  <r>
    <x v="2"/>
    <x v="27"/>
    <n v="32"/>
  </r>
  <r>
    <x v="5"/>
    <x v="27"/>
    <n v="38"/>
  </r>
  <r>
    <x v="16"/>
    <x v="27"/>
    <n v="118"/>
  </r>
  <r>
    <x v="13"/>
    <x v="27"/>
    <n v="44"/>
  </r>
  <r>
    <x v="20"/>
    <x v="27"/>
    <n v="6"/>
  </r>
  <r>
    <x v="4"/>
    <x v="27"/>
    <n v="50"/>
  </r>
  <r>
    <x v="17"/>
    <x v="27"/>
    <n v="12"/>
  </r>
  <r>
    <x v="1"/>
    <x v="27"/>
    <n v="37"/>
  </r>
  <r>
    <x v="12"/>
    <x v="27"/>
    <n v="60"/>
  </r>
  <r>
    <x v="18"/>
    <x v="27"/>
    <n v="60"/>
  </r>
  <r>
    <x v="11"/>
    <x v="27"/>
    <n v="50"/>
  </r>
  <r>
    <x v="7"/>
    <x v="27"/>
    <n v="3"/>
  </r>
  <r>
    <x v="19"/>
    <x v="27"/>
    <n v="8"/>
  </r>
  <r>
    <x v="12"/>
    <x v="28"/>
    <n v="10"/>
  </r>
  <r>
    <x v="4"/>
    <x v="28"/>
    <n v="23"/>
  </r>
  <r>
    <x v="1"/>
    <x v="28"/>
    <n v="173"/>
  </r>
  <r>
    <x v="2"/>
    <x v="28"/>
    <n v="4"/>
  </r>
  <r>
    <x v="5"/>
    <x v="28"/>
    <n v="69"/>
  </r>
  <r>
    <x v="16"/>
    <x v="28"/>
    <n v="26"/>
  </r>
  <r>
    <x v="13"/>
    <x v="28"/>
    <n v="21"/>
  </r>
  <r>
    <x v="18"/>
    <x v="28"/>
    <n v="18"/>
  </r>
  <r>
    <x v="7"/>
    <x v="28"/>
    <n v="10"/>
  </r>
  <r>
    <x v="14"/>
    <x v="28"/>
    <n v="40"/>
  </r>
  <r>
    <x v="3"/>
    <x v="28"/>
    <n v="36"/>
  </r>
  <r>
    <x v="10"/>
    <x v="28"/>
    <n v="150"/>
  </r>
  <r>
    <x v="0"/>
    <x v="28"/>
    <n v="96"/>
  </r>
  <r>
    <x v="11"/>
    <x v="28"/>
    <n v="60"/>
  </r>
  <r>
    <x v="6"/>
    <x v="28"/>
    <n v="10"/>
  </r>
  <r>
    <x v="16"/>
    <x v="29"/>
    <n v="60"/>
  </r>
  <r>
    <x v="14"/>
    <x v="29"/>
    <n v="17"/>
  </r>
  <r>
    <x v="11"/>
    <x v="29"/>
    <n v="85"/>
  </r>
  <r>
    <x v="1"/>
    <x v="29"/>
    <n v="44"/>
  </r>
  <r>
    <x v="10"/>
    <x v="29"/>
    <n v="54"/>
  </r>
  <r>
    <x v="12"/>
    <x v="29"/>
    <n v="62"/>
  </r>
  <r>
    <x v="0"/>
    <x v="29"/>
    <n v="108"/>
  </r>
  <r>
    <x v="13"/>
    <x v="29"/>
    <n v="15"/>
  </r>
  <r>
    <x v="4"/>
    <x v="29"/>
    <n v="97"/>
  </r>
  <r>
    <x v="3"/>
    <x v="29"/>
    <n v="30"/>
  </r>
  <r>
    <x v="18"/>
    <x v="29"/>
    <n v="25"/>
  </r>
  <r>
    <x v="20"/>
    <x v="29"/>
    <n v="15"/>
  </r>
  <r>
    <x v="4"/>
    <x v="30"/>
    <n v="119"/>
  </r>
  <r>
    <x v="1"/>
    <x v="30"/>
    <n v="241"/>
  </r>
  <r>
    <x v="0"/>
    <x v="30"/>
    <n v="250"/>
  </r>
  <r>
    <x v="10"/>
    <x v="30"/>
    <n v="85"/>
  </r>
  <r>
    <x v="13"/>
    <x v="30"/>
    <n v="185"/>
  </r>
  <r>
    <x v="9"/>
    <x v="30"/>
    <n v="30"/>
  </r>
  <r>
    <x v="8"/>
    <x v="30"/>
    <n v="42"/>
  </r>
  <r>
    <x v="16"/>
    <x v="30"/>
    <n v="178"/>
  </r>
  <r>
    <x v="15"/>
    <x v="30"/>
    <n v="35"/>
  </r>
  <r>
    <x v="3"/>
    <x v="30"/>
    <n v="30"/>
  </r>
  <r>
    <x v="7"/>
    <x v="30"/>
    <n v="30"/>
  </r>
  <r>
    <x v="2"/>
    <x v="30"/>
    <n v="20"/>
  </r>
  <r>
    <x v="5"/>
    <x v="30"/>
    <n v="88"/>
  </r>
  <r>
    <x v="12"/>
    <x v="30"/>
    <n v="45"/>
  </r>
  <r>
    <x v="11"/>
    <x v="30"/>
    <n v="2"/>
  </r>
  <r>
    <x v="19"/>
    <x v="30"/>
    <n v="1"/>
  </r>
  <r>
    <x v="17"/>
    <x v="30"/>
    <n v="16"/>
  </r>
  <r>
    <x v="16"/>
    <x v="31"/>
    <n v="26"/>
  </r>
  <r>
    <x v="1"/>
    <x v="31"/>
    <n v="41"/>
  </r>
  <r>
    <x v="10"/>
    <x v="31"/>
    <n v="41"/>
  </r>
  <r>
    <x v="0"/>
    <x v="31"/>
    <n v="65"/>
  </r>
  <r>
    <x v="13"/>
    <x v="31"/>
    <n v="24"/>
  </r>
  <r>
    <x v="11"/>
    <x v="31"/>
    <n v="10"/>
  </r>
  <r>
    <x v="12"/>
    <x v="31"/>
    <n v="54"/>
  </r>
  <r>
    <x v="2"/>
    <x v="31"/>
    <n v="10"/>
  </r>
  <r>
    <x v="17"/>
    <x v="31"/>
    <n v="20"/>
  </r>
  <r>
    <x v="19"/>
    <x v="31"/>
    <n v="6"/>
  </r>
  <r>
    <x v="15"/>
    <x v="32"/>
    <n v="25"/>
  </r>
  <r>
    <x v="1"/>
    <x v="32"/>
    <n v="221"/>
  </r>
  <r>
    <x v="0"/>
    <x v="32"/>
    <n v="86"/>
  </r>
  <r>
    <x v="18"/>
    <x v="32"/>
    <n v="8"/>
  </r>
  <r>
    <x v="16"/>
    <x v="32"/>
    <n v="60"/>
  </r>
  <r>
    <x v="8"/>
    <x v="32"/>
    <n v="64"/>
  </r>
  <r>
    <x v="4"/>
    <x v="32"/>
    <n v="90"/>
  </r>
  <r>
    <x v="5"/>
    <x v="32"/>
    <n v="31"/>
  </r>
  <r>
    <x v="13"/>
    <x v="32"/>
    <n v="57"/>
  </r>
  <r>
    <x v="17"/>
    <x v="32"/>
    <n v="20"/>
  </r>
  <r>
    <x v="2"/>
    <x v="32"/>
    <n v="68"/>
  </r>
  <r>
    <x v="3"/>
    <x v="32"/>
    <n v="15"/>
  </r>
  <r>
    <x v="19"/>
    <x v="32"/>
    <n v="10"/>
  </r>
  <r>
    <x v="4"/>
    <x v="33"/>
    <n v="30"/>
  </r>
  <r>
    <x v="13"/>
    <x v="33"/>
    <n v="14"/>
  </r>
  <r>
    <x v="5"/>
    <x v="33"/>
    <n v="20"/>
  </r>
  <r>
    <x v="18"/>
    <x v="33"/>
    <n v="50"/>
  </r>
  <r>
    <x v="0"/>
    <x v="33"/>
    <n v="30"/>
  </r>
  <r>
    <x v="1"/>
    <x v="33"/>
    <n v="122"/>
  </r>
  <r>
    <x v="2"/>
    <x v="33"/>
    <n v="40"/>
  </r>
  <r>
    <x v="19"/>
    <x v="33"/>
    <n v="20"/>
  </r>
  <r>
    <x v="16"/>
    <x v="33"/>
    <n v="150"/>
  </r>
  <r>
    <x v="10"/>
    <x v="33"/>
    <n v="30"/>
  </r>
  <r>
    <x v="4"/>
    <x v="34"/>
    <n v="91"/>
  </r>
  <r>
    <x v="14"/>
    <x v="34"/>
    <n v="4"/>
  </r>
  <r>
    <x v="0"/>
    <x v="34"/>
    <n v="173"/>
  </r>
  <r>
    <x v="13"/>
    <x v="34"/>
    <n v="69"/>
  </r>
  <r>
    <x v="1"/>
    <x v="34"/>
    <n v="174"/>
  </r>
  <r>
    <x v="16"/>
    <x v="34"/>
    <n v="76"/>
  </r>
  <r>
    <x v="8"/>
    <x v="34"/>
    <n v="60"/>
  </r>
  <r>
    <x v="11"/>
    <x v="34"/>
    <n v="8"/>
  </r>
  <r>
    <x v="19"/>
    <x v="34"/>
    <n v="3"/>
  </r>
  <r>
    <x v="5"/>
    <x v="34"/>
    <n v="45"/>
  </r>
  <r>
    <x v="6"/>
    <x v="34"/>
    <n v="20"/>
  </r>
  <r>
    <x v="7"/>
    <x v="34"/>
    <n v="6"/>
  </r>
  <r>
    <x v="12"/>
    <x v="34"/>
    <n v="73"/>
  </r>
  <r>
    <x v="20"/>
    <x v="34"/>
    <n v="8"/>
  </r>
  <r>
    <x v="9"/>
    <x v="34"/>
    <n v="3"/>
  </r>
  <r>
    <x v="18"/>
    <x v="34"/>
    <n v="10"/>
  </r>
  <r>
    <x v="15"/>
    <x v="34"/>
    <n v="60"/>
  </r>
  <r>
    <x v="3"/>
    <x v="35"/>
    <n v="25"/>
  </r>
  <r>
    <x v="7"/>
    <x v="35"/>
    <n v="30"/>
  </r>
  <r>
    <x v="10"/>
    <x v="35"/>
    <n v="46"/>
  </r>
  <r>
    <x v="0"/>
    <x v="35"/>
    <n v="162"/>
  </r>
  <r>
    <x v="5"/>
    <x v="35"/>
    <n v="83"/>
  </r>
  <r>
    <x v="4"/>
    <x v="35"/>
    <n v="70"/>
  </r>
  <r>
    <x v="13"/>
    <x v="35"/>
    <n v="76"/>
  </r>
  <r>
    <x v="1"/>
    <x v="35"/>
    <n v="185"/>
  </r>
  <r>
    <x v="18"/>
    <x v="35"/>
    <n v="30"/>
  </r>
  <r>
    <x v="17"/>
    <x v="35"/>
    <n v="30"/>
  </r>
  <r>
    <x v="12"/>
    <x v="35"/>
    <n v="50"/>
  </r>
  <r>
    <x v="14"/>
    <x v="35"/>
    <n v="18"/>
  </r>
  <r>
    <x v="2"/>
    <x v="36"/>
    <n v="1"/>
  </r>
  <r>
    <x v="0"/>
    <x v="36"/>
    <n v="28"/>
  </r>
  <r>
    <x v="5"/>
    <x v="36"/>
    <n v="10"/>
  </r>
  <r>
    <x v="13"/>
    <x v="36"/>
    <n v="18"/>
  </r>
  <r>
    <x v="1"/>
    <x v="36"/>
    <n v="60"/>
  </r>
  <r>
    <x v="3"/>
    <x v="36"/>
    <n v="8"/>
  </r>
  <r>
    <x v="1"/>
    <x v="37"/>
    <n v="170"/>
  </r>
  <r>
    <x v="16"/>
    <x v="37"/>
    <n v="70"/>
  </r>
  <r>
    <x v="5"/>
    <x v="37"/>
    <n v="15"/>
  </r>
  <r>
    <x v="4"/>
    <x v="37"/>
    <n v="109"/>
  </r>
  <r>
    <x v="18"/>
    <x v="37"/>
    <n v="50"/>
  </r>
  <r>
    <x v="8"/>
    <x v="37"/>
    <n v="49"/>
  </r>
  <r>
    <x v="2"/>
    <x v="37"/>
    <n v="15"/>
  </r>
  <r>
    <x v="0"/>
    <x v="37"/>
    <n v="120"/>
  </r>
  <r>
    <x v="11"/>
    <x v="37"/>
    <n v="15"/>
  </r>
  <r>
    <x v="19"/>
    <x v="37"/>
    <n v="2"/>
  </r>
  <r>
    <x v="20"/>
    <x v="37"/>
    <n v="8"/>
  </r>
  <r>
    <x v="4"/>
    <x v="38"/>
    <n v="140"/>
  </r>
  <r>
    <x v="12"/>
    <x v="38"/>
    <n v="24"/>
  </r>
  <r>
    <x v="5"/>
    <x v="38"/>
    <n v="81"/>
  </r>
  <r>
    <x v="1"/>
    <x v="38"/>
    <n v="42"/>
  </r>
  <r>
    <x v="0"/>
    <x v="38"/>
    <n v="174"/>
  </r>
  <r>
    <x v="13"/>
    <x v="38"/>
    <n v="20"/>
  </r>
  <r>
    <x v="11"/>
    <x v="38"/>
    <n v="72"/>
  </r>
  <r>
    <x v="7"/>
    <x v="38"/>
    <n v="20"/>
  </r>
  <r>
    <x v="6"/>
    <x v="38"/>
    <n v="20"/>
  </r>
  <r>
    <x v="10"/>
    <x v="38"/>
    <n v="3"/>
  </r>
  <r>
    <x v="16"/>
    <x v="38"/>
    <n v="175"/>
  </r>
  <r>
    <x v="17"/>
    <x v="38"/>
    <n v="2"/>
  </r>
  <r>
    <x v="2"/>
    <x v="38"/>
    <n v="20"/>
  </r>
  <r>
    <x v="0"/>
    <x v="39"/>
    <n v="345"/>
  </r>
  <r>
    <x v="14"/>
    <x v="39"/>
    <n v="40"/>
  </r>
  <r>
    <x v="4"/>
    <x v="39"/>
    <n v="36"/>
  </r>
  <r>
    <x v="8"/>
    <x v="39"/>
    <n v="50"/>
  </r>
  <r>
    <x v="19"/>
    <x v="39"/>
    <n v="20"/>
  </r>
  <r>
    <x v="18"/>
    <x v="39"/>
    <n v="70"/>
  </r>
  <r>
    <x v="2"/>
    <x v="39"/>
    <n v="31"/>
  </r>
  <r>
    <x v="1"/>
    <x v="39"/>
    <n v="104"/>
  </r>
  <r>
    <x v="13"/>
    <x v="39"/>
    <n v="10"/>
  </r>
  <r>
    <x v="12"/>
    <x v="39"/>
    <n v="115"/>
  </r>
  <r>
    <x v="5"/>
    <x v="39"/>
    <n v="45"/>
  </r>
  <r>
    <x v="11"/>
    <x v="39"/>
    <n v="75"/>
  </r>
  <r>
    <x v="17"/>
    <x v="39"/>
    <n v="4"/>
  </r>
  <r>
    <x v="7"/>
    <x v="39"/>
    <n v="12"/>
  </r>
  <r>
    <x v="16"/>
    <x v="39"/>
    <n v="91"/>
  </r>
  <r>
    <x v="15"/>
    <x v="39"/>
    <n v="15"/>
  </r>
  <r>
    <x v="10"/>
    <x v="39"/>
    <n v="40"/>
  </r>
  <r>
    <x v="4"/>
    <x v="40"/>
    <n v="38"/>
  </r>
  <r>
    <x v="0"/>
    <x v="40"/>
    <n v="88"/>
  </r>
  <r>
    <x v="11"/>
    <x v="40"/>
    <n v="112"/>
  </r>
  <r>
    <x v="1"/>
    <x v="40"/>
    <n v="211"/>
  </r>
  <r>
    <x v="13"/>
    <x v="40"/>
    <n v="40"/>
  </r>
  <r>
    <x v="5"/>
    <x v="40"/>
    <n v="76"/>
  </r>
  <r>
    <x v="16"/>
    <x v="40"/>
    <n v="88"/>
  </r>
  <r>
    <x v="8"/>
    <x v="40"/>
    <n v="45"/>
  </r>
  <r>
    <x v="10"/>
    <x v="40"/>
    <n v="110"/>
  </r>
  <r>
    <x v="19"/>
    <x v="40"/>
    <n v="10"/>
  </r>
  <r>
    <x v="17"/>
    <x v="40"/>
    <n v="40"/>
  </r>
  <r>
    <x v="18"/>
    <x v="40"/>
    <n v="30"/>
  </r>
  <r>
    <x v="12"/>
    <x v="40"/>
    <n v="82"/>
  </r>
  <r>
    <x v="20"/>
    <x v="40"/>
    <n v="5"/>
  </r>
  <r>
    <x v="3"/>
    <x v="40"/>
    <n v="6"/>
  </r>
  <r>
    <x v="5"/>
    <x v="41"/>
    <n v="56"/>
  </r>
  <r>
    <x v="10"/>
    <x v="41"/>
    <n v="22"/>
  </r>
  <r>
    <x v="8"/>
    <x v="41"/>
    <n v="30"/>
  </r>
  <r>
    <x v="0"/>
    <x v="41"/>
    <n v="191"/>
  </r>
  <r>
    <x v="17"/>
    <x v="41"/>
    <n v="40"/>
  </r>
  <r>
    <x v="15"/>
    <x v="41"/>
    <n v="82"/>
  </r>
  <r>
    <x v="12"/>
    <x v="41"/>
    <n v="30"/>
  </r>
  <r>
    <x v="16"/>
    <x v="41"/>
    <n v="40"/>
  </r>
  <r>
    <x v="2"/>
    <x v="41"/>
    <n v="25"/>
  </r>
  <r>
    <x v="4"/>
    <x v="41"/>
    <n v="40"/>
  </r>
  <r>
    <x v="7"/>
    <x v="41"/>
    <n v="6"/>
  </r>
  <r>
    <x v="1"/>
    <x v="41"/>
    <n v="89"/>
  </r>
  <r>
    <x v="3"/>
    <x v="41"/>
    <n v="28"/>
  </r>
  <r>
    <x v="6"/>
    <x v="41"/>
    <n v="14"/>
  </r>
  <r>
    <x v="14"/>
    <x v="41"/>
    <n v="4"/>
  </r>
  <r>
    <x v="7"/>
    <x v="42"/>
    <n v="31"/>
  </r>
  <r>
    <x v="1"/>
    <x v="42"/>
    <n v="39"/>
  </r>
  <r>
    <x v="15"/>
    <x v="42"/>
    <n v="62"/>
  </r>
  <r>
    <x v="10"/>
    <x v="42"/>
    <n v="20"/>
  </r>
  <r>
    <x v="0"/>
    <x v="42"/>
    <n v="103"/>
  </r>
  <r>
    <x v="5"/>
    <x v="42"/>
    <n v="70"/>
  </r>
  <r>
    <x v="6"/>
    <x v="42"/>
    <n v="3"/>
  </r>
  <r>
    <x v="2"/>
    <x v="42"/>
    <n v="20"/>
  </r>
  <r>
    <x v="11"/>
    <x v="42"/>
    <n v="60"/>
  </r>
  <r>
    <x v="16"/>
    <x v="42"/>
    <n v="25"/>
  </r>
  <r>
    <x v="4"/>
    <x v="42"/>
    <n v="86"/>
  </r>
  <r>
    <x v="19"/>
    <x v="42"/>
    <n v="7"/>
  </r>
  <r>
    <x v="20"/>
    <x v="42"/>
    <n v="9"/>
  </r>
  <r>
    <x v="8"/>
    <x v="42"/>
    <n v="9"/>
  </r>
  <r>
    <x v="13"/>
    <x v="42"/>
    <n v="36"/>
  </r>
  <r>
    <x v="11"/>
    <x v="43"/>
    <n v="26"/>
  </r>
  <r>
    <x v="0"/>
    <x v="43"/>
    <n v="111"/>
  </r>
  <r>
    <x v="4"/>
    <x v="43"/>
    <n v="39"/>
  </r>
  <r>
    <x v="16"/>
    <x v="43"/>
    <n v="77"/>
  </r>
  <r>
    <x v="8"/>
    <x v="43"/>
    <n v="58"/>
  </r>
  <r>
    <x v="1"/>
    <x v="43"/>
    <n v="152"/>
  </r>
  <r>
    <x v="6"/>
    <x v="43"/>
    <n v="55"/>
  </r>
  <r>
    <x v="2"/>
    <x v="43"/>
    <n v="51"/>
  </r>
  <r>
    <x v="12"/>
    <x v="43"/>
    <n v="10"/>
  </r>
  <r>
    <x v="5"/>
    <x v="43"/>
    <n v="16"/>
  </r>
  <r>
    <x v="15"/>
    <x v="43"/>
    <n v="6"/>
  </r>
  <r>
    <x v="13"/>
    <x v="44"/>
    <n v="15"/>
  </r>
  <r>
    <x v="18"/>
    <x v="44"/>
    <n v="30"/>
  </r>
  <r>
    <x v="2"/>
    <x v="44"/>
    <n v="21"/>
  </r>
  <r>
    <x v="0"/>
    <x v="44"/>
    <n v="100"/>
  </r>
  <r>
    <x v="12"/>
    <x v="44"/>
    <n v="50"/>
  </r>
  <r>
    <x v="1"/>
    <x v="44"/>
    <n v="186"/>
  </r>
  <r>
    <x v="7"/>
    <x v="44"/>
    <n v="40"/>
  </r>
  <r>
    <x v="17"/>
    <x v="44"/>
    <n v="4"/>
  </r>
  <r>
    <x v="16"/>
    <x v="44"/>
    <n v="27"/>
  </r>
  <r>
    <x v="15"/>
    <x v="44"/>
    <n v="15"/>
  </r>
  <r>
    <x v="14"/>
    <x v="44"/>
    <n v="20"/>
  </r>
  <r>
    <x v="4"/>
    <x v="45"/>
    <n v="94"/>
  </r>
  <r>
    <x v="1"/>
    <x v="45"/>
    <n v="120"/>
  </r>
  <r>
    <x v="16"/>
    <x v="45"/>
    <n v="45"/>
  </r>
  <r>
    <x v="12"/>
    <x v="45"/>
    <n v="48"/>
  </r>
  <r>
    <x v="18"/>
    <x v="45"/>
    <n v="2"/>
  </r>
  <r>
    <x v="17"/>
    <x v="45"/>
    <n v="20"/>
  </r>
  <r>
    <x v="5"/>
    <x v="45"/>
    <n v="56"/>
  </r>
  <r>
    <x v="0"/>
    <x v="45"/>
    <n v="62"/>
  </r>
  <r>
    <x v="13"/>
    <x v="45"/>
    <n v="43"/>
  </r>
  <r>
    <x v="11"/>
    <x v="45"/>
    <n v="25"/>
  </r>
  <r>
    <x v="19"/>
    <x v="45"/>
    <n v="3"/>
  </r>
  <r>
    <x v="3"/>
    <x v="45"/>
    <n v="30"/>
  </r>
  <r>
    <x v="8"/>
    <x v="46"/>
    <n v="46"/>
  </r>
  <r>
    <x v="0"/>
    <x v="46"/>
    <n v="121"/>
  </r>
  <r>
    <x v="5"/>
    <x v="46"/>
    <n v="60"/>
  </r>
  <r>
    <x v="4"/>
    <x v="46"/>
    <n v="36"/>
  </r>
  <r>
    <x v="13"/>
    <x v="46"/>
    <n v="25"/>
  </r>
  <r>
    <x v="1"/>
    <x v="46"/>
    <n v="66"/>
  </r>
  <r>
    <x v="17"/>
    <x v="46"/>
    <n v="5"/>
  </r>
  <r>
    <x v="11"/>
    <x v="46"/>
    <n v="121"/>
  </r>
  <r>
    <x v="14"/>
    <x v="46"/>
    <n v="5"/>
  </r>
  <r>
    <x v="16"/>
    <x v="47"/>
    <n v="70"/>
  </r>
  <r>
    <x v="13"/>
    <x v="47"/>
    <n v="15"/>
  </r>
  <r>
    <x v="2"/>
    <x v="47"/>
    <n v="15"/>
  </r>
  <r>
    <x v="6"/>
    <x v="47"/>
    <n v="6"/>
  </r>
  <r>
    <x v="4"/>
    <x v="47"/>
    <n v="24"/>
  </r>
  <r>
    <x v="5"/>
    <x v="47"/>
    <n v="8"/>
  </r>
  <r>
    <x v="4"/>
    <x v="48"/>
    <n v="121"/>
  </r>
  <r>
    <x v="2"/>
    <x v="48"/>
    <n v="30"/>
  </r>
  <r>
    <x v="5"/>
    <x v="48"/>
    <n v="35"/>
  </r>
  <r>
    <x v="13"/>
    <x v="48"/>
    <n v="40"/>
  </r>
  <r>
    <x v="17"/>
    <x v="48"/>
    <n v="58"/>
  </r>
  <r>
    <x v="0"/>
    <x v="48"/>
    <n v="61"/>
  </r>
  <r>
    <x v="12"/>
    <x v="48"/>
    <n v="85"/>
  </r>
  <r>
    <x v="1"/>
    <x v="48"/>
    <n v="63"/>
  </r>
  <r>
    <x v="11"/>
    <x v="48"/>
    <n v="15"/>
  </r>
  <r>
    <x v="7"/>
    <x v="48"/>
    <n v="10"/>
  </r>
  <r>
    <x v="19"/>
    <x v="48"/>
    <n v="2"/>
  </r>
  <r>
    <x v="5"/>
    <x v="49"/>
    <n v="15"/>
  </r>
  <r>
    <x v="13"/>
    <x v="49"/>
    <n v="39"/>
  </r>
  <r>
    <x v="10"/>
    <x v="49"/>
    <n v="40"/>
  </r>
  <r>
    <x v="18"/>
    <x v="49"/>
    <n v="25"/>
  </r>
  <r>
    <x v="4"/>
    <x v="49"/>
    <n v="25"/>
  </r>
  <r>
    <x v="12"/>
    <x v="49"/>
    <n v="40"/>
  </r>
  <r>
    <x v="3"/>
    <x v="49"/>
    <n v="20"/>
  </r>
  <r>
    <x v="14"/>
    <x v="49"/>
    <n v="9"/>
  </r>
  <r>
    <x v="16"/>
    <x v="49"/>
    <n v="22"/>
  </r>
  <r>
    <x v="0"/>
    <x v="50"/>
    <n v="155"/>
  </r>
  <r>
    <x v="4"/>
    <x v="50"/>
    <n v="65"/>
  </r>
  <r>
    <x v="10"/>
    <x v="50"/>
    <n v="51"/>
  </r>
  <r>
    <x v="5"/>
    <x v="50"/>
    <n v="62"/>
  </r>
  <r>
    <x v="6"/>
    <x v="50"/>
    <n v="18"/>
  </r>
  <r>
    <x v="13"/>
    <x v="50"/>
    <n v="51"/>
  </r>
  <r>
    <x v="12"/>
    <x v="50"/>
    <n v="45"/>
  </r>
  <r>
    <x v="3"/>
    <x v="50"/>
    <n v="36"/>
  </r>
  <r>
    <x v="1"/>
    <x v="50"/>
    <n v="62"/>
  </r>
  <r>
    <x v="11"/>
    <x v="50"/>
    <n v="88"/>
  </r>
  <r>
    <x v="19"/>
    <x v="50"/>
    <n v="7"/>
  </r>
  <r>
    <x v="16"/>
    <x v="50"/>
    <n v="120"/>
  </r>
  <r>
    <x v="18"/>
    <x v="50"/>
    <n v="30"/>
  </r>
  <r>
    <x v="9"/>
    <x v="50"/>
    <n v="2"/>
  </r>
  <r>
    <x v="14"/>
    <x v="50"/>
    <n v="40"/>
  </r>
  <r>
    <x v="2"/>
    <x v="50"/>
    <n v="20"/>
  </r>
  <r>
    <x v="17"/>
    <x v="50"/>
    <n v="10"/>
  </r>
  <r>
    <x v="8"/>
    <x v="50"/>
    <n v="24"/>
  </r>
  <r>
    <x v="2"/>
    <x v="51"/>
    <n v="20"/>
  </r>
  <r>
    <x v="5"/>
    <x v="51"/>
    <n v="60"/>
  </r>
  <r>
    <x v="13"/>
    <x v="51"/>
    <n v="64"/>
  </r>
  <r>
    <x v="0"/>
    <x v="51"/>
    <n v="23"/>
  </r>
  <r>
    <x v="4"/>
    <x v="51"/>
    <n v="112"/>
  </r>
  <r>
    <x v="17"/>
    <x v="51"/>
    <n v="18"/>
  </r>
  <r>
    <x v="1"/>
    <x v="51"/>
    <n v="36"/>
  </r>
  <r>
    <x v="8"/>
    <x v="51"/>
    <n v="5"/>
  </r>
  <r>
    <x v="11"/>
    <x v="51"/>
    <n v="25"/>
  </r>
  <r>
    <x v="3"/>
    <x v="51"/>
    <n v="60"/>
  </r>
  <r>
    <x v="18"/>
    <x v="51"/>
    <n v="15"/>
  </r>
  <r>
    <x v="14"/>
    <x v="51"/>
    <n v="40"/>
  </r>
  <r>
    <x v="12"/>
    <x v="51"/>
    <n v="20"/>
  </r>
  <r>
    <x v="15"/>
    <x v="51"/>
    <n v="2"/>
  </r>
  <r>
    <x v="4"/>
    <x v="52"/>
    <n v="55"/>
  </r>
  <r>
    <x v="0"/>
    <x v="52"/>
    <n v="115"/>
  </r>
  <r>
    <x v="14"/>
    <x v="52"/>
    <n v="10"/>
  </r>
  <r>
    <x v="10"/>
    <x v="52"/>
    <n v="23"/>
  </r>
  <r>
    <x v="13"/>
    <x v="52"/>
    <n v="60"/>
  </r>
  <r>
    <x v="12"/>
    <x v="52"/>
    <n v="70"/>
  </r>
  <r>
    <x v="7"/>
    <x v="52"/>
    <n v="75"/>
  </r>
  <r>
    <x v="1"/>
    <x v="52"/>
    <n v="186"/>
  </r>
  <r>
    <x v="2"/>
    <x v="52"/>
    <n v="31"/>
  </r>
  <r>
    <x v="20"/>
    <x v="52"/>
    <n v="5"/>
  </r>
  <r>
    <x v="11"/>
    <x v="52"/>
    <n v="12"/>
  </r>
  <r>
    <x v="3"/>
    <x v="52"/>
    <n v="70"/>
  </r>
  <r>
    <x v="17"/>
    <x v="52"/>
    <n v="10"/>
  </r>
  <r>
    <x v="17"/>
    <x v="53"/>
    <n v="10"/>
  </r>
  <r>
    <x v="14"/>
    <x v="53"/>
    <n v="5"/>
  </r>
  <r>
    <x v="5"/>
    <x v="53"/>
    <n v="79"/>
  </r>
  <r>
    <x v="1"/>
    <x v="53"/>
    <n v="240"/>
  </r>
  <r>
    <x v="6"/>
    <x v="53"/>
    <n v="20"/>
  </r>
  <r>
    <x v="18"/>
    <x v="53"/>
    <n v="68"/>
  </r>
  <r>
    <x v="16"/>
    <x v="53"/>
    <n v="80"/>
  </r>
  <r>
    <x v="11"/>
    <x v="53"/>
    <n v="36"/>
  </r>
  <r>
    <x v="4"/>
    <x v="53"/>
    <n v="60"/>
  </r>
  <r>
    <x v="0"/>
    <x v="53"/>
    <n v="104"/>
  </r>
  <r>
    <x v="7"/>
    <x v="53"/>
    <n v="3"/>
  </r>
  <r>
    <x v="9"/>
    <x v="53"/>
    <n v="3"/>
  </r>
  <r>
    <x v="13"/>
    <x v="53"/>
    <n v="7"/>
  </r>
  <r>
    <x v="2"/>
    <x v="53"/>
    <n v="10"/>
  </r>
  <r>
    <x v="15"/>
    <x v="53"/>
    <n v="10"/>
  </r>
  <r>
    <x v="12"/>
    <x v="53"/>
    <n v="20"/>
  </r>
  <r>
    <x v="3"/>
    <x v="54"/>
    <n v="21"/>
  </r>
  <r>
    <x v="11"/>
    <x v="54"/>
    <n v="56"/>
  </r>
  <r>
    <x v="0"/>
    <x v="54"/>
    <n v="223"/>
  </r>
  <r>
    <x v="8"/>
    <x v="54"/>
    <n v="15"/>
  </r>
  <r>
    <x v="1"/>
    <x v="54"/>
    <n v="191"/>
  </r>
  <r>
    <x v="5"/>
    <x v="54"/>
    <n v="28"/>
  </r>
  <r>
    <x v="12"/>
    <x v="54"/>
    <n v="92"/>
  </r>
  <r>
    <x v="15"/>
    <x v="54"/>
    <n v="39"/>
  </r>
  <r>
    <x v="4"/>
    <x v="54"/>
    <n v="38"/>
  </r>
  <r>
    <x v="7"/>
    <x v="54"/>
    <n v="5"/>
  </r>
  <r>
    <x v="13"/>
    <x v="54"/>
    <n v="56"/>
  </r>
  <r>
    <x v="18"/>
    <x v="54"/>
    <n v="60"/>
  </r>
  <r>
    <x v="14"/>
    <x v="54"/>
    <n v="14"/>
  </r>
  <r>
    <x v="16"/>
    <x v="54"/>
    <n v="65"/>
  </r>
  <r>
    <x v="1"/>
    <x v="55"/>
    <n v="386"/>
  </r>
  <r>
    <x v="5"/>
    <x v="55"/>
    <n v="74"/>
  </r>
  <r>
    <x v="0"/>
    <x v="55"/>
    <n v="62"/>
  </r>
  <r>
    <x v="13"/>
    <x v="55"/>
    <n v="55"/>
  </r>
  <r>
    <x v="14"/>
    <x v="55"/>
    <n v="5"/>
  </r>
  <r>
    <x v="16"/>
    <x v="55"/>
    <n v="100"/>
  </r>
  <r>
    <x v="6"/>
    <x v="55"/>
    <n v="70"/>
  </r>
  <r>
    <x v="15"/>
    <x v="55"/>
    <n v="61"/>
  </r>
  <r>
    <x v="4"/>
    <x v="55"/>
    <n v="130"/>
  </r>
  <r>
    <x v="3"/>
    <x v="55"/>
    <n v="72"/>
  </r>
  <r>
    <x v="7"/>
    <x v="55"/>
    <n v="50"/>
  </r>
  <r>
    <x v="8"/>
    <x v="55"/>
    <n v="98"/>
  </r>
  <r>
    <x v="10"/>
    <x v="55"/>
    <n v="30"/>
  </r>
  <r>
    <x v="17"/>
    <x v="55"/>
    <n v="10"/>
  </r>
  <r>
    <x v="11"/>
    <x v="55"/>
    <n v="60"/>
  </r>
  <r>
    <x v="5"/>
    <x v="56"/>
    <n v="44"/>
  </r>
  <r>
    <x v="0"/>
    <x v="56"/>
    <n v="69"/>
  </r>
  <r>
    <x v="14"/>
    <x v="56"/>
    <n v="18"/>
  </r>
  <r>
    <x v="13"/>
    <x v="56"/>
    <n v="71"/>
  </r>
  <r>
    <x v="16"/>
    <x v="56"/>
    <n v="69"/>
  </r>
  <r>
    <x v="7"/>
    <x v="56"/>
    <n v="20"/>
  </r>
  <r>
    <x v="2"/>
    <x v="56"/>
    <n v="5"/>
  </r>
  <r>
    <x v="12"/>
    <x v="56"/>
    <n v="63"/>
  </r>
  <r>
    <x v="4"/>
    <x v="56"/>
    <n v="10"/>
  </r>
  <r>
    <x v="19"/>
    <x v="56"/>
    <n v="20"/>
  </r>
  <r>
    <x v="3"/>
    <x v="56"/>
    <n v="30"/>
  </r>
  <r>
    <x v="1"/>
    <x v="56"/>
    <n v="15"/>
  </r>
  <r>
    <x v="1"/>
    <x v="57"/>
    <n v="87"/>
  </r>
  <r>
    <x v="11"/>
    <x v="57"/>
    <n v="30"/>
  </r>
  <r>
    <x v="10"/>
    <x v="57"/>
    <n v="129"/>
  </r>
  <r>
    <x v="9"/>
    <x v="57"/>
    <n v="15"/>
  </r>
  <r>
    <x v="3"/>
    <x v="57"/>
    <n v="20"/>
  </r>
  <r>
    <x v="7"/>
    <x v="57"/>
    <n v="6"/>
  </r>
  <r>
    <x v="0"/>
    <x v="57"/>
    <n v="130"/>
  </r>
  <r>
    <x v="12"/>
    <x v="57"/>
    <n v="42"/>
  </r>
  <r>
    <x v="4"/>
    <x v="57"/>
    <n v="45"/>
  </r>
  <r>
    <x v="15"/>
    <x v="57"/>
    <n v="30"/>
  </r>
  <r>
    <x v="3"/>
    <x v="58"/>
    <n v="30"/>
  </r>
  <r>
    <x v="0"/>
    <x v="58"/>
    <n v="337"/>
  </r>
  <r>
    <x v="17"/>
    <x v="58"/>
    <n v="16"/>
  </r>
  <r>
    <x v="11"/>
    <x v="58"/>
    <n v="50"/>
  </r>
  <r>
    <x v="10"/>
    <x v="58"/>
    <n v="112"/>
  </r>
  <r>
    <x v="2"/>
    <x v="58"/>
    <n v="25"/>
  </r>
  <r>
    <x v="1"/>
    <x v="58"/>
    <n v="276"/>
  </r>
  <r>
    <x v="6"/>
    <x v="58"/>
    <n v="9"/>
  </r>
  <r>
    <x v="18"/>
    <x v="58"/>
    <n v="27"/>
  </r>
  <r>
    <x v="20"/>
    <x v="58"/>
    <n v="12"/>
  </r>
  <r>
    <x v="8"/>
    <x v="58"/>
    <n v="45"/>
  </r>
  <r>
    <x v="4"/>
    <x v="58"/>
    <n v="77"/>
  </r>
  <r>
    <x v="16"/>
    <x v="58"/>
    <n v="180"/>
  </r>
  <r>
    <x v="5"/>
    <x v="58"/>
    <n v="24"/>
  </r>
  <r>
    <x v="12"/>
    <x v="58"/>
    <n v="135"/>
  </r>
  <r>
    <x v="13"/>
    <x v="58"/>
    <n v="14"/>
  </r>
  <r>
    <x v="19"/>
    <x v="58"/>
    <n v="2"/>
  </r>
  <r>
    <x v="7"/>
    <x v="58"/>
    <n v="35"/>
  </r>
  <r>
    <x v="15"/>
    <x v="58"/>
    <n v="90"/>
  </r>
  <r>
    <x v="15"/>
    <x v="59"/>
    <n v="40"/>
  </r>
  <r>
    <x v="12"/>
    <x v="59"/>
    <n v="67"/>
  </r>
  <r>
    <x v="0"/>
    <x v="59"/>
    <n v="405"/>
  </r>
  <r>
    <x v="1"/>
    <x v="59"/>
    <n v="173"/>
  </r>
  <r>
    <x v="13"/>
    <x v="59"/>
    <n v="166"/>
  </r>
  <r>
    <x v="4"/>
    <x v="59"/>
    <n v="212"/>
  </r>
  <r>
    <x v="10"/>
    <x v="59"/>
    <n v="6"/>
  </r>
  <r>
    <x v="11"/>
    <x v="59"/>
    <n v="35"/>
  </r>
  <r>
    <x v="3"/>
    <x v="59"/>
    <n v="70"/>
  </r>
  <r>
    <x v="6"/>
    <x v="59"/>
    <n v="22"/>
  </r>
  <r>
    <x v="7"/>
    <x v="59"/>
    <n v="24"/>
  </r>
  <r>
    <x v="8"/>
    <x v="59"/>
    <n v="145"/>
  </r>
  <r>
    <x v="9"/>
    <x v="59"/>
    <n v="15"/>
  </r>
  <r>
    <x v="2"/>
    <x v="59"/>
    <n v="14"/>
  </r>
  <r>
    <x v="16"/>
    <x v="59"/>
    <n v="160"/>
  </r>
  <r>
    <x v="14"/>
    <x v="59"/>
    <n v="19"/>
  </r>
  <r>
    <x v="17"/>
    <x v="59"/>
    <n v="4"/>
  </r>
  <r>
    <x v="0"/>
    <x v="60"/>
    <n v="35"/>
  </r>
  <r>
    <x v="1"/>
    <x v="60"/>
    <n v="141"/>
  </r>
  <r>
    <x v="7"/>
    <x v="60"/>
    <n v="30"/>
  </r>
  <r>
    <x v="16"/>
    <x v="60"/>
    <n v="206"/>
  </r>
  <r>
    <x v="14"/>
    <x v="60"/>
    <n v="10"/>
  </r>
  <r>
    <x v="18"/>
    <x v="60"/>
    <n v="40"/>
  </r>
  <r>
    <x v="19"/>
    <x v="60"/>
    <n v="10"/>
  </r>
  <r>
    <x v="8"/>
    <x v="60"/>
    <n v="5"/>
  </r>
  <r>
    <x v="5"/>
    <x v="60"/>
    <n v="30"/>
  </r>
  <r>
    <x v="11"/>
    <x v="60"/>
    <n v="30"/>
  </r>
  <r>
    <x v="9"/>
    <x v="60"/>
    <n v="22"/>
  </r>
  <r>
    <x v="13"/>
    <x v="60"/>
    <n v="30"/>
  </r>
  <r>
    <x v="4"/>
    <x v="60"/>
    <n v="14"/>
  </r>
  <r>
    <x v="0"/>
    <x v="61"/>
    <n v="215"/>
  </r>
  <r>
    <x v="10"/>
    <x v="61"/>
    <n v="15"/>
  </r>
  <r>
    <x v="1"/>
    <x v="61"/>
    <n v="356"/>
  </r>
  <r>
    <x v="8"/>
    <x v="61"/>
    <n v="132"/>
  </r>
  <r>
    <x v="5"/>
    <x v="61"/>
    <n v="174"/>
  </r>
  <r>
    <x v="17"/>
    <x v="61"/>
    <n v="10"/>
  </r>
  <r>
    <x v="13"/>
    <x v="61"/>
    <n v="12"/>
  </r>
  <r>
    <x v="4"/>
    <x v="61"/>
    <n v="10"/>
  </r>
  <r>
    <x v="16"/>
    <x v="61"/>
    <n v="80"/>
  </r>
  <r>
    <x v="3"/>
    <x v="61"/>
    <n v="21"/>
  </r>
  <r>
    <x v="18"/>
    <x v="61"/>
    <n v="20"/>
  </r>
  <r>
    <x v="14"/>
    <x v="61"/>
    <n v="20"/>
  </r>
  <r>
    <x v="11"/>
    <x v="61"/>
    <n v="6"/>
  </r>
  <r>
    <x v="9"/>
    <x v="61"/>
    <n v="12"/>
  </r>
  <r>
    <x v="11"/>
    <x v="62"/>
    <n v="28"/>
  </r>
  <r>
    <x v="2"/>
    <x v="62"/>
    <n v="5"/>
  </r>
  <r>
    <x v="1"/>
    <x v="62"/>
    <n v="114"/>
  </r>
  <r>
    <x v="4"/>
    <x v="62"/>
    <n v="16"/>
  </r>
  <r>
    <x v="16"/>
    <x v="62"/>
    <n v="109"/>
  </r>
  <r>
    <x v="10"/>
    <x v="62"/>
    <n v="35"/>
  </r>
  <r>
    <x v="0"/>
    <x v="62"/>
    <n v="26"/>
  </r>
  <r>
    <x v="5"/>
    <x v="62"/>
    <n v="30"/>
  </r>
  <r>
    <x v="18"/>
    <x v="62"/>
    <n v="40"/>
  </r>
  <r>
    <x v="3"/>
    <x v="62"/>
    <n v="42"/>
  </r>
  <r>
    <x v="13"/>
    <x v="63"/>
    <n v="9"/>
  </r>
  <r>
    <x v="0"/>
    <x v="63"/>
    <n v="208"/>
  </r>
  <r>
    <x v="16"/>
    <x v="63"/>
    <n v="224"/>
  </r>
  <r>
    <x v="3"/>
    <x v="63"/>
    <n v="30"/>
  </r>
  <r>
    <x v="14"/>
    <x v="63"/>
    <n v="31"/>
  </r>
  <r>
    <x v="5"/>
    <x v="63"/>
    <n v="61"/>
  </r>
  <r>
    <x v="8"/>
    <x v="63"/>
    <n v="24"/>
  </r>
  <r>
    <x v="1"/>
    <x v="63"/>
    <n v="110"/>
  </r>
  <r>
    <x v="12"/>
    <x v="63"/>
    <n v="43"/>
  </r>
  <r>
    <x v="4"/>
    <x v="64"/>
    <n v="127"/>
  </r>
  <r>
    <x v="5"/>
    <x v="64"/>
    <n v="59"/>
  </r>
  <r>
    <x v="14"/>
    <x v="64"/>
    <n v="56"/>
  </r>
  <r>
    <x v="6"/>
    <x v="64"/>
    <n v="55"/>
  </r>
  <r>
    <x v="16"/>
    <x v="64"/>
    <n v="126"/>
  </r>
  <r>
    <x v="18"/>
    <x v="64"/>
    <n v="15"/>
  </r>
  <r>
    <x v="1"/>
    <x v="64"/>
    <n v="47"/>
  </r>
  <r>
    <x v="0"/>
    <x v="64"/>
    <n v="138"/>
  </r>
  <r>
    <x v="10"/>
    <x v="64"/>
    <n v="60"/>
  </r>
  <r>
    <x v="12"/>
    <x v="64"/>
    <n v="21"/>
  </r>
  <r>
    <x v="3"/>
    <x v="64"/>
    <n v="10"/>
  </r>
  <r>
    <x v="7"/>
    <x v="64"/>
    <n v="10"/>
  </r>
  <r>
    <x v="13"/>
    <x v="64"/>
    <n v="21"/>
  </r>
  <r>
    <x v="17"/>
    <x v="65"/>
    <n v="30"/>
  </r>
  <r>
    <x v="16"/>
    <x v="65"/>
    <n v="60"/>
  </r>
  <r>
    <x v="15"/>
    <x v="65"/>
    <n v="60"/>
  </r>
  <r>
    <x v="5"/>
    <x v="65"/>
    <n v="10"/>
  </r>
  <r>
    <x v="13"/>
    <x v="65"/>
    <n v="24"/>
  </r>
  <r>
    <x v="2"/>
    <x v="65"/>
    <n v="4"/>
  </r>
  <r>
    <x v="11"/>
    <x v="65"/>
    <n v="50"/>
  </r>
  <r>
    <x v="1"/>
    <x v="65"/>
    <n v="1"/>
  </r>
  <r>
    <x v="0"/>
    <x v="66"/>
    <n v="30"/>
  </r>
  <r>
    <x v="2"/>
    <x v="66"/>
    <n v="30"/>
  </r>
  <r>
    <x v="1"/>
    <x v="66"/>
    <n v="10"/>
  </r>
  <r>
    <x v="13"/>
    <x v="66"/>
    <n v="15"/>
  </r>
  <r>
    <x v="14"/>
    <x v="66"/>
    <n v="15"/>
  </r>
  <r>
    <x v="5"/>
    <x v="66"/>
    <n v="24"/>
  </r>
  <r>
    <x v="17"/>
    <x v="66"/>
    <n v="40"/>
  </r>
  <r>
    <x v="19"/>
    <x v="66"/>
    <n v="20"/>
  </r>
  <r>
    <x v="17"/>
    <x v="67"/>
    <n v="23"/>
  </r>
  <r>
    <x v="14"/>
    <x v="67"/>
    <n v="35"/>
  </r>
  <r>
    <x v="1"/>
    <x v="67"/>
    <n v="247"/>
  </r>
  <r>
    <x v="6"/>
    <x v="67"/>
    <n v="10"/>
  </r>
  <r>
    <x v="5"/>
    <x v="67"/>
    <n v="28"/>
  </r>
  <r>
    <x v="0"/>
    <x v="67"/>
    <n v="79"/>
  </r>
  <r>
    <x v="18"/>
    <x v="67"/>
    <n v="96"/>
  </r>
  <r>
    <x v="8"/>
    <x v="67"/>
    <n v="87"/>
  </r>
  <r>
    <x v="11"/>
    <x v="67"/>
    <n v="21"/>
  </r>
  <r>
    <x v="12"/>
    <x v="67"/>
    <n v="30"/>
  </r>
  <r>
    <x v="19"/>
    <x v="67"/>
    <n v="6"/>
  </r>
  <r>
    <x v="15"/>
    <x v="67"/>
    <n v="20"/>
  </r>
  <r>
    <x v="4"/>
    <x v="67"/>
    <n v="62"/>
  </r>
  <r>
    <x v="9"/>
    <x v="67"/>
    <n v="15"/>
  </r>
  <r>
    <x v="2"/>
    <x v="67"/>
    <n v="20"/>
  </r>
  <r>
    <x v="13"/>
    <x v="67"/>
    <n v="20"/>
  </r>
  <r>
    <x v="12"/>
    <x v="68"/>
    <n v="65"/>
  </r>
  <r>
    <x v="2"/>
    <x v="68"/>
    <n v="1"/>
  </r>
  <r>
    <x v="5"/>
    <x v="68"/>
    <n v="70"/>
  </r>
  <r>
    <x v="0"/>
    <x v="68"/>
    <n v="109"/>
  </r>
  <r>
    <x v="13"/>
    <x v="68"/>
    <n v="33"/>
  </r>
  <r>
    <x v="16"/>
    <x v="68"/>
    <n v="190"/>
  </r>
  <r>
    <x v="3"/>
    <x v="68"/>
    <n v="96"/>
  </r>
  <r>
    <x v="15"/>
    <x v="68"/>
    <n v="10"/>
  </r>
  <r>
    <x v="7"/>
    <x v="68"/>
    <n v="10"/>
  </r>
  <r>
    <x v="1"/>
    <x v="68"/>
    <n v="100"/>
  </r>
  <r>
    <x v="4"/>
    <x v="68"/>
    <n v="30"/>
  </r>
  <r>
    <x v="0"/>
    <x v="69"/>
    <n v="120"/>
  </r>
  <r>
    <x v="5"/>
    <x v="69"/>
    <n v="54"/>
  </r>
  <r>
    <x v="4"/>
    <x v="69"/>
    <n v="71"/>
  </r>
  <r>
    <x v="2"/>
    <x v="69"/>
    <n v="17"/>
  </r>
  <r>
    <x v="13"/>
    <x v="69"/>
    <n v="119"/>
  </r>
  <r>
    <x v="10"/>
    <x v="69"/>
    <n v="30"/>
  </r>
  <r>
    <x v="8"/>
    <x v="69"/>
    <n v="35"/>
  </r>
  <r>
    <x v="12"/>
    <x v="69"/>
    <n v="137"/>
  </r>
  <r>
    <x v="1"/>
    <x v="69"/>
    <n v="21"/>
  </r>
  <r>
    <x v="16"/>
    <x v="69"/>
    <n v="38"/>
  </r>
  <r>
    <x v="3"/>
    <x v="69"/>
    <n v="40"/>
  </r>
  <r>
    <x v="11"/>
    <x v="69"/>
    <n v="59"/>
  </r>
  <r>
    <x v="15"/>
    <x v="69"/>
    <n v="60"/>
  </r>
  <r>
    <x v="14"/>
    <x v="69"/>
    <n v="4"/>
  </r>
  <r>
    <x v="17"/>
    <x v="69"/>
    <n v="12"/>
  </r>
  <r>
    <x v="5"/>
    <x v="70"/>
    <n v="50"/>
  </r>
  <r>
    <x v="2"/>
    <x v="70"/>
    <n v="2"/>
  </r>
  <r>
    <x v="10"/>
    <x v="70"/>
    <n v="103"/>
  </r>
  <r>
    <x v="7"/>
    <x v="70"/>
    <n v="100"/>
  </r>
  <r>
    <x v="13"/>
    <x v="70"/>
    <n v="94"/>
  </r>
  <r>
    <x v="11"/>
    <x v="70"/>
    <n v="38"/>
  </r>
  <r>
    <x v="20"/>
    <x v="70"/>
    <n v="15"/>
  </r>
  <r>
    <x v="0"/>
    <x v="70"/>
    <n v="190"/>
  </r>
  <r>
    <x v="18"/>
    <x v="70"/>
    <n v="30"/>
  </r>
  <r>
    <x v="1"/>
    <x v="70"/>
    <n v="215"/>
  </r>
  <r>
    <x v="4"/>
    <x v="70"/>
    <n v="44"/>
  </r>
  <r>
    <x v="15"/>
    <x v="70"/>
    <n v="80"/>
  </r>
  <r>
    <x v="8"/>
    <x v="70"/>
    <n v="15"/>
  </r>
  <r>
    <x v="16"/>
    <x v="70"/>
    <n v="51"/>
  </r>
  <r>
    <x v="12"/>
    <x v="70"/>
    <n v="30"/>
  </r>
  <r>
    <x v="5"/>
    <x v="71"/>
    <n v="88"/>
  </r>
  <r>
    <x v="12"/>
    <x v="71"/>
    <n v="92"/>
  </r>
  <r>
    <x v="1"/>
    <x v="71"/>
    <n v="117"/>
  </r>
  <r>
    <x v="0"/>
    <x v="71"/>
    <n v="183"/>
  </r>
  <r>
    <x v="4"/>
    <x v="71"/>
    <n v="57"/>
  </r>
  <r>
    <x v="16"/>
    <x v="71"/>
    <n v="24"/>
  </r>
  <r>
    <x v="13"/>
    <x v="71"/>
    <n v="41"/>
  </r>
  <r>
    <x v="11"/>
    <x v="71"/>
    <n v="24"/>
  </r>
  <r>
    <x v="3"/>
    <x v="71"/>
    <n v="21"/>
  </r>
  <r>
    <x v="18"/>
    <x v="71"/>
    <n v="24"/>
  </r>
  <r>
    <x v="15"/>
    <x v="71"/>
    <n v="15"/>
  </r>
  <r>
    <x v="8"/>
    <x v="71"/>
    <n v="35"/>
  </r>
  <r>
    <x v="17"/>
    <x v="71"/>
    <n v="70"/>
  </r>
  <r>
    <x v="2"/>
    <x v="71"/>
    <n v="10"/>
  </r>
  <r>
    <x v="19"/>
    <x v="71"/>
    <n v="5"/>
  </r>
  <r>
    <x v="11"/>
    <x v="72"/>
    <n v="84"/>
  </r>
  <r>
    <x v="4"/>
    <x v="72"/>
    <n v="20"/>
  </r>
  <r>
    <x v="0"/>
    <x v="72"/>
    <n v="70"/>
  </r>
  <r>
    <x v="3"/>
    <x v="72"/>
    <n v="24"/>
  </r>
  <r>
    <x v="13"/>
    <x v="72"/>
    <n v="3"/>
  </r>
  <r>
    <x v="1"/>
    <x v="72"/>
    <n v="82"/>
  </r>
  <r>
    <x v="19"/>
    <x v="72"/>
    <n v="10"/>
  </r>
  <r>
    <x v="3"/>
    <x v="73"/>
    <n v="41"/>
  </r>
  <r>
    <x v="16"/>
    <x v="73"/>
    <n v="86"/>
  </r>
  <r>
    <x v="12"/>
    <x v="73"/>
    <n v="30"/>
  </r>
  <r>
    <x v="0"/>
    <x v="73"/>
    <n v="15"/>
  </r>
  <r>
    <x v="8"/>
    <x v="73"/>
    <n v="30"/>
  </r>
  <r>
    <x v="17"/>
    <x v="73"/>
    <n v="5"/>
  </r>
  <r>
    <x v="7"/>
    <x v="73"/>
    <n v="35"/>
  </r>
  <r>
    <x v="5"/>
    <x v="73"/>
    <n v="15"/>
  </r>
  <r>
    <x v="15"/>
    <x v="73"/>
    <n v="20"/>
  </r>
  <r>
    <x v="9"/>
    <x v="73"/>
    <n v="20"/>
  </r>
  <r>
    <x v="11"/>
    <x v="74"/>
    <n v="107"/>
  </r>
  <r>
    <x v="2"/>
    <x v="74"/>
    <n v="46"/>
  </r>
  <r>
    <x v="1"/>
    <x v="74"/>
    <n v="297"/>
  </r>
  <r>
    <x v="0"/>
    <x v="74"/>
    <n v="156"/>
  </r>
  <r>
    <x v="14"/>
    <x v="74"/>
    <n v="50"/>
  </r>
  <r>
    <x v="4"/>
    <x v="74"/>
    <n v="118"/>
  </r>
  <r>
    <x v="5"/>
    <x v="74"/>
    <n v="78"/>
  </r>
  <r>
    <x v="12"/>
    <x v="74"/>
    <n v="116"/>
  </r>
  <r>
    <x v="16"/>
    <x v="74"/>
    <n v="57"/>
  </r>
  <r>
    <x v="10"/>
    <x v="74"/>
    <n v="20"/>
  </r>
  <r>
    <x v="19"/>
    <x v="74"/>
    <n v="20"/>
  </r>
  <r>
    <x v="3"/>
    <x v="74"/>
    <n v="50"/>
  </r>
  <r>
    <x v="8"/>
    <x v="74"/>
    <n v="10"/>
  </r>
  <r>
    <x v="9"/>
    <x v="74"/>
    <n v="30"/>
  </r>
  <r>
    <x v="0"/>
    <x v="75"/>
    <n v="287"/>
  </r>
  <r>
    <x v="13"/>
    <x v="75"/>
    <n v="16"/>
  </r>
  <r>
    <x v="2"/>
    <x v="75"/>
    <n v="30"/>
  </r>
  <r>
    <x v="18"/>
    <x v="75"/>
    <n v="35"/>
  </r>
  <r>
    <x v="5"/>
    <x v="75"/>
    <n v="104"/>
  </r>
  <r>
    <x v="11"/>
    <x v="75"/>
    <n v="89"/>
  </r>
  <r>
    <x v="15"/>
    <x v="75"/>
    <n v="48"/>
  </r>
  <r>
    <x v="16"/>
    <x v="75"/>
    <n v="50"/>
  </r>
  <r>
    <x v="1"/>
    <x v="75"/>
    <n v="170"/>
  </r>
  <r>
    <x v="6"/>
    <x v="75"/>
    <n v="10"/>
  </r>
  <r>
    <x v="10"/>
    <x v="75"/>
    <n v="35"/>
  </r>
  <r>
    <x v="4"/>
    <x v="75"/>
    <n v="80"/>
  </r>
  <r>
    <x v="7"/>
    <x v="75"/>
    <n v="10"/>
  </r>
  <r>
    <x v="14"/>
    <x v="75"/>
    <n v="5"/>
  </r>
  <r>
    <x v="19"/>
    <x v="75"/>
    <n v="10"/>
  </r>
  <r>
    <x v="3"/>
    <x v="75"/>
    <n v="2"/>
  </r>
  <r>
    <x v="4"/>
    <x v="76"/>
    <n v="150"/>
  </r>
  <r>
    <x v="12"/>
    <x v="76"/>
    <n v="45"/>
  </r>
  <r>
    <x v="14"/>
    <x v="76"/>
    <n v="5"/>
  </r>
  <r>
    <x v="18"/>
    <x v="76"/>
    <n v="101"/>
  </r>
  <r>
    <x v="0"/>
    <x v="76"/>
    <n v="198"/>
  </r>
  <r>
    <x v="1"/>
    <x v="76"/>
    <n v="82"/>
  </r>
  <r>
    <x v="6"/>
    <x v="76"/>
    <n v="7"/>
  </r>
  <r>
    <x v="8"/>
    <x v="76"/>
    <n v="65"/>
  </r>
  <r>
    <x v="10"/>
    <x v="76"/>
    <n v="35"/>
  </r>
  <r>
    <x v="17"/>
    <x v="76"/>
    <n v="30"/>
  </r>
  <r>
    <x v="15"/>
    <x v="76"/>
    <n v="40"/>
  </r>
  <r>
    <x v="19"/>
    <x v="76"/>
    <n v="15"/>
  </r>
  <r>
    <x v="20"/>
    <x v="76"/>
    <n v="1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
  <r>
    <x v="0"/>
    <x v="0"/>
    <n v="1675"/>
  </r>
  <r>
    <x v="1"/>
    <x v="0"/>
    <n v="232"/>
  </r>
  <r>
    <x v="2"/>
    <x v="0"/>
    <n v="1795"/>
  </r>
  <r>
    <x v="3"/>
    <x v="0"/>
    <n v="1865"/>
  </r>
  <r>
    <x v="4"/>
    <x v="0"/>
    <n v="1431"/>
  </r>
  <r>
    <x v="5"/>
    <x v="0"/>
    <n v="615"/>
  </r>
  <r>
    <x v="6"/>
    <x v="0"/>
    <n v="738"/>
  </r>
  <r>
    <x v="7"/>
    <x v="0"/>
    <n v="453"/>
  </r>
  <r>
    <x v="8"/>
    <x v="0"/>
    <n v="279"/>
  </r>
  <r>
    <x v="9"/>
    <x v="0"/>
    <n v="38"/>
  </r>
  <r>
    <x v="10"/>
    <x v="0"/>
    <n v="282"/>
  </r>
  <r>
    <x v="11"/>
    <x v="0"/>
    <n v="129"/>
  </r>
  <r>
    <x v="3"/>
    <x v="1"/>
    <n v="780"/>
  </r>
  <r>
    <x v="4"/>
    <x v="1"/>
    <n v="903"/>
  </r>
  <r>
    <x v="0"/>
    <x v="1"/>
    <n v="1128"/>
  </r>
  <r>
    <x v="2"/>
    <x v="1"/>
    <n v="1154"/>
  </r>
  <r>
    <x v="7"/>
    <x v="1"/>
    <n v="427"/>
  </r>
  <r>
    <x v="8"/>
    <x v="1"/>
    <n v="66"/>
  </r>
  <r>
    <x v="1"/>
    <x v="1"/>
    <n v="98"/>
  </r>
  <r>
    <x v="5"/>
    <x v="1"/>
    <n v="260"/>
  </r>
  <r>
    <x v="6"/>
    <x v="1"/>
    <n v="179"/>
  </r>
  <r>
    <x v="10"/>
    <x v="1"/>
    <n v="213"/>
  </r>
  <r>
    <x v="9"/>
    <x v="1"/>
    <n v="25"/>
  </r>
  <r>
    <x v="11"/>
    <x v="1"/>
    <n v="65"/>
  </r>
  <r>
    <x v="2"/>
    <x v="2"/>
    <n v="1187"/>
  </r>
  <r>
    <x v="11"/>
    <x v="2"/>
    <n v="300"/>
  </r>
  <r>
    <x v="0"/>
    <x v="2"/>
    <n v="1472"/>
  </r>
  <r>
    <x v="6"/>
    <x v="2"/>
    <n v="645"/>
  </r>
  <r>
    <x v="3"/>
    <x v="2"/>
    <n v="1495"/>
  </r>
  <r>
    <x v="5"/>
    <x v="2"/>
    <n v="471"/>
  </r>
  <r>
    <x v="4"/>
    <x v="2"/>
    <n v="1157"/>
  </r>
  <r>
    <x v="8"/>
    <x v="2"/>
    <n v="203"/>
  </r>
  <r>
    <x v="9"/>
    <x v="2"/>
    <n v="45"/>
  </r>
  <r>
    <x v="7"/>
    <x v="2"/>
    <n v="381"/>
  </r>
  <r>
    <x v="1"/>
    <x v="2"/>
    <n v="279"/>
  </r>
  <r>
    <x v="10"/>
    <x v="2"/>
    <n v="271"/>
  </r>
  <r>
    <x v="0"/>
    <x v="3"/>
    <n v="1589"/>
  </r>
  <r>
    <x v="4"/>
    <x v="3"/>
    <n v="991"/>
  </r>
  <r>
    <x v="2"/>
    <x v="3"/>
    <n v="1709"/>
  </r>
  <r>
    <x v="7"/>
    <x v="3"/>
    <n v="738"/>
  </r>
  <r>
    <x v="3"/>
    <x v="3"/>
    <n v="1813"/>
  </r>
  <r>
    <x v="6"/>
    <x v="3"/>
    <n v="802"/>
  </r>
  <r>
    <x v="5"/>
    <x v="3"/>
    <n v="513"/>
  </r>
  <r>
    <x v="10"/>
    <x v="3"/>
    <n v="347"/>
  </r>
  <r>
    <x v="8"/>
    <x v="3"/>
    <n v="162"/>
  </r>
  <r>
    <x v="1"/>
    <x v="3"/>
    <n v="340"/>
  </r>
  <r>
    <x v="9"/>
    <x v="3"/>
    <n v="14"/>
  </r>
  <r>
    <x v="11"/>
    <x v="3"/>
    <n v="131"/>
  </r>
  <r>
    <x v="10"/>
    <x v="4"/>
    <n v="45"/>
  </r>
  <r>
    <x v="3"/>
    <x v="4"/>
    <n v="1021"/>
  </r>
  <r>
    <x v="0"/>
    <x v="4"/>
    <n v="790"/>
  </r>
  <r>
    <x v="5"/>
    <x v="4"/>
    <n v="249"/>
  </r>
  <r>
    <x v="6"/>
    <x v="4"/>
    <n v="469"/>
  </r>
  <r>
    <x v="11"/>
    <x v="4"/>
    <n v="101"/>
  </r>
  <r>
    <x v="2"/>
    <x v="4"/>
    <n v="897"/>
  </r>
  <r>
    <x v="4"/>
    <x v="4"/>
    <n v="619"/>
  </r>
  <r>
    <x v="1"/>
    <x v="4"/>
    <n v="158"/>
  </r>
  <r>
    <x v="7"/>
    <x v="4"/>
    <n v="182"/>
  </r>
  <r>
    <x v="9"/>
    <x v="4"/>
    <n v="6"/>
  </r>
  <r>
    <x v="8"/>
    <x v="4"/>
    <n v="25"/>
  </r>
  <r>
    <x v="2"/>
    <x v="5"/>
    <n v="852"/>
  </r>
  <r>
    <x v="0"/>
    <x v="5"/>
    <n v="597"/>
  </r>
  <r>
    <x v="7"/>
    <x v="5"/>
    <n v="373"/>
  </r>
  <r>
    <x v="4"/>
    <x v="5"/>
    <n v="603"/>
  </r>
  <r>
    <x v="3"/>
    <x v="5"/>
    <n v="1023"/>
  </r>
  <r>
    <x v="6"/>
    <x v="5"/>
    <n v="243"/>
  </r>
  <r>
    <x v="1"/>
    <x v="5"/>
    <n v="128"/>
  </r>
  <r>
    <x v="5"/>
    <x v="5"/>
    <n v="173"/>
  </r>
  <r>
    <x v="8"/>
    <x v="5"/>
    <n v="108"/>
  </r>
  <r>
    <x v="11"/>
    <x v="5"/>
    <n v="18"/>
  </r>
  <r>
    <x v="10"/>
    <x v="5"/>
    <n v="76"/>
  </r>
  <r>
    <x v="9"/>
    <x v="5"/>
    <n v="5"/>
  </r>
  <r>
    <x v="1"/>
    <x v="6"/>
    <n v="77"/>
  </r>
  <r>
    <x v="2"/>
    <x v="6"/>
    <n v="627"/>
  </r>
  <r>
    <x v="10"/>
    <x v="6"/>
    <n v="191"/>
  </r>
  <r>
    <x v="3"/>
    <x v="6"/>
    <n v="448"/>
  </r>
  <r>
    <x v="4"/>
    <x v="6"/>
    <n v="534"/>
  </r>
  <r>
    <x v="11"/>
    <x v="6"/>
    <n v="50"/>
  </r>
  <r>
    <x v="0"/>
    <x v="6"/>
    <n v="535"/>
  </r>
  <r>
    <x v="7"/>
    <x v="6"/>
    <n v="213"/>
  </r>
  <r>
    <x v="6"/>
    <x v="6"/>
    <n v="136"/>
  </r>
  <r>
    <x v="8"/>
    <x v="6"/>
    <n v="66"/>
  </r>
  <r>
    <x v="5"/>
    <x v="6"/>
    <n v="110"/>
  </r>
  <r>
    <x v="9"/>
    <x v="6"/>
    <n v="3"/>
  </r>
  <r>
    <x v="0"/>
    <x v="7"/>
    <n v="1198"/>
  </r>
  <r>
    <x v="4"/>
    <x v="7"/>
    <n v="1148"/>
  </r>
  <r>
    <x v="6"/>
    <x v="7"/>
    <n v="541"/>
  </r>
  <r>
    <x v="10"/>
    <x v="7"/>
    <n v="145"/>
  </r>
  <r>
    <x v="8"/>
    <x v="7"/>
    <n v="252"/>
  </r>
  <r>
    <x v="3"/>
    <x v="7"/>
    <n v="1836"/>
  </r>
  <r>
    <x v="7"/>
    <x v="7"/>
    <n v="722"/>
  </r>
  <r>
    <x v="2"/>
    <x v="7"/>
    <n v="1280"/>
  </r>
  <r>
    <x v="5"/>
    <x v="7"/>
    <n v="256"/>
  </r>
  <r>
    <x v="1"/>
    <x v="7"/>
    <n v="71"/>
  </r>
  <r>
    <x v="11"/>
    <x v="7"/>
    <n v="220"/>
  </r>
  <r>
    <x v="9"/>
    <x v="7"/>
    <n v="1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
  <r>
    <x v="0"/>
    <x v="0"/>
    <n v="149"/>
  </r>
  <r>
    <x v="0"/>
    <x v="1"/>
    <n v="217"/>
  </r>
  <r>
    <x v="0"/>
    <x v="2"/>
    <n v="176"/>
  </r>
  <r>
    <x v="0"/>
    <x v="3"/>
    <n v="83"/>
  </r>
  <r>
    <x v="0"/>
    <x v="4"/>
    <n v="90"/>
  </r>
  <r>
    <x v="0"/>
    <x v="5"/>
    <n v="325"/>
  </r>
  <r>
    <x v="0"/>
    <x v="6"/>
    <n v="369"/>
  </r>
  <r>
    <x v="0"/>
    <x v="7"/>
    <n v="109"/>
  </r>
  <r>
    <x v="0"/>
    <x v="8"/>
    <n v="135"/>
  </r>
  <r>
    <x v="0"/>
    <x v="9"/>
    <n v="274"/>
  </r>
  <r>
    <x v="0"/>
    <x v="10"/>
    <n v="369"/>
  </r>
  <r>
    <x v="0"/>
    <x v="11"/>
    <n v="141"/>
  </r>
  <r>
    <x v="0"/>
    <x v="12"/>
    <n v="297"/>
  </r>
  <r>
    <x v="0"/>
    <x v="13"/>
    <n v="119"/>
  </r>
  <r>
    <x v="0"/>
    <x v="14"/>
    <n v="107"/>
  </r>
  <r>
    <x v="0"/>
    <x v="15"/>
    <n v="422"/>
  </r>
  <r>
    <x v="0"/>
    <x v="16"/>
    <n v="167"/>
  </r>
  <r>
    <x v="0"/>
    <x v="17"/>
    <n v="158"/>
  </r>
  <r>
    <x v="0"/>
    <x v="18"/>
    <n v="109"/>
  </r>
  <r>
    <x v="0"/>
    <x v="19"/>
    <n v="200"/>
  </r>
  <r>
    <x v="0"/>
    <x v="20"/>
    <n v="264"/>
  </r>
  <r>
    <x v="1"/>
    <x v="17"/>
    <n v="548"/>
  </r>
  <r>
    <x v="1"/>
    <x v="21"/>
    <n v="260"/>
  </r>
  <r>
    <x v="1"/>
    <x v="22"/>
    <n v="106"/>
  </r>
  <r>
    <x v="1"/>
    <x v="23"/>
    <n v="827"/>
  </r>
  <r>
    <x v="1"/>
    <x v="24"/>
    <n v="374"/>
  </r>
  <r>
    <x v="1"/>
    <x v="6"/>
    <n v="1127"/>
  </r>
  <r>
    <x v="1"/>
    <x v="25"/>
    <n v="796"/>
  </r>
  <r>
    <x v="1"/>
    <x v="26"/>
    <n v="372"/>
  </r>
  <r>
    <x v="1"/>
    <x v="27"/>
    <n v="597"/>
  </r>
  <r>
    <x v="1"/>
    <x v="28"/>
    <n v="635"/>
  </r>
  <r>
    <x v="1"/>
    <x v="29"/>
    <n v="500"/>
  </r>
  <r>
    <x v="1"/>
    <x v="30"/>
    <n v="154"/>
  </r>
  <r>
    <x v="1"/>
    <x v="31"/>
    <n v="854"/>
  </r>
  <r>
    <x v="1"/>
    <x v="32"/>
    <n v="763"/>
  </r>
  <r>
    <x v="1"/>
    <x v="14"/>
    <n v="590"/>
  </r>
  <r>
    <x v="1"/>
    <x v="33"/>
    <n v="932"/>
  </r>
  <r>
    <x v="1"/>
    <x v="18"/>
    <n v="782"/>
  </r>
  <r>
    <x v="1"/>
    <x v="34"/>
    <n v="155"/>
  </r>
  <r>
    <x v="1"/>
    <x v="35"/>
    <n v="816"/>
  </r>
  <r>
    <x v="1"/>
    <x v="12"/>
    <n v="520"/>
  </r>
  <r>
    <x v="1"/>
    <x v="36"/>
    <n v="283"/>
  </r>
  <r>
    <x v="1"/>
    <x v="37"/>
    <n v="615"/>
  </r>
  <r>
    <x v="1"/>
    <x v="38"/>
    <n v="341"/>
  </r>
  <r>
    <x v="1"/>
    <x v="39"/>
    <n v="187"/>
  </r>
  <r>
    <x v="1"/>
    <x v="40"/>
    <n v="692"/>
  </r>
  <r>
    <x v="1"/>
    <x v="2"/>
    <n v="372"/>
  </r>
  <r>
    <x v="1"/>
    <x v="41"/>
    <n v="249"/>
  </r>
  <r>
    <x v="1"/>
    <x v="42"/>
    <n v="1145"/>
  </r>
  <r>
    <x v="1"/>
    <x v="15"/>
    <n v="1155"/>
  </r>
  <r>
    <x v="1"/>
    <x v="10"/>
    <n v="688"/>
  </r>
  <r>
    <x v="1"/>
    <x v="43"/>
    <n v="629"/>
  </r>
  <r>
    <x v="1"/>
    <x v="44"/>
    <n v="732"/>
  </r>
  <r>
    <x v="1"/>
    <x v="45"/>
    <n v="160"/>
  </r>
  <r>
    <x v="1"/>
    <x v="46"/>
    <n v="246"/>
  </r>
  <r>
    <x v="1"/>
    <x v="47"/>
    <n v="647"/>
  </r>
  <r>
    <x v="0"/>
    <x v="48"/>
    <n v="106"/>
  </r>
  <r>
    <x v="0"/>
    <x v="39"/>
    <n v="106"/>
  </r>
  <r>
    <x v="0"/>
    <x v="33"/>
    <n v="193"/>
  </r>
  <r>
    <x v="0"/>
    <x v="40"/>
    <n v="211"/>
  </r>
  <r>
    <x v="0"/>
    <x v="31"/>
    <n v="301"/>
  </r>
  <r>
    <x v="0"/>
    <x v="46"/>
    <n v="67"/>
  </r>
  <r>
    <x v="0"/>
    <x v="25"/>
    <n v="182"/>
  </r>
  <r>
    <x v="0"/>
    <x v="28"/>
    <n v="118"/>
  </r>
  <r>
    <x v="0"/>
    <x v="44"/>
    <n v="151"/>
  </r>
  <r>
    <x v="0"/>
    <x v="43"/>
    <n v="352"/>
  </r>
  <r>
    <x v="0"/>
    <x v="49"/>
    <n v="135"/>
  </r>
  <r>
    <x v="0"/>
    <x v="50"/>
    <n v="173"/>
  </r>
  <r>
    <x v="0"/>
    <x v="51"/>
    <n v="252"/>
  </r>
  <r>
    <x v="0"/>
    <x v="21"/>
    <n v="320"/>
  </r>
  <r>
    <x v="0"/>
    <x v="52"/>
    <n v="217"/>
  </r>
  <r>
    <x v="0"/>
    <x v="23"/>
    <n v="276"/>
  </r>
  <r>
    <x v="0"/>
    <x v="27"/>
    <n v="125"/>
  </r>
  <r>
    <x v="0"/>
    <x v="53"/>
    <n v="257"/>
  </r>
  <r>
    <x v="0"/>
    <x v="54"/>
    <n v="135"/>
  </r>
  <r>
    <x v="0"/>
    <x v="55"/>
    <n v="261"/>
  </r>
  <r>
    <x v="0"/>
    <x v="38"/>
    <n v="159"/>
  </r>
  <r>
    <x v="0"/>
    <x v="36"/>
    <n v="202"/>
  </r>
  <r>
    <x v="0"/>
    <x v="56"/>
    <n v="283"/>
  </r>
  <r>
    <x v="0"/>
    <x v="32"/>
    <n v="294"/>
  </r>
  <r>
    <x v="0"/>
    <x v="57"/>
    <n v="157"/>
  </r>
  <r>
    <x v="1"/>
    <x v="49"/>
    <n v="620"/>
  </r>
  <r>
    <x v="1"/>
    <x v="0"/>
    <n v="491"/>
  </r>
  <r>
    <x v="1"/>
    <x v="5"/>
    <n v="656"/>
  </r>
  <r>
    <x v="1"/>
    <x v="58"/>
    <n v="840"/>
  </r>
  <r>
    <x v="1"/>
    <x v="1"/>
    <n v="576"/>
  </r>
  <r>
    <x v="1"/>
    <x v="59"/>
    <n v="423"/>
  </r>
  <r>
    <x v="1"/>
    <x v="60"/>
    <n v="498"/>
  </r>
  <r>
    <x v="1"/>
    <x v="20"/>
    <n v="542"/>
  </r>
  <r>
    <x v="1"/>
    <x v="56"/>
    <n v="463"/>
  </r>
  <r>
    <x v="1"/>
    <x v="54"/>
    <n v="488"/>
  </r>
  <r>
    <x v="1"/>
    <x v="57"/>
    <n v="363"/>
  </r>
  <r>
    <x v="1"/>
    <x v="61"/>
    <n v="653"/>
  </r>
  <r>
    <x v="1"/>
    <x v="50"/>
    <n v="569"/>
  </r>
  <r>
    <x v="1"/>
    <x v="62"/>
    <n v="645"/>
  </r>
  <r>
    <x v="1"/>
    <x v="55"/>
    <n v="567"/>
  </r>
  <r>
    <x v="1"/>
    <x v="53"/>
    <n v="196"/>
  </r>
  <r>
    <x v="0"/>
    <x v="59"/>
    <n v="116"/>
  </r>
  <r>
    <x v="0"/>
    <x v="63"/>
    <n v="222"/>
  </r>
  <r>
    <x v="0"/>
    <x v="37"/>
    <n v="271"/>
  </r>
  <r>
    <x v="0"/>
    <x v="64"/>
    <n v="116"/>
  </r>
  <r>
    <x v="0"/>
    <x v="61"/>
    <n v="87"/>
  </r>
  <r>
    <x v="0"/>
    <x v="65"/>
    <n v="374"/>
  </r>
  <r>
    <x v="0"/>
    <x v="66"/>
    <n v="128"/>
  </r>
  <r>
    <x v="0"/>
    <x v="47"/>
    <n v="158"/>
  </r>
  <r>
    <x v="0"/>
    <x v="42"/>
    <n v="252"/>
  </r>
  <r>
    <x v="0"/>
    <x v="67"/>
    <n v="195"/>
  </r>
  <r>
    <x v="0"/>
    <x v="35"/>
    <n v="447"/>
  </r>
  <r>
    <x v="0"/>
    <x v="24"/>
    <n v="60"/>
  </r>
  <r>
    <x v="0"/>
    <x v="62"/>
    <n v="438"/>
  </r>
  <r>
    <x v="0"/>
    <x v="29"/>
    <n v="255"/>
  </r>
  <r>
    <x v="0"/>
    <x v="68"/>
    <n v="135"/>
  </r>
  <r>
    <x v="0"/>
    <x v="58"/>
    <n v="176"/>
  </r>
  <r>
    <x v="0"/>
    <x v="41"/>
    <n v="99"/>
  </r>
  <r>
    <x v="1"/>
    <x v="68"/>
    <n v="664"/>
  </r>
  <r>
    <x v="1"/>
    <x v="69"/>
    <n v="125"/>
  </r>
  <r>
    <x v="1"/>
    <x v="70"/>
    <n v="282"/>
  </r>
  <r>
    <x v="1"/>
    <x v="11"/>
    <n v="573"/>
  </r>
  <r>
    <x v="1"/>
    <x v="3"/>
    <n v="362"/>
  </r>
  <r>
    <x v="1"/>
    <x v="71"/>
    <n v="222"/>
  </r>
  <r>
    <x v="1"/>
    <x v="7"/>
    <n v="682"/>
  </r>
  <r>
    <x v="1"/>
    <x v="48"/>
    <n v="495"/>
  </r>
  <r>
    <x v="0"/>
    <x v="71"/>
    <n v="76"/>
  </r>
  <r>
    <x v="0"/>
    <x v="72"/>
    <n v="73"/>
  </r>
  <r>
    <x v="0"/>
    <x v="26"/>
    <n v="134"/>
  </r>
  <r>
    <x v="0"/>
    <x v="30"/>
    <n v="85"/>
  </r>
  <r>
    <x v="1"/>
    <x v="16"/>
    <n v="130"/>
  </r>
  <r>
    <x v="1"/>
    <x v="52"/>
    <n v="941"/>
  </r>
  <r>
    <x v="1"/>
    <x v="51"/>
    <n v="360"/>
  </r>
  <r>
    <x v="1"/>
    <x v="67"/>
    <n v="550"/>
  </r>
  <r>
    <x v="1"/>
    <x v="64"/>
    <n v="464"/>
  </r>
  <r>
    <x v="1"/>
    <x v="13"/>
    <n v="285"/>
  </r>
  <r>
    <x v="1"/>
    <x v="73"/>
    <n v="322"/>
  </r>
  <r>
    <x v="1"/>
    <x v="4"/>
    <n v="238"/>
  </r>
  <r>
    <x v="1"/>
    <x v="74"/>
    <n v="493"/>
  </r>
  <r>
    <x v="1"/>
    <x v="65"/>
    <n v="389"/>
  </r>
  <r>
    <x v="1"/>
    <x v="75"/>
    <n v="275"/>
  </r>
  <r>
    <x v="0"/>
    <x v="60"/>
    <n v="105"/>
  </r>
  <r>
    <x v="1"/>
    <x v="19"/>
    <n v="523"/>
  </r>
  <r>
    <x v="1"/>
    <x v="9"/>
    <n v="260"/>
  </r>
  <r>
    <x v="1"/>
    <x v="63"/>
    <n v="96"/>
  </r>
  <r>
    <x v="1"/>
    <x v="66"/>
    <n v="244"/>
  </r>
  <r>
    <x v="1"/>
    <x v="8"/>
    <n v="166"/>
  </r>
  <r>
    <x v="0"/>
    <x v="34"/>
    <n v="80"/>
  </r>
  <r>
    <x v="1"/>
    <x v="76"/>
    <n v="110"/>
  </r>
  <r>
    <x v="0"/>
    <x v="76"/>
    <n v="12"/>
  </r>
  <r>
    <x v="0"/>
    <x v="45"/>
    <n v="24"/>
  </r>
  <r>
    <x v="0"/>
    <x v="75"/>
    <n v="90"/>
  </r>
  <r>
    <x v="0"/>
    <x v="74"/>
    <n v="15"/>
  </r>
  <r>
    <x v="0"/>
    <x v="22"/>
    <n v="32"/>
  </r>
  <r>
    <x v="1"/>
    <x v="72"/>
    <n v="22"/>
  </r>
  <r>
    <x v="0"/>
    <x v="73"/>
    <n v="22"/>
  </r>
  <r>
    <x v="0"/>
    <x v="70"/>
    <n v="1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
  <r>
    <x v="0"/>
    <x v="0"/>
    <n v="12"/>
    <n v="27"/>
    <n v="4273"/>
  </r>
  <r>
    <x v="1"/>
    <x v="1"/>
    <n v="10"/>
    <n v="63"/>
    <n v="1402.95"/>
  </r>
  <r>
    <x v="2"/>
    <x v="1"/>
    <n v="17"/>
    <n v="98"/>
    <n v="7023.98"/>
  </r>
  <r>
    <x v="3"/>
    <x v="0"/>
    <n v="30"/>
    <n v="26"/>
    <n v="13390.65"/>
  </r>
  <r>
    <x v="4"/>
    <x v="0"/>
    <n v="52"/>
    <n v="63"/>
    <n v="24927.58"/>
  </r>
  <r>
    <x v="5"/>
    <x v="0"/>
    <n v="14"/>
    <n v="7"/>
    <n v="3239.8"/>
  </r>
  <r>
    <x v="6"/>
    <x v="0"/>
    <n v="26"/>
    <n v="114"/>
    <n v="18534.080000000002"/>
  </r>
  <r>
    <x v="7"/>
    <x v="0"/>
    <n v="6"/>
    <n v="43"/>
    <n v="4232.8500000000004"/>
  </r>
  <r>
    <x v="8"/>
    <x v="0"/>
    <n v="44"/>
    <n v="0"/>
    <n v="21963.25"/>
  </r>
  <r>
    <x v="9"/>
    <x v="2"/>
    <n v="35"/>
    <n v="12"/>
    <n v="20801.599999999999"/>
  </r>
  <r>
    <x v="10"/>
    <x v="0"/>
    <n v="22"/>
    <n v="22"/>
    <n v="6089.9"/>
  </r>
  <r>
    <x v="11"/>
    <x v="1"/>
    <n v="11"/>
    <n v="8"/>
    <n v="1814.8"/>
  </r>
  <r>
    <x v="12"/>
    <x v="1"/>
    <n v="2"/>
    <n v="657"/>
    <n v="100.8"/>
  </r>
  <r>
    <x v="13"/>
    <x v="0"/>
    <n v="22"/>
    <n v="14"/>
    <n v="12348.88"/>
  </r>
  <r>
    <x v="14"/>
    <x v="1"/>
    <n v="10"/>
    <n v="14"/>
    <n v="3810.75"/>
  </r>
  <r>
    <x v="15"/>
    <x v="0"/>
    <n v="7"/>
    <n v="103"/>
    <n v="1719.1"/>
  </r>
  <r>
    <x v="16"/>
    <x v="0"/>
    <n v="10"/>
    <n v="2"/>
    <n v="3763.21"/>
  </r>
  <r>
    <x v="17"/>
    <x v="0"/>
    <n v="9"/>
    <n v="79"/>
    <n v="1615.9"/>
  </r>
  <r>
    <x v="18"/>
    <x v="0"/>
    <n v="21"/>
    <n v="8"/>
    <n v="14761.04"/>
  </r>
  <r>
    <x v="19"/>
    <x v="0"/>
    <n v="102"/>
    <n v="1"/>
    <n v="104874.98"/>
  </r>
  <r>
    <x v="20"/>
    <x v="1"/>
    <n v="19"/>
    <n v="187"/>
    <n v="4107.55"/>
  </r>
  <r>
    <x v="21"/>
    <x v="0"/>
    <n v="16"/>
    <n v="135"/>
    <n v="11666.9"/>
  </r>
  <r>
    <x v="22"/>
    <x v="0"/>
    <n v="45"/>
    <n v="9"/>
    <n v="29567.56"/>
  </r>
  <r>
    <x v="23"/>
    <x v="0"/>
    <n v="48"/>
    <n v="27"/>
    <n v="26656.560000000001"/>
  </r>
  <r>
    <x v="24"/>
    <x v="0"/>
    <n v="6"/>
    <n v="43"/>
    <n v="3172.16"/>
  </r>
  <r>
    <x v="25"/>
    <x v="0"/>
    <n v="10"/>
    <n v="6"/>
    <n v="1545.7"/>
  </r>
  <r>
    <x v="26"/>
    <x v="0"/>
    <n v="20"/>
    <n v="48"/>
    <n v="6427.42"/>
  </r>
  <r>
    <x v="27"/>
    <x v="0"/>
    <n v="8"/>
    <n v="62"/>
    <n v="836.7"/>
  </r>
  <r>
    <x v="28"/>
    <x v="0"/>
    <n v="26"/>
    <n v="15"/>
    <n v="11446.36"/>
  </r>
  <r>
    <x v="29"/>
    <x v="1"/>
    <n v="19"/>
    <n v="12"/>
    <n v="8414.1299999999992"/>
  </r>
  <r>
    <x v="30"/>
    <x v="2"/>
    <n v="22"/>
    <n v="6"/>
    <n v="18507.45"/>
  </r>
  <r>
    <x v="31"/>
    <x v="1"/>
    <n v="4"/>
    <n v="139"/>
    <n v="1488.7"/>
  </r>
  <r>
    <x v="32"/>
    <x v="1"/>
    <n v="32"/>
    <n v="9"/>
    <n v="32841.370000000003"/>
  </r>
  <r>
    <x v="33"/>
    <x v="1"/>
    <n v="45"/>
    <n v="8"/>
    <n v="22768.76"/>
  </r>
  <r>
    <x v="34"/>
    <x v="2"/>
    <n v="9"/>
    <n v="240"/>
    <n v="3063.2"/>
  </r>
  <r>
    <x v="35"/>
    <x v="0"/>
    <n v="55"/>
    <n v="6"/>
    <n v="49979.9"/>
  </r>
  <r>
    <x v="36"/>
    <x v="0"/>
    <n v="23"/>
    <n v="61"/>
    <n v="6146.3"/>
  </r>
  <r>
    <x v="37"/>
    <x v="0"/>
    <n v="39"/>
    <n v="20"/>
    <n v="30908.38"/>
  </r>
  <r>
    <x v="38"/>
    <x v="0"/>
    <n v="11"/>
    <n v="43"/>
    <n v="1992.05"/>
  </r>
  <r>
    <x v="39"/>
    <x v="0"/>
    <n v="31"/>
    <n v="9"/>
    <n v="9328.2000000000007"/>
  </r>
  <r>
    <x v="40"/>
    <x v="2"/>
    <n v="8"/>
    <n v="125"/>
    <n v="522.5"/>
  </r>
  <r>
    <x v="41"/>
    <x v="2"/>
    <n v="2"/>
    <n v="349"/>
    <n v="357"/>
  </r>
  <r>
    <x v="42"/>
    <x v="0"/>
    <n v="39"/>
    <n v="1"/>
    <n v="19261.41"/>
  </r>
  <r>
    <x v="43"/>
    <x v="2"/>
    <n v="10"/>
    <n v="83"/>
    <n v="3076.47"/>
  </r>
  <r>
    <x v="44"/>
    <x v="1"/>
    <n v="34"/>
    <n v="1"/>
    <n v="16076.6"/>
  </r>
  <r>
    <x v="45"/>
    <x v="1"/>
    <n v="35"/>
    <n v="15"/>
    <n v="16476.560000000001"/>
  </r>
  <r>
    <x v="46"/>
    <x v="2"/>
    <n v="14"/>
    <n v="23"/>
    <n v="4258.6000000000004"/>
  </r>
  <r>
    <x v="47"/>
    <x v="0"/>
    <n v="21"/>
    <n v="51"/>
    <n v="7176.21"/>
  </r>
  <r>
    <x v="48"/>
    <x v="0"/>
    <n v="17"/>
    <n v="29"/>
    <n v="9736.07"/>
  </r>
  <r>
    <x v="49"/>
    <x v="2"/>
    <n v="32"/>
    <n v="188"/>
    <n v="28872.19"/>
  </r>
  <r>
    <x v="50"/>
    <x v="0"/>
    <n v="11"/>
    <n v="55"/>
    <n v="5042.2"/>
  </r>
  <r>
    <x v="51"/>
    <x v="0"/>
    <n v="6"/>
    <n v="7"/>
    <n v="649"/>
  </r>
  <r>
    <x v="52"/>
    <x v="1"/>
    <n v="11"/>
    <n v="37"/>
    <n v="3460.2"/>
  </r>
  <r>
    <x v="53"/>
    <x v="2"/>
    <n v="24"/>
    <n v="16"/>
    <n v="15177.46"/>
  </r>
  <r>
    <x v="54"/>
    <x v="0"/>
    <n v="29"/>
    <n v="22"/>
    <n v="12496.2"/>
  </r>
  <r>
    <x v="55"/>
    <x v="1"/>
    <n v="14"/>
    <n v="1"/>
    <n v="4242.2"/>
  </r>
  <r>
    <x v="56"/>
    <x v="0"/>
    <n v="23"/>
    <n v="9"/>
    <n v="23128.86"/>
  </r>
  <r>
    <x v="57"/>
    <x v="0"/>
    <n v="10"/>
    <n v="28"/>
    <n v="5044.9399999999996"/>
  </r>
  <r>
    <x v="58"/>
    <x v="1"/>
    <n v="24"/>
    <n v="36"/>
    <n v="6664.81"/>
  </r>
  <r>
    <x v="59"/>
    <x v="1"/>
    <n v="40"/>
    <n v="2"/>
    <n v="25717.5"/>
  </r>
  <r>
    <x v="60"/>
    <x v="0"/>
    <n v="86"/>
    <n v="22"/>
    <n v="110277.3"/>
  </r>
  <r>
    <x v="61"/>
    <x v="1"/>
    <n v="12"/>
    <n v="23"/>
    <n v="2844.1"/>
  </r>
  <r>
    <x v="62"/>
    <x v="2"/>
    <n v="71"/>
    <n v="0"/>
    <n v="51097.8"/>
  </r>
  <r>
    <x v="63"/>
    <x v="0"/>
    <n v="22"/>
    <n v="6"/>
    <n v="7048.24"/>
  </r>
  <r>
    <x v="64"/>
    <x v="1"/>
    <n v="27"/>
    <n v="7"/>
    <n v="12450.8"/>
  </r>
  <r>
    <x v="65"/>
    <x v="0"/>
    <n v="30"/>
    <n v="0"/>
    <n v="19343.78"/>
  </r>
  <r>
    <x v="66"/>
    <x v="0"/>
    <n v="14"/>
    <n v="27"/>
    <n v="1467.29"/>
  </r>
  <r>
    <x v="67"/>
    <x v="0"/>
    <n v="16"/>
    <n v="26"/>
    <n v="5735.15"/>
  </r>
  <r>
    <x v="68"/>
    <x v="2"/>
    <n v="116"/>
    <n v="5"/>
    <n v="104361.95"/>
  </r>
  <r>
    <x v="69"/>
    <x v="0"/>
    <n v="26"/>
    <n v="91"/>
    <n v="16215.32"/>
  </r>
  <r>
    <x v="70"/>
    <x v="0"/>
    <n v="15"/>
    <n v="0"/>
    <n v="16817.099999999999"/>
  </r>
  <r>
    <x v="71"/>
    <x v="0"/>
    <n v="6"/>
    <n v="14"/>
    <n v="2423.35"/>
  </r>
  <r>
    <x v="72"/>
    <x v="2"/>
    <n v="20"/>
    <n v="42"/>
    <n v="11441.63"/>
  </r>
  <r>
    <x v="73"/>
    <x v="0"/>
    <n v="39"/>
    <n v="15"/>
    <n v="24088.78"/>
  </r>
  <r>
    <x v="74"/>
    <x v="2"/>
    <n v="7"/>
    <n v="35"/>
    <n v="3361"/>
  </r>
  <r>
    <x v="75"/>
    <x v="2"/>
    <n v="8"/>
    <n v="30"/>
    <n v="1947.24"/>
  </r>
  <r>
    <x v="76"/>
    <x v="0"/>
    <n v="14"/>
    <n v="44"/>
    <n v="4778.1400000000003"/>
  </r>
  <r>
    <x v="77"/>
    <x v="1"/>
    <n v="29"/>
    <n v="2"/>
    <n v="10812.15"/>
  </r>
  <r>
    <x v="78"/>
    <x v="1"/>
    <n v="13"/>
    <n v="107"/>
    <n v="6850.66"/>
  </r>
  <r>
    <x v="79"/>
    <x v="2"/>
    <n v="9"/>
    <n v="118"/>
    <n v="1571.2"/>
  </r>
  <r>
    <x v="80"/>
    <x v="0"/>
    <n v="31"/>
    <n v="34"/>
    <n v="15843.92"/>
  </r>
  <r>
    <x v="81"/>
    <x v="0"/>
    <n v="25"/>
    <n v="103"/>
    <n v="9182.43"/>
  </r>
  <r>
    <x v="82"/>
    <x v="0"/>
    <n v="10"/>
    <n v="175"/>
    <n v="1480"/>
  </r>
  <r>
    <x v="83"/>
    <x v="0"/>
    <n v="26"/>
    <n v="13"/>
    <n v="9588.42"/>
  </r>
  <r>
    <x v="84"/>
    <x v="0"/>
    <n v="37"/>
    <n v="21"/>
    <n v="15648.7"/>
  </r>
  <r>
    <x v="85"/>
    <x v="1"/>
    <n v="19"/>
    <n v="58"/>
    <n v="6068.2"/>
  </r>
  <r>
    <x v="86"/>
    <x v="2"/>
    <n v="40"/>
    <n v="5"/>
    <n v="27363.599999999999"/>
  </r>
  <r>
    <x v="87"/>
    <x v="0"/>
    <n v="17"/>
    <n v="29"/>
    <n v="3161.35"/>
  </r>
  <r>
    <x v="88"/>
    <x v="0"/>
    <n v="16"/>
    <n v="13"/>
    <n v="3531.9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4">
  <r>
    <x v="0"/>
    <x v="0"/>
    <x v="0"/>
    <n v="6"/>
  </r>
  <r>
    <x v="0"/>
    <x v="0"/>
    <x v="1"/>
    <n v="5"/>
  </r>
  <r>
    <x v="0"/>
    <x v="0"/>
    <x v="2"/>
    <n v="4"/>
  </r>
  <r>
    <x v="0"/>
    <x v="0"/>
    <x v="3"/>
    <n v="4"/>
  </r>
  <r>
    <x v="0"/>
    <x v="0"/>
    <x v="4"/>
    <n v="1"/>
  </r>
  <r>
    <x v="0"/>
    <x v="0"/>
    <x v="5"/>
    <n v="1"/>
  </r>
  <r>
    <x v="0"/>
    <x v="0"/>
    <x v="6"/>
    <n v="1"/>
  </r>
  <r>
    <x v="0"/>
    <x v="1"/>
    <x v="0"/>
    <n v="9"/>
  </r>
  <r>
    <x v="0"/>
    <x v="1"/>
    <x v="4"/>
    <n v="4"/>
  </r>
  <r>
    <x v="0"/>
    <x v="1"/>
    <x v="7"/>
    <n v="2"/>
  </r>
  <r>
    <x v="0"/>
    <x v="1"/>
    <x v="8"/>
    <n v="2"/>
  </r>
  <r>
    <x v="0"/>
    <x v="1"/>
    <x v="5"/>
    <n v="2"/>
  </r>
  <r>
    <x v="0"/>
    <x v="1"/>
    <x v="1"/>
    <n v="2"/>
  </r>
  <r>
    <x v="0"/>
    <x v="1"/>
    <x v="2"/>
    <n v="1"/>
  </r>
  <r>
    <x v="0"/>
    <x v="1"/>
    <x v="9"/>
    <n v="1"/>
  </r>
  <r>
    <x v="0"/>
    <x v="1"/>
    <x v="10"/>
    <n v="1"/>
  </r>
  <r>
    <x v="0"/>
    <x v="1"/>
    <x v="3"/>
    <n v="1"/>
  </r>
  <r>
    <x v="0"/>
    <x v="2"/>
    <x v="0"/>
    <n v="5"/>
  </r>
  <r>
    <x v="0"/>
    <x v="2"/>
    <x v="2"/>
    <n v="4"/>
  </r>
  <r>
    <x v="0"/>
    <x v="2"/>
    <x v="1"/>
    <n v="3"/>
  </r>
  <r>
    <x v="0"/>
    <x v="2"/>
    <x v="3"/>
    <n v="3"/>
  </r>
  <r>
    <x v="0"/>
    <x v="2"/>
    <x v="4"/>
    <n v="3"/>
  </r>
  <r>
    <x v="0"/>
    <x v="2"/>
    <x v="8"/>
    <n v="2"/>
  </r>
  <r>
    <x v="0"/>
    <x v="2"/>
    <x v="5"/>
    <n v="2"/>
  </r>
  <r>
    <x v="0"/>
    <x v="2"/>
    <x v="10"/>
    <n v="1"/>
  </r>
  <r>
    <x v="0"/>
    <x v="3"/>
    <x v="1"/>
    <n v="6"/>
  </r>
  <r>
    <x v="0"/>
    <x v="3"/>
    <x v="2"/>
    <n v="4"/>
  </r>
  <r>
    <x v="0"/>
    <x v="3"/>
    <x v="4"/>
    <n v="4"/>
  </r>
  <r>
    <x v="0"/>
    <x v="3"/>
    <x v="8"/>
    <n v="3"/>
  </r>
  <r>
    <x v="0"/>
    <x v="3"/>
    <x v="0"/>
    <n v="3"/>
  </r>
  <r>
    <x v="0"/>
    <x v="3"/>
    <x v="3"/>
    <n v="2"/>
  </r>
  <r>
    <x v="0"/>
    <x v="3"/>
    <x v="9"/>
    <n v="2"/>
  </r>
  <r>
    <x v="0"/>
    <x v="3"/>
    <x v="6"/>
    <n v="1"/>
  </r>
  <r>
    <x v="0"/>
    <x v="4"/>
    <x v="3"/>
    <n v="9"/>
  </r>
  <r>
    <x v="0"/>
    <x v="4"/>
    <x v="4"/>
    <n v="5"/>
  </r>
  <r>
    <x v="0"/>
    <x v="4"/>
    <x v="1"/>
    <n v="3"/>
  </r>
  <r>
    <x v="0"/>
    <x v="4"/>
    <x v="0"/>
    <n v="3"/>
  </r>
  <r>
    <x v="0"/>
    <x v="4"/>
    <x v="2"/>
    <n v="2"/>
  </r>
  <r>
    <x v="0"/>
    <x v="4"/>
    <x v="7"/>
    <n v="1"/>
  </r>
  <r>
    <x v="0"/>
    <x v="4"/>
    <x v="6"/>
    <n v="1"/>
  </r>
  <r>
    <x v="0"/>
    <x v="4"/>
    <x v="9"/>
    <n v="1"/>
  </r>
  <r>
    <x v="0"/>
    <x v="4"/>
    <x v="5"/>
    <n v="1"/>
  </r>
  <r>
    <x v="1"/>
    <x v="5"/>
    <x v="3"/>
    <n v="9"/>
  </r>
  <r>
    <x v="1"/>
    <x v="5"/>
    <x v="4"/>
    <n v="7"/>
  </r>
  <r>
    <x v="1"/>
    <x v="5"/>
    <x v="1"/>
    <n v="4"/>
  </r>
  <r>
    <x v="1"/>
    <x v="5"/>
    <x v="0"/>
    <n v="3"/>
  </r>
  <r>
    <x v="1"/>
    <x v="5"/>
    <x v="9"/>
    <n v="3"/>
  </r>
  <r>
    <x v="1"/>
    <x v="5"/>
    <x v="7"/>
    <n v="2"/>
  </r>
  <r>
    <x v="1"/>
    <x v="5"/>
    <x v="8"/>
    <n v="2"/>
  </r>
  <r>
    <x v="1"/>
    <x v="5"/>
    <x v="2"/>
    <n v="1"/>
  </r>
  <r>
    <x v="1"/>
    <x v="6"/>
    <x v="3"/>
    <n v="7"/>
  </r>
  <r>
    <x v="1"/>
    <x v="6"/>
    <x v="0"/>
    <n v="6"/>
  </r>
  <r>
    <x v="1"/>
    <x v="6"/>
    <x v="9"/>
    <n v="3"/>
  </r>
  <r>
    <x v="1"/>
    <x v="6"/>
    <x v="1"/>
    <n v="3"/>
  </r>
  <r>
    <x v="1"/>
    <x v="6"/>
    <x v="6"/>
    <n v="2"/>
  </r>
  <r>
    <x v="1"/>
    <x v="6"/>
    <x v="4"/>
    <n v="2"/>
  </r>
  <r>
    <x v="1"/>
    <x v="6"/>
    <x v="2"/>
    <n v="2"/>
  </r>
  <r>
    <x v="1"/>
    <x v="6"/>
    <x v="8"/>
    <n v="2"/>
  </r>
  <r>
    <x v="1"/>
    <x v="6"/>
    <x v="10"/>
    <n v="1"/>
  </r>
  <r>
    <x v="1"/>
    <x v="6"/>
    <x v="5"/>
    <n v="1"/>
  </r>
  <r>
    <x v="1"/>
    <x v="7"/>
    <x v="4"/>
    <n v="7"/>
  </r>
  <r>
    <x v="1"/>
    <x v="7"/>
    <x v="0"/>
    <n v="6"/>
  </r>
  <r>
    <x v="1"/>
    <x v="7"/>
    <x v="2"/>
    <n v="4"/>
  </r>
  <r>
    <x v="1"/>
    <x v="7"/>
    <x v="3"/>
    <n v="4"/>
  </r>
  <r>
    <x v="1"/>
    <x v="7"/>
    <x v="8"/>
    <n v="4"/>
  </r>
  <r>
    <x v="1"/>
    <x v="7"/>
    <x v="7"/>
    <n v="2"/>
  </r>
  <r>
    <x v="1"/>
    <x v="7"/>
    <x v="1"/>
    <n v="2"/>
  </r>
  <r>
    <x v="1"/>
    <x v="7"/>
    <x v="6"/>
    <n v="2"/>
  </r>
  <r>
    <x v="1"/>
    <x v="7"/>
    <x v="9"/>
    <n v="1"/>
  </r>
  <r>
    <x v="1"/>
    <x v="7"/>
    <x v="10"/>
    <n v="1"/>
  </r>
  <r>
    <x v="1"/>
    <x v="8"/>
    <x v="4"/>
    <n v="7"/>
  </r>
  <r>
    <x v="1"/>
    <x v="8"/>
    <x v="1"/>
    <n v="4"/>
  </r>
  <r>
    <x v="1"/>
    <x v="8"/>
    <x v="2"/>
    <n v="4"/>
  </r>
  <r>
    <x v="1"/>
    <x v="8"/>
    <x v="3"/>
    <n v="4"/>
  </r>
  <r>
    <x v="1"/>
    <x v="8"/>
    <x v="8"/>
    <n v="2"/>
  </r>
  <r>
    <x v="1"/>
    <x v="8"/>
    <x v="10"/>
    <n v="2"/>
  </r>
  <r>
    <x v="1"/>
    <x v="8"/>
    <x v="0"/>
    <n v="2"/>
  </r>
  <r>
    <x v="1"/>
    <x v="8"/>
    <x v="9"/>
    <n v="1"/>
  </r>
  <r>
    <x v="1"/>
    <x v="8"/>
    <x v="5"/>
    <n v="1"/>
  </r>
  <r>
    <x v="1"/>
    <x v="8"/>
    <x v="6"/>
    <n v="1"/>
  </r>
  <r>
    <x v="1"/>
    <x v="9"/>
    <x v="4"/>
    <n v="10"/>
  </r>
  <r>
    <x v="1"/>
    <x v="9"/>
    <x v="1"/>
    <n v="7"/>
  </r>
  <r>
    <x v="1"/>
    <x v="9"/>
    <x v="8"/>
    <n v="5"/>
  </r>
  <r>
    <x v="1"/>
    <x v="9"/>
    <x v="3"/>
    <n v="4"/>
  </r>
  <r>
    <x v="1"/>
    <x v="9"/>
    <x v="0"/>
    <n v="3"/>
  </r>
  <r>
    <x v="1"/>
    <x v="9"/>
    <x v="9"/>
    <n v="3"/>
  </r>
  <r>
    <x v="1"/>
    <x v="9"/>
    <x v="6"/>
    <n v="1"/>
  </r>
  <r>
    <x v="1"/>
    <x v="10"/>
    <x v="3"/>
    <n v="7"/>
  </r>
  <r>
    <x v="1"/>
    <x v="10"/>
    <x v="0"/>
    <n v="7"/>
  </r>
  <r>
    <x v="1"/>
    <x v="10"/>
    <x v="4"/>
    <n v="5"/>
  </r>
  <r>
    <x v="1"/>
    <x v="10"/>
    <x v="1"/>
    <n v="4"/>
  </r>
  <r>
    <x v="1"/>
    <x v="10"/>
    <x v="6"/>
    <n v="4"/>
  </r>
  <r>
    <x v="1"/>
    <x v="10"/>
    <x v="2"/>
    <n v="3"/>
  </r>
  <r>
    <x v="1"/>
    <x v="10"/>
    <x v="7"/>
    <n v="1"/>
  </r>
  <r>
    <x v="1"/>
    <x v="10"/>
    <x v="8"/>
    <n v="1"/>
  </r>
  <r>
    <x v="1"/>
    <x v="11"/>
    <x v="1"/>
    <n v="6"/>
  </r>
  <r>
    <x v="1"/>
    <x v="11"/>
    <x v="4"/>
    <n v="5"/>
  </r>
  <r>
    <x v="1"/>
    <x v="11"/>
    <x v="2"/>
    <n v="5"/>
  </r>
  <r>
    <x v="1"/>
    <x v="11"/>
    <x v="9"/>
    <n v="4"/>
  </r>
  <r>
    <x v="1"/>
    <x v="11"/>
    <x v="8"/>
    <n v="4"/>
  </r>
  <r>
    <x v="1"/>
    <x v="11"/>
    <x v="5"/>
    <n v="2"/>
  </r>
  <r>
    <x v="1"/>
    <x v="11"/>
    <x v="7"/>
    <n v="1"/>
  </r>
  <r>
    <x v="1"/>
    <x v="11"/>
    <x v="3"/>
    <n v="1"/>
  </r>
  <r>
    <x v="1"/>
    <x v="11"/>
    <x v="10"/>
    <n v="1"/>
  </r>
  <r>
    <x v="1"/>
    <x v="11"/>
    <x v="0"/>
    <n v="1"/>
  </r>
  <r>
    <x v="1"/>
    <x v="0"/>
    <x v="4"/>
    <n v="12"/>
  </r>
  <r>
    <x v="1"/>
    <x v="0"/>
    <x v="3"/>
    <n v="7"/>
  </r>
  <r>
    <x v="1"/>
    <x v="0"/>
    <x v="2"/>
    <n v="4"/>
  </r>
  <r>
    <x v="1"/>
    <x v="0"/>
    <x v="1"/>
    <n v="3"/>
  </r>
  <r>
    <x v="1"/>
    <x v="0"/>
    <x v="9"/>
    <n v="2"/>
  </r>
  <r>
    <x v="1"/>
    <x v="0"/>
    <x v="0"/>
    <n v="2"/>
  </r>
  <r>
    <x v="1"/>
    <x v="0"/>
    <x v="5"/>
    <n v="1"/>
  </r>
  <r>
    <x v="1"/>
    <x v="0"/>
    <x v="8"/>
    <n v="1"/>
  </r>
  <r>
    <x v="1"/>
    <x v="0"/>
    <x v="11"/>
    <n v="1"/>
  </r>
  <r>
    <x v="1"/>
    <x v="1"/>
    <x v="9"/>
    <n v="6"/>
  </r>
  <r>
    <x v="1"/>
    <x v="1"/>
    <x v="4"/>
    <n v="5"/>
  </r>
  <r>
    <x v="1"/>
    <x v="1"/>
    <x v="1"/>
    <n v="4"/>
  </r>
  <r>
    <x v="1"/>
    <x v="1"/>
    <x v="2"/>
    <n v="4"/>
  </r>
  <r>
    <x v="1"/>
    <x v="1"/>
    <x v="3"/>
    <n v="4"/>
  </r>
  <r>
    <x v="1"/>
    <x v="1"/>
    <x v="10"/>
    <n v="3"/>
  </r>
  <r>
    <x v="1"/>
    <x v="1"/>
    <x v="0"/>
    <n v="3"/>
  </r>
  <r>
    <x v="1"/>
    <x v="1"/>
    <x v="8"/>
    <n v="2"/>
  </r>
  <r>
    <x v="1"/>
    <x v="1"/>
    <x v="7"/>
    <n v="1"/>
  </r>
  <r>
    <x v="1"/>
    <x v="1"/>
    <x v="6"/>
    <n v="1"/>
  </r>
  <r>
    <x v="1"/>
    <x v="2"/>
    <x v="2"/>
    <n v="8"/>
  </r>
  <r>
    <x v="1"/>
    <x v="2"/>
    <x v="1"/>
    <n v="7"/>
  </r>
  <r>
    <x v="1"/>
    <x v="2"/>
    <x v="3"/>
    <n v="6"/>
  </r>
  <r>
    <x v="1"/>
    <x v="2"/>
    <x v="4"/>
    <n v="6"/>
  </r>
  <r>
    <x v="1"/>
    <x v="2"/>
    <x v="8"/>
    <n v="5"/>
  </r>
  <r>
    <x v="1"/>
    <x v="2"/>
    <x v="7"/>
    <n v="2"/>
  </r>
  <r>
    <x v="1"/>
    <x v="2"/>
    <x v="9"/>
    <n v="1"/>
  </r>
  <r>
    <x v="1"/>
    <x v="2"/>
    <x v="0"/>
    <n v="1"/>
  </r>
  <r>
    <x v="1"/>
    <x v="2"/>
    <x v="11"/>
    <n v="1"/>
  </r>
  <r>
    <x v="1"/>
    <x v="3"/>
    <x v="4"/>
    <n v="12"/>
  </r>
  <r>
    <x v="1"/>
    <x v="3"/>
    <x v="1"/>
    <n v="7"/>
  </r>
  <r>
    <x v="1"/>
    <x v="3"/>
    <x v="0"/>
    <n v="5"/>
  </r>
  <r>
    <x v="1"/>
    <x v="3"/>
    <x v="8"/>
    <n v="4"/>
  </r>
  <r>
    <x v="1"/>
    <x v="3"/>
    <x v="9"/>
    <n v="3"/>
  </r>
  <r>
    <x v="1"/>
    <x v="3"/>
    <x v="3"/>
    <n v="2"/>
  </r>
  <r>
    <x v="1"/>
    <x v="3"/>
    <x v="2"/>
    <n v="2"/>
  </r>
  <r>
    <x v="1"/>
    <x v="3"/>
    <x v="7"/>
    <n v="1"/>
  </r>
  <r>
    <x v="1"/>
    <x v="3"/>
    <x v="11"/>
    <n v="1"/>
  </r>
  <r>
    <x v="1"/>
    <x v="4"/>
    <x v="1"/>
    <n v="9"/>
  </r>
  <r>
    <x v="1"/>
    <x v="4"/>
    <x v="4"/>
    <n v="5"/>
  </r>
  <r>
    <x v="1"/>
    <x v="4"/>
    <x v="0"/>
    <n v="5"/>
  </r>
  <r>
    <x v="1"/>
    <x v="4"/>
    <x v="3"/>
    <n v="5"/>
  </r>
  <r>
    <x v="1"/>
    <x v="4"/>
    <x v="8"/>
    <n v="4"/>
  </r>
  <r>
    <x v="1"/>
    <x v="4"/>
    <x v="2"/>
    <n v="3"/>
  </r>
  <r>
    <x v="1"/>
    <x v="4"/>
    <x v="9"/>
    <n v="2"/>
  </r>
  <r>
    <x v="1"/>
    <x v="4"/>
    <x v="7"/>
    <n v="1"/>
  </r>
  <r>
    <x v="1"/>
    <x v="4"/>
    <x v="6"/>
    <n v="1"/>
  </r>
  <r>
    <x v="2"/>
    <x v="5"/>
    <x v="3"/>
    <n v="10"/>
  </r>
  <r>
    <x v="2"/>
    <x v="5"/>
    <x v="0"/>
    <n v="8"/>
  </r>
  <r>
    <x v="2"/>
    <x v="5"/>
    <x v="1"/>
    <n v="7"/>
  </r>
  <r>
    <x v="2"/>
    <x v="5"/>
    <x v="4"/>
    <n v="5"/>
  </r>
  <r>
    <x v="2"/>
    <x v="5"/>
    <x v="2"/>
    <n v="4"/>
  </r>
  <r>
    <x v="2"/>
    <x v="5"/>
    <x v="6"/>
    <n v="3"/>
  </r>
  <r>
    <x v="2"/>
    <x v="5"/>
    <x v="8"/>
    <n v="3"/>
  </r>
  <r>
    <x v="2"/>
    <x v="5"/>
    <x v="9"/>
    <n v="3"/>
  </r>
  <r>
    <x v="2"/>
    <x v="5"/>
    <x v="7"/>
    <n v="2"/>
  </r>
  <r>
    <x v="2"/>
    <x v="5"/>
    <x v="10"/>
    <n v="2"/>
  </r>
  <r>
    <x v="2"/>
    <x v="5"/>
    <x v="5"/>
    <n v="1"/>
  </r>
  <r>
    <x v="2"/>
    <x v="6"/>
    <x v="4"/>
    <n v="12"/>
  </r>
  <r>
    <x v="2"/>
    <x v="6"/>
    <x v="1"/>
    <n v="9"/>
  </r>
  <r>
    <x v="2"/>
    <x v="6"/>
    <x v="2"/>
    <n v="6"/>
  </r>
  <r>
    <x v="2"/>
    <x v="6"/>
    <x v="3"/>
    <n v="6"/>
  </r>
  <r>
    <x v="2"/>
    <x v="6"/>
    <x v="6"/>
    <n v="4"/>
  </r>
  <r>
    <x v="2"/>
    <x v="6"/>
    <x v="8"/>
    <n v="4"/>
  </r>
  <r>
    <x v="2"/>
    <x v="6"/>
    <x v="0"/>
    <n v="4"/>
  </r>
  <r>
    <x v="2"/>
    <x v="6"/>
    <x v="7"/>
    <n v="3"/>
  </r>
  <r>
    <x v="2"/>
    <x v="6"/>
    <x v="5"/>
    <n v="2"/>
  </r>
  <r>
    <x v="2"/>
    <x v="6"/>
    <x v="10"/>
    <n v="2"/>
  </r>
  <r>
    <x v="2"/>
    <x v="6"/>
    <x v="9"/>
    <n v="1"/>
  </r>
  <r>
    <x v="2"/>
    <x v="7"/>
    <x v="1"/>
    <n v="12"/>
  </r>
  <r>
    <x v="2"/>
    <x v="7"/>
    <x v="3"/>
    <n v="10"/>
  </r>
  <r>
    <x v="2"/>
    <x v="7"/>
    <x v="4"/>
    <n v="8"/>
  </r>
  <r>
    <x v="2"/>
    <x v="7"/>
    <x v="0"/>
    <n v="6"/>
  </r>
  <r>
    <x v="2"/>
    <x v="7"/>
    <x v="6"/>
    <n v="4"/>
  </r>
  <r>
    <x v="2"/>
    <x v="7"/>
    <x v="8"/>
    <n v="4"/>
  </r>
  <r>
    <x v="2"/>
    <x v="7"/>
    <x v="9"/>
    <n v="3"/>
  </r>
  <r>
    <x v="2"/>
    <x v="7"/>
    <x v="11"/>
    <n v="3"/>
  </r>
  <r>
    <x v="2"/>
    <x v="7"/>
    <x v="7"/>
    <n v="2"/>
  </r>
  <r>
    <x v="2"/>
    <x v="7"/>
    <x v="2"/>
    <n v="2"/>
  </r>
  <r>
    <x v="2"/>
    <x v="7"/>
    <x v="5"/>
    <n v="1"/>
  </r>
  <r>
    <x v="2"/>
    <x v="7"/>
    <x v="10"/>
    <n v="1"/>
  </r>
  <r>
    <x v="2"/>
    <x v="8"/>
    <x v="4"/>
    <n v="17"/>
  </r>
  <r>
    <x v="2"/>
    <x v="8"/>
    <x v="0"/>
    <n v="13"/>
  </r>
  <r>
    <x v="2"/>
    <x v="8"/>
    <x v="3"/>
    <n v="11"/>
  </r>
  <r>
    <x v="2"/>
    <x v="8"/>
    <x v="1"/>
    <n v="10"/>
  </r>
  <r>
    <x v="2"/>
    <x v="8"/>
    <x v="2"/>
    <n v="9"/>
  </r>
  <r>
    <x v="2"/>
    <x v="8"/>
    <x v="6"/>
    <n v="5"/>
  </r>
  <r>
    <x v="2"/>
    <x v="8"/>
    <x v="8"/>
    <n v="4"/>
  </r>
  <r>
    <x v="2"/>
    <x v="8"/>
    <x v="9"/>
    <n v="2"/>
  </r>
  <r>
    <x v="2"/>
    <x v="8"/>
    <x v="7"/>
    <n v="1"/>
  </r>
  <r>
    <x v="2"/>
    <x v="8"/>
    <x v="5"/>
    <n v="1"/>
  </r>
  <r>
    <x v="2"/>
    <x v="9"/>
    <x v="4"/>
    <n v="16"/>
  </r>
  <r>
    <x v="2"/>
    <x v="9"/>
    <x v="0"/>
    <n v="14"/>
  </r>
  <r>
    <x v="2"/>
    <x v="9"/>
    <x v="1"/>
    <n v="14"/>
  </r>
  <r>
    <x v="2"/>
    <x v="9"/>
    <x v="3"/>
    <n v="10"/>
  </r>
  <r>
    <x v="2"/>
    <x v="9"/>
    <x v="8"/>
    <n v="7"/>
  </r>
  <r>
    <x v="2"/>
    <x v="9"/>
    <x v="2"/>
    <n v="6"/>
  </r>
  <r>
    <x v="2"/>
    <x v="9"/>
    <x v="6"/>
    <n v="5"/>
  </r>
  <r>
    <x v="2"/>
    <x v="9"/>
    <x v="7"/>
    <n v="1"/>
  </r>
  <r>
    <x v="2"/>
    <x v="9"/>
    <x v="5"/>
    <n v="1"/>
  </r>
  <r>
    <x v="2"/>
    <x v="9"/>
    <x v="10"/>
    <n v="1"/>
  </r>
  <r>
    <x v="2"/>
    <x v="9"/>
    <x v="9"/>
    <n v="1"/>
  </r>
  <r>
    <x v="2"/>
    <x v="9"/>
    <x v="11"/>
    <n v="1"/>
  </r>
  <r>
    <x v="2"/>
    <x v="10"/>
    <x v="1"/>
    <n v="3"/>
  </r>
  <r>
    <x v="2"/>
    <x v="10"/>
    <x v="3"/>
    <n v="2"/>
  </r>
  <r>
    <x v="2"/>
    <x v="10"/>
    <x v="4"/>
    <n v="2"/>
  </r>
  <r>
    <x v="2"/>
    <x v="10"/>
    <x v="7"/>
    <n v="1"/>
  </r>
  <r>
    <x v="2"/>
    <x v="10"/>
    <x v="0"/>
    <n v="1"/>
  </r>
  <r>
    <x v="2"/>
    <x v="10"/>
    <x v="9"/>
    <n v="1"/>
  </r>
  <r>
    <x v="2"/>
    <x v="10"/>
    <x v="5"/>
    <n v="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x v="0"/>
    <x v="0"/>
    <n v="1"/>
  </r>
  <r>
    <x v="0"/>
    <x v="1"/>
    <x v="0"/>
    <n v="1"/>
  </r>
  <r>
    <x v="0"/>
    <x v="2"/>
    <x v="1"/>
    <n v="1"/>
  </r>
  <r>
    <x v="1"/>
    <x v="1"/>
    <x v="0"/>
    <n v="1"/>
  </r>
  <r>
    <x v="1"/>
    <x v="3"/>
    <x v="2"/>
    <n v="1"/>
  </r>
  <r>
    <x v="1"/>
    <x v="3"/>
    <x v="0"/>
    <n v="1"/>
  </r>
  <r>
    <x v="2"/>
    <x v="4"/>
    <x v="0"/>
    <n v="1"/>
  </r>
  <r>
    <x v="2"/>
    <x v="5"/>
    <x v="3"/>
    <n v="1"/>
  </r>
  <r>
    <x v="2"/>
    <x v="6"/>
    <x v="0"/>
    <n v="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x v="0"/>
    <x v="0"/>
    <n v="96"/>
  </r>
  <r>
    <x v="1"/>
    <x v="0"/>
    <n v="20"/>
  </r>
  <r>
    <x v="2"/>
    <x v="0"/>
    <n v="183"/>
  </r>
  <r>
    <x v="3"/>
    <x v="0"/>
    <n v="86"/>
  </r>
  <r>
    <x v="4"/>
    <x v="0"/>
    <n v="27"/>
  </r>
  <r>
    <x v="5"/>
    <x v="0"/>
    <n v="25"/>
  </r>
  <r>
    <x v="6"/>
    <x v="0"/>
    <n v="125"/>
  </r>
  <r>
    <x v="7"/>
    <x v="0"/>
    <n v="57"/>
  </r>
  <r>
    <x v="0"/>
    <x v="1"/>
    <n v="83"/>
  </r>
  <r>
    <x v="8"/>
    <x v="1"/>
    <n v="233"/>
  </r>
  <r>
    <x v="9"/>
    <x v="1"/>
    <n v="126"/>
  </r>
  <r>
    <x v="10"/>
    <x v="1"/>
    <n v="39"/>
  </r>
  <r>
    <x v="4"/>
    <x v="1"/>
    <n v="27"/>
  </r>
  <r>
    <x v="11"/>
    <x v="1"/>
    <n v="113"/>
  </r>
  <r>
    <x v="5"/>
    <x v="1"/>
    <n v="24"/>
  </r>
  <r>
    <x v="6"/>
    <x v="1"/>
    <n v="32"/>
  </r>
  <r>
    <x v="5"/>
    <x v="2"/>
    <n v="29"/>
  </r>
  <r>
    <x v="12"/>
    <x v="2"/>
    <n v="124"/>
  </r>
  <r>
    <x v="13"/>
    <x v="2"/>
    <n v="140"/>
  </r>
  <r>
    <x v="14"/>
    <x v="2"/>
    <n v="121"/>
  </r>
  <r>
    <x v="7"/>
    <x v="2"/>
    <n v="135"/>
  </r>
  <r>
    <x v="11"/>
    <x v="2"/>
    <n v="17"/>
  </r>
  <r>
    <x v="15"/>
    <x v="3"/>
    <n v="138"/>
  </r>
  <r>
    <x v="16"/>
    <x v="3"/>
    <n v="133"/>
  </r>
  <r>
    <x v="17"/>
    <x v="3"/>
    <n v="164"/>
  </r>
  <r>
    <x v="18"/>
    <x v="3"/>
    <n v="98"/>
  </r>
  <r>
    <x v="19"/>
    <x v="4"/>
    <n v="165"/>
  </r>
  <r>
    <x v="4"/>
    <x v="4"/>
    <n v="26"/>
  </r>
  <r>
    <x v="20"/>
    <x v="4"/>
    <n v="38"/>
  </r>
  <r>
    <x v="21"/>
    <x v="4"/>
    <n v="67"/>
  </r>
  <r>
    <x v="6"/>
    <x v="4"/>
    <n v="102"/>
  </r>
  <r>
    <x v="22"/>
    <x v="5"/>
    <n v="29"/>
  </r>
  <r>
    <x v="5"/>
    <x v="5"/>
    <n v="0"/>
  </r>
  <r>
    <x v="6"/>
    <x v="5"/>
    <n v="0"/>
  </r>
  <r>
    <x v="20"/>
    <x v="5"/>
    <n v="0"/>
  </r>
  <r>
    <x v="23"/>
    <x v="5"/>
    <n v="136"/>
  </r>
  <r>
    <x v="9"/>
    <x v="6"/>
    <n v="15"/>
  </r>
  <r>
    <x v="10"/>
    <x v="6"/>
    <n v="35"/>
  </r>
  <r>
    <x v="6"/>
    <x v="6"/>
    <n v="26"/>
  </r>
  <r>
    <x v="20"/>
    <x v="6"/>
    <n v="20"/>
  </r>
  <r>
    <x v="22"/>
    <x v="6"/>
    <n v="24"/>
  </r>
  <r>
    <x v="22"/>
    <x v="7"/>
    <n v="31"/>
  </r>
  <r>
    <x v="10"/>
    <x v="7"/>
    <n v="24"/>
  </r>
  <r>
    <x v="5"/>
    <x v="7"/>
    <n v="42"/>
  </r>
  <r>
    <x v="24"/>
    <x v="7"/>
    <n v="10"/>
  </r>
  <r>
    <x v="25"/>
    <x v="7"/>
    <n v="274"/>
  </r>
  <r>
    <x v="26"/>
    <x v="7"/>
    <n v="208"/>
  </r>
  <r>
    <x v="27"/>
    <x v="7"/>
    <n v="170"/>
  </r>
  <r>
    <x v="28"/>
    <x v="7"/>
    <n v="62"/>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
  <r>
    <x v="0"/>
    <n v="9"/>
    <n v="15"/>
  </r>
  <r>
    <x v="0"/>
    <n v="9"/>
    <n v="21"/>
  </r>
  <r>
    <x v="0"/>
    <n v="9"/>
    <n v="2"/>
  </r>
  <r>
    <x v="0"/>
    <n v="9"/>
    <n v="20"/>
  </r>
  <r>
    <x v="0"/>
    <n v="9"/>
    <n v="6"/>
  </r>
  <r>
    <x v="0"/>
    <n v="9"/>
    <n v="15"/>
  </r>
  <r>
    <x v="0"/>
    <n v="9"/>
    <n v="15"/>
  </r>
  <r>
    <x v="0"/>
    <n v="9"/>
    <n v="2"/>
  </r>
  <r>
    <x v="0"/>
    <n v="9"/>
    <n v="16"/>
  </r>
  <r>
    <x v="0"/>
    <n v="9"/>
    <n v="2"/>
  </r>
  <r>
    <x v="0"/>
    <n v="9"/>
    <n v="40"/>
  </r>
  <r>
    <x v="0"/>
    <n v="9"/>
    <n v="20"/>
  </r>
  <r>
    <x v="1"/>
    <n v="12"/>
    <n v="1"/>
  </r>
  <r>
    <x v="1"/>
    <n v="12"/>
    <n v="5"/>
  </r>
  <r>
    <x v="1"/>
    <n v="12"/>
    <n v="3"/>
  </r>
  <r>
    <x v="1"/>
    <n v="12"/>
    <n v="5"/>
  </r>
  <r>
    <x v="1"/>
    <n v="12"/>
    <n v="10"/>
  </r>
  <r>
    <x v="1"/>
    <n v="12"/>
    <n v="10"/>
  </r>
  <r>
    <x v="1"/>
    <n v="12"/>
    <n v="2"/>
  </r>
  <r>
    <x v="1"/>
    <n v="12"/>
    <n v="10"/>
  </r>
  <r>
    <x v="1"/>
    <n v="12"/>
    <n v="7"/>
  </r>
  <r>
    <x v="1"/>
    <n v="12"/>
    <n v="10"/>
  </r>
  <r>
    <x v="1"/>
    <n v="12"/>
    <n v="24"/>
  </r>
  <r>
    <x v="1"/>
    <n v="12"/>
    <n v="15"/>
  </r>
  <r>
    <x v="1"/>
    <n v="12"/>
    <n v="15"/>
  </r>
  <r>
    <x v="1"/>
    <n v="12"/>
    <n v="50"/>
  </r>
  <r>
    <x v="1"/>
    <n v="12"/>
    <n v="10"/>
  </r>
  <r>
    <x v="1"/>
    <n v="12"/>
    <n v="5"/>
  </r>
  <r>
    <x v="1"/>
    <n v="12"/>
    <n v="15"/>
  </r>
  <r>
    <x v="1"/>
    <n v="12"/>
    <n v="18"/>
  </r>
  <r>
    <x v="1"/>
    <n v="12"/>
    <n v="40"/>
  </r>
  <r>
    <x v="1"/>
    <n v="12"/>
    <n v="25"/>
  </r>
  <r>
    <x v="1"/>
    <n v="12"/>
    <n v="30"/>
  </r>
  <r>
    <x v="1"/>
    <n v="12"/>
    <n v="8"/>
  </r>
  <r>
    <x v="1"/>
    <n v="12"/>
    <n v="30"/>
  </r>
  <r>
    <x v="1"/>
    <n v="12"/>
    <n v="4"/>
  </r>
  <r>
    <x v="1"/>
    <n v="12"/>
    <n v="30"/>
  </r>
  <r>
    <x v="1"/>
    <n v="12"/>
    <n v="20"/>
  </r>
  <r>
    <x v="1"/>
    <n v="12"/>
    <n v="20"/>
  </r>
  <r>
    <x v="2"/>
    <n v="19"/>
    <n v="25"/>
  </r>
  <r>
    <x v="2"/>
    <n v="19"/>
    <n v="25"/>
  </r>
  <r>
    <x v="2"/>
    <n v="19"/>
    <n v="20"/>
  </r>
  <r>
    <x v="2"/>
    <n v="19"/>
    <n v="15"/>
  </r>
  <r>
    <x v="2"/>
    <n v="19"/>
    <n v="20"/>
  </r>
  <r>
    <x v="2"/>
    <n v="19"/>
    <n v="15"/>
  </r>
  <r>
    <x v="2"/>
    <n v="19"/>
    <n v="25"/>
  </r>
  <r>
    <x v="2"/>
    <n v="19"/>
    <n v="25"/>
  </r>
  <r>
    <x v="2"/>
    <n v="19"/>
    <n v="20"/>
  </r>
  <r>
    <x v="2"/>
    <n v="19"/>
    <n v="30"/>
  </r>
  <r>
    <x v="2"/>
    <n v="19"/>
    <n v="18"/>
  </r>
  <r>
    <x v="2"/>
    <n v="19"/>
    <n v="3"/>
  </r>
  <r>
    <x v="2"/>
    <n v="19"/>
    <n v="21"/>
  </r>
  <r>
    <x v="2"/>
    <n v="19"/>
    <n v="40"/>
  </r>
  <r>
    <x v="2"/>
    <n v="19"/>
    <n v="28"/>
  </r>
  <r>
    <x v="2"/>
    <n v="19"/>
    <n v="15"/>
  </r>
  <r>
    <x v="2"/>
    <n v="19"/>
    <n v="28"/>
  </r>
  <r>
    <x v="2"/>
    <n v="19"/>
    <n v="4"/>
  </r>
  <r>
    <x v="2"/>
    <n v="19"/>
    <n v="50"/>
  </r>
  <r>
    <x v="2"/>
    <n v="19"/>
    <n v="15"/>
  </r>
  <r>
    <x v="2"/>
    <n v="19"/>
    <n v="12"/>
  </r>
  <r>
    <x v="2"/>
    <n v="19"/>
    <n v="14"/>
  </r>
  <r>
    <x v="2"/>
    <n v="19"/>
    <n v="8"/>
  </r>
  <r>
    <x v="2"/>
    <n v="19"/>
    <n v="4"/>
  </r>
  <r>
    <x v="2"/>
    <n v="19"/>
    <n v="15"/>
  </r>
  <r>
    <x v="2"/>
    <n v="19"/>
    <n v="24"/>
  </r>
  <r>
    <x v="2"/>
    <n v="19"/>
    <n v="50"/>
  </r>
  <r>
    <x v="2"/>
    <n v="19"/>
    <n v="50"/>
  </r>
  <r>
    <x v="2"/>
    <n v="19"/>
    <n v="15"/>
  </r>
  <r>
    <x v="2"/>
    <n v="19"/>
    <n v="16"/>
  </r>
  <r>
    <x v="3"/>
    <n v="17"/>
    <n v="16"/>
  </r>
  <r>
    <x v="3"/>
    <n v="17"/>
    <n v="15"/>
  </r>
  <r>
    <x v="3"/>
    <n v="17"/>
    <n v="8"/>
  </r>
  <r>
    <x v="3"/>
    <n v="17"/>
    <n v="25"/>
  </r>
  <r>
    <x v="3"/>
    <n v="17"/>
    <n v="12"/>
  </r>
  <r>
    <x v="3"/>
    <n v="17"/>
    <n v="20"/>
  </r>
  <r>
    <x v="3"/>
    <n v="17"/>
    <n v="30"/>
  </r>
  <r>
    <x v="3"/>
    <n v="17"/>
    <n v="28"/>
  </r>
  <r>
    <x v="3"/>
    <n v="17"/>
    <n v="15"/>
  </r>
  <r>
    <x v="3"/>
    <n v="17"/>
    <n v="10"/>
  </r>
  <r>
    <x v="3"/>
    <n v="17"/>
    <n v="15"/>
  </r>
  <r>
    <x v="3"/>
    <n v="17"/>
    <n v="8"/>
  </r>
  <r>
    <x v="3"/>
    <n v="17"/>
    <n v="30"/>
  </r>
  <r>
    <x v="3"/>
    <n v="17"/>
    <n v="6"/>
  </r>
  <r>
    <x v="3"/>
    <n v="17"/>
    <n v="15"/>
  </r>
  <r>
    <x v="3"/>
    <n v="17"/>
    <n v="2"/>
  </r>
  <r>
    <x v="3"/>
    <n v="17"/>
    <n v="10"/>
  </r>
  <r>
    <x v="3"/>
    <n v="17"/>
    <n v="60"/>
  </r>
  <r>
    <x v="3"/>
    <n v="17"/>
    <n v="15"/>
  </r>
  <r>
    <x v="3"/>
    <n v="17"/>
    <n v="12"/>
  </r>
  <r>
    <x v="3"/>
    <n v="17"/>
    <n v="10"/>
  </r>
  <r>
    <x v="3"/>
    <n v="17"/>
    <n v="50"/>
  </r>
  <r>
    <x v="3"/>
    <n v="17"/>
    <n v="15"/>
  </r>
  <r>
    <x v="3"/>
    <n v="17"/>
    <n v="12"/>
  </r>
  <r>
    <x v="3"/>
    <n v="17"/>
    <n v="20"/>
  </r>
  <r>
    <x v="3"/>
    <n v="17"/>
    <n v="20"/>
  </r>
  <r>
    <x v="3"/>
    <n v="17"/>
    <n v="12"/>
  </r>
  <r>
    <x v="3"/>
    <n v="17"/>
    <n v="20"/>
  </r>
  <r>
    <x v="3"/>
    <n v="17"/>
    <n v="6"/>
  </r>
  <r>
    <x v="3"/>
    <n v="17"/>
    <n v="15"/>
  </r>
  <r>
    <x v="3"/>
    <n v="17"/>
    <n v="12"/>
  </r>
  <r>
    <x v="3"/>
    <n v="17"/>
    <n v="35"/>
  </r>
  <r>
    <x v="3"/>
    <n v="17"/>
    <n v="16"/>
  </r>
  <r>
    <x v="3"/>
    <n v="17"/>
    <n v="20"/>
  </r>
  <r>
    <x v="3"/>
    <n v="17"/>
    <n v="25"/>
  </r>
  <r>
    <x v="3"/>
    <n v="17"/>
    <n v="10"/>
  </r>
  <r>
    <x v="3"/>
    <n v="17"/>
    <n v="6"/>
  </r>
  <r>
    <x v="3"/>
    <n v="17"/>
    <n v="25"/>
  </r>
  <r>
    <x v="3"/>
    <n v="17"/>
    <n v="40"/>
  </r>
  <r>
    <x v="3"/>
    <n v="17"/>
    <n v="21"/>
  </r>
  <r>
    <x v="3"/>
    <n v="17"/>
    <n v="30"/>
  </r>
  <r>
    <x v="3"/>
    <n v="17"/>
    <n v="35"/>
  </r>
  <r>
    <x v="3"/>
    <n v="17"/>
    <n v="10"/>
  </r>
  <r>
    <x v="3"/>
    <n v="17"/>
    <n v="21"/>
  </r>
  <r>
    <x v="3"/>
    <n v="17"/>
    <n v="6"/>
  </r>
  <r>
    <x v="3"/>
    <n v="17"/>
    <n v="40"/>
  </r>
  <r>
    <x v="3"/>
    <n v="17"/>
    <n v="25"/>
  </r>
  <r>
    <x v="3"/>
    <n v="17"/>
    <n v="21"/>
  </r>
  <r>
    <x v="3"/>
    <n v="17"/>
    <n v="15"/>
  </r>
  <r>
    <x v="3"/>
    <n v="17"/>
    <n v="20"/>
  </r>
  <r>
    <x v="3"/>
    <n v="17"/>
    <n v="30"/>
  </r>
  <r>
    <x v="3"/>
    <n v="17"/>
    <n v="6"/>
  </r>
  <r>
    <x v="0"/>
    <n v="9"/>
    <n v="20"/>
  </r>
  <r>
    <x v="0"/>
    <n v="9"/>
    <n v="3"/>
  </r>
  <r>
    <x v="0"/>
    <n v="9"/>
    <n v="4"/>
  </r>
  <r>
    <x v="0"/>
    <n v="9"/>
    <n v="14"/>
  </r>
  <r>
    <x v="0"/>
    <n v="9"/>
    <n v="14"/>
  </r>
  <r>
    <x v="0"/>
    <n v="9"/>
    <n v="8"/>
  </r>
  <r>
    <x v="0"/>
    <n v="9"/>
    <n v="5"/>
  </r>
  <r>
    <x v="0"/>
    <n v="9"/>
    <n v="10"/>
  </r>
  <r>
    <x v="0"/>
    <n v="9"/>
    <n v="12"/>
  </r>
  <r>
    <x v="0"/>
    <n v="9"/>
    <n v="14"/>
  </r>
  <r>
    <x v="0"/>
    <n v="9"/>
    <n v="8"/>
  </r>
  <r>
    <x v="0"/>
    <n v="9"/>
    <n v="3"/>
  </r>
  <r>
    <x v="0"/>
    <n v="9"/>
    <n v="21"/>
  </r>
  <r>
    <x v="0"/>
    <n v="9"/>
    <n v="4"/>
  </r>
  <r>
    <x v="4"/>
    <n v="8"/>
    <n v="30"/>
  </r>
  <r>
    <x v="4"/>
    <n v="8"/>
    <n v="20"/>
  </r>
  <r>
    <x v="4"/>
    <n v="8"/>
    <n v="60"/>
  </r>
  <r>
    <x v="4"/>
    <n v="8"/>
    <n v="20"/>
  </r>
  <r>
    <x v="4"/>
    <n v="8"/>
    <n v="30"/>
  </r>
  <r>
    <x v="4"/>
    <n v="8"/>
    <n v="35"/>
  </r>
  <r>
    <x v="4"/>
    <n v="8"/>
    <n v="10"/>
  </r>
  <r>
    <x v="4"/>
    <n v="8"/>
    <n v="35"/>
  </r>
  <r>
    <x v="4"/>
    <n v="8"/>
    <n v="28"/>
  </r>
  <r>
    <x v="4"/>
    <n v="8"/>
    <n v="5"/>
  </r>
  <r>
    <x v="4"/>
    <n v="8"/>
    <n v="40"/>
  </r>
  <r>
    <x v="4"/>
    <n v="8"/>
    <n v="30"/>
  </r>
  <r>
    <x v="4"/>
    <n v="8"/>
    <n v="24"/>
  </r>
  <r>
    <x v="4"/>
    <n v="8"/>
    <n v="14"/>
  </r>
  <r>
    <x v="4"/>
    <n v="8"/>
    <n v="20"/>
  </r>
  <r>
    <x v="4"/>
    <n v="8"/>
    <n v="35"/>
  </r>
  <r>
    <x v="4"/>
    <n v="8"/>
    <n v="12"/>
  </r>
  <r>
    <x v="4"/>
    <n v="8"/>
    <n v="18"/>
  </r>
  <r>
    <x v="4"/>
    <n v="8"/>
    <n v="35"/>
  </r>
  <r>
    <x v="4"/>
    <n v="8"/>
    <n v="18"/>
  </r>
  <r>
    <x v="4"/>
    <n v="8"/>
    <n v="10"/>
  </r>
  <r>
    <x v="4"/>
    <n v="8"/>
    <n v="50"/>
  </r>
  <r>
    <x v="4"/>
    <n v="8"/>
    <n v="25"/>
  </r>
  <r>
    <x v="4"/>
    <n v="8"/>
    <n v="12"/>
  </r>
  <r>
    <x v="4"/>
    <n v="8"/>
    <n v="35"/>
  </r>
  <r>
    <x v="4"/>
    <n v="8"/>
    <n v="15"/>
  </r>
  <r>
    <x v="5"/>
    <n v="16"/>
    <n v="24"/>
  </r>
  <r>
    <x v="5"/>
    <n v="16"/>
    <n v="16"/>
  </r>
  <r>
    <x v="5"/>
    <n v="16"/>
    <n v="50"/>
  </r>
  <r>
    <x v="5"/>
    <n v="16"/>
    <n v="40"/>
  </r>
  <r>
    <x v="5"/>
    <n v="16"/>
    <n v="20"/>
  </r>
  <r>
    <x v="5"/>
    <n v="16"/>
    <n v="40"/>
  </r>
  <r>
    <x v="4"/>
    <n v="8"/>
    <n v="15"/>
  </r>
  <r>
    <x v="4"/>
    <n v="8"/>
    <n v="20"/>
  </r>
  <r>
    <x v="4"/>
    <n v="8"/>
    <n v="12"/>
  </r>
  <r>
    <x v="4"/>
    <n v="8"/>
    <n v="40"/>
  </r>
  <r>
    <x v="4"/>
    <n v="8"/>
    <n v="50"/>
  </r>
  <r>
    <x v="4"/>
    <n v="8"/>
    <n v="20"/>
  </r>
  <r>
    <x v="4"/>
    <n v="8"/>
    <n v="24"/>
  </r>
  <r>
    <x v="4"/>
    <n v="8"/>
    <n v="30"/>
  </r>
  <r>
    <x v="4"/>
    <n v="8"/>
    <n v="15"/>
  </r>
  <r>
    <x v="4"/>
    <n v="8"/>
    <n v="8"/>
  </r>
  <r>
    <x v="4"/>
    <n v="8"/>
    <n v="50"/>
  </r>
  <r>
    <x v="4"/>
    <n v="8"/>
    <n v="50"/>
  </r>
  <r>
    <x v="4"/>
    <n v="8"/>
    <n v="10"/>
  </r>
  <r>
    <x v="4"/>
    <n v="8"/>
    <n v="30"/>
  </r>
  <r>
    <x v="4"/>
    <n v="8"/>
    <n v="15"/>
  </r>
  <r>
    <x v="4"/>
    <n v="8"/>
    <n v="30"/>
  </r>
  <r>
    <x v="4"/>
    <n v="8"/>
    <n v="30"/>
  </r>
  <r>
    <x v="4"/>
    <n v="8"/>
    <n v="20"/>
  </r>
  <r>
    <x v="4"/>
    <n v="8"/>
    <n v="21"/>
  </r>
  <r>
    <x v="4"/>
    <n v="8"/>
    <n v="30"/>
  </r>
  <r>
    <x v="4"/>
    <n v="8"/>
    <n v="15"/>
  </r>
  <r>
    <x v="4"/>
    <n v="8"/>
    <n v="3"/>
  </r>
  <r>
    <x v="4"/>
    <n v="8"/>
    <n v="10"/>
  </r>
  <r>
    <x v="4"/>
    <n v="8"/>
    <n v="20"/>
  </r>
  <r>
    <x v="4"/>
    <n v="8"/>
    <n v="30"/>
  </r>
  <r>
    <x v="4"/>
    <n v="8"/>
    <n v="30"/>
  </r>
  <r>
    <x v="4"/>
    <n v="8"/>
    <n v="14"/>
  </r>
  <r>
    <x v="4"/>
    <n v="8"/>
    <n v="25"/>
  </r>
  <r>
    <x v="4"/>
    <n v="8"/>
    <n v="15"/>
  </r>
  <r>
    <x v="4"/>
    <n v="8"/>
    <n v="21"/>
  </r>
  <r>
    <x v="4"/>
    <n v="8"/>
    <n v="50"/>
  </r>
  <r>
    <x v="4"/>
    <n v="8"/>
    <n v="12"/>
  </r>
  <r>
    <x v="4"/>
    <n v="8"/>
    <n v="16"/>
  </r>
  <r>
    <x v="4"/>
    <n v="8"/>
    <n v="21"/>
  </r>
  <r>
    <x v="4"/>
    <n v="8"/>
    <n v="20"/>
  </r>
  <r>
    <x v="4"/>
    <n v="8"/>
    <n v="30"/>
  </r>
  <r>
    <x v="4"/>
    <n v="8"/>
    <n v="14"/>
  </r>
  <r>
    <x v="4"/>
    <n v="8"/>
    <n v="16"/>
  </r>
  <r>
    <x v="4"/>
    <n v="8"/>
    <n v="20"/>
  </r>
  <r>
    <x v="4"/>
    <n v="8"/>
    <n v="8"/>
  </r>
  <r>
    <x v="4"/>
    <n v="8"/>
    <n v="20"/>
  </r>
  <r>
    <x v="4"/>
    <n v="8"/>
    <n v="20"/>
  </r>
  <r>
    <x v="4"/>
    <n v="8"/>
    <n v="20"/>
  </r>
  <r>
    <x v="4"/>
    <n v="8"/>
    <n v="10"/>
  </r>
  <r>
    <x v="6"/>
    <n v="5"/>
    <n v="16"/>
  </r>
  <r>
    <x v="6"/>
    <n v="5"/>
    <n v="15"/>
  </r>
  <r>
    <x v="6"/>
    <n v="5"/>
    <n v="20"/>
  </r>
  <r>
    <x v="6"/>
    <n v="5"/>
    <n v="30"/>
  </r>
  <r>
    <x v="6"/>
    <n v="5"/>
    <n v="49"/>
  </r>
  <r>
    <x v="6"/>
    <n v="5"/>
    <n v="16"/>
  </r>
  <r>
    <x v="6"/>
    <n v="5"/>
    <n v="25"/>
  </r>
  <r>
    <x v="6"/>
    <n v="5"/>
    <n v="40"/>
  </r>
  <r>
    <x v="6"/>
    <n v="5"/>
    <n v="9"/>
  </r>
  <r>
    <x v="6"/>
    <n v="5"/>
    <n v="50"/>
  </r>
  <r>
    <x v="6"/>
    <n v="5"/>
    <n v="50"/>
  </r>
  <r>
    <x v="6"/>
    <n v="5"/>
    <n v="30"/>
  </r>
  <r>
    <x v="6"/>
    <n v="5"/>
    <n v="60"/>
  </r>
  <r>
    <x v="6"/>
    <n v="5"/>
    <n v="20"/>
  </r>
  <r>
    <x v="6"/>
    <n v="5"/>
    <n v="20"/>
  </r>
  <r>
    <x v="6"/>
    <n v="5"/>
    <n v="50"/>
  </r>
  <r>
    <x v="6"/>
    <n v="5"/>
    <n v="35"/>
  </r>
  <r>
    <x v="6"/>
    <n v="5"/>
    <n v="60"/>
  </r>
  <r>
    <x v="6"/>
    <n v="5"/>
    <n v="25"/>
  </r>
  <r>
    <x v="6"/>
    <n v="5"/>
    <n v="5"/>
  </r>
  <r>
    <x v="6"/>
    <n v="5"/>
    <n v="18"/>
  </r>
  <r>
    <x v="6"/>
    <n v="5"/>
    <n v="18"/>
  </r>
  <r>
    <x v="6"/>
    <n v="5"/>
    <n v="12"/>
  </r>
  <r>
    <x v="6"/>
    <n v="5"/>
    <n v="30"/>
  </r>
  <r>
    <x v="6"/>
    <n v="5"/>
    <n v="6"/>
  </r>
  <r>
    <x v="6"/>
    <n v="5"/>
    <n v="60"/>
  </r>
  <r>
    <x v="6"/>
    <n v="5"/>
    <n v="16"/>
  </r>
  <r>
    <x v="6"/>
    <n v="5"/>
    <n v="10"/>
  </r>
  <r>
    <x v="6"/>
    <n v="5"/>
    <n v="20"/>
  </r>
  <r>
    <x v="6"/>
    <n v="5"/>
    <n v="9"/>
  </r>
  <r>
    <x v="6"/>
    <n v="5"/>
    <n v="30"/>
  </r>
  <r>
    <x v="6"/>
    <n v="5"/>
    <n v="21"/>
  </r>
  <r>
    <x v="6"/>
    <n v="5"/>
    <n v="15"/>
  </r>
  <r>
    <x v="6"/>
    <n v="5"/>
    <n v="24"/>
  </r>
  <r>
    <x v="6"/>
    <n v="5"/>
    <n v="42"/>
  </r>
  <r>
    <x v="2"/>
    <n v="19"/>
    <n v="30"/>
  </r>
  <r>
    <x v="2"/>
    <n v="19"/>
    <n v="9"/>
  </r>
  <r>
    <x v="2"/>
    <n v="19"/>
    <n v="30"/>
  </r>
  <r>
    <x v="2"/>
    <n v="19"/>
    <n v="20"/>
  </r>
  <r>
    <x v="2"/>
    <n v="19"/>
    <n v="14"/>
  </r>
  <r>
    <x v="2"/>
    <n v="19"/>
    <n v="10"/>
  </r>
  <r>
    <x v="2"/>
    <n v="19"/>
    <n v="3"/>
  </r>
  <r>
    <x v="2"/>
    <n v="19"/>
    <n v="7"/>
  </r>
  <r>
    <x v="2"/>
    <n v="19"/>
    <n v="1"/>
  </r>
  <r>
    <x v="2"/>
    <n v="19"/>
    <n v="8"/>
  </r>
  <r>
    <x v="2"/>
    <n v="19"/>
    <n v="15"/>
  </r>
  <r>
    <x v="2"/>
    <n v="19"/>
    <n v="15"/>
  </r>
  <r>
    <x v="2"/>
    <n v="19"/>
    <n v="6"/>
  </r>
  <r>
    <x v="2"/>
    <n v="19"/>
    <n v="20"/>
  </r>
  <r>
    <x v="2"/>
    <n v="19"/>
    <n v="6"/>
  </r>
  <r>
    <x v="2"/>
    <n v="19"/>
    <n v="10"/>
  </r>
  <r>
    <x v="2"/>
    <n v="19"/>
    <n v="15"/>
  </r>
  <r>
    <x v="2"/>
    <n v="19"/>
    <n v="21"/>
  </r>
  <r>
    <x v="2"/>
    <n v="19"/>
    <n v="15"/>
  </r>
  <r>
    <x v="2"/>
    <n v="19"/>
    <n v="4"/>
  </r>
  <r>
    <x v="2"/>
    <n v="19"/>
    <n v="4"/>
  </r>
  <r>
    <x v="2"/>
    <n v="19"/>
    <n v="30"/>
  </r>
  <r>
    <x v="7"/>
    <n v="1"/>
    <n v="3"/>
  </r>
  <r>
    <x v="7"/>
    <n v="1"/>
    <n v="10"/>
  </r>
  <r>
    <x v="7"/>
    <n v="1"/>
    <n v="6"/>
  </r>
  <r>
    <x v="7"/>
    <n v="1"/>
    <n v="1"/>
  </r>
  <r>
    <x v="7"/>
    <n v="1"/>
    <n v="7"/>
  </r>
  <r>
    <x v="7"/>
    <n v="1"/>
    <n v="20"/>
  </r>
  <r>
    <x v="7"/>
    <n v="1"/>
    <n v="10"/>
  </r>
  <r>
    <x v="7"/>
    <n v="1"/>
    <n v="8"/>
  </r>
  <r>
    <x v="7"/>
    <n v="1"/>
    <n v="20"/>
  </r>
  <r>
    <x v="7"/>
    <n v="1"/>
    <n v="10"/>
  </r>
  <r>
    <x v="7"/>
    <n v="1"/>
    <n v="20"/>
  </r>
  <r>
    <x v="1"/>
    <n v="12"/>
    <n v="10"/>
  </r>
  <r>
    <x v="1"/>
    <n v="12"/>
    <n v="1"/>
  </r>
  <r>
    <x v="8"/>
    <n v="18"/>
    <n v="15"/>
  </r>
  <r>
    <x v="8"/>
    <n v="18"/>
    <n v="21"/>
  </r>
  <r>
    <x v="8"/>
    <n v="18"/>
    <n v="21"/>
  </r>
  <r>
    <x v="8"/>
    <n v="18"/>
    <n v="15"/>
  </r>
  <r>
    <x v="8"/>
    <n v="18"/>
    <n v="30"/>
  </r>
  <r>
    <x v="8"/>
    <n v="18"/>
    <n v="20"/>
  </r>
  <r>
    <x v="8"/>
    <n v="18"/>
    <n v="16"/>
  </r>
  <r>
    <x v="8"/>
    <n v="18"/>
    <n v="40"/>
  </r>
  <r>
    <x v="8"/>
    <n v="18"/>
    <n v="10"/>
  </r>
  <r>
    <x v="8"/>
    <n v="18"/>
    <n v="40"/>
  </r>
  <r>
    <x v="8"/>
    <n v="18"/>
    <n v="30"/>
  </r>
  <r>
    <x v="8"/>
    <n v="18"/>
    <n v="6"/>
  </r>
  <r>
    <x v="8"/>
    <n v="18"/>
    <n v="28"/>
  </r>
  <r>
    <x v="8"/>
    <n v="18"/>
    <n v="9"/>
  </r>
  <r>
    <x v="8"/>
    <n v="18"/>
    <n v="40"/>
  </r>
  <r>
    <x v="8"/>
    <n v="18"/>
    <n v="8"/>
  </r>
  <r>
    <x v="8"/>
    <n v="18"/>
    <n v="12"/>
  </r>
  <r>
    <x v="8"/>
    <n v="18"/>
    <n v="12"/>
  </r>
  <r>
    <x v="8"/>
    <n v="18"/>
    <n v="20"/>
  </r>
  <r>
    <x v="8"/>
    <n v="18"/>
    <n v="12"/>
  </r>
  <r>
    <x v="8"/>
    <n v="18"/>
    <n v="30"/>
  </r>
  <r>
    <x v="8"/>
    <n v="18"/>
    <n v="30"/>
  </r>
  <r>
    <x v="9"/>
    <n v="4"/>
    <n v="20"/>
  </r>
  <r>
    <x v="9"/>
    <n v="4"/>
    <n v="15"/>
  </r>
  <r>
    <x v="9"/>
    <n v="4"/>
    <n v="15"/>
  </r>
  <r>
    <x v="9"/>
    <n v="4"/>
    <n v="10"/>
  </r>
  <r>
    <x v="9"/>
    <n v="4"/>
    <n v="10"/>
  </r>
  <r>
    <x v="9"/>
    <n v="4"/>
    <n v="5"/>
  </r>
  <r>
    <x v="9"/>
    <n v="4"/>
    <n v="30"/>
  </r>
  <r>
    <x v="9"/>
    <n v="4"/>
    <n v="9"/>
  </r>
  <r>
    <x v="9"/>
    <n v="4"/>
    <n v="15"/>
  </r>
  <r>
    <x v="9"/>
    <n v="4"/>
    <n v="4"/>
  </r>
  <r>
    <x v="2"/>
    <n v="19"/>
    <n v="10"/>
  </r>
  <r>
    <x v="2"/>
    <n v="19"/>
    <n v="12"/>
  </r>
  <r>
    <x v="2"/>
    <n v="19"/>
    <n v="10"/>
  </r>
  <r>
    <x v="2"/>
    <n v="19"/>
    <n v="1"/>
  </r>
  <r>
    <x v="2"/>
    <n v="19"/>
    <n v="21"/>
  </r>
  <r>
    <x v="2"/>
    <n v="19"/>
    <n v="30"/>
  </r>
  <r>
    <x v="2"/>
    <n v="19"/>
    <n v="3"/>
  </r>
  <r>
    <x v="0"/>
    <n v="9"/>
    <n v="20"/>
  </r>
  <r>
    <x v="0"/>
    <n v="9"/>
    <n v="12"/>
  </r>
  <r>
    <x v="0"/>
    <n v="9"/>
    <n v="12"/>
  </r>
  <r>
    <x v="0"/>
    <n v="9"/>
    <n v="18"/>
  </r>
  <r>
    <x v="0"/>
    <n v="9"/>
    <n v="20"/>
  </r>
  <r>
    <x v="0"/>
    <n v="9"/>
    <n v="12"/>
  </r>
  <r>
    <x v="0"/>
    <n v="9"/>
    <n v="20"/>
  </r>
  <r>
    <x v="0"/>
    <n v="9"/>
    <n v="7"/>
  </r>
  <r>
    <x v="0"/>
    <n v="9"/>
    <n v="30"/>
  </r>
  <r>
    <x v="0"/>
    <n v="9"/>
    <n v="9"/>
  </r>
  <r>
    <x v="4"/>
    <n v="8"/>
    <n v="6"/>
  </r>
  <r>
    <x v="4"/>
    <n v="8"/>
    <n v="7"/>
  </r>
  <r>
    <x v="4"/>
    <n v="8"/>
    <n v="3"/>
  </r>
  <r>
    <x v="4"/>
    <n v="8"/>
    <n v="10"/>
  </r>
  <r>
    <x v="4"/>
    <n v="8"/>
    <n v="6"/>
  </r>
  <r>
    <x v="4"/>
    <n v="8"/>
    <n v="9"/>
  </r>
  <r>
    <x v="4"/>
    <n v="8"/>
    <n v="15"/>
  </r>
  <r>
    <x v="4"/>
    <n v="8"/>
    <n v="10"/>
  </r>
  <r>
    <x v="4"/>
    <n v="8"/>
    <n v="14"/>
  </r>
  <r>
    <x v="2"/>
    <n v="19"/>
    <n v="30"/>
  </r>
  <r>
    <x v="2"/>
    <n v="19"/>
    <n v="5"/>
  </r>
  <r>
    <x v="2"/>
    <n v="19"/>
    <n v="21"/>
  </r>
  <r>
    <x v="2"/>
    <n v="19"/>
    <n v="35"/>
  </r>
  <r>
    <x v="2"/>
    <n v="19"/>
    <n v="30"/>
  </r>
  <r>
    <x v="2"/>
    <n v="19"/>
    <n v="15"/>
  </r>
  <r>
    <x v="2"/>
    <n v="19"/>
    <n v="24"/>
  </r>
  <r>
    <x v="2"/>
    <n v="19"/>
    <n v="25"/>
  </r>
  <r>
    <x v="2"/>
    <n v="19"/>
    <n v="5"/>
  </r>
  <r>
    <x v="2"/>
    <n v="19"/>
    <n v="60"/>
  </r>
  <r>
    <x v="2"/>
    <n v="19"/>
    <n v="6"/>
  </r>
  <r>
    <x v="2"/>
    <n v="19"/>
    <n v="20"/>
  </r>
  <r>
    <x v="2"/>
    <n v="19"/>
    <n v="12"/>
  </r>
  <r>
    <x v="2"/>
    <n v="19"/>
    <n v="30"/>
  </r>
  <r>
    <x v="2"/>
    <n v="19"/>
    <n v="21"/>
  </r>
  <r>
    <x v="2"/>
    <n v="19"/>
    <n v="50"/>
  </r>
  <r>
    <x v="2"/>
    <n v="19"/>
    <n v="25"/>
  </r>
  <r>
    <x v="2"/>
    <n v="19"/>
    <n v="30"/>
  </r>
  <r>
    <x v="2"/>
    <n v="19"/>
    <n v="40"/>
  </r>
  <r>
    <x v="2"/>
    <n v="19"/>
    <n v="35"/>
  </r>
  <r>
    <x v="2"/>
    <n v="19"/>
    <n v="50"/>
  </r>
  <r>
    <x v="10"/>
    <n v="2"/>
    <n v="50"/>
  </r>
  <r>
    <x v="10"/>
    <n v="2"/>
    <n v="65"/>
  </r>
  <r>
    <x v="10"/>
    <n v="2"/>
    <n v="6"/>
  </r>
  <r>
    <x v="10"/>
    <n v="2"/>
    <n v="60"/>
  </r>
  <r>
    <x v="10"/>
    <n v="2"/>
    <n v="28"/>
  </r>
  <r>
    <x v="10"/>
    <n v="2"/>
    <n v="60"/>
  </r>
  <r>
    <x v="10"/>
    <n v="2"/>
    <n v="36"/>
  </r>
  <r>
    <x v="10"/>
    <n v="2"/>
    <n v="20"/>
  </r>
  <r>
    <x v="10"/>
    <n v="2"/>
    <n v="13"/>
  </r>
  <r>
    <x v="10"/>
    <n v="2"/>
    <n v="77"/>
  </r>
  <r>
    <x v="10"/>
    <n v="2"/>
    <n v="10"/>
  </r>
  <r>
    <x v="10"/>
    <n v="2"/>
    <n v="5"/>
  </r>
  <r>
    <x v="10"/>
    <n v="2"/>
    <n v="13"/>
  </r>
  <r>
    <x v="10"/>
    <n v="2"/>
    <n v="25"/>
  </r>
  <r>
    <x v="10"/>
    <n v="2"/>
    <n v="35"/>
  </r>
  <r>
    <x v="10"/>
    <n v="2"/>
    <n v="32"/>
  </r>
  <r>
    <x v="10"/>
    <n v="2"/>
    <n v="9"/>
  </r>
  <r>
    <x v="10"/>
    <n v="2"/>
    <n v="14"/>
  </r>
  <r>
    <x v="10"/>
    <n v="2"/>
    <n v="60"/>
  </r>
  <r>
    <x v="10"/>
    <n v="2"/>
    <n v="50"/>
  </r>
  <r>
    <x v="10"/>
    <n v="2"/>
    <n v="60"/>
  </r>
  <r>
    <x v="10"/>
    <n v="2"/>
    <n v="40"/>
  </r>
  <r>
    <x v="10"/>
    <n v="2"/>
    <n v="45"/>
  </r>
  <r>
    <x v="10"/>
    <n v="2"/>
    <n v="24"/>
  </r>
  <r>
    <x v="10"/>
    <n v="2"/>
    <n v="60"/>
  </r>
  <r>
    <x v="10"/>
    <n v="2"/>
    <n v="65"/>
  </r>
  <r>
    <x v="10"/>
    <n v="2"/>
    <n v="21"/>
  </r>
  <r>
    <x v="10"/>
    <n v="2"/>
    <n v="70"/>
  </r>
  <r>
    <x v="10"/>
    <n v="2"/>
    <n v="45"/>
  </r>
  <r>
    <x v="10"/>
    <n v="2"/>
    <n v="50"/>
  </r>
  <r>
    <x v="10"/>
    <n v="2"/>
    <n v="30"/>
  </r>
  <r>
    <x v="10"/>
    <n v="2"/>
    <n v="70"/>
  </r>
  <r>
    <x v="10"/>
    <n v="2"/>
    <n v="30"/>
  </r>
  <r>
    <x v="10"/>
    <n v="2"/>
    <n v="80"/>
  </r>
  <r>
    <x v="10"/>
    <n v="2"/>
    <n v="60"/>
  </r>
  <r>
    <x v="10"/>
    <n v="2"/>
    <n v="39"/>
  </r>
  <r>
    <x v="10"/>
    <n v="2"/>
    <n v="35"/>
  </r>
  <r>
    <x v="10"/>
    <n v="2"/>
    <n v="70"/>
  </r>
  <r>
    <x v="10"/>
    <n v="2"/>
    <n v="39"/>
  </r>
  <r>
    <x v="10"/>
    <n v="2"/>
    <n v="50"/>
  </r>
  <r>
    <x v="10"/>
    <n v="2"/>
    <n v="11"/>
  </r>
  <r>
    <x v="10"/>
    <n v="2"/>
    <n v="28"/>
  </r>
  <r>
    <x v="10"/>
    <n v="2"/>
    <n v="30"/>
  </r>
  <r>
    <x v="10"/>
    <n v="2"/>
    <n v="120"/>
  </r>
  <r>
    <x v="10"/>
    <n v="2"/>
    <n v="65"/>
  </r>
  <r>
    <x v="10"/>
    <n v="2"/>
    <n v="36"/>
  </r>
  <r>
    <x v="10"/>
    <n v="2"/>
    <n v="13"/>
  </r>
  <r>
    <x v="10"/>
    <n v="2"/>
    <n v="35"/>
  </r>
  <r>
    <x v="10"/>
    <n v="2"/>
    <n v="80"/>
  </r>
  <r>
    <x v="10"/>
    <n v="2"/>
    <n v="45"/>
  </r>
  <r>
    <x v="10"/>
    <n v="2"/>
    <n v="14"/>
  </r>
  <r>
    <x v="10"/>
    <n v="2"/>
    <n v="15"/>
  </r>
  <r>
    <x v="10"/>
    <n v="2"/>
    <n v="8"/>
  </r>
  <r>
    <x v="10"/>
    <n v="2"/>
    <n v="12"/>
  </r>
  <r>
    <x v="10"/>
    <n v="2"/>
    <n v="65"/>
  </r>
  <r>
    <x v="10"/>
    <n v="2"/>
    <n v="8"/>
  </r>
  <r>
    <x v="10"/>
    <n v="2"/>
    <n v="20"/>
  </r>
  <r>
    <x v="10"/>
    <n v="2"/>
    <n v="130"/>
  </r>
  <r>
    <x v="10"/>
    <n v="2"/>
    <n v="16"/>
  </r>
  <r>
    <x v="10"/>
    <n v="2"/>
    <n v="33"/>
  </r>
  <r>
    <x v="10"/>
    <n v="2"/>
    <n v="70"/>
  </r>
  <r>
    <x v="10"/>
    <n v="2"/>
    <n v="7"/>
  </r>
  <r>
    <x v="10"/>
    <n v="2"/>
    <n v="16"/>
  </r>
  <r>
    <x v="10"/>
    <n v="2"/>
    <n v="12"/>
  </r>
  <r>
    <x v="10"/>
    <n v="2"/>
    <n v="27"/>
  </r>
  <r>
    <x v="10"/>
    <n v="2"/>
    <n v="120"/>
  </r>
  <r>
    <x v="10"/>
    <n v="2"/>
    <n v="65"/>
  </r>
  <r>
    <x v="10"/>
    <n v="2"/>
    <n v="35"/>
  </r>
  <r>
    <x v="10"/>
    <n v="2"/>
    <n v="52"/>
  </r>
  <r>
    <x v="10"/>
    <n v="2"/>
    <n v="6"/>
  </r>
  <r>
    <x v="10"/>
    <n v="2"/>
    <n v="24"/>
  </r>
  <r>
    <x v="10"/>
    <n v="2"/>
    <n v="60"/>
  </r>
  <r>
    <x v="10"/>
    <n v="2"/>
    <n v="30"/>
  </r>
  <r>
    <x v="10"/>
    <n v="2"/>
    <n v="100"/>
  </r>
  <r>
    <x v="10"/>
    <n v="2"/>
    <n v="65"/>
  </r>
  <r>
    <x v="10"/>
    <n v="2"/>
    <n v="110"/>
  </r>
  <r>
    <x v="10"/>
    <n v="2"/>
    <n v="45"/>
  </r>
  <r>
    <x v="10"/>
    <n v="2"/>
    <n v="91"/>
  </r>
  <r>
    <x v="10"/>
    <n v="2"/>
    <n v="100"/>
  </r>
  <r>
    <x v="10"/>
    <n v="2"/>
    <n v="30"/>
  </r>
  <r>
    <x v="10"/>
    <n v="2"/>
    <n v="30"/>
  </r>
  <r>
    <x v="10"/>
    <n v="2"/>
    <n v="4"/>
  </r>
  <r>
    <x v="10"/>
    <n v="2"/>
    <n v="18"/>
  </r>
  <r>
    <x v="10"/>
    <n v="2"/>
    <n v="20"/>
  </r>
  <r>
    <x v="10"/>
    <n v="2"/>
    <n v="80"/>
  </r>
  <r>
    <x v="10"/>
    <n v="2"/>
    <n v="30"/>
  </r>
  <r>
    <x v="10"/>
    <n v="2"/>
    <n v="24"/>
  </r>
  <r>
    <x v="10"/>
    <n v="2"/>
    <n v="35"/>
  </r>
  <r>
    <x v="10"/>
    <n v="2"/>
    <n v="65"/>
  </r>
  <r>
    <x v="10"/>
    <n v="2"/>
    <n v="60"/>
  </r>
  <r>
    <x v="10"/>
    <n v="2"/>
    <n v="65"/>
  </r>
  <r>
    <x v="10"/>
    <n v="2"/>
    <n v="66"/>
  </r>
  <r>
    <x v="10"/>
    <n v="2"/>
    <n v="70"/>
  </r>
  <r>
    <x v="10"/>
    <n v="2"/>
    <n v="90"/>
  </r>
  <r>
    <x v="10"/>
    <n v="2"/>
    <n v="21"/>
  </r>
  <r>
    <x v="10"/>
    <n v="2"/>
    <n v="25"/>
  </r>
  <r>
    <x v="10"/>
    <n v="2"/>
    <n v="110"/>
  </r>
  <r>
    <x v="10"/>
    <n v="2"/>
    <n v="30"/>
  </r>
  <r>
    <x v="10"/>
    <n v="2"/>
    <n v="8"/>
  </r>
  <r>
    <x v="10"/>
    <n v="2"/>
    <n v="40"/>
  </r>
  <r>
    <x v="10"/>
    <n v="2"/>
    <n v="22"/>
  </r>
  <r>
    <x v="10"/>
    <n v="2"/>
    <n v="130"/>
  </r>
  <r>
    <x v="9"/>
    <n v="4"/>
    <n v="10"/>
  </r>
  <r>
    <x v="9"/>
    <n v="4"/>
    <n v="50"/>
  </r>
  <r>
    <x v="9"/>
    <n v="4"/>
    <n v="4"/>
  </r>
  <r>
    <x v="9"/>
    <n v="4"/>
    <n v="6"/>
  </r>
  <r>
    <x v="9"/>
    <n v="4"/>
    <n v="15"/>
  </r>
  <r>
    <x v="9"/>
    <n v="4"/>
    <n v="10"/>
  </r>
  <r>
    <x v="9"/>
    <n v="4"/>
    <n v="18"/>
  </r>
  <r>
    <x v="9"/>
    <n v="4"/>
    <n v="50"/>
  </r>
  <r>
    <x v="9"/>
    <n v="4"/>
    <n v="10"/>
  </r>
  <r>
    <x v="9"/>
    <n v="4"/>
    <n v="9"/>
  </r>
  <r>
    <x v="9"/>
    <n v="4"/>
    <n v="6"/>
  </r>
  <r>
    <x v="9"/>
    <n v="4"/>
    <n v="12"/>
  </r>
  <r>
    <x v="9"/>
    <n v="4"/>
    <n v="50"/>
  </r>
  <r>
    <x v="9"/>
    <n v="4"/>
    <n v="30"/>
  </r>
  <r>
    <x v="9"/>
    <n v="4"/>
    <n v="25"/>
  </r>
  <r>
    <x v="9"/>
    <n v="4"/>
    <n v="30"/>
  </r>
  <r>
    <x v="9"/>
    <n v="4"/>
    <n v="12"/>
  </r>
  <r>
    <x v="9"/>
    <n v="4"/>
    <n v="4"/>
  </r>
  <r>
    <x v="9"/>
    <n v="4"/>
    <n v="6"/>
  </r>
  <r>
    <x v="5"/>
    <n v="16"/>
    <m/>
  </r>
  <r>
    <x v="4"/>
    <n v="8"/>
    <n v="10"/>
  </r>
  <r>
    <x v="4"/>
    <n v="8"/>
    <n v="6"/>
  </r>
  <r>
    <x v="4"/>
    <n v="8"/>
    <n v="35"/>
  </r>
  <r>
    <x v="4"/>
    <n v="8"/>
    <n v="30"/>
  </r>
  <r>
    <x v="4"/>
    <n v="8"/>
    <n v="12"/>
  </r>
  <r>
    <x v="4"/>
    <n v="8"/>
    <n v="35"/>
  </r>
  <r>
    <x v="4"/>
    <n v="8"/>
    <n v="50"/>
  </r>
  <r>
    <x v="4"/>
    <n v="8"/>
    <n v="15"/>
  </r>
  <r>
    <x v="4"/>
    <n v="8"/>
    <n v="2"/>
  </r>
  <r>
    <x v="4"/>
    <n v="8"/>
    <n v="40"/>
  </r>
  <r>
    <x v="4"/>
    <n v="8"/>
    <n v="6"/>
  </r>
  <r>
    <x v="4"/>
    <n v="8"/>
    <n v="20"/>
  </r>
  <r>
    <x v="4"/>
    <n v="8"/>
    <n v="30"/>
  </r>
  <r>
    <x v="4"/>
    <n v="8"/>
    <n v="15"/>
  </r>
  <r>
    <x v="4"/>
    <n v="8"/>
    <n v="30"/>
  </r>
  <r>
    <x v="4"/>
    <n v="8"/>
    <n v="18"/>
  </r>
  <r>
    <x v="3"/>
    <n v="17"/>
    <n v="35"/>
  </r>
  <r>
    <x v="3"/>
    <n v="17"/>
    <n v="25"/>
  </r>
  <r>
    <x v="3"/>
    <n v="17"/>
    <n v="25"/>
  </r>
  <r>
    <x v="3"/>
    <n v="17"/>
    <n v="50"/>
  </r>
  <r>
    <x v="3"/>
    <n v="17"/>
    <n v="35"/>
  </r>
  <r>
    <x v="3"/>
    <n v="17"/>
    <n v="30"/>
  </r>
  <r>
    <x v="3"/>
    <n v="17"/>
    <n v="6"/>
  </r>
  <r>
    <x v="3"/>
    <n v="17"/>
    <n v="6"/>
  </r>
  <r>
    <x v="3"/>
    <n v="17"/>
    <n v="18"/>
  </r>
  <r>
    <x v="3"/>
    <n v="17"/>
    <n v="21"/>
  </r>
  <r>
    <x v="3"/>
    <n v="17"/>
    <n v="4"/>
  </r>
  <r>
    <x v="3"/>
    <n v="17"/>
    <n v="50"/>
  </r>
  <r>
    <x v="3"/>
    <n v="17"/>
    <n v="24"/>
  </r>
  <r>
    <x v="3"/>
    <n v="17"/>
    <n v="24"/>
  </r>
  <r>
    <x v="3"/>
    <n v="17"/>
    <n v="10"/>
  </r>
  <r>
    <x v="3"/>
    <n v="17"/>
    <n v="50"/>
  </r>
  <r>
    <x v="3"/>
    <n v="17"/>
    <n v="5"/>
  </r>
  <r>
    <x v="3"/>
    <n v="17"/>
    <n v="35"/>
  </r>
  <r>
    <x v="3"/>
    <n v="17"/>
    <n v="35"/>
  </r>
  <r>
    <x v="3"/>
    <n v="17"/>
    <n v="16"/>
  </r>
  <r>
    <x v="3"/>
    <n v="17"/>
    <n v="30"/>
  </r>
  <r>
    <x v="3"/>
    <n v="17"/>
    <n v="28"/>
  </r>
  <r>
    <x v="3"/>
    <n v="17"/>
    <n v="60"/>
  </r>
  <r>
    <x v="3"/>
    <n v="17"/>
    <n v="2"/>
  </r>
  <r>
    <x v="3"/>
    <n v="17"/>
    <n v="50"/>
  </r>
  <r>
    <x v="3"/>
    <n v="17"/>
    <n v="12"/>
  </r>
  <r>
    <x v="3"/>
    <n v="17"/>
    <n v="9"/>
  </r>
  <r>
    <x v="3"/>
    <n v="17"/>
    <n v="30"/>
  </r>
  <r>
    <x v="3"/>
    <n v="17"/>
    <n v="30"/>
  </r>
  <r>
    <x v="3"/>
    <n v="17"/>
    <n v="50"/>
  </r>
  <r>
    <x v="3"/>
    <n v="17"/>
    <n v="30"/>
  </r>
  <r>
    <x v="3"/>
    <n v="17"/>
    <n v="6"/>
  </r>
  <r>
    <x v="3"/>
    <n v="17"/>
    <n v="12"/>
  </r>
  <r>
    <x v="3"/>
    <n v="17"/>
    <n v="30"/>
  </r>
  <r>
    <x v="3"/>
    <n v="17"/>
    <n v="30"/>
  </r>
  <r>
    <x v="3"/>
    <n v="17"/>
    <n v="10"/>
  </r>
  <r>
    <x v="3"/>
    <n v="17"/>
    <n v="20"/>
  </r>
  <r>
    <x v="3"/>
    <n v="17"/>
    <n v="40"/>
  </r>
  <r>
    <x v="3"/>
    <n v="17"/>
    <n v="50"/>
  </r>
  <r>
    <x v="3"/>
    <n v="17"/>
    <n v="35"/>
  </r>
  <r>
    <x v="3"/>
    <n v="17"/>
    <n v="60"/>
  </r>
  <r>
    <x v="3"/>
    <n v="17"/>
    <n v="25"/>
  </r>
  <r>
    <x v="3"/>
    <n v="17"/>
    <n v="25"/>
  </r>
  <r>
    <x v="3"/>
    <n v="17"/>
    <n v="6"/>
  </r>
  <r>
    <x v="3"/>
    <n v="17"/>
    <n v="50"/>
  </r>
  <r>
    <x v="0"/>
    <n v="9"/>
    <n v="50"/>
  </r>
  <r>
    <x v="0"/>
    <n v="9"/>
    <n v="70"/>
  </r>
  <r>
    <x v="0"/>
    <n v="9"/>
    <n v="15"/>
  </r>
  <r>
    <x v="0"/>
    <n v="9"/>
    <n v="40"/>
  </r>
  <r>
    <x v="0"/>
    <n v="9"/>
    <n v="24"/>
  </r>
  <r>
    <x v="0"/>
    <n v="9"/>
    <n v="20"/>
  </r>
  <r>
    <x v="0"/>
    <n v="9"/>
    <n v="28"/>
  </r>
  <r>
    <x v="0"/>
    <n v="9"/>
    <n v="25"/>
  </r>
  <r>
    <x v="0"/>
    <n v="9"/>
    <n v="24"/>
  </r>
  <r>
    <x v="0"/>
    <n v="9"/>
    <n v="56"/>
  </r>
  <r>
    <x v="0"/>
    <n v="9"/>
    <n v="40"/>
  </r>
  <r>
    <x v="0"/>
    <n v="9"/>
    <n v="40"/>
  </r>
  <r>
    <x v="0"/>
    <n v="9"/>
    <n v="40"/>
  </r>
  <r>
    <x v="0"/>
    <n v="9"/>
    <n v="60"/>
  </r>
  <r>
    <x v="0"/>
    <n v="9"/>
    <n v="21"/>
  </r>
  <r>
    <x v="0"/>
    <n v="9"/>
    <n v="30"/>
  </r>
  <r>
    <x v="0"/>
    <n v="9"/>
    <n v="20"/>
  </r>
  <r>
    <x v="0"/>
    <n v="9"/>
    <n v="20"/>
  </r>
  <r>
    <x v="0"/>
    <n v="9"/>
    <n v="15"/>
  </r>
  <r>
    <x v="0"/>
    <n v="9"/>
    <n v="21"/>
  </r>
  <r>
    <x v="0"/>
    <n v="9"/>
    <n v="15"/>
  </r>
  <r>
    <x v="0"/>
    <n v="9"/>
    <n v="25"/>
  </r>
  <r>
    <x v="0"/>
    <n v="9"/>
    <n v="3"/>
  </r>
  <r>
    <x v="0"/>
    <n v="9"/>
    <n v="30"/>
  </r>
  <r>
    <x v="0"/>
    <n v="9"/>
    <n v="30"/>
  </r>
  <r>
    <x v="0"/>
    <n v="9"/>
    <n v="20"/>
  </r>
  <r>
    <x v="0"/>
    <n v="9"/>
    <n v="32"/>
  </r>
  <r>
    <x v="0"/>
    <n v="9"/>
    <n v="60"/>
  </r>
  <r>
    <x v="0"/>
    <n v="9"/>
    <n v="25"/>
  </r>
  <r>
    <x v="0"/>
    <n v="9"/>
    <n v="50"/>
  </r>
  <r>
    <x v="0"/>
    <n v="9"/>
    <n v="25"/>
  </r>
  <r>
    <x v="0"/>
    <n v="9"/>
    <n v="30"/>
  </r>
  <r>
    <x v="0"/>
    <n v="9"/>
    <n v="10"/>
  </r>
  <r>
    <x v="0"/>
    <n v="9"/>
    <n v="30"/>
  </r>
  <r>
    <x v="0"/>
    <n v="9"/>
    <n v="32"/>
  </r>
  <r>
    <x v="0"/>
    <n v="9"/>
    <n v="15"/>
  </r>
  <r>
    <x v="0"/>
    <n v="9"/>
    <n v="25"/>
  </r>
  <r>
    <x v="0"/>
    <n v="9"/>
    <n v="14"/>
  </r>
  <r>
    <x v="0"/>
    <n v="9"/>
    <n v="20"/>
  </r>
  <r>
    <x v="0"/>
    <n v="9"/>
    <n v="40"/>
  </r>
  <r>
    <x v="0"/>
    <n v="9"/>
    <n v="35"/>
  </r>
  <r>
    <x v="0"/>
    <n v="9"/>
    <n v="30"/>
  </r>
  <r>
    <x v="0"/>
    <n v="9"/>
    <n v="60"/>
  </r>
  <r>
    <x v="0"/>
    <n v="9"/>
    <n v="49"/>
  </r>
  <r>
    <x v="0"/>
    <n v="9"/>
    <n v="15"/>
  </r>
  <r>
    <x v="0"/>
    <n v="9"/>
    <n v="50"/>
  </r>
  <r>
    <x v="0"/>
    <n v="9"/>
    <n v="36"/>
  </r>
  <r>
    <x v="0"/>
    <n v="9"/>
    <n v="60"/>
  </r>
  <r>
    <x v="4"/>
    <n v="8"/>
    <n v="10"/>
  </r>
  <r>
    <x v="4"/>
    <n v="8"/>
    <n v="10"/>
  </r>
  <r>
    <x v="4"/>
    <n v="8"/>
    <n v="12"/>
  </r>
  <r>
    <x v="4"/>
    <n v="8"/>
    <n v="3"/>
  </r>
  <r>
    <x v="4"/>
    <n v="8"/>
    <n v="20"/>
  </r>
  <r>
    <x v="4"/>
    <n v="8"/>
    <n v="14"/>
  </r>
  <r>
    <x v="11"/>
    <n v="11"/>
    <n v="2"/>
  </r>
  <r>
    <x v="11"/>
    <n v="11"/>
    <n v="5"/>
  </r>
  <r>
    <x v="11"/>
    <n v="11"/>
    <n v="5"/>
  </r>
  <r>
    <x v="11"/>
    <n v="11"/>
    <n v="4"/>
  </r>
  <r>
    <x v="11"/>
    <n v="11"/>
    <n v="5"/>
  </r>
  <r>
    <x v="11"/>
    <n v="11"/>
    <n v="1"/>
  </r>
  <r>
    <x v="11"/>
    <n v="11"/>
    <n v="8"/>
  </r>
  <r>
    <x v="11"/>
    <n v="11"/>
    <n v="10"/>
  </r>
  <r>
    <x v="11"/>
    <n v="11"/>
    <n v="4"/>
  </r>
  <r>
    <x v="11"/>
    <n v="11"/>
    <n v="10"/>
  </r>
  <r>
    <x v="12"/>
    <n v="15"/>
    <n v="9"/>
  </r>
  <r>
    <x v="12"/>
    <n v="15"/>
    <n v="40"/>
  </r>
  <r>
    <x v="12"/>
    <n v="15"/>
    <n v="10"/>
  </r>
  <r>
    <x v="12"/>
    <n v="15"/>
    <n v="10"/>
  </r>
  <r>
    <x v="12"/>
    <n v="15"/>
    <n v="20"/>
  </r>
  <r>
    <x v="12"/>
    <n v="15"/>
    <n v="16"/>
  </r>
  <r>
    <x v="12"/>
    <n v="15"/>
    <n v="3"/>
  </r>
  <r>
    <x v="12"/>
    <n v="15"/>
    <n v="30"/>
  </r>
  <r>
    <x v="12"/>
    <n v="15"/>
    <n v="20"/>
  </r>
  <r>
    <x v="12"/>
    <n v="15"/>
    <n v="15"/>
  </r>
  <r>
    <x v="12"/>
    <n v="15"/>
    <n v="7"/>
  </r>
  <r>
    <x v="12"/>
    <n v="15"/>
    <n v="40"/>
  </r>
  <r>
    <x v="12"/>
    <n v="15"/>
    <n v="20"/>
  </r>
  <r>
    <x v="12"/>
    <n v="15"/>
    <n v="40"/>
  </r>
  <r>
    <x v="12"/>
    <n v="15"/>
    <n v="6"/>
  </r>
  <r>
    <x v="12"/>
    <n v="15"/>
    <n v="10"/>
  </r>
  <r>
    <x v="12"/>
    <n v="15"/>
    <n v="24"/>
  </r>
  <r>
    <x v="12"/>
    <n v="15"/>
    <n v="12"/>
  </r>
  <r>
    <x v="12"/>
    <n v="15"/>
    <n v="15"/>
  </r>
  <r>
    <x v="12"/>
    <n v="15"/>
    <n v="2"/>
  </r>
  <r>
    <x v="5"/>
    <n v="16"/>
    <n v="5"/>
  </r>
  <r>
    <x v="5"/>
    <n v="16"/>
    <n v="5"/>
  </r>
  <r>
    <x v="5"/>
    <n v="16"/>
    <n v="5"/>
  </r>
  <r>
    <x v="5"/>
    <n v="16"/>
    <n v="7"/>
  </r>
  <r>
    <x v="5"/>
    <n v="16"/>
    <n v="5"/>
  </r>
  <r>
    <x v="5"/>
    <n v="16"/>
    <n v="5"/>
  </r>
  <r>
    <x v="5"/>
    <n v="16"/>
    <n v="5"/>
  </r>
  <r>
    <x v="5"/>
    <n v="16"/>
    <n v="5"/>
  </r>
  <r>
    <x v="5"/>
    <n v="16"/>
    <n v="40"/>
  </r>
  <r>
    <x v="5"/>
    <n v="16"/>
    <n v="30"/>
  </r>
  <r>
    <x v="5"/>
    <n v="16"/>
    <n v="15"/>
  </r>
  <r>
    <x v="5"/>
    <n v="16"/>
    <n v="8"/>
  </r>
  <r>
    <x v="5"/>
    <n v="16"/>
    <n v="10"/>
  </r>
  <r>
    <x v="5"/>
    <n v="16"/>
    <n v="6"/>
  </r>
  <r>
    <x v="5"/>
    <n v="16"/>
    <n v="10"/>
  </r>
  <r>
    <x v="5"/>
    <n v="16"/>
    <n v="20"/>
  </r>
  <r>
    <x v="5"/>
    <n v="16"/>
    <n v="9"/>
  </r>
  <r>
    <x v="5"/>
    <n v="16"/>
    <n v="10"/>
  </r>
  <r>
    <x v="5"/>
    <n v="16"/>
    <n v="20"/>
  </r>
  <r>
    <x v="5"/>
    <n v="16"/>
    <n v="15"/>
  </r>
  <r>
    <x v="5"/>
    <n v="16"/>
    <n v="21"/>
  </r>
  <r>
    <x v="5"/>
    <n v="16"/>
    <n v="10"/>
  </r>
  <r>
    <x v="5"/>
    <n v="16"/>
    <n v="20"/>
  </r>
  <r>
    <x v="5"/>
    <n v="16"/>
    <n v="18"/>
  </r>
  <r>
    <x v="5"/>
    <n v="16"/>
    <n v="10"/>
  </r>
  <r>
    <x v="5"/>
    <n v="16"/>
    <n v="12"/>
  </r>
  <r>
    <x v="5"/>
    <n v="16"/>
    <n v="15"/>
  </r>
  <r>
    <x v="5"/>
    <n v="16"/>
    <n v="9"/>
  </r>
  <r>
    <x v="5"/>
    <n v="16"/>
    <n v="40"/>
  </r>
  <r>
    <x v="5"/>
    <n v="16"/>
    <n v="4"/>
  </r>
  <r>
    <x v="5"/>
    <n v="16"/>
    <n v="12"/>
  </r>
  <r>
    <x v="5"/>
    <n v="16"/>
    <n v="18"/>
  </r>
  <r>
    <x v="5"/>
    <n v="16"/>
    <n v="9"/>
  </r>
  <r>
    <x v="5"/>
    <n v="16"/>
    <n v="4"/>
  </r>
  <r>
    <x v="9"/>
    <n v="4"/>
    <n v="14"/>
  </r>
  <r>
    <x v="9"/>
    <n v="4"/>
    <n v="20"/>
  </r>
  <r>
    <x v="9"/>
    <n v="4"/>
    <n v="2"/>
  </r>
  <r>
    <x v="9"/>
    <n v="4"/>
    <n v="20"/>
  </r>
  <r>
    <x v="9"/>
    <n v="4"/>
    <n v="20"/>
  </r>
  <r>
    <x v="9"/>
    <n v="4"/>
    <n v="4"/>
  </r>
  <r>
    <x v="9"/>
    <n v="4"/>
    <n v="15"/>
  </r>
  <r>
    <x v="9"/>
    <n v="4"/>
    <n v="40"/>
  </r>
  <r>
    <x v="9"/>
    <n v="4"/>
    <n v="28"/>
  </r>
  <r>
    <x v="9"/>
    <n v="4"/>
    <n v="10"/>
  </r>
  <r>
    <x v="9"/>
    <n v="4"/>
    <n v="30"/>
  </r>
  <r>
    <x v="9"/>
    <n v="4"/>
    <n v="15"/>
  </r>
  <r>
    <x v="9"/>
    <n v="4"/>
    <n v="20"/>
  </r>
  <r>
    <x v="9"/>
    <n v="4"/>
    <n v="20"/>
  </r>
  <r>
    <x v="9"/>
    <n v="4"/>
    <n v="3"/>
  </r>
  <r>
    <x v="9"/>
    <n v="4"/>
    <n v="20"/>
  </r>
  <r>
    <x v="9"/>
    <n v="4"/>
    <n v="20"/>
  </r>
  <r>
    <x v="9"/>
    <n v="4"/>
    <n v="10"/>
  </r>
  <r>
    <x v="9"/>
    <n v="4"/>
    <n v="4"/>
  </r>
  <r>
    <x v="13"/>
    <n v="20"/>
    <n v="3"/>
  </r>
  <r>
    <x v="13"/>
    <n v="20"/>
    <n v="8"/>
  </r>
  <r>
    <x v="13"/>
    <n v="20"/>
    <n v="9"/>
  </r>
  <r>
    <x v="13"/>
    <n v="20"/>
    <n v="4"/>
  </r>
  <r>
    <x v="13"/>
    <n v="20"/>
    <n v="15"/>
  </r>
  <r>
    <x v="13"/>
    <n v="20"/>
    <n v="14"/>
  </r>
  <r>
    <x v="13"/>
    <n v="20"/>
    <n v="15"/>
  </r>
  <r>
    <x v="13"/>
    <n v="20"/>
    <n v="15"/>
  </r>
  <r>
    <x v="13"/>
    <n v="20"/>
    <n v="30"/>
  </r>
  <r>
    <x v="13"/>
    <n v="20"/>
    <n v="3"/>
  </r>
  <r>
    <x v="13"/>
    <n v="20"/>
    <n v="28"/>
  </r>
  <r>
    <x v="13"/>
    <n v="20"/>
    <n v="6"/>
  </r>
  <r>
    <x v="13"/>
    <n v="20"/>
    <n v="30"/>
  </r>
  <r>
    <x v="13"/>
    <n v="20"/>
    <n v="12"/>
  </r>
  <r>
    <x v="13"/>
    <n v="20"/>
    <n v="28"/>
  </r>
  <r>
    <x v="13"/>
    <n v="20"/>
    <n v="30"/>
  </r>
  <r>
    <x v="13"/>
    <n v="20"/>
    <n v="20"/>
  </r>
  <r>
    <x v="13"/>
    <n v="20"/>
    <n v="30"/>
  </r>
  <r>
    <x v="13"/>
    <n v="20"/>
    <n v="8"/>
  </r>
  <r>
    <x v="13"/>
    <n v="20"/>
    <n v="2"/>
  </r>
  <r>
    <x v="13"/>
    <n v="20"/>
    <n v="20"/>
  </r>
  <r>
    <x v="13"/>
    <n v="20"/>
    <n v="15"/>
  </r>
  <r>
    <x v="14"/>
    <n v="21"/>
    <n v="10"/>
  </r>
  <r>
    <x v="14"/>
    <n v="21"/>
    <n v="4"/>
  </r>
  <r>
    <x v="14"/>
    <n v="21"/>
    <n v="10"/>
  </r>
  <r>
    <x v="14"/>
    <n v="21"/>
    <n v="10"/>
  </r>
  <r>
    <x v="9"/>
    <n v="4"/>
    <n v="10"/>
  </r>
  <r>
    <x v="9"/>
    <n v="4"/>
    <n v="35"/>
  </r>
  <r>
    <x v="9"/>
    <n v="4"/>
    <n v="15"/>
  </r>
  <r>
    <x v="9"/>
    <n v="4"/>
    <n v="20"/>
  </r>
  <r>
    <x v="9"/>
    <n v="4"/>
    <n v="42"/>
  </r>
  <r>
    <x v="9"/>
    <n v="4"/>
    <n v="40"/>
  </r>
  <r>
    <x v="9"/>
    <n v="4"/>
    <n v="35"/>
  </r>
  <r>
    <x v="9"/>
    <n v="4"/>
    <n v="4"/>
  </r>
  <r>
    <x v="9"/>
    <n v="4"/>
    <n v="36"/>
  </r>
  <r>
    <x v="9"/>
    <n v="4"/>
    <n v="9"/>
  </r>
  <r>
    <x v="9"/>
    <n v="4"/>
    <n v="20"/>
  </r>
  <r>
    <x v="9"/>
    <n v="4"/>
    <n v="15"/>
  </r>
  <r>
    <x v="9"/>
    <n v="4"/>
    <n v="20"/>
  </r>
  <r>
    <x v="9"/>
    <n v="4"/>
    <n v="30"/>
  </r>
  <r>
    <x v="9"/>
    <n v="4"/>
    <n v="15"/>
  </r>
  <r>
    <x v="9"/>
    <n v="4"/>
    <n v="10"/>
  </r>
  <r>
    <x v="9"/>
    <n v="4"/>
    <n v="5"/>
  </r>
  <r>
    <x v="9"/>
    <n v="4"/>
    <n v="70"/>
  </r>
  <r>
    <x v="9"/>
    <n v="4"/>
    <n v="35"/>
  </r>
  <r>
    <x v="9"/>
    <n v="4"/>
    <n v="40"/>
  </r>
  <r>
    <x v="9"/>
    <n v="4"/>
    <n v="40"/>
  </r>
  <r>
    <x v="9"/>
    <n v="4"/>
    <n v="21"/>
  </r>
  <r>
    <x v="9"/>
    <n v="4"/>
    <n v="20"/>
  </r>
  <r>
    <x v="9"/>
    <n v="4"/>
    <n v="15"/>
  </r>
  <r>
    <x v="9"/>
    <n v="4"/>
    <n v="35"/>
  </r>
  <r>
    <x v="9"/>
    <n v="4"/>
    <n v="25"/>
  </r>
  <r>
    <x v="9"/>
    <n v="4"/>
    <n v="12"/>
  </r>
  <r>
    <x v="9"/>
    <n v="4"/>
    <n v="60"/>
  </r>
  <r>
    <x v="9"/>
    <n v="4"/>
    <n v="35"/>
  </r>
  <r>
    <x v="9"/>
    <n v="4"/>
    <n v="30"/>
  </r>
  <r>
    <x v="9"/>
    <n v="4"/>
    <n v="30"/>
  </r>
  <r>
    <x v="9"/>
    <n v="4"/>
    <n v="10"/>
  </r>
  <r>
    <x v="14"/>
    <n v="21"/>
    <n v="25"/>
  </r>
  <r>
    <x v="14"/>
    <n v="21"/>
    <n v="6"/>
  </r>
  <r>
    <x v="14"/>
    <n v="21"/>
    <n v="15"/>
  </r>
  <r>
    <x v="14"/>
    <n v="21"/>
    <n v="28"/>
  </r>
  <r>
    <x v="14"/>
    <n v="21"/>
    <n v="70"/>
  </r>
  <r>
    <x v="14"/>
    <n v="21"/>
    <n v="8"/>
  </r>
  <r>
    <x v="14"/>
    <n v="21"/>
    <n v="2"/>
  </r>
  <r>
    <x v="14"/>
    <n v="21"/>
    <n v="12"/>
  </r>
  <r>
    <x v="14"/>
    <n v="21"/>
    <n v="5"/>
  </r>
  <r>
    <x v="14"/>
    <n v="21"/>
    <n v="25"/>
  </r>
  <r>
    <x v="14"/>
    <n v="21"/>
    <n v="16"/>
  </r>
  <r>
    <x v="14"/>
    <n v="21"/>
    <n v="60"/>
  </r>
  <r>
    <x v="14"/>
    <n v="21"/>
    <n v="30"/>
  </r>
  <r>
    <x v="14"/>
    <n v="21"/>
    <n v="36"/>
  </r>
  <r>
    <x v="14"/>
    <n v="21"/>
    <n v="14"/>
  </r>
  <r>
    <x v="14"/>
    <n v="21"/>
    <n v="5"/>
  </r>
  <r>
    <x v="14"/>
    <n v="21"/>
    <n v="30"/>
  </r>
  <r>
    <x v="14"/>
    <n v="21"/>
    <n v="18"/>
  </r>
  <r>
    <x v="14"/>
    <n v="21"/>
    <n v="30"/>
  </r>
  <r>
    <x v="14"/>
    <n v="21"/>
    <n v="60"/>
  </r>
  <r>
    <x v="14"/>
    <n v="21"/>
    <n v="35"/>
  </r>
  <r>
    <x v="14"/>
    <n v="21"/>
    <n v="8"/>
  </r>
  <r>
    <x v="14"/>
    <n v="21"/>
    <n v="40"/>
  </r>
  <r>
    <x v="14"/>
    <n v="21"/>
    <n v="50"/>
  </r>
  <r>
    <x v="14"/>
    <n v="21"/>
    <n v="60"/>
  </r>
  <r>
    <x v="14"/>
    <n v="21"/>
    <n v="20"/>
  </r>
  <r>
    <x v="14"/>
    <n v="21"/>
    <n v="4"/>
  </r>
  <r>
    <x v="14"/>
    <n v="21"/>
    <n v="21"/>
  </r>
  <r>
    <x v="14"/>
    <n v="21"/>
    <n v="10"/>
  </r>
  <r>
    <x v="14"/>
    <n v="21"/>
    <n v="35"/>
  </r>
  <r>
    <x v="14"/>
    <n v="21"/>
    <n v="24"/>
  </r>
  <r>
    <x v="14"/>
    <n v="21"/>
    <n v="20"/>
  </r>
  <r>
    <x v="14"/>
    <n v="21"/>
    <n v="12"/>
  </r>
  <r>
    <x v="14"/>
    <n v="21"/>
    <n v="30"/>
  </r>
  <r>
    <x v="14"/>
    <n v="21"/>
    <n v="30"/>
  </r>
  <r>
    <x v="14"/>
    <n v="21"/>
    <n v="30"/>
  </r>
  <r>
    <x v="14"/>
    <n v="21"/>
    <n v="40"/>
  </r>
  <r>
    <x v="14"/>
    <n v="21"/>
    <n v="8"/>
  </r>
  <r>
    <x v="14"/>
    <n v="21"/>
    <n v="10"/>
  </r>
  <r>
    <x v="14"/>
    <n v="21"/>
    <n v="24"/>
  </r>
  <r>
    <x v="14"/>
    <n v="21"/>
    <n v="20"/>
  </r>
  <r>
    <x v="14"/>
    <n v="21"/>
    <n v="15"/>
  </r>
  <r>
    <x v="14"/>
    <n v="21"/>
    <n v="15"/>
  </r>
  <r>
    <x v="14"/>
    <n v="21"/>
    <n v="20"/>
  </r>
  <r>
    <x v="14"/>
    <n v="21"/>
    <n v="20"/>
  </r>
  <r>
    <x v="13"/>
    <n v="20"/>
    <n v="15"/>
  </r>
  <r>
    <x v="13"/>
    <n v="20"/>
    <n v="10"/>
  </r>
  <r>
    <x v="13"/>
    <n v="20"/>
    <n v="10"/>
  </r>
  <r>
    <x v="13"/>
    <n v="20"/>
    <n v="10"/>
  </r>
  <r>
    <x v="13"/>
    <n v="20"/>
    <n v="2"/>
  </r>
  <r>
    <x v="13"/>
    <n v="20"/>
    <n v="20"/>
  </r>
  <r>
    <x v="13"/>
    <n v="20"/>
    <n v="4"/>
  </r>
  <r>
    <x v="13"/>
    <n v="20"/>
    <n v="30"/>
  </r>
  <r>
    <x v="13"/>
    <n v="20"/>
    <n v="21"/>
  </r>
  <r>
    <x v="15"/>
    <n v="10"/>
    <n v="40"/>
  </r>
  <r>
    <x v="15"/>
    <n v="10"/>
    <n v="40"/>
  </r>
  <r>
    <x v="15"/>
    <n v="10"/>
    <n v="30"/>
  </r>
  <r>
    <x v="15"/>
    <n v="10"/>
    <n v="15"/>
  </r>
  <r>
    <x v="15"/>
    <n v="10"/>
    <n v="20"/>
  </r>
  <r>
    <x v="15"/>
    <n v="10"/>
    <n v="30"/>
  </r>
  <r>
    <x v="15"/>
    <n v="10"/>
    <n v="2"/>
  </r>
  <r>
    <x v="15"/>
    <n v="10"/>
    <n v="20"/>
  </r>
  <r>
    <x v="15"/>
    <n v="10"/>
    <n v="3"/>
  </r>
  <r>
    <x v="15"/>
    <n v="10"/>
    <n v="7"/>
  </r>
  <r>
    <x v="15"/>
    <n v="10"/>
    <n v="25"/>
  </r>
  <r>
    <x v="15"/>
    <n v="10"/>
    <n v="6"/>
  </r>
  <r>
    <x v="15"/>
    <n v="10"/>
    <n v="48"/>
  </r>
  <r>
    <x v="15"/>
    <n v="10"/>
    <n v="80"/>
  </r>
  <r>
    <x v="15"/>
    <n v="10"/>
    <n v="50"/>
  </r>
  <r>
    <x v="15"/>
    <n v="10"/>
    <n v="18"/>
  </r>
  <r>
    <x v="15"/>
    <n v="10"/>
    <n v="20"/>
  </r>
  <r>
    <x v="15"/>
    <n v="10"/>
    <n v="6"/>
  </r>
  <r>
    <x v="15"/>
    <n v="10"/>
    <n v="30"/>
  </r>
  <r>
    <x v="15"/>
    <n v="10"/>
    <n v="40"/>
  </r>
  <r>
    <x v="15"/>
    <n v="10"/>
    <n v="35"/>
  </r>
  <r>
    <x v="15"/>
    <n v="10"/>
    <n v="70"/>
  </r>
  <r>
    <x v="15"/>
    <n v="10"/>
    <n v="20"/>
  </r>
  <r>
    <x v="15"/>
    <n v="10"/>
    <n v="25"/>
  </r>
  <r>
    <x v="15"/>
    <n v="10"/>
    <n v="80"/>
  </r>
  <r>
    <x v="15"/>
    <n v="10"/>
    <n v="20"/>
  </r>
  <r>
    <x v="15"/>
    <n v="10"/>
    <n v="60"/>
  </r>
  <r>
    <x v="15"/>
    <n v="10"/>
    <n v="3"/>
  </r>
  <r>
    <x v="15"/>
    <n v="10"/>
    <n v="40"/>
  </r>
  <r>
    <x v="15"/>
    <n v="10"/>
    <n v="15"/>
  </r>
  <r>
    <x v="15"/>
    <n v="10"/>
    <n v="18"/>
  </r>
  <r>
    <x v="15"/>
    <n v="10"/>
    <n v="30"/>
  </r>
  <r>
    <x v="15"/>
    <n v="10"/>
    <n v="35"/>
  </r>
  <r>
    <x v="15"/>
    <n v="10"/>
    <n v="3"/>
  </r>
  <r>
    <x v="15"/>
    <n v="10"/>
    <n v="49"/>
  </r>
  <r>
    <x v="15"/>
    <n v="10"/>
    <n v="50"/>
  </r>
  <r>
    <x v="15"/>
    <n v="10"/>
    <n v="10"/>
  </r>
  <r>
    <x v="15"/>
    <n v="10"/>
    <n v="6"/>
  </r>
  <r>
    <x v="15"/>
    <n v="10"/>
    <n v="42"/>
  </r>
  <r>
    <x v="15"/>
    <n v="10"/>
    <n v="20"/>
  </r>
  <r>
    <x v="15"/>
    <n v="10"/>
    <n v="35"/>
  </r>
  <r>
    <x v="15"/>
    <n v="10"/>
    <n v="3"/>
  </r>
  <r>
    <x v="15"/>
    <n v="10"/>
    <n v="30"/>
  </r>
  <r>
    <x v="15"/>
    <n v="10"/>
    <n v="40"/>
  </r>
  <r>
    <x v="15"/>
    <n v="10"/>
    <n v="20"/>
  </r>
  <r>
    <x v="15"/>
    <n v="10"/>
    <n v="80"/>
  </r>
  <r>
    <x v="15"/>
    <n v="10"/>
    <n v="36"/>
  </r>
  <r>
    <x v="15"/>
    <n v="10"/>
    <n v="40"/>
  </r>
  <r>
    <x v="15"/>
    <n v="10"/>
    <n v="60"/>
  </r>
  <r>
    <x v="15"/>
    <n v="10"/>
    <n v="36"/>
  </r>
  <r>
    <x v="15"/>
    <n v="10"/>
    <n v="8"/>
  </r>
  <r>
    <x v="15"/>
    <n v="10"/>
    <n v="35"/>
  </r>
  <r>
    <x v="15"/>
    <n v="10"/>
    <n v="30"/>
  </r>
  <r>
    <x v="15"/>
    <n v="10"/>
    <n v="40"/>
  </r>
  <r>
    <x v="15"/>
    <n v="10"/>
    <n v="30"/>
  </r>
  <r>
    <x v="2"/>
    <n v="19"/>
    <n v="14"/>
  </r>
  <r>
    <x v="2"/>
    <n v="19"/>
    <n v="30"/>
  </r>
  <r>
    <x v="2"/>
    <n v="19"/>
    <n v="20"/>
  </r>
  <r>
    <x v="2"/>
    <n v="19"/>
    <n v="6"/>
  </r>
  <r>
    <x v="2"/>
    <n v="19"/>
    <n v="10"/>
  </r>
  <r>
    <x v="2"/>
    <n v="19"/>
    <n v="12"/>
  </r>
  <r>
    <x v="2"/>
    <n v="19"/>
    <n v="12"/>
  </r>
  <r>
    <x v="2"/>
    <n v="19"/>
    <n v="5"/>
  </r>
  <r>
    <x v="2"/>
    <n v="19"/>
    <n v="10"/>
  </r>
  <r>
    <x v="2"/>
    <n v="19"/>
    <n v="20"/>
  </r>
  <r>
    <x v="2"/>
    <n v="19"/>
    <n v="15"/>
  </r>
  <r>
    <x v="2"/>
    <n v="19"/>
    <n v="5"/>
  </r>
  <r>
    <x v="2"/>
    <n v="19"/>
    <n v="15"/>
  </r>
  <r>
    <x v="2"/>
    <n v="19"/>
    <n v="6"/>
  </r>
  <r>
    <x v="2"/>
    <n v="19"/>
    <n v="10"/>
  </r>
  <r>
    <x v="2"/>
    <n v="19"/>
    <n v="2"/>
  </r>
  <r>
    <x v="2"/>
    <n v="19"/>
    <n v="10"/>
  </r>
  <r>
    <x v="2"/>
    <n v="19"/>
    <n v="10"/>
  </r>
  <r>
    <x v="2"/>
    <n v="19"/>
    <n v="20"/>
  </r>
  <r>
    <x v="2"/>
    <n v="19"/>
    <n v="10"/>
  </r>
  <r>
    <x v="2"/>
    <n v="19"/>
    <n v="21"/>
  </r>
  <r>
    <x v="2"/>
    <n v="19"/>
    <n v="2"/>
  </r>
  <r>
    <x v="2"/>
    <n v="19"/>
    <n v="30"/>
  </r>
  <r>
    <x v="0"/>
    <n v="9"/>
    <n v="5"/>
  </r>
  <r>
    <x v="0"/>
    <n v="9"/>
    <n v="4"/>
  </r>
  <r>
    <x v="0"/>
    <n v="9"/>
    <n v="4"/>
  </r>
  <r>
    <x v="0"/>
    <n v="9"/>
    <n v="6"/>
  </r>
  <r>
    <x v="0"/>
    <n v="9"/>
    <n v="12"/>
  </r>
  <r>
    <x v="0"/>
    <n v="9"/>
    <n v="9"/>
  </r>
  <r>
    <x v="0"/>
    <n v="9"/>
    <n v="4"/>
  </r>
  <r>
    <x v="0"/>
    <n v="9"/>
    <n v="40"/>
  </r>
  <r>
    <x v="0"/>
    <n v="9"/>
    <n v="40"/>
  </r>
  <r>
    <x v="0"/>
    <n v="9"/>
    <n v="21"/>
  </r>
  <r>
    <x v="0"/>
    <n v="9"/>
    <n v="36"/>
  </r>
  <r>
    <x v="0"/>
    <n v="9"/>
    <n v="8"/>
  </r>
  <r>
    <x v="0"/>
    <n v="9"/>
    <n v="15"/>
  </r>
  <r>
    <x v="0"/>
    <n v="9"/>
    <n v="18"/>
  </r>
  <r>
    <x v="0"/>
    <n v="9"/>
    <n v="14"/>
  </r>
  <r>
    <x v="0"/>
    <n v="9"/>
    <n v="15"/>
  </r>
  <r>
    <x v="0"/>
    <n v="9"/>
    <n v="24"/>
  </r>
  <r>
    <x v="0"/>
    <n v="9"/>
    <n v="12"/>
  </r>
  <r>
    <x v="0"/>
    <n v="9"/>
    <n v="35"/>
  </r>
  <r>
    <x v="0"/>
    <n v="9"/>
    <n v="36"/>
  </r>
  <r>
    <x v="0"/>
    <n v="9"/>
    <n v="20"/>
  </r>
  <r>
    <x v="0"/>
    <n v="9"/>
    <n v="40"/>
  </r>
  <r>
    <x v="0"/>
    <n v="9"/>
    <n v="20"/>
  </r>
  <r>
    <x v="0"/>
    <n v="9"/>
    <n v="20"/>
  </r>
  <r>
    <x v="0"/>
    <n v="9"/>
    <n v="20"/>
  </r>
  <r>
    <x v="0"/>
    <n v="9"/>
    <n v="25"/>
  </r>
  <r>
    <x v="0"/>
    <n v="9"/>
    <n v="40"/>
  </r>
  <r>
    <x v="0"/>
    <n v="9"/>
    <n v="30"/>
  </r>
  <r>
    <x v="0"/>
    <n v="9"/>
    <n v="60"/>
  </r>
  <r>
    <x v="0"/>
    <n v="9"/>
    <n v="25"/>
  </r>
  <r>
    <x v="0"/>
    <n v="9"/>
    <n v="49"/>
  </r>
  <r>
    <x v="0"/>
    <n v="9"/>
    <n v="18"/>
  </r>
  <r>
    <x v="0"/>
    <n v="9"/>
    <n v="30"/>
  </r>
  <r>
    <x v="0"/>
    <n v="9"/>
    <n v="10"/>
  </r>
  <r>
    <x v="0"/>
    <n v="9"/>
    <n v="24"/>
  </r>
  <r>
    <x v="0"/>
    <n v="9"/>
    <n v="35"/>
  </r>
  <r>
    <x v="0"/>
    <n v="9"/>
    <n v="20"/>
  </r>
  <r>
    <x v="0"/>
    <n v="9"/>
    <n v="35"/>
  </r>
  <r>
    <x v="0"/>
    <n v="9"/>
    <n v="24"/>
  </r>
  <r>
    <x v="4"/>
    <n v="8"/>
    <n v="5"/>
  </r>
  <r>
    <x v="4"/>
    <n v="8"/>
    <n v="10"/>
  </r>
  <r>
    <x v="4"/>
    <n v="8"/>
    <n v="4"/>
  </r>
  <r>
    <x v="4"/>
    <n v="8"/>
    <n v="5"/>
  </r>
  <r>
    <x v="4"/>
    <n v="8"/>
    <n v="5"/>
  </r>
  <r>
    <x v="4"/>
    <n v="8"/>
    <n v="20"/>
  </r>
  <r>
    <x v="4"/>
    <n v="8"/>
    <n v="6"/>
  </r>
  <r>
    <x v="4"/>
    <n v="8"/>
    <n v="7"/>
  </r>
  <r>
    <x v="4"/>
    <n v="8"/>
    <n v="5"/>
  </r>
  <r>
    <x v="4"/>
    <n v="8"/>
    <n v="6"/>
  </r>
  <r>
    <x v="4"/>
    <n v="8"/>
    <n v="10"/>
  </r>
  <r>
    <x v="4"/>
    <n v="8"/>
    <n v="15"/>
  </r>
  <r>
    <x v="4"/>
    <n v="8"/>
    <n v="18"/>
  </r>
  <r>
    <x v="4"/>
    <n v="8"/>
    <n v="10"/>
  </r>
  <r>
    <x v="4"/>
    <n v="8"/>
    <n v="10"/>
  </r>
  <r>
    <x v="4"/>
    <n v="8"/>
    <n v="20"/>
  </r>
  <r>
    <x v="4"/>
    <n v="8"/>
    <n v="6"/>
  </r>
  <r>
    <x v="4"/>
    <n v="8"/>
    <n v="24"/>
  </r>
  <r>
    <x v="4"/>
    <n v="8"/>
    <n v="40"/>
  </r>
  <r>
    <x v="4"/>
    <n v="8"/>
    <n v="14"/>
  </r>
  <r>
    <x v="4"/>
    <n v="8"/>
    <n v="10"/>
  </r>
  <r>
    <x v="4"/>
    <n v="8"/>
    <n v="20"/>
  </r>
  <r>
    <x v="4"/>
    <n v="8"/>
    <n v="20"/>
  </r>
  <r>
    <x v="4"/>
    <n v="8"/>
    <n v="20"/>
  </r>
  <r>
    <x v="4"/>
    <n v="8"/>
    <n v="10"/>
  </r>
  <r>
    <x v="4"/>
    <n v="8"/>
    <n v="15"/>
  </r>
  <r>
    <x v="4"/>
    <n v="8"/>
    <n v="10"/>
  </r>
  <r>
    <x v="4"/>
    <n v="8"/>
    <n v="10"/>
  </r>
  <r>
    <x v="4"/>
    <n v="8"/>
    <n v="12"/>
  </r>
  <r>
    <x v="4"/>
    <n v="8"/>
    <n v="8"/>
  </r>
  <r>
    <x v="4"/>
    <n v="8"/>
    <n v="21"/>
  </r>
  <r>
    <x v="4"/>
    <n v="8"/>
    <n v="8"/>
  </r>
  <r>
    <x v="4"/>
    <n v="8"/>
    <n v="15"/>
  </r>
  <r>
    <x v="4"/>
    <n v="8"/>
    <n v="20"/>
  </r>
  <r>
    <x v="4"/>
    <n v="8"/>
    <n v="3"/>
  </r>
  <r>
    <x v="4"/>
    <n v="8"/>
    <n v="10"/>
  </r>
  <r>
    <x v="4"/>
    <n v="8"/>
    <n v="16"/>
  </r>
  <r>
    <x v="4"/>
    <n v="8"/>
    <n v="3"/>
  </r>
  <r>
    <x v="4"/>
    <n v="8"/>
    <n v="10"/>
  </r>
  <r>
    <x v="4"/>
    <n v="8"/>
    <n v="10"/>
  </r>
  <r>
    <x v="4"/>
    <n v="8"/>
    <n v="24"/>
  </r>
  <r>
    <x v="4"/>
    <n v="8"/>
    <n v="10"/>
  </r>
  <r>
    <x v="6"/>
    <n v="5"/>
    <n v="10"/>
  </r>
  <r>
    <x v="6"/>
    <n v="5"/>
    <n v="20"/>
  </r>
  <r>
    <x v="6"/>
    <n v="5"/>
    <n v="5"/>
  </r>
  <r>
    <x v="6"/>
    <n v="5"/>
    <n v="5"/>
  </r>
  <r>
    <x v="6"/>
    <n v="5"/>
    <n v="5"/>
  </r>
  <r>
    <x v="6"/>
    <n v="5"/>
    <n v="7"/>
  </r>
  <r>
    <x v="6"/>
    <n v="5"/>
    <n v="5"/>
  </r>
  <r>
    <x v="6"/>
    <n v="5"/>
    <n v="5"/>
  </r>
  <r>
    <x v="13"/>
    <n v="20"/>
    <n v="10"/>
  </r>
  <r>
    <x v="13"/>
    <n v="20"/>
    <n v="10"/>
  </r>
  <r>
    <x v="0"/>
    <n v="9"/>
    <n v="15"/>
  </r>
  <r>
    <x v="0"/>
    <n v="9"/>
    <n v="15"/>
  </r>
  <r>
    <x v="0"/>
    <n v="9"/>
    <n v="21"/>
  </r>
  <r>
    <x v="0"/>
    <n v="9"/>
    <n v="20"/>
  </r>
  <r>
    <x v="0"/>
    <n v="9"/>
    <n v="5"/>
  </r>
  <r>
    <x v="0"/>
    <n v="9"/>
    <n v="50"/>
  </r>
  <r>
    <x v="0"/>
    <n v="9"/>
    <n v="4"/>
  </r>
  <r>
    <x v="0"/>
    <n v="9"/>
    <n v="15"/>
  </r>
  <r>
    <x v="0"/>
    <n v="9"/>
    <n v="14"/>
  </r>
  <r>
    <x v="0"/>
    <n v="9"/>
    <n v="25"/>
  </r>
  <r>
    <x v="0"/>
    <n v="9"/>
    <n v="25"/>
  </r>
  <r>
    <x v="0"/>
    <n v="9"/>
    <n v="40"/>
  </r>
  <r>
    <x v="0"/>
    <n v="9"/>
    <n v="24"/>
  </r>
  <r>
    <x v="0"/>
    <n v="9"/>
    <n v="20"/>
  </r>
  <r>
    <x v="0"/>
    <n v="9"/>
    <n v="25"/>
  </r>
  <r>
    <x v="0"/>
    <n v="9"/>
    <n v="10"/>
  </r>
  <r>
    <x v="0"/>
    <n v="9"/>
    <n v="10"/>
  </r>
  <r>
    <x v="0"/>
    <n v="9"/>
    <n v="10"/>
  </r>
  <r>
    <x v="0"/>
    <n v="9"/>
    <n v="15"/>
  </r>
  <r>
    <x v="0"/>
    <n v="9"/>
    <n v="20"/>
  </r>
  <r>
    <x v="0"/>
    <n v="9"/>
    <n v="30"/>
  </r>
  <r>
    <x v="0"/>
    <n v="9"/>
    <n v="35"/>
  </r>
  <r>
    <x v="0"/>
    <n v="9"/>
    <n v="30"/>
  </r>
  <r>
    <x v="0"/>
    <n v="9"/>
    <n v="20"/>
  </r>
  <r>
    <x v="0"/>
    <n v="9"/>
    <n v="25"/>
  </r>
  <r>
    <x v="0"/>
    <n v="9"/>
    <n v="5"/>
  </r>
  <r>
    <x v="0"/>
    <n v="9"/>
    <n v="21"/>
  </r>
  <r>
    <x v="0"/>
    <n v="9"/>
    <n v="20"/>
  </r>
  <r>
    <x v="0"/>
    <n v="9"/>
    <n v="4"/>
  </r>
  <r>
    <x v="0"/>
    <n v="9"/>
    <n v="18"/>
  </r>
  <r>
    <x v="0"/>
    <n v="9"/>
    <n v="25"/>
  </r>
  <r>
    <x v="0"/>
    <n v="9"/>
    <n v="25"/>
  </r>
  <r>
    <x v="0"/>
    <n v="9"/>
    <n v="8"/>
  </r>
  <r>
    <x v="0"/>
    <n v="9"/>
    <n v="15"/>
  </r>
  <r>
    <x v="0"/>
    <n v="9"/>
    <n v="20"/>
  </r>
  <r>
    <x v="0"/>
    <n v="9"/>
    <n v="40"/>
  </r>
  <r>
    <x v="0"/>
    <n v="9"/>
    <n v="20"/>
  </r>
  <r>
    <x v="0"/>
    <n v="9"/>
    <n v="30"/>
  </r>
  <r>
    <x v="0"/>
    <n v="9"/>
    <n v="20"/>
  </r>
  <r>
    <x v="13"/>
    <n v="20"/>
    <n v="10"/>
  </r>
  <r>
    <x v="13"/>
    <n v="20"/>
    <n v="21"/>
  </r>
  <r>
    <x v="13"/>
    <n v="20"/>
    <n v="12"/>
  </r>
  <r>
    <x v="13"/>
    <n v="20"/>
    <n v="3"/>
  </r>
  <r>
    <x v="13"/>
    <n v="20"/>
    <n v="40"/>
  </r>
  <r>
    <x v="13"/>
    <n v="20"/>
    <n v="20"/>
  </r>
  <r>
    <x v="13"/>
    <n v="20"/>
    <n v="2"/>
  </r>
  <r>
    <x v="13"/>
    <n v="20"/>
    <n v="40"/>
  </r>
  <r>
    <x v="13"/>
    <n v="20"/>
    <n v="21"/>
  </r>
  <r>
    <x v="13"/>
    <n v="20"/>
    <n v="12"/>
  </r>
  <r>
    <x v="14"/>
    <n v="21"/>
    <n v="20"/>
  </r>
  <r>
    <x v="14"/>
    <n v="21"/>
    <n v="18"/>
  </r>
  <r>
    <x v="14"/>
    <n v="21"/>
    <n v="35"/>
  </r>
  <r>
    <x v="14"/>
    <n v="21"/>
    <n v="3"/>
  </r>
  <r>
    <x v="14"/>
    <n v="21"/>
    <n v="12"/>
  </r>
  <r>
    <x v="14"/>
    <n v="21"/>
    <n v="30"/>
  </r>
  <r>
    <x v="14"/>
    <n v="21"/>
    <n v="15"/>
  </r>
  <r>
    <x v="14"/>
    <n v="21"/>
    <n v="50"/>
  </r>
  <r>
    <x v="14"/>
    <n v="21"/>
    <n v="25"/>
  </r>
  <r>
    <x v="14"/>
    <n v="21"/>
    <n v="30"/>
  </r>
  <r>
    <x v="14"/>
    <n v="21"/>
    <n v="16"/>
  </r>
  <r>
    <x v="14"/>
    <n v="21"/>
    <n v="8"/>
  </r>
  <r>
    <x v="14"/>
    <n v="21"/>
    <n v="14"/>
  </r>
  <r>
    <x v="14"/>
    <n v="21"/>
    <n v="40"/>
  </r>
  <r>
    <x v="14"/>
    <n v="21"/>
    <n v="28"/>
  </r>
  <r>
    <x v="14"/>
    <n v="21"/>
    <n v="60"/>
  </r>
  <r>
    <x v="14"/>
    <n v="21"/>
    <n v="20"/>
  </r>
  <r>
    <x v="14"/>
    <n v="21"/>
    <n v="25"/>
  </r>
  <r>
    <x v="14"/>
    <n v="21"/>
    <n v="30"/>
  </r>
  <r>
    <x v="14"/>
    <n v="21"/>
    <n v="70"/>
  </r>
  <r>
    <x v="14"/>
    <n v="21"/>
    <n v="35"/>
  </r>
  <r>
    <x v="14"/>
    <n v="21"/>
    <n v="15"/>
  </r>
  <r>
    <x v="14"/>
    <n v="21"/>
    <n v="20"/>
  </r>
  <r>
    <x v="14"/>
    <n v="21"/>
    <n v="15"/>
  </r>
  <r>
    <x v="14"/>
    <n v="21"/>
    <n v="40"/>
  </r>
  <r>
    <x v="14"/>
    <n v="21"/>
    <n v="15"/>
  </r>
  <r>
    <x v="14"/>
    <n v="21"/>
    <n v="8"/>
  </r>
  <r>
    <x v="14"/>
    <n v="21"/>
    <n v="50"/>
  </r>
  <r>
    <x v="14"/>
    <n v="21"/>
    <n v="20"/>
  </r>
  <r>
    <x v="14"/>
    <n v="21"/>
    <n v="20"/>
  </r>
  <r>
    <x v="14"/>
    <n v="21"/>
    <n v="4"/>
  </r>
  <r>
    <x v="14"/>
    <n v="21"/>
    <n v="20"/>
  </r>
  <r>
    <x v="14"/>
    <n v="21"/>
    <n v="15"/>
  </r>
  <r>
    <x v="14"/>
    <n v="21"/>
    <n v="10"/>
  </r>
  <r>
    <x v="14"/>
    <n v="21"/>
    <n v="50"/>
  </r>
  <r>
    <x v="14"/>
    <n v="21"/>
    <n v="20"/>
  </r>
  <r>
    <x v="14"/>
    <n v="21"/>
    <n v="20"/>
  </r>
  <r>
    <x v="14"/>
    <n v="21"/>
    <n v="30"/>
  </r>
  <r>
    <x v="14"/>
    <n v="21"/>
    <n v="60"/>
  </r>
  <r>
    <x v="14"/>
    <n v="21"/>
    <n v="20"/>
  </r>
  <r>
    <x v="14"/>
    <n v="21"/>
    <n v="21"/>
  </r>
  <r>
    <x v="14"/>
    <n v="21"/>
    <n v="60"/>
  </r>
  <r>
    <x v="14"/>
    <n v="21"/>
    <n v="7"/>
  </r>
  <r>
    <x v="14"/>
    <n v="21"/>
    <n v="9"/>
  </r>
  <r>
    <x v="14"/>
    <n v="21"/>
    <n v="30"/>
  </r>
  <r>
    <x v="14"/>
    <n v="21"/>
    <n v="30"/>
  </r>
  <r>
    <x v="14"/>
    <n v="21"/>
    <n v="50"/>
  </r>
  <r>
    <x v="14"/>
    <n v="21"/>
    <n v="30"/>
  </r>
  <r>
    <x v="14"/>
    <n v="21"/>
    <n v="40"/>
  </r>
  <r>
    <x v="14"/>
    <n v="21"/>
    <n v="15"/>
  </r>
  <r>
    <x v="14"/>
    <n v="21"/>
    <n v="18"/>
  </r>
  <r>
    <x v="14"/>
    <n v="21"/>
    <n v="30"/>
  </r>
  <r>
    <x v="14"/>
    <n v="21"/>
    <n v="4"/>
  </r>
  <r>
    <x v="14"/>
    <n v="21"/>
    <n v="25"/>
  </r>
  <r>
    <x v="14"/>
    <n v="21"/>
    <n v="50"/>
  </r>
  <r>
    <x v="14"/>
    <n v="21"/>
    <n v="6"/>
  </r>
  <r>
    <x v="14"/>
    <n v="21"/>
    <n v="10"/>
  </r>
  <r>
    <x v="14"/>
    <n v="21"/>
    <n v="24"/>
  </r>
  <r>
    <x v="14"/>
    <n v="21"/>
    <n v="24"/>
  </r>
  <r>
    <x v="14"/>
    <n v="21"/>
    <n v="20"/>
  </r>
  <r>
    <x v="14"/>
    <n v="21"/>
    <n v="28"/>
  </r>
  <r>
    <x v="14"/>
    <n v="21"/>
    <n v="25"/>
  </r>
  <r>
    <x v="14"/>
    <n v="21"/>
    <n v="30"/>
  </r>
  <r>
    <x v="14"/>
    <n v="21"/>
    <n v="24"/>
  </r>
  <r>
    <x v="14"/>
    <n v="21"/>
    <n v="28"/>
  </r>
  <r>
    <x v="14"/>
    <n v="21"/>
    <n v="20"/>
  </r>
  <r>
    <x v="14"/>
    <n v="21"/>
    <n v="24"/>
  </r>
  <r>
    <x v="14"/>
    <n v="21"/>
    <n v="60"/>
  </r>
  <r>
    <x v="14"/>
    <n v="21"/>
    <n v="28"/>
  </r>
  <r>
    <x v="13"/>
    <n v="20"/>
    <n v="10"/>
  </r>
  <r>
    <x v="13"/>
    <n v="20"/>
    <n v="3"/>
  </r>
  <r>
    <x v="13"/>
    <n v="20"/>
    <n v="20"/>
  </r>
  <r>
    <x v="13"/>
    <n v="20"/>
    <n v="7"/>
  </r>
  <r>
    <x v="13"/>
    <n v="20"/>
    <n v="7"/>
  </r>
  <r>
    <x v="13"/>
    <n v="20"/>
    <n v="10"/>
  </r>
  <r>
    <x v="13"/>
    <n v="20"/>
    <n v="20"/>
  </r>
  <r>
    <x v="13"/>
    <n v="20"/>
    <n v="1"/>
  </r>
  <r>
    <x v="13"/>
    <n v="20"/>
    <n v="10"/>
  </r>
  <r>
    <x v="13"/>
    <n v="20"/>
    <n v="3"/>
  </r>
  <r>
    <x v="13"/>
    <n v="20"/>
    <n v="8"/>
  </r>
  <r>
    <x v="13"/>
    <n v="20"/>
    <n v="20"/>
  </r>
  <r>
    <x v="13"/>
    <n v="20"/>
    <n v="10"/>
  </r>
  <r>
    <x v="13"/>
    <n v="20"/>
    <n v="5"/>
  </r>
  <r>
    <x v="11"/>
    <n v="11"/>
    <n v="12"/>
  </r>
  <r>
    <x v="11"/>
    <n v="11"/>
    <n v="6"/>
  </r>
  <r>
    <x v="11"/>
    <n v="11"/>
    <n v="30"/>
  </r>
  <r>
    <x v="11"/>
    <n v="11"/>
    <n v="20"/>
  </r>
  <r>
    <x v="11"/>
    <n v="11"/>
    <n v="30"/>
  </r>
  <r>
    <x v="11"/>
    <n v="11"/>
    <n v="40"/>
  </r>
  <r>
    <x v="11"/>
    <n v="11"/>
    <n v="30"/>
  </r>
  <r>
    <x v="11"/>
    <n v="11"/>
    <n v="28"/>
  </r>
  <r>
    <x v="11"/>
    <n v="11"/>
    <n v="12"/>
  </r>
  <r>
    <x v="11"/>
    <n v="11"/>
    <n v="10"/>
  </r>
  <r>
    <x v="11"/>
    <n v="11"/>
    <n v="15"/>
  </r>
  <r>
    <x v="11"/>
    <n v="11"/>
    <n v="40"/>
  </r>
  <r>
    <x v="11"/>
    <n v="11"/>
    <n v="3"/>
  </r>
  <r>
    <x v="11"/>
    <n v="11"/>
    <n v="30"/>
  </r>
  <r>
    <x v="11"/>
    <n v="11"/>
    <n v="2"/>
  </r>
  <r>
    <x v="11"/>
    <n v="11"/>
    <n v="30"/>
  </r>
  <r>
    <x v="11"/>
    <n v="11"/>
    <n v="20"/>
  </r>
  <r>
    <x v="11"/>
    <n v="11"/>
    <n v="20"/>
  </r>
  <r>
    <x v="11"/>
    <n v="11"/>
    <n v="10"/>
  </r>
  <r>
    <x v="11"/>
    <n v="11"/>
    <n v="40"/>
  </r>
  <r>
    <x v="11"/>
    <n v="11"/>
    <n v="5"/>
  </r>
  <r>
    <x v="16"/>
    <n v="3"/>
    <n v="14"/>
  </r>
  <r>
    <x v="16"/>
    <n v="3"/>
    <n v="20"/>
  </r>
  <r>
    <x v="16"/>
    <n v="3"/>
    <n v="10"/>
  </r>
  <r>
    <x v="16"/>
    <n v="3"/>
    <n v="20"/>
  </r>
  <r>
    <x v="16"/>
    <n v="3"/>
    <n v="15"/>
  </r>
  <r>
    <x v="16"/>
    <n v="3"/>
    <n v="12"/>
  </r>
  <r>
    <x v="16"/>
    <n v="3"/>
    <n v="40"/>
  </r>
  <r>
    <x v="16"/>
    <n v="3"/>
    <n v="30"/>
  </r>
  <r>
    <x v="16"/>
    <n v="3"/>
    <n v="40"/>
  </r>
  <r>
    <x v="16"/>
    <n v="3"/>
    <n v="15"/>
  </r>
  <r>
    <x v="16"/>
    <n v="3"/>
    <n v="16"/>
  </r>
  <r>
    <x v="16"/>
    <n v="3"/>
    <n v="20"/>
  </r>
  <r>
    <x v="16"/>
    <n v="3"/>
    <n v="40"/>
  </r>
  <r>
    <x v="16"/>
    <n v="3"/>
    <n v="10"/>
  </r>
  <r>
    <x v="16"/>
    <n v="3"/>
    <n v="6"/>
  </r>
  <r>
    <x v="16"/>
    <n v="3"/>
    <n v="6"/>
  </r>
  <r>
    <x v="16"/>
    <n v="3"/>
    <n v="6"/>
  </r>
  <r>
    <x v="6"/>
    <n v="5"/>
    <n v="40"/>
  </r>
  <r>
    <x v="6"/>
    <n v="5"/>
    <n v="10"/>
  </r>
  <r>
    <x v="6"/>
    <n v="5"/>
    <n v="16"/>
  </r>
  <r>
    <x v="6"/>
    <n v="5"/>
    <n v="10"/>
  </r>
  <r>
    <x v="6"/>
    <n v="5"/>
    <n v="70"/>
  </r>
  <r>
    <x v="6"/>
    <n v="5"/>
    <n v="28"/>
  </r>
  <r>
    <x v="6"/>
    <n v="5"/>
    <n v="42"/>
  </r>
  <r>
    <x v="6"/>
    <n v="5"/>
    <n v="60"/>
  </r>
  <r>
    <x v="6"/>
    <n v="5"/>
    <n v="49"/>
  </r>
  <r>
    <x v="6"/>
    <n v="5"/>
    <n v="30"/>
  </r>
  <r>
    <x v="6"/>
    <n v="5"/>
    <n v="15"/>
  </r>
  <r>
    <x v="6"/>
    <n v="5"/>
    <n v="16"/>
  </r>
  <r>
    <x v="6"/>
    <n v="5"/>
    <n v="6"/>
  </r>
  <r>
    <x v="6"/>
    <n v="5"/>
    <n v="30"/>
  </r>
  <r>
    <x v="6"/>
    <n v="5"/>
    <n v="3"/>
  </r>
  <r>
    <x v="6"/>
    <n v="5"/>
    <n v="25"/>
  </r>
  <r>
    <x v="6"/>
    <n v="5"/>
    <n v="18"/>
  </r>
  <r>
    <x v="6"/>
    <n v="5"/>
    <n v="15"/>
  </r>
  <r>
    <x v="6"/>
    <n v="5"/>
    <n v="60"/>
  </r>
  <r>
    <x v="6"/>
    <n v="5"/>
    <n v="20"/>
  </r>
  <r>
    <x v="6"/>
    <n v="5"/>
    <n v="60"/>
  </r>
  <r>
    <x v="6"/>
    <n v="5"/>
    <n v="30"/>
  </r>
  <r>
    <x v="6"/>
    <n v="5"/>
    <n v="20"/>
  </r>
  <r>
    <x v="6"/>
    <n v="5"/>
    <n v="70"/>
  </r>
  <r>
    <x v="6"/>
    <n v="5"/>
    <n v="15"/>
  </r>
  <r>
    <x v="6"/>
    <n v="5"/>
    <n v="70"/>
  </r>
  <r>
    <x v="6"/>
    <n v="5"/>
    <n v="20"/>
  </r>
  <r>
    <x v="6"/>
    <n v="5"/>
    <n v="15"/>
  </r>
  <r>
    <x v="6"/>
    <n v="5"/>
    <n v="42"/>
  </r>
  <r>
    <x v="6"/>
    <n v="5"/>
    <n v="40"/>
  </r>
  <r>
    <x v="6"/>
    <n v="5"/>
    <n v="16"/>
  </r>
  <r>
    <x v="6"/>
    <n v="5"/>
    <n v="5"/>
  </r>
  <r>
    <x v="0"/>
    <n v="9"/>
    <n v="20"/>
  </r>
  <r>
    <x v="0"/>
    <n v="9"/>
    <n v="12"/>
  </r>
  <r>
    <x v="0"/>
    <n v="9"/>
    <n v="12"/>
  </r>
  <r>
    <x v="0"/>
    <n v="9"/>
    <n v="6"/>
  </r>
  <r>
    <x v="0"/>
    <n v="9"/>
    <n v="30"/>
  </r>
  <r>
    <x v="0"/>
    <n v="9"/>
    <n v="10"/>
  </r>
  <r>
    <x v="0"/>
    <n v="9"/>
    <n v="12"/>
  </r>
  <r>
    <x v="0"/>
    <n v="9"/>
    <n v="20"/>
  </r>
  <r>
    <x v="0"/>
    <n v="9"/>
    <n v="20"/>
  </r>
  <r>
    <x v="0"/>
    <n v="9"/>
    <n v="20"/>
  </r>
  <r>
    <x v="0"/>
    <n v="9"/>
    <n v="10"/>
  </r>
  <r>
    <x v="2"/>
    <n v="19"/>
    <n v="6"/>
  </r>
  <r>
    <x v="2"/>
    <n v="19"/>
    <n v="4"/>
  </r>
  <r>
    <x v="2"/>
    <n v="19"/>
    <n v="6"/>
  </r>
  <r>
    <x v="2"/>
    <n v="19"/>
    <n v="8"/>
  </r>
  <r>
    <x v="2"/>
    <n v="19"/>
    <n v="3"/>
  </r>
  <r>
    <x v="2"/>
    <n v="19"/>
    <n v="3"/>
  </r>
  <r>
    <x v="7"/>
    <n v="1"/>
    <n v="12"/>
  </r>
  <r>
    <x v="7"/>
    <n v="1"/>
    <n v="12"/>
  </r>
  <r>
    <x v="7"/>
    <n v="1"/>
    <n v="2"/>
  </r>
  <r>
    <x v="7"/>
    <n v="1"/>
    <n v="5"/>
  </r>
  <r>
    <x v="7"/>
    <n v="1"/>
    <n v="20"/>
  </r>
  <r>
    <x v="7"/>
    <n v="1"/>
    <n v="6"/>
  </r>
  <r>
    <x v="7"/>
    <n v="1"/>
    <n v="5"/>
  </r>
  <r>
    <x v="7"/>
    <n v="1"/>
    <n v="30"/>
  </r>
  <r>
    <x v="7"/>
    <n v="1"/>
    <n v="15"/>
  </r>
  <r>
    <x v="7"/>
    <n v="1"/>
    <n v="10"/>
  </r>
  <r>
    <x v="7"/>
    <n v="1"/>
    <n v="15"/>
  </r>
  <r>
    <x v="13"/>
    <n v="20"/>
    <n v="25"/>
  </r>
  <r>
    <x v="13"/>
    <n v="20"/>
    <n v="25"/>
  </r>
  <r>
    <x v="13"/>
    <n v="20"/>
    <n v="30"/>
  </r>
  <r>
    <x v="13"/>
    <n v="20"/>
    <n v="20"/>
  </r>
  <r>
    <x v="13"/>
    <n v="20"/>
    <n v="15"/>
  </r>
  <r>
    <x v="13"/>
    <n v="20"/>
    <n v="50"/>
  </r>
  <r>
    <x v="13"/>
    <n v="20"/>
    <n v="24"/>
  </r>
  <r>
    <x v="13"/>
    <n v="20"/>
    <n v="30"/>
  </r>
  <r>
    <x v="13"/>
    <n v="20"/>
    <n v="50"/>
  </r>
  <r>
    <x v="13"/>
    <n v="20"/>
    <n v="20"/>
  </r>
  <r>
    <x v="13"/>
    <n v="20"/>
    <n v="40"/>
  </r>
  <r>
    <x v="13"/>
    <n v="20"/>
    <n v="20"/>
  </r>
  <r>
    <x v="13"/>
    <n v="20"/>
    <n v="24"/>
  </r>
  <r>
    <x v="13"/>
    <n v="20"/>
    <n v="8"/>
  </r>
  <r>
    <x v="13"/>
    <n v="20"/>
    <n v="20"/>
  </r>
  <r>
    <x v="13"/>
    <n v="20"/>
    <n v="50"/>
  </r>
  <r>
    <x v="13"/>
    <n v="20"/>
    <n v="50"/>
  </r>
  <r>
    <x v="13"/>
    <n v="20"/>
    <n v="14"/>
  </r>
  <r>
    <x v="13"/>
    <n v="20"/>
    <n v="24"/>
  </r>
  <r>
    <x v="13"/>
    <n v="20"/>
    <n v="15"/>
  </r>
  <r>
    <x v="13"/>
    <n v="20"/>
    <n v="16"/>
  </r>
  <r>
    <x v="13"/>
    <n v="20"/>
    <n v="15"/>
  </r>
  <r>
    <x v="13"/>
    <n v="20"/>
    <n v="12"/>
  </r>
  <r>
    <x v="13"/>
    <n v="20"/>
    <n v="6"/>
  </r>
  <r>
    <x v="0"/>
    <n v="9"/>
    <n v="16"/>
  </r>
  <r>
    <x v="0"/>
    <n v="9"/>
    <n v="50"/>
  </r>
  <r>
    <x v="0"/>
    <n v="9"/>
    <n v="15"/>
  </r>
  <r>
    <x v="0"/>
    <n v="9"/>
    <n v="21"/>
  </r>
  <r>
    <x v="0"/>
    <n v="9"/>
    <n v="30"/>
  </r>
  <r>
    <x v="0"/>
    <n v="9"/>
    <n v="15"/>
  </r>
  <r>
    <x v="0"/>
    <n v="9"/>
    <n v="15"/>
  </r>
  <r>
    <x v="0"/>
    <n v="9"/>
    <n v="10"/>
  </r>
  <r>
    <x v="0"/>
    <n v="9"/>
    <n v="10"/>
  </r>
  <r>
    <x v="0"/>
    <n v="9"/>
    <n v="30"/>
  </r>
  <r>
    <x v="0"/>
    <n v="9"/>
    <n v="20"/>
  </r>
  <r>
    <x v="0"/>
    <n v="9"/>
    <n v="20"/>
  </r>
  <r>
    <x v="0"/>
    <n v="9"/>
    <n v="10"/>
  </r>
  <r>
    <x v="0"/>
    <n v="9"/>
    <n v="15"/>
  </r>
  <r>
    <x v="0"/>
    <n v="9"/>
    <n v="9"/>
  </r>
  <r>
    <x v="0"/>
    <n v="9"/>
    <n v="30"/>
  </r>
  <r>
    <x v="0"/>
    <n v="9"/>
    <n v="20"/>
  </r>
  <r>
    <x v="0"/>
    <n v="9"/>
    <n v="40"/>
  </r>
  <r>
    <x v="0"/>
    <n v="9"/>
    <n v="30"/>
  </r>
  <r>
    <x v="0"/>
    <n v="9"/>
    <n v="40"/>
  </r>
  <r>
    <x v="0"/>
    <n v="9"/>
    <n v="35"/>
  </r>
  <r>
    <x v="0"/>
    <n v="9"/>
    <n v="40"/>
  </r>
  <r>
    <x v="0"/>
    <n v="9"/>
    <n v="20"/>
  </r>
  <r>
    <x v="0"/>
    <n v="9"/>
    <n v="9"/>
  </r>
  <r>
    <x v="0"/>
    <n v="9"/>
    <n v="9"/>
  </r>
  <r>
    <x v="0"/>
    <n v="9"/>
    <n v="20"/>
  </r>
  <r>
    <x v="0"/>
    <n v="9"/>
    <n v="15"/>
  </r>
  <r>
    <x v="0"/>
    <n v="9"/>
    <n v="21"/>
  </r>
  <r>
    <x v="0"/>
    <n v="9"/>
    <n v="24"/>
  </r>
  <r>
    <x v="4"/>
    <n v="8"/>
    <m/>
  </r>
  <r>
    <x v="1"/>
    <n v="12"/>
    <n v="20"/>
  </r>
  <r>
    <x v="1"/>
    <n v="12"/>
    <n v="12"/>
  </r>
  <r>
    <x v="1"/>
    <n v="12"/>
    <n v="4"/>
  </r>
  <r>
    <x v="1"/>
    <n v="12"/>
    <n v="12"/>
  </r>
  <r>
    <x v="1"/>
    <n v="12"/>
    <n v="18"/>
  </r>
  <r>
    <x v="1"/>
    <n v="12"/>
    <n v="21"/>
  </r>
  <r>
    <x v="1"/>
    <n v="12"/>
    <n v="10"/>
  </r>
  <r>
    <x v="1"/>
    <n v="12"/>
    <n v="21"/>
  </r>
  <r>
    <x v="1"/>
    <n v="12"/>
    <n v="6"/>
  </r>
  <r>
    <x v="1"/>
    <n v="12"/>
    <n v="30"/>
  </r>
  <r>
    <x v="1"/>
    <n v="12"/>
    <n v="20"/>
  </r>
  <r>
    <x v="1"/>
    <n v="12"/>
    <n v="4"/>
  </r>
  <r>
    <x v="1"/>
    <n v="12"/>
    <n v="10"/>
  </r>
  <r>
    <x v="1"/>
    <n v="12"/>
    <n v="20"/>
  </r>
  <r>
    <x v="10"/>
    <n v="2"/>
    <n v="12"/>
  </r>
  <r>
    <x v="10"/>
    <n v="2"/>
    <n v="50"/>
  </r>
  <r>
    <x v="10"/>
    <n v="2"/>
    <n v="50"/>
  </r>
  <r>
    <x v="10"/>
    <n v="2"/>
    <n v="35"/>
  </r>
  <r>
    <x v="10"/>
    <n v="2"/>
    <n v="15"/>
  </r>
  <r>
    <x v="10"/>
    <n v="2"/>
    <n v="18"/>
  </r>
  <r>
    <x v="10"/>
    <n v="2"/>
    <n v="40"/>
  </r>
  <r>
    <x v="10"/>
    <n v="2"/>
    <n v="25"/>
  </r>
  <r>
    <x v="10"/>
    <n v="2"/>
    <n v="20"/>
  </r>
  <r>
    <x v="10"/>
    <n v="2"/>
    <n v="50"/>
  </r>
  <r>
    <x v="10"/>
    <n v="2"/>
    <n v="35"/>
  </r>
  <r>
    <x v="10"/>
    <n v="2"/>
    <n v="20"/>
  </r>
  <r>
    <x v="10"/>
    <n v="2"/>
    <n v="12"/>
  </r>
  <r>
    <x v="10"/>
    <n v="2"/>
    <n v="30"/>
  </r>
  <r>
    <x v="10"/>
    <n v="2"/>
    <n v="15"/>
  </r>
  <r>
    <x v="10"/>
    <n v="2"/>
    <n v="8"/>
  </r>
  <r>
    <x v="10"/>
    <n v="2"/>
    <n v="35"/>
  </r>
  <r>
    <x v="10"/>
    <n v="2"/>
    <n v="9"/>
  </r>
  <r>
    <x v="10"/>
    <n v="2"/>
    <n v="30"/>
  </r>
  <r>
    <x v="10"/>
    <n v="2"/>
    <n v="35"/>
  </r>
  <r>
    <x v="10"/>
    <n v="2"/>
    <n v="35"/>
  </r>
  <r>
    <x v="10"/>
    <n v="2"/>
    <n v="20"/>
  </r>
  <r>
    <x v="10"/>
    <n v="2"/>
    <n v="25"/>
  </r>
  <r>
    <x v="12"/>
    <n v="15"/>
    <n v="18"/>
  </r>
  <r>
    <x v="12"/>
    <n v="15"/>
    <n v="10"/>
  </r>
  <r>
    <x v="12"/>
    <n v="15"/>
    <n v="18"/>
  </r>
  <r>
    <x v="12"/>
    <n v="15"/>
    <n v="28"/>
  </r>
  <r>
    <x v="12"/>
    <n v="15"/>
    <n v="15"/>
  </r>
  <r>
    <x v="12"/>
    <n v="15"/>
    <n v="21"/>
  </r>
  <r>
    <x v="12"/>
    <n v="15"/>
    <n v="20"/>
  </r>
  <r>
    <x v="12"/>
    <n v="15"/>
    <n v="30"/>
  </r>
  <r>
    <x v="12"/>
    <n v="15"/>
    <n v="10"/>
  </r>
  <r>
    <x v="12"/>
    <n v="15"/>
    <n v="14"/>
  </r>
  <r>
    <x v="9"/>
    <n v="4"/>
    <n v="20"/>
  </r>
  <r>
    <x v="9"/>
    <n v="4"/>
    <n v="20"/>
  </r>
  <r>
    <x v="9"/>
    <n v="4"/>
    <n v="20"/>
  </r>
  <r>
    <x v="9"/>
    <n v="4"/>
    <n v="24"/>
  </r>
  <r>
    <x v="9"/>
    <n v="4"/>
    <n v="2"/>
  </r>
  <r>
    <x v="9"/>
    <n v="4"/>
    <n v="8"/>
  </r>
  <r>
    <x v="9"/>
    <n v="4"/>
    <n v="16"/>
  </r>
  <r>
    <x v="9"/>
    <n v="4"/>
    <n v="20"/>
  </r>
  <r>
    <x v="9"/>
    <n v="4"/>
    <n v="4"/>
  </r>
  <r>
    <x v="9"/>
    <n v="4"/>
    <n v="30"/>
  </r>
  <r>
    <x v="9"/>
    <n v="4"/>
    <n v="15"/>
  </r>
  <r>
    <x v="9"/>
    <n v="4"/>
    <n v="10"/>
  </r>
  <r>
    <x v="9"/>
    <n v="4"/>
    <n v="6"/>
  </r>
  <r>
    <x v="9"/>
    <n v="4"/>
    <n v="20"/>
  </r>
  <r>
    <x v="9"/>
    <n v="4"/>
    <n v="20"/>
  </r>
  <r>
    <x v="9"/>
    <n v="4"/>
    <n v="30"/>
  </r>
  <r>
    <x v="9"/>
    <n v="4"/>
    <n v="20"/>
  </r>
  <r>
    <x v="9"/>
    <n v="4"/>
    <n v="21"/>
  </r>
  <r>
    <x v="9"/>
    <n v="4"/>
    <n v="8"/>
  </r>
  <r>
    <x v="9"/>
    <n v="4"/>
    <n v="15"/>
  </r>
  <r>
    <x v="9"/>
    <n v="4"/>
    <n v="6"/>
  </r>
  <r>
    <x v="9"/>
    <n v="4"/>
    <n v="40"/>
  </r>
  <r>
    <x v="9"/>
    <n v="4"/>
    <n v="15"/>
  </r>
  <r>
    <x v="9"/>
    <n v="4"/>
    <n v="4"/>
  </r>
  <r>
    <x v="9"/>
    <n v="4"/>
    <n v="12"/>
  </r>
  <r>
    <x v="9"/>
    <n v="4"/>
    <n v="40"/>
  </r>
  <r>
    <x v="9"/>
    <n v="4"/>
    <n v="70"/>
  </r>
  <r>
    <x v="9"/>
    <n v="4"/>
    <n v="42"/>
  </r>
  <r>
    <x v="9"/>
    <n v="4"/>
    <n v="10"/>
  </r>
  <r>
    <x v="9"/>
    <n v="4"/>
    <n v="30"/>
  </r>
  <r>
    <x v="9"/>
    <n v="4"/>
    <n v="42"/>
  </r>
  <r>
    <x v="9"/>
    <n v="4"/>
    <n v="5"/>
  </r>
  <r>
    <x v="9"/>
    <n v="4"/>
    <n v="2"/>
  </r>
  <r>
    <x v="9"/>
    <n v="4"/>
    <n v="5"/>
  </r>
  <r>
    <x v="9"/>
    <n v="4"/>
    <n v="30"/>
  </r>
  <r>
    <x v="9"/>
    <n v="4"/>
    <n v="24"/>
  </r>
  <r>
    <x v="9"/>
    <n v="4"/>
    <n v="10"/>
  </r>
  <r>
    <x v="9"/>
    <n v="4"/>
    <n v="25"/>
  </r>
  <r>
    <x v="9"/>
    <n v="4"/>
    <n v="60"/>
  </r>
  <r>
    <x v="9"/>
    <n v="4"/>
    <n v="20"/>
  </r>
  <r>
    <x v="9"/>
    <n v="4"/>
    <n v="24"/>
  </r>
  <r>
    <x v="9"/>
    <n v="4"/>
    <n v="40"/>
  </r>
  <r>
    <x v="9"/>
    <n v="4"/>
    <n v="6"/>
  </r>
  <r>
    <x v="9"/>
    <n v="4"/>
    <n v="35"/>
  </r>
  <r>
    <x v="9"/>
    <n v="4"/>
    <n v="24"/>
  </r>
  <r>
    <x v="9"/>
    <n v="4"/>
    <n v="15"/>
  </r>
  <r>
    <x v="9"/>
    <n v="4"/>
    <n v="6"/>
  </r>
  <r>
    <x v="9"/>
    <n v="4"/>
    <n v="12"/>
  </r>
  <r>
    <x v="9"/>
    <n v="4"/>
    <n v="15"/>
  </r>
  <r>
    <x v="9"/>
    <n v="4"/>
    <n v="30"/>
  </r>
  <r>
    <x v="9"/>
    <n v="4"/>
    <n v="15"/>
  </r>
  <r>
    <x v="9"/>
    <n v="4"/>
    <n v="42"/>
  </r>
  <r>
    <x v="9"/>
    <n v="4"/>
    <n v="20"/>
  </r>
  <r>
    <x v="9"/>
    <n v="4"/>
    <n v="30"/>
  </r>
  <r>
    <x v="9"/>
    <n v="4"/>
    <n v="42"/>
  </r>
  <r>
    <x v="9"/>
    <n v="4"/>
    <n v="30"/>
  </r>
  <r>
    <x v="9"/>
    <n v="4"/>
    <n v="40"/>
  </r>
  <r>
    <x v="9"/>
    <n v="4"/>
    <n v="15"/>
  </r>
  <r>
    <x v="9"/>
    <n v="4"/>
    <n v="25"/>
  </r>
  <r>
    <x v="9"/>
    <n v="4"/>
    <n v="6"/>
  </r>
  <r>
    <x v="9"/>
    <n v="4"/>
    <n v="60"/>
  </r>
  <r>
    <x v="9"/>
    <n v="4"/>
    <n v="8"/>
  </r>
  <r>
    <x v="9"/>
    <n v="4"/>
    <n v="36"/>
  </r>
  <r>
    <x v="9"/>
    <n v="4"/>
    <n v="28"/>
  </r>
  <r>
    <x v="0"/>
    <n v="9"/>
    <n v="24"/>
  </r>
  <r>
    <x v="0"/>
    <n v="9"/>
    <n v="15"/>
  </r>
  <r>
    <x v="0"/>
    <n v="9"/>
    <n v="20"/>
  </r>
  <r>
    <x v="0"/>
    <n v="9"/>
    <n v="60"/>
  </r>
  <r>
    <x v="0"/>
    <n v="9"/>
    <n v="33"/>
  </r>
  <r>
    <x v="0"/>
    <n v="9"/>
    <n v="45"/>
  </r>
  <r>
    <x v="0"/>
    <n v="9"/>
    <n v="40"/>
  </r>
  <r>
    <x v="0"/>
    <n v="9"/>
    <n v="36"/>
  </r>
  <r>
    <x v="0"/>
    <n v="9"/>
    <n v="100"/>
  </r>
  <r>
    <x v="0"/>
    <n v="9"/>
    <n v="40"/>
  </r>
  <r>
    <x v="0"/>
    <n v="9"/>
    <n v="12"/>
  </r>
  <r>
    <x v="0"/>
    <n v="9"/>
    <n v="70"/>
  </r>
  <r>
    <x v="0"/>
    <n v="9"/>
    <n v="80"/>
  </r>
  <r>
    <x v="0"/>
    <n v="9"/>
    <n v="9"/>
  </r>
  <r>
    <x v="0"/>
    <n v="9"/>
    <n v="54"/>
  </r>
  <r>
    <x v="0"/>
    <n v="9"/>
    <n v="55"/>
  </r>
  <r>
    <x v="0"/>
    <n v="9"/>
    <n v="60"/>
  </r>
  <r>
    <x v="0"/>
    <n v="9"/>
    <n v="55"/>
  </r>
  <r>
    <x v="0"/>
    <n v="9"/>
    <n v="16"/>
  </r>
  <r>
    <x v="0"/>
    <n v="9"/>
    <n v="15"/>
  </r>
  <r>
    <x v="0"/>
    <n v="9"/>
    <n v="120"/>
  </r>
  <r>
    <x v="0"/>
    <n v="9"/>
    <n v="35"/>
  </r>
  <r>
    <x v="0"/>
    <n v="9"/>
    <n v="28"/>
  </r>
  <r>
    <x v="0"/>
    <n v="9"/>
    <n v="55"/>
  </r>
  <r>
    <x v="0"/>
    <n v="9"/>
    <n v="16"/>
  </r>
  <r>
    <x v="0"/>
    <n v="9"/>
    <n v="50"/>
  </r>
  <r>
    <x v="0"/>
    <n v="9"/>
    <n v="120"/>
  </r>
  <r>
    <x v="0"/>
    <n v="9"/>
    <n v="16"/>
  </r>
  <r>
    <x v="0"/>
    <n v="9"/>
    <n v="84"/>
  </r>
  <r>
    <x v="0"/>
    <n v="9"/>
    <n v="50"/>
  </r>
  <r>
    <x v="0"/>
    <n v="9"/>
    <n v="30"/>
  </r>
  <r>
    <x v="0"/>
    <n v="9"/>
    <n v="60"/>
  </r>
  <r>
    <x v="0"/>
    <n v="9"/>
    <n v="40"/>
  </r>
  <r>
    <x v="0"/>
    <n v="9"/>
    <n v="30"/>
  </r>
  <r>
    <x v="0"/>
    <n v="9"/>
    <n v="35"/>
  </r>
  <r>
    <x v="0"/>
    <n v="9"/>
    <n v="55"/>
  </r>
  <r>
    <x v="0"/>
    <n v="9"/>
    <n v="100"/>
  </r>
  <r>
    <x v="0"/>
    <n v="9"/>
    <n v="48"/>
  </r>
  <r>
    <x v="0"/>
    <n v="9"/>
    <n v="40"/>
  </r>
  <r>
    <x v="0"/>
    <n v="9"/>
    <n v="100"/>
  </r>
  <r>
    <x v="0"/>
    <n v="9"/>
    <n v="60"/>
  </r>
  <r>
    <x v="0"/>
    <n v="9"/>
    <n v="70"/>
  </r>
  <r>
    <x v="0"/>
    <n v="9"/>
    <n v="55"/>
  </r>
  <r>
    <x v="0"/>
    <n v="9"/>
    <n v="70"/>
  </r>
  <r>
    <x v="0"/>
    <n v="9"/>
    <n v="30"/>
  </r>
  <r>
    <x v="0"/>
    <n v="9"/>
    <n v="40"/>
  </r>
  <r>
    <x v="0"/>
    <n v="9"/>
    <n v="40"/>
  </r>
  <r>
    <x v="0"/>
    <n v="9"/>
    <n v="24"/>
  </r>
  <r>
    <x v="0"/>
    <n v="9"/>
    <n v="48"/>
  </r>
  <r>
    <x v="0"/>
    <n v="9"/>
    <n v="90"/>
  </r>
  <r>
    <x v="0"/>
    <n v="9"/>
    <n v="25"/>
  </r>
  <r>
    <x v="0"/>
    <n v="9"/>
    <n v="50"/>
  </r>
  <r>
    <x v="0"/>
    <n v="9"/>
    <n v="50"/>
  </r>
  <r>
    <x v="0"/>
    <n v="9"/>
    <n v="24"/>
  </r>
  <r>
    <x v="0"/>
    <n v="9"/>
    <n v="16"/>
  </r>
  <r>
    <x v="0"/>
    <n v="9"/>
    <n v="45"/>
  </r>
  <r>
    <x v="0"/>
    <n v="9"/>
    <n v="7"/>
  </r>
  <r>
    <x v="0"/>
    <n v="9"/>
    <n v="80"/>
  </r>
  <r>
    <x v="0"/>
    <n v="9"/>
    <n v="50"/>
  </r>
  <r>
    <x v="0"/>
    <n v="9"/>
    <n v="40"/>
  </r>
  <r>
    <x v="0"/>
    <n v="9"/>
    <n v="70"/>
  </r>
  <r>
    <x v="0"/>
    <n v="9"/>
    <n v="25"/>
  </r>
  <r>
    <x v="0"/>
    <n v="9"/>
    <n v="42"/>
  </r>
  <r>
    <x v="0"/>
    <n v="9"/>
    <n v="60"/>
  </r>
  <r>
    <x v="0"/>
    <n v="9"/>
    <n v="48"/>
  </r>
  <r>
    <x v="0"/>
    <n v="9"/>
    <n v="60"/>
  </r>
  <r>
    <x v="0"/>
    <n v="9"/>
    <n v="80"/>
  </r>
  <r>
    <x v="0"/>
    <n v="9"/>
    <n v="20"/>
  </r>
  <r>
    <x v="0"/>
    <n v="9"/>
    <n v="20"/>
  </r>
  <r>
    <x v="0"/>
    <n v="9"/>
    <n v="24"/>
  </r>
  <r>
    <x v="0"/>
    <n v="9"/>
    <n v="49"/>
  </r>
  <r>
    <x v="0"/>
    <n v="9"/>
    <n v="35"/>
  </r>
  <r>
    <x v="0"/>
    <n v="9"/>
    <n v="45"/>
  </r>
  <r>
    <x v="0"/>
    <n v="9"/>
    <n v="77"/>
  </r>
  <r>
    <x v="0"/>
    <n v="9"/>
    <n v="20"/>
  </r>
  <r>
    <x v="0"/>
    <n v="9"/>
    <n v="9"/>
  </r>
  <r>
    <x v="0"/>
    <n v="9"/>
    <n v="44"/>
  </r>
  <r>
    <x v="0"/>
    <n v="9"/>
    <n v="50"/>
  </r>
  <r>
    <x v="0"/>
    <n v="9"/>
    <n v="20"/>
  </r>
  <r>
    <x v="0"/>
    <n v="9"/>
    <n v="90"/>
  </r>
  <r>
    <x v="0"/>
    <n v="9"/>
    <n v="40"/>
  </r>
  <r>
    <x v="0"/>
    <n v="9"/>
    <n v="11"/>
  </r>
  <r>
    <x v="0"/>
    <n v="9"/>
    <n v="15"/>
  </r>
  <r>
    <x v="0"/>
    <n v="9"/>
    <n v="63"/>
  </r>
  <r>
    <x v="0"/>
    <n v="9"/>
    <n v="44"/>
  </r>
  <r>
    <x v="0"/>
    <n v="9"/>
    <n v="35"/>
  </r>
  <r>
    <x v="7"/>
    <n v="1"/>
    <n v="6"/>
  </r>
  <r>
    <x v="7"/>
    <n v="1"/>
    <n v="20"/>
  </r>
  <r>
    <x v="7"/>
    <n v="1"/>
    <n v="5"/>
  </r>
  <r>
    <x v="7"/>
    <n v="1"/>
    <n v="7"/>
  </r>
  <r>
    <x v="7"/>
    <n v="1"/>
    <n v="10"/>
  </r>
  <r>
    <x v="7"/>
    <n v="1"/>
    <n v="5"/>
  </r>
  <r>
    <x v="7"/>
    <n v="1"/>
    <n v="2"/>
  </r>
  <r>
    <x v="7"/>
    <n v="1"/>
    <n v="6"/>
  </r>
  <r>
    <x v="7"/>
    <n v="1"/>
    <n v="6"/>
  </r>
  <r>
    <x v="7"/>
    <n v="1"/>
    <n v="20"/>
  </r>
  <r>
    <x v="7"/>
    <n v="1"/>
    <n v="3"/>
  </r>
  <r>
    <x v="7"/>
    <n v="1"/>
    <n v="2"/>
  </r>
  <r>
    <x v="13"/>
    <n v="20"/>
    <n v="12"/>
  </r>
  <r>
    <x v="13"/>
    <n v="20"/>
    <n v="15"/>
  </r>
  <r>
    <x v="13"/>
    <n v="20"/>
    <n v="2"/>
  </r>
  <r>
    <x v="13"/>
    <n v="20"/>
    <n v="6"/>
  </r>
  <r>
    <x v="13"/>
    <n v="20"/>
    <n v="40"/>
  </r>
  <r>
    <x v="13"/>
    <n v="20"/>
    <n v="24"/>
  </r>
  <r>
    <x v="13"/>
    <n v="20"/>
    <n v="18"/>
  </r>
  <r>
    <x v="13"/>
    <n v="20"/>
    <n v="15"/>
  </r>
  <r>
    <x v="13"/>
    <n v="20"/>
    <n v="15"/>
  </r>
  <r>
    <x v="13"/>
    <n v="20"/>
    <n v="21"/>
  </r>
  <r>
    <x v="13"/>
    <n v="20"/>
    <n v="6"/>
  </r>
  <r>
    <x v="13"/>
    <n v="20"/>
    <n v="40"/>
  </r>
  <r>
    <x v="13"/>
    <n v="20"/>
    <n v="30"/>
  </r>
  <r>
    <x v="13"/>
    <n v="20"/>
    <n v="25"/>
  </r>
  <r>
    <x v="13"/>
    <n v="20"/>
    <n v="10"/>
  </r>
  <r>
    <x v="13"/>
    <n v="20"/>
    <n v="70"/>
  </r>
  <r>
    <x v="13"/>
    <n v="20"/>
    <n v="36"/>
  </r>
  <r>
    <x v="13"/>
    <n v="20"/>
    <n v="20"/>
  </r>
  <r>
    <x v="13"/>
    <n v="20"/>
    <n v="18"/>
  </r>
  <r>
    <x v="13"/>
    <n v="20"/>
    <n v="70"/>
  </r>
  <r>
    <x v="13"/>
    <n v="20"/>
    <n v="20"/>
  </r>
  <r>
    <x v="13"/>
    <n v="20"/>
    <n v="60"/>
  </r>
  <r>
    <x v="13"/>
    <n v="20"/>
    <n v="30"/>
  </r>
  <r>
    <x v="13"/>
    <n v="20"/>
    <n v="28"/>
  </r>
  <r>
    <x v="13"/>
    <n v="20"/>
    <n v="60"/>
  </r>
  <r>
    <x v="13"/>
    <n v="20"/>
    <n v="30"/>
  </r>
  <r>
    <x v="13"/>
    <n v="20"/>
    <n v="16"/>
  </r>
  <r>
    <x v="13"/>
    <n v="20"/>
    <n v="6"/>
  </r>
  <r>
    <x v="13"/>
    <n v="20"/>
    <n v="25"/>
  </r>
  <r>
    <x v="13"/>
    <n v="20"/>
    <n v="35"/>
  </r>
  <r>
    <x v="13"/>
    <n v="20"/>
    <n v="30"/>
  </r>
  <r>
    <x v="13"/>
    <n v="20"/>
    <n v="50"/>
  </r>
  <r>
    <x v="13"/>
    <n v="20"/>
    <n v="9"/>
  </r>
  <r>
    <x v="13"/>
    <n v="20"/>
    <n v="35"/>
  </r>
  <r>
    <x v="13"/>
    <n v="20"/>
    <n v="18"/>
  </r>
  <r>
    <x v="13"/>
    <n v="20"/>
    <n v="30"/>
  </r>
  <r>
    <x v="13"/>
    <n v="20"/>
    <n v="15"/>
  </r>
  <r>
    <x v="13"/>
    <n v="20"/>
    <n v="6"/>
  </r>
  <r>
    <x v="13"/>
    <n v="20"/>
    <n v="50"/>
  </r>
  <r>
    <x v="13"/>
    <n v="20"/>
    <n v="40"/>
  </r>
  <r>
    <x v="13"/>
    <n v="20"/>
    <n v="40"/>
  </r>
  <r>
    <x v="13"/>
    <n v="20"/>
    <n v="60"/>
  </r>
  <r>
    <x v="13"/>
    <n v="20"/>
    <n v="40"/>
  </r>
  <r>
    <x v="13"/>
    <n v="20"/>
    <n v="25"/>
  </r>
  <r>
    <x v="13"/>
    <n v="20"/>
    <n v="30"/>
  </r>
  <r>
    <x v="13"/>
    <n v="20"/>
    <n v="30"/>
  </r>
  <r>
    <x v="13"/>
    <n v="20"/>
    <n v="24"/>
  </r>
  <r>
    <x v="13"/>
    <n v="20"/>
    <n v="4"/>
  </r>
  <r>
    <x v="13"/>
    <n v="20"/>
    <n v="1"/>
  </r>
  <r>
    <x v="13"/>
    <n v="20"/>
    <n v="1"/>
  </r>
  <r>
    <x v="13"/>
    <n v="20"/>
    <n v="1"/>
  </r>
  <r>
    <x v="13"/>
    <n v="20"/>
    <n v="2"/>
  </r>
  <r>
    <x v="13"/>
    <n v="20"/>
    <n v="1"/>
  </r>
  <r>
    <x v="13"/>
    <n v="20"/>
    <n v="2"/>
  </r>
  <r>
    <x v="13"/>
    <n v="20"/>
    <n v="4"/>
  </r>
  <r>
    <x v="13"/>
    <n v="20"/>
    <n v="1"/>
  </r>
  <r>
    <x v="13"/>
    <n v="20"/>
    <n v="2"/>
  </r>
  <r>
    <x v="13"/>
    <n v="20"/>
    <n v="1"/>
  </r>
  <r>
    <x v="13"/>
    <n v="20"/>
    <n v="2"/>
  </r>
  <r>
    <x v="13"/>
    <n v="20"/>
    <n v="1"/>
  </r>
  <r>
    <x v="13"/>
    <n v="20"/>
    <n v="2"/>
  </r>
  <r>
    <x v="13"/>
    <n v="20"/>
    <n v="3"/>
  </r>
  <r>
    <x v="13"/>
    <n v="20"/>
    <n v="3"/>
  </r>
  <r>
    <x v="13"/>
    <n v="20"/>
    <n v="2"/>
  </r>
  <r>
    <x v="13"/>
    <n v="20"/>
    <n v="2"/>
  </r>
  <r>
    <x v="13"/>
    <n v="20"/>
    <n v="2"/>
  </r>
  <r>
    <x v="13"/>
    <n v="20"/>
    <n v="2"/>
  </r>
  <r>
    <x v="13"/>
    <n v="20"/>
    <n v="1"/>
  </r>
  <r>
    <x v="13"/>
    <n v="20"/>
    <n v="2"/>
  </r>
  <r>
    <x v="13"/>
    <n v="20"/>
    <n v="4"/>
  </r>
  <r>
    <x v="13"/>
    <n v="20"/>
    <n v="2"/>
  </r>
  <r>
    <x v="11"/>
    <n v="11"/>
    <n v="10"/>
  </r>
  <r>
    <x v="11"/>
    <n v="11"/>
    <n v="3"/>
  </r>
  <r>
    <x v="11"/>
    <n v="11"/>
    <n v="20"/>
  </r>
  <r>
    <x v="11"/>
    <n v="11"/>
    <n v="6"/>
  </r>
  <r>
    <x v="11"/>
    <n v="11"/>
    <n v="12"/>
  </r>
  <r>
    <x v="11"/>
    <n v="11"/>
    <n v="20"/>
  </r>
  <r>
    <x v="11"/>
    <n v="11"/>
    <n v="10"/>
  </r>
  <r>
    <x v="11"/>
    <n v="11"/>
    <n v="4"/>
  </r>
  <r>
    <x v="11"/>
    <n v="11"/>
    <n v="20"/>
  </r>
  <r>
    <x v="11"/>
    <n v="11"/>
    <n v="20"/>
  </r>
  <r>
    <x v="11"/>
    <n v="11"/>
    <n v="10"/>
  </r>
  <r>
    <x v="11"/>
    <n v="11"/>
    <n v="10"/>
  </r>
  <r>
    <x v="11"/>
    <n v="11"/>
    <n v="16"/>
  </r>
  <r>
    <x v="11"/>
    <n v="11"/>
    <n v="40"/>
  </r>
  <r>
    <x v="11"/>
    <n v="11"/>
    <n v="20"/>
  </r>
  <r>
    <x v="11"/>
    <n v="11"/>
    <n v="20"/>
  </r>
  <r>
    <x v="11"/>
    <n v="11"/>
    <n v="14"/>
  </r>
  <r>
    <x v="11"/>
    <n v="11"/>
    <n v="28"/>
  </r>
  <r>
    <x v="11"/>
    <n v="11"/>
    <n v="20"/>
  </r>
  <r>
    <x v="11"/>
    <n v="11"/>
    <n v="10"/>
  </r>
  <r>
    <x v="11"/>
    <n v="11"/>
    <n v="10"/>
  </r>
  <r>
    <x v="11"/>
    <n v="11"/>
    <n v="12"/>
  </r>
  <r>
    <x v="9"/>
    <n v="4"/>
    <n v="40"/>
  </r>
  <r>
    <x v="9"/>
    <n v="4"/>
    <n v="20"/>
  </r>
  <r>
    <x v="9"/>
    <n v="4"/>
    <n v="15"/>
  </r>
  <r>
    <x v="9"/>
    <n v="4"/>
    <n v="15"/>
  </r>
  <r>
    <x v="9"/>
    <n v="4"/>
    <n v="20"/>
  </r>
  <r>
    <x v="9"/>
    <n v="4"/>
    <n v="40"/>
  </r>
  <r>
    <x v="9"/>
    <n v="4"/>
    <n v="35"/>
  </r>
  <r>
    <x v="9"/>
    <n v="4"/>
    <n v="2"/>
  </r>
  <r>
    <x v="9"/>
    <n v="4"/>
    <n v="24"/>
  </r>
  <r>
    <x v="9"/>
    <n v="4"/>
    <n v="40"/>
  </r>
  <r>
    <x v="9"/>
    <n v="4"/>
    <n v="25"/>
  </r>
  <r>
    <x v="9"/>
    <n v="4"/>
    <n v="70"/>
  </r>
  <r>
    <x v="9"/>
    <n v="4"/>
    <n v="20"/>
  </r>
  <r>
    <x v="9"/>
    <n v="4"/>
    <n v="18"/>
  </r>
  <r>
    <x v="9"/>
    <n v="4"/>
    <n v="15"/>
  </r>
  <r>
    <x v="9"/>
    <n v="4"/>
    <n v="15"/>
  </r>
  <r>
    <x v="9"/>
    <n v="4"/>
    <n v="12"/>
  </r>
  <r>
    <x v="9"/>
    <n v="4"/>
    <n v="35"/>
  </r>
  <r>
    <x v="9"/>
    <n v="4"/>
    <n v="5"/>
  </r>
  <r>
    <x v="9"/>
    <n v="4"/>
    <n v="10"/>
  </r>
  <r>
    <x v="9"/>
    <n v="4"/>
    <n v="10"/>
  </r>
  <r>
    <x v="9"/>
    <n v="4"/>
    <n v="42"/>
  </r>
  <r>
    <x v="9"/>
    <n v="4"/>
    <n v="30"/>
  </r>
  <r>
    <x v="9"/>
    <n v="4"/>
    <n v="25"/>
  </r>
  <r>
    <x v="9"/>
    <n v="4"/>
    <n v="30"/>
  </r>
  <r>
    <x v="9"/>
    <n v="4"/>
    <n v="12"/>
  </r>
  <r>
    <x v="9"/>
    <n v="4"/>
    <n v="35"/>
  </r>
  <r>
    <x v="8"/>
    <n v="18"/>
    <n v="20"/>
  </r>
  <r>
    <x v="8"/>
    <n v="18"/>
    <n v="35"/>
  </r>
  <r>
    <x v="8"/>
    <n v="18"/>
    <n v="25"/>
  </r>
  <r>
    <x v="8"/>
    <n v="18"/>
    <n v="30"/>
  </r>
  <r>
    <x v="8"/>
    <n v="18"/>
    <n v="60"/>
  </r>
  <r>
    <x v="8"/>
    <n v="18"/>
    <n v="20"/>
  </r>
  <r>
    <x v="8"/>
    <n v="18"/>
    <n v="30"/>
  </r>
  <r>
    <x v="8"/>
    <n v="18"/>
    <n v="6"/>
  </r>
  <r>
    <x v="8"/>
    <n v="18"/>
    <n v="20"/>
  </r>
  <r>
    <x v="8"/>
    <n v="18"/>
    <n v="21"/>
  </r>
  <r>
    <x v="8"/>
    <n v="18"/>
    <n v="9"/>
  </r>
  <r>
    <x v="8"/>
    <n v="18"/>
    <n v="36"/>
  </r>
  <r>
    <x v="8"/>
    <n v="18"/>
    <n v="10"/>
  </r>
  <r>
    <x v="8"/>
    <n v="18"/>
    <n v="12"/>
  </r>
  <r>
    <x v="8"/>
    <n v="18"/>
    <n v="30"/>
  </r>
  <r>
    <x v="8"/>
    <n v="18"/>
    <n v="20"/>
  </r>
  <r>
    <x v="8"/>
    <n v="18"/>
    <n v="15"/>
  </r>
  <r>
    <x v="8"/>
    <n v="18"/>
    <n v="20"/>
  </r>
  <r>
    <x v="8"/>
    <n v="18"/>
    <n v="60"/>
  </r>
  <r>
    <x v="8"/>
    <n v="18"/>
    <n v="40"/>
  </r>
  <r>
    <x v="8"/>
    <n v="18"/>
    <n v="42"/>
  </r>
  <r>
    <x v="8"/>
    <n v="18"/>
    <n v="30"/>
  </r>
  <r>
    <x v="8"/>
    <n v="18"/>
    <n v="15"/>
  </r>
  <r>
    <x v="8"/>
    <n v="18"/>
    <n v="6"/>
  </r>
  <r>
    <x v="8"/>
    <n v="18"/>
    <n v="50"/>
  </r>
  <r>
    <x v="8"/>
    <n v="18"/>
    <n v="70"/>
  </r>
  <r>
    <x v="8"/>
    <n v="18"/>
    <n v="36"/>
  </r>
  <r>
    <x v="8"/>
    <n v="18"/>
    <n v="10"/>
  </r>
  <r>
    <x v="8"/>
    <n v="18"/>
    <n v="30"/>
  </r>
  <r>
    <x v="8"/>
    <n v="18"/>
    <n v="2"/>
  </r>
  <r>
    <x v="5"/>
    <n v="16"/>
    <n v="1"/>
  </r>
  <r>
    <x v="5"/>
    <n v="16"/>
    <n v="6"/>
  </r>
  <r>
    <x v="5"/>
    <n v="16"/>
    <n v="4"/>
  </r>
  <r>
    <x v="5"/>
    <n v="16"/>
    <n v="6"/>
  </r>
  <r>
    <x v="5"/>
    <n v="16"/>
    <n v="2"/>
  </r>
  <r>
    <x v="5"/>
    <n v="16"/>
    <n v="10"/>
  </r>
  <r>
    <x v="5"/>
    <n v="16"/>
    <n v="10"/>
  </r>
  <r>
    <x v="5"/>
    <n v="16"/>
    <n v="5"/>
  </r>
  <r>
    <x v="5"/>
    <n v="16"/>
    <n v="1"/>
  </r>
  <r>
    <x v="5"/>
    <n v="16"/>
    <n v="10"/>
  </r>
  <r>
    <x v="5"/>
    <n v="16"/>
    <n v="10"/>
  </r>
  <r>
    <x v="5"/>
    <n v="16"/>
    <n v="4"/>
  </r>
  <r>
    <x v="5"/>
    <n v="16"/>
    <n v="20"/>
  </r>
  <r>
    <x v="5"/>
    <n v="16"/>
    <n v="2"/>
  </r>
  <r>
    <x v="17"/>
    <n v="13"/>
    <n v="15"/>
  </r>
  <r>
    <x v="17"/>
    <n v="13"/>
    <n v="6"/>
  </r>
  <r>
    <x v="17"/>
    <n v="13"/>
    <n v="12"/>
  </r>
  <r>
    <x v="17"/>
    <n v="13"/>
    <n v="15"/>
  </r>
  <r>
    <x v="17"/>
    <n v="13"/>
    <n v="8"/>
  </r>
  <r>
    <x v="17"/>
    <n v="13"/>
    <n v="5"/>
  </r>
  <r>
    <x v="17"/>
    <n v="13"/>
    <n v="8"/>
  </r>
  <r>
    <x v="17"/>
    <n v="13"/>
    <n v="2"/>
  </r>
  <r>
    <x v="17"/>
    <n v="13"/>
    <n v="8"/>
  </r>
  <r>
    <x v="17"/>
    <n v="13"/>
    <n v="8"/>
  </r>
  <r>
    <x v="17"/>
    <n v="13"/>
    <n v="9"/>
  </r>
  <r>
    <x v="17"/>
    <n v="13"/>
    <n v="12"/>
  </r>
  <r>
    <x v="17"/>
    <n v="13"/>
    <n v="15"/>
  </r>
  <r>
    <x v="17"/>
    <n v="13"/>
    <n v="5"/>
  </r>
  <r>
    <x v="17"/>
    <n v="13"/>
    <n v="15"/>
  </r>
  <r>
    <x v="17"/>
    <n v="13"/>
    <n v="18"/>
  </r>
  <r>
    <x v="13"/>
    <n v="20"/>
    <n v="21"/>
  </r>
  <r>
    <x v="13"/>
    <n v="20"/>
    <n v="70"/>
  </r>
  <r>
    <x v="13"/>
    <n v="20"/>
    <n v="30"/>
  </r>
  <r>
    <x v="13"/>
    <n v="20"/>
    <n v="40"/>
  </r>
  <r>
    <x v="13"/>
    <n v="20"/>
    <n v="80"/>
  </r>
  <r>
    <x v="13"/>
    <n v="20"/>
    <n v="25"/>
  </r>
  <r>
    <x v="13"/>
    <n v="20"/>
    <n v="42"/>
  </r>
  <r>
    <x v="13"/>
    <n v="20"/>
    <n v="7"/>
  </r>
  <r>
    <x v="13"/>
    <n v="20"/>
    <n v="70"/>
  </r>
  <r>
    <x v="13"/>
    <n v="20"/>
    <n v="32"/>
  </r>
  <r>
    <x v="13"/>
    <n v="20"/>
    <n v="30"/>
  </r>
  <r>
    <x v="13"/>
    <n v="20"/>
    <n v="120"/>
  </r>
  <r>
    <x v="13"/>
    <n v="20"/>
    <n v="45"/>
  </r>
  <r>
    <x v="13"/>
    <n v="20"/>
    <n v="49"/>
  </r>
  <r>
    <x v="13"/>
    <n v="20"/>
    <n v="24"/>
  </r>
  <r>
    <x v="13"/>
    <n v="20"/>
    <n v="90"/>
  </r>
  <r>
    <x v="13"/>
    <n v="20"/>
    <n v="15"/>
  </r>
  <r>
    <x v="13"/>
    <n v="20"/>
    <n v="100"/>
  </r>
  <r>
    <x v="13"/>
    <n v="20"/>
    <n v="36"/>
  </r>
  <r>
    <x v="13"/>
    <n v="20"/>
    <n v="36"/>
  </r>
  <r>
    <x v="13"/>
    <n v="20"/>
    <n v="30"/>
  </r>
  <r>
    <x v="13"/>
    <n v="20"/>
    <n v="35"/>
  </r>
  <r>
    <x v="13"/>
    <n v="20"/>
    <n v="18"/>
  </r>
  <r>
    <x v="13"/>
    <n v="20"/>
    <n v="20"/>
  </r>
  <r>
    <x v="13"/>
    <n v="20"/>
    <n v="40"/>
  </r>
  <r>
    <x v="13"/>
    <n v="20"/>
    <n v="48"/>
  </r>
  <r>
    <x v="13"/>
    <n v="20"/>
    <n v="25"/>
  </r>
  <r>
    <x v="13"/>
    <n v="20"/>
    <n v="45"/>
  </r>
  <r>
    <x v="13"/>
    <n v="20"/>
    <n v="100"/>
  </r>
  <r>
    <x v="13"/>
    <n v="20"/>
    <n v="14"/>
  </r>
  <r>
    <x v="13"/>
    <n v="20"/>
    <n v="42"/>
  </r>
  <r>
    <x v="13"/>
    <n v="20"/>
    <n v="12"/>
  </r>
  <r>
    <x v="13"/>
    <n v="20"/>
    <n v="70"/>
  </r>
  <r>
    <x v="13"/>
    <n v="20"/>
    <n v="55"/>
  </r>
  <r>
    <x v="13"/>
    <n v="20"/>
    <n v="18"/>
  </r>
  <r>
    <x v="13"/>
    <n v="20"/>
    <n v="40"/>
  </r>
  <r>
    <x v="13"/>
    <n v="20"/>
    <n v="80"/>
  </r>
  <r>
    <x v="13"/>
    <n v="20"/>
    <n v="15"/>
  </r>
  <r>
    <x v="13"/>
    <n v="20"/>
    <n v="35"/>
  </r>
  <r>
    <x v="13"/>
    <n v="20"/>
    <n v="50"/>
  </r>
  <r>
    <x v="13"/>
    <n v="20"/>
    <n v="24"/>
  </r>
  <r>
    <x v="13"/>
    <n v="20"/>
    <n v="45"/>
  </r>
  <r>
    <x v="13"/>
    <n v="20"/>
    <n v="10"/>
  </r>
  <r>
    <x v="13"/>
    <n v="20"/>
    <n v="45"/>
  </r>
  <r>
    <x v="13"/>
    <n v="20"/>
    <n v="30"/>
  </r>
  <r>
    <x v="13"/>
    <n v="20"/>
    <n v="100"/>
  </r>
  <r>
    <x v="13"/>
    <n v="20"/>
    <n v="30"/>
  </r>
  <r>
    <x v="13"/>
    <n v="20"/>
    <n v="120"/>
  </r>
  <r>
    <x v="13"/>
    <n v="20"/>
    <n v="30"/>
  </r>
  <r>
    <x v="13"/>
    <n v="20"/>
    <n v="5"/>
  </r>
  <r>
    <x v="13"/>
    <n v="20"/>
    <n v="12"/>
  </r>
  <r>
    <x v="13"/>
    <n v="20"/>
    <n v="40"/>
  </r>
  <r>
    <x v="13"/>
    <n v="20"/>
    <n v="60"/>
  </r>
  <r>
    <x v="13"/>
    <n v="20"/>
    <n v="12"/>
  </r>
  <r>
    <x v="13"/>
    <n v="20"/>
    <n v="42"/>
  </r>
  <r>
    <x v="13"/>
    <n v="20"/>
    <n v="120"/>
  </r>
  <r>
    <x v="13"/>
    <n v="20"/>
    <n v="18"/>
  </r>
  <r>
    <x v="13"/>
    <n v="20"/>
    <n v="30"/>
  </r>
  <r>
    <x v="13"/>
    <n v="20"/>
    <n v="110"/>
  </r>
  <r>
    <x v="13"/>
    <n v="20"/>
    <n v="24"/>
  </r>
  <r>
    <x v="13"/>
    <n v="20"/>
    <n v="30"/>
  </r>
  <r>
    <x v="13"/>
    <n v="20"/>
    <n v="27"/>
  </r>
  <r>
    <x v="13"/>
    <n v="20"/>
    <n v="50"/>
  </r>
  <r>
    <x v="13"/>
    <n v="20"/>
    <n v="18"/>
  </r>
  <r>
    <x v="13"/>
    <n v="20"/>
    <n v="12"/>
  </r>
  <r>
    <x v="13"/>
    <n v="20"/>
    <n v="3"/>
  </r>
  <r>
    <x v="13"/>
    <n v="20"/>
    <n v="50"/>
  </r>
  <r>
    <x v="13"/>
    <n v="20"/>
    <n v="45"/>
  </r>
  <r>
    <x v="13"/>
    <n v="20"/>
    <n v="42"/>
  </r>
  <r>
    <x v="13"/>
    <n v="20"/>
    <n v="44"/>
  </r>
  <r>
    <x v="13"/>
    <n v="20"/>
    <n v="40"/>
  </r>
  <r>
    <x v="13"/>
    <n v="20"/>
    <n v="28"/>
  </r>
  <r>
    <x v="13"/>
    <n v="20"/>
    <n v="30"/>
  </r>
  <r>
    <x v="13"/>
    <n v="20"/>
    <n v="7"/>
  </r>
  <r>
    <x v="13"/>
    <n v="20"/>
    <n v="30"/>
  </r>
  <r>
    <x v="13"/>
    <n v="20"/>
    <n v="24"/>
  </r>
  <r>
    <x v="13"/>
    <n v="20"/>
    <n v="16"/>
  </r>
  <r>
    <x v="13"/>
    <n v="20"/>
    <n v="80"/>
  </r>
  <r>
    <x v="13"/>
    <n v="20"/>
    <n v="12"/>
  </r>
  <r>
    <x v="13"/>
    <n v="20"/>
    <n v="60"/>
  </r>
  <r>
    <x v="13"/>
    <n v="20"/>
    <n v="36"/>
  </r>
  <r>
    <x v="13"/>
    <n v="20"/>
    <n v="45"/>
  </r>
  <r>
    <x v="13"/>
    <n v="20"/>
    <n v="55"/>
  </r>
  <r>
    <x v="13"/>
    <n v="20"/>
    <n v="25"/>
  </r>
  <r>
    <x v="13"/>
    <n v="20"/>
    <n v="20"/>
  </r>
  <r>
    <x v="13"/>
    <n v="20"/>
    <n v="32"/>
  </r>
  <r>
    <x v="13"/>
    <n v="20"/>
    <n v="28"/>
  </r>
  <r>
    <x v="13"/>
    <n v="20"/>
    <n v="50"/>
  </r>
  <r>
    <x v="13"/>
    <n v="20"/>
    <n v="120"/>
  </r>
  <r>
    <x v="13"/>
    <n v="20"/>
    <n v="44"/>
  </r>
  <r>
    <x v="13"/>
    <n v="20"/>
    <n v="30"/>
  </r>
  <r>
    <x v="13"/>
    <n v="20"/>
    <n v="80"/>
  </r>
  <r>
    <x v="13"/>
    <n v="20"/>
    <n v="50"/>
  </r>
  <r>
    <x v="13"/>
    <n v="20"/>
    <n v="84"/>
  </r>
  <r>
    <x v="13"/>
    <n v="20"/>
    <n v="15"/>
  </r>
  <r>
    <x v="13"/>
    <n v="20"/>
    <n v="55"/>
  </r>
  <r>
    <x v="13"/>
    <n v="20"/>
    <n v="20"/>
  </r>
  <r>
    <x v="13"/>
    <n v="20"/>
    <n v="40"/>
  </r>
  <r>
    <x v="13"/>
    <n v="20"/>
    <n v="56"/>
  </r>
  <r>
    <x v="13"/>
    <n v="20"/>
    <n v="15"/>
  </r>
  <r>
    <x v="13"/>
    <n v="20"/>
    <n v="24"/>
  </r>
  <r>
    <x v="13"/>
    <n v="20"/>
    <n v="40"/>
  </r>
  <r>
    <x v="13"/>
    <n v="20"/>
    <n v="100"/>
  </r>
  <r>
    <x v="13"/>
    <n v="20"/>
    <n v="70"/>
  </r>
  <r>
    <x v="13"/>
    <n v="20"/>
    <n v="60"/>
  </r>
  <r>
    <x v="13"/>
    <n v="20"/>
    <n v="100"/>
  </r>
  <r>
    <x v="13"/>
    <n v="20"/>
    <n v="45"/>
  </r>
  <r>
    <x v="13"/>
    <n v="20"/>
    <n v="80"/>
  </r>
  <r>
    <x v="13"/>
    <n v="20"/>
    <n v="21"/>
  </r>
  <r>
    <x v="13"/>
    <n v="20"/>
    <n v="20"/>
  </r>
  <r>
    <x v="13"/>
    <n v="20"/>
    <n v="16"/>
  </r>
  <r>
    <x v="13"/>
    <n v="20"/>
    <n v="77"/>
  </r>
  <r>
    <x v="13"/>
    <n v="20"/>
    <n v="12"/>
  </r>
  <r>
    <x v="13"/>
    <n v="20"/>
    <n v="25"/>
  </r>
  <r>
    <x v="13"/>
    <n v="20"/>
    <n v="4"/>
  </r>
  <r>
    <x v="13"/>
    <n v="20"/>
    <n v="55"/>
  </r>
  <r>
    <x v="2"/>
    <n v="19"/>
    <n v="56"/>
  </r>
  <r>
    <x v="2"/>
    <n v="19"/>
    <n v="70"/>
  </r>
  <r>
    <x v="2"/>
    <n v="19"/>
    <n v="80"/>
  </r>
  <r>
    <x v="2"/>
    <n v="19"/>
    <n v="20"/>
  </r>
  <r>
    <x v="2"/>
    <n v="19"/>
    <n v="20"/>
  </r>
  <r>
    <x v="2"/>
    <n v="19"/>
    <n v="15"/>
  </r>
  <r>
    <x v="2"/>
    <n v="19"/>
    <n v="20"/>
  </r>
  <r>
    <x v="2"/>
    <n v="19"/>
    <n v="40"/>
  </r>
  <r>
    <x v="2"/>
    <n v="19"/>
    <n v="80"/>
  </r>
  <r>
    <x v="2"/>
    <n v="19"/>
    <n v="18"/>
  </r>
  <r>
    <x v="2"/>
    <n v="19"/>
    <n v="25"/>
  </r>
  <r>
    <x v="2"/>
    <n v="19"/>
    <n v="15"/>
  </r>
  <r>
    <x v="2"/>
    <n v="19"/>
    <n v="18"/>
  </r>
  <r>
    <x v="2"/>
    <n v="19"/>
    <n v="6"/>
  </r>
  <r>
    <x v="2"/>
    <n v="19"/>
    <n v="24"/>
  </r>
  <r>
    <x v="2"/>
    <n v="19"/>
    <n v="60"/>
  </r>
  <r>
    <x v="2"/>
    <n v="19"/>
    <n v="50"/>
  </r>
  <r>
    <x v="2"/>
    <n v="19"/>
    <n v="10"/>
  </r>
  <r>
    <x v="2"/>
    <n v="19"/>
    <n v="7"/>
  </r>
  <r>
    <x v="2"/>
    <n v="19"/>
    <n v="36"/>
  </r>
  <r>
    <x v="2"/>
    <n v="19"/>
    <n v="24"/>
  </r>
  <r>
    <x v="2"/>
    <n v="19"/>
    <n v="4"/>
  </r>
  <r>
    <x v="2"/>
    <n v="19"/>
    <n v="40"/>
  </r>
  <r>
    <x v="2"/>
    <n v="19"/>
    <n v="10"/>
  </r>
  <r>
    <x v="2"/>
    <n v="19"/>
    <n v="50"/>
  </r>
  <r>
    <x v="2"/>
    <n v="19"/>
    <n v="20"/>
  </r>
  <r>
    <x v="18"/>
    <n v="6"/>
    <n v="8"/>
  </r>
  <r>
    <x v="18"/>
    <n v="6"/>
    <n v="9"/>
  </r>
  <r>
    <x v="18"/>
    <n v="6"/>
    <n v="50"/>
  </r>
  <r>
    <x v="18"/>
    <n v="6"/>
    <n v="2"/>
  </r>
  <r>
    <x v="18"/>
    <n v="6"/>
    <n v="36"/>
  </r>
  <r>
    <x v="18"/>
    <n v="6"/>
    <n v="35"/>
  </r>
  <r>
    <x v="18"/>
    <n v="6"/>
    <n v="24"/>
  </r>
  <r>
    <x v="18"/>
    <n v="6"/>
    <n v="30"/>
  </r>
  <r>
    <x v="18"/>
    <n v="6"/>
    <n v="20"/>
  </r>
  <r>
    <x v="18"/>
    <n v="6"/>
    <n v="30"/>
  </r>
  <r>
    <x v="18"/>
    <n v="6"/>
    <n v="25"/>
  </r>
  <r>
    <x v="18"/>
    <n v="6"/>
    <n v="30"/>
  </r>
  <r>
    <x v="18"/>
    <n v="6"/>
    <n v="60"/>
  </r>
  <r>
    <x v="18"/>
    <n v="6"/>
    <n v="5"/>
  </r>
  <r>
    <x v="18"/>
    <n v="6"/>
    <n v="14"/>
  </r>
  <r>
    <x v="4"/>
    <n v="8"/>
    <n v="3"/>
  </r>
  <r>
    <x v="4"/>
    <n v="8"/>
    <n v="14"/>
  </r>
  <r>
    <x v="4"/>
    <n v="8"/>
    <n v="6"/>
  </r>
  <r>
    <x v="4"/>
    <n v="8"/>
    <n v="5"/>
  </r>
  <r>
    <x v="4"/>
    <n v="8"/>
    <n v="10"/>
  </r>
  <r>
    <x v="4"/>
    <n v="8"/>
    <n v="10"/>
  </r>
  <r>
    <x v="13"/>
    <n v="20"/>
    <n v="24"/>
  </r>
  <r>
    <x v="13"/>
    <n v="20"/>
    <n v="10"/>
  </r>
  <r>
    <x v="13"/>
    <n v="20"/>
    <n v="8"/>
  </r>
  <r>
    <x v="13"/>
    <n v="20"/>
    <n v="20"/>
  </r>
  <r>
    <x v="13"/>
    <n v="20"/>
    <n v="12"/>
  </r>
  <r>
    <x v="13"/>
    <n v="20"/>
    <n v="24"/>
  </r>
  <r>
    <x v="13"/>
    <n v="20"/>
    <n v="20"/>
  </r>
  <r>
    <x v="13"/>
    <n v="20"/>
    <n v="18"/>
  </r>
  <r>
    <x v="13"/>
    <n v="20"/>
    <n v="10"/>
  </r>
  <r>
    <x v="13"/>
    <n v="20"/>
    <n v="20"/>
  </r>
  <r>
    <x v="13"/>
    <n v="20"/>
    <n v="8"/>
  </r>
  <r>
    <x v="13"/>
    <n v="20"/>
    <n v="10"/>
  </r>
  <r>
    <x v="13"/>
    <n v="20"/>
    <n v="40"/>
  </r>
  <r>
    <x v="13"/>
    <n v="20"/>
    <n v="21"/>
  </r>
  <r>
    <x v="13"/>
    <n v="20"/>
    <n v="20"/>
  </r>
  <r>
    <x v="13"/>
    <n v="20"/>
    <n v="6"/>
  </r>
  <r>
    <x v="13"/>
    <n v="20"/>
    <n v="20"/>
  </r>
  <r>
    <x v="13"/>
    <n v="20"/>
    <n v="20"/>
  </r>
  <r>
    <x v="13"/>
    <n v="20"/>
    <n v="6"/>
  </r>
  <r>
    <x v="13"/>
    <n v="20"/>
    <n v="10"/>
  </r>
  <r>
    <x v="16"/>
    <n v="3"/>
    <n v="40"/>
  </r>
  <r>
    <x v="16"/>
    <n v="3"/>
    <n v="25"/>
  </r>
  <r>
    <x v="16"/>
    <n v="3"/>
    <n v="40"/>
  </r>
  <r>
    <x v="16"/>
    <n v="3"/>
    <n v="40"/>
  </r>
  <r>
    <x v="16"/>
    <n v="3"/>
    <n v="28"/>
  </r>
  <r>
    <x v="16"/>
    <n v="3"/>
    <n v="12"/>
  </r>
  <r>
    <x v="16"/>
    <n v="3"/>
    <n v="30"/>
  </r>
  <r>
    <x v="16"/>
    <n v="3"/>
    <n v="30"/>
  </r>
  <r>
    <x v="16"/>
    <n v="3"/>
    <n v="20"/>
  </r>
  <r>
    <x v="16"/>
    <n v="3"/>
    <n v="15"/>
  </r>
  <r>
    <x v="16"/>
    <n v="3"/>
    <n v="50"/>
  </r>
  <r>
    <x v="16"/>
    <n v="3"/>
    <n v="21"/>
  </r>
  <r>
    <x v="16"/>
    <n v="3"/>
    <n v="50"/>
  </r>
  <r>
    <x v="16"/>
    <n v="3"/>
    <n v="35"/>
  </r>
  <r>
    <x v="16"/>
    <n v="3"/>
    <n v="60"/>
  </r>
  <r>
    <x v="16"/>
    <n v="3"/>
    <n v="42"/>
  </r>
  <r>
    <x v="16"/>
    <n v="3"/>
    <n v="2"/>
  </r>
  <r>
    <x v="16"/>
    <n v="3"/>
    <n v="16"/>
  </r>
  <r>
    <x v="16"/>
    <n v="3"/>
    <n v="30"/>
  </r>
  <r>
    <x v="16"/>
    <n v="3"/>
    <n v="50"/>
  </r>
  <r>
    <x v="16"/>
    <n v="3"/>
    <n v="15"/>
  </r>
  <r>
    <x v="16"/>
    <n v="3"/>
    <n v="21"/>
  </r>
  <r>
    <x v="16"/>
    <n v="3"/>
    <n v="30"/>
  </r>
  <r>
    <x v="16"/>
    <n v="3"/>
    <n v="20"/>
  </r>
  <r>
    <x v="16"/>
    <n v="3"/>
    <n v="20"/>
  </r>
  <r>
    <x v="16"/>
    <n v="3"/>
    <n v="12"/>
  </r>
  <r>
    <x v="16"/>
    <n v="3"/>
    <n v="30"/>
  </r>
  <r>
    <x v="16"/>
    <n v="3"/>
    <n v="25"/>
  </r>
  <r>
    <x v="16"/>
    <n v="3"/>
    <n v="36"/>
  </r>
  <r>
    <x v="16"/>
    <n v="3"/>
    <n v="25"/>
  </r>
  <r>
    <x v="16"/>
    <n v="3"/>
    <n v="25"/>
  </r>
  <r>
    <x v="16"/>
    <n v="3"/>
    <n v="30"/>
  </r>
  <r>
    <x v="16"/>
    <n v="3"/>
    <n v="10"/>
  </r>
  <r>
    <x v="16"/>
    <n v="3"/>
    <n v="60"/>
  </r>
  <r>
    <x v="16"/>
    <n v="3"/>
    <n v="30"/>
  </r>
  <r>
    <x v="16"/>
    <n v="3"/>
    <n v="10"/>
  </r>
  <r>
    <x v="16"/>
    <n v="3"/>
    <n v="5"/>
  </r>
  <r>
    <x v="16"/>
    <n v="3"/>
    <n v="2"/>
  </r>
  <r>
    <x v="16"/>
    <n v="3"/>
    <n v="30"/>
  </r>
  <r>
    <x v="13"/>
    <n v="20"/>
    <n v="10"/>
  </r>
  <r>
    <x v="13"/>
    <n v="20"/>
    <n v="5"/>
  </r>
  <r>
    <x v="13"/>
    <n v="20"/>
    <n v="4"/>
  </r>
  <r>
    <x v="13"/>
    <n v="20"/>
    <n v="5"/>
  </r>
  <r>
    <x v="13"/>
    <n v="20"/>
    <n v="10"/>
  </r>
  <r>
    <x v="13"/>
    <n v="20"/>
    <n v="10"/>
  </r>
  <r>
    <x v="13"/>
    <n v="20"/>
    <n v="2"/>
  </r>
  <r>
    <x v="13"/>
    <n v="20"/>
    <n v="10"/>
  </r>
  <r>
    <x v="13"/>
    <n v="20"/>
    <n v="6"/>
  </r>
  <r>
    <x v="13"/>
    <n v="20"/>
    <n v="10"/>
  </r>
  <r>
    <x v="13"/>
    <n v="20"/>
    <n v="6"/>
  </r>
  <r>
    <x v="13"/>
    <n v="20"/>
    <n v="3"/>
  </r>
  <r>
    <x v="13"/>
    <n v="20"/>
    <n v="4"/>
  </r>
  <r>
    <x v="13"/>
    <n v="20"/>
    <n v="10"/>
  </r>
  <r>
    <x v="13"/>
    <n v="20"/>
    <n v="10"/>
  </r>
  <r>
    <x v="0"/>
    <n v="9"/>
    <n v="9"/>
  </r>
  <r>
    <x v="0"/>
    <n v="9"/>
    <n v="40"/>
  </r>
  <r>
    <x v="0"/>
    <n v="9"/>
    <n v="15"/>
  </r>
  <r>
    <x v="0"/>
    <n v="9"/>
    <n v="20"/>
  </r>
  <r>
    <x v="0"/>
    <n v="9"/>
    <n v="15"/>
  </r>
  <r>
    <x v="0"/>
    <n v="9"/>
    <n v="12"/>
  </r>
  <r>
    <x v="0"/>
    <n v="9"/>
    <n v="20"/>
  </r>
  <r>
    <x v="0"/>
    <n v="9"/>
    <n v="3"/>
  </r>
  <r>
    <x v="0"/>
    <n v="9"/>
    <n v="15"/>
  </r>
  <r>
    <x v="0"/>
    <n v="9"/>
    <n v="10"/>
  </r>
  <r>
    <x v="0"/>
    <n v="9"/>
    <n v="14"/>
  </r>
  <r>
    <x v="0"/>
    <n v="9"/>
    <n v="28"/>
  </r>
  <r>
    <x v="0"/>
    <n v="9"/>
    <n v="12"/>
  </r>
  <r>
    <x v="0"/>
    <n v="9"/>
    <n v="40"/>
  </r>
  <r>
    <x v="1"/>
    <n v="12"/>
    <n v="15"/>
  </r>
  <r>
    <x v="1"/>
    <n v="12"/>
    <n v="10"/>
  </r>
  <r>
    <x v="1"/>
    <n v="12"/>
    <n v="12"/>
  </r>
  <r>
    <x v="1"/>
    <n v="12"/>
    <n v="10"/>
  </r>
  <r>
    <x v="1"/>
    <n v="12"/>
    <n v="5"/>
  </r>
  <r>
    <x v="1"/>
    <n v="12"/>
    <n v="6"/>
  </r>
  <r>
    <x v="1"/>
    <n v="12"/>
    <n v="30"/>
  </r>
  <r>
    <x v="1"/>
    <n v="12"/>
    <n v="10"/>
  </r>
  <r>
    <x v="1"/>
    <n v="12"/>
    <n v="2"/>
  </r>
  <r>
    <x v="1"/>
    <n v="12"/>
    <n v="8"/>
  </r>
  <r>
    <x v="1"/>
    <n v="12"/>
    <n v="14"/>
  </r>
  <r>
    <x v="1"/>
    <n v="12"/>
    <n v="30"/>
  </r>
  <r>
    <x v="1"/>
    <n v="12"/>
    <n v="5"/>
  </r>
  <r>
    <x v="1"/>
    <n v="12"/>
    <n v="15"/>
  </r>
  <r>
    <x v="1"/>
    <n v="12"/>
    <n v="9"/>
  </r>
  <r>
    <x v="1"/>
    <n v="12"/>
    <n v="10"/>
  </r>
  <r>
    <x v="1"/>
    <n v="12"/>
    <n v="20"/>
  </r>
  <r>
    <x v="1"/>
    <n v="12"/>
    <n v="21"/>
  </r>
  <r>
    <x v="1"/>
    <n v="12"/>
    <n v="2"/>
  </r>
  <r>
    <x v="1"/>
    <n v="12"/>
    <n v="7"/>
  </r>
  <r>
    <x v="1"/>
    <n v="12"/>
    <n v="21"/>
  </r>
  <r>
    <x v="1"/>
    <n v="12"/>
    <n v="15"/>
  </r>
  <r>
    <x v="1"/>
    <n v="12"/>
    <n v="5"/>
  </r>
  <r>
    <x v="1"/>
    <n v="12"/>
    <n v="20"/>
  </r>
  <r>
    <x v="1"/>
    <n v="12"/>
    <n v="12"/>
  </r>
  <r>
    <x v="1"/>
    <n v="12"/>
    <n v="10"/>
  </r>
  <r>
    <x v="1"/>
    <n v="12"/>
    <n v="30"/>
  </r>
  <r>
    <x v="1"/>
    <n v="12"/>
    <n v="10"/>
  </r>
  <r>
    <x v="1"/>
    <n v="12"/>
    <n v="20"/>
  </r>
  <r>
    <x v="9"/>
    <n v="4"/>
    <n v="20"/>
  </r>
  <r>
    <x v="9"/>
    <n v="4"/>
    <n v="20"/>
  </r>
  <r>
    <x v="9"/>
    <n v="4"/>
    <n v="20"/>
  </r>
  <r>
    <x v="9"/>
    <n v="4"/>
    <n v="20"/>
  </r>
  <r>
    <x v="9"/>
    <n v="4"/>
    <n v="10"/>
  </r>
  <r>
    <x v="9"/>
    <n v="4"/>
    <n v="6"/>
  </r>
  <r>
    <x v="9"/>
    <n v="4"/>
    <n v="28"/>
  </r>
  <r>
    <x v="9"/>
    <n v="4"/>
    <n v="30"/>
  </r>
  <r>
    <x v="9"/>
    <n v="4"/>
    <n v="24"/>
  </r>
  <r>
    <x v="9"/>
    <n v="4"/>
    <n v="8"/>
  </r>
  <r>
    <x v="9"/>
    <n v="4"/>
    <n v="20"/>
  </r>
  <r>
    <x v="9"/>
    <n v="4"/>
    <n v="30"/>
  </r>
  <r>
    <x v="9"/>
    <n v="4"/>
    <n v="15"/>
  </r>
  <r>
    <x v="13"/>
    <n v="20"/>
    <n v="14"/>
  </r>
  <r>
    <x v="13"/>
    <n v="20"/>
    <n v="2"/>
  </r>
  <r>
    <x v="13"/>
    <n v="20"/>
    <n v="10"/>
  </r>
  <r>
    <x v="13"/>
    <n v="20"/>
    <n v="6"/>
  </r>
  <r>
    <x v="13"/>
    <n v="20"/>
    <n v="10"/>
  </r>
  <r>
    <x v="13"/>
    <n v="20"/>
    <n v="20"/>
  </r>
  <r>
    <x v="13"/>
    <n v="20"/>
    <n v="18"/>
  </r>
  <r>
    <x v="13"/>
    <n v="20"/>
    <n v="3"/>
  </r>
  <r>
    <x v="13"/>
    <n v="20"/>
    <n v="6"/>
  </r>
  <r>
    <x v="18"/>
    <n v="6"/>
    <n v="36"/>
  </r>
  <r>
    <x v="18"/>
    <n v="6"/>
    <n v="18"/>
  </r>
  <r>
    <x v="18"/>
    <n v="6"/>
    <n v="15"/>
  </r>
  <r>
    <x v="18"/>
    <n v="6"/>
    <n v="7"/>
  </r>
  <r>
    <x v="18"/>
    <n v="6"/>
    <n v="60"/>
  </r>
  <r>
    <x v="18"/>
    <n v="6"/>
    <n v="30"/>
  </r>
  <r>
    <x v="18"/>
    <n v="6"/>
    <n v="35"/>
  </r>
  <r>
    <x v="18"/>
    <n v="6"/>
    <n v="14"/>
  </r>
  <r>
    <x v="18"/>
    <n v="6"/>
    <n v="25"/>
  </r>
  <r>
    <x v="18"/>
    <n v="6"/>
    <n v="18"/>
  </r>
  <r>
    <x v="18"/>
    <n v="6"/>
    <n v="20"/>
  </r>
  <r>
    <x v="18"/>
    <n v="6"/>
    <n v="30"/>
  </r>
  <r>
    <x v="18"/>
    <n v="6"/>
    <n v="25"/>
  </r>
  <r>
    <x v="18"/>
    <n v="6"/>
    <n v="14"/>
  </r>
  <r>
    <x v="18"/>
    <n v="6"/>
    <n v="10"/>
  </r>
  <r>
    <x v="18"/>
    <n v="6"/>
    <n v="50"/>
  </r>
  <r>
    <x v="18"/>
    <n v="6"/>
    <n v="5"/>
  </r>
  <r>
    <x v="18"/>
    <n v="6"/>
    <n v="18"/>
  </r>
  <r>
    <x v="18"/>
    <n v="6"/>
    <n v="60"/>
  </r>
  <r>
    <x v="18"/>
    <n v="6"/>
    <n v="14"/>
  </r>
  <r>
    <x v="18"/>
    <n v="6"/>
    <n v="50"/>
  </r>
  <r>
    <x v="18"/>
    <n v="6"/>
    <n v="30"/>
  </r>
  <r>
    <x v="18"/>
    <n v="6"/>
    <n v="15"/>
  </r>
  <r>
    <x v="18"/>
    <n v="6"/>
    <n v="20"/>
  </r>
  <r>
    <x v="18"/>
    <n v="6"/>
    <n v="15"/>
  </r>
  <r>
    <x v="18"/>
    <n v="6"/>
    <n v="10"/>
  </r>
  <r>
    <x v="18"/>
    <n v="6"/>
    <n v="40"/>
  </r>
  <r>
    <x v="18"/>
    <n v="6"/>
    <n v="25"/>
  </r>
  <r>
    <x v="18"/>
    <n v="6"/>
    <n v="25"/>
  </r>
  <r>
    <x v="18"/>
    <n v="6"/>
    <n v="40"/>
  </r>
  <r>
    <x v="18"/>
    <n v="6"/>
    <n v="18"/>
  </r>
  <r>
    <x v="4"/>
    <n v="8"/>
    <n v="6"/>
  </r>
  <r>
    <x v="4"/>
    <n v="8"/>
    <n v="15"/>
  </r>
  <r>
    <x v="4"/>
    <n v="8"/>
    <n v="20"/>
  </r>
  <r>
    <x v="4"/>
    <n v="8"/>
    <n v="8"/>
  </r>
  <r>
    <x v="4"/>
    <n v="8"/>
    <n v="10"/>
  </r>
  <r>
    <x v="4"/>
    <n v="8"/>
    <n v="20"/>
  </r>
  <r>
    <x v="4"/>
    <n v="8"/>
    <n v="6"/>
  </r>
  <r>
    <x v="4"/>
    <n v="8"/>
    <n v="16"/>
  </r>
  <r>
    <x v="4"/>
    <n v="8"/>
    <n v="20"/>
  </r>
  <r>
    <x v="4"/>
    <n v="8"/>
    <n v="40"/>
  </r>
  <r>
    <x v="4"/>
    <n v="8"/>
    <n v="20"/>
  </r>
  <r>
    <x v="4"/>
    <n v="8"/>
    <n v="10"/>
  </r>
  <r>
    <x v="4"/>
    <n v="8"/>
    <n v="30"/>
  </r>
  <r>
    <x v="4"/>
    <n v="8"/>
    <n v="40"/>
  </r>
  <r>
    <x v="4"/>
    <n v="8"/>
    <n v="20"/>
  </r>
  <r>
    <x v="4"/>
    <n v="8"/>
    <n v="2"/>
  </r>
  <r>
    <x v="4"/>
    <n v="8"/>
    <n v="15"/>
  </r>
  <r>
    <x v="4"/>
    <n v="8"/>
    <n v="20"/>
  </r>
  <r>
    <x v="4"/>
    <n v="8"/>
    <n v="20"/>
  </r>
  <r>
    <x v="4"/>
    <n v="8"/>
    <n v="8"/>
  </r>
  <r>
    <x v="4"/>
    <n v="8"/>
    <n v="30"/>
  </r>
  <r>
    <x v="4"/>
    <n v="8"/>
    <n v="4"/>
  </r>
  <r>
    <x v="4"/>
    <n v="8"/>
    <n v="20"/>
  </r>
  <r>
    <x v="4"/>
    <n v="8"/>
    <n v="4"/>
  </r>
  <r>
    <x v="4"/>
    <n v="8"/>
    <n v="30"/>
  </r>
  <r>
    <x v="4"/>
    <n v="8"/>
    <n v="12"/>
  </r>
  <r>
    <x v="4"/>
    <n v="8"/>
    <n v="10"/>
  </r>
  <r>
    <x v="4"/>
    <n v="8"/>
    <n v="5"/>
  </r>
  <r>
    <x v="4"/>
    <n v="8"/>
    <n v="20"/>
  </r>
  <r>
    <x v="4"/>
    <n v="8"/>
    <n v="7"/>
  </r>
  <r>
    <x v="4"/>
    <n v="8"/>
    <n v="4"/>
  </r>
  <r>
    <x v="4"/>
    <n v="8"/>
    <n v="4"/>
  </r>
  <r>
    <x v="4"/>
    <n v="8"/>
    <n v="12"/>
  </r>
  <r>
    <x v="4"/>
    <n v="8"/>
    <n v="6"/>
  </r>
  <r>
    <x v="4"/>
    <n v="8"/>
    <n v="18"/>
  </r>
  <r>
    <x v="0"/>
    <n v="9"/>
    <n v="10"/>
  </r>
  <r>
    <x v="0"/>
    <n v="9"/>
    <n v="20"/>
  </r>
  <r>
    <x v="0"/>
    <n v="9"/>
    <n v="4"/>
  </r>
  <r>
    <x v="0"/>
    <n v="9"/>
    <n v="24"/>
  </r>
  <r>
    <x v="0"/>
    <n v="9"/>
    <n v="20"/>
  </r>
  <r>
    <x v="0"/>
    <n v="9"/>
    <n v="10"/>
  </r>
  <r>
    <x v="0"/>
    <n v="9"/>
    <n v="15"/>
  </r>
  <r>
    <x v="0"/>
    <n v="9"/>
    <n v="25"/>
  </r>
  <r>
    <x v="0"/>
    <n v="9"/>
    <n v="30"/>
  </r>
  <r>
    <x v="0"/>
    <n v="9"/>
    <n v="12"/>
  </r>
  <r>
    <x v="0"/>
    <n v="9"/>
    <n v="20"/>
  </r>
  <r>
    <x v="0"/>
    <n v="9"/>
    <n v="40"/>
  </r>
  <r>
    <x v="0"/>
    <n v="9"/>
    <n v="50"/>
  </r>
  <r>
    <x v="0"/>
    <n v="9"/>
    <n v="15"/>
  </r>
  <r>
    <x v="0"/>
    <n v="9"/>
    <n v="30"/>
  </r>
  <r>
    <x v="0"/>
    <n v="9"/>
    <n v="20"/>
  </r>
  <r>
    <x v="0"/>
    <n v="9"/>
    <n v="20"/>
  </r>
  <r>
    <x v="0"/>
    <n v="9"/>
    <n v="15"/>
  </r>
  <r>
    <x v="0"/>
    <n v="9"/>
    <n v="12"/>
  </r>
  <r>
    <x v="0"/>
    <n v="9"/>
    <n v="20"/>
  </r>
  <r>
    <x v="0"/>
    <n v="9"/>
    <n v="8"/>
  </r>
  <r>
    <x v="0"/>
    <n v="9"/>
    <n v="4"/>
  </r>
  <r>
    <x v="0"/>
    <n v="9"/>
    <n v="15"/>
  </r>
  <r>
    <x v="0"/>
    <n v="9"/>
    <n v="20"/>
  </r>
  <r>
    <x v="0"/>
    <n v="9"/>
    <n v="15"/>
  </r>
  <r>
    <x v="0"/>
    <n v="9"/>
    <n v="18"/>
  </r>
  <r>
    <x v="19"/>
    <n v="7"/>
    <n v="12"/>
  </r>
  <r>
    <x v="19"/>
    <n v="7"/>
    <n v="30"/>
  </r>
  <r>
    <x v="19"/>
    <n v="7"/>
    <n v="25"/>
  </r>
  <r>
    <x v="19"/>
    <n v="7"/>
    <n v="30"/>
  </r>
  <r>
    <x v="19"/>
    <n v="7"/>
    <n v="10"/>
  </r>
  <r>
    <x v="19"/>
    <n v="7"/>
    <n v="10"/>
  </r>
  <r>
    <x v="19"/>
    <n v="7"/>
    <n v="40"/>
  </r>
  <r>
    <x v="19"/>
    <n v="7"/>
    <n v="20"/>
  </r>
  <r>
    <x v="19"/>
    <n v="7"/>
    <n v="20"/>
  </r>
  <r>
    <x v="19"/>
    <n v="7"/>
    <n v="10"/>
  </r>
  <r>
    <x v="19"/>
    <n v="7"/>
    <n v="20"/>
  </r>
  <r>
    <x v="19"/>
    <n v="7"/>
    <n v="15"/>
  </r>
  <r>
    <x v="19"/>
    <n v="7"/>
    <n v="20"/>
  </r>
  <r>
    <x v="19"/>
    <n v="7"/>
    <n v="50"/>
  </r>
  <r>
    <x v="19"/>
    <n v="7"/>
    <n v="25"/>
  </r>
  <r>
    <x v="19"/>
    <n v="7"/>
    <n v="30"/>
  </r>
  <r>
    <x v="19"/>
    <n v="7"/>
    <n v="8"/>
  </r>
  <r>
    <x v="19"/>
    <n v="7"/>
    <n v="10"/>
  </r>
  <r>
    <x v="19"/>
    <n v="7"/>
    <n v="30"/>
  </r>
  <r>
    <x v="19"/>
    <n v="7"/>
    <n v="15"/>
  </r>
  <r>
    <x v="19"/>
    <n v="7"/>
    <n v="14"/>
  </r>
  <r>
    <x v="19"/>
    <n v="7"/>
    <n v="24"/>
  </r>
  <r>
    <x v="19"/>
    <n v="7"/>
    <n v="30"/>
  </r>
  <r>
    <x v="19"/>
    <n v="7"/>
    <n v="6"/>
  </r>
  <r>
    <x v="19"/>
    <n v="7"/>
    <n v="10"/>
  </r>
  <r>
    <x v="19"/>
    <n v="7"/>
    <n v="24"/>
  </r>
  <r>
    <x v="19"/>
    <n v="7"/>
    <n v="10"/>
  </r>
  <r>
    <x v="19"/>
    <n v="7"/>
    <n v="25"/>
  </r>
  <r>
    <x v="19"/>
    <n v="7"/>
    <n v="6"/>
  </r>
  <r>
    <x v="19"/>
    <n v="7"/>
    <n v="5"/>
  </r>
  <r>
    <x v="19"/>
    <n v="7"/>
    <n v="40"/>
  </r>
  <r>
    <x v="19"/>
    <n v="7"/>
    <n v="25"/>
  </r>
  <r>
    <x v="19"/>
    <n v="7"/>
    <n v="3"/>
  </r>
  <r>
    <x v="19"/>
    <n v="7"/>
    <n v="20"/>
  </r>
  <r>
    <x v="19"/>
    <n v="7"/>
    <n v="35"/>
  </r>
  <r>
    <x v="19"/>
    <n v="7"/>
    <n v="10"/>
  </r>
  <r>
    <x v="19"/>
    <n v="7"/>
    <n v="20"/>
  </r>
  <r>
    <x v="9"/>
    <n v="4"/>
    <n v="15"/>
  </r>
  <r>
    <x v="9"/>
    <n v="4"/>
    <n v="12"/>
  </r>
  <r>
    <x v="9"/>
    <n v="4"/>
    <n v="20"/>
  </r>
  <r>
    <x v="9"/>
    <n v="4"/>
    <n v="2"/>
  </r>
  <r>
    <x v="9"/>
    <n v="4"/>
    <n v="8"/>
  </r>
  <r>
    <x v="9"/>
    <n v="4"/>
    <n v="20"/>
  </r>
  <r>
    <x v="9"/>
    <n v="4"/>
    <n v="15"/>
  </r>
  <r>
    <x v="9"/>
    <n v="4"/>
    <n v="4"/>
  </r>
  <r>
    <x v="9"/>
    <n v="4"/>
    <n v="20"/>
  </r>
  <r>
    <x v="9"/>
    <n v="4"/>
    <n v="21"/>
  </r>
  <r>
    <x v="9"/>
    <n v="4"/>
    <n v="24"/>
  </r>
  <r>
    <x v="9"/>
    <n v="4"/>
    <n v="15"/>
  </r>
  <r>
    <x v="9"/>
    <n v="4"/>
    <n v="15"/>
  </r>
  <r>
    <x v="9"/>
    <n v="4"/>
    <n v="20"/>
  </r>
  <r>
    <x v="9"/>
    <n v="4"/>
    <n v="3"/>
  </r>
  <r>
    <x v="9"/>
    <n v="4"/>
    <n v="20"/>
  </r>
  <r>
    <x v="9"/>
    <n v="4"/>
    <n v="21"/>
  </r>
  <r>
    <x v="9"/>
    <n v="4"/>
    <n v="4"/>
  </r>
  <r>
    <x v="9"/>
    <n v="4"/>
    <n v="8"/>
  </r>
  <r>
    <x v="13"/>
    <n v="20"/>
    <n v="60"/>
  </r>
  <r>
    <x v="13"/>
    <n v="20"/>
    <n v="20"/>
  </r>
  <r>
    <x v="13"/>
    <n v="20"/>
    <n v="35"/>
  </r>
  <r>
    <x v="13"/>
    <n v="20"/>
    <n v="70"/>
  </r>
  <r>
    <x v="13"/>
    <n v="20"/>
    <n v="40"/>
  </r>
  <r>
    <x v="13"/>
    <n v="20"/>
    <n v="35"/>
  </r>
  <r>
    <x v="13"/>
    <n v="20"/>
    <n v="2"/>
  </r>
  <r>
    <x v="13"/>
    <n v="20"/>
    <n v="35"/>
  </r>
  <r>
    <x v="13"/>
    <n v="20"/>
    <n v="30"/>
  </r>
  <r>
    <x v="13"/>
    <n v="20"/>
    <n v="12"/>
  </r>
  <r>
    <x v="13"/>
    <n v="20"/>
    <n v="12"/>
  </r>
  <r>
    <x v="13"/>
    <n v="20"/>
    <n v="10"/>
  </r>
  <r>
    <x v="13"/>
    <n v="20"/>
    <n v="25"/>
  </r>
  <r>
    <x v="13"/>
    <n v="20"/>
    <n v="5"/>
  </r>
  <r>
    <x v="13"/>
    <n v="20"/>
    <n v="24"/>
  </r>
  <r>
    <x v="13"/>
    <n v="20"/>
    <n v="30"/>
  </r>
  <r>
    <x v="13"/>
    <n v="20"/>
    <n v="6"/>
  </r>
  <r>
    <x v="13"/>
    <n v="20"/>
    <n v="60"/>
  </r>
  <r>
    <x v="13"/>
    <n v="20"/>
    <n v="30"/>
  </r>
  <r>
    <x v="13"/>
    <n v="20"/>
    <n v="15"/>
  </r>
  <r>
    <x v="13"/>
    <n v="20"/>
    <n v="20"/>
  </r>
  <r>
    <x v="13"/>
    <n v="20"/>
    <n v="18"/>
  </r>
  <r>
    <x v="13"/>
    <n v="20"/>
    <n v="15"/>
  </r>
  <r>
    <x v="13"/>
    <n v="20"/>
    <n v="5"/>
  </r>
  <r>
    <x v="13"/>
    <n v="20"/>
    <n v="35"/>
  </r>
  <r>
    <x v="13"/>
    <n v="20"/>
    <n v="40"/>
  </r>
  <r>
    <x v="13"/>
    <n v="20"/>
    <n v="14"/>
  </r>
  <r>
    <x v="13"/>
    <n v="20"/>
    <n v="42"/>
  </r>
  <r>
    <x v="13"/>
    <n v="20"/>
    <n v="20"/>
  </r>
  <r>
    <x v="13"/>
    <n v="20"/>
    <n v="40"/>
  </r>
  <r>
    <x v="13"/>
    <n v="20"/>
    <n v="35"/>
  </r>
  <r>
    <x v="13"/>
    <n v="20"/>
    <n v="3"/>
  </r>
  <r>
    <x v="13"/>
    <n v="20"/>
    <n v="15"/>
  </r>
  <r>
    <x v="13"/>
    <n v="20"/>
    <n v="35"/>
  </r>
  <r>
    <x v="13"/>
    <n v="20"/>
    <n v="35"/>
  </r>
  <r>
    <x v="13"/>
    <n v="20"/>
    <n v="25"/>
  </r>
  <r>
    <x v="13"/>
    <n v="20"/>
    <n v="30"/>
  </r>
  <r>
    <x v="13"/>
    <n v="20"/>
    <n v="3"/>
  </r>
  <r>
    <x v="13"/>
    <n v="20"/>
    <n v="42"/>
  </r>
  <r>
    <x v="13"/>
    <n v="20"/>
    <n v="35"/>
  </r>
  <r>
    <x v="19"/>
    <n v="7"/>
    <n v="5"/>
  </r>
  <r>
    <x v="19"/>
    <n v="7"/>
    <n v="3"/>
  </r>
  <r>
    <x v="19"/>
    <n v="7"/>
    <n v="6"/>
  </r>
  <r>
    <x v="19"/>
    <n v="7"/>
    <n v="6"/>
  </r>
  <r>
    <x v="19"/>
    <n v="7"/>
    <n v="10"/>
  </r>
  <r>
    <x v="19"/>
    <n v="7"/>
    <n v="4"/>
  </r>
  <r>
    <x v="19"/>
    <n v="7"/>
    <n v="20"/>
  </r>
  <r>
    <x v="19"/>
    <n v="7"/>
    <n v="20"/>
  </r>
  <r>
    <x v="19"/>
    <n v="7"/>
    <n v="3"/>
  </r>
  <r>
    <x v="19"/>
    <n v="7"/>
    <n v="12"/>
  </r>
  <r>
    <x v="19"/>
    <n v="7"/>
    <n v="10"/>
  </r>
  <r>
    <x v="19"/>
    <n v="7"/>
    <n v="10"/>
  </r>
  <r>
    <x v="19"/>
    <n v="7"/>
    <n v="12"/>
  </r>
  <r>
    <x v="19"/>
    <n v="7"/>
    <n v="10"/>
  </r>
  <r>
    <x v="19"/>
    <n v="7"/>
    <n v="5"/>
  </r>
  <r>
    <x v="19"/>
    <n v="7"/>
    <n v="2"/>
  </r>
  <r>
    <x v="19"/>
    <n v="7"/>
    <n v="10"/>
  </r>
  <r>
    <x v="20"/>
    <n v="14"/>
    <n v="30"/>
  </r>
  <r>
    <x v="20"/>
    <n v="14"/>
    <n v="15"/>
  </r>
  <r>
    <x v="20"/>
    <n v="14"/>
    <n v="6"/>
  </r>
  <r>
    <x v="20"/>
    <n v="14"/>
    <n v="10"/>
  </r>
  <r>
    <x v="20"/>
    <n v="14"/>
    <n v="15"/>
  </r>
  <r>
    <x v="20"/>
    <n v="14"/>
    <n v="10"/>
  </r>
  <r>
    <x v="20"/>
    <n v="14"/>
    <n v="3"/>
  </r>
  <r>
    <x v="20"/>
    <n v="14"/>
    <n v="15"/>
  </r>
  <r>
    <x v="20"/>
    <n v="14"/>
    <n v="3"/>
  </r>
  <r>
    <x v="20"/>
    <n v="14"/>
    <n v="2"/>
  </r>
  <r>
    <x v="20"/>
    <n v="14"/>
    <n v="15"/>
  </r>
  <r>
    <x v="20"/>
    <n v="14"/>
    <n v="12"/>
  </r>
  <r>
    <x v="20"/>
    <n v="14"/>
    <n v="7"/>
  </r>
  <r>
    <x v="20"/>
    <n v="14"/>
    <n v="20"/>
  </r>
  <r>
    <x v="20"/>
    <n v="14"/>
    <n v="30"/>
  </r>
  <r>
    <x v="20"/>
    <n v="14"/>
    <n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CC3858-A672-404A-AE86-6E2105731F0F}" name="PivotTable1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O1:AP4" firstHeaderRow="1" firstDataRow="1" firstDataCol="1"/>
  <pivotFields count="3">
    <pivotField axis="axisRow" showAll="0">
      <items count="3">
        <item x="0"/>
        <item x="1"/>
        <item t="default"/>
      </items>
    </pivotField>
    <pivotField showAll="0">
      <items count="78">
        <item h="1" x="25"/>
        <item h="1" x="4"/>
        <item h="1" x="23"/>
        <item h="1" x="15"/>
        <item x="59"/>
        <item h="1" x="55"/>
        <item h="1" x="32"/>
        <item h="1" x="1"/>
        <item h="1" x="53"/>
        <item h="1" x="71"/>
        <item h="1" x="22"/>
        <item h="1" x="54"/>
        <item h="1" x="9"/>
        <item h="1" x="38"/>
        <item h="1" x="10"/>
        <item h="1" x="29"/>
        <item h="1" x="76"/>
        <item h="1" x="35"/>
        <item h="1" x="42"/>
        <item h="1" x="8"/>
        <item h="1" x="69"/>
        <item h="1" x="33"/>
        <item h="1" x="11"/>
        <item h="1" x="48"/>
        <item h="1" x="28"/>
        <item h="1" x="41"/>
        <item h="1" x="50"/>
        <item h="1" x="47"/>
        <item h="1" x="21"/>
        <item h="1" x="43"/>
        <item h="1" x="18"/>
        <item h="1" x="5"/>
        <item h="1" x="45"/>
        <item h="1" x="70"/>
        <item h="1" x="67"/>
        <item h="1" x="30"/>
        <item h="1" x="37"/>
        <item h="1" x="16"/>
        <item h="1" x="57"/>
        <item h="1" x="72"/>
        <item h="1" x="20"/>
        <item h="1" x="51"/>
        <item h="1" x="66"/>
        <item h="1" x="63"/>
        <item h="1" x="7"/>
        <item h="1" x="12"/>
        <item h="1" x="40"/>
        <item h="1" x="52"/>
        <item h="1" x="27"/>
        <item h="1" x="17"/>
        <item h="1" x="73"/>
        <item h="1" x="6"/>
        <item h="1" x="24"/>
        <item h="1" x="31"/>
        <item h="1" x="39"/>
        <item h="1" x="74"/>
        <item h="1" x="0"/>
        <item h="1" x="26"/>
        <item h="1" x="75"/>
        <item h="1" x="68"/>
        <item h="1" x="14"/>
        <item h="1" x="46"/>
        <item h="1" x="58"/>
        <item h="1" x="60"/>
        <item h="1" x="2"/>
        <item h="1" x="44"/>
        <item h="1" x="62"/>
        <item h="1" x="19"/>
        <item h="1" x="56"/>
        <item h="1" x="13"/>
        <item h="1" x="49"/>
        <item h="1" x="64"/>
        <item h="1" x="65"/>
        <item h="1" x="34"/>
        <item h="1" x="3"/>
        <item h="1" x="61"/>
        <item h="1" x="36"/>
        <item t="default"/>
      </items>
    </pivotField>
    <pivotField dataField="1" showAll="0"/>
  </pivotFields>
  <rowFields count="1">
    <field x="0"/>
  </rowFields>
  <rowItems count="3">
    <i>
      <x/>
    </i>
    <i>
      <x v="1"/>
    </i>
    <i t="grand">
      <x/>
    </i>
  </rowItems>
  <colItems count="1">
    <i/>
  </colItems>
  <dataFields count="1">
    <dataField name="Sum of Quantity" fld="2"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D42981-E95B-4890-8377-5312779973DD}" name="PivotTable12"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
  <location ref="AH1:AI13" firstHeaderRow="1" firstDataRow="1" firstDataCol="1"/>
  <pivotFields count="3">
    <pivotField axis="axisRow" showAll="0">
      <items count="13">
        <item x="0"/>
        <item x="11"/>
        <item x="1"/>
        <item x="5"/>
        <item x="6"/>
        <item x="8"/>
        <item x="4"/>
        <item x="9"/>
        <item x="10"/>
        <item x="7"/>
        <item x="2"/>
        <item x="3"/>
        <item t="default"/>
      </items>
    </pivotField>
    <pivotField showAll="0">
      <items count="9">
        <item h="1" x="0"/>
        <item h="1" x="1"/>
        <item h="1" x="2"/>
        <item h="1" x="3"/>
        <item x="4"/>
        <item h="1" x="5"/>
        <item h="1" x="6"/>
        <item h="1" x="7"/>
        <item t="default"/>
      </items>
    </pivotField>
    <pivotField dataField="1" showAll="0"/>
  </pivotFields>
  <rowFields count="1">
    <field x="0"/>
  </rowFields>
  <rowItems count="12">
    <i>
      <x/>
    </i>
    <i>
      <x v="1"/>
    </i>
    <i>
      <x v="2"/>
    </i>
    <i>
      <x v="3"/>
    </i>
    <i>
      <x v="4"/>
    </i>
    <i>
      <x v="5"/>
    </i>
    <i>
      <x v="6"/>
    </i>
    <i>
      <x v="7"/>
    </i>
    <i>
      <x v="8"/>
    </i>
    <i>
      <x v="9"/>
    </i>
    <i>
      <x v="10"/>
    </i>
    <i>
      <x v="11"/>
    </i>
  </rowItems>
  <colItems count="1">
    <i/>
  </colItems>
  <dataFields count="1">
    <dataField name="Sum of Quantity"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0F932C-4730-4FA2-96D1-3E7EF9DD4CBA}" name="PivotTable11"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X1:Y18" firstHeaderRow="1" firstDataRow="1" firstDataCol="1"/>
  <pivotFields count="3">
    <pivotField axis="axisRow" showAll="0">
      <items count="22">
        <item x="19"/>
        <item x="16"/>
        <item x="15"/>
        <item x="4"/>
        <item x="8"/>
        <item x="18"/>
        <item x="7"/>
        <item x="5"/>
        <item x="0"/>
        <item x="10"/>
        <item x="17"/>
        <item x="2"/>
        <item x="20"/>
        <item x="9"/>
        <item x="6"/>
        <item x="14"/>
        <item x="11"/>
        <item x="3"/>
        <item x="13"/>
        <item x="1"/>
        <item x="12"/>
        <item t="default"/>
      </items>
    </pivotField>
    <pivotField showAll="0">
      <items count="78">
        <item h="1" x="16"/>
        <item h="1" x="2"/>
        <item x="39"/>
        <item h="1" x="59"/>
        <item h="1" x="17"/>
        <item h="1" x="0"/>
        <item h="1" x="1"/>
        <item h="1" x="38"/>
        <item h="1" x="3"/>
        <item h="1" x="4"/>
        <item h="1" x="47"/>
        <item h="1" x="37"/>
        <item h="1" x="57"/>
        <item h="1" x="51"/>
        <item h="1" x="70"/>
        <item h="1" x="32"/>
        <item h="1" x="14"/>
        <item h="1" x="55"/>
        <item h="1" x="30"/>
        <item h="1" x="5"/>
        <item h="1" x="36"/>
        <item h="1" x="23"/>
        <item h="1" x="68"/>
        <item h="1" x="43"/>
        <item h="1" x="25"/>
        <item h="1" x="21"/>
        <item h="1" x="9"/>
        <item h="1" x="35"/>
        <item h="1" x="42"/>
        <item h="1" x="40"/>
        <item h="1" x="12"/>
        <item h="1" x="75"/>
        <item h="1" x="66"/>
        <item h="1" x="73"/>
        <item h="1" x="64"/>
        <item h="1" x="65"/>
        <item h="1" x="50"/>
        <item h="1" x="31"/>
        <item h="1" x="48"/>
        <item h="1" x="8"/>
        <item h="1" x="71"/>
        <item h="1" x="29"/>
        <item h="1" x="7"/>
        <item h="1" x="24"/>
        <item h="1" x="76"/>
        <item h="1" x="69"/>
        <item h="1" x="54"/>
        <item h="1" x="15"/>
        <item h="1" x="52"/>
        <item h="1" x="10"/>
        <item h="1" x="11"/>
        <item h="1" x="58"/>
        <item h="1" x="56"/>
        <item h="1" x="74"/>
        <item h="1" x="72"/>
        <item h="1" x="44"/>
        <item h="1" x="27"/>
        <item h="1" x="33"/>
        <item h="1" x="26"/>
        <item h="1" x="67"/>
        <item h="1" x="41"/>
        <item h="1" x="19"/>
        <item h="1" x="20"/>
        <item h="1" x="60"/>
        <item h="1" x="45"/>
        <item h="1" x="34"/>
        <item h="1" x="61"/>
        <item h="1" x="18"/>
        <item h="1" x="28"/>
        <item h="1" x="13"/>
        <item h="1" x="53"/>
        <item h="1" x="22"/>
        <item h="1" x="6"/>
        <item h="1" x="49"/>
        <item h="1" x="62"/>
        <item h="1" x="63"/>
        <item h="1" x="46"/>
        <item t="default"/>
      </items>
    </pivotField>
    <pivotField dataField="1" showAll="0"/>
  </pivotFields>
  <rowFields count="1">
    <field x="0"/>
  </rowFields>
  <rowItems count="17">
    <i>
      <x/>
    </i>
    <i>
      <x v="1"/>
    </i>
    <i>
      <x v="2"/>
    </i>
    <i>
      <x v="3"/>
    </i>
    <i>
      <x v="4"/>
    </i>
    <i>
      <x v="5"/>
    </i>
    <i>
      <x v="6"/>
    </i>
    <i>
      <x v="7"/>
    </i>
    <i>
      <x v="8"/>
    </i>
    <i>
      <x v="9"/>
    </i>
    <i>
      <x v="10"/>
    </i>
    <i>
      <x v="11"/>
    </i>
    <i>
      <x v="15"/>
    </i>
    <i>
      <x v="16"/>
    </i>
    <i>
      <x v="18"/>
    </i>
    <i>
      <x v="19"/>
    </i>
    <i>
      <x v="20"/>
    </i>
  </rowItems>
  <colItems count="1">
    <i/>
  </colItems>
  <dataFields count="1">
    <dataField name="Sum of Quantit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1A30CDA-5C30-4A0F-8DA8-B4AA904DD890}" name="PivotTable14" cacheId="4"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A1:AD17" firstHeaderRow="0" firstDataRow="1" firstDataCol="1"/>
  <pivotFields count="5">
    <pivotField axis="axisRow" showAll="0">
      <items count="90">
        <item x="66"/>
        <item x="50"/>
        <item x="1"/>
        <item x="78"/>
        <item x="29"/>
        <item x="18"/>
        <item x="39"/>
        <item x="2"/>
        <item x="20"/>
        <item x="72"/>
        <item x="58"/>
        <item x="24"/>
        <item x="44"/>
        <item x="33"/>
        <item x="48"/>
        <item x="4"/>
        <item x="38"/>
        <item x="71"/>
        <item x="27"/>
        <item x="15"/>
        <item x="9"/>
        <item x="45"/>
        <item x="46"/>
        <item x="12"/>
        <item x="6"/>
        <item x="56"/>
        <item x="47"/>
        <item x="55"/>
        <item x="5"/>
        <item x="69"/>
        <item x="36"/>
        <item x="79"/>
        <item x="54"/>
        <item x="60"/>
        <item x="30"/>
        <item x="57"/>
        <item x="43"/>
        <item x="64"/>
        <item x="17"/>
        <item x="49"/>
        <item x="41"/>
        <item x="67"/>
        <item x="68"/>
        <item x="28"/>
        <item x="70"/>
        <item x="76"/>
        <item x="86"/>
        <item x="8"/>
        <item x="26"/>
        <item x="75"/>
        <item x="74"/>
        <item x="59"/>
        <item x="31"/>
        <item x="0"/>
        <item x="22"/>
        <item x="32"/>
        <item x="7"/>
        <item x="21"/>
        <item x="81"/>
        <item x="87"/>
        <item x="63"/>
        <item x="65"/>
        <item x="77"/>
        <item x="80"/>
        <item x="25"/>
        <item x="73"/>
        <item x="35"/>
        <item x="11"/>
        <item x="82"/>
        <item x="85"/>
        <item x="62"/>
        <item x="14"/>
        <item x="23"/>
        <item x="37"/>
        <item x="84"/>
        <item x="42"/>
        <item x="53"/>
        <item x="83"/>
        <item x="19"/>
        <item x="61"/>
        <item x="51"/>
        <item x="16"/>
        <item x="3"/>
        <item x="10"/>
        <item x="13"/>
        <item x="34"/>
        <item x="40"/>
        <item x="52"/>
        <item x="88"/>
        <item t="default"/>
      </items>
    </pivotField>
    <pivotField showAll="0">
      <items count="4">
        <item h="1" x="0"/>
        <item h="1" x="1"/>
        <item x="2"/>
        <item t="default"/>
      </items>
    </pivotField>
    <pivotField dataField="1" showAll="0"/>
    <pivotField dataField="1" showAll="0"/>
    <pivotField dataField="1" showAll="0"/>
  </pivotFields>
  <rowFields count="1">
    <field x="0"/>
  </rowFields>
  <rowItems count="16">
    <i>
      <x v="9"/>
    </i>
    <i>
      <x v="20"/>
    </i>
    <i>
      <x v="22"/>
    </i>
    <i>
      <x v="31"/>
    </i>
    <i>
      <x v="34"/>
    </i>
    <i>
      <x v="36"/>
    </i>
    <i>
      <x v="39"/>
    </i>
    <i>
      <x v="40"/>
    </i>
    <i>
      <x v="42"/>
    </i>
    <i>
      <x v="46"/>
    </i>
    <i>
      <x v="49"/>
    </i>
    <i>
      <x v="50"/>
    </i>
    <i>
      <x v="70"/>
    </i>
    <i>
      <x v="76"/>
    </i>
    <i>
      <x v="85"/>
    </i>
    <i>
      <x v="86"/>
    </i>
  </rowItems>
  <colFields count="1">
    <field x="-2"/>
  </colFields>
  <colItems count="3">
    <i>
      <x/>
    </i>
    <i i="1">
      <x v="1"/>
    </i>
    <i i="2">
      <x v="2"/>
    </i>
  </colItems>
  <dataFields count="3">
    <dataField name="Sum of Frequency" fld="2" baseField="0" baseItem="0"/>
    <dataField name="Sum of Recency" fld="3" baseField="0" baseItem="0"/>
    <dataField name="Sum of Monetar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C4C6AF-3A6E-4734-91F7-D8F566F13225}" name="PivotTable1"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Y2:AE24" firstHeaderRow="0" firstDataRow="1" firstDataCol="1"/>
  <pivotFields count="3">
    <pivotField axis="axisRow" showAll="0">
      <items count="22">
        <item x="7"/>
        <item x="10"/>
        <item x="16"/>
        <item x="9"/>
        <item x="6"/>
        <item x="18"/>
        <item x="19"/>
        <item x="4"/>
        <item x="0"/>
        <item x="15"/>
        <item x="11"/>
        <item x="1"/>
        <item x="17"/>
        <item x="20"/>
        <item x="12"/>
        <item x="5"/>
        <item x="3"/>
        <item x="8"/>
        <item x="2"/>
        <item x="13"/>
        <item x="14"/>
        <item t="default"/>
      </items>
    </pivotField>
    <pivotField showAll="0"/>
    <pivotField dataField="1" showAl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6">
    <i>
      <x/>
    </i>
    <i i="1">
      <x v="1"/>
    </i>
    <i i="2">
      <x v="2"/>
    </i>
    <i i="3">
      <x v="3"/>
    </i>
    <i i="4">
      <x v="4"/>
    </i>
    <i i="5">
      <x v="5"/>
    </i>
  </colItems>
  <dataFields count="6">
    <dataField name="Sum of Quantity" fld="2" baseField="0" baseItem="0"/>
    <dataField name="Count of Quantity2" fld="2" subtotal="count" baseField="0" baseItem="0"/>
    <dataField name="Average of Quantity2" fld="2" subtotal="average" baseField="0" baseItem="0"/>
    <dataField name="StdDev of Quantity2" fld="2" subtotal="stdDev" baseField="0" baseItem="0"/>
    <dataField name="Max of Quantity2" fld="2" subtotal="max" baseField="0" baseItem="0"/>
    <dataField name="Min of Quantity2" fld="2" subtotal="min"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EE49BA-475B-4CBB-919E-64FC24BA1411}" name="PivotTable16" cacheId="5"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
  <location ref="AC27:AD39" firstHeaderRow="1" firstDataRow="1" firstDataCol="1"/>
  <pivotFields count="4">
    <pivotField showAll="0"/>
    <pivotField showAll="0"/>
    <pivotField axis="axisRow" showAll="0" sortType="ascending">
      <items count="13">
        <item x="0"/>
        <item x="10"/>
        <item x="5"/>
        <item x="9"/>
        <item x="2"/>
        <item x="7"/>
        <item x="1"/>
        <item x="11"/>
        <item x="6"/>
        <item x="8"/>
        <item x="3"/>
        <item x="4"/>
        <item t="default"/>
      </items>
      <autoSortScope>
        <pivotArea dataOnly="0" outline="0" fieldPosition="0">
          <references count="1">
            <reference field="4294967294" count="1" selected="0">
              <x v="0"/>
            </reference>
          </references>
        </pivotArea>
      </autoSortScope>
    </pivotField>
    <pivotField dataField="1" showAll="0"/>
  </pivotFields>
  <rowFields count="1">
    <field x="2"/>
  </rowFields>
  <rowItems count="12">
    <i>
      <x v="2"/>
    </i>
    <i>
      <x v="7"/>
    </i>
    <i>
      <x v="1"/>
    </i>
    <i>
      <x v="5"/>
    </i>
    <i>
      <x v="3"/>
    </i>
    <i>
      <x v="8"/>
    </i>
    <i>
      <x v="9"/>
    </i>
    <i>
      <x v="4"/>
    </i>
    <i>
      <x/>
    </i>
    <i>
      <x v="10"/>
    </i>
    <i>
      <x v="6"/>
    </i>
    <i>
      <x v="11"/>
    </i>
  </rowItems>
  <colItems count="1">
    <i/>
  </colItems>
  <dataFields count="1">
    <dataField name="Average of Order Counts" fld="3" subtotal="average" baseField="2"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A463767-A4B2-4202-B89F-A0F0A2B0618B}" name="PivotTable15" cacheId="5"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C1:AE17" firstHeaderRow="1" firstDataRow="1" firstDataCol="2"/>
  <pivotFields count="4">
    <pivotField axis="axisRow" outline="0" showAll="0" defaultSubtotal="0">
      <items count="3">
        <item x="0"/>
        <item x="1"/>
        <item x="2"/>
      </items>
      <extLst>
        <ext xmlns:x14="http://schemas.microsoft.com/office/spreadsheetml/2009/9/main" uri="{2946ED86-A175-432a-8AC1-64E0C546D7DE}">
          <x14:pivotField fillDownLabels="1"/>
        </ext>
      </extLst>
    </pivotField>
    <pivotField axis="axisRow" showAll="0">
      <items count="13">
        <item x="5"/>
        <item x="6"/>
        <item x="7"/>
        <item x="8"/>
        <item x="9"/>
        <item x="10"/>
        <item x="11"/>
        <item x="0"/>
        <item x="1"/>
        <item x="2"/>
        <item x="3"/>
        <item x="4"/>
        <item t="default"/>
      </items>
    </pivotField>
    <pivotField showAll="0">
      <items count="13">
        <item h="1" x="0"/>
        <item h="1" x="10"/>
        <item h="1" x="5"/>
        <item h="1" x="9"/>
        <item h="1" x="2"/>
        <item x="7"/>
        <item h="1" x="1"/>
        <item h="1" x="11"/>
        <item h="1" x="6"/>
        <item h="1" x="8"/>
        <item h="1" x="3"/>
        <item h="1" x="4"/>
        <item t="default"/>
      </items>
    </pivotField>
    <pivotField dataField="1" showAll="0"/>
  </pivotFields>
  <rowFields count="2">
    <field x="0"/>
    <field x="1"/>
  </rowFields>
  <rowItems count="16">
    <i>
      <x/>
      <x v="8"/>
    </i>
    <i r="1">
      <x v="11"/>
    </i>
    <i>
      <x v="1"/>
      <x/>
    </i>
    <i r="1">
      <x v="2"/>
    </i>
    <i r="1">
      <x v="5"/>
    </i>
    <i r="1">
      <x v="6"/>
    </i>
    <i r="1">
      <x v="8"/>
    </i>
    <i r="1">
      <x v="9"/>
    </i>
    <i r="1">
      <x v="10"/>
    </i>
    <i r="1">
      <x v="11"/>
    </i>
    <i>
      <x v="2"/>
      <x/>
    </i>
    <i r="1">
      <x v="1"/>
    </i>
    <i r="1">
      <x v="2"/>
    </i>
    <i r="1">
      <x v="3"/>
    </i>
    <i r="1">
      <x v="4"/>
    </i>
    <i r="1">
      <x v="5"/>
    </i>
  </rowItems>
  <colItems count="1">
    <i/>
  </colItems>
  <dataFields count="1">
    <dataField name="Sum of Order Coun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159ACA1-EB02-4C66-AEEE-C58017AFF40A}" name="PivotTable17" cacheId="6"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D1:AF9" firstHeaderRow="1" firstDataRow="1" firstDataCol="2"/>
  <pivotFields count="4">
    <pivotField axis="axisRow" outline="0" showAll="0" defaultSubtotal="0">
      <items count="3">
        <item x="0"/>
        <item x="1"/>
        <item x="2"/>
      </items>
      <extLst>
        <ext xmlns:x14="http://schemas.microsoft.com/office/spreadsheetml/2009/9/main" uri="{2946ED86-A175-432a-8AC1-64E0C546D7DE}">
          <x14:pivotField fillDownLabels="1"/>
        </ext>
      </extLst>
    </pivotField>
    <pivotField axis="axisRow" showAll="0">
      <items count="8">
        <item x="4"/>
        <item x="5"/>
        <item x="0"/>
        <item x="1"/>
        <item x="2"/>
        <item x="3"/>
        <item x="6"/>
        <item t="default"/>
      </items>
    </pivotField>
    <pivotField showAll="0">
      <items count="5">
        <item x="3"/>
        <item x="2"/>
        <item x="0"/>
        <item x="1"/>
        <item t="default"/>
      </items>
    </pivotField>
    <pivotField dataField="1" showAll="0"/>
  </pivotFields>
  <rowFields count="2">
    <field x="0"/>
    <field x="1"/>
  </rowFields>
  <rowItems count="8">
    <i>
      <x/>
      <x v="2"/>
    </i>
    <i r="1">
      <x v="3"/>
    </i>
    <i r="1">
      <x v="4"/>
    </i>
    <i>
      <x v="1"/>
      <x v="3"/>
    </i>
    <i r="1">
      <x v="5"/>
    </i>
    <i>
      <x v="2"/>
      <x/>
    </i>
    <i r="1">
      <x v="1"/>
    </i>
    <i r="1">
      <x v="6"/>
    </i>
  </rowItems>
  <colItems count="1">
    <i/>
  </colItems>
  <dataFields count="1">
    <dataField name="Sum of Count of Employee Join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A79F587-72F0-4A9C-BE46-01501D092DD8}" name="PivotTable11" cacheId="14" applyNumberFormats="0" applyBorderFormats="0" applyFontFormats="0" applyPatternFormats="0" applyAlignmentFormats="0" applyWidthHeightFormats="1" dataCaption="Values" tag="0bbe7bd7-de17-4efe-894f-0a5a3a55643b" updatedVersion="7" minRefreshableVersion="3" useAutoFormatting="1" itemPrintTitles="1" createdVersion="7" indent="0" outline="1" outlineData="1" multipleFieldFilters="0" chartFormat="1">
  <location ref="Y1:CY29" firstHeaderRow="1" firstDataRow="2" firstDataCol="1"/>
  <pivotFields count="5">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s>
    </pivotField>
    <pivotField allDrilled="1" subtotalTop="0" showAll="0" dataSourceSort="1" defaultSubtotal="0" defaultAttributeDrillState="1"/>
    <pivotField dataField="1" subtotalTop="0" showAll="0" defaultSubtotal="0"/>
  </pivotFields>
  <rowFields count="2">
    <field x="1"/>
    <field x="0"/>
  </rowFields>
  <rowItems count="27">
    <i>
      <x/>
    </i>
    <i r="1">
      <x/>
    </i>
    <i r="1">
      <x v="1"/>
    </i>
    <i r="1">
      <x v="2"/>
    </i>
    <i r="1">
      <x v="3"/>
    </i>
    <i r="1">
      <x v="4"/>
    </i>
    <i>
      <x v="1"/>
    </i>
    <i r="1">
      <x v="5"/>
    </i>
    <i r="1">
      <x v="6"/>
    </i>
    <i r="1">
      <x v="7"/>
    </i>
    <i r="1">
      <x v="8"/>
    </i>
    <i r="1">
      <x v="9"/>
    </i>
    <i r="1">
      <x v="10"/>
    </i>
    <i r="1">
      <x v="11"/>
    </i>
    <i r="1">
      <x/>
    </i>
    <i r="1">
      <x v="1"/>
    </i>
    <i r="1">
      <x v="2"/>
    </i>
    <i r="1">
      <x v="3"/>
    </i>
    <i r="1">
      <x v="4"/>
    </i>
    <i>
      <x v="2"/>
    </i>
    <i r="1">
      <x v="5"/>
    </i>
    <i r="1">
      <x v="6"/>
    </i>
    <i r="1">
      <x v="7"/>
    </i>
    <i r="1">
      <x v="8"/>
    </i>
    <i r="1">
      <x v="9"/>
    </i>
    <i r="1">
      <x v="10"/>
    </i>
    <i t="grand">
      <x/>
    </i>
  </rowItems>
  <colFields count="1">
    <field x="2"/>
  </colFields>
  <col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colItems>
  <dataFields count="1">
    <dataField name="Sum of Quantity" fld="4" baseField="0" baseItem="0"/>
  </dataFields>
  <chartFormats count="7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2" count="1" selected="0">
            <x v="12"/>
          </reference>
        </references>
      </pivotArea>
    </chartFormat>
    <chartFormat chart="0" format="13" series="1">
      <pivotArea type="data" outline="0" fieldPosition="0">
        <references count="2">
          <reference field="4294967294" count="1" selected="0">
            <x v="0"/>
          </reference>
          <reference field="2" count="1" selected="0">
            <x v="13"/>
          </reference>
        </references>
      </pivotArea>
    </chartFormat>
    <chartFormat chart="0" format="14" series="1">
      <pivotArea type="data" outline="0" fieldPosition="0">
        <references count="2">
          <reference field="4294967294" count="1" selected="0">
            <x v="0"/>
          </reference>
          <reference field="2" count="1" selected="0">
            <x v="14"/>
          </reference>
        </references>
      </pivotArea>
    </chartFormat>
    <chartFormat chart="0" format="15" series="1">
      <pivotArea type="data" outline="0" fieldPosition="0">
        <references count="2">
          <reference field="4294967294" count="1" selected="0">
            <x v="0"/>
          </reference>
          <reference field="2" count="1" selected="0">
            <x v="15"/>
          </reference>
        </references>
      </pivotArea>
    </chartFormat>
    <chartFormat chart="0" format="16" series="1">
      <pivotArea type="data" outline="0" fieldPosition="0">
        <references count="2">
          <reference field="4294967294" count="1" selected="0">
            <x v="0"/>
          </reference>
          <reference field="2" count="1" selected="0">
            <x v="16"/>
          </reference>
        </references>
      </pivotArea>
    </chartFormat>
    <chartFormat chart="0" format="17" series="1">
      <pivotArea type="data" outline="0" fieldPosition="0">
        <references count="2">
          <reference field="4294967294" count="1" selected="0">
            <x v="0"/>
          </reference>
          <reference field="2" count="1" selected="0">
            <x v="17"/>
          </reference>
        </references>
      </pivotArea>
    </chartFormat>
    <chartFormat chart="0" format="18" series="1">
      <pivotArea type="data" outline="0" fieldPosition="0">
        <references count="2">
          <reference field="4294967294" count="1" selected="0">
            <x v="0"/>
          </reference>
          <reference field="2" count="1" selected="0">
            <x v="18"/>
          </reference>
        </references>
      </pivotArea>
    </chartFormat>
    <chartFormat chart="0" format="19" series="1">
      <pivotArea type="data" outline="0" fieldPosition="0">
        <references count="2">
          <reference field="4294967294" count="1" selected="0">
            <x v="0"/>
          </reference>
          <reference field="2" count="1" selected="0">
            <x v="19"/>
          </reference>
        </references>
      </pivotArea>
    </chartFormat>
    <chartFormat chart="0" format="20" series="1">
      <pivotArea type="data" outline="0" fieldPosition="0">
        <references count="2">
          <reference field="4294967294" count="1" selected="0">
            <x v="0"/>
          </reference>
          <reference field="2" count="1" selected="0">
            <x v="20"/>
          </reference>
        </references>
      </pivotArea>
    </chartFormat>
    <chartFormat chart="0" format="21" series="1">
      <pivotArea type="data" outline="0" fieldPosition="0">
        <references count="2">
          <reference field="4294967294" count="1" selected="0">
            <x v="0"/>
          </reference>
          <reference field="2" count="1" selected="0">
            <x v="21"/>
          </reference>
        </references>
      </pivotArea>
    </chartFormat>
    <chartFormat chart="0" format="22" series="1">
      <pivotArea type="data" outline="0" fieldPosition="0">
        <references count="2">
          <reference field="4294967294" count="1" selected="0">
            <x v="0"/>
          </reference>
          <reference field="2" count="1" selected="0">
            <x v="22"/>
          </reference>
        </references>
      </pivotArea>
    </chartFormat>
    <chartFormat chart="0" format="23" series="1">
      <pivotArea type="data" outline="0" fieldPosition="0">
        <references count="2">
          <reference field="4294967294" count="1" selected="0">
            <x v="0"/>
          </reference>
          <reference field="2" count="1" selected="0">
            <x v="23"/>
          </reference>
        </references>
      </pivotArea>
    </chartFormat>
    <chartFormat chart="0" format="24" series="1">
      <pivotArea type="data" outline="0" fieldPosition="0">
        <references count="2">
          <reference field="4294967294" count="1" selected="0">
            <x v="0"/>
          </reference>
          <reference field="2" count="1" selected="0">
            <x v="24"/>
          </reference>
        </references>
      </pivotArea>
    </chartFormat>
    <chartFormat chart="0" format="25" series="1">
      <pivotArea type="data" outline="0" fieldPosition="0">
        <references count="2">
          <reference field="4294967294" count="1" selected="0">
            <x v="0"/>
          </reference>
          <reference field="2" count="1" selected="0">
            <x v="25"/>
          </reference>
        </references>
      </pivotArea>
    </chartFormat>
    <chartFormat chart="0" format="26" series="1">
      <pivotArea type="data" outline="0" fieldPosition="0">
        <references count="2">
          <reference field="4294967294" count="1" selected="0">
            <x v="0"/>
          </reference>
          <reference field="2" count="1" selected="0">
            <x v="26"/>
          </reference>
        </references>
      </pivotArea>
    </chartFormat>
    <chartFormat chart="0" format="27" series="1">
      <pivotArea type="data" outline="0" fieldPosition="0">
        <references count="2">
          <reference field="4294967294" count="1" selected="0">
            <x v="0"/>
          </reference>
          <reference field="2" count="1" selected="0">
            <x v="27"/>
          </reference>
        </references>
      </pivotArea>
    </chartFormat>
    <chartFormat chart="0" format="28" series="1">
      <pivotArea type="data" outline="0" fieldPosition="0">
        <references count="2">
          <reference field="4294967294" count="1" selected="0">
            <x v="0"/>
          </reference>
          <reference field="2" count="1" selected="0">
            <x v="28"/>
          </reference>
        </references>
      </pivotArea>
    </chartFormat>
    <chartFormat chart="0" format="29" series="1">
      <pivotArea type="data" outline="0" fieldPosition="0">
        <references count="2">
          <reference field="4294967294" count="1" selected="0">
            <x v="0"/>
          </reference>
          <reference field="2" count="1" selected="0">
            <x v="29"/>
          </reference>
        </references>
      </pivotArea>
    </chartFormat>
    <chartFormat chart="0" format="30" series="1">
      <pivotArea type="data" outline="0" fieldPosition="0">
        <references count="2">
          <reference field="4294967294" count="1" selected="0">
            <x v="0"/>
          </reference>
          <reference field="2" count="1" selected="0">
            <x v="30"/>
          </reference>
        </references>
      </pivotArea>
    </chartFormat>
    <chartFormat chart="0" format="31" series="1">
      <pivotArea type="data" outline="0" fieldPosition="0">
        <references count="2">
          <reference field="4294967294" count="1" selected="0">
            <x v="0"/>
          </reference>
          <reference field="2" count="1" selected="0">
            <x v="31"/>
          </reference>
        </references>
      </pivotArea>
    </chartFormat>
    <chartFormat chart="0" format="32" series="1">
      <pivotArea type="data" outline="0" fieldPosition="0">
        <references count="2">
          <reference field="4294967294" count="1" selected="0">
            <x v="0"/>
          </reference>
          <reference field="2" count="1" selected="0">
            <x v="32"/>
          </reference>
        </references>
      </pivotArea>
    </chartFormat>
    <chartFormat chart="0" format="33" series="1">
      <pivotArea type="data" outline="0" fieldPosition="0">
        <references count="2">
          <reference field="4294967294" count="1" selected="0">
            <x v="0"/>
          </reference>
          <reference field="2" count="1" selected="0">
            <x v="33"/>
          </reference>
        </references>
      </pivotArea>
    </chartFormat>
    <chartFormat chart="0" format="34" series="1">
      <pivotArea type="data" outline="0" fieldPosition="0">
        <references count="2">
          <reference field="4294967294" count="1" selected="0">
            <x v="0"/>
          </reference>
          <reference field="2" count="1" selected="0">
            <x v="34"/>
          </reference>
        </references>
      </pivotArea>
    </chartFormat>
    <chartFormat chart="0" format="35" series="1">
      <pivotArea type="data" outline="0" fieldPosition="0">
        <references count="2">
          <reference field="4294967294" count="1" selected="0">
            <x v="0"/>
          </reference>
          <reference field="2" count="1" selected="0">
            <x v="35"/>
          </reference>
        </references>
      </pivotArea>
    </chartFormat>
    <chartFormat chart="0" format="36" series="1">
      <pivotArea type="data" outline="0" fieldPosition="0">
        <references count="2">
          <reference field="4294967294" count="1" selected="0">
            <x v="0"/>
          </reference>
          <reference field="2" count="1" selected="0">
            <x v="36"/>
          </reference>
        </references>
      </pivotArea>
    </chartFormat>
    <chartFormat chart="0" format="37" series="1">
      <pivotArea type="data" outline="0" fieldPosition="0">
        <references count="2">
          <reference field="4294967294" count="1" selected="0">
            <x v="0"/>
          </reference>
          <reference field="2" count="1" selected="0">
            <x v="37"/>
          </reference>
        </references>
      </pivotArea>
    </chartFormat>
    <chartFormat chart="0" format="38" series="1">
      <pivotArea type="data" outline="0" fieldPosition="0">
        <references count="2">
          <reference field="4294967294" count="1" selected="0">
            <x v="0"/>
          </reference>
          <reference field="2" count="1" selected="0">
            <x v="38"/>
          </reference>
        </references>
      </pivotArea>
    </chartFormat>
    <chartFormat chart="0" format="39" series="1">
      <pivotArea type="data" outline="0" fieldPosition="0">
        <references count="2">
          <reference field="4294967294" count="1" selected="0">
            <x v="0"/>
          </reference>
          <reference field="2" count="1" selected="0">
            <x v="39"/>
          </reference>
        </references>
      </pivotArea>
    </chartFormat>
    <chartFormat chart="0" format="40" series="1">
      <pivotArea type="data" outline="0" fieldPosition="0">
        <references count="2">
          <reference field="4294967294" count="1" selected="0">
            <x v="0"/>
          </reference>
          <reference field="2" count="1" selected="0">
            <x v="40"/>
          </reference>
        </references>
      </pivotArea>
    </chartFormat>
    <chartFormat chart="0" format="41" series="1">
      <pivotArea type="data" outline="0" fieldPosition="0">
        <references count="2">
          <reference field="4294967294" count="1" selected="0">
            <x v="0"/>
          </reference>
          <reference field="2" count="1" selected="0">
            <x v="41"/>
          </reference>
        </references>
      </pivotArea>
    </chartFormat>
    <chartFormat chart="0" format="42" series="1">
      <pivotArea type="data" outline="0" fieldPosition="0">
        <references count="2">
          <reference field="4294967294" count="1" selected="0">
            <x v="0"/>
          </reference>
          <reference field="2" count="1" selected="0">
            <x v="42"/>
          </reference>
        </references>
      </pivotArea>
    </chartFormat>
    <chartFormat chart="0" format="43" series="1">
      <pivotArea type="data" outline="0" fieldPosition="0">
        <references count="2">
          <reference field="4294967294" count="1" selected="0">
            <x v="0"/>
          </reference>
          <reference field="2" count="1" selected="0">
            <x v="43"/>
          </reference>
        </references>
      </pivotArea>
    </chartFormat>
    <chartFormat chart="0" format="44" series="1">
      <pivotArea type="data" outline="0" fieldPosition="0">
        <references count="2">
          <reference field="4294967294" count="1" selected="0">
            <x v="0"/>
          </reference>
          <reference field="2" count="1" selected="0">
            <x v="44"/>
          </reference>
        </references>
      </pivotArea>
    </chartFormat>
    <chartFormat chart="0" format="45" series="1">
      <pivotArea type="data" outline="0" fieldPosition="0">
        <references count="2">
          <reference field="4294967294" count="1" selected="0">
            <x v="0"/>
          </reference>
          <reference field="2" count="1" selected="0">
            <x v="45"/>
          </reference>
        </references>
      </pivotArea>
    </chartFormat>
    <chartFormat chart="0" format="46" series="1">
      <pivotArea type="data" outline="0" fieldPosition="0">
        <references count="2">
          <reference field="4294967294" count="1" selected="0">
            <x v="0"/>
          </reference>
          <reference field="2" count="1" selected="0">
            <x v="46"/>
          </reference>
        </references>
      </pivotArea>
    </chartFormat>
    <chartFormat chart="0" format="47" series="1">
      <pivotArea type="data" outline="0" fieldPosition="0">
        <references count="2">
          <reference field="4294967294" count="1" selected="0">
            <x v="0"/>
          </reference>
          <reference field="2" count="1" selected="0">
            <x v="47"/>
          </reference>
        </references>
      </pivotArea>
    </chartFormat>
    <chartFormat chart="0" format="48" series="1">
      <pivotArea type="data" outline="0" fieldPosition="0">
        <references count="2">
          <reference field="4294967294" count="1" selected="0">
            <x v="0"/>
          </reference>
          <reference field="2" count="1" selected="0">
            <x v="48"/>
          </reference>
        </references>
      </pivotArea>
    </chartFormat>
    <chartFormat chart="0" format="49" series="1">
      <pivotArea type="data" outline="0" fieldPosition="0">
        <references count="2">
          <reference field="4294967294" count="1" selected="0">
            <x v="0"/>
          </reference>
          <reference field="2" count="1" selected="0">
            <x v="49"/>
          </reference>
        </references>
      </pivotArea>
    </chartFormat>
    <chartFormat chart="0" format="50" series="1">
      <pivotArea type="data" outline="0" fieldPosition="0">
        <references count="2">
          <reference field="4294967294" count="1" selected="0">
            <x v="0"/>
          </reference>
          <reference field="2" count="1" selected="0">
            <x v="50"/>
          </reference>
        </references>
      </pivotArea>
    </chartFormat>
    <chartFormat chart="0" format="51" series="1">
      <pivotArea type="data" outline="0" fieldPosition="0">
        <references count="2">
          <reference field="4294967294" count="1" selected="0">
            <x v="0"/>
          </reference>
          <reference field="2" count="1" selected="0">
            <x v="51"/>
          </reference>
        </references>
      </pivotArea>
    </chartFormat>
    <chartFormat chart="0" format="52" series="1">
      <pivotArea type="data" outline="0" fieldPosition="0">
        <references count="2">
          <reference field="4294967294" count="1" selected="0">
            <x v="0"/>
          </reference>
          <reference field="2" count="1" selected="0">
            <x v="52"/>
          </reference>
        </references>
      </pivotArea>
    </chartFormat>
    <chartFormat chart="0" format="53" series="1">
      <pivotArea type="data" outline="0" fieldPosition="0">
        <references count="2">
          <reference field="4294967294" count="1" selected="0">
            <x v="0"/>
          </reference>
          <reference field="2" count="1" selected="0">
            <x v="53"/>
          </reference>
        </references>
      </pivotArea>
    </chartFormat>
    <chartFormat chart="0" format="54" series="1">
      <pivotArea type="data" outline="0" fieldPosition="0">
        <references count="2">
          <reference field="4294967294" count="1" selected="0">
            <x v="0"/>
          </reference>
          <reference field="2" count="1" selected="0">
            <x v="54"/>
          </reference>
        </references>
      </pivotArea>
    </chartFormat>
    <chartFormat chart="0" format="55" series="1">
      <pivotArea type="data" outline="0" fieldPosition="0">
        <references count="2">
          <reference field="4294967294" count="1" selected="0">
            <x v="0"/>
          </reference>
          <reference field="2" count="1" selected="0">
            <x v="55"/>
          </reference>
        </references>
      </pivotArea>
    </chartFormat>
    <chartFormat chart="0" format="56" series="1">
      <pivotArea type="data" outline="0" fieldPosition="0">
        <references count="2">
          <reference field="4294967294" count="1" selected="0">
            <x v="0"/>
          </reference>
          <reference field="2" count="1" selected="0">
            <x v="56"/>
          </reference>
        </references>
      </pivotArea>
    </chartFormat>
    <chartFormat chart="0" format="57" series="1">
      <pivotArea type="data" outline="0" fieldPosition="0">
        <references count="2">
          <reference field="4294967294" count="1" selected="0">
            <x v="0"/>
          </reference>
          <reference field="2" count="1" selected="0">
            <x v="57"/>
          </reference>
        </references>
      </pivotArea>
    </chartFormat>
    <chartFormat chart="0" format="58" series="1">
      <pivotArea type="data" outline="0" fieldPosition="0">
        <references count="2">
          <reference field="4294967294" count="1" selected="0">
            <x v="0"/>
          </reference>
          <reference field="2" count="1" selected="0">
            <x v="58"/>
          </reference>
        </references>
      </pivotArea>
    </chartFormat>
    <chartFormat chart="0" format="59" series="1">
      <pivotArea type="data" outline="0" fieldPosition="0">
        <references count="2">
          <reference field="4294967294" count="1" selected="0">
            <x v="0"/>
          </reference>
          <reference field="2" count="1" selected="0">
            <x v="59"/>
          </reference>
        </references>
      </pivotArea>
    </chartFormat>
    <chartFormat chart="0" format="60" series="1">
      <pivotArea type="data" outline="0" fieldPosition="0">
        <references count="2">
          <reference field="4294967294" count="1" selected="0">
            <x v="0"/>
          </reference>
          <reference field="2" count="1" selected="0">
            <x v="60"/>
          </reference>
        </references>
      </pivotArea>
    </chartFormat>
    <chartFormat chart="0" format="61" series="1">
      <pivotArea type="data" outline="0" fieldPosition="0">
        <references count="2">
          <reference field="4294967294" count="1" selected="0">
            <x v="0"/>
          </reference>
          <reference field="2" count="1" selected="0">
            <x v="61"/>
          </reference>
        </references>
      </pivotArea>
    </chartFormat>
    <chartFormat chart="0" format="62" series="1">
      <pivotArea type="data" outline="0" fieldPosition="0">
        <references count="2">
          <reference field="4294967294" count="1" selected="0">
            <x v="0"/>
          </reference>
          <reference field="2" count="1" selected="0">
            <x v="62"/>
          </reference>
        </references>
      </pivotArea>
    </chartFormat>
    <chartFormat chart="0" format="63" series="1">
      <pivotArea type="data" outline="0" fieldPosition="0">
        <references count="2">
          <reference field="4294967294" count="1" selected="0">
            <x v="0"/>
          </reference>
          <reference field="2" count="1" selected="0">
            <x v="63"/>
          </reference>
        </references>
      </pivotArea>
    </chartFormat>
    <chartFormat chart="0" format="64" series="1">
      <pivotArea type="data" outline="0" fieldPosition="0">
        <references count="2">
          <reference field="4294967294" count="1" selected="0">
            <x v="0"/>
          </reference>
          <reference field="2" count="1" selected="0">
            <x v="64"/>
          </reference>
        </references>
      </pivotArea>
    </chartFormat>
    <chartFormat chart="0" format="65" series="1">
      <pivotArea type="data" outline="0" fieldPosition="0">
        <references count="2">
          <reference field="4294967294" count="1" selected="0">
            <x v="0"/>
          </reference>
          <reference field="2" count="1" selected="0">
            <x v="65"/>
          </reference>
        </references>
      </pivotArea>
    </chartFormat>
    <chartFormat chart="0" format="66" series="1">
      <pivotArea type="data" outline="0" fieldPosition="0">
        <references count="2">
          <reference field="4294967294" count="1" selected="0">
            <x v="0"/>
          </reference>
          <reference field="2" count="1" selected="0">
            <x v="66"/>
          </reference>
        </references>
      </pivotArea>
    </chartFormat>
    <chartFormat chart="0" format="67" series="1">
      <pivotArea type="data" outline="0" fieldPosition="0">
        <references count="2">
          <reference field="4294967294" count="1" selected="0">
            <x v="0"/>
          </reference>
          <reference field="2" count="1" selected="0">
            <x v="67"/>
          </reference>
        </references>
      </pivotArea>
    </chartFormat>
    <chartFormat chart="0" format="68" series="1">
      <pivotArea type="data" outline="0" fieldPosition="0">
        <references count="2">
          <reference field="4294967294" count="1" selected="0">
            <x v="0"/>
          </reference>
          <reference field="2" count="1" selected="0">
            <x v="68"/>
          </reference>
        </references>
      </pivotArea>
    </chartFormat>
    <chartFormat chart="0" format="69" series="1">
      <pivotArea type="data" outline="0" fieldPosition="0">
        <references count="2">
          <reference field="4294967294" count="1" selected="0">
            <x v="0"/>
          </reference>
          <reference field="2" count="1" selected="0">
            <x v="69"/>
          </reference>
        </references>
      </pivotArea>
    </chartFormat>
    <chartFormat chart="0" format="70" series="1">
      <pivotArea type="data" outline="0" fieldPosition="0">
        <references count="2">
          <reference field="4294967294" count="1" selected="0">
            <x v="0"/>
          </reference>
          <reference field="2" count="1" selected="0">
            <x v="70"/>
          </reference>
        </references>
      </pivotArea>
    </chartFormat>
    <chartFormat chart="0" format="71" series="1">
      <pivotArea type="data" outline="0" fieldPosition="0">
        <references count="2">
          <reference field="4294967294" count="1" selected="0">
            <x v="0"/>
          </reference>
          <reference field="2" count="1" selected="0">
            <x v="71"/>
          </reference>
        </references>
      </pivotArea>
    </chartFormat>
    <chartFormat chart="0" format="72" series="1">
      <pivotArea type="data" outline="0" fieldPosition="0">
        <references count="2">
          <reference field="4294967294" count="1" selected="0">
            <x v="0"/>
          </reference>
          <reference field="2" count="1" selected="0">
            <x v="72"/>
          </reference>
        </references>
      </pivotArea>
    </chartFormat>
    <chartFormat chart="0" format="73" series="1">
      <pivotArea type="data" outline="0" fieldPosition="0">
        <references count="2">
          <reference field="4294967294" count="1" selected="0">
            <x v="0"/>
          </reference>
          <reference field="2" count="1" selected="0">
            <x v="73"/>
          </reference>
        </references>
      </pivotArea>
    </chartFormat>
    <chartFormat chart="0" format="74" series="1">
      <pivotArea type="data" outline="0" fieldPosition="0">
        <references count="2">
          <reference field="4294967294" count="1" selected="0">
            <x v="0"/>
          </reference>
          <reference field="2" count="1" selected="0">
            <x v="74"/>
          </reference>
        </references>
      </pivotArea>
    </chartFormat>
    <chartFormat chart="0" format="75" series="1">
      <pivotArea type="data" outline="0" fieldPosition="0">
        <references count="2">
          <reference field="4294967294" count="1" selected="0">
            <x v="0"/>
          </reference>
          <reference field="2" count="1" selected="0">
            <x v="75"/>
          </reference>
        </references>
      </pivotArea>
    </chartFormat>
    <chartFormat chart="0" format="76" series="1">
      <pivotArea type="data" outline="0" fieldPosition="0">
        <references count="2">
          <reference field="4294967294" count="1" selected="0">
            <x v="0"/>
          </reference>
          <reference field="2" count="1" selected="0">
            <x v="76"/>
          </reference>
        </references>
      </pivotArea>
    </chartFormat>
    <chartFormat chart="0" format="77" series="1">
      <pivotArea type="data" outline="0" fieldPosition="0">
        <references count="2">
          <reference field="4294967294" count="1" selected="0">
            <x v="0"/>
          </reference>
          <reference field="2" count="1" selected="0">
            <x v="0"/>
          </reference>
        </references>
      </pivotArea>
    </chartFormat>
  </chartFormats>
  <pivotHierarchies count="1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northwind categories].[CategoryName].&amp;[Seafoo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Quantity"/>
    <pivotHierarchy dragToData="1"/>
    <pivotHierarchy dragToData="1"/>
    <pivotHierarchy dragToData="1" caption="Average of 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57"/>
    <rowHierarchyUsage hierarchyUsage="59"/>
  </rowHierarchiesUsage>
  <colHierarchiesUsage count="1">
    <colHierarchyUsage hierarchyUsage="6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orthwind orders]"/>
        <x15:activeTabTopLevelEntity name="[northwind order details]"/>
        <x15:activeTabTopLevelEntity name="[northwind products]"/>
        <x15:activeTabTopLevelEntity name="[northwind 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BF930B8-28DD-407C-9339-B2611DFC016B}" name="PivotTable1"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G1:AH31" firstHeaderRow="1" firstDataRow="1" firstDataCol="1"/>
  <pivotFields count="3">
    <pivotField axis="axisRow" showAll="0">
      <items count="30">
        <item x="7"/>
        <item x="15"/>
        <item x="17"/>
        <item x="1"/>
        <item x="4"/>
        <item x="11"/>
        <item x="0"/>
        <item x="2"/>
        <item x="14"/>
        <item x="18"/>
        <item x="16"/>
        <item x="21"/>
        <item x="3"/>
        <item x="5"/>
        <item x="23"/>
        <item x="19"/>
        <item x="28"/>
        <item x="6"/>
        <item x="10"/>
        <item x="25"/>
        <item x="27"/>
        <item x="12"/>
        <item x="13"/>
        <item x="9"/>
        <item x="26"/>
        <item x="8"/>
        <item x="24"/>
        <item x="20"/>
        <item x="22"/>
        <item t="default"/>
      </items>
    </pivotField>
    <pivotField showAll="0">
      <items count="9">
        <item x="0"/>
        <item x="1"/>
        <item x="2"/>
        <item x="3"/>
        <item x="4"/>
        <item x="5"/>
        <item x="6"/>
        <item x="7"/>
        <item t="default"/>
      </items>
    </pivotField>
    <pivotField dataField="1" showAl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Sum of Units Supplied by Supplier" fld="2"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9" xr16:uid="{59268B4A-6759-489E-86BF-0D1CCC1D12C2}" autoFormatId="16" applyNumberFormats="0" applyBorderFormats="0" applyFontFormats="0" applyPatternFormats="0" applyAlignmentFormats="0" applyWidthHeightFormats="0">
  <queryTableRefresh nextId="3">
    <queryTableFields count="2">
      <queryTableField id="1" name="Customer Name" tableColumnId="1"/>
      <queryTableField id="2" name="Order Counts"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0" xr16:uid="{26266CA9-63D8-415D-83B3-5FE0418D7E62}" autoFormatId="16" applyNumberFormats="0" applyBorderFormats="0" applyFontFormats="0" applyPatternFormats="0" applyAlignmentFormats="0" applyWidthHeightFormats="0">
  <queryTableRefresh nextId="3">
    <queryTableFields count="2">
      <queryTableField id="1" name="Employee Name" tableColumnId="1"/>
      <queryTableField id="2" name="% Customer Handle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8" xr16:uid="{98B696E3-BA7A-4AC0-8E08-FE9181D99DEB}" autoFormatId="16" applyNumberFormats="0" applyBorderFormats="0" applyFontFormats="0" applyPatternFormats="0" applyAlignmentFormats="0" applyWidthHeightFormats="0">
  <queryTableRefresh nextId="4">
    <queryTableFields count="3">
      <queryTableField id="1" name="Customer Name" tableColumnId="1"/>
      <queryTableField id="2" name="Employee Counts" tableColumnId="2"/>
      <queryTableField id="3" name="Sales"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7" xr16:uid="{F8D92B9A-67FE-48DA-BD1C-7BF01BC1C015}" autoFormatId="16" applyNumberFormats="0" applyBorderFormats="0" applyFontFormats="0" applyPatternFormats="0" applyAlignmentFormats="0" applyWidthHeightFormats="0">
  <queryTableRefresh nextId="4">
    <queryTableFields count="3">
      <queryTableField id="1" name="Customer Name" tableColumnId="1"/>
      <queryTableField id="2" name="Delivery Days" tableColumnId="2"/>
      <queryTableField id="3" name="Discount Price"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11" xr16:uid="{A6AAC27A-D22A-4747-8D43-8E9B707DB377}" autoFormatId="16" applyNumberFormats="0" applyBorderFormats="0" applyFontFormats="0" applyPatternFormats="0" applyAlignmentFormats="0" applyWidthHeightFormats="0">
  <queryTableRefresh nextId="3">
    <queryTableFields count="2">
      <queryTableField id="1" name="Year Month" tableColumnId="1"/>
      <queryTableField id="2" name="Average Freight"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8" xr16:uid="{56E61822-27EB-4DD5-B4A1-E4FBCE15350E}" autoFormatId="16" applyNumberFormats="0" applyBorderFormats="0" applyFontFormats="0" applyPatternFormats="0" applyAlignmentFormats="0" applyWidthHeightFormats="0">
  <queryTableRefresh nextId="4">
    <queryTableFields count="3">
      <queryTableField id="1" name="Customer's Country" tableColumnId="1"/>
      <queryTableField id="2" name="Product's Name" tableColumnId="2"/>
      <queryTableField id="3" name="Quantity"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20" xr16:uid="{CAFEE630-DE04-46F0-B2C0-1291AD7FD90C}" autoFormatId="16" applyNumberFormats="0" applyBorderFormats="0" applyFontFormats="0" applyPatternFormats="0" applyAlignmentFormats="0" applyWidthHeightFormats="0">
  <queryTableRefresh nextId="4">
    <queryTableFields count="3">
      <queryTableField id="1" name="Customer's Occupation" tableColumnId="1"/>
      <queryTableField id="2" name="Category's Name" tableColumnId="2"/>
      <queryTableField id="3" name="Quantity" tableColumnId="3"/>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connectionId="19" xr16:uid="{FB555C55-A8AE-4B94-92B3-3301EAEBB330}" autoFormatId="16" applyNumberFormats="0" applyBorderFormats="0" applyFontFormats="0" applyPatternFormats="0" applyAlignmentFormats="0" applyWidthHeightFormats="0">
  <queryTableRefresh nextId="4">
    <queryTableFields count="3">
      <queryTableField id="1" name="Customer's Gender" tableColumnId="1"/>
      <queryTableField id="2" name="Product's Name" tableColumnId="2"/>
      <queryTableField id="3" name="Quantity" tableColumnId="3"/>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21" xr16:uid="{6F80337E-E95A-4884-928A-2E3309E17A66}" autoFormatId="16" applyNumberFormats="0" applyBorderFormats="0" applyFontFormats="0" applyPatternFormats="0" applyAlignmentFormats="0" applyWidthHeightFormats="0">
  <queryTableRefresh nextId="6">
    <queryTableFields count="5">
      <queryTableField id="1" name="Customer's Name" tableColumnId="1"/>
      <queryTableField id="2" name="Market" tableColumnId="2"/>
      <queryTableField id="3" name="Frequency" tableColumnId="3"/>
      <queryTableField id="4" name="Recency" tableColumnId="4"/>
      <queryTableField id="5" name="Monetary" tableColumnId="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22" xr16:uid="{0631974F-B198-4CFB-BA16-4135E5AADE39}" autoFormatId="16" applyNumberFormats="0" applyBorderFormats="0" applyFontFormats="0" applyPatternFormats="0" applyAlignmentFormats="0" applyWidthHeightFormats="0">
  <queryTableRefresh nextId="3">
    <queryTableFields count="2">
      <queryTableField id="1" name="Category's Name" tableColumnId="1"/>
      <queryTableField id="2" name="Percentage Revenue" tableColumnId="2"/>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23" xr16:uid="{406A4DF1-EDE5-41E3-8FD5-50C24B3F3AC4}" autoFormatId="16" applyNumberFormats="0" applyBorderFormats="0" applyFontFormats="0" applyPatternFormats="0" applyAlignmentFormats="0" applyWidthHeightFormats="0">
  <queryTableRefresh nextId="4">
    <queryTableFields count="3">
      <queryTableField id="1" name="Customer's Country" tableColumnId="1"/>
      <queryTableField id="2" name="Country Value" tableColumnId="2"/>
      <queryTableField id="3" name="Quantity" tableColumnId="3"/>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24" xr16:uid="{B28CBEE7-2CB2-47EB-9825-9F9D487B937B}" autoFormatId="16" applyNumberFormats="0" applyBorderFormats="0" applyFontFormats="0" applyPatternFormats="0" applyAlignmentFormats="0" applyWidthHeightFormats="0">
  <queryTableRefresh nextId="5">
    <queryTableFields count="4">
      <queryTableField id="1" name="Year" tableColumnId="1"/>
      <queryTableField id="2" name="Month" tableColumnId="2"/>
      <queryTableField id="3" name="Customer's Occupation" tableColumnId="3"/>
      <queryTableField id="4" name="Order Counts" tableColumnId="4"/>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2" connectionId="25" xr16:uid="{27EF6AD8-AA6A-4328-9614-D23EE6209A60}" autoFormatId="16" applyNumberFormats="0" applyBorderFormats="0" applyFontFormats="0" applyPatternFormats="0" applyAlignmentFormats="0" applyWidthHeightFormats="0">
  <queryTableRefresh nextId="4">
    <queryTableFields count="3">
      <queryTableField id="1" name="Customer's Market" tableColumnId="1"/>
      <queryTableField id="2" name="Customer's Country" tableColumnId="2"/>
      <queryTableField id="3" name="Average Orders Count" tableColumnId="3"/>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26" xr16:uid="{3EBC0312-0D45-45D5-A92A-11D26382DB59}" autoFormatId="16" applyNumberFormats="0" applyBorderFormats="0" applyFontFormats="0" applyPatternFormats="0" applyAlignmentFormats="0" applyWidthHeightFormats="0">
  <queryTableRefresh nextId="3">
    <queryTableFields count="2">
      <queryTableField id="1" name="Satisfaction Value" tableColumnId="1"/>
      <queryTableField id="2" name="Sales" tableColumnId="2"/>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27" xr16:uid="{898FD02C-897C-4391-BC37-6FA9FD035672}" autoFormatId="16" applyNumberFormats="0" applyBorderFormats="0" applyFontFormats="0" applyPatternFormats="0" applyAlignmentFormats="0" applyWidthHeightFormats="0">
  <queryTableRefresh nextId="5">
    <queryTableFields count="4">
      <queryTableField id="1" name="Year" tableColumnId="1"/>
      <queryTableField id="2" name="Month" tableColumnId="2"/>
      <queryTableField id="3" name="Employee's Occupation" tableColumnId="3"/>
      <queryTableField id="4" name="Count of Employee Joined" tableColumnId="4"/>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28" xr16:uid="{0EE621AD-3E45-494B-9A8F-0A355F1C875A}" autoFormatId="16" applyNumberFormats="0" applyBorderFormats="0" applyFontFormats="0" applyPatternFormats="0" applyAlignmentFormats="0" applyWidthHeightFormats="0">
  <queryTableRefresh nextId="8" unboundColumnsRight="1">
    <queryTableFields count="7">
      <queryTableField id="1" name="Employee ID" tableColumnId="1"/>
      <queryTableField id="2" name="Employee Name" tableColumnId="2"/>
      <queryTableField id="3" name="Title" tableColumnId="3"/>
      <queryTableField id="4" name="Tasks" tableColumnId="4"/>
      <queryTableField id="5" name="Average Net Sales" tableColumnId="5"/>
      <queryTableField id="6" name="Tenure Years" tableColumnId="6"/>
      <queryTableField id="7" dataBound="0" tableColumnId="7"/>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29" xr16:uid="{BC7FDA78-4C87-49D3-9C7C-E05D13787E83}" autoFormatId="16" applyNumberFormats="0" applyBorderFormats="0" applyFontFormats="0" applyPatternFormats="0" applyAlignmentFormats="0" applyWidthHeightFormats="0">
  <queryTableRefresh nextId="4">
    <queryTableFields count="3">
      <queryTableField id="1" name="QuantityPerUnit" tableColumnId="1"/>
      <queryTableField id="2" name="SizeValue" tableColumnId="2"/>
      <queryTableField id="3" name="Sales" tableColumnId="3"/>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12" xr16:uid="{FD45C092-D39A-427E-853B-17CF8ADAA043}" autoFormatId="16" applyNumberFormats="0" applyBorderFormats="0" applyFontFormats="0" applyPatternFormats="0" applyAlignmentFormats="0" applyWidthHeightFormats="0">
  <queryTableRefresh nextId="3">
    <queryTableFields count="2">
      <queryTableField id="1" name="Product Name" tableColumnId="1"/>
      <queryTableField id="2" name="Average Sales" tableColumnId="2"/>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2" connectionId="13" xr16:uid="{CDBBBD1A-2729-45A4-9469-6093C2B65F6A}" autoFormatId="16" applyNumberFormats="0" applyBorderFormats="0" applyFontFormats="0" applyPatternFormats="0" applyAlignmentFormats="0" applyWidthHeightFormats="0">
  <queryTableRefresh nextId="3">
    <queryTableFields count="2">
      <queryTableField id="1" name="Product Name" tableColumnId="1"/>
      <queryTableField id="2" name="Unit Price of Product" tableColumnId="2"/>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1" connectionId="15" xr16:uid="{37ACD96E-787C-4FC0-AB26-758983417B9A}" autoFormatId="16" applyNumberFormats="0" applyBorderFormats="0" applyFontFormats="0" applyPatternFormats="0" applyAlignmentFormats="0" applyWidthHeightFormats="0">
  <queryTableRefresh nextId="4">
    <queryTableFields count="3">
      <queryTableField id="1" name="Country" tableColumnId="1"/>
      <queryTableField id="2" name="Country Value" tableColumnId="2"/>
      <queryTableField id="3" name="Rating" tableColumnId="3"/>
    </queryTableFields>
  </queryTableRefresh>
</queryTable>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ExternalData_1" connectionId="16" xr16:uid="{D9932CD4-429E-4C92-ABFD-E2A644315A6A}" autoFormatId="16" applyNumberFormats="0" applyBorderFormats="0" applyFontFormats="0" applyPatternFormats="0" applyAlignmentFormats="0" applyWidthHeightFormats="0">
  <queryTableRefresh nextId="4">
    <queryTableFields count="3">
      <queryTableField id="1" name="ContactName" tableColumnId="1"/>
      <queryTableField id="2" name="CategoryName" tableColumnId="2"/>
      <queryTableField id="3" name="Units Supplied by Supplier" tableColumnId="3"/>
    </queryTableFields>
  </queryTableRefresh>
</queryTable>
</file>

<file path=xl/queryTables/queryTable22.xml><?xml version="1.0" encoding="utf-8"?>
<queryTable xmlns="http://schemas.openxmlformats.org/spreadsheetml/2006/main" xmlns:mc="http://schemas.openxmlformats.org/markup-compatibility/2006" xmlns:xr16="http://schemas.microsoft.com/office/spreadsheetml/2017/revision16" mc:Ignorable="xr16" name="ExternalData_1" connectionId="17" xr16:uid="{03E462E5-A071-4D6A-8049-B65D7003CB7D}" autoFormatId="16" applyNumberFormats="0" applyBorderFormats="0" applyFontFormats="0" applyPatternFormats="0" applyAlignmentFormats="0" applyWidthHeightFormats="0">
  <queryTableRefresh nextId="3">
    <queryTableFields count="2">
      <queryTableField id="1" name="CategoryName" tableColumnId="1"/>
      <queryTableField id="2" name="Percentage Cost Acquired"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Name" xr10:uid="{62990CF3-F431-46DF-A046-F8077EADB9A7}" sourceName="[northwind products].[ProductName]">
  <pivotTables>
    <pivotTable tabId="18" name="PivotTable11"/>
  </pivotTables>
  <data>
    <olap pivotCacheId="1861237327">
      <levels count="2">
        <level uniqueName="[northwind products].[ProductName].[(All)]" sourceCaption="(All)" count="0"/>
        <level uniqueName="[northwind products].[ProductName].[ProductName]" sourceCaption="ProductName" count="77">
          <ranges>
            <range startItem="0">
              <i n="[northwind products].[ProductName].&amp;[Alice Mutton]" c="Alice Mutton"/>
              <i n="[northwind products].[ProductName].&amp;[Aniseed Syrup]" c="Aniseed Syrup"/>
              <i n="[northwind products].[ProductName].&amp;[Boston Crab Meat]" c="Boston Crab Meat"/>
              <i n="[northwind products].[ProductName].&amp;[Camembert Pierrot]" c="Camembert Pierrot"/>
              <i n="[northwind products].[ProductName].&amp;[Carnarvon Tigers]" c="Carnarvon Tigers"/>
              <i n="[northwind products].[ProductName].&amp;[Chai]" c="Chai"/>
              <i n="[northwind products].[ProductName].&amp;[Chang]" c="Chang"/>
              <i n="[northwind products].[ProductName].&amp;[Chartreuse verte]" c="Chartreuse verte"/>
              <i n="[northwind products].[ProductName].&amp;[Chef Anton's Cajun Seasoning]" c="Chef Anton's Cajun Seasoning"/>
              <i n="[northwind products].[ProductName].&amp;[Chef Anton's Gumbo Mix]" c="Chef Anton's Gumbo Mix"/>
              <i n="[northwind products].[ProductName].&amp;[Chocolade]" c="Chocolade"/>
              <i n="[northwind products].[ProductName].&amp;[Côte de Blaye]" c="Côte de Blaye"/>
              <i n="[northwind products].[ProductName].&amp;[Escargots de Bourgogne]" c="Escargots de Bourgogne"/>
              <i n="[northwind products].[ProductName].&amp;[Filo Mix]" c="Filo Mix"/>
              <i n="[northwind products].[ProductName].&amp;[Fløtemysost]" c="Fløtemysost"/>
              <i n="[northwind products].[ProductName].&amp;[Geitost]" c="Geitost"/>
              <i n="[northwind products].[ProductName].&amp;[Genen Shouyu]" c="Genen Shouyu"/>
              <i n="[northwind products].[ProductName].&amp;[Gnocchi di nonna Alice]" c="Gnocchi di nonna Alice"/>
              <i n="[northwind products].[ProductName].&amp;[Gorgonzola Telino]" c="Gorgonzola Telino"/>
              <i n="[northwind products].[ProductName].&amp;[Grandma's Boysenberry Spread]" c="Grandma's Boysenberry Spread"/>
              <i n="[northwind products].[ProductName].&amp;[Gravad lax]" c="Gravad lax"/>
              <i n="[northwind products].[ProductName].&amp;[Guaraná Fantástica]" c="Guaraná Fantástica"/>
              <i n="[northwind products].[ProductName].&amp;[Gudbrandsdalsost]" c="Gudbrandsdalsost"/>
              <i n="[northwind products].[ProductName].&amp;[Gula Malacca]" c="Gula Malacca"/>
              <i n="[northwind products].[ProductName].&amp;[Gumbär Gummibärchen]" c="Gumbär Gummibärchen"/>
              <i n="[northwind products].[ProductName].&amp;[Gustaf's Knäckebröd]" c="Gustaf's Knäckebröd"/>
              <i n="[northwind products].[ProductName].&amp;[Ikura]" c="Ikura"/>
              <i n="[northwind products].[ProductName].&amp;[Inlagd Sill]" c="Inlagd Sill"/>
              <i n="[northwind products].[ProductName].&amp;[Ipoh Coffee]" c="Ipoh Coffee"/>
              <i n="[northwind products].[ProductName].&amp;[Jack's New England Clam Chowder]" c="Jack's New England Clam Chowder"/>
              <i n="[northwind products].[ProductName].&amp;[Konbu]" c="Konbu"/>
              <i n="[northwind products].[ProductName].&amp;[Lakkalikööri]" c="Lakkalikööri"/>
              <i n="[northwind products].[ProductName].&amp;[Laughing Lumberjack Lager]" c="Laughing Lumberjack Lager"/>
              <i n="[northwind products].[ProductName].&amp;[Longlife Tofu]" c="Longlife Tofu"/>
              <i n="[northwind products].[ProductName].&amp;[Louisiana Fiery Hot Pepper Sauce]" c="Louisiana Fiery Hot Pepper Sauce"/>
              <i n="[northwind products].[ProductName].&amp;[Louisiana Hot Spiced Okra]" c="Louisiana Hot Spiced Okra"/>
              <i n="[northwind products].[ProductName].&amp;[Manjimup Dried Apples]" c="Manjimup Dried Apples"/>
              <i n="[northwind products].[ProductName].&amp;[Mascarpone Fabioli]" c="Mascarpone Fabioli"/>
              <i n="[northwind products].[ProductName].&amp;[Maxilaku]" c="Maxilaku"/>
              <i n="[northwind products].[ProductName].&amp;[Mishi Kobe Niku]" c="Mishi Kobe Niku"/>
              <i n="[northwind products].[ProductName].&amp;[Mozzarella di Giovanni]" c="Mozzarella di Giovanni"/>
              <i n="[northwind products].[ProductName].&amp;[Nord-Ost Matjeshering]" c="Nord-Ost Matjeshering"/>
              <i n="[northwind products].[ProductName].&amp;[Northwoods Cranberry Sauce]" c="Northwoods Cranberry Sauce"/>
              <i n="[northwind products].[ProductName].&amp;[NuNuCa Nuß-Nougat-Creme]" c="NuNuCa Nuß-Nougat-Creme"/>
              <i n="[northwind products].[ProductName].&amp;[Original Frankfurter grüne Soße]" c="Original Frankfurter grüne Soße"/>
              <i n="[northwind products].[ProductName].&amp;[Outback Lager]" c="Outback Lager"/>
              <i n="[northwind products].[ProductName].&amp;[Pâté chinois]" c="Pâté chinois"/>
              <i n="[northwind products].[ProductName].&amp;[Pavlova]" c="Pavlova"/>
              <i n="[northwind products].[ProductName].&amp;[Perth Pasties]" c="Perth Pasties"/>
              <i n="[northwind products].[ProductName].&amp;[Queso Cabrales]" c="Queso Cabrales"/>
              <i n="[northwind products].[ProductName].&amp;[Queso Manchego La Pastora]" c="Queso Manchego La Pastora"/>
              <i n="[northwind products].[ProductName].&amp;[Raclette Courdavault]" c="Raclette Courdavault"/>
              <i n="[northwind products].[ProductName].&amp;[Ravioli Angelo]" c="Ravioli Angelo"/>
              <i n="[northwind products].[ProductName].&amp;[Rhönbräu Klosterbier]" c="Rhönbräu Klosterbier"/>
              <i n="[northwind products].[ProductName].&amp;[Röd Kaviar]" c="Röd Kaviar"/>
              <i n="[northwind products].[ProductName].&amp;[Røgede sild]" c="Røgede sild"/>
              <i n="[northwind products].[ProductName].&amp;[Rössle Sauerkraut]" c="Rössle Sauerkraut"/>
              <i n="[northwind products].[ProductName].&amp;[Sasquatch Ale]" c="Sasquatch Ale"/>
              <i n="[northwind products].[ProductName].&amp;[Schoggi Schokolade]" c="Schoggi Schokolade"/>
              <i n="[northwind products].[ProductName].&amp;[Scottish Longbreads]" c="Scottish Longbreads"/>
              <i n="[northwind products].[ProductName].&amp;[Singaporean Hokkien Fried Mee]" c="Singaporean Hokkien Fried Mee"/>
              <i n="[northwind products].[ProductName].&amp;[Sir Rodney's Marmalade]" c="Sir Rodney's Marmalade"/>
              <i n="[northwind products].[ProductName].&amp;[Sir Rodney's Scones]" c="Sir Rodney's Scones"/>
              <i n="[northwind products].[ProductName].&amp;[Sirop d'érable]" c="Sirop d'érable"/>
              <i n="[northwind products].[ProductName].&amp;[Spegesild]" c="Spegesild"/>
              <i n="[northwind products].[ProductName].&amp;[Steeleye Stout]" c="Steeleye Stout"/>
              <i n="[northwind products].[ProductName].&amp;[Tarte au sucre]" c="Tarte au sucre"/>
              <i n="[northwind products].[ProductName].&amp;[Teatime Chocolate Biscuits]" c="Teatime Chocolate Biscuits"/>
              <i n="[northwind products].[ProductName].&amp;[Thüringer Rostbratwurst]" c="Thüringer Rostbratwurst"/>
              <i n="[northwind products].[ProductName].&amp;[Tofu]" c="Tofu"/>
              <i n="[northwind products].[ProductName].&amp;[Tourtière]" c="Tourtière"/>
              <i n="[northwind products].[ProductName].&amp;[Tunnbröd]" c="Tunnbröd"/>
              <i n="[northwind products].[ProductName].&amp;[Uncle Bob's Organic Dried Pears]" c="Uncle Bob's Organic Dried Pears"/>
              <i n="[northwind products].[ProductName].&amp;[Valkoinen suklaa]" c="Valkoinen suklaa"/>
              <i n="[northwind products].[ProductName].&amp;[Vegie-spread]" c="Vegie-spread"/>
              <i n="[northwind products].[ProductName].&amp;[Wimmers gute Semmelknödel]" c="Wimmers gute Semmelknödel"/>
              <i n="[northwind products].[ProductName].&amp;[Zaanse koeken]" c="Zaanse koeken"/>
            </range>
          </ranges>
        </level>
      </levels>
      <selections count="1">
        <selection n="[northwind products].[Product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_Name" xr10:uid="{BA821B52-86B5-4484-B4C7-CDE78DC5C9E8}" sourceName="Product's Name">
  <pivotTables>
    <pivotTable tabId="3" name="PivotTable11"/>
  </pivotTables>
  <data>
    <tabular pivotCacheId="1129077246">
      <items count="77">
        <i x="16"/>
        <i x="2"/>
        <i x="39" s="1"/>
        <i x="59"/>
        <i x="17"/>
        <i x="0"/>
        <i x="1"/>
        <i x="38"/>
        <i x="3"/>
        <i x="4"/>
        <i x="47"/>
        <i x="37"/>
        <i x="57"/>
        <i x="51"/>
        <i x="70"/>
        <i x="32"/>
        <i x="14"/>
        <i x="55"/>
        <i x="30"/>
        <i x="5"/>
        <i x="36"/>
        <i x="23"/>
        <i x="68"/>
        <i x="43"/>
        <i x="25"/>
        <i x="21"/>
        <i x="9"/>
        <i x="35"/>
        <i x="42"/>
        <i x="40"/>
        <i x="12"/>
        <i x="75"/>
        <i x="66"/>
        <i x="73"/>
        <i x="64"/>
        <i x="65"/>
        <i x="50"/>
        <i x="31"/>
        <i x="48"/>
        <i x="8"/>
        <i x="71"/>
        <i x="29"/>
        <i x="7"/>
        <i x="24"/>
        <i x="76"/>
        <i x="69"/>
        <i x="54"/>
        <i x="15"/>
        <i x="52"/>
        <i x="10"/>
        <i x="11"/>
        <i x="58"/>
        <i x="56"/>
        <i x="74"/>
        <i x="72"/>
        <i x="44"/>
        <i x="27"/>
        <i x="33"/>
        <i x="26"/>
        <i x="67"/>
        <i x="41"/>
        <i x="19"/>
        <i x="20"/>
        <i x="60"/>
        <i x="45"/>
        <i x="34"/>
        <i x="61"/>
        <i x="18"/>
        <i x="28"/>
        <i x="13"/>
        <i x="53"/>
        <i x="22"/>
        <i x="6"/>
        <i x="49"/>
        <i x="62"/>
        <i x="63"/>
        <i x="46"/>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s_Name" xr10:uid="{96B9E9D1-8D1C-46CA-BC54-53CE499799C7}" sourceName="Category's Name">
  <pivotTables>
    <pivotTable tabId="3" name="PivotTable12"/>
  </pivotTables>
  <data>
    <tabular pivotCacheId="1473257016">
      <items count="8">
        <i x="0"/>
        <i x="1"/>
        <i x="2"/>
        <i x="3"/>
        <i x="4" s="1"/>
        <i x="5"/>
        <i x="6"/>
        <i x="7"/>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_Name1" xr10:uid="{728F2BAC-7A9E-4778-A97E-26FD5741503B}" sourceName="Product's Name">
  <pivotTables>
    <pivotTable tabId="3" name="PivotTable13"/>
  </pivotTables>
  <data>
    <tabular pivotCacheId="1601573788">
      <items count="77">
        <i x="25"/>
        <i x="4"/>
        <i x="23"/>
        <i x="15"/>
        <i x="59" s="1"/>
        <i x="55"/>
        <i x="32"/>
        <i x="1"/>
        <i x="53"/>
        <i x="71"/>
        <i x="22"/>
        <i x="54"/>
        <i x="9"/>
        <i x="38"/>
        <i x="10"/>
        <i x="29"/>
        <i x="76"/>
        <i x="35"/>
        <i x="42"/>
        <i x="8"/>
        <i x="69"/>
        <i x="33"/>
        <i x="11"/>
        <i x="48"/>
        <i x="28"/>
        <i x="41"/>
        <i x="50"/>
        <i x="47"/>
        <i x="21"/>
        <i x="43"/>
        <i x="18"/>
        <i x="5"/>
        <i x="45"/>
        <i x="70"/>
        <i x="67"/>
        <i x="30"/>
        <i x="37"/>
        <i x="16"/>
        <i x="57"/>
        <i x="72"/>
        <i x="20"/>
        <i x="51"/>
        <i x="66"/>
        <i x="63"/>
        <i x="7"/>
        <i x="12"/>
        <i x="40"/>
        <i x="52"/>
        <i x="27"/>
        <i x="17"/>
        <i x="73"/>
        <i x="6"/>
        <i x="24"/>
        <i x="31"/>
        <i x="39"/>
        <i x="74"/>
        <i x="0"/>
        <i x="26"/>
        <i x="75"/>
        <i x="68"/>
        <i x="14"/>
        <i x="46"/>
        <i x="58"/>
        <i x="60"/>
        <i x="2"/>
        <i x="44"/>
        <i x="62"/>
        <i x="19"/>
        <i x="56"/>
        <i x="13"/>
        <i x="49"/>
        <i x="64"/>
        <i x="65"/>
        <i x="34"/>
        <i x="3"/>
        <i x="61"/>
        <i x="36"/>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1" xr10:uid="{F7FADD82-048F-4FF3-8938-47E96757FE88}" sourceName="Market">
  <pivotTables>
    <pivotTable tabId="4" name="PivotTable14"/>
  </pivotTables>
  <data>
    <tabular pivotCacheId="1648466482">
      <items count="3">
        <i x="0"/>
        <i x="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_Occupation" xr10:uid="{AE804598-066A-4F21-BFF9-3BFC555783C9}" sourceName="Customer's Occupation">
  <pivotTables>
    <pivotTable tabId="10" name="PivotTable15"/>
  </pivotTables>
  <data>
    <tabular pivotCacheId="847044215">
      <items count="12">
        <i x="0"/>
        <i x="10"/>
        <i x="5"/>
        <i x="9"/>
        <i x="2"/>
        <i x="7" s="1"/>
        <i x="1"/>
        <i x="11"/>
        <i x="6"/>
        <i x="8"/>
        <i x="3"/>
        <i x="4"/>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s_Occupation" xr10:uid="{E105DCAD-2AF8-42CA-9336-BF11F8F15B09}" sourceName="Employee's Occupation">
  <pivotTables>
    <pivotTable tabId="13" name="PivotTable17"/>
  </pivotTables>
  <data>
    <tabular pivotCacheId="1897917212">
      <items count="4">
        <i x="3" s="1"/>
        <i x="2" s="1"/>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Date__Month" xr10:uid="{525A1925-916D-4A13-BF38-58DDDDA20314}" sourceName="[northwind orders].[OrderDate (Month)]">
  <pivotTables>
    <pivotTable tabId="18" name="PivotTable11"/>
  </pivotTables>
  <data>
    <olap pivotCacheId="1861237327">
      <levels count="2">
        <level uniqueName="[northwind orders].[OrderDate (Month)].[(All)]" sourceCaption="(All)" count="0"/>
        <level uniqueName="[northwind orders].[OrderDate (Month)].[OrderDate (Month)]" sourceCaption="OrderDate (Month)" count="12">
          <ranges>
            <range startItem="0">
              <i n="[northwind orders].[OrderDate (Month)].&amp;[Jan]" c="Jan"/>
              <i n="[northwind orders].[OrderDate (Month)].&amp;[Feb]" c="Feb"/>
              <i n="[northwind orders].[OrderDate (Month)].&amp;[Mar]" c="Mar"/>
              <i n="[northwind orders].[OrderDate (Month)].&amp;[Apr]" c="Apr"/>
              <i n="[northwind orders].[OrderDate (Month)].&amp;[May]" c="May"/>
              <i n="[northwind orders].[OrderDate (Month)].&amp;[Jun]" c="Jun"/>
              <i n="[northwind orders].[OrderDate (Month)].&amp;[Jul]" c="Jul"/>
              <i n="[northwind orders].[OrderDate (Month)].&amp;[Aug]" c="Aug"/>
              <i n="[northwind orders].[OrderDate (Month)].&amp;[Sep]" c="Sep"/>
              <i n="[northwind orders].[OrderDate (Month)].&amp;[Oct]" c="Oct"/>
              <i n="[northwind orders].[OrderDate (Month)].&amp;[Nov]" c="Nov"/>
              <i n="[northwind orders].[OrderDate (Month)].&amp;[Dec]" c="Dec"/>
            </range>
          </ranges>
        </level>
      </levels>
      <selections count="1">
        <selection n="[northwind orders].[OrderDate (Month)].[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Name" xr10:uid="{3A66FE07-79C9-4D9A-94E5-651703705A00}" sourceName="CategoryName">
  <pivotTables>
    <pivotTable tabId="21" name="PivotTable1"/>
  </pivotTables>
  <data>
    <tabular pivotCacheId="1681156128">
      <items count="8">
        <i x="0" s="1"/>
        <i x="1" s="1"/>
        <i x="2" s="1"/>
        <i x="3" s="1"/>
        <i x="4" s="1"/>
        <i x="5" s="1"/>
        <i x="6"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s Name" xr10:uid="{DA366A65-1DA3-4EAB-8CF1-B4D3208B904E}" cache="Slicer_Product_s_Name" caption="Product's Name" rowHeight="234950"/>
  <slicer name="Category's Name" xr10:uid="{B772E573-A8D3-416D-87BF-E4C4BC99BF1D}" cache="Slicer_Category_s_Name" caption="Category's Name" rowHeight="234950"/>
  <slicer name="Product's Name 1" xr10:uid="{87F9EB1D-05BF-4858-AB30-CFABDFC6FF89}" cache="Slicer_Product_s_Name1" caption="Product's Nam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ket 1" xr10:uid="{0883F1B8-F1CC-4874-9035-46E360701159}" cache="Slicer_Market1" caption="Market"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s Occupation" xr10:uid="{8BAE7321-ECD2-416B-9DEC-947B3B58EA29}" cache="Slicer_Customer_s_Occupation" caption="Customer's Occupation"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s Occupation" xr10:uid="{5AEA8FAE-A99C-4F11-8BAB-AEB06CD42AA7}" cache="Slicer_Employee_s_Occupation" caption="Employee's Occupation"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Name" xr10:uid="{5B336C14-3893-4470-9A5D-9D2B303CD45A}" cache="Slicer_ProductName" caption="ProductName" level="1" rowHeight="234950"/>
  <slicer name="OrderDate (Month)" xr10:uid="{1A0BCAD3-8E9B-440E-B3BE-B4162FD3BEE7}" cache="Slicer_OrderDate__Month" caption="OrderDate (Month)" level="1"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Name" xr10:uid="{12CE2BD6-70BF-4054-9B0B-0322D40F5B1F}" cache="Slicer_CategoryName" caption="CategoryNam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2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F153AE8-24CA-4DEB-90BA-BE2253D28E46}" name="northwind_q1_customerordercounts_view" displayName="northwind_q1_customerordercounts_view" ref="T1:U90" tableType="queryTable" totalsRowShown="0">
  <autoFilter ref="T1:U90" xr:uid="{FF153AE8-24CA-4DEB-90BA-BE2253D28E46}"/>
  <tableColumns count="2">
    <tableColumn id="1" xr3:uid="{D3CBF064-C427-47CC-963B-FF18DCB9F9CF}" uniqueName="1" name="Customer Name" queryTableFieldId="1" dataDxfId="28"/>
    <tableColumn id="2" xr3:uid="{B05AC808-BBFE-4122-BD8E-83A44BA11D64}" uniqueName="2" name="Order Counts"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5591CAA-2102-4AB8-B000-F50E418EEC50}" name="northwind_q1_employeecustomercounts_view" displayName="northwind_q1_employeecustomercounts_view" ref="W1:X10" tableType="queryTable" totalsRowShown="0">
  <autoFilter ref="W1:X10" xr:uid="{55591CAA-2102-4AB8-B000-F50E418EEC50}"/>
  <tableColumns count="2">
    <tableColumn id="1" xr3:uid="{67C25BA0-0421-4F79-AA5D-B151CA66EF99}" uniqueName="1" name="Employee Name" queryTableFieldId="1" dataDxfId="27"/>
    <tableColumn id="2" xr3:uid="{4CBA1FED-EFE7-47E3-A24A-F581B8068361}" uniqueName="2" name="% Customer Handle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44A409B-A6DA-49AA-9BA1-967BD5D57CDC}" name="northwind_q1_customeremployeesales_view" displayName="northwind_q1_customeremployeesales_view" ref="Z1:AB90" tableType="queryTable" totalsRowShown="0">
  <autoFilter ref="Z1:AB90" xr:uid="{544A409B-A6DA-49AA-9BA1-967BD5D57CDC}"/>
  <tableColumns count="3">
    <tableColumn id="1" xr3:uid="{D94D57D6-3279-430C-BA6A-CD831D5D0C99}" uniqueName="1" name="Customer Name" queryTableFieldId="1" dataDxfId="26"/>
    <tableColumn id="2" xr3:uid="{B25322C0-A242-44CA-8684-828B79F7B056}" uniqueName="2" name="Employee Counts" queryTableFieldId="2"/>
    <tableColumn id="3" xr3:uid="{1FC871AF-9952-4437-9BFF-3E549501C8AB}" uniqueName="3" name="Sales" queryTableField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F6A1E3C-97CA-4927-A3CF-9094040723F3}" name="northwind_q1_customerdeliverydaysdiscount_view" displayName="northwind_q1_customerdeliverydaysdiscount_view" ref="AD1:AF90" tableType="queryTable" totalsRowShown="0">
  <autoFilter ref="AD1:AF90" xr:uid="{4F6A1E3C-97CA-4927-A3CF-9094040723F3}"/>
  <sortState xmlns:xlrd2="http://schemas.microsoft.com/office/spreadsheetml/2017/richdata2" ref="AD2:AF90">
    <sortCondition descending="1" ref="AF2:AF90"/>
  </sortState>
  <tableColumns count="3">
    <tableColumn id="1" xr3:uid="{482BDECB-E4E8-4BD0-85D0-63268CD5B428}" uniqueName="1" name="Customer Name" queryTableFieldId="1" dataDxfId="25"/>
    <tableColumn id="2" xr3:uid="{AECC88BC-4D80-45BD-9E8C-19B95FC4796C}" uniqueName="2" name="Delivery Days" queryTableFieldId="2"/>
    <tableColumn id="3" xr3:uid="{CF7BD929-8DF8-4179-8529-27657DA62C17}" uniqueName="3" name="Discount Price" queryTableField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B432CED-A7F5-4D1F-865A-3C181C5C8C4E}" name="northwind_q1_trendaveragefreight_view" displayName="northwind_q1_trendaveragefreight_view" ref="AH1:AI24" tableType="queryTable" totalsRowShown="0">
  <autoFilter ref="AH1:AI24" xr:uid="{6B432CED-A7F5-4D1F-865A-3C181C5C8C4E}"/>
  <tableColumns count="2">
    <tableColumn id="1" xr3:uid="{7E58301D-DBE6-499D-B068-11CEC3FBCB1E}" uniqueName="1" name="Year Month" queryTableFieldId="1" dataDxfId="24"/>
    <tableColumn id="2" xr3:uid="{18162756-8F82-4B1E-9578-32D011A67CD1}" uniqueName="2" name="Average Freight" queryTableFieldId="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ABA66B9-8458-411D-B666-2FEAC030F3D1}" name="northwind_q2_customercountryproductquantity_view" displayName="northwind_q2_customercountryproductquantity_view" ref="T1:V937" tableType="queryTable" totalsRowShown="0">
  <autoFilter ref="T1:V937" xr:uid="{2ABA66B9-8458-411D-B666-2FEAC030F3D1}"/>
  <tableColumns count="3">
    <tableColumn id="1" xr3:uid="{F23CC4D6-A810-47F2-8A4A-48BBFB3EAF4F}" uniqueName="1" name="Customer's Country" queryTableFieldId="1" dataDxfId="23"/>
    <tableColumn id="2" xr3:uid="{5C01161B-BD2D-482F-BFA0-9C25B7FFF5A5}" uniqueName="2" name="Product's Name" queryTableFieldId="2" dataDxfId="22"/>
    <tableColumn id="3" xr3:uid="{F3BD654F-C136-4E9A-9C84-4AF73504F06F}" uniqueName="3" name="Quantity" queryTableFieldId="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62ADFA5-1CEC-42F0-8DF2-8BCD1E778A7E}" name="northwind_q2_customeroccupationcategoryquantity_view" displayName="northwind_q2_customeroccupationcategoryquantity_view" ref="AD1:AF97" tableType="queryTable" totalsRowShown="0">
  <autoFilter ref="AD1:AF97" xr:uid="{D62ADFA5-1CEC-42F0-8DF2-8BCD1E778A7E}"/>
  <tableColumns count="3">
    <tableColumn id="1" xr3:uid="{46E90A74-3B8E-4A17-9FFA-D1CAE28CF74B}" uniqueName="1" name="Customer's Occupation" queryTableFieldId="1" dataDxfId="21"/>
    <tableColumn id="2" xr3:uid="{FDD7B56A-C593-44F5-AC65-91830BE86A55}" uniqueName="2" name="Category's Name" queryTableFieldId="2" dataDxfId="20"/>
    <tableColumn id="3" xr3:uid="{662F8DA2-BAD8-40F7-8E7D-89E11770869A}" uniqueName="3" name="Quantity" queryTableFieldId="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18947FF-BAA7-4C2B-AFBC-372E50E95194}" name="northwind_q2_customergenderproductquantity_view" displayName="northwind_q2_customergenderproductquantity_view" ref="AK1:AM154" tableType="queryTable" totalsRowShown="0">
  <autoFilter ref="AK1:AM154" xr:uid="{818947FF-BAA7-4C2B-AFBC-372E50E95194}"/>
  <tableColumns count="3">
    <tableColumn id="1" xr3:uid="{3CF71AD6-E0A6-43FE-8DBD-1954D4A4A0FE}" uniqueName="1" name="Customer's Gender" queryTableFieldId="1" dataDxfId="19"/>
    <tableColumn id="2" xr3:uid="{5518073B-DAB5-4A3C-8FB7-EDEEA611B64B}" uniqueName="2" name="Product's Name" queryTableFieldId="2" dataDxfId="18"/>
    <tableColumn id="3" xr3:uid="{FCAE79BF-D8FD-4914-BCE4-83A57A4D3F5A}" uniqueName="3" name="Quantity" queryTableFieldId="3"/>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5F67EE7-A496-44FC-9DC6-EF9C22719812}" name="northwind_q3_customermarketfrequencyrecencymonetary_view" displayName="northwind_q3_customermarketfrequencyrecencymonetary_view" ref="U1:Y90" tableType="queryTable" totalsRowShown="0">
  <autoFilter ref="U1:Y90" xr:uid="{05F67EE7-A496-44FC-9DC6-EF9C22719812}"/>
  <tableColumns count="5">
    <tableColumn id="1" xr3:uid="{4588F736-B6B8-4EB9-9B36-789E43CF2FA2}" uniqueName="1" name="Customer's Name" queryTableFieldId="1" dataDxfId="17"/>
    <tableColumn id="2" xr3:uid="{38B3F405-9526-4EB5-92BD-FD7182651102}" uniqueName="2" name="Market" queryTableFieldId="2" dataDxfId="16"/>
    <tableColumn id="3" xr3:uid="{B5E14BF8-7DCC-4397-992F-04B0680F7F9E}" uniqueName="3" name="Frequency" queryTableFieldId="3"/>
    <tableColumn id="4" xr3:uid="{D601658A-7701-4489-86B8-D718E12B6683}" uniqueName="4" name="Recency" queryTableFieldId="4"/>
    <tableColumn id="5" xr3:uid="{BC04EB3C-8E4B-4FB4-953F-C8CB33405877}" uniqueName="5" name="Monetary" queryTableFieldId="5"/>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724D2DB7-9A65-49D0-815E-D04E50630ACC}" name="northwind_q4_categorypercentagerevenue_view" displayName="northwind_q4_categorypercentagerevenue_view" ref="S1:T9" tableType="queryTable" totalsRowShown="0">
  <autoFilter ref="S1:T9" xr:uid="{724D2DB7-9A65-49D0-815E-D04E50630ACC}"/>
  <tableColumns count="2">
    <tableColumn id="1" xr3:uid="{640BD558-C55C-4C94-A4B8-78A6702ECB27}" uniqueName="1" name="Category's Name" queryTableFieldId="1" dataDxfId="15"/>
    <tableColumn id="2" xr3:uid="{E5544532-75ED-473C-92D5-F91FB8DF7234}" uniqueName="2" name="Percentage Revenue" queryTableFieldId="2"/>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F83C53-41A9-4C53-82E5-CC5823774D19}" name="northwind_q5_customercountryvaluequantity_view" displayName="northwind_q5_customercountryvaluequantity_view" ref="U1:W2158" tableType="queryTable" totalsRowShown="0">
  <autoFilter ref="U1:W2158" xr:uid="{00F83C53-41A9-4C53-82E5-CC5823774D19}"/>
  <tableColumns count="3">
    <tableColumn id="1" xr3:uid="{91D035B8-E5C6-4535-B1BC-EE608C6D9F26}" uniqueName="1" name="Customer's Country" queryTableFieldId="1" dataDxfId="14"/>
    <tableColumn id="2" xr3:uid="{E2ED73CC-B56C-466B-8100-D55B73CADE85}" uniqueName="2" name="Country Value" queryTableFieldId="2"/>
    <tableColumn id="3" xr3:uid="{F2F04D26-8DEC-45D0-87E6-C551ED9C013A}" uniqueName="3" name="Quantity" queryTableFieldId="3"/>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5B7D87E5-1579-4BB2-9EB8-2586EE302750}" name="northwind_q6_yearmonthcustomeroccupationordercounts_view" displayName="northwind_q6_yearmonthcustomeroccupationordercounts_view" ref="X1:AA215" tableType="queryTable" totalsRowShown="0">
  <autoFilter ref="X1:AA215" xr:uid="{5B7D87E5-1579-4BB2-9EB8-2586EE302750}"/>
  <tableColumns count="4">
    <tableColumn id="1" xr3:uid="{4AE52535-63D0-4803-A1F8-D46B1278035F}" uniqueName="1" name="Year" queryTableFieldId="1"/>
    <tableColumn id="2" xr3:uid="{19CC7B7B-A6FF-4286-AB89-E6B707153EE9}" uniqueName="2" name="Month" queryTableFieldId="2"/>
    <tableColumn id="3" xr3:uid="{06507E33-BCB7-4639-8976-6F49A865174E}" uniqueName="3" name="Customer's Occupation" queryTableFieldId="3" dataDxfId="13"/>
    <tableColumn id="4" xr3:uid="{C8D7F633-5629-4ECE-8F01-53E0B5858099}" uniqueName="4" name="Order Counts" queryTableFieldId="4"/>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1C7176BF-33EE-47BF-A8AB-C2A029792C74}" name="northwind_q6_yearmonthmarketcountryordercounts_view" displayName="northwind_q6_yearmonthmarketcountryordercounts_view" ref="AQ1:AS22" tableType="queryTable" totalsRowShown="0">
  <autoFilter ref="AQ1:AS22" xr:uid="{1C7176BF-33EE-47BF-A8AB-C2A029792C74}"/>
  <tableColumns count="3">
    <tableColumn id="1" xr3:uid="{E92FB7B2-1E7A-48AE-B21C-DAD86EB25A4F}" uniqueName="1" name="Customer's Market" queryTableFieldId="1" dataDxfId="12"/>
    <tableColumn id="2" xr3:uid="{837FFD7A-4E6A-44B5-AB0A-94B973161482}" uniqueName="2" name="Customer's Country" queryTableFieldId="2" dataDxfId="11"/>
    <tableColumn id="3" xr3:uid="{186CFBE9-0014-42D1-959F-6EEA4E3F8386}" uniqueName="3" name="Average Orders Count" queryTableFieldId="3"/>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56C6B707-A07B-4A0C-832C-64F69E580830}" name="northwind_q7_satisfactionsales_view" displayName="northwind_q7_satisfactionsales_view" ref="Y1:Z2156" tableType="queryTable" totalsRowShown="0">
  <autoFilter ref="Y1:Z2156" xr:uid="{56C6B707-A07B-4A0C-832C-64F69E580830}"/>
  <tableColumns count="2">
    <tableColumn id="1" xr3:uid="{0ECB7F2E-035C-48D2-9179-00904F458928}" uniqueName="1" name="Satisfaction Value" queryTableFieldId="1"/>
    <tableColumn id="2" xr3:uid="{3573C10B-3335-47BD-9A1C-6243B07958F9}" uniqueName="2" name="Sales" queryTableFieldId="2"/>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5202A12C-1516-403F-BED0-8720085B0473}" name="northwind_q8_yearmonthemployeeoccupationcount_view" displayName="northwind_q8_yearmonthemployeeoccupationcount_view" ref="Y1:AB10" tableType="queryTable" totalsRowShown="0">
  <autoFilter ref="Y1:AB10" xr:uid="{5202A12C-1516-403F-BED0-8720085B0473}"/>
  <tableColumns count="4">
    <tableColumn id="1" xr3:uid="{4D4D897D-3873-4CC6-81CA-C8B444DE120C}" uniqueName="1" name="Year" queryTableFieldId="1"/>
    <tableColumn id="2" xr3:uid="{606F195E-2147-47B0-8C23-BE4CC9A9F92A}" uniqueName="2" name="Month" queryTableFieldId="2"/>
    <tableColumn id="3" xr3:uid="{8F1EFC2D-E89E-4329-98A9-9261463A1597}" uniqueName="3" name="Employee's Occupation" queryTableFieldId="3" dataDxfId="10"/>
    <tableColumn id="4" xr3:uid="{5C312ED2-EE5E-44CF-B79E-DA221A044BC4}" uniqueName="4" name="Count of Employee Joined" queryTableFieldId="4"/>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89687F74-877A-46B3-B6AD-6071C6041568}" name="northwind_q9_employeeidnametitletasksavgsalestenure_view" displayName="northwind_q9_employeeidnametitletasksavgsalestenure_view" ref="Z1:AF10" tableType="queryTable" totalsRowShown="0">
  <autoFilter ref="Z1:AF10" xr:uid="{89687F74-877A-46B3-B6AD-6071C6041568}"/>
  <tableColumns count="7">
    <tableColumn id="1" xr3:uid="{8384D19D-9A06-46BC-85D0-F3FF7D0EA615}" uniqueName="1" name="Employee ID" queryTableFieldId="1"/>
    <tableColumn id="2" xr3:uid="{37AD5418-A65D-4955-9B74-127F05E5AC27}" uniqueName="2" name="Employee Name" queryTableFieldId="2" dataDxfId="9"/>
    <tableColumn id="3" xr3:uid="{2985A4A0-5D21-4D18-9799-668C8B2062FC}" uniqueName="3" name="Title" queryTableFieldId="3" dataDxfId="8"/>
    <tableColumn id="4" xr3:uid="{7E6BA667-ACE2-44D8-B956-DAF55F72D20E}" uniqueName="4" name="Tasks" queryTableFieldId="4"/>
    <tableColumn id="5" xr3:uid="{3A4A86FE-AEC2-4C20-B823-04B71FA73522}" uniqueName="5" name="Average Net Sales" queryTableFieldId="5"/>
    <tableColumn id="6" xr3:uid="{AE785662-D932-4E3C-98A6-149A8A2600A1}" uniqueName="6" name="Tenure Years" queryTableFieldId="6"/>
    <tableColumn id="7" xr3:uid="{C9F66D61-187B-4E5B-9599-410C64C52A12}" uniqueName="7" name="EmployeeID, Title" queryTableFieldId="7" dataDxfId="7">
      <calculatedColumnFormula>Z2 &amp; ", " &amp; northwind_q9_employeeidnametitletasksavgsalestenure_view[[#This Row],[Title]]</calculatedColumnFormula>
    </tableColumn>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CF7B2B0-115B-47DC-96AF-104C251104D7}" name="northwind_q9_sizesales_view" displayName="northwind_q9_sizesales_view" ref="W1:Y2156" tableType="queryTable" totalsRowShown="0">
  <autoFilter ref="W1:Y2156" xr:uid="{BCF7B2B0-115B-47DC-96AF-104C251104D7}"/>
  <tableColumns count="3">
    <tableColumn id="1" xr3:uid="{2EE4787C-AB92-4FBC-B408-6BBE14343D2C}" uniqueName="1" name="QuantityPerUnit" queryTableFieldId="1" dataDxfId="6"/>
    <tableColumn id="2" xr3:uid="{AB623987-86DE-4C59-A245-0E8D4CBB228F}" uniqueName="2" name="SizeValue" queryTableFieldId="2"/>
    <tableColumn id="3" xr3:uid="{6F26955B-9B79-4E34-A19D-5D3247C92E43}" uniqueName="3" name="Sales" queryTableFieldId="3"/>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BFBE6502-6E30-4BAB-BF07-6E48F9AF1AB6}" name="northwind_q12_productavgsales_view" displayName="northwind_q12_productavgsales_view" ref="V1:W78" tableType="queryTable" totalsRowShown="0">
  <autoFilter ref="V1:W78" xr:uid="{BFBE6502-6E30-4BAB-BF07-6E48F9AF1AB6}"/>
  <tableColumns count="2">
    <tableColumn id="1" xr3:uid="{DAE5D474-83B4-438B-A92D-8BD1F57844DD}" uniqueName="1" name="Product Name" queryTableFieldId="1" dataDxfId="5"/>
    <tableColumn id="2" xr3:uid="{9AB2D035-204B-4B8E-866C-10D714043BDA}" uniqueName="2" name="Average Sales" queryTableFieldId="2"/>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1A01CC76-2473-4BA3-95A7-79CACBC745D2}" name="northwind_q12_productunit_view" displayName="northwind_q12_productunit_view" ref="Y1:Z78" tableType="queryTable" totalsRowShown="0">
  <autoFilter ref="Y1:Z78" xr:uid="{1A01CC76-2473-4BA3-95A7-79CACBC745D2}"/>
  <tableColumns count="2">
    <tableColumn id="1" xr3:uid="{109C647C-142E-4D5D-BBE5-64C1E4A67FD9}" uniqueName="1" name="Product Name" queryTableFieldId="1" dataDxfId="4"/>
    <tableColumn id="2" xr3:uid="{77C9D61A-E6F4-42F0-A337-8308C1861466}" uniqueName="2" name="Unit Price of Product" queryTableFieldId="2"/>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7094A342-86C0-4484-8EBE-33E80BD37218}" name="northwind_q13_countryvaluerating_view29" displayName="northwind_q13_countryvaluerating_view29" ref="Z1:AB78" tableType="queryTable" totalsRowShown="0">
  <autoFilter ref="Z1:AB78" xr:uid="{7094A342-86C0-4484-8EBE-33E80BD37218}"/>
  <tableColumns count="3">
    <tableColumn id="1" xr3:uid="{47611D58-08B9-4772-B304-BC4DE1E39BCC}" uniqueName="1" name="Country" queryTableFieldId="1" dataDxfId="3"/>
    <tableColumn id="2" xr3:uid="{FBE7E6E2-BE01-422A-9616-6D155BA46732}" uniqueName="2" name="Country Value" queryTableFieldId="2"/>
    <tableColumn id="3" xr3:uid="{3BC7DCA9-AA18-4A87-99BE-49408FE3C9D0}" uniqueName="3" name="Rating" queryTableFieldId="3"/>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90F4A37-A1C7-4255-A850-96ABED14BE91}" name="northwind_q14_suppliercategoryunits_view" displayName="northwind_q14_suppliercategoryunits_view" ref="AC1:AE50" tableType="queryTable" totalsRowShown="0">
  <autoFilter ref="AC1:AE50" xr:uid="{990F4A37-A1C7-4255-A850-96ABED14BE91}"/>
  <tableColumns count="3">
    <tableColumn id="1" xr3:uid="{2894685E-FB11-4B1C-9D58-1CCB3AAEE6D5}" uniqueName="1" name="ContactName" queryTableFieldId="1" dataDxfId="2"/>
    <tableColumn id="2" xr3:uid="{A294685F-E17D-46D2-8682-DFA7A8F95F76}" uniqueName="2" name="CategoryName" queryTableFieldId="2" dataDxfId="1"/>
    <tableColumn id="3" xr3:uid="{9D06F362-E1D0-44B6-814D-58AB24CB367A}" uniqueName="3" name="Units Supplied by Supplier" queryTableFieldId="3"/>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582F28C-324C-4BB5-8033-2CF25EF26B11}" name="northwind_q15_categorycostacquired_view" displayName="northwind_q15_categorycostacquired_view" ref="Y1:Z9" tableType="queryTable" totalsRowShown="0">
  <autoFilter ref="Y1:Z9" xr:uid="{4582F28C-324C-4BB5-8033-2CF25EF26B11}"/>
  <tableColumns count="2">
    <tableColumn id="1" xr3:uid="{AC8AC016-AF47-4C8E-A8A0-E16826182523}" uniqueName="1" name="CategoryName" queryTableFieldId="1" dataDxfId="0"/>
    <tableColumn id="2" xr3:uid="{A0C957FA-BA47-4BE7-A1F9-3DBB3C8D5659}" uniqueName="2" name="Percentage Cost Acquired"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table" Target="../tables/table8.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3.xml"/><Relationship Id="rId1" Type="http://schemas.openxmlformats.org/officeDocument/2006/relationships/pivotTable" Target="../pivotTables/pivotTable4.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microsoft.com/office/2007/relationships/slicer" Target="../slicers/slicer3.xml"/><Relationship Id="rId5" Type="http://schemas.openxmlformats.org/officeDocument/2006/relationships/table" Target="../tables/table13.xml"/><Relationship Id="rId4" Type="http://schemas.openxmlformats.org/officeDocument/2006/relationships/table" Target="../tables/table12.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drawing" Target="../drawings/drawing8.xml"/><Relationship Id="rId1" Type="http://schemas.openxmlformats.org/officeDocument/2006/relationships/pivotTable" Target="../pivotTables/pivotTable8.xml"/><Relationship Id="rId4" Type="http://schemas.microsoft.com/office/2007/relationships/slicer" Target="../slicers/slicer4.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table" Target="../tables/table18.xml"/><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drawing" Target="../drawings/drawing14.xml"/><Relationship Id="rId1" Type="http://schemas.openxmlformats.org/officeDocument/2006/relationships/pivotTable" Target="../pivotTables/pivotTable10.xml"/><Relationship Id="rId4" Type="http://schemas.microsoft.com/office/2007/relationships/slicer" Target="../slicers/slicer6.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32F5D-04B8-434D-AEAD-EFCE4CBC7F19}">
  <dimension ref="A1:C36"/>
  <sheetViews>
    <sheetView zoomScale="114" workbookViewId="0">
      <selection activeCell="C26" sqref="C26"/>
    </sheetView>
  </sheetViews>
  <sheetFormatPr defaultRowHeight="14.4" x14ac:dyDescent="0.3"/>
  <sheetData>
    <row r="1" spans="1:3" x14ac:dyDescent="0.3">
      <c r="A1" s="5" t="s">
        <v>106</v>
      </c>
      <c r="B1" s="5"/>
      <c r="C1" s="5"/>
    </row>
    <row r="2" spans="1:3" x14ac:dyDescent="0.3">
      <c r="A2" s="5" t="s">
        <v>107</v>
      </c>
      <c r="B2" s="5"/>
      <c r="C2" s="5"/>
    </row>
    <row r="3" spans="1:3" x14ac:dyDescent="0.3">
      <c r="A3" s="5" t="s">
        <v>0</v>
      </c>
      <c r="B3" s="5"/>
      <c r="C3" s="5"/>
    </row>
    <row r="4" spans="1:3" x14ac:dyDescent="0.3">
      <c r="A4" s="5" t="s">
        <v>28</v>
      </c>
      <c r="B4" s="5"/>
      <c r="C4" s="5"/>
    </row>
    <row r="5" spans="1:3" x14ac:dyDescent="0.3">
      <c r="A5" s="5" t="s">
        <v>72</v>
      </c>
      <c r="B5" s="5"/>
      <c r="C5" s="5"/>
    </row>
    <row r="6" spans="1:3" x14ac:dyDescent="0.3">
      <c r="A6" s="5" t="s">
        <v>77</v>
      </c>
      <c r="B6" s="5"/>
      <c r="C6" s="5"/>
    </row>
    <row r="7" spans="1:3" x14ac:dyDescent="0.3">
      <c r="A7" s="5" t="s">
        <v>108</v>
      </c>
      <c r="B7" s="5"/>
      <c r="C7" s="5"/>
    </row>
    <row r="8" spans="1:3" x14ac:dyDescent="0.3">
      <c r="A8" s="5" t="s">
        <v>109</v>
      </c>
      <c r="B8" s="5"/>
      <c r="C8" s="5"/>
    </row>
    <row r="9" spans="1:3" x14ac:dyDescent="0.3">
      <c r="A9" s="5" t="s">
        <v>110</v>
      </c>
      <c r="B9" s="5"/>
      <c r="C9" s="5"/>
    </row>
    <row r="10" spans="1:3" x14ac:dyDescent="0.3">
      <c r="A10" s="5" t="s">
        <v>111</v>
      </c>
      <c r="B10" s="5"/>
      <c r="C10" s="5"/>
    </row>
    <row r="11" spans="1:3" x14ac:dyDescent="0.3">
      <c r="A11" s="5" t="s">
        <v>112</v>
      </c>
      <c r="B11" s="5"/>
      <c r="C11" s="5"/>
    </row>
    <row r="12" spans="1:3" x14ac:dyDescent="0.3">
      <c r="A12" s="5" t="s">
        <v>113</v>
      </c>
      <c r="B12" s="5"/>
      <c r="C12" s="5"/>
    </row>
    <row r="13" spans="1:3" x14ac:dyDescent="0.3">
      <c r="A13" s="5" t="s">
        <v>114</v>
      </c>
      <c r="B13" s="5"/>
      <c r="C13" s="5"/>
    </row>
    <row r="14" spans="1:3" x14ac:dyDescent="0.3">
      <c r="A14" s="5" t="s">
        <v>115</v>
      </c>
      <c r="B14" s="5"/>
      <c r="C14" s="5"/>
    </row>
    <row r="15" spans="1:3" x14ac:dyDescent="0.3">
      <c r="A15" s="5" t="s">
        <v>116</v>
      </c>
      <c r="B15" s="5"/>
      <c r="C15" s="5"/>
    </row>
    <row r="16" spans="1:3" x14ac:dyDescent="0.3">
      <c r="A16" s="5" t="s">
        <v>117</v>
      </c>
      <c r="B16" s="5"/>
      <c r="C16" s="5"/>
    </row>
    <row r="17" spans="1:3" x14ac:dyDescent="0.3">
      <c r="A17" s="5" t="s">
        <v>118</v>
      </c>
      <c r="B17" s="5"/>
      <c r="C17" s="5"/>
    </row>
    <row r="18" spans="1:3" x14ac:dyDescent="0.3">
      <c r="A18" s="5"/>
      <c r="B18" s="5"/>
      <c r="C18" s="5"/>
    </row>
    <row r="19" spans="1:3" x14ac:dyDescent="0.3">
      <c r="A19" s="5"/>
      <c r="B19" s="5"/>
      <c r="C19" s="5"/>
    </row>
    <row r="20" spans="1:3" x14ac:dyDescent="0.3">
      <c r="A20" s="5"/>
      <c r="B20" s="5"/>
      <c r="C20" s="5"/>
    </row>
    <row r="21" spans="1:3" x14ac:dyDescent="0.3">
      <c r="A21" s="5"/>
      <c r="B21" s="5"/>
      <c r="C21" s="5"/>
    </row>
    <row r="22" spans="1:3" x14ac:dyDescent="0.3">
      <c r="A22" s="5"/>
      <c r="B22" s="5"/>
      <c r="C22" s="5"/>
    </row>
    <row r="23" spans="1:3" x14ac:dyDescent="0.3">
      <c r="A23" s="5"/>
      <c r="B23" s="5"/>
      <c r="C23" s="5"/>
    </row>
    <row r="24" spans="1:3" x14ac:dyDescent="0.3">
      <c r="A24" s="5"/>
      <c r="B24" s="5"/>
      <c r="C24" s="5"/>
    </row>
    <row r="25" spans="1:3" x14ac:dyDescent="0.3">
      <c r="A25" s="5"/>
      <c r="B25" s="5"/>
      <c r="C25" s="5"/>
    </row>
    <row r="26" spans="1:3" x14ac:dyDescent="0.3">
      <c r="A26" s="5"/>
      <c r="B26" s="5"/>
      <c r="C26" s="5"/>
    </row>
    <row r="27" spans="1:3" x14ac:dyDescent="0.3">
      <c r="A27" s="5"/>
      <c r="B27" s="5"/>
      <c r="C27" s="5"/>
    </row>
    <row r="28" spans="1:3" x14ac:dyDescent="0.3">
      <c r="A28" s="5"/>
      <c r="B28" s="5"/>
      <c r="C28" s="5"/>
    </row>
    <row r="29" spans="1:3" x14ac:dyDescent="0.3">
      <c r="A29" s="5"/>
      <c r="B29" s="5"/>
      <c r="C29" s="5"/>
    </row>
    <row r="30" spans="1:3" x14ac:dyDescent="0.3">
      <c r="A30" s="5"/>
      <c r="B30" s="5"/>
      <c r="C30" s="5"/>
    </row>
    <row r="31" spans="1:3" x14ac:dyDescent="0.3">
      <c r="A31" s="5"/>
      <c r="B31" s="5"/>
      <c r="C31" s="5"/>
    </row>
    <row r="32" spans="1:3" x14ac:dyDescent="0.3">
      <c r="A32" s="5"/>
      <c r="B32" s="5"/>
      <c r="C32" s="5"/>
    </row>
    <row r="33" spans="1:3" x14ac:dyDescent="0.3">
      <c r="A33" s="5"/>
      <c r="B33" s="5"/>
      <c r="C33" s="5"/>
    </row>
    <row r="34" spans="1:3" x14ac:dyDescent="0.3">
      <c r="A34" s="5"/>
      <c r="B34" s="5"/>
      <c r="C34" s="5"/>
    </row>
    <row r="35" spans="1:3" x14ac:dyDescent="0.3">
      <c r="A35" s="5"/>
      <c r="B35" s="5"/>
      <c r="C35" s="5"/>
    </row>
    <row r="36" spans="1:3" x14ac:dyDescent="0.3">
      <c r="A36" s="5"/>
      <c r="B36" s="5"/>
      <c r="C36" s="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2"/>
  <sheetViews>
    <sheetView zoomScale="82" zoomScaleNormal="82" workbookViewId="0">
      <selection activeCell="C9" sqref="C9"/>
    </sheetView>
  </sheetViews>
  <sheetFormatPr defaultRowHeight="14.4" x14ac:dyDescent="0.3"/>
  <cols>
    <col min="1" max="1" width="36.21875" bestFit="1" customWidth="1"/>
    <col min="2" max="2" width="26.6640625" customWidth="1"/>
    <col min="3" max="3" width="22.5546875" bestFit="1" customWidth="1"/>
    <col min="4" max="4" width="13" bestFit="1" customWidth="1"/>
    <col min="5" max="5" width="19" bestFit="1" customWidth="1"/>
    <col min="6" max="6" width="16.88671875" bestFit="1" customWidth="1"/>
    <col min="7" max="7" width="18" bestFit="1" customWidth="1"/>
    <col min="8" max="8" width="17.6640625" bestFit="1" customWidth="1"/>
    <col min="9" max="9" width="10.77734375" bestFit="1" customWidth="1"/>
    <col min="10" max="10" width="9.109375" customWidth="1"/>
    <col min="11" max="11" width="44.6640625" bestFit="1" customWidth="1"/>
    <col min="12" max="12" width="7.88671875" customWidth="1"/>
  </cols>
  <sheetData>
    <row r="1" spans="1:2" x14ac:dyDescent="0.3">
      <c r="A1" s="77" t="s">
        <v>14</v>
      </c>
      <c r="B1" s="78" t="s">
        <v>20</v>
      </c>
    </row>
    <row r="2" spans="1:2" x14ac:dyDescent="0.3">
      <c r="A2" s="79">
        <v>91</v>
      </c>
      <c r="B2" s="80">
        <v>8</v>
      </c>
    </row>
    <row r="3" spans="1:2" x14ac:dyDescent="0.3">
      <c r="A3" s="79" t="s">
        <v>13</v>
      </c>
      <c r="B3" s="80" t="s">
        <v>19</v>
      </c>
    </row>
    <row r="4" spans="1:2" x14ac:dyDescent="0.3">
      <c r="A4" s="79">
        <v>69</v>
      </c>
      <c r="B4" s="80">
        <v>29</v>
      </c>
    </row>
    <row r="5" spans="1:2" x14ac:dyDescent="0.3">
      <c r="A5" s="79" t="s">
        <v>12</v>
      </c>
      <c r="B5" s="80" t="s">
        <v>16</v>
      </c>
    </row>
    <row r="6" spans="1:2" x14ac:dyDescent="0.3">
      <c r="A6" s="79">
        <v>21</v>
      </c>
      <c r="B6" s="80">
        <v>15</v>
      </c>
    </row>
    <row r="7" spans="1:2" x14ac:dyDescent="0.3">
      <c r="A7" s="79" t="s">
        <v>11</v>
      </c>
      <c r="B7" s="80" t="s">
        <v>17</v>
      </c>
    </row>
    <row r="8" spans="1:2" x14ac:dyDescent="0.3">
      <c r="A8" s="79">
        <v>12</v>
      </c>
      <c r="B8" s="80">
        <v>29</v>
      </c>
    </row>
    <row r="9" spans="1:2" x14ac:dyDescent="0.3">
      <c r="A9" s="81" t="s">
        <v>10</v>
      </c>
      <c r="B9" s="80" t="s">
        <v>18</v>
      </c>
    </row>
    <row r="10" spans="1:2" x14ac:dyDescent="0.3">
      <c r="A10" s="79">
        <v>9</v>
      </c>
      <c r="B10" s="80">
        <v>16</v>
      </c>
    </row>
    <row r="11" spans="1:2" x14ac:dyDescent="0.3">
      <c r="A11" s="79" t="s">
        <v>9</v>
      </c>
      <c r="B11" s="80" t="s">
        <v>21</v>
      </c>
    </row>
    <row r="12" spans="1:2" x14ac:dyDescent="0.3">
      <c r="A12" s="79">
        <v>5</v>
      </c>
      <c r="B12" s="80">
        <v>77</v>
      </c>
    </row>
    <row r="13" spans="1:2" x14ac:dyDescent="0.3">
      <c r="A13" s="79" t="s">
        <v>8</v>
      </c>
      <c r="B13" s="80" t="s">
        <v>24</v>
      </c>
    </row>
    <row r="14" spans="1:2" x14ac:dyDescent="0.3">
      <c r="A14" s="79">
        <v>2</v>
      </c>
      <c r="B14" s="80">
        <v>830</v>
      </c>
    </row>
    <row r="15" spans="1:2" x14ac:dyDescent="0.3">
      <c r="A15" s="79" t="s">
        <v>7</v>
      </c>
      <c r="B15" s="80" t="s">
        <v>22</v>
      </c>
    </row>
    <row r="16" spans="1:2" x14ac:dyDescent="0.3">
      <c r="A16" s="79">
        <v>4</v>
      </c>
      <c r="B16" s="80">
        <v>89</v>
      </c>
    </row>
    <row r="17" spans="1:2" x14ac:dyDescent="0.3">
      <c r="A17" s="79" t="s">
        <v>6</v>
      </c>
      <c r="B17" s="80" t="s">
        <v>23</v>
      </c>
    </row>
    <row r="18" spans="1:2" x14ac:dyDescent="0.3">
      <c r="A18" s="79">
        <v>4</v>
      </c>
      <c r="B18" s="80">
        <v>480</v>
      </c>
    </row>
    <row r="19" spans="1:2" x14ac:dyDescent="0.3">
      <c r="A19" s="79" t="s">
        <v>5</v>
      </c>
      <c r="B19" s="80" t="s">
        <v>1</v>
      </c>
    </row>
    <row r="20" spans="1:2" x14ac:dyDescent="0.3">
      <c r="A20" s="79">
        <v>3</v>
      </c>
      <c r="B20" s="82">
        <v>34550</v>
      </c>
    </row>
    <row r="21" spans="1:2" x14ac:dyDescent="0.3">
      <c r="A21" s="79" t="s">
        <v>3</v>
      </c>
      <c r="B21" s="80" t="s">
        <v>2</v>
      </c>
    </row>
    <row r="22" spans="1:2" x14ac:dyDescent="0.3">
      <c r="A22" s="79">
        <v>90</v>
      </c>
      <c r="B22" s="82">
        <v>35221</v>
      </c>
    </row>
    <row r="23" spans="1:2" x14ac:dyDescent="0.3">
      <c r="A23" s="79" t="s">
        <v>4</v>
      </c>
      <c r="B23" s="80" t="s">
        <v>25</v>
      </c>
    </row>
    <row r="24" spans="1:2" x14ac:dyDescent="0.3">
      <c r="A24" s="79">
        <v>70</v>
      </c>
      <c r="B24" s="80">
        <v>2155</v>
      </c>
    </row>
    <row r="25" spans="1:2" x14ac:dyDescent="0.3">
      <c r="A25" s="79" t="s">
        <v>15</v>
      </c>
      <c r="B25" s="80" t="s">
        <v>26</v>
      </c>
    </row>
    <row r="26" spans="1:2" x14ac:dyDescent="0.3">
      <c r="A26" s="79">
        <v>21</v>
      </c>
      <c r="B26" s="80">
        <v>628.55999999999995</v>
      </c>
    </row>
    <row r="27" spans="1:2" x14ac:dyDescent="0.3">
      <c r="A27" s="79" t="s">
        <v>93</v>
      </c>
      <c r="B27" s="80" t="s">
        <v>27</v>
      </c>
    </row>
    <row r="28" spans="1:2" x14ac:dyDescent="0.3">
      <c r="A28" s="83" t="s">
        <v>97</v>
      </c>
      <c r="B28" s="84">
        <v>1354541</v>
      </c>
    </row>
    <row r="29" spans="1:2" x14ac:dyDescent="0.3">
      <c r="A29" s="79" t="s">
        <v>94</v>
      </c>
      <c r="B29" s="80" t="s">
        <v>95</v>
      </c>
    </row>
    <row r="30" spans="1:2" x14ac:dyDescent="0.3">
      <c r="A30" s="83" t="s">
        <v>98</v>
      </c>
      <c r="B30" s="85" t="s">
        <v>99</v>
      </c>
    </row>
    <row r="31" spans="1:2" x14ac:dyDescent="0.3">
      <c r="A31" s="79"/>
      <c r="B31" s="80" t="s">
        <v>96</v>
      </c>
    </row>
    <row r="32" spans="1:2" ht="15" thickBot="1" x14ac:dyDescent="0.35">
      <c r="A32" s="86"/>
      <c r="B32" s="87" t="s">
        <v>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1AF48-0309-4A3E-9F0E-AB3D4026D3F2}">
  <dimension ref="A1:AI90"/>
  <sheetViews>
    <sheetView topLeftCell="A69" zoomScale="60" workbookViewId="0">
      <selection activeCell="A87" sqref="A87:E103"/>
    </sheetView>
  </sheetViews>
  <sheetFormatPr defaultRowHeight="14.4" x14ac:dyDescent="0.3"/>
  <cols>
    <col min="1" max="1" width="12.88671875" customWidth="1"/>
    <col min="2" max="2" width="15.109375" bestFit="1" customWidth="1"/>
    <col min="3" max="3" width="15.6640625" bestFit="1" customWidth="1"/>
    <col min="5" max="5" width="25.6640625" customWidth="1"/>
    <col min="6" max="6" width="19.77734375" bestFit="1" customWidth="1"/>
    <col min="7" max="7" width="18.33203125" bestFit="1" customWidth="1"/>
    <col min="8" max="8" width="13.33203125" bestFit="1" customWidth="1"/>
    <col min="9" max="9" width="17.109375" customWidth="1"/>
    <col min="10" max="10" width="22.88671875" bestFit="1" customWidth="1"/>
    <col min="11" max="11" width="22.33203125" bestFit="1" customWidth="1"/>
    <col min="12" max="12" width="18.88671875" bestFit="1" customWidth="1"/>
    <col min="13" max="13" width="18.88671875" customWidth="1"/>
    <col min="14" max="16" width="18.88671875" bestFit="1" customWidth="1"/>
    <col min="17" max="17" width="19.5546875" bestFit="1" customWidth="1"/>
    <col min="18" max="18" width="16.6640625" customWidth="1"/>
    <col min="19" max="19" width="11.77734375" bestFit="1" customWidth="1"/>
    <col min="20" max="20" width="18.88671875" bestFit="1" customWidth="1"/>
    <col min="21" max="21" width="13.5546875" bestFit="1" customWidth="1"/>
    <col min="22" max="22" width="21.6640625" bestFit="1" customWidth="1"/>
    <col min="23" max="23" width="19.109375" bestFit="1" customWidth="1"/>
    <col min="24" max="24" width="13.33203125" bestFit="1" customWidth="1"/>
    <col min="25" max="25" width="17.109375" bestFit="1" customWidth="1"/>
    <col min="26" max="35" width="16.33203125" bestFit="1" customWidth="1"/>
    <col min="36" max="36" width="11" bestFit="1" customWidth="1"/>
    <col min="37" max="46" width="16.33203125" bestFit="1" customWidth="1"/>
    <col min="47" max="47" width="11" bestFit="1" customWidth="1"/>
    <col min="48" max="503" width="16.33203125" bestFit="1" customWidth="1"/>
    <col min="504" max="504" width="11" bestFit="1" customWidth="1"/>
    <col min="505" max="967" width="18.88671875" bestFit="1" customWidth="1"/>
    <col min="968" max="968" width="23.6640625" bestFit="1" customWidth="1"/>
    <col min="969" max="969" width="16.44140625" bestFit="1" customWidth="1"/>
  </cols>
  <sheetData>
    <row r="1" spans="1:35" ht="21" customHeight="1" x14ac:dyDescent="0.3">
      <c r="A1" s="35" t="s">
        <v>0</v>
      </c>
      <c r="B1" s="36"/>
      <c r="C1" s="36"/>
      <c r="D1" s="36"/>
      <c r="E1" s="36"/>
      <c r="F1" s="36"/>
      <c r="G1" s="36"/>
      <c r="H1" s="36"/>
      <c r="I1" s="36"/>
      <c r="J1" s="36"/>
      <c r="K1" s="36"/>
      <c r="L1" s="36"/>
      <c r="M1" s="36"/>
      <c r="N1" s="36"/>
      <c r="O1" s="36"/>
      <c r="P1" s="36"/>
      <c r="Q1" s="36"/>
      <c r="R1" s="37"/>
      <c r="T1" t="s">
        <v>319</v>
      </c>
      <c r="U1" t="s">
        <v>120</v>
      </c>
      <c r="W1" t="s">
        <v>321</v>
      </c>
      <c r="X1" t="s">
        <v>322</v>
      </c>
      <c r="Z1" t="s">
        <v>319</v>
      </c>
      <c r="AA1" t="s">
        <v>332</v>
      </c>
      <c r="AB1" t="s">
        <v>76</v>
      </c>
      <c r="AD1" t="s">
        <v>319</v>
      </c>
      <c r="AE1" t="s">
        <v>334</v>
      </c>
      <c r="AF1" t="s">
        <v>335</v>
      </c>
      <c r="AH1" t="s">
        <v>336</v>
      </c>
      <c r="AI1" t="s">
        <v>337</v>
      </c>
    </row>
    <row r="2" spans="1:35" ht="15" customHeight="1" thickBot="1" x14ac:dyDescent="0.35">
      <c r="A2" s="38"/>
      <c r="B2" s="39"/>
      <c r="C2" s="39"/>
      <c r="D2" s="39"/>
      <c r="E2" s="39"/>
      <c r="F2" s="39"/>
      <c r="G2" s="39"/>
      <c r="H2" s="39"/>
      <c r="I2" s="39"/>
      <c r="J2" s="39"/>
      <c r="K2" s="39"/>
      <c r="L2" s="39"/>
      <c r="M2" s="39"/>
      <c r="N2" s="39"/>
      <c r="O2" s="39"/>
      <c r="P2" s="39"/>
      <c r="Q2" s="39"/>
      <c r="R2" s="40"/>
      <c r="T2" s="3" t="s">
        <v>146</v>
      </c>
      <c r="U2">
        <v>1</v>
      </c>
      <c r="W2" s="3" t="s">
        <v>323</v>
      </c>
      <c r="X2">
        <v>82.42</v>
      </c>
      <c r="Z2" s="3" t="s">
        <v>165</v>
      </c>
      <c r="AA2">
        <v>9</v>
      </c>
      <c r="AB2">
        <v>115673.39</v>
      </c>
      <c r="AD2" s="3" t="s">
        <v>165</v>
      </c>
      <c r="AE2">
        <v>28.362100000000002</v>
      </c>
      <c r="AF2">
        <v>11311.449999999999</v>
      </c>
      <c r="AH2" s="3" t="s">
        <v>338</v>
      </c>
      <c r="AI2">
        <v>58.553636359999999</v>
      </c>
    </row>
    <row r="3" spans="1:35" ht="15" thickBot="1" x14ac:dyDescent="0.35">
      <c r="A3" s="8"/>
      <c r="B3" s="9"/>
      <c r="C3" s="9"/>
      <c r="D3" s="9"/>
      <c r="E3" s="9"/>
      <c r="F3" s="9"/>
      <c r="G3" s="9"/>
      <c r="H3" s="9"/>
      <c r="I3" s="9"/>
      <c r="J3" s="9"/>
      <c r="K3" s="9"/>
      <c r="L3" s="9"/>
      <c r="M3" s="9"/>
      <c r="N3" s="9"/>
      <c r="O3" s="9"/>
      <c r="P3" s="9"/>
      <c r="Q3" s="9"/>
      <c r="R3" s="7"/>
      <c r="T3" s="3" t="s">
        <v>174</v>
      </c>
      <c r="U3">
        <v>2</v>
      </c>
      <c r="W3" s="3" t="s">
        <v>324</v>
      </c>
      <c r="X3">
        <v>71.430000000000007</v>
      </c>
      <c r="Z3" s="3" t="s">
        <v>156</v>
      </c>
      <c r="AA3">
        <v>8</v>
      </c>
      <c r="AB3">
        <v>117483.39</v>
      </c>
      <c r="AD3" s="3" t="s">
        <v>200</v>
      </c>
      <c r="AE3">
        <v>28.548999999999999</v>
      </c>
      <c r="AF3">
        <v>8361.7100000000009</v>
      </c>
      <c r="AH3" s="3" t="s">
        <v>339</v>
      </c>
      <c r="AI3">
        <v>55.886800000000001</v>
      </c>
    </row>
    <row r="4" spans="1:35" x14ac:dyDescent="0.3">
      <c r="A4" s="8"/>
      <c r="B4" s="9"/>
      <c r="C4" s="9"/>
      <c r="D4" s="9"/>
      <c r="E4" s="9"/>
      <c r="F4" s="9"/>
      <c r="G4" s="26" t="s">
        <v>361</v>
      </c>
      <c r="H4" s="27"/>
      <c r="I4" s="28"/>
      <c r="J4" s="9"/>
      <c r="K4" s="9"/>
      <c r="L4" s="9"/>
      <c r="M4" s="9"/>
      <c r="N4" s="9"/>
      <c r="O4" s="9"/>
      <c r="P4" s="26" t="s">
        <v>362</v>
      </c>
      <c r="Q4" s="27"/>
      <c r="R4" s="28"/>
      <c r="T4" s="3" t="s">
        <v>163</v>
      </c>
      <c r="U4">
        <v>2</v>
      </c>
      <c r="W4" s="3" t="s">
        <v>325</v>
      </c>
      <c r="X4">
        <v>69.23</v>
      </c>
      <c r="Z4" s="3" t="s">
        <v>200</v>
      </c>
      <c r="AA4">
        <v>8</v>
      </c>
      <c r="AB4">
        <v>113236.68</v>
      </c>
      <c r="AD4" s="3" t="s">
        <v>188</v>
      </c>
      <c r="AE4">
        <v>28.7636</v>
      </c>
      <c r="AF4">
        <v>7337.4800000000005</v>
      </c>
      <c r="AH4" s="3" t="s">
        <v>340</v>
      </c>
      <c r="AI4">
        <v>48.846956519999999</v>
      </c>
    </row>
    <row r="5" spans="1:35" x14ac:dyDescent="0.3">
      <c r="A5" s="8"/>
      <c r="B5" s="9"/>
      <c r="C5" s="9"/>
      <c r="D5" s="9"/>
      <c r="E5" s="9"/>
      <c r="F5" s="9"/>
      <c r="G5" s="29"/>
      <c r="H5" s="30"/>
      <c r="I5" s="31"/>
      <c r="J5" s="9"/>
      <c r="K5" s="9"/>
      <c r="L5" s="9"/>
      <c r="M5" s="9"/>
      <c r="N5" s="9"/>
      <c r="O5" s="9"/>
      <c r="P5" s="29"/>
      <c r="Q5" s="30"/>
      <c r="R5" s="31"/>
      <c r="T5" s="3" t="s">
        <v>134</v>
      </c>
      <c r="U5">
        <v>3</v>
      </c>
      <c r="W5" s="3" t="s">
        <v>326</v>
      </c>
      <c r="X5">
        <v>64.84</v>
      </c>
      <c r="Z5" s="3" t="s">
        <v>188</v>
      </c>
      <c r="AA5">
        <v>8</v>
      </c>
      <c r="AB5">
        <v>57317.39</v>
      </c>
      <c r="AD5" s="3" t="s">
        <v>156</v>
      </c>
      <c r="AE5">
        <v>25.7209</v>
      </c>
      <c r="AF5">
        <v>7206.09</v>
      </c>
      <c r="AH5" s="3" t="s">
        <v>341</v>
      </c>
      <c r="AI5">
        <v>56.408799999999999</v>
      </c>
    </row>
    <row r="6" spans="1:35" x14ac:dyDescent="0.3">
      <c r="A6" s="8"/>
      <c r="B6" s="9"/>
      <c r="C6" s="9"/>
      <c r="D6" s="9"/>
      <c r="E6" s="9"/>
      <c r="F6" s="9"/>
      <c r="G6" s="29"/>
      <c r="H6" s="30"/>
      <c r="I6" s="31"/>
      <c r="J6" s="9"/>
      <c r="K6" s="9"/>
      <c r="L6" s="9"/>
      <c r="M6" s="9"/>
      <c r="N6" s="9"/>
      <c r="O6" s="9"/>
      <c r="P6" s="29"/>
      <c r="Q6" s="30"/>
      <c r="R6" s="31"/>
      <c r="T6" s="3" t="s">
        <v>142</v>
      </c>
      <c r="U6">
        <v>3</v>
      </c>
      <c r="W6" s="3" t="s">
        <v>327</v>
      </c>
      <c r="X6">
        <v>61.54</v>
      </c>
      <c r="Z6" s="3" t="s">
        <v>192</v>
      </c>
      <c r="AA6">
        <v>8</v>
      </c>
      <c r="AB6">
        <v>52245.9</v>
      </c>
      <c r="AD6" s="3" t="s">
        <v>173</v>
      </c>
      <c r="AE6">
        <v>29.75</v>
      </c>
      <c r="AF6">
        <v>4508.6000000000013</v>
      </c>
      <c r="AH6" s="3" t="s">
        <v>342</v>
      </c>
      <c r="AI6">
        <v>87.008846149999997</v>
      </c>
    </row>
    <row r="7" spans="1:35" x14ac:dyDescent="0.3">
      <c r="A7" s="8"/>
      <c r="B7" s="9"/>
      <c r="C7" s="9"/>
      <c r="D7" s="9"/>
      <c r="E7" s="9"/>
      <c r="F7" s="9"/>
      <c r="G7" s="29"/>
      <c r="H7" s="30"/>
      <c r="I7" s="31"/>
      <c r="J7" s="9"/>
      <c r="K7" s="9"/>
      <c r="L7" s="9"/>
      <c r="M7" s="9"/>
      <c r="N7" s="9"/>
      <c r="O7" s="9"/>
      <c r="P7" s="29"/>
      <c r="Q7" s="30"/>
      <c r="R7" s="31"/>
      <c r="T7" s="3" t="s">
        <v>154</v>
      </c>
      <c r="U7">
        <v>3</v>
      </c>
      <c r="W7" s="3" t="s">
        <v>328</v>
      </c>
      <c r="X7">
        <v>49.45</v>
      </c>
      <c r="Z7" s="3" t="s">
        <v>176</v>
      </c>
      <c r="AA7">
        <v>8</v>
      </c>
      <c r="AB7">
        <v>32555.55</v>
      </c>
      <c r="AD7" s="3" t="s">
        <v>162</v>
      </c>
      <c r="AE7">
        <v>31.5</v>
      </c>
      <c r="AF7">
        <v>3331.7200000000003</v>
      </c>
      <c r="AH7" s="3" t="s">
        <v>343</v>
      </c>
      <c r="AI7">
        <v>90.27709677</v>
      </c>
    </row>
    <row r="8" spans="1:35" x14ac:dyDescent="0.3">
      <c r="A8" s="8"/>
      <c r="B8" s="9"/>
      <c r="C8" s="9"/>
      <c r="D8" s="9"/>
      <c r="E8" s="9"/>
      <c r="F8" s="9"/>
      <c r="G8" s="29"/>
      <c r="H8" s="30"/>
      <c r="I8" s="31"/>
      <c r="J8" s="9"/>
      <c r="K8" s="9"/>
      <c r="L8" s="9"/>
      <c r="M8" s="9"/>
      <c r="N8" s="9"/>
      <c r="O8" s="9"/>
      <c r="P8" s="29"/>
      <c r="Q8" s="30"/>
      <c r="R8" s="31"/>
      <c r="T8" s="3" t="s">
        <v>178</v>
      </c>
      <c r="U8">
        <v>3</v>
      </c>
      <c r="W8" s="3" t="s">
        <v>329</v>
      </c>
      <c r="X8">
        <v>47.25</v>
      </c>
      <c r="Z8" s="3" t="s">
        <v>170</v>
      </c>
      <c r="AA8">
        <v>8</v>
      </c>
      <c r="AB8">
        <v>23850.95</v>
      </c>
      <c r="AD8" s="3" t="s">
        <v>148</v>
      </c>
      <c r="AE8">
        <v>28</v>
      </c>
      <c r="AF8">
        <v>3131.09</v>
      </c>
      <c r="AH8" s="3" t="s">
        <v>344</v>
      </c>
      <c r="AI8">
        <v>57.760689659999997</v>
      </c>
    </row>
    <row r="9" spans="1:35" ht="15" thickBot="1" x14ac:dyDescent="0.35">
      <c r="A9" s="8"/>
      <c r="B9" s="9"/>
      <c r="C9" s="9"/>
      <c r="D9" s="9"/>
      <c r="E9" s="9"/>
      <c r="F9" s="9"/>
      <c r="G9" s="32"/>
      <c r="H9" s="33"/>
      <c r="I9" s="34"/>
      <c r="J9" s="9"/>
      <c r="K9" s="9"/>
      <c r="L9" s="9"/>
      <c r="M9" s="9"/>
      <c r="N9" s="9"/>
      <c r="O9" s="9"/>
      <c r="P9" s="32"/>
      <c r="Q9" s="33"/>
      <c r="R9" s="34"/>
      <c r="T9" s="3" t="s">
        <v>208</v>
      </c>
      <c r="U9">
        <v>3</v>
      </c>
      <c r="W9" s="3" t="s">
        <v>330</v>
      </c>
      <c r="X9">
        <v>31.87</v>
      </c>
      <c r="Z9" s="3" t="s">
        <v>136</v>
      </c>
      <c r="AA9">
        <v>8</v>
      </c>
      <c r="AB9">
        <v>23611.58</v>
      </c>
      <c r="AD9" s="3" t="s">
        <v>176</v>
      </c>
      <c r="AE9">
        <v>28.622199999999999</v>
      </c>
      <c r="AF9">
        <v>2988</v>
      </c>
      <c r="AH9" s="3" t="s">
        <v>345</v>
      </c>
      <c r="AI9">
        <v>65.617272729999996</v>
      </c>
    </row>
    <row r="10" spans="1:35" x14ac:dyDescent="0.3">
      <c r="A10" s="8"/>
      <c r="B10" s="9"/>
      <c r="C10" s="9"/>
      <c r="D10" s="9"/>
      <c r="E10" s="9"/>
      <c r="F10" s="9"/>
      <c r="G10" s="9"/>
      <c r="H10" s="9"/>
      <c r="I10" s="9"/>
      <c r="J10" s="9"/>
      <c r="K10" s="9"/>
      <c r="L10" s="9"/>
      <c r="M10" s="9"/>
      <c r="N10" s="9"/>
      <c r="O10" s="9"/>
      <c r="P10" s="9"/>
      <c r="Q10" s="9"/>
      <c r="R10" s="7"/>
      <c r="T10" s="3" t="s">
        <v>202</v>
      </c>
      <c r="U10">
        <v>3</v>
      </c>
      <c r="W10" s="3" t="s">
        <v>331</v>
      </c>
      <c r="X10">
        <v>31.87</v>
      </c>
      <c r="Z10" s="3" t="s">
        <v>196</v>
      </c>
      <c r="AA10">
        <v>8</v>
      </c>
      <c r="AB10">
        <v>16617.099999999999</v>
      </c>
      <c r="AD10" s="3" t="s">
        <v>194</v>
      </c>
      <c r="AE10">
        <v>25.083300000000001</v>
      </c>
      <c r="AF10">
        <v>2066.16</v>
      </c>
      <c r="AH10" s="3" t="s">
        <v>346</v>
      </c>
      <c r="AI10">
        <v>59.344999999999999</v>
      </c>
    </row>
    <row r="11" spans="1:35" x14ac:dyDescent="0.3">
      <c r="A11" s="8"/>
      <c r="B11" s="9"/>
      <c r="C11" s="9"/>
      <c r="D11" s="9"/>
      <c r="E11" s="9"/>
      <c r="F11" s="9"/>
      <c r="G11" s="9"/>
      <c r="H11" s="9"/>
      <c r="I11" s="9"/>
      <c r="J11" s="9"/>
      <c r="K11" s="9"/>
      <c r="L11" s="9"/>
      <c r="M11" s="9"/>
      <c r="N11" s="9"/>
      <c r="O11" s="9"/>
      <c r="P11" s="9"/>
      <c r="Q11" s="9"/>
      <c r="R11" s="7"/>
      <c r="T11" s="3" t="s">
        <v>171</v>
      </c>
      <c r="U11">
        <v>3</v>
      </c>
      <c r="Z11" s="3" t="s">
        <v>129</v>
      </c>
      <c r="AA11">
        <v>8</v>
      </c>
      <c r="AB11">
        <v>10272.35</v>
      </c>
      <c r="AD11" s="3" t="s">
        <v>138</v>
      </c>
      <c r="AE11">
        <v>27.461500000000001</v>
      </c>
      <c r="AF11">
        <v>2040.58</v>
      </c>
      <c r="AH11" s="3" t="s">
        <v>347</v>
      </c>
      <c r="AI11">
        <v>95.946969699999997</v>
      </c>
    </row>
    <row r="12" spans="1:35" x14ac:dyDescent="0.3">
      <c r="A12" s="8"/>
      <c r="B12" s="9"/>
      <c r="C12" s="9"/>
      <c r="D12" s="9"/>
      <c r="E12" s="9"/>
      <c r="F12" s="9"/>
      <c r="G12" s="9"/>
      <c r="H12" s="9"/>
      <c r="I12" s="9"/>
      <c r="J12" s="9"/>
      <c r="K12" s="9"/>
      <c r="L12" s="9"/>
      <c r="M12" s="9"/>
      <c r="N12" s="9"/>
      <c r="O12" s="9"/>
      <c r="P12" s="9"/>
      <c r="Q12" s="9"/>
      <c r="R12" s="7"/>
      <c r="T12" s="3" t="s">
        <v>139</v>
      </c>
      <c r="U12">
        <v>4</v>
      </c>
      <c r="Z12" s="3" t="s">
        <v>177</v>
      </c>
      <c r="AA12">
        <v>7</v>
      </c>
      <c r="AB12">
        <v>34101.15</v>
      </c>
      <c r="AD12" s="3" t="s">
        <v>197</v>
      </c>
      <c r="AE12">
        <v>28</v>
      </c>
      <c r="AF12">
        <v>2020.6200000000003</v>
      </c>
      <c r="AH12" s="3" t="s">
        <v>348</v>
      </c>
      <c r="AI12">
        <v>108.16875</v>
      </c>
    </row>
    <row r="13" spans="1:35" x14ac:dyDescent="0.3">
      <c r="A13" s="8"/>
      <c r="B13" s="9"/>
      <c r="C13" s="9"/>
      <c r="D13" s="9"/>
      <c r="E13" s="9"/>
      <c r="F13" s="9"/>
      <c r="G13" s="9"/>
      <c r="H13" s="9"/>
      <c r="I13" s="9"/>
      <c r="J13" s="9"/>
      <c r="K13" s="9"/>
      <c r="L13" s="9"/>
      <c r="M13" s="9"/>
      <c r="N13" s="9"/>
      <c r="O13" s="9"/>
      <c r="P13" s="9"/>
      <c r="Q13" s="9"/>
      <c r="R13" s="7"/>
      <c r="T13" s="3" t="s">
        <v>125</v>
      </c>
      <c r="U13">
        <v>4</v>
      </c>
      <c r="Z13" s="3" t="s">
        <v>162</v>
      </c>
      <c r="AA13">
        <v>7</v>
      </c>
      <c r="AB13">
        <v>32203.9</v>
      </c>
      <c r="AD13" s="3" t="s">
        <v>170</v>
      </c>
      <c r="AE13">
        <v>26.090900000000001</v>
      </c>
      <c r="AF13">
        <v>1887.71</v>
      </c>
      <c r="AH13" s="3" t="s">
        <v>349</v>
      </c>
      <c r="AI13">
        <v>61.755000000000003</v>
      </c>
    </row>
    <row r="14" spans="1:35" x14ac:dyDescent="0.3">
      <c r="A14" s="8"/>
      <c r="B14" s="9"/>
      <c r="C14" s="9"/>
      <c r="D14" s="9"/>
      <c r="E14" s="9"/>
      <c r="F14" s="9"/>
      <c r="G14" s="9"/>
      <c r="H14" s="9"/>
      <c r="I14" s="9"/>
      <c r="J14" s="9"/>
      <c r="K14" s="9"/>
      <c r="L14" s="9"/>
      <c r="M14" s="9"/>
      <c r="N14" s="9"/>
      <c r="O14" s="9"/>
      <c r="P14" s="9"/>
      <c r="Q14" s="9"/>
      <c r="R14" s="7"/>
      <c r="T14" s="3" t="s">
        <v>140</v>
      </c>
      <c r="U14">
        <v>4</v>
      </c>
      <c r="Z14" s="3" t="s">
        <v>169</v>
      </c>
      <c r="AA14">
        <v>7</v>
      </c>
      <c r="AB14">
        <v>29073.45</v>
      </c>
      <c r="AD14" s="3" t="s">
        <v>143</v>
      </c>
      <c r="AE14">
        <v>25.6</v>
      </c>
      <c r="AF14">
        <v>1806.09</v>
      </c>
      <c r="AH14" s="3" t="s">
        <v>350</v>
      </c>
      <c r="AI14">
        <v>74.506666670000001</v>
      </c>
    </row>
    <row r="15" spans="1:35" x14ac:dyDescent="0.3">
      <c r="A15" s="8"/>
      <c r="B15" s="9"/>
      <c r="C15" s="9"/>
      <c r="D15" s="9"/>
      <c r="E15" s="9"/>
      <c r="F15" s="9"/>
      <c r="G15" s="9"/>
      <c r="H15" s="9"/>
      <c r="I15" s="9"/>
      <c r="J15" s="9"/>
      <c r="K15" s="9"/>
      <c r="L15" s="9"/>
      <c r="M15" s="9"/>
      <c r="N15" s="9"/>
      <c r="O15" s="9"/>
      <c r="P15" s="9"/>
      <c r="Q15" s="9"/>
      <c r="R15" s="7"/>
      <c r="T15" s="3" t="s">
        <v>172</v>
      </c>
      <c r="U15">
        <v>4</v>
      </c>
      <c r="Z15" s="3" t="s">
        <v>138</v>
      </c>
      <c r="AA15">
        <v>7</v>
      </c>
      <c r="AB15">
        <v>26968.15</v>
      </c>
      <c r="AD15" s="3" t="s">
        <v>135</v>
      </c>
      <c r="AE15">
        <v>28.411799999999999</v>
      </c>
      <c r="AF15">
        <v>1748.4599999999998</v>
      </c>
      <c r="AH15" s="3" t="s">
        <v>351</v>
      </c>
      <c r="AI15">
        <v>93.280909089999994</v>
      </c>
    </row>
    <row r="16" spans="1:35" x14ac:dyDescent="0.3">
      <c r="A16" s="8"/>
      <c r="B16" s="9"/>
      <c r="C16" s="9"/>
      <c r="D16" s="9"/>
      <c r="E16" s="9"/>
      <c r="F16" s="9"/>
      <c r="G16" s="9"/>
      <c r="H16" s="9"/>
      <c r="I16" s="9"/>
      <c r="J16" s="9"/>
      <c r="K16" s="9"/>
      <c r="L16" s="9"/>
      <c r="M16" s="9"/>
      <c r="N16" s="9"/>
      <c r="O16" s="9"/>
      <c r="P16" s="9"/>
      <c r="Q16" s="9"/>
      <c r="R16" s="7"/>
      <c r="T16" s="3" t="s">
        <v>161</v>
      </c>
      <c r="U16">
        <v>4</v>
      </c>
      <c r="Z16" s="3" t="s">
        <v>187</v>
      </c>
      <c r="AA16">
        <v>7</v>
      </c>
      <c r="AB16">
        <v>24704.400000000001</v>
      </c>
      <c r="AD16" s="3" t="s">
        <v>169</v>
      </c>
      <c r="AE16">
        <v>26.6</v>
      </c>
      <c r="AF16">
        <v>1709.85</v>
      </c>
      <c r="AH16" s="3" t="s">
        <v>352</v>
      </c>
      <c r="AI16">
        <v>87.487837839999997</v>
      </c>
    </row>
    <row r="17" spans="1:35" x14ac:dyDescent="0.3">
      <c r="A17" s="8"/>
      <c r="B17" s="9"/>
      <c r="C17" s="9"/>
      <c r="D17" s="9"/>
      <c r="E17" s="9"/>
      <c r="F17" s="9"/>
      <c r="G17" s="9"/>
      <c r="H17" s="9"/>
      <c r="I17" s="9"/>
      <c r="J17" s="9"/>
      <c r="K17" s="9"/>
      <c r="L17" s="9"/>
      <c r="M17" s="9"/>
      <c r="N17" s="9"/>
      <c r="O17" s="9"/>
      <c r="P17" s="9"/>
      <c r="Q17" s="9"/>
      <c r="R17" s="7"/>
      <c r="T17" s="3" t="s">
        <v>159</v>
      </c>
      <c r="U17">
        <v>4</v>
      </c>
      <c r="Z17" s="3" t="s">
        <v>143</v>
      </c>
      <c r="AA17">
        <v>7</v>
      </c>
      <c r="AB17">
        <v>22607.7</v>
      </c>
      <c r="AD17" s="3" t="s">
        <v>144</v>
      </c>
      <c r="AE17">
        <v>30</v>
      </c>
      <c r="AF17">
        <v>1412.99</v>
      </c>
      <c r="AH17" s="3" t="s">
        <v>353</v>
      </c>
      <c r="AI17">
        <v>106.34324324000001</v>
      </c>
    </row>
    <row r="18" spans="1:35" x14ac:dyDescent="0.3">
      <c r="A18" s="8"/>
      <c r="B18" s="9"/>
      <c r="C18" s="9"/>
      <c r="D18" s="9"/>
      <c r="E18" s="9"/>
      <c r="F18" s="9"/>
      <c r="G18" s="9"/>
      <c r="H18" s="9"/>
      <c r="I18" s="9"/>
      <c r="J18" s="9"/>
      <c r="K18" s="9"/>
      <c r="L18" s="9"/>
      <c r="M18" s="9"/>
      <c r="N18" s="9"/>
      <c r="O18" s="9"/>
      <c r="P18" s="9"/>
      <c r="Q18" s="9"/>
      <c r="R18" s="7"/>
      <c r="T18" s="3" t="s">
        <v>124</v>
      </c>
      <c r="U18">
        <v>5</v>
      </c>
      <c r="Z18" s="3" t="s">
        <v>147</v>
      </c>
      <c r="AA18">
        <v>7</v>
      </c>
      <c r="AB18">
        <v>19088</v>
      </c>
      <c r="AD18" s="3" t="s">
        <v>167</v>
      </c>
      <c r="AE18">
        <v>28.933299999999999</v>
      </c>
      <c r="AF18">
        <v>1321.35</v>
      </c>
      <c r="AH18" s="3" t="s">
        <v>354</v>
      </c>
      <c r="AI18">
        <v>57.705142860000002</v>
      </c>
    </row>
    <row r="19" spans="1:35" x14ac:dyDescent="0.3">
      <c r="A19" s="8"/>
      <c r="B19" s="9"/>
      <c r="C19" s="9"/>
      <c r="D19" s="9"/>
      <c r="E19" s="9"/>
      <c r="F19" s="9"/>
      <c r="G19" s="9"/>
      <c r="H19" s="9"/>
      <c r="I19" s="9"/>
      <c r="J19" s="9"/>
      <c r="K19" s="9"/>
      <c r="L19" s="9"/>
      <c r="M19" s="9"/>
      <c r="N19" s="9"/>
      <c r="O19" s="9"/>
      <c r="P19" s="9"/>
      <c r="Q19" s="9"/>
      <c r="R19" s="7"/>
      <c r="T19" s="3" t="s">
        <v>158</v>
      </c>
      <c r="U19">
        <v>5</v>
      </c>
      <c r="Z19" s="3" t="s">
        <v>135</v>
      </c>
      <c r="AA19">
        <v>7</v>
      </c>
      <c r="AB19">
        <v>17825.060000000001</v>
      </c>
      <c r="AD19" s="3" t="s">
        <v>177</v>
      </c>
      <c r="AE19">
        <v>26.6875</v>
      </c>
      <c r="AF19">
        <v>1259.78</v>
      </c>
      <c r="AH19" s="3" t="s">
        <v>355</v>
      </c>
      <c r="AI19">
        <v>78.290833329999998</v>
      </c>
    </row>
    <row r="20" spans="1:35" x14ac:dyDescent="0.3">
      <c r="A20" s="8"/>
      <c r="B20" s="9"/>
      <c r="C20" s="9"/>
      <c r="D20" s="9"/>
      <c r="E20" s="9"/>
      <c r="F20" s="9"/>
      <c r="G20" s="9"/>
      <c r="H20" s="9"/>
      <c r="I20" s="9"/>
      <c r="J20" s="9"/>
      <c r="K20" s="9"/>
      <c r="L20" s="9"/>
      <c r="M20" s="9"/>
      <c r="N20" s="9"/>
      <c r="O20" s="9"/>
      <c r="P20" s="9"/>
      <c r="Q20" s="9"/>
      <c r="R20" s="7"/>
      <c r="T20" s="3" t="s">
        <v>190</v>
      </c>
      <c r="U20">
        <v>5</v>
      </c>
      <c r="Z20" s="3" t="s">
        <v>152</v>
      </c>
      <c r="AA20">
        <v>7</v>
      </c>
      <c r="AB20">
        <v>17172.05</v>
      </c>
      <c r="AD20" s="3" t="s">
        <v>157</v>
      </c>
      <c r="AE20">
        <v>26.7273</v>
      </c>
      <c r="AF20">
        <v>1203.7000000000003</v>
      </c>
      <c r="AH20" s="3" t="s">
        <v>356</v>
      </c>
      <c r="AI20">
        <v>101.79773585</v>
      </c>
    </row>
    <row r="21" spans="1:35" x14ac:dyDescent="0.3">
      <c r="A21" s="8"/>
      <c r="B21" s="9"/>
      <c r="C21" s="9"/>
      <c r="D21" s="9"/>
      <c r="E21" s="9"/>
      <c r="F21" s="9"/>
      <c r="G21" s="9"/>
      <c r="H21" s="9"/>
      <c r="I21" s="9"/>
      <c r="J21" s="9"/>
      <c r="K21" s="9"/>
      <c r="L21" s="9"/>
      <c r="M21" s="9"/>
      <c r="N21" s="9"/>
      <c r="O21" s="9"/>
      <c r="P21" s="9"/>
      <c r="Q21" s="9"/>
      <c r="R21" s="7"/>
      <c r="T21" s="3" t="s">
        <v>193</v>
      </c>
      <c r="U21">
        <v>5</v>
      </c>
      <c r="Z21" s="3" t="s">
        <v>185</v>
      </c>
      <c r="AA21">
        <v>7</v>
      </c>
      <c r="AB21">
        <v>16643.8</v>
      </c>
      <c r="AD21" s="3" t="s">
        <v>192</v>
      </c>
      <c r="AE21">
        <v>27.802800000000001</v>
      </c>
      <c r="AF21">
        <v>1148.0999999999999</v>
      </c>
      <c r="AH21" s="3" t="s">
        <v>357</v>
      </c>
      <c r="AI21">
        <v>77.519642860000005</v>
      </c>
    </row>
    <row r="22" spans="1:35" x14ac:dyDescent="0.3">
      <c r="A22" s="8"/>
      <c r="B22" s="9"/>
      <c r="C22" s="9"/>
      <c r="D22" s="9"/>
      <c r="E22" s="9"/>
      <c r="F22" s="9"/>
      <c r="G22" s="9"/>
      <c r="H22" s="9"/>
      <c r="I22" s="9"/>
      <c r="J22" s="9"/>
      <c r="K22" s="9"/>
      <c r="L22" s="9"/>
      <c r="M22" s="9"/>
      <c r="N22" s="9"/>
      <c r="O22" s="9"/>
      <c r="P22" s="9"/>
      <c r="Q22" s="9"/>
      <c r="R22" s="7"/>
      <c r="T22" s="3" t="s">
        <v>207</v>
      </c>
      <c r="U22">
        <v>5</v>
      </c>
      <c r="Z22" s="3" t="s">
        <v>182</v>
      </c>
      <c r="AA22">
        <v>7</v>
      </c>
      <c r="AB22">
        <v>7555.6</v>
      </c>
      <c r="AD22" s="3" t="s">
        <v>198</v>
      </c>
      <c r="AE22">
        <v>30.333300000000001</v>
      </c>
      <c r="AF22">
        <v>1147.6799999999998</v>
      </c>
      <c r="AH22" s="3" t="s">
        <v>358</v>
      </c>
      <c r="AI22">
        <v>73.685205479999993</v>
      </c>
    </row>
    <row r="23" spans="1:35" x14ac:dyDescent="0.3">
      <c r="A23" s="8"/>
      <c r="B23" s="9"/>
      <c r="C23" s="9"/>
      <c r="D23" s="9"/>
      <c r="E23" s="9"/>
      <c r="F23" s="9"/>
      <c r="G23" s="9"/>
      <c r="H23" s="9"/>
      <c r="I23" s="9"/>
      <c r="J23" s="9"/>
      <c r="K23" s="9"/>
      <c r="L23" s="9"/>
      <c r="M23" s="9"/>
      <c r="N23" s="9"/>
      <c r="O23" s="9"/>
      <c r="P23" s="9"/>
      <c r="Q23" s="9"/>
      <c r="R23" s="7"/>
      <c r="T23" s="3" t="s">
        <v>209</v>
      </c>
      <c r="U23">
        <v>5</v>
      </c>
      <c r="Z23" s="3" t="s">
        <v>153</v>
      </c>
      <c r="AA23">
        <v>7</v>
      </c>
      <c r="AB23">
        <v>6146.3</v>
      </c>
      <c r="AD23" s="3" t="s">
        <v>199</v>
      </c>
      <c r="AE23">
        <v>29.615400000000001</v>
      </c>
      <c r="AF23">
        <v>1065.43</v>
      </c>
      <c r="AH23" s="3" t="s">
        <v>359</v>
      </c>
      <c r="AI23">
        <v>84.172597400000001</v>
      </c>
    </row>
    <row r="24" spans="1:35" x14ac:dyDescent="0.3">
      <c r="A24" s="8"/>
      <c r="B24" s="9"/>
      <c r="C24" s="9"/>
      <c r="D24" s="9"/>
      <c r="E24" s="9"/>
      <c r="F24" s="9"/>
      <c r="G24" s="9"/>
      <c r="H24" s="9"/>
      <c r="I24" s="9"/>
      <c r="J24" s="9"/>
      <c r="K24" s="9"/>
      <c r="L24" s="9"/>
      <c r="M24" s="9"/>
      <c r="N24" s="9"/>
      <c r="O24" s="9"/>
      <c r="P24" s="9"/>
      <c r="Q24" s="9"/>
      <c r="R24" s="7"/>
      <c r="T24" s="3" t="s">
        <v>123</v>
      </c>
      <c r="U24">
        <v>5</v>
      </c>
      <c r="Z24" s="3" t="s">
        <v>205</v>
      </c>
      <c r="AA24">
        <v>7</v>
      </c>
      <c r="AB24">
        <v>6089.9</v>
      </c>
      <c r="AD24" s="3" t="s">
        <v>178</v>
      </c>
      <c r="AE24">
        <v>25.666699999999999</v>
      </c>
      <c r="AF24">
        <v>1064.95</v>
      </c>
      <c r="AH24" s="3" t="s">
        <v>360</v>
      </c>
      <c r="AI24">
        <v>54.30545455</v>
      </c>
    </row>
    <row r="25" spans="1:35" x14ac:dyDescent="0.3">
      <c r="A25" s="8"/>
      <c r="B25" s="9"/>
      <c r="C25" s="9"/>
      <c r="D25" s="9"/>
      <c r="E25" s="9"/>
      <c r="F25" s="9"/>
      <c r="G25" s="9"/>
      <c r="H25" s="9"/>
      <c r="I25" s="9"/>
      <c r="J25" s="9"/>
      <c r="K25" s="9"/>
      <c r="L25" s="9"/>
      <c r="M25" s="9"/>
      <c r="N25" s="9"/>
      <c r="O25" s="9"/>
      <c r="P25" s="9"/>
      <c r="Q25" s="9"/>
      <c r="R25" s="7"/>
      <c r="T25" s="3" t="s">
        <v>179</v>
      </c>
      <c r="U25">
        <v>5</v>
      </c>
      <c r="Z25" s="3" t="s">
        <v>195</v>
      </c>
      <c r="AA25">
        <v>6</v>
      </c>
      <c r="AB25">
        <v>31745.75</v>
      </c>
      <c r="AD25" s="3" t="s">
        <v>132</v>
      </c>
      <c r="AE25">
        <v>28.7</v>
      </c>
      <c r="AF25">
        <v>1048.0700000000002</v>
      </c>
    </row>
    <row r="26" spans="1:35" x14ac:dyDescent="0.3">
      <c r="A26" s="8"/>
      <c r="B26" s="9"/>
      <c r="C26" s="9"/>
      <c r="D26" s="9"/>
      <c r="E26" s="9"/>
      <c r="F26" s="9"/>
      <c r="G26" s="9"/>
      <c r="H26" s="9"/>
      <c r="I26" s="9"/>
      <c r="J26" s="9"/>
      <c r="K26" s="9"/>
      <c r="L26" s="9"/>
      <c r="M26" s="9"/>
      <c r="N26" s="9"/>
      <c r="O26" s="9"/>
      <c r="P26" s="9"/>
      <c r="Q26" s="9"/>
      <c r="R26" s="7"/>
      <c r="T26" s="3" t="s">
        <v>141</v>
      </c>
      <c r="U26">
        <v>5</v>
      </c>
      <c r="Z26" s="3" t="s">
        <v>173</v>
      </c>
      <c r="AA26">
        <v>6</v>
      </c>
      <c r="AB26">
        <v>30226.1</v>
      </c>
      <c r="AD26" s="3" t="s">
        <v>196</v>
      </c>
      <c r="AE26">
        <v>29.513500000000001</v>
      </c>
      <c r="AF26">
        <v>968.40000000000009</v>
      </c>
    </row>
    <row r="27" spans="1:35" x14ac:dyDescent="0.3">
      <c r="A27" s="8"/>
      <c r="B27" s="9"/>
      <c r="C27" s="9"/>
      <c r="D27" s="9"/>
      <c r="E27" s="9"/>
      <c r="F27" s="9"/>
      <c r="G27" s="9"/>
      <c r="H27" s="9"/>
      <c r="I27" s="9"/>
      <c r="J27" s="9"/>
      <c r="K27" s="9"/>
      <c r="L27" s="9"/>
      <c r="M27" s="9"/>
      <c r="N27" s="9"/>
      <c r="O27" s="9"/>
      <c r="P27" s="9"/>
      <c r="Q27" s="9"/>
      <c r="R27" s="7"/>
      <c r="T27" s="3" t="s">
        <v>201</v>
      </c>
      <c r="U27">
        <v>5</v>
      </c>
      <c r="Z27" s="3" t="s">
        <v>148</v>
      </c>
      <c r="AA27">
        <v>6</v>
      </c>
      <c r="AB27">
        <v>26259.95</v>
      </c>
      <c r="AD27" s="3" t="s">
        <v>152</v>
      </c>
      <c r="AE27">
        <v>28</v>
      </c>
      <c r="AF27">
        <v>956.73</v>
      </c>
    </row>
    <row r="28" spans="1:35" x14ac:dyDescent="0.3">
      <c r="A28" s="8"/>
      <c r="B28" s="9"/>
      <c r="C28" s="9"/>
      <c r="D28" s="9"/>
      <c r="E28" s="9"/>
      <c r="F28" s="9"/>
      <c r="G28" s="9"/>
      <c r="H28" s="9"/>
      <c r="I28" s="9"/>
      <c r="J28" s="9"/>
      <c r="K28" s="9"/>
      <c r="L28" s="9"/>
      <c r="M28" s="9"/>
      <c r="N28" s="9"/>
      <c r="O28" s="9"/>
      <c r="P28" s="9"/>
      <c r="Q28" s="9"/>
      <c r="R28" s="7"/>
      <c r="T28" s="3" t="s">
        <v>126</v>
      </c>
      <c r="U28">
        <v>6</v>
      </c>
      <c r="Z28" s="3" t="s">
        <v>197</v>
      </c>
      <c r="AA28">
        <v>6</v>
      </c>
      <c r="AB28">
        <v>21282.02</v>
      </c>
      <c r="AD28" s="3" t="s">
        <v>129</v>
      </c>
      <c r="AE28">
        <v>28.451599999999999</v>
      </c>
      <c r="AF28">
        <v>944.15000000000009</v>
      </c>
    </row>
    <row r="29" spans="1:35" x14ac:dyDescent="0.3">
      <c r="A29" s="8"/>
      <c r="B29" s="9"/>
      <c r="C29" s="9"/>
      <c r="D29" s="9"/>
      <c r="E29" s="9"/>
      <c r="F29" s="9"/>
      <c r="G29" s="9"/>
      <c r="H29" s="9"/>
      <c r="I29" s="9"/>
      <c r="J29" s="9"/>
      <c r="K29" s="9"/>
      <c r="L29" s="9"/>
      <c r="M29" s="9"/>
      <c r="N29" s="9"/>
      <c r="O29" s="9"/>
      <c r="P29" s="9"/>
      <c r="Q29" s="9"/>
      <c r="R29" s="7"/>
      <c r="T29" s="3" t="s">
        <v>168</v>
      </c>
      <c r="U29">
        <v>6</v>
      </c>
      <c r="Z29" s="3" t="s">
        <v>183</v>
      </c>
      <c r="AA29">
        <v>6</v>
      </c>
      <c r="AB29">
        <v>20033.2</v>
      </c>
      <c r="AD29" s="3" t="s">
        <v>136</v>
      </c>
      <c r="AE29">
        <v>28.3111</v>
      </c>
      <c r="AF29">
        <v>842.82</v>
      </c>
    </row>
    <row r="30" spans="1:35" x14ac:dyDescent="0.3">
      <c r="A30" s="8"/>
      <c r="B30" s="9"/>
      <c r="C30" s="9"/>
      <c r="D30" s="9"/>
      <c r="E30" s="9"/>
      <c r="F30" s="9"/>
      <c r="G30" s="9"/>
      <c r="H30" s="9"/>
      <c r="I30" s="9"/>
      <c r="J30" s="9"/>
      <c r="K30" s="9"/>
      <c r="L30" s="9"/>
      <c r="M30" s="9"/>
      <c r="N30" s="9"/>
      <c r="O30" s="9"/>
      <c r="P30" s="9"/>
      <c r="Q30" s="9"/>
      <c r="R30" s="7"/>
      <c r="T30" s="3" t="s">
        <v>175</v>
      </c>
      <c r="U30">
        <v>6</v>
      </c>
      <c r="Z30" s="3" t="s">
        <v>144</v>
      </c>
      <c r="AA30">
        <v>6</v>
      </c>
      <c r="AB30">
        <v>17889.55</v>
      </c>
      <c r="AD30" s="3" t="s">
        <v>195</v>
      </c>
      <c r="AE30">
        <v>26.5641</v>
      </c>
      <c r="AF30">
        <v>837.37000000000012</v>
      </c>
    </row>
    <row r="31" spans="1:35" x14ac:dyDescent="0.3">
      <c r="A31" s="8"/>
      <c r="B31" s="9"/>
      <c r="C31" s="9"/>
      <c r="D31" s="9"/>
      <c r="E31" s="9"/>
      <c r="F31" s="9"/>
      <c r="G31" s="9"/>
      <c r="H31" s="9"/>
      <c r="I31" s="9"/>
      <c r="J31" s="9"/>
      <c r="K31" s="9"/>
      <c r="L31" s="9"/>
      <c r="M31" s="9"/>
      <c r="N31" s="9"/>
      <c r="O31" s="9"/>
      <c r="P31" s="9"/>
      <c r="Q31" s="9"/>
      <c r="R31" s="7"/>
      <c r="T31" s="3" t="s">
        <v>189</v>
      </c>
      <c r="U31">
        <v>6</v>
      </c>
      <c r="Z31" s="3" t="s">
        <v>198</v>
      </c>
      <c r="AA31">
        <v>6</v>
      </c>
      <c r="AB31">
        <v>16325.15</v>
      </c>
      <c r="AD31" s="3" t="s">
        <v>185</v>
      </c>
      <c r="AE31">
        <v>23.935500000000001</v>
      </c>
      <c r="AF31">
        <v>799.88000000000011</v>
      </c>
    </row>
    <row r="32" spans="1:35" x14ac:dyDescent="0.3">
      <c r="A32" s="8"/>
      <c r="B32" s="9"/>
      <c r="C32" s="9"/>
      <c r="D32" s="9"/>
      <c r="E32" s="9"/>
      <c r="F32" s="9"/>
      <c r="G32" s="9"/>
      <c r="H32" s="9"/>
      <c r="I32" s="9"/>
      <c r="J32" s="9"/>
      <c r="K32" s="9"/>
      <c r="L32" s="9"/>
      <c r="M32" s="9"/>
      <c r="N32" s="9"/>
      <c r="O32" s="9"/>
      <c r="P32" s="9"/>
      <c r="Q32" s="9"/>
      <c r="R32" s="7"/>
      <c r="T32" s="3" t="s">
        <v>150</v>
      </c>
      <c r="U32">
        <v>6</v>
      </c>
      <c r="Z32" s="3" t="s">
        <v>204</v>
      </c>
      <c r="AA32">
        <v>6</v>
      </c>
      <c r="AB32">
        <v>13806.5</v>
      </c>
      <c r="AD32" s="3" t="s">
        <v>180</v>
      </c>
      <c r="AE32">
        <v>29.12</v>
      </c>
      <c r="AF32">
        <v>754.67000000000007</v>
      </c>
    </row>
    <row r="33" spans="1:32" x14ac:dyDescent="0.3">
      <c r="A33" s="8"/>
      <c r="B33" s="9"/>
      <c r="C33" s="9"/>
      <c r="D33" s="9"/>
      <c r="E33" s="9"/>
      <c r="F33" s="9"/>
      <c r="G33" s="9"/>
      <c r="H33" s="9"/>
      <c r="I33" s="9"/>
      <c r="J33" s="9"/>
      <c r="K33" s="9"/>
      <c r="L33" s="9"/>
      <c r="M33" s="9"/>
      <c r="N33" s="9"/>
      <c r="O33" s="9"/>
      <c r="P33" s="9"/>
      <c r="Q33" s="9"/>
      <c r="R33" s="7"/>
      <c r="T33" s="3" t="s">
        <v>186</v>
      </c>
      <c r="U33">
        <v>6</v>
      </c>
      <c r="Z33" s="3" t="s">
        <v>206</v>
      </c>
      <c r="AA33">
        <v>6</v>
      </c>
      <c r="AB33">
        <v>12886.3</v>
      </c>
      <c r="AD33" s="3" t="s">
        <v>320</v>
      </c>
      <c r="AE33">
        <v>28.7</v>
      </c>
      <c r="AF33">
        <v>724.13</v>
      </c>
    </row>
    <row r="34" spans="1:32" x14ac:dyDescent="0.3">
      <c r="A34" s="8"/>
      <c r="B34" s="9"/>
      <c r="C34" s="9"/>
      <c r="D34" s="9"/>
      <c r="E34" s="9"/>
      <c r="F34" s="9"/>
      <c r="G34" s="9"/>
      <c r="H34" s="9"/>
      <c r="I34" s="9"/>
      <c r="J34" s="9"/>
      <c r="K34" s="9"/>
      <c r="L34" s="9"/>
      <c r="M34" s="9"/>
      <c r="N34" s="9"/>
      <c r="O34" s="9"/>
      <c r="P34" s="9"/>
      <c r="Q34" s="9"/>
      <c r="R34" s="7"/>
      <c r="T34" s="3" t="s">
        <v>203</v>
      </c>
      <c r="U34">
        <v>6</v>
      </c>
      <c r="Z34" s="3" t="s">
        <v>132</v>
      </c>
      <c r="AA34">
        <v>6</v>
      </c>
      <c r="AB34">
        <v>12489.7</v>
      </c>
      <c r="AD34" s="3" t="s">
        <v>137</v>
      </c>
      <c r="AE34">
        <v>28</v>
      </c>
      <c r="AF34">
        <v>694.51</v>
      </c>
    </row>
    <row r="35" spans="1:32" x14ac:dyDescent="0.3">
      <c r="A35" s="8"/>
      <c r="B35" s="9"/>
      <c r="C35" s="9"/>
      <c r="D35" s="9"/>
      <c r="E35" s="9"/>
      <c r="F35" s="9"/>
      <c r="G35" s="9"/>
      <c r="H35" s="9"/>
      <c r="I35" s="9"/>
      <c r="J35" s="9"/>
      <c r="K35" s="9"/>
      <c r="L35" s="9"/>
      <c r="M35" s="9"/>
      <c r="N35" s="9"/>
      <c r="O35" s="9"/>
      <c r="P35" s="9"/>
      <c r="Q35" s="9"/>
      <c r="R35" s="7"/>
      <c r="T35" s="3" t="s">
        <v>164</v>
      </c>
      <c r="U35">
        <v>6</v>
      </c>
      <c r="Z35" s="3" t="s">
        <v>166</v>
      </c>
      <c r="AA35">
        <v>6</v>
      </c>
      <c r="AB35">
        <v>11830.1</v>
      </c>
      <c r="AD35" s="3" t="s">
        <v>183</v>
      </c>
      <c r="AE35">
        <v>26.133299999999998</v>
      </c>
      <c r="AF35">
        <v>689.43999999999994</v>
      </c>
    </row>
    <row r="36" spans="1:32" x14ac:dyDescent="0.3">
      <c r="A36" s="8"/>
      <c r="B36" s="9"/>
      <c r="C36" s="9"/>
      <c r="D36" s="9"/>
      <c r="E36" s="9"/>
      <c r="F36" s="9"/>
      <c r="G36" s="9"/>
      <c r="H36" s="9"/>
      <c r="I36" s="9"/>
      <c r="J36" s="9"/>
      <c r="K36" s="9"/>
      <c r="L36" s="9"/>
      <c r="M36" s="9"/>
      <c r="N36" s="9"/>
      <c r="O36" s="9"/>
      <c r="P36" s="9"/>
      <c r="Q36" s="9"/>
      <c r="R36" s="7"/>
      <c r="T36" s="3" t="s">
        <v>130</v>
      </c>
      <c r="U36">
        <v>7</v>
      </c>
      <c r="Z36" s="3" t="s">
        <v>184</v>
      </c>
      <c r="AA36">
        <v>6</v>
      </c>
      <c r="AB36">
        <v>10812.15</v>
      </c>
      <c r="AD36" s="3" t="s">
        <v>155</v>
      </c>
      <c r="AE36">
        <v>28</v>
      </c>
      <c r="AF36">
        <v>661.31</v>
      </c>
    </row>
    <row r="37" spans="1:32" x14ac:dyDescent="0.3">
      <c r="A37" s="8"/>
      <c r="B37" s="9"/>
      <c r="C37" s="9"/>
      <c r="D37" s="9"/>
      <c r="E37" s="9"/>
      <c r="F37" s="9"/>
      <c r="G37" s="9"/>
      <c r="H37" s="9"/>
      <c r="I37" s="9"/>
      <c r="J37" s="9"/>
      <c r="K37" s="9"/>
      <c r="L37" s="9"/>
      <c r="M37" s="9"/>
      <c r="N37" s="9"/>
      <c r="O37" s="9"/>
      <c r="P37" s="9"/>
      <c r="Q37" s="9"/>
      <c r="R37" s="7"/>
      <c r="T37" s="3" t="s">
        <v>131</v>
      </c>
      <c r="U37">
        <v>7</v>
      </c>
      <c r="Z37" s="3" t="s">
        <v>199</v>
      </c>
      <c r="AA37">
        <v>6</v>
      </c>
      <c r="AB37">
        <v>10653.85</v>
      </c>
      <c r="AD37" s="3" t="s">
        <v>187</v>
      </c>
      <c r="AE37">
        <v>30.512799999999999</v>
      </c>
      <c r="AF37">
        <v>615.62</v>
      </c>
    </row>
    <row r="38" spans="1:32" ht="15" thickBot="1" x14ac:dyDescent="0.35">
      <c r="A38" s="8"/>
      <c r="B38" s="9"/>
      <c r="C38" s="9"/>
      <c r="D38" s="9"/>
      <c r="E38" s="9"/>
      <c r="F38" s="9"/>
      <c r="G38" s="9"/>
      <c r="H38" s="9"/>
      <c r="I38" s="9"/>
      <c r="J38" s="9"/>
      <c r="K38" s="9"/>
      <c r="L38" s="9"/>
      <c r="M38" s="9"/>
      <c r="N38" s="9"/>
      <c r="O38" s="9"/>
      <c r="P38" s="9"/>
      <c r="Q38" s="9"/>
      <c r="R38" s="7"/>
      <c r="T38" s="3" t="s">
        <v>167</v>
      </c>
      <c r="U38">
        <v>7</v>
      </c>
      <c r="Z38" s="3" t="s">
        <v>127</v>
      </c>
      <c r="AA38">
        <v>6</v>
      </c>
      <c r="AB38">
        <v>8702.23</v>
      </c>
      <c r="AD38" s="3" t="s">
        <v>147</v>
      </c>
      <c r="AE38">
        <v>29.076899999999998</v>
      </c>
      <c r="AF38">
        <v>553.91999999999996</v>
      </c>
    </row>
    <row r="39" spans="1:32" ht="14.4" customHeight="1" thickBot="1" x14ac:dyDescent="0.35">
      <c r="A39" s="8"/>
      <c r="B39" s="9"/>
      <c r="C39" s="9"/>
      <c r="D39" s="9"/>
      <c r="E39" s="9"/>
      <c r="F39" s="9"/>
      <c r="G39" s="9"/>
      <c r="H39" s="9"/>
      <c r="I39" s="9"/>
      <c r="J39" s="9"/>
      <c r="K39" s="9"/>
      <c r="L39" s="26" t="s">
        <v>363</v>
      </c>
      <c r="M39" s="27"/>
      <c r="N39" s="28"/>
      <c r="O39" s="9"/>
      <c r="P39" s="9"/>
      <c r="Q39" s="9"/>
      <c r="R39" s="7"/>
      <c r="T39" s="3" t="s">
        <v>137</v>
      </c>
      <c r="U39">
        <v>7</v>
      </c>
      <c r="Z39" s="3" t="s">
        <v>149</v>
      </c>
      <c r="AA39">
        <v>6</v>
      </c>
      <c r="AB39">
        <v>7603.85</v>
      </c>
      <c r="AD39" s="3" t="s">
        <v>206</v>
      </c>
      <c r="AE39">
        <v>28</v>
      </c>
      <c r="AF39">
        <v>537.41999999999996</v>
      </c>
    </row>
    <row r="40" spans="1:32" ht="14.4" customHeight="1" thickBot="1" x14ac:dyDescent="0.35">
      <c r="A40" s="8"/>
      <c r="B40" s="9"/>
      <c r="C40" s="9"/>
      <c r="D40" s="9"/>
      <c r="E40" s="9"/>
      <c r="F40" s="10" t="s">
        <v>333</v>
      </c>
      <c r="G40" s="11">
        <f>CORREL(northwind_q1_customeremployeesales_view[Employee Counts],northwind_q1_customeremployeesales_view[Sales])</f>
        <v>0.61964674636380435</v>
      </c>
      <c r="H40" s="9"/>
      <c r="I40" s="9"/>
      <c r="J40" s="9"/>
      <c r="K40" s="9"/>
      <c r="L40" s="29"/>
      <c r="M40" s="30"/>
      <c r="N40" s="31"/>
      <c r="O40" s="9"/>
      <c r="P40" s="9"/>
      <c r="Q40" s="9"/>
      <c r="R40" s="7"/>
      <c r="T40" s="3" t="s">
        <v>181</v>
      </c>
      <c r="U40">
        <v>7</v>
      </c>
      <c r="Z40" s="3" t="s">
        <v>131</v>
      </c>
      <c r="AA40">
        <v>6</v>
      </c>
      <c r="AB40">
        <v>4438.8999999999996</v>
      </c>
      <c r="AD40" s="3" t="s">
        <v>182</v>
      </c>
      <c r="AE40">
        <v>28</v>
      </c>
      <c r="AF40">
        <v>507.36</v>
      </c>
    </row>
    <row r="41" spans="1:32" ht="15" customHeight="1" x14ac:dyDescent="0.3">
      <c r="A41" s="8"/>
      <c r="B41" s="9"/>
      <c r="C41" s="9"/>
      <c r="D41" s="9"/>
      <c r="E41" s="9"/>
      <c r="F41" s="9"/>
      <c r="G41" s="9"/>
      <c r="H41" s="9"/>
      <c r="I41" s="9"/>
      <c r="J41" s="9"/>
      <c r="K41" s="9"/>
      <c r="L41" s="29"/>
      <c r="M41" s="30"/>
      <c r="N41" s="31"/>
      <c r="O41" s="9"/>
      <c r="P41" s="9"/>
      <c r="Q41" s="9"/>
      <c r="R41" s="7"/>
      <c r="T41" s="3" t="s">
        <v>210</v>
      </c>
      <c r="U41">
        <v>7</v>
      </c>
      <c r="Z41" s="3" t="s">
        <v>145</v>
      </c>
      <c r="AA41">
        <v>6</v>
      </c>
      <c r="AB41">
        <v>4258.6000000000004</v>
      </c>
      <c r="AD41" s="3" t="s">
        <v>130</v>
      </c>
      <c r="AE41">
        <v>28</v>
      </c>
      <c r="AF41">
        <v>491.38</v>
      </c>
    </row>
    <row r="42" spans="1:32" ht="14.4" customHeight="1" x14ac:dyDescent="0.3">
      <c r="A42" s="8"/>
      <c r="B42" s="9"/>
      <c r="C42" s="9"/>
      <c r="D42" s="9"/>
      <c r="E42" s="9"/>
      <c r="F42" s="9"/>
      <c r="G42" s="9"/>
      <c r="H42" s="9"/>
      <c r="I42" s="9"/>
      <c r="J42" s="9"/>
      <c r="K42" s="9"/>
      <c r="L42" s="29"/>
      <c r="M42" s="30"/>
      <c r="N42" s="31"/>
      <c r="O42" s="9"/>
      <c r="P42" s="9"/>
      <c r="Q42" s="9"/>
      <c r="R42" s="7"/>
      <c r="T42" s="3" t="s">
        <v>151</v>
      </c>
      <c r="U42">
        <v>7</v>
      </c>
      <c r="Z42" s="3" t="s">
        <v>194</v>
      </c>
      <c r="AA42">
        <v>5</v>
      </c>
      <c r="AB42">
        <v>28722.71</v>
      </c>
      <c r="AD42" s="3" t="s">
        <v>160</v>
      </c>
      <c r="AE42">
        <v>31.6296</v>
      </c>
      <c r="AF42">
        <v>473.61</v>
      </c>
    </row>
    <row r="43" spans="1:32" ht="14.4" customHeight="1" x14ac:dyDescent="0.3">
      <c r="A43" s="8"/>
      <c r="B43" s="9"/>
      <c r="C43" s="9"/>
      <c r="D43" s="9"/>
      <c r="E43" s="9"/>
      <c r="F43" s="9"/>
      <c r="G43" s="9"/>
      <c r="H43" s="9"/>
      <c r="I43" s="9"/>
      <c r="J43" s="9"/>
      <c r="K43" s="9"/>
      <c r="L43" s="29"/>
      <c r="M43" s="30"/>
      <c r="N43" s="31"/>
      <c r="O43" s="9"/>
      <c r="P43" s="9"/>
      <c r="Q43" s="9"/>
      <c r="R43" s="7"/>
      <c r="T43" s="3" t="s">
        <v>128</v>
      </c>
      <c r="U43">
        <v>8</v>
      </c>
      <c r="Z43" s="3" t="s">
        <v>157</v>
      </c>
      <c r="AA43">
        <v>5</v>
      </c>
      <c r="AB43">
        <v>19711.13</v>
      </c>
      <c r="AD43" s="3" t="s">
        <v>126</v>
      </c>
      <c r="AE43">
        <v>32.307699999999997</v>
      </c>
      <c r="AF43">
        <v>459.96</v>
      </c>
    </row>
    <row r="44" spans="1:32" ht="15" customHeight="1" thickBot="1" x14ac:dyDescent="0.35">
      <c r="A44" s="8"/>
      <c r="B44" s="9"/>
      <c r="C44" s="9"/>
      <c r="D44" s="9"/>
      <c r="E44" s="9"/>
      <c r="F44" s="9"/>
      <c r="G44" s="9"/>
      <c r="H44" s="9"/>
      <c r="I44" s="9"/>
      <c r="J44" s="9"/>
      <c r="K44" s="9"/>
      <c r="L44" s="32"/>
      <c r="M44" s="33"/>
      <c r="N44" s="34"/>
      <c r="O44" s="9"/>
      <c r="P44" s="9"/>
      <c r="Q44" s="9"/>
      <c r="R44" s="7"/>
      <c r="T44" s="3" t="s">
        <v>320</v>
      </c>
      <c r="U44">
        <v>8</v>
      </c>
      <c r="Z44" s="3" t="s">
        <v>155</v>
      </c>
      <c r="AA44">
        <v>5</v>
      </c>
      <c r="AB44">
        <v>13157.5</v>
      </c>
      <c r="AD44" s="3" t="s">
        <v>149</v>
      </c>
      <c r="AE44">
        <v>28</v>
      </c>
      <c r="AF44">
        <v>427.64</v>
      </c>
    </row>
    <row r="45" spans="1:32" x14ac:dyDescent="0.3">
      <c r="A45" s="8"/>
      <c r="B45" s="9"/>
      <c r="C45" s="9"/>
      <c r="D45" s="9"/>
      <c r="E45" s="9"/>
      <c r="F45" s="9"/>
      <c r="G45" s="9"/>
      <c r="H45" s="9"/>
      <c r="I45" s="9"/>
      <c r="J45" s="9"/>
      <c r="K45" s="9"/>
      <c r="L45" s="9"/>
      <c r="M45" s="9"/>
      <c r="N45" s="9"/>
      <c r="O45" s="9"/>
      <c r="P45" s="9"/>
      <c r="Q45" s="9"/>
      <c r="R45" s="7"/>
      <c r="T45" s="3" t="s">
        <v>145</v>
      </c>
      <c r="U45">
        <v>8</v>
      </c>
      <c r="Z45" s="3" t="s">
        <v>160</v>
      </c>
      <c r="AA45">
        <v>5</v>
      </c>
      <c r="AB45">
        <v>12924.4</v>
      </c>
      <c r="AD45" s="3" t="s">
        <v>204</v>
      </c>
      <c r="AE45">
        <v>25.2</v>
      </c>
      <c r="AF45">
        <v>415.85</v>
      </c>
    </row>
    <row r="46" spans="1:32" x14ac:dyDescent="0.3">
      <c r="A46" s="8"/>
      <c r="B46" s="9"/>
      <c r="C46" s="9"/>
      <c r="D46" s="9"/>
      <c r="E46" s="9"/>
      <c r="F46" s="9"/>
      <c r="G46" s="9"/>
      <c r="H46" s="9"/>
      <c r="I46" s="9"/>
      <c r="J46" s="9"/>
      <c r="K46" s="9"/>
      <c r="L46" s="9"/>
      <c r="M46" s="9"/>
      <c r="N46" s="9"/>
      <c r="O46" s="9"/>
      <c r="P46" s="9"/>
      <c r="Q46" s="9"/>
      <c r="R46" s="7"/>
      <c r="T46" s="3" t="s">
        <v>206</v>
      </c>
      <c r="U46">
        <v>8</v>
      </c>
      <c r="Z46" s="3" t="s">
        <v>179</v>
      </c>
      <c r="AA46">
        <v>5</v>
      </c>
      <c r="AB46">
        <v>11666.9</v>
      </c>
      <c r="AD46" s="3" t="s">
        <v>159</v>
      </c>
      <c r="AE46">
        <v>28</v>
      </c>
      <c r="AF46">
        <v>413.55</v>
      </c>
    </row>
    <row r="47" spans="1:32" x14ac:dyDescent="0.3">
      <c r="A47" s="8"/>
      <c r="B47" s="9"/>
      <c r="C47" s="9"/>
      <c r="D47" s="9"/>
      <c r="E47" s="9"/>
      <c r="F47" s="9"/>
      <c r="G47" s="9"/>
      <c r="H47" s="9"/>
      <c r="I47" s="9"/>
      <c r="J47" s="9"/>
      <c r="K47" s="9"/>
      <c r="L47" s="9"/>
      <c r="M47" s="9"/>
      <c r="N47" s="9"/>
      <c r="O47" s="9"/>
      <c r="P47" s="9"/>
      <c r="Q47" s="9"/>
      <c r="R47" s="7"/>
      <c r="T47" s="3" t="s">
        <v>127</v>
      </c>
      <c r="U47">
        <v>9</v>
      </c>
      <c r="Z47" s="3" t="s">
        <v>137</v>
      </c>
      <c r="AA47">
        <v>5</v>
      </c>
      <c r="AB47">
        <v>10430.58</v>
      </c>
      <c r="AD47" s="3" t="s">
        <v>191</v>
      </c>
      <c r="AE47">
        <v>28</v>
      </c>
      <c r="AF47">
        <v>412.5</v>
      </c>
    </row>
    <row r="48" spans="1:32" x14ac:dyDescent="0.3">
      <c r="A48" s="8"/>
      <c r="B48" s="9"/>
      <c r="C48" s="9"/>
      <c r="D48" s="9"/>
      <c r="E48" s="9"/>
      <c r="F48" s="9"/>
      <c r="G48" s="9"/>
      <c r="H48" s="9"/>
      <c r="I48" s="9"/>
      <c r="J48" s="9"/>
      <c r="K48" s="9"/>
      <c r="L48" s="9"/>
      <c r="M48" s="9"/>
      <c r="N48" s="9"/>
      <c r="O48" s="9"/>
      <c r="P48" s="9"/>
      <c r="Q48" s="9"/>
      <c r="R48" s="7"/>
      <c r="T48" s="3" t="s">
        <v>191</v>
      </c>
      <c r="U48">
        <v>9</v>
      </c>
      <c r="Z48" s="3" t="s">
        <v>180</v>
      </c>
      <c r="AA48">
        <v>5</v>
      </c>
      <c r="AB48">
        <v>9937.1</v>
      </c>
      <c r="AD48" s="3" t="s">
        <v>166</v>
      </c>
      <c r="AE48">
        <v>28</v>
      </c>
      <c r="AF48">
        <v>383.74</v>
      </c>
    </row>
    <row r="49" spans="1:32" x14ac:dyDescent="0.3">
      <c r="A49" s="8"/>
      <c r="B49" s="9"/>
      <c r="C49" s="9"/>
      <c r="D49" s="9"/>
      <c r="E49" s="9"/>
      <c r="F49" s="9"/>
      <c r="G49" s="9"/>
      <c r="H49" s="9"/>
      <c r="I49" s="9"/>
      <c r="J49" s="9"/>
      <c r="K49" s="9"/>
      <c r="L49" s="9"/>
      <c r="M49" s="9"/>
      <c r="N49" s="9"/>
      <c r="O49" s="9"/>
      <c r="P49" s="9"/>
      <c r="Q49" s="9"/>
      <c r="R49" s="7"/>
      <c r="T49" s="3" t="s">
        <v>133</v>
      </c>
      <c r="U49">
        <v>9</v>
      </c>
      <c r="Z49" s="3" t="s">
        <v>320</v>
      </c>
      <c r="AA49">
        <v>5</v>
      </c>
      <c r="AB49">
        <v>7151.55</v>
      </c>
      <c r="AD49" s="3" t="s">
        <v>131</v>
      </c>
      <c r="AE49">
        <v>26.526299999999999</v>
      </c>
      <c r="AF49">
        <v>331.35</v>
      </c>
    </row>
    <row r="50" spans="1:32" x14ac:dyDescent="0.3">
      <c r="A50" s="8"/>
      <c r="B50" s="9"/>
      <c r="C50" s="9"/>
      <c r="D50" s="9"/>
      <c r="E50" s="9"/>
      <c r="F50" s="9"/>
      <c r="G50" s="9"/>
      <c r="H50" s="9"/>
      <c r="I50" s="9"/>
      <c r="J50" s="9"/>
      <c r="K50" s="9"/>
      <c r="L50" s="9"/>
      <c r="M50" s="9"/>
      <c r="N50" s="9"/>
      <c r="O50" s="9"/>
      <c r="P50" s="9"/>
      <c r="Q50" s="9"/>
      <c r="R50" s="7"/>
      <c r="T50" s="3" t="s">
        <v>152</v>
      </c>
      <c r="U50">
        <v>9</v>
      </c>
      <c r="Z50" s="3" t="s">
        <v>133</v>
      </c>
      <c r="AA50">
        <v>5</v>
      </c>
      <c r="AB50">
        <v>6973.63</v>
      </c>
      <c r="AD50" s="3" t="s">
        <v>175</v>
      </c>
      <c r="AE50">
        <v>32.666699999999999</v>
      </c>
      <c r="AF50">
        <v>323.2</v>
      </c>
    </row>
    <row r="51" spans="1:32" x14ac:dyDescent="0.3">
      <c r="A51" s="8"/>
      <c r="B51" s="9"/>
      <c r="C51" s="9"/>
      <c r="D51" s="9"/>
      <c r="E51" s="9"/>
      <c r="F51" s="9"/>
      <c r="G51" s="9"/>
      <c r="H51" s="9"/>
      <c r="I51" s="9"/>
      <c r="J51" s="9"/>
      <c r="K51" s="9"/>
      <c r="L51" s="9"/>
      <c r="M51" s="9"/>
      <c r="N51" s="9"/>
      <c r="O51" s="9"/>
      <c r="P51" s="9"/>
      <c r="Q51" s="9"/>
      <c r="R51" s="7"/>
      <c r="T51" s="3" t="s">
        <v>132</v>
      </c>
      <c r="U51">
        <v>9</v>
      </c>
      <c r="Z51" s="3" t="s">
        <v>191</v>
      </c>
      <c r="AA51">
        <v>5</v>
      </c>
      <c r="AB51">
        <v>6480.7</v>
      </c>
      <c r="AD51" s="3" t="s">
        <v>133</v>
      </c>
      <c r="AE51">
        <v>28</v>
      </c>
      <c r="AF51">
        <v>308.82</v>
      </c>
    </row>
    <row r="52" spans="1:32" x14ac:dyDescent="0.3">
      <c r="A52" s="8"/>
      <c r="B52" s="9"/>
      <c r="C52" s="9"/>
      <c r="D52" s="9"/>
      <c r="E52" s="9"/>
      <c r="F52" s="9"/>
      <c r="G52" s="9"/>
      <c r="H52" s="9"/>
      <c r="I52" s="9"/>
      <c r="J52" s="9"/>
      <c r="K52" s="9"/>
      <c r="L52" s="9"/>
      <c r="M52" s="9"/>
      <c r="N52" s="9"/>
      <c r="O52" s="12"/>
      <c r="P52" s="12"/>
      <c r="Q52" s="12"/>
      <c r="R52" s="7"/>
      <c r="T52" s="3" t="s">
        <v>153</v>
      </c>
      <c r="U52">
        <v>10</v>
      </c>
      <c r="Z52" s="3" t="s">
        <v>150</v>
      </c>
      <c r="AA52">
        <v>5</v>
      </c>
      <c r="AB52">
        <v>4242.2</v>
      </c>
      <c r="AD52" s="3" t="s">
        <v>127</v>
      </c>
      <c r="AE52">
        <v>24.315799999999999</v>
      </c>
      <c r="AF52">
        <v>288.08999999999997</v>
      </c>
    </row>
    <row r="53" spans="1:32" x14ac:dyDescent="0.3">
      <c r="A53" s="8"/>
      <c r="B53" s="9"/>
      <c r="C53" s="9"/>
      <c r="D53" s="9"/>
      <c r="E53" s="9"/>
      <c r="F53" s="9"/>
      <c r="G53" s="9"/>
      <c r="H53" s="9"/>
      <c r="I53" s="9"/>
      <c r="J53" s="9"/>
      <c r="K53" s="9"/>
      <c r="L53" s="9"/>
      <c r="M53" s="9"/>
      <c r="N53" s="9"/>
      <c r="O53" s="12"/>
      <c r="P53" s="12"/>
      <c r="Q53" s="12"/>
      <c r="R53" s="7"/>
      <c r="T53" s="3" t="s">
        <v>155</v>
      </c>
      <c r="U53">
        <v>10</v>
      </c>
      <c r="Z53" s="3" t="s">
        <v>203</v>
      </c>
      <c r="AA53">
        <v>5</v>
      </c>
      <c r="AB53">
        <v>3763.21</v>
      </c>
      <c r="AD53" s="3" t="s">
        <v>128</v>
      </c>
      <c r="AE53">
        <v>26</v>
      </c>
      <c r="AF53">
        <v>272.62</v>
      </c>
    </row>
    <row r="54" spans="1:32" x14ac:dyDescent="0.3">
      <c r="A54" s="8"/>
      <c r="B54" s="9"/>
      <c r="C54" s="9"/>
      <c r="D54" s="9"/>
      <c r="E54" s="9"/>
      <c r="F54" s="9"/>
      <c r="G54" s="9"/>
      <c r="H54" s="9"/>
      <c r="I54" s="9"/>
      <c r="J54" s="9"/>
      <c r="K54" s="9"/>
      <c r="L54" s="9"/>
      <c r="M54" s="9"/>
      <c r="N54" s="9"/>
      <c r="O54" s="12"/>
      <c r="P54" s="12"/>
      <c r="Q54" s="12"/>
      <c r="R54" s="7"/>
      <c r="T54" s="3" t="s">
        <v>198</v>
      </c>
      <c r="U54">
        <v>10</v>
      </c>
      <c r="Z54" s="3" t="s">
        <v>210</v>
      </c>
      <c r="AA54">
        <v>5</v>
      </c>
      <c r="AB54">
        <v>3531.95</v>
      </c>
      <c r="AD54" s="3" t="s">
        <v>158</v>
      </c>
      <c r="AE54">
        <v>28</v>
      </c>
      <c r="AF54">
        <v>272.15999999999997</v>
      </c>
    </row>
    <row r="55" spans="1:32" x14ac:dyDescent="0.3">
      <c r="A55" s="8"/>
      <c r="B55" s="9"/>
      <c r="C55" s="9"/>
      <c r="D55" s="9"/>
      <c r="E55" s="9"/>
      <c r="F55" s="9"/>
      <c r="G55" s="9"/>
      <c r="H55" s="9"/>
      <c r="I55" s="9"/>
      <c r="J55" s="9"/>
      <c r="K55" s="9"/>
      <c r="L55" s="9"/>
      <c r="M55" s="9"/>
      <c r="N55" s="9"/>
      <c r="O55" s="12"/>
      <c r="P55" s="12"/>
      <c r="Q55" s="12"/>
      <c r="R55" s="7"/>
      <c r="T55" s="3" t="s">
        <v>166</v>
      </c>
      <c r="U55">
        <v>10</v>
      </c>
      <c r="Z55" s="3" t="s">
        <v>151</v>
      </c>
      <c r="AA55">
        <v>5</v>
      </c>
      <c r="AB55">
        <v>3239.8</v>
      </c>
      <c r="AD55" s="3" t="s">
        <v>168</v>
      </c>
      <c r="AE55">
        <v>30</v>
      </c>
      <c r="AF55">
        <v>175.85999999999999</v>
      </c>
    </row>
    <row r="56" spans="1:32" ht="14.4" customHeight="1" x14ac:dyDescent="0.3">
      <c r="A56" s="8"/>
      <c r="B56" s="9"/>
      <c r="C56" s="9"/>
      <c r="D56" s="9"/>
      <c r="E56" s="9"/>
      <c r="F56" s="9"/>
      <c r="G56" s="9"/>
      <c r="H56" s="9"/>
      <c r="I56" s="9"/>
      <c r="J56" s="9"/>
      <c r="K56" s="9"/>
      <c r="L56" s="9"/>
      <c r="M56" s="9"/>
      <c r="N56" s="9"/>
      <c r="O56" s="12"/>
      <c r="P56" s="12"/>
      <c r="Q56" s="12"/>
      <c r="R56" s="7"/>
      <c r="T56" s="3" t="s">
        <v>199</v>
      </c>
      <c r="U56">
        <v>10</v>
      </c>
      <c r="Z56" s="3" t="s">
        <v>181</v>
      </c>
      <c r="AA56">
        <v>5</v>
      </c>
      <c r="AB56">
        <v>3161.35</v>
      </c>
      <c r="AD56" s="3" t="s">
        <v>142</v>
      </c>
      <c r="AE56">
        <v>34</v>
      </c>
      <c r="AF56">
        <v>0</v>
      </c>
    </row>
    <row r="57" spans="1:32" ht="14.4" customHeight="1" x14ac:dyDescent="0.3">
      <c r="A57" s="8"/>
      <c r="B57" s="9"/>
      <c r="C57" s="9"/>
      <c r="D57" s="9"/>
      <c r="E57" s="9"/>
      <c r="F57" s="9"/>
      <c r="G57" s="9"/>
      <c r="H57" s="9"/>
      <c r="I57" s="9"/>
      <c r="J57" s="9"/>
      <c r="K57" s="9"/>
      <c r="L57" s="9"/>
      <c r="M57" s="9"/>
      <c r="N57" s="9"/>
      <c r="O57" s="12"/>
      <c r="P57" s="12"/>
      <c r="Q57" s="12"/>
      <c r="R57" s="7"/>
      <c r="T57" s="3" t="s">
        <v>180</v>
      </c>
      <c r="U57">
        <v>10</v>
      </c>
      <c r="Z57" s="3" t="s">
        <v>189</v>
      </c>
      <c r="AA57">
        <v>5</v>
      </c>
      <c r="AB57">
        <v>1814.8</v>
      </c>
      <c r="AD57" s="3" t="s">
        <v>154</v>
      </c>
      <c r="AE57">
        <v>32.666699999999999</v>
      </c>
      <c r="AF57">
        <v>0</v>
      </c>
    </row>
    <row r="58" spans="1:32" ht="14.4" customHeight="1" x14ac:dyDescent="0.3">
      <c r="A58" s="8"/>
      <c r="B58" s="9"/>
      <c r="C58" s="9"/>
      <c r="D58" s="9"/>
      <c r="E58" s="9"/>
      <c r="F58" s="9"/>
      <c r="G58" s="9"/>
      <c r="H58" s="9"/>
      <c r="I58" s="9"/>
      <c r="J58" s="9"/>
      <c r="K58" s="9"/>
      <c r="L58" s="9"/>
      <c r="M58" s="9"/>
      <c r="N58" s="9"/>
      <c r="O58" s="9"/>
      <c r="P58" s="9"/>
      <c r="Q58" s="9"/>
      <c r="R58" s="7"/>
      <c r="T58" s="3" t="s">
        <v>205</v>
      </c>
      <c r="U58">
        <v>10</v>
      </c>
      <c r="Z58" s="3" t="s">
        <v>128</v>
      </c>
      <c r="AA58">
        <v>4</v>
      </c>
      <c r="AB58">
        <v>15033.66</v>
      </c>
      <c r="AD58" s="3" t="s">
        <v>172</v>
      </c>
      <c r="AE58">
        <v>32</v>
      </c>
      <c r="AF58">
        <v>0</v>
      </c>
    </row>
    <row r="59" spans="1:32" ht="14.4" customHeight="1" x14ac:dyDescent="0.3">
      <c r="A59" s="8"/>
      <c r="B59" s="9"/>
      <c r="C59" s="9"/>
      <c r="D59" s="9"/>
      <c r="E59" s="9"/>
      <c r="F59" s="9"/>
      <c r="G59" s="9"/>
      <c r="H59" s="9"/>
      <c r="I59" s="9"/>
      <c r="J59" s="9"/>
      <c r="K59" s="9"/>
      <c r="L59" s="9"/>
      <c r="M59" s="9"/>
      <c r="N59" s="9"/>
      <c r="O59" s="9"/>
      <c r="P59" s="9"/>
      <c r="Q59" s="9"/>
      <c r="R59" s="7"/>
      <c r="T59" s="3" t="s">
        <v>183</v>
      </c>
      <c r="U59">
        <v>10</v>
      </c>
      <c r="Z59" s="3" t="s">
        <v>130</v>
      </c>
      <c r="AA59">
        <v>4</v>
      </c>
      <c r="AB59">
        <v>7515.35</v>
      </c>
      <c r="AD59" s="3" t="s">
        <v>141</v>
      </c>
      <c r="AE59">
        <v>31.5</v>
      </c>
      <c r="AF59">
        <v>0</v>
      </c>
    </row>
    <row r="60" spans="1:32" ht="15" customHeight="1" x14ac:dyDescent="0.3">
      <c r="A60" s="8"/>
      <c r="B60" s="9"/>
      <c r="C60" s="9"/>
      <c r="D60" s="9"/>
      <c r="E60" s="9"/>
      <c r="F60" s="9"/>
      <c r="G60" s="9"/>
      <c r="H60" s="9"/>
      <c r="I60" s="9"/>
      <c r="J60" s="9"/>
      <c r="K60" s="9"/>
      <c r="L60" s="9"/>
      <c r="M60" s="9"/>
      <c r="N60" s="9"/>
      <c r="O60" s="9"/>
      <c r="P60" s="9"/>
      <c r="Q60" s="9"/>
      <c r="R60" s="7"/>
      <c r="T60" s="3" t="s">
        <v>184</v>
      </c>
      <c r="U60">
        <v>10</v>
      </c>
      <c r="Z60" s="3" t="s">
        <v>126</v>
      </c>
      <c r="AA60">
        <v>4</v>
      </c>
      <c r="AB60">
        <v>7310.62</v>
      </c>
      <c r="AD60" s="3" t="s">
        <v>151</v>
      </c>
      <c r="AE60">
        <v>31</v>
      </c>
      <c r="AF60">
        <v>0</v>
      </c>
    </row>
    <row r="61" spans="1:32" ht="15" customHeight="1" x14ac:dyDescent="0.3">
      <c r="A61" s="8"/>
      <c r="B61" s="9"/>
      <c r="C61" s="9"/>
      <c r="D61" s="9"/>
      <c r="E61" s="9"/>
      <c r="F61" s="9"/>
      <c r="G61" s="9"/>
      <c r="H61" s="9"/>
      <c r="I61" s="9"/>
      <c r="J61" s="9"/>
      <c r="K61" s="9"/>
      <c r="L61" s="9"/>
      <c r="M61" s="9"/>
      <c r="N61" s="9"/>
      <c r="O61" s="9"/>
      <c r="P61" s="9"/>
      <c r="Q61" s="9"/>
      <c r="R61" s="7"/>
      <c r="T61" s="3" t="s">
        <v>148</v>
      </c>
      <c r="U61">
        <v>10</v>
      </c>
      <c r="Z61" s="3" t="s">
        <v>164</v>
      </c>
      <c r="AA61">
        <v>4</v>
      </c>
      <c r="AB61">
        <v>5735.15</v>
      </c>
      <c r="AD61" s="3" t="s">
        <v>181</v>
      </c>
      <c r="AE61">
        <v>30.470600000000001</v>
      </c>
      <c r="AF61">
        <v>0</v>
      </c>
    </row>
    <row r="62" spans="1:32" x14ac:dyDescent="0.3">
      <c r="A62" s="8"/>
      <c r="B62" s="9"/>
      <c r="C62" s="9"/>
      <c r="D62" s="9"/>
      <c r="E62" s="9"/>
      <c r="F62" s="9"/>
      <c r="G62" s="9"/>
      <c r="H62" s="9"/>
      <c r="I62" s="9"/>
      <c r="J62" s="9"/>
      <c r="K62" s="9"/>
      <c r="L62" s="9"/>
      <c r="M62" s="9"/>
      <c r="N62" s="9"/>
      <c r="O62" s="9"/>
      <c r="P62" s="9"/>
      <c r="Q62" s="9"/>
      <c r="R62" s="7"/>
      <c r="T62" s="3" t="s">
        <v>149</v>
      </c>
      <c r="U62">
        <v>10</v>
      </c>
      <c r="Z62" s="3" t="s">
        <v>158</v>
      </c>
      <c r="AA62">
        <v>4</v>
      </c>
      <c r="AB62">
        <v>5317.1</v>
      </c>
      <c r="AD62" s="3" t="s">
        <v>145</v>
      </c>
      <c r="AE62">
        <v>29</v>
      </c>
      <c r="AF62">
        <v>0</v>
      </c>
    </row>
    <row r="63" spans="1:32" x14ac:dyDescent="0.3">
      <c r="A63" s="8"/>
      <c r="B63" s="9"/>
      <c r="C63" s="9"/>
      <c r="D63" s="9"/>
      <c r="E63" s="9"/>
      <c r="F63" s="9"/>
      <c r="G63" s="9"/>
      <c r="H63" s="9"/>
      <c r="I63" s="9"/>
      <c r="J63" s="9"/>
      <c r="K63" s="9"/>
      <c r="L63" s="9"/>
      <c r="M63" s="9"/>
      <c r="N63" s="9"/>
      <c r="O63" s="9"/>
      <c r="P63" s="9"/>
      <c r="Q63" s="9"/>
      <c r="R63" s="7"/>
      <c r="T63" s="3" t="s">
        <v>185</v>
      </c>
      <c r="U63">
        <v>11</v>
      </c>
      <c r="Z63" s="3" t="s">
        <v>124</v>
      </c>
      <c r="AA63">
        <v>4</v>
      </c>
      <c r="AB63">
        <v>5042.2</v>
      </c>
      <c r="AD63" s="3" t="s">
        <v>125</v>
      </c>
      <c r="AE63">
        <v>28</v>
      </c>
      <c r="AF63">
        <v>0</v>
      </c>
    </row>
    <row r="64" spans="1:32" x14ac:dyDescent="0.3">
      <c r="A64" s="8"/>
      <c r="B64" s="9"/>
      <c r="C64" s="9"/>
      <c r="D64" s="9"/>
      <c r="E64" s="9"/>
      <c r="F64" s="9"/>
      <c r="G64" s="9"/>
      <c r="H64" s="9"/>
      <c r="I64" s="9"/>
      <c r="J64" s="9"/>
      <c r="K64" s="9"/>
      <c r="L64" s="9"/>
      <c r="M64" s="9"/>
      <c r="N64" s="9"/>
      <c r="O64" s="9"/>
      <c r="P64" s="9"/>
      <c r="Q64" s="9"/>
      <c r="R64" s="7"/>
      <c r="T64" s="3" t="s">
        <v>160</v>
      </c>
      <c r="U64">
        <v>11</v>
      </c>
      <c r="Z64" s="3" t="s">
        <v>168</v>
      </c>
      <c r="AA64">
        <v>4</v>
      </c>
      <c r="AB64">
        <v>4954</v>
      </c>
      <c r="AD64" s="3" t="s">
        <v>186</v>
      </c>
      <c r="AE64">
        <v>28</v>
      </c>
      <c r="AF64">
        <v>0</v>
      </c>
    </row>
    <row r="65" spans="1:32" x14ac:dyDescent="0.3">
      <c r="A65" s="8"/>
      <c r="B65" s="9"/>
      <c r="C65" s="9"/>
      <c r="D65" s="9"/>
      <c r="E65" s="9"/>
      <c r="F65" s="9"/>
      <c r="G65" s="9"/>
      <c r="H65" s="9"/>
      <c r="I65" s="9"/>
      <c r="J65" s="9"/>
      <c r="K65" s="9"/>
      <c r="L65" s="9"/>
      <c r="M65" s="9"/>
      <c r="N65" s="9"/>
      <c r="O65" s="9"/>
      <c r="P65" s="9"/>
      <c r="Q65" s="9"/>
      <c r="R65" s="7"/>
      <c r="T65" s="3" t="s">
        <v>157</v>
      </c>
      <c r="U65">
        <v>11</v>
      </c>
      <c r="Z65" s="3" t="s">
        <v>175</v>
      </c>
      <c r="AA65">
        <v>4</v>
      </c>
      <c r="AB65">
        <v>4596.2</v>
      </c>
      <c r="AD65" s="3" t="s">
        <v>171</v>
      </c>
      <c r="AE65">
        <v>28</v>
      </c>
      <c r="AF65">
        <v>0</v>
      </c>
    </row>
    <row r="66" spans="1:32" x14ac:dyDescent="0.3">
      <c r="A66" s="8"/>
      <c r="B66" s="9"/>
      <c r="C66" s="9"/>
      <c r="D66" s="9"/>
      <c r="E66" s="9"/>
      <c r="F66" s="9"/>
      <c r="G66" s="9"/>
      <c r="H66" s="9"/>
      <c r="I66" s="9"/>
      <c r="J66" s="9"/>
      <c r="K66" s="9"/>
      <c r="L66" s="9"/>
      <c r="M66" s="9"/>
      <c r="N66" s="9"/>
      <c r="O66" s="9"/>
      <c r="P66" s="9"/>
      <c r="Q66" s="9"/>
      <c r="R66" s="7"/>
      <c r="T66" s="3" t="s">
        <v>147</v>
      </c>
      <c r="U66">
        <v>11</v>
      </c>
      <c r="Z66" s="3" t="s">
        <v>193</v>
      </c>
      <c r="AA66">
        <v>4</v>
      </c>
      <c r="AB66">
        <v>3810.75</v>
      </c>
      <c r="AD66" s="3" t="s">
        <v>134</v>
      </c>
      <c r="AE66">
        <v>28</v>
      </c>
      <c r="AF66">
        <v>0</v>
      </c>
    </row>
    <row r="67" spans="1:32" x14ac:dyDescent="0.3">
      <c r="A67" s="8"/>
      <c r="B67" s="9"/>
      <c r="C67" s="9"/>
      <c r="D67" s="9"/>
      <c r="E67" s="9"/>
      <c r="F67" s="9"/>
      <c r="G67" s="9"/>
      <c r="H67" s="9"/>
      <c r="I67" s="9"/>
      <c r="J67" s="9"/>
      <c r="K67" s="9"/>
      <c r="L67" s="9"/>
      <c r="M67" s="9"/>
      <c r="N67" s="9"/>
      <c r="O67" s="9"/>
      <c r="P67" s="9"/>
      <c r="Q67" s="9"/>
      <c r="R67" s="7"/>
      <c r="T67" s="3" t="s">
        <v>187</v>
      </c>
      <c r="U67">
        <v>12</v>
      </c>
      <c r="Z67" s="3" t="s">
        <v>159</v>
      </c>
      <c r="AA67">
        <v>4</v>
      </c>
      <c r="AB67">
        <v>3490.02</v>
      </c>
      <c r="AD67" s="3" t="s">
        <v>139</v>
      </c>
      <c r="AE67">
        <v>28</v>
      </c>
      <c r="AF67">
        <v>0</v>
      </c>
    </row>
    <row r="68" spans="1:32" x14ac:dyDescent="0.3">
      <c r="A68" s="8"/>
      <c r="B68" s="9"/>
      <c r="C68" s="9"/>
      <c r="D68" s="9"/>
      <c r="E68" s="9"/>
      <c r="F68" s="9"/>
      <c r="G68" s="9"/>
      <c r="H68" s="9"/>
      <c r="I68" s="9"/>
      <c r="J68" s="9"/>
      <c r="K68" s="9"/>
      <c r="L68" s="9"/>
      <c r="M68" s="9"/>
      <c r="N68" s="9"/>
      <c r="O68" s="9"/>
      <c r="P68" s="9"/>
      <c r="Q68" s="9"/>
      <c r="R68" s="7"/>
      <c r="T68" s="3" t="s">
        <v>144</v>
      </c>
      <c r="U68">
        <v>12</v>
      </c>
      <c r="Z68" s="3" t="s">
        <v>209</v>
      </c>
      <c r="AA68">
        <v>4</v>
      </c>
      <c r="AB68">
        <v>3460.2</v>
      </c>
      <c r="AD68" s="3" t="s">
        <v>146</v>
      </c>
      <c r="AE68">
        <v>28</v>
      </c>
      <c r="AF68">
        <v>0</v>
      </c>
    </row>
    <row r="69" spans="1:32" x14ac:dyDescent="0.3">
      <c r="A69" s="8"/>
      <c r="B69" s="9"/>
      <c r="C69" s="9"/>
      <c r="D69" s="9"/>
      <c r="E69" s="9"/>
      <c r="F69" s="9"/>
      <c r="G69" s="9"/>
      <c r="H69" s="9"/>
      <c r="I69" s="9"/>
      <c r="J69" s="9"/>
      <c r="K69" s="9"/>
      <c r="L69" s="9"/>
      <c r="M69" s="9"/>
      <c r="N69" s="9"/>
      <c r="O69" s="9"/>
      <c r="P69" s="9"/>
      <c r="Q69" s="9"/>
      <c r="R69" s="7"/>
      <c r="T69" s="3" t="s">
        <v>182</v>
      </c>
      <c r="U69">
        <v>12</v>
      </c>
      <c r="Z69" s="3" t="s">
        <v>172</v>
      </c>
      <c r="AA69">
        <v>4</v>
      </c>
      <c r="AB69">
        <v>3361</v>
      </c>
      <c r="AD69" s="3" t="s">
        <v>174</v>
      </c>
      <c r="AE69">
        <v>28</v>
      </c>
      <c r="AF69">
        <v>0</v>
      </c>
    </row>
    <row r="70" spans="1:32" x14ac:dyDescent="0.3">
      <c r="A70" s="8"/>
      <c r="B70" s="9"/>
      <c r="C70" s="9"/>
      <c r="D70" s="9"/>
      <c r="E70" s="9"/>
      <c r="F70" s="9"/>
      <c r="G70" s="9"/>
      <c r="H70" s="9"/>
      <c r="I70" s="9"/>
      <c r="J70" s="9"/>
      <c r="K70" s="9"/>
      <c r="L70" s="9"/>
      <c r="M70" s="9"/>
      <c r="N70" s="9"/>
      <c r="O70" s="9"/>
      <c r="P70" s="9"/>
      <c r="Q70" s="9"/>
      <c r="R70" s="7"/>
      <c r="T70" s="3" t="s">
        <v>162</v>
      </c>
      <c r="U70">
        <v>13</v>
      </c>
      <c r="Z70" s="3" t="s">
        <v>207</v>
      </c>
      <c r="AA70">
        <v>4</v>
      </c>
      <c r="AB70">
        <v>3063.2</v>
      </c>
      <c r="AD70" s="3" t="s">
        <v>140</v>
      </c>
      <c r="AE70">
        <v>28</v>
      </c>
      <c r="AF70">
        <v>0</v>
      </c>
    </row>
    <row r="71" spans="1:32" ht="15" thickBot="1" x14ac:dyDescent="0.35">
      <c r="A71" s="8"/>
      <c r="B71" s="9"/>
      <c r="C71" s="9"/>
      <c r="D71" s="9"/>
      <c r="E71" s="9"/>
      <c r="F71" s="9"/>
      <c r="G71" s="9"/>
      <c r="H71" s="9"/>
      <c r="I71" s="9"/>
      <c r="J71" s="9"/>
      <c r="K71" s="9"/>
      <c r="L71" s="9"/>
      <c r="M71" s="9"/>
      <c r="N71" s="9"/>
      <c r="O71" s="9"/>
      <c r="P71" s="9"/>
      <c r="Q71" s="9"/>
      <c r="R71" s="7"/>
      <c r="T71" s="3" t="s">
        <v>173</v>
      </c>
      <c r="U71">
        <v>13</v>
      </c>
      <c r="Z71" s="3" t="s">
        <v>201</v>
      </c>
      <c r="AA71">
        <v>4</v>
      </c>
      <c r="AB71">
        <v>2844.1</v>
      </c>
      <c r="AD71" s="3" t="s">
        <v>207</v>
      </c>
      <c r="AE71">
        <v>28</v>
      </c>
      <c r="AF71">
        <v>0</v>
      </c>
    </row>
    <row r="72" spans="1:32" x14ac:dyDescent="0.3">
      <c r="A72" s="8"/>
      <c r="B72" s="9"/>
      <c r="C72" s="9"/>
      <c r="D72" s="9"/>
      <c r="E72" s="9"/>
      <c r="F72" s="26" t="s">
        <v>364</v>
      </c>
      <c r="G72" s="27"/>
      <c r="H72" s="28"/>
      <c r="I72" s="9"/>
      <c r="J72" s="9"/>
      <c r="K72" s="9"/>
      <c r="L72" s="9"/>
      <c r="M72" s="9"/>
      <c r="N72" s="9"/>
      <c r="O72" s="9"/>
      <c r="P72" s="9"/>
      <c r="Q72" s="9"/>
      <c r="R72" s="7"/>
      <c r="T72" s="3" t="s">
        <v>204</v>
      </c>
      <c r="U72">
        <v>13</v>
      </c>
      <c r="Z72" s="3" t="s">
        <v>140</v>
      </c>
      <c r="AA72">
        <v>4</v>
      </c>
      <c r="AB72">
        <v>2423.35</v>
      </c>
      <c r="AD72" s="3" t="s">
        <v>163</v>
      </c>
      <c r="AE72">
        <v>28</v>
      </c>
      <c r="AF72">
        <v>0</v>
      </c>
    </row>
    <row r="73" spans="1:32" x14ac:dyDescent="0.3">
      <c r="A73" s="8"/>
      <c r="B73" s="9"/>
      <c r="C73" s="9"/>
      <c r="D73" s="9"/>
      <c r="E73" s="9"/>
      <c r="F73" s="29"/>
      <c r="G73" s="30"/>
      <c r="H73" s="31"/>
      <c r="I73" s="9"/>
      <c r="J73" s="9"/>
      <c r="K73" s="9"/>
      <c r="L73" s="9"/>
      <c r="M73" s="9"/>
      <c r="N73" s="9"/>
      <c r="O73" s="9"/>
      <c r="P73" s="9"/>
      <c r="Q73" s="9"/>
      <c r="R73" s="7"/>
      <c r="T73" s="3" t="s">
        <v>169</v>
      </c>
      <c r="U73">
        <v>14</v>
      </c>
      <c r="Z73" s="3" t="s">
        <v>186</v>
      </c>
      <c r="AA73">
        <v>4</v>
      </c>
      <c r="AB73">
        <v>1545.7</v>
      </c>
      <c r="AD73" s="3" t="s">
        <v>202</v>
      </c>
      <c r="AE73">
        <v>28</v>
      </c>
      <c r="AF73">
        <v>0</v>
      </c>
    </row>
    <row r="74" spans="1:32" x14ac:dyDescent="0.3">
      <c r="A74" s="8"/>
      <c r="B74" s="9"/>
      <c r="C74" s="9"/>
      <c r="D74" s="9"/>
      <c r="E74" s="9"/>
      <c r="F74" s="29"/>
      <c r="G74" s="30"/>
      <c r="H74" s="31"/>
      <c r="I74" s="9"/>
      <c r="J74" s="9"/>
      <c r="K74" s="9"/>
      <c r="L74" s="9"/>
      <c r="M74" s="9"/>
      <c r="N74" s="9"/>
      <c r="O74" s="9"/>
      <c r="P74" s="9"/>
      <c r="Q74" s="9"/>
      <c r="R74" s="7"/>
      <c r="T74" s="3" t="s">
        <v>135</v>
      </c>
      <c r="U74">
        <v>14</v>
      </c>
      <c r="Z74" s="3" t="s">
        <v>190</v>
      </c>
      <c r="AA74">
        <v>4</v>
      </c>
      <c r="AB74">
        <v>1480</v>
      </c>
      <c r="AD74" s="3" t="s">
        <v>209</v>
      </c>
      <c r="AE74">
        <v>28</v>
      </c>
      <c r="AF74">
        <v>0</v>
      </c>
    </row>
    <row r="75" spans="1:32" ht="15" thickBot="1" x14ac:dyDescent="0.35">
      <c r="A75" s="8"/>
      <c r="B75" s="9"/>
      <c r="C75" s="9"/>
      <c r="D75" s="9"/>
      <c r="E75" s="9"/>
      <c r="F75" s="29"/>
      <c r="G75" s="30"/>
      <c r="H75" s="31"/>
      <c r="I75" s="9"/>
      <c r="J75" s="9"/>
      <c r="K75" s="9"/>
      <c r="L75" s="9"/>
      <c r="M75" s="9"/>
      <c r="N75" s="9"/>
      <c r="O75" s="9"/>
      <c r="P75" s="9"/>
      <c r="Q75" s="9"/>
      <c r="R75" s="7"/>
      <c r="T75" s="3" t="s">
        <v>129</v>
      </c>
      <c r="U75">
        <v>14</v>
      </c>
      <c r="Z75" s="3" t="s">
        <v>141</v>
      </c>
      <c r="AA75">
        <v>4</v>
      </c>
      <c r="AB75">
        <v>836.7</v>
      </c>
      <c r="AD75" s="3" t="s">
        <v>208</v>
      </c>
      <c r="AE75">
        <v>28</v>
      </c>
      <c r="AF75">
        <v>0</v>
      </c>
    </row>
    <row r="76" spans="1:32" x14ac:dyDescent="0.3">
      <c r="A76" s="8"/>
      <c r="B76" s="9"/>
      <c r="C76" s="9"/>
      <c r="D76" s="9"/>
      <c r="E76" s="9"/>
      <c r="F76" s="29"/>
      <c r="G76" s="30"/>
      <c r="H76" s="31"/>
      <c r="I76" s="9"/>
      <c r="J76" s="9"/>
      <c r="K76" s="9"/>
      <c r="L76" s="9"/>
      <c r="M76" s="9"/>
      <c r="N76" s="9"/>
      <c r="O76" s="9"/>
      <c r="P76" s="26" t="s">
        <v>365</v>
      </c>
      <c r="Q76" s="27"/>
      <c r="R76" s="28"/>
      <c r="T76" s="3" t="s">
        <v>195</v>
      </c>
      <c r="U76">
        <v>14</v>
      </c>
      <c r="Z76" s="3" t="s">
        <v>167</v>
      </c>
      <c r="AA76">
        <v>3</v>
      </c>
      <c r="AB76">
        <v>18138.45</v>
      </c>
      <c r="AD76" s="3" t="s">
        <v>150</v>
      </c>
      <c r="AE76">
        <v>28</v>
      </c>
      <c r="AF76">
        <v>0</v>
      </c>
    </row>
    <row r="77" spans="1:32" ht="15" thickBot="1" x14ac:dyDescent="0.35">
      <c r="A77" s="8"/>
      <c r="B77" s="9"/>
      <c r="C77" s="9"/>
      <c r="D77" s="9"/>
      <c r="E77" s="9"/>
      <c r="F77" s="32"/>
      <c r="G77" s="33"/>
      <c r="H77" s="34"/>
      <c r="I77" s="9"/>
      <c r="J77" s="9"/>
      <c r="K77" s="9"/>
      <c r="L77" s="9"/>
      <c r="M77" s="12"/>
      <c r="N77" s="12"/>
      <c r="O77" s="12"/>
      <c r="P77" s="29"/>
      <c r="Q77" s="30"/>
      <c r="R77" s="31"/>
      <c r="T77" s="3" t="s">
        <v>177</v>
      </c>
      <c r="U77">
        <v>14</v>
      </c>
      <c r="Z77" s="3" t="s">
        <v>134</v>
      </c>
      <c r="AA77">
        <v>3</v>
      </c>
      <c r="AB77">
        <v>3172.16</v>
      </c>
      <c r="AD77" s="3" t="s">
        <v>190</v>
      </c>
      <c r="AE77">
        <v>28</v>
      </c>
      <c r="AF77">
        <v>0</v>
      </c>
    </row>
    <row r="78" spans="1:32" x14ac:dyDescent="0.3">
      <c r="A78" s="8"/>
      <c r="B78" s="9"/>
      <c r="C78" s="9"/>
      <c r="D78" s="9"/>
      <c r="E78" s="9"/>
      <c r="F78" s="9"/>
      <c r="G78" s="9"/>
      <c r="H78" s="9"/>
      <c r="I78" s="9"/>
      <c r="J78" s="9"/>
      <c r="K78" s="9"/>
      <c r="L78" s="9"/>
      <c r="M78" s="12"/>
      <c r="N78" s="12"/>
      <c r="O78" s="12"/>
      <c r="P78" s="29"/>
      <c r="Q78" s="30"/>
      <c r="R78" s="31"/>
      <c r="T78" s="3" t="s">
        <v>143</v>
      </c>
      <c r="U78">
        <v>14</v>
      </c>
      <c r="Z78" s="3" t="s">
        <v>139</v>
      </c>
      <c r="AA78">
        <v>3</v>
      </c>
      <c r="AB78">
        <v>1992.05</v>
      </c>
      <c r="AD78" s="3" t="s">
        <v>179</v>
      </c>
      <c r="AE78">
        <v>28</v>
      </c>
      <c r="AF78">
        <v>0</v>
      </c>
    </row>
    <row r="79" spans="1:32" x14ac:dyDescent="0.3">
      <c r="A79" s="8"/>
      <c r="B79" s="9"/>
      <c r="C79" s="9"/>
      <c r="D79" s="9"/>
      <c r="E79" s="9"/>
      <c r="F79" s="9"/>
      <c r="G79" s="9"/>
      <c r="H79" s="9"/>
      <c r="I79" s="9"/>
      <c r="J79" s="9"/>
      <c r="K79" s="9"/>
      <c r="L79" s="9"/>
      <c r="M79" s="12"/>
      <c r="N79" s="12"/>
      <c r="O79" s="12"/>
      <c r="P79" s="29"/>
      <c r="Q79" s="30"/>
      <c r="R79" s="31"/>
      <c r="T79" s="3" t="s">
        <v>194</v>
      </c>
      <c r="U79">
        <v>15</v>
      </c>
      <c r="Z79" s="3" t="s">
        <v>171</v>
      </c>
      <c r="AA79">
        <v>3</v>
      </c>
      <c r="AB79">
        <v>1947.24</v>
      </c>
      <c r="AD79" s="3" t="s">
        <v>205</v>
      </c>
      <c r="AE79">
        <v>27.363600000000002</v>
      </c>
      <c r="AF79">
        <v>0</v>
      </c>
    </row>
    <row r="80" spans="1:32" x14ac:dyDescent="0.3">
      <c r="A80" s="8"/>
      <c r="B80" s="9"/>
      <c r="C80" s="9"/>
      <c r="D80" s="9"/>
      <c r="E80" s="9"/>
      <c r="F80" s="9"/>
      <c r="G80" s="9"/>
      <c r="H80" s="9"/>
      <c r="I80" s="9"/>
      <c r="J80" s="9"/>
      <c r="K80" s="9"/>
      <c r="L80" s="9"/>
      <c r="M80" s="12"/>
      <c r="N80" s="12"/>
      <c r="O80" s="12"/>
      <c r="P80" s="29"/>
      <c r="Q80" s="30"/>
      <c r="R80" s="31"/>
      <c r="T80" s="3" t="s">
        <v>196</v>
      </c>
      <c r="U80">
        <v>15</v>
      </c>
      <c r="Z80" s="3" t="s">
        <v>142</v>
      </c>
      <c r="AA80">
        <v>3</v>
      </c>
      <c r="AB80">
        <v>1719.1</v>
      </c>
      <c r="AD80" s="3" t="s">
        <v>153</v>
      </c>
      <c r="AE80">
        <v>26.782599999999999</v>
      </c>
      <c r="AF80">
        <v>0</v>
      </c>
    </row>
    <row r="81" spans="1:32" ht="15" thickBot="1" x14ac:dyDescent="0.35">
      <c r="A81" s="8"/>
      <c r="B81" s="9"/>
      <c r="C81" s="9"/>
      <c r="D81" s="9"/>
      <c r="E81" s="9"/>
      <c r="F81" s="9"/>
      <c r="G81" s="9"/>
      <c r="H81" s="9"/>
      <c r="I81" s="9"/>
      <c r="J81" s="9"/>
      <c r="K81" s="9"/>
      <c r="L81" s="9"/>
      <c r="M81" s="12"/>
      <c r="N81" s="12"/>
      <c r="O81" s="12"/>
      <c r="P81" s="32"/>
      <c r="Q81" s="33"/>
      <c r="R81" s="34"/>
      <c r="T81" s="3" t="s">
        <v>197</v>
      </c>
      <c r="U81">
        <v>15</v>
      </c>
      <c r="Z81" s="3" t="s">
        <v>161</v>
      </c>
      <c r="AA81">
        <v>3</v>
      </c>
      <c r="AB81">
        <v>1615.9</v>
      </c>
      <c r="AD81" s="3" t="s">
        <v>203</v>
      </c>
      <c r="AE81">
        <v>26.6</v>
      </c>
      <c r="AF81">
        <v>0</v>
      </c>
    </row>
    <row r="82" spans="1:32" x14ac:dyDescent="0.3">
      <c r="A82" s="8"/>
      <c r="B82" s="9"/>
      <c r="C82" s="9"/>
      <c r="D82" s="9"/>
      <c r="E82" s="9"/>
      <c r="F82" s="9"/>
      <c r="G82" s="9"/>
      <c r="H82" s="9"/>
      <c r="I82" s="9"/>
      <c r="J82" s="9"/>
      <c r="K82" s="9"/>
      <c r="L82" s="9"/>
      <c r="M82" s="12"/>
      <c r="N82" s="12"/>
      <c r="O82" s="12"/>
      <c r="P82" s="9"/>
      <c r="Q82" s="9"/>
      <c r="R82" s="7"/>
      <c r="T82" s="3" t="s">
        <v>170</v>
      </c>
      <c r="U82">
        <v>17</v>
      </c>
      <c r="Z82" s="3" t="s">
        <v>154</v>
      </c>
      <c r="AA82">
        <v>3</v>
      </c>
      <c r="AB82">
        <v>1571.2</v>
      </c>
      <c r="AD82" s="3" t="s">
        <v>164</v>
      </c>
      <c r="AE82">
        <v>26.25</v>
      </c>
      <c r="AF82">
        <v>0</v>
      </c>
    </row>
    <row r="83" spans="1:32" ht="15" thickBot="1" x14ac:dyDescent="0.35">
      <c r="A83" s="13"/>
      <c r="B83" s="14"/>
      <c r="C83" s="14"/>
      <c r="D83" s="14"/>
      <c r="E83" s="14"/>
      <c r="F83" s="14"/>
      <c r="G83" s="14"/>
      <c r="H83" s="14"/>
      <c r="I83" s="14"/>
      <c r="J83" s="14"/>
      <c r="K83" s="14"/>
      <c r="L83" s="14"/>
      <c r="M83" s="14"/>
      <c r="N83" s="14"/>
      <c r="O83" s="14"/>
      <c r="P83" s="14"/>
      <c r="Q83" s="14"/>
      <c r="R83" s="15"/>
      <c r="T83" s="3" t="s">
        <v>192</v>
      </c>
      <c r="U83">
        <v>18</v>
      </c>
      <c r="Z83" s="3" t="s">
        <v>123</v>
      </c>
      <c r="AA83">
        <v>3</v>
      </c>
      <c r="AB83">
        <v>1467.29</v>
      </c>
      <c r="AD83" s="3" t="s">
        <v>201</v>
      </c>
      <c r="AE83">
        <v>25.666699999999999</v>
      </c>
      <c r="AF83">
        <v>0</v>
      </c>
    </row>
    <row r="84" spans="1:32" x14ac:dyDescent="0.3">
      <c r="T84" s="3" t="s">
        <v>138</v>
      </c>
      <c r="U84">
        <v>18</v>
      </c>
      <c r="Z84" s="3" t="s">
        <v>125</v>
      </c>
      <c r="AA84">
        <v>3</v>
      </c>
      <c r="AB84">
        <v>1402.95</v>
      </c>
      <c r="AD84" s="3" t="s">
        <v>189</v>
      </c>
      <c r="AE84">
        <v>25.454499999999999</v>
      </c>
      <c r="AF84">
        <v>0</v>
      </c>
    </row>
    <row r="85" spans="1:32" x14ac:dyDescent="0.3">
      <c r="T85" s="3" t="s">
        <v>136</v>
      </c>
      <c r="U85">
        <v>18</v>
      </c>
      <c r="Z85" s="3" t="s">
        <v>178</v>
      </c>
      <c r="AA85">
        <v>2</v>
      </c>
      <c r="AB85">
        <v>5297.8</v>
      </c>
      <c r="AD85" s="3" t="s">
        <v>193</v>
      </c>
      <c r="AE85">
        <v>25.2</v>
      </c>
      <c r="AF85">
        <v>0</v>
      </c>
    </row>
    <row r="86" spans="1:32" x14ac:dyDescent="0.3">
      <c r="T86" s="3" t="s">
        <v>176</v>
      </c>
      <c r="U86">
        <v>19</v>
      </c>
      <c r="Z86" s="3" t="s">
        <v>174</v>
      </c>
      <c r="AA86">
        <v>2</v>
      </c>
      <c r="AB86">
        <v>1488.7</v>
      </c>
      <c r="AD86" s="3" t="s">
        <v>123</v>
      </c>
      <c r="AE86">
        <v>25</v>
      </c>
      <c r="AF86">
        <v>0</v>
      </c>
    </row>
    <row r="87" spans="1:32" x14ac:dyDescent="0.3">
      <c r="T87" s="3" t="s">
        <v>188</v>
      </c>
      <c r="U87">
        <v>19</v>
      </c>
      <c r="Z87" s="3" t="s">
        <v>202</v>
      </c>
      <c r="AA87">
        <v>2</v>
      </c>
      <c r="AB87">
        <v>649</v>
      </c>
      <c r="AD87" s="3" t="s">
        <v>161</v>
      </c>
      <c r="AE87">
        <v>24.8889</v>
      </c>
      <c r="AF87">
        <v>0</v>
      </c>
    </row>
    <row r="88" spans="1:32" x14ac:dyDescent="0.3">
      <c r="T88" s="3" t="s">
        <v>156</v>
      </c>
      <c r="U88">
        <v>28</v>
      </c>
      <c r="Z88" s="3" t="s">
        <v>208</v>
      </c>
      <c r="AA88">
        <v>2</v>
      </c>
      <c r="AB88">
        <v>522.5</v>
      </c>
      <c r="AD88" s="3" t="s">
        <v>184</v>
      </c>
      <c r="AE88">
        <v>24.137899999999998</v>
      </c>
      <c r="AF88">
        <v>0</v>
      </c>
    </row>
    <row r="89" spans="1:32" x14ac:dyDescent="0.3">
      <c r="T89" s="3" t="s">
        <v>200</v>
      </c>
      <c r="U89">
        <v>30</v>
      </c>
      <c r="Z89" s="3" t="s">
        <v>163</v>
      </c>
      <c r="AA89">
        <v>2</v>
      </c>
      <c r="AB89">
        <v>357</v>
      </c>
      <c r="AD89" s="3" t="s">
        <v>210</v>
      </c>
      <c r="AE89">
        <v>23.625</v>
      </c>
      <c r="AF89">
        <v>0</v>
      </c>
    </row>
    <row r="90" spans="1:32" x14ac:dyDescent="0.3">
      <c r="T90" s="3" t="s">
        <v>165</v>
      </c>
      <c r="U90">
        <v>31</v>
      </c>
      <c r="Z90" s="3" t="s">
        <v>146</v>
      </c>
      <c r="AA90">
        <v>1</v>
      </c>
      <c r="AB90">
        <v>100.8</v>
      </c>
      <c r="AD90" s="3" t="s">
        <v>124</v>
      </c>
      <c r="AE90">
        <v>22.909099999999999</v>
      </c>
      <c r="AF90">
        <v>0</v>
      </c>
    </row>
  </sheetData>
  <mergeCells count="6">
    <mergeCell ref="F72:H77"/>
    <mergeCell ref="P76:R81"/>
    <mergeCell ref="A1:R2"/>
    <mergeCell ref="G4:I9"/>
    <mergeCell ref="P4:R9"/>
    <mergeCell ref="L39:N44"/>
  </mergeCells>
  <pageMargins left="0.7" right="0.7" top="0.75" bottom="0.75" header="0.3" footer="0.3"/>
  <drawing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FD4DB-1D09-4B7E-9B94-9B3F476C46E2}">
  <dimension ref="A1:AP937"/>
  <sheetViews>
    <sheetView topLeftCell="A66" zoomScale="50" workbookViewId="0">
      <selection activeCell="I123" sqref="I123"/>
    </sheetView>
  </sheetViews>
  <sheetFormatPr defaultRowHeight="14.4" x14ac:dyDescent="0.3"/>
  <cols>
    <col min="8" max="8" width="12.5546875" bestFit="1" customWidth="1"/>
    <col min="9" max="9" width="17.44140625" bestFit="1" customWidth="1"/>
    <col min="11" max="11" width="27.6640625" bestFit="1" customWidth="1"/>
    <col min="12" max="12" width="17.44140625" bestFit="1" customWidth="1"/>
    <col min="14" max="14" width="13.44140625" bestFit="1" customWidth="1"/>
    <col min="15" max="15" width="17.88671875" bestFit="1" customWidth="1"/>
    <col min="16" max="16" width="17.44140625" bestFit="1" customWidth="1"/>
    <col min="23" max="23" width="13.77734375" bestFit="1" customWidth="1"/>
    <col min="24" max="24" width="12.5546875" bestFit="1" customWidth="1"/>
    <col min="25" max="25" width="14.88671875" bestFit="1" customWidth="1"/>
    <col min="34" max="34" width="25.88671875" bestFit="1" customWidth="1"/>
    <col min="35" max="35" width="14.88671875" bestFit="1" customWidth="1"/>
    <col min="41" max="41" width="13.33203125" bestFit="1" customWidth="1"/>
    <col min="42" max="42" width="15.109375" bestFit="1" customWidth="1"/>
    <col min="44" max="44" width="27.6640625" bestFit="1" customWidth="1"/>
    <col min="45" max="45" width="15.109375" bestFit="1" customWidth="1"/>
    <col min="51" max="51" width="13.77734375" bestFit="1" customWidth="1"/>
    <col min="52" max="52" width="15.109375" bestFit="1" customWidth="1"/>
    <col min="54" max="54" width="13.77734375" bestFit="1" customWidth="1"/>
    <col min="55" max="55" width="15.109375" bestFit="1" customWidth="1"/>
  </cols>
  <sheetData>
    <row r="1" spans="1:42" ht="14.4" customHeight="1" x14ac:dyDescent="0.3">
      <c r="A1" s="41" t="s">
        <v>28</v>
      </c>
      <c r="B1" s="42"/>
      <c r="C1" s="42"/>
      <c r="D1" s="42"/>
      <c r="E1" s="42"/>
      <c r="F1" s="42"/>
      <c r="G1" s="42"/>
      <c r="H1" s="42"/>
      <c r="I1" s="42"/>
      <c r="J1" s="42"/>
      <c r="K1" s="42"/>
      <c r="L1" s="42"/>
      <c r="M1" s="42"/>
      <c r="N1" s="42"/>
      <c r="O1" s="42"/>
      <c r="P1" s="42"/>
      <c r="Q1" s="42"/>
      <c r="R1" s="43"/>
      <c r="T1" t="s">
        <v>105</v>
      </c>
      <c r="U1" t="s">
        <v>366</v>
      </c>
      <c r="V1" t="s">
        <v>367</v>
      </c>
      <c r="X1" s="1" t="s">
        <v>29</v>
      </c>
      <c r="Y1" t="s">
        <v>100</v>
      </c>
      <c r="AA1" t="s">
        <v>119</v>
      </c>
      <c r="AB1" t="s">
        <v>367</v>
      </c>
      <c r="AD1" t="s">
        <v>441</v>
      </c>
      <c r="AE1" t="s">
        <v>442</v>
      </c>
      <c r="AF1" t="s">
        <v>367</v>
      </c>
      <c r="AH1" s="1" t="s">
        <v>29</v>
      </c>
      <c r="AI1" t="s">
        <v>100</v>
      </c>
      <c r="AK1" t="s">
        <v>443</v>
      </c>
      <c r="AL1" t="s">
        <v>366</v>
      </c>
      <c r="AM1" t="s">
        <v>367</v>
      </c>
      <c r="AO1" s="1" t="s">
        <v>29</v>
      </c>
      <c r="AP1" t="s">
        <v>100</v>
      </c>
    </row>
    <row r="2" spans="1:42" ht="15" customHeight="1" thickBot="1" x14ac:dyDescent="0.35">
      <c r="A2" s="44"/>
      <c r="B2" s="45"/>
      <c r="C2" s="45"/>
      <c r="D2" s="45"/>
      <c r="E2" s="45"/>
      <c r="F2" s="45"/>
      <c r="G2" s="45"/>
      <c r="H2" s="45"/>
      <c r="I2" s="45"/>
      <c r="J2" s="45"/>
      <c r="K2" s="45"/>
      <c r="L2" s="45"/>
      <c r="M2" s="45"/>
      <c r="N2" s="45"/>
      <c r="O2" s="45"/>
      <c r="P2" s="45"/>
      <c r="Q2" s="45"/>
      <c r="R2" s="46"/>
      <c r="T2" s="3" t="s">
        <v>51</v>
      </c>
      <c r="U2" s="3" t="s">
        <v>368</v>
      </c>
      <c r="V2">
        <v>170</v>
      </c>
      <c r="X2" s="2" t="s">
        <v>43</v>
      </c>
      <c r="Y2" s="3">
        <v>20</v>
      </c>
      <c r="AA2" t="str">
        <f>IF(X2=0,"",X2)</f>
        <v>Argentina</v>
      </c>
      <c r="AB2">
        <f>IF(Y2=0,"",Y2)</f>
        <v>20</v>
      </c>
      <c r="AD2" s="3" t="s">
        <v>31</v>
      </c>
      <c r="AE2" s="3" t="s">
        <v>64</v>
      </c>
      <c r="AF2">
        <v>1675</v>
      </c>
      <c r="AH2" s="2" t="s">
        <v>31</v>
      </c>
      <c r="AI2" s="3">
        <v>790</v>
      </c>
      <c r="AK2" s="3" t="s">
        <v>121</v>
      </c>
      <c r="AL2" s="3" t="s">
        <v>393</v>
      </c>
      <c r="AM2">
        <v>149</v>
      </c>
      <c r="AO2" s="2" t="s">
        <v>121</v>
      </c>
      <c r="AP2" s="3">
        <v>116</v>
      </c>
    </row>
    <row r="3" spans="1:42" x14ac:dyDescent="0.3">
      <c r="A3" s="16"/>
      <c r="B3" s="17"/>
      <c r="C3" s="17"/>
      <c r="D3" s="17"/>
      <c r="E3" s="17"/>
      <c r="F3" s="17"/>
      <c r="G3" s="17"/>
      <c r="H3" s="17"/>
      <c r="I3" s="17"/>
      <c r="J3" s="17"/>
      <c r="K3" s="17"/>
      <c r="L3" s="17"/>
      <c r="M3" s="17"/>
      <c r="N3" s="17"/>
      <c r="O3" s="17"/>
      <c r="P3" s="17"/>
      <c r="Q3" s="17"/>
      <c r="R3" s="18"/>
      <c r="T3" s="3" t="s">
        <v>62</v>
      </c>
      <c r="U3" s="3" t="s">
        <v>368</v>
      </c>
      <c r="V3">
        <v>180</v>
      </c>
      <c r="X3" s="2" t="s">
        <v>44</v>
      </c>
      <c r="Y3" s="3">
        <v>91</v>
      </c>
      <c r="AA3" t="str">
        <f t="shared" ref="AA3:AA22" si="0">IF(X3=0,"",X3)</f>
        <v>Austria</v>
      </c>
      <c r="AB3">
        <f t="shared" ref="AB3:AB22" si="1">IF(Y3=0,"",Y3)</f>
        <v>91</v>
      </c>
      <c r="AD3" s="3" t="s">
        <v>33</v>
      </c>
      <c r="AE3" s="3" t="s">
        <v>64</v>
      </c>
      <c r="AF3">
        <v>232</v>
      </c>
      <c r="AH3" s="2" t="s">
        <v>32</v>
      </c>
      <c r="AI3" s="3">
        <v>101</v>
      </c>
      <c r="AK3" s="3" t="s">
        <v>121</v>
      </c>
      <c r="AL3" s="3" t="s">
        <v>315</v>
      </c>
      <c r="AM3">
        <v>217</v>
      </c>
      <c r="AO3" s="2" t="s">
        <v>122</v>
      </c>
      <c r="AP3" s="3">
        <v>423</v>
      </c>
    </row>
    <row r="4" spans="1:42" x14ac:dyDescent="0.3">
      <c r="A4" s="8"/>
      <c r="B4" s="9"/>
      <c r="C4" s="9"/>
      <c r="D4" s="9"/>
      <c r="E4" s="9"/>
      <c r="F4" s="9"/>
      <c r="G4" s="9"/>
      <c r="H4" s="9"/>
      <c r="I4" s="9"/>
      <c r="J4" s="9"/>
      <c r="K4" s="9"/>
      <c r="L4" s="9"/>
      <c r="M4" s="9"/>
      <c r="N4" s="9"/>
      <c r="O4" s="9"/>
      <c r="P4" s="9"/>
      <c r="Q4" s="9"/>
      <c r="R4" s="7"/>
      <c r="T4" s="3" t="s">
        <v>54</v>
      </c>
      <c r="U4" s="3" t="s">
        <v>368</v>
      </c>
      <c r="V4">
        <v>22</v>
      </c>
      <c r="X4" s="2" t="s">
        <v>45</v>
      </c>
      <c r="Y4" s="3">
        <v>15</v>
      </c>
      <c r="AA4" t="str">
        <f t="shared" si="0"/>
        <v>Belgium</v>
      </c>
      <c r="AB4">
        <f t="shared" si="1"/>
        <v>15</v>
      </c>
      <c r="AD4" s="3" t="s">
        <v>41</v>
      </c>
      <c r="AE4" s="3" t="s">
        <v>64</v>
      </c>
      <c r="AF4">
        <v>1795</v>
      </c>
      <c r="AH4" s="2" t="s">
        <v>33</v>
      </c>
      <c r="AI4" s="3">
        <v>158</v>
      </c>
      <c r="AK4" s="3" t="s">
        <v>121</v>
      </c>
      <c r="AL4" s="3" t="s">
        <v>410</v>
      </c>
      <c r="AM4">
        <v>176</v>
      </c>
      <c r="AO4" s="2" t="s">
        <v>30</v>
      </c>
      <c r="AP4" s="3">
        <v>539</v>
      </c>
    </row>
    <row r="5" spans="1:42" x14ac:dyDescent="0.3">
      <c r="A5" s="8"/>
      <c r="B5" s="9"/>
      <c r="C5" s="9"/>
      <c r="D5" s="9"/>
      <c r="E5" s="9"/>
      <c r="F5" s="9"/>
      <c r="G5" s="9"/>
      <c r="H5" s="9"/>
      <c r="I5" s="9"/>
      <c r="J5" s="9"/>
      <c r="K5" s="9"/>
      <c r="L5" s="9"/>
      <c r="M5" s="9"/>
      <c r="N5" s="9"/>
      <c r="O5" s="9"/>
      <c r="P5" s="9"/>
      <c r="Q5" s="9"/>
      <c r="R5" s="7"/>
      <c r="T5" s="3" t="s">
        <v>60</v>
      </c>
      <c r="U5" s="3" t="s">
        <v>368</v>
      </c>
      <c r="V5">
        <v>15</v>
      </c>
      <c r="X5" s="2" t="s">
        <v>46</v>
      </c>
      <c r="Y5" s="3">
        <v>36</v>
      </c>
      <c r="AA5" t="str">
        <f t="shared" si="0"/>
        <v>Brazil</v>
      </c>
      <c r="AB5">
        <f t="shared" si="1"/>
        <v>36</v>
      </c>
      <c r="AD5" s="3" t="s">
        <v>42</v>
      </c>
      <c r="AE5" s="3" t="s">
        <v>64</v>
      </c>
      <c r="AF5">
        <v>1865</v>
      </c>
      <c r="AH5" s="2" t="s">
        <v>34</v>
      </c>
      <c r="AI5" s="3">
        <v>249</v>
      </c>
      <c r="AK5" s="3" t="s">
        <v>121</v>
      </c>
      <c r="AL5" s="3" t="s">
        <v>426</v>
      </c>
      <c r="AM5">
        <v>83</v>
      </c>
    </row>
    <row r="6" spans="1:42" x14ac:dyDescent="0.3">
      <c r="A6" s="8"/>
      <c r="B6" s="9"/>
      <c r="C6" s="9"/>
      <c r="D6" s="9"/>
      <c r="E6" s="9"/>
      <c r="F6" s="9"/>
      <c r="G6" s="9"/>
      <c r="H6" s="9"/>
      <c r="I6" s="9"/>
      <c r="J6" s="9"/>
      <c r="K6" s="9"/>
      <c r="L6" s="9"/>
      <c r="M6" s="9"/>
      <c r="N6" s="9"/>
      <c r="O6" s="9"/>
      <c r="P6" s="9"/>
      <c r="Q6" s="9"/>
      <c r="R6" s="7"/>
      <c r="T6" s="3" t="s">
        <v>46</v>
      </c>
      <c r="U6" s="3" t="s">
        <v>368</v>
      </c>
      <c r="V6">
        <v>51</v>
      </c>
      <c r="X6" s="2" t="s">
        <v>47</v>
      </c>
      <c r="Y6" s="3">
        <v>50</v>
      </c>
      <c r="AA6" t="str">
        <f t="shared" si="0"/>
        <v>Canada</v>
      </c>
      <c r="AB6">
        <f t="shared" si="1"/>
        <v>50</v>
      </c>
      <c r="AD6" s="3" t="s">
        <v>37</v>
      </c>
      <c r="AE6" s="3" t="s">
        <v>64</v>
      </c>
      <c r="AF6">
        <v>1431</v>
      </c>
      <c r="AH6" s="2" t="s">
        <v>35</v>
      </c>
      <c r="AI6" s="3">
        <v>469</v>
      </c>
      <c r="AK6" s="3" t="s">
        <v>121</v>
      </c>
      <c r="AL6" s="3" t="s">
        <v>370</v>
      </c>
      <c r="AM6">
        <v>90</v>
      </c>
    </row>
    <row r="7" spans="1:42" x14ac:dyDescent="0.3">
      <c r="A7" s="8"/>
      <c r="B7" s="9"/>
      <c r="C7" s="9"/>
      <c r="D7" s="9"/>
      <c r="E7" s="9"/>
      <c r="F7" s="9"/>
      <c r="G7" s="9"/>
      <c r="H7" s="9"/>
      <c r="I7" s="9"/>
      <c r="J7" s="9"/>
      <c r="K7" s="9"/>
      <c r="L7" s="9"/>
      <c r="M7" s="9"/>
      <c r="N7" s="9"/>
      <c r="O7" s="9"/>
      <c r="P7" s="9"/>
      <c r="Q7" s="9"/>
      <c r="R7" s="7"/>
      <c r="T7" s="3" t="s">
        <v>50</v>
      </c>
      <c r="U7" s="3" t="s">
        <v>368</v>
      </c>
      <c r="V7">
        <v>52</v>
      </c>
      <c r="X7" s="2" t="s">
        <v>48</v>
      </c>
      <c r="Y7" s="3">
        <v>70</v>
      </c>
      <c r="AA7" t="str">
        <f t="shared" si="0"/>
        <v>Denmark</v>
      </c>
      <c r="AB7">
        <f t="shared" si="1"/>
        <v>70</v>
      </c>
      <c r="AD7" s="3" t="s">
        <v>34</v>
      </c>
      <c r="AE7" s="3" t="s">
        <v>64</v>
      </c>
      <c r="AF7">
        <v>615</v>
      </c>
      <c r="AH7" s="2" t="s">
        <v>36</v>
      </c>
      <c r="AI7" s="3">
        <v>25</v>
      </c>
      <c r="AK7" s="3" t="s">
        <v>121</v>
      </c>
      <c r="AL7" s="3" t="s">
        <v>439</v>
      </c>
      <c r="AM7">
        <v>325</v>
      </c>
    </row>
    <row r="8" spans="1:42" x14ac:dyDescent="0.3">
      <c r="A8" s="8"/>
      <c r="B8" s="9"/>
      <c r="C8" s="9"/>
      <c r="D8" s="9"/>
      <c r="E8" s="9"/>
      <c r="F8" s="9"/>
      <c r="G8" s="9"/>
      <c r="H8" s="9"/>
      <c r="I8" s="9"/>
      <c r="J8" s="9"/>
      <c r="K8" s="9"/>
      <c r="L8" s="9"/>
      <c r="M8" s="9"/>
      <c r="N8" s="9"/>
      <c r="O8" s="9"/>
      <c r="P8" s="9"/>
      <c r="Q8" s="9"/>
      <c r="R8" s="7"/>
      <c r="T8" s="3" t="s">
        <v>57</v>
      </c>
      <c r="U8" s="3" t="s">
        <v>368</v>
      </c>
      <c r="V8">
        <v>15</v>
      </c>
      <c r="X8" s="2" t="s">
        <v>49</v>
      </c>
      <c r="Y8" s="3">
        <v>12</v>
      </c>
      <c r="AA8" t="str">
        <f t="shared" si="0"/>
        <v>Finland</v>
      </c>
      <c r="AB8">
        <f t="shared" si="1"/>
        <v>12</v>
      </c>
      <c r="AD8" s="3" t="s">
        <v>35</v>
      </c>
      <c r="AE8" s="3" t="s">
        <v>64</v>
      </c>
      <c r="AF8">
        <v>738</v>
      </c>
      <c r="AH8" s="2" t="s">
        <v>37</v>
      </c>
      <c r="AI8" s="3">
        <v>619</v>
      </c>
      <c r="AK8" s="3" t="s">
        <v>121</v>
      </c>
      <c r="AL8" s="3" t="s">
        <v>423</v>
      </c>
      <c r="AM8">
        <v>369</v>
      </c>
    </row>
    <row r="9" spans="1:42" x14ac:dyDescent="0.3">
      <c r="A9" s="8"/>
      <c r="B9" s="9"/>
      <c r="C9" s="9"/>
      <c r="D9" s="9"/>
      <c r="E9" s="9"/>
      <c r="F9" s="9"/>
      <c r="G9" s="9"/>
      <c r="H9" s="9"/>
      <c r="I9" s="9"/>
      <c r="J9" s="9"/>
      <c r="K9" s="9"/>
      <c r="L9" s="9"/>
      <c r="M9" s="9"/>
      <c r="N9" s="9"/>
      <c r="O9" s="9"/>
      <c r="P9" s="9"/>
      <c r="Q9" s="9"/>
      <c r="R9" s="7"/>
      <c r="T9" s="3" t="s">
        <v>49</v>
      </c>
      <c r="U9" s="3" t="s">
        <v>368</v>
      </c>
      <c r="V9">
        <v>20</v>
      </c>
      <c r="X9" s="2" t="s">
        <v>50</v>
      </c>
      <c r="Y9" s="3">
        <v>45</v>
      </c>
      <c r="AA9" t="str">
        <f t="shared" si="0"/>
        <v>France</v>
      </c>
      <c r="AB9">
        <f t="shared" si="1"/>
        <v>45</v>
      </c>
      <c r="AD9" s="3" t="s">
        <v>40</v>
      </c>
      <c r="AE9" s="3" t="s">
        <v>64</v>
      </c>
      <c r="AF9">
        <v>453</v>
      </c>
      <c r="AH9" s="2" t="s">
        <v>38</v>
      </c>
      <c r="AI9" s="3">
        <v>6</v>
      </c>
      <c r="AK9" s="3" t="s">
        <v>121</v>
      </c>
      <c r="AL9" s="3" t="s">
        <v>440</v>
      </c>
      <c r="AM9">
        <v>109</v>
      </c>
    </row>
    <row r="10" spans="1:42" x14ac:dyDescent="0.3">
      <c r="A10" s="8"/>
      <c r="B10" s="9"/>
      <c r="C10" s="9"/>
      <c r="D10" s="9"/>
      <c r="E10" s="9"/>
      <c r="F10" s="9"/>
      <c r="G10" s="9"/>
      <c r="H10" s="9"/>
      <c r="I10" s="9"/>
      <c r="J10" s="9"/>
      <c r="K10" s="9"/>
      <c r="L10" s="9"/>
      <c r="M10" s="9"/>
      <c r="N10" s="9"/>
      <c r="O10" s="9"/>
      <c r="P10" s="9"/>
      <c r="Q10" s="9"/>
      <c r="R10" s="7"/>
      <c r="T10" s="3" t="s">
        <v>47</v>
      </c>
      <c r="U10" s="3" t="s">
        <v>368</v>
      </c>
      <c r="V10">
        <v>80</v>
      </c>
      <c r="X10" s="2" t="s">
        <v>51</v>
      </c>
      <c r="Y10" s="3">
        <v>345</v>
      </c>
      <c r="AA10" t="str">
        <f t="shared" si="0"/>
        <v>Germany</v>
      </c>
      <c r="AB10">
        <f t="shared" si="1"/>
        <v>345</v>
      </c>
      <c r="AD10" s="3" t="s">
        <v>36</v>
      </c>
      <c r="AE10" s="3" t="s">
        <v>64</v>
      </c>
      <c r="AF10">
        <v>279</v>
      </c>
      <c r="AH10" s="2" t="s">
        <v>39</v>
      </c>
      <c r="AI10" s="3">
        <v>45</v>
      </c>
      <c r="AK10" s="3" t="s">
        <v>121</v>
      </c>
      <c r="AL10" s="3" t="s">
        <v>372</v>
      </c>
      <c r="AM10">
        <v>135</v>
      </c>
    </row>
    <row r="11" spans="1:42" x14ac:dyDescent="0.3">
      <c r="A11" s="8"/>
      <c r="B11" s="9"/>
      <c r="C11" s="9"/>
      <c r="D11" s="9"/>
      <c r="E11" s="9"/>
      <c r="F11" s="9"/>
      <c r="G11" s="9"/>
      <c r="H11" s="9"/>
      <c r="I11" s="9"/>
      <c r="J11" s="9"/>
      <c r="K11" s="9"/>
      <c r="L11" s="9"/>
      <c r="M11" s="9"/>
      <c r="N11" s="9"/>
      <c r="O11" s="9"/>
      <c r="P11" s="9"/>
      <c r="Q11" s="9"/>
      <c r="R11" s="7"/>
      <c r="T11" s="3" t="s">
        <v>56</v>
      </c>
      <c r="U11" s="3" t="s">
        <v>368</v>
      </c>
      <c r="V11">
        <v>6</v>
      </c>
      <c r="X11" s="2" t="s">
        <v>52</v>
      </c>
      <c r="Y11" s="3">
        <v>40</v>
      </c>
      <c r="AA11" t="str">
        <f t="shared" si="0"/>
        <v>Ireland</v>
      </c>
      <c r="AB11">
        <f t="shared" si="1"/>
        <v>40</v>
      </c>
      <c r="AD11" s="3" t="s">
        <v>38</v>
      </c>
      <c r="AE11" s="3" t="s">
        <v>64</v>
      </c>
      <c r="AF11">
        <v>38</v>
      </c>
      <c r="AH11" s="2" t="s">
        <v>40</v>
      </c>
      <c r="AI11" s="3">
        <v>182</v>
      </c>
      <c r="AK11" s="3" t="s">
        <v>121</v>
      </c>
      <c r="AL11" s="3" t="s">
        <v>422</v>
      </c>
      <c r="AM11">
        <v>274</v>
      </c>
    </row>
    <row r="12" spans="1:42" x14ac:dyDescent="0.3">
      <c r="A12" s="8"/>
      <c r="B12" s="9"/>
      <c r="C12" s="9"/>
      <c r="D12" s="9"/>
      <c r="E12" s="9"/>
      <c r="F12" s="9"/>
      <c r="G12" s="9"/>
      <c r="H12" s="9"/>
      <c r="I12" s="9"/>
      <c r="J12" s="9"/>
      <c r="K12" s="9"/>
      <c r="L12" s="9"/>
      <c r="M12" s="9"/>
      <c r="N12" s="9"/>
      <c r="O12" s="9"/>
      <c r="P12" s="9"/>
      <c r="Q12" s="9"/>
      <c r="R12" s="7"/>
      <c r="T12" s="3" t="s">
        <v>52</v>
      </c>
      <c r="U12" s="3" t="s">
        <v>368</v>
      </c>
      <c r="V12">
        <v>15</v>
      </c>
      <c r="X12" s="2" t="s">
        <v>53</v>
      </c>
      <c r="Y12" s="3">
        <v>4</v>
      </c>
      <c r="AA12" t="str">
        <f t="shared" si="0"/>
        <v>Italy</v>
      </c>
      <c r="AB12">
        <f t="shared" si="1"/>
        <v>4</v>
      </c>
      <c r="AD12" s="3" t="s">
        <v>39</v>
      </c>
      <c r="AE12" s="3" t="s">
        <v>64</v>
      </c>
      <c r="AF12">
        <v>282</v>
      </c>
      <c r="AH12" s="2" t="s">
        <v>41</v>
      </c>
      <c r="AI12" s="3">
        <v>897</v>
      </c>
      <c r="AK12" s="3" t="s">
        <v>121</v>
      </c>
      <c r="AL12" s="3" t="s">
        <v>434</v>
      </c>
      <c r="AM12">
        <v>369</v>
      </c>
    </row>
    <row r="13" spans="1:42" x14ac:dyDescent="0.3">
      <c r="A13" s="8"/>
      <c r="B13" s="9"/>
      <c r="C13" s="9"/>
      <c r="D13" s="9"/>
      <c r="E13" s="9"/>
      <c r="F13" s="9"/>
      <c r="G13" s="9"/>
      <c r="H13" s="9"/>
      <c r="I13" s="9"/>
      <c r="J13" s="9"/>
      <c r="K13" s="9"/>
      <c r="L13" s="9"/>
      <c r="M13" s="9"/>
      <c r="N13" s="9"/>
      <c r="O13" s="9"/>
      <c r="P13" s="9"/>
      <c r="Q13" s="9"/>
      <c r="R13" s="7"/>
      <c r="T13" s="3" t="s">
        <v>59</v>
      </c>
      <c r="U13" s="3" t="s">
        <v>368</v>
      </c>
      <c r="V13">
        <v>35</v>
      </c>
      <c r="X13" s="2" t="s">
        <v>54</v>
      </c>
      <c r="Y13" s="3">
        <v>31</v>
      </c>
      <c r="AA13" t="str">
        <f t="shared" si="0"/>
        <v>Mexico</v>
      </c>
      <c r="AB13">
        <f t="shared" si="1"/>
        <v>31</v>
      </c>
      <c r="AD13" s="3" t="s">
        <v>32</v>
      </c>
      <c r="AE13" s="3" t="s">
        <v>64</v>
      </c>
      <c r="AF13">
        <v>129</v>
      </c>
      <c r="AH13" s="2" t="s">
        <v>42</v>
      </c>
      <c r="AI13" s="3">
        <v>1021</v>
      </c>
      <c r="AK13" s="3" t="s">
        <v>121</v>
      </c>
      <c r="AL13" s="3" t="s">
        <v>432</v>
      </c>
      <c r="AM13">
        <v>141</v>
      </c>
    </row>
    <row r="14" spans="1:42" x14ac:dyDescent="0.3">
      <c r="A14" s="8"/>
      <c r="B14" s="9"/>
      <c r="C14" s="9"/>
      <c r="D14" s="9"/>
      <c r="E14" s="9"/>
      <c r="F14" s="9"/>
      <c r="G14" s="9"/>
      <c r="H14" s="9"/>
      <c r="I14" s="9"/>
      <c r="J14" s="9"/>
      <c r="K14" s="9"/>
      <c r="L14" s="9"/>
      <c r="M14" s="9"/>
      <c r="N14" s="9"/>
      <c r="O14" s="9"/>
      <c r="P14" s="9"/>
      <c r="Q14" s="9"/>
      <c r="R14" s="7"/>
      <c r="T14" s="3" t="s">
        <v>63</v>
      </c>
      <c r="U14" s="3" t="s">
        <v>368</v>
      </c>
      <c r="V14">
        <v>74</v>
      </c>
      <c r="X14" s="2" t="s">
        <v>58</v>
      </c>
      <c r="Y14" s="3">
        <v>40</v>
      </c>
      <c r="AA14" t="str">
        <f t="shared" si="0"/>
        <v>Spain</v>
      </c>
      <c r="AB14">
        <f t="shared" si="1"/>
        <v>40</v>
      </c>
      <c r="AD14" s="3" t="s">
        <v>42</v>
      </c>
      <c r="AE14" s="3" t="s">
        <v>65</v>
      </c>
      <c r="AF14">
        <v>780</v>
      </c>
      <c r="AK14" s="3" t="s">
        <v>121</v>
      </c>
      <c r="AL14" s="3" t="s">
        <v>433</v>
      </c>
      <c r="AM14">
        <v>297</v>
      </c>
    </row>
    <row r="15" spans="1:42" x14ac:dyDescent="0.3">
      <c r="A15" s="8"/>
      <c r="B15" s="9"/>
      <c r="C15" s="9"/>
      <c r="D15" s="9"/>
      <c r="E15" s="9"/>
      <c r="F15" s="9"/>
      <c r="G15" s="9"/>
      <c r="H15" s="9"/>
      <c r="I15" s="9"/>
      <c r="J15" s="9"/>
      <c r="K15" s="9"/>
      <c r="L15" s="9"/>
      <c r="M15" s="9"/>
      <c r="N15" s="9"/>
      <c r="O15" s="9"/>
      <c r="P15" s="9"/>
      <c r="Q15" s="9"/>
      <c r="R15" s="7"/>
      <c r="T15" s="3" t="s">
        <v>61</v>
      </c>
      <c r="U15" s="3" t="s">
        <v>368</v>
      </c>
      <c r="V15">
        <v>73</v>
      </c>
      <c r="X15" s="2" t="s">
        <v>59</v>
      </c>
      <c r="Y15" s="3">
        <v>75</v>
      </c>
      <c r="AA15" t="str">
        <f t="shared" si="0"/>
        <v>Sweden</v>
      </c>
      <c r="AB15">
        <f t="shared" si="1"/>
        <v>75</v>
      </c>
      <c r="AD15" s="3" t="s">
        <v>37</v>
      </c>
      <c r="AE15" s="3" t="s">
        <v>65</v>
      </c>
      <c r="AF15">
        <v>903</v>
      </c>
      <c r="AK15" s="3" t="s">
        <v>121</v>
      </c>
      <c r="AL15" s="3" t="s">
        <v>380</v>
      </c>
      <c r="AM15">
        <v>119</v>
      </c>
    </row>
    <row r="16" spans="1:42" x14ac:dyDescent="0.3">
      <c r="A16" s="8"/>
      <c r="B16" s="9"/>
      <c r="C16" s="9"/>
      <c r="D16" s="9"/>
      <c r="E16" s="9"/>
      <c r="F16" s="9"/>
      <c r="G16" s="9"/>
      <c r="H16" s="9"/>
      <c r="I16" s="9"/>
      <c r="J16" s="9"/>
      <c r="K16" s="9"/>
      <c r="L16" s="9"/>
      <c r="M16" s="9"/>
      <c r="N16" s="9"/>
      <c r="O16" s="9"/>
      <c r="P16" s="9"/>
      <c r="Q16" s="9"/>
      <c r="R16" s="7"/>
      <c r="T16" s="3" t="s">
        <v>58</v>
      </c>
      <c r="U16" s="3" t="s">
        <v>368</v>
      </c>
      <c r="V16">
        <v>10</v>
      </c>
      <c r="X16" s="2" t="s">
        <v>61</v>
      </c>
      <c r="Y16" s="3">
        <v>10</v>
      </c>
      <c r="AA16" t="str">
        <f t="shared" si="0"/>
        <v>UK</v>
      </c>
      <c r="AB16">
        <f t="shared" si="1"/>
        <v>10</v>
      </c>
      <c r="AD16" s="3" t="s">
        <v>31</v>
      </c>
      <c r="AE16" s="3" t="s">
        <v>65</v>
      </c>
      <c r="AF16">
        <v>1128</v>
      </c>
      <c r="AK16" s="3" t="s">
        <v>121</v>
      </c>
      <c r="AL16" s="3" t="s">
        <v>406</v>
      </c>
      <c r="AM16">
        <v>107</v>
      </c>
    </row>
    <row r="17" spans="1:39" x14ac:dyDescent="0.3">
      <c r="A17" s="8"/>
      <c r="B17" s="9"/>
      <c r="C17" s="9"/>
      <c r="D17" s="9"/>
      <c r="E17" s="9"/>
      <c r="F17" s="9"/>
      <c r="G17" s="9"/>
      <c r="H17" s="9"/>
      <c r="I17" s="9"/>
      <c r="J17" s="9"/>
      <c r="K17" s="9"/>
      <c r="L17" s="9"/>
      <c r="M17" s="9"/>
      <c r="N17" s="9"/>
      <c r="O17" s="9"/>
      <c r="P17" s="9"/>
      <c r="Q17" s="9"/>
      <c r="R17" s="7"/>
      <c r="T17" s="3" t="s">
        <v>45</v>
      </c>
      <c r="U17" s="3" t="s">
        <v>368</v>
      </c>
      <c r="V17">
        <v>10</v>
      </c>
      <c r="X17" s="2" t="s">
        <v>62</v>
      </c>
      <c r="Y17" s="3">
        <v>104</v>
      </c>
      <c r="AA17" t="str">
        <f t="shared" si="0"/>
        <v>USA</v>
      </c>
      <c r="AB17">
        <f t="shared" si="1"/>
        <v>104</v>
      </c>
      <c r="AD17" s="3" t="s">
        <v>41</v>
      </c>
      <c r="AE17" s="3" t="s">
        <v>65</v>
      </c>
      <c r="AF17">
        <v>1154</v>
      </c>
      <c r="AK17" s="3" t="s">
        <v>121</v>
      </c>
      <c r="AL17" s="3" t="s">
        <v>314</v>
      </c>
      <c r="AM17">
        <v>422</v>
      </c>
    </row>
    <row r="18" spans="1:39" x14ac:dyDescent="0.3">
      <c r="A18" s="8"/>
      <c r="B18" s="9"/>
      <c r="C18" s="9"/>
      <c r="D18" s="9"/>
      <c r="E18" s="9"/>
      <c r="F18" s="9"/>
      <c r="G18" s="9"/>
      <c r="H18" s="9"/>
      <c r="I18" s="9"/>
      <c r="J18" s="9"/>
      <c r="K18" s="9"/>
      <c r="L18" s="9"/>
      <c r="M18" s="9"/>
      <c r="N18" s="9"/>
      <c r="O18" s="9"/>
      <c r="P18" s="9"/>
      <c r="Q18" s="9"/>
      <c r="R18" s="7"/>
      <c r="T18" s="3" t="s">
        <v>60</v>
      </c>
      <c r="U18" s="3" t="s">
        <v>369</v>
      </c>
      <c r="V18">
        <v>60</v>
      </c>
      <c r="X18" s="2" t="s">
        <v>63</v>
      </c>
      <c r="Y18" s="3">
        <v>115</v>
      </c>
      <c r="AA18" t="str">
        <f t="shared" si="0"/>
        <v>Venezuela</v>
      </c>
      <c r="AB18">
        <f t="shared" si="1"/>
        <v>115</v>
      </c>
      <c r="AD18" s="3" t="s">
        <v>40</v>
      </c>
      <c r="AE18" s="3" t="s">
        <v>65</v>
      </c>
      <c r="AF18">
        <v>427</v>
      </c>
      <c r="AK18" s="3" t="s">
        <v>121</v>
      </c>
      <c r="AL18" s="3" t="s">
        <v>397</v>
      </c>
      <c r="AM18">
        <v>167</v>
      </c>
    </row>
    <row r="19" spans="1:39" ht="15" thickBot="1" x14ac:dyDescent="0.35">
      <c r="A19" s="8"/>
      <c r="B19" s="9"/>
      <c r="C19" s="9"/>
      <c r="D19" s="9"/>
      <c r="E19" s="9"/>
      <c r="F19" s="9"/>
      <c r="G19" s="9"/>
      <c r="H19" s="9"/>
      <c r="I19" s="9"/>
      <c r="J19" s="9"/>
      <c r="K19" s="9"/>
      <c r="L19" s="9"/>
      <c r="M19" s="9"/>
      <c r="N19" s="9"/>
      <c r="O19" s="9"/>
      <c r="P19" s="9"/>
      <c r="Q19" s="9"/>
      <c r="R19" s="7"/>
      <c r="T19" s="3" t="s">
        <v>44</v>
      </c>
      <c r="U19" s="3" t="s">
        <v>369</v>
      </c>
      <c r="V19">
        <v>58</v>
      </c>
      <c r="AA19" t="str">
        <f t="shared" si="0"/>
        <v/>
      </c>
      <c r="AB19" t="str">
        <f t="shared" si="1"/>
        <v/>
      </c>
      <c r="AD19" s="3" t="s">
        <v>36</v>
      </c>
      <c r="AE19" s="3" t="s">
        <v>65</v>
      </c>
      <c r="AF19">
        <v>66</v>
      </c>
      <c r="AK19" s="3" t="s">
        <v>121</v>
      </c>
      <c r="AL19" s="3" t="s">
        <v>377</v>
      </c>
      <c r="AM19">
        <v>158</v>
      </c>
    </row>
    <row r="20" spans="1:39" ht="15" thickBot="1" x14ac:dyDescent="0.35">
      <c r="A20" s="8"/>
      <c r="B20" s="9"/>
      <c r="C20" s="9"/>
      <c r="D20" s="9"/>
      <c r="E20" s="9"/>
      <c r="F20" s="9"/>
      <c r="G20" s="9"/>
      <c r="H20" s="9"/>
      <c r="I20" s="9"/>
      <c r="J20" s="9"/>
      <c r="K20" s="9"/>
      <c r="L20" s="9"/>
      <c r="M20" s="9"/>
      <c r="N20" s="9"/>
      <c r="O20" s="9"/>
      <c r="P20" s="26" t="s">
        <v>444</v>
      </c>
      <c r="Q20" s="27"/>
      <c r="R20" s="28"/>
      <c r="T20" s="3" t="s">
        <v>59</v>
      </c>
      <c r="U20" s="3" t="s">
        <v>369</v>
      </c>
      <c r="V20">
        <v>86</v>
      </c>
      <c r="AA20" t="str">
        <f t="shared" si="0"/>
        <v/>
      </c>
      <c r="AB20" t="str">
        <f t="shared" si="1"/>
        <v/>
      </c>
      <c r="AD20" s="3" t="s">
        <v>33</v>
      </c>
      <c r="AE20" s="3" t="s">
        <v>65</v>
      </c>
      <c r="AF20">
        <v>98</v>
      </c>
      <c r="AK20" s="3" t="s">
        <v>121</v>
      </c>
      <c r="AL20" s="3" t="s">
        <v>379</v>
      </c>
      <c r="AM20">
        <v>109</v>
      </c>
    </row>
    <row r="21" spans="1:39" x14ac:dyDescent="0.3">
      <c r="A21" s="8"/>
      <c r="B21" s="9"/>
      <c r="C21" s="9"/>
      <c r="D21" s="9"/>
      <c r="E21" s="9"/>
      <c r="F21" s="9"/>
      <c r="G21" s="9"/>
      <c r="H21" s="26" t="s">
        <v>445</v>
      </c>
      <c r="I21" s="27"/>
      <c r="J21" s="28"/>
      <c r="K21" s="9"/>
      <c r="L21" s="9"/>
      <c r="M21" s="9"/>
      <c r="N21" s="9"/>
      <c r="O21" s="9"/>
      <c r="P21" s="29"/>
      <c r="Q21" s="30"/>
      <c r="R21" s="31"/>
      <c r="T21" s="3" t="s">
        <v>52</v>
      </c>
      <c r="U21" s="3" t="s">
        <v>369</v>
      </c>
      <c r="V21">
        <v>47</v>
      </c>
      <c r="AA21" t="str">
        <f t="shared" si="0"/>
        <v/>
      </c>
      <c r="AB21" t="str">
        <f t="shared" si="1"/>
        <v/>
      </c>
      <c r="AD21" s="3" t="s">
        <v>34</v>
      </c>
      <c r="AE21" s="3" t="s">
        <v>65</v>
      </c>
      <c r="AF21">
        <v>260</v>
      </c>
      <c r="AK21" s="3" t="s">
        <v>121</v>
      </c>
      <c r="AL21" s="3" t="s">
        <v>384</v>
      </c>
      <c r="AM21">
        <v>200</v>
      </c>
    </row>
    <row r="22" spans="1:39" x14ac:dyDescent="0.3">
      <c r="A22" s="8"/>
      <c r="B22" s="9"/>
      <c r="C22" s="9"/>
      <c r="D22" s="9"/>
      <c r="E22" s="9"/>
      <c r="F22" s="9"/>
      <c r="G22" s="9"/>
      <c r="H22" s="29"/>
      <c r="I22" s="30"/>
      <c r="J22" s="31"/>
      <c r="K22" s="9"/>
      <c r="L22" s="9"/>
      <c r="M22" s="9"/>
      <c r="N22" s="9"/>
      <c r="O22" s="9"/>
      <c r="P22" s="29"/>
      <c r="Q22" s="30"/>
      <c r="R22" s="31"/>
      <c r="T22" s="3" t="s">
        <v>51</v>
      </c>
      <c r="U22" s="3" t="s">
        <v>369</v>
      </c>
      <c r="V22">
        <v>235</v>
      </c>
      <c r="AA22" t="str">
        <f t="shared" si="0"/>
        <v/>
      </c>
      <c r="AB22" t="str">
        <f t="shared" si="1"/>
        <v/>
      </c>
      <c r="AD22" s="3" t="s">
        <v>35</v>
      </c>
      <c r="AE22" s="3" t="s">
        <v>65</v>
      </c>
      <c r="AF22">
        <v>179</v>
      </c>
      <c r="AK22" s="3" t="s">
        <v>121</v>
      </c>
      <c r="AL22" s="3" t="s">
        <v>435</v>
      </c>
      <c r="AM22">
        <v>264</v>
      </c>
    </row>
    <row r="23" spans="1:39" x14ac:dyDescent="0.3">
      <c r="A23" s="8"/>
      <c r="B23" s="9"/>
      <c r="C23" s="9"/>
      <c r="D23" s="9"/>
      <c r="E23" s="9"/>
      <c r="F23" s="9"/>
      <c r="G23" s="9"/>
      <c r="H23" s="29"/>
      <c r="I23" s="30"/>
      <c r="J23" s="31"/>
      <c r="K23" s="9"/>
      <c r="L23" s="9"/>
      <c r="M23" s="9"/>
      <c r="N23" s="9"/>
      <c r="O23" s="9"/>
      <c r="P23" s="29"/>
      <c r="Q23" s="30"/>
      <c r="R23" s="31"/>
      <c r="T23" s="3" t="s">
        <v>62</v>
      </c>
      <c r="U23" s="3" t="s">
        <v>369</v>
      </c>
      <c r="V23">
        <v>294</v>
      </c>
      <c r="AD23" s="3" t="s">
        <v>39</v>
      </c>
      <c r="AE23" s="3" t="s">
        <v>65</v>
      </c>
      <c r="AF23">
        <v>213</v>
      </c>
      <c r="AK23" s="3" t="s">
        <v>122</v>
      </c>
      <c r="AL23" s="3" t="s">
        <v>377</v>
      </c>
      <c r="AM23">
        <v>548</v>
      </c>
    </row>
    <row r="24" spans="1:39" x14ac:dyDescent="0.3">
      <c r="A24" s="8"/>
      <c r="B24" s="9"/>
      <c r="C24" s="9"/>
      <c r="D24" s="9"/>
      <c r="E24" s="9"/>
      <c r="F24" s="9"/>
      <c r="G24" s="9"/>
      <c r="H24" s="29"/>
      <c r="I24" s="30"/>
      <c r="J24" s="31"/>
      <c r="K24" s="9"/>
      <c r="L24" s="9"/>
      <c r="M24" s="9"/>
      <c r="N24" s="9"/>
      <c r="O24" s="9"/>
      <c r="P24" s="29"/>
      <c r="Q24" s="30"/>
      <c r="R24" s="31"/>
      <c r="T24" s="3" t="s">
        <v>61</v>
      </c>
      <c r="U24" s="3" t="s">
        <v>369</v>
      </c>
      <c r="V24">
        <v>35</v>
      </c>
      <c r="AD24" s="3" t="s">
        <v>38</v>
      </c>
      <c r="AE24" s="3" t="s">
        <v>65</v>
      </c>
      <c r="AF24">
        <v>25</v>
      </c>
      <c r="AK24" s="3" t="s">
        <v>122</v>
      </c>
      <c r="AL24" s="3" t="s">
        <v>407</v>
      </c>
      <c r="AM24">
        <v>260</v>
      </c>
    </row>
    <row r="25" spans="1:39" ht="15" thickBot="1" x14ac:dyDescent="0.35">
      <c r="A25" s="8"/>
      <c r="B25" s="9"/>
      <c r="C25" s="9"/>
      <c r="D25" s="9"/>
      <c r="E25" s="9"/>
      <c r="F25" s="9"/>
      <c r="G25" s="9"/>
      <c r="H25" s="29"/>
      <c r="I25" s="30"/>
      <c r="J25" s="31"/>
      <c r="K25" s="9"/>
      <c r="L25" s="9"/>
      <c r="M25" s="9"/>
      <c r="N25" s="9"/>
      <c r="O25" s="9"/>
      <c r="P25" s="32"/>
      <c r="Q25" s="33"/>
      <c r="R25" s="34"/>
      <c r="T25" s="3" t="s">
        <v>63</v>
      </c>
      <c r="U25" s="3" t="s">
        <v>369</v>
      </c>
      <c r="V25">
        <v>70</v>
      </c>
      <c r="AD25" s="3" t="s">
        <v>32</v>
      </c>
      <c r="AE25" s="3" t="s">
        <v>65</v>
      </c>
      <c r="AF25">
        <v>65</v>
      </c>
      <c r="AK25" s="3" t="s">
        <v>122</v>
      </c>
      <c r="AL25" s="3" t="s">
        <v>412</v>
      </c>
      <c r="AM25">
        <v>106</v>
      </c>
    </row>
    <row r="26" spans="1:39" ht="15" thickBot="1" x14ac:dyDescent="0.35">
      <c r="A26" s="8"/>
      <c r="B26" s="9"/>
      <c r="C26" s="9"/>
      <c r="D26" s="9"/>
      <c r="E26" s="9"/>
      <c r="F26" s="9"/>
      <c r="G26" s="9"/>
      <c r="H26" s="32"/>
      <c r="I26" s="33"/>
      <c r="J26" s="34"/>
      <c r="K26" s="9"/>
      <c r="L26" s="9"/>
      <c r="M26" s="9"/>
      <c r="N26" s="9"/>
      <c r="O26" s="9"/>
      <c r="P26" s="9"/>
      <c r="Q26" s="9"/>
      <c r="R26" s="7"/>
      <c r="T26" s="3" t="s">
        <v>56</v>
      </c>
      <c r="U26" s="3" t="s">
        <v>369</v>
      </c>
      <c r="V26">
        <v>20</v>
      </c>
      <c r="AD26" s="3" t="s">
        <v>41</v>
      </c>
      <c r="AE26" s="3" t="s">
        <v>66</v>
      </c>
      <c r="AF26">
        <v>1187</v>
      </c>
      <c r="AK26" s="3" t="s">
        <v>122</v>
      </c>
      <c r="AL26" s="3" t="s">
        <v>404</v>
      </c>
      <c r="AM26">
        <v>827</v>
      </c>
    </row>
    <row r="27" spans="1:39" x14ac:dyDescent="0.3">
      <c r="A27" s="8"/>
      <c r="B27" s="9"/>
      <c r="C27" s="9"/>
      <c r="D27" s="9"/>
      <c r="E27" s="9"/>
      <c r="F27" s="9"/>
      <c r="G27" s="9"/>
      <c r="H27" s="9"/>
      <c r="I27" s="9"/>
      <c r="J27" s="9"/>
      <c r="K27" s="9"/>
      <c r="L27" s="9"/>
      <c r="M27" s="9"/>
      <c r="N27" s="9"/>
      <c r="O27" s="9"/>
      <c r="P27" s="9"/>
      <c r="Q27" s="9"/>
      <c r="R27" s="7"/>
      <c r="T27" s="3" t="s">
        <v>46</v>
      </c>
      <c r="U27" s="3" t="s">
        <v>369</v>
      </c>
      <c r="V27">
        <v>47</v>
      </c>
      <c r="AD27" s="3" t="s">
        <v>32</v>
      </c>
      <c r="AE27" s="3" t="s">
        <v>66</v>
      </c>
      <c r="AF27">
        <v>300</v>
      </c>
      <c r="AK27" s="3" t="s">
        <v>122</v>
      </c>
      <c r="AL27" s="3" t="s">
        <v>421</v>
      </c>
      <c r="AM27">
        <v>374</v>
      </c>
    </row>
    <row r="28" spans="1:39" x14ac:dyDescent="0.3">
      <c r="A28" s="8"/>
      <c r="B28" s="9"/>
      <c r="C28" s="9"/>
      <c r="D28" s="9"/>
      <c r="E28" s="9"/>
      <c r="F28" s="9"/>
      <c r="G28" s="9"/>
      <c r="H28" s="9"/>
      <c r="I28" s="9"/>
      <c r="J28" s="9"/>
      <c r="K28" s="9"/>
      <c r="L28" s="9"/>
      <c r="M28" s="9"/>
      <c r="N28" s="9"/>
      <c r="O28" s="9"/>
      <c r="P28" s="9"/>
      <c r="Q28" s="9"/>
      <c r="R28" s="7"/>
      <c r="T28" s="3" t="s">
        <v>50</v>
      </c>
      <c r="U28" s="3" t="s">
        <v>369</v>
      </c>
      <c r="V28">
        <v>35</v>
      </c>
      <c r="AD28" s="3" t="s">
        <v>31</v>
      </c>
      <c r="AE28" s="3" t="s">
        <v>66</v>
      </c>
      <c r="AF28">
        <v>1472</v>
      </c>
      <c r="AK28" s="3" t="s">
        <v>122</v>
      </c>
      <c r="AL28" s="3" t="s">
        <v>423</v>
      </c>
      <c r="AM28">
        <v>1127</v>
      </c>
    </row>
    <row r="29" spans="1:39" x14ac:dyDescent="0.3">
      <c r="A29" s="8"/>
      <c r="B29" s="9"/>
      <c r="C29" s="9"/>
      <c r="D29" s="9"/>
      <c r="E29" s="9"/>
      <c r="F29" s="9"/>
      <c r="G29" s="9"/>
      <c r="H29" s="9"/>
      <c r="I29" s="9"/>
      <c r="J29" s="9"/>
      <c r="K29" s="9"/>
      <c r="L29" s="9"/>
      <c r="M29" s="9"/>
      <c r="N29" s="9"/>
      <c r="O29" s="9"/>
      <c r="P29" s="9"/>
      <c r="Q29" s="9"/>
      <c r="R29" s="7"/>
      <c r="T29" s="3" t="s">
        <v>54</v>
      </c>
      <c r="U29" s="3" t="s">
        <v>369</v>
      </c>
      <c r="V29">
        <v>20</v>
      </c>
      <c r="AD29" s="3" t="s">
        <v>35</v>
      </c>
      <c r="AE29" s="3" t="s">
        <v>66</v>
      </c>
      <c r="AF29">
        <v>645</v>
      </c>
      <c r="AK29" s="3" t="s">
        <v>122</v>
      </c>
      <c r="AL29" s="3" t="s">
        <v>313</v>
      </c>
      <c r="AM29">
        <v>796</v>
      </c>
    </row>
    <row r="30" spans="1:39" x14ac:dyDescent="0.3">
      <c r="A30" s="8"/>
      <c r="B30" s="9"/>
      <c r="C30" s="9"/>
      <c r="D30" s="9"/>
      <c r="E30" s="9"/>
      <c r="F30" s="9"/>
      <c r="G30" s="9"/>
      <c r="H30" s="9"/>
      <c r="I30" s="9"/>
      <c r="J30" s="9"/>
      <c r="K30" s="9"/>
      <c r="L30" s="9"/>
      <c r="M30" s="9"/>
      <c r="N30" s="9"/>
      <c r="O30" s="9"/>
      <c r="P30" s="9"/>
      <c r="Q30" s="9"/>
      <c r="R30" s="7"/>
      <c r="T30" s="3" t="s">
        <v>45</v>
      </c>
      <c r="U30" s="3" t="s">
        <v>369</v>
      </c>
      <c r="V30">
        <v>20</v>
      </c>
      <c r="AD30" s="3" t="s">
        <v>42</v>
      </c>
      <c r="AE30" s="3" t="s">
        <v>66</v>
      </c>
      <c r="AF30">
        <v>1495</v>
      </c>
      <c r="AK30" s="3" t="s">
        <v>122</v>
      </c>
      <c r="AL30" s="3" t="s">
        <v>399</v>
      </c>
      <c r="AM30">
        <v>372</v>
      </c>
    </row>
    <row r="31" spans="1:39" x14ac:dyDescent="0.3">
      <c r="A31" s="8"/>
      <c r="B31" s="9"/>
      <c r="C31" s="9"/>
      <c r="D31" s="9"/>
      <c r="E31" s="9"/>
      <c r="F31" s="9"/>
      <c r="G31" s="9"/>
      <c r="H31" s="9"/>
      <c r="I31" s="9"/>
      <c r="J31" s="9"/>
      <c r="K31" s="9"/>
      <c r="L31" s="9"/>
      <c r="M31" s="9"/>
      <c r="N31" s="9"/>
      <c r="O31" s="9"/>
      <c r="P31" s="9"/>
      <c r="Q31" s="9"/>
      <c r="R31" s="7"/>
      <c r="T31" s="3" t="s">
        <v>58</v>
      </c>
      <c r="U31" s="3" t="s">
        <v>369</v>
      </c>
      <c r="V31">
        <v>20</v>
      </c>
      <c r="AD31" s="3" t="s">
        <v>34</v>
      </c>
      <c r="AE31" s="3" t="s">
        <v>66</v>
      </c>
      <c r="AF31">
        <v>471</v>
      </c>
      <c r="AK31" s="3" t="s">
        <v>122</v>
      </c>
      <c r="AL31" s="3" t="s">
        <v>417</v>
      </c>
      <c r="AM31">
        <v>597</v>
      </c>
    </row>
    <row r="32" spans="1:39" x14ac:dyDescent="0.3">
      <c r="A32" s="8"/>
      <c r="B32" s="9"/>
      <c r="C32" s="9"/>
      <c r="D32" s="9"/>
      <c r="E32" s="9"/>
      <c r="F32" s="9"/>
      <c r="G32" s="9"/>
      <c r="H32" s="9"/>
      <c r="I32" s="9"/>
      <c r="J32" s="9"/>
      <c r="K32" s="9"/>
      <c r="L32" s="9"/>
      <c r="M32" s="9"/>
      <c r="N32" s="9"/>
      <c r="O32" s="9"/>
      <c r="P32" s="9"/>
      <c r="Q32" s="9"/>
      <c r="R32" s="7"/>
      <c r="T32" s="3" t="s">
        <v>53</v>
      </c>
      <c r="U32" s="3" t="s">
        <v>369</v>
      </c>
      <c r="V32">
        <v>10</v>
      </c>
      <c r="AD32" s="3" t="s">
        <v>37</v>
      </c>
      <c r="AE32" s="3" t="s">
        <v>66</v>
      </c>
      <c r="AF32">
        <v>1157</v>
      </c>
      <c r="AK32" s="3" t="s">
        <v>122</v>
      </c>
      <c r="AL32" s="3" t="s">
        <v>391</v>
      </c>
      <c r="AM32">
        <v>635</v>
      </c>
    </row>
    <row r="33" spans="1:39" x14ac:dyDescent="0.3">
      <c r="A33" s="8"/>
      <c r="B33" s="9"/>
      <c r="C33" s="9"/>
      <c r="D33" s="9"/>
      <c r="E33" s="9"/>
      <c r="F33" s="9"/>
      <c r="G33" s="9"/>
      <c r="H33" s="9"/>
      <c r="I33" s="9"/>
      <c r="J33" s="9"/>
      <c r="K33" s="9"/>
      <c r="L33" s="9"/>
      <c r="M33" s="9"/>
      <c r="N33" s="9"/>
      <c r="O33" s="9"/>
      <c r="P33" s="9"/>
      <c r="Q33" s="9"/>
      <c r="R33" s="7"/>
      <c r="T33" s="3" t="s">
        <v>61</v>
      </c>
      <c r="U33" s="3" t="s">
        <v>370</v>
      </c>
      <c r="V33">
        <v>30</v>
      </c>
      <c r="AD33" s="3" t="s">
        <v>36</v>
      </c>
      <c r="AE33" s="3" t="s">
        <v>66</v>
      </c>
      <c r="AF33">
        <v>203</v>
      </c>
      <c r="AK33" s="3" t="s">
        <v>122</v>
      </c>
      <c r="AL33" s="3" t="s">
        <v>398</v>
      </c>
      <c r="AM33">
        <v>500</v>
      </c>
    </row>
    <row r="34" spans="1:39" x14ac:dyDescent="0.3">
      <c r="A34" s="8"/>
      <c r="B34" s="9"/>
      <c r="C34" s="9"/>
      <c r="D34" s="9"/>
      <c r="E34" s="9"/>
      <c r="F34" s="9"/>
      <c r="G34" s="9"/>
      <c r="H34" s="9"/>
      <c r="I34" s="9"/>
      <c r="J34" s="9"/>
      <c r="K34" s="9"/>
      <c r="L34" s="9"/>
      <c r="M34" s="9"/>
      <c r="N34" s="9"/>
      <c r="O34" s="9"/>
      <c r="P34" s="9"/>
      <c r="Q34" s="9"/>
      <c r="R34" s="7"/>
      <c r="T34" s="3" t="s">
        <v>63</v>
      </c>
      <c r="U34" s="3" t="s">
        <v>370</v>
      </c>
      <c r="V34">
        <v>70</v>
      </c>
      <c r="AD34" s="3" t="s">
        <v>38</v>
      </c>
      <c r="AE34" s="3" t="s">
        <v>66</v>
      </c>
      <c r="AF34">
        <v>45</v>
      </c>
      <c r="AK34" s="3" t="s">
        <v>122</v>
      </c>
      <c r="AL34" s="3" t="s">
        <v>429</v>
      </c>
      <c r="AM34">
        <v>154</v>
      </c>
    </row>
    <row r="35" spans="1:39" ht="15" thickBot="1" x14ac:dyDescent="0.35">
      <c r="A35" s="8"/>
      <c r="B35" s="9"/>
      <c r="C35" s="9"/>
      <c r="D35" s="9"/>
      <c r="E35" s="9"/>
      <c r="F35" s="9"/>
      <c r="G35" s="9"/>
      <c r="H35" s="9"/>
      <c r="I35" s="9"/>
      <c r="J35" s="9"/>
      <c r="K35" s="9"/>
      <c r="L35" s="9"/>
      <c r="M35" s="9"/>
      <c r="N35" s="9"/>
      <c r="O35" s="9"/>
      <c r="P35" s="9"/>
      <c r="Q35" s="9"/>
      <c r="R35" s="7"/>
      <c r="T35" s="3" t="s">
        <v>51</v>
      </c>
      <c r="U35" s="3" t="s">
        <v>370</v>
      </c>
      <c r="V35">
        <v>115</v>
      </c>
      <c r="AD35" s="3" t="s">
        <v>40</v>
      </c>
      <c r="AE35" s="3" t="s">
        <v>66</v>
      </c>
      <c r="AF35">
        <v>381</v>
      </c>
      <c r="AK35" s="3" t="s">
        <v>122</v>
      </c>
      <c r="AL35" s="3" t="s">
        <v>438</v>
      </c>
      <c r="AM35">
        <v>854</v>
      </c>
    </row>
    <row r="36" spans="1:39" ht="14.4" customHeight="1" x14ac:dyDescent="0.3">
      <c r="A36" s="8"/>
      <c r="B36" s="9"/>
      <c r="C36" s="9"/>
      <c r="D36" s="9"/>
      <c r="E36" s="9"/>
      <c r="F36" s="9"/>
      <c r="G36" s="9"/>
      <c r="H36" s="9"/>
      <c r="I36" s="9"/>
      <c r="J36" s="9"/>
      <c r="K36" s="9"/>
      <c r="L36" s="9"/>
      <c r="M36" s="26" t="s">
        <v>446</v>
      </c>
      <c r="N36" s="27"/>
      <c r="O36" s="28"/>
      <c r="P36" s="9"/>
      <c r="Q36" s="9"/>
      <c r="R36" s="7"/>
      <c r="T36" s="3" t="s">
        <v>48</v>
      </c>
      <c r="U36" s="3" t="s">
        <v>370</v>
      </c>
      <c r="V36">
        <v>14</v>
      </c>
      <c r="AD36" s="3" t="s">
        <v>33</v>
      </c>
      <c r="AE36" s="3" t="s">
        <v>66</v>
      </c>
      <c r="AF36">
        <v>279</v>
      </c>
      <c r="AK36" s="3" t="s">
        <v>122</v>
      </c>
      <c r="AL36" s="3" t="s">
        <v>369</v>
      </c>
      <c r="AM36">
        <v>763</v>
      </c>
    </row>
    <row r="37" spans="1:39" ht="14.4" customHeight="1" x14ac:dyDescent="0.3">
      <c r="A37" s="8"/>
      <c r="B37" s="9"/>
      <c r="C37" s="9"/>
      <c r="D37" s="9"/>
      <c r="E37" s="9"/>
      <c r="F37" s="9"/>
      <c r="G37" s="9"/>
      <c r="H37" s="9"/>
      <c r="I37" s="9"/>
      <c r="J37" s="9"/>
      <c r="K37" s="9"/>
      <c r="L37" s="9"/>
      <c r="M37" s="29"/>
      <c r="N37" s="30"/>
      <c r="O37" s="31"/>
      <c r="P37" s="9"/>
      <c r="Q37" s="9"/>
      <c r="R37" s="7"/>
      <c r="T37" s="3" t="s">
        <v>47</v>
      </c>
      <c r="U37" s="3" t="s">
        <v>370</v>
      </c>
      <c r="V37">
        <v>20</v>
      </c>
      <c r="AD37" s="3" t="s">
        <v>39</v>
      </c>
      <c r="AE37" s="3" t="s">
        <v>66</v>
      </c>
      <c r="AF37">
        <v>271</v>
      </c>
      <c r="AK37" s="3" t="s">
        <v>122</v>
      </c>
      <c r="AL37" s="3" t="s">
        <v>406</v>
      </c>
      <c r="AM37">
        <v>590</v>
      </c>
    </row>
    <row r="38" spans="1:39" ht="14.4" customHeight="1" x14ac:dyDescent="0.3">
      <c r="A38" s="8"/>
      <c r="B38" s="9"/>
      <c r="C38" s="9"/>
      <c r="D38" s="9"/>
      <c r="E38" s="9"/>
      <c r="F38" s="9"/>
      <c r="G38" s="9"/>
      <c r="H38" s="9"/>
      <c r="I38" s="9"/>
      <c r="J38" s="9"/>
      <c r="K38" s="9"/>
      <c r="L38" s="9"/>
      <c r="M38" s="29"/>
      <c r="N38" s="30"/>
      <c r="O38" s="31"/>
      <c r="P38" s="9"/>
      <c r="Q38" s="9"/>
      <c r="R38" s="7"/>
      <c r="T38" s="3" t="s">
        <v>44</v>
      </c>
      <c r="U38" s="3" t="s">
        <v>370</v>
      </c>
      <c r="V38">
        <v>45</v>
      </c>
      <c r="AD38" s="3" t="s">
        <v>31</v>
      </c>
      <c r="AE38" s="3" t="s">
        <v>67</v>
      </c>
      <c r="AF38">
        <v>1589</v>
      </c>
      <c r="AK38" s="3" t="s">
        <v>122</v>
      </c>
      <c r="AL38" s="3" t="s">
        <v>389</v>
      </c>
      <c r="AM38">
        <v>932</v>
      </c>
    </row>
    <row r="39" spans="1:39" ht="14.4" customHeight="1" x14ac:dyDescent="0.3">
      <c r="A39" s="8"/>
      <c r="B39" s="9"/>
      <c r="C39" s="9"/>
      <c r="D39" s="9"/>
      <c r="E39" s="9"/>
      <c r="F39" s="9"/>
      <c r="G39" s="9"/>
      <c r="H39" s="9"/>
      <c r="I39" s="9"/>
      <c r="J39" s="9"/>
      <c r="K39" s="9"/>
      <c r="L39" s="9"/>
      <c r="M39" s="29"/>
      <c r="N39" s="30"/>
      <c r="O39" s="31"/>
      <c r="P39" s="9"/>
      <c r="Q39" s="9"/>
      <c r="R39" s="7"/>
      <c r="T39" s="3" t="s">
        <v>59</v>
      </c>
      <c r="U39" s="3" t="s">
        <v>370</v>
      </c>
      <c r="V39">
        <v>30</v>
      </c>
      <c r="AD39" s="3" t="s">
        <v>37</v>
      </c>
      <c r="AE39" s="3" t="s">
        <v>67</v>
      </c>
      <c r="AF39">
        <v>991</v>
      </c>
      <c r="AK39" s="3" t="s">
        <v>122</v>
      </c>
      <c r="AL39" s="3" t="s">
        <v>379</v>
      </c>
      <c r="AM39">
        <v>782</v>
      </c>
    </row>
    <row r="40" spans="1:39" ht="14.4" customHeight="1" x14ac:dyDescent="0.3">
      <c r="A40" s="8"/>
      <c r="B40" s="9"/>
      <c r="C40" s="9"/>
      <c r="D40" s="9"/>
      <c r="E40" s="9"/>
      <c r="F40" s="9"/>
      <c r="G40" s="9"/>
      <c r="H40" s="9"/>
      <c r="I40" s="9"/>
      <c r="J40" s="9"/>
      <c r="K40" s="9"/>
      <c r="L40" s="9"/>
      <c r="M40" s="29"/>
      <c r="N40" s="30"/>
      <c r="O40" s="31"/>
      <c r="P40" s="9"/>
      <c r="Q40" s="9"/>
      <c r="R40" s="7"/>
      <c r="T40" s="3" t="s">
        <v>62</v>
      </c>
      <c r="U40" s="3" t="s">
        <v>370</v>
      </c>
      <c r="V40">
        <v>4</v>
      </c>
      <c r="AD40" s="3" t="s">
        <v>41</v>
      </c>
      <c r="AE40" s="3" t="s">
        <v>67</v>
      </c>
      <c r="AF40">
        <v>1709</v>
      </c>
      <c r="AK40" s="3" t="s">
        <v>122</v>
      </c>
      <c r="AL40" s="3" t="s">
        <v>414</v>
      </c>
      <c r="AM40">
        <v>155</v>
      </c>
    </row>
    <row r="41" spans="1:39" ht="15" customHeight="1" thickBot="1" x14ac:dyDescent="0.35">
      <c r="A41" s="8"/>
      <c r="B41" s="9"/>
      <c r="C41" s="9"/>
      <c r="D41" s="9"/>
      <c r="E41" s="9"/>
      <c r="F41" s="9"/>
      <c r="G41" s="9"/>
      <c r="H41" s="9"/>
      <c r="I41" s="9"/>
      <c r="J41" s="9"/>
      <c r="K41" s="9"/>
      <c r="L41" s="9"/>
      <c r="M41" s="32"/>
      <c r="N41" s="33"/>
      <c r="O41" s="34"/>
      <c r="P41" s="9"/>
      <c r="Q41" s="9"/>
      <c r="R41" s="7"/>
      <c r="T41" s="3" t="s">
        <v>52</v>
      </c>
      <c r="U41" s="3" t="s">
        <v>371</v>
      </c>
      <c r="V41">
        <v>20</v>
      </c>
      <c r="AD41" s="3" t="s">
        <v>40</v>
      </c>
      <c r="AE41" s="3" t="s">
        <v>67</v>
      </c>
      <c r="AF41">
        <v>738</v>
      </c>
      <c r="AK41" s="3" t="s">
        <v>122</v>
      </c>
      <c r="AL41" s="3" t="s">
        <v>420</v>
      </c>
      <c r="AM41">
        <v>816</v>
      </c>
    </row>
    <row r="42" spans="1:39" x14ac:dyDescent="0.3">
      <c r="A42" s="8"/>
      <c r="B42" s="9"/>
      <c r="C42" s="9"/>
      <c r="D42" s="9"/>
      <c r="E42" s="9"/>
      <c r="F42" s="9"/>
      <c r="G42" s="9"/>
      <c r="H42" s="9"/>
      <c r="I42" s="9"/>
      <c r="J42" s="9"/>
      <c r="K42" s="9"/>
      <c r="L42" s="9"/>
      <c r="M42" s="9"/>
      <c r="N42" s="9"/>
      <c r="O42" s="9"/>
      <c r="P42" s="9"/>
      <c r="Q42" s="9"/>
      <c r="R42" s="7"/>
      <c r="T42" s="3" t="s">
        <v>58</v>
      </c>
      <c r="U42" s="3" t="s">
        <v>371</v>
      </c>
      <c r="V42">
        <v>24</v>
      </c>
      <c r="AD42" s="3" t="s">
        <v>42</v>
      </c>
      <c r="AE42" s="3" t="s">
        <v>67</v>
      </c>
      <c r="AF42">
        <v>1813</v>
      </c>
      <c r="AK42" s="3" t="s">
        <v>122</v>
      </c>
      <c r="AL42" s="3" t="s">
        <v>433</v>
      </c>
      <c r="AM42">
        <v>520</v>
      </c>
    </row>
    <row r="43" spans="1:39" x14ac:dyDescent="0.3">
      <c r="A43" s="8"/>
      <c r="B43" s="9"/>
      <c r="C43" s="9"/>
      <c r="D43" s="9"/>
      <c r="E43" s="9"/>
      <c r="F43" s="9"/>
      <c r="G43" s="9"/>
      <c r="H43" s="9"/>
      <c r="I43" s="9"/>
      <c r="J43" s="9"/>
      <c r="K43" s="9"/>
      <c r="L43" s="9"/>
      <c r="M43" s="9"/>
      <c r="N43" s="9"/>
      <c r="O43" s="9"/>
      <c r="P43" s="9"/>
      <c r="Q43" s="9"/>
      <c r="R43" s="7"/>
      <c r="T43" s="3" t="s">
        <v>57</v>
      </c>
      <c r="U43" s="3" t="s">
        <v>371</v>
      </c>
      <c r="V43">
        <v>34</v>
      </c>
      <c r="AD43" s="3" t="s">
        <v>35</v>
      </c>
      <c r="AE43" s="3" t="s">
        <v>67</v>
      </c>
      <c r="AF43">
        <v>802</v>
      </c>
      <c r="AK43" s="3" t="s">
        <v>122</v>
      </c>
      <c r="AL43" s="3" t="s">
        <v>411</v>
      </c>
      <c r="AM43">
        <v>283</v>
      </c>
    </row>
    <row r="44" spans="1:39" x14ac:dyDescent="0.3">
      <c r="A44" s="8"/>
      <c r="B44" s="9"/>
      <c r="C44" s="9"/>
      <c r="D44" s="9"/>
      <c r="E44" s="9"/>
      <c r="F44" s="9"/>
      <c r="G44" s="9"/>
      <c r="H44" s="9"/>
      <c r="I44" s="9"/>
      <c r="J44" s="9"/>
      <c r="K44" s="9"/>
      <c r="L44" s="9"/>
      <c r="M44" s="9"/>
      <c r="N44" s="9"/>
      <c r="O44" s="9"/>
      <c r="P44" s="9"/>
      <c r="Q44" s="9"/>
      <c r="R44" s="7"/>
      <c r="T44" s="3" t="s">
        <v>47</v>
      </c>
      <c r="U44" s="3" t="s">
        <v>371</v>
      </c>
      <c r="V44">
        <v>10</v>
      </c>
      <c r="AD44" s="3" t="s">
        <v>34</v>
      </c>
      <c r="AE44" s="3" t="s">
        <v>67</v>
      </c>
      <c r="AF44">
        <v>513</v>
      </c>
      <c r="AK44" s="3" t="s">
        <v>122</v>
      </c>
      <c r="AL44" s="3" t="s">
        <v>415</v>
      </c>
      <c r="AM44">
        <v>615</v>
      </c>
    </row>
    <row r="45" spans="1:39" x14ac:dyDescent="0.3">
      <c r="A45" s="8"/>
      <c r="B45" s="9"/>
      <c r="C45" s="9"/>
      <c r="D45" s="9"/>
      <c r="E45" s="9"/>
      <c r="F45" s="9"/>
      <c r="G45" s="9"/>
      <c r="H45" s="9"/>
      <c r="I45" s="9"/>
      <c r="J45" s="9"/>
      <c r="K45" s="9"/>
      <c r="L45" s="9"/>
      <c r="M45" s="9"/>
      <c r="N45" s="9"/>
      <c r="O45" s="9"/>
      <c r="P45" s="9"/>
      <c r="Q45" s="9"/>
      <c r="R45" s="7"/>
      <c r="T45" s="3" t="s">
        <v>62</v>
      </c>
      <c r="U45" s="3" t="s">
        <v>371</v>
      </c>
      <c r="V45">
        <v>61</v>
      </c>
      <c r="AD45" s="3" t="s">
        <v>39</v>
      </c>
      <c r="AE45" s="3" t="s">
        <v>67</v>
      </c>
      <c r="AF45">
        <v>347</v>
      </c>
      <c r="AK45" s="3" t="s">
        <v>122</v>
      </c>
      <c r="AL45" s="3" t="s">
        <v>416</v>
      </c>
      <c r="AM45">
        <v>341</v>
      </c>
    </row>
    <row r="46" spans="1:39" x14ac:dyDescent="0.3">
      <c r="A46" s="8"/>
      <c r="B46" s="9"/>
      <c r="C46" s="9"/>
      <c r="D46" s="9"/>
      <c r="E46" s="9"/>
      <c r="F46" s="9"/>
      <c r="G46" s="9"/>
      <c r="H46" s="9"/>
      <c r="I46" s="9"/>
      <c r="J46" s="9"/>
      <c r="K46" s="9"/>
      <c r="L46" s="9"/>
      <c r="M46" s="9"/>
      <c r="N46" s="9"/>
      <c r="O46" s="9"/>
      <c r="P46" s="9"/>
      <c r="Q46" s="9"/>
      <c r="R46" s="7"/>
      <c r="T46" s="3" t="s">
        <v>50</v>
      </c>
      <c r="U46" s="3" t="s">
        <v>371</v>
      </c>
      <c r="V46">
        <v>50</v>
      </c>
      <c r="AD46" s="3" t="s">
        <v>36</v>
      </c>
      <c r="AE46" s="3" t="s">
        <v>67</v>
      </c>
      <c r="AF46">
        <v>162</v>
      </c>
      <c r="AK46" s="3" t="s">
        <v>122</v>
      </c>
      <c r="AL46" s="3" t="s">
        <v>436</v>
      </c>
      <c r="AM46">
        <v>187</v>
      </c>
    </row>
    <row r="47" spans="1:39" x14ac:dyDescent="0.3">
      <c r="A47" s="8"/>
      <c r="B47" s="9"/>
      <c r="C47" s="9"/>
      <c r="D47" s="9"/>
      <c r="E47" s="9"/>
      <c r="F47" s="9"/>
      <c r="G47" s="9"/>
      <c r="H47" s="9"/>
      <c r="I47" s="9"/>
      <c r="J47" s="9"/>
      <c r="K47" s="9"/>
      <c r="L47" s="9"/>
      <c r="M47" s="9"/>
      <c r="N47" s="9"/>
      <c r="O47" s="9"/>
      <c r="P47" s="9"/>
      <c r="Q47" s="9"/>
      <c r="R47" s="7"/>
      <c r="T47" s="3" t="s">
        <v>51</v>
      </c>
      <c r="U47" s="3" t="s">
        <v>371</v>
      </c>
      <c r="V47">
        <v>50</v>
      </c>
      <c r="AD47" s="3" t="s">
        <v>33</v>
      </c>
      <c r="AE47" s="3" t="s">
        <v>67</v>
      </c>
      <c r="AF47">
        <v>340</v>
      </c>
      <c r="AK47" s="3" t="s">
        <v>122</v>
      </c>
      <c r="AL47" s="3" t="s">
        <v>419</v>
      </c>
      <c r="AM47">
        <v>692</v>
      </c>
    </row>
    <row r="48" spans="1:39" x14ac:dyDescent="0.3">
      <c r="A48" s="8"/>
      <c r="B48" s="9"/>
      <c r="C48" s="9"/>
      <c r="D48" s="9"/>
      <c r="E48" s="9"/>
      <c r="F48" s="9"/>
      <c r="G48" s="9"/>
      <c r="H48" s="9"/>
      <c r="I48" s="9"/>
      <c r="J48" s="9"/>
      <c r="K48" s="9"/>
      <c r="L48" s="9"/>
      <c r="M48" s="9"/>
      <c r="N48" s="9"/>
      <c r="O48" s="9"/>
      <c r="P48" s="9"/>
      <c r="Q48" s="9"/>
      <c r="R48" s="7"/>
      <c r="T48" s="3" t="s">
        <v>59</v>
      </c>
      <c r="U48" s="3" t="s">
        <v>371</v>
      </c>
      <c r="V48">
        <v>62</v>
      </c>
      <c r="AD48" s="3" t="s">
        <v>38</v>
      </c>
      <c r="AE48" s="3" t="s">
        <v>67</v>
      </c>
      <c r="AF48">
        <v>14</v>
      </c>
      <c r="AK48" s="3" t="s">
        <v>122</v>
      </c>
      <c r="AL48" s="3" t="s">
        <v>410</v>
      </c>
      <c r="AM48">
        <v>372</v>
      </c>
    </row>
    <row r="49" spans="1:39" x14ac:dyDescent="0.3">
      <c r="A49" s="8"/>
      <c r="B49" s="9"/>
      <c r="C49" s="9"/>
      <c r="D49" s="9"/>
      <c r="E49" s="9"/>
      <c r="F49" s="9"/>
      <c r="G49" s="9"/>
      <c r="H49" s="9"/>
      <c r="I49" s="9"/>
      <c r="J49" s="9"/>
      <c r="K49" s="9"/>
      <c r="L49" s="9"/>
      <c r="M49" s="9"/>
      <c r="N49" s="9"/>
      <c r="O49" s="9"/>
      <c r="P49" s="9"/>
      <c r="Q49" s="9"/>
      <c r="R49" s="7"/>
      <c r="T49" s="3" t="s">
        <v>46</v>
      </c>
      <c r="U49" s="3" t="s">
        <v>371</v>
      </c>
      <c r="V49">
        <v>56</v>
      </c>
      <c r="AD49" s="3" t="s">
        <v>32</v>
      </c>
      <c r="AE49" s="3" t="s">
        <v>67</v>
      </c>
      <c r="AF49">
        <v>131</v>
      </c>
      <c r="AK49" s="3" t="s">
        <v>122</v>
      </c>
      <c r="AL49" s="3" t="s">
        <v>387</v>
      </c>
      <c r="AM49">
        <v>249</v>
      </c>
    </row>
    <row r="50" spans="1:39" x14ac:dyDescent="0.3">
      <c r="A50" s="8"/>
      <c r="B50" s="9"/>
      <c r="C50" s="9"/>
      <c r="D50" s="9"/>
      <c r="E50" s="9"/>
      <c r="F50" s="9"/>
      <c r="G50" s="9"/>
      <c r="H50" s="9"/>
      <c r="I50" s="9"/>
      <c r="J50" s="9"/>
      <c r="K50" s="9"/>
      <c r="L50" s="9"/>
      <c r="M50" s="9"/>
      <c r="N50" s="9"/>
      <c r="O50" s="9"/>
      <c r="P50" s="9"/>
      <c r="Q50" s="9"/>
      <c r="R50" s="7"/>
      <c r="T50" s="3" t="s">
        <v>53</v>
      </c>
      <c r="U50" s="3" t="s">
        <v>371</v>
      </c>
      <c r="V50">
        <v>15</v>
      </c>
      <c r="AD50" s="3" t="s">
        <v>39</v>
      </c>
      <c r="AE50" s="3" t="s">
        <v>68</v>
      </c>
      <c r="AF50">
        <v>45</v>
      </c>
      <c r="AK50" s="3" t="s">
        <v>122</v>
      </c>
      <c r="AL50" s="3" t="s">
        <v>396</v>
      </c>
      <c r="AM50">
        <v>1145</v>
      </c>
    </row>
    <row r="51" spans="1:39" x14ac:dyDescent="0.3">
      <c r="A51" s="8"/>
      <c r="B51" s="9"/>
      <c r="C51" s="9"/>
      <c r="D51" s="9"/>
      <c r="E51" s="9"/>
      <c r="F51" s="9"/>
      <c r="G51" s="9"/>
      <c r="H51" s="9"/>
      <c r="I51" s="9"/>
      <c r="J51" s="9"/>
      <c r="K51" s="9"/>
      <c r="L51" s="9"/>
      <c r="M51" s="9"/>
      <c r="N51" s="9"/>
      <c r="O51" s="9"/>
      <c r="P51" s="9"/>
      <c r="Q51" s="9"/>
      <c r="R51" s="7"/>
      <c r="T51" s="3" t="s">
        <v>49</v>
      </c>
      <c r="U51" s="3" t="s">
        <v>371</v>
      </c>
      <c r="V51">
        <v>25</v>
      </c>
      <c r="AD51" s="3" t="s">
        <v>42</v>
      </c>
      <c r="AE51" s="3" t="s">
        <v>68</v>
      </c>
      <c r="AF51">
        <v>1021</v>
      </c>
      <c r="AK51" s="3" t="s">
        <v>122</v>
      </c>
      <c r="AL51" s="3" t="s">
        <v>314</v>
      </c>
      <c r="AM51">
        <v>1155</v>
      </c>
    </row>
    <row r="52" spans="1:39" x14ac:dyDescent="0.3">
      <c r="A52" s="8"/>
      <c r="B52" s="9"/>
      <c r="C52" s="9"/>
      <c r="D52" s="9"/>
      <c r="E52" s="9"/>
      <c r="F52" s="9"/>
      <c r="G52" s="9"/>
      <c r="H52" s="9"/>
      <c r="I52" s="9"/>
      <c r="J52" s="9"/>
      <c r="K52" s="9"/>
      <c r="L52" s="9"/>
      <c r="M52" s="9"/>
      <c r="N52" s="9"/>
      <c r="O52" s="9"/>
      <c r="P52" s="9"/>
      <c r="Q52" s="9"/>
      <c r="R52" s="7"/>
      <c r="T52" s="3" t="s">
        <v>61</v>
      </c>
      <c r="U52" s="3" t="s">
        <v>371</v>
      </c>
      <c r="V52">
        <v>25</v>
      </c>
      <c r="AD52" s="3" t="s">
        <v>31</v>
      </c>
      <c r="AE52" s="3" t="s">
        <v>68</v>
      </c>
      <c r="AF52">
        <v>790</v>
      </c>
      <c r="AK52" s="3" t="s">
        <v>122</v>
      </c>
      <c r="AL52" s="3" t="s">
        <v>434</v>
      </c>
      <c r="AM52">
        <v>688</v>
      </c>
    </row>
    <row r="53" spans="1:39" x14ac:dyDescent="0.3">
      <c r="A53" s="8"/>
      <c r="B53" s="9"/>
      <c r="C53" s="9"/>
      <c r="D53" s="9"/>
      <c r="E53" s="9"/>
      <c r="F53" s="9"/>
      <c r="G53" s="9"/>
      <c r="H53" s="9"/>
      <c r="I53" s="9"/>
      <c r="J53" s="9"/>
      <c r="K53" s="9"/>
      <c r="L53" s="9"/>
      <c r="M53" s="9"/>
      <c r="N53" s="9"/>
      <c r="O53" s="9"/>
      <c r="P53" s="9"/>
      <c r="Q53" s="9"/>
      <c r="R53" s="7"/>
      <c r="T53" s="3" t="s">
        <v>45</v>
      </c>
      <c r="U53" s="3" t="s">
        <v>371</v>
      </c>
      <c r="V53">
        <v>21</v>
      </c>
      <c r="AD53" s="3" t="s">
        <v>34</v>
      </c>
      <c r="AE53" s="3" t="s">
        <v>68</v>
      </c>
      <c r="AF53">
        <v>249</v>
      </c>
      <c r="AK53" s="3" t="s">
        <v>122</v>
      </c>
      <c r="AL53" s="3" t="s">
        <v>405</v>
      </c>
      <c r="AM53">
        <v>629</v>
      </c>
    </row>
    <row r="54" spans="1:39" x14ac:dyDescent="0.3">
      <c r="A54" s="8"/>
      <c r="B54" s="9"/>
      <c r="C54" s="9"/>
      <c r="D54" s="9"/>
      <c r="E54" s="9"/>
      <c r="F54" s="9"/>
      <c r="G54" s="9"/>
      <c r="H54" s="9"/>
      <c r="I54" s="9"/>
      <c r="J54" s="9"/>
      <c r="K54" s="9"/>
      <c r="L54" s="9"/>
      <c r="M54" s="9"/>
      <c r="N54" s="9"/>
      <c r="O54" s="9"/>
      <c r="P54" s="9"/>
      <c r="Q54" s="9"/>
      <c r="R54" s="7"/>
      <c r="T54" s="3" t="s">
        <v>44</v>
      </c>
      <c r="U54" s="3" t="s">
        <v>316</v>
      </c>
      <c r="V54">
        <v>97</v>
      </c>
      <c r="AD54" s="3" t="s">
        <v>35</v>
      </c>
      <c r="AE54" s="3" t="s">
        <v>68</v>
      </c>
      <c r="AF54">
        <v>469</v>
      </c>
      <c r="AK54" s="3" t="s">
        <v>122</v>
      </c>
      <c r="AL54" s="3" t="s">
        <v>400</v>
      </c>
      <c r="AM54">
        <v>732</v>
      </c>
    </row>
    <row r="55" spans="1:39" x14ac:dyDescent="0.3">
      <c r="A55" s="8"/>
      <c r="B55" s="9"/>
      <c r="C55" s="9"/>
      <c r="D55" s="9"/>
      <c r="E55" s="9"/>
      <c r="F55" s="9"/>
      <c r="G55" s="9"/>
      <c r="H55" s="9"/>
      <c r="I55" s="9"/>
      <c r="J55" s="9"/>
      <c r="K55" s="9"/>
      <c r="L55" s="9"/>
      <c r="M55" s="9"/>
      <c r="N55" s="9"/>
      <c r="O55" s="9"/>
      <c r="P55" s="9"/>
      <c r="Q55" s="9"/>
      <c r="R55" s="7"/>
      <c r="T55" s="3" t="s">
        <v>62</v>
      </c>
      <c r="U55" s="3" t="s">
        <v>316</v>
      </c>
      <c r="V55">
        <v>86</v>
      </c>
      <c r="AD55" s="3" t="s">
        <v>32</v>
      </c>
      <c r="AE55" s="3" t="s">
        <v>68</v>
      </c>
      <c r="AF55">
        <v>101</v>
      </c>
      <c r="AK55" s="3" t="s">
        <v>122</v>
      </c>
      <c r="AL55" s="3" t="s">
        <v>430</v>
      </c>
      <c r="AM55">
        <v>160</v>
      </c>
    </row>
    <row r="56" spans="1:39" x14ac:dyDescent="0.3">
      <c r="A56" s="8"/>
      <c r="B56" s="9"/>
      <c r="C56" s="9"/>
      <c r="D56" s="9"/>
      <c r="E56" s="9"/>
      <c r="F56" s="9"/>
      <c r="G56" s="9"/>
      <c r="H56" s="9"/>
      <c r="I56" s="9"/>
      <c r="J56" s="9"/>
      <c r="K56" s="9"/>
      <c r="L56" s="9"/>
      <c r="M56" s="9"/>
      <c r="N56" s="9"/>
      <c r="O56" s="9"/>
      <c r="P56" s="9"/>
      <c r="Q56" s="9"/>
      <c r="R56" s="7"/>
      <c r="T56" s="3" t="s">
        <v>46</v>
      </c>
      <c r="U56" s="3" t="s">
        <v>316</v>
      </c>
      <c r="V56">
        <v>20</v>
      </c>
      <c r="AD56" s="3" t="s">
        <v>41</v>
      </c>
      <c r="AE56" s="3" t="s">
        <v>68</v>
      </c>
      <c r="AF56">
        <v>897</v>
      </c>
      <c r="AK56" s="3" t="s">
        <v>122</v>
      </c>
      <c r="AL56" s="3" t="s">
        <v>385</v>
      </c>
      <c r="AM56">
        <v>246</v>
      </c>
    </row>
    <row r="57" spans="1:39" x14ac:dyDescent="0.3">
      <c r="A57" s="8"/>
      <c r="B57" s="9"/>
      <c r="C57" s="9"/>
      <c r="D57" s="9"/>
      <c r="E57" s="9"/>
      <c r="F57" s="9"/>
      <c r="G57" s="9"/>
      <c r="H57" s="9"/>
      <c r="I57" s="9"/>
      <c r="J57" s="9"/>
      <c r="K57" s="9"/>
      <c r="L57" s="9"/>
      <c r="M57" s="9"/>
      <c r="N57" s="9"/>
      <c r="O57" s="9"/>
      <c r="P57" s="9"/>
      <c r="Q57" s="9"/>
      <c r="R57" s="7"/>
      <c r="T57" s="3" t="s">
        <v>53</v>
      </c>
      <c r="U57" s="3" t="s">
        <v>316</v>
      </c>
      <c r="V57">
        <v>15</v>
      </c>
      <c r="AD57" s="3" t="s">
        <v>37</v>
      </c>
      <c r="AE57" s="3" t="s">
        <v>68</v>
      </c>
      <c r="AF57">
        <v>619</v>
      </c>
      <c r="AK57" s="3" t="s">
        <v>122</v>
      </c>
      <c r="AL57" s="3" t="s">
        <v>401</v>
      </c>
      <c r="AM57">
        <v>647</v>
      </c>
    </row>
    <row r="58" spans="1:39" x14ac:dyDescent="0.3">
      <c r="A58" s="8"/>
      <c r="B58" s="9"/>
      <c r="C58" s="9"/>
      <c r="D58" s="9"/>
      <c r="E58" s="9"/>
      <c r="F58" s="9"/>
      <c r="G58" s="9"/>
      <c r="H58" s="9"/>
      <c r="I58" s="9"/>
      <c r="J58" s="9"/>
      <c r="K58" s="9"/>
      <c r="L58" s="9"/>
      <c r="M58" s="9"/>
      <c r="N58" s="9"/>
      <c r="O58" s="9"/>
      <c r="P58" s="9"/>
      <c r="Q58" s="9"/>
      <c r="R58" s="7"/>
      <c r="T58" s="3" t="s">
        <v>61</v>
      </c>
      <c r="U58" s="3" t="s">
        <v>316</v>
      </c>
      <c r="V58">
        <v>60</v>
      </c>
      <c r="AD58" s="3" t="s">
        <v>33</v>
      </c>
      <c r="AE58" s="3" t="s">
        <v>68</v>
      </c>
      <c r="AF58">
        <v>158</v>
      </c>
      <c r="AK58" s="3" t="s">
        <v>121</v>
      </c>
      <c r="AL58" s="3" t="s">
        <v>408</v>
      </c>
      <c r="AM58">
        <v>106</v>
      </c>
    </row>
    <row r="59" spans="1:39" x14ac:dyDescent="0.3">
      <c r="A59" s="8"/>
      <c r="B59" s="9"/>
      <c r="C59" s="9"/>
      <c r="D59" s="9"/>
      <c r="E59" s="9"/>
      <c r="F59" s="9"/>
      <c r="G59" s="9"/>
      <c r="H59" s="9"/>
      <c r="I59" s="9"/>
      <c r="J59" s="9"/>
      <c r="K59" s="9"/>
      <c r="L59" s="9"/>
      <c r="M59" s="9"/>
      <c r="N59" s="9"/>
      <c r="O59" s="9"/>
      <c r="P59" s="9"/>
      <c r="Q59" s="9"/>
      <c r="R59" s="7"/>
      <c r="T59" s="3" t="s">
        <v>43</v>
      </c>
      <c r="U59" s="3" t="s">
        <v>316</v>
      </c>
      <c r="V59">
        <v>20</v>
      </c>
      <c r="AD59" s="3" t="s">
        <v>40</v>
      </c>
      <c r="AE59" s="3" t="s">
        <v>68</v>
      </c>
      <c r="AF59">
        <v>182</v>
      </c>
      <c r="AK59" s="3" t="s">
        <v>121</v>
      </c>
      <c r="AL59" s="3" t="s">
        <v>436</v>
      </c>
      <c r="AM59">
        <v>106</v>
      </c>
    </row>
    <row r="60" spans="1:39" x14ac:dyDescent="0.3">
      <c r="A60" s="8"/>
      <c r="B60" s="9"/>
      <c r="C60" s="9"/>
      <c r="D60" s="9"/>
      <c r="E60" s="9"/>
      <c r="F60" s="9"/>
      <c r="G60" s="9"/>
      <c r="H60" s="9"/>
      <c r="I60" s="9"/>
      <c r="J60" s="9"/>
      <c r="K60" s="9"/>
      <c r="L60" s="9"/>
      <c r="M60" s="9"/>
      <c r="N60" s="9"/>
      <c r="O60" s="9"/>
      <c r="P60" s="9"/>
      <c r="Q60" s="9"/>
      <c r="R60" s="7"/>
      <c r="T60" s="3" t="s">
        <v>52</v>
      </c>
      <c r="U60" s="3" t="s">
        <v>372</v>
      </c>
      <c r="V60">
        <v>30</v>
      </c>
      <c r="AD60" s="3" t="s">
        <v>38</v>
      </c>
      <c r="AE60" s="3" t="s">
        <v>68</v>
      </c>
      <c r="AF60">
        <v>6</v>
      </c>
      <c r="AK60" s="3" t="s">
        <v>121</v>
      </c>
      <c r="AL60" s="3" t="s">
        <v>389</v>
      </c>
      <c r="AM60">
        <v>193</v>
      </c>
    </row>
    <row r="61" spans="1:39" x14ac:dyDescent="0.3">
      <c r="A61" s="8"/>
      <c r="B61" s="9"/>
      <c r="C61" s="9"/>
      <c r="D61" s="9"/>
      <c r="E61" s="9"/>
      <c r="F61" s="9"/>
      <c r="G61" s="9"/>
      <c r="H61" s="9"/>
      <c r="I61" s="9"/>
      <c r="J61" s="9"/>
      <c r="K61" s="9"/>
      <c r="L61" s="9"/>
      <c r="M61" s="9"/>
      <c r="N61" s="9"/>
      <c r="O61" s="9"/>
      <c r="P61" s="9"/>
      <c r="Q61" s="9"/>
      <c r="R61" s="7"/>
      <c r="T61" s="3" t="s">
        <v>51</v>
      </c>
      <c r="U61" s="3" t="s">
        <v>372</v>
      </c>
      <c r="V61">
        <v>42</v>
      </c>
      <c r="AD61" s="3" t="s">
        <v>36</v>
      </c>
      <c r="AE61" s="3" t="s">
        <v>68</v>
      </c>
      <c r="AF61">
        <v>25</v>
      </c>
      <c r="AK61" s="3" t="s">
        <v>121</v>
      </c>
      <c r="AL61" s="3" t="s">
        <v>419</v>
      </c>
      <c r="AM61">
        <v>211</v>
      </c>
    </row>
    <row r="62" spans="1:39" x14ac:dyDescent="0.3">
      <c r="A62" s="8"/>
      <c r="B62" s="9"/>
      <c r="C62" s="9"/>
      <c r="D62" s="9"/>
      <c r="E62" s="9"/>
      <c r="F62" s="9"/>
      <c r="G62" s="9"/>
      <c r="H62" s="9"/>
      <c r="I62" s="9"/>
      <c r="J62" s="9"/>
      <c r="K62" s="9"/>
      <c r="L62" s="9"/>
      <c r="M62" s="9"/>
      <c r="N62" s="9"/>
      <c r="O62" s="9"/>
      <c r="P62" s="9"/>
      <c r="Q62" s="9"/>
      <c r="R62" s="7"/>
      <c r="T62" s="3" t="s">
        <v>47</v>
      </c>
      <c r="U62" s="3" t="s">
        <v>372</v>
      </c>
      <c r="V62">
        <v>82</v>
      </c>
      <c r="AD62" s="3" t="s">
        <v>41</v>
      </c>
      <c r="AE62" s="3" t="s">
        <v>69</v>
      </c>
      <c r="AF62">
        <v>852</v>
      </c>
      <c r="AK62" s="3" t="s">
        <v>121</v>
      </c>
      <c r="AL62" s="3" t="s">
        <v>438</v>
      </c>
      <c r="AM62">
        <v>301</v>
      </c>
    </row>
    <row r="63" spans="1:39" ht="15" thickBot="1" x14ac:dyDescent="0.35">
      <c r="A63" s="13"/>
      <c r="B63" s="14"/>
      <c r="C63" s="14"/>
      <c r="D63" s="14"/>
      <c r="E63" s="14"/>
      <c r="F63" s="14"/>
      <c r="G63" s="14"/>
      <c r="H63" s="14"/>
      <c r="I63" s="14"/>
      <c r="J63" s="14"/>
      <c r="K63" s="14"/>
      <c r="L63" s="14"/>
      <c r="M63" s="14"/>
      <c r="N63" s="14"/>
      <c r="O63" s="14"/>
      <c r="P63" s="14"/>
      <c r="Q63" s="14"/>
      <c r="R63" s="15"/>
      <c r="T63" s="3" t="s">
        <v>46</v>
      </c>
      <c r="U63" s="3" t="s">
        <v>372</v>
      </c>
      <c r="V63">
        <v>76</v>
      </c>
      <c r="AD63" s="3" t="s">
        <v>31</v>
      </c>
      <c r="AE63" s="3" t="s">
        <v>69</v>
      </c>
      <c r="AF63">
        <v>597</v>
      </c>
      <c r="AK63" s="3" t="s">
        <v>121</v>
      </c>
      <c r="AL63" s="3" t="s">
        <v>385</v>
      </c>
      <c r="AM63">
        <v>67</v>
      </c>
    </row>
    <row r="64" spans="1:39" x14ac:dyDescent="0.3">
      <c r="T64" s="3" t="s">
        <v>50</v>
      </c>
      <c r="U64" s="3" t="s">
        <v>372</v>
      </c>
      <c r="V64">
        <v>70</v>
      </c>
      <c r="AD64" s="3" t="s">
        <v>40</v>
      </c>
      <c r="AE64" s="3" t="s">
        <v>69</v>
      </c>
      <c r="AF64">
        <v>373</v>
      </c>
      <c r="AK64" s="3" t="s">
        <v>121</v>
      </c>
      <c r="AL64" s="3" t="s">
        <v>313</v>
      </c>
      <c r="AM64">
        <v>182</v>
      </c>
    </row>
    <row r="65" spans="20:39" x14ac:dyDescent="0.3">
      <c r="T65" s="3" t="s">
        <v>62</v>
      </c>
      <c r="U65" s="3" t="s">
        <v>372</v>
      </c>
      <c r="V65">
        <v>1</v>
      </c>
      <c r="AD65" s="3" t="s">
        <v>37</v>
      </c>
      <c r="AE65" s="3" t="s">
        <v>69</v>
      </c>
      <c r="AF65">
        <v>603</v>
      </c>
      <c r="AK65" s="3" t="s">
        <v>121</v>
      </c>
      <c r="AL65" s="3" t="s">
        <v>391</v>
      </c>
      <c r="AM65">
        <v>118</v>
      </c>
    </row>
    <row r="66" spans="20:39" x14ac:dyDescent="0.3">
      <c r="T66" s="3" t="s">
        <v>62</v>
      </c>
      <c r="U66" s="3" t="s">
        <v>373</v>
      </c>
      <c r="V66">
        <v>131</v>
      </c>
      <c r="AD66" s="3" t="s">
        <v>42</v>
      </c>
      <c r="AE66" s="3" t="s">
        <v>69</v>
      </c>
      <c r="AF66">
        <v>1023</v>
      </c>
      <c r="AK66" s="3" t="s">
        <v>121</v>
      </c>
      <c r="AL66" s="3" t="s">
        <v>400</v>
      </c>
      <c r="AM66">
        <v>151</v>
      </c>
    </row>
    <row r="67" spans="20:39" x14ac:dyDescent="0.3">
      <c r="T67" s="3" t="s">
        <v>50</v>
      </c>
      <c r="U67" s="3" t="s">
        <v>373</v>
      </c>
      <c r="V67">
        <v>124</v>
      </c>
      <c r="AD67" s="3" t="s">
        <v>35</v>
      </c>
      <c r="AE67" s="3" t="s">
        <v>69</v>
      </c>
      <c r="AF67">
        <v>243</v>
      </c>
      <c r="AK67" s="3" t="s">
        <v>121</v>
      </c>
      <c r="AL67" s="3" t="s">
        <v>405</v>
      </c>
      <c r="AM67">
        <v>352</v>
      </c>
    </row>
    <row r="68" spans="20:39" x14ac:dyDescent="0.3">
      <c r="T68" s="3" t="s">
        <v>61</v>
      </c>
      <c r="U68" s="3" t="s">
        <v>373</v>
      </c>
      <c r="V68">
        <v>134</v>
      </c>
      <c r="AD68" s="3" t="s">
        <v>33</v>
      </c>
      <c r="AE68" s="3" t="s">
        <v>69</v>
      </c>
      <c r="AF68">
        <v>128</v>
      </c>
      <c r="AK68" s="3" t="s">
        <v>121</v>
      </c>
      <c r="AL68" s="3" t="s">
        <v>418</v>
      </c>
      <c r="AM68">
        <v>135</v>
      </c>
    </row>
    <row r="69" spans="20:39" x14ac:dyDescent="0.3">
      <c r="T69" s="3" t="s">
        <v>48</v>
      </c>
      <c r="U69" s="3" t="s">
        <v>373</v>
      </c>
      <c r="V69">
        <v>10</v>
      </c>
      <c r="AD69" s="3" t="s">
        <v>34</v>
      </c>
      <c r="AE69" s="3" t="s">
        <v>69</v>
      </c>
      <c r="AF69">
        <v>173</v>
      </c>
      <c r="AK69" s="3" t="s">
        <v>121</v>
      </c>
      <c r="AL69" s="3" t="s">
        <v>376</v>
      </c>
      <c r="AM69">
        <v>173</v>
      </c>
    </row>
    <row r="70" spans="20:39" x14ac:dyDescent="0.3">
      <c r="T70" s="3" t="s">
        <v>51</v>
      </c>
      <c r="U70" s="3" t="s">
        <v>373</v>
      </c>
      <c r="V70">
        <v>190</v>
      </c>
      <c r="AD70" s="3" t="s">
        <v>36</v>
      </c>
      <c r="AE70" s="3" t="s">
        <v>69</v>
      </c>
      <c r="AF70">
        <v>108</v>
      </c>
      <c r="AK70" s="3" t="s">
        <v>121</v>
      </c>
      <c r="AL70" s="3" t="s">
        <v>395</v>
      </c>
      <c r="AM70">
        <v>252</v>
      </c>
    </row>
    <row r="71" spans="20:39" x14ac:dyDescent="0.3">
      <c r="T71" s="3" t="s">
        <v>46</v>
      </c>
      <c r="U71" s="3" t="s">
        <v>373</v>
      </c>
      <c r="V71">
        <v>3</v>
      </c>
      <c r="AD71" s="3" t="s">
        <v>32</v>
      </c>
      <c r="AE71" s="3" t="s">
        <v>69</v>
      </c>
      <c r="AF71">
        <v>18</v>
      </c>
      <c r="AK71" s="3" t="s">
        <v>121</v>
      </c>
      <c r="AL71" s="3" t="s">
        <v>407</v>
      </c>
      <c r="AM71">
        <v>320</v>
      </c>
    </row>
    <row r="72" spans="20:39" x14ac:dyDescent="0.3">
      <c r="T72" s="3" t="s">
        <v>53</v>
      </c>
      <c r="U72" s="3" t="s">
        <v>373</v>
      </c>
      <c r="V72">
        <v>40</v>
      </c>
      <c r="AD72" s="3" t="s">
        <v>39</v>
      </c>
      <c r="AE72" s="3" t="s">
        <v>69</v>
      </c>
      <c r="AF72">
        <v>76</v>
      </c>
      <c r="AK72" s="3" t="s">
        <v>121</v>
      </c>
      <c r="AL72" s="3" t="s">
        <v>382</v>
      </c>
      <c r="AM72">
        <v>217</v>
      </c>
    </row>
    <row r="73" spans="20:39" x14ac:dyDescent="0.3">
      <c r="T73" s="3" t="s">
        <v>55</v>
      </c>
      <c r="U73" s="3" t="s">
        <v>373</v>
      </c>
      <c r="V73">
        <v>12</v>
      </c>
      <c r="AD73" s="3" t="s">
        <v>38</v>
      </c>
      <c r="AE73" s="3" t="s">
        <v>69</v>
      </c>
      <c r="AF73">
        <v>5</v>
      </c>
      <c r="AK73" s="3" t="s">
        <v>121</v>
      </c>
      <c r="AL73" s="3" t="s">
        <v>404</v>
      </c>
      <c r="AM73">
        <v>276</v>
      </c>
    </row>
    <row r="74" spans="20:39" x14ac:dyDescent="0.3">
      <c r="T74" s="3" t="s">
        <v>43</v>
      </c>
      <c r="U74" s="3" t="s">
        <v>373</v>
      </c>
      <c r="V74">
        <v>6</v>
      </c>
      <c r="AD74" s="3" t="s">
        <v>33</v>
      </c>
      <c r="AE74" s="3" t="s">
        <v>70</v>
      </c>
      <c r="AF74">
        <v>77</v>
      </c>
      <c r="AK74" s="3" t="s">
        <v>121</v>
      </c>
      <c r="AL74" s="3" t="s">
        <v>417</v>
      </c>
      <c r="AM74">
        <v>125</v>
      </c>
    </row>
    <row r="75" spans="20:39" x14ac:dyDescent="0.3">
      <c r="T75" s="3" t="s">
        <v>44</v>
      </c>
      <c r="U75" s="3" t="s">
        <v>373</v>
      </c>
      <c r="V75">
        <v>18</v>
      </c>
      <c r="AD75" s="3" t="s">
        <v>41</v>
      </c>
      <c r="AE75" s="3" t="s">
        <v>70</v>
      </c>
      <c r="AF75">
        <v>627</v>
      </c>
      <c r="AK75" s="3" t="s">
        <v>121</v>
      </c>
      <c r="AL75" s="3" t="s">
        <v>371</v>
      </c>
      <c r="AM75">
        <v>257</v>
      </c>
    </row>
    <row r="76" spans="20:39" x14ac:dyDescent="0.3">
      <c r="T76" s="3" t="s">
        <v>47</v>
      </c>
      <c r="U76" s="3" t="s">
        <v>373</v>
      </c>
      <c r="V76">
        <v>20</v>
      </c>
      <c r="AD76" s="3" t="s">
        <v>39</v>
      </c>
      <c r="AE76" s="3" t="s">
        <v>70</v>
      </c>
      <c r="AF76">
        <v>191</v>
      </c>
      <c r="AK76" s="3" t="s">
        <v>121</v>
      </c>
      <c r="AL76" s="3" t="s">
        <v>403</v>
      </c>
      <c r="AM76">
        <v>135</v>
      </c>
    </row>
    <row r="77" spans="20:39" x14ac:dyDescent="0.3">
      <c r="T77" s="3" t="s">
        <v>59</v>
      </c>
      <c r="U77" s="3" t="s">
        <v>373</v>
      </c>
      <c r="V77">
        <v>60</v>
      </c>
      <c r="AD77" s="3" t="s">
        <v>42</v>
      </c>
      <c r="AE77" s="3" t="s">
        <v>70</v>
      </c>
      <c r="AF77">
        <v>448</v>
      </c>
      <c r="AK77" s="3" t="s">
        <v>121</v>
      </c>
      <c r="AL77" s="3" t="s">
        <v>368</v>
      </c>
      <c r="AM77">
        <v>261</v>
      </c>
    </row>
    <row r="78" spans="20:39" x14ac:dyDescent="0.3">
      <c r="T78" s="3" t="s">
        <v>63</v>
      </c>
      <c r="U78" s="3" t="s">
        <v>373</v>
      </c>
      <c r="V78">
        <v>15</v>
      </c>
      <c r="AD78" s="3" t="s">
        <v>37</v>
      </c>
      <c r="AE78" s="3" t="s">
        <v>70</v>
      </c>
      <c r="AF78">
        <v>534</v>
      </c>
      <c r="AK78" s="3" t="s">
        <v>121</v>
      </c>
      <c r="AL78" s="3" t="s">
        <v>416</v>
      </c>
      <c r="AM78">
        <v>159</v>
      </c>
    </row>
    <row r="79" spans="20:39" x14ac:dyDescent="0.3">
      <c r="T79" s="3" t="s">
        <v>62</v>
      </c>
      <c r="U79" s="3" t="s">
        <v>374</v>
      </c>
      <c r="V79">
        <v>72</v>
      </c>
      <c r="AD79" s="3" t="s">
        <v>32</v>
      </c>
      <c r="AE79" s="3" t="s">
        <v>70</v>
      </c>
      <c r="AF79">
        <v>50</v>
      </c>
      <c r="AK79" s="3" t="s">
        <v>121</v>
      </c>
      <c r="AL79" s="3" t="s">
        <v>411</v>
      </c>
      <c r="AM79">
        <v>202</v>
      </c>
    </row>
    <row r="80" spans="20:39" x14ac:dyDescent="0.3">
      <c r="T80" s="3" t="s">
        <v>51</v>
      </c>
      <c r="U80" s="3" t="s">
        <v>374</v>
      </c>
      <c r="V80">
        <v>124</v>
      </c>
      <c r="AD80" s="3" t="s">
        <v>31</v>
      </c>
      <c r="AE80" s="3" t="s">
        <v>70</v>
      </c>
      <c r="AF80">
        <v>535</v>
      </c>
      <c r="AK80" s="3" t="s">
        <v>121</v>
      </c>
      <c r="AL80" s="3" t="s">
        <v>394</v>
      </c>
      <c r="AM80">
        <v>283</v>
      </c>
    </row>
    <row r="81" spans="20:39" x14ac:dyDescent="0.3">
      <c r="T81" s="3" t="s">
        <v>50</v>
      </c>
      <c r="U81" s="3" t="s">
        <v>374</v>
      </c>
      <c r="V81">
        <v>10</v>
      </c>
      <c r="AD81" s="3" t="s">
        <v>40</v>
      </c>
      <c r="AE81" s="3" t="s">
        <v>70</v>
      </c>
      <c r="AF81">
        <v>213</v>
      </c>
      <c r="AK81" s="3" t="s">
        <v>121</v>
      </c>
      <c r="AL81" s="3" t="s">
        <v>369</v>
      </c>
      <c r="AM81">
        <v>294</v>
      </c>
    </row>
    <row r="82" spans="20:39" x14ac:dyDescent="0.3">
      <c r="T82" s="3" t="s">
        <v>49</v>
      </c>
      <c r="U82" s="3" t="s">
        <v>374</v>
      </c>
      <c r="V82">
        <v>10</v>
      </c>
      <c r="AD82" s="3" t="s">
        <v>35</v>
      </c>
      <c r="AE82" s="3" t="s">
        <v>70</v>
      </c>
      <c r="AF82">
        <v>136</v>
      </c>
      <c r="AK82" s="3" t="s">
        <v>121</v>
      </c>
      <c r="AL82" s="3" t="s">
        <v>413</v>
      </c>
      <c r="AM82">
        <v>157</v>
      </c>
    </row>
    <row r="83" spans="20:39" x14ac:dyDescent="0.3">
      <c r="T83" s="3" t="s">
        <v>46</v>
      </c>
      <c r="U83" s="3" t="s">
        <v>374</v>
      </c>
      <c r="V83">
        <v>70</v>
      </c>
      <c r="AD83" s="3" t="s">
        <v>36</v>
      </c>
      <c r="AE83" s="3" t="s">
        <v>70</v>
      </c>
      <c r="AF83">
        <v>66</v>
      </c>
      <c r="AK83" s="3" t="s">
        <v>122</v>
      </c>
      <c r="AL83" s="3" t="s">
        <v>418</v>
      </c>
      <c r="AM83">
        <v>620</v>
      </c>
    </row>
    <row r="84" spans="20:39" x14ac:dyDescent="0.3">
      <c r="T84" s="3" t="s">
        <v>61</v>
      </c>
      <c r="U84" s="3" t="s">
        <v>374</v>
      </c>
      <c r="V84">
        <v>20</v>
      </c>
      <c r="AD84" s="3" t="s">
        <v>34</v>
      </c>
      <c r="AE84" s="3" t="s">
        <v>70</v>
      </c>
      <c r="AF84">
        <v>110</v>
      </c>
      <c r="AK84" s="3" t="s">
        <v>122</v>
      </c>
      <c r="AL84" s="3" t="s">
        <v>393</v>
      </c>
      <c r="AM84">
        <v>491</v>
      </c>
    </row>
    <row r="85" spans="20:39" x14ac:dyDescent="0.3">
      <c r="T85" s="3" t="s">
        <v>47</v>
      </c>
      <c r="U85" s="3" t="s">
        <v>374</v>
      </c>
      <c r="V85">
        <v>16</v>
      </c>
      <c r="AD85" s="3" t="s">
        <v>38</v>
      </c>
      <c r="AE85" s="3" t="s">
        <v>70</v>
      </c>
      <c r="AF85">
        <v>3</v>
      </c>
      <c r="AK85" s="3" t="s">
        <v>122</v>
      </c>
      <c r="AL85" s="3" t="s">
        <v>439</v>
      </c>
      <c r="AM85">
        <v>656</v>
      </c>
    </row>
    <row r="86" spans="20:39" x14ac:dyDescent="0.3">
      <c r="T86" s="3" t="s">
        <v>45</v>
      </c>
      <c r="U86" s="3" t="s">
        <v>374</v>
      </c>
      <c r="V86">
        <v>20</v>
      </c>
      <c r="AD86" s="3" t="s">
        <v>31</v>
      </c>
      <c r="AE86" s="3" t="s">
        <v>71</v>
      </c>
      <c r="AF86">
        <v>1198</v>
      </c>
      <c r="AK86" s="3" t="s">
        <v>122</v>
      </c>
      <c r="AL86" s="3" t="s">
        <v>386</v>
      </c>
      <c r="AM86">
        <v>840</v>
      </c>
    </row>
    <row r="87" spans="20:39" x14ac:dyDescent="0.3">
      <c r="T87" s="3" t="s">
        <v>57</v>
      </c>
      <c r="U87" s="3" t="s">
        <v>374</v>
      </c>
      <c r="V87">
        <v>30</v>
      </c>
      <c r="AD87" s="3" t="s">
        <v>37</v>
      </c>
      <c r="AE87" s="3" t="s">
        <v>71</v>
      </c>
      <c r="AF87">
        <v>1148</v>
      </c>
      <c r="AK87" s="3" t="s">
        <v>122</v>
      </c>
      <c r="AL87" s="3" t="s">
        <v>315</v>
      </c>
      <c r="AM87">
        <v>576</v>
      </c>
    </row>
    <row r="88" spans="20:39" x14ac:dyDescent="0.3">
      <c r="T88" s="3" t="s">
        <v>46</v>
      </c>
      <c r="U88" s="3" t="s">
        <v>375</v>
      </c>
      <c r="V88">
        <v>20</v>
      </c>
      <c r="AD88" s="3" t="s">
        <v>35</v>
      </c>
      <c r="AE88" s="3" t="s">
        <v>71</v>
      </c>
      <c r="AF88">
        <v>541</v>
      </c>
      <c r="AK88" s="3" t="s">
        <v>122</v>
      </c>
      <c r="AL88" s="3" t="s">
        <v>383</v>
      </c>
      <c r="AM88">
        <v>423</v>
      </c>
    </row>
    <row r="89" spans="20:39" x14ac:dyDescent="0.3">
      <c r="T89" s="3" t="s">
        <v>51</v>
      </c>
      <c r="U89" s="3" t="s">
        <v>375</v>
      </c>
      <c r="V89">
        <v>16</v>
      </c>
      <c r="AD89" s="3" t="s">
        <v>39</v>
      </c>
      <c r="AE89" s="3" t="s">
        <v>71</v>
      </c>
      <c r="AF89">
        <v>145</v>
      </c>
      <c r="AK89" s="3" t="s">
        <v>122</v>
      </c>
      <c r="AL89" s="3" t="s">
        <v>424</v>
      </c>
      <c r="AM89">
        <v>498</v>
      </c>
    </row>
    <row r="90" spans="20:39" x14ac:dyDescent="0.3">
      <c r="T90" s="3" t="s">
        <v>52</v>
      </c>
      <c r="U90" s="3" t="s">
        <v>375</v>
      </c>
      <c r="V90">
        <v>50</v>
      </c>
      <c r="AD90" s="3" t="s">
        <v>36</v>
      </c>
      <c r="AE90" s="3" t="s">
        <v>71</v>
      </c>
      <c r="AF90">
        <v>252</v>
      </c>
      <c r="AK90" s="3" t="s">
        <v>122</v>
      </c>
      <c r="AL90" s="3" t="s">
        <v>435</v>
      </c>
      <c r="AM90">
        <v>542</v>
      </c>
    </row>
    <row r="91" spans="20:39" x14ac:dyDescent="0.3">
      <c r="T91" s="3" t="s">
        <v>62</v>
      </c>
      <c r="U91" s="3" t="s">
        <v>375</v>
      </c>
      <c r="V91">
        <v>6</v>
      </c>
      <c r="AD91" s="3" t="s">
        <v>42</v>
      </c>
      <c r="AE91" s="3" t="s">
        <v>71</v>
      </c>
      <c r="AF91">
        <v>1836</v>
      </c>
      <c r="AK91" s="3" t="s">
        <v>122</v>
      </c>
      <c r="AL91" s="3" t="s">
        <v>394</v>
      </c>
      <c r="AM91">
        <v>463</v>
      </c>
    </row>
    <row r="92" spans="20:39" x14ac:dyDescent="0.3">
      <c r="T92" s="3" t="s">
        <v>61</v>
      </c>
      <c r="U92" s="3" t="s">
        <v>375</v>
      </c>
      <c r="V92">
        <v>3</v>
      </c>
      <c r="AD92" s="3" t="s">
        <v>40</v>
      </c>
      <c r="AE92" s="3" t="s">
        <v>71</v>
      </c>
      <c r="AF92">
        <v>722</v>
      </c>
      <c r="AK92" s="3" t="s">
        <v>122</v>
      </c>
      <c r="AL92" s="3" t="s">
        <v>403</v>
      </c>
      <c r="AM92">
        <v>488</v>
      </c>
    </row>
    <row r="93" spans="20:39" x14ac:dyDescent="0.3">
      <c r="T93" s="3" t="s">
        <v>51</v>
      </c>
      <c r="U93" s="3" t="s">
        <v>376</v>
      </c>
      <c r="V93">
        <v>48</v>
      </c>
      <c r="AD93" s="3" t="s">
        <v>41</v>
      </c>
      <c r="AE93" s="3" t="s">
        <v>71</v>
      </c>
      <c r="AF93">
        <v>1280</v>
      </c>
      <c r="AK93" s="3" t="s">
        <v>122</v>
      </c>
      <c r="AL93" s="3" t="s">
        <v>413</v>
      </c>
      <c r="AM93">
        <v>363</v>
      </c>
    </row>
    <row r="94" spans="20:39" x14ac:dyDescent="0.3">
      <c r="T94" s="3" t="s">
        <v>54</v>
      </c>
      <c r="U94" s="3" t="s">
        <v>376</v>
      </c>
      <c r="V94">
        <v>17</v>
      </c>
      <c r="AD94" s="3" t="s">
        <v>34</v>
      </c>
      <c r="AE94" s="3" t="s">
        <v>71</v>
      </c>
      <c r="AF94">
        <v>256</v>
      </c>
      <c r="AK94" s="3" t="s">
        <v>122</v>
      </c>
      <c r="AL94" s="3" t="s">
        <v>427</v>
      </c>
      <c r="AM94">
        <v>653</v>
      </c>
    </row>
    <row r="95" spans="20:39" x14ac:dyDescent="0.3">
      <c r="T95" s="3" t="s">
        <v>63</v>
      </c>
      <c r="U95" s="3" t="s">
        <v>376</v>
      </c>
      <c r="V95">
        <v>40</v>
      </c>
      <c r="AD95" s="3" t="s">
        <v>33</v>
      </c>
      <c r="AE95" s="3" t="s">
        <v>71</v>
      </c>
      <c r="AF95">
        <v>71</v>
      </c>
      <c r="AK95" s="3" t="s">
        <v>122</v>
      </c>
      <c r="AL95" s="3" t="s">
        <v>376</v>
      </c>
      <c r="AM95">
        <v>569</v>
      </c>
    </row>
    <row r="96" spans="20:39" x14ac:dyDescent="0.3">
      <c r="T96" s="3" t="s">
        <v>47</v>
      </c>
      <c r="U96" s="3" t="s">
        <v>376</v>
      </c>
      <c r="V96">
        <v>62</v>
      </c>
      <c r="AD96" s="3" t="s">
        <v>32</v>
      </c>
      <c r="AE96" s="3" t="s">
        <v>71</v>
      </c>
      <c r="AF96">
        <v>220</v>
      </c>
      <c r="AK96" s="3" t="s">
        <v>122</v>
      </c>
      <c r="AL96" s="3" t="s">
        <v>425</v>
      </c>
      <c r="AM96">
        <v>645</v>
      </c>
    </row>
    <row r="97" spans="20:39" x14ac:dyDescent="0.3">
      <c r="T97" s="3" t="s">
        <v>50</v>
      </c>
      <c r="U97" s="3" t="s">
        <v>376</v>
      </c>
      <c r="V97">
        <v>100</v>
      </c>
      <c r="AD97" s="3" t="s">
        <v>38</v>
      </c>
      <c r="AE97" s="3" t="s">
        <v>71</v>
      </c>
      <c r="AF97">
        <v>12</v>
      </c>
      <c r="AK97" s="3" t="s">
        <v>122</v>
      </c>
      <c r="AL97" s="3" t="s">
        <v>368</v>
      </c>
      <c r="AM97">
        <v>567</v>
      </c>
    </row>
    <row r="98" spans="20:39" x14ac:dyDescent="0.3">
      <c r="T98" s="3" t="s">
        <v>60</v>
      </c>
      <c r="U98" s="3" t="s">
        <v>376</v>
      </c>
      <c r="V98">
        <v>16</v>
      </c>
      <c r="AK98" s="3" t="s">
        <v>122</v>
      </c>
      <c r="AL98" s="3" t="s">
        <v>371</v>
      </c>
      <c r="AM98">
        <v>196</v>
      </c>
    </row>
    <row r="99" spans="20:39" x14ac:dyDescent="0.3">
      <c r="T99" s="3" t="s">
        <v>59</v>
      </c>
      <c r="U99" s="3" t="s">
        <v>376</v>
      </c>
      <c r="V99">
        <v>22</v>
      </c>
      <c r="AK99" s="3" t="s">
        <v>121</v>
      </c>
      <c r="AL99" s="3" t="s">
        <v>383</v>
      </c>
      <c r="AM99">
        <v>116</v>
      </c>
    </row>
    <row r="100" spans="20:39" x14ac:dyDescent="0.3">
      <c r="T100" s="3" t="s">
        <v>58</v>
      </c>
      <c r="U100" s="3" t="s">
        <v>376</v>
      </c>
      <c r="V100">
        <v>15</v>
      </c>
      <c r="AK100" s="3" t="s">
        <v>121</v>
      </c>
      <c r="AL100" s="3" t="s">
        <v>390</v>
      </c>
      <c r="AM100">
        <v>222</v>
      </c>
    </row>
    <row r="101" spans="20:39" x14ac:dyDescent="0.3">
      <c r="T101" s="3" t="s">
        <v>62</v>
      </c>
      <c r="U101" s="3" t="s">
        <v>376</v>
      </c>
      <c r="V101">
        <v>95</v>
      </c>
      <c r="AK101" s="3" t="s">
        <v>121</v>
      </c>
      <c r="AL101" s="3" t="s">
        <v>415</v>
      </c>
      <c r="AM101">
        <v>271</v>
      </c>
    </row>
    <row r="102" spans="20:39" x14ac:dyDescent="0.3">
      <c r="T102" s="3" t="s">
        <v>52</v>
      </c>
      <c r="U102" s="3" t="s">
        <v>376</v>
      </c>
      <c r="V102">
        <v>18</v>
      </c>
      <c r="AK102" s="3" t="s">
        <v>121</v>
      </c>
      <c r="AL102" s="3" t="s">
        <v>388</v>
      </c>
      <c r="AM102">
        <v>116</v>
      </c>
    </row>
    <row r="103" spans="20:39" x14ac:dyDescent="0.3">
      <c r="T103" s="3" t="s">
        <v>57</v>
      </c>
      <c r="U103" s="3" t="s">
        <v>376</v>
      </c>
      <c r="V103">
        <v>24</v>
      </c>
      <c r="AK103" s="3" t="s">
        <v>121</v>
      </c>
      <c r="AL103" s="3" t="s">
        <v>427</v>
      </c>
      <c r="AM103">
        <v>87</v>
      </c>
    </row>
    <row r="104" spans="20:39" x14ac:dyDescent="0.3">
      <c r="T104" s="3" t="s">
        <v>46</v>
      </c>
      <c r="U104" s="3" t="s">
        <v>376</v>
      </c>
      <c r="V104">
        <v>90</v>
      </c>
      <c r="AK104" s="3" t="s">
        <v>121</v>
      </c>
      <c r="AL104" s="3" t="s">
        <v>373</v>
      </c>
      <c r="AM104">
        <v>374</v>
      </c>
    </row>
    <row r="105" spans="20:39" x14ac:dyDescent="0.3">
      <c r="T105" s="3" t="s">
        <v>48</v>
      </c>
      <c r="U105" s="3" t="s">
        <v>376</v>
      </c>
      <c r="V105">
        <v>43</v>
      </c>
      <c r="AK105" s="3" t="s">
        <v>121</v>
      </c>
      <c r="AL105" s="3" t="s">
        <v>374</v>
      </c>
      <c r="AM105">
        <v>128</v>
      </c>
    </row>
    <row r="106" spans="20:39" x14ac:dyDescent="0.3">
      <c r="T106" s="3" t="s">
        <v>61</v>
      </c>
      <c r="U106" s="3" t="s">
        <v>376</v>
      </c>
      <c r="V106">
        <v>36</v>
      </c>
      <c r="AK106" s="3" t="s">
        <v>121</v>
      </c>
      <c r="AL106" s="3" t="s">
        <v>401</v>
      </c>
      <c r="AM106">
        <v>158</v>
      </c>
    </row>
    <row r="107" spans="20:39" x14ac:dyDescent="0.3">
      <c r="T107" s="3" t="s">
        <v>45</v>
      </c>
      <c r="U107" s="3" t="s">
        <v>376</v>
      </c>
      <c r="V107">
        <v>16</v>
      </c>
      <c r="AK107" s="3" t="s">
        <v>121</v>
      </c>
      <c r="AL107" s="3" t="s">
        <v>396</v>
      </c>
      <c r="AM107">
        <v>252</v>
      </c>
    </row>
    <row r="108" spans="20:39" x14ac:dyDescent="0.3">
      <c r="T108" s="3" t="s">
        <v>44</v>
      </c>
      <c r="U108" s="3" t="s">
        <v>376</v>
      </c>
      <c r="V108">
        <v>100</v>
      </c>
      <c r="AK108" s="3" t="s">
        <v>121</v>
      </c>
      <c r="AL108" s="3" t="s">
        <v>428</v>
      </c>
      <c r="AM108">
        <v>195</v>
      </c>
    </row>
    <row r="109" spans="20:39" x14ac:dyDescent="0.3">
      <c r="T109" s="3" t="s">
        <v>50</v>
      </c>
      <c r="U109" s="3" t="s">
        <v>377</v>
      </c>
      <c r="V109">
        <v>57</v>
      </c>
      <c r="AK109" s="3" t="s">
        <v>121</v>
      </c>
      <c r="AL109" s="3" t="s">
        <v>420</v>
      </c>
      <c r="AM109">
        <v>447</v>
      </c>
    </row>
    <row r="110" spans="20:39" x14ac:dyDescent="0.3">
      <c r="T110" s="3" t="s">
        <v>63</v>
      </c>
      <c r="U110" s="3" t="s">
        <v>377</v>
      </c>
      <c r="V110">
        <v>37</v>
      </c>
      <c r="AK110" s="3" t="s">
        <v>121</v>
      </c>
      <c r="AL110" s="3" t="s">
        <v>421</v>
      </c>
      <c r="AM110">
        <v>60</v>
      </c>
    </row>
    <row r="111" spans="20:39" x14ac:dyDescent="0.3">
      <c r="T111" s="3" t="s">
        <v>59</v>
      </c>
      <c r="U111" s="3" t="s">
        <v>377</v>
      </c>
      <c r="V111">
        <v>56</v>
      </c>
      <c r="AK111" s="3" t="s">
        <v>121</v>
      </c>
      <c r="AL111" s="3" t="s">
        <v>425</v>
      </c>
      <c r="AM111">
        <v>438</v>
      </c>
    </row>
    <row r="112" spans="20:39" x14ac:dyDescent="0.3">
      <c r="T112" s="3" t="s">
        <v>44</v>
      </c>
      <c r="U112" s="3" t="s">
        <v>377</v>
      </c>
      <c r="V112">
        <v>72</v>
      </c>
      <c r="AK112" s="3" t="s">
        <v>121</v>
      </c>
      <c r="AL112" s="3" t="s">
        <v>398</v>
      </c>
      <c r="AM112">
        <v>255</v>
      </c>
    </row>
    <row r="113" spans="20:39" x14ac:dyDescent="0.3">
      <c r="T113" s="3" t="s">
        <v>54</v>
      </c>
      <c r="U113" s="3" t="s">
        <v>377</v>
      </c>
      <c r="V113">
        <v>101</v>
      </c>
      <c r="AK113" s="3" t="s">
        <v>121</v>
      </c>
      <c r="AL113" s="3" t="s">
        <v>431</v>
      </c>
      <c r="AM113">
        <v>135</v>
      </c>
    </row>
    <row r="114" spans="20:39" x14ac:dyDescent="0.3">
      <c r="T114" s="3" t="s">
        <v>51</v>
      </c>
      <c r="U114" s="3" t="s">
        <v>377</v>
      </c>
      <c r="V114">
        <v>104</v>
      </c>
      <c r="AK114" s="3" t="s">
        <v>121</v>
      </c>
      <c r="AL114" s="3" t="s">
        <v>386</v>
      </c>
      <c r="AM114">
        <v>176</v>
      </c>
    </row>
    <row r="115" spans="20:39" x14ac:dyDescent="0.3">
      <c r="T115" s="3" t="s">
        <v>53</v>
      </c>
      <c r="U115" s="3" t="s">
        <v>377</v>
      </c>
      <c r="V115">
        <v>6</v>
      </c>
      <c r="AK115" s="3" t="s">
        <v>121</v>
      </c>
      <c r="AL115" s="3" t="s">
        <v>387</v>
      </c>
      <c r="AM115">
        <v>99</v>
      </c>
    </row>
    <row r="116" spans="20:39" x14ac:dyDescent="0.3">
      <c r="T116" s="3" t="s">
        <v>46</v>
      </c>
      <c r="U116" s="3" t="s">
        <v>377</v>
      </c>
      <c r="V116">
        <v>50</v>
      </c>
      <c r="AK116" s="3" t="s">
        <v>122</v>
      </c>
      <c r="AL116" s="3" t="s">
        <v>431</v>
      </c>
      <c r="AM116">
        <v>664</v>
      </c>
    </row>
    <row r="117" spans="20:39" x14ac:dyDescent="0.3">
      <c r="T117" s="3" t="s">
        <v>62</v>
      </c>
      <c r="U117" s="3" t="s">
        <v>377</v>
      </c>
      <c r="V117">
        <v>53</v>
      </c>
      <c r="AK117" s="3" t="s">
        <v>122</v>
      </c>
      <c r="AL117" s="3" t="s">
        <v>402</v>
      </c>
      <c r="AM117">
        <v>125</v>
      </c>
    </row>
    <row r="118" spans="20:39" x14ac:dyDescent="0.3">
      <c r="T118" s="3" t="s">
        <v>49</v>
      </c>
      <c r="U118" s="3" t="s">
        <v>377</v>
      </c>
      <c r="V118">
        <v>15</v>
      </c>
      <c r="AK118" s="3" t="s">
        <v>122</v>
      </c>
      <c r="AL118" s="3" t="s">
        <v>437</v>
      </c>
      <c r="AM118">
        <v>282</v>
      </c>
    </row>
    <row r="119" spans="20:39" x14ac:dyDescent="0.3">
      <c r="T119" s="3" t="s">
        <v>47</v>
      </c>
      <c r="U119" s="3" t="s">
        <v>377</v>
      </c>
      <c r="V119">
        <v>20</v>
      </c>
      <c r="AK119" s="3" t="s">
        <v>122</v>
      </c>
      <c r="AL119" s="3" t="s">
        <v>432</v>
      </c>
      <c r="AM119">
        <v>573</v>
      </c>
    </row>
    <row r="120" spans="20:39" x14ac:dyDescent="0.3">
      <c r="T120" s="3" t="s">
        <v>61</v>
      </c>
      <c r="U120" s="3" t="s">
        <v>377</v>
      </c>
      <c r="V120">
        <v>65</v>
      </c>
      <c r="AK120" s="3" t="s">
        <v>122</v>
      </c>
      <c r="AL120" s="3" t="s">
        <v>426</v>
      </c>
      <c r="AM120">
        <v>362</v>
      </c>
    </row>
    <row r="121" spans="20:39" x14ac:dyDescent="0.3">
      <c r="T121" s="3" t="s">
        <v>52</v>
      </c>
      <c r="U121" s="3" t="s">
        <v>377</v>
      </c>
      <c r="V121">
        <v>40</v>
      </c>
      <c r="AK121" s="3" t="s">
        <v>122</v>
      </c>
      <c r="AL121" s="3" t="s">
        <v>316</v>
      </c>
      <c r="AM121">
        <v>222</v>
      </c>
    </row>
    <row r="122" spans="20:39" x14ac:dyDescent="0.3">
      <c r="T122" s="3" t="s">
        <v>43</v>
      </c>
      <c r="U122" s="3" t="s">
        <v>377</v>
      </c>
      <c r="V122">
        <v>30</v>
      </c>
      <c r="AK122" s="3" t="s">
        <v>122</v>
      </c>
      <c r="AL122" s="3" t="s">
        <v>440</v>
      </c>
      <c r="AM122">
        <v>682</v>
      </c>
    </row>
    <row r="123" spans="20:39" x14ac:dyDescent="0.3">
      <c r="T123" s="3" t="s">
        <v>49</v>
      </c>
      <c r="U123" s="3" t="s">
        <v>378</v>
      </c>
      <c r="V123">
        <v>16</v>
      </c>
      <c r="AK123" s="3" t="s">
        <v>122</v>
      </c>
      <c r="AL123" s="3" t="s">
        <v>408</v>
      </c>
      <c r="AM123">
        <v>495</v>
      </c>
    </row>
    <row r="124" spans="20:39" x14ac:dyDescent="0.3">
      <c r="T124" s="3" t="s">
        <v>47</v>
      </c>
      <c r="U124" s="3" t="s">
        <v>378</v>
      </c>
      <c r="V124">
        <v>15</v>
      </c>
      <c r="AK124" s="3" t="s">
        <v>121</v>
      </c>
      <c r="AL124" s="3" t="s">
        <v>316</v>
      </c>
      <c r="AM124">
        <v>76</v>
      </c>
    </row>
    <row r="125" spans="20:39" x14ac:dyDescent="0.3">
      <c r="T125" s="3" t="s">
        <v>51</v>
      </c>
      <c r="U125" s="3" t="s">
        <v>378</v>
      </c>
      <c r="V125">
        <v>71</v>
      </c>
      <c r="AK125" s="3" t="s">
        <v>121</v>
      </c>
      <c r="AL125" s="3" t="s">
        <v>375</v>
      </c>
      <c r="AM125">
        <v>73</v>
      </c>
    </row>
    <row r="126" spans="20:39" x14ac:dyDescent="0.3">
      <c r="T126" s="3" t="s">
        <v>63</v>
      </c>
      <c r="U126" s="3" t="s">
        <v>378</v>
      </c>
      <c r="V126">
        <v>30</v>
      </c>
      <c r="AK126" s="3" t="s">
        <v>121</v>
      </c>
      <c r="AL126" s="3" t="s">
        <v>399</v>
      </c>
      <c r="AM126">
        <v>134</v>
      </c>
    </row>
    <row r="127" spans="20:39" x14ac:dyDescent="0.3">
      <c r="T127" s="3" t="s">
        <v>44</v>
      </c>
      <c r="U127" s="3" t="s">
        <v>378</v>
      </c>
      <c r="V127">
        <v>86</v>
      </c>
      <c r="AK127" s="3" t="s">
        <v>121</v>
      </c>
      <c r="AL127" s="3" t="s">
        <v>429</v>
      </c>
      <c r="AM127">
        <v>85</v>
      </c>
    </row>
    <row r="128" spans="20:39" x14ac:dyDescent="0.3">
      <c r="T128" s="3" t="s">
        <v>62</v>
      </c>
      <c r="U128" s="3" t="s">
        <v>378</v>
      </c>
      <c r="V128">
        <v>122</v>
      </c>
      <c r="AK128" s="3" t="s">
        <v>122</v>
      </c>
      <c r="AL128" s="3" t="s">
        <v>397</v>
      </c>
      <c r="AM128">
        <v>130</v>
      </c>
    </row>
    <row r="129" spans="20:39" x14ac:dyDescent="0.3">
      <c r="T129" s="3" t="s">
        <v>46</v>
      </c>
      <c r="U129" s="3" t="s">
        <v>378</v>
      </c>
      <c r="V129">
        <v>4</v>
      </c>
      <c r="AK129" s="3" t="s">
        <v>122</v>
      </c>
      <c r="AL129" s="3" t="s">
        <v>382</v>
      </c>
      <c r="AM129">
        <v>941</v>
      </c>
    </row>
    <row r="130" spans="20:39" x14ac:dyDescent="0.3">
      <c r="T130" s="3" t="s">
        <v>54</v>
      </c>
      <c r="U130" s="3" t="s">
        <v>379</v>
      </c>
      <c r="V130">
        <v>20</v>
      </c>
      <c r="AK130" s="3" t="s">
        <v>122</v>
      </c>
      <c r="AL130" s="3" t="s">
        <v>395</v>
      </c>
      <c r="AM130">
        <v>360</v>
      </c>
    </row>
    <row r="131" spans="20:39" x14ac:dyDescent="0.3">
      <c r="T131" s="3" t="s">
        <v>46</v>
      </c>
      <c r="U131" s="3" t="s">
        <v>379</v>
      </c>
      <c r="V131">
        <v>92</v>
      </c>
      <c r="AK131" s="3" t="s">
        <v>122</v>
      </c>
      <c r="AL131" s="3" t="s">
        <v>428</v>
      </c>
      <c r="AM131">
        <v>550</v>
      </c>
    </row>
    <row r="132" spans="20:39" x14ac:dyDescent="0.3">
      <c r="T132" s="3" t="s">
        <v>51</v>
      </c>
      <c r="U132" s="3" t="s">
        <v>379</v>
      </c>
      <c r="V132">
        <v>184</v>
      </c>
      <c r="AK132" s="3" t="s">
        <v>122</v>
      </c>
      <c r="AL132" s="3" t="s">
        <v>388</v>
      </c>
      <c r="AM132">
        <v>464</v>
      </c>
    </row>
    <row r="133" spans="20:39" x14ac:dyDescent="0.3">
      <c r="T133" s="3" t="s">
        <v>61</v>
      </c>
      <c r="U133" s="3" t="s">
        <v>379</v>
      </c>
      <c r="V133">
        <v>54</v>
      </c>
      <c r="AK133" s="3" t="s">
        <v>122</v>
      </c>
      <c r="AL133" s="3" t="s">
        <v>380</v>
      </c>
      <c r="AM133">
        <v>285</v>
      </c>
    </row>
    <row r="134" spans="20:39" x14ac:dyDescent="0.3">
      <c r="T134" s="3" t="s">
        <v>62</v>
      </c>
      <c r="U134" s="3" t="s">
        <v>379</v>
      </c>
      <c r="V134">
        <v>262</v>
      </c>
      <c r="AK134" s="3" t="s">
        <v>122</v>
      </c>
      <c r="AL134" s="3" t="s">
        <v>378</v>
      </c>
      <c r="AM134">
        <v>322</v>
      </c>
    </row>
    <row r="135" spans="20:39" x14ac:dyDescent="0.3">
      <c r="T135" s="3" t="s">
        <v>49</v>
      </c>
      <c r="U135" s="3" t="s">
        <v>379</v>
      </c>
      <c r="V135">
        <v>30</v>
      </c>
      <c r="AK135" s="3" t="s">
        <v>122</v>
      </c>
      <c r="AL135" s="3" t="s">
        <v>370</v>
      </c>
      <c r="AM135">
        <v>238</v>
      </c>
    </row>
    <row r="136" spans="20:39" x14ac:dyDescent="0.3">
      <c r="T136" s="3" t="s">
        <v>63</v>
      </c>
      <c r="U136" s="3" t="s">
        <v>379</v>
      </c>
      <c r="V136">
        <v>78</v>
      </c>
      <c r="AK136" s="3" t="s">
        <v>122</v>
      </c>
      <c r="AL136" s="3" t="s">
        <v>409</v>
      </c>
      <c r="AM136">
        <v>493</v>
      </c>
    </row>
    <row r="137" spans="20:39" x14ac:dyDescent="0.3">
      <c r="T137" s="3" t="s">
        <v>44</v>
      </c>
      <c r="U137" s="3" t="s">
        <v>379</v>
      </c>
      <c r="V137">
        <v>78</v>
      </c>
      <c r="AK137" s="3" t="s">
        <v>122</v>
      </c>
      <c r="AL137" s="3" t="s">
        <v>373</v>
      </c>
      <c r="AM137">
        <v>389</v>
      </c>
    </row>
    <row r="138" spans="20:39" x14ac:dyDescent="0.3">
      <c r="T138" s="3" t="s">
        <v>50</v>
      </c>
      <c r="U138" s="3" t="s">
        <v>379</v>
      </c>
      <c r="V138">
        <v>27</v>
      </c>
      <c r="AK138" s="3" t="s">
        <v>122</v>
      </c>
      <c r="AL138" s="3" t="s">
        <v>392</v>
      </c>
      <c r="AM138">
        <v>275</v>
      </c>
    </row>
    <row r="139" spans="20:39" x14ac:dyDescent="0.3">
      <c r="T139" s="3" t="s">
        <v>60</v>
      </c>
      <c r="U139" s="3" t="s">
        <v>379</v>
      </c>
      <c r="V139">
        <v>48</v>
      </c>
      <c r="AK139" s="3" t="s">
        <v>121</v>
      </c>
      <c r="AL139" s="3" t="s">
        <v>424</v>
      </c>
      <c r="AM139">
        <v>105</v>
      </c>
    </row>
    <row r="140" spans="20:39" x14ac:dyDescent="0.3">
      <c r="T140" s="3" t="s">
        <v>47</v>
      </c>
      <c r="U140" s="3" t="s">
        <v>379</v>
      </c>
      <c r="V140">
        <v>7</v>
      </c>
      <c r="AK140" s="3" t="s">
        <v>122</v>
      </c>
      <c r="AL140" s="3" t="s">
        <v>384</v>
      </c>
      <c r="AM140">
        <v>523</v>
      </c>
    </row>
    <row r="141" spans="20:39" x14ac:dyDescent="0.3">
      <c r="T141" s="3" t="s">
        <v>59</v>
      </c>
      <c r="U141" s="3" t="s">
        <v>379</v>
      </c>
      <c r="V141">
        <v>6</v>
      </c>
      <c r="AK141" s="3" t="s">
        <v>122</v>
      </c>
      <c r="AL141" s="3" t="s">
        <v>422</v>
      </c>
      <c r="AM141">
        <v>260</v>
      </c>
    </row>
    <row r="142" spans="20:39" x14ac:dyDescent="0.3">
      <c r="T142" s="3" t="s">
        <v>43</v>
      </c>
      <c r="U142" s="3" t="s">
        <v>379</v>
      </c>
      <c r="V142">
        <v>5</v>
      </c>
      <c r="AK142" s="3" t="s">
        <v>122</v>
      </c>
      <c r="AL142" s="3" t="s">
        <v>390</v>
      </c>
      <c r="AM142">
        <v>96</v>
      </c>
    </row>
    <row r="143" spans="20:39" x14ac:dyDescent="0.3">
      <c r="T143" s="3" t="s">
        <v>51</v>
      </c>
      <c r="U143" s="3" t="s">
        <v>380</v>
      </c>
      <c r="V143">
        <v>84</v>
      </c>
      <c r="AK143" s="3" t="s">
        <v>122</v>
      </c>
      <c r="AL143" s="3" t="s">
        <v>374</v>
      </c>
      <c r="AM143">
        <v>244</v>
      </c>
    </row>
    <row r="144" spans="20:39" x14ac:dyDescent="0.3">
      <c r="T144" s="3" t="s">
        <v>49</v>
      </c>
      <c r="U144" s="3" t="s">
        <v>380</v>
      </c>
      <c r="V144">
        <v>35</v>
      </c>
      <c r="AK144" s="3" t="s">
        <v>122</v>
      </c>
      <c r="AL144" s="3" t="s">
        <v>372</v>
      </c>
      <c r="AM144">
        <v>166</v>
      </c>
    </row>
    <row r="145" spans="20:39" x14ac:dyDescent="0.3">
      <c r="T145" s="3" t="s">
        <v>62</v>
      </c>
      <c r="U145" s="3" t="s">
        <v>380</v>
      </c>
      <c r="V145">
        <v>91</v>
      </c>
      <c r="AK145" s="3" t="s">
        <v>121</v>
      </c>
      <c r="AL145" s="3" t="s">
        <v>414</v>
      </c>
      <c r="AM145">
        <v>80</v>
      </c>
    </row>
    <row r="146" spans="20:39" x14ac:dyDescent="0.3">
      <c r="T146" s="3" t="s">
        <v>43</v>
      </c>
      <c r="U146" s="3" t="s">
        <v>380</v>
      </c>
      <c r="V146">
        <v>12</v>
      </c>
      <c r="AK146" s="3" t="s">
        <v>122</v>
      </c>
      <c r="AL146" s="3" t="s">
        <v>381</v>
      </c>
      <c r="AM146">
        <v>110</v>
      </c>
    </row>
    <row r="147" spans="20:39" x14ac:dyDescent="0.3">
      <c r="T147" s="3" t="s">
        <v>44</v>
      </c>
      <c r="U147" s="3" t="s">
        <v>380</v>
      </c>
      <c r="V147">
        <v>46</v>
      </c>
      <c r="AK147" s="3" t="s">
        <v>121</v>
      </c>
      <c r="AL147" s="3" t="s">
        <v>381</v>
      </c>
      <c r="AM147">
        <v>12</v>
      </c>
    </row>
    <row r="148" spans="20:39" x14ac:dyDescent="0.3">
      <c r="T148" s="3" t="s">
        <v>54</v>
      </c>
      <c r="U148" s="3" t="s">
        <v>380</v>
      </c>
      <c r="V148">
        <v>15</v>
      </c>
      <c r="AK148" s="3" t="s">
        <v>121</v>
      </c>
      <c r="AL148" s="3" t="s">
        <v>430</v>
      </c>
      <c r="AM148">
        <v>24</v>
      </c>
    </row>
    <row r="149" spans="20:39" x14ac:dyDescent="0.3">
      <c r="T149" s="3" t="s">
        <v>52</v>
      </c>
      <c r="U149" s="3" t="s">
        <v>380</v>
      </c>
      <c r="V149">
        <v>70</v>
      </c>
      <c r="AK149" s="3" t="s">
        <v>121</v>
      </c>
      <c r="AL149" s="3" t="s">
        <v>392</v>
      </c>
      <c r="AM149">
        <v>90</v>
      </c>
    </row>
    <row r="150" spans="20:39" x14ac:dyDescent="0.3">
      <c r="T150" s="3" t="s">
        <v>59</v>
      </c>
      <c r="U150" s="3" t="s">
        <v>380</v>
      </c>
      <c r="V150">
        <v>16</v>
      </c>
      <c r="AK150" s="3" t="s">
        <v>121</v>
      </c>
      <c r="AL150" s="3" t="s">
        <v>409</v>
      </c>
      <c r="AM150">
        <v>15</v>
      </c>
    </row>
    <row r="151" spans="20:39" x14ac:dyDescent="0.3">
      <c r="T151" s="3" t="s">
        <v>46</v>
      </c>
      <c r="U151" s="3" t="s">
        <v>380</v>
      </c>
      <c r="V151">
        <v>15</v>
      </c>
      <c r="AK151" s="3" t="s">
        <v>121</v>
      </c>
      <c r="AL151" s="3" t="s">
        <v>412</v>
      </c>
      <c r="AM151">
        <v>32</v>
      </c>
    </row>
    <row r="152" spans="20:39" x14ac:dyDescent="0.3">
      <c r="T152" s="3" t="s">
        <v>50</v>
      </c>
      <c r="U152" s="3" t="s">
        <v>380</v>
      </c>
      <c r="V152">
        <v>20</v>
      </c>
      <c r="AK152" s="3" t="s">
        <v>122</v>
      </c>
      <c r="AL152" s="3" t="s">
        <v>375</v>
      </c>
      <c r="AM152">
        <v>22</v>
      </c>
    </row>
    <row r="153" spans="20:39" x14ac:dyDescent="0.3">
      <c r="T153" s="3" t="s">
        <v>63</v>
      </c>
      <c r="U153" s="3" t="s">
        <v>381</v>
      </c>
      <c r="V153">
        <v>20</v>
      </c>
      <c r="AK153" s="3" t="s">
        <v>121</v>
      </c>
      <c r="AL153" s="3" t="s">
        <v>378</v>
      </c>
      <c r="AM153">
        <v>22</v>
      </c>
    </row>
    <row r="154" spans="20:39" x14ac:dyDescent="0.3">
      <c r="T154" s="3" t="s">
        <v>51</v>
      </c>
      <c r="U154" s="3" t="s">
        <v>381</v>
      </c>
      <c r="V154">
        <v>30</v>
      </c>
      <c r="AK154" s="3" t="s">
        <v>121</v>
      </c>
      <c r="AL154" s="3" t="s">
        <v>437</v>
      </c>
      <c r="AM154">
        <v>15</v>
      </c>
    </row>
    <row r="155" spans="20:39" x14ac:dyDescent="0.3">
      <c r="T155" s="3" t="s">
        <v>50</v>
      </c>
      <c r="U155" s="3" t="s">
        <v>381</v>
      </c>
      <c r="V155">
        <v>12</v>
      </c>
    </row>
    <row r="156" spans="20:39" x14ac:dyDescent="0.3">
      <c r="T156" s="3" t="s">
        <v>62</v>
      </c>
      <c r="U156" s="3" t="s">
        <v>381</v>
      </c>
      <c r="V156">
        <v>60</v>
      </c>
    </row>
    <row r="157" spans="20:39" x14ac:dyDescent="0.3">
      <c r="T157" s="3" t="s">
        <v>60</v>
      </c>
      <c r="U157" s="3" t="s">
        <v>382</v>
      </c>
      <c r="V157">
        <v>35</v>
      </c>
    </row>
    <row r="158" spans="20:39" x14ac:dyDescent="0.3">
      <c r="T158" s="3" t="s">
        <v>44</v>
      </c>
      <c r="U158" s="3" t="s">
        <v>382</v>
      </c>
      <c r="V158">
        <v>164</v>
      </c>
    </row>
    <row r="159" spans="20:39" x14ac:dyDescent="0.3">
      <c r="T159" s="3" t="s">
        <v>46</v>
      </c>
      <c r="U159" s="3" t="s">
        <v>382</v>
      </c>
      <c r="V159">
        <v>70</v>
      </c>
    </row>
    <row r="160" spans="20:39" x14ac:dyDescent="0.3">
      <c r="T160" s="3" t="s">
        <v>63</v>
      </c>
      <c r="U160" s="3" t="s">
        <v>382</v>
      </c>
      <c r="V160">
        <v>82</v>
      </c>
    </row>
    <row r="161" spans="20:22" x14ac:dyDescent="0.3">
      <c r="T161" s="3" t="s">
        <v>62</v>
      </c>
      <c r="U161" s="3" t="s">
        <v>382</v>
      </c>
      <c r="V161">
        <v>295</v>
      </c>
    </row>
    <row r="162" spans="20:22" x14ac:dyDescent="0.3">
      <c r="T162" s="3" t="s">
        <v>61</v>
      </c>
      <c r="U162" s="3" t="s">
        <v>382</v>
      </c>
      <c r="V162">
        <v>56</v>
      </c>
    </row>
    <row r="163" spans="20:22" x14ac:dyDescent="0.3">
      <c r="T163" s="3" t="s">
        <v>47</v>
      </c>
      <c r="U163" s="3" t="s">
        <v>382</v>
      </c>
      <c r="V163">
        <v>46</v>
      </c>
    </row>
    <row r="164" spans="20:22" x14ac:dyDescent="0.3">
      <c r="T164" s="3" t="s">
        <v>50</v>
      </c>
      <c r="U164" s="3" t="s">
        <v>382</v>
      </c>
      <c r="V164">
        <v>90</v>
      </c>
    </row>
    <row r="165" spans="20:22" x14ac:dyDescent="0.3">
      <c r="T165" s="3" t="s">
        <v>51</v>
      </c>
      <c r="U165" s="3" t="s">
        <v>382</v>
      </c>
      <c r="V165">
        <v>180</v>
      </c>
    </row>
    <row r="166" spans="20:22" x14ac:dyDescent="0.3">
      <c r="T166" s="3" t="s">
        <v>57</v>
      </c>
      <c r="U166" s="3" t="s">
        <v>382</v>
      </c>
      <c r="V166">
        <v>40</v>
      </c>
    </row>
    <row r="167" spans="20:22" x14ac:dyDescent="0.3">
      <c r="T167" s="3" t="s">
        <v>49</v>
      </c>
      <c r="U167" s="3" t="s">
        <v>382</v>
      </c>
      <c r="V167">
        <v>17</v>
      </c>
    </row>
    <row r="168" spans="20:22" x14ac:dyDescent="0.3">
      <c r="T168" s="3" t="s">
        <v>59</v>
      </c>
      <c r="U168" s="3" t="s">
        <v>382</v>
      </c>
      <c r="V168">
        <v>12</v>
      </c>
    </row>
    <row r="169" spans="20:22" x14ac:dyDescent="0.3">
      <c r="T169" s="3" t="s">
        <v>55</v>
      </c>
      <c r="U169" s="3" t="s">
        <v>382</v>
      </c>
      <c r="V169">
        <v>15</v>
      </c>
    </row>
    <row r="170" spans="20:22" x14ac:dyDescent="0.3">
      <c r="T170" s="3" t="s">
        <v>43</v>
      </c>
      <c r="U170" s="3" t="s">
        <v>382</v>
      </c>
      <c r="V170">
        <v>6</v>
      </c>
    </row>
    <row r="171" spans="20:22" x14ac:dyDescent="0.3">
      <c r="T171" s="3" t="s">
        <v>52</v>
      </c>
      <c r="U171" s="3" t="s">
        <v>382</v>
      </c>
      <c r="V171">
        <v>36</v>
      </c>
    </row>
    <row r="172" spans="20:22" x14ac:dyDescent="0.3">
      <c r="T172" s="3" t="s">
        <v>48</v>
      </c>
      <c r="U172" s="3" t="s">
        <v>382</v>
      </c>
      <c r="V172">
        <v>14</v>
      </c>
    </row>
    <row r="173" spans="20:22" x14ac:dyDescent="0.3">
      <c r="T173" s="3" t="s">
        <v>50</v>
      </c>
      <c r="U173" s="3" t="s">
        <v>313</v>
      </c>
      <c r="V173">
        <v>67</v>
      </c>
    </row>
    <row r="174" spans="20:22" x14ac:dyDescent="0.3">
      <c r="T174" s="3" t="s">
        <v>51</v>
      </c>
      <c r="U174" s="3" t="s">
        <v>313</v>
      </c>
      <c r="V174">
        <v>15</v>
      </c>
    </row>
    <row r="175" spans="20:22" x14ac:dyDescent="0.3">
      <c r="T175" s="3" t="s">
        <v>62</v>
      </c>
      <c r="U175" s="3" t="s">
        <v>313</v>
      </c>
      <c r="V175">
        <v>361</v>
      </c>
    </row>
    <row r="176" spans="20:22" x14ac:dyDescent="0.3">
      <c r="T176" s="3" t="s">
        <v>45</v>
      </c>
      <c r="U176" s="3" t="s">
        <v>313</v>
      </c>
      <c r="V176">
        <v>40</v>
      </c>
    </row>
    <row r="177" spans="20:22" x14ac:dyDescent="0.3">
      <c r="T177" s="3" t="s">
        <v>54</v>
      </c>
      <c r="U177" s="3" t="s">
        <v>313</v>
      </c>
      <c r="V177">
        <v>36</v>
      </c>
    </row>
    <row r="178" spans="20:22" x14ac:dyDescent="0.3">
      <c r="T178" s="3" t="s">
        <v>47</v>
      </c>
      <c r="U178" s="3" t="s">
        <v>313</v>
      </c>
      <c r="V178">
        <v>126</v>
      </c>
    </row>
    <row r="179" spans="20:22" x14ac:dyDescent="0.3">
      <c r="T179" s="3" t="s">
        <v>44</v>
      </c>
      <c r="U179" s="3" t="s">
        <v>313</v>
      </c>
      <c r="V179">
        <v>191</v>
      </c>
    </row>
    <row r="180" spans="20:22" x14ac:dyDescent="0.3">
      <c r="T180" s="3" t="s">
        <v>59</v>
      </c>
      <c r="U180" s="3" t="s">
        <v>313</v>
      </c>
      <c r="V180">
        <v>10</v>
      </c>
    </row>
    <row r="181" spans="20:22" x14ac:dyDescent="0.3">
      <c r="T181" s="3" t="s">
        <v>61</v>
      </c>
      <c r="U181" s="3" t="s">
        <v>313</v>
      </c>
      <c r="V181">
        <v>25</v>
      </c>
    </row>
    <row r="182" spans="20:22" x14ac:dyDescent="0.3">
      <c r="T182" s="3" t="s">
        <v>58</v>
      </c>
      <c r="U182" s="3" t="s">
        <v>313</v>
      </c>
      <c r="V182">
        <v>60</v>
      </c>
    </row>
    <row r="183" spans="20:22" x14ac:dyDescent="0.3">
      <c r="T183" s="3" t="s">
        <v>53</v>
      </c>
      <c r="U183" s="3" t="s">
        <v>313</v>
      </c>
      <c r="V183">
        <v>20</v>
      </c>
    </row>
    <row r="184" spans="20:22" x14ac:dyDescent="0.3">
      <c r="T184" s="3" t="s">
        <v>46</v>
      </c>
      <c r="U184" s="3" t="s">
        <v>313</v>
      </c>
      <c r="V184">
        <v>27</v>
      </c>
    </row>
    <row r="185" spans="20:22" x14ac:dyDescent="0.3">
      <c r="T185" s="3" t="s">
        <v>54</v>
      </c>
      <c r="U185" s="3" t="s">
        <v>383</v>
      </c>
      <c r="V185">
        <v>12</v>
      </c>
    </row>
    <row r="186" spans="20:22" x14ac:dyDescent="0.3">
      <c r="T186" s="3" t="s">
        <v>62</v>
      </c>
      <c r="U186" s="3" t="s">
        <v>383</v>
      </c>
      <c r="V186">
        <v>88</v>
      </c>
    </row>
    <row r="187" spans="20:22" x14ac:dyDescent="0.3">
      <c r="T187" s="3" t="s">
        <v>47</v>
      </c>
      <c r="U187" s="3" t="s">
        <v>383</v>
      </c>
      <c r="V187">
        <v>40</v>
      </c>
    </row>
    <row r="188" spans="20:22" x14ac:dyDescent="0.3">
      <c r="T188" s="3" t="s">
        <v>50</v>
      </c>
      <c r="U188" s="3" t="s">
        <v>383</v>
      </c>
      <c r="V188">
        <v>154</v>
      </c>
    </row>
    <row r="189" spans="20:22" x14ac:dyDescent="0.3">
      <c r="T189" s="3" t="s">
        <v>44</v>
      </c>
      <c r="U189" s="3" t="s">
        <v>383</v>
      </c>
      <c r="V189">
        <v>44</v>
      </c>
    </row>
    <row r="190" spans="20:22" x14ac:dyDescent="0.3">
      <c r="T190" s="3" t="s">
        <v>52</v>
      </c>
      <c r="U190" s="3" t="s">
        <v>383</v>
      </c>
      <c r="V190">
        <v>33</v>
      </c>
    </row>
    <row r="191" spans="20:22" x14ac:dyDescent="0.3">
      <c r="T191" s="3" t="s">
        <v>51</v>
      </c>
      <c r="U191" s="3" t="s">
        <v>383</v>
      </c>
      <c r="V191">
        <v>74</v>
      </c>
    </row>
    <row r="192" spans="20:22" x14ac:dyDescent="0.3">
      <c r="T192" s="3" t="s">
        <v>55</v>
      </c>
      <c r="U192" s="3" t="s">
        <v>383</v>
      </c>
      <c r="V192">
        <v>8</v>
      </c>
    </row>
    <row r="193" spans="20:22" x14ac:dyDescent="0.3">
      <c r="T193" s="3" t="s">
        <v>46</v>
      </c>
      <c r="U193" s="3" t="s">
        <v>383</v>
      </c>
      <c r="V193">
        <v>53</v>
      </c>
    </row>
    <row r="194" spans="20:22" x14ac:dyDescent="0.3">
      <c r="T194" s="3" t="s">
        <v>63</v>
      </c>
      <c r="U194" s="3" t="s">
        <v>383</v>
      </c>
      <c r="V194">
        <v>25</v>
      </c>
    </row>
    <row r="195" spans="20:22" x14ac:dyDescent="0.3">
      <c r="T195" s="3" t="s">
        <v>53</v>
      </c>
      <c r="U195" s="3" t="s">
        <v>383</v>
      </c>
      <c r="V195">
        <v>8</v>
      </c>
    </row>
    <row r="196" spans="20:22" x14ac:dyDescent="0.3">
      <c r="T196" s="3" t="s">
        <v>58</v>
      </c>
      <c r="U196" s="3" t="s">
        <v>384</v>
      </c>
      <c r="V196">
        <v>11</v>
      </c>
    </row>
    <row r="197" spans="20:22" x14ac:dyDescent="0.3">
      <c r="T197" s="3" t="s">
        <v>63</v>
      </c>
      <c r="U197" s="3" t="s">
        <v>384</v>
      </c>
      <c r="V197">
        <v>40</v>
      </c>
    </row>
    <row r="198" spans="20:22" x14ac:dyDescent="0.3">
      <c r="T198" s="3" t="s">
        <v>46</v>
      </c>
      <c r="U198" s="3" t="s">
        <v>384</v>
      </c>
      <c r="V198">
        <v>171</v>
      </c>
    </row>
    <row r="199" spans="20:22" x14ac:dyDescent="0.3">
      <c r="T199" s="3" t="s">
        <v>62</v>
      </c>
      <c r="U199" s="3" t="s">
        <v>384</v>
      </c>
      <c r="V199">
        <v>141</v>
      </c>
    </row>
    <row r="200" spans="20:22" x14ac:dyDescent="0.3">
      <c r="T200" s="3" t="s">
        <v>51</v>
      </c>
      <c r="U200" s="3" t="s">
        <v>384</v>
      </c>
      <c r="V200">
        <v>246</v>
      </c>
    </row>
    <row r="201" spans="20:22" x14ac:dyDescent="0.3">
      <c r="T201" s="3" t="s">
        <v>49</v>
      </c>
      <c r="U201" s="3" t="s">
        <v>384</v>
      </c>
      <c r="V201">
        <v>32</v>
      </c>
    </row>
    <row r="202" spans="20:22" x14ac:dyDescent="0.3">
      <c r="T202" s="3" t="s">
        <v>45</v>
      </c>
      <c r="U202" s="3" t="s">
        <v>384</v>
      </c>
      <c r="V202">
        <v>21</v>
      </c>
    </row>
    <row r="203" spans="20:22" x14ac:dyDescent="0.3">
      <c r="T203" s="3" t="s">
        <v>61</v>
      </c>
      <c r="U203" s="3" t="s">
        <v>384</v>
      </c>
      <c r="V203">
        <v>5</v>
      </c>
    </row>
    <row r="204" spans="20:22" x14ac:dyDescent="0.3">
      <c r="T204" s="3" t="s">
        <v>54</v>
      </c>
      <c r="U204" s="3" t="s">
        <v>384</v>
      </c>
      <c r="V204">
        <v>14</v>
      </c>
    </row>
    <row r="205" spans="20:22" x14ac:dyDescent="0.3">
      <c r="T205" s="3" t="s">
        <v>53</v>
      </c>
      <c r="U205" s="3" t="s">
        <v>384</v>
      </c>
      <c r="V205">
        <v>5</v>
      </c>
    </row>
    <row r="206" spans="20:22" x14ac:dyDescent="0.3">
      <c r="T206" s="3" t="s">
        <v>55</v>
      </c>
      <c r="U206" s="3" t="s">
        <v>384</v>
      </c>
      <c r="V206">
        <v>2</v>
      </c>
    </row>
    <row r="207" spans="20:22" x14ac:dyDescent="0.3">
      <c r="T207" s="3" t="s">
        <v>59</v>
      </c>
      <c r="U207" s="3" t="s">
        <v>384</v>
      </c>
      <c r="V207">
        <v>25</v>
      </c>
    </row>
    <row r="208" spans="20:22" x14ac:dyDescent="0.3">
      <c r="T208" s="3" t="s">
        <v>50</v>
      </c>
      <c r="U208" s="3" t="s">
        <v>384</v>
      </c>
      <c r="V208">
        <v>10</v>
      </c>
    </row>
    <row r="209" spans="20:22" x14ac:dyDescent="0.3">
      <c r="T209" s="3" t="s">
        <v>45</v>
      </c>
      <c r="U209" s="3" t="s">
        <v>385</v>
      </c>
      <c r="V209">
        <v>40</v>
      </c>
    </row>
    <row r="210" spans="20:22" x14ac:dyDescent="0.3">
      <c r="T210" s="3" t="s">
        <v>62</v>
      </c>
      <c r="U210" s="3" t="s">
        <v>385</v>
      </c>
      <c r="V210">
        <v>28</v>
      </c>
    </row>
    <row r="211" spans="20:22" x14ac:dyDescent="0.3">
      <c r="T211" s="3" t="s">
        <v>46</v>
      </c>
      <c r="U211" s="3" t="s">
        <v>385</v>
      </c>
      <c r="V211">
        <v>32</v>
      </c>
    </row>
    <row r="212" spans="20:22" x14ac:dyDescent="0.3">
      <c r="T212" s="3" t="s">
        <v>59</v>
      </c>
      <c r="U212" s="3" t="s">
        <v>385</v>
      </c>
      <c r="V212">
        <v>28</v>
      </c>
    </row>
    <row r="213" spans="20:22" x14ac:dyDescent="0.3">
      <c r="T213" s="3" t="s">
        <v>44</v>
      </c>
      <c r="U213" s="3" t="s">
        <v>385</v>
      </c>
      <c r="V213">
        <v>39</v>
      </c>
    </row>
    <row r="214" spans="20:22" x14ac:dyDescent="0.3">
      <c r="T214" s="3" t="s">
        <v>61</v>
      </c>
      <c r="U214" s="3" t="s">
        <v>385</v>
      </c>
      <c r="V214">
        <v>65</v>
      </c>
    </row>
    <row r="215" spans="20:22" x14ac:dyDescent="0.3">
      <c r="T215" s="3" t="s">
        <v>51</v>
      </c>
      <c r="U215" s="3" t="s">
        <v>385</v>
      </c>
      <c r="V215">
        <v>56</v>
      </c>
    </row>
    <row r="216" spans="20:22" x14ac:dyDescent="0.3">
      <c r="T216" s="3" t="s">
        <v>43</v>
      </c>
      <c r="U216" s="3" t="s">
        <v>385</v>
      </c>
      <c r="V216">
        <v>20</v>
      </c>
    </row>
    <row r="217" spans="20:22" x14ac:dyDescent="0.3">
      <c r="T217" s="3" t="s">
        <v>50</v>
      </c>
      <c r="U217" s="3" t="s">
        <v>385</v>
      </c>
      <c r="V217">
        <v>5</v>
      </c>
    </row>
    <row r="218" spans="20:22" x14ac:dyDescent="0.3">
      <c r="T218" s="3" t="s">
        <v>54</v>
      </c>
      <c r="U218" s="3" t="s">
        <v>386</v>
      </c>
      <c r="V218">
        <v>10</v>
      </c>
    </row>
    <row r="219" spans="20:22" x14ac:dyDescent="0.3">
      <c r="T219" s="3" t="s">
        <v>46</v>
      </c>
      <c r="U219" s="3" t="s">
        <v>386</v>
      </c>
      <c r="V219">
        <v>50</v>
      </c>
    </row>
    <row r="220" spans="20:22" x14ac:dyDescent="0.3">
      <c r="T220" s="3" t="s">
        <v>49</v>
      </c>
      <c r="U220" s="3" t="s">
        <v>386</v>
      </c>
      <c r="V220">
        <v>30</v>
      </c>
    </row>
    <row r="221" spans="20:22" x14ac:dyDescent="0.3">
      <c r="T221" s="3" t="s">
        <v>44</v>
      </c>
      <c r="U221" s="3" t="s">
        <v>386</v>
      </c>
      <c r="V221">
        <v>120</v>
      </c>
    </row>
    <row r="222" spans="20:22" x14ac:dyDescent="0.3">
      <c r="T222" s="3" t="s">
        <v>57</v>
      </c>
      <c r="U222" s="3" t="s">
        <v>386</v>
      </c>
      <c r="V222">
        <v>31</v>
      </c>
    </row>
    <row r="223" spans="20:22" x14ac:dyDescent="0.3">
      <c r="T223" s="3" t="s">
        <v>43</v>
      </c>
      <c r="U223" s="3" t="s">
        <v>386</v>
      </c>
      <c r="V223">
        <v>17</v>
      </c>
    </row>
    <row r="224" spans="20:22" x14ac:dyDescent="0.3">
      <c r="T224" s="3" t="s">
        <v>51</v>
      </c>
      <c r="U224" s="3" t="s">
        <v>386</v>
      </c>
      <c r="V224">
        <v>280</v>
      </c>
    </row>
    <row r="225" spans="20:22" x14ac:dyDescent="0.3">
      <c r="T225" s="3" t="s">
        <v>63</v>
      </c>
      <c r="U225" s="3" t="s">
        <v>386</v>
      </c>
      <c r="V225">
        <v>70</v>
      </c>
    </row>
    <row r="226" spans="20:22" x14ac:dyDescent="0.3">
      <c r="T226" s="3" t="s">
        <v>61</v>
      </c>
      <c r="U226" s="3" t="s">
        <v>386</v>
      </c>
      <c r="V226">
        <v>29</v>
      </c>
    </row>
    <row r="227" spans="20:22" x14ac:dyDescent="0.3">
      <c r="T227" s="3" t="s">
        <v>62</v>
      </c>
      <c r="U227" s="3" t="s">
        <v>386</v>
      </c>
      <c r="V227">
        <v>139</v>
      </c>
    </row>
    <row r="228" spans="20:22" x14ac:dyDescent="0.3">
      <c r="T228" s="3" t="s">
        <v>58</v>
      </c>
      <c r="U228" s="3" t="s">
        <v>386</v>
      </c>
      <c r="V228">
        <v>6</v>
      </c>
    </row>
    <row r="229" spans="20:22" x14ac:dyDescent="0.3">
      <c r="T229" s="3" t="s">
        <v>50</v>
      </c>
      <c r="U229" s="3" t="s">
        <v>386</v>
      </c>
      <c r="V229">
        <v>46</v>
      </c>
    </row>
    <row r="230" spans="20:22" x14ac:dyDescent="0.3">
      <c r="T230" s="3" t="s">
        <v>47</v>
      </c>
      <c r="U230" s="3" t="s">
        <v>386</v>
      </c>
      <c r="V230">
        <v>42</v>
      </c>
    </row>
    <row r="231" spans="20:22" x14ac:dyDescent="0.3">
      <c r="T231" s="3" t="s">
        <v>48</v>
      </c>
      <c r="U231" s="3" t="s">
        <v>386</v>
      </c>
      <c r="V231">
        <v>30</v>
      </c>
    </row>
    <row r="232" spans="20:22" x14ac:dyDescent="0.3">
      <c r="T232" s="3" t="s">
        <v>60</v>
      </c>
      <c r="U232" s="3" t="s">
        <v>386</v>
      </c>
      <c r="V232">
        <v>40</v>
      </c>
    </row>
    <row r="233" spans="20:22" x14ac:dyDescent="0.3">
      <c r="T233" s="3" t="s">
        <v>45</v>
      </c>
      <c r="U233" s="3" t="s">
        <v>386</v>
      </c>
      <c r="V233">
        <v>76</v>
      </c>
    </row>
    <row r="234" spans="20:22" x14ac:dyDescent="0.3">
      <c r="T234" s="3" t="s">
        <v>50</v>
      </c>
      <c r="U234" s="3" t="s">
        <v>387</v>
      </c>
      <c r="V234">
        <v>12</v>
      </c>
    </row>
    <row r="235" spans="20:22" x14ac:dyDescent="0.3">
      <c r="T235" s="3" t="s">
        <v>61</v>
      </c>
      <c r="U235" s="3" t="s">
        <v>387</v>
      </c>
      <c r="V235">
        <v>37</v>
      </c>
    </row>
    <row r="236" spans="20:22" x14ac:dyDescent="0.3">
      <c r="T236" s="3" t="s">
        <v>49</v>
      </c>
      <c r="U236" s="3" t="s">
        <v>387</v>
      </c>
      <c r="V236">
        <v>24</v>
      </c>
    </row>
    <row r="237" spans="20:22" x14ac:dyDescent="0.3">
      <c r="T237" s="3" t="s">
        <v>62</v>
      </c>
      <c r="U237" s="3" t="s">
        <v>387</v>
      </c>
      <c r="V237">
        <v>48</v>
      </c>
    </row>
    <row r="238" spans="20:22" x14ac:dyDescent="0.3">
      <c r="T238" s="3" t="s">
        <v>47</v>
      </c>
      <c r="U238" s="3" t="s">
        <v>387</v>
      </c>
      <c r="V238">
        <v>40</v>
      </c>
    </row>
    <row r="239" spans="20:22" x14ac:dyDescent="0.3">
      <c r="T239" s="3" t="s">
        <v>53</v>
      </c>
      <c r="U239" s="3" t="s">
        <v>387</v>
      </c>
      <c r="V239">
        <v>40</v>
      </c>
    </row>
    <row r="240" spans="20:22" x14ac:dyDescent="0.3">
      <c r="T240" s="3" t="s">
        <v>46</v>
      </c>
      <c r="U240" s="3" t="s">
        <v>387</v>
      </c>
      <c r="V240">
        <v>15</v>
      </c>
    </row>
    <row r="241" spans="20:22" x14ac:dyDescent="0.3">
      <c r="T241" s="3" t="s">
        <v>51</v>
      </c>
      <c r="U241" s="3" t="s">
        <v>387</v>
      </c>
      <c r="V241">
        <v>20</v>
      </c>
    </row>
    <row r="242" spans="20:22" x14ac:dyDescent="0.3">
      <c r="T242" s="3" t="s">
        <v>44</v>
      </c>
      <c r="U242" s="3" t="s">
        <v>387</v>
      </c>
      <c r="V242">
        <v>87</v>
      </c>
    </row>
    <row r="243" spans="20:22" x14ac:dyDescent="0.3">
      <c r="T243" s="3" t="s">
        <v>59</v>
      </c>
      <c r="U243" s="3" t="s">
        <v>387</v>
      </c>
      <c r="V243">
        <v>25</v>
      </c>
    </row>
    <row r="244" spans="20:22" x14ac:dyDescent="0.3">
      <c r="T244" s="3" t="s">
        <v>51</v>
      </c>
      <c r="U244" s="3" t="s">
        <v>388</v>
      </c>
      <c r="V244">
        <v>227</v>
      </c>
    </row>
    <row r="245" spans="20:22" x14ac:dyDescent="0.3">
      <c r="T245" s="3" t="s">
        <v>44</v>
      </c>
      <c r="U245" s="3" t="s">
        <v>388</v>
      </c>
      <c r="V245">
        <v>60</v>
      </c>
    </row>
    <row r="246" spans="20:22" x14ac:dyDescent="0.3">
      <c r="T246" s="3" t="s">
        <v>61</v>
      </c>
      <c r="U246" s="3" t="s">
        <v>388</v>
      </c>
      <c r="V246">
        <v>86</v>
      </c>
    </row>
    <row r="247" spans="20:22" x14ac:dyDescent="0.3">
      <c r="T247" s="3" t="s">
        <v>50</v>
      </c>
      <c r="U247" s="3" t="s">
        <v>388</v>
      </c>
      <c r="V247">
        <v>15</v>
      </c>
    </row>
    <row r="248" spans="20:22" x14ac:dyDescent="0.3">
      <c r="T248" s="3" t="s">
        <v>47</v>
      </c>
      <c r="U248" s="3" t="s">
        <v>388</v>
      </c>
      <c r="V248">
        <v>10</v>
      </c>
    </row>
    <row r="249" spans="20:22" x14ac:dyDescent="0.3">
      <c r="T249" s="3" t="s">
        <v>63</v>
      </c>
      <c r="U249" s="3" t="s">
        <v>388</v>
      </c>
      <c r="V249">
        <v>88</v>
      </c>
    </row>
    <row r="250" spans="20:22" x14ac:dyDescent="0.3">
      <c r="T250" s="3" t="s">
        <v>62</v>
      </c>
      <c r="U250" s="3" t="s">
        <v>388</v>
      </c>
      <c r="V250">
        <v>46</v>
      </c>
    </row>
    <row r="251" spans="20:22" x14ac:dyDescent="0.3">
      <c r="T251" s="3" t="s">
        <v>59</v>
      </c>
      <c r="U251" s="3" t="s">
        <v>388</v>
      </c>
      <c r="V251">
        <v>30</v>
      </c>
    </row>
    <row r="252" spans="20:22" x14ac:dyDescent="0.3">
      <c r="T252" s="3" t="s">
        <v>46</v>
      </c>
      <c r="U252" s="3" t="s">
        <v>388</v>
      </c>
      <c r="V252">
        <v>8</v>
      </c>
    </row>
    <row r="253" spans="20:22" x14ac:dyDescent="0.3">
      <c r="T253" s="3" t="s">
        <v>58</v>
      </c>
      <c r="U253" s="3" t="s">
        <v>388</v>
      </c>
      <c r="V253">
        <v>10</v>
      </c>
    </row>
    <row r="254" spans="20:22" x14ac:dyDescent="0.3">
      <c r="T254" s="3" t="s">
        <v>60</v>
      </c>
      <c r="U254" s="3" t="s">
        <v>389</v>
      </c>
      <c r="V254">
        <v>15</v>
      </c>
    </row>
    <row r="255" spans="20:22" x14ac:dyDescent="0.3">
      <c r="T255" s="3" t="s">
        <v>44</v>
      </c>
      <c r="U255" s="3" t="s">
        <v>389</v>
      </c>
      <c r="V255">
        <v>283</v>
      </c>
    </row>
    <row r="256" spans="20:22" x14ac:dyDescent="0.3">
      <c r="T256" s="3" t="s">
        <v>53</v>
      </c>
      <c r="U256" s="3" t="s">
        <v>389</v>
      </c>
      <c r="V256">
        <v>50</v>
      </c>
    </row>
    <row r="257" spans="20:22" x14ac:dyDescent="0.3">
      <c r="T257" s="3" t="s">
        <v>59</v>
      </c>
      <c r="U257" s="3" t="s">
        <v>389</v>
      </c>
      <c r="V257">
        <v>18</v>
      </c>
    </row>
    <row r="258" spans="20:22" x14ac:dyDescent="0.3">
      <c r="T258" s="3" t="s">
        <v>58</v>
      </c>
      <c r="U258" s="3" t="s">
        <v>389</v>
      </c>
      <c r="V258">
        <v>18</v>
      </c>
    </row>
    <row r="259" spans="20:22" x14ac:dyDescent="0.3">
      <c r="T259" s="3" t="s">
        <v>54</v>
      </c>
      <c r="U259" s="3" t="s">
        <v>389</v>
      </c>
      <c r="V259">
        <v>35</v>
      </c>
    </row>
    <row r="260" spans="20:22" x14ac:dyDescent="0.3">
      <c r="T260" s="3" t="s">
        <v>57</v>
      </c>
      <c r="U260" s="3" t="s">
        <v>389</v>
      </c>
      <c r="V260">
        <v>10</v>
      </c>
    </row>
    <row r="261" spans="20:22" x14ac:dyDescent="0.3">
      <c r="T261" s="3" t="s">
        <v>61</v>
      </c>
      <c r="U261" s="3" t="s">
        <v>389</v>
      </c>
      <c r="V261">
        <v>105</v>
      </c>
    </row>
    <row r="262" spans="20:22" x14ac:dyDescent="0.3">
      <c r="T262" s="3" t="s">
        <v>50</v>
      </c>
      <c r="U262" s="3" t="s">
        <v>389</v>
      </c>
      <c r="V262">
        <v>40</v>
      </c>
    </row>
    <row r="263" spans="20:22" x14ac:dyDescent="0.3">
      <c r="T263" s="3" t="s">
        <v>46</v>
      </c>
      <c r="U263" s="3" t="s">
        <v>389</v>
      </c>
      <c r="V263">
        <v>145</v>
      </c>
    </row>
    <row r="264" spans="20:22" x14ac:dyDescent="0.3">
      <c r="T264" s="3" t="s">
        <v>55</v>
      </c>
      <c r="U264" s="3" t="s">
        <v>389</v>
      </c>
      <c r="V264">
        <v>23</v>
      </c>
    </row>
    <row r="265" spans="20:22" x14ac:dyDescent="0.3">
      <c r="T265" s="3" t="s">
        <v>51</v>
      </c>
      <c r="U265" s="3" t="s">
        <v>389</v>
      </c>
      <c r="V265">
        <v>93</v>
      </c>
    </row>
    <row r="266" spans="20:22" x14ac:dyDescent="0.3">
      <c r="T266" s="3" t="s">
        <v>48</v>
      </c>
      <c r="U266" s="3" t="s">
        <v>389</v>
      </c>
      <c r="V266">
        <v>50</v>
      </c>
    </row>
    <row r="267" spans="20:22" x14ac:dyDescent="0.3">
      <c r="T267" s="3" t="s">
        <v>63</v>
      </c>
      <c r="U267" s="3" t="s">
        <v>389</v>
      </c>
      <c r="V267">
        <v>39</v>
      </c>
    </row>
    <row r="268" spans="20:22" x14ac:dyDescent="0.3">
      <c r="T268" s="3" t="s">
        <v>62</v>
      </c>
      <c r="U268" s="3" t="s">
        <v>389</v>
      </c>
      <c r="V268">
        <v>97</v>
      </c>
    </row>
    <row r="269" spans="20:22" x14ac:dyDescent="0.3">
      <c r="T269" s="3" t="s">
        <v>47</v>
      </c>
      <c r="U269" s="3" t="s">
        <v>389</v>
      </c>
      <c r="V269">
        <v>60</v>
      </c>
    </row>
    <row r="270" spans="20:22" x14ac:dyDescent="0.3">
      <c r="T270" s="3" t="s">
        <v>49</v>
      </c>
      <c r="U270" s="3" t="s">
        <v>389</v>
      </c>
      <c r="V270">
        <v>20</v>
      </c>
    </row>
    <row r="271" spans="20:22" x14ac:dyDescent="0.3">
      <c r="T271" s="3" t="s">
        <v>45</v>
      </c>
      <c r="U271" s="3" t="s">
        <v>389</v>
      </c>
      <c r="V271">
        <v>12</v>
      </c>
    </row>
    <row r="272" spans="20:22" x14ac:dyDescent="0.3">
      <c r="T272" s="3" t="s">
        <v>56</v>
      </c>
      <c r="U272" s="3" t="s">
        <v>389</v>
      </c>
      <c r="V272">
        <v>12</v>
      </c>
    </row>
    <row r="273" spans="20:22" x14ac:dyDescent="0.3">
      <c r="T273" s="3" t="s">
        <v>51</v>
      </c>
      <c r="U273" s="3" t="s">
        <v>390</v>
      </c>
      <c r="V273">
        <v>22</v>
      </c>
    </row>
    <row r="274" spans="20:22" x14ac:dyDescent="0.3">
      <c r="T274" s="3" t="s">
        <v>46</v>
      </c>
      <c r="U274" s="3" t="s">
        <v>390</v>
      </c>
      <c r="V274">
        <v>35</v>
      </c>
    </row>
    <row r="275" spans="20:22" x14ac:dyDescent="0.3">
      <c r="T275" s="3" t="s">
        <v>50</v>
      </c>
      <c r="U275" s="3" t="s">
        <v>390</v>
      </c>
      <c r="V275">
        <v>80</v>
      </c>
    </row>
    <row r="276" spans="20:22" x14ac:dyDescent="0.3">
      <c r="T276" s="3" t="s">
        <v>62</v>
      </c>
      <c r="U276" s="3" t="s">
        <v>390</v>
      </c>
      <c r="V276">
        <v>42</v>
      </c>
    </row>
    <row r="277" spans="20:22" x14ac:dyDescent="0.3">
      <c r="T277" s="3" t="s">
        <v>53</v>
      </c>
      <c r="U277" s="3" t="s">
        <v>390</v>
      </c>
      <c r="V277">
        <v>12</v>
      </c>
    </row>
    <row r="278" spans="20:22" x14ac:dyDescent="0.3">
      <c r="T278" s="3" t="s">
        <v>47</v>
      </c>
      <c r="U278" s="3" t="s">
        <v>390</v>
      </c>
      <c r="V278">
        <v>65</v>
      </c>
    </row>
    <row r="279" spans="20:22" x14ac:dyDescent="0.3">
      <c r="T279" s="3" t="s">
        <v>45</v>
      </c>
      <c r="U279" s="3" t="s">
        <v>390</v>
      </c>
      <c r="V279">
        <v>12</v>
      </c>
    </row>
    <row r="280" spans="20:22" x14ac:dyDescent="0.3">
      <c r="T280" s="3" t="s">
        <v>63</v>
      </c>
      <c r="U280" s="3" t="s">
        <v>390</v>
      </c>
      <c r="V280">
        <v>45</v>
      </c>
    </row>
    <row r="281" spans="20:22" x14ac:dyDescent="0.3">
      <c r="T281" s="3" t="s">
        <v>58</v>
      </c>
      <c r="U281" s="3" t="s">
        <v>390</v>
      </c>
      <c r="V281">
        <v>5</v>
      </c>
    </row>
    <row r="282" spans="20:22" x14ac:dyDescent="0.3">
      <c r="T282" s="3" t="s">
        <v>63</v>
      </c>
      <c r="U282" s="3" t="s">
        <v>391</v>
      </c>
      <c r="V282">
        <v>87</v>
      </c>
    </row>
    <row r="283" spans="20:22" x14ac:dyDescent="0.3">
      <c r="T283" s="3" t="s">
        <v>51</v>
      </c>
      <c r="U283" s="3" t="s">
        <v>391</v>
      </c>
      <c r="V283">
        <v>202</v>
      </c>
    </row>
    <row r="284" spans="20:22" x14ac:dyDescent="0.3">
      <c r="T284" s="3" t="s">
        <v>62</v>
      </c>
      <c r="U284" s="3" t="s">
        <v>391</v>
      </c>
      <c r="V284">
        <v>125</v>
      </c>
    </row>
    <row r="285" spans="20:22" x14ac:dyDescent="0.3">
      <c r="T285" s="3" t="s">
        <v>53</v>
      </c>
      <c r="U285" s="3" t="s">
        <v>391</v>
      </c>
      <c r="V285">
        <v>32</v>
      </c>
    </row>
    <row r="286" spans="20:22" x14ac:dyDescent="0.3">
      <c r="T286" s="3" t="s">
        <v>46</v>
      </c>
      <c r="U286" s="3" t="s">
        <v>391</v>
      </c>
      <c r="V286">
        <v>86</v>
      </c>
    </row>
    <row r="287" spans="20:22" x14ac:dyDescent="0.3">
      <c r="T287" s="3" t="s">
        <v>59</v>
      </c>
      <c r="U287" s="3" t="s">
        <v>391</v>
      </c>
      <c r="V287">
        <v>50</v>
      </c>
    </row>
    <row r="288" spans="20:22" x14ac:dyDescent="0.3">
      <c r="T288" s="3" t="s">
        <v>43</v>
      </c>
      <c r="U288" s="3" t="s">
        <v>391</v>
      </c>
      <c r="V288">
        <v>6</v>
      </c>
    </row>
    <row r="289" spans="20:22" x14ac:dyDescent="0.3">
      <c r="T289" s="3" t="s">
        <v>45</v>
      </c>
      <c r="U289" s="3" t="s">
        <v>391</v>
      </c>
      <c r="V289">
        <v>36</v>
      </c>
    </row>
    <row r="290" spans="20:22" x14ac:dyDescent="0.3">
      <c r="T290" s="3" t="s">
        <v>44</v>
      </c>
      <c r="U290" s="3" t="s">
        <v>391</v>
      </c>
      <c r="V290">
        <v>50</v>
      </c>
    </row>
    <row r="291" spans="20:22" x14ac:dyDescent="0.3">
      <c r="T291" s="3" t="s">
        <v>54</v>
      </c>
      <c r="U291" s="3" t="s">
        <v>391</v>
      </c>
      <c r="V291">
        <v>30</v>
      </c>
    </row>
    <row r="292" spans="20:22" x14ac:dyDescent="0.3">
      <c r="T292" s="3" t="s">
        <v>60</v>
      </c>
      <c r="U292" s="3" t="s">
        <v>391</v>
      </c>
      <c r="V292">
        <v>32</v>
      </c>
    </row>
    <row r="293" spans="20:22" x14ac:dyDescent="0.3">
      <c r="T293" s="3" t="s">
        <v>50</v>
      </c>
      <c r="U293" s="3" t="s">
        <v>391</v>
      </c>
      <c r="V293">
        <v>5</v>
      </c>
    </row>
    <row r="294" spans="20:22" x14ac:dyDescent="0.3">
      <c r="T294" s="3" t="s">
        <v>61</v>
      </c>
      <c r="U294" s="3" t="s">
        <v>391</v>
      </c>
      <c r="V294">
        <v>12</v>
      </c>
    </row>
    <row r="295" spans="20:22" x14ac:dyDescent="0.3">
      <c r="T295" s="3" t="s">
        <v>63</v>
      </c>
      <c r="U295" s="3" t="s">
        <v>392</v>
      </c>
      <c r="V295">
        <v>25</v>
      </c>
    </row>
    <row r="296" spans="20:22" x14ac:dyDescent="0.3">
      <c r="T296" s="3" t="s">
        <v>51</v>
      </c>
      <c r="U296" s="3" t="s">
        <v>392</v>
      </c>
      <c r="V296">
        <v>135</v>
      </c>
    </row>
    <row r="297" spans="20:22" x14ac:dyDescent="0.3">
      <c r="T297" s="3" t="s">
        <v>62</v>
      </c>
      <c r="U297" s="3" t="s">
        <v>392</v>
      </c>
      <c r="V297">
        <v>100</v>
      </c>
    </row>
    <row r="298" spans="20:22" x14ac:dyDescent="0.3">
      <c r="T298" s="3" t="s">
        <v>45</v>
      </c>
      <c r="U298" s="3" t="s">
        <v>392</v>
      </c>
      <c r="V298">
        <v>65</v>
      </c>
    </row>
    <row r="299" spans="20:22" x14ac:dyDescent="0.3">
      <c r="T299" s="3" t="s">
        <v>50</v>
      </c>
      <c r="U299" s="3" t="s">
        <v>392</v>
      </c>
      <c r="V299">
        <v>10</v>
      </c>
    </row>
    <row r="300" spans="20:22" x14ac:dyDescent="0.3">
      <c r="T300" s="3" t="s">
        <v>44</v>
      </c>
      <c r="U300" s="3" t="s">
        <v>392</v>
      </c>
      <c r="V300">
        <v>30</v>
      </c>
    </row>
    <row r="301" spans="20:22" x14ac:dyDescent="0.3">
      <c r="T301" s="3" t="s">
        <v>51</v>
      </c>
      <c r="U301" s="3" t="s">
        <v>393</v>
      </c>
      <c r="V301">
        <v>44</v>
      </c>
    </row>
    <row r="302" spans="20:22" x14ac:dyDescent="0.3">
      <c r="T302" s="3" t="s">
        <v>45</v>
      </c>
      <c r="U302" s="3" t="s">
        <v>393</v>
      </c>
      <c r="V302">
        <v>78</v>
      </c>
    </row>
    <row r="303" spans="20:22" x14ac:dyDescent="0.3">
      <c r="T303" s="3" t="s">
        <v>54</v>
      </c>
      <c r="U303" s="3" t="s">
        <v>393</v>
      </c>
      <c r="V303">
        <v>32</v>
      </c>
    </row>
    <row r="304" spans="20:22" x14ac:dyDescent="0.3">
      <c r="T304" s="3" t="s">
        <v>50</v>
      </c>
      <c r="U304" s="3" t="s">
        <v>393</v>
      </c>
      <c r="V304">
        <v>38</v>
      </c>
    </row>
    <row r="305" spans="20:22" x14ac:dyDescent="0.3">
      <c r="T305" s="3" t="s">
        <v>44</v>
      </c>
      <c r="U305" s="3" t="s">
        <v>393</v>
      </c>
      <c r="V305">
        <v>118</v>
      </c>
    </row>
    <row r="306" spans="20:22" x14ac:dyDescent="0.3">
      <c r="T306" s="3" t="s">
        <v>61</v>
      </c>
      <c r="U306" s="3" t="s">
        <v>393</v>
      </c>
      <c r="V306">
        <v>44</v>
      </c>
    </row>
    <row r="307" spans="20:22" x14ac:dyDescent="0.3">
      <c r="T307" s="3" t="s">
        <v>55</v>
      </c>
      <c r="U307" s="3" t="s">
        <v>393</v>
      </c>
      <c r="V307">
        <v>6</v>
      </c>
    </row>
    <row r="308" spans="20:22" x14ac:dyDescent="0.3">
      <c r="T308" s="3" t="s">
        <v>46</v>
      </c>
      <c r="U308" s="3" t="s">
        <v>393</v>
      </c>
      <c r="V308">
        <v>50</v>
      </c>
    </row>
    <row r="309" spans="20:22" x14ac:dyDescent="0.3">
      <c r="T309" s="3" t="s">
        <v>53</v>
      </c>
      <c r="U309" s="3" t="s">
        <v>393</v>
      </c>
      <c r="V309">
        <v>12</v>
      </c>
    </row>
    <row r="310" spans="20:22" x14ac:dyDescent="0.3">
      <c r="T310" s="3" t="s">
        <v>62</v>
      </c>
      <c r="U310" s="3" t="s">
        <v>393</v>
      </c>
      <c r="V310">
        <v>37</v>
      </c>
    </row>
    <row r="311" spans="20:22" x14ac:dyDescent="0.3">
      <c r="T311" s="3" t="s">
        <v>63</v>
      </c>
      <c r="U311" s="3" t="s">
        <v>393</v>
      </c>
      <c r="V311">
        <v>60</v>
      </c>
    </row>
    <row r="312" spans="20:22" x14ac:dyDescent="0.3">
      <c r="T312" s="3" t="s">
        <v>48</v>
      </c>
      <c r="U312" s="3" t="s">
        <v>393</v>
      </c>
      <c r="V312">
        <v>60</v>
      </c>
    </row>
    <row r="313" spans="20:22" x14ac:dyDescent="0.3">
      <c r="T313" s="3" t="s">
        <v>59</v>
      </c>
      <c r="U313" s="3" t="s">
        <v>393</v>
      </c>
      <c r="V313">
        <v>50</v>
      </c>
    </row>
    <row r="314" spans="20:22" x14ac:dyDescent="0.3">
      <c r="T314" s="3" t="s">
        <v>49</v>
      </c>
      <c r="U314" s="3" t="s">
        <v>393</v>
      </c>
      <c r="V314">
        <v>3</v>
      </c>
    </row>
    <row r="315" spans="20:22" x14ac:dyDescent="0.3">
      <c r="T315" s="3" t="s">
        <v>43</v>
      </c>
      <c r="U315" s="3" t="s">
        <v>393</v>
      </c>
      <c r="V315">
        <v>8</v>
      </c>
    </row>
    <row r="316" spans="20:22" x14ac:dyDescent="0.3">
      <c r="T316" s="3" t="s">
        <v>63</v>
      </c>
      <c r="U316" s="3" t="s">
        <v>394</v>
      </c>
      <c r="V316">
        <v>10</v>
      </c>
    </row>
    <row r="317" spans="20:22" x14ac:dyDescent="0.3">
      <c r="T317" s="3" t="s">
        <v>46</v>
      </c>
      <c r="U317" s="3" t="s">
        <v>394</v>
      </c>
      <c r="V317">
        <v>23</v>
      </c>
    </row>
    <row r="318" spans="20:22" x14ac:dyDescent="0.3">
      <c r="T318" s="3" t="s">
        <v>62</v>
      </c>
      <c r="U318" s="3" t="s">
        <v>394</v>
      </c>
      <c r="V318">
        <v>173</v>
      </c>
    </row>
    <row r="319" spans="20:22" x14ac:dyDescent="0.3">
      <c r="T319" s="3" t="s">
        <v>54</v>
      </c>
      <c r="U319" s="3" t="s">
        <v>394</v>
      </c>
      <c r="V319">
        <v>4</v>
      </c>
    </row>
    <row r="320" spans="20:22" x14ac:dyDescent="0.3">
      <c r="T320" s="3" t="s">
        <v>50</v>
      </c>
      <c r="U320" s="3" t="s">
        <v>394</v>
      </c>
      <c r="V320">
        <v>69</v>
      </c>
    </row>
    <row r="321" spans="20:22" x14ac:dyDescent="0.3">
      <c r="T321" s="3" t="s">
        <v>44</v>
      </c>
      <c r="U321" s="3" t="s">
        <v>394</v>
      </c>
      <c r="V321">
        <v>26</v>
      </c>
    </row>
    <row r="322" spans="20:22" x14ac:dyDescent="0.3">
      <c r="T322" s="3" t="s">
        <v>61</v>
      </c>
      <c r="U322" s="3" t="s">
        <v>394</v>
      </c>
      <c r="V322">
        <v>21</v>
      </c>
    </row>
    <row r="323" spans="20:22" x14ac:dyDescent="0.3">
      <c r="T323" s="3" t="s">
        <v>48</v>
      </c>
      <c r="U323" s="3" t="s">
        <v>394</v>
      </c>
      <c r="V323">
        <v>18</v>
      </c>
    </row>
    <row r="324" spans="20:22" x14ac:dyDescent="0.3">
      <c r="T324" s="3" t="s">
        <v>49</v>
      </c>
      <c r="U324" s="3" t="s">
        <v>394</v>
      </c>
      <c r="V324">
        <v>10</v>
      </c>
    </row>
    <row r="325" spans="20:22" x14ac:dyDescent="0.3">
      <c r="T325" s="3" t="s">
        <v>58</v>
      </c>
      <c r="U325" s="3" t="s">
        <v>394</v>
      </c>
      <c r="V325">
        <v>40</v>
      </c>
    </row>
    <row r="326" spans="20:22" x14ac:dyDescent="0.3">
      <c r="T326" s="3" t="s">
        <v>60</v>
      </c>
      <c r="U326" s="3" t="s">
        <v>394</v>
      </c>
      <c r="V326">
        <v>36</v>
      </c>
    </row>
    <row r="327" spans="20:22" x14ac:dyDescent="0.3">
      <c r="T327" s="3" t="s">
        <v>52</v>
      </c>
      <c r="U327" s="3" t="s">
        <v>394</v>
      </c>
      <c r="V327">
        <v>150</v>
      </c>
    </row>
    <row r="328" spans="20:22" x14ac:dyDescent="0.3">
      <c r="T328" s="3" t="s">
        <v>51</v>
      </c>
      <c r="U328" s="3" t="s">
        <v>394</v>
      </c>
      <c r="V328">
        <v>96</v>
      </c>
    </row>
    <row r="329" spans="20:22" x14ac:dyDescent="0.3">
      <c r="T329" s="3" t="s">
        <v>59</v>
      </c>
      <c r="U329" s="3" t="s">
        <v>394</v>
      </c>
      <c r="V329">
        <v>60</v>
      </c>
    </row>
    <row r="330" spans="20:22" x14ac:dyDescent="0.3">
      <c r="T330" s="3" t="s">
        <v>57</v>
      </c>
      <c r="U330" s="3" t="s">
        <v>394</v>
      </c>
      <c r="V330">
        <v>10</v>
      </c>
    </row>
    <row r="331" spans="20:22" x14ac:dyDescent="0.3">
      <c r="T331" s="3" t="s">
        <v>44</v>
      </c>
      <c r="U331" s="3" t="s">
        <v>395</v>
      </c>
      <c r="V331">
        <v>60</v>
      </c>
    </row>
    <row r="332" spans="20:22" x14ac:dyDescent="0.3">
      <c r="T332" s="3" t="s">
        <v>58</v>
      </c>
      <c r="U332" s="3" t="s">
        <v>395</v>
      </c>
      <c r="V332">
        <v>17</v>
      </c>
    </row>
    <row r="333" spans="20:22" x14ac:dyDescent="0.3">
      <c r="T333" s="3" t="s">
        <v>59</v>
      </c>
      <c r="U333" s="3" t="s">
        <v>395</v>
      </c>
      <c r="V333">
        <v>85</v>
      </c>
    </row>
    <row r="334" spans="20:22" x14ac:dyDescent="0.3">
      <c r="T334" s="3" t="s">
        <v>62</v>
      </c>
      <c r="U334" s="3" t="s">
        <v>395</v>
      </c>
      <c r="V334">
        <v>44</v>
      </c>
    </row>
    <row r="335" spans="20:22" x14ac:dyDescent="0.3">
      <c r="T335" s="3" t="s">
        <v>52</v>
      </c>
      <c r="U335" s="3" t="s">
        <v>395</v>
      </c>
      <c r="V335">
        <v>54</v>
      </c>
    </row>
    <row r="336" spans="20:22" x14ac:dyDescent="0.3">
      <c r="T336" s="3" t="s">
        <v>63</v>
      </c>
      <c r="U336" s="3" t="s">
        <v>395</v>
      </c>
      <c r="V336">
        <v>62</v>
      </c>
    </row>
    <row r="337" spans="20:22" x14ac:dyDescent="0.3">
      <c r="T337" s="3" t="s">
        <v>51</v>
      </c>
      <c r="U337" s="3" t="s">
        <v>395</v>
      </c>
      <c r="V337">
        <v>108</v>
      </c>
    </row>
    <row r="338" spans="20:22" x14ac:dyDescent="0.3">
      <c r="T338" s="3" t="s">
        <v>61</v>
      </c>
      <c r="U338" s="3" t="s">
        <v>395</v>
      </c>
      <c r="V338">
        <v>15</v>
      </c>
    </row>
    <row r="339" spans="20:22" x14ac:dyDescent="0.3">
      <c r="T339" s="3" t="s">
        <v>46</v>
      </c>
      <c r="U339" s="3" t="s">
        <v>395</v>
      </c>
      <c r="V339">
        <v>97</v>
      </c>
    </row>
    <row r="340" spans="20:22" x14ac:dyDescent="0.3">
      <c r="T340" s="3" t="s">
        <v>60</v>
      </c>
      <c r="U340" s="3" t="s">
        <v>395</v>
      </c>
      <c r="V340">
        <v>30</v>
      </c>
    </row>
    <row r="341" spans="20:22" x14ac:dyDescent="0.3">
      <c r="T341" s="3" t="s">
        <v>48</v>
      </c>
      <c r="U341" s="3" t="s">
        <v>395</v>
      </c>
      <c r="V341">
        <v>25</v>
      </c>
    </row>
    <row r="342" spans="20:22" x14ac:dyDescent="0.3">
      <c r="T342" s="3" t="s">
        <v>55</v>
      </c>
      <c r="U342" s="3" t="s">
        <v>395</v>
      </c>
      <c r="V342">
        <v>15</v>
      </c>
    </row>
    <row r="343" spans="20:22" x14ac:dyDescent="0.3">
      <c r="T343" s="3" t="s">
        <v>46</v>
      </c>
      <c r="U343" s="3" t="s">
        <v>396</v>
      </c>
      <c r="V343">
        <v>119</v>
      </c>
    </row>
    <row r="344" spans="20:22" x14ac:dyDescent="0.3">
      <c r="T344" s="3" t="s">
        <v>62</v>
      </c>
      <c r="U344" s="3" t="s">
        <v>396</v>
      </c>
      <c r="V344">
        <v>241</v>
      </c>
    </row>
    <row r="345" spans="20:22" x14ac:dyDescent="0.3">
      <c r="T345" s="3" t="s">
        <v>51</v>
      </c>
      <c r="U345" s="3" t="s">
        <v>396</v>
      </c>
      <c r="V345">
        <v>250</v>
      </c>
    </row>
    <row r="346" spans="20:22" x14ac:dyDescent="0.3">
      <c r="T346" s="3" t="s">
        <v>52</v>
      </c>
      <c r="U346" s="3" t="s">
        <v>396</v>
      </c>
      <c r="V346">
        <v>85</v>
      </c>
    </row>
    <row r="347" spans="20:22" x14ac:dyDescent="0.3">
      <c r="T347" s="3" t="s">
        <v>61</v>
      </c>
      <c r="U347" s="3" t="s">
        <v>396</v>
      </c>
      <c r="V347">
        <v>185</v>
      </c>
    </row>
    <row r="348" spans="20:22" x14ac:dyDescent="0.3">
      <c r="T348" s="3" t="s">
        <v>56</v>
      </c>
      <c r="U348" s="3" t="s">
        <v>396</v>
      </c>
      <c r="V348">
        <v>30</v>
      </c>
    </row>
    <row r="349" spans="20:22" x14ac:dyDescent="0.3">
      <c r="T349" s="3" t="s">
        <v>47</v>
      </c>
      <c r="U349" s="3" t="s">
        <v>396</v>
      </c>
      <c r="V349">
        <v>42</v>
      </c>
    </row>
    <row r="350" spans="20:22" x14ac:dyDescent="0.3">
      <c r="T350" s="3" t="s">
        <v>44</v>
      </c>
      <c r="U350" s="3" t="s">
        <v>396</v>
      </c>
      <c r="V350">
        <v>178</v>
      </c>
    </row>
    <row r="351" spans="20:22" x14ac:dyDescent="0.3">
      <c r="T351" s="3" t="s">
        <v>45</v>
      </c>
      <c r="U351" s="3" t="s">
        <v>396</v>
      </c>
      <c r="V351">
        <v>35</v>
      </c>
    </row>
    <row r="352" spans="20:22" x14ac:dyDescent="0.3">
      <c r="T352" s="3" t="s">
        <v>60</v>
      </c>
      <c r="U352" s="3" t="s">
        <v>396</v>
      </c>
      <c r="V352">
        <v>30</v>
      </c>
    </row>
    <row r="353" spans="20:22" x14ac:dyDescent="0.3">
      <c r="T353" s="3" t="s">
        <v>49</v>
      </c>
      <c r="U353" s="3" t="s">
        <v>396</v>
      </c>
      <c r="V353">
        <v>30</v>
      </c>
    </row>
    <row r="354" spans="20:22" x14ac:dyDescent="0.3">
      <c r="T354" s="3" t="s">
        <v>54</v>
      </c>
      <c r="U354" s="3" t="s">
        <v>396</v>
      </c>
      <c r="V354">
        <v>20</v>
      </c>
    </row>
    <row r="355" spans="20:22" x14ac:dyDescent="0.3">
      <c r="T355" s="3" t="s">
        <v>50</v>
      </c>
      <c r="U355" s="3" t="s">
        <v>396</v>
      </c>
      <c r="V355">
        <v>88</v>
      </c>
    </row>
    <row r="356" spans="20:22" x14ac:dyDescent="0.3">
      <c r="T356" s="3" t="s">
        <v>63</v>
      </c>
      <c r="U356" s="3" t="s">
        <v>396</v>
      </c>
      <c r="V356">
        <v>45</v>
      </c>
    </row>
    <row r="357" spans="20:22" x14ac:dyDescent="0.3">
      <c r="T357" s="3" t="s">
        <v>59</v>
      </c>
      <c r="U357" s="3" t="s">
        <v>396</v>
      </c>
      <c r="V357">
        <v>2</v>
      </c>
    </row>
    <row r="358" spans="20:22" x14ac:dyDescent="0.3">
      <c r="T358" s="3" t="s">
        <v>43</v>
      </c>
      <c r="U358" s="3" t="s">
        <v>396</v>
      </c>
      <c r="V358">
        <v>1</v>
      </c>
    </row>
    <row r="359" spans="20:22" x14ac:dyDescent="0.3">
      <c r="T359" s="3" t="s">
        <v>53</v>
      </c>
      <c r="U359" s="3" t="s">
        <v>396</v>
      </c>
      <c r="V359">
        <v>16</v>
      </c>
    </row>
    <row r="360" spans="20:22" x14ac:dyDescent="0.3">
      <c r="T360" s="3" t="s">
        <v>44</v>
      </c>
      <c r="U360" s="3" t="s">
        <v>397</v>
      </c>
      <c r="V360">
        <v>26</v>
      </c>
    </row>
    <row r="361" spans="20:22" x14ac:dyDescent="0.3">
      <c r="T361" s="3" t="s">
        <v>62</v>
      </c>
      <c r="U361" s="3" t="s">
        <v>397</v>
      </c>
      <c r="V361">
        <v>41</v>
      </c>
    </row>
    <row r="362" spans="20:22" x14ac:dyDescent="0.3">
      <c r="T362" s="3" t="s">
        <v>52</v>
      </c>
      <c r="U362" s="3" t="s">
        <v>397</v>
      </c>
      <c r="V362">
        <v>41</v>
      </c>
    </row>
    <row r="363" spans="20:22" x14ac:dyDescent="0.3">
      <c r="T363" s="3" t="s">
        <v>51</v>
      </c>
      <c r="U363" s="3" t="s">
        <v>397</v>
      </c>
      <c r="V363">
        <v>65</v>
      </c>
    </row>
    <row r="364" spans="20:22" x14ac:dyDescent="0.3">
      <c r="T364" s="3" t="s">
        <v>61</v>
      </c>
      <c r="U364" s="3" t="s">
        <v>397</v>
      </c>
      <c r="V364">
        <v>24</v>
      </c>
    </row>
    <row r="365" spans="20:22" x14ac:dyDescent="0.3">
      <c r="T365" s="3" t="s">
        <v>59</v>
      </c>
      <c r="U365" s="3" t="s">
        <v>397</v>
      </c>
      <c r="V365">
        <v>10</v>
      </c>
    </row>
    <row r="366" spans="20:22" x14ac:dyDescent="0.3">
      <c r="T366" s="3" t="s">
        <v>63</v>
      </c>
      <c r="U366" s="3" t="s">
        <v>397</v>
      </c>
      <c r="V366">
        <v>54</v>
      </c>
    </row>
    <row r="367" spans="20:22" x14ac:dyDescent="0.3">
      <c r="T367" s="3" t="s">
        <v>54</v>
      </c>
      <c r="U367" s="3" t="s">
        <v>397</v>
      </c>
      <c r="V367">
        <v>10</v>
      </c>
    </row>
    <row r="368" spans="20:22" x14ac:dyDescent="0.3">
      <c r="T368" s="3" t="s">
        <v>53</v>
      </c>
      <c r="U368" s="3" t="s">
        <v>397</v>
      </c>
      <c r="V368">
        <v>20</v>
      </c>
    </row>
    <row r="369" spans="20:22" x14ac:dyDescent="0.3">
      <c r="T369" s="3" t="s">
        <v>43</v>
      </c>
      <c r="U369" s="3" t="s">
        <v>397</v>
      </c>
      <c r="V369">
        <v>6</v>
      </c>
    </row>
    <row r="370" spans="20:22" x14ac:dyDescent="0.3">
      <c r="T370" s="3" t="s">
        <v>45</v>
      </c>
      <c r="U370" s="3" t="s">
        <v>398</v>
      </c>
      <c r="V370">
        <v>25</v>
      </c>
    </row>
    <row r="371" spans="20:22" x14ac:dyDescent="0.3">
      <c r="T371" s="3" t="s">
        <v>62</v>
      </c>
      <c r="U371" s="3" t="s">
        <v>398</v>
      </c>
      <c r="V371">
        <v>221</v>
      </c>
    </row>
    <row r="372" spans="20:22" x14ac:dyDescent="0.3">
      <c r="T372" s="3" t="s">
        <v>51</v>
      </c>
      <c r="U372" s="3" t="s">
        <v>398</v>
      </c>
      <c r="V372">
        <v>86</v>
      </c>
    </row>
    <row r="373" spans="20:22" x14ac:dyDescent="0.3">
      <c r="T373" s="3" t="s">
        <v>48</v>
      </c>
      <c r="U373" s="3" t="s">
        <v>398</v>
      </c>
      <c r="V373">
        <v>8</v>
      </c>
    </row>
    <row r="374" spans="20:22" x14ac:dyDescent="0.3">
      <c r="T374" s="3" t="s">
        <v>44</v>
      </c>
      <c r="U374" s="3" t="s">
        <v>398</v>
      </c>
      <c r="V374">
        <v>60</v>
      </c>
    </row>
    <row r="375" spans="20:22" x14ac:dyDescent="0.3">
      <c r="T375" s="3" t="s">
        <v>47</v>
      </c>
      <c r="U375" s="3" t="s">
        <v>398</v>
      </c>
      <c r="V375">
        <v>64</v>
      </c>
    </row>
    <row r="376" spans="20:22" x14ac:dyDescent="0.3">
      <c r="T376" s="3" t="s">
        <v>46</v>
      </c>
      <c r="U376" s="3" t="s">
        <v>398</v>
      </c>
      <c r="V376">
        <v>90</v>
      </c>
    </row>
    <row r="377" spans="20:22" x14ac:dyDescent="0.3">
      <c r="T377" s="3" t="s">
        <v>50</v>
      </c>
      <c r="U377" s="3" t="s">
        <v>398</v>
      </c>
      <c r="V377">
        <v>31</v>
      </c>
    </row>
    <row r="378" spans="20:22" x14ac:dyDescent="0.3">
      <c r="T378" s="3" t="s">
        <v>61</v>
      </c>
      <c r="U378" s="3" t="s">
        <v>398</v>
      </c>
      <c r="V378">
        <v>57</v>
      </c>
    </row>
    <row r="379" spans="20:22" x14ac:dyDescent="0.3">
      <c r="T379" s="3" t="s">
        <v>53</v>
      </c>
      <c r="U379" s="3" t="s">
        <v>398</v>
      </c>
      <c r="V379">
        <v>20</v>
      </c>
    </row>
    <row r="380" spans="20:22" x14ac:dyDescent="0.3">
      <c r="T380" s="3" t="s">
        <v>54</v>
      </c>
      <c r="U380" s="3" t="s">
        <v>398</v>
      </c>
      <c r="V380">
        <v>68</v>
      </c>
    </row>
    <row r="381" spans="20:22" x14ac:dyDescent="0.3">
      <c r="T381" s="3" t="s">
        <v>60</v>
      </c>
      <c r="U381" s="3" t="s">
        <v>398</v>
      </c>
      <c r="V381">
        <v>15</v>
      </c>
    </row>
    <row r="382" spans="20:22" x14ac:dyDescent="0.3">
      <c r="T382" s="3" t="s">
        <v>43</v>
      </c>
      <c r="U382" s="3" t="s">
        <v>398</v>
      </c>
      <c r="V382">
        <v>10</v>
      </c>
    </row>
    <row r="383" spans="20:22" x14ac:dyDescent="0.3">
      <c r="T383" s="3" t="s">
        <v>46</v>
      </c>
      <c r="U383" s="3" t="s">
        <v>399</v>
      </c>
      <c r="V383">
        <v>30</v>
      </c>
    </row>
    <row r="384" spans="20:22" x14ac:dyDescent="0.3">
      <c r="T384" s="3" t="s">
        <v>61</v>
      </c>
      <c r="U384" s="3" t="s">
        <v>399</v>
      </c>
      <c r="V384">
        <v>14</v>
      </c>
    </row>
    <row r="385" spans="20:22" x14ac:dyDescent="0.3">
      <c r="T385" s="3" t="s">
        <v>50</v>
      </c>
      <c r="U385" s="3" t="s">
        <v>399</v>
      </c>
      <c r="V385">
        <v>20</v>
      </c>
    </row>
    <row r="386" spans="20:22" x14ac:dyDescent="0.3">
      <c r="T386" s="3" t="s">
        <v>48</v>
      </c>
      <c r="U386" s="3" t="s">
        <v>399</v>
      </c>
      <c r="V386">
        <v>50</v>
      </c>
    </row>
    <row r="387" spans="20:22" x14ac:dyDescent="0.3">
      <c r="T387" s="3" t="s">
        <v>51</v>
      </c>
      <c r="U387" s="3" t="s">
        <v>399</v>
      </c>
      <c r="V387">
        <v>30</v>
      </c>
    </row>
    <row r="388" spans="20:22" x14ac:dyDescent="0.3">
      <c r="T388" s="3" t="s">
        <v>62</v>
      </c>
      <c r="U388" s="3" t="s">
        <v>399</v>
      </c>
      <c r="V388">
        <v>122</v>
      </c>
    </row>
    <row r="389" spans="20:22" x14ac:dyDescent="0.3">
      <c r="T389" s="3" t="s">
        <v>54</v>
      </c>
      <c r="U389" s="3" t="s">
        <v>399</v>
      </c>
      <c r="V389">
        <v>40</v>
      </c>
    </row>
    <row r="390" spans="20:22" x14ac:dyDescent="0.3">
      <c r="T390" s="3" t="s">
        <v>43</v>
      </c>
      <c r="U390" s="3" t="s">
        <v>399</v>
      </c>
      <c r="V390">
        <v>20</v>
      </c>
    </row>
    <row r="391" spans="20:22" x14ac:dyDescent="0.3">
      <c r="T391" s="3" t="s">
        <v>44</v>
      </c>
      <c r="U391" s="3" t="s">
        <v>399</v>
      </c>
      <c r="V391">
        <v>150</v>
      </c>
    </row>
    <row r="392" spans="20:22" x14ac:dyDescent="0.3">
      <c r="T392" s="3" t="s">
        <v>52</v>
      </c>
      <c r="U392" s="3" t="s">
        <v>399</v>
      </c>
      <c r="V392">
        <v>30</v>
      </c>
    </row>
    <row r="393" spans="20:22" x14ac:dyDescent="0.3">
      <c r="T393" s="3" t="s">
        <v>46</v>
      </c>
      <c r="U393" s="3" t="s">
        <v>400</v>
      </c>
      <c r="V393">
        <v>91</v>
      </c>
    </row>
    <row r="394" spans="20:22" x14ac:dyDescent="0.3">
      <c r="T394" s="3" t="s">
        <v>58</v>
      </c>
      <c r="U394" s="3" t="s">
        <v>400</v>
      </c>
      <c r="V394">
        <v>4</v>
      </c>
    </row>
    <row r="395" spans="20:22" x14ac:dyDescent="0.3">
      <c r="T395" s="3" t="s">
        <v>51</v>
      </c>
      <c r="U395" s="3" t="s">
        <v>400</v>
      </c>
      <c r="V395">
        <v>173</v>
      </c>
    </row>
    <row r="396" spans="20:22" x14ac:dyDescent="0.3">
      <c r="T396" s="3" t="s">
        <v>61</v>
      </c>
      <c r="U396" s="3" t="s">
        <v>400</v>
      </c>
      <c r="V396">
        <v>69</v>
      </c>
    </row>
    <row r="397" spans="20:22" x14ac:dyDescent="0.3">
      <c r="T397" s="3" t="s">
        <v>62</v>
      </c>
      <c r="U397" s="3" t="s">
        <v>400</v>
      </c>
      <c r="V397">
        <v>174</v>
      </c>
    </row>
    <row r="398" spans="20:22" x14ac:dyDescent="0.3">
      <c r="T398" s="3" t="s">
        <v>44</v>
      </c>
      <c r="U398" s="3" t="s">
        <v>400</v>
      </c>
      <c r="V398">
        <v>76</v>
      </c>
    </row>
    <row r="399" spans="20:22" x14ac:dyDescent="0.3">
      <c r="T399" s="3" t="s">
        <v>47</v>
      </c>
      <c r="U399" s="3" t="s">
        <v>400</v>
      </c>
      <c r="V399">
        <v>60</v>
      </c>
    </row>
    <row r="400" spans="20:22" x14ac:dyDescent="0.3">
      <c r="T400" s="3" t="s">
        <v>59</v>
      </c>
      <c r="U400" s="3" t="s">
        <v>400</v>
      </c>
      <c r="V400">
        <v>8</v>
      </c>
    </row>
    <row r="401" spans="20:22" x14ac:dyDescent="0.3">
      <c r="T401" s="3" t="s">
        <v>43</v>
      </c>
      <c r="U401" s="3" t="s">
        <v>400</v>
      </c>
      <c r="V401">
        <v>3</v>
      </c>
    </row>
    <row r="402" spans="20:22" x14ac:dyDescent="0.3">
      <c r="T402" s="3" t="s">
        <v>50</v>
      </c>
      <c r="U402" s="3" t="s">
        <v>400</v>
      </c>
      <c r="V402">
        <v>45</v>
      </c>
    </row>
    <row r="403" spans="20:22" x14ac:dyDescent="0.3">
      <c r="T403" s="3" t="s">
        <v>57</v>
      </c>
      <c r="U403" s="3" t="s">
        <v>400</v>
      </c>
      <c r="V403">
        <v>20</v>
      </c>
    </row>
    <row r="404" spans="20:22" x14ac:dyDescent="0.3">
      <c r="T404" s="3" t="s">
        <v>49</v>
      </c>
      <c r="U404" s="3" t="s">
        <v>400</v>
      </c>
      <c r="V404">
        <v>6</v>
      </c>
    </row>
    <row r="405" spans="20:22" x14ac:dyDescent="0.3">
      <c r="T405" s="3" t="s">
        <v>63</v>
      </c>
      <c r="U405" s="3" t="s">
        <v>400</v>
      </c>
      <c r="V405">
        <v>73</v>
      </c>
    </row>
    <row r="406" spans="20:22" x14ac:dyDescent="0.3">
      <c r="T406" s="3" t="s">
        <v>55</v>
      </c>
      <c r="U406" s="3" t="s">
        <v>400</v>
      </c>
      <c r="V406">
        <v>8</v>
      </c>
    </row>
    <row r="407" spans="20:22" x14ac:dyDescent="0.3">
      <c r="T407" s="3" t="s">
        <v>56</v>
      </c>
      <c r="U407" s="3" t="s">
        <v>400</v>
      </c>
      <c r="V407">
        <v>3</v>
      </c>
    </row>
    <row r="408" spans="20:22" x14ac:dyDescent="0.3">
      <c r="T408" s="3" t="s">
        <v>48</v>
      </c>
      <c r="U408" s="3" t="s">
        <v>400</v>
      </c>
      <c r="V408">
        <v>10</v>
      </c>
    </row>
    <row r="409" spans="20:22" x14ac:dyDescent="0.3">
      <c r="T409" s="3" t="s">
        <v>45</v>
      </c>
      <c r="U409" s="3" t="s">
        <v>400</v>
      </c>
      <c r="V409">
        <v>60</v>
      </c>
    </row>
    <row r="410" spans="20:22" x14ac:dyDescent="0.3">
      <c r="T410" s="3" t="s">
        <v>60</v>
      </c>
      <c r="U410" s="3" t="s">
        <v>401</v>
      </c>
      <c r="V410">
        <v>25</v>
      </c>
    </row>
    <row r="411" spans="20:22" x14ac:dyDescent="0.3">
      <c r="T411" s="3" t="s">
        <v>49</v>
      </c>
      <c r="U411" s="3" t="s">
        <v>401</v>
      </c>
      <c r="V411">
        <v>30</v>
      </c>
    </row>
    <row r="412" spans="20:22" x14ac:dyDescent="0.3">
      <c r="T412" s="3" t="s">
        <v>52</v>
      </c>
      <c r="U412" s="3" t="s">
        <v>401</v>
      </c>
      <c r="V412">
        <v>46</v>
      </c>
    </row>
    <row r="413" spans="20:22" x14ac:dyDescent="0.3">
      <c r="T413" s="3" t="s">
        <v>51</v>
      </c>
      <c r="U413" s="3" t="s">
        <v>401</v>
      </c>
      <c r="V413">
        <v>162</v>
      </c>
    </row>
    <row r="414" spans="20:22" x14ac:dyDescent="0.3">
      <c r="T414" s="3" t="s">
        <v>50</v>
      </c>
      <c r="U414" s="3" t="s">
        <v>401</v>
      </c>
      <c r="V414">
        <v>83</v>
      </c>
    </row>
    <row r="415" spans="20:22" x14ac:dyDescent="0.3">
      <c r="T415" s="3" t="s">
        <v>46</v>
      </c>
      <c r="U415" s="3" t="s">
        <v>401</v>
      </c>
      <c r="V415">
        <v>70</v>
      </c>
    </row>
    <row r="416" spans="20:22" x14ac:dyDescent="0.3">
      <c r="T416" s="3" t="s">
        <v>61</v>
      </c>
      <c r="U416" s="3" t="s">
        <v>401</v>
      </c>
      <c r="V416">
        <v>76</v>
      </c>
    </row>
    <row r="417" spans="20:22" x14ac:dyDescent="0.3">
      <c r="T417" s="3" t="s">
        <v>62</v>
      </c>
      <c r="U417" s="3" t="s">
        <v>401</v>
      </c>
      <c r="V417">
        <v>185</v>
      </c>
    </row>
    <row r="418" spans="20:22" x14ac:dyDescent="0.3">
      <c r="T418" s="3" t="s">
        <v>48</v>
      </c>
      <c r="U418" s="3" t="s">
        <v>401</v>
      </c>
      <c r="V418">
        <v>30</v>
      </c>
    </row>
    <row r="419" spans="20:22" x14ac:dyDescent="0.3">
      <c r="T419" s="3" t="s">
        <v>53</v>
      </c>
      <c r="U419" s="3" t="s">
        <v>401</v>
      </c>
      <c r="V419">
        <v>30</v>
      </c>
    </row>
    <row r="420" spans="20:22" x14ac:dyDescent="0.3">
      <c r="T420" s="3" t="s">
        <v>63</v>
      </c>
      <c r="U420" s="3" t="s">
        <v>401</v>
      </c>
      <c r="V420">
        <v>50</v>
      </c>
    </row>
    <row r="421" spans="20:22" x14ac:dyDescent="0.3">
      <c r="T421" s="3" t="s">
        <v>58</v>
      </c>
      <c r="U421" s="3" t="s">
        <v>401</v>
      </c>
      <c r="V421">
        <v>18</v>
      </c>
    </row>
    <row r="422" spans="20:22" x14ac:dyDescent="0.3">
      <c r="T422" s="3" t="s">
        <v>54</v>
      </c>
      <c r="U422" s="3" t="s">
        <v>402</v>
      </c>
      <c r="V422">
        <v>1</v>
      </c>
    </row>
    <row r="423" spans="20:22" x14ac:dyDescent="0.3">
      <c r="T423" s="3" t="s">
        <v>51</v>
      </c>
      <c r="U423" s="3" t="s">
        <v>402</v>
      </c>
      <c r="V423">
        <v>28</v>
      </c>
    </row>
    <row r="424" spans="20:22" x14ac:dyDescent="0.3">
      <c r="T424" s="3" t="s">
        <v>50</v>
      </c>
      <c r="U424" s="3" t="s">
        <v>402</v>
      </c>
      <c r="V424">
        <v>10</v>
      </c>
    </row>
    <row r="425" spans="20:22" x14ac:dyDescent="0.3">
      <c r="T425" s="3" t="s">
        <v>61</v>
      </c>
      <c r="U425" s="3" t="s">
        <v>402</v>
      </c>
      <c r="V425">
        <v>18</v>
      </c>
    </row>
    <row r="426" spans="20:22" x14ac:dyDescent="0.3">
      <c r="T426" s="3" t="s">
        <v>62</v>
      </c>
      <c r="U426" s="3" t="s">
        <v>402</v>
      </c>
      <c r="V426">
        <v>60</v>
      </c>
    </row>
    <row r="427" spans="20:22" x14ac:dyDescent="0.3">
      <c r="T427" s="3" t="s">
        <v>60</v>
      </c>
      <c r="U427" s="3" t="s">
        <v>402</v>
      </c>
      <c r="V427">
        <v>8</v>
      </c>
    </row>
    <row r="428" spans="20:22" x14ac:dyDescent="0.3">
      <c r="T428" s="3" t="s">
        <v>62</v>
      </c>
      <c r="U428" s="3" t="s">
        <v>403</v>
      </c>
      <c r="V428">
        <v>170</v>
      </c>
    </row>
    <row r="429" spans="20:22" x14ac:dyDescent="0.3">
      <c r="T429" s="3" t="s">
        <v>44</v>
      </c>
      <c r="U429" s="3" t="s">
        <v>403</v>
      </c>
      <c r="V429">
        <v>70</v>
      </c>
    </row>
    <row r="430" spans="20:22" x14ac:dyDescent="0.3">
      <c r="T430" s="3" t="s">
        <v>50</v>
      </c>
      <c r="U430" s="3" t="s">
        <v>403</v>
      </c>
      <c r="V430">
        <v>15</v>
      </c>
    </row>
    <row r="431" spans="20:22" x14ac:dyDescent="0.3">
      <c r="T431" s="3" t="s">
        <v>46</v>
      </c>
      <c r="U431" s="3" t="s">
        <v>403</v>
      </c>
      <c r="V431">
        <v>109</v>
      </c>
    </row>
    <row r="432" spans="20:22" x14ac:dyDescent="0.3">
      <c r="T432" s="3" t="s">
        <v>48</v>
      </c>
      <c r="U432" s="3" t="s">
        <v>403</v>
      </c>
      <c r="V432">
        <v>50</v>
      </c>
    </row>
    <row r="433" spans="20:22" x14ac:dyDescent="0.3">
      <c r="T433" s="3" t="s">
        <v>47</v>
      </c>
      <c r="U433" s="3" t="s">
        <v>403</v>
      </c>
      <c r="V433">
        <v>49</v>
      </c>
    </row>
    <row r="434" spans="20:22" x14ac:dyDescent="0.3">
      <c r="T434" s="3" t="s">
        <v>54</v>
      </c>
      <c r="U434" s="3" t="s">
        <v>403</v>
      </c>
      <c r="V434">
        <v>15</v>
      </c>
    </row>
    <row r="435" spans="20:22" x14ac:dyDescent="0.3">
      <c r="T435" s="3" t="s">
        <v>51</v>
      </c>
      <c r="U435" s="3" t="s">
        <v>403</v>
      </c>
      <c r="V435">
        <v>120</v>
      </c>
    </row>
    <row r="436" spans="20:22" x14ac:dyDescent="0.3">
      <c r="T436" s="3" t="s">
        <v>59</v>
      </c>
      <c r="U436" s="3" t="s">
        <v>403</v>
      </c>
      <c r="V436">
        <v>15</v>
      </c>
    </row>
    <row r="437" spans="20:22" x14ac:dyDescent="0.3">
      <c r="T437" s="3" t="s">
        <v>43</v>
      </c>
      <c r="U437" s="3" t="s">
        <v>403</v>
      </c>
      <c r="V437">
        <v>2</v>
      </c>
    </row>
    <row r="438" spans="20:22" x14ac:dyDescent="0.3">
      <c r="T438" s="3" t="s">
        <v>55</v>
      </c>
      <c r="U438" s="3" t="s">
        <v>403</v>
      </c>
      <c r="V438">
        <v>8</v>
      </c>
    </row>
    <row r="439" spans="20:22" x14ac:dyDescent="0.3">
      <c r="T439" s="3" t="s">
        <v>46</v>
      </c>
      <c r="U439" s="3" t="s">
        <v>315</v>
      </c>
      <c r="V439">
        <v>140</v>
      </c>
    </row>
    <row r="440" spans="20:22" x14ac:dyDescent="0.3">
      <c r="T440" s="3" t="s">
        <v>63</v>
      </c>
      <c r="U440" s="3" t="s">
        <v>315</v>
      </c>
      <c r="V440">
        <v>24</v>
      </c>
    </row>
    <row r="441" spans="20:22" x14ac:dyDescent="0.3">
      <c r="T441" s="3" t="s">
        <v>50</v>
      </c>
      <c r="U441" s="3" t="s">
        <v>315</v>
      </c>
      <c r="V441">
        <v>81</v>
      </c>
    </row>
    <row r="442" spans="20:22" x14ac:dyDescent="0.3">
      <c r="T442" s="3" t="s">
        <v>62</v>
      </c>
      <c r="U442" s="3" t="s">
        <v>315</v>
      </c>
      <c r="V442">
        <v>42</v>
      </c>
    </row>
    <row r="443" spans="20:22" x14ac:dyDescent="0.3">
      <c r="T443" s="3" t="s">
        <v>51</v>
      </c>
      <c r="U443" s="3" t="s">
        <v>315</v>
      </c>
      <c r="V443">
        <v>174</v>
      </c>
    </row>
    <row r="444" spans="20:22" x14ac:dyDescent="0.3">
      <c r="T444" s="3" t="s">
        <v>61</v>
      </c>
      <c r="U444" s="3" t="s">
        <v>315</v>
      </c>
      <c r="V444">
        <v>20</v>
      </c>
    </row>
    <row r="445" spans="20:22" x14ac:dyDescent="0.3">
      <c r="T445" s="3" t="s">
        <v>59</v>
      </c>
      <c r="U445" s="3" t="s">
        <v>315</v>
      </c>
      <c r="V445">
        <v>72</v>
      </c>
    </row>
    <row r="446" spans="20:22" x14ac:dyDescent="0.3">
      <c r="T446" s="3" t="s">
        <v>49</v>
      </c>
      <c r="U446" s="3" t="s">
        <v>315</v>
      </c>
      <c r="V446">
        <v>20</v>
      </c>
    </row>
    <row r="447" spans="20:22" x14ac:dyDescent="0.3">
      <c r="T447" s="3" t="s">
        <v>57</v>
      </c>
      <c r="U447" s="3" t="s">
        <v>315</v>
      </c>
      <c r="V447">
        <v>20</v>
      </c>
    </row>
    <row r="448" spans="20:22" x14ac:dyDescent="0.3">
      <c r="T448" s="3" t="s">
        <v>52</v>
      </c>
      <c r="U448" s="3" t="s">
        <v>315</v>
      </c>
      <c r="V448">
        <v>3</v>
      </c>
    </row>
    <row r="449" spans="20:22" x14ac:dyDescent="0.3">
      <c r="T449" s="3" t="s">
        <v>44</v>
      </c>
      <c r="U449" s="3" t="s">
        <v>315</v>
      </c>
      <c r="V449">
        <v>175</v>
      </c>
    </row>
    <row r="450" spans="20:22" x14ac:dyDescent="0.3">
      <c r="T450" s="3" t="s">
        <v>53</v>
      </c>
      <c r="U450" s="3" t="s">
        <v>315</v>
      </c>
      <c r="V450">
        <v>2</v>
      </c>
    </row>
    <row r="451" spans="20:22" x14ac:dyDescent="0.3">
      <c r="T451" s="3" t="s">
        <v>54</v>
      </c>
      <c r="U451" s="3" t="s">
        <v>315</v>
      </c>
      <c r="V451">
        <v>20</v>
      </c>
    </row>
    <row r="452" spans="20:22" x14ac:dyDescent="0.3">
      <c r="T452" s="3" t="s">
        <v>51</v>
      </c>
      <c r="U452" s="3" t="s">
        <v>404</v>
      </c>
      <c r="V452">
        <v>345</v>
      </c>
    </row>
    <row r="453" spans="20:22" x14ac:dyDescent="0.3">
      <c r="T453" s="3" t="s">
        <v>58</v>
      </c>
      <c r="U453" s="3" t="s">
        <v>404</v>
      </c>
      <c r="V453">
        <v>40</v>
      </c>
    </row>
    <row r="454" spans="20:22" x14ac:dyDescent="0.3">
      <c r="T454" s="3" t="s">
        <v>46</v>
      </c>
      <c r="U454" s="3" t="s">
        <v>404</v>
      </c>
      <c r="V454">
        <v>36</v>
      </c>
    </row>
    <row r="455" spans="20:22" x14ac:dyDescent="0.3">
      <c r="T455" s="3" t="s">
        <v>47</v>
      </c>
      <c r="U455" s="3" t="s">
        <v>404</v>
      </c>
      <c r="V455">
        <v>50</v>
      </c>
    </row>
    <row r="456" spans="20:22" x14ac:dyDescent="0.3">
      <c r="T456" s="3" t="s">
        <v>43</v>
      </c>
      <c r="U456" s="3" t="s">
        <v>404</v>
      </c>
      <c r="V456">
        <v>20</v>
      </c>
    </row>
    <row r="457" spans="20:22" x14ac:dyDescent="0.3">
      <c r="T457" s="3" t="s">
        <v>48</v>
      </c>
      <c r="U457" s="3" t="s">
        <v>404</v>
      </c>
      <c r="V457">
        <v>70</v>
      </c>
    </row>
    <row r="458" spans="20:22" x14ac:dyDescent="0.3">
      <c r="T458" s="3" t="s">
        <v>54</v>
      </c>
      <c r="U458" s="3" t="s">
        <v>404</v>
      </c>
      <c r="V458">
        <v>31</v>
      </c>
    </row>
    <row r="459" spans="20:22" x14ac:dyDescent="0.3">
      <c r="T459" s="3" t="s">
        <v>62</v>
      </c>
      <c r="U459" s="3" t="s">
        <v>404</v>
      </c>
      <c r="V459">
        <v>104</v>
      </c>
    </row>
    <row r="460" spans="20:22" x14ac:dyDescent="0.3">
      <c r="T460" s="3" t="s">
        <v>61</v>
      </c>
      <c r="U460" s="3" t="s">
        <v>404</v>
      </c>
      <c r="V460">
        <v>10</v>
      </c>
    </row>
    <row r="461" spans="20:22" x14ac:dyDescent="0.3">
      <c r="T461" s="3" t="s">
        <v>63</v>
      </c>
      <c r="U461" s="3" t="s">
        <v>404</v>
      </c>
      <c r="V461">
        <v>115</v>
      </c>
    </row>
    <row r="462" spans="20:22" x14ac:dyDescent="0.3">
      <c r="T462" s="3" t="s">
        <v>50</v>
      </c>
      <c r="U462" s="3" t="s">
        <v>404</v>
      </c>
      <c r="V462">
        <v>45</v>
      </c>
    </row>
    <row r="463" spans="20:22" x14ac:dyDescent="0.3">
      <c r="T463" s="3" t="s">
        <v>59</v>
      </c>
      <c r="U463" s="3" t="s">
        <v>404</v>
      </c>
      <c r="V463">
        <v>75</v>
      </c>
    </row>
    <row r="464" spans="20:22" x14ac:dyDescent="0.3">
      <c r="T464" s="3" t="s">
        <v>53</v>
      </c>
      <c r="U464" s="3" t="s">
        <v>404</v>
      </c>
      <c r="V464">
        <v>4</v>
      </c>
    </row>
    <row r="465" spans="20:22" x14ac:dyDescent="0.3">
      <c r="T465" s="3" t="s">
        <v>49</v>
      </c>
      <c r="U465" s="3" t="s">
        <v>404</v>
      </c>
      <c r="V465">
        <v>12</v>
      </c>
    </row>
    <row r="466" spans="20:22" x14ac:dyDescent="0.3">
      <c r="T466" s="3" t="s">
        <v>44</v>
      </c>
      <c r="U466" s="3" t="s">
        <v>404</v>
      </c>
      <c r="V466">
        <v>91</v>
      </c>
    </row>
    <row r="467" spans="20:22" x14ac:dyDescent="0.3">
      <c r="T467" s="3" t="s">
        <v>45</v>
      </c>
      <c r="U467" s="3" t="s">
        <v>404</v>
      </c>
      <c r="V467">
        <v>15</v>
      </c>
    </row>
    <row r="468" spans="20:22" x14ac:dyDescent="0.3">
      <c r="T468" s="3" t="s">
        <v>52</v>
      </c>
      <c r="U468" s="3" t="s">
        <v>404</v>
      </c>
      <c r="V468">
        <v>40</v>
      </c>
    </row>
    <row r="469" spans="20:22" x14ac:dyDescent="0.3">
      <c r="T469" s="3" t="s">
        <v>46</v>
      </c>
      <c r="U469" s="3" t="s">
        <v>405</v>
      </c>
      <c r="V469">
        <v>38</v>
      </c>
    </row>
    <row r="470" spans="20:22" x14ac:dyDescent="0.3">
      <c r="T470" s="3" t="s">
        <v>51</v>
      </c>
      <c r="U470" s="3" t="s">
        <v>405</v>
      </c>
      <c r="V470">
        <v>88</v>
      </c>
    </row>
    <row r="471" spans="20:22" x14ac:dyDescent="0.3">
      <c r="T471" s="3" t="s">
        <v>59</v>
      </c>
      <c r="U471" s="3" t="s">
        <v>405</v>
      </c>
      <c r="V471">
        <v>112</v>
      </c>
    </row>
    <row r="472" spans="20:22" x14ac:dyDescent="0.3">
      <c r="T472" s="3" t="s">
        <v>62</v>
      </c>
      <c r="U472" s="3" t="s">
        <v>405</v>
      </c>
      <c r="V472">
        <v>211</v>
      </c>
    </row>
    <row r="473" spans="20:22" x14ac:dyDescent="0.3">
      <c r="T473" s="3" t="s">
        <v>61</v>
      </c>
      <c r="U473" s="3" t="s">
        <v>405</v>
      </c>
      <c r="V473">
        <v>40</v>
      </c>
    </row>
    <row r="474" spans="20:22" x14ac:dyDescent="0.3">
      <c r="T474" s="3" t="s">
        <v>50</v>
      </c>
      <c r="U474" s="3" t="s">
        <v>405</v>
      </c>
      <c r="V474">
        <v>76</v>
      </c>
    </row>
    <row r="475" spans="20:22" x14ac:dyDescent="0.3">
      <c r="T475" s="3" t="s">
        <v>44</v>
      </c>
      <c r="U475" s="3" t="s">
        <v>405</v>
      </c>
      <c r="V475">
        <v>88</v>
      </c>
    </row>
    <row r="476" spans="20:22" x14ac:dyDescent="0.3">
      <c r="T476" s="3" t="s">
        <v>47</v>
      </c>
      <c r="U476" s="3" t="s">
        <v>405</v>
      </c>
      <c r="V476">
        <v>45</v>
      </c>
    </row>
    <row r="477" spans="20:22" x14ac:dyDescent="0.3">
      <c r="T477" s="3" t="s">
        <v>52</v>
      </c>
      <c r="U477" s="3" t="s">
        <v>405</v>
      </c>
      <c r="V477">
        <v>110</v>
      </c>
    </row>
    <row r="478" spans="20:22" x14ac:dyDescent="0.3">
      <c r="T478" s="3" t="s">
        <v>43</v>
      </c>
      <c r="U478" s="3" t="s">
        <v>405</v>
      </c>
      <c r="V478">
        <v>10</v>
      </c>
    </row>
    <row r="479" spans="20:22" x14ac:dyDescent="0.3">
      <c r="T479" s="3" t="s">
        <v>53</v>
      </c>
      <c r="U479" s="3" t="s">
        <v>405</v>
      </c>
      <c r="V479">
        <v>40</v>
      </c>
    </row>
    <row r="480" spans="20:22" x14ac:dyDescent="0.3">
      <c r="T480" s="3" t="s">
        <v>48</v>
      </c>
      <c r="U480" s="3" t="s">
        <v>405</v>
      </c>
      <c r="V480">
        <v>30</v>
      </c>
    </row>
    <row r="481" spans="20:22" x14ac:dyDescent="0.3">
      <c r="T481" s="3" t="s">
        <v>63</v>
      </c>
      <c r="U481" s="3" t="s">
        <v>405</v>
      </c>
      <c r="V481">
        <v>82</v>
      </c>
    </row>
    <row r="482" spans="20:22" x14ac:dyDescent="0.3">
      <c r="T482" s="3" t="s">
        <v>55</v>
      </c>
      <c r="U482" s="3" t="s">
        <v>405</v>
      </c>
      <c r="V482">
        <v>5</v>
      </c>
    </row>
    <row r="483" spans="20:22" x14ac:dyDescent="0.3">
      <c r="T483" s="3" t="s">
        <v>60</v>
      </c>
      <c r="U483" s="3" t="s">
        <v>405</v>
      </c>
      <c r="V483">
        <v>6</v>
      </c>
    </row>
    <row r="484" spans="20:22" x14ac:dyDescent="0.3">
      <c r="T484" s="3" t="s">
        <v>50</v>
      </c>
      <c r="U484" s="3" t="s">
        <v>406</v>
      </c>
      <c r="V484">
        <v>56</v>
      </c>
    </row>
    <row r="485" spans="20:22" x14ac:dyDescent="0.3">
      <c r="T485" s="3" t="s">
        <v>52</v>
      </c>
      <c r="U485" s="3" t="s">
        <v>406</v>
      </c>
      <c r="V485">
        <v>22</v>
      </c>
    </row>
    <row r="486" spans="20:22" x14ac:dyDescent="0.3">
      <c r="T486" s="3" t="s">
        <v>47</v>
      </c>
      <c r="U486" s="3" t="s">
        <v>406</v>
      </c>
      <c r="V486">
        <v>30</v>
      </c>
    </row>
    <row r="487" spans="20:22" x14ac:dyDescent="0.3">
      <c r="T487" s="3" t="s">
        <v>51</v>
      </c>
      <c r="U487" s="3" t="s">
        <v>406</v>
      </c>
      <c r="V487">
        <v>191</v>
      </c>
    </row>
    <row r="488" spans="20:22" x14ac:dyDescent="0.3">
      <c r="T488" s="3" t="s">
        <v>53</v>
      </c>
      <c r="U488" s="3" t="s">
        <v>406</v>
      </c>
      <c r="V488">
        <v>40</v>
      </c>
    </row>
    <row r="489" spans="20:22" x14ac:dyDescent="0.3">
      <c r="T489" s="3" t="s">
        <v>45</v>
      </c>
      <c r="U489" s="3" t="s">
        <v>406</v>
      </c>
      <c r="V489">
        <v>82</v>
      </c>
    </row>
    <row r="490" spans="20:22" x14ac:dyDescent="0.3">
      <c r="T490" s="3" t="s">
        <v>63</v>
      </c>
      <c r="U490" s="3" t="s">
        <v>406</v>
      </c>
      <c r="V490">
        <v>30</v>
      </c>
    </row>
    <row r="491" spans="20:22" x14ac:dyDescent="0.3">
      <c r="T491" s="3" t="s">
        <v>44</v>
      </c>
      <c r="U491" s="3" t="s">
        <v>406</v>
      </c>
      <c r="V491">
        <v>40</v>
      </c>
    </row>
    <row r="492" spans="20:22" x14ac:dyDescent="0.3">
      <c r="T492" s="3" t="s">
        <v>54</v>
      </c>
      <c r="U492" s="3" t="s">
        <v>406</v>
      </c>
      <c r="V492">
        <v>25</v>
      </c>
    </row>
    <row r="493" spans="20:22" x14ac:dyDescent="0.3">
      <c r="T493" s="3" t="s">
        <v>46</v>
      </c>
      <c r="U493" s="3" t="s">
        <v>406</v>
      </c>
      <c r="V493">
        <v>40</v>
      </c>
    </row>
    <row r="494" spans="20:22" x14ac:dyDescent="0.3">
      <c r="T494" s="3" t="s">
        <v>49</v>
      </c>
      <c r="U494" s="3" t="s">
        <v>406</v>
      </c>
      <c r="V494">
        <v>6</v>
      </c>
    </row>
    <row r="495" spans="20:22" x14ac:dyDescent="0.3">
      <c r="T495" s="3" t="s">
        <v>62</v>
      </c>
      <c r="U495" s="3" t="s">
        <v>406</v>
      </c>
      <c r="V495">
        <v>89</v>
      </c>
    </row>
    <row r="496" spans="20:22" x14ac:dyDescent="0.3">
      <c r="T496" s="3" t="s">
        <v>60</v>
      </c>
      <c r="U496" s="3" t="s">
        <v>406</v>
      </c>
      <c r="V496">
        <v>28</v>
      </c>
    </row>
    <row r="497" spans="20:22" x14ac:dyDescent="0.3">
      <c r="T497" s="3" t="s">
        <v>57</v>
      </c>
      <c r="U497" s="3" t="s">
        <v>406</v>
      </c>
      <c r="V497">
        <v>14</v>
      </c>
    </row>
    <row r="498" spans="20:22" x14ac:dyDescent="0.3">
      <c r="T498" s="3" t="s">
        <v>58</v>
      </c>
      <c r="U498" s="3" t="s">
        <v>406</v>
      </c>
      <c r="V498">
        <v>4</v>
      </c>
    </row>
    <row r="499" spans="20:22" x14ac:dyDescent="0.3">
      <c r="T499" s="3" t="s">
        <v>49</v>
      </c>
      <c r="U499" s="3" t="s">
        <v>407</v>
      </c>
      <c r="V499">
        <v>31</v>
      </c>
    </row>
    <row r="500" spans="20:22" x14ac:dyDescent="0.3">
      <c r="T500" s="3" t="s">
        <v>62</v>
      </c>
      <c r="U500" s="3" t="s">
        <v>407</v>
      </c>
      <c r="V500">
        <v>39</v>
      </c>
    </row>
    <row r="501" spans="20:22" x14ac:dyDescent="0.3">
      <c r="T501" s="3" t="s">
        <v>45</v>
      </c>
      <c r="U501" s="3" t="s">
        <v>407</v>
      </c>
      <c r="V501">
        <v>62</v>
      </c>
    </row>
    <row r="502" spans="20:22" x14ac:dyDescent="0.3">
      <c r="T502" s="3" t="s">
        <v>52</v>
      </c>
      <c r="U502" s="3" t="s">
        <v>407</v>
      </c>
      <c r="V502">
        <v>20</v>
      </c>
    </row>
    <row r="503" spans="20:22" x14ac:dyDescent="0.3">
      <c r="T503" s="3" t="s">
        <v>51</v>
      </c>
      <c r="U503" s="3" t="s">
        <v>407</v>
      </c>
      <c r="V503">
        <v>103</v>
      </c>
    </row>
    <row r="504" spans="20:22" x14ac:dyDescent="0.3">
      <c r="T504" s="3" t="s">
        <v>50</v>
      </c>
      <c r="U504" s="3" t="s">
        <v>407</v>
      </c>
      <c r="V504">
        <v>70</v>
      </c>
    </row>
    <row r="505" spans="20:22" x14ac:dyDescent="0.3">
      <c r="T505" s="3" t="s">
        <v>57</v>
      </c>
      <c r="U505" s="3" t="s">
        <v>407</v>
      </c>
      <c r="V505">
        <v>3</v>
      </c>
    </row>
    <row r="506" spans="20:22" x14ac:dyDescent="0.3">
      <c r="T506" s="3" t="s">
        <v>54</v>
      </c>
      <c r="U506" s="3" t="s">
        <v>407</v>
      </c>
      <c r="V506">
        <v>20</v>
      </c>
    </row>
    <row r="507" spans="20:22" x14ac:dyDescent="0.3">
      <c r="T507" s="3" t="s">
        <v>59</v>
      </c>
      <c r="U507" s="3" t="s">
        <v>407</v>
      </c>
      <c r="V507">
        <v>60</v>
      </c>
    </row>
    <row r="508" spans="20:22" x14ac:dyDescent="0.3">
      <c r="T508" s="3" t="s">
        <v>44</v>
      </c>
      <c r="U508" s="3" t="s">
        <v>407</v>
      </c>
      <c r="V508">
        <v>25</v>
      </c>
    </row>
    <row r="509" spans="20:22" x14ac:dyDescent="0.3">
      <c r="T509" s="3" t="s">
        <v>46</v>
      </c>
      <c r="U509" s="3" t="s">
        <v>407</v>
      </c>
      <c r="V509">
        <v>86</v>
      </c>
    </row>
    <row r="510" spans="20:22" x14ac:dyDescent="0.3">
      <c r="T510" s="3" t="s">
        <v>43</v>
      </c>
      <c r="U510" s="3" t="s">
        <v>407</v>
      </c>
      <c r="V510">
        <v>7</v>
      </c>
    </row>
    <row r="511" spans="20:22" x14ac:dyDescent="0.3">
      <c r="T511" s="3" t="s">
        <v>55</v>
      </c>
      <c r="U511" s="3" t="s">
        <v>407</v>
      </c>
      <c r="V511">
        <v>9</v>
      </c>
    </row>
    <row r="512" spans="20:22" x14ac:dyDescent="0.3">
      <c r="T512" s="3" t="s">
        <v>47</v>
      </c>
      <c r="U512" s="3" t="s">
        <v>407</v>
      </c>
      <c r="V512">
        <v>9</v>
      </c>
    </row>
    <row r="513" spans="20:22" x14ac:dyDescent="0.3">
      <c r="T513" s="3" t="s">
        <v>61</v>
      </c>
      <c r="U513" s="3" t="s">
        <v>407</v>
      </c>
      <c r="V513">
        <v>36</v>
      </c>
    </row>
    <row r="514" spans="20:22" x14ac:dyDescent="0.3">
      <c r="T514" s="3" t="s">
        <v>59</v>
      </c>
      <c r="U514" s="3" t="s">
        <v>408</v>
      </c>
      <c r="V514">
        <v>26</v>
      </c>
    </row>
    <row r="515" spans="20:22" x14ac:dyDescent="0.3">
      <c r="T515" s="3" t="s">
        <v>51</v>
      </c>
      <c r="U515" s="3" t="s">
        <v>408</v>
      </c>
      <c r="V515">
        <v>111</v>
      </c>
    </row>
    <row r="516" spans="20:22" x14ac:dyDescent="0.3">
      <c r="T516" s="3" t="s">
        <v>46</v>
      </c>
      <c r="U516" s="3" t="s">
        <v>408</v>
      </c>
      <c r="V516">
        <v>39</v>
      </c>
    </row>
    <row r="517" spans="20:22" x14ac:dyDescent="0.3">
      <c r="T517" s="3" t="s">
        <v>44</v>
      </c>
      <c r="U517" s="3" t="s">
        <v>408</v>
      </c>
      <c r="V517">
        <v>77</v>
      </c>
    </row>
    <row r="518" spans="20:22" x14ac:dyDescent="0.3">
      <c r="T518" s="3" t="s">
        <v>47</v>
      </c>
      <c r="U518" s="3" t="s">
        <v>408</v>
      </c>
      <c r="V518">
        <v>58</v>
      </c>
    </row>
    <row r="519" spans="20:22" x14ac:dyDescent="0.3">
      <c r="T519" s="3" t="s">
        <v>62</v>
      </c>
      <c r="U519" s="3" t="s">
        <v>408</v>
      </c>
      <c r="V519">
        <v>152</v>
      </c>
    </row>
    <row r="520" spans="20:22" x14ac:dyDescent="0.3">
      <c r="T520" s="3" t="s">
        <v>57</v>
      </c>
      <c r="U520" s="3" t="s">
        <v>408</v>
      </c>
      <c r="V520">
        <v>55</v>
      </c>
    </row>
    <row r="521" spans="20:22" x14ac:dyDescent="0.3">
      <c r="T521" s="3" t="s">
        <v>54</v>
      </c>
      <c r="U521" s="3" t="s">
        <v>408</v>
      </c>
      <c r="V521">
        <v>51</v>
      </c>
    </row>
    <row r="522" spans="20:22" x14ac:dyDescent="0.3">
      <c r="T522" s="3" t="s">
        <v>63</v>
      </c>
      <c r="U522" s="3" t="s">
        <v>408</v>
      </c>
      <c r="V522">
        <v>10</v>
      </c>
    </row>
    <row r="523" spans="20:22" x14ac:dyDescent="0.3">
      <c r="T523" s="3" t="s">
        <v>50</v>
      </c>
      <c r="U523" s="3" t="s">
        <v>408</v>
      </c>
      <c r="V523">
        <v>16</v>
      </c>
    </row>
    <row r="524" spans="20:22" x14ac:dyDescent="0.3">
      <c r="T524" s="3" t="s">
        <v>45</v>
      </c>
      <c r="U524" s="3" t="s">
        <v>408</v>
      </c>
      <c r="V524">
        <v>6</v>
      </c>
    </row>
    <row r="525" spans="20:22" x14ac:dyDescent="0.3">
      <c r="T525" s="3" t="s">
        <v>61</v>
      </c>
      <c r="U525" s="3" t="s">
        <v>409</v>
      </c>
      <c r="V525">
        <v>15</v>
      </c>
    </row>
    <row r="526" spans="20:22" x14ac:dyDescent="0.3">
      <c r="T526" s="3" t="s">
        <v>48</v>
      </c>
      <c r="U526" s="3" t="s">
        <v>409</v>
      </c>
      <c r="V526">
        <v>30</v>
      </c>
    </row>
    <row r="527" spans="20:22" x14ac:dyDescent="0.3">
      <c r="T527" s="3" t="s">
        <v>54</v>
      </c>
      <c r="U527" s="3" t="s">
        <v>409</v>
      </c>
      <c r="V527">
        <v>21</v>
      </c>
    </row>
    <row r="528" spans="20:22" x14ac:dyDescent="0.3">
      <c r="T528" s="3" t="s">
        <v>51</v>
      </c>
      <c r="U528" s="3" t="s">
        <v>409</v>
      </c>
      <c r="V528">
        <v>100</v>
      </c>
    </row>
    <row r="529" spans="20:22" x14ac:dyDescent="0.3">
      <c r="T529" s="3" t="s">
        <v>63</v>
      </c>
      <c r="U529" s="3" t="s">
        <v>409</v>
      </c>
      <c r="V529">
        <v>50</v>
      </c>
    </row>
    <row r="530" spans="20:22" x14ac:dyDescent="0.3">
      <c r="T530" s="3" t="s">
        <v>62</v>
      </c>
      <c r="U530" s="3" t="s">
        <v>409</v>
      </c>
      <c r="V530">
        <v>186</v>
      </c>
    </row>
    <row r="531" spans="20:22" x14ac:dyDescent="0.3">
      <c r="T531" s="3" t="s">
        <v>49</v>
      </c>
      <c r="U531" s="3" t="s">
        <v>409</v>
      </c>
      <c r="V531">
        <v>40</v>
      </c>
    </row>
    <row r="532" spans="20:22" x14ac:dyDescent="0.3">
      <c r="T532" s="3" t="s">
        <v>53</v>
      </c>
      <c r="U532" s="3" t="s">
        <v>409</v>
      </c>
      <c r="V532">
        <v>4</v>
      </c>
    </row>
    <row r="533" spans="20:22" x14ac:dyDescent="0.3">
      <c r="T533" s="3" t="s">
        <v>44</v>
      </c>
      <c r="U533" s="3" t="s">
        <v>409</v>
      </c>
      <c r="V533">
        <v>27</v>
      </c>
    </row>
    <row r="534" spans="20:22" x14ac:dyDescent="0.3">
      <c r="T534" s="3" t="s">
        <v>45</v>
      </c>
      <c r="U534" s="3" t="s">
        <v>409</v>
      </c>
      <c r="V534">
        <v>15</v>
      </c>
    </row>
    <row r="535" spans="20:22" x14ac:dyDescent="0.3">
      <c r="T535" s="3" t="s">
        <v>58</v>
      </c>
      <c r="U535" s="3" t="s">
        <v>409</v>
      </c>
      <c r="V535">
        <v>20</v>
      </c>
    </row>
    <row r="536" spans="20:22" x14ac:dyDescent="0.3">
      <c r="T536" s="3" t="s">
        <v>46</v>
      </c>
      <c r="U536" s="3" t="s">
        <v>410</v>
      </c>
      <c r="V536">
        <v>94</v>
      </c>
    </row>
    <row r="537" spans="20:22" x14ac:dyDescent="0.3">
      <c r="T537" s="3" t="s">
        <v>62</v>
      </c>
      <c r="U537" s="3" t="s">
        <v>410</v>
      </c>
      <c r="V537">
        <v>120</v>
      </c>
    </row>
    <row r="538" spans="20:22" x14ac:dyDescent="0.3">
      <c r="T538" s="3" t="s">
        <v>44</v>
      </c>
      <c r="U538" s="3" t="s">
        <v>410</v>
      </c>
      <c r="V538">
        <v>45</v>
      </c>
    </row>
    <row r="539" spans="20:22" x14ac:dyDescent="0.3">
      <c r="T539" s="3" t="s">
        <v>63</v>
      </c>
      <c r="U539" s="3" t="s">
        <v>410</v>
      </c>
      <c r="V539">
        <v>48</v>
      </c>
    </row>
    <row r="540" spans="20:22" x14ac:dyDescent="0.3">
      <c r="T540" s="3" t="s">
        <v>48</v>
      </c>
      <c r="U540" s="3" t="s">
        <v>410</v>
      </c>
      <c r="V540">
        <v>2</v>
      </c>
    </row>
    <row r="541" spans="20:22" x14ac:dyDescent="0.3">
      <c r="T541" s="3" t="s">
        <v>53</v>
      </c>
      <c r="U541" s="3" t="s">
        <v>410</v>
      </c>
      <c r="V541">
        <v>20</v>
      </c>
    </row>
    <row r="542" spans="20:22" x14ac:dyDescent="0.3">
      <c r="T542" s="3" t="s">
        <v>50</v>
      </c>
      <c r="U542" s="3" t="s">
        <v>410</v>
      </c>
      <c r="V542">
        <v>56</v>
      </c>
    </row>
    <row r="543" spans="20:22" x14ac:dyDescent="0.3">
      <c r="T543" s="3" t="s">
        <v>51</v>
      </c>
      <c r="U543" s="3" t="s">
        <v>410</v>
      </c>
      <c r="V543">
        <v>62</v>
      </c>
    </row>
    <row r="544" spans="20:22" x14ac:dyDescent="0.3">
      <c r="T544" s="3" t="s">
        <v>61</v>
      </c>
      <c r="U544" s="3" t="s">
        <v>410</v>
      </c>
      <c r="V544">
        <v>43</v>
      </c>
    </row>
    <row r="545" spans="20:22" x14ac:dyDescent="0.3">
      <c r="T545" s="3" t="s">
        <v>59</v>
      </c>
      <c r="U545" s="3" t="s">
        <v>410</v>
      </c>
      <c r="V545">
        <v>25</v>
      </c>
    </row>
    <row r="546" spans="20:22" x14ac:dyDescent="0.3">
      <c r="T546" s="3" t="s">
        <v>43</v>
      </c>
      <c r="U546" s="3" t="s">
        <v>410</v>
      </c>
      <c r="V546">
        <v>3</v>
      </c>
    </row>
    <row r="547" spans="20:22" x14ac:dyDescent="0.3">
      <c r="T547" s="3" t="s">
        <v>60</v>
      </c>
      <c r="U547" s="3" t="s">
        <v>410</v>
      </c>
      <c r="V547">
        <v>30</v>
      </c>
    </row>
    <row r="548" spans="20:22" x14ac:dyDescent="0.3">
      <c r="T548" s="3" t="s">
        <v>47</v>
      </c>
      <c r="U548" s="3" t="s">
        <v>411</v>
      </c>
      <c r="V548">
        <v>46</v>
      </c>
    </row>
    <row r="549" spans="20:22" x14ac:dyDescent="0.3">
      <c r="T549" s="3" t="s">
        <v>51</v>
      </c>
      <c r="U549" s="3" t="s">
        <v>411</v>
      </c>
      <c r="V549">
        <v>121</v>
      </c>
    </row>
    <row r="550" spans="20:22" x14ac:dyDescent="0.3">
      <c r="T550" s="3" t="s">
        <v>50</v>
      </c>
      <c r="U550" s="3" t="s">
        <v>411</v>
      </c>
      <c r="V550">
        <v>60</v>
      </c>
    </row>
    <row r="551" spans="20:22" x14ac:dyDescent="0.3">
      <c r="T551" s="3" t="s">
        <v>46</v>
      </c>
      <c r="U551" s="3" t="s">
        <v>411</v>
      </c>
      <c r="V551">
        <v>36</v>
      </c>
    </row>
    <row r="552" spans="20:22" x14ac:dyDescent="0.3">
      <c r="T552" s="3" t="s">
        <v>61</v>
      </c>
      <c r="U552" s="3" t="s">
        <v>411</v>
      </c>
      <c r="V552">
        <v>25</v>
      </c>
    </row>
    <row r="553" spans="20:22" x14ac:dyDescent="0.3">
      <c r="T553" s="3" t="s">
        <v>62</v>
      </c>
      <c r="U553" s="3" t="s">
        <v>411</v>
      </c>
      <c r="V553">
        <v>66</v>
      </c>
    </row>
    <row r="554" spans="20:22" x14ac:dyDescent="0.3">
      <c r="T554" s="3" t="s">
        <v>53</v>
      </c>
      <c r="U554" s="3" t="s">
        <v>411</v>
      </c>
      <c r="V554">
        <v>5</v>
      </c>
    </row>
    <row r="555" spans="20:22" x14ac:dyDescent="0.3">
      <c r="T555" s="3" t="s">
        <v>59</v>
      </c>
      <c r="U555" s="3" t="s">
        <v>411</v>
      </c>
      <c r="V555">
        <v>121</v>
      </c>
    </row>
    <row r="556" spans="20:22" x14ac:dyDescent="0.3">
      <c r="T556" s="3" t="s">
        <v>58</v>
      </c>
      <c r="U556" s="3" t="s">
        <v>411</v>
      </c>
      <c r="V556">
        <v>5</v>
      </c>
    </row>
    <row r="557" spans="20:22" x14ac:dyDescent="0.3">
      <c r="T557" s="3" t="s">
        <v>44</v>
      </c>
      <c r="U557" s="3" t="s">
        <v>412</v>
      </c>
      <c r="V557">
        <v>70</v>
      </c>
    </row>
    <row r="558" spans="20:22" x14ac:dyDescent="0.3">
      <c r="T558" s="3" t="s">
        <v>61</v>
      </c>
      <c r="U558" s="3" t="s">
        <v>412</v>
      </c>
      <c r="V558">
        <v>15</v>
      </c>
    </row>
    <row r="559" spans="20:22" x14ac:dyDescent="0.3">
      <c r="T559" s="3" t="s">
        <v>54</v>
      </c>
      <c r="U559" s="3" t="s">
        <v>412</v>
      </c>
      <c r="V559">
        <v>15</v>
      </c>
    </row>
    <row r="560" spans="20:22" x14ac:dyDescent="0.3">
      <c r="T560" s="3" t="s">
        <v>57</v>
      </c>
      <c r="U560" s="3" t="s">
        <v>412</v>
      </c>
      <c r="V560">
        <v>6</v>
      </c>
    </row>
    <row r="561" spans="20:22" x14ac:dyDescent="0.3">
      <c r="T561" s="3" t="s">
        <v>46</v>
      </c>
      <c r="U561" s="3" t="s">
        <v>412</v>
      </c>
      <c r="V561">
        <v>24</v>
      </c>
    </row>
    <row r="562" spans="20:22" x14ac:dyDescent="0.3">
      <c r="T562" s="3" t="s">
        <v>50</v>
      </c>
      <c r="U562" s="3" t="s">
        <v>412</v>
      </c>
      <c r="V562">
        <v>8</v>
      </c>
    </row>
    <row r="563" spans="20:22" x14ac:dyDescent="0.3">
      <c r="T563" s="3" t="s">
        <v>46</v>
      </c>
      <c r="U563" s="3" t="s">
        <v>413</v>
      </c>
      <c r="V563">
        <v>121</v>
      </c>
    </row>
    <row r="564" spans="20:22" x14ac:dyDescent="0.3">
      <c r="T564" s="3" t="s">
        <v>54</v>
      </c>
      <c r="U564" s="3" t="s">
        <v>413</v>
      </c>
      <c r="V564">
        <v>30</v>
      </c>
    </row>
    <row r="565" spans="20:22" x14ac:dyDescent="0.3">
      <c r="T565" s="3" t="s">
        <v>50</v>
      </c>
      <c r="U565" s="3" t="s">
        <v>413</v>
      </c>
      <c r="V565">
        <v>35</v>
      </c>
    </row>
    <row r="566" spans="20:22" x14ac:dyDescent="0.3">
      <c r="T566" s="3" t="s">
        <v>61</v>
      </c>
      <c r="U566" s="3" t="s">
        <v>413</v>
      </c>
      <c r="V566">
        <v>40</v>
      </c>
    </row>
    <row r="567" spans="20:22" x14ac:dyDescent="0.3">
      <c r="T567" s="3" t="s">
        <v>53</v>
      </c>
      <c r="U567" s="3" t="s">
        <v>413</v>
      </c>
      <c r="V567">
        <v>58</v>
      </c>
    </row>
    <row r="568" spans="20:22" x14ac:dyDescent="0.3">
      <c r="T568" s="3" t="s">
        <v>51</v>
      </c>
      <c r="U568" s="3" t="s">
        <v>413</v>
      </c>
      <c r="V568">
        <v>61</v>
      </c>
    </row>
    <row r="569" spans="20:22" x14ac:dyDescent="0.3">
      <c r="T569" s="3" t="s">
        <v>63</v>
      </c>
      <c r="U569" s="3" t="s">
        <v>413</v>
      </c>
      <c r="V569">
        <v>85</v>
      </c>
    </row>
    <row r="570" spans="20:22" x14ac:dyDescent="0.3">
      <c r="T570" s="3" t="s">
        <v>62</v>
      </c>
      <c r="U570" s="3" t="s">
        <v>413</v>
      </c>
      <c r="V570">
        <v>63</v>
      </c>
    </row>
    <row r="571" spans="20:22" x14ac:dyDescent="0.3">
      <c r="T571" s="3" t="s">
        <v>59</v>
      </c>
      <c r="U571" s="3" t="s">
        <v>413</v>
      </c>
      <c r="V571">
        <v>15</v>
      </c>
    </row>
    <row r="572" spans="20:22" x14ac:dyDescent="0.3">
      <c r="T572" s="3" t="s">
        <v>49</v>
      </c>
      <c r="U572" s="3" t="s">
        <v>413</v>
      </c>
      <c r="V572">
        <v>10</v>
      </c>
    </row>
    <row r="573" spans="20:22" x14ac:dyDescent="0.3">
      <c r="T573" s="3" t="s">
        <v>43</v>
      </c>
      <c r="U573" s="3" t="s">
        <v>413</v>
      </c>
      <c r="V573">
        <v>2</v>
      </c>
    </row>
    <row r="574" spans="20:22" x14ac:dyDescent="0.3">
      <c r="T574" s="3" t="s">
        <v>50</v>
      </c>
      <c r="U574" s="3" t="s">
        <v>414</v>
      </c>
      <c r="V574">
        <v>15</v>
      </c>
    </row>
    <row r="575" spans="20:22" x14ac:dyDescent="0.3">
      <c r="T575" s="3" t="s">
        <v>61</v>
      </c>
      <c r="U575" s="3" t="s">
        <v>414</v>
      </c>
      <c r="V575">
        <v>39</v>
      </c>
    </row>
    <row r="576" spans="20:22" x14ac:dyDescent="0.3">
      <c r="T576" s="3" t="s">
        <v>52</v>
      </c>
      <c r="U576" s="3" t="s">
        <v>414</v>
      </c>
      <c r="V576">
        <v>40</v>
      </c>
    </row>
    <row r="577" spans="20:22" x14ac:dyDescent="0.3">
      <c r="T577" s="3" t="s">
        <v>48</v>
      </c>
      <c r="U577" s="3" t="s">
        <v>414</v>
      </c>
      <c r="V577">
        <v>25</v>
      </c>
    </row>
    <row r="578" spans="20:22" x14ac:dyDescent="0.3">
      <c r="T578" s="3" t="s">
        <v>46</v>
      </c>
      <c r="U578" s="3" t="s">
        <v>414</v>
      </c>
      <c r="V578">
        <v>25</v>
      </c>
    </row>
    <row r="579" spans="20:22" x14ac:dyDescent="0.3">
      <c r="T579" s="3" t="s">
        <v>63</v>
      </c>
      <c r="U579" s="3" t="s">
        <v>414</v>
      </c>
      <c r="V579">
        <v>40</v>
      </c>
    </row>
    <row r="580" spans="20:22" x14ac:dyDescent="0.3">
      <c r="T580" s="3" t="s">
        <v>60</v>
      </c>
      <c r="U580" s="3" t="s">
        <v>414</v>
      </c>
      <c r="V580">
        <v>20</v>
      </c>
    </row>
    <row r="581" spans="20:22" x14ac:dyDescent="0.3">
      <c r="T581" s="3" t="s">
        <v>58</v>
      </c>
      <c r="U581" s="3" t="s">
        <v>414</v>
      </c>
      <c r="V581">
        <v>9</v>
      </c>
    </row>
    <row r="582" spans="20:22" x14ac:dyDescent="0.3">
      <c r="T582" s="3" t="s">
        <v>44</v>
      </c>
      <c r="U582" s="3" t="s">
        <v>414</v>
      </c>
      <c r="V582">
        <v>22</v>
      </c>
    </row>
    <row r="583" spans="20:22" x14ac:dyDescent="0.3">
      <c r="T583" s="3" t="s">
        <v>51</v>
      </c>
      <c r="U583" s="3" t="s">
        <v>415</v>
      </c>
      <c r="V583">
        <v>155</v>
      </c>
    </row>
    <row r="584" spans="20:22" x14ac:dyDescent="0.3">
      <c r="T584" s="3" t="s">
        <v>46</v>
      </c>
      <c r="U584" s="3" t="s">
        <v>415</v>
      </c>
      <c r="V584">
        <v>65</v>
      </c>
    </row>
    <row r="585" spans="20:22" x14ac:dyDescent="0.3">
      <c r="T585" s="3" t="s">
        <v>52</v>
      </c>
      <c r="U585" s="3" t="s">
        <v>415</v>
      </c>
      <c r="V585">
        <v>51</v>
      </c>
    </row>
    <row r="586" spans="20:22" x14ac:dyDescent="0.3">
      <c r="T586" s="3" t="s">
        <v>50</v>
      </c>
      <c r="U586" s="3" t="s">
        <v>415</v>
      </c>
      <c r="V586">
        <v>62</v>
      </c>
    </row>
    <row r="587" spans="20:22" x14ac:dyDescent="0.3">
      <c r="T587" s="3" t="s">
        <v>57</v>
      </c>
      <c r="U587" s="3" t="s">
        <v>415</v>
      </c>
      <c r="V587">
        <v>18</v>
      </c>
    </row>
    <row r="588" spans="20:22" x14ac:dyDescent="0.3">
      <c r="T588" s="3" t="s">
        <v>61</v>
      </c>
      <c r="U588" s="3" t="s">
        <v>415</v>
      </c>
      <c r="V588">
        <v>51</v>
      </c>
    </row>
    <row r="589" spans="20:22" x14ac:dyDescent="0.3">
      <c r="T589" s="3" t="s">
        <v>63</v>
      </c>
      <c r="U589" s="3" t="s">
        <v>415</v>
      </c>
      <c r="V589">
        <v>45</v>
      </c>
    </row>
    <row r="590" spans="20:22" x14ac:dyDescent="0.3">
      <c r="T590" s="3" t="s">
        <v>60</v>
      </c>
      <c r="U590" s="3" t="s">
        <v>415</v>
      </c>
      <c r="V590">
        <v>36</v>
      </c>
    </row>
    <row r="591" spans="20:22" x14ac:dyDescent="0.3">
      <c r="T591" s="3" t="s">
        <v>62</v>
      </c>
      <c r="U591" s="3" t="s">
        <v>415</v>
      </c>
      <c r="V591">
        <v>62</v>
      </c>
    </row>
    <row r="592" spans="20:22" x14ac:dyDescent="0.3">
      <c r="T592" s="3" t="s">
        <v>59</v>
      </c>
      <c r="U592" s="3" t="s">
        <v>415</v>
      </c>
      <c r="V592">
        <v>88</v>
      </c>
    </row>
    <row r="593" spans="20:22" x14ac:dyDescent="0.3">
      <c r="T593" s="3" t="s">
        <v>43</v>
      </c>
      <c r="U593" s="3" t="s">
        <v>415</v>
      </c>
      <c r="V593">
        <v>7</v>
      </c>
    </row>
    <row r="594" spans="20:22" x14ac:dyDescent="0.3">
      <c r="T594" s="3" t="s">
        <v>44</v>
      </c>
      <c r="U594" s="3" t="s">
        <v>415</v>
      </c>
      <c r="V594">
        <v>120</v>
      </c>
    </row>
    <row r="595" spans="20:22" x14ac:dyDescent="0.3">
      <c r="T595" s="3" t="s">
        <v>48</v>
      </c>
      <c r="U595" s="3" t="s">
        <v>415</v>
      </c>
      <c r="V595">
        <v>30</v>
      </c>
    </row>
    <row r="596" spans="20:22" x14ac:dyDescent="0.3">
      <c r="T596" s="3" t="s">
        <v>56</v>
      </c>
      <c r="U596" s="3" t="s">
        <v>415</v>
      </c>
      <c r="V596">
        <v>2</v>
      </c>
    </row>
    <row r="597" spans="20:22" x14ac:dyDescent="0.3">
      <c r="T597" s="3" t="s">
        <v>58</v>
      </c>
      <c r="U597" s="3" t="s">
        <v>415</v>
      </c>
      <c r="V597">
        <v>40</v>
      </c>
    </row>
    <row r="598" spans="20:22" x14ac:dyDescent="0.3">
      <c r="T598" s="3" t="s">
        <v>54</v>
      </c>
      <c r="U598" s="3" t="s">
        <v>415</v>
      </c>
      <c r="V598">
        <v>20</v>
      </c>
    </row>
    <row r="599" spans="20:22" x14ac:dyDescent="0.3">
      <c r="T599" s="3" t="s">
        <v>53</v>
      </c>
      <c r="U599" s="3" t="s">
        <v>415</v>
      </c>
      <c r="V599">
        <v>10</v>
      </c>
    </row>
    <row r="600" spans="20:22" x14ac:dyDescent="0.3">
      <c r="T600" s="3" t="s">
        <v>47</v>
      </c>
      <c r="U600" s="3" t="s">
        <v>415</v>
      </c>
      <c r="V600">
        <v>24</v>
      </c>
    </row>
    <row r="601" spans="20:22" x14ac:dyDescent="0.3">
      <c r="T601" s="3" t="s">
        <v>54</v>
      </c>
      <c r="U601" s="3" t="s">
        <v>416</v>
      </c>
      <c r="V601">
        <v>20</v>
      </c>
    </row>
    <row r="602" spans="20:22" x14ac:dyDescent="0.3">
      <c r="T602" s="3" t="s">
        <v>50</v>
      </c>
      <c r="U602" s="3" t="s">
        <v>416</v>
      </c>
      <c r="V602">
        <v>60</v>
      </c>
    </row>
    <row r="603" spans="20:22" x14ac:dyDescent="0.3">
      <c r="T603" s="3" t="s">
        <v>61</v>
      </c>
      <c r="U603" s="3" t="s">
        <v>416</v>
      </c>
      <c r="V603">
        <v>64</v>
      </c>
    </row>
    <row r="604" spans="20:22" x14ac:dyDescent="0.3">
      <c r="T604" s="3" t="s">
        <v>51</v>
      </c>
      <c r="U604" s="3" t="s">
        <v>416</v>
      </c>
      <c r="V604">
        <v>23</v>
      </c>
    </row>
    <row r="605" spans="20:22" x14ac:dyDescent="0.3">
      <c r="T605" s="3" t="s">
        <v>46</v>
      </c>
      <c r="U605" s="3" t="s">
        <v>416</v>
      </c>
      <c r="V605">
        <v>112</v>
      </c>
    </row>
    <row r="606" spans="20:22" x14ac:dyDescent="0.3">
      <c r="T606" s="3" t="s">
        <v>53</v>
      </c>
      <c r="U606" s="3" t="s">
        <v>416</v>
      </c>
      <c r="V606">
        <v>18</v>
      </c>
    </row>
    <row r="607" spans="20:22" x14ac:dyDescent="0.3">
      <c r="T607" s="3" t="s">
        <v>62</v>
      </c>
      <c r="U607" s="3" t="s">
        <v>416</v>
      </c>
      <c r="V607">
        <v>36</v>
      </c>
    </row>
    <row r="608" spans="20:22" x14ac:dyDescent="0.3">
      <c r="T608" s="3" t="s">
        <v>47</v>
      </c>
      <c r="U608" s="3" t="s">
        <v>416</v>
      </c>
      <c r="V608">
        <v>5</v>
      </c>
    </row>
    <row r="609" spans="20:22" x14ac:dyDescent="0.3">
      <c r="T609" s="3" t="s">
        <v>59</v>
      </c>
      <c r="U609" s="3" t="s">
        <v>416</v>
      </c>
      <c r="V609">
        <v>25</v>
      </c>
    </row>
    <row r="610" spans="20:22" x14ac:dyDescent="0.3">
      <c r="T610" s="3" t="s">
        <v>60</v>
      </c>
      <c r="U610" s="3" t="s">
        <v>416</v>
      </c>
      <c r="V610">
        <v>60</v>
      </c>
    </row>
    <row r="611" spans="20:22" x14ac:dyDescent="0.3">
      <c r="T611" s="3" t="s">
        <v>48</v>
      </c>
      <c r="U611" s="3" t="s">
        <v>416</v>
      </c>
      <c r="V611">
        <v>15</v>
      </c>
    </row>
    <row r="612" spans="20:22" x14ac:dyDescent="0.3">
      <c r="T612" s="3" t="s">
        <v>58</v>
      </c>
      <c r="U612" s="3" t="s">
        <v>416</v>
      </c>
      <c r="V612">
        <v>40</v>
      </c>
    </row>
    <row r="613" spans="20:22" x14ac:dyDescent="0.3">
      <c r="T613" s="3" t="s">
        <v>63</v>
      </c>
      <c r="U613" s="3" t="s">
        <v>416</v>
      </c>
      <c r="V613">
        <v>20</v>
      </c>
    </row>
    <row r="614" spans="20:22" x14ac:dyDescent="0.3">
      <c r="T614" s="3" t="s">
        <v>45</v>
      </c>
      <c r="U614" s="3" t="s">
        <v>416</v>
      </c>
      <c r="V614">
        <v>2</v>
      </c>
    </row>
    <row r="615" spans="20:22" x14ac:dyDescent="0.3">
      <c r="T615" s="3" t="s">
        <v>46</v>
      </c>
      <c r="U615" s="3" t="s">
        <v>417</v>
      </c>
      <c r="V615">
        <v>55</v>
      </c>
    </row>
    <row r="616" spans="20:22" x14ac:dyDescent="0.3">
      <c r="T616" s="3" t="s">
        <v>51</v>
      </c>
      <c r="U616" s="3" t="s">
        <v>417</v>
      </c>
      <c r="V616">
        <v>115</v>
      </c>
    </row>
    <row r="617" spans="20:22" x14ac:dyDescent="0.3">
      <c r="T617" s="3" t="s">
        <v>58</v>
      </c>
      <c r="U617" s="3" t="s">
        <v>417</v>
      </c>
      <c r="V617">
        <v>10</v>
      </c>
    </row>
    <row r="618" spans="20:22" x14ac:dyDescent="0.3">
      <c r="T618" s="3" t="s">
        <v>52</v>
      </c>
      <c r="U618" s="3" t="s">
        <v>417</v>
      </c>
      <c r="V618">
        <v>23</v>
      </c>
    </row>
    <row r="619" spans="20:22" x14ac:dyDescent="0.3">
      <c r="T619" s="3" t="s">
        <v>61</v>
      </c>
      <c r="U619" s="3" t="s">
        <v>417</v>
      </c>
      <c r="V619">
        <v>60</v>
      </c>
    </row>
    <row r="620" spans="20:22" x14ac:dyDescent="0.3">
      <c r="T620" s="3" t="s">
        <v>63</v>
      </c>
      <c r="U620" s="3" t="s">
        <v>417</v>
      </c>
      <c r="V620">
        <v>70</v>
      </c>
    </row>
    <row r="621" spans="20:22" x14ac:dyDescent="0.3">
      <c r="T621" s="3" t="s">
        <v>49</v>
      </c>
      <c r="U621" s="3" t="s">
        <v>417</v>
      </c>
      <c r="V621">
        <v>75</v>
      </c>
    </row>
    <row r="622" spans="20:22" x14ac:dyDescent="0.3">
      <c r="T622" s="3" t="s">
        <v>62</v>
      </c>
      <c r="U622" s="3" t="s">
        <v>417</v>
      </c>
      <c r="V622">
        <v>186</v>
      </c>
    </row>
    <row r="623" spans="20:22" x14ac:dyDescent="0.3">
      <c r="T623" s="3" t="s">
        <v>54</v>
      </c>
      <c r="U623" s="3" t="s">
        <v>417</v>
      </c>
      <c r="V623">
        <v>31</v>
      </c>
    </row>
    <row r="624" spans="20:22" x14ac:dyDescent="0.3">
      <c r="T624" s="3" t="s">
        <v>55</v>
      </c>
      <c r="U624" s="3" t="s">
        <v>417</v>
      </c>
      <c r="V624">
        <v>5</v>
      </c>
    </row>
    <row r="625" spans="20:22" x14ac:dyDescent="0.3">
      <c r="T625" s="3" t="s">
        <v>59</v>
      </c>
      <c r="U625" s="3" t="s">
        <v>417</v>
      </c>
      <c r="V625">
        <v>12</v>
      </c>
    </row>
    <row r="626" spans="20:22" x14ac:dyDescent="0.3">
      <c r="T626" s="3" t="s">
        <v>60</v>
      </c>
      <c r="U626" s="3" t="s">
        <v>417</v>
      </c>
      <c r="V626">
        <v>70</v>
      </c>
    </row>
    <row r="627" spans="20:22" x14ac:dyDescent="0.3">
      <c r="T627" s="3" t="s">
        <v>53</v>
      </c>
      <c r="U627" s="3" t="s">
        <v>417</v>
      </c>
      <c r="V627">
        <v>10</v>
      </c>
    </row>
    <row r="628" spans="20:22" x14ac:dyDescent="0.3">
      <c r="T628" s="3" t="s">
        <v>53</v>
      </c>
      <c r="U628" s="3" t="s">
        <v>418</v>
      </c>
      <c r="V628">
        <v>10</v>
      </c>
    </row>
    <row r="629" spans="20:22" x14ac:dyDescent="0.3">
      <c r="T629" s="3" t="s">
        <v>58</v>
      </c>
      <c r="U629" s="3" t="s">
        <v>418</v>
      </c>
      <c r="V629">
        <v>5</v>
      </c>
    </row>
    <row r="630" spans="20:22" x14ac:dyDescent="0.3">
      <c r="T630" s="3" t="s">
        <v>50</v>
      </c>
      <c r="U630" s="3" t="s">
        <v>418</v>
      </c>
      <c r="V630">
        <v>79</v>
      </c>
    </row>
    <row r="631" spans="20:22" x14ac:dyDescent="0.3">
      <c r="T631" s="3" t="s">
        <v>62</v>
      </c>
      <c r="U631" s="3" t="s">
        <v>418</v>
      </c>
      <c r="V631">
        <v>240</v>
      </c>
    </row>
    <row r="632" spans="20:22" x14ac:dyDescent="0.3">
      <c r="T632" s="3" t="s">
        <v>57</v>
      </c>
      <c r="U632" s="3" t="s">
        <v>418</v>
      </c>
      <c r="V632">
        <v>20</v>
      </c>
    </row>
    <row r="633" spans="20:22" x14ac:dyDescent="0.3">
      <c r="T633" s="3" t="s">
        <v>48</v>
      </c>
      <c r="U633" s="3" t="s">
        <v>418</v>
      </c>
      <c r="V633">
        <v>68</v>
      </c>
    </row>
    <row r="634" spans="20:22" x14ac:dyDescent="0.3">
      <c r="T634" s="3" t="s">
        <v>44</v>
      </c>
      <c r="U634" s="3" t="s">
        <v>418</v>
      </c>
      <c r="V634">
        <v>80</v>
      </c>
    </row>
    <row r="635" spans="20:22" x14ac:dyDescent="0.3">
      <c r="T635" s="3" t="s">
        <v>59</v>
      </c>
      <c r="U635" s="3" t="s">
        <v>418</v>
      </c>
      <c r="V635">
        <v>36</v>
      </c>
    </row>
    <row r="636" spans="20:22" x14ac:dyDescent="0.3">
      <c r="T636" s="3" t="s">
        <v>46</v>
      </c>
      <c r="U636" s="3" t="s">
        <v>418</v>
      </c>
      <c r="V636">
        <v>60</v>
      </c>
    </row>
    <row r="637" spans="20:22" x14ac:dyDescent="0.3">
      <c r="T637" s="3" t="s">
        <v>51</v>
      </c>
      <c r="U637" s="3" t="s">
        <v>418</v>
      </c>
      <c r="V637">
        <v>104</v>
      </c>
    </row>
    <row r="638" spans="20:22" x14ac:dyDescent="0.3">
      <c r="T638" s="3" t="s">
        <v>49</v>
      </c>
      <c r="U638" s="3" t="s">
        <v>418</v>
      </c>
      <c r="V638">
        <v>3</v>
      </c>
    </row>
    <row r="639" spans="20:22" x14ac:dyDescent="0.3">
      <c r="T639" s="3" t="s">
        <v>56</v>
      </c>
      <c r="U639" s="3" t="s">
        <v>418</v>
      </c>
      <c r="V639">
        <v>3</v>
      </c>
    </row>
    <row r="640" spans="20:22" x14ac:dyDescent="0.3">
      <c r="T640" s="3" t="s">
        <v>61</v>
      </c>
      <c r="U640" s="3" t="s">
        <v>418</v>
      </c>
      <c r="V640">
        <v>7</v>
      </c>
    </row>
    <row r="641" spans="20:22" x14ac:dyDescent="0.3">
      <c r="T641" s="3" t="s">
        <v>54</v>
      </c>
      <c r="U641" s="3" t="s">
        <v>418</v>
      </c>
      <c r="V641">
        <v>10</v>
      </c>
    </row>
    <row r="642" spans="20:22" x14ac:dyDescent="0.3">
      <c r="T642" s="3" t="s">
        <v>45</v>
      </c>
      <c r="U642" s="3" t="s">
        <v>418</v>
      </c>
      <c r="V642">
        <v>10</v>
      </c>
    </row>
    <row r="643" spans="20:22" x14ac:dyDescent="0.3">
      <c r="T643" s="3" t="s">
        <v>63</v>
      </c>
      <c r="U643" s="3" t="s">
        <v>418</v>
      </c>
      <c r="V643">
        <v>20</v>
      </c>
    </row>
    <row r="644" spans="20:22" x14ac:dyDescent="0.3">
      <c r="T644" s="3" t="s">
        <v>60</v>
      </c>
      <c r="U644" s="3" t="s">
        <v>419</v>
      </c>
      <c r="V644">
        <v>21</v>
      </c>
    </row>
    <row r="645" spans="20:22" x14ac:dyDescent="0.3">
      <c r="T645" s="3" t="s">
        <v>59</v>
      </c>
      <c r="U645" s="3" t="s">
        <v>419</v>
      </c>
      <c r="V645">
        <v>56</v>
      </c>
    </row>
    <row r="646" spans="20:22" x14ac:dyDescent="0.3">
      <c r="T646" s="3" t="s">
        <v>51</v>
      </c>
      <c r="U646" s="3" t="s">
        <v>419</v>
      </c>
      <c r="V646">
        <v>223</v>
      </c>
    </row>
    <row r="647" spans="20:22" x14ac:dyDescent="0.3">
      <c r="T647" s="3" t="s">
        <v>47</v>
      </c>
      <c r="U647" s="3" t="s">
        <v>419</v>
      </c>
      <c r="V647">
        <v>15</v>
      </c>
    </row>
    <row r="648" spans="20:22" x14ac:dyDescent="0.3">
      <c r="T648" s="3" t="s">
        <v>62</v>
      </c>
      <c r="U648" s="3" t="s">
        <v>419</v>
      </c>
      <c r="V648">
        <v>191</v>
      </c>
    </row>
    <row r="649" spans="20:22" x14ac:dyDescent="0.3">
      <c r="T649" s="3" t="s">
        <v>50</v>
      </c>
      <c r="U649" s="3" t="s">
        <v>419</v>
      </c>
      <c r="V649">
        <v>28</v>
      </c>
    </row>
    <row r="650" spans="20:22" x14ac:dyDescent="0.3">
      <c r="T650" s="3" t="s">
        <v>63</v>
      </c>
      <c r="U650" s="3" t="s">
        <v>419</v>
      </c>
      <c r="V650">
        <v>92</v>
      </c>
    </row>
    <row r="651" spans="20:22" x14ac:dyDescent="0.3">
      <c r="T651" s="3" t="s">
        <v>45</v>
      </c>
      <c r="U651" s="3" t="s">
        <v>419</v>
      </c>
      <c r="V651">
        <v>39</v>
      </c>
    </row>
    <row r="652" spans="20:22" x14ac:dyDescent="0.3">
      <c r="T652" s="3" t="s">
        <v>46</v>
      </c>
      <c r="U652" s="3" t="s">
        <v>419</v>
      </c>
      <c r="V652">
        <v>38</v>
      </c>
    </row>
    <row r="653" spans="20:22" x14ac:dyDescent="0.3">
      <c r="T653" s="3" t="s">
        <v>49</v>
      </c>
      <c r="U653" s="3" t="s">
        <v>419</v>
      </c>
      <c r="V653">
        <v>5</v>
      </c>
    </row>
    <row r="654" spans="20:22" x14ac:dyDescent="0.3">
      <c r="T654" s="3" t="s">
        <v>61</v>
      </c>
      <c r="U654" s="3" t="s">
        <v>419</v>
      </c>
      <c r="V654">
        <v>56</v>
      </c>
    </row>
    <row r="655" spans="20:22" x14ac:dyDescent="0.3">
      <c r="T655" s="3" t="s">
        <v>48</v>
      </c>
      <c r="U655" s="3" t="s">
        <v>419</v>
      </c>
      <c r="V655">
        <v>60</v>
      </c>
    </row>
    <row r="656" spans="20:22" x14ac:dyDescent="0.3">
      <c r="T656" s="3" t="s">
        <v>58</v>
      </c>
      <c r="U656" s="3" t="s">
        <v>419</v>
      </c>
      <c r="V656">
        <v>14</v>
      </c>
    </row>
    <row r="657" spans="20:22" x14ac:dyDescent="0.3">
      <c r="T657" s="3" t="s">
        <v>44</v>
      </c>
      <c r="U657" s="3" t="s">
        <v>419</v>
      </c>
      <c r="V657">
        <v>65</v>
      </c>
    </row>
    <row r="658" spans="20:22" x14ac:dyDescent="0.3">
      <c r="T658" s="3" t="s">
        <v>62</v>
      </c>
      <c r="U658" s="3" t="s">
        <v>420</v>
      </c>
      <c r="V658">
        <v>386</v>
      </c>
    </row>
    <row r="659" spans="20:22" x14ac:dyDescent="0.3">
      <c r="T659" s="3" t="s">
        <v>50</v>
      </c>
      <c r="U659" s="3" t="s">
        <v>420</v>
      </c>
      <c r="V659">
        <v>74</v>
      </c>
    </row>
    <row r="660" spans="20:22" x14ac:dyDescent="0.3">
      <c r="T660" s="3" t="s">
        <v>51</v>
      </c>
      <c r="U660" s="3" t="s">
        <v>420</v>
      </c>
      <c r="V660">
        <v>62</v>
      </c>
    </row>
    <row r="661" spans="20:22" x14ac:dyDescent="0.3">
      <c r="T661" s="3" t="s">
        <v>61</v>
      </c>
      <c r="U661" s="3" t="s">
        <v>420</v>
      </c>
      <c r="V661">
        <v>55</v>
      </c>
    </row>
    <row r="662" spans="20:22" x14ac:dyDescent="0.3">
      <c r="T662" s="3" t="s">
        <v>58</v>
      </c>
      <c r="U662" s="3" t="s">
        <v>420</v>
      </c>
      <c r="V662">
        <v>5</v>
      </c>
    </row>
    <row r="663" spans="20:22" x14ac:dyDescent="0.3">
      <c r="T663" s="3" t="s">
        <v>44</v>
      </c>
      <c r="U663" s="3" t="s">
        <v>420</v>
      </c>
      <c r="V663">
        <v>100</v>
      </c>
    </row>
    <row r="664" spans="20:22" x14ac:dyDescent="0.3">
      <c r="T664" s="3" t="s">
        <v>57</v>
      </c>
      <c r="U664" s="3" t="s">
        <v>420</v>
      </c>
      <c r="V664">
        <v>70</v>
      </c>
    </row>
    <row r="665" spans="20:22" x14ac:dyDescent="0.3">
      <c r="T665" s="3" t="s">
        <v>45</v>
      </c>
      <c r="U665" s="3" t="s">
        <v>420</v>
      </c>
      <c r="V665">
        <v>61</v>
      </c>
    </row>
    <row r="666" spans="20:22" x14ac:dyDescent="0.3">
      <c r="T666" s="3" t="s">
        <v>46</v>
      </c>
      <c r="U666" s="3" t="s">
        <v>420</v>
      </c>
      <c r="V666">
        <v>130</v>
      </c>
    </row>
    <row r="667" spans="20:22" x14ac:dyDescent="0.3">
      <c r="T667" s="3" t="s">
        <v>60</v>
      </c>
      <c r="U667" s="3" t="s">
        <v>420</v>
      </c>
      <c r="V667">
        <v>72</v>
      </c>
    </row>
    <row r="668" spans="20:22" x14ac:dyDescent="0.3">
      <c r="T668" s="3" t="s">
        <v>49</v>
      </c>
      <c r="U668" s="3" t="s">
        <v>420</v>
      </c>
      <c r="V668">
        <v>50</v>
      </c>
    </row>
    <row r="669" spans="20:22" x14ac:dyDescent="0.3">
      <c r="T669" s="3" t="s">
        <v>47</v>
      </c>
      <c r="U669" s="3" t="s">
        <v>420</v>
      </c>
      <c r="V669">
        <v>98</v>
      </c>
    </row>
    <row r="670" spans="20:22" x14ac:dyDescent="0.3">
      <c r="T670" s="3" t="s">
        <v>52</v>
      </c>
      <c r="U670" s="3" t="s">
        <v>420</v>
      </c>
      <c r="V670">
        <v>30</v>
      </c>
    </row>
    <row r="671" spans="20:22" x14ac:dyDescent="0.3">
      <c r="T671" s="3" t="s">
        <v>53</v>
      </c>
      <c r="U671" s="3" t="s">
        <v>420</v>
      </c>
      <c r="V671">
        <v>10</v>
      </c>
    </row>
    <row r="672" spans="20:22" x14ac:dyDescent="0.3">
      <c r="T672" s="3" t="s">
        <v>59</v>
      </c>
      <c r="U672" s="3" t="s">
        <v>420</v>
      </c>
      <c r="V672">
        <v>60</v>
      </c>
    </row>
    <row r="673" spans="20:22" x14ac:dyDescent="0.3">
      <c r="T673" s="3" t="s">
        <v>50</v>
      </c>
      <c r="U673" s="3" t="s">
        <v>421</v>
      </c>
      <c r="V673">
        <v>44</v>
      </c>
    </row>
    <row r="674" spans="20:22" x14ac:dyDescent="0.3">
      <c r="T674" s="3" t="s">
        <v>51</v>
      </c>
      <c r="U674" s="3" t="s">
        <v>421</v>
      </c>
      <c r="V674">
        <v>69</v>
      </c>
    </row>
    <row r="675" spans="20:22" x14ac:dyDescent="0.3">
      <c r="T675" s="3" t="s">
        <v>58</v>
      </c>
      <c r="U675" s="3" t="s">
        <v>421</v>
      </c>
      <c r="V675">
        <v>18</v>
      </c>
    </row>
    <row r="676" spans="20:22" x14ac:dyDescent="0.3">
      <c r="T676" s="3" t="s">
        <v>61</v>
      </c>
      <c r="U676" s="3" t="s">
        <v>421</v>
      </c>
      <c r="V676">
        <v>71</v>
      </c>
    </row>
    <row r="677" spans="20:22" x14ac:dyDescent="0.3">
      <c r="T677" s="3" t="s">
        <v>44</v>
      </c>
      <c r="U677" s="3" t="s">
        <v>421</v>
      </c>
      <c r="V677">
        <v>69</v>
      </c>
    </row>
    <row r="678" spans="20:22" x14ac:dyDescent="0.3">
      <c r="T678" s="3" t="s">
        <v>49</v>
      </c>
      <c r="U678" s="3" t="s">
        <v>421</v>
      </c>
      <c r="V678">
        <v>20</v>
      </c>
    </row>
    <row r="679" spans="20:22" x14ac:dyDescent="0.3">
      <c r="T679" s="3" t="s">
        <v>54</v>
      </c>
      <c r="U679" s="3" t="s">
        <v>421</v>
      </c>
      <c r="V679">
        <v>5</v>
      </c>
    </row>
    <row r="680" spans="20:22" x14ac:dyDescent="0.3">
      <c r="T680" s="3" t="s">
        <v>63</v>
      </c>
      <c r="U680" s="3" t="s">
        <v>421</v>
      </c>
      <c r="V680">
        <v>63</v>
      </c>
    </row>
    <row r="681" spans="20:22" x14ac:dyDescent="0.3">
      <c r="T681" s="3" t="s">
        <v>46</v>
      </c>
      <c r="U681" s="3" t="s">
        <v>421</v>
      </c>
      <c r="V681">
        <v>10</v>
      </c>
    </row>
    <row r="682" spans="20:22" x14ac:dyDescent="0.3">
      <c r="T682" s="3" t="s">
        <v>43</v>
      </c>
      <c r="U682" s="3" t="s">
        <v>421</v>
      </c>
      <c r="V682">
        <v>20</v>
      </c>
    </row>
    <row r="683" spans="20:22" x14ac:dyDescent="0.3">
      <c r="T683" s="3" t="s">
        <v>60</v>
      </c>
      <c r="U683" s="3" t="s">
        <v>421</v>
      </c>
      <c r="V683">
        <v>30</v>
      </c>
    </row>
    <row r="684" spans="20:22" x14ac:dyDescent="0.3">
      <c r="T684" s="3" t="s">
        <v>62</v>
      </c>
      <c r="U684" s="3" t="s">
        <v>421</v>
      </c>
      <c r="V684">
        <v>15</v>
      </c>
    </row>
    <row r="685" spans="20:22" x14ac:dyDescent="0.3">
      <c r="T685" s="3" t="s">
        <v>62</v>
      </c>
      <c r="U685" s="3" t="s">
        <v>422</v>
      </c>
      <c r="V685">
        <v>87</v>
      </c>
    </row>
    <row r="686" spans="20:22" x14ac:dyDescent="0.3">
      <c r="T686" s="3" t="s">
        <v>59</v>
      </c>
      <c r="U686" s="3" t="s">
        <v>422</v>
      </c>
      <c r="V686">
        <v>30</v>
      </c>
    </row>
    <row r="687" spans="20:22" x14ac:dyDescent="0.3">
      <c r="T687" s="3" t="s">
        <v>52</v>
      </c>
      <c r="U687" s="3" t="s">
        <v>422</v>
      </c>
      <c r="V687">
        <v>129</v>
      </c>
    </row>
    <row r="688" spans="20:22" x14ac:dyDescent="0.3">
      <c r="T688" s="3" t="s">
        <v>56</v>
      </c>
      <c r="U688" s="3" t="s">
        <v>422</v>
      </c>
      <c r="V688">
        <v>15</v>
      </c>
    </row>
    <row r="689" spans="20:22" x14ac:dyDescent="0.3">
      <c r="T689" s="3" t="s">
        <v>60</v>
      </c>
      <c r="U689" s="3" t="s">
        <v>422</v>
      </c>
      <c r="V689">
        <v>20</v>
      </c>
    </row>
    <row r="690" spans="20:22" x14ac:dyDescent="0.3">
      <c r="T690" s="3" t="s">
        <v>49</v>
      </c>
      <c r="U690" s="3" t="s">
        <v>422</v>
      </c>
      <c r="V690">
        <v>6</v>
      </c>
    </row>
    <row r="691" spans="20:22" x14ac:dyDescent="0.3">
      <c r="T691" s="3" t="s">
        <v>51</v>
      </c>
      <c r="U691" s="3" t="s">
        <v>422</v>
      </c>
      <c r="V691">
        <v>130</v>
      </c>
    </row>
    <row r="692" spans="20:22" x14ac:dyDescent="0.3">
      <c r="T692" s="3" t="s">
        <v>63</v>
      </c>
      <c r="U692" s="3" t="s">
        <v>422</v>
      </c>
      <c r="V692">
        <v>42</v>
      </c>
    </row>
    <row r="693" spans="20:22" x14ac:dyDescent="0.3">
      <c r="T693" s="3" t="s">
        <v>46</v>
      </c>
      <c r="U693" s="3" t="s">
        <v>422</v>
      </c>
      <c r="V693">
        <v>45</v>
      </c>
    </row>
    <row r="694" spans="20:22" x14ac:dyDescent="0.3">
      <c r="T694" s="3" t="s">
        <v>45</v>
      </c>
      <c r="U694" s="3" t="s">
        <v>422</v>
      </c>
      <c r="V694">
        <v>30</v>
      </c>
    </row>
    <row r="695" spans="20:22" x14ac:dyDescent="0.3">
      <c r="T695" s="3" t="s">
        <v>60</v>
      </c>
      <c r="U695" s="3" t="s">
        <v>423</v>
      </c>
      <c r="V695">
        <v>30</v>
      </c>
    </row>
    <row r="696" spans="20:22" x14ac:dyDescent="0.3">
      <c r="T696" s="3" t="s">
        <v>51</v>
      </c>
      <c r="U696" s="3" t="s">
        <v>423</v>
      </c>
      <c r="V696">
        <v>337</v>
      </c>
    </row>
    <row r="697" spans="20:22" x14ac:dyDescent="0.3">
      <c r="T697" s="3" t="s">
        <v>53</v>
      </c>
      <c r="U697" s="3" t="s">
        <v>423</v>
      </c>
      <c r="V697">
        <v>16</v>
      </c>
    </row>
    <row r="698" spans="20:22" x14ac:dyDescent="0.3">
      <c r="T698" s="3" t="s">
        <v>59</v>
      </c>
      <c r="U698" s="3" t="s">
        <v>423</v>
      </c>
      <c r="V698">
        <v>50</v>
      </c>
    </row>
    <row r="699" spans="20:22" x14ac:dyDescent="0.3">
      <c r="T699" s="3" t="s">
        <v>52</v>
      </c>
      <c r="U699" s="3" t="s">
        <v>423</v>
      </c>
      <c r="V699">
        <v>112</v>
      </c>
    </row>
    <row r="700" spans="20:22" x14ac:dyDescent="0.3">
      <c r="T700" s="3" t="s">
        <v>54</v>
      </c>
      <c r="U700" s="3" t="s">
        <v>423</v>
      </c>
      <c r="V700">
        <v>25</v>
      </c>
    </row>
    <row r="701" spans="20:22" x14ac:dyDescent="0.3">
      <c r="T701" s="3" t="s">
        <v>62</v>
      </c>
      <c r="U701" s="3" t="s">
        <v>423</v>
      </c>
      <c r="V701">
        <v>276</v>
      </c>
    </row>
    <row r="702" spans="20:22" x14ac:dyDescent="0.3">
      <c r="T702" s="3" t="s">
        <v>57</v>
      </c>
      <c r="U702" s="3" t="s">
        <v>423</v>
      </c>
      <c r="V702">
        <v>9</v>
      </c>
    </row>
    <row r="703" spans="20:22" x14ac:dyDescent="0.3">
      <c r="T703" s="3" t="s">
        <v>48</v>
      </c>
      <c r="U703" s="3" t="s">
        <v>423</v>
      </c>
      <c r="V703">
        <v>27</v>
      </c>
    </row>
    <row r="704" spans="20:22" x14ac:dyDescent="0.3">
      <c r="T704" s="3" t="s">
        <v>55</v>
      </c>
      <c r="U704" s="3" t="s">
        <v>423</v>
      </c>
      <c r="V704">
        <v>12</v>
      </c>
    </row>
    <row r="705" spans="20:22" x14ac:dyDescent="0.3">
      <c r="T705" s="3" t="s">
        <v>47</v>
      </c>
      <c r="U705" s="3" t="s">
        <v>423</v>
      </c>
      <c r="V705">
        <v>45</v>
      </c>
    </row>
    <row r="706" spans="20:22" x14ac:dyDescent="0.3">
      <c r="T706" s="3" t="s">
        <v>46</v>
      </c>
      <c r="U706" s="3" t="s">
        <v>423</v>
      </c>
      <c r="V706">
        <v>77</v>
      </c>
    </row>
    <row r="707" spans="20:22" x14ac:dyDescent="0.3">
      <c r="T707" s="3" t="s">
        <v>44</v>
      </c>
      <c r="U707" s="3" t="s">
        <v>423</v>
      </c>
      <c r="V707">
        <v>180</v>
      </c>
    </row>
    <row r="708" spans="20:22" x14ac:dyDescent="0.3">
      <c r="T708" s="3" t="s">
        <v>50</v>
      </c>
      <c r="U708" s="3" t="s">
        <v>423</v>
      </c>
      <c r="V708">
        <v>24</v>
      </c>
    </row>
    <row r="709" spans="20:22" x14ac:dyDescent="0.3">
      <c r="T709" s="3" t="s">
        <v>63</v>
      </c>
      <c r="U709" s="3" t="s">
        <v>423</v>
      </c>
      <c r="V709">
        <v>135</v>
      </c>
    </row>
    <row r="710" spans="20:22" x14ac:dyDescent="0.3">
      <c r="T710" s="3" t="s">
        <v>61</v>
      </c>
      <c r="U710" s="3" t="s">
        <v>423</v>
      </c>
      <c r="V710">
        <v>14</v>
      </c>
    </row>
    <row r="711" spans="20:22" x14ac:dyDescent="0.3">
      <c r="T711" s="3" t="s">
        <v>43</v>
      </c>
      <c r="U711" s="3" t="s">
        <v>423</v>
      </c>
      <c r="V711">
        <v>2</v>
      </c>
    </row>
    <row r="712" spans="20:22" x14ac:dyDescent="0.3">
      <c r="T712" s="3" t="s">
        <v>49</v>
      </c>
      <c r="U712" s="3" t="s">
        <v>423</v>
      </c>
      <c r="V712">
        <v>35</v>
      </c>
    </row>
    <row r="713" spans="20:22" x14ac:dyDescent="0.3">
      <c r="T713" s="3" t="s">
        <v>45</v>
      </c>
      <c r="U713" s="3" t="s">
        <v>423</v>
      </c>
      <c r="V713">
        <v>90</v>
      </c>
    </row>
    <row r="714" spans="20:22" x14ac:dyDescent="0.3">
      <c r="T714" s="3" t="s">
        <v>45</v>
      </c>
      <c r="U714" s="3" t="s">
        <v>314</v>
      </c>
      <c r="V714">
        <v>40</v>
      </c>
    </row>
    <row r="715" spans="20:22" x14ac:dyDescent="0.3">
      <c r="T715" s="3" t="s">
        <v>63</v>
      </c>
      <c r="U715" s="3" t="s">
        <v>314</v>
      </c>
      <c r="V715">
        <v>67</v>
      </c>
    </row>
    <row r="716" spans="20:22" x14ac:dyDescent="0.3">
      <c r="T716" s="3" t="s">
        <v>51</v>
      </c>
      <c r="U716" s="3" t="s">
        <v>314</v>
      </c>
      <c r="V716">
        <v>405</v>
      </c>
    </row>
    <row r="717" spans="20:22" x14ac:dyDescent="0.3">
      <c r="T717" s="3" t="s">
        <v>62</v>
      </c>
      <c r="U717" s="3" t="s">
        <v>314</v>
      </c>
      <c r="V717">
        <v>173</v>
      </c>
    </row>
    <row r="718" spans="20:22" x14ac:dyDescent="0.3">
      <c r="T718" s="3" t="s">
        <v>61</v>
      </c>
      <c r="U718" s="3" t="s">
        <v>314</v>
      </c>
      <c r="V718">
        <v>166</v>
      </c>
    </row>
    <row r="719" spans="20:22" x14ac:dyDescent="0.3">
      <c r="T719" s="3" t="s">
        <v>46</v>
      </c>
      <c r="U719" s="3" t="s">
        <v>314</v>
      </c>
      <c r="V719">
        <v>212</v>
      </c>
    </row>
    <row r="720" spans="20:22" x14ac:dyDescent="0.3">
      <c r="T720" s="3" t="s">
        <v>52</v>
      </c>
      <c r="U720" s="3" t="s">
        <v>314</v>
      </c>
      <c r="V720">
        <v>6</v>
      </c>
    </row>
    <row r="721" spans="20:22" x14ac:dyDescent="0.3">
      <c r="T721" s="3" t="s">
        <v>59</v>
      </c>
      <c r="U721" s="3" t="s">
        <v>314</v>
      </c>
      <c r="V721">
        <v>35</v>
      </c>
    </row>
    <row r="722" spans="20:22" x14ac:dyDescent="0.3">
      <c r="T722" s="3" t="s">
        <v>60</v>
      </c>
      <c r="U722" s="3" t="s">
        <v>314</v>
      </c>
      <c r="V722">
        <v>70</v>
      </c>
    </row>
    <row r="723" spans="20:22" x14ac:dyDescent="0.3">
      <c r="T723" s="3" t="s">
        <v>57</v>
      </c>
      <c r="U723" s="3" t="s">
        <v>314</v>
      </c>
      <c r="V723">
        <v>22</v>
      </c>
    </row>
    <row r="724" spans="20:22" x14ac:dyDescent="0.3">
      <c r="T724" s="3" t="s">
        <v>49</v>
      </c>
      <c r="U724" s="3" t="s">
        <v>314</v>
      </c>
      <c r="V724">
        <v>24</v>
      </c>
    </row>
    <row r="725" spans="20:22" x14ac:dyDescent="0.3">
      <c r="T725" s="3" t="s">
        <v>47</v>
      </c>
      <c r="U725" s="3" t="s">
        <v>314</v>
      </c>
      <c r="V725">
        <v>145</v>
      </c>
    </row>
    <row r="726" spans="20:22" x14ac:dyDescent="0.3">
      <c r="T726" s="3" t="s">
        <v>56</v>
      </c>
      <c r="U726" s="3" t="s">
        <v>314</v>
      </c>
      <c r="V726">
        <v>15</v>
      </c>
    </row>
    <row r="727" spans="20:22" x14ac:dyDescent="0.3">
      <c r="T727" s="3" t="s">
        <v>54</v>
      </c>
      <c r="U727" s="3" t="s">
        <v>314</v>
      </c>
      <c r="V727">
        <v>14</v>
      </c>
    </row>
    <row r="728" spans="20:22" x14ac:dyDescent="0.3">
      <c r="T728" s="3" t="s">
        <v>44</v>
      </c>
      <c r="U728" s="3" t="s">
        <v>314</v>
      </c>
      <c r="V728">
        <v>160</v>
      </c>
    </row>
    <row r="729" spans="20:22" x14ac:dyDescent="0.3">
      <c r="T729" s="3" t="s">
        <v>58</v>
      </c>
      <c r="U729" s="3" t="s">
        <v>314</v>
      </c>
      <c r="V729">
        <v>19</v>
      </c>
    </row>
    <row r="730" spans="20:22" x14ac:dyDescent="0.3">
      <c r="T730" s="3" t="s">
        <v>53</v>
      </c>
      <c r="U730" s="3" t="s">
        <v>314</v>
      </c>
      <c r="V730">
        <v>4</v>
      </c>
    </row>
    <row r="731" spans="20:22" x14ac:dyDescent="0.3">
      <c r="T731" s="3" t="s">
        <v>51</v>
      </c>
      <c r="U731" s="3" t="s">
        <v>424</v>
      </c>
      <c r="V731">
        <v>35</v>
      </c>
    </row>
    <row r="732" spans="20:22" x14ac:dyDescent="0.3">
      <c r="T732" s="3" t="s">
        <v>62</v>
      </c>
      <c r="U732" s="3" t="s">
        <v>424</v>
      </c>
      <c r="V732">
        <v>141</v>
      </c>
    </row>
    <row r="733" spans="20:22" x14ac:dyDescent="0.3">
      <c r="T733" s="3" t="s">
        <v>49</v>
      </c>
      <c r="U733" s="3" t="s">
        <v>424</v>
      </c>
      <c r="V733">
        <v>30</v>
      </c>
    </row>
    <row r="734" spans="20:22" x14ac:dyDescent="0.3">
      <c r="T734" s="3" t="s">
        <v>44</v>
      </c>
      <c r="U734" s="3" t="s">
        <v>424</v>
      </c>
      <c r="V734">
        <v>206</v>
      </c>
    </row>
    <row r="735" spans="20:22" x14ac:dyDescent="0.3">
      <c r="T735" s="3" t="s">
        <v>58</v>
      </c>
      <c r="U735" s="3" t="s">
        <v>424</v>
      </c>
      <c r="V735">
        <v>10</v>
      </c>
    </row>
    <row r="736" spans="20:22" x14ac:dyDescent="0.3">
      <c r="T736" s="3" t="s">
        <v>48</v>
      </c>
      <c r="U736" s="3" t="s">
        <v>424</v>
      </c>
      <c r="V736">
        <v>40</v>
      </c>
    </row>
    <row r="737" spans="20:22" x14ac:dyDescent="0.3">
      <c r="T737" s="3" t="s">
        <v>43</v>
      </c>
      <c r="U737" s="3" t="s">
        <v>424</v>
      </c>
      <c r="V737">
        <v>10</v>
      </c>
    </row>
    <row r="738" spans="20:22" x14ac:dyDescent="0.3">
      <c r="T738" s="3" t="s">
        <v>47</v>
      </c>
      <c r="U738" s="3" t="s">
        <v>424</v>
      </c>
      <c r="V738">
        <v>5</v>
      </c>
    </row>
    <row r="739" spans="20:22" x14ac:dyDescent="0.3">
      <c r="T739" s="3" t="s">
        <v>50</v>
      </c>
      <c r="U739" s="3" t="s">
        <v>424</v>
      </c>
      <c r="V739">
        <v>30</v>
      </c>
    </row>
    <row r="740" spans="20:22" x14ac:dyDescent="0.3">
      <c r="T740" s="3" t="s">
        <v>59</v>
      </c>
      <c r="U740" s="3" t="s">
        <v>424</v>
      </c>
      <c r="V740">
        <v>30</v>
      </c>
    </row>
    <row r="741" spans="20:22" x14ac:dyDescent="0.3">
      <c r="T741" s="3" t="s">
        <v>56</v>
      </c>
      <c r="U741" s="3" t="s">
        <v>424</v>
      </c>
      <c r="V741">
        <v>22</v>
      </c>
    </row>
    <row r="742" spans="20:22" x14ac:dyDescent="0.3">
      <c r="T742" s="3" t="s">
        <v>61</v>
      </c>
      <c r="U742" s="3" t="s">
        <v>424</v>
      </c>
      <c r="V742">
        <v>30</v>
      </c>
    </row>
    <row r="743" spans="20:22" x14ac:dyDescent="0.3">
      <c r="T743" s="3" t="s">
        <v>46</v>
      </c>
      <c r="U743" s="3" t="s">
        <v>424</v>
      </c>
      <c r="V743">
        <v>14</v>
      </c>
    </row>
    <row r="744" spans="20:22" x14ac:dyDescent="0.3">
      <c r="T744" s="3" t="s">
        <v>51</v>
      </c>
      <c r="U744" s="3" t="s">
        <v>425</v>
      </c>
      <c r="V744">
        <v>215</v>
      </c>
    </row>
    <row r="745" spans="20:22" x14ac:dyDescent="0.3">
      <c r="T745" s="3" t="s">
        <v>52</v>
      </c>
      <c r="U745" s="3" t="s">
        <v>425</v>
      </c>
      <c r="V745">
        <v>15</v>
      </c>
    </row>
    <row r="746" spans="20:22" x14ac:dyDescent="0.3">
      <c r="T746" s="3" t="s">
        <v>62</v>
      </c>
      <c r="U746" s="3" t="s">
        <v>425</v>
      </c>
      <c r="V746">
        <v>356</v>
      </c>
    </row>
    <row r="747" spans="20:22" x14ac:dyDescent="0.3">
      <c r="T747" s="3" t="s">
        <v>47</v>
      </c>
      <c r="U747" s="3" t="s">
        <v>425</v>
      </c>
      <c r="V747">
        <v>132</v>
      </c>
    </row>
    <row r="748" spans="20:22" x14ac:dyDescent="0.3">
      <c r="T748" s="3" t="s">
        <v>50</v>
      </c>
      <c r="U748" s="3" t="s">
        <v>425</v>
      </c>
      <c r="V748">
        <v>174</v>
      </c>
    </row>
    <row r="749" spans="20:22" x14ac:dyDescent="0.3">
      <c r="T749" s="3" t="s">
        <v>53</v>
      </c>
      <c r="U749" s="3" t="s">
        <v>425</v>
      </c>
      <c r="V749">
        <v>10</v>
      </c>
    </row>
    <row r="750" spans="20:22" x14ac:dyDescent="0.3">
      <c r="T750" s="3" t="s">
        <v>61</v>
      </c>
      <c r="U750" s="3" t="s">
        <v>425</v>
      </c>
      <c r="V750">
        <v>12</v>
      </c>
    </row>
    <row r="751" spans="20:22" x14ac:dyDescent="0.3">
      <c r="T751" s="3" t="s">
        <v>46</v>
      </c>
      <c r="U751" s="3" t="s">
        <v>425</v>
      </c>
      <c r="V751">
        <v>10</v>
      </c>
    </row>
    <row r="752" spans="20:22" x14ac:dyDescent="0.3">
      <c r="T752" s="3" t="s">
        <v>44</v>
      </c>
      <c r="U752" s="3" t="s">
        <v>425</v>
      </c>
      <c r="V752">
        <v>80</v>
      </c>
    </row>
    <row r="753" spans="20:22" x14ac:dyDescent="0.3">
      <c r="T753" s="3" t="s">
        <v>60</v>
      </c>
      <c r="U753" s="3" t="s">
        <v>425</v>
      </c>
      <c r="V753">
        <v>21</v>
      </c>
    </row>
    <row r="754" spans="20:22" x14ac:dyDescent="0.3">
      <c r="T754" s="3" t="s">
        <v>48</v>
      </c>
      <c r="U754" s="3" t="s">
        <v>425</v>
      </c>
      <c r="V754">
        <v>20</v>
      </c>
    </row>
    <row r="755" spans="20:22" x14ac:dyDescent="0.3">
      <c r="T755" s="3" t="s">
        <v>58</v>
      </c>
      <c r="U755" s="3" t="s">
        <v>425</v>
      </c>
      <c r="V755">
        <v>20</v>
      </c>
    </row>
    <row r="756" spans="20:22" x14ac:dyDescent="0.3">
      <c r="T756" s="3" t="s">
        <v>59</v>
      </c>
      <c r="U756" s="3" t="s">
        <v>425</v>
      </c>
      <c r="V756">
        <v>6</v>
      </c>
    </row>
    <row r="757" spans="20:22" x14ac:dyDescent="0.3">
      <c r="T757" s="3" t="s">
        <v>56</v>
      </c>
      <c r="U757" s="3" t="s">
        <v>425</v>
      </c>
      <c r="V757">
        <v>12</v>
      </c>
    </row>
    <row r="758" spans="20:22" x14ac:dyDescent="0.3">
      <c r="T758" s="3" t="s">
        <v>59</v>
      </c>
      <c r="U758" s="3" t="s">
        <v>426</v>
      </c>
      <c r="V758">
        <v>28</v>
      </c>
    </row>
    <row r="759" spans="20:22" x14ac:dyDescent="0.3">
      <c r="T759" s="3" t="s">
        <v>54</v>
      </c>
      <c r="U759" s="3" t="s">
        <v>426</v>
      </c>
      <c r="V759">
        <v>5</v>
      </c>
    </row>
    <row r="760" spans="20:22" x14ac:dyDescent="0.3">
      <c r="T760" s="3" t="s">
        <v>62</v>
      </c>
      <c r="U760" s="3" t="s">
        <v>426</v>
      </c>
      <c r="V760">
        <v>114</v>
      </c>
    </row>
    <row r="761" spans="20:22" x14ac:dyDescent="0.3">
      <c r="T761" s="3" t="s">
        <v>46</v>
      </c>
      <c r="U761" s="3" t="s">
        <v>426</v>
      </c>
      <c r="V761">
        <v>16</v>
      </c>
    </row>
    <row r="762" spans="20:22" x14ac:dyDescent="0.3">
      <c r="T762" s="3" t="s">
        <v>44</v>
      </c>
      <c r="U762" s="3" t="s">
        <v>426</v>
      </c>
      <c r="V762">
        <v>109</v>
      </c>
    </row>
    <row r="763" spans="20:22" x14ac:dyDescent="0.3">
      <c r="T763" s="3" t="s">
        <v>52</v>
      </c>
      <c r="U763" s="3" t="s">
        <v>426</v>
      </c>
      <c r="V763">
        <v>35</v>
      </c>
    </row>
    <row r="764" spans="20:22" x14ac:dyDescent="0.3">
      <c r="T764" s="3" t="s">
        <v>51</v>
      </c>
      <c r="U764" s="3" t="s">
        <v>426</v>
      </c>
      <c r="V764">
        <v>26</v>
      </c>
    </row>
    <row r="765" spans="20:22" x14ac:dyDescent="0.3">
      <c r="T765" s="3" t="s">
        <v>50</v>
      </c>
      <c r="U765" s="3" t="s">
        <v>426</v>
      </c>
      <c r="V765">
        <v>30</v>
      </c>
    </row>
    <row r="766" spans="20:22" x14ac:dyDescent="0.3">
      <c r="T766" s="3" t="s">
        <v>48</v>
      </c>
      <c r="U766" s="3" t="s">
        <v>426</v>
      </c>
      <c r="V766">
        <v>40</v>
      </c>
    </row>
    <row r="767" spans="20:22" x14ac:dyDescent="0.3">
      <c r="T767" s="3" t="s">
        <v>60</v>
      </c>
      <c r="U767" s="3" t="s">
        <v>426</v>
      </c>
      <c r="V767">
        <v>42</v>
      </c>
    </row>
    <row r="768" spans="20:22" x14ac:dyDescent="0.3">
      <c r="T768" s="3" t="s">
        <v>61</v>
      </c>
      <c r="U768" s="3" t="s">
        <v>427</v>
      </c>
      <c r="V768">
        <v>9</v>
      </c>
    </row>
    <row r="769" spans="20:22" x14ac:dyDescent="0.3">
      <c r="T769" s="3" t="s">
        <v>51</v>
      </c>
      <c r="U769" s="3" t="s">
        <v>427</v>
      </c>
      <c r="V769">
        <v>208</v>
      </c>
    </row>
    <row r="770" spans="20:22" x14ac:dyDescent="0.3">
      <c r="T770" s="3" t="s">
        <v>44</v>
      </c>
      <c r="U770" s="3" t="s">
        <v>427</v>
      </c>
      <c r="V770">
        <v>224</v>
      </c>
    </row>
    <row r="771" spans="20:22" x14ac:dyDescent="0.3">
      <c r="T771" s="3" t="s">
        <v>60</v>
      </c>
      <c r="U771" s="3" t="s">
        <v>427</v>
      </c>
      <c r="V771">
        <v>30</v>
      </c>
    </row>
    <row r="772" spans="20:22" x14ac:dyDescent="0.3">
      <c r="T772" s="3" t="s">
        <v>58</v>
      </c>
      <c r="U772" s="3" t="s">
        <v>427</v>
      </c>
      <c r="V772">
        <v>31</v>
      </c>
    </row>
    <row r="773" spans="20:22" x14ac:dyDescent="0.3">
      <c r="T773" s="3" t="s">
        <v>50</v>
      </c>
      <c r="U773" s="3" t="s">
        <v>427</v>
      </c>
      <c r="V773">
        <v>61</v>
      </c>
    </row>
    <row r="774" spans="20:22" x14ac:dyDescent="0.3">
      <c r="T774" s="3" t="s">
        <v>47</v>
      </c>
      <c r="U774" s="3" t="s">
        <v>427</v>
      </c>
      <c r="V774">
        <v>24</v>
      </c>
    </row>
    <row r="775" spans="20:22" x14ac:dyDescent="0.3">
      <c r="T775" s="3" t="s">
        <v>62</v>
      </c>
      <c r="U775" s="3" t="s">
        <v>427</v>
      </c>
      <c r="V775">
        <v>110</v>
      </c>
    </row>
    <row r="776" spans="20:22" x14ac:dyDescent="0.3">
      <c r="T776" s="3" t="s">
        <v>63</v>
      </c>
      <c r="U776" s="3" t="s">
        <v>427</v>
      </c>
      <c r="V776">
        <v>43</v>
      </c>
    </row>
    <row r="777" spans="20:22" x14ac:dyDescent="0.3">
      <c r="T777" s="3" t="s">
        <v>46</v>
      </c>
      <c r="U777" s="3" t="s">
        <v>428</v>
      </c>
      <c r="V777">
        <v>127</v>
      </c>
    </row>
    <row r="778" spans="20:22" x14ac:dyDescent="0.3">
      <c r="T778" s="3" t="s">
        <v>50</v>
      </c>
      <c r="U778" s="3" t="s">
        <v>428</v>
      </c>
      <c r="V778">
        <v>59</v>
      </c>
    </row>
    <row r="779" spans="20:22" x14ac:dyDescent="0.3">
      <c r="T779" s="3" t="s">
        <v>58</v>
      </c>
      <c r="U779" s="3" t="s">
        <v>428</v>
      </c>
      <c r="V779">
        <v>56</v>
      </c>
    </row>
    <row r="780" spans="20:22" x14ac:dyDescent="0.3">
      <c r="T780" s="3" t="s">
        <v>57</v>
      </c>
      <c r="U780" s="3" t="s">
        <v>428</v>
      </c>
      <c r="V780">
        <v>55</v>
      </c>
    </row>
    <row r="781" spans="20:22" x14ac:dyDescent="0.3">
      <c r="T781" s="3" t="s">
        <v>44</v>
      </c>
      <c r="U781" s="3" t="s">
        <v>428</v>
      </c>
      <c r="V781">
        <v>126</v>
      </c>
    </row>
    <row r="782" spans="20:22" x14ac:dyDescent="0.3">
      <c r="T782" s="3" t="s">
        <v>48</v>
      </c>
      <c r="U782" s="3" t="s">
        <v>428</v>
      </c>
      <c r="V782">
        <v>15</v>
      </c>
    </row>
    <row r="783" spans="20:22" x14ac:dyDescent="0.3">
      <c r="T783" s="3" t="s">
        <v>62</v>
      </c>
      <c r="U783" s="3" t="s">
        <v>428</v>
      </c>
      <c r="V783">
        <v>47</v>
      </c>
    </row>
    <row r="784" spans="20:22" x14ac:dyDescent="0.3">
      <c r="T784" s="3" t="s">
        <v>51</v>
      </c>
      <c r="U784" s="3" t="s">
        <v>428</v>
      </c>
      <c r="V784">
        <v>138</v>
      </c>
    </row>
    <row r="785" spans="20:22" x14ac:dyDescent="0.3">
      <c r="T785" s="3" t="s">
        <v>52</v>
      </c>
      <c r="U785" s="3" t="s">
        <v>428</v>
      </c>
      <c r="V785">
        <v>60</v>
      </c>
    </row>
    <row r="786" spans="20:22" x14ac:dyDescent="0.3">
      <c r="T786" s="3" t="s">
        <v>63</v>
      </c>
      <c r="U786" s="3" t="s">
        <v>428</v>
      </c>
      <c r="V786">
        <v>21</v>
      </c>
    </row>
    <row r="787" spans="20:22" x14ac:dyDescent="0.3">
      <c r="T787" s="3" t="s">
        <v>60</v>
      </c>
      <c r="U787" s="3" t="s">
        <v>428</v>
      </c>
      <c r="V787">
        <v>10</v>
      </c>
    </row>
    <row r="788" spans="20:22" x14ac:dyDescent="0.3">
      <c r="T788" s="3" t="s">
        <v>49</v>
      </c>
      <c r="U788" s="3" t="s">
        <v>428</v>
      </c>
      <c r="V788">
        <v>10</v>
      </c>
    </row>
    <row r="789" spans="20:22" x14ac:dyDescent="0.3">
      <c r="T789" s="3" t="s">
        <v>61</v>
      </c>
      <c r="U789" s="3" t="s">
        <v>428</v>
      </c>
      <c r="V789">
        <v>21</v>
      </c>
    </row>
    <row r="790" spans="20:22" x14ac:dyDescent="0.3">
      <c r="T790" s="3" t="s">
        <v>53</v>
      </c>
      <c r="U790" s="3" t="s">
        <v>429</v>
      </c>
      <c r="V790">
        <v>30</v>
      </c>
    </row>
    <row r="791" spans="20:22" x14ac:dyDescent="0.3">
      <c r="T791" s="3" t="s">
        <v>44</v>
      </c>
      <c r="U791" s="3" t="s">
        <v>429</v>
      </c>
      <c r="V791">
        <v>60</v>
      </c>
    </row>
    <row r="792" spans="20:22" x14ac:dyDescent="0.3">
      <c r="T792" s="3" t="s">
        <v>45</v>
      </c>
      <c r="U792" s="3" t="s">
        <v>429</v>
      </c>
      <c r="V792">
        <v>60</v>
      </c>
    </row>
    <row r="793" spans="20:22" x14ac:dyDescent="0.3">
      <c r="T793" s="3" t="s">
        <v>50</v>
      </c>
      <c r="U793" s="3" t="s">
        <v>429</v>
      </c>
      <c r="V793">
        <v>10</v>
      </c>
    </row>
    <row r="794" spans="20:22" x14ac:dyDescent="0.3">
      <c r="T794" s="3" t="s">
        <v>61</v>
      </c>
      <c r="U794" s="3" t="s">
        <v>429</v>
      </c>
      <c r="V794">
        <v>24</v>
      </c>
    </row>
    <row r="795" spans="20:22" x14ac:dyDescent="0.3">
      <c r="T795" s="3" t="s">
        <v>54</v>
      </c>
      <c r="U795" s="3" t="s">
        <v>429</v>
      </c>
      <c r="V795">
        <v>4</v>
      </c>
    </row>
    <row r="796" spans="20:22" x14ac:dyDescent="0.3">
      <c r="T796" s="3" t="s">
        <v>59</v>
      </c>
      <c r="U796" s="3" t="s">
        <v>429</v>
      </c>
      <c r="V796">
        <v>50</v>
      </c>
    </row>
    <row r="797" spans="20:22" x14ac:dyDescent="0.3">
      <c r="T797" s="3" t="s">
        <v>62</v>
      </c>
      <c r="U797" s="3" t="s">
        <v>429</v>
      </c>
      <c r="V797">
        <v>1</v>
      </c>
    </row>
    <row r="798" spans="20:22" x14ac:dyDescent="0.3">
      <c r="T798" s="3" t="s">
        <v>51</v>
      </c>
      <c r="U798" s="3" t="s">
        <v>430</v>
      </c>
      <c r="V798">
        <v>30</v>
      </c>
    </row>
    <row r="799" spans="20:22" x14ac:dyDescent="0.3">
      <c r="T799" s="3" t="s">
        <v>54</v>
      </c>
      <c r="U799" s="3" t="s">
        <v>430</v>
      </c>
      <c r="V799">
        <v>30</v>
      </c>
    </row>
    <row r="800" spans="20:22" x14ac:dyDescent="0.3">
      <c r="T800" s="3" t="s">
        <v>62</v>
      </c>
      <c r="U800" s="3" t="s">
        <v>430</v>
      </c>
      <c r="V800">
        <v>10</v>
      </c>
    </row>
    <row r="801" spans="20:22" x14ac:dyDescent="0.3">
      <c r="T801" s="3" t="s">
        <v>61</v>
      </c>
      <c r="U801" s="3" t="s">
        <v>430</v>
      </c>
      <c r="V801">
        <v>15</v>
      </c>
    </row>
    <row r="802" spans="20:22" x14ac:dyDescent="0.3">
      <c r="T802" s="3" t="s">
        <v>58</v>
      </c>
      <c r="U802" s="3" t="s">
        <v>430</v>
      </c>
      <c r="V802">
        <v>15</v>
      </c>
    </row>
    <row r="803" spans="20:22" x14ac:dyDescent="0.3">
      <c r="T803" s="3" t="s">
        <v>50</v>
      </c>
      <c r="U803" s="3" t="s">
        <v>430</v>
      </c>
      <c r="V803">
        <v>24</v>
      </c>
    </row>
    <row r="804" spans="20:22" x14ac:dyDescent="0.3">
      <c r="T804" s="3" t="s">
        <v>53</v>
      </c>
      <c r="U804" s="3" t="s">
        <v>430</v>
      </c>
      <c r="V804">
        <v>40</v>
      </c>
    </row>
    <row r="805" spans="20:22" x14ac:dyDescent="0.3">
      <c r="T805" s="3" t="s">
        <v>43</v>
      </c>
      <c r="U805" s="3" t="s">
        <v>430</v>
      </c>
      <c r="V805">
        <v>20</v>
      </c>
    </row>
    <row r="806" spans="20:22" x14ac:dyDescent="0.3">
      <c r="T806" s="3" t="s">
        <v>53</v>
      </c>
      <c r="U806" s="3" t="s">
        <v>431</v>
      </c>
      <c r="V806">
        <v>23</v>
      </c>
    </row>
    <row r="807" spans="20:22" x14ac:dyDescent="0.3">
      <c r="T807" s="3" t="s">
        <v>58</v>
      </c>
      <c r="U807" s="3" t="s">
        <v>431</v>
      </c>
      <c r="V807">
        <v>35</v>
      </c>
    </row>
    <row r="808" spans="20:22" x14ac:dyDescent="0.3">
      <c r="T808" s="3" t="s">
        <v>62</v>
      </c>
      <c r="U808" s="3" t="s">
        <v>431</v>
      </c>
      <c r="V808">
        <v>247</v>
      </c>
    </row>
    <row r="809" spans="20:22" x14ac:dyDescent="0.3">
      <c r="T809" s="3" t="s">
        <v>57</v>
      </c>
      <c r="U809" s="3" t="s">
        <v>431</v>
      </c>
      <c r="V809">
        <v>10</v>
      </c>
    </row>
    <row r="810" spans="20:22" x14ac:dyDescent="0.3">
      <c r="T810" s="3" t="s">
        <v>50</v>
      </c>
      <c r="U810" s="3" t="s">
        <v>431</v>
      </c>
      <c r="V810">
        <v>28</v>
      </c>
    </row>
    <row r="811" spans="20:22" x14ac:dyDescent="0.3">
      <c r="T811" s="3" t="s">
        <v>51</v>
      </c>
      <c r="U811" s="3" t="s">
        <v>431</v>
      </c>
      <c r="V811">
        <v>79</v>
      </c>
    </row>
    <row r="812" spans="20:22" x14ac:dyDescent="0.3">
      <c r="T812" s="3" t="s">
        <v>48</v>
      </c>
      <c r="U812" s="3" t="s">
        <v>431</v>
      </c>
      <c r="V812">
        <v>96</v>
      </c>
    </row>
    <row r="813" spans="20:22" x14ac:dyDescent="0.3">
      <c r="T813" s="3" t="s">
        <v>47</v>
      </c>
      <c r="U813" s="3" t="s">
        <v>431</v>
      </c>
      <c r="V813">
        <v>87</v>
      </c>
    </row>
    <row r="814" spans="20:22" x14ac:dyDescent="0.3">
      <c r="T814" s="3" t="s">
        <v>59</v>
      </c>
      <c r="U814" s="3" t="s">
        <v>431</v>
      </c>
      <c r="V814">
        <v>21</v>
      </c>
    </row>
    <row r="815" spans="20:22" x14ac:dyDescent="0.3">
      <c r="T815" s="3" t="s">
        <v>63</v>
      </c>
      <c r="U815" s="3" t="s">
        <v>431</v>
      </c>
      <c r="V815">
        <v>30</v>
      </c>
    </row>
    <row r="816" spans="20:22" x14ac:dyDescent="0.3">
      <c r="T816" s="3" t="s">
        <v>43</v>
      </c>
      <c r="U816" s="3" t="s">
        <v>431</v>
      </c>
      <c r="V816">
        <v>6</v>
      </c>
    </row>
    <row r="817" spans="20:22" x14ac:dyDescent="0.3">
      <c r="T817" s="3" t="s">
        <v>45</v>
      </c>
      <c r="U817" s="3" t="s">
        <v>431</v>
      </c>
      <c r="V817">
        <v>20</v>
      </c>
    </row>
    <row r="818" spans="20:22" x14ac:dyDescent="0.3">
      <c r="T818" s="3" t="s">
        <v>46</v>
      </c>
      <c r="U818" s="3" t="s">
        <v>431</v>
      </c>
      <c r="V818">
        <v>62</v>
      </c>
    </row>
    <row r="819" spans="20:22" x14ac:dyDescent="0.3">
      <c r="T819" s="3" t="s">
        <v>56</v>
      </c>
      <c r="U819" s="3" t="s">
        <v>431</v>
      </c>
      <c r="V819">
        <v>15</v>
      </c>
    </row>
    <row r="820" spans="20:22" x14ac:dyDescent="0.3">
      <c r="T820" s="3" t="s">
        <v>54</v>
      </c>
      <c r="U820" s="3" t="s">
        <v>431</v>
      </c>
      <c r="V820">
        <v>20</v>
      </c>
    </row>
    <row r="821" spans="20:22" x14ac:dyDescent="0.3">
      <c r="T821" s="3" t="s">
        <v>61</v>
      </c>
      <c r="U821" s="3" t="s">
        <v>431</v>
      </c>
      <c r="V821">
        <v>20</v>
      </c>
    </row>
    <row r="822" spans="20:22" x14ac:dyDescent="0.3">
      <c r="T822" s="3" t="s">
        <v>63</v>
      </c>
      <c r="U822" s="3" t="s">
        <v>432</v>
      </c>
      <c r="V822">
        <v>65</v>
      </c>
    </row>
    <row r="823" spans="20:22" x14ac:dyDescent="0.3">
      <c r="T823" s="3" t="s">
        <v>54</v>
      </c>
      <c r="U823" s="3" t="s">
        <v>432</v>
      </c>
      <c r="V823">
        <v>1</v>
      </c>
    </row>
    <row r="824" spans="20:22" x14ac:dyDescent="0.3">
      <c r="T824" s="3" t="s">
        <v>50</v>
      </c>
      <c r="U824" s="3" t="s">
        <v>432</v>
      </c>
      <c r="V824">
        <v>70</v>
      </c>
    </row>
    <row r="825" spans="20:22" x14ac:dyDescent="0.3">
      <c r="T825" s="3" t="s">
        <v>51</v>
      </c>
      <c r="U825" s="3" t="s">
        <v>432</v>
      </c>
      <c r="V825">
        <v>109</v>
      </c>
    </row>
    <row r="826" spans="20:22" x14ac:dyDescent="0.3">
      <c r="T826" s="3" t="s">
        <v>61</v>
      </c>
      <c r="U826" s="3" t="s">
        <v>432</v>
      </c>
      <c r="V826">
        <v>33</v>
      </c>
    </row>
    <row r="827" spans="20:22" x14ac:dyDescent="0.3">
      <c r="T827" s="3" t="s">
        <v>44</v>
      </c>
      <c r="U827" s="3" t="s">
        <v>432</v>
      </c>
      <c r="V827">
        <v>190</v>
      </c>
    </row>
    <row r="828" spans="20:22" x14ac:dyDescent="0.3">
      <c r="T828" s="3" t="s">
        <v>60</v>
      </c>
      <c r="U828" s="3" t="s">
        <v>432</v>
      </c>
      <c r="V828">
        <v>96</v>
      </c>
    </row>
    <row r="829" spans="20:22" x14ac:dyDescent="0.3">
      <c r="T829" s="3" t="s">
        <v>45</v>
      </c>
      <c r="U829" s="3" t="s">
        <v>432</v>
      </c>
      <c r="V829">
        <v>10</v>
      </c>
    </row>
    <row r="830" spans="20:22" x14ac:dyDescent="0.3">
      <c r="T830" s="3" t="s">
        <v>49</v>
      </c>
      <c r="U830" s="3" t="s">
        <v>432</v>
      </c>
      <c r="V830">
        <v>10</v>
      </c>
    </row>
    <row r="831" spans="20:22" x14ac:dyDescent="0.3">
      <c r="T831" s="3" t="s">
        <v>62</v>
      </c>
      <c r="U831" s="3" t="s">
        <v>432</v>
      </c>
      <c r="V831">
        <v>100</v>
      </c>
    </row>
    <row r="832" spans="20:22" x14ac:dyDescent="0.3">
      <c r="T832" s="3" t="s">
        <v>46</v>
      </c>
      <c r="U832" s="3" t="s">
        <v>432</v>
      </c>
      <c r="V832">
        <v>30</v>
      </c>
    </row>
    <row r="833" spans="20:22" x14ac:dyDescent="0.3">
      <c r="T833" s="3" t="s">
        <v>51</v>
      </c>
      <c r="U833" s="3" t="s">
        <v>433</v>
      </c>
      <c r="V833">
        <v>120</v>
      </c>
    </row>
    <row r="834" spans="20:22" x14ac:dyDescent="0.3">
      <c r="T834" s="3" t="s">
        <v>50</v>
      </c>
      <c r="U834" s="3" t="s">
        <v>433</v>
      </c>
      <c r="V834">
        <v>54</v>
      </c>
    </row>
    <row r="835" spans="20:22" x14ac:dyDescent="0.3">
      <c r="T835" s="3" t="s">
        <v>46</v>
      </c>
      <c r="U835" s="3" t="s">
        <v>433</v>
      </c>
      <c r="V835">
        <v>71</v>
      </c>
    </row>
    <row r="836" spans="20:22" x14ac:dyDescent="0.3">
      <c r="T836" s="3" t="s">
        <v>54</v>
      </c>
      <c r="U836" s="3" t="s">
        <v>433</v>
      </c>
      <c r="V836">
        <v>17</v>
      </c>
    </row>
    <row r="837" spans="20:22" x14ac:dyDescent="0.3">
      <c r="T837" s="3" t="s">
        <v>61</v>
      </c>
      <c r="U837" s="3" t="s">
        <v>433</v>
      </c>
      <c r="V837">
        <v>119</v>
      </c>
    </row>
    <row r="838" spans="20:22" x14ac:dyDescent="0.3">
      <c r="T838" s="3" t="s">
        <v>52</v>
      </c>
      <c r="U838" s="3" t="s">
        <v>433</v>
      </c>
      <c r="V838">
        <v>30</v>
      </c>
    </row>
    <row r="839" spans="20:22" x14ac:dyDescent="0.3">
      <c r="T839" s="3" t="s">
        <v>47</v>
      </c>
      <c r="U839" s="3" t="s">
        <v>433</v>
      </c>
      <c r="V839">
        <v>35</v>
      </c>
    </row>
    <row r="840" spans="20:22" x14ac:dyDescent="0.3">
      <c r="T840" s="3" t="s">
        <v>63</v>
      </c>
      <c r="U840" s="3" t="s">
        <v>433</v>
      </c>
      <c r="V840">
        <v>137</v>
      </c>
    </row>
    <row r="841" spans="20:22" x14ac:dyDescent="0.3">
      <c r="T841" s="3" t="s">
        <v>62</v>
      </c>
      <c r="U841" s="3" t="s">
        <v>433</v>
      </c>
      <c r="V841">
        <v>21</v>
      </c>
    </row>
    <row r="842" spans="20:22" x14ac:dyDescent="0.3">
      <c r="T842" s="3" t="s">
        <v>44</v>
      </c>
      <c r="U842" s="3" t="s">
        <v>433</v>
      </c>
      <c r="V842">
        <v>38</v>
      </c>
    </row>
    <row r="843" spans="20:22" x14ac:dyDescent="0.3">
      <c r="T843" s="3" t="s">
        <v>60</v>
      </c>
      <c r="U843" s="3" t="s">
        <v>433</v>
      </c>
      <c r="V843">
        <v>40</v>
      </c>
    </row>
    <row r="844" spans="20:22" x14ac:dyDescent="0.3">
      <c r="T844" s="3" t="s">
        <v>59</v>
      </c>
      <c r="U844" s="3" t="s">
        <v>433</v>
      </c>
      <c r="V844">
        <v>59</v>
      </c>
    </row>
    <row r="845" spans="20:22" x14ac:dyDescent="0.3">
      <c r="T845" s="3" t="s">
        <v>45</v>
      </c>
      <c r="U845" s="3" t="s">
        <v>433</v>
      </c>
      <c r="V845">
        <v>60</v>
      </c>
    </row>
    <row r="846" spans="20:22" x14ac:dyDescent="0.3">
      <c r="T846" s="3" t="s">
        <v>58</v>
      </c>
      <c r="U846" s="3" t="s">
        <v>433</v>
      </c>
      <c r="V846">
        <v>4</v>
      </c>
    </row>
    <row r="847" spans="20:22" x14ac:dyDescent="0.3">
      <c r="T847" s="3" t="s">
        <v>53</v>
      </c>
      <c r="U847" s="3" t="s">
        <v>433</v>
      </c>
      <c r="V847">
        <v>12</v>
      </c>
    </row>
    <row r="848" spans="20:22" x14ac:dyDescent="0.3">
      <c r="T848" s="3" t="s">
        <v>50</v>
      </c>
      <c r="U848" s="3" t="s">
        <v>434</v>
      </c>
      <c r="V848">
        <v>50</v>
      </c>
    </row>
    <row r="849" spans="20:22" x14ac:dyDescent="0.3">
      <c r="T849" s="3" t="s">
        <v>54</v>
      </c>
      <c r="U849" s="3" t="s">
        <v>434</v>
      </c>
      <c r="V849">
        <v>2</v>
      </c>
    </row>
    <row r="850" spans="20:22" x14ac:dyDescent="0.3">
      <c r="T850" s="3" t="s">
        <v>52</v>
      </c>
      <c r="U850" s="3" t="s">
        <v>434</v>
      </c>
      <c r="V850">
        <v>103</v>
      </c>
    </row>
    <row r="851" spans="20:22" x14ac:dyDescent="0.3">
      <c r="T851" s="3" t="s">
        <v>49</v>
      </c>
      <c r="U851" s="3" t="s">
        <v>434</v>
      </c>
      <c r="V851">
        <v>100</v>
      </c>
    </row>
    <row r="852" spans="20:22" x14ac:dyDescent="0.3">
      <c r="T852" s="3" t="s">
        <v>61</v>
      </c>
      <c r="U852" s="3" t="s">
        <v>434</v>
      </c>
      <c r="V852">
        <v>94</v>
      </c>
    </row>
    <row r="853" spans="20:22" x14ac:dyDescent="0.3">
      <c r="T853" s="3" t="s">
        <v>59</v>
      </c>
      <c r="U853" s="3" t="s">
        <v>434</v>
      </c>
      <c r="V853">
        <v>38</v>
      </c>
    </row>
    <row r="854" spans="20:22" x14ac:dyDescent="0.3">
      <c r="T854" s="3" t="s">
        <v>55</v>
      </c>
      <c r="U854" s="3" t="s">
        <v>434</v>
      </c>
      <c r="V854">
        <v>15</v>
      </c>
    </row>
    <row r="855" spans="20:22" x14ac:dyDescent="0.3">
      <c r="T855" s="3" t="s">
        <v>51</v>
      </c>
      <c r="U855" s="3" t="s">
        <v>434</v>
      </c>
      <c r="V855">
        <v>190</v>
      </c>
    </row>
    <row r="856" spans="20:22" x14ac:dyDescent="0.3">
      <c r="T856" s="3" t="s">
        <v>48</v>
      </c>
      <c r="U856" s="3" t="s">
        <v>434</v>
      </c>
      <c r="V856">
        <v>30</v>
      </c>
    </row>
    <row r="857" spans="20:22" x14ac:dyDescent="0.3">
      <c r="T857" s="3" t="s">
        <v>62</v>
      </c>
      <c r="U857" s="3" t="s">
        <v>434</v>
      </c>
      <c r="V857">
        <v>215</v>
      </c>
    </row>
    <row r="858" spans="20:22" x14ac:dyDescent="0.3">
      <c r="T858" s="3" t="s">
        <v>46</v>
      </c>
      <c r="U858" s="3" t="s">
        <v>434</v>
      </c>
      <c r="V858">
        <v>44</v>
      </c>
    </row>
    <row r="859" spans="20:22" x14ac:dyDescent="0.3">
      <c r="T859" s="3" t="s">
        <v>45</v>
      </c>
      <c r="U859" s="3" t="s">
        <v>434</v>
      </c>
      <c r="V859">
        <v>80</v>
      </c>
    </row>
    <row r="860" spans="20:22" x14ac:dyDescent="0.3">
      <c r="T860" s="3" t="s">
        <v>47</v>
      </c>
      <c r="U860" s="3" t="s">
        <v>434</v>
      </c>
      <c r="V860">
        <v>15</v>
      </c>
    </row>
    <row r="861" spans="20:22" x14ac:dyDescent="0.3">
      <c r="T861" s="3" t="s">
        <v>44</v>
      </c>
      <c r="U861" s="3" t="s">
        <v>434</v>
      </c>
      <c r="V861">
        <v>51</v>
      </c>
    </row>
    <row r="862" spans="20:22" x14ac:dyDescent="0.3">
      <c r="T862" s="3" t="s">
        <v>63</v>
      </c>
      <c r="U862" s="3" t="s">
        <v>434</v>
      </c>
      <c r="V862">
        <v>30</v>
      </c>
    </row>
    <row r="863" spans="20:22" x14ac:dyDescent="0.3">
      <c r="T863" s="3" t="s">
        <v>50</v>
      </c>
      <c r="U863" s="3" t="s">
        <v>435</v>
      </c>
      <c r="V863">
        <v>88</v>
      </c>
    </row>
    <row r="864" spans="20:22" x14ac:dyDescent="0.3">
      <c r="T864" s="3" t="s">
        <v>63</v>
      </c>
      <c r="U864" s="3" t="s">
        <v>435</v>
      </c>
      <c r="V864">
        <v>92</v>
      </c>
    </row>
    <row r="865" spans="20:22" x14ac:dyDescent="0.3">
      <c r="T865" s="3" t="s">
        <v>62</v>
      </c>
      <c r="U865" s="3" t="s">
        <v>435</v>
      </c>
      <c r="V865">
        <v>117</v>
      </c>
    </row>
    <row r="866" spans="20:22" x14ac:dyDescent="0.3">
      <c r="T866" s="3" t="s">
        <v>51</v>
      </c>
      <c r="U866" s="3" t="s">
        <v>435</v>
      </c>
      <c r="V866">
        <v>183</v>
      </c>
    </row>
    <row r="867" spans="20:22" x14ac:dyDescent="0.3">
      <c r="T867" s="3" t="s">
        <v>46</v>
      </c>
      <c r="U867" s="3" t="s">
        <v>435</v>
      </c>
      <c r="V867">
        <v>57</v>
      </c>
    </row>
    <row r="868" spans="20:22" x14ac:dyDescent="0.3">
      <c r="T868" s="3" t="s">
        <v>44</v>
      </c>
      <c r="U868" s="3" t="s">
        <v>435</v>
      </c>
      <c r="V868">
        <v>24</v>
      </c>
    </row>
    <row r="869" spans="20:22" x14ac:dyDescent="0.3">
      <c r="T869" s="3" t="s">
        <v>61</v>
      </c>
      <c r="U869" s="3" t="s">
        <v>435</v>
      </c>
      <c r="V869">
        <v>41</v>
      </c>
    </row>
    <row r="870" spans="20:22" x14ac:dyDescent="0.3">
      <c r="T870" s="3" t="s">
        <v>59</v>
      </c>
      <c r="U870" s="3" t="s">
        <v>435</v>
      </c>
      <c r="V870">
        <v>24</v>
      </c>
    </row>
    <row r="871" spans="20:22" x14ac:dyDescent="0.3">
      <c r="T871" s="3" t="s">
        <v>60</v>
      </c>
      <c r="U871" s="3" t="s">
        <v>435</v>
      </c>
      <c r="V871">
        <v>21</v>
      </c>
    </row>
    <row r="872" spans="20:22" x14ac:dyDescent="0.3">
      <c r="T872" s="3" t="s">
        <v>48</v>
      </c>
      <c r="U872" s="3" t="s">
        <v>435</v>
      </c>
      <c r="V872">
        <v>24</v>
      </c>
    </row>
    <row r="873" spans="20:22" x14ac:dyDescent="0.3">
      <c r="T873" s="3" t="s">
        <v>45</v>
      </c>
      <c r="U873" s="3" t="s">
        <v>435</v>
      </c>
      <c r="V873">
        <v>15</v>
      </c>
    </row>
    <row r="874" spans="20:22" x14ac:dyDescent="0.3">
      <c r="T874" s="3" t="s">
        <v>47</v>
      </c>
      <c r="U874" s="3" t="s">
        <v>435</v>
      </c>
      <c r="V874">
        <v>35</v>
      </c>
    </row>
    <row r="875" spans="20:22" x14ac:dyDescent="0.3">
      <c r="T875" s="3" t="s">
        <v>53</v>
      </c>
      <c r="U875" s="3" t="s">
        <v>435</v>
      </c>
      <c r="V875">
        <v>70</v>
      </c>
    </row>
    <row r="876" spans="20:22" x14ac:dyDescent="0.3">
      <c r="T876" s="3" t="s">
        <v>54</v>
      </c>
      <c r="U876" s="3" t="s">
        <v>435</v>
      </c>
      <c r="V876">
        <v>10</v>
      </c>
    </row>
    <row r="877" spans="20:22" x14ac:dyDescent="0.3">
      <c r="T877" s="3" t="s">
        <v>43</v>
      </c>
      <c r="U877" s="3" t="s">
        <v>435</v>
      </c>
      <c r="V877">
        <v>5</v>
      </c>
    </row>
    <row r="878" spans="20:22" x14ac:dyDescent="0.3">
      <c r="T878" s="3" t="s">
        <v>59</v>
      </c>
      <c r="U878" s="3" t="s">
        <v>436</v>
      </c>
      <c r="V878">
        <v>84</v>
      </c>
    </row>
    <row r="879" spans="20:22" x14ac:dyDescent="0.3">
      <c r="T879" s="3" t="s">
        <v>46</v>
      </c>
      <c r="U879" s="3" t="s">
        <v>436</v>
      </c>
      <c r="V879">
        <v>20</v>
      </c>
    </row>
    <row r="880" spans="20:22" x14ac:dyDescent="0.3">
      <c r="T880" s="3" t="s">
        <v>51</v>
      </c>
      <c r="U880" s="3" t="s">
        <v>436</v>
      </c>
      <c r="V880">
        <v>70</v>
      </c>
    </row>
    <row r="881" spans="20:22" x14ac:dyDescent="0.3">
      <c r="T881" s="3" t="s">
        <v>60</v>
      </c>
      <c r="U881" s="3" t="s">
        <v>436</v>
      </c>
      <c r="V881">
        <v>24</v>
      </c>
    </row>
    <row r="882" spans="20:22" x14ac:dyDescent="0.3">
      <c r="T882" s="3" t="s">
        <v>61</v>
      </c>
      <c r="U882" s="3" t="s">
        <v>436</v>
      </c>
      <c r="V882">
        <v>3</v>
      </c>
    </row>
    <row r="883" spans="20:22" x14ac:dyDescent="0.3">
      <c r="T883" s="3" t="s">
        <v>62</v>
      </c>
      <c r="U883" s="3" t="s">
        <v>436</v>
      </c>
      <c r="V883">
        <v>82</v>
      </c>
    </row>
    <row r="884" spans="20:22" x14ac:dyDescent="0.3">
      <c r="T884" s="3" t="s">
        <v>43</v>
      </c>
      <c r="U884" s="3" t="s">
        <v>436</v>
      </c>
      <c r="V884">
        <v>10</v>
      </c>
    </row>
    <row r="885" spans="20:22" x14ac:dyDescent="0.3">
      <c r="T885" s="3" t="s">
        <v>60</v>
      </c>
      <c r="U885" s="3" t="s">
        <v>437</v>
      </c>
      <c r="V885">
        <v>41</v>
      </c>
    </row>
    <row r="886" spans="20:22" x14ac:dyDescent="0.3">
      <c r="T886" s="3" t="s">
        <v>44</v>
      </c>
      <c r="U886" s="3" t="s">
        <v>437</v>
      </c>
      <c r="V886">
        <v>86</v>
      </c>
    </row>
    <row r="887" spans="20:22" x14ac:dyDescent="0.3">
      <c r="T887" s="3" t="s">
        <v>63</v>
      </c>
      <c r="U887" s="3" t="s">
        <v>437</v>
      </c>
      <c r="V887">
        <v>30</v>
      </c>
    </row>
    <row r="888" spans="20:22" x14ac:dyDescent="0.3">
      <c r="T888" s="3" t="s">
        <v>51</v>
      </c>
      <c r="U888" s="3" t="s">
        <v>437</v>
      </c>
      <c r="V888">
        <v>15</v>
      </c>
    </row>
    <row r="889" spans="20:22" x14ac:dyDescent="0.3">
      <c r="T889" s="3" t="s">
        <v>47</v>
      </c>
      <c r="U889" s="3" t="s">
        <v>437</v>
      </c>
      <c r="V889">
        <v>30</v>
      </c>
    </row>
    <row r="890" spans="20:22" x14ac:dyDescent="0.3">
      <c r="T890" s="3" t="s">
        <v>53</v>
      </c>
      <c r="U890" s="3" t="s">
        <v>437</v>
      </c>
      <c r="V890">
        <v>5</v>
      </c>
    </row>
    <row r="891" spans="20:22" x14ac:dyDescent="0.3">
      <c r="T891" s="3" t="s">
        <v>49</v>
      </c>
      <c r="U891" s="3" t="s">
        <v>437</v>
      </c>
      <c r="V891">
        <v>35</v>
      </c>
    </row>
    <row r="892" spans="20:22" x14ac:dyDescent="0.3">
      <c r="T892" s="3" t="s">
        <v>50</v>
      </c>
      <c r="U892" s="3" t="s">
        <v>437</v>
      </c>
      <c r="V892">
        <v>15</v>
      </c>
    </row>
    <row r="893" spans="20:22" x14ac:dyDescent="0.3">
      <c r="T893" s="3" t="s">
        <v>45</v>
      </c>
      <c r="U893" s="3" t="s">
        <v>437</v>
      </c>
      <c r="V893">
        <v>20</v>
      </c>
    </row>
    <row r="894" spans="20:22" x14ac:dyDescent="0.3">
      <c r="T894" s="3" t="s">
        <v>56</v>
      </c>
      <c r="U894" s="3" t="s">
        <v>437</v>
      </c>
      <c r="V894">
        <v>20</v>
      </c>
    </row>
    <row r="895" spans="20:22" x14ac:dyDescent="0.3">
      <c r="T895" s="3" t="s">
        <v>59</v>
      </c>
      <c r="U895" s="3" t="s">
        <v>438</v>
      </c>
      <c r="V895">
        <v>107</v>
      </c>
    </row>
    <row r="896" spans="20:22" x14ac:dyDescent="0.3">
      <c r="T896" s="3" t="s">
        <v>54</v>
      </c>
      <c r="U896" s="3" t="s">
        <v>438</v>
      </c>
      <c r="V896">
        <v>46</v>
      </c>
    </row>
    <row r="897" spans="20:22" x14ac:dyDescent="0.3">
      <c r="T897" s="3" t="s">
        <v>62</v>
      </c>
      <c r="U897" s="3" t="s">
        <v>438</v>
      </c>
      <c r="V897">
        <v>297</v>
      </c>
    </row>
    <row r="898" spans="20:22" x14ac:dyDescent="0.3">
      <c r="T898" s="3" t="s">
        <v>51</v>
      </c>
      <c r="U898" s="3" t="s">
        <v>438</v>
      </c>
      <c r="V898">
        <v>156</v>
      </c>
    </row>
    <row r="899" spans="20:22" x14ac:dyDescent="0.3">
      <c r="T899" s="3" t="s">
        <v>58</v>
      </c>
      <c r="U899" s="3" t="s">
        <v>438</v>
      </c>
      <c r="V899">
        <v>50</v>
      </c>
    </row>
    <row r="900" spans="20:22" x14ac:dyDescent="0.3">
      <c r="T900" s="3" t="s">
        <v>46</v>
      </c>
      <c r="U900" s="3" t="s">
        <v>438</v>
      </c>
      <c r="V900">
        <v>118</v>
      </c>
    </row>
    <row r="901" spans="20:22" x14ac:dyDescent="0.3">
      <c r="T901" s="3" t="s">
        <v>50</v>
      </c>
      <c r="U901" s="3" t="s">
        <v>438</v>
      </c>
      <c r="V901">
        <v>78</v>
      </c>
    </row>
    <row r="902" spans="20:22" x14ac:dyDescent="0.3">
      <c r="T902" s="3" t="s">
        <v>63</v>
      </c>
      <c r="U902" s="3" t="s">
        <v>438</v>
      </c>
      <c r="V902">
        <v>116</v>
      </c>
    </row>
    <row r="903" spans="20:22" x14ac:dyDescent="0.3">
      <c r="T903" s="3" t="s">
        <v>44</v>
      </c>
      <c r="U903" s="3" t="s">
        <v>438</v>
      </c>
      <c r="V903">
        <v>57</v>
      </c>
    </row>
    <row r="904" spans="20:22" x14ac:dyDescent="0.3">
      <c r="T904" s="3" t="s">
        <v>52</v>
      </c>
      <c r="U904" s="3" t="s">
        <v>438</v>
      </c>
      <c r="V904">
        <v>20</v>
      </c>
    </row>
    <row r="905" spans="20:22" x14ac:dyDescent="0.3">
      <c r="T905" s="3" t="s">
        <v>43</v>
      </c>
      <c r="U905" s="3" t="s">
        <v>438</v>
      </c>
      <c r="V905">
        <v>20</v>
      </c>
    </row>
    <row r="906" spans="20:22" x14ac:dyDescent="0.3">
      <c r="T906" s="3" t="s">
        <v>60</v>
      </c>
      <c r="U906" s="3" t="s">
        <v>438</v>
      </c>
      <c r="V906">
        <v>50</v>
      </c>
    </row>
    <row r="907" spans="20:22" x14ac:dyDescent="0.3">
      <c r="T907" s="3" t="s">
        <v>47</v>
      </c>
      <c r="U907" s="3" t="s">
        <v>438</v>
      </c>
      <c r="V907">
        <v>10</v>
      </c>
    </row>
    <row r="908" spans="20:22" x14ac:dyDescent="0.3">
      <c r="T908" s="3" t="s">
        <v>56</v>
      </c>
      <c r="U908" s="3" t="s">
        <v>438</v>
      </c>
      <c r="V908">
        <v>30</v>
      </c>
    </row>
    <row r="909" spans="20:22" x14ac:dyDescent="0.3">
      <c r="T909" s="3" t="s">
        <v>51</v>
      </c>
      <c r="U909" s="3" t="s">
        <v>439</v>
      </c>
      <c r="V909">
        <v>287</v>
      </c>
    </row>
    <row r="910" spans="20:22" x14ac:dyDescent="0.3">
      <c r="T910" s="3" t="s">
        <v>61</v>
      </c>
      <c r="U910" s="3" t="s">
        <v>439</v>
      </c>
      <c r="V910">
        <v>16</v>
      </c>
    </row>
    <row r="911" spans="20:22" x14ac:dyDescent="0.3">
      <c r="T911" s="3" t="s">
        <v>54</v>
      </c>
      <c r="U911" s="3" t="s">
        <v>439</v>
      </c>
      <c r="V911">
        <v>30</v>
      </c>
    </row>
    <row r="912" spans="20:22" x14ac:dyDescent="0.3">
      <c r="T912" s="3" t="s">
        <v>48</v>
      </c>
      <c r="U912" s="3" t="s">
        <v>439</v>
      </c>
      <c r="V912">
        <v>35</v>
      </c>
    </row>
    <row r="913" spans="20:22" x14ac:dyDescent="0.3">
      <c r="T913" s="3" t="s">
        <v>50</v>
      </c>
      <c r="U913" s="3" t="s">
        <v>439</v>
      </c>
      <c r="V913">
        <v>104</v>
      </c>
    </row>
    <row r="914" spans="20:22" x14ac:dyDescent="0.3">
      <c r="T914" s="3" t="s">
        <v>59</v>
      </c>
      <c r="U914" s="3" t="s">
        <v>439</v>
      </c>
      <c r="V914">
        <v>89</v>
      </c>
    </row>
    <row r="915" spans="20:22" x14ac:dyDescent="0.3">
      <c r="T915" s="3" t="s">
        <v>45</v>
      </c>
      <c r="U915" s="3" t="s">
        <v>439</v>
      </c>
      <c r="V915">
        <v>48</v>
      </c>
    </row>
    <row r="916" spans="20:22" x14ac:dyDescent="0.3">
      <c r="T916" s="3" t="s">
        <v>44</v>
      </c>
      <c r="U916" s="3" t="s">
        <v>439</v>
      </c>
      <c r="V916">
        <v>50</v>
      </c>
    </row>
    <row r="917" spans="20:22" x14ac:dyDescent="0.3">
      <c r="T917" s="3" t="s">
        <v>62</v>
      </c>
      <c r="U917" s="3" t="s">
        <v>439</v>
      </c>
      <c r="V917">
        <v>170</v>
      </c>
    </row>
    <row r="918" spans="20:22" x14ac:dyDescent="0.3">
      <c r="T918" s="3" t="s">
        <v>57</v>
      </c>
      <c r="U918" s="3" t="s">
        <v>439</v>
      </c>
      <c r="V918">
        <v>10</v>
      </c>
    </row>
    <row r="919" spans="20:22" x14ac:dyDescent="0.3">
      <c r="T919" s="3" t="s">
        <v>52</v>
      </c>
      <c r="U919" s="3" t="s">
        <v>439</v>
      </c>
      <c r="V919">
        <v>35</v>
      </c>
    </row>
    <row r="920" spans="20:22" x14ac:dyDescent="0.3">
      <c r="T920" s="3" t="s">
        <v>46</v>
      </c>
      <c r="U920" s="3" t="s">
        <v>439</v>
      </c>
      <c r="V920">
        <v>80</v>
      </c>
    </row>
    <row r="921" spans="20:22" x14ac:dyDescent="0.3">
      <c r="T921" s="3" t="s">
        <v>49</v>
      </c>
      <c r="U921" s="3" t="s">
        <v>439</v>
      </c>
      <c r="V921">
        <v>10</v>
      </c>
    </row>
    <row r="922" spans="20:22" x14ac:dyDescent="0.3">
      <c r="T922" s="3" t="s">
        <v>58</v>
      </c>
      <c r="U922" s="3" t="s">
        <v>439</v>
      </c>
      <c r="V922">
        <v>5</v>
      </c>
    </row>
    <row r="923" spans="20:22" x14ac:dyDescent="0.3">
      <c r="T923" s="3" t="s">
        <v>43</v>
      </c>
      <c r="U923" s="3" t="s">
        <v>439</v>
      </c>
      <c r="V923">
        <v>10</v>
      </c>
    </row>
    <row r="924" spans="20:22" x14ac:dyDescent="0.3">
      <c r="T924" s="3" t="s">
        <v>60</v>
      </c>
      <c r="U924" s="3" t="s">
        <v>439</v>
      </c>
      <c r="V924">
        <v>2</v>
      </c>
    </row>
    <row r="925" spans="20:22" x14ac:dyDescent="0.3">
      <c r="T925" s="3" t="s">
        <v>46</v>
      </c>
      <c r="U925" s="3" t="s">
        <v>440</v>
      </c>
      <c r="V925">
        <v>150</v>
      </c>
    </row>
    <row r="926" spans="20:22" x14ac:dyDescent="0.3">
      <c r="T926" s="3" t="s">
        <v>63</v>
      </c>
      <c r="U926" s="3" t="s">
        <v>440</v>
      </c>
      <c r="V926">
        <v>45</v>
      </c>
    </row>
    <row r="927" spans="20:22" x14ac:dyDescent="0.3">
      <c r="T927" s="3" t="s">
        <v>58</v>
      </c>
      <c r="U927" s="3" t="s">
        <v>440</v>
      </c>
      <c r="V927">
        <v>5</v>
      </c>
    </row>
    <row r="928" spans="20:22" x14ac:dyDescent="0.3">
      <c r="T928" s="3" t="s">
        <v>48</v>
      </c>
      <c r="U928" s="3" t="s">
        <v>440</v>
      </c>
      <c r="V928">
        <v>101</v>
      </c>
    </row>
    <row r="929" spans="20:22" x14ac:dyDescent="0.3">
      <c r="T929" s="3" t="s">
        <v>51</v>
      </c>
      <c r="U929" s="3" t="s">
        <v>440</v>
      </c>
      <c r="V929">
        <v>198</v>
      </c>
    </row>
    <row r="930" spans="20:22" x14ac:dyDescent="0.3">
      <c r="T930" s="3" t="s">
        <v>62</v>
      </c>
      <c r="U930" s="3" t="s">
        <v>440</v>
      </c>
      <c r="V930">
        <v>82</v>
      </c>
    </row>
    <row r="931" spans="20:22" x14ac:dyDescent="0.3">
      <c r="T931" s="3" t="s">
        <v>57</v>
      </c>
      <c r="U931" s="3" t="s">
        <v>440</v>
      </c>
      <c r="V931">
        <v>7</v>
      </c>
    </row>
    <row r="932" spans="20:22" x14ac:dyDescent="0.3">
      <c r="T932" s="3" t="s">
        <v>47</v>
      </c>
      <c r="U932" s="3" t="s">
        <v>440</v>
      </c>
      <c r="V932">
        <v>65</v>
      </c>
    </row>
    <row r="933" spans="20:22" x14ac:dyDescent="0.3">
      <c r="T933" s="3" t="s">
        <v>52</v>
      </c>
      <c r="U933" s="3" t="s">
        <v>440</v>
      </c>
      <c r="V933">
        <v>35</v>
      </c>
    </row>
    <row r="934" spans="20:22" x14ac:dyDescent="0.3">
      <c r="T934" s="3" t="s">
        <v>53</v>
      </c>
      <c r="U934" s="3" t="s">
        <v>440</v>
      </c>
      <c r="V934">
        <v>30</v>
      </c>
    </row>
    <row r="935" spans="20:22" x14ac:dyDescent="0.3">
      <c r="T935" s="3" t="s">
        <v>45</v>
      </c>
      <c r="U935" s="3" t="s">
        <v>440</v>
      </c>
      <c r="V935">
        <v>40</v>
      </c>
    </row>
    <row r="936" spans="20:22" x14ac:dyDescent="0.3">
      <c r="T936" s="3" t="s">
        <v>43</v>
      </c>
      <c r="U936" s="3" t="s">
        <v>440</v>
      </c>
      <c r="V936">
        <v>15</v>
      </c>
    </row>
    <row r="937" spans="20:22" x14ac:dyDescent="0.3">
      <c r="T937" s="3" t="s">
        <v>55</v>
      </c>
      <c r="U937" s="3" t="s">
        <v>440</v>
      </c>
      <c r="V937">
        <v>18</v>
      </c>
    </row>
  </sheetData>
  <mergeCells count="4">
    <mergeCell ref="A1:R2"/>
    <mergeCell ref="H21:J26"/>
    <mergeCell ref="P20:R25"/>
    <mergeCell ref="M36:O41"/>
  </mergeCells>
  <pageMargins left="0.7" right="0.7" top="0.75" bottom="0.75" header="0.3" footer="0.3"/>
  <drawing r:id="rId4"/>
  <tableParts count="3">
    <tablePart r:id="rId5"/>
    <tablePart r:id="rId6"/>
    <tablePart r:id="rId7"/>
  </tableParts>
  <extLst>
    <ext xmlns:x14="http://schemas.microsoft.com/office/spreadsheetml/2009/9/main" uri="{A8765BA9-456A-4dab-B4F3-ACF838C121DE}">
      <x14:slicerList>
        <x14:slicer r:id="rId8"/>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F0B3A-D407-40F6-86E7-241E761C2C78}">
  <dimension ref="A1:AI93"/>
  <sheetViews>
    <sheetView topLeftCell="A45" zoomScale="72" zoomScaleNormal="93" workbookViewId="0">
      <selection activeCell="A56" sqref="A56:E78"/>
    </sheetView>
  </sheetViews>
  <sheetFormatPr defaultRowHeight="14.4" x14ac:dyDescent="0.3"/>
  <cols>
    <col min="3" max="3" width="9.77734375" bestFit="1" customWidth="1"/>
    <col min="5" max="5" width="11.5546875" bestFit="1" customWidth="1"/>
    <col min="6" max="6" width="12.77734375" bestFit="1" customWidth="1"/>
    <col min="8" max="8" width="12.5546875" bestFit="1" customWidth="1"/>
    <col min="9" max="9" width="11.5546875" bestFit="1" customWidth="1"/>
    <col min="10" max="10" width="14" bestFit="1" customWidth="1"/>
    <col min="11" max="11" width="11.6640625" bestFit="1" customWidth="1"/>
    <col min="15" max="15" width="9.33203125" bestFit="1" customWidth="1"/>
    <col min="27" max="27" width="17.44140625" bestFit="1" customWidth="1"/>
    <col min="28" max="28" width="16.33203125" bestFit="1" customWidth="1"/>
    <col min="29" max="29" width="14.5546875" bestFit="1" customWidth="1"/>
    <col min="30" max="30" width="15.88671875" bestFit="1" customWidth="1"/>
    <col min="42" max="42" width="17.6640625" bestFit="1" customWidth="1"/>
    <col min="43" max="43" width="16.6640625" bestFit="1" customWidth="1"/>
    <col min="44" max="44" width="14.77734375" bestFit="1" customWidth="1"/>
    <col min="45" max="45" width="16.21875" bestFit="1" customWidth="1"/>
  </cols>
  <sheetData>
    <row r="1" spans="1:35" ht="14.4" customHeight="1" x14ac:dyDescent="0.3">
      <c r="A1" s="47" t="s">
        <v>72</v>
      </c>
      <c r="B1" s="48"/>
      <c r="C1" s="48"/>
      <c r="D1" s="48"/>
      <c r="E1" s="48"/>
      <c r="F1" s="48"/>
      <c r="G1" s="48"/>
      <c r="H1" s="48"/>
      <c r="I1" s="48"/>
      <c r="J1" s="48"/>
      <c r="K1" s="48"/>
      <c r="L1" s="48"/>
      <c r="M1" s="48"/>
      <c r="N1" s="48"/>
      <c r="O1" s="48"/>
      <c r="P1" s="48"/>
      <c r="Q1" s="48"/>
      <c r="R1" s="48"/>
      <c r="S1" s="49"/>
      <c r="U1" t="s">
        <v>447</v>
      </c>
      <c r="V1" t="s">
        <v>104</v>
      </c>
      <c r="W1" t="s">
        <v>74</v>
      </c>
      <c r="X1" t="s">
        <v>73</v>
      </c>
      <c r="Y1" t="s">
        <v>75</v>
      </c>
      <c r="AA1" s="1" t="s">
        <v>29</v>
      </c>
      <c r="AB1" t="s">
        <v>448</v>
      </c>
      <c r="AC1" t="s">
        <v>318</v>
      </c>
      <c r="AD1" t="s">
        <v>449</v>
      </c>
      <c r="AF1" t="s">
        <v>447</v>
      </c>
      <c r="AG1" t="s">
        <v>450</v>
      </c>
      <c r="AH1" t="s">
        <v>73</v>
      </c>
      <c r="AI1" t="s">
        <v>76</v>
      </c>
    </row>
    <row r="2" spans="1:35" ht="15" customHeight="1" thickBot="1" x14ac:dyDescent="0.35">
      <c r="A2" s="50"/>
      <c r="B2" s="51"/>
      <c r="C2" s="51"/>
      <c r="D2" s="51"/>
      <c r="E2" s="51"/>
      <c r="F2" s="51"/>
      <c r="G2" s="51"/>
      <c r="H2" s="51"/>
      <c r="I2" s="51"/>
      <c r="J2" s="51"/>
      <c r="K2" s="51"/>
      <c r="L2" s="51"/>
      <c r="M2" s="51"/>
      <c r="N2" s="51"/>
      <c r="O2" s="51"/>
      <c r="P2" s="51"/>
      <c r="Q2" s="51"/>
      <c r="R2" s="51"/>
      <c r="S2" s="52"/>
      <c r="U2" s="3" t="s">
        <v>175</v>
      </c>
      <c r="V2" s="3" t="s">
        <v>101</v>
      </c>
      <c r="W2">
        <v>12</v>
      </c>
      <c r="X2">
        <v>27</v>
      </c>
      <c r="Y2">
        <v>4273</v>
      </c>
      <c r="AA2" s="2" t="s">
        <v>132</v>
      </c>
      <c r="AB2" s="3">
        <v>20</v>
      </c>
      <c r="AC2" s="3">
        <v>42</v>
      </c>
      <c r="AD2" s="3">
        <v>11441.63</v>
      </c>
      <c r="AF2" t="str">
        <f>IF(AA2=0,"",AA2)</f>
        <v>Art Braunschweiger</v>
      </c>
      <c r="AG2">
        <f t="shared" ref="AG2:AI2" si="0">IF(AB2=0,"",AB2)</f>
        <v>20</v>
      </c>
      <c r="AH2">
        <f t="shared" si="0"/>
        <v>42</v>
      </c>
      <c r="AI2">
        <f t="shared" si="0"/>
        <v>11441.63</v>
      </c>
    </row>
    <row r="3" spans="1:35" x14ac:dyDescent="0.3">
      <c r="A3" s="16"/>
      <c r="B3" s="17"/>
      <c r="C3" s="17"/>
      <c r="D3" s="17"/>
      <c r="E3" s="17"/>
      <c r="F3" s="17"/>
      <c r="G3" s="17"/>
      <c r="H3" s="17"/>
      <c r="I3" s="17"/>
      <c r="J3" s="17"/>
      <c r="K3" s="17"/>
      <c r="L3" s="17"/>
      <c r="M3" s="17"/>
      <c r="N3" s="17"/>
      <c r="O3" s="17"/>
      <c r="P3" s="17"/>
      <c r="Q3" s="17"/>
      <c r="R3" s="17"/>
      <c r="S3" s="18"/>
      <c r="U3" s="3" t="s">
        <v>125</v>
      </c>
      <c r="V3" s="3" t="s">
        <v>102</v>
      </c>
      <c r="W3">
        <v>10</v>
      </c>
      <c r="X3">
        <v>63</v>
      </c>
      <c r="Y3">
        <v>1402.95</v>
      </c>
      <c r="AA3" s="2" t="s">
        <v>143</v>
      </c>
      <c r="AB3" s="3">
        <v>35</v>
      </c>
      <c r="AC3" s="3">
        <v>12</v>
      </c>
      <c r="AD3" s="3">
        <v>20801.599999999999</v>
      </c>
      <c r="AF3" t="str">
        <f t="shared" ref="AF3:AF66" si="1">IF(AA3=0,"",AA3)</f>
        <v>Elizabeth Lincoln</v>
      </c>
      <c r="AG3">
        <f t="shared" ref="AG3:AG66" si="2">IF(AB3=0,"",AB3)</f>
        <v>35</v>
      </c>
      <c r="AH3">
        <f t="shared" ref="AH3:AH66" si="3">IF(AC3=0,"",AC3)</f>
        <v>12</v>
      </c>
      <c r="AI3">
        <f t="shared" ref="AI3:AI66" si="4">IF(AD3=0,"",AD3)</f>
        <v>20801.599999999999</v>
      </c>
    </row>
    <row r="4" spans="1:35" x14ac:dyDescent="0.3">
      <c r="A4" s="8"/>
      <c r="B4" s="9"/>
      <c r="C4" s="9"/>
      <c r="D4" s="9"/>
      <c r="E4" s="9"/>
      <c r="F4" s="9"/>
      <c r="G4" s="9"/>
      <c r="H4" s="9"/>
      <c r="I4" s="9"/>
      <c r="J4" s="9"/>
      <c r="K4" s="9"/>
      <c r="L4" s="9"/>
      <c r="M4" s="9"/>
      <c r="N4" s="9"/>
      <c r="O4" s="9"/>
      <c r="P4" s="9"/>
      <c r="Q4" s="9"/>
      <c r="R4" s="9"/>
      <c r="S4" s="7"/>
      <c r="U4" s="3" t="s">
        <v>130</v>
      </c>
      <c r="V4" s="3" t="s">
        <v>102</v>
      </c>
      <c r="W4">
        <v>17</v>
      </c>
      <c r="X4">
        <v>98</v>
      </c>
      <c r="Y4">
        <v>7023.98</v>
      </c>
      <c r="AA4" s="2" t="s">
        <v>145</v>
      </c>
      <c r="AB4" s="3">
        <v>14</v>
      </c>
      <c r="AC4" s="3">
        <v>23</v>
      </c>
      <c r="AD4" s="3">
        <v>4258.6000000000004</v>
      </c>
      <c r="AF4" t="str">
        <f t="shared" si="1"/>
        <v>Fran Wilson</v>
      </c>
      <c r="AG4">
        <f t="shared" si="2"/>
        <v>14</v>
      </c>
      <c r="AH4">
        <f t="shared" si="3"/>
        <v>23</v>
      </c>
      <c r="AI4">
        <f t="shared" si="4"/>
        <v>4258.6000000000004</v>
      </c>
    </row>
    <row r="5" spans="1:35" x14ac:dyDescent="0.3">
      <c r="A5" s="8"/>
      <c r="B5" s="9"/>
      <c r="C5" s="9"/>
      <c r="D5" s="9"/>
      <c r="E5" s="9"/>
      <c r="F5" s="9"/>
      <c r="G5" s="9"/>
      <c r="H5" s="9"/>
      <c r="I5" s="9"/>
      <c r="J5" s="9"/>
      <c r="K5" s="9"/>
      <c r="L5" s="9"/>
      <c r="M5" s="19"/>
      <c r="N5" s="9" t="str">
        <f>IF(H5=0,"",H5)</f>
        <v/>
      </c>
      <c r="O5" s="9" t="str">
        <f t="shared" ref="O5:Q5" si="5">IF(I5=0,"",I5)</f>
        <v/>
      </c>
      <c r="P5" s="9" t="str">
        <f t="shared" si="5"/>
        <v/>
      </c>
      <c r="Q5" s="9" t="str">
        <f t="shared" si="5"/>
        <v/>
      </c>
      <c r="R5" s="9"/>
      <c r="S5" s="7"/>
      <c r="U5" s="3" t="s">
        <v>204</v>
      </c>
      <c r="V5" s="3" t="s">
        <v>101</v>
      </c>
      <c r="W5">
        <v>30</v>
      </c>
      <c r="X5">
        <v>26</v>
      </c>
      <c r="Y5">
        <v>13390.65</v>
      </c>
      <c r="AA5" s="2" t="s">
        <v>154</v>
      </c>
      <c r="AB5" s="3">
        <v>9</v>
      </c>
      <c r="AC5" s="3">
        <v>118</v>
      </c>
      <c r="AD5" s="3">
        <v>1571.2</v>
      </c>
      <c r="AF5" t="str">
        <f t="shared" si="1"/>
        <v>Helvetius Nagy</v>
      </c>
      <c r="AG5">
        <f t="shared" si="2"/>
        <v>9</v>
      </c>
      <c r="AH5">
        <f t="shared" si="3"/>
        <v>118</v>
      </c>
      <c r="AI5">
        <f t="shared" si="4"/>
        <v>1571.2</v>
      </c>
    </row>
    <row r="6" spans="1:35" x14ac:dyDescent="0.3">
      <c r="A6" s="8"/>
      <c r="B6" s="9"/>
      <c r="C6" s="9"/>
      <c r="D6" s="9"/>
      <c r="E6" s="9"/>
      <c r="F6" s="9"/>
      <c r="G6" s="9"/>
      <c r="H6" s="9"/>
      <c r="I6" s="9"/>
      <c r="J6" s="9"/>
      <c r="K6" s="9"/>
      <c r="L6" s="9"/>
      <c r="M6" s="19"/>
      <c r="N6" s="9" t="str">
        <f t="shared" ref="N6:N69" si="6">IF(H6=0,"",H6)</f>
        <v/>
      </c>
      <c r="O6" s="9" t="str">
        <f t="shared" ref="O6:O69" si="7">IF(I6=0,"",I6)</f>
        <v/>
      </c>
      <c r="P6" s="9" t="str">
        <f t="shared" ref="P6:P69" si="8">IF(J6=0,"",J6)</f>
        <v/>
      </c>
      <c r="Q6" s="9" t="str">
        <f t="shared" ref="Q6:Q69" si="9">IF(K6=0,"",K6)</f>
        <v/>
      </c>
      <c r="R6" s="9"/>
      <c r="S6" s="7"/>
      <c r="U6" s="3" t="s">
        <v>138</v>
      </c>
      <c r="V6" s="3" t="s">
        <v>101</v>
      </c>
      <c r="W6">
        <v>52</v>
      </c>
      <c r="X6">
        <v>63</v>
      </c>
      <c r="Y6">
        <v>24927.58</v>
      </c>
      <c r="AA6" s="2" t="s">
        <v>157</v>
      </c>
      <c r="AB6" s="3">
        <v>22</v>
      </c>
      <c r="AC6" s="3">
        <v>6</v>
      </c>
      <c r="AD6" s="3">
        <v>18507.45</v>
      </c>
      <c r="AF6" t="str">
        <f t="shared" si="1"/>
        <v>Howard Snyder</v>
      </c>
      <c r="AG6">
        <f t="shared" si="2"/>
        <v>22</v>
      </c>
      <c r="AH6">
        <f t="shared" si="3"/>
        <v>6</v>
      </c>
      <c r="AI6">
        <f t="shared" si="4"/>
        <v>18507.45</v>
      </c>
    </row>
    <row r="7" spans="1:35" x14ac:dyDescent="0.3">
      <c r="A7" s="8"/>
      <c r="B7" s="9"/>
      <c r="C7" s="9"/>
      <c r="D7" s="9"/>
      <c r="E7" s="9"/>
      <c r="F7" s="9"/>
      <c r="G7" s="9"/>
      <c r="H7" s="9"/>
      <c r="I7" s="9"/>
      <c r="J7" s="9"/>
      <c r="K7" s="9"/>
      <c r="L7" s="9"/>
      <c r="M7" s="19"/>
      <c r="N7" s="9" t="str">
        <f t="shared" si="6"/>
        <v/>
      </c>
      <c r="O7" s="9" t="str">
        <f t="shared" si="7"/>
        <v/>
      </c>
      <c r="P7" s="9" t="str">
        <f t="shared" si="8"/>
        <v/>
      </c>
      <c r="Q7" s="9" t="str">
        <f t="shared" si="9"/>
        <v/>
      </c>
      <c r="R7" s="9"/>
      <c r="S7" s="7"/>
      <c r="U7" s="3" t="s">
        <v>151</v>
      </c>
      <c r="V7" s="3" t="s">
        <v>101</v>
      </c>
      <c r="W7">
        <v>14</v>
      </c>
      <c r="X7">
        <v>7</v>
      </c>
      <c r="Y7">
        <v>3239.8</v>
      </c>
      <c r="AA7" s="2" t="s">
        <v>159</v>
      </c>
      <c r="AB7" s="3">
        <v>10</v>
      </c>
      <c r="AC7" s="3">
        <v>83</v>
      </c>
      <c r="AD7" s="3">
        <v>3076.47</v>
      </c>
      <c r="AF7" t="str">
        <f t="shared" si="1"/>
        <v>Jaime Yorres</v>
      </c>
      <c r="AG7">
        <f t="shared" si="2"/>
        <v>10</v>
      </c>
      <c r="AH7">
        <f t="shared" si="3"/>
        <v>83</v>
      </c>
      <c r="AI7">
        <f t="shared" si="4"/>
        <v>3076.47</v>
      </c>
    </row>
    <row r="8" spans="1:35" x14ac:dyDescent="0.3">
      <c r="A8" s="8"/>
      <c r="B8" s="9"/>
      <c r="C8" s="9"/>
      <c r="D8" s="9"/>
      <c r="E8" s="9"/>
      <c r="F8" s="9"/>
      <c r="G8" s="9"/>
      <c r="H8" s="9"/>
      <c r="I8" s="9"/>
      <c r="J8" s="9"/>
      <c r="K8" s="9"/>
      <c r="L8" s="9"/>
      <c r="M8" s="19"/>
      <c r="N8" s="9" t="str">
        <f t="shared" si="6"/>
        <v/>
      </c>
      <c r="O8" s="9" t="str">
        <f t="shared" si="7"/>
        <v/>
      </c>
      <c r="P8" s="9" t="str">
        <f t="shared" si="8"/>
        <v/>
      </c>
      <c r="Q8" s="9" t="str">
        <f t="shared" si="9"/>
        <v/>
      </c>
      <c r="R8" s="9"/>
      <c r="S8" s="7"/>
      <c r="U8" s="3" t="s">
        <v>147</v>
      </c>
      <c r="V8" s="3" t="s">
        <v>101</v>
      </c>
      <c r="W8">
        <v>26</v>
      </c>
      <c r="X8">
        <v>114</v>
      </c>
      <c r="Y8">
        <v>18534.080000000002</v>
      </c>
      <c r="AA8" s="2" t="s">
        <v>162</v>
      </c>
      <c r="AB8" s="3">
        <v>32</v>
      </c>
      <c r="AC8" s="3">
        <v>188</v>
      </c>
      <c r="AD8" s="3">
        <v>28872.19</v>
      </c>
      <c r="AF8" t="str">
        <f t="shared" si="1"/>
        <v>Jean Fresnière</v>
      </c>
      <c r="AG8">
        <f t="shared" si="2"/>
        <v>32</v>
      </c>
      <c r="AH8">
        <f t="shared" si="3"/>
        <v>188</v>
      </c>
      <c r="AI8">
        <f t="shared" si="4"/>
        <v>28872.19</v>
      </c>
    </row>
    <row r="9" spans="1:35" x14ac:dyDescent="0.3">
      <c r="A9" s="8"/>
      <c r="B9" s="9"/>
      <c r="C9" s="9"/>
      <c r="D9" s="9"/>
      <c r="E9" s="9"/>
      <c r="F9" s="9"/>
      <c r="G9" s="9"/>
      <c r="H9" s="9"/>
      <c r="I9" s="9"/>
      <c r="J9" s="9"/>
      <c r="K9" s="9"/>
      <c r="L9" s="9"/>
      <c r="M9" s="19"/>
      <c r="N9" s="9" t="str">
        <f t="shared" si="6"/>
        <v/>
      </c>
      <c r="O9" s="9" t="str">
        <f t="shared" si="7"/>
        <v/>
      </c>
      <c r="P9" s="9" t="str">
        <f t="shared" si="8"/>
        <v/>
      </c>
      <c r="Q9" s="9" t="str">
        <f t="shared" si="9"/>
        <v/>
      </c>
      <c r="R9" s="9"/>
      <c r="S9" s="7"/>
      <c r="U9" s="3" t="s">
        <v>178</v>
      </c>
      <c r="V9" s="3" t="s">
        <v>101</v>
      </c>
      <c r="W9">
        <v>6</v>
      </c>
      <c r="X9">
        <v>43</v>
      </c>
      <c r="Y9">
        <v>4232.8500000000004</v>
      </c>
      <c r="AA9" s="2" t="s">
        <v>163</v>
      </c>
      <c r="AB9" s="3">
        <v>2</v>
      </c>
      <c r="AC9" s="3">
        <v>349</v>
      </c>
      <c r="AD9" s="3">
        <v>357</v>
      </c>
      <c r="AF9" t="str">
        <f t="shared" si="1"/>
        <v>John Steel</v>
      </c>
      <c r="AG9">
        <f t="shared" si="2"/>
        <v>2</v>
      </c>
      <c r="AH9">
        <f t="shared" si="3"/>
        <v>349</v>
      </c>
      <c r="AI9">
        <f t="shared" si="4"/>
        <v>357</v>
      </c>
    </row>
    <row r="10" spans="1:35" x14ac:dyDescent="0.3">
      <c r="A10" s="8"/>
      <c r="B10" s="9"/>
      <c r="C10" s="9"/>
      <c r="D10" s="9"/>
      <c r="E10" s="9"/>
      <c r="F10" s="9"/>
      <c r="G10" s="9"/>
      <c r="H10" s="9"/>
      <c r="I10" s="9"/>
      <c r="J10" s="9"/>
      <c r="K10" s="9"/>
      <c r="L10" s="9"/>
      <c r="M10" s="19"/>
      <c r="N10" s="9" t="str">
        <f t="shared" si="6"/>
        <v/>
      </c>
      <c r="O10" s="9" t="str">
        <f t="shared" si="7"/>
        <v/>
      </c>
      <c r="P10" s="9" t="str">
        <f t="shared" si="8"/>
        <v/>
      </c>
      <c r="Q10" s="9" t="str">
        <f t="shared" si="9"/>
        <v/>
      </c>
      <c r="R10" s="9"/>
      <c r="S10" s="7"/>
      <c r="U10" s="3" t="s">
        <v>170</v>
      </c>
      <c r="V10" s="3" t="s">
        <v>101</v>
      </c>
      <c r="W10">
        <v>44</v>
      </c>
      <c r="X10">
        <v>0</v>
      </c>
      <c r="Y10">
        <v>21963.25</v>
      </c>
      <c r="AA10" s="2" t="s">
        <v>165</v>
      </c>
      <c r="AB10" s="3">
        <v>116</v>
      </c>
      <c r="AC10" s="3">
        <v>5</v>
      </c>
      <c r="AD10" s="3">
        <v>104361.95</v>
      </c>
      <c r="AF10" t="str">
        <f t="shared" si="1"/>
        <v>Jose Pavarotti</v>
      </c>
      <c r="AG10">
        <f t="shared" si="2"/>
        <v>116</v>
      </c>
      <c r="AH10">
        <f t="shared" si="3"/>
        <v>5</v>
      </c>
      <c r="AI10">
        <f t="shared" si="4"/>
        <v>104361.95</v>
      </c>
    </row>
    <row r="11" spans="1:35" x14ac:dyDescent="0.3">
      <c r="A11" s="8"/>
      <c r="B11" s="9"/>
      <c r="C11" s="9"/>
      <c r="D11" s="9"/>
      <c r="E11" s="9"/>
      <c r="F11" s="9"/>
      <c r="G11" s="9"/>
      <c r="H11" s="9"/>
      <c r="I11" s="9"/>
      <c r="J11" s="9"/>
      <c r="K11" s="9"/>
      <c r="L11" s="9"/>
      <c r="M11" s="19"/>
      <c r="N11" s="9" t="str">
        <f t="shared" si="6"/>
        <v/>
      </c>
      <c r="O11" s="9" t="str">
        <f t="shared" si="7"/>
        <v/>
      </c>
      <c r="P11" s="9" t="str">
        <f t="shared" si="8"/>
        <v/>
      </c>
      <c r="Q11" s="9" t="str">
        <f t="shared" si="9"/>
        <v/>
      </c>
      <c r="R11" s="9"/>
      <c r="S11" s="7"/>
      <c r="U11" s="3" t="s">
        <v>143</v>
      </c>
      <c r="V11" s="3" t="s">
        <v>103</v>
      </c>
      <c r="W11">
        <v>35</v>
      </c>
      <c r="X11">
        <v>12</v>
      </c>
      <c r="Y11">
        <v>20801.599999999999</v>
      </c>
      <c r="AA11" s="2" t="s">
        <v>169</v>
      </c>
      <c r="AB11" s="3">
        <v>40</v>
      </c>
      <c r="AC11" s="3">
        <v>5</v>
      </c>
      <c r="AD11" s="3">
        <v>27363.599999999999</v>
      </c>
      <c r="AF11" t="str">
        <f t="shared" si="1"/>
        <v>Karl Jablonski</v>
      </c>
      <c r="AG11">
        <f t="shared" si="2"/>
        <v>40</v>
      </c>
      <c r="AH11">
        <f t="shared" si="3"/>
        <v>5</v>
      </c>
      <c r="AI11">
        <f t="shared" si="4"/>
        <v>27363.599999999999</v>
      </c>
    </row>
    <row r="12" spans="1:35" x14ac:dyDescent="0.3">
      <c r="A12" s="8"/>
      <c r="B12" s="9"/>
      <c r="C12" s="9"/>
      <c r="D12" s="9"/>
      <c r="E12" s="9"/>
      <c r="F12" s="9"/>
      <c r="G12" s="9"/>
      <c r="H12" s="9"/>
      <c r="I12" s="9"/>
      <c r="J12" s="9"/>
      <c r="K12" s="9"/>
      <c r="L12" s="9"/>
      <c r="M12" s="19"/>
      <c r="N12" s="9" t="str">
        <f t="shared" si="6"/>
        <v/>
      </c>
      <c r="O12" s="9" t="str">
        <f t="shared" si="7"/>
        <v/>
      </c>
      <c r="P12" s="9" t="str">
        <f t="shared" si="8"/>
        <v/>
      </c>
      <c r="Q12" s="9" t="str">
        <f t="shared" si="9"/>
        <v/>
      </c>
      <c r="R12" s="9"/>
      <c r="S12" s="7"/>
      <c r="U12" s="3" t="s">
        <v>205</v>
      </c>
      <c r="V12" s="3" t="s">
        <v>101</v>
      </c>
      <c r="W12">
        <v>22</v>
      </c>
      <c r="X12">
        <v>22</v>
      </c>
      <c r="Y12">
        <v>6089.9</v>
      </c>
      <c r="AA12" s="2" t="s">
        <v>171</v>
      </c>
      <c r="AB12" s="3">
        <v>8</v>
      </c>
      <c r="AC12" s="3">
        <v>30</v>
      </c>
      <c r="AD12" s="3">
        <v>1947.24</v>
      </c>
      <c r="AF12" t="str">
        <f t="shared" si="1"/>
        <v>Liu Wong</v>
      </c>
      <c r="AG12">
        <f t="shared" si="2"/>
        <v>8</v>
      </c>
      <c r="AH12">
        <f t="shared" si="3"/>
        <v>30</v>
      </c>
      <c r="AI12">
        <f t="shared" si="4"/>
        <v>1947.24</v>
      </c>
    </row>
    <row r="13" spans="1:35" x14ac:dyDescent="0.3">
      <c r="A13" s="8"/>
      <c r="B13" s="9"/>
      <c r="C13" s="9"/>
      <c r="D13" s="9"/>
      <c r="E13" s="9"/>
      <c r="F13" s="9"/>
      <c r="G13" s="9"/>
      <c r="H13" s="9"/>
      <c r="I13" s="9"/>
      <c r="J13" s="9"/>
      <c r="K13" s="9"/>
      <c r="L13" s="9"/>
      <c r="M13" s="19"/>
      <c r="N13" s="9" t="str">
        <f t="shared" si="6"/>
        <v/>
      </c>
      <c r="O13" s="9" t="str">
        <f t="shared" si="7"/>
        <v/>
      </c>
      <c r="P13" s="9" t="str">
        <f t="shared" si="8"/>
        <v/>
      </c>
      <c r="Q13" s="9" t="str">
        <f t="shared" si="9"/>
        <v/>
      </c>
      <c r="R13" s="9"/>
      <c r="S13" s="7"/>
      <c r="U13" s="3" t="s">
        <v>189</v>
      </c>
      <c r="V13" s="3" t="s">
        <v>102</v>
      </c>
      <c r="W13">
        <v>11</v>
      </c>
      <c r="X13">
        <v>8</v>
      </c>
      <c r="Y13">
        <v>1814.8</v>
      </c>
      <c r="AA13" s="2" t="s">
        <v>172</v>
      </c>
      <c r="AB13" s="3">
        <v>7</v>
      </c>
      <c r="AC13" s="3">
        <v>35</v>
      </c>
      <c r="AD13" s="3">
        <v>3361</v>
      </c>
      <c r="AF13" t="str">
        <f t="shared" si="1"/>
        <v>Liz Nixon</v>
      </c>
      <c r="AG13">
        <f t="shared" si="2"/>
        <v>7</v>
      </c>
      <c r="AH13">
        <f t="shared" si="3"/>
        <v>35</v>
      </c>
      <c r="AI13">
        <f t="shared" si="4"/>
        <v>3361</v>
      </c>
    </row>
    <row r="14" spans="1:35" x14ac:dyDescent="0.3">
      <c r="A14" s="8"/>
      <c r="B14" s="9"/>
      <c r="C14" s="9"/>
      <c r="D14" s="9"/>
      <c r="E14" s="9"/>
      <c r="F14" s="9"/>
      <c r="G14" s="9"/>
      <c r="H14" s="9"/>
      <c r="I14" s="9"/>
      <c r="J14" s="9"/>
      <c r="K14" s="9"/>
      <c r="L14" s="9"/>
      <c r="M14" s="19"/>
      <c r="N14" s="9" t="str">
        <f t="shared" si="6"/>
        <v/>
      </c>
      <c r="O14" s="9" t="str">
        <f t="shared" si="7"/>
        <v/>
      </c>
      <c r="P14" s="9" t="str">
        <f t="shared" si="8"/>
        <v/>
      </c>
      <c r="Q14" s="9" t="str">
        <f t="shared" si="9"/>
        <v/>
      </c>
      <c r="R14" s="9"/>
      <c r="S14" s="7"/>
      <c r="U14" s="3" t="s">
        <v>146</v>
      </c>
      <c r="V14" s="3" t="s">
        <v>102</v>
      </c>
      <c r="W14">
        <v>2</v>
      </c>
      <c r="X14">
        <v>657</v>
      </c>
      <c r="Y14">
        <v>100.8</v>
      </c>
      <c r="AA14" s="2" t="s">
        <v>192</v>
      </c>
      <c r="AB14" s="3">
        <v>71</v>
      </c>
      <c r="AC14" s="3">
        <v>0</v>
      </c>
      <c r="AD14" s="3">
        <v>51097.8</v>
      </c>
      <c r="AF14" t="str">
        <f t="shared" si="1"/>
        <v>Paula Wilson</v>
      </c>
      <c r="AG14">
        <f t="shared" si="2"/>
        <v>71</v>
      </c>
      <c r="AH14" t="str">
        <f t="shared" si="3"/>
        <v/>
      </c>
      <c r="AI14">
        <f t="shared" si="4"/>
        <v>51097.8</v>
      </c>
    </row>
    <row r="15" spans="1:35" x14ac:dyDescent="0.3">
      <c r="A15" s="8"/>
      <c r="B15" s="9"/>
      <c r="C15" s="9"/>
      <c r="D15" s="9"/>
      <c r="E15" s="9"/>
      <c r="F15" s="9"/>
      <c r="G15" s="9"/>
      <c r="H15" s="9"/>
      <c r="I15" s="9"/>
      <c r="J15" s="9"/>
      <c r="K15" s="9"/>
      <c r="L15" s="9"/>
      <c r="M15" s="19"/>
      <c r="N15" s="9" t="str">
        <f t="shared" si="6"/>
        <v/>
      </c>
      <c r="O15" s="9" t="str">
        <f t="shared" si="7"/>
        <v/>
      </c>
      <c r="P15" s="9" t="str">
        <f t="shared" si="8"/>
        <v/>
      </c>
      <c r="Q15" s="9" t="str">
        <f t="shared" si="9"/>
        <v/>
      </c>
      <c r="R15" s="9"/>
      <c r="S15" s="7"/>
      <c r="U15" s="3" t="s">
        <v>206</v>
      </c>
      <c r="V15" s="3" t="s">
        <v>101</v>
      </c>
      <c r="W15">
        <v>22</v>
      </c>
      <c r="X15">
        <v>14</v>
      </c>
      <c r="Y15">
        <v>12348.88</v>
      </c>
      <c r="AA15" s="2" t="s">
        <v>198</v>
      </c>
      <c r="AB15" s="3">
        <v>24</v>
      </c>
      <c r="AC15" s="3">
        <v>16</v>
      </c>
      <c r="AD15" s="3">
        <v>15177.46</v>
      </c>
      <c r="AF15" t="str">
        <f t="shared" si="1"/>
        <v>Rene Phillips</v>
      </c>
      <c r="AG15">
        <f t="shared" si="2"/>
        <v>24</v>
      </c>
      <c r="AH15">
        <f t="shared" si="3"/>
        <v>16</v>
      </c>
      <c r="AI15">
        <f t="shared" si="4"/>
        <v>15177.46</v>
      </c>
    </row>
    <row r="16" spans="1:35" x14ac:dyDescent="0.3">
      <c r="A16" s="8"/>
      <c r="B16" s="9"/>
      <c r="C16" s="9"/>
      <c r="D16" s="9"/>
      <c r="E16" s="9"/>
      <c r="F16" s="9"/>
      <c r="G16" s="9"/>
      <c r="H16" s="9"/>
      <c r="I16" s="9"/>
      <c r="J16" s="9"/>
      <c r="K16" s="9"/>
      <c r="L16" s="9"/>
      <c r="M16" s="19"/>
      <c r="N16" s="9" t="str">
        <f t="shared" si="6"/>
        <v/>
      </c>
      <c r="O16" s="9" t="str">
        <f t="shared" si="7"/>
        <v/>
      </c>
      <c r="P16" s="9" t="str">
        <f t="shared" si="8"/>
        <v/>
      </c>
      <c r="Q16" s="9" t="str">
        <f t="shared" si="9"/>
        <v/>
      </c>
      <c r="R16" s="9"/>
      <c r="S16" s="7"/>
      <c r="U16" s="3" t="s">
        <v>193</v>
      </c>
      <c r="V16" s="3" t="s">
        <v>102</v>
      </c>
      <c r="W16">
        <v>10</v>
      </c>
      <c r="X16">
        <v>14</v>
      </c>
      <c r="Y16">
        <v>3810.75</v>
      </c>
      <c r="AA16" s="2" t="s">
        <v>207</v>
      </c>
      <c r="AB16" s="3">
        <v>9</v>
      </c>
      <c r="AC16" s="3">
        <v>240</v>
      </c>
      <c r="AD16" s="3">
        <v>3063.2</v>
      </c>
      <c r="AF16" t="str">
        <f t="shared" si="1"/>
        <v>Yoshi Latimer</v>
      </c>
      <c r="AG16">
        <f t="shared" si="2"/>
        <v>9</v>
      </c>
      <c r="AH16">
        <f t="shared" si="3"/>
        <v>240</v>
      </c>
      <c r="AI16">
        <f t="shared" si="4"/>
        <v>3063.2</v>
      </c>
    </row>
    <row r="17" spans="1:35" x14ac:dyDescent="0.3">
      <c r="A17" s="8"/>
      <c r="B17" s="9"/>
      <c r="C17" s="9"/>
      <c r="D17" s="9"/>
      <c r="E17" s="9"/>
      <c r="F17" s="9"/>
      <c r="G17" s="9"/>
      <c r="H17" s="9"/>
      <c r="I17" s="9"/>
      <c r="J17" s="9"/>
      <c r="K17" s="9"/>
      <c r="L17" s="9"/>
      <c r="M17" s="19"/>
      <c r="N17" s="9" t="str">
        <f t="shared" si="6"/>
        <v/>
      </c>
      <c r="O17" s="9" t="str">
        <f t="shared" si="7"/>
        <v/>
      </c>
      <c r="P17" s="9" t="str">
        <f t="shared" si="8"/>
        <v/>
      </c>
      <c r="Q17" s="9" t="str">
        <f t="shared" si="9"/>
        <v/>
      </c>
      <c r="R17" s="9"/>
      <c r="S17" s="7"/>
      <c r="U17" s="3" t="s">
        <v>142</v>
      </c>
      <c r="V17" s="3" t="s">
        <v>101</v>
      </c>
      <c r="W17">
        <v>7</v>
      </c>
      <c r="X17">
        <v>103</v>
      </c>
      <c r="Y17">
        <v>1719.1</v>
      </c>
      <c r="AA17" s="2" t="s">
        <v>208</v>
      </c>
      <c r="AB17" s="3">
        <v>8</v>
      </c>
      <c r="AC17" s="3">
        <v>125</v>
      </c>
      <c r="AD17" s="3">
        <v>522.5</v>
      </c>
      <c r="AF17" t="str">
        <f t="shared" si="1"/>
        <v>Yoshi Tannamuri</v>
      </c>
      <c r="AG17">
        <f t="shared" si="2"/>
        <v>8</v>
      </c>
      <c r="AH17">
        <f t="shared" si="3"/>
        <v>125</v>
      </c>
      <c r="AI17">
        <f t="shared" si="4"/>
        <v>522.5</v>
      </c>
    </row>
    <row r="18" spans="1:35" x14ac:dyDescent="0.3">
      <c r="A18" s="8"/>
      <c r="B18" s="9"/>
      <c r="C18" s="9"/>
      <c r="D18" s="9"/>
      <c r="E18" s="9"/>
      <c r="F18" s="9"/>
      <c r="G18" s="9"/>
      <c r="H18" s="9"/>
      <c r="I18" s="9"/>
      <c r="J18" s="9"/>
      <c r="K18" s="9"/>
      <c r="L18" s="9"/>
      <c r="M18" s="19"/>
      <c r="N18" s="9" t="str">
        <f t="shared" si="6"/>
        <v/>
      </c>
      <c r="O18" s="9" t="str">
        <f t="shared" si="7"/>
        <v/>
      </c>
      <c r="P18" s="9" t="str">
        <f t="shared" si="8"/>
        <v/>
      </c>
      <c r="Q18" s="9" t="str">
        <f t="shared" si="9"/>
        <v/>
      </c>
      <c r="R18" s="9"/>
      <c r="S18" s="7"/>
      <c r="U18" s="3" t="s">
        <v>203</v>
      </c>
      <c r="V18" s="3" t="s">
        <v>101</v>
      </c>
      <c r="W18">
        <v>10</v>
      </c>
      <c r="X18">
        <v>2</v>
      </c>
      <c r="Y18">
        <v>3763.21</v>
      </c>
      <c r="AF18" t="str">
        <f t="shared" si="1"/>
        <v/>
      </c>
      <c r="AG18" t="str">
        <f t="shared" si="2"/>
        <v/>
      </c>
      <c r="AH18" t="str">
        <f t="shared" si="3"/>
        <v/>
      </c>
      <c r="AI18" t="str">
        <f t="shared" si="4"/>
        <v/>
      </c>
    </row>
    <row r="19" spans="1:35" x14ac:dyDescent="0.3">
      <c r="A19" s="8"/>
      <c r="B19" s="9"/>
      <c r="C19" s="9"/>
      <c r="D19" s="9"/>
      <c r="E19" s="9"/>
      <c r="F19" s="9"/>
      <c r="G19" s="9"/>
      <c r="H19" s="9"/>
      <c r="I19" s="9"/>
      <c r="J19" s="9"/>
      <c r="K19" s="9"/>
      <c r="L19" s="9"/>
      <c r="M19" s="19"/>
      <c r="N19" s="9" t="str">
        <f t="shared" si="6"/>
        <v/>
      </c>
      <c r="O19" s="9" t="str">
        <f t="shared" si="7"/>
        <v/>
      </c>
      <c r="P19" s="9" t="str">
        <f t="shared" si="8"/>
        <v/>
      </c>
      <c r="Q19" s="9" t="str">
        <f t="shared" si="9"/>
        <v/>
      </c>
      <c r="R19" s="9"/>
      <c r="S19" s="7"/>
      <c r="U19" s="3" t="s">
        <v>161</v>
      </c>
      <c r="V19" s="3" t="s">
        <v>101</v>
      </c>
      <c r="W19">
        <v>9</v>
      </c>
      <c r="X19">
        <v>79</v>
      </c>
      <c r="Y19">
        <v>1615.9</v>
      </c>
      <c r="AF19" t="str">
        <f t="shared" si="1"/>
        <v/>
      </c>
      <c r="AG19" t="str">
        <f t="shared" si="2"/>
        <v/>
      </c>
      <c r="AH19" t="str">
        <f t="shared" si="3"/>
        <v/>
      </c>
      <c r="AI19" t="str">
        <f t="shared" si="4"/>
        <v/>
      </c>
    </row>
    <row r="20" spans="1:35" x14ac:dyDescent="0.3">
      <c r="A20" s="8"/>
      <c r="B20" s="9"/>
      <c r="C20" s="9"/>
      <c r="D20" s="9"/>
      <c r="E20" s="9"/>
      <c r="F20" s="9"/>
      <c r="G20" s="9"/>
      <c r="H20" s="9"/>
      <c r="I20" s="9"/>
      <c r="J20" s="9"/>
      <c r="K20" s="9"/>
      <c r="L20" s="9"/>
      <c r="M20" s="19"/>
      <c r="N20" s="9" t="str">
        <f t="shared" si="6"/>
        <v/>
      </c>
      <c r="O20" s="9" t="str">
        <f t="shared" si="7"/>
        <v/>
      </c>
      <c r="P20" s="9" t="str">
        <f t="shared" si="8"/>
        <v/>
      </c>
      <c r="Q20" s="9" t="str">
        <f t="shared" si="9"/>
        <v/>
      </c>
      <c r="R20" s="9"/>
      <c r="S20" s="7"/>
      <c r="U20" s="3" t="s">
        <v>128</v>
      </c>
      <c r="V20" s="3" t="s">
        <v>101</v>
      </c>
      <c r="W20">
        <v>21</v>
      </c>
      <c r="X20">
        <v>8</v>
      </c>
      <c r="Y20">
        <v>14761.04</v>
      </c>
      <c r="AF20" t="str">
        <f t="shared" si="1"/>
        <v/>
      </c>
      <c r="AG20" t="str">
        <f t="shared" si="2"/>
        <v/>
      </c>
      <c r="AH20" t="str">
        <f t="shared" si="3"/>
        <v/>
      </c>
      <c r="AI20" t="str">
        <f t="shared" si="4"/>
        <v/>
      </c>
    </row>
    <row r="21" spans="1:35" x14ac:dyDescent="0.3">
      <c r="A21" s="8"/>
      <c r="B21" s="9"/>
      <c r="C21" s="9"/>
      <c r="D21" s="9"/>
      <c r="E21" s="9"/>
      <c r="F21" s="9"/>
      <c r="G21" s="9"/>
      <c r="H21" s="9"/>
      <c r="I21" s="9"/>
      <c r="J21" s="9"/>
      <c r="K21" s="9"/>
      <c r="L21" s="9"/>
      <c r="M21" s="19"/>
      <c r="N21" s="9" t="str">
        <f t="shared" si="6"/>
        <v/>
      </c>
      <c r="O21" s="9" t="str">
        <f t="shared" si="7"/>
        <v/>
      </c>
      <c r="P21" s="9" t="str">
        <f t="shared" si="8"/>
        <v/>
      </c>
      <c r="Q21" s="9" t="str">
        <f t="shared" si="9"/>
        <v/>
      </c>
      <c r="R21" s="9"/>
      <c r="S21" s="7"/>
      <c r="U21" s="3" t="s">
        <v>200</v>
      </c>
      <c r="V21" s="3" t="s">
        <v>101</v>
      </c>
      <c r="W21">
        <v>102</v>
      </c>
      <c r="X21">
        <v>1</v>
      </c>
      <c r="Y21">
        <v>104874.98</v>
      </c>
      <c r="AF21" t="str">
        <f t="shared" si="1"/>
        <v/>
      </c>
      <c r="AG21" t="str">
        <f t="shared" si="2"/>
        <v/>
      </c>
      <c r="AH21" t="str">
        <f t="shared" si="3"/>
        <v/>
      </c>
      <c r="AI21" t="str">
        <f t="shared" si="4"/>
        <v/>
      </c>
    </row>
    <row r="22" spans="1:35" x14ac:dyDescent="0.3">
      <c r="A22" s="8"/>
      <c r="B22" s="9"/>
      <c r="C22" s="9"/>
      <c r="D22" s="9"/>
      <c r="E22" s="9"/>
      <c r="F22" s="9"/>
      <c r="G22" s="9"/>
      <c r="H22" s="9"/>
      <c r="I22" s="9"/>
      <c r="J22" s="9"/>
      <c r="K22" s="9"/>
      <c r="L22" s="9"/>
      <c r="M22" s="19"/>
      <c r="N22" s="9" t="str">
        <f t="shared" si="6"/>
        <v/>
      </c>
      <c r="O22" s="9" t="str">
        <f t="shared" si="7"/>
        <v/>
      </c>
      <c r="P22" s="9" t="str">
        <f t="shared" si="8"/>
        <v/>
      </c>
      <c r="Q22" s="9" t="str">
        <f t="shared" si="9"/>
        <v/>
      </c>
      <c r="R22" s="9"/>
      <c r="S22" s="7"/>
      <c r="U22" s="3" t="s">
        <v>131</v>
      </c>
      <c r="V22" s="3" t="s">
        <v>102</v>
      </c>
      <c r="W22">
        <v>19</v>
      </c>
      <c r="X22">
        <v>187</v>
      </c>
      <c r="Y22">
        <v>4107.55</v>
      </c>
      <c r="AF22" t="str">
        <f t="shared" si="1"/>
        <v/>
      </c>
      <c r="AG22" t="str">
        <f t="shared" si="2"/>
        <v/>
      </c>
      <c r="AH22" t="str">
        <f t="shared" si="3"/>
        <v/>
      </c>
      <c r="AI22" t="str">
        <f t="shared" si="4"/>
        <v/>
      </c>
    </row>
    <row r="23" spans="1:35" x14ac:dyDescent="0.3">
      <c r="A23" s="8"/>
      <c r="B23" s="9"/>
      <c r="C23" s="9"/>
      <c r="D23" s="9"/>
      <c r="E23" s="9"/>
      <c r="F23" s="9"/>
      <c r="G23" s="9"/>
      <c r="H23" s="9"/>
      <c r="I23" s="9"/>
      <c r="J23" s="9"/>
      <c r="K23" s="9"/>
      <c r="L23" s="9"/>
      <c r="M23" s="19"/>
      <c r="N23" s="9" t="str">
        <f t="shared" si="6"/>
        <v/>
      </c>
      <c r="O23" s="9" t="str">
        <f t="shared" si="7"/>
        <v/>
      </c>
      <c r="P23" s="9" t="str">
        <f t="shared" si="8"/>
        <v/>
      </c>
      <c r="Q23" s="9" t="str">
        <f t="shared" si="9"/>
        <v/>
      </c>
      <c r="R23" s="9"/>
      <c r="S23" s="7"/>
      <c r="U23" s="3" t="s">
        <v>179</v>
      </c>
      <c r="V23" s="3" t="s">
        <v>101</v>
      </c>
      <c r="W23">
        <v>16</v>
      </c>
      <c r="X23">
        <v>135</v>
      </c>
      <c r="Y23">
        <v>11666.9</v>
      </c>
      <c r="AF23" t="str">
        <f t="shared" si="1"/>
        <v/>
      </c>
      <c r="AG23" t="str">
        <f t="shared" si="2"/>
        <v/>
      </c>
      <c r="AH23" t="str">
        <f t="shared" si="3"/>
        <v/>
      </c>
      <c r="AI23" t="str">
        <f t="shared" si="4"/>
        <v/>
      </c>
    </row>
    <row r="24" spans="1:35" x14ac:dyDescent="0.3">
      <c r="A24" s="8"/>
      <c r="B24" s="9"/>
      <c r="C24" s="9"/>
      <c r="D24" s="9"/>
      <c r="E24" s="9"/>
      <c r="F24" s="9"/>
      <c r="G24" s="9"/>
      <c r="H24" s="9"/>
      <c r="I24" s="9"/>
      <c r="J24" s="9"/>
      <c r="K24" s="9"/>
      <c r="L24" s="9"/>
      <c r="M24" s="19"/>
      <c r="N24" s="9" t="str">
        <f t="shared" si="6"/>
        <v/>
      </c>
      <c r="O24" s="9" t="str">
        <f t="shared" si="7"/>
        <v/>
      </c>
      <c r="P24" s="9" t="str">
        <f t="shared" si="8"/>
        <v/>
      </c>
      <c r="Q24" s="9" t="str">
        <f t="shared" si="9"/>
        <v/>
      </c>
      <c r="R24" s="9"/>
      <c r="S24" s="7"/>
      <c r="U24" s="3" t="s">
        <v>176</v>
      </c>
      <c r="V24" s="3" t="s">
        <v>101</v>
      </c>
      <c r="W24">
        <v>45</v>
      </c>
      <c r="X24">
        <v>9</v>
      </c>
      <c r="Y24">
        <v>29567.56</v>
      </c>
      <c r="AF24" t="str">
        <f t="shared" si="1"/>
        <v/>
      </c>
      <c r="AG24" t="str">
        <f t="shared" si="2"/>
        <v/>
      </c>
      <c r="AH24" t="str">
        <f t="shared" si="3"/>
        <v/>
      </c>
      <c r="AI24" t="str">
        <f t="shared" si="4"/>
        <v/>
      </c>
    </row>
    <row r="25" spans="1:35" x14ac:dyDescent="0.3">
      <c r="A25" s="8"/>
      <c r="B25" s="9"/>
      <c r="C25" s="9"/>
      <c r="D25" s="9"/>
      <c r="E25" s="9"/>
      <c r="F25" s="9"/>
      <c r="G25" s="9"/>
      <c r="H25" s="9"/>
      <c r="I25" s="9"/>
      <c r="J25" s="9"/>
      <c r="K25" s="9"/>
      <c r="L25" s="9"/>
      <c r="M25" s="19"/>
      <c r="N25" s="9" t="str">
        <f t="shared" si="6"/>
        <v/>
      </c>
      <c r="O25" s="9" t="str">
        <f t="shared" si="7"/>
        <v/>
      </c>
      <c r="P25" s="9" t="str">
        <f t="shared" si="8"/>
        <v/>
      </c>
      <c r="Q25" s="9" t="str">
        <f t="shared" si="9"/>
        <v/>
      </c>
      <c r="R25" s="9"/>
      <c r="S25" s="7"/>
      <c r="U25" s="3" t="s">
        <v>194</v>
      </c>
      <c r="V25" s="3" t="s">
        <v>101</v>
      </c>
      <c r="W25">
        <v>48</v>
      </c>
      <c r="X25">
        <v>27</v>
      </c>
      <c r="Y25">
        <v>26656.560000000001</v>
      </c>
      <c r="AF25" t="str">
        <f t="shared" si="1"/>
        <v/>
      </c>
      <c r="AG25" t="str">
        <f t="shared" si="2"/>
        <v/>
      </c>
      <c r="AH25" t="str">
        <f t="shared" si="3"/>
        <v/>
      </c>
      <c r="AI25" t="str">
        <f t="shared" si="4"/>
        <v/>
      </c>
    </row>
    <row r="26" spans="1:35" x14ac:dyDescent="0.3">
      <c r="A26" s="8"/>
      <c r="B26" s="9"/>
      <c r="C26" s="9"/>
      <c r="D26" s="9"/>
      <c r="E26" s="9"/>
      <c r="F26" s="9"/>
      <c r="G26" s="9"/>
      <c r="H26" s="9"/>
      <c r="I26" s="9"/>
      <c r="J26" s="9"/>
      <c r="K26" s="9"/>
      <c r="L26" s="9"/>
      <c r="M26" s="19"/>
      <c r="N26" s="9" t="str">
        <f t="shared" si="6"/>
        <v/>
      </c>
      <c r="O26" s="9" t="str">
        <f t="shared" si="7"/>
        <v/>
      </c>
      <c r="P26" s="9" t="str">
        <f t="shared" si="8"/>
        <v/>
      </c>
      <c r="Q26" s="9" t="str">
        <f t="shared" si="9"/>
        <v/>
      </c>
      <c r="R26" s="9"/>
      <c r="S26" s="7"/>
      <c r="U26" s="3" t="s">
        <v>134</v>
      </c>
      <c r="V26" s="3" t="s">
        <v>101</v>
      </c>
      <c r="W26">
        <v>6</v>
      </c>
      <c r="X26">
        <v>43</v>
      </c>
      <c r="Y26">
        <v>3172.16</v>
      </c>
      <c r="AF26" t="str">
        <f t="shared" si="1"/>
        <v/>
      </c>
      <c r="AG26" t="str">
        <f t="shared" si="2"/>
        <v/>
      </c>
      <c r="AH26" t="str">
        <f t="shared" si="3"/>
        <v/>
      </c>
      <c r="AI26" t="str">
        <f t="shared" si="4"/>
        <v/>
      </c>
    </row>
    <row r="27" spans="1:35" x14ac:dyDescent="0.3">
      <c r="A27" s="8"/>
      <c r="B27" s="9"/>
      <c r="C27" s="9"/>
      <c r="D27" s="9"/>
      <c r="E27" s="9"/>
      <c r="F27" s="9"/>
      <c r="G27" s="9"/>
      <c r="H27" s="9"/>
      <c r="I27" s="9"/>
      <c r="J27" s="9"/>
      <c r="K27" s="9"/>
      <c r="L27" s="9"/>
      <c r="M27" s="19"/>
      <c r="N27" s="9" t="str">
        <f t="shared" si="6"/>
        <v/>
      </c>
      <c r="O27" s="9" t="str">
        <f t="shared" si="7"/>
        <v/>
      </c>
      <c r="P27" s="9" t="str">
        <f t="shared" si="8"/>
        <v/>
      </c>
      <c r="Q27" s="9" t="str">
        <f t="shared" si="9"/>
        <v/>
      </c>
      <c r="R27" s="9"/>
      <c r="S27" s="7"/>
      <c r="U27" s="3" t="s">
        <v>186</v>
      </c>
      <c r="V27" s="3" t="s">
        <v>101</v>
      </c>
      <c r="W27">
        <v>10</v>
      </c>
      <c r="X27">
        <v>6</v>
      </c>
      <c r="Y27">
        <v>1545.7</v>
      </c>
      <c r="AF27" t="str">
        <f t="shared" si="1"/>
        <v/>
      </c>
      <c r="AG27" t="str">
        <f t="shared" si="2"/>
        <v/>
      </c>
      <c r="AH27" t="str">
        <f t="shared" si="3"/>
        <v/>
      </c>
      <c r="AI27" t="str">
        <f t="shared" si="4"/>
        <v/>
      </c>
    </row>
    <row r="28" spans="1:35" x14ac:dyDescent="0.3">
      <c r="A28" s="8"/>
      <c r="B28" s="9"/>
      <c r="C28" s="9"/>
      <c r="D28" s="9"/>
      <c r="E28" s="9"/>
      <c r="F28" s="9"/>
      <c r="G28" s="9"/>
      <c r="H28" s="9"/>
      <c r="I28" s="9"/>
      <c r="J28" s="9"/>
      <c r="K28" s="9"/>
      <c r="L28" s="9"/>
      <c r="M28" s="19"/>
      <c r="N28" s="9" t="str">
        <f t="shared" si="6"/>
        <v/>
      </c>
      <c r="O28" s="9" t="str">
        <f t="shared" si="7"/>
        <v/>
      </c>
      <c r="P28" s="9" t="str">
        <f t="shared" si="8"/>
        <v/>
      </c>
      <c r="Q28" s="9" t="str">
        <f t="shared" si="9"/>
        <v/>
      </c>
      <c r="R28" s="9"/>
      <c r="S28" s="7"/>
      <c r="U28" s="3" t="s">
        <v>320</v>
      </c>
      <c r="V28" s="3" t="s">
        <v>101</v>
      </c>
      <c r="W28">
        <v>20</v>
      </c>
      <c r="X28">
        <v>48</v>
      </c>
      <c r="Y28">
        <v>6427.42</v>
      </c>
      <c r="AF28" t="str">
        <f t="shared" si="1"/>
        <v/>
      </c>
      <c r="AG28" t="str">
        <f t="shared" si="2"/>
        <v/>
      </c>
      <c r="AH28" t="str">
        <f t="shared" si="3"/>
        <v/>
      </c>
      <c r="AI28" t="str">
        <f t="shared" si="4"/>
        <v/>
      </c>
    </row>
    <row r="29" spans="1:35" x14ac:dyDescent="0.3">
      <c r="A29" s="8"/>
      <c r="B29" s="9"/>
      <c r="C29" s="9"/>
      <c r="D29" s="9"/>
      <c r="E29" s="9"/>
      <c r="F29" s="9"/>
      <c r="G29" s="9"/>
      <c r="H29" s="9"/>
      <c r="I29" s="9"/>
      <c r="J29" s="9"/>
      <c r="K29" s="9"/>
      <c r="L29" s="9"/>
      <c r="M29" s="19"/>
      <c r="N29" s="9" t="str">
        <f t="shared" si="6"/>
        <v/>
      </c>
      <c r="O29" s="9" t="str">
        <f t="shared" si="7"/>
        <v/>
      </c>
      <c r="P29" s="9" t="str">
        <f t="shared" si="8"/>
        <v/>
      </c>
      <c r="Q29" s="9" t="str">
        <f t="shared" si="9"/>
        <v/>
      </c>
      <c r="R29" s="9"/>
      <c r="S29" s="7"/>
      <c r="U29" s="3" t="s">
        <v>141</v>
      </c>
      <c r="V29" s="3" t="s">
        <v>101</v>
      </c>
      <c r="W29">
        <v>8</v>
      </c>
      <c r="X29">
        <v>62</v>
      </c>
      <c r="Y29">
        <v>836.7</v>
      </c>
      <c r="AF29" t="str">
        <f t="shared" si="1"/>
        <v/>
      </c>
      <c r="AG29" t="str">
        <f t="shared" si="2"/>
        <v/>
      </c>
      <c r="AH29" t="str">
        <f t="shared" si="3"/>
        <v/>
      </c>
      <c r="AI29" t="str">
        <f t="shared" si="4"/>
        <v/>
      </c>
    </row>
    <row r="30" spans="1:35" x14ac:dyDescent="0.3">
      <c r="A30" s="8"/>
      <c r="B30" s="9"/>
      <c r="C30" s="9"/>
      <c r="D30" s="9"/>
      <c r="E30" s="9"/>
      <c r="F30" s="9"/>
      <c r="G30" s="9"/>
      <c r="H30" s="9"/>
      <c r="I30" s="9"/>
      <c r="J30" s="9"/>
      <c r="K30" s="9"/>
      <c r="L30" s="9"/>
      <c r="M30" s="19"/>
      <c r="N30" s="9" t="str">
        <f t="shared" si="6"/>
        <v/>
      </c>
      <c r="O30" s="9" t="str">
        <f t="shared" si="7"/>
        <v/>
      </c>
      <c r="P30" s="9" t="str">
        <f t="shared" si="8"/>
        <v/>
      </c>
      <c r="Q30" s="9" t="str">
        <f t="shared" si="9"/>
        <v/>
      </c>
      <c r="R30" s="9"/>
      <c r="S30" s="7"/>
      <c r="U30" s="3" t="s">
        <v>166</v>
      </c>
      <c r="V30" s="3" t="s">
        <v>101</v>
      </c>
      <c r="W30">
        <v>26</v>
      </c>
      <c r="X30">
        <v>15</v>
      </c>
      <c r="Y30">
        <v>11446.36</v>
      </c>
      <c r="AF30" t="str">
        <f t="shared" si="1"/>
        <v/>
      </c>
      <c r="AG30" t="str">
        <f t="shared" si="2"/>
        <v/>
      </c>
      <c r="AH30" t="str">
        <f t="shared" si="3"/>
        <v/>
      </c>
      <c r="AI30" t="str">
        <f t="shared" si="4"/>
        <v/>
      </c>
    </row>
    <row r="31" spans="1:35" x14ac:dyDescent="0.3">
      <c r="A31" s="8"/>
      <c r="B31" s="9"/>
      <c r="C31" s="9"/>
      <c r="D31" s="9"/>
      <c r="E31" s="9"/>
      <c r="F31" s="9"/>
      <c r="G31" s="9"/>
      <c r="H31" s="9"/>
      <c r="I31" s="9"/>
      <c r="J31" s="9"/>
      <c r="K31" s="9"/>
      <c r="L31" s="9"/>
      <c r="M31" s="19"/>
      <c r="N31" s="9" t="str">
        <f t="shared" si="6"/>
        <v/>
      </c>
      <c r="O31" s="9" t="str">
        <f t="shared" si="7"/>
        <v/>
      </c>
      <c r="P31" s="9" t="str">
        <f t="shared" si="8"/>
        <v/>
      </c>
      <c r="Q31" s="9" t="str">
        <f t="shared" si="9"/>
        <v/>
      </c>
      <c r="R31" s="9"/>
      <c r="S31" s="7"/>
      <c r="U31" s="3" t="s">
        <v>127</v>
      </c>
      <c r="V31" s="3" t="s">
        <v>102</v>
      </c>
      <c r="W31">
        <v>19</v>
      </c>
      <c r="X31">
        <v>12</v>
      </c>
      <c r="Y31">
        <v>8414.1299999999992</v>
      </c>
      <c r="AF31" t="str">
        <f t="shared" si="1"/>
        <v/>
      </c>
      <c r="AG31" t="str">
        <f t="shared" si="2"/>
        <v/>
      </c>
      <c r="AH31" t="str">
        <f t="shared" si="3"/>
        <v/>
      </c>
      <c r="AI31" t="str">
        <f t="shared" si="4"/>
        <v/>
      </c>
    </row>
    <row r="32" spans="1:35" x14ac:dyDescent="0.3">
      <c r="A32" s="8"/>
      <c r="B32" s="9"/>
      <c r="C32" s="9"/>
      <c r="D32" s="9"/>
      <c r="E32" s="9"/>
      <c r="F32" s="9"/>
      <c r="G32" s="9"/>
      <c r="H32" s="9"/>
      <c r="I32" s="9"/>
      <c r="J32" s="9"/>
      <c r="K32" s="9"/>
      <c r="L32" s="9"/>
      <c r="M32" s="19"/>
      <c r="N32" s="9" t="str">
        <f t="shared" si="6"/>
        <v/>
      </c>
      <c r="O32" s="9" t="str">
        <f t="shared" si="7"/>
        <v/>
      </c>
      <c r="P32" s="9" t="str">
        <f t="shared" si="8"/>
        <v/>
      </c>
      <c r="Q32" s="9" t="str">
        <f t="shared" si="9"/>
        <v/>
      </c>
      <c r="R32" s="9"/>
      <c r="S32" s="7"/>
      <c r="U32" s="3" t="s">
        <v>157</v>
      </c>
      <c r="V32" s="3" t="s">
        <v>103</v>
      </c>
      <c r="W32">
        <v>22</v>
      </c>
      <c r="X32">
        <v>6</v>
      </c>
      <c r="Y32">
        <v>18507.45</v>
      </c>
      <c r="AF32" t="str">
        <f t="shared" si="1"/>
        <v/>
      </c>
      <c r="AG32" t="str">
        <f t="shared" si="2"/>
        <v/>
      </c>
      <c r="AH32" t="str">
        <f t="shared" si="3"/>
        <v/>
      </c>
      <c r="AI32" t="str">
        <f t="shared" si="4"/>
        <v/>
      </c>
    </row>
    <row r="33" spans="1:35" x14ac:dyDescent="0.3">
      <c r="A33" s="8"/>
      <c r="B33" s="9"/>
      <c r="C33" s="9"/>
      <c r="D33" s="9"/>
      <c r="E33" s="9"/>
      <c r="F33" s="9"/>
      <c r="G33" s="9"/>
      <c r="H33" s="9"/>
      <c r="I33" s="9"/>
      <c r="J33" s="9"/>
      <c r="K33" s="9"/>
      <c r="L33" s="9"/>
      <c r="M33" s="19"/>
      <c r="N33" s="9" t="str">
        <f t="shared" si="6"/>
        <v/>
      </c>
      <c r="O33" s="9" t="str">
        <f t="shared" si="7"/>
        <v/>
      </c>
      <c r="P33" s="9" t="str">
        <f t="shared" si="8"/>
        <v/>
      </c>
      <c r="Q33" s="9" t="str">
        <f t="shared" si="9"/>
        <v/>
      </c>
      <c r="R33" s="9"/>
      <c r="S33" s="7"/>
      <c r="U33" s="3" t="s">
        <v>174</v>
      </c>
      <c r="V33" s="3" t="s">
        <v>102</v>
      </c>
      <c r="W33">
        <v>4</v>
      </c>
      <c r="X33">
        <v>139</v>
      </c>
      <c r="Y33">
        <v>1488.7</v>
      </c>
      <c r="AF33" t="str">
        <f t="shared" si="1"/>
        <v/>
      </c>
      <c r="AG33" t="str">
        <f t="shared" si="2"/>
        <v/>
      </c>
      <c r="AH33" t="str">
        <f t="shared" si="3"/>
        <v/>
      </c>
      <c r="AI33" t="str">
        <f t="shared" si="4"/>
        <v/>
      </c>
    </row>
    <row r="34" spans="1:35" x14ac:dyDescent="0.3">
      <c r="A34" s="8"/>
      <c r="B34" s="9"/>
      <c r="C34" s="9"/>
      <c r="D34" s="9"/>
      <c r="E34" s="9"/>
      <c r="F34" s="9"/>
      <c r="G34" s="9"/>
      <c r="H34" s="9"/>
      <c r="I34" s="9"/>
      <c r="J34" s="9"/>
      <c r="K34" s="9"/>
      <c r="L34" s="9"/>
      <c r="M34" s="19"/>
      <c r="N34" s="9" t="str">
        <f t="shared" si="6"/>
        <v/>
      </c>
      <c r="O34" s="9" t="str">
        <f t="shared" si="7"/>
        <v/>
      </c>
      <c r="P34" s="9" t="str">
        <f t="shared" si="8"/>
        <v/>
      </c>
      <c r="Q34" s="9" t="str">
        <f t="shared" si="9"/>
        <v/>
      </c>
      <c r="R34" s="9"/>
      <c r="S34" s="7"/>
      <c r="U34" s="3" t="s">
        <v>177</v>
      </c>
      <c r="V34" s="3" t="s">
        <v>102</v>
      </c>
      <c r="W34">
        <v>32</v>
      </c>
      <c r="X34">
        <v>9</v>
      </c>
      <c r="Y34">
        <v>32841.370000000003</v>
      </c>
      <c r="AF34" t="str">
        <f t="shared" si="1"/>
        <v/>
      </c>
      <c r="AG34" t="str">
        <f t="shared" si="2"/>
        <v/>
      </c>
      <c r="AH34" t="str">
        <f t="shared" si="3"/>
        <v/>
      </c>
      <c r="AI34" t="str">
        <f t="shared" si="4"/>
        <v/>
      </c>
    </row>
    <row r="35" spans="1:35" x14ac:dyDescent="0.3">
      <c r="A35" s="8"/>
      <c r="B35" s="9"/>
      <c r="C35" s="9"/>
      <c r="D35" s="9"/>
      <c r="E35" s="9"/>
      <c r="F35" s="9"/>
      <c r="G35" s="9"/>
      <c r="H35" s="9"/>
      <c r="I35" s="9"/>
      <c r="J35" s="9"/>
      <c r="K35" s="9"/>
      <c r="L35" s="9"/>
      <c r="M35" s="19"/>
      <c r="N35" s="9" t="str">
        <f t="shared" si="6"/>
        <v/>
      </c>
      <c r="O35" s="9" t="str">
        <f t="shared" si="7"/>
        <v/>
      </c>
      <c r="P35" s="9" t="str">
        <f t="shared" si="8"/>
        <v/>
      </c>
      <c r="Q35" s="9" t="str">
        <f t="shared" si="9"/>
        <v/>
      </c>
      <c r="R35" s="9"/>
      <c r="S35" s="7"/>
      <c r="U35" s="3" t="s">
        <v>136</v>
      </c>
      <c r="V35" s="3" t="s">
        <v>102</v>
      </c>
      <c r="W35">
        <v>45</v>
      </c>
      <c r="X35">
        <v>8</v>
      </c>
      <c r="Y35">
        <v>22768.76</v>
      </c>
      <c r="AF35" t="str">
        <f t="shared" si="1"/>
        <v/>
      </c>
      <c r="AG35" t="str">
        <f t="shared" si="2"/>
        <v/>
      </c>
      <c r="AH35" t="str">
        <f t="shared" si="3"/>
        <v/>
      </c>
      <c r="AI35" t="str">
        <f t="shared" si="4"/>
        <v/>
      </c>
    </row>
    <row r="36" spans="1:35" x14ac:dyDescent="0.3">
      <c r="A36" s="8"/>
      <c r="B36" s="9"/>
      <c r="C36" s="9"/>
      <c r="D36" s="9"/>
      <c r="E36" s="9"/>
      <c r="F36" s="9"/>
      <c r="G36" s="9"/>
      <c r="H36" s="9"/>
      <c r="I36" s="9"/>
      <c r="J36" s="9"/>
      <c r="K36" s="9"/>
      <c r="L36" s="9"/>
      <c r="M36" s="19"/>
      <c r="N36" s="9" t="str">
        <f t="shared" si="6"/>
        <v/>
      </c>
      <c r="O36" s="9" t="str">
        <f t="shared" si="7"/>
        <v/>
      </c>
      <c r="P36" s="9" t="str">
        <f t="shared" si="8"/>
        <v/>
      </c>
      <c r="Q36" s="9" t="str">
        <f t="shared" si="9"/>
        <v/>
      </c>
      <c r="R36" s="9"/>
      <c r="S36" s="7"/>
      <c r="U36" s="3" t="s">
        <v>207</v>
      </c>
      <c r="V36" s="3" t="s">
        <v>103</v>
      </c>
      <c r="W36">
        <v>9</v>
      </c>
      <c r="X36">
        <v>240</v>
      </c>
      <c r="Y36">
        <v>3063.2</v>
      </c>
      <c r="AF36" t="str">
        <f t="shared" si="1"/>
        <v/>
      </c>
      <c r="AG36" t="str">
        <f t="shared" si="2"/>
        <v/>
      </c>
      <c r="AH36" t="str">
        <f t="shared" si="3"/>
        <v/>
      </c>
      <c r="AI36" t="str">
        <f t="shared" si="4"/>
        <v/>
      </c>
    </row>
    <row r="37" spans="1:35" x14ac:dyDescent="0.3">
      <c r="A37" s="8"/>
      <c r="B37" s="9"/>
      <c r="C37" s="9"/>
      <c r="D37" s="9"/>
      <c r="E37" s="9"/>
      <c r="F37" s="9"/>
      <c r="G37" s="9"/>
      <c r="H37" s="9"/>
      <c r="I37" s="9"/>
      <c r="J37" s="9"/>
      <c r="K37" s="9"/>
      <c r="L37" s="9"/>
      <c r="M37" s="19"/>
      <c r="N37" s="9" t="str">
        <f t="shared" si="6"/>
        <v/>
      </c>
      <c r="O37" s="9" t="str">
        <f t="shared" si="7"/>
        <v/>
      </c>
      <c r="P37" s="9" t="str">
        <f t="shared" si="8"/>
        <v/>
      </c>
      <c r="Q37" s="9" t="str">
        <f t="shared" si="9"/>
        <v/>
      </c>
      <c r="R37" s="9"/>
      <c r="S37" s="7"/>
      <c r="U37" s="3" t="s">
        <v>188</v>
      </c>
      <c r="V37" s="3" t="s">
        <v>101</v>
      </c>
      <c r="W37">
        <v>55</v>
      </c>
      <c r="X37">
        <v>6</v>
      </c>
      <c r="Y37">
        <v>49979.9</v>
      </c>
      <c r="AF37" t="str">
        <f t="shared" si="1"/>
        <v/>
      </c>
      <c r="AG37" t="str">
        <f t="shared" si="2"/>
        <v/>
      </c>
      <c r="AH37" t="str">
        <f t="shared" si="3"/>
        <v/>
      </c>
      <c r="AI37" t="str">
        <f t="shared" si="4"/>
        <v/>
      </c>
    </row>
    <row r="38" spans="1:35" x14ac:dyDescent="0.3">
      <c r="A38" s="8"/>
      <c r="B38" s="9"/>
      <c r="C38" s="9"/>
      <c r="D38" s="9"/>
      <c r="E38" s="9"/>
      <c r="F38" s="9"/>
      <c r="G38" s="9"/>
      <c r="H38" s="9"/>
      <c r="I38" s="9"/>
      <c r="J38" s="9"/>
      <c r="K38" s="9"/>
      <c r="L38" s="9"/>
      <c r="M38" s="19"/>
      <c r="N38" s="9" t="str">
        <f t="shared" si="6"/>
        <v/>
      </c>
      <c r="O38" s="9" t="str">
        <f t="shared" si="7"/>
        <v/>
      </c>
      <c r="P38" s="9" t="str">
        <f t="shared" si="8"/>
        <v/>
      </c>
      <c r="Q38" s="9" t="str">
        <f t="shared" si="9"/>
        <v/>
      </c>
      <c r="R38" s="9"/>
      <c r="S38" s="7"/>
      <c r="U38" s="3" t="s">
        <v>153</v>
      </c>
      <c r="V38" s="3" t="s">
        <v>101</v>
      </c>
      <c r="W38">
        <v>23</v>
      </c>
      <c r="X38">
        <v>61</v>
      </c>
      <c r="Y38">
        <v>6146.3</v>
      </c>
      <c r="AF38" t="str">
        <f t="shared" si="1"/>
        <v/>
      </c>
      <c r="AG38" t="str">
        <f t="shared" si="2"/>
        <v/>
      </c>
      <c r="AH38" t="str">
        <f t="shared" si="3"/>
        <v/>
      </c>
      <c r="AI38" t="str">
        <f t="shared" si="4"/>
        <v/>
      </c>
    </row>
    <row r="39" spans="1:35" ht="15" thickBot="1" x14ac:dyDescent="0.35">
      <c r="A39" s="8"/>
      <c r="B39" s="9"/>
      <c r="C39" s="9"/>
      <c r="D39" s="9"/>
      <c r="E39" s="9"/>
      <c r="F39" s="9"/>
      <c r="G39" s="9"/>
      <c r="H39" s="9"/>
      <c r="I39" s="9"/>
      <c r="J39" s="9"/>
      <c r="K39" s="9"/>
      <c r="L39" s="9"/>
      <c r="M39" s="19"/>
      <c r="N39" s="9" t="str">
        <f t="shared" si="6"/>
        <v/>
      </c>
      <c r="O39" s="9" t="str">
        <f t="shared" si="7"/>
        <v/>
      </c>
      <c r="P39" s="9" t="str">
        <f t="shared" si="8"/>
        <v/>
      </c>
      <c r="Q39" s="9" t="str">
        <f t="shared" si="9"/>
        <v/>
      </c>
      <c r="R39" s="9"/>
      <c r="S39" s="7"/>
      <c r="U39" s="3" t="s">
        <v>195</v>
      </c>
      <c r="V39" s="3" t="s">
        <v>101</v>
      </c>
      <c r="W39">
        <v>39</v>
      </c>
      <c r="X39">
        <v>20</v>
      </c>
      <c r="Y39">
        <v>30908.38</v>
      </c>
      <c r="AF39" t="str">
        <f t="shared" si="1"/>
        <v/>
      </c>
      <c r="AG39" t="str">
        <f t="shared" si="2"/>
        <v/>
      </c>
      <c r="AH39" t="str">
        <f t="shared" si="3"/>
        <v/>
      </c>
      <c r="AI39" t="str">
        <f t="shared" si="4"/>
        <v/>
      </c>
    </row>
    <row r="40" spans="1:35" ht="15" customHeight="1" thickBot="1" x14ac:dyDescent="0.35">
      <c r="A40" s="8"/>
      <c r="B40" s="9"/>
      <c r="C40" s="9"/>
      <c r="D40" s="9"/>
      <c r="E40" s="9"/>
      <c r="F40" s="9"/>
      <c r="G40" s="9"/>
      <c r="H40" s="9"/>
      <c r="I40" s="24" t="s">
        <v>452</v>
      </c>
      <c r="J40" s="25">
        <f>CORREL(AG2:AG90,AH2:AH90)</f>
        <v>-0.37775997060209898</v>
      </c>
      <c r="K40" s="9"/>
      <c r="L40" s="9"/>
      <c r="M40" s="19"/>
      <c r="N40" s="9" t="str">
        <f t="shared" si="6"/>
        <v/>
      </c>
      <c r="O40" s="9" t="e">
        <f>IF(#REF!=0,"",#REF!)</f>
        <v>#REF!</v>
      </c>
      <c r="P40" s="9" t="e">
        <f>IF(#REF!=0,"",#REF!)</f>
        <v>#REF!</v>
      </c>
      <c r="Q40" s="9" t="str">
        <f t="shared" si="9"/>
        <v/>
      </c>
      <c r="R40" s="9"/>
      <c r="S40" s="7"/>
      <c r="U40" s="3" t="s">
        <v>139</v>
      </c>
      <c r="V40" s="3" t="s">
        <v>101</v>
      </c>
      <c r="W40">
        <v>11</v>
      </c>
      <c r="X40">
        <v>43</v>
      </c>
      <c r="Y40">
        <v>1992.05</v>
      </c>
      <c r="AF40" t="str">
        <f t="shared" si="1"/>
        <v/>
      </c>
      <c r="AG40" t="str">
        <f t="shared" si="2"/>
        <v/>
      </c>
      <c r="AH40" t="str">
        <f t="shared" si="3"/>
        <v/>
      </c>
      <c r="AI40" t="str">
        <f t="shared" si="4"/>
        <v/>
      </c>
    </row>
    <row r="41" spans="1:35" ht="14.4" customHeight="1" x14ac:dyDescent="0.3">
      <c r="A41" s="8"/>
      <c r="B41" s="9"/>
      <c r="C41" s="9"/>
      <c r="D41" s="9"/>
      <c r="E41" s="26" t="s">
        <v>451</v>
      </c>
      <c r="F41" s="27"/>
      <c r="G41" s="28"/>
      <c r="H41" s="9"/>
      <c r="I41" s="9"/>
      <c r="J41" s="9"/>
      <c r="K41" s="9"/>
      <c r="L41" s="9"/>
      <c r="M41" s="19"/>
      <c r="N41" s="9" t="str">
        <f t="shared" si="6"/>
        <v/>
      </c>
      <c r="O41" s="9" t="str">
        <f t="shared" si="7"/>
        <v/>
      </c>
      <c r="P41" s="9" t="str">
        <f t="shared" si="8"/>
        <v/>
      </c>
      <c r="Q41" s="9" t="str">
        <f t="shared" si="9"/>
        <v/>
      </c>
      <c r="R41" s="9"/>
      <c r="S41" s="7"/>
      <c r="U41" s="3" t="s">
        <v>129</v>
      </c>
      <c r="V41" s="3" t="s">
        <v>101</v>
      </c>
      <c r="W41">
        <v>31</v>
      </c>
      <c r="X41">
        <v>9</v>
      </c>
      <c r="Y41">
        <v>9328.2000000000007</v>
      </c>
      <c r="AF41" t="str">
        <f t="shared" si="1"/>
        <v/>
      </c>
      <c r="AG41" t="str">
        <f t="shared" si="2"/>
        <v/>
      </c>
      <c r="AH41" t="str">
        <f t="shared" si="3"/>
        <v/>
      </c>
      <c r="AI41" t="str">
        <f t="shared" si="4"/>
        <v/>
      </c>
    </row>
    <row r="42" spans="1:35" ht="14.4" customHeight="1" x14ac:dyDescent="0.3">
      <c r="A42" s="8"/>
      <c r="B42" s="9"/>
      <c r="C42" s="9"/>
      <c r="D42" s="9"/>
      <c r="E42" s="29"/>
      <c r="F42" s="30"/>
      <c r="G42" s="31"/>
      <c r="H42" s="9"/>
      <c r="I42" s="9"/>
      <c r="J42" s="9"/>
      <c r="K42" s="9"/>
      <c r="L42" s="9"/>
      <c r="M42" s="19"/>
      <c r="N42" s="9" t="str">
        <f t="shared" si="6"/>
        <v/>
      </c>
      <c r="O42" s="9" t="str">
        <f t="shared" si="7"/>
        <v/>
      </c>
      <c r="P42" s="9" t="str">
        <f t="shared" si="8"/>
        <v/>
      </c>
      <c r="Q42" s="9" t="str">
        <f t="shared" si="9"/>
        <v/>
      </c>
      <c r="R42" s="9"/>
      <c r="S42" s="7"/>
      <c r="U42" s="3" t="s">
        <v>208</v>
      </c>
      <c r="V42" s="3" t="s">
        <v>103</v>
      </c>
      <c r="W42">
        <v>8</v>
      </c>
      <c r="X42">
        <v>125</v>
      </c>
      <c r="Y42">
        <v>522.5</v>
      </c>
      <c r="AF42" t="str">
        <f t="shared" si="1"/>
        <v/>
      </c>
      <c r="AG42" t="str">
        <f t="shared" si="2"/>
        <v/>
      </c>
      <c r="AH42" t="str">
        <f t="shared" si="3"/>
        <v/>
      </c>
      <c r="AI42" t="str">
        <f t="shared" si="4"/>
        <v/>
      </c>
    </row>
    <row r="43" spans="1:35" ht="14.4" customHeight="1" x14ac:dyDescent="0.3">
      <c r="A43" s="8"/>
      <c r="B43" s="9"/>
      <c r="C43" s="9"/>
      <c r="D43" s="9"/>
      <c r="E43" s="29"/>
      <c r="F43" s="30"/>
      <c r="G43" s="31"/>
      <c r="H43" s="9"/>
      <c r="I43" s="9"/>
      <c r="J43" s="9"/>
      <c r="K43" s="9"/>
      <c r="L43" s="9"/>
      <c r="M43" s="19"/>
      <c r="N43" s="9" t="str">
        <f t="shared" si="6"/>
        <v/>
      </c>
      <c r="O43" s="9" t="str">
        <f t="shared" si="7"/>
        <v/>
      </c>
      <c r="P43" s="9" t="str">
        <f t="shared" si="8"/>
        <v/>
      </c>
      <c r="Q43" s="9" t="str">
        <f t="shared" si="9"/>
        <v/>
      </c>
      <c r="R43" s="9"/>
      <c r="S43" s="7"/>
      <c r="U43" s="3" t="s">
        <v>163</v>
      </c>
      <c r="V43" s="3" t="s">
        <v>103</v>
      </c>
      <c r="W43">
        <v>2</v>
      </c>
      <c r="X43">
        <v>349</v>
      </c>
      <c r="Y43">
        <v>357</v>
      </c>
      <c r="AF43" t="str">
        <f t="shared" si="1"/>
        <v/>
      </c>
      <c r="AG43" t="str">
        <f t="shared" si="2"/>
        <v/>
      </c>
      <c r="AH43" t="str">
        <f t="shared" si="3"/>
        <v/>
      </c>
      <c r="AI43" t="str">
        <f t="shared" si="4"/>
        <v/>
      </c>
    </row>
    <row r="44" spans="1:35" ht="14.4" customHeight="1" x14ac:dyDescent="0.3">
      <c r="A44" s="8"/>
      <c r="B44" s="9"/>
      <c r="C44" s="9"/>
      <c r="D44" s="9"/>
      <c r="E44" s="29"/>
      <c r="F44" s="30"/>
      <c r="G44" s="31"/>
      <c r="H44" s="9"/>
      <c r="I44" s="9"/>
      <c r="J44" s="9"/>
      <c r="K44" s="9"/>
      <c r="L44" s="9"/>
      <c r="M44" s="19"/>
      <c r="N44" s="9" t="str">
        <f t="shared" si="6"/>
        <v/>
      </c>
      <c r="O44" s="9" t="str">
        <f t="shared" si="7"/>
        <v/>
      </c>
      <c r="P44" s="9" t="str">
        <f t="shared" si="8"/>
        <v/>
      </c>
      <c r="Q44" s="9" t="str">
        <f t="shared" si="9"/>
        <v/>
      </c>
      <c r="R44" s="9"/>
      <c r="S44" s="7"/>
      <c r="U44" s="3" t="s">
        <v>197</v>
      </c>
      <c r="V44" s="3" t="s">
        <v>101</v>
      </c>
      <c r="W44">
        <v>39</v>
      </c>
      <c r="X44">
        <v>1</v>
      </c>
      <c r="Y44">
        <v>19261.41</v>
      </c>
      <c r="AF44" t="str">
        <f t="shared" si="1"/>
        <v/>
      </c>
      <c r="AG44" t="str">
        <f t="shared" si="2"/>
        <v/>
      </c>
      <c r="AH44" t="str">
        <f t="shared" si="3"/>
        <v/>
      </c>
      <c r="AI44" t="str">
        <f t="shared" si="4"/>
        <v/>
      </c>
    </row>
    <row r="45" spans="1:35" ht="14.4" customHeight="1" x14ac:dyDescent="0.3">
      <c r="A45" s="8"/>
      <c r="B45" s="9"/>
      <c r="C45" s="9"/>
      <c r="D45" s="9"/>
      <c r="E45" s="29"/>
      <c r="F45" s="30"/>
      <c r="G45" s="31"/>
      <c r="H45" s="9"/>
      <c r="I45" s="9"/>
      <c r="J45" s="9"/>
      <c r="K45" s="9"/>
      <c r="L45" s="9"/>
      <c r="M45" s="19"/>
      <c r="N45" s="9" t="str">
        <f t="shared" si="6"/>
        <v/>
      </c>
      <c r="O45" s="9" t="str">
        <f t="shared" si="7"/>
        <v/>
      </c>
      <c r="P45" s="9" t="str">
        <f t="shared" si="8"/>
        <v/>
      </c>
      <c r="Q45" s="9" t="str">
        <f t="shared" si="9"/>
        <v/>
      </c>
      <c r="R45" s="9"/>
      <c r="S45" s="7"/>
      <c r="U45" s="3" t="s">
        <v>159</v>
      </c>
      <c r="V45" s="3" t="s">
        <v>103</v>
      </c>
      <c r="W45">
        <v>10</v>
      </c>
      <c r="X45">
        <v>83</v>
      </c>
      <c r="Y45">
        <v>3076.47</v>
      </c>
      <c r="AF45" t="str">
        <f t="shared" si="1"/>
        <v/>
      </c>
      <c r="AG45" t="str">
        <f t="shared" si="2"/>
        <v/>
      </c>
      <c r="AH45" t="str">
        <f t="shared" si="3"/>
        <v/>
      </c>
      <c r="AI45" t="str">
        <f t="shared" si="4"/>
        <v/>
      </c>
    </row>
    <row r="46" spans="1:35" ht="15" customHeight="1" thickBot="1" x14ac:dyDescent="0.35">
      <c r="A46" s="8"/>
      <c r="B46" s="9"/>
      <c r="C46" s="9"/>
      <c r="D46" s="9"/>
      <c r="E46" s="32"/>
      <c r="F46" s="33"/>
      <c r="G46" s="34"/>
      <c r="H46" s="9"/>
      <c r="I46" s="9"/>
      <c r="J46" s="9"/>
      <c r="K46" s="9"/>
      <c r="L46" s="9"/>
      <c r="M46" s="19"/>
      <c r="N46" s="9" t="str">
        <f t="shared" si="6"/>
        <v/>
      </c>
      <c r="O46" s="9" t="str">
        <f t="shared" si="7"/>
        <v/>
      </c>
      <c r="P46" s="9" t="str">
        <f t="shared" si="8"/>
        <v/>
      </c>
      <c r="Q46" s="9" t="str">
        <f t="shared" si="9"/>
        <v/>
      </c>
      <c r="R46" s="9"/>
      <c r="S46" s="7"/>
      <c r="U46" s="3" t="s">
        <v>135</v>
      </c>
      <c r="V46" s="3" t="s">
        <v>102</v>
      </c>
      <c r="W46">
        <v>34</v>
      </c>
      <c r="X46">
        <v>1</v>
      </c>
      <c r="Y46">
        <v>16076.6</v>
      </c>
      <c r="AF46" t="str">
        <f t="shared" si="1"/>
        <v/>
      </c>
      <c r="AG46" t="str">
        <f t="shared" si="2"/>
        <v/>
      </c>
      <c r="AH46" t="str">
        <f t="shared" si="3"/>
        <v/>
      </c>
      <c r="AI46" t="str">
        <f t="shared" si="4"/>
        <v/>
      </c>
    </row>
    <row r="47" spans="1:35" x14ac:dyDescent="0.3">
      <c r="A47" s="8"/>
      <c r="B47" s="9"/>
      <c r="C47" s="9"/>
      <c r="D47" s="9"/>
      <c r="E47" s="9"/>
      <c r="F47" s="9"/>
      <c r="G47" s="9"/>
      <c r="H47" s="9"/>
      <c r="I47" s="9"/>
      <c r="J47" s="9"/>
      <c r="K47" s="9"/>
      <c r="L47" s="9"/>
      <c r="M47" s="19"/>
      <c r="N47" s="9" t="str">
        <f t="shared" si="6"/>
        <v/>
      </c>
      <c r="O47" s="9" t="str">
        <f t="shared" si="7"/>
        <v/>
      </c>
      <c r="P47" s="9" t="str">
        <f t="shared" si="8"/>
        <v/>
      </c>
      <c r="Q47" s="9" t="str">
        <f t="shared" si="9"/>
        <v/>
      </c>
      <c r="R47" s="9"/>
      <c r="S47" s="7"/>
      <c r="U47" s="3" t="s">
        <v>144</v>
      </c>
      <c r="V47" s="3" t="s">
        <v>102</v>
      </c>
      <c r="W47">
        <v>35</v>
      </c>
      <c r="X47">
        <v>15</v>
      </c>
      <c r="Y47">
        <v>16476.560000000001</v>
      </c>
      <c r="AF47" t="str">
        <f t="shared" si="1"/>
        <v/>
      </c>
      <c r="AG47" t="str">
        <f t="shared" si="2"/>
        <v/>
      </c>
      <c r="AH47" t="str">
        <f t="shared" si="3"/>
        <v/>
      </c>
      <c r="AI47" t="str">
        <f t="shared" si="4"/>
        <v/>
      </c>
    </row>
    <row r="48" spans="1:35" x14ac:dyDescent="0.3">
      <c r="A48" s="8"/>
      <c r="B48" s="9"/>
      <c r="C48" s="9"/>
      <c r="D48" s="9"/>
      <c r="E48" s="9"/>
      <c r="F48" s="9"/>
      <c r="G48" s="9"/>
      <c r="H48" s="9"/>
      <c r="I48" s="9"/>
      <c r="J48" s="9"/>
      <c r="K48" s="9"/>
      <c r="L48" s="9"/>
      <c r="M48" s="19"/>
      <c r="N48" s="9" t="str">
        <f t="shared" si="6"/>
        <v/>
      </c>
      <c r="O48" s="9" t="str">
        <f t="shared" si="7"/>
        <v/>
      </c>
      <c r="P48" s="9" t="str">
        <f t="shared" si="8"/>
        <v/>
      </c>
      <c r="Q48" s="9" t="str">
        <f t="shared" si="9"/>
        <v/>
      </c>
      <c r="R48" s="9"/>
      <c r="S48" s="7"/>
      <c r="U48" s="3" t="s">
        <v>145</v>
      </c>
      <c r="V48" s="3" t="s">
        <v>103</v>
      </c>
      <c r="W48">
        <v>14</v>
      </c>
      <c r="X48">
        <v>23</v>
      </c>
      <c r="Y48">
        <v>4258.6000000000004</v>
      </c>
      <c r="AF48" t="str">
        <f t="shared" si="1"/>
        <v/>
      </c>
      <c r="AG48" t="str">
        <f t="shared" si="2"/>
        <v/>
      </c>
      <c r="AH48" t="str">
        <f t="shared" si="3"/>
        <v/>
      </c>
      <c r="AI48" t="str">
        <f t="shared" si="4"/>
        <v/>
      </c>
    </row>
    <row r="49" spans="1:35" x14ac:dyDescent="0.3">
      <c r="A49" s="8"/>
      <c r="B49" s="9"/>
      <c r="C49" s="9"/>
      <c r="D49" s="9"/>
      <c r="E49" s="12"/>
      <c r="F49" s="12"/>
      <c r="G49" s="9"/>
      <c r="H49" s="9"/>
      <c r="I49" s="9"/>
      <c r="J49" s="9"/>
      <c r="K49" s="9"/>
      <c r="L49" s="9"/>
      <c r="M49" s="19"/>
      <c r="N49" s="9" t="str">
        <f t="shared" si="6"/>
        <v/>
      </c>
      <c r="O49" s="9" t="str">
        <f t="shared" si="7"/>
        <v/>
      </c>
      <c r="P49" s="9" t="str">
        <f t="shared" si="8"/>
        <v/>
      </c>
      <c r="Q49" s="9" t="str">
        <f t="shared" si="9"/>
        <v/>
      </c>
      <c r="R49" s="9"/>
      <c r="S49" s="7"/>
      <c r="U49" s="3" t="s">
        <v>149</v>
      </c>
      <c r="V49" s="3" t="s">
        <v>101</v>
      </c>
      <c r="W49">
        <v>21</v>
      </c>
      <c r="X49">
        <v>51</v>
      </c>
      <c r="Y49">
        <v>7176.21</v>
      </c>
      <c r="AF49" t="str">
        <f t="shared" si="1"/>
        <v/>
      </c>
      <c r="AG49" t="str">
        <f t="shared" si="2"/>
        <v/>
      </c>
      <c r="AH49" t="str">
        <f t="shared" si="3"/>
        <v/>
      </c>
      <c r="AI49" t="str">
        <f t="shared" si="4"/>
        <v/>
      </c>
    </row>
    <row r="50" spans="1:35" x14ac:dyDescent="0.3">
      <c r="A50" s="8"/>
      <c r="B50" s="9"/>
      <c r="C50" s="9"/>
      <c r="D50" s="9"/>
      <c r="E50" s="9"/>
      <c r="F50" s="9"/>
      <c r="G50" s="9"/>
      <c r="H50" s="9"/>
      <c r="I50" s="9"/>
      <c r="J50" s="9"/>
      <c r="K50" s="9"/>
      <c r="L50" s="9"/>
      <c r="M50" s="19"/>
      <c r="N50" s="9" t="str">
        <f t="shared" si="6"/>
        <v/>
      </c>
      <c r="O50" s="9" t="str">
        <f t="shared" si="7"/>
        <v/>
      </c>
      <c r="P50" s="9" t="str">
        <f t="shared" si="8"/>
        <v/>
      </c>
      <c r="Q50" s="9" t="str">
        <f t="shared" si="9"/>
        <v/>
      </c>
      <c r="R50" s="9"/>
      <c r="S50" s="7"/>
      <c r="U50" s="3" t="s">
        <v>137</v>
      </c>
      <c r="V50" s="3" t="s">
        <v>101</v>
      </c>
      <c r="W50">
        <v>17</v>
      </c>
      <c r="X50">
        <v>29</v>
      </c>
      <c r="Y50">
        <v>9736.07</v>
      </c>
      <c r="AF50" t="str">
        <f t="shared" si="1"/>
        <v/>
      </c>
      <c r="AG50" t="str">
        <f t="shared" si="2"/>
        <v/>
      </c>
      <c r="AH50" t="str">
        <f t="shared" si="3"/>
        <v/>
      </c>
      <c r="AI50" t="str">
        <f t="shared" si="4"/>
        <v/>
      </c>
    </row>
    <row r="51" spans="1:35" x14ac:dyDescent="0.3">
      <c r="A51" s="8"/>
      <c r="B51" s="9"/>
      <c r="C51" s="9"/>
      <c r="D51" s="9"/>
      <c r="E51" s="9"/>
      <c r="F51" s="9"/>
      <c r="G51" s="9"/>
      <c r="H51" s="9"/>
      <c r="I51" s="9"/>
      <c r="J51" s="9"/>
      <c r="K51" s="9"/>
      <c r="L51" s="9"/>
      <c r="M51" s="19"/>
      <c r="N51" s="9" t="str">
        <f t="shared" si="6"/>
        <v/>
      </c>
      <c r="O51" s="9" t="str">
        <f t="shared" si="7"/>
        <v/>
      </c>
      <c r="P51" s="9" t="str">
        <f t="shared" si="8"/>
        <v/>
      </c>
      <c r="Q51" s="9" t="str">
        <f t="shared" si="9"/>
        <v/>
      </c>
      <c r="R51" s="9"/>
      <c r="S51" s="7"/>
      <c r="U51" s="3" t="s">
        <v>162</v>
      </c>
      <c r="V51" s="3" t="s">
        <v>103</v>
      </c>
      <c r="W51">
        <v>32</v>
      </c>
      <c r="X51">
        <v>188</v>
      </c>
      <c r="Y51">
        <v>28872.19</v>
      </c>
      <c r="AF51" t="str">
        <f t="shared" si="1"/>
        <v/>
      </c>
      <c r="AG51" t="str">
        <f t="shared" si="2"/>
        <v/>
      </c>
      <c r="AH51" t="str">
        <f t="shared" si="3"/>
        <v/>
      </c>
      <c r="AI51" t="str">
        <f t="shared" si="4"/>
        <v/>
      </c>
    </row>
    <row r="52" spans="1:35" x14ac:dyDescent="0.3">
      <c r="A52" s="8"/>
      <c r="B52" s="9"/>
      <c r="C52" s="9"/>
      <c r="D52" s="9"/>
      <c r="E52" s="9"/>
      <c r="F52" s="9"/>
      <c r="G52" s="9"/>
      <c r="H52" s="9"/>
      <c r="I52" s="9"/>
      <c r="J52" s="9"/>
      <c r="K52" s="9"/>
      <c r="L52" s="9"/>
      <c r="M52" s="19"/>
      <c r="N52" s="9" t="str">
        <f t="shared" si="6"/>
        <v/>
      </c>
      <c r="O52" s="9" t="str">
        <f t="shared" si="7"/>
        <v/>
      </c>
      <c r="P52" s="9" t="str">
        <f t="shared" si="8"/>
        <v/>
      </c>
      <c r="Q52" s="9" t="str">
        <f t="shared" si="9"/>
        <v/>
      </c>
      <c r="R52" s="9"/>
      <c r="S52" s="7"/>
      <c r="U52" s="3" t="s">
        <v>124</v>
      </c>
      <c r="V52" s="3" t="s">
        <v>101</v>
      </c>
      <c r="W52">
        <v>11</v>
      </c>
      <c r="X52">
        <v>55</v>
      </c>
      <c r="Y52">
        <v>5042.2</v>
      </c>
      <c r="AF52" t="str">
        <f t="shared" si="1"/>
        <v/>
      </c>
      <c r="AG52" t="str">
        <f t="shared" si="2"/>
        <v/>
      </c>
      <c r="AH52" t="str">
        <f t="shared" si="3"/>
        <v/>
      </c>
      <c r="AI52" t="str">
        <f t="shared" si="4"/>
        <v/>
      </c>
    </row>
    <row r="53" spans="1:35" ht="15" thickBot="1" x14ac:dyDescent="0.35">
      <c r="A53" s="13"/>
      <c r="B53" s="14"/>
      <c r="C53" s="14"/>
      <c r="D53" s="14"/>
      <c r="E53" s="14"/>
      <c r="F53" s="14"/>
      <c r="G53" s="14"/>
      <c r="H53" s="14"/>
      <c r="I53" s="14"/>
      <c r="J53" s="14"/>
      <c r="K53" s="14"/>
      <c r="L53" s="14"/>
      <c r="M53" s="20"/>
      <c r="N53" s="14" t="str">
        <f t="shared" si="6"/>
        <v/>
      </c>
      <c r="O53" s="14" t="str">
        <f t="shared" si="7"/>
        <v/>
      </c>
      <c r="P53" s="14" t="str">
        <f t="shared" si="8"/>
        <v/>
      </c>
      <c r="Q53" s="14" t="str">
        <f t="shared" si="9"/>
        <v/>
      </c>
      <c r="R53" s="14"/>
      <c r="S53" s="15"/>
      <c r="U53" s="3" t="s">
        <v>202</v>
      </c>
      <c r="V53" s="3" t="s">
        <v>101</v>
      </c>
      <c r="W53">
        <v>6</v>
      </c>
      <c r="X53">
        <v>7</v>
      </c>
      <c r="Y53">
        <v>649</v>
      </c>
      <c r="AF53" t="str">
        <f t="shared" si="1"/>
        <v/>
      </c>
      <c r="AG53" t="str">
        <f t="shared" si="2"/>
        <v/>
      </c>
      <c r="AH53" t="str">
        <f t="shared" si="3"/>
        <v/>
      </c>
      <c r="AI53" t="str">
        <f t="shared" si="4"/>
        <v/>
      </c>
    </row>
    <row r="54" spans="1:35" x14ac:dyDescent="0.3">
      <c r="M54" s="2"/>
      <c r="N54" t="str">
        <f t="shared" si="6"/>
        <v/>
      </c>
      <c r="O54" t="str">
        <f t="shared" si="7"/>
        <v/>
      </c>
      <c r="P54" t="str">
        <f t="shared" si="8"/>
        <v/>
      </c>
      <c r="Q54" t="str">
        <f t="shared" si="9"/>
        <v/>
      </c>
      <c r="U54" s="3" t="s">
        <v>209</v>
      </c>
      <c r="V54" s="3" t="s">
        <v>102</v>
      </c>
      <c r="W54">
        <v>11</v>
      </c>
      <c r="X54">
        <v>37</v>
      </c>
      <c r="Y54">
        <v>3460.2</v>
      </c>
      <c r="AF54" t="str">
        <f t="shared" si="1"/>
        <v/>
      </c>
      <c r="AG54" t="str">
        <f t="shared" si="2"/>
        <v/>
      </c>
      <c r="AH54" t="str">
        <f t="shared" si="3"/>
        <v/>
      </c>
      <c r="AI54" t="str">
        <f t="shared" si="4"/>
        <v/>
      </c>
    </row>
    <row r="55" spans="1:35" x14ac:dyDescent="0.3">
      <c r="M55" s="2"/>
      <c r="N55" t="str">
        <f t="shared" si="6"/>
        <v/>
      </c>
      <c r="O55" t="str">
        <f t="shared" si="7"/>
        <v/>
      </c>
      <c r="P55" t="str">
        <f t="shared" si="8"/>
        <v/>
      </c>
      <c r="Q55" t="str">
        <f t="shared" si="9"/>
        <v/>
      </c>
      <c r="U55" s="3" t="s">
        <v>198</v>
      </c>
      <c r="V55" s="3" t="s">
        <v>103</v>
      </c>
      <c r="W55">
        <v>24</v>
      </c>
      <c r="X55">
        <v>16</v>
      </c>
      <c r="Y55">
        <v>15177.46</v>
      </c>
      <c r="AF55" t="str">
        <f t="shared" si="1"/>
        <v/>
      </c>
      <c r="AG55" t="str">
        <f t="shared" si="2"/>
        <v/>
      </c>
      <c r="AH55" t="str">
        <f t="shared" si="3"/>
        <v/>
      </c>
      <c r="AI55" t="str">
        <f t="shared" si="4"/>
        <v/>
      </c>
    </row>
    <row r="56" spans="1:35" x14ac:dyDescent="0.3">
      <c r="M56" s="2"/>
      <c r="N56" t="str">
        <f t="shared" si="6"/>
        <v/>
      </c>
      <c r="O56" t="str">
        <f t="shared" si="7"/>
        <v/>
      </c>
      <c r="P56" t="str">
        <f t="shared" si="8"/>
        <v/>
      </c>
      <c r="Q56" t="str">
        <f t="shared" si="9"/>
        <v/>
      </c>
      <c r="U56" s="3" t="s">
        <v>155</v>
      </c>
      <c r="V56" s="3" t="s">
        <v>101</v>
      </c>
      <c r="W56">
        <v>29</v>
      </c>
      <c r="X56">
        <v>22</v>
      </c>
      <c r="Y56">
        <v>12496.2</v>
      </c>
      <c r="AF56" t="str">
        <f t="shared" si="1"/>
        <v/>
      </c>
      <c r="AG56" t="str">
        <f t="shared" si="2"/>
        <v/>
      </c>
      <c r="AH56" t="str">
        <f t="shared" si="3"/>
        <v/>
      </c>
      <c r="AI56" t="str">
        <f t="shared" si="4"/>
        <v/>
      </c>
    </row>
    <row r="57" spans="1:35" x14ac:dyDescent="0.3">
      <c r="M57" s="2"/>
      <c r="N57" t="str">
        <f t="shared" si="6"/>
        <v/>
      </c>
      <c r="O57" t="str">
        <f t="shared" si="7"/>
        <v/>
      </c>
      <c r="P57" t="str">
        <f t="shared" si="8"/>
        <v/>
      </c>
      <c r="Q57" t="str">
        <f t="shared" si="9"/>
        <v/>
      </c>
      <c r="U57" s="3" t="s">
        <v>150</v>
      </c>
      <c r="V57" s="3" t="s">
        <v>102</v>
      </c>
      <c r="W57">
        <v>14</v>
      </c>
      <c r="X57">
        <v>1</v>
      </c>
      <c r="Y57">
        <v>4242.2</v>
      </c>
      <c r="AF57" t="str">
        <f t="shared" si="1"/>
        <v/>
      </c>
      <c r="AG57" t="str">
        <f t="shared" si="2"/>
        <v/>
      </c>
      <c r="AH57" t="str">
        <f t="shared" si="3"/>
        <v/>
      </c>
      <c r="AI57" t="str">
        <f t="shared" si="4"/>
        <v/>
      </c>
    </row>
    <row r="58" spans="1:35" x14ac:dyDescent="0.3">
      <c r="M58" s="2"/>
      <c r="N58" t="str">
        <f t="shared" si="6"/>
        <v/>
      </c>
      <c r="O58" t="str">
        <f t="shared" si="7"/>
        <v/>
      </c>
      <c r="P58" t="str">
        <f t="shared" si="8"/>
        <v/>
      </c>
      <c r="Q58" t="str">
        <f t="shared" si="9"/>
        <v/>
      </c>
      <c r="U58" s="3" t="s">
        <v>148</v>
      </c>
      <c r="V58" s="3" t="s">
        <v>101</v>
      </c>
      <c r="W58">
        <v>23</v>
      </c>
      <c r="X58">
        <v>9</v>
      </c>
      <c r="Y58">
        <v>23128.86</v>
      </c>
      <c r="AF58" t="str">
        <f t="shared" si="1"/>
        <v/>
      </c>
      <c r="AG58" t="str">
        <f t="shared" si="2"/>
        <v/>
      </c>
      <c r="AH58" t="str">
        <f t="shared" si="3"/>
        <v/>
      </c>
      <c r="AI58" t="str">
        <f t="shared" si="4"/>
        <v/>
      </c>
    </row>
    <row r="59" spans="1:35" x14ac:dyDescent="0.3">
      <c r="M59" s="2"/>
      <c r="N59" t="str">
        <f t="shared" si="6"/>
        <v/>
      </c>
      <c r="O59" t="str">
        <f t="shared" si="7"/>
        <v/>
      </c>
      <c r="P59" t="str">
        <f t="shared" si="8"/>
        <v/>
      </c>
      <c r="Q59" t="str">
        <f t="shared" si="9"/>
        <v/>
      </c>
      <c r="U59" s="3" t="s">
        <v>158</v>
      </c>
      <c r="V59" s="3" t="s">
        <v>101</v>
      </c>
      <c r="W59">
        <v>10</v>
      </c>
      <c r="X59">
        <v>28</v>
      </c>
      <c r="Y59">
        <v>5044.9399999999996</v>
      </c>
      <c r="AF59" t="str">
        <f t="shared" si="1"/>
        <v/>
      </c>
      <c r="AG59" t="str">
        <f t="shared" si="2"/>
        <v/>
      </c>
      <c r="AH59" t="str">
        <f t="shared" si="3"/>
        <v/>
      </c>
      <c r="AI59" t="str">
        <f t="shared" si="4"/>
        <v/>
      </c>
    </row>
    <row r="60" spans="1:35" x14ac:dyDescent="0.3">
      <c r="M60" s="2"/>
      <c r="N60" t="str">
        <f t="shared" si="6"/>
        <v/>
      </c>
      <c r="O60" t="str">
        <f t="shared" si="7"/>
        <v/>
      </c>
      <c r="P60" t="str">
        <f t="shared" si="8"/>
        <v/>
      </c>
      <c r="Q60" t="str">
        <f t="shared" si="9"/>
        <v/>
      </c>
      <c r="U60" s="3" t="s">
        <v>133</v>
      </c>
      <c r="V60" s="3" t="s">
        <v>102</v>
      </c>
      <c r="W60">
        <v>24</v>
      </c>
      <c r="X60">
        <v>36</v>
      </c>
      <c r="Y60">
        <v>6664.81</v>
      </c>
      <c r="AF60" t="str">
        <f t="shared" si="1"/>
        <v/>
      </c>
      <c r="AG60" t="str">
        <f t="shared" si="2"/>
        <v/>
      </c>
      <c r="AH60" t="str">
        <f t="shared" si="3"/>
        <v/>
      </c>
      <c r="AI60" t="str">
        <f t="shared" si="4"/>
        <v/>
      </c>
    </row>
    <row r="61" spans="1:35" x14ac:dyDescent="0.3">
      <c r="M61" s="2"/>
      <c r="N61" t="str">
        <f t="shared" si="6"/>
        <v/>
      </c>
      <c r="O61" t="str">
        <f t="shared" si="7"/>
        <v/>
      </c>
      <c r="P61" t="str">
        <f t="shared" si="8"/>
        <v/>
      </c>
      <c r="Q61" t="str">
        <f t="shared" si="9"/>
        <v/>
      </c>
      <c r="U61" s="3" t="s">
        <v>173</v>
      </c>
      <c r="V61" s="3" t="s">
        <v>102</v>
      </c>
      <c r="W61">
        <v>40</v>
      </c>
      <c r="X61">
        <v>2</v>
      </c>
      <c r="Y61">
        <v>25717.5</v>
      </c>
      <c r="AF61" t="str">
        <f t="shared" si="1"/>
        <v/>
      </c>
      <c r="AG61" t="str">
        <f t="shared" si="2"/>
        <v/>
      </c>
      <c r="AH61" t="str">
        <f t="shared" si="3"/>
        <v/>
      </c>
      <c r="AI61" t="str">
        <f t="shared" si="4"/>
        <v/>
      </c>
    </row>
    <row r="62" spans="1:35" x14ac:dyDescent="0.3">
      <c r="M62" s="2"/>
      <c r="N62" t="str">
        <f t="shared" si="6"/>
        <v/>
      </c>
      <c r="O62" t="str">
        <f t="shared" si="7"/>
        <v/>
      </c>
      <c r="P62" t="str">
        <f t="shared" si="8"/>
        <v/>
      </c>
      <c r="Q62" t="str">
        <f t="shared" si="9"/>
        <v/>
      </c>
      <c r="U62" s="3" t="s">
        <v>156</v>
      </c>
      <c r="V62" s="3" t="s">
        <v>101</v>
      </c>
      <c r="W62">
        <v>86</v>
      </c>
      <c r="X62">
        <v>22</v>
      </c>
      <c r="Y62">
        <v>110277.3</v>
      </c>
      <c r="AF62" t="str">
        <f t="shared" si="1"/>
        <v/>
      </c>
      <c r="AG62" t="str">
        <f t="shared" si="2"/>
        <v/>
      </c>
      <c r="AH62" t="str">
        <f t="shared" si="3"/>
        <v/>
      </c>
      <c r="AI62" t="str">
        <f t="shared" si="4"/>
        <v/>
      </c>
    </row>
    <row r="63" spans="1:35" x14ac:dyDescent="0.3">
      <c r="M63" s="2"/>
      <c r="N63" t="str">
        <f t="shared" si="6"/>
        <v/>
      </c>
      <c r="O63" t="str">
        <f t="shared" si="7"/>
        <v/>
      </c>
      <c r="P63" t="str">
        <f t="shared" si="8"/>
        <v/>
      </c>
      <c r="Q63" t="str">
        <f t="shared" si="9"/>
        <v/>
      </c>
      <c r="U63" s="3" t="s">
        <v>201</v>
      </c>
      <c r="V63" s="3" t="s">
        <v>102</v>
      </c>
      <c r="W63">
        <v>12</v>
      </c>
      <c r="X63">
        <v>23</v>
      </c>
      <c r="Y63">
        <v>2844.1</v>
      </c>
      <c r="AF63" t="str">
        <f t="shared" si="1"/>
        <v/>
      </c>
      <c r="AG63" t="str">
        <f t="shared" si="2"/>
        <v/>
      </c>
      <c r="AH63" t="str">
        <f t="shared" si="3"/>
        <v/>
      </c>
      <c r="AI63" t="str">
        <f t="shared" si="4"/>
        <v/>
      </c>
    </row>
    <row r="64" spans="1:35" x14ac:dyDescent="0.3">
      <c r="M64" s="2"/>
      <c r="N64" t="str">
        <f t="shared" si="6"/>
        <v/>
      </c>
      <c r="O64" t="str">
        <f t="shared" si="7"/>
        <v/>
      </c>
      <c r="P64" t="str">
        <f t="shared" si="8"/>
        <v/>
      </c>
      <c r="Q64" t="str">
        <f t="shared" si="9"/>
        <v/>
      </c>
      <c r="U64" s="3" t="s">
        <v>192</v>
      </c>
      <c r="V64" s="3" t="s">
        <v>103</v>
      </c>
      <c r="W64">
        <v>71</v>
      </c>
      <c r="X64">
        <v>0</v>
      </c>
      <c r="Y64">
        <v>51097.8</v>
      </c>
      <c r="AF64" t="str">
        <f t="shared" si="1"/>
        <v/>
      </c>
      <c r="AG64" t="str">
        <f t="shared" si="2"/>
        <v/>
      </c>
      <c r="AH64" t="str">
        <f t="shared" si="3"/>
        <v/>
      </c>
      <c r="AI64" t="str">
        <f t="shared" si="4"/>
        <v/>
      </c>
    </row>
    <row r="65" spans="13:35" x14ac:dyDescent="0.3">
      <c r="M65" s="2"/>
      <c r="N65" t="str">
        <f t="shared" si="6"/>
        <v/>
      </c>
      <c r="O65" t="str">
        <f t="shared" si="7"/>
        <v/>
      </c>
      <c r="P65" t="str">
        <f t="shared" si="8"/>
        <v/>
      </c>
      <c r="Q65" t="str">
        <f t="shared" si="9"/>
        <v/>
      </c>
      <c r="U65" s="3" t="s">
        <v>182</v>
      </c>
      <c r="V65" s="3" t="s">
        <v>101</v>
      </c>
      <c r="W65">
        <v>22</v>
      </c>
      <c r="X65">
        <v>6</v>
      </c>
      <c r="Y65">
        <v>7048.24</v>
      </c>
      <c r="AF65" t="str">
        <f t="shared" si="1"/>
        <v/>
      </c>
      <c r="AG65" t="str">
        <f t="shared" si="2"/>
        <v/>
      </c>
      <c r="AH65" t="str">
        <f t="shared" si="3"/>
        <v/>
      </c>
      <c r="AI65" t="str">
        <f t="shared" si="4"/>
        <v/>
      </c>
    </row>
    <row r="66" spans="13:35" x14ac:dyDescent="0.3">
      <c r="M66" s="2"/>
      <c r="N66" t="str">
        <f t="shared" si="6"/>
        <v/>
      </c>
      <c r="O66" t="str">
        <f t="shared" si="7"/>
        <v/>
      </c>
      <c r="P66" t="str">
        <f t="shared" si="8"/>
        <v/>
      </c>
      <c r="Q66" t="str">
        <f t="shared" si="9"/>
        <v/>
      </c>
      <c r="U66" s="3" t="s">
        <v>160</v>
      </c>
      <c r="V66" s="3" t="s">
        <v>102</v>
      </c>
      <c r="W66">
        <v>27</v>
      </c>
      <c r="X66">
        <v>7</v>
      </c>
      <c r="Y66">
        <v>12450.8</v>
      </c>
      <c r="AF66" t="str">
        <f t="shared" si="1"/>
        <v/>
      </c>
      <c r="AG66" t="str">
        <f t="shared" si="2"/>
        <v/>
      </c>
      <c r="AH66" t="str">
        <f t="shared" si="3"/>
        <v/>
      </c>
      <c r="AI66" t="str">
        <f t="shared" si="4"/>
        <v/>
      </c>
    </row>
    <row r="67" spans="13:35" x14ac:dyDescent="0.3">
      <c r="M67" s="2"/>
      <c r="N67" t="str">
        <f t="shared" si="6"/>
        <v/>
      </c>
      <c r="O67" t="str">
        <f t="shared" si="7"/>
        <v/>
      </c>
      <c r="P67" t="str">
        <f t="shared" si="8"/>
        <v/>
      </c>
      <c r="Q67" t="str">
        <f t="shared" si="9"/>
        <v/>
      </c>
      <c r="U67" s="3" t="s">
        <v>183</v>
      </c>
      <c r="V67" s="3" t="s">
        <v>101</v>
      </c>
      <c r="W67">
        <v>30</v>
      </c>
      <c r="X67">
        <v>0</v>
      </c>
      <c r="Y67">
        <v>19343.78</v>
      </c>
      <c r="AF67" t="str">
        <f t="shared" ref="AF67:AF90" si="10">IF(AA67=0,"",AA67)</f>
        <v/>
      </c>
      <c r="AG67" t="str">
        <f t="shared" ref="AG67:AG90" si="11">IF(AB67=0,"",AB67)</f>
        <v/>
      </c>
      <c r="AH67" t="str">
        <f t="shared" ref="AH67:AH90" si="12">IF(AC67=0,"",AC67)</f>
        <v/>
      </c>
      <c r="AI67" t="str">
        <f t="shared" ref="AI67:AI90" si="13">IF(AD67=0,"",AD67)</f>
        <v/>
      </c>
    </row>
    <row r="68" spans="13:35" x14ac:dyDescent="0.3">
      <c r="M68" s="2"/>
      <c r="N68" t="str">
        <f t="shared" si="6"/>
        <v/>
      </c>
      <c r="O68" t="str">
        <f t="shared" si="7"/>
        <v/>
      </c>
      <c r="P68" t="str">
        <f t="shared" si="8"/>
        <v/>
      </c>
      <c r="Q68" t="str">
        <f t="shared" si="9"/>
        <v/>
      </c>
      <c r="U68" s="3" t="s">
        <v>123</v>
      </c>
      <c r="V68" s="3" t="s">
        <v>101</v>
      </c>
      <c r="W68">
        <v>14</v>
      </c>
      <c r="X68">
        <v>27</v>
      </c>
      <c r="Y68">
        <v>1467.29</v>
      </c>
      <c r="AF68" t="str">
        <f t="shared" si="10"/>
        <v/>
      </c>
      <c r="AG68" t="str">
        <f t="shared" si="11"/>
        <v/>
      </c>
      <c r="AH68" t="str">
        <f t="shared" si="12"/>
        <v/>
      </c>
      <c r="AI68" t="str">
        <f t="shared" si="13"/>
        <v/>
      </c>
    </row>
    <row r="69" spans="13:35" x14ac:dyDescent="0.3">
      <c r="M69" s="2"/>
      <c r="N69" t="str">
        <f t="shared" si="6"/>
        <v/>
      </c>
      <c r="O69" t="str">
        <f t="shared" si="7"/>
        <v/>
      </c>
      <c r="P69" t="str">
        <f t="shared" si="8"/>
        <v/>
      </c>
      <c r="Q69" t="str">
        <f t="shared" si="9"/>
        <v/>
      </c>
      <c r="U69" s="3" t="s">
        <v>164</v>
      </c>
      <c r="V69" s="3" t="s">
        <v>101</v>
      </c>
      <c r="W69">
        <v>16</v>
      </c>
      <c r="X69">
        <v>26</v>
      </c>
      <c r="Y69">
        <v>5735.15</v>
      </c>
      <c r="AF69" t="str">
        <f t="shared" si="10"/>
        <v/>
      </c>
      <c r="AG69" t="str">
        <f t="shared" si="11"/>
        <v/>
      </c>
      <c r="AH69" t="str">
        <f t="shared" si="12"/>
        <v/>
      </c>
      <c r="AI69" t="str">
        <f t="shared" si="13"/>
        <v/>
      </c>
    </row>
    <row r="70" spans="13:35" x14ac:dyDescent="0.3">
      <c r="M70" s="2"/>
      <c r="N70" t="str">
        <f t="shared" ref="N70:N93" si="14">IF(H70=0,"",H70)</f>
        <v/>
      </c>
      <c r="O70" t="str">
        <f t="shared" ref="O70:O93" si="15">IF(I70=0,"",I70)</f>
        <v/>
      </c>
      <c r="P70" t="str">
        <f t="shared" ref="P70:P93" si="16">IF(J70=0,"",J70)</f>
        <v/>
      </c>
      <c r="Q70" t="str">
        <f t="shared" ref="Q70:Q93" si="17">IF(K70=0,"",K70)</f>
        <v/>
      </c>
      <c r="U70" s="3" t="s">
        <v>165</v>
      </c>
      <c r="V70" s="3" t="s">
        <v>103</v>
      </c>
      <c r="W70">
        <v>116</v>
      </c>
      <c r="X70">
        <v>5</v>
      </c>
      <c r="Y70">
        <v>104361.95</v>
      </c>
      <c r="AF70" t="str">
        <f t="shared" si="10"/>
        <v/>
      </c>
      <c r="AG70" t="str">
        <f t="shared" si="11"/>
        <v/>
      </c>
      <c r="AH70" t="str">
        <f t="shared" si="12"/>
        <v/>
      </c>
      <c r="AI70" t="str">
        <f t="shared" si="13"/>
        <v/>
      </c>
    </row>
    <row r="71" spans="13:35" x14ac:dyDescent="0.3">
      <c r="M71" s="2"/>
      <c r="N71" t="str">
        <f t="shared" si="14"/>
        <v/>
      </c>
      <c r="O71" t="str">
        <f t="shared" si="15"/>
        <v/>
      </c>
      <c r="P71" t="str">
        <f t="shared" si="16"/>
        <v/>
      </c>
      <c r="Q71" t="str">
        <f t="shared" si="17"/>
        <v/>
      </c>
      <c r="U71" s="3" t="s">
        <v>152</v>
      </c>
      <c r="V71" s="3" t="s">
        <v>101</v>
      </c>
      <c r="W71">
        <v>26</v>
      </c>
      <c r="X71">
        <v>91</v>
      </c>
      <c r="Y71">
        <v>16215.32</v>
      </c>
      <c r="AF71" t="str">
        <f t="shared" si="10"/>
        <v/>
      </c>
      <c r="AG71" t="str">
        <f t="shared" si="11"/>
        <v/>
      </c>
      <c r="AH71" t="str">
        <f t="shared" si="12"/>
        <v/>
      </c>
      <c r="AI71" t="str">
        <f t="shared" si="13"/>
        <v/>
      </c>
    </row>
    <row r="72" spans="13:35" x14ac:dyDescent="0.3">
      <c r="M72" s="2"/>
      <c r="N72" t="str">
        <f t="shared" si="14"/>
        <v/>
      </c>
      <c r="O72" t="str">
        <f t="shared" si="15"/>
        <v/>
      </c>
      <c r="P72" t="str">
        <f t="shared" si="16"/>
        <v/>
      </c>
      <c r="Q72" t="str">
        <f t="shared" si="17"/>
        <v/>
      </c>
      <c r="U72" s="3" t="s">
        <v>167</v>
      </c>
      <c r="V72" s="3" t="s">
        <v>101</v>
      </c>
      <c r="W72">
        <v>15</v>
      </c>
      <c r="X72">
        <v>0</v>
      </c>
      <c r="Y72">
        <v>16817.099999999999</v>
      </c>
      <c r="AF72" t="str">
        <f t="shared" si="10"/>
        <v/>
      </c>
      <c r="AG72" t="str">
        <f t="shared" si="11"/>
        <v/>
      </c>
      <c r="AH72" t="str">
        <f t="shared" si="12"/>
        <v/>
      </c>
      <c r="AI72" t="str">
        <f t="shared" si="13"/>
        <v/>
      </c>
    </row>
    <row r="73" spans="13:35" x14ac:dyDescent="0.3">
      <c r="M73" s="2"/>
      <c r="N73" t="str">
        <f t="shared" si="14"/>
        <v/>
      </c>
      <c r="O73" t="str">
        <f t="shared" si="15"/>
        <v/>
      </c>
      <c r="P73" t="str">
        <f t="shared" si="16"/>
        <v/>
      </c>
      <c r="Q73" t="str">
        <f t="shared" si="17"/>
        <v/>
      </c>
      <c r="U73" s="3" t="s">
        <v>140</v>
      </c>
      <c r="V73" s="3" t="s">
        <v>101</v>
      </c>
      <c r="W73">
        <v>6</v>
      </c>
      <c r="X73">
        <v>14</v>
      </c>
      <c r="Y73">
        <v>2423.35</v>
      </c>
      <c r="AF73" t="str">
        <f t="shared" si="10"/>
        <v/>
      </c>
      <c r="AG73" t="str">
        <f t="shared" si="11"/>
        <v/>
      </c>
      <c r="AH73" t="str">
        <f t="shared" si="12"/>
        <v/>
      </c>
      <c r="AI73" t="str">
        <f t="shared" si="13"/>
        <v/>
      </c>
    </row>
    <row r="74" spans="13:35" x14ac:dyDescent="0.3">
      <c r="M74" s="2"/>
      <c r="N74" t="str">
        <f t="shared" si="14"/>
        <v/>
      </c>
      <c r="O74" t="str">
        <f t="shared" si="15"/>
        <v/>
      </c>
      <c r="P74" t="str">
        <f t="shared" si="16"/>
        <v/>
      </c>
      <c r="Q74" t="str">
        <f t="shared" si="17"/>
        <v/>
      </c>
      <c r="U74" s="3" t="s">
        <v>132</v>
      </c>
      <c r="V74" s="3" t="s">
        <v>103</v>
      </c>
      <c r="W74">
        <v>20</v>
      </c>
      <c r="X74">
        <v>42</v>
      </c>
      <c r="Y74">
        <v>11441.63</v>
      </c>
      <c r="AF74" t="str">
        <f t="shared" si="10"/>
        <v/>
      </c>
      <c r="AG74" t="str">
        <f t="shared" si="11"/>
        <v/>
      </c>
      <c r="AH74" t="str">
        <f t="shared" si="12"/>
        <v/>
      </c>
      <c r="AI74" t="str">
        <f t="shared" si="13"/>
        <v/>
      </c>
    </row>
    <row r="75" spans="13:35" x14ac:dyDescent="0.3">
      <c r="M75" s="2"/>
      <c r="N75" t="str">
        <f t="shared" si="14"/>
        <v/>
      </c>
      <c r="O75" t="str">
        <f t="shared" si="15"/>
        <v/>
      </c>
      <c r="P75" t="str">
        <f t="shared" si="16"/>
        <v/>
      </c>
      <c r="Q75" t="str">
        <f t="shared" si="17"/>
        <v/>
      </c>
      <c r="U75" s="3" t="s">
        <v>187</v>
      </c>
      <c r="V75" s="3" t="s">
        <v>101</v>
      </c>
      <c r="W75">
        <v>39</v>
      </c>
      <c r="X75">
        <v>15</v>
      </c>
      <c r="Y75">
        <v>24088.78</v>
      </c>
      <c r="AF75" t="str">
        <f t="shared" si="10"/>
        <v/>
      </c>
      <c r="AG75" t="str">
        <f t="shared" si="11"/>
        <v/>
      </c>
      <c r="AH75" t="str">
        <f t="shared" si="12"/>
        <v/>
      </c>
      <c r="AI75" t="str">
        <f t="shared" si="13"/>
        <v/>
      </c>
    </row>
    <row r="76" spans="13:35" x14ac:dyDescent="0.3">
      <c r="M76" s="2"/>
      <c r="N76" t="str">
        <f t="shared" si="14"/>
        <v/>
      </c>
      <c r="O76" t="str">
        <f t="shared" si="15"/>
        <v/>
      </c>
      <c r="P76" t="str">
        <f t="shared" si="16"/>
        <v/>
      </c>
      <c r="Q76" t="str">
        <f t="shared" si="17"/>
        <v/>
      </c>
      <c r="U76" s="3" t="s">
        <v>172</v>
      </c>
      <c r="V76" s="3" t="s">
        <v>103</v>
      </c>
      <c r="W76">
        <v>7</v>
      </c>
      <c r="X76">
        <v>35</v>
      </c>
      <c r="Y76">
        <v>3361</v>
      </c>
      <c r="AF76" t="str">
        <f t="shared" si="10"/>
        <v/>
      </c>
      <c r="AG76" t="str">
        <f t="shared" si="11"/>
        <v/>
      </c>
      <c r="AH76" t="str">
        <f t="shared" si="12"/>
        <v/>
      </c>
      <c r="AI76" t="str">
        <f t="shared" si="13"/>
        <v/>
      </c>
    </row>
    <row r="77" spans="13:35" x14ac:dyDescent="0.3">
      <c r="M77" s="2"/>
      <c r="N77" t="str">
        <f t="shared" si="14"/>
        <v/>
      </c>
      <c r="O77" t="str">
        <f t="shared" si="15"/>
        <v/>
      </c>
      <c r="P77" t="str">
        <f t="shared" si="16"/>
        <v/>
      </c>
      <c r="Q77" t="str">
        <f t="shared" si="17"/>
        <v/>
      </c>
      <c r="U77" s="3" t="s">
        <v>171</v>
      </c>
      <c r="V77" s="3" t="s">
        <v>103</v>
      </c>
      <c r="W77">
        <v>8</v>
      </c>
      <c r="X77">
        <v>30</v>
      </c>
      <c r="Y77">
        <v>1947.24</v>
      </c>
      <c r="AF77" t="str">
        <f t="shared" si="10"/>
        <v/>
      </c>
      <c r="AG77" t="str">
        <f t="shared" si="11"/>
        <v/>
      </c>
      <c r="AH77" t="str">
        <f t="shared" si="12"/>
        <v/>
      </c>
      <c r="AI77" t="str">
        <f t="shared" si="13"/>
        <v/>
      </c>
    </row>
    <row r="78" spans="13:35" x14ac:dyDescent="0.3">
      <c r="M78" s="2"/>
      <c r="N78" t="str">
        <f t="shared" si="14"/>
        <v/>
      </c>
      <c r="O78" t="str">
        <f t="shared" si="15"/>
        <v/>
      </c>
      <c r="P78" t="str">
        <f t="shared" si="16"/>
        <v/>
      </c>
      <c r="Q78" t="str">
        <f t="shared" si="17"/>
        <v/>
      </c>
      <c r="U78" s="3" t="s">
        <v>168</v>
      </c>
      <c r="V78" s="3" t="s">
        <v>101</v>
      </c>
      <c r="W78">
        <v>14</v>
      </c>
      <c r="X78">
        <v>44</v>
      </c>
      <c r="Y78">
        <v>4778.1400000000003</v>
      </c>
      <c r="AF78" t="str">
        <f t="shared" si="10"/>
        <v/>
      </c>
      <c r="AG78" t="str">
        <f t="shared" si="11"/>
        <v/>
      </c>
      <c r="AH78" t="str">
        <f t="shared" si="12"/>
        <v/>
      </c>
      <c r="AI78" t="str">
        <f t="shared" si="13"/>
        <v/>
      </c>
    </row>
    <row r="79" spans="13:35" x14ac:dyDescent="0.3">
      <c r="M79" s="2"/>
      <c r="N79" t="str">
        <f t="shared" si="14"/>
        <v/>
      </c>
      <c r="O79" t="str">
        <f t="shared" si="15"/>
        <v/>
      </c>
      <c r="P79" t="str">
        <f t="shared" si="16"/>
        <v/>
      </c>
      <c r="Q79" t="str">
        <f t="shared" si="17"/>
        <v/>
      </c>
      <c r="U79" s="3" t="s">
        <v>184</v>
      </c>
      <c r="V79" s="3" t="s">
        <v>102</v>
      </c>
      <c r="W79">
        <v>29</v>
      </c>
      <c r="X79">
        <v>2</v>
      </c>
      <c r="Y79">
        <v>10812.15</v>
      </c>
      <c r="AF79" t="str">
        <f t="shared" si="10"/>
        <v/>
      </c>
      <c r="AG79" t="str">
        <f t="shared" si="11"/>
        <v/>
      </c>
      <c r="AH79" t="str">
        <f t="shared" si="12"/>
        <v/>
      </c>
      <c r="AI79" t="str">
        <f t="shared" si="13"/>
        <v/>
      </c>
    </row>
    <row r="80" spans="13:35" x14ac:dyDescent="0.3">
      <c r="M80" s="2"/>
      <c r="N80" t="str">
        <f t="shared" si="14"/>
        <v/>
      </c>
      <c r="O80" t="str">
        <f t="shared" si="15"/>
        <v/>
      </c>
      <c r="P80" t="str">
        <f t="shared" si="16"/>
        <v/>
      </c>
      <c r="Q80" t="str">
        <f t="shared" si="17"/>
        <v/>
      </c>
      <c r="U80" s="3" t="s">
        <v>126</v>
      </c>
      <c r="V80" s="3" t="s">
        <v>102</v>
      </c>
      <c r="W80">
        <v>13</v>
      </c>
      <c r="X80">
        <v>107</v>
      </c>
      <c r="Y80">
        <v>6850.66</v>
      </c>
      <c r="AF80" t="str">
        <f t="shared" si="10"/>
        <v/>
      </c>
      <c r="AG80" t="str">
        <f t="shared" si="11"/>
        <v/>
      </c>
      <c r="AH80" t="str">
        <f t="shared" si="12"/>
        <v/>
      </c>
      <c r="AI80" t="str">
        <f t="shared" si="13"/>
        <v/>
      </c>
    </row>
    <row r="81" spans="13:35" x14ac:dyDescent="0.3">
      <c r="M81" s="2"/>
      <c r="N81" t="str">
        <f t="shared" si="14"/>
        <v/>
      </c>
      <c r="O81" t="str">
        <f t="shared" si="15"/>
        <v/>
      </c>
      <c r="P81" t="str">
        <f t="shared" si="16"/>
        <v/>
      </c>
      <c r="Q81" t="str">
        <f t="shared" si="17"/>
        <v/>
      </c>
      <c r="U81" s="3" t="s">
        <v>154</v>
      </c>
      <c r="V81" s="3" t="s">
        <v>103</v>
      </c>
      <c r="W81">
        <v>9</v>
      </c>
      <c r="X81">
        <v>118</v>
      </c>
      <c r="Y81">
        <v>1571.2</v>
      </c>
      <c r="AF81" t="str">
        <f t="shared" si="10"/>
        <v/>
      </c>
      <c r="AG81" t="str">
        <f t="shared" si="11"/>
        <v/>
      </c>
      <c r="AH81" t="str">
        <f t="shared" si="12"/>
        <v/>
      </c>
      <c r="AI81" t="str">
        <f t="shared" si="13"/>
        <v/>
      </c>
    </row>
    <row r="82" spans="13:35" x14ac:dyDescent="0.3">
      <c r="M82" s="2"/>
      <c r="N82" t="str">
        <f t="shared" si="14"/>
        <v/>
      </c>
      <c r="O82" t="str">
        <f t="shared" si="15"/>
        <v/>
      </c>
      <c r="P82" t="str">
        <f t="shared" si="16"/>
        <v/>
      </c>
      <c r="Q82" t="str">
        <f t="shared" si="17"/>
        <v/>
      </c>
      <c r="U82" s="3" t="s">
        <v>185</v>
      </c>
      <c r="V82" s="3" t="s">
        <v>101</v>
      </c>
      <c r="W82">
        <v>31</v>
      </c>
      <c r="X82">
        <v>34</v>
      </c>
      <c r="Y82">
        <v>15843.92</v>
      </c>
      <c r="AF82" t="str">
        <f t="shared" si="10"/>
        <v/>
      </c>
      <c r="AG82" t="str">
        <f t="shared" si="11"/>
        <v/>
      </c>
      <c r="AH82" t="str">
        <f t="shared" si="12"/>
        <v/>
      </c>
      <c r="AI82" t="str">
        <f t="shared" si="13"/>
        <v/>
      </c>
    </row>
    <row r="83" spans="13:35" x14ac:dyDescent="0.3">
      <c r="M83" s="2"/>
      <c r="N83" t="str">
        <f t="shared" si="14"/>
        <v/>
      </c>
      <c r="O83" t="str">
        <f t="shared" si="15"/>
        <v/>
      </c>
      <c r="P83" t="str">
        <f t="shared" si="16"/>
        <v/>
      </c>
      <c r="Q83" t="str">
        <f t="shared" si="17"/>
        <v/>
      </c>
      <c r="U83" s="3" t="s">
        <v>180</v>
      </c>
      <c r="V83" s="3" t="s">
        <v>101</v>
      </c>
      <c r="W83">
        <v>25</v>
      </c>
      <c r="X83">
        <v>103</v>
      </c>
      <c r="Y83">
        <v>9182.43</v>
      </c>
      <c r="AF83" t="str">
        <f t="shared" si="10"/>
        <v/>
      </c>
      <c r="AG83" t="str">
        <f t="shared" si="11"/>
        <v/>
      </c>
      <c r="AH83" t="str">
        <f t="shared" si="12"/>
        <v/>
      </c>
      <c r="AI83" t="str">
        <f t="shared" si="13"/>
        <v/>
      </c>
    </row>
    <row r="84" spans="13:35" x14ac:dyDescent="0.3">
      <c r="M84" s="2"/>
      <c r="N84" t="str">
        <f t="shared" si="14"/>
        <v/>
      </c>
      <c r="O84" t="str">
        <f t="shared" si="15"/>
        <v/>
      </c>
      <c r="P84" t="str">
        <f t="shared" si="16"/>
        <v/>
      </c>
      <c r="Q84" t="str">
        <f t="shared" si="17"/>
        <v/>
      </c>
      <c r="U84" s="3" t="s">
        <v>190</v>
      </c>
      <c r="V84" s="3" t="s">
        <v>101</v>
      </c>
      <c r="W84">
        <v>10</v>
      </c>
      <c r="X84">
        <v>175</v>
      </c>
      <c r="Y84">
        <v>1480</v>
      </c>
      <c r="AF84" t="str">
        <f t="shared" si="10"/>
        <v/>
      </c>
      <c r="AG84" t="str">
        <f t="shared" si="11"/>
        <v/>
      </c>
      <c r="AH84" t="str">
        <f t="shared" si="12"/>
        <v/>
      </c>
      <c r="AI84" t="str">
        <f t="shared" si="13"/>
        <v/>
      </c>
    </row>
    <row r="85" spans="13:35" x14ac:dyDescent="0.3">
      <c r="M85" s="2"/>
      <c r="N85" t="str">
        <f t="shared" si="14"/>
        <v/>
      </c>
      <c r="O85" t="str">
        <f t="shared" si="15"/>
        <v/>
      </c>
      <c r="P85" t="str">
        <f t="shared" si="16"/>
        <v/>
      </c>
      <c r="Q85" t="str">
        <f t="shared" si="17"/>
        <v/>
      </c>
      <c r="U85" s="3" t="s">
        <v>199</v>
      </c>
      <c r="V85" s="3" t="s">
        <v>101</v>
      </c>
      <c r="W85">
        <v>26</v>
      </c>
      <c r="X85">
        <v>13</v>
      </c>
      <c r="Y85">
        <v>9588.42</v>
      </c>
      <c r="AF85" t="str">
        <f t="shared" si="10"/>
        <v/>
      </c>
      <c r="AG85" t="str">
        <f t="shared" si="11"/>
        <v/>
      </c>
      <c r="AH85" t="str">
        <f t="shared" si="12"/>
        <v/>
      </c>
      <c r="AI85" t="str">
        <f t="shared" si="13"/>
        <v/>
      </c>
    </row>
    <row r="86" spans="13:35" x14ac:dyDescent="0.3">
      <c r="M86" s="2"/>
      <c r="N86" t="str">
        <f t="shared" si="14"/>
        <v/>
      </c>
      <c r="O86" t="str">
        <f t="shared" si="15"/>
        <v/>
      </c>
      <c r="P86" t="str">
        <f t="shared" si="16"/>
        <v/>
      </c>
      <c r="Q86" t="str">
        <f t="shared" si="17"/>
        <v/>
      </c>
      <c r="U86" s="3" t="s">
        <v>196</v>
      </c>
      <c r="V86" s="3" t="s">
        <v>101</v>
      </c>
      <c r="W86">
        <v>37</v>
      </c>
      <c r="X86">
        <v>21</v>
      </c>
      <c r="Y86">
        <v>15648.7</v>
      </c>
      <c r="AF86" t="str">
        <f t="shared" si="10"/>
        <v/>
      </c>
      <c r="AG86" t="str">
        <f t="shared" si="11"/>
        <v/>
      </c>
      <c r="AH86" t="str">
        <f t="shared" si="12"/>
        <v/>
      </c>
      <c r="AI86" t="str">
        <f t="shared" si="13"/>
        <v/>
      </c>
    </row>
    <row r="87" spans="13:35" x14ac:dyDescent="0.3">
      <c r="M87" s="2"/>
      <c r="N87" t="str">
        <f t="shared" si="14"/>
        <v/>
      </c>
      <c r="O87" t="str">
        <f t="shared" si="15"/>
        <v/>
      </c>
      <c r="P87" t="str">
        <f t="shared" si="16"/>
        <v/>
      </c>
      <c r="Q87" t="str">
        <f t="shared" si="17"/>
        <v/>
      </c>
      <c r="U87" s="3" t="s">
        <v>191</v>
      </c>
      <c r="V87" s="3" t="s">
        <v>102</v>
      </c>
      <c r="W87">
        <v>19</v>
      </c>
      <c r="X87">
        <v>58</v>
      </c>
      <c r="Y87">
        <v>6068.2</v>
      </c>
      <c r="AF87" t="str">
        <f t="shared" si="10"/>
        <v/>
      </c>
      <c r="AG87" t="str">
        <f t="shared" si="11"/>
        <v/>
      </c>
      <c r="AH87" t="str">
        <f t="shared" si="12"/>
        <v/>
      </c>
      <c r="AI87" t="str">
        <f t="shared" si="13"/>
        <v/>
      </c>
    </row>
    <row r="88" spans="13:35" x14ac:dyDescent="0.3">
      <c r="M88" s="2"/>
      <c r="N88" t="str">
        <f t="shared" si="14"/>
        <v/>
      </c>
      <c r="O88" t="str">
        <f t="shared" si="15"/>
        <v/>
      </c>
      <c r="P88" t="str">
        <f t="shared" si="16"/>
        <v/>
      </c>
      <c r="Q88" t="str">
        <f t="shared" si="17"/>
        <v/>
      </c>
      <c r="U88" s="3" t="s">
        <v>169</v>
      </c>
      <c r="V88" s="3" t="s">
        <v>103</v>
      </c>
      <c r="W88">
        <v>40</v>
      </c>
      <c r="X88">
        <v>5</v>
      </c>
      <c r="Y88">
        <v>27363.599999999999</v>
      </c>
      <c r="AF88" t="str">
        <f t="shared" si="10"/>
        <v/>
      </c>
      <c r="AG88" t="str">
        <f t="shared" si="11"/>
        <v/>
      </c>
      <c r="AH88" t="str">
        <f t="shared" si="12"/>
        <v/>
      </c>
      <c r="AI88" t="str">
        <f t="shared" si="13"/>
        <v/>
      </c>
    </row>
    <row r="89" spans="13:35" x14ac:dyDescent="0.3">
      <c r="M89" s="2"/>
      <c r="N89" t="str">
        <f t="shared" si="14"/>
        <v/>
      </c>
      <c r="O89" t="str">
        <f t="shared" si="15"/>
        <v/>
      </c>
      <c r="P89" t="str">
        <f t="shared" si="16"/>
        <v/>
      </c>
      <c r="Q89" t="str">
        <f t="shared" si="17"/>
        <v/>
      </c>
      <c r="U89" s="3" t="s">
        <v>181</v>
      </c>
      <c r="V89" s="3" t="s">
        <v>101</v>
      </c>
      <c r="W89">
        <v>17</v>
      </c>
      <c r="X89">
        <v>29</v>
      </c>
      <c r="Y89">
        <v>3161.35</v>
      </c>
      <c r="AF89" t="str">
        <f t="shared" si="10"/>
        <v/>
      </c>
      <c r="AG89" t="str">
        <f t="shared" si="11"/>
        <v/>
      </c>
      <c r="AH89" t="str">
        <f t="shared" si="12"/>
        <v/>
      </c>
      <c r="AI89" t="str">
        <f t="shared" si="13"/>
        <v/>
      </c>
    </row>
    <row r="90" spans="13:35" x14ac:dyDescent="0.3">
      <c r="M90" s="2"/>
      <c r="N90" t="str">
        <f t="shared" si="14"/>
        <v/>
      </c>
      <c r="O90" t="str">
        <f t="shared" si="15"/>
        <v/>
      </c>
      <c r="P90" t="str">
        <f t="shared" si="16"/>
        <v/>
      </c>
      <c r="Q90" t="str">
        <f t="shared" si="17"/>
        <v/>
      </c>
      <c r="U90" s="3" t="s">
        <v>210</v>
      </c>
      <c r="V90" s="3" t="s">
        <v>101</v>
      </c>
      <c r="W90">
        <v>16</v>
      </c>
      <c r="X90">
        <v>13</v>
      </c>
      <c r="Y90">
        <v>3531.95</v>
      </c>
      <c r="AF90" t="str">
        <f t="shared" si="10"/>
        <v/>
      </c>
      <c r="AG90" t="str">
        <f t="shared" si="11"/>
        <v/>
      </c>
      <c r="AH90" t="str">
        <f t="shared" si="12"/>
        <v/>
      </c>
      <c r="AI90" t="str">
        <f t="shared" si="13"/>
        <v/>
      </c>
    </row>
    <row r="91" spans="13:35" x14ac:dyDescent="0.3">
      <c r="M91" s="2"/>
      <c r="N91" t="str">
        <f t="shared" si="14"/>
        <v/>
      </c>
      <c r="O91" t="str">
        <f t="shared" si="15"/>
        <v/>
      </c>
      <c r="P91" t="str">
        <f t="shared" si="16"/>
        <v/>
      </c>
      <c r="Q91" t="str">
        <f t="shared" si="17"/>
        <v/>
      </c>
    </row>
    <row r="92" spans="13:35" x14ac:dyDescent="0.3">
      <c r="M92" s="2"/>
      <c r="N92" t="str">
        <f t="shared" si="14"/>
        <v/>
      </c>
      <c r="O92" t="str">
        <f t="shared" si="15"/>
        <v/>
      </c>
      <c r="P92" t="str">
        <f t="shared" si="16"/>
        <v/>
      </c>
      <c r="Q92" t="str">
        <f t="shared" si="17"/>
        <v/>
      </c>
    </row>
    <row r="93" spans="13:35" x14ac:dyDescent="0.3">
      <c r="M93" s="2"/>
      <c r="N93" t="str">
        <f t="shared" si="14"/>
        <v/>
      </c>
      <c r="O93" t="str">
        <f t="shared" si="15"/>
        <v/>
      </c>
      <c r="P93" t="str">
        <f t="shared" si="16"/>
        <v/>
      </c>
      <c r="Q93" t="str">
        <f t="shared" si="17"/>
        <v/>
      </c>
    </row>
  </sheetData>
  <mergeCells count="2">
    <mergeCell ref="A1:S2"/>
    <mergeCell ref="E41:G46"/>
  </mergeCells>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66B-AB9A-433B-9F20-CFE21F2079B0}">
  <dimension ref="A1:T35"/>
  <sheetViews>
    <sheetView topLeftCell="A37" zoomScale="85" zoomScaleNormal="115" workbookViewId="0">
      <selection activeCell="A42" sqref="A42:D48"/>
    </sheetView>
  </sheetViews>
  <sheetFormatPr defaultRowHeight="14.4" x14ac:dyDescent="0.3"/>
  <cols>
    <col min="16" max="16" width="13" bestFit="1" customWidth="1"/>
    <col min="17" max="17" width="11.6640625" bestFit="1" customWidth="1"/>
  </cols>
  <sheetData>
    <row r="1" spans="1:20" ht="14.4" customHeight="1" x14ac:dyDescent="0.3">
      <c r="A1" s="53" t="s">
        <v>77</v>
      </c>
      <c r="B1" s="54"/>
      <c r="C1" s="54"/>
      <c r="D1" s="54"/>
      <c r="E1" s="54"/>
      <c r="F1" s="54"/>
      <c r="G1" s="54"/>
      <c r="H1" s="54"/>
      <c r="I1" s="54"/>
      <c r="J1" s="54"/>
      <c r="K1" s="54"/>
      <c r="L1" s="54"/>
      <c r="M1" s="54"/>
      <c r="N1" s="54"/>
      <c r="O1" s="54"/>
      <c r="P1" s="54"/>
      <c r="S1" t="s">
        <v>442</v>
      </c>
      <c r="T1" t="s">
        <v>453</v>
      </c>
    </row>
    <row r="2" spans="1:20" ht="15" customHeight="1" thickBot="1" x14ac:dyDescent="0.35">
      <c r="A2" s="55"/>
      <c r="B2" s="56"/>
      <c r="C2" s="56"/>
      <c r="D2" s="56"/>
      <c r="E2" s="56"/>
      <c r="F2" s="56"/>
      <c r="G2" s="56"/>
      <c r="H2" s="56"/>
      <c r="I2" s="56"/>
      <c r="J2" s="56"/>
      <c r="K2" s="56"/>
      <c r="L2" s="56"/>
      <c r="M2" s="56"/>
      <c r="N2" s="56"/>
      <c r="O2" s="56"/>
      <c r="P2" s="56"/>
      <c r="S2" s="3" t="s">
        <v>64</v>
      </c>
      <c r="T2">
        <v>21.15</v>
      </c>
    </row>
    <row r="3" spans="1:20" x14ac:dyDescent="0.3">
      <c r="A3" s="16"/>
      <c r="B3" s="17"/>
      <c r="C3" s="17"/>
      <c r="D3" s="17"/>
      <c r="E3" s="17"/>
      <c r="F3" s="17"/>
      <c r="G3" s="17"/>
      <c r="H3" s="17"/>
      <c r="I3" s="17"/>
      <c r="J3" s="17"/>
      <c r="K3" s="17"/>
      <c r="L3" s="17"/>
      <c r="M3" s="17"/>
      <c r="N3" s="17"/>
      <c r="O3" s="17"/>
      <c r="P3" s="18"/>
      <c r="S3" s="3" t="s">
        <v>65</v>
      </c>
      <c r="T3">
        <v>8.39</v>
      </c>
    </row>
    <row r="4" spans="1:20" x14ac:dyDescent="0.3">
      <c r="A4" s="8"/>
      <c r="B4" s="9"/>
      <c r="C4" s="9"/>
      <c r="D4" s="9"/>
      <c r="E4" s="9"/>
      <c r="F4" s="9"/>
      <c r="G4" s="9"/>
      <c r="H4" s="9"/>
      <c r="I4" s="9"/>
      <c r="J4" s="9"/>
      <c r="K4" s="9"/>
      <c r="L4" s="9"/>
      <c r="M4" s="9"/>
      <c r="N4" s="9"/>
      <c r="O4" s="9"/>
      <c r="P4" s="7"/>
      <c r="S4" s="3" t="s">
        <v>66</v>
      </c>
      <c r="T4">
        <v>13.08</v>
      </c>
    </row>
    <row r="5" spans="1:20" x14ac:dyDescent="0.3">
      <c r="A5" s="8"/>
      <c r="B5" s="9"/>
      <c r="C5" s="9"/>
      <c r="D5" s="9"/>
      <c r="E5" s="9"/>
      <c r="F5" s="9"/>
      <c r="G5" s="9"/>
      <c r="H5" s="9"/>
      <c r="I5" s="9"/>
      <c r="J5" s="9"/>
      <c r="K5" s="9"/>
      <c r="L5" s="9"/>
      <c r="M5" s="9"/>
      <c r="N5" s="9"/>
      <c r="O5" s="9"/>
      <c r="P5" s="7"/>
      <c r="S5" s="3" t="s">
        <v>67</v>
      </c>
      <c r="T5">
        <v>18.559999999999999</v>
      </c>
    </row>
    <row r="6" spans="1:20" ht="14.4" customHeight="1" x14ac:dyDescent="0.3">
      <c r="A6" s="8"/>
      <c r="B6" s="9"/>
      <c r="C6" s="9"/>
      <c r="D6" s="9"/>
      <c r="E6" s="9"/>
      <c r="F6" s="9"/>
      <c r="G6" s="9"/>
      <c r="H6" s="9"/>
      <c r="I6" s="9"/>
      <c r="J6" s="9"/>
      <c r="K6" s="9"/>
      <c r="L6" s="9"/>
      <c r="M6" s="9"/>
      <c r="N6" s="9"/>
      <c r="O6" s="9"/>
      <c r="P6" s="7"/>
      <c r="S6" s="3" t="s">
        <v>68</v>
      </c>
      <c r="T6">
        <v>7.44</v>
      </c>
    </row>
    <row r="7" spans="1:20" ht="14.4" customHeight="1" x14ac:dyDescent="0.3">
      <c r="A7" s="8"/>
      <c r="B7" s="9"/>
      <c r="C7" s="9"/>
      <c r="D7" s="9"/>
      <c r="E7" s="9"/>
      <c r="F7" s="9"/>
      <c r="G7" s="9"/>
      <c r="H7" s="9"/>
      <c r="I7" s="9"/>
      <c r="J7" s="9"/>
      <c r="K7" s="9"/>
      <c r="L7" s="9"/>
      <c r="M7" s="9"/>
      <c r="N7" s="9"/>
      <c r="O7" s="9"/>
      <c r="P7" s="7"/>
      <c r="S7" s="3" t="s">
        <v>69</v>
      </c>
      <c r="T7">
        <v>13.16</v>
      </c>
    </row>
    <row r="8" spans="1:20" ht="14.4" customHeight="1" x14ac:dyDescent="0.3">
      <c r="A8" s="8"/>
      <c r="B8" s="9"/>
      <c r="C8" s="9"/>
      <c r="D8" s="9"/>
      <c r="E8" s="9"/>
      <c r="F8" s="9"/>
      <c r="G8" s="9"/>
      <c r="H8" s="9"/>
      <c r="I8" s="9"/>
      <c r="J8" s="9"/>
      <c r="K8" s="9"/>
      <c r="L8" s="9"/>
      <c r="M8" s="9"/>
      <c r="N8" s="9"/>
      <c r="O8" s="9"/>
      <c r="P8" s="7"/>
      <c r="S8" s="3" t="s">
        <v>70</v>
      </c>
      <c r="T8">
        <v>7.77</v>
      </c>
    </row>
    <row r="9" spans="1:20" ht="14.4" customHeight="1" x14ac:dyDescent="0.3">
      <c r="A9" s="8"/>
      <c r="B9" s="9"/>
      <c r="C9" s="9"/>
      <c r="D9" s="9"/>
      <c r="E9" s="9"/>
      <c r="F9" s="9"/>
      <c r="G9" s="9"/>
      <c r="H9" s="9"/>
      <c r="I9" s="9"/>
      <c r="J9" s="9"/>
      <c r="K9" s="9"/>
      <c r="L9" s="9"/>
      <c r="M9" s="9"/>
      <c r="N9" s="9"/>
      <c r="O9" s="9"/>
      <c r="P9" s="7"/>
      <c r="S9" s="3" t="s">
        <v>71</v>
      </c>
      <c r="T9">
        <v>10.46</v>
      </c>
    </row>
    <row r="10" spans="1:20" x14ac:dyDescent="0.3">
      <c r="A10" s="8"/>
      <c r="B10" s="9"/>
      <c r="C10" s="9"/>
      <c r="D10" s="9"/>
      <c r="E10" s="9"/>
      <c r="F10" s="9"/>
      <c r="G10" s="9"/>
      <c r="H10" s="9"/>
      <c r="I10" s="9"/>
      <c r="J10" s="9"/>
      <c r="K10" s="9"/>
      <c r="L10" s="9"/>
      <c r="M10" s="9"/>
      <c r="N10" s="9"/>
      <c r="O10" s="9"/>
      <c r="P10" s="7"/>
    </row>
    <row r="11" spans="1:20" ht="15" thickBot="1" x14ac:dyDescent="0.35">
      <c r="A11" s="8"/>
      <c r="B11" s="9"/>
      <c r="C11" s="9"/>
      <c r="D11" s="9"/>
      <c r="E11" s="9"/>
      <c r="F11" s="9"/>
      <c r="G11" s="9"/>
      <c r="H11" s="9"/>
      <c r="I11" s="9"/>
      <c r="J11" s="9"/>
      <c r="K11" s="9"/>
      <c r="L11" s="9"/>
      <c r="M11" s="9"/>
      <c r="N11" s="9"/>
      <c r="O11" s="9"/>
      <c r="P11" s="7"/>
    </row>
    <row r="12" spans="1:20" ht="14.4" customHeight="1" x14ac:dyDescent="0.3">
      <c r="A12" s="8"/>
      <c r="B12" s="9"/>
      <c r="C12" s="26" t="s">
        <v>454</v>
      </c>
      <c r="D12" s="27"/>
      <c r="E12" s="28"/>
      <c r="F12" s="9"/>
      <c r="G12" s="9"/>
      <c r="H12" s="9"/>
      <c r="I12" s="9"/>
      <c r="J12" s="9"/>
      <c r="K12" s="9"/>
      <c r="L12" s="9"/>
      <c r="M12" s="9"/>
      <c r="N12" s="9"/>
      <c r="O12" s="9"/>
      <c r="P12" s="7"/>
    </row>
    <row r="13" spans="1:20" ht="14.4" customHeight="1" x14ac:dyDescent="0.3">
      <c r="A13" s="8"/>
      <c r="B13" s="9"/>
      <c r="C13" s="29"/>
      <c r="D13" s="30"/>
      <c r="E13" s="31"/>
      <c r="F13" s="9"/>
      <c r="G13" s="9"/>
      <c r="H13" s="9"/>
      <c r="I13" s="9"/>
      <c r="J13" s="9"/>
      <c r="K13" s="9"/>
      <c r="L13" s="9"/>
      <c r="M13" s="9"/>
      <c r="N13" s="9"/>
      <c r="O13" s="9"/>
      <c r="P13" s="7"/>
    </row>
    <row r="14" spans="1:20" ht="14.4" customHeight="1" x14ac:dyDescent="0.3">
      <c r="A14" s="8"/>
      <c r="B14" s="9"/>
      <c r="C14" s="29"/>
      <c r="D14" s="30"/>
      <c r="E14" s="31"/>
      <c r="F14" s="9"/>
      <c r="G14" s="9"/>
      <c r="H14" s="9"/>
      <c r="I14" s="9"/>
      <c r="J14" s="9"/>
      <c r="K14" s="9"/>
      <c r="L14" s="9"/>
      <c r="M14" s="9"/>
      <c r="N14" s="9"/>
      <c r="O14" s="9"/>
      <c r="P14" s="7"/>
    </row>
    <row r="15" spans="1:20" ht="14.4" customHeight="1" x14ac:dyDescent="0.3">
      <c r="A15" s="8"/>
      <c r="B15" s="9"/>
      <c r="C15" s="29"/>
      <c r="D15" s="30"/>
      <c r="E15" s="31"/>
      <c r="F15" s="9"/>
      <c r="G15" s="9"/>
      <c r="H15" s="9"/>
      <c r="I15" s="9"/>
      <c r="J15" s="9"/>
      <c r="K15" s="9"/>
      <c r="L15" s="9"/>
      <c r="M15" s="9"/>
      <c r="N15" s="9"/>
      <c r="O15" s="9"/>
      <c r="P15" s="7"/>
    </row>
    <row r="16" spans="1:20" ht="14.4" customHeight="1" x14ac:dyDescent="0.3">
      <c r="A16" s="8"/>
      <c r="B16" s="9"/>
      <c r="C16" s="29"/>
      <c r="D16" s="30"/>
      <c r="E16" s="31"/>
      <c r="F16" s="9"/>
      <c r="G16" s="9"/>
      <c r="H16" s="9"/>
      <c r="I16" s="9"/>
      <c r="J16" s="9"/>
      <c r="K16" s="9"/>
      <c r="L16" s="9"/>
      <c r="M16" s="9"/>
      <c r="N16" s="9"/>
      <c r="O16" s="9"/>
      <c r="P16" s="7"/>
    </row>
    <row r="17" spans="1:16" ht="15" customHeight="1" thickBot="1" x14ac:dyDescent="0.35">
      <c r="A17" s="8"/>
      <c r="B17" s="9"/>
      <c r="C17" s="32"/>
      <c r="D17" s="33"/>
      <c r="E17" s="34"/>
      <c r="F17" s="9"/>
      <c r="G17" s="9"/>
      <c r="H17" s="9"/>
      <c r="I17" s="9"/>
      <c r="J17" s="9"/>
      <c r="K17" s="9"/>
      <c r="L17" s="9"/>
      <c r="M17" s="9"/>
      <c r="N17" s="9"/>
      <c r="O17" s="9"/>
      <c r="P17" s="7"/>
    </row>
    <row r="18" spans="1:16" x14ac:dyDescent="0.3">
      <c r="A18" s="8"/>
      <c r="B18" s="9"/>
      <c r="C18" s="9"/>
      <c r="D18" s="9"/>
      <c r="E18" s="9"/>
      <c r="F18" s="9"/>
      <c r="G18" s="9"/>
      <c r="H18" s="9"/>
      <c r="I18" s="9"/>
      <c r="J18" s="9"/>
      <c r="K18" s="9"/>
      <c r="L18" s="9"/>
      <c r="M18" s="9"/>
      <c r="N18" s="9"/>
      <c r="O18" s="9"/>
      <c r="P18" s="7"/>
    </row>
    <row r="19" spans="1:16" x14ac:dyDescent="0.3">
      <c r="A19" s="8"/>
      <c r="B19" s="9"/>
      <c r="C19" s="9"/>
      <c r="D19" s="9"/>
      <c r="E19" s="9"/>
      <c r="F19" s="9"/>
      <c r="G19" s="9"/>
      <c r="H19" s="9"/>
      <c r="I19" s="9"/>
      <c r="J19" s="9"/>
      <c r="K19" s="9"/>
      <c r="L19" s="9"/>
      <c r="M19" s="9"/>
      <c r="N19" s="9"/>
      <c r="O19" s="9"/>
      <c r="P19" s="7"/>
    </row>
    <row r="20" spans="1:16" x14ac:dyDescent="0.3">
      <c r="A20" s="8"/>
      <c r="B20" s="9"/>
      <c r="C20" s="9"/>
      <c r="D20" s="9"/>
      <c r="E20" s="9"/>
      <c r="F20" s="9"/>
      <c r="G20" s="9"/>
      <c r="H20" s="9"/>
      <c r="I20" s="9"/>
      <c r="J20" s="9"/>
      <c r="K20" s="9"/>
      <c r="L20" s="9"/>
      <c r="M20" s="9"/>
      <c r="N20" s="9"/>
      <c r="O20" s="9"/>
      <c r="P20" s="7"/>
    </row>
    <row r="21" spans="1:16" x14ac:dyDescent="0.3">
      <c r="A21" s="8"/>
      <c r="B21" s="9"/>
      <c r="C21" s="9"/>
      <c r="D21" s="9"/>
      <c r="E21" s="9"/>
      <c r="F21" s="9"/>
      <c r="G21" s="9"/>
      <c r="H21" s="9"/>
      <c r="I21" s="9"/>
      <c r="J21" s="9"/>
      <c r="K21" s="9"/>
      <c r="L21" s="9"/>
      <c r="M21" s="9"/>
      <c r="N21" s="9"/>
      <c r="O21" s="9"/>
      <c r="P21" s="7"/>
    </row>
    <row r="22" spans="1:16" x14ac:dyDescent="0.3">
      <c r="A22" s="8"/>
      <c r="B22" s="9"/>
      <c r="C22" s="9"/>
      <c r="D22" s="9"/>
      <c r="E22" s="9"/>
      <c r="F22" s="9"/>
      <c r="G22" s="9"/>
      <c r="H22" s="9"/>
      <c r="I22" s="9"/>
      <c r="J22" s="9"/>
      <c r="K22" s="9"/>
      <c r="L22" s="9"/>
      <c r="M22" s="9"/>
      <c r="N22" s="9"/>
      <c r="O22" s="9"/>
      <c r="P22" s="7"/>
    </row>
    <row r="23" spans="1:16" x14ac:dyDescent="0.3">
      <c r="A23" s="8"/>
      <c r="B23" s="9"/>
      <c r="C23" s="9"/>
      <c r="D23" s="9"/>
      <c r="E23" s="9"/>
      <c r="F23" s="9"/>
      <c r="G23" s="9"/>
      <c r="H23" s="9"/>
      <c r="I23" s="9"/>
      <c r="J23" s="9"/>
      <c r="K23" s="9"/>
      <c r="L23" s="9"/>
      <c r="M23" s="9"/>
      <c r="N23" s="9"/>
      <c r="O23" s="9"/>
      <c r="P23" s="7"/>
    </row>
    <row r="24" spans="1:16" x14ac:dyDescent="0.3">
      <c r="A24" s="8"/>
      <c r="B24" s="9"/>
      <c r="C24" s="9"/>
      <c r="D24" s="9"/>
      <c r="E24" s="9"/>
      <c r="F24" s="9"/>
      <c r="G24" s="9"/>
      <c r="H24" s="9"/>
      <c r="I24" s="9"/>
      <c r="J24" s="9"/>
      <c r="K24" s="9"/>
      <c r="L24" s="9"/>
      <c r="M24" s="9"/>
      <c r="N24" s="9"/>
      <c r="O24" s="9"/>
      <c r="P24" s="7"/>
    </row>
    <row r="25" spans="1:16" x14ac:dyDescent="0.3">
      <c r="A25" s="8"/>
      <c r="B25" s="9"/>
      <c r="C25" s="9"/>
      <c r="D25" s="9"/>
      <c r="E25" s="9"/>
      <c r="F25" s="9"/>
      <c r="G25" s="9"/>
      <c r="H25" s="9"/>
      <c r="I25" s="9"/>
      <c r="J25" s="9"/>
      <c r="K25" s="9"/>
      <c r="L25" s="9"/>
      <c r="M25" s="9"/>
      <c r="N25" s="9"/>
      <c r="O25" s="9"/>
      <c r="P25" s="7"/>
    </row>
    <row r="26" spans="1:16" x14ac:dyDescent="0.3">
      <c r="A26" s="8"/>
      <c r="B26" s="9"/>
      <c r="C26" s="9"/>
      <c r="D26" s="9"/>
      <c r="E26" s="9"/>
      <c r="F26" s="9"/>
      <c r="G26" s="9"/>
      <c r="H26" s="9"/>
      <c r="I26" s="9"/>
      <c r="J26" s="9"/>
      <c r="K26" s="9"/>
      <c r="L26" s="9"/>
      <c r="M26" s="9"/>
      <c r="N26" s="9"/>
      <c r="O26" s="9"/>
      <c r="P26" s="7"/>
    </row>
    <row r="27" spans="1:16" x14ac:dyDescent="0.3">
      <c r="A27" s="8"/>
      <c r="B27" s="9"/>
      <c r="C27" s="9"/>
      <c r="D27" s="9"/>
      <c r="E27" s="9"/>
      <c r="F27" s="9"/>
      <c r="G27" s="9"/>
      <c r="H27" s="9"/>
      <c r="I27" s="9"/>
      <c r="J27" s="9"/>
      <c r="K27" s="9"/>
      <c r="L27" s="9"/>
      <c r="M27" s="9"/>
      <c r="N27" s="9"/>
      <c r="O27" s="9"/>
      <c r="P27" s="7"/>
    </row>
    <row r="28" spans="1:16" x14ac:dyDescent="0.3">
      <c r="A28" s="8"/>
      <c r="B28" s="9"/>
      <c r="C28" s="9"/>
      <c r="D28" s="9"/>
      <c r="E28" s="9"/>
      <c r="F28" s="9"/>
      <c r="G28" s="9"/>
      <c r="H28" s="9"/>
      <c r="I28" s="9"/>
      <c r="J28" s="9"/>
      <c r="K28" s="9"/>
      <c r="L28" s="9"/>
      <c r="M28" s="9"/>
      <c r="N28" s="9"/>
      <c r="O28" s="9"/>
      <c r="P28" s="7"/>
    </row>
    <row r="29" spans="1:16" x14ac:dyDescent="0.3">
      <c r="A29" s="8"/>
      <c r="B29" s="9"/>
      <c r="C29" s="9"/>
      <c r="D29" s="9"/>
      <c r="E29" s="9"/>
      <c r="F29" s="9"/>
      <c r="G29" s="9"/>
      <c r="H29" s="9"/>
      <c r="I29" s="9"/>
      <c r="J29" s="9"/>
      <c r="K29" s="9"/>
      <c r="L29" s="9"/>
      <c r="M29" s="9"/>
      <c r="N29" s="9"/>
      <c r="O29" s="9"/>
      <c r="P29" s="7"/>
    </row>
    <row r="30" spans="1:16" x14ac:dyDescent="0.3">
      <c r="A30" s="8"/>
      <c r="B30" s="9"/>
      <c r="C30" s="9"/>
      <c r="D30" s="9"/>
      <c r="E30" s="9"/>
      <c r="F30" s="9"/>
      <c r="G30" s="9"/>
      <c r="H30" s="9"/>
      <c r="I30" s="9"/>
      <c r="J30" s="9"/>
      <c r="K30" s="9"/>
      <c r="L30" s="9"/>
      <c r="M30" s="9"/>
      <c r="N30" s="9"/>
      <c r="O30" s="9"/>
      <c r="P30" s="7"/>
    </row>
    <row r="31" spans="1:16" x14ac:dyDescent="0.3">
      <c r="A31" s="8"/>
      <c r="B31" s="9"/>
      <c r="C31" s="9"/>
      <c r="D31" s="9"/>
      <c r="E31" s="9"/>
      <c r="F31" s="9"/>
      <c r="G31" s="9"/>
      <c r="H31" s="9"/>
      <c r="I31" s="9"/>
      <c r="J31" s="9"/>
      <c r="K31" s="9"/>
      <c r="L31" s="9"/>
      <c r="M31" s="9"/>
      <c r="N31" s="9"/>
      <c r="O31" s="9"/>
      <c r="P31" s="7"/>
    </row>
    <row r="32" spans="1:16" x14ac:dyDescent="0.3">
      <c r="A32" s="8"/>
      <c r="B32" s="9"/>
      <c r="C32" s="9"/>
      <c r="D32" s="9"/>
      <c r="E32" s="9"/>
      <c r="F32" s="9"/>
      <c r="G32" s="9"/>
      <c r="H32" s="9"/>
      <c r="I32" s="9"/>
      <c r="J32" s="9"/>
      <c r="K32" s="9"/>
      <c r="L32" s="9"/>
      <c r="M32" s="9"/>
      <c r="N32" s="9"/>
      <c r="O32" s="9"/>
      <c r="P32" s="7"/>
    </row>
    <row r="33" spans="1:16" x14ac:dyDescent="0.3">
      <c r="A33" s="8"/>
      <c r="B33" s="9"/>
      <c r="C33" s="9"/>
      <c r="D33" s="9"/>
      <c r="E33" s="9"/>
      <c r="F33" s="9"/>
      <c r="G33" s="9"/>
      <c r="H33" s="9"/>
      <c r="I33" s="9"/>
      <c r="J33" s="9"/>
      <c r="K33" s="9"/>
      <c r="L33" s="9"/>
      <c r="M33" s="9"/>
      <c r="N33" s="9"/>
      <c r="O33" s="9"/>
      <c r="P33" s="7"/>
    </row>
    <row r="34" spans="1:16" x14ac:dyDescent="0.3">
      <c r="A34" s="8"/>
      <c r="B34" s="9"/>
      <c r="C34" s="9"/>
      <c r="D34" s="9"/>
      <c r="E34" s="9"/>
      <c r="F34" s="9"/>
      <c r="G34" s="9"/>
      <c r="H34" s="9"/>
      <c r="I34" s="9"/>
      <c r="J34" s="9"/>
      <c r="K34" s="9"/>
      <c r="L34" s="9"/>
      <c r="M34" s="9"/>
      <c r="N34" s="9"/>
      <c r="O34" s="9"/>
      <c r="P34" s="7"/>
    </row>
    <row r="35" spans="1:16" ht="15" thickBot="1" x14ac:dyDescent="0.35">
      <c r="A35" s="13"/>
      <c r="B35" s="14"/>
      <c r="C35" s="14"/>
      <c r="D35" s="14"/>
      <c r="E35" s="14"/>
      <c r="F35" s="14"/>
      <c r="G35" s="14"/>
      <c r="H35" s="14"/>
      <c r="I35" s="14"/>
      <c r="J35" s="14"/>
      <c r="K35" s="14"/>
      <c r="L35" s="14"/>
      <c r="M35" s="14"/>
      <c r="N35" s="14"/>
      <c r="O35" s="14"/>
      <c r="P35" s="15"/>
    </row>
  </sheetData>
  <mergeCells count="2">
    <mergeCell ref="A1:P2"/>
    <mergeCell ref="C12:E17"/>
  </mergeCells>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52275-1F5E-4E37-93B0-F620907D3548}">
  <dimension ref="A1:AE2158"/>
  <sheetViews>
    <sheetView topLeftCell="A26" zoomScale="83" workbookViewId="0">
      <selection activeCell="A41" sqref="A41:G51"/>
    </sheetView>
  </sheetViews>
  <sheetFormatPr defaultRowHeight="14.4" x14ac:dyDescent="0.3"/>
  <cols>
    <col min="10" max="10" width="12.5546875" bestFit="1" customWidth="1"/>
    <col min="11" max="11" width="14.88671875" bestFit="1" customWidth="1"/>
    <col min="15" max="15" width="12.5546875" bestFit="1" customWidth="1"/>
    <col min="16" max="16" width="14.88671875" bestFit="1" customWidth="1"/>
    <col min="25" max="25" width="12.77734375" bestFit="1" customWidth="1"/>
    <col min="26" max="26" width="14.88671875" bestFit="1" customWidth="1"/>
    <col min="27" max="27" width="17.33203125" bestFit="1" customWidth="1"/>
    <col min="28" max="28" width="19.109375" bestFit="1" customWidth="1"/>
    <col min="29" max="29" width="18.21875" bestFit="1" customWidth="1"/>
    <col min="30" max="30" width="15.77734375" bestFit="1" customWidth="1"/>
    <col min="31" max="31" width="15.44140625" bestFit="1" customWidth="1"/>
  </cols>
  <sheetData>
    <row r="1" spans="1:31" ht="14.4" customHeight="1" x14ac:dyDescent="0.3">
      <c r="A1" s="57" t="s">
        <v>108</v>
      </c>
      <c r="B1" s="58"/>
      <c r="C1" s="58"/>
      <c r="D1" s="58"/>
      <c r="E1" s="58"/>
      <c r="F1" s="58"/>
      <c r="G1" s="58"/>
      <c r="H1" s="58"/>
      <c r="I1" s="58"/>
      <c r="J1" s="58"/>
      <c r="K1" s="58"/>
      <c r="L1" s="58"/>
      <c r="M1" s="58"/>
      <c r="N1" s="58"/>
      <c r="O1" s="58"/>
      <c r="P1" s="58"/>
      <c r="Q1" s="58"/>
      <c r="R1" s="58"/>
      <c r="S1" s="59"/>
      <c r="U1" t="s">
        <v>105</v>
      </c>
      <c r="V1" t="s">
        <v>455</v>
      </c>
      <c r="W1" t="s">
        <v>367</v>
      </c>
    </row>
    <row r="2" spans="1:31" ht="15" customHeight="1" thickBot="1" x14ac:dyDescent="0.35">
      <c r="A2" s="60"/>
      <c r="B2" s="61"/>
      <c r="C2" s="61"/>
      <c r="D2" s="61"/>
      <c r="E2" s="61"/>
      <c r="F2" s="61"/>
      <c r="G2" s="61"/>
      <c r="H2" s="61"/>
      <c r="I2" s="61"/>
      <c r="J2" s="61"/>
      <c r="K2" s="61"/>
      <c r="L2" s="61"/>
      <c r="M2" s="61"/>
      <c r="N2" s="61"/>
      <c r="O2" s="61"/>
      <c r="P2" s="61"/>
      <c r="Q2" s="61"/>
      <c r="R2" s="61"/>
      <c r="S2" s="62"/>
      <c r="U2" s="3" t="s">
        <v>51</v>
      </c>
      <c r="V2">
        <v>9</v>
      </c>
      <c r="W2">
        <v>15</v>
      </c>
      <c r="Y2" s="1" t="s">
        <v>29</v>
      </c>
      <c r="Z2" t="s">
        <v>100</v>
      </c>
      <c r="AA2" t="s">
        <v>510</v>
      </c>
      <c r="AB2" t="s">
        <v>511</v>
      </c>
      <c r="AC2" t="s">
        <v>512</v>
      </c>
      <c r="AD2" t="s">
        <v>513</v>
      </c>
      <c r="AE2" t="s">
        <v>514</v>
      </c>
    </row>
    <row r="3" spans="1:31" x14ac:dyDescent="0.3">
      <c r="A3" s="16"/>
      <c r="B3" s="17"/>
      <c r="C3" s="17"/>
      <c r="D3" s="17"/>
      <c r="E3" s="17"/>
      <c r="F3" s="17"/>
      <c r="G3" s="17"/>
      <c r="H3" s="17"/>
      <c r="I3" s="17"/>
      <c r="J3" s="17"/>
      <c r="K3" s="17"/>
      <c r="L3" s="17"/>
      <c r="M3" s="17"/>
      <c r="N3" s="17"/>
      <c r="O3" s="17"/>
      <c r="P3" s="17"/>
      <c r="Q3" s="17"/>
      <c r="R3" s="17"/>
      <c r="S3" s="18"/>
      <c r="U3" s="3" t="s">
        <v>51</v>
      </c>
      <c r="V3">
        <v>9</v>
      </c>
      <c r="W3">
        <v>21</v>
      </c>
      <c r="Y3" s="2" t="s">
        <v>43</v>
      </c>
      <c r="Z3" s="3">
        <v>339</v>
      </c>
      <c r="AA3" s="3">
        <v>34</v>
      </c>
      <c r="AB3" s="3">
        <v>9.9705882352941178</v>
      </c>
      <c r="AC3" s="3">
        <v>7.0301743334461682</v>
      </c>
      <c r="AD3" s="3">
        <v>30</v>
      </c>
      <c r="AE3" s="3">
        <v>1</v>
      </c>
    </row>
    <row r="4" spans="1:31" x14ac:dyDescent="0.3">
      <c r="A4" s="8"/>
      <c r="B4" s="9"/>
      <c r="C4" s="9"/>
      <c r="D4" s="9"/>
      <c r="E4" s="9"/>
      <c r="F4" s="9"/>
      <c r="G4" s="9"/>
      <c r="H4" s="9"/>
      <c r="I4" s="9"/>
      <c r="J4" s="9"/>
      <c r="K4" s="9"/>
      <c r="L4" s="9"/>
      <c r="M4" s="9"/>
      <c r="N4" s="9"/>
      <c r="O4" s="9"/>
      <c r="P4" s="9"/>
      <c r="Q4" s="9"/>
      <c r="R4" s="9"/>
      <c r="S4" s="7"/>
      <c r="U4" s="3" t="s">
        <v>51</v>
      </c>
      <c r="V4">
        <v>9</v>
      </c>
      <c r="W4">
        <v>2</v>
      </c>
      <c r="Y4" s="2" t="s">
        <v>44</v>
      </c>
      <c r="Z4" s="3">
        <v>5167</v>
      </c>
      <c r="AA4" s="3">
        <v>125</v>
      </c>
      <c r="AB4" s="3">
        <v>41.335999999999999</v>
      </c>
      <c r="AC4" s="3">
        <v>28.776935208600655</v>
      </c>
      <c r="AD4" s="3">
        <v>130</v>
      </c>
      <c r="AE4" s="3">
        <v>4</v>
      </c>
    </row>
    <row r="5" spans="1:31" ht="15" thickBot="1" x14ac:dyDescent="0.35">
      <c r="A5" s="8"/>
      <c r="B5" s="9"/>
      <c r="C5" s="9"/>
      <c r="D5" s="9"/>
      <c r="E5" s="9"/>
      <c r="F5" s="9"/>
      <c r="G5" s="9"/>
      <c r="H5" s="9"/>
      <c r="I5" s="9"/>
      <c r="J5" s="9"/>
      <c r="K5" s="9"/>
      <c r="L5" s="9"/>
      <c r="M5" s="9"/>
      <c r="N5" s="9"/>
      <c r="O5" s="9"/>
      <c r="P5" s="9"/>
      <c r="Q5" s="9"/>
      <c r="R5" s="19"/>
      <c r="S5" s="7"/>
      <c r="U5" s="3" t="s">
        <v>51</v>
      </c>
      <c r="V5">
        <v>9</v>
      </c>
      <c r="W5">
        <v>20</v>
      </c>
      <c r="Y5" s="2" t="s">
        <v>45</v>
      </c>
      <c r="Z5" s="3">
        <v>1392</v>
      </c>
      <c r="AA5" s="3">
        <v>56</v>
      </c>
      <c r="AB5" s="3">
        <v>24.857142857142858</v>
      </c>
      <c r="AC5" s="3">
        <v>14.289765659289261</v>
      </c>
      <c r="AD5" s="3">
        <v>60</v>
      </c>
      <c r="AE5" s="3">
        <v>2</v>
      </c>
    </row>
    <row r="6" spans="1:31" ht="14.4" customHeight="1" x14ac:dyDescent="0.3">
      <c r="A6" s="8"/>
      <c r="B6" s="9"/>
      <c r="C6" s="26" t="s">
        <v>456</v>
      </c>
      <c r="D6" s="27"/>
      <c r="E6" s="28"/>
      <c r="F6" s="9"/>
      <c r="G6" s="9"/>
      <c r="H6" s="9"/>
      <c r="I6" s="9"/>
      <c r="J6" s="9"/>
      <c r="K6" s="9"/>
      <c r="L6" s="9"/>
      <c r="M6" s="9"/>
      <c r="N6" s="9"/>
      <c r="O6" s="9"/>
      <c r="P6" s="9"/>
      <c r="Q6" s="9"/>
      <c r="R6" s="19"/>
      <c r="S6" s="7"/>
      <c r="U6" s="3" t="s">
        <v>51</v>
      </c>
      <c r="V6">
        <v>9</v>
      </c>
      <c r="W6">
        <v>6</v>
      </c>
      <c r="Y6" s="2" t="s">
        <v>46</v>
      </c>
      <c r="Z6" s="3">
        <v>4247</v>
      </c>
      <c r="AA6" s="3">
        <v>203</v>
      </c>
      <c r="AB6" s="3">
        <v>20.921182266009851</v>
      </c>
      <c r="AC6" s="3">
        <v>13.827569482857365</v>
      </c>
      <c r="AD6" s="3">
        <v>70</v>
      </c>
      <c r="AE6" s="3">
        <v>2</v>
      </c>
    </row>
    <row r="7" spans="1:31" ht="14.4" customHeight="1" x14ac:dyDescent="0.3">
      <c r="A7" s="8"/>
      <c r="B7" s="9"/>
      <c r="C7" s="29"/>
      <c r="D7" s="30"/>
      <c r="E7" s="31"/>
      <c r="F7" s="9"/>
      <c r="G7" s="9"/>
      <c r="H7" s="9"/>
      <c r="I7" s="9"/>
      <c r="J7" s="9"/>
      <c r="K7" s="9"/>
      <c r="L7" s="9"/>
      <c r="M7" s="9"/>
      <c r="N7" s="9"/>
      <c r="O7" s="9"/>
      <c r="P7" s="9"/>
      <c r="Q7" s="9"/>
      <c r="R7" s="19"/>
      <c r="S7" s="7"/>
      <c r="U7" s="3" t="s">
        <v>51</v>
      </c>
      <c r="V7">
        <v>9</v>
      </c>
      <c r="W7">
        <v>15</v>
      </c>
      <c r="Y7" s="2" t="s">
        <v>47</v>
      </c>
      <c r="Z7" s="3">
        <v>1984</v>
      </c>
      <c r="AA7" s="3">
        <v>75</v>
      </c>
      <c r="AB7" s="3">
        <v>26.453333333333333</v>
      </c>
      <c r="AC7" s="3">
        <v>18.55619174971665</v>
      </c>
      <c r="AD7" s="3">
        <v>70</v>
      </c>
      <c r="AE7" s="3">
        <v>3</v>
      </c>
    </row>
    <row r="8" spans="1:31" ht="14.4" customHeight="1" x14ac:dyDescent="0.3">
      <c r="A8" s="8"/>
      <c r="B8" s="9"/>
      <c r="C8" s="29"/>
      <c r="D8" s="30"/>
      <c r="E8" s="31"/>
      <c r="F8" s="9"/>
      <c r="G8" s="9"/>
      <c r="H8" s="9"/>
      <c r="I8" s="9"/>
      <c r="J8" s="9"/>
      <c r="K8" s="9"/>
      <c r="L8" s="9"/>
      <c r="M8" s="9"/>
      <c r="N8" s="9"/>
      <c r="O8" s="9"/>
      <c r="P8" s="9"/>
      <c r="Q8" s="9"/>
      <c r="R8" s="19"/>
      <c r="S8" s="7"/>
      <c r="U8" s="3" t="s">
        <v>51</v>
      </c>
      <c r="V8">
        <v>9</v>
      </c>
      <c r="W8">
        <v>15</v>
      </c>
      <c r="Y8" s="2" t="s">
        <v>48</v>
      </c>
      <c r="Z8" s="3">
        <v>1170</v>
      </c>
      <c r="AA8" s="3">
        <v>46</v>
      </c>
      <c r="AB8" s="3">
        <v>25.434782608695652</v>
      </c>
      <c r="AC8" s="3">
        <v>15.119747461020115</v>
      </c>
      <c r="AD8" s="3">
        <v>60</v>
      </c>
      <c r="AE8" s="3">
        <v>2</v>
      </c>
    </row>
    <row r="9" spans="1:31" ht="14.4" customHeight="1" x14ac:dyDescent="0.3">
      <c r="A9" s="8"/>
      <c r="B9" s="9"/>
      <c r="C9" s="29"/>
      <c r="D9" s="30"/>
      <c r="E9" s="31"/>
      <c r="F9" s="9"/>
      <c r="G9" s="9"/>
      <c r="H9" s="9"/>
      <c r="I9" s="9"/>
      <c r="J9" s="9"/>
      <c r="K9" s="9"/>
      <c r="L9" s="9"/>
      <c r="M9" s="9"/>
      <c r="N9" s="9"/>
      <c r="O9" s="9"/>
      <c r="P9" s="9"/>
      <c r="Q9" s="9"/>
      <c r="R9" s="19"/>
      <c r="S9" s="7"/>
      <c r="U9" s="3" t="s">
        <v>51</v>
      </c>
      <c r="V9">
        <v>9</v>
      </c>
      <c r="W9">
        <v>2</v>
      </c>
      <c r="Y9" s="2" t="s">
        <v>49</v>
      </c>
      <c r="Z9" s="3">
        <v>885</v>
      </c>
      <c r="AA9" s="3">
        <v>54</v>
      </c>
      <c r="AB9" s="3">
        <v>16.388888888888889</v>
      </c>
      <c r="AC9" s="3">
        <v>10.972378126960733</v>
      </c>
      <c r="AD9" s="3">
        <v>50</v>
      </c>
      <c r="AE9" s="3">
        <v>2</v>
      </c>
    </row>
    <row r="10" spans="1:31" ht="14.4" customHeight="1" x14ac:dyDescent="0.3">
      <c r="A10" s="8"/>
      <c r="B10" s="9"/>
      <c r="C10" s="29"/>
      <c r="D10" s="30"/>
      <c r="E10" s="31"/>
      <c r="F10" s="9"/>
      <c r="G10" s="9"/>
      <c r="H10" s="9"/>
      <c r="I10" s="9"/>
      <c r="J10" s="9"/>
      <c r="K10" s="9"/>
      <c r="L10" s="9"/>
      <c r="M10" s="9"/>
      <c r="N10" s="9"/>
      <c r="O10" s="9"/>
      <c r="P10" s="9"/>
      <c r="Q10" s="9"/>
      <c r="R10" s="19"/>
      <c r="S10" s="7"/>
      <c r="U10" s="3" t="s">
        <v>51</v>
      </c>
      <c r="V10">
        <v>9</v>
      </c>
      <c r="W10">
        <v>16</v>
      </c>
      <c r="Y10" s="2" t="s">
        <v>50</v>
      </c>
      <c r="Z10" s="3">
        <v>3254</v>
      </c>
      <c r="AA10" s="3">
        <v>184</v>
      </c>
      <c r="AB10" s="3">
        <v>17.684782608695652</v>
      </c>
      <c r="AC10" s="3">
        <v>11.62194019695308</v>
      </c>
      <c r="AD10" s="3">
        <v>60</v>
      </c>
      <c r="AE10" s="3">
        <v>2</v>
      </c>
    </row>
    <row r="11" spans="1:31" ht="15" customHeight="1" thickBot="1" x14ac:dyDescent="0.35">
      <c r="A11" s="8"/>
      <c r="B11" s="9"/>
      <c r="C11" s="32"/>
      <c r="D11" s="33"/>
      <c r="E11" s="34"/>
      <c r="F11" s="9"/>
      <c r="G11" s="9"/>
      <c r="H11" s="9"/>
      <c r="I11" s="9"/>
      <c r="J11" s="9"/>
      <c r="K11" s="9"/>
      <c r="L11" s="9"/>
      <c r="M11" s="9"/>
      <c r="N11" s="9"/>
      <c r="O11" s="9"/>
      <c r="P11" s="9"/>
      <c r="Q11" s="9"/>
      <c r="R11" s="19"/>
      <c r="S11" s="7"/>
      <c r="U11" s="3" t="s">
        <v>51</v>
      </c>
      <c r="V11">
        <v>9</v>
      </c>
      <c r="W11">
        <v>2</v>
      </c>
      <c r="Y11" s="2" t="s">
        <v>51</v>
      </c>
      <c r="Z11" s="3">
        <v>9213</v>
      </c>
      <c r="AA11" s="3">
        <v>328</v>
      </c>
      <c r="AB11" s="3">
        <v>28.088414634146343</v>
      </c>
      <c r="AC11" s="3">
        <v>20.24229652813019</v>
      </c>
      <c r="AD11" s="3">
        <v>120</v>
      </c>
      <c r="AE11" s="3">
        <v>2</v>
      </c>
    </row>
    <row r="12" spans="1:31" x14ac:dyDescent="0.3">
      <c r="A12" s="8"/>
      <c r="B12" s="9"/>
      <c r="C12" s="9"/>
      <c r="D12" s="9"/>
      <c r="E12" s="9"/>
      <c r="F12" s="9"/>
      <c r="G12" s="9"/>
      <c r="H12" s="9"/>
      <c r="I12" s="9"/>
      <c r="J12" s="9"/>
      <c r="K12" s="9"/>
      <c r="L12" s="9"/>
      <c r="M12" s="9"/>
      <c r="N12" s="9"/>
      <c r="O12" s="9"/>
      <c r="P12" s="9"/>
      <c r="Q12" s="9"/>
      <c r="R12" s="19"/>
      <c r="S12" s="7"/>
      <c r="U12" s="3" t="s">
        <v>51</v>
      </c>
      <c r="V12">
        <v>9</v>
      </c>
      <c r="W12">
        <v>40</v>
      </c>
      <c r="Y12" s="2" t="s">
        <v>52</v>
      </c>
      <c r="Z12" s="3">
        <v>1684</v>
      </c>
      <c r="AA12" s="3">
        <v>55</v>
      </c>
      <c r="AB12" s="3">
        <v>30.618181818181817</v>
      </c>
      <c r="AC12" s="3">
        <v>20.050391063971343</v>
      </c>
      <c r="AD12" s="3">
        <v>80</v>
      </c>
      <c r="AE12" s="3">
        <v>2</v>
      </c>
    </row>
    <row r="13" spans="1:31" x14ac:dyDescent="0.3">
      <c r="A13" s="8"/>
      <c r="B13" s="9"/>
      <c r="C13" s="9"/>
      <c r="D13" s="9"/>
      <c r="E13" s="9"/>
      <c r="F13" s="9"/>
      <c r="G13" s="9"/>
      <c r="H13" s="9"/>
      <c r="I13" s="9"/>
      <c r="J13" s="9"/>
      <c r="K13" s="9"/>
      <c r="L13" s="9"/>
      <c r="M13" s="9"/>
      <c r="N13" s="9"/>
      <c r="O13" s="9"/>
      <c r="P13" s="9"/>
      <c r="Q13" s="9"/>
      <c r="R13" s="19"/>
      <c r="S13" s="7"/>
      <c r="U13" s="3" t="s">
        <v>51</v>
      </c>
      <c r="V13">
        <v>9</v>
      </c>
      <c r="W13">
        <v>20</v>
      </c>
      <c r="Y13" s="2" t="s">
        <v>53</v>
      </c>
      <c r="Z13" s="3">
        <v>822</v>
      </c>
      <c r="AA13" s="3">
        <v>53</v>
      </c>
      <c r="AB13" s="3">
        <v>15.509433962264151</v>
      </c>
      <c r="AC13" s="3">
        <v>10.992344611503734</v>
      </c>
      <c r="AD13" s="3">
        <v>40</v>
      </c>
      <c r="AE13" s="3">
        <v>1</v>
      </c>
    </row>
    <row r="14" spans="1:31" x14ac:dyDescent="0.3">
      <c r="A14" s="8"/>
      <c r="B14" s="9"/>
      <c r="C14" s="9"/>
      <c r="D14" s="9"/>
      <c r="E14" s="9"/>
      <c r="F14" s="9"/>
      <c r="G14" s="9"/>
      <c r="H14" s="9"/>
      <c r="I14" s="9"/>
      <c r="J14" s="9"/>
      <c r="K14" s="9"/>
      <c r="L14" s="9"/>
      <c r="M14" s="9"/>
      <c r="N14" s="9"/>
      <c r="O14" s="9"/>
      <c r="P14" s="9"/>
      <c r="Q14" s="9"/>
      <c r="R14" s="19"/>
      <c r="S14" s="7"/>
      <c r="U14" s="3" t="s">
        <v>54</v>
      </c>
      <c r="V14">
        <v>12</v>
      </c>
      <c r="W14">
        <v>1</v>
      </c>
      <c r="Y14" s="2" t="s">
        <v>54</v>
      </c>
      <c r="Z14" s="3">
        <v>1025</v>
      </c>
      <c r="AA14" s="3">
        <v>72</v>
      </c>
      <c r="AB14" s="3">
        <v>14.236111111111111</v>
      </c>
      <c r="AC14" s="3">
        <v>9.7453391612484239</v>
      </c>
      <c r="AD14" s="3">
        <v>50</v>
      </c>
      <c r="AE14" s="3">
        <v>1</v>
      </c>
    </row>
    <row r="15" spans="1:31" x14ac:dyDescent="0.3">
      <c r="A15" s="8"/>
      <c r="B15" s="9"/>
      <c r="C15" s="9"/>
      <c r="D15" s="9"/>
      <c r="E15" s="9"/>
      <c r="F15" s="9"/>
      <c r="G15" s="9"/>
      <c r="H15" s="9"/>
      <c r="I15" s="9"/>
      <c r="J15" s="9"/>
      <c r="K15" s="9"/>
      <c r="L15" s="9"/>
      <c r="M15" s="9"/>
      <c r="N15" s="9"/>
      <c r="O15" s="9"/>
      <c r="P15" s="9"/>
      <c r="Q15" s="9"/>
      <c r="R15" s="19"/>
      <c r="S15" s="7"/>
      <c r="U15" s="3" t="s">
        <v>54</v>
      </c>
      <c r="V15">
        <v>12</v>
      </c>
      <c r="W15">
        <v>5</v>
      </c>
      <c r="Y15" s="2" t="s">
        <v>55</v>
      </c>
      <c r="Z15" s="3">
        <v>161</v>
      </c>
      <c r="AA15" s="3">
        <v>16</v>
      </c>
      <c r="AB15" s="3">
        <v>10.0625</v>
      </c>
      <c r="AC15" s="3">
        <v>4.6111278446818194</v>
      </c>
      <c r="AD15" s="3">
        <v>18</v>
      </c>
      <c r="AE15" s="3">
        <v>2</v>
      </c>
    </row>
    <row r="16" spans="1:31" x14ac:dyDescent="0.3">
      <c r="A16" s="8"/>
      <c r="B16" s="9"/>
      <c r="C16" s="9"/>
      <c r="D16" s="9"/>
      <c r="E16" s="9"/>
      <c r="F16" s="9"/>
      <c r="G16" s="9"/>
      <c r="H16" s="9"/>
      <c r="I16" s="9"/>
      <c r="J16" s="9"/>
      <c r="K16" s="9"/>
      <c r="L16" s="9"/>
      <c r="M16" s="9"/>
      <c r="N16" s="9"/>
      <c r="O16" s="9"/>
      <c r="P16" s="9"/>
      <c r="Q16" s="9"/>
      <c r="R16" s="19"/>
      <c r="S16" s="7"/>
      <c r="U16" s="3" t="s">
        <v>54</v>
      </c>
      <c r="V16">
        <v>12</v>
      </c>
      <c r="W16">
        <v>3</v>
      </c>
      <c r="Y16" s="2" t="s">
        <v>56</v>
      </c>
      <c r="Z16" s="3">
        <v>205</v>
      </c>
      <c r="AA16" s="3">
        <v>16</v>
      </c>
      <c r="AB16" s="3">
        <v>12.8125</v>
      </c>
      <c r="AC16" s="3">
        <v>8.4397373576828016</v>
      </c>
      <c r="AD16" s="3">
        <v>30</v>
      </c>
      <c r="AE16" s="3">
        <v>2</v>
      </c>
    </row>
    <row r="17" spans="1:31" x14ac:dyDescent="0.3">
      <c r="A17" s="8"/>
      <c r="B17" s="9"/>
      <c r="C17" s="9"/>
      <c r="D17" s="9"/>
      <c r="E17" s="9"/>
      <c r="F17" s="9"/>
      <c r="G17" s="9"/>
      <c r="H17" s="9"/>
      <c r="I17" s="9"/>
      <c r="J17" s="9"/>
      <c r="K17" s="9"/>
      <c r="L17" s="9"/>
      <c r="M17" s="9"/>
      <c r="N17" s="9"/>
      <c r="O17" s="9"/>
      <c r="P17" s="9"/>
      <c r="Q17" s="9"/>
      <c r="R17" s="19"/>
      <c r="S17" s="7"/>
      <c r="U17" s="3" t="s">
        <v>54</v>
      </c>
      <c r="V17">
        <v>12</v>
      </c>
      <c r="W17">
        <v>5</v>
      </c>
      <c r="Y17" s="2" t="s">
        <v>57</v>
      </c>
      <c r="Z17" s="3">
        <v>533</v>
      </c>
      <c r="AA17" s="3">
        <v>30</v>
      </c>
      <c r="AB17" s="3">
        <v>17.766666666666666</v>
      </c>
      <c r="AC17" s="3">
        <v>10.38793508847157</v>
      </c>
      <c r="AD17" s="3">
        <v>40</v>
      </c>
      <c r="AE17" s="3">
        <v>2</v>
      </c>
    </row>
    <row r="18" spans="1:31" x14ac:dyDescent="0.3">
      <c r="A18" s="8"/>
      <c r="B18" s="9"/>
      <c r="C18" s="9"/>
      <c r="D18" s="9"/>
      <c r="E18" s="9"/>
      <c r="F18" s="9"/>
      <c r="G18" s="9"/>
      <c r="H18" s="9"/>
      <c r="I18" s="9"/>
      <c r="J18" s="9"/>
      <c r="K18" s="9"/>
      <c r="L18" s="9"/>
      <c r="M18" s="9"/>
      <c r="N18" s="9"/>
      <c r="O18" s="9"/>
      <c r="P18" s="9"/>
      <c r="Q18" s="9"/>
      <c r="R18" s="19"/>
      <c r="S18" s="7"/>
      <c r="U18" s="3" t="s">
        <v>54</v>
      </c>
      <c r="V18">
        <v>12</v>
      </c>
      <c r="W18">
        <v>10</v>
      </c>
      <c r="Y18" s="2" t="s">
        <v>58</v>
      </c>
      <c r="Z18" s="3">
        <v>718</v>
      </c>
      <c r="AA18" s="3">
        <v>54</v>
      </c>
      <c r="AB18" s="3">
        <v>13.296296296296296</v>
      </c>
      <c r="AC18" s="3">
        <v>11.306417662698573</v>
      </c>
      <c r="AD18" s="3">
        <v>50</v>
      </c>
      <c r="AE18" s="3">
        <v>1</v>
      </c>
    </row>
    <row r="19" spans="1:31" x14ac:dyDescent="0.3">
      <c r="A19" s="8"/>
      <c r="B19" s="9"/>
      <c r="C19" s="9"/>
      <c r="D19" s="9"/>
      <c r="E19" s="9"/>
      <c r="F19" s="9"/>
      <c r="G19" s="9"/>
      <c r="H19" s="9"/>
      <c r="I19" s="9"/>
      <c r="J19" s="9"/>
      <c r="K19" s="9"/>
      <c r="L19" s="9"/>
      <c r="M19" s="9"/>
      <c r="N19" s="9"/>
      <c r="O19" s="9"/>
      <c r="P19" s="9"/>
      <c r="Q19" s="9"/>
      <c r="R19" s="19"/>
      <c r="S19" s="7"/>
      <c r="U19" s="3" t="s">
        <v>54</v>
      </c>
      <c r="V19">
        <v>12</v>
      </c>
      <c r="W19">
        <v>10</v>
      </c>
      <c r="Y19" s="2" t="s">
        <v>59</v>
      </c>
      <c r="Z19" s="3">
        <v>2235</v>
      </c>
      <c r="AA19" s="3">
        <v>97</v>
      </c>
      <c r="AB19" s="3">
        <v>23.041237113402062</v>
      </c>
      <c r="AC19" s="3">
        <v>14.449565683909265</v>
      </c>
      <c r="AD19" s="3">
        <v>60</v>
      </c>
      <c r="AE19" s="3">
        <v>2</v>
      </c>
    </row>
    <row r="20" spans="1:31" x14ac:dyDescent="0.3">
      <c r="A20" s="8"/>
      <c r="B20" s="9"/>
      <c r="C20" s="9"/>
      <c r="D20" s="9"/>
      <c r="E20" s="9"/>
      <c r="F20" s="9"/>
      <c r="G20" s="9"/>
      <c r="H20" s="9"/>
      <c r="I20" s="9"/>
      <c r="J20" s="9"/>
      <c r="K20" s="9"/>
      <c r="L20" s="9"/>
      <c r="M20" s="9"/>
      <c r="N20" s="9"/>
      <c r="O20" s="9"/>
      <c r="P20" s="9"/>
      <c r="Q20" s="9"/>
      <c r="R20" s="19"/>
      <c r="S20" s="7"/>
      <c r="U20" s="3" t="s">
        <v>54</v>
      </c>
      <c r="V20">
        <v>12</v>
      </c>
      <c r="W20">
        <v>2</v>
      </c>
      <c r="Y20" s="2" t="s">
        <v>60</v>
      </c>
      <c r="Z20" s="3">
        <v>1275</v>
      </c>
      <c r="AA20" s="3">
        <v>52</v>
      </c>
      <c r="AB20" s="3">
        <v>24.51923076923077</v>
      </c>
      <c r="AC20" s="3">
        <v>14.898993760752981</v>
      </c>
      <c r="AD20" s="3">
        <v>70</v>
      </c>
      <c r="AE20" s="3">
        <v>2</v>
      </c>
    </row>
    <row r="21" spans="1:31" x14ac:dyDescent="0.3">
      <c r="A21" s="8"/>
      <c r="B21" s="9"/>
      <c r="C21" s="9"/>
      <c r="D21" s="9"/>
      <c r="E21" s="9"/>
      <c r="F21" s="9"/>
      <c r="G21" s="9"/>
      <c r="H21" s="9"/>
      <c r="I21" s="9"/>
      <c r="J21" s="9"/>
      <c r="K21" s="9"/>
      <c r="L21" s="9"/>
      <c r="M21" s="9"/>
      <c r="N21" s="9"/>
      <c r="O21" s="9"/>
      <c r="P21" s="9"/>
      <c r="Q21" s="9"/>
      <c r="R21" s="19"/>
      <c r="S21" s="7"/>
      <c r="U21" s="3" t="s">
        <v>54</v>
      </c>
      <c r="V21">
        <v>12</v>
      </c>
      <c r="W21">
        <v>10</v>
      </c>
      <c r="Y21" s="2" t="s">
        <v>61</v>
      </c>
      <c r="Z21" s="3">
        <v>2742</v>
      </c>
      <c r="AA21" s="3">
        <v>135</v>
      </c>
      <c r="AB21" s="3">
        <v>20.31111111111111</v>
      </c>
      <c r="AC21" s="3">
        <v>15.92963382601263</v>
      </c>
      <c r="AD21" s="3">
        <v>80</v>
      </c>
      <c r="AE21" s="3">
        <v>1</v>
      </c>
    </row>
    <row r="22" spans="1:31" x14ac:dyDescent="0.3">
      <c r="A22" s="8"/>
      <c r="B22" s="9"/>
      <c r="C22" s="9"/>
      <c r="D22" s="9"/>
      <c r="E22" s="9"/>
      <c r="F22" s="9"/>
      <c r="G22" s="9"/>
      <c r="H22" s="9"/>
      <c r="I22" s="9"/>
      <c r="J22" s="9"/>
      <c r="K22" s="9"/>
      <c r="L22" s="9"/>
      <c r="M22" s="9"/>
      <c r="N22" s="9"/>
      <c r="O22" s="9"/>
      <c r="P22" s="9"/>
      <c r="Q22" s="9"/>
      <c r="R22" s="19"/>
      <c r="S22" s="7"/>
      <c r="U22" s="3" t="s">
        <v>54</v>
      </c>
      <c r="V22">
        <v>12</v>
      </c>
      <c r="W22">
        <v>7</v>
      </c>
      <c r="Y22" s="2" t="s">
        <v>62</v>
      </c>
      <c r="Z22" s="3">
        <v>9330</v>
      </c>
      <c r="AA22" s="3">
        <v>352</v>
      </c>
      <c r="AB22" s="3">
        <v>26.505681818181817</v>
      </c>
      <c r="AC22" s="3">
        <v>23.376150497235685</v>
      </c>
      <c r="AD22" s="3">
        <v>120</v>
      </c>
      <c r="AE22" s="3">
        <v>1</v>
      </c>
    </row>
    <row r="23" spans="1:31" x14ac:dyDescent="0.3">
      <c r="A23" s="8"/>
      <c r="B23" s="9"/>
      <c r="C23" s="9"/>
      <c r="D23" s="9"/>
      <c r="E23" s="9"/>
      <c r="F23" s="9"/>
      <c r="G23" s="9"/>
      <c r="H23" s="9"/>
      <c r="I23" s="9"/>
      <c r="J23" s="9"/>
      <c r="K23" s="9"/>
      <c r="L23" s="9"/>
      <c r="M23" s="9"/>
      <c r="N23" s="9"/>
      <c r="O23" s="9"/>
      <c r="P23" s="9"/>
      <c r="Q23" s="9"/>
      <c r="R23" s="19"/>
      <c r="S23" s="7"/>
      <c r="U23" s="3" t="s">
        <v>54</v>
      </c>
      <c r="V23">
        <v>12</v>
      </c>
      <c r="W23">
        <v>10</v>
      </c>
      <c r="Y23" s="2" t="s">
        <v>63</v>
      </c>
      <c r="Z23" s="3">
        <v>2936</v>
      </c>
      <c r="AA23" s="3">
        <v>118</v>
      </c>
      <c r="AB23" s="3">
        <v>24.881355932203391</v>
      </c>
      <c r="AC23" s="3">
        <v>15.671395626451925</v>
      </c>
      <c r="AD23" s="3">
        <v>70</v>
      </c>
      <c r="AE23" s="3">
        <v>2</v>
      </c>
    </row>
    <row r="24" spans="1:31" x14ac:dyDescent="0.3">
      <c r="A24" s="8"/>
      <c r="B24" s="9"/>
      <c r="C24" s="9"/>
      <c r="D24" s="9"/>
      <c r="E24" s="9"/>
      <c r="F24" s="9"/>
      <c r="G24" s="9"/>
      <c r="H24" s="9"/>
      <c r="I24" s="9"/>
      <c r="J24" s="9"/>
      <c r="K24" s="9"/>
      <c r="L24" s="9"/>
      <c r="M24" s="9"/>
      <c r="N24" s="9"/>
      <c r="O24" s="9"/>
      <c r="P24" s="9"/>
      <c r="Q24" s="9"/>
      <c r="R24" s="19"/>
      <c r="S24" s="7"/>
      <c r="U24" s="3" t="s">
        <v>54</v>
      </c>
      <c r="V24">
        <v>12</v>
      </c>
      <c r="W24">
        <v>24</v>
      </c>
      <c r="Y24" s="2" t="s">
        <v>30</v>
      </c>
      <c r="Z24" s="3">
        <v>51317</v>
      </c>
      <c r="AA24" s="3">
        <v>2155</v>
      </c>
      <c r="AB24" s="3">
        <v>23.812993039443157</v>
      </c>
      <c r="AC24" s="3">
        <v>19.022046977493559</v>
      </c>
      <c r="AD24" s="3">
        <v>130</v>
      </c>
      <c r="AE24" s="3">
        <v>1</v>
      </c>
    </row>
    <row r="25" spans="1:31" x14ac:dyDescent="0.3">
      <c r="A25" s="8"/>
      <c r="B25" s="9"/>
      <c r="C25" s="9"/>
      <c r="D25" s="9"/>
      <c r="E25" s="9"/>
      <c r="F25" s="9"/>
      <c r="G25" s="9"/>
      <c r="H25" s="9"/>
      <c r="I25" s="9"/>
      <c r="J25" s="9"/>
      <c r="K25" s="9"/>
      <c r="L25" s="9"/>
      <c r="M25" s="9"/>
      <c r="N25" s="9"/>
      <c r="O25" s="9"/>
      <c r="P25" s="9"/>
      <c r="Q25" s="9"/>
      <c r="R25" s="19"/>
      <c r="S25" s="7"/>
      <c r="U25" s="3" t="s">
        <v>54</v>
      </c>
      <c r="V25">
        <v>12</v>
      </c>
      <c r="W25">
        <v>15</v>
      </c>
    </row>
    <row r="26" spans="1:31" x14ac:dyDescent="0.3">
      <c r="A26" s="8"/>
      <c r="B26" s="9"/>
      <c r="C26" s="9"/>
      <c r="D26" s="9"/>
      <c r="E26" s="9"/>
      <c r="F26" s="9"/>
      <c r="G26" s="9"/>
      <c r="H26" s="9"/>
      <c r="I26" s="9"/>
      <c r="J26" s="9"/>
      <c r="K26" s="9"/>
      <c r="L26" s="9"/>
      <c r="M26" s="9"/>
      <c r="N26" s="9"/>
      <c r="O26" s="9"/>
      <c r="P26" s="9"/>
      <c r="Q26" s="9"/>
      <c r="R26" s="9"/>
      <c r="S26" s="7"/>
      <c r="U26" s="3" t="s">
        <v>54</v>
      </c>
      <c r="V26">
        <v>12</v>
      </c>
      <c r="W26">
        <v>15</v>
      </c>
    </row>
    <row r="27" spans="1:31" x14ac:dyDescent="0.3">
      <c r="A27" s="8"/>
      <c r="B27" s="9"/>
      <c r="C27" s="9"/>
      <c r="D27" s="9"/>
      <c r="E27" s="9"/>
      <c r="F27" s="9"/>
      <c r="G27" s="9"/>
      <c r="H27" s="9"/>
      <c r="I27" s="9"/>
      <c r="J27" s="9"/>
      <c r="K27" s="9"/>
      <c r="L27" s="9"/>
      <c r="M27" s="9"/>
      <c r="N27" s="9"/>
      <c r="O27" s="9"/>
      <c r="P27" s="9"/>
      <c r="Q27" s="9"/>
      <c r="R27" s="9"/>
      <c r="S27" s="7"/>
      <c r="U27" s="3" t="s">
        <v>54</v>
      </c>
      <c r="V27">
        <v>12</v>
      </c>
      <c r="W27">
        <v>50</v>
      </c>
    </row>
    <row r="28" spans="1:31" x14ac:dyDescent="0.3">
      <c r="A28" s="8"/>
      <c r="B28" s="9"/>
      <c r="C28" s="9"/>
      <c r="D28" s="9"/>
      <c r="E28" s="9"/>
      <c r="F28" s="9"/>
      <c r="G28" s="9"/>
      <c r="H28" s="9"/>
      <c r="I28" s="9"/>
      <c r="J28" s="9"/>
      <c r="K28" s="9"/>
      <c r="L28" s="9"/>
      <c r="M28" s="9"/>
      <c r="N28" s="9"/>
      <c r="O28" s="9"/>
      <c r="P28" s="9"/>
      <c r="Q28" s="9"/>
      <c r="R28" s="9"/>
      <c r="S28" s="7"/>
      <c r="U28" s="3" t="s">
        <v>54</v>
      </c>
      <c r="V28">
        <v>12</v>
      </c>
      <c r="W28">
        <v>10</v>
      </c>
    </row>
    <row r="29" spans="1:31" x14ac:dyDescent="0.3">
      <c r="A29" s="8"/>
      <c r="B29" s="9"/>
      <c r="C29" s="9"/>
      <c r="D29" s="9"/>
      <c r="E29" s="9"/>
      <c r="F29" s="9"/>
      <c r="G29" s="9"/>
      <c r="H29" s="9"/>
      <c r="I29" s="9"/>
      <c r="J29" s="9"/>
      <c r="K29" s="9"/>
      <c r="L29" s="9"/>
      <c r="M29" s="9"/>
      <c r="N29" s="9"/>
      <c r="O29" s="9"/>
      <c r="P29" s="9"/>
      <c r="Q29" s="9"/>
      <c r="R29" s="9"/>
      <c r="S29" s="7"/>
      <c r="U29" s="3" t="s">
        <v>54</v>
      </c>
      <c r="V29">
        <v>12</v>
      </c>
      <c r="W29">
        <v>5</v>
      </c>
    </row>
    <row r="30" spans="1:31" x14ac:dyDescent="0.3">
      <c r="A30" s="8"/>
      <c r="B30" s="9"/>
      <c r="C30" s="9"/>
      <c r="D30" s="9"/>
      <c r="E30" s="9"/>
      <c r="F30" s="9"/>
      <c r="G30" s="9"/>
      <c r="H30" s="9"/>
      <c r="I30" s="9"/>
      <c r="J30" s="9"/>
      <c r="K30" s="9"/>
      <c r="L30" s="9"/>
      <c r="M30" s="9"/>
      <c r="N30" s="9"/>
      <c r="O30" s="9"/>
      <c r="P30" s="9"/>
      <c r="Q30" s="9"/>
      <c r="R30" s="9"/>
      <c r="S30" s="7"/>
      <c r="U30" s="3" t="s">
        <v>54</v>
      </c>
      <c r="V30">
        <v>12</v>
      </c>
      <c r="W30">
        <v>15</v>
      </c>
    </row>
    <row r="31" spans="1:31" x14ac:dyDescent="0.3">
      <c r="A31" s="8"/>
      <c r="B31" s="9"/>
      <c r="C31" s="9"/>
      <c r="D31" s="9"/>
      <c r="E31" s="9"/>
      <c r="F31" s="9"/>
      <c r="G31" s="9"/>
      <c r="H31" s="9"/>
      <c r="I31" s="9"/>
      <c r="J31" s="9"/>
      <c r="K31" s="9"/>
      <c r="L31" s="9"/>
      <c r="M31" s="9"/>
      <c r="N31" s="9"/>
      <c r="O31" s="9"/>
      <c r="P31" s="9"/>
      <c r="Q31" s="9"/>
      <c r="R31" s="9"/>
      <c r="S31" s="7"/>
      <c r="U31" s="3" t="s">
        <v>54</v>
      </c>
      <c r="V31">
        <v>12</v>
      </c>
      <c r="W31">
        <v>18</v>
      </c>
    </row>
    <row r="32" spans="1:31" x14ac:dyDescent="0.3">
      <c r="A32" s="8"/>
      <c r="B32" s="9"/>
      <c r="C32" s="9"/>
      <c r="D32" s="9"/>
      <c r="E32" s="9"/>
      <c r="F32" s="9"/>
      <c r="G32" s="9"/>
      <c r="H32" s="9"/>
      <c r="I32" s="9"/>
      <c r="J32" s="9"/>
      <c r="K32" s="9"/>
      <c r="L32" s="9"/>
      <c r="M32" s="9"/>
      <c r="N32" s="9"/>
      <c r="O32" s="9"/>
      <c r="P32" s="9"/>
      <c r="Q32" s="9"/>
      <c r="R32" s="9"/>
      <c r="S32" s="7"/>
      <c r="U32" s="3" t="s">
        <v>54</v>
      </c>
      <c r="V32">
        <v>12</v>
      </c>
      <c r="W32">
        <v>40</v>
      </c>
    </row>
    <row r="33" spans="1:23" ht="15" thickBot="1" x14ac:dyDescent="0.35">
      <c r="A33" s="13"/>
      <c r="B33" s="14"/>
      <c r="C33" s="14"/>
      <c r="D33" s="14"/>
      <c r="E33" s="14"/>
      <c r="F33" s="14"/>
      <c r="G33" s="14"/>
      <c r="H33" s="14"/>
      <c r="I33" s="14"/>
      <c r="J33" s="14"/>
      <c r="K33" s="14"/>
      <c r="L33" s="14"/>
      <c r="M33" s="14"/>
      <c r="N33" s="14"/>
      <c r="O33" s="14"/>
      <c r="P33" s="14"/>
      <c r="Q33" s="14"/>
      <c r="R33" s="14"/>
      <c r="S33" s="15"/>
      <c r="U33" s="3" t="s">
        <v>54</v>
      </c>
      <c r="V33">
        <v>12</v>
      </c>
      <c r="W33">
        <v>25</v>
      </c>
    </row>
    <row r="34" spans="1:23" x14ac:dyDescent="0.3">
      <c r="U34" s="3" t="s">
        <v>54</v>
      </c>
      <c r="V34">
        <v>12</v>
      </c>
      <c r="W34">
        <v>30</v>
      </c>
    </row>
    <row r="35" spans="1:23" x14ac:dyDescent="0.3">
      <c r="U35" s="3" t="s">
        <v>54</v>
      </c>
      <c r="V35">
        <v>12</v>
      </c>
      <c r="W35">
        <v>8</v>
      </c>
    </row>
    <row r="36" spans="1:23" x14ac:dyDescent="0.3">
      <c r="U36" s="3" t="s">
        <v>54</v>
      </c>
      <c r="V36">
        <v>12</v>
      </c>
      <c r="W36">
        <v>30</v>
      </c>
    </row>
    <row r="37" spans="1:23" x14ac:dyDescent="0.3">
      <c r="U37" s="3" t="s">
        <v>54</v>
      </c>
      <c r="V37">
        <v>12</v>
      </c>
      <c r="W37">
        <v>4</v>
      </c>
    </row>
    <row r="38" spans="1:23" x14ac:dyDescent="0.3">
      <c r="U38" s="3" t="s">
        <v>54</v>
      </c>
      <c r="V38">
        <v>12</v>
      </c>
      <c r="W38">
        <v>30</v>
      </c>
    </row>
    <row r="39" spans="1:23" x14ac:dyDescent="0.3">
      <c r="U39" s="3" t="s">
        <v>54</v>
      </c>
      <c r="V39">
        <v>12</v>
      </c>
      <c r="W39">
        <v>20</v>
      </c>
    </row>
    <row r="40" spans="1:23" x14ac:dyDescent="0.3">
      <c r="U40" s="3" t="s">
        <v>54</v>
      </c>
      <c r="V40">
        <v>12</v>
      </c>
      <c r="W40">
        <v>20</v>
      </c>
    </row>
    <row r="41" spans="1:23" x14ac:dyDescent="0.3">
      <c r="U41" s="3" t="s">
        <v>61</v>
      </c>
      <c r="V41">
        <v>19</v>
      </c>
      <c r="W41">
        <v>25</v>
      </c>
    </row>
    <row r="42" spans="1:23" x14ac:dyDescent="0.3">
      <c r="U42" s="3" t="s">
        <v>61</v>
      </c>
      <c r="V42">
        <v>19</v>
      </c>
      <c r="W42">
        <v>25</v>
      </c>
    </row>
    <row r="43" spans="1:23" x14ac:dyDescent="0.3">
      <c r="U43" s="3" t="s">
        <v>61</v>
      </c>
      <c r="V43">
        <v>19</v>
      </c>
      <c r="W43">
        <v>20</v>
      </c>
    </row>
    <row r="44" spans="1:23" x14ac:dyDescent="0.3">
      <c r="U44" s="3" t="s">
        <v>61</v>
      </c>
      <c r="V44">
        <v>19</v>
      </c>
      <c r="W44">
        <v>15</v>
      </c>
    </row>
    <row r="45" spans="1:23" x14ac:dyDescent="0.3">
      <c r="U45" s="3" t="s">
        <v>61</v>
      </c>
      <c r="V45">
        <v>19</v>
      </c>
      <c r="W45">
        <v>20</v>
      </c>
    </row>
    <row r="46" spans="1:23" x14ac:dyDescent="0.3">
      <c r="U46" s="3" t="s">
        <v>61</v>
      </c>
      <c r="V46">
        <v>19</v>
      </c>
      <c r="W46">
        <v>15</v>
      </c>
    </row>
    <row r="47" spans="1:23" x14ac:dyDescent="0.3">
      <c r="U47" s="3" t="s">
        <v>61</v>
      </c>
      <c r="V47">
        <v>19</v>
      </c>
      <c r="W47">
        <v>25</v>
      </c>
    </row>
    <row r="48" spans="1:23" x14ac:dyDescent="0.3">
      <c r="U48" s="3" t="s">
        <v>61</v>
      </c>
      <c r="V48">
        <v>19</v>
      </c>
      <c r="W48">
        <v>25</v>
      </c>
    </row>
    <row r="49" spans="21:23" x14ac:dyDescent="0.3">
      <c r="U49" s="3" t="s">
        <v>61</v>
      </c>
      <c r="V49">
        <v>19</v>
      </c>
      <c r="W49">
        <v>20</v>
      </c>
    </row>
    <row r="50" spans="21:23" x14ac:dyDescent="0.3">
      <c r="U50" s="3" t="s">
        <v>61</v>
      </c>
      <c r="V50">
        <v>19</v>
      </c>
      <c r="W50">
        <v>30</v>
      </c>
    </row>
    <row r="51" spans="21:23" x14ac:dyDescent="0.3">
      <c r="U51" s="3" t="s">
        <v>61</v>
      </c>
      <c r="V51">
        <v>19</v>
      </c>
      <c r="W51">
        <v>18</v>
      </c>
    </row>
    <row r="52" spans="21:23" x14ac:dyDescent="0.3">
      <c r="U52" s="3" t="s">
        <v>61</v>
      </c>
      <c r="V52">
        <v>19</v>
      </c>
      <c r="W52">
        <v>3</v>
      </c>
    </row>
    <row r="53" spans="21:23" x14ac:dyDescent="0.3">
      <c r="U53" s="3" t="s">
        <v>61</v>
      </c>
      <c r="V53">
        <v>19</v>
      </c>
      <c r="W53">
        <v>21</v>
      </c>
    </row>
    <row r="54" spans="21:23" x14ac:dyDescent="0.3">
      <c r="U54" s="3" t="s">
        <v>61</v>
      </c>
      <c r="V54">
        <v>19</v>
      </c>
      <c r="W54">
        <v>40</v>
      </c>
    </row>
    <row r="55" spans="21:23" x14ac:dyDescent="0.3">
      <c r="U55" s="3" t="s">
        <v>61</v>
      </c>
      <c r="V55">
        <v>19</v>
      </c>
      <c r="W55">
        <v>28</v>
      </c>
    </row>
    <row r="56" spans="21:23" x14ac:dyDescent="0.3">
      <c r="U56" s="3" t="s">
        <v>61</v>
      </c>
      <c r="V56">
        <v>19</v>
      </c>
      <c r="W56">
        <v>15</v>
      </c>
    </row>
    <row r="57" spans="21:23" x14ac:dyDescent="0.3">
      <c r="U57" s="3" t="s">
        <v>61</v>
      </c>
      <c r="V57">
        <v>19</v>
      </c>
      <c r="W57">
        <v>28</v>
      </c>
    </row>
    <row r="58" spans="21:23" x14ac:dyDescent="0.3">
      <c r="U58" s="3" t="s">
        <v>61</v>
      </c>
      <c r="V58">
        <v>19</v>
      </c>
      <c r="W58">
        <v>4</v>
      </c>
    </row>
    <row r="59" spans="21:23" x14ac:dyDescent="0.3">
      <c r="U59" s="3" t="s">
        <v>61</v>
      </c>
      <c r="V59">
        <v>19</v>
      </c>
      <c r="W59">
        <v>50</v>
      </c>
    </row>
    <row r="60" spans="21:23" x14ac:dyDescent="0.3">
      <c r="U60" s="3" t="s">
        <v>61</v>
      </c>
      <c r="V60">
        <v>19</v>
      </c>
      <c r="W60">
        <v>15</v>
      </c>
    </row>
    <row r="61" spans="21:23" x14ac:dyDescent="0.3">
      <c r="U61" s="3" t="s">
        <v>61</v>
      </c>
      <c r="V61">
        <v>19</v>
      </c>
      <c r="W61">
        <v>12</v>
      </c>
    </row>
    <row r="62" spans="21:23" x14ac:dyDescent="0.3">
      <c r="U62" s="3" t="s">
        <v>61</v>
      </c>
      <c r="V62">
        <v>19</v>
      </c>
      <c r="W62">
        <v>14</v>
      </c>
    </row>
    <row r="63" spans="21:23" x14ac:dyDescent="0.3">
      <c r="U63" s="3" t="s">
        <v>61</v>
      </c>
      <c r="V63">
        <v>19</v>
      </c>
      <c r="W63">
        <v>8</v>
      </c>
    </row>
    <row r="64" spans="21:23" x14ac:dyDescent="0.3">
      <c r="U64" s="3" t="s">
        <v>61</v>
      </c>
      <c r="V64">
        <v>19</v>
      </c>
      <c r="W64">
        <v>4</v>
      </c>
    </row>
    <row r="65" spans="21:23" x14ac:dyDescent="0.3">
      <c r="U65" s="3" t="s">
        <v>61</v>
      </c>
      <c r="V65">
        <v>19</v>
      </c>
      <c r="W65">
        <v>15</v>
      </c>
    </row>
    <row r="66" spans="21:23" x14ac:dyDescent="0.3">
      <c r="U66" s="3" t="s">
        <v>61</v>
      </c>
      <c r="V66">
        <v>19</v>
      </c>
      <c r="W66">
        <v>24</v>
      </c>
    </row>
    <row r="67" spans="21:23" x14ac:dyDescent="0.3">
      <c r="U67" s="3" t="s">
        <v>61</v>
      </c>
      <c r="V67">
        <v>19</v>
      </c>
      <c r="W67">
        <v>50</v>
      </c>
    </row>
    <row r="68" spans="21:23" x14ac:dyDescent="0.3">
      <c r="U68" s="3" t="s">
        <v>61</v>
      </c>
      <c r="V68">
        <v>19</v>
      </c>
      <c r="W68">
        <v>50</v>
      </c>
    </row>
    <row r="69" spans="21:23" x14ac:dyDescent="0.3">
      <c r="U69" s="3" t="s">
        <v>61</v>
      </c>
      <c r="V69">
        <v>19</v>
      </c>
      <c r="W69">
        <v>15</v>
      </c>
    </row>
    <row r="70" spans="21:23" x14ac:dyDescent="0.3">
      <c r="U70" s="3" t="s">
        <v>61</v>
      </c>
      <c r="V70">
        <v>19</v>
      </c>
      <c r="W70">
        <v>16</v>
      </c>
    </row>
    <row r="71" spans="21:23" x14ac:dyDescent="0.3">
      <c r="U71" s="3" t="s">
        <v>59</v>
      </c>
      <c r="V71">
        <v>17</v>
      </c>
      <c r="W71">
        <v>16</v>
      </c>
    </row>
    <row r="72" spans="21:23" x14ac:dyDescent="0.3">
      <c r="U72" s="3" t="s">
        <v>59</v>
      </c>
      <c r="V72">
        <v>17</v>
      </c>
      <c r="W72">
        <v>15</v>
      </c>
    </row>
    <row r="73" spans="21:23" x14ac:dyDescent="0.3">
      <c r="U73" s="3" t="s">
        <v>59</v>
      </c>
      <c r="V73">
        <v>17</v>
      </c>
      <c r="W73">
        <v>8</v>
      </c>
    </row>
    <row r="74" spans="21:23" x14ac:dyDescent="0.3">
      <c r="U74" s="3" t="s">
        <v>59</v>
      </c>
      <c r="V74">
        <v>17</v>
      </c>
      <c r="W74">
        <v>25</v>
      </c>
    </row>
    <row r="75" spans="21:23" x14ac:dyDescent="0.3">
      <c r="U75" s="3" t="s">
        <v>59</v>
      </c>
      <c r="V75">
        <v>17</v>
      </c>
      <c r="W75">
        <v>12</v>
      </c>
    </row>
    <row r="76" spans="21:23" x14ac:dyDescent="0.3">
      <c r="U76" s="3" t="s">
        <v>59</v>
      </c>
      <c r="V76">
        <v>17</v>
      </c>
      <c r="W76">
        <v>20</v>
      </c>
    </row>
    <row r="77" spans="21:23" x14ac:dyDescent="0.3">
      <c r="U77" s="3" t="s">
        <v>59</v>
      </c>
      <c r="V77">
        <v>17</v>
      </c>
      <c r="W77">
        <v>30</v>
      </c>
    </row>
    <row r="78" spans="21:23" x14ac:dyDescent="0.3">
      <c r="U78" s="3" t="s">
        <v>59</v>
      </c>
      <c r="V78">
        <v>17</v>
      </c>
      <c r="W78">
        <v>28</v>
      </c>
    </row>
    <row r="79" spans="21:23" x14ac:dyDescent="0.3">
      <c r="U79" s="3" t="s">
        <v>59</v>
      </c>
      <c r="V79">
        <v>17</v>
      </c>
      <c r="W79">
        <v>15</v>
      </c>
    </row>
    <row r="80" spans="21:23" x14ac:dyDescent="0.3">
      <c r="U80" s="3" t="s">
        <v>59</v>
      </c>
      <c r="V80">
        <v>17</v>
      </c>
      <c r="W80">
        <v>10</v>
      </c>
    </row>
    <row r="81" spans="21:23" x14ac:dyDescent="0.3">
      <c r="U81" s="3" t="s">
        <v>59</v>
      </c>
      <c r="V81">
        <v>17</v>
      </c>
      <c r="W81">
        <v>15</v>
      </c>
    </row>
    <row r="82" spans="21:23" x14ac:dyDescent="0.3">
      <c r="U82" s="3" t="s">
        <v>59</v>
      </c>
      <c r="V82">
        <v>17</v>
      </c>
      <c r="W82">
        <v>8</v>
      </c>
    </row>
    <row r="83" spans="21:23" x14ac:dyDescent="0.3">
      <c r="U83" s="3" t="s">
        <v>59</v>
      </c>
      <c r="V83">
        <v>17</v>
      </c>
      <c r="W83">
        <v>30</v>
      </c>
    </row>
    <row r="84" spans="21:23" x14ac:dyDescent="0.3">
      <c r="U84" s="3" t="s">
        <v>59</v>
      </c>
      <c r="V84">
        <v>17</v>
      </c>
      <c r="W84">
        <v>6</v>
      </c>
    </row>
    <row r="85" spans="21:23" x14ac:dyDescent="0.3">
      <c r="U85" s="3" t="s">
        <v>59</v>
      </c>
      <c r="V85">
        <v>17</v>
      </c>
      <c r="W85">
        <v>15</v>
      </c>
    </row>
    <row r="86" spans="21:23" x14ac:dyDescent="0.3">
      <c r="U86" s="3" t="s">
        <v>59</v>
      </c>
      <c r="V86">
        <v>17</v>
      </c>
      <c r="W86">
        <v>2</v>
      </c>
    </row>
    <row r="87" spans="21:23" x14ac:dyDescent="0.3">
      <c r="U87" s="3" t="s">
        <v>59</v>
      </c>
      <c r="V87">
        <v>17</v>
      </c>
      <c r="W87">
        <v>10</v>
      </c>
    </row>
    <row r="88" spans="21:23" x14ac:dyDescent="0.3">
      <c r="U88" s="3" t="s">
        <v>59</v>
      </c>
      <c r="V88">
        <v>17</v>
      </c>
      <c r="W88">
        <v>60</v>
      </c>
    </row>
    <row r="89" spans="21:23" x14ac:dyDescent="0.3">
      <c r="U89" s="3" t="s">
        <v>59</v>
      </c>
      <c r="V89">
        <v>17</v>
      </c>
      <c r="W89">
        <v>15</v>
      </c>
    </row>
    <row r="90" spans="21:23" x14ac:dyDescent="0.3">
      <c r="U90" s="3" t="s">
        <v>59</v>
      </c>
      <c r="V90">
        <v>17</v>
      </c>
      <c r="W90">
        <v>12</v>
      </c>
    </row>
    <row r="91" spans="21:23" x14ac:dyDescent="0.3">
      <c r="U91" s="3" t="s">
        <v>59</v>
      </c>
      <c r="V91">
        <v>17</v>
      </c>
      <c r="W91">
        <v>10</v>
      </c>
    </row>
    <row r="92" spans="21:23" x14ac:dyDescent="0.3">
      <c r="U92" s="3" t="s">
        <v>59</v>
      </c>
      <c r="V92">
        <v>17</v>
      </c>
      <c r="W92">
        <v>50</v>
      </c>
    </row>
    <row r="93" spans="21:23" x14ac:dyDescent="0.3">
      <c r="U93" s="3" t="s">
        <v>59</v>
      </c>
      <c r="V93">
        <v>17</v>
      </c>
      <c r="W93">
        <v>15</v>
      </c>
    </row>
    <row r="94" spans="21:23" x14ac:dyDescent="0.3">
      <c r="U94" s="3" t="s">
        <v>59</v>
      </c>
      <c r="V94">
        <v>17</v>
      </c>
      <c r="W94">
        <v>12</v>
      </c>
    </row>
    <row r="95" spans="21:23" x14ac:dyDescent="0.3">
      <c r="U95" s="3" t="s">
        <v>59</v>
      </c>
      <c r="V95">
        <v>17</v>
      </c>
      <c r="W95">
        <v>20</v>
      </c>
    </row>
    <row r="96" spans="21:23" x14ac:dyDescent="0.3">
      <c r="U96" s="3" t="s">
        <v>59</v>
      </c>
      <c r="V96">
        <v>17</v>
      </c>
      <c r="W96">
        <v>20</v>
      </c>
    </row>
    <row r="97" spans="21:23" x14ac:dyDescent="0.3">
      <c r="U97" s="3" t="s">
        <v>59</v>
      </c>
      <c r="V97">
        <v>17</v>
      </c>
      <c r="W97">
        <v>12</v>
      </c>
    </row>
    <row r="98" spans="21:23" x14ac:dyDescent="0.3">
      <c r="U98" s="3" t="s">
        <v>59</v>
      </c>
      <c r="V98">
        <v>17</v>
      </c>
      <c r="W98">
        <v>20</v>
      </c>
    </row>
    <row r="99" spans="21:23" x14ac:dyDescent="0.3">
      <c r="U99" s="3" t="s">
        <v>59</v>
      </c>
      <c r="V99">
        <v>17</v>
      </c>
      <c r="W99">
        <v>6</v>
      </c>
    </row>
    <row r="100" spans="21:23" x14ac:dyDescent="0.3">
      <c r="U100" s="3" t="s">
        <v>59</v>
      </c>
      <c r="V100">
        <v>17</v>
      </c>
      <c r="W100">
        <v>15</v>
      </c>
    </row>
    <row r="101" spans="21:23" x14ac:dyDescent="0.3">
      <c r="U101" s="3" t="s">
        <v>59</v>
      </c>
      <c r="V101">
        <v>17</v>
      </c>
      <c r="W101">
        <v>12</v>
      </c>
    </row>
    <row r="102" spans="21:23" x14ac:dyDescent="0.3">
      <c r="U102" s="3" t="s">
        <v>59</v>
      </c>
      <c r="V102">
        <v>17</v>
      </c>
      <c r="W102">
        <v>35</v>
      </c>
    </row>
    <row r="103" spans="21:23" x14ac:dyDescent="0.3">
      <c r="U103" s="3" t="s">
        <v>59</v>
      </c>
      <c r="V103">
        <v>17</v>
      </c>
      <c r="W103">
        <v>16</v>
      </c>
    </row>
    <row r="104" spans="21:23" x14ac:dyDescent="0.3">
      <c r="U104" s="3" t="s">
        <v>59</v>
      </c>
      <c r="V104">
        <v>17</v>
      </c>
      <c r="W104">
        <v>20</v>
      </c>
    </row>
    <row r="105" spans="21:23" x14ac:dyDescent="0.3">
      <c r="U105" s="3" t="s">
        <v>59</v>
      </c>
      <c r="V105">
        <v>17</v>
      </c>
      <c r="W105">
        <v>25</v>
      </c>
    </row>
    <row r="106" spans="21:23" x14ac:dyDescent="0.3">
      <c r="U106" s="3" t="s">
        <v>59</v>
      </c>
      <c r="V106">
        <v>17</v>
      </c>
      <c r="W106">
        <v>10</v>
      </c>
    </row>
    <row r="107" spans="21:23" x14ac:dyDescent="0.3">
      <c r="U107" s="3" t="s">
        <v>59</v>
      </c>
      <c r="V107">
        <v>17</v>
      </c>
      <c r="W107">
        <v>6</v>
      </c>
    </row>
    <row r="108" spans="21:23" x14ac:dyDescent="0.3">
      <c r="U108" s="3" t="s">
        <v>59</v>
      </c>
      <c r="V108">
        <v>17</v>
      </c>
      <c r="W108">
        <v>25</v>
      </c>
    </row>
    <row r="109" spans="21:23" x14ac:dyDescent="0.3">
      <c r="U109" s="3" t="s">
        <v>59</v>
      </c>
      <c r="V109">
        <v>17</v>
      </c>
      <c r="W109">
        <v>40</v>
      </c>
    </row>
    <row r="110" spans="21:23" x14ac:dyDescent="0.3">
      <c r="U110" s="3" t="s">
        <v>59</v>
      </c>
      <c r="V110">
        <v>17</v>
      </c>
      <c r="W110">
        <v>21</v>
      </c>
    </row>
    <row r="111" spans="21:23" x14ac:dyDescent="0.3">
      <c r="U111" s="3" t="s">
        <v>59</v>
      </c>
      <c r="V111">
        <v>17</v>
      </c>
      <c r="W111">
        <v>30</v>
      </c>
    </row>
    <row r="112" spans="21:23" x14ac:dyDescent="0.3">
      <c r="U112" s="3" t="s">
        <v>59</v>
      </c>
      <c r="V112">
        <v>17</v>
      </c>
      <c r="W112">
        <v>35</v>
      </c>
    </row>
    <row r="113" spans="21:23" x14ac:dyDescent="0.3">
      <c r="U113" s="3" t="s">
        <v>59</v>
      </c>
      <c r="V113">
        <v>17</v>
      </c>
      <c r="W113">
        <v>10</v>
      </c>
    </row>
    <row r="114" spans="21:23" x14ac:dyDescent="0.3">
      <c r="U114" s="3" t="s">
        <v>59</v>
      </c>
      <c r="V114">
        <v>17</v>
      </c>
      <c r="W114">
        <v>21</v>
      </c>
    </row>
    <row r="115" spans="21:23" x14ac:dyDescent="0.3">
      <c r="U115" s="3" t="s">
        <v>59</v>
      </c>
      <c r="V115">
        <v>17</v>
      </c>
      <c r="W115">
        <v>6</v>
      </c>
    </row>
    <row r="116" spans="21:23" x14ac:dyDescent="0.3">
      <c r="U116" s="3" t="s">
        <v>59</v>
      </c>
      <c r="V116">
        <v>17</v>
      </c>
      <c r="W116">
        <v>40</v>
      </c>
    </row>
    <row r="117" spans="21:23" x14ac:dyDescent="0.3">
      <c r="U117" s="3" t="s">
        <v>59</v>
      </c>
      <c r="V117">
        <v>17</v>
      </c>
      <c r="W117">
        <v>25</v>
      </c>
    </row>
    <row r="118" spans="21:23" x14ac:dyDescent="0.3">
      <c r="U118" s="3" t="s">
        <v>59</v>
      </c>
      <c r="V118">
        <v>17</v>
      </c>
      <c r="W118">
        <v>21</v>
      </c>
    </row>
    <row r="119" spans="21:23" x14ac:dyDescent="0.3">
      <c r="U119" s="3" t="s">
        <v>59</v>
      </c>
      <c r="V119">
        <v>17</v>
      </c>
      <c r="W119">
        <v>15</v>
      </c>
    </row>
    <row r="120" spans="21:23" x14ac:dyDescent="0.3">
      <c r="U120" s="3" t="s">
        <v>59</v>
      </c>
      <c r="V120">
        <v>17</v>
      </c>
      <c r="W120">
        <v>20</v>
      </c>
    </row>
    <row r="121" spans="21:23" x14ac:dyDescent="0.3">
      <c r="U121" s="3" t="s">
        <v>59</v>
      </c>
      <c r="V121">
        <v>17</v>
      </c>
      <c r="W121">
        <v>30</v>
      </c>
    </row>
    <row r="122" spans="21:23" x14ac:dyDescent="0.3">
      <c r="U122" s="3" t="s">
        <v>59</v>
      </c>
      <c r="V122">
        <v>17</v>
      </c>
      <c r="W122">
        <v>6</v>
      </c>
    </row>
    <row r="123" spans="21:23" x14ac:dyDescent="0.3">
      <c r="U123" s="3" t="s">
        <v>51</v>
      </c>
      <c r="V123">
        <v>9</v>
      </c>
      <c r="W123">
        <v>20</v>
      </c>
    </row>
    <row r="124" spans="21:23" x14ac:dyDescent="0.3">
      <c r="U124" s="3" t="s">
        <v>51</v>
      </c>
      <c r="V124">
        <v>9</v>
      </c>
      <c r="W124">
        <v>3</v>
      </c>
    </row>
    <row r="125" spans="21:23" x14ac:dyDescent="0.3">
      <c r="U125" s="3" t="s">
        <v>51</v>
      </c>
      <c r="V125">
        <v>9</v>
      </c>
      <c r="W125">
        <v>4</v>
      </c>
    </row>
    <row r="126" spans="21:23" x14ac:dyDescent="0.3">
      <c r="U126" s="3" t="s">
        <v>51</v>
      </c>
      <c r="V126">
        <v>9</v>
      </c>
      <c r="W126">
        <v>14</v>
      </c>
    </row>
    <row r="127" spans="21:23" x14ac:dyDescent="0.3">
      <c r="U127" s="3" t="s">
        <v>51</v>
      </c>
      <c r="V127">
        <v>9</v>
      </c>
      <c r="W127">
        <v>14</v>
      </c>
    </row>
    <row r="128" spans="21:23" x14ac:dyDescent="0.3">
      <c r="U128" s="3" t="s">
        <v>51</v>
      </c>
      <c r="V128">
        <v>9</v>
      </c>
      <c r="W128">
        <v>8</v>
      </c>
    </row>
    <row r="129" spans="21:23" x14ac:dyDescent="0.3">
      <c r="U129" s="3" t="s">
        <v>51</v>
      </c>
      <c r="V129">
        <v>9</v>
      </c>
      <c r="W129">
        <v>5</v>
      </c>
    </row>
    <row r="130" spans="21:23" x14ac:dyDescent="0.3">
      <c r="U130" s="3" t="s">
        <v>51</v>
      </c>
      <c r="V130">
        <v>9</v>
      </c>
      <c r="W130">
        <v>10</v>
      </c>
    </row>
    <row r="131" spans="21:23" x14ac:dyDescent="0.3">
      <c r="U131" s="3" t="s">
        <v>51</v>
      </c>
      <c r="V131">
        <v>9</v>
      </c>
      <c r="W131">
        <v>12</v>
      </c>
    </row>
    <row r="132" spans="21:23" x14ac:dyDescent="0.3">
      <c r="U132" s="3" t="s">
        <v>51</v>
      </c>
      <c r="V132">
        <v>9</v>
      </c>
      <c r="W132">
        <v>14</v>
      </c>
    </row>
    <row r="133" spans="21:23" x14ac:dyDescent="0.3">
      <c r="U133" s="3" t="s">
        <v>51</v>
      </c>
      <c r="V133">
        <v>9</v>
      </c>
      <c r="W133">
        <v>8</v>
      </c>
    </row>
    <row r="134" spans="21:23" x14ac:dyDescent="0.3">
      <c r="U134" s="3" t="s">
        <v>51</v>
      </c>
      <c r="V134">
        <v>9</v>
      </c>
      <c r="W134">
        <v>3</v>
      </c>
    </row>
    <row r="135" spans="21:23" x14ac:dyDescent="0.3">
      <c r="U135" s="3" t="s">
        <v>51</v>
      </c>
      <c r="V135">
        <v>9</v>
      </c>
      <c r="W135">
        <v>21</v>
      </c>
    </row>
    <row r="136" spans="21:23" x14ac:dyDescent="0.3">
      <c r="U136" s="3" t="s">
        <v>51</v>
      </c>
      <c r="V136">
        <v>9</v>
      </c>
      <c r="W136">
        <v>4</v>
      </c>
    </row>
    <row r="137" spans="21:23" x14ac:dyDescent="0.3">
      <c r="U137" s="3" t="s">
        <v>50</v>
      </c>
      <c r="V137">
        <v>8</v>
      </c>
      <c r="W137">
        <v>30</v>
      </c>
    </row>
    <row r="138" spans="21:23" x14ac:dyDescent="0.3">
      <c r="U138" s="3" t="s">
        <v>50</v>
      </c>
      <c r="V138">
        <v>8</v>
      </c>
      <c r="W138">
        <v>20</v>
      </c>
    </row>
    <row r="139" spans="21:23" x14ac:dyDescent="0.3">
      <c r="U139" s="3" t="s">
        <v>50</v>
      </c>
      <c r="V139">
        <v>8</v>
      </c>
      <c r="W139">
        <v>60</v>
      </c>
    </row>
    <row r="140" spans="21:23" x14ac:dyDescent="0.3">
      <c r="U140" s="3" t="s">
        <v>50</v>
      </c>
      <c r="V140">
        <v>8</v>
      </c>
      <c r="W140">
        <v>20</v>
      </c>
    </row>
    <row r="141" spans="21:23" x14ac:dyDescent="0.3">
      <c r="U141" s="3" t="s">
        <v>50</v>
      </c>
      <c r="V141">
        <v>8</v>
      </c>
      <c r="W141">
        <v>30</v>
      </c>
    </row>
    <row r="142" spans="21:23" x14ac:dyDescent="0.3">
      <c r="U142" s="3" t="s">
        <v>50</v>
      </c>
      <c r="V142">
        <v>8</v>
      </c>
      <c r="W142">
        <v>35</v>
      </c>
    </row>
    <row r="143" spans="21:23" x14ac:dyDescent="0.3">
      <c r="U143" s="3" t="s">
        <v>50</v>
      </c>
      <c r="V143">
        <v>8</v>
      </c>
      <c r="W143">
        <v>10</v>
      </c>
    </row>
    <row r="144" spans="21:23" x14ac:dyDescent="0.3">
      <c r="U144" s="3" t="s">
        <v>50</v>
      </c>
      <c r="V144">
        <v>8</v>
      </c>
      <c r="W144">
        <v>35</v>
      </c>
    </row>
    <row r="145" spans="21:23" x14ac:dyDescent="0.3">
      <c r="U145" s="3" t="s">
        <v>50</v>
      </c>
      <c r="V145">
        <v>8</v>
      </c>
      <c r="W145">
        <v>28</v>
      </c>
    </row>
    <row r="146" spans="21:23" x14ac:dyDescent="0.3">
      <c r="U146" s="3" t="s">
        <v>50</v>
      </c>
      <c r="V146">
        <v>8</v>
      </c>
      <c r="W146">
        <v>5</v>
      </c>
    </row>
    <row r="147" spans="21:23" x14ac:dyDescent="0.3">
      <c r="U147" s="3" t="s">
        <v>50</v>
      </c>
      <c r="V147">
        <v>8</v>
      </c>
      <c r="W147">
        <v>40</v>
      </c>
    </row>
    <row r="148" spans="21:23" x14ac:dyDescent="0.3">
      <c r="U148" s="3" t="s">
        <v>50</v>
      </c>
      <c r="V148">
        <v>8</v>
      </c>
      <c r="W148">
        <v>30</v>
      </c>
    </row>
    <row r="149" spans="21:23" x14ac:dyDescent="0.3">
      <c r="U149" s="3" t="s">
        <v>50</v>
      </c>
      <c r="V149">
        <v>8</v>
      </c>
      <c r="W149">
        <v>24</v>
      </c>
    </row>
    <row r="150" spans="21:23" x14ac:dyDescent="0.3">
      <c r="U150" s="3" t="s">
        <v>50</v>
      </c>
      <c r="V150">
        <v>8</v>
      </c>
      <c r="W150">
        <v>14</v>
      </c>
    </row>
    <row r="151" spans="21:23" x14ac:dyDescent="0.3">
      <c r="U151" s="3" t="s">
        <v>50</v>
      </c>
      <c r="V151">
        <v>8</v>
      </c>
      <c r="W151">
        <v>20</v>
      </c>
    </row>
    <row r="152" spans="21:23" x14ac:dyDescent="0.3">
      <c r="U152" s="3" t="s">
        <v>50</v>
      </c>
      <c r="V152">
        <v>8</v>
      </c>
      <c r="W152">
        <v>35</v>
      </c>
    </row>
    <row r="153" spans="21:23" x14ac:dyDescent="0.3">
      <c r="U153" s="3" t="s">
        <v>50</v>
      </c>
      <c r="V153">
        <v>8</v>
      </c>
      <c r="W153">
        <v>12</v>
      </c>
    </row>
    <row r="154" spans="21:23" x14ac:dyDescent="0.3">
      <c r="U154" s="3" t="s">
        <v>50</v>
      </c>
      <c r="V154">
        <v>8</v>
      </c>
      <c r="W154">
        <v>18</v>
      </c>
    </row>
    <row r="155" spans="21:23" x14ac:dyDescent="0.3">
      <c r="U155" s="3" t="s">
        <v>50</v>
      </c>
      <c r="V155">
        <v>8</v>
      </c>
      <c r="W155">
        <v>35</v>
      </c>
    </row>
    <row r="156" spans="21:23" x14ac:dyDescent="0.3">
      <c r="U156" s="3" t="s">
        <v>50</v>
      </c>
      <c r="V156">
        <v>8</v>
      </c>
      <c r="W156">
        <v>18</v>
      </c>
    </row>
    <row r="157" spans="21:23" x14ac:dyDescent="0.3">
      <c r="U157" s="3" t="s">
        <v>50</v>
      </c>
      <c r="V157">
        <v>8</v>
      </c>
      <c r="W157">
        <v>10</v>
      </c>
    </row>
    <row r="158" spans="21:23" x14ac:dyDescent="0.3">
      <c r="U158" s="3" t="s">
        <v>50</v>
      </c>
      <c r="V158">
        <v>8</v>
      </c>
      <c r="W158">
        <v>50</v>
      </c>
    </row>
    <row r="159" spans="21:23" x14ac:dyDescent="0.3">
      <c r="U159" s="3" t="s">
        <v>50</v>
      </c>
      <c r="V159">
        <v>8</v>
      </c>
      <c r="W159">
        <v>25</v>
      </c>
    </row>
    <row r="160" spans="21:23" x14ac:dyDescent="0.3">
      <c r="U160" s="3" t="s">
        <v>50</v>
      </c>
      <c r="V160">
        <v>8</v>
      </c>
      <c r="W160">
        <v>12</v>
      </c>
    </row>
    <row r="161" spans="21:23" x14ac:dyDescent="0.3">
      <c r="U161" s="3" t="s">
        <v>50</v>
      </c>
      <c r="V161">
        <v>8</v>
      </c>
      <c r="W161">
        <v>35</v>
      </c>
    </row>
    <row r="162" spans="21:23" x14ac:dyDescent="0.3">
      <c r="U162" s="3" t="s">
        <v>50</v>
      </c>
      <c r="V162">
        <v>8</v>
      </c>
      <c r="W162">
        <v>15</v>
      </c>
    </row>
    <row r="163" spans="21:23" x14ac:dyDescent="0.3">
      <c r="U163" s="3" t="s">
        <v>58</v>
      </c>
      <c r="V163">
        <v>16</v>
      </c>
      <c r="W163">
        <v>24</v>
      </c>
    </row>
    <row r="164" spans="21:23" x14ac:dyDescent="0.3">
      <c r="U164" s="3" t="s">
        <v>58</v>
      </c>
      <c r="V164">
        <v>16</v>
      </c>
      <c r="W164">
        <v>16</v>
      </c>
    </row>
    <row r="165" spans="21:23" x14ac:dyDescent="0.3">
      <c r="U165" s="3" t="s">
        <v>58</v>
      </c>
      <c r="V165">
        <v>16</v>
      </c>
      <c r="W165">
        <v>50</v>
      </c>
    </row>
    <row r="166" spans="21:23" x14ac:dyDescent="0.3">
      <c r="U166" s="3" t="s">
        <v>58</v>
      </c>
      <c r="V166">
        <v>16</v>
      </c>
      <c r="W166">
        <v>40</v>
      </c>
    </row>
    <row r="167" spans="21:23" x14ac:dyDescent="0.3">
      <c r="U167" s="3" t="s">
        <v>58</v>
      </c>
      <c r="V167">
        <v>16</v>
      </c>
      <c r="W167">
        <v>20</v>
      </c>
    </row>
    <row r="168" spans="21:23" x14ac:dyDescent="0.3">
      <c r="U168" s="3" t="s">
        <v>58</v>
      </c>
      <c r="V168">
        <v>16</v>
      </c>
      <c r="W168">
        <v>40</v>
      </c>
    </row>
    <row r="169" spans="21:23" x14ac:dyDescent="0.3">
      <c r="U169" s="3" t="s">
        <v>50</v>
      </c>
      <c r="V169">
        <v>8</v>
      </c>
      <c r="W169">
        <v>15</v>
      </c>
    </row>
    <row r="170" spans="21:23" x14ac:dyDescent="0.3">
      <c r="U170" s="3" t="s">
        <v>50</v>
      </c>
      <c r="V170">
        <v>8</v>
      </c>
      <c r="W170">
        <v>20</v>
      </c>
    </row>
    <row r="171" spans="21:23" x14ac:dyDescent="0.3">
      <c r="U171" s="3" t="s">
        <v>50</v>
      </c>
      <c r="V171">
        <v>8</v>
      </c>
      <c r="W171">
        <v>12</v>
      </c>
    </row>
    <row r="172" spans="21:23" x14ac:dyDescent="0.3">
      <c r="U172" s="3" t="s">
        <v>50</v>
      </c>
      <c r="V172">
        <v>8</v>
      </c>
      <c r="W172">
        <v>40</v>
      </c>
    </row>
    <row r="173" spans="21:23" x14ac:dyDescent="0.3">
      <c r="U173" s="3" t="s">
        <v>50</v>
      </c>
      <c r="V173">
        <v>8</v>
      </c>
      <c r="W173">
        <v>50</v>
      </c>
    </row>
    <row r="174" spans="21:23" x14ac:dyDescent="0.3">
      <c r="U174" s="3" t="s">
        <v>50</v>
      </c>
      <c r="V174">
        <v>8</v>
      </c>
      <c r="W174">
        <v>20</v>
      </c>
    </row>
    <row r="175" spans="21:23" x14ac:dyDescent="0.3">
      <c r="U175" s="3" t="s">
        <v>50</v>
      </c>
      <c r="V175">
        <v>8</v>
      </c>
      <c r="W175">
        <v>24</v>
      </c>
    </row>
    <row r="176" spans="21:23" x14ac:dyDescent="0.3">
      <c r="U176" s="3" t="s">
        <v>50</v>
      </c>
      <c r="V176">
        <v>8</v>
      </c>
      <c r="W176">
        <v>30</v>
      </c>
    </row>
    <row r="177" spans="21:23" x14ac:dyDescent="0.3">
      <c r="U177" s="3" t="s">
        <v>50</v>
      </c>
      <c r="V177">
        <v>8</v>
      </c>
      <c r="W177">
        <v>15</v>
      </c>
    </row>
    <row r="178" spans="21:23" x14ac:dyDescent="0.3">
      <c r="U178" s="3" t="s">
        <v>50</v>
      </c>
      <c r="V178">
        <v>8</v>
      </c>
      <c r="W178">
        <v>8</v>
      </c>
    </row>
    <row r="179" spans="21:23" x14ac:dyDescent="0.3">
      <c r="U179" s="3" t="s">
        <v>50</v>
      </c>
      <c r="V179">
        <v>8</v>
      </c>
      <c r="W179">
        <v>50</v>
      </c>
    </row>
    <row r="180" spans="21:23" x14ac:dyDescent="0.3">
      <c r="U180" s="3" t="s">
        <v>50</v>
      </c>
      <c r="V180">
        <v>8</v>
      </c>
      <c r="W180">
        <v>50</v>
      </c>
    </row>
    <row r="181" spans="21:23" x14ac:dyDescent="0.3">
      <c r="U181" s="3" t="s">
        <v>50</v>
      </c>
      <c r="V181">
        <v>8</v>
      </c>
      <c r="W181">
        <v>10</v>
      </c>
    </row>
    <row r="182" spans="21:23" x14ac:dyDescent="0.3">
      <c r="U182" s="3" t="s">
        <v>50</v>
      </c>
      <c r="V182">
        <v>8</v>
      </c>
      <c r="W182">
        <v>30</v>
      </c>
    </row>
    <row r="183" spans="21:23" x14ac:dyDescent="0.3">
      <c r="U183" s="3" t="s">
        <v>50</v>
      </c>
      <c r="V183">
        <v>8</v>
      </c>
      <c r="W183">
        <v>15</v>
      </c>
    </row>
    <row r="184" spans="21:23" x14ac:dyDescent="0.3">
      <c r="U184" s="3" t="s">
        <v>50</v>
      </c>
      <c r="V184">
        <v>8</v>
      </c>
      <c r="W184">
        <v>30</v>
      </c>
    </row>
    <row r="185" spans="21:23" x14ac:dyDescent="0.3">
      <c r="U185" s="3" t="s">
        <v>50</v>
      </c>
      <c r="V185">
        <v>8</v>
      </c>
      <c r="W185">
        <v>30</v>
      </c>
    </row>
    <row r="186" spans="21:23" x14ac:dyDescent="0.3">
      <c r="U186" s="3" t="s">
        <v>50</v>
      </c>
      <c r="V186">
        <v>8</v>
      </c>
      <c r="W186">
        <v>20</v>
      </c>
    </row>
    <row r="187" spans="21:23" x14ac:dyDescent="0.3">
      <c r="U187" s="3" t="s">
        <v>50</v>
      </c>
      <c r="V187">
        <v>8</v>
      </c>
      <c r="W187">
        <v>21</v>
      </c>
    </row>
    <row r="188" spans="21:23" x14ac:dyDescent="0.3">
      <c r="U188" s="3" t="s">
        <v>50</v>
      </c>
      <c r="V188">
        <v>8</v>
      </c>
      <c r="W188">
        <v>30</v>
      </c>
    </row>
    <row r="189" spans="21:23" x14ac:dyDescent="0.3">
      <c r="U189" s="3" t="s">
        <v>50</v>
      </c>
      <c r="V189">
        <v>8</v>
      </c>
      <c r="W189">
        <v>15</v>
      </c>
    </row>
    <row r="190" spans="21:23" x14ac:dyDescent="0.3">
      <c r="U190" s="3" t="s">
        <v>50</v>
      </c>
      <c r="V190">
        <v>8</v>
      </c>
      <c r="W190">
        <v>3</v>
      </c>
    </row>
    <row r="191" spans="21:23" x14ac:dyDescent="0.3">
      <c r="U191" s="3" t="s">
        <v>50</v>
      </c>
      <c r="V191">
        <v>8</v>
      </c>
      <c r="W191">
        <v>10</v>
      </c>
    </row>
    <row r="192" spans="21:23" x14ac:dyDescent="0.3">
      <c r="U192" s="3" t="s">
        <v>50</v>
      </c>
      <c r="V192">
        <v>8</v>
      </c>
      <c r="W192">
        <v>20</v>
      </c>
    </row>
    <row r="193" spans="21:23" x14ac:dyDescent="0.3">
      <c r="U193" s="3" t="s">
        <v>50</v>
      </c>
      <c r="V193">
        <v>8</v>
      </c>
      <c r="W193">
        <v>30</v>
      </c>
    </row>
    <row r="194" spans="21:23" x14ac:dyDescent="0.3">
      <c r="U194" s="3" t="s">
        <v>50</v>
      </c>
      <c r="V194">
        <v>8</v>
      </c>
      <c r="W194">
        <v>30</v>
      </c>
    </row>
    <row r="195" spans="21:23" x14ac:dyDescent="0.3">
      <c r="U195" s="3" t="s">
        <v>50</v>
      </c>
      <c r="V195">
        <v>8</v>
      </c>
      <c r="W195">
        <v>14</v>
      </c>
    </row>
    <row r="196" spans="21:23" x14ac:dyDescent="0.3">
      <c r="U196" s="3" t="s">
        <v>50</v>
      </c>
      <c r="V196">
        <v>8</v>
      </c>
      <c r="W196">
        <v>25</v>
      </c>
    </row>
    <row r="197" spans="21:23" x14ac:dyDescent="0.3">
      <c r="U197" s="3" t="s">
        <v>50</v>
      </c>
      <c r="V197">
        <v>8</v>
      </c>
      <c r="W197">
        <v>15</v>
      </c>
    </row>
    <row r="198" spans="21:23" x14ac:dyDescent="0.3">
      <c r="U198" s="3" t="s">
        <v>50</v>
      </c>
      <c r="V198">
        <v>8</v>
      </c>
      <c r="W198">
        <v>21</v>
      </c>
    </row>
    <row r="199" spans="21:23" x14ac:dyDescent="0.3">
      <c r="U199" s="3" t="s">
        <v>50</v>
      </c>
      <c r="V199">
        <v>8</v>
      </c>
      <c r="W199">
        <v>50</v>
      </c>
    </row>
    <row r="200" spans="21:23" x14ac:dyDescent="0.3">
      <c r="U200" s="3" t="s">
        <v>50</v>
      </c>
      <c r="V200">
        <v>8</v>
      </c>
      <c r="W200">
        <v>12</v>
      </c>
    </row>
    <row r="201" spans="21:23" x14ac:dyDescent="0.3">
      <c r="U201" s="3" t="s">
        <v>50</v>
      </c>
      <c r="V201">
        <v>8</v>
      </c>
      <c r="W201">
        <v>16</v>
      </c>
    </row>
    <row r="202" spans="21:23" x14ac:dyDescent="0.3">
      <c r="U202" s="3" t="s">
        <v>50</v>
      </c>
      <c r="V202">
        <v>8</v>
      </c>
      <c r="W202">
        <v>21</v>
      </c>
    </row>
    <row r="203" spans="21:23" x14ac:dyDescent="0.3">
      <c r="U203" s="3" t="s">
        <v>50</v>
      </c>
      <c r="V203">
        <v>8</v>
      </c>
      <c r="W203">
        <v>20</v>
      </c>
    </row>
    <row r="204" spans="21:23" x14ac:dyDescent="0.3">
      <c r="U204" s="3" t="s">
        <v>50</v>
      </c>
      <c r="V204">
        <v>8</v>
      </c>
      <c r="W204">
        <v>30</v>
      </c>
    </row>
    <row r="205" spans="21:23" x14ac:dyDescent="0.3">
      <c r="U205" s="3" t="s">
        <v>50</v>
      </c>
      <c r="V205">
        <v>8</v>
      </c>
      <c r="W205">
        <v>14</v>
      </c>
    </row>
    <row r="206" spans="21:23" x14ac:dyDescent="0.3">
      <c r="U206" s="3" t="s">
        <v>50</v>
      </c>
      <c r="V206">
        <v>8</v>
      </c>
      <c r="W206">
        <v>16</v>
      </c>
    </row>
    <row r="207" spans="21:23" x14ac:dyDescent="0.3">
      <c r="U207" s="3" t="s">
        <v>50</v>
      </c>
      <c r="V207">
        <v>8</v>
      </c>
      <c r="W207">
        <v>20</v>
      </c>
    </row>
    <row r="208" spans="21:23" x14ac:dyDescent="0.3">
      <c r="U208" s="3" t="s">
        <v>50</v>
      </c>
      <c r="V208">
        <v>8</v>
      </c>
      <c r="W208">
        <v>8</v>
      </c>
    </row>
    <row r="209" spans="21:23" x14ac:dyDescent="0.3">
      <c r="U209" s="3" t="s">
        <v>50</v>
      </c>
      <c r="V209">
        <v>8</v>
      </c>
      <c r="W209">
        <v>20</v>
      </c>
    </row>
    <row r="210" spans="21:23" x14ac:dyDescent="0.3">
      <c r="U210" s="3" t="s">
        <v>50</v>
      </c>
      <c r="V210">
        <v>8</v>
      </c>
      <c r="W210">
        <v>20</v>
      </c>
    </row>
    <row r="211" spans="21:23" x14ac:dyDescent="0.3">
      <c r="U211" s="3" t="s">
        <v>50</v>
      </c>
      <c r="V211">
        <v>8</v>
      </c>
      <c r="W211">
        <v>20</v>
      </c>
    </row>
    <row r="212" spans="21:23" x14ac:dyDescent="0.3">
      <c r="U212" s="3" t="s">
        <v>50</v>
      </c>
      <c r="V212">
        <v>8</v>
      </c>
      <c r="W212">
        <v>10</v>
      </c>
    </row>
    <row r="213" spans="21:23" x14ac:dyDescent="0.3">
      <c r="U213" s="3" t="s">
        <v>47</v>
      </c>
      <c r="V213">
        <v>5</v>
      </c>
      <c r="W213">
        <v>16</v>
      </c>
    </row>
    <row r="214" spans="21:23" x14ac:dyDescent="0.3">
      <c r="U214" s="3" t="s">
        <v>47</v>
      </c>
      <c r="V214">
        <v>5</v>
      </c>
      <c r="W214">
        <v>15</v>
      </c>
    </row>
    <row r="215" spans="21:23" x14ac:dyDescent="0.3">
      <c r="U215" s="3" t="s">
        <v>47</v>
      </c>
      <c r="V215">
        <v>5</v>
      </c>
      <c r="W215">
        <v>20</v>
      </c>
    </row>
    <row r="216" spans="21:23" x14ac:dyDescent="0.3">
      <c r="U216" s="3" t="s">
        <v>47</v>
      </c>
      <c r="V216">
        <v>5</v>
      </c>
      <c r="W216">
        <v>30</v>
      </c>
    </row>
    <row r="217" spans="21:23" x14ac:dyDescent="0.3">
      <c r="U217" s="3" t="s">
        <v>47</v>
      </c>
      <c r="V217">
        <v>5</v>
      </c>
      <c r="W217">
        <v>49</v>
      </c>
    </row>
    <row r="218" spans="21:23" x14ac:dyDescent="0.3">
      <c r="U218" s="3" t="s">
        <v>47</v>
      </c>
      <c r="V218">
        <v>5</v>
      </c>
      <c r="W218">
        <v>16</v>
      </c>
    </row>
    <row r="219" spans="21:23" x14ac:dyDescent="0.3">
      <c r="U219" s="3" t="s">
        <v>47</v>
      </c>
      <c r="V219">
        <v>5</v>
      </c>
      <c r="W219">
        <v>25</v>
      </c>
    </row>
    <row r="220" spans="21:23" x14ac:dyDescent="0.3">
      <c r="U220" s="3" t="s">
        <v>47</v>
      </c>
      <c r="V220">
        <v>5</v>
      </c>
      <c r="W220">
        <v>40</v>
      </c>
    </row>
    <row r="221" spans="21:23" x14ac:dyDescent="0.3">
      <c r="U221" s="3" t="s">
        <v>47</v>
      </c>
      <c r="V221">
        <v>5</v>
      </c>
      <c r="W221">
        <v>9</v>
      </c>
    </row>
    <row r="222" spans="21:23" x14ac:dyDescent="0.3">
      <c r="U222" s="3" t="s">
        <v>47</v>
      </c>
      <c r="V222">
        <v>5</v>
      </c>
      <c r="W222">
        <v>50</v>
      </c>
    </row>
    <row r="223" spans="21:23" x14ac:dyDescent="0.3">
      <c r="U223" s="3" t="s">
        <v>47</v>
      </c>
      <c r="V223">
        <v>5</v>
      </c>
      <c r="W223">
        <v>50</v>
      </c>
    </row>
    <row r="224" spans="21:23" x14ac:dyDescent="0.3">
      <c r="U224" s="3" t="s">
        <v>47</v>
      </c>
      <c r="V224">
        <v>5</v>
      </c>
      <c r="W224">
        <v>30</v>
      </c>
    </row>
    <row r="225" spans="21:23" x14ac:dyDescent="0.3">
      <c r="U225" s="3" t="s">
        <v>47</v>
      </c>
      <c r="V225">
        <v>5</v>
      </c>
      <c r="W225">
        <v>60</v>
      </c>
    </row>
    <row r="226" spans="21:23" x14ac:dyDescent="0.3">
      <c r="U226" s="3" t="s">
        <v>47</v>
      </c>
      <c r="V226">
        <v>5</v>
      </c>
      <c r="W226">
        <v>20</v>
      </c>
    </row>
    <row r="227" spans="21:23" x14ac:dyDescent="0.3">
      <c r="U227" s="3" t="s">
        <v>47</v>
      </c>
      <c r="V227">
        <v>5</v>
      </c>
      <c r="W227">
        <v>20</v>
      </c>
    </row>
    <row r="228" spans="21:23" x14ac:dyDescent="0.3">
      <c r="U228" s="3" t="s">
        <v>47</v>
      </c>
      <c r="V228">
        <v>5</v>
      </c>
      <c r="W228">
        <v>50</v>
      </c>
    </row>
    <row r="229" spans="21:23" x14ac:dyDescent="0.3">
      <c r="U229" s="3" t="s">
        <v>47</v>
      </c>
      <c r="V229">
        <v>5</v>
      </c>
      <c r="W229">
        <v>35</v>
      </c>
    </row>
    <row r="230" spans="21:23" x14ac:dyDescent="0.3">
      <c r="U230" s="3" t="s">
        <v>47</v>
      </c>
      <c r="V230">
        <v>5</v>
      </c>
      <c r="W230">
        <v>60</v>
      </c>
    </row>
    <row r="231" spans="21:23" x14ac:dyDescent="0.3">
      <c r="U231" s="3" t="s">
        <v>47</v>
      </c>
      <c r="V231">
        <v>5</v>
      </c>
      <c r="W231">
        <v>25</v>
      </c>
    </row>
    <row r="232" spans="21:23" x14ac:dyDescent="0.3">
      <c r="U232" s="3" t="s">
        <v>47</v>
      </c>
      <c r="V232">
        <v>5</v>
      </c>
      <c r="W232">
        <v>5</v>
      </c>
    </row>
    <row r="233" spans="21:23" x14ac:dyDescent="0.3">
      <c r="U233" s="3" t="s">
        <v>47</v>
      </c>
      <c r="V233">
        <v>5</v>
      </c>
      <c r="W233">
        <v>18</v>
      </c>
    </row>
    <row r="234" spans="21:23" x14ac:dyDescent="0.3">
      <c r="U234" s="3" t="s">
        <v>47</v>
      </c>
      <c r="V234">
        <v>5</v>
      </c>
      <c r="W234">
        <v>18</v>
      </c>
    </row>
    <row r="235" spans="21:23" x14ac:dyDescent="0.3">
      <c r="U235" s="3" t="s">
        <v>47</v>
      </c>
      <c r="V235">
        <v>5</v>
      </c>
      <c r="W235">
        <v>12</v>
      </c>
    </row>
    <row r="236" spans="21:23" x14ac:dyDescent="0.3">
      <c r="U236" s="3" t="s">
        <v>47</v>
      </c>
      <c r="V236">
        <v>5</v>
      </c>
      <c r="W236">
        <v>30</v>
      </c>
    </row>
    <row r="237" spans="21:23" x14ac:dyDescent="0.3">
      <c r="U237" s="3" t="s">
        <v>47</v>
      </c>
      <c r="V237">
        <v>5</v>
      </c>
      <c r="W237">
        <v>6</v>
      </c>
    </row>
    <row r="238" spans="21:23" x14ac:dyDescent="0.3">
      <c r="U238" s="3" t="s">
        <v>47</v>
      </c>
      <c r="V238">
        <v>5</v>
      </c>
      <c r="W238">
        <v>60</v>
      </c>
    </row>
    <row r="239" spans="21:23" x14ac:dyDescent="0.3">
      <c r="U239" s="3" t="s">
        <v>47</v>
      </c>
      <c r="V239">
        <v>5</v>
      </c>
      <c r="W239">
        <v>16</v>
      </c>
    </row>
    <row r="240" spans="21:23" x14ac:dyDescent="0.3">
      <c r="U240" s="3" t="s">
        <v>47</v>
      </c>
      <c r="V240">
        <v>5</v>
      </c>
      <c r="W240">
        <v>10</v>
      </c>
    </row>
    <row r="241" spans="21:23" x14ac:dyDescent="0.3">
      <c r="U241" s="3" t="s">
        <v>47</v>
      </c>
      <c r="V241">
        <v>5</v>
      </c>
      <c r="W241">
        <v>20</v>
      </c>
    </row>
    <row r="242" spans="21:23" x14ac:dyDescent="0.3">
      <c r="U242" s="3" t="s">
        <v>47</v>
      </c>
      <c r="V242">
        <v>5</v>
      </c>
      <c r="W242">
        <v>9</v>
      </c>
    </row>
    <row r="243" spans="21:23" x14ac:dyDescent="0.3">
      <c r="U243" s="3" t="s">
        <v>47</v>
      </c>
      <c r="V243">
        <v>5</v>
      </c>
      <c r="W243">
        <v>30</v>
      </c>
    </row>
    <row r="244" spans="21:23" x14ac:dyDescent="0.3">
      <c r="U244" s="3" t="s">
        <v>47</v>
      </c>
      <c r="V244">
        <v>5</v>
      </c>
      <c r="W244">
        <v>21</v>
      </c>
    </row>
    <row r="245" spans="21:23" x14ac:dyDescent="0.3">
      <c r="U245" s="3" t="s">
        <v>47</v>
      </c>
      <c r="V245">
        <v>5</v>
      </c>
      <c r="W245">
        <v>15</v>
      </c>
    </row>
    <row r="246" spans="21:23" x14ac:dyDescent="0.3">
      <c r="U246" s="3" t="s">
        <v>47</v>
      </c>
      <c r="V246">
        <v>5</v>
      </c>
      <c r="W246">
        <v>24</v>
      </c>
    </row>
    <row r="247" spans="21:23" x14ac:dyDescent="0.3">
      <c r="U247" s="3" t="s">
        <v>47</v>
      </c>
      <c r="V247">
        <v>5</v>
      </c>
      <c r="W247">
        <v>42</v>
      </c>
    </row>
    <row r="248" spans="21:23" x14ac:dyDescent="0.3">
      <c r="U248" s="3" t="s">
        <v>61</v>
      </c>
      <c r="V248">
        <v>19</v>
      </c>
      <c r="W248">
        <v>30</v>
      </c>
    </row>
    <row r="249" spans="21:23" x14ac:dyDescent="0.3">
      <c r="U249" s="3" t="s">
        <v>61</v>
      </c>
      <c r="V249">
        <v>19</v>
      </c>
      <c r="W249">
        <v>9</v>
      </c>
    </row>
    <row r="250" spans="21:23" x14ac:dyDescent="0.3">
      <c r="U250" s="3" t="s">
        <v>61</v>
      </c>
      <c r="V250">
        <v>19</v>
      </c>
      <c r="W250">
        <v>30</v>
      </c>
    </row>
    <row r="251" spans="21:23" x14ac:dyDescent="0.3">
      <c r="U251" s="3" t="s">
        <v>61</v>
      </c>
      <c r="V251">
        <v>19</v>
      </c>
      <c r="W251">
        <v>20</v>
      </c>
    </row>
    <row r="252" spans="21:23" x14ac:dyDescent="0.3">
      <c r="U252" s="3" t="s">
        <v>61</v>
      </c>
      <c r="V252">
        <v>19</v>
      </c>
      <c r="W252">
        <v>14</v>
      </c>
    </row>
    <row r="253" spans="21:23" x14ac:dyDescent="0.3">
      <c r="U253" s="3" t="s">
        <v>61</v>
      </c>
      <c r="V253">
        <v>19</v>
      </c>
      <c r="W253">
        <v>10</v>
      </c>
    </row>
    <row r="254" spans="21:23" x14ac:dyDescent="0.3">
      <c r="U254" s="3" t="s">
        <v>61</v>
      </c>
      <c r="V254">
        <v>19</v>
      </c>
      <c r="W254">
        <v>3</v>
      </c>
    </row>
    <row r="255" spans="21:23" x14ac:dyDescent="0.3">
      <c r="U255" s="3" t="s">
        <v>61</v>
      </c>
      <c r="V255">
        <v>19</v>
      </c>
      <c r="W255">
        <v>7</v>
      </c>
    </row>
    <row r="256" spans="21:23" x14ac:dyDescent="0.3">
      <c r="U256" s="3" t="s">
        <v>61</v>
      </c>
      <c r="V256">
        <v>19</v>
      </c>
      <c r="W256">
        <v>1</v>
      </c>
    </row>
    <row r="257" spans="21:23" x14ac:dyDescent="0.3">
      <c r="U257" s="3" t="s">
        <v>61</v>
      </c>
      <c r="V257">
        <v>19</v>
      </c>
      <c r="W257">
        <v>8</v>
      </c>
    </row>
    <row r="258" spans="21:23" x14ac:dyDescent="0.3">
      <c r="U258" s="3" t="s">
        <v>61</v>
      </c>
      <c r="V258">
        <v>19</v>
      </c>
      <c r="W258">
        <v>15</v>
      </c>
    </row>
    <row r="259" spans="21:23" x14ac:dyDescent="0.3">
      <c r="U259" s="3" t="s">
        <v>61</v>
      </c>
      <c r="V259">
        <v>19</v>
      </c>
      <c r="W259">
        <v>15</v>
      </c>
    </row>
    <row r="260" spans="21:23" x14ac:dyDescent="0.3">
      <c r="U260" s="3" t="s">
        <v>61</v>
      </c>
      <c r="V260">
        <v>19</v>
      </c>
      <c r="W260">
        <v>6</v>
      </c>
    </row>
    <row r="261" spans="21:23" x14ac:dyDescent="0.3">
      <c r="U261" s="3" t="s">
        <v>61</v>
      </c>
      <c r="V261">
        <v>19</v>
      </c>
      <c r="W261">
        <v>20</v>
      </c>
    </row>
    <row r="262" spans="21:23" x14ac:dyDescent="0.3">
      <c r="U262" s="3" t="s">
        <v>61</v>
      </c>
      <c r="V262">
        <v>19</v>
      </c>
      <c r="W262">
        <v>6</v>
      </c>
    </row>
    <row r="263" spans="21:23" x14ac:dyDescent="0.3">
      <c r="U263" s="3" t="s">
        <v>61</v>
      </c>
      <c r="V263">
        <v>19</v>
      </c>
      <c r="W263">
        <v>10</v>
      </c>
    </row>
    <row r="264" spans="21:23" x14ac:dyDescent="0.3">
      <c r="U264" s="3" t="s">
        <v>61</v>
      </c>
      <c r="V264">
        <v>19</v>
      </c>
      <c r="W264">
        <v>15</v>
      </c>
    </row>
    <row r="265" spans="21:23" x14ac:dyDescent="0.3">
      <c r="U265" s="3" t="s">
        <v>61</v>
      </c>
      <c r="V265">
        <v>19</v>
      </c>
      <c r="W265">
        <v>21</v>
      </c>
    </row>
    <row r="266" spans="21:23" x14ac:dyDescent="0.3">
      <c r="U266" s="3" t="s">
        <v>61</v>
      </c>
      <c r="V266">
        <v>19</v>
      </c>
      <c r="W266">
        <v>15</v>
      </c>
    </row>
    <row r="267" spans="21:23" x14ac:dyDescent="0.3">
      <c r="U267" s="3" t="s">
        <v>61</v>
      </c>
      <c r="V267">
        <v>19</v>
      </c>
      <c r="W267">
        <v>4</v>
      </c>
    </row>
    <row r="268" spans="21:23" x14ac:dyDescent="0.3">
      <c r="U268" s="3" t="s">
        <v>61</v>
      </c>
      <c r="V268">
        <v>19</v>
      </c>
      <c r="W268">
        <v>4</v>
      </c>
    </row>
    <row r="269" spans="21:23" x14ac:dyDescent="0.3">
      <c r="U269" s="3" t="s">
        <v>61</v>
      </c>
      <c r="V269">
        <v>19</v>
      </c>
      <c r="W269">
        <v>30</v>
      </c>
    </row>
    <row r="270" spans="21:23" x14ac:dyDescent="0.3">
      <c r="U270" s="3" t="s">
        <v>43</v>
      </c>
      <c r="V270">
        <v>1</v>
      </c>
      <c r="W270">
        <v>3</v>
      </c>
    </row>
    <row r="271" spans="21:23" x14ac:dyDescent="0.3">
      <c r="U271" s="3" t="s">
        <v>43</v>
      </c>
      <c r="V271">
        <v>1</v>
      </c>
      <c r="W271">
        <v>10</v>
      </c>
    </row>
    <row r="272" spans="21:23" x14ac:dyDescent="0.3">
      <c r="U272" s="3" t="s">
        <v>43</v>
      </c>
      <c r="V272">
        <v>1</v>
      </c>
      <c r="W272">
        <v>6</v>
      </c>
    </row>
    <row r="273" spans="21:23" x14ac:dyDescent="0.3">
      <c r="U273" s="3" t="s">
        <v>43</v>
      </c>
      <c r="V273">
        <v>1</v>
      </c>
      <c r="W273">
        <v>1</v>
      </c>
    </row>
    <row r="274" spans="21:23" x14ac:dyDescent="0.3">
      <c r="U274" s="3" t="s">
        <v>43</v>
      </c>
      <c r="V274">
        <v>1</v>
      </c>
      <c r="W274">
        <v>7</v>
      </c>
    </row>
    <row r="275" spans="21:23" x14ac:dyDescent="0.3">
      <c r="U275" s="3" t="s">
        <v>43</v>
      </c>
      <c r="V275">
        <v>1</v>
      </c>
      <c r="W275">
        <v>20</v>
      </c>
    </row>
    <row r="276" spans="21:23" x14ac:dyDescent="0.3">
      <c r="U276" s="3" t="s">
        <v>43</v>
      </c>
      <c r="V276">
        <v>1</v>
      </c>
      <c r="W276">
        <v>10</v>
      </c>
    </row>
    <row r="277" spans="21:23" x14ac:dyDescent="0.3">
      <c r="U277" s="3" t="s">
        <v>43</v>
      </c>
      <c r="V277">
        <v>1</v>
      </c>
      <c r="W277">
        <v>8</v>
      </c>
    </row>
    <row r="278" spans="21:23" x14ac:dyDescent="0.3">
      <c r="U278" s="3" t="s">
        <v>43</v>
      </c>
      <c r="V278">
        <v>1</v>
      </c>
      <c r="W278">
        <v>20</v>
      </c>
    </row>
    <row r="279" spans="21:23" x14ac:dyDescent="0.3">
      <c r="U279" s="3" t="s">
        <v>43</v>
      </c>
      <c r="V279">
        <v>1</v>
      </c>
      <c r="W279">
        <v>10</v>
      </c>
    </row>
    <row r="280" spans="21:23" x14ac:dyDescent="0.3">
      <c r="U280" s="3" t="s">
        <v>43</v>
      </c>
      <c r="V280">
        <v>1</v>
      </c>
      <c r="W280">
        <v>20</v>
      </c>
    </row>
    <row r="281" spans="21:23" x14ac:dyDescent="0.3">
      <c r="U281" s="3" t="s">
        <v>54</v>
      </c>
      <c r="V281">
        <v>12</v>
      </c>
      <c r="W281">
        <v>10</v>
      </c>
    </row>
    <row r="282" spans="21:23" x14ac:dyDescent="0.3">
      <c r="U282" s="3" t="s">
        <v>54</v>
      </c>
      <c r="V282">
        <v>12</v>
      </c>
      <c r="W282">
        <v>1</v>
      </c>
    </row>
    <row r="283" spans="21:23" x14ac:dyDescent="0.3">
      <c r="U283" s="3" t="s">
        <v>60</v>
      </c>
      <c r="V283">
        <v>18</v>
      </c>
      <c r="W283">
        <v>15</v>
      </c>
    </row>
    <row r="284" spans="21:23" x14ac:dyDescent="0.3">
      <c r="U284" s="3" t="s">
        <v>60</v>
      </c>
      <c r="V284">
        <v>18</v>
      </c>
      <c r="W284">
        <v>21</v>
      </c>
    </row>
    <row r="285" spans="21:23" x14ac:dyDescent="0.3">
      <c r="U285" s="3" t="s">
        <v>60</v>
      </c>
      <c r="V285">
        <v>18</v>
      </c>
      <c r="W285">
        <v>21</v>
      </c>
    </row>
    <row r="286" spans="21:23" x14ac:dyDescent="0.3">
      <c r="U286" s="3" t="s">
        <v>60</v>
      </c>
      <c r="V286">
        <v>18</v>
      </c>
      <c r="W286">
        <v>15</v>
      </c>
    </row>
    <row r="287" spans="21:23" x14ac:dyDescent="0.3">
      <c r="U287" s="3" t="s">
        <v>60</v>
      </c>
      <c r="V287">
        <v>18</v>
      </c>
      <c r="W287">
        <v>30</v>
      </c>
    </row>
    <row r="288" spans="21:23" x14ac:dyDescent="0.3">
      <c r="U288" s="3" t="s">
        <v>60</v>
      </c>
      <c r="V288">
        <v>18</v>
      </c>
      <c r="W288">
        <v>20</v>
      </c>
    </row>
    <row r="289" spans="21:23" x14ac:dyDescent="0.3">
      <c r="U289" s="3" t="s">
        <v>60</v>
      </c>
      <c r="V289">
        <v>18</v>
      </c>
      <c r="W289">
        <v>16</v>
      </c>
    </row>
    <row r="290" spans="21:23" x14ac:dyDescent="0.3">
      <c r="U290" s="3" t="s">
        <v>60</v>
      </c>
      <c r="V290">
        <v>18</v>
      </c>
      <c r="W290">
        <v>40</v>
      </c>
    </row>
    <row r="291" spans="21:23" x14ac:dyDescent="0.3">
      <c r="U291" s="3" t="s">
        <v>60</v>
      </c>
      <c r="V291">
        <v>18</v>
      </c>
      <c r="W291">
        <v>10</v>
      </c>
    </row>
    <row r="292" spans="21:23" x14ac:dyDescent="0.3">
      <c r="U292" s="3" t="s">
        <v>60</v>
      </c>
      <c r="V292">
        <v>18</v>
      </c>
      <c r="W292">
        <v>40</v>
      </c>
    </row>
    <row r="293" spans="21:23" x14ac:dyDescent="0.3">
      <c r="U293" s="3" t="s">
        <v>60</v>
      </c>
      <c r="V293">
        <v>18</v>
      </c>
      <c r="W293">
        <v>30</v>
      </c>
    </row>
    <row r="294" spans="21:23" x14ac:dyDescent="0.3">
      <c r="U294" s="3" t="s">
        <v>60</v>
      </c>
      <c r="V294">
        <v>18</v>
      </c>
      <c r="W294">
        <v>6</v>
      </c>
    </row>
    <row r="295" spans="21:23" x14ac:dyDescent="0.3">
      <c r="U295" s="3" t="s">
        <v>60</v>
      </c>
      <c r="V295">
        <v>18</v>
      </c>
      <c r="W295">
        <v>28</v>
      </c>
    </row>
    <row r="296" spans="21:23" x14ac:dyDescent="0.3">
      <c r="U296" s="3" t="s">
        <v>60</v>
      </c>
      <c r="V296">
        <v>18</v>
      </c>
      <c r="W296">
        <v>9</v>
      </c>
    </row>
    <row r="297" spans="21:23" x14ac:dyDescent="0.3">
      <c r="U297" s="3" t="s">
        <v>60</v>
      </c>
      <c r="V297">
        <v>18</v>
      </c>
      <c r="W297">
        <v>40</v>
      </c>
    </row>
    <row r="298" spans="21:23" x14ac:dyDescent="0.3">
      <c r="U298" s="3" t="s">
        <v>60</v>
      </c>
      <c r="V298">
        <v>18</v>
      </c>
      <c r="W298">
        <v>8</v>
      </c>
    </row>
    <row r="299" spans="21:23" x14ac:dyDescent="0.3">
      <c r="U299" s="3" t="s">
        <v>60</v>
      </c>
      <c r="V299">
        <v>18</v>
      </c>
      <c r="W299">
        <v>12</v>
      </c>
    </row>
    <row r="300" spans="21:23" x14ac:dyDescent="0.3">
      <c r="U300" s="3" t="s">
        <v>60</v>
      </c>
      <c r="V300">
        <v>18</v>
      </c>
      <c r="W300">
        <v>12</v>
      </c>
    </row>
    <row r="301" spans="21:23" x14ac:dyDescent="0.3">
      <c r="U301" s="3" t="s">
        <v>60</v>
      </c>
      <c r="V301">
        <v>18</v>
      </c>
      <c r="W301">
        <v>20</v>
      </c>
    </row>
    <row r="302" spans="21:23" x14ac:dyDescent="0.3">
      <c r="U302" s="3" t="s">
        <v>60</v>
      </c>
      <c r="V302">
        <v>18</v>
      </c>
      <c r="W302">
        <v>12</v>
      </c>
    </row>
    <row r="303" spans="21:23" x14ac:dyDescent="0.3">
      <c r="U303" s="3" t="s">
        <v>60</v>
      </c>
      <c r="V303">
        <v>18</v>
      </c>
      <c r="W303">
        <v>30</v>
      </c>
    </row>
    <row r="304" spans="21:23" x14ac:dyDescent="0.3">
      <c r="U304" s="3" t="s">
        <v>60</v>
      </c>
      <c r="V304">
        <v>18</v>
      </c>
      <c r="W304">
        <v>30</v>
      </c>
    </row>
    <row r="305" spans="21:23" x14ac:dyDescent="0.3">
      <c r="U305" s="3" t="s">
        <v>46</v>
      </c>
      <c r="V305">
        <v>4</v>
      </c>
      <c r="W305">
        <v>20</v>
      </c>
    </row>
    <row r="306" spans="21:23" x14ac:dyDescent="0.3">
      <c r="U306" s="3" t="s">
        <v>46</v>
      </c>
      <c r="V306">
        <v>4</v>
      </c>
      <c r="W306">
        <v>15</v>
      </c>
    </row>
    <row r="307" spans="21:23" x14ac:dyDescent="0.3">
      <c r="U307" s="3" t="s">
        <v>46</v>
      </c>
      <c r="V307">
        <v>4</v>
      </c>
      <c r="W307">
        <v>15</v>
      </c>
    </row>
    <row r="308" spans="21:23" x14ac:dyDescent="0.3">
      <c r="U308" s="3" t="s">
        <v>46</v>
      </c>
      <c r="V308">
        <v>4</v>
      </c>
      <c r="W308">
        <v>10</v>
      </c>
    </row>
    <row r="309" spans="21:23" x14ac:dyDescent="0.3">
      <c r="U309" s="3" t="s">
        <v>46</v>
      </c>
      <c r="V309">
        <v>4</v>
      </c>
      <c r="W309">
        <v>10</v>
      </c>
    </row>
    <row r="310" spans="21:23" x14ac:dyDescent="0.3">
      <c r="U310" s="3" t="s">
        <v>46</v>
      </c>
      <c r="V310">
        <v>4</v>
      </c>
      <c r="W310">
        <v>5</v>
      </c>
    </row>
    <row r="311" spans="21:23" x14ac:dyDescent="0.3">
      <c r="U311" s="3" t="s">
        <v>46</v>
      </c>
      <c r="V311">
        <v>4</v>
      </c>
      <c r="W311">
        <v>30</v>
      </c>
    </row>
    <row r="312" spans="21:23" x14ac:dyDescent="0.3">
      <c r="U312" s="3" t="s">
        <v>46</v>
      </c>
      <c r="V312">
        <v>4</v>
      </c>
      <c r="W312">
        <v>9</v>
      </c>
    </row>
    <row r="313" spans="21:23" x14ac:dyDescent="0.3">
      <c r="U313" s="3" t="s">
        <v>46</v>
      </c>
      <c r="V313">
        <v>4</v>
      </c>
      <c r="W313">
        <v>15</v>
      </c>
    </row>
    <row r="314" spans="21:23" x14ac:dyDescent="0.3">
      <c r="U314" s="3" t="s">
        <v>46</v>
      </c>
      <c r="V314">
        <v>4</v>
      </c>
      <c r="W314">
        <v>4</v>
      </c>
    </row>
    <row r="315" spans="21:23" x14ac:dyDescent="0.3">
      <c r="U315" s="3" t="s">
        <v>61</v>
      </c>
      <c r="V315">
        <v>19</v>
      </c>
      <c r="W315">
        <v>10</v>
      </c>
    </row>
    <row r="316" spans="21:23" x14ac:dyDescent="0.3">
      <c r="U316" s="3" t="s">
        <v>61</v>
      </c>
      <c r="V316">
        <v>19</v>
      </c>
      <c r="W316">
        <v>12</v>
      </c>
    </row>
    <row r="317" spans="21:23" x14ac:dyDescent="0.3">
      <c r="U317" s="3" t="s">
        <v>61</v>
      </c>
      <c r="V317">
        <v>19</v>
      </c>
      <c r="W317">
        <v>10</v>
      </c>
    </row>
    <row r="318" spans="21:23" x14ac:dyDescent="0.3">
      <c r="U318" s="3" t="s">
        <v>61</v>
      </c>
      <c r="V318">
        <v>19</v>
      </c>
      <c r="W318">
        <v>1</v>
      </c>
    </row>
    <row r="319" spans="21:23" x14ac:dyDescent="0.3">
      <c r="U319" s="3" t="s">
        <v>61</v>
      </c>
      <c r="V319">
        <v>19</v>
      </c>
      <c r="W319">
        <v>21</v>
      </c>
    </row>
    <row r="320" spans="21:23" x14ac:dyDescent="0.3">
      <c r="U320" s="3" t="s">
        <v>61</v>
      </c>
      <c r="V320">
        <v>19</v>
      </c>
      <c r="W320">
        <v>30</v>
      </c>
    </row>
    <row r="321" spans="21:23" x14ac:dyDescent="0.3">
      <c r="U321" s="3" t="s">
        <v>61</v>
      </c>
      <c r="V321">
        <v>19</v>
      </c>
      <c r="W321">
        <v>3</v>
      </c>
    </row>
    <row r="322" spans="21:23" x14ac:dyDescent="0.3">
      <c r="U322" s="3" t="s">
        <v>51</v>
      </c>
      <c r="V322">
        <v>9</v>
      </c>
      <c r="W322">
        <v>20</v>
      </c>
    </row>
    <row r="323" spans="21:23" x14ac:dyDescent="0.3">
      <c r="U323" s="3" t="s">
        <v>51</v>
      </c>
      <c r="V323">
        <v>9</v>
      </c>
      <c r="W323">
        <v>12</v>
      </c>
    </row>
    <row r="324" spans="21:23" x14ac:dyDescent="0.3">
      <c r="U324" s="3" t="s">
        <v>51</v>
      </c>
      <c r="V324">
        <v>9</v>
      </c>
      <c r="W324">
        <v>12</v>
      </c>
    </row>
    <row r="325" spans="21:23" x14ac:dyDescent="0.3">
      <c r="U325" s="3" t="s">
        <v>51</v>
      </c>
      <c r="V325">
        <v>9</v>
      </c>
      <c r="W325">
        <v>18</v>
      </c>
    </row>
    <row r="326" spans="21:23" x14ac:dyDescent="0.3">
      <c r="U326" s="3" t="s">
        <v>51</v>
      </c>
      <c r="V326">
        <v>9</v>
      </c>
      <c r="W326">
        <v>20</v>
      </c>
    </row>
    <row r="327" spans="21:23" x14ac:dyDescent="0.3">
      <c r="U327" s="3" t="s">
        <v>51</v>
      </c>
      <c r="V327">
        <v>9</v>
      </c>
      <c r="W327">
        <v>12</v>
      </c>
    </row>
    <row r="328" spans="21:23" x14ac:dyDescent="0.3">
      <c r="U328" s="3" t="s">
        <v>51</v>
      </c>
      <c r="V328">
        <v>9</v>
      </c>
      <c r="W328">
        <v>20</v>
      </c>
    </row>
    <row r="329" spans="21:23" x14ac:dyDescent="0.3">
      <c r="U329" s="3" t="s">
        <v>51</v>
      </c>
      <c r="V329">
        <v>9</v>
      </c>
      <c r="W329">
        <v>7</v>
      </c>
    </row>
    <row r="330" spans="21:23" x14ac:dyDescent="0.3">
      <c r="U330" s="3" t="s">
        <v>51</v>
      </c>
      <c r="V330">
        <v>9</v>
      </c>
      <c r="W330">
        <v>30</v>
      </c>
    </row>
    <row r="331" spans="21:23" x14ac:dyDescent="0.3">
      <c r="U331" s="3" t="s">
        <v>51</v>
      </c>
      <c r="V331">
        <v>9</v>
      </c>
      <c r="W331">
        <v>9</v>
      </c>
    </row>
    <row r="332" spans="21:23" x14ac:dyDescent="0.3">
      <c r="U332" s="3" t="s">
        <v>50</v>
      </c>
      <c r="V332">
        <v>8</v>
      </c>
      <c r="W332">
        <v>6</v>
      </c>
    </row>
    <row r="333" spans="21:23" x14ac:dyDescent="0.3">
      <c r="U333" s="3" t="s">
        <v>50</v>
      </c>
      <c r="V333">
        <v>8</v>
      </c>
      <c r="W333">
        <v>7</v>
      </c>
    </row>
    <row r="334" spans="21:23" x14ac:dyDescent="0.3">
      <c r="U334" s="3" t="s">
        <v>50</v>
      </c>
      <c r="V334">
        <v>8</v>
      </c>
      <c r="W334">
        <v>3</v>
      </c>
    </row>
    <row r="335" spans="21:23" x14ac:dyDescent="0.3">
      <c r="U335" s="3" t="s">
        <v>50</v>
      </c>
      <c r="V335">
        <v>8</v>
      </c>
      <c r="W335">
        <v>10</v>
      </c>
    </row>
    <row r="336" spans="21:23" x14ac:dyDescent="0.3">
      <c r="U336" s="3" t="s">
        <v>50</v>
      </c>
      <c r="V336">
        <v>8</v>
      </c>
      <c r="W336">
        <v>6</v>
      </c>
    </row>
    <row r="337" spans="21:23" x14ac:dyDescent="0.3">
      <c r="U337" s="3" t="s">
        <v>50</v>
      </c>
      <c r="V337">
        <v>8</v>
      </c>
      <c r="W337">
        <v>9</v>
      </c>
    </row>
    <row r="338" spans="21:23" x14ac:dyDescent="0.3">
      <c r="U338" s="3" t="s">
        <v>50</v>
      </c>
      <c r="V338">
        <v>8</v>
      </c>
      <c r="W338">
        <v>15</v>
      </c>
    </row>
    <row r="339" spans="21:23" x14ac:dyDescent="0.3">
      <c r="U339" s="3" t="s">
        <v>50</v>
      </c>
      <c r="V339">
        <v>8</v>
      </c>
      <c r="W339">
        <v>10</v>
      </c>
    </row>
    <row r="340" spans="21:23" x14ac:dyDescent="0.3">
      <c r="U340" s="3" t="s">
        <v>50</v>
      </c>
      <c r="V340">
        <v>8</v>
      </c>
      <c r="W340">
        <v>14</v>
      </c>
    </row>
    <row r="341" spans="21:23" x14ac:dyDescent="0.3">
      <c r="U341" s="3" t="s">
        <v>61</v>
      </c>
      <c r="V341">
        <v>19</v>
      </c>
      <c r="W341">
        <v>30</v>
      </c>
    </row>
    <row r="342" spans="21:23" x14ac:dyDescent="0.3">
      <c r="U342" s="3" t="s">
        <v>61</v>
      </c>
      <c r="V342">
        <v>19</v>
      </c>
      <c r="W342">
        <v>5</v>
      </c>
    </row>
    <row r="343" spans="21:23" x14ac:dyDescent="0.3">
      <c r="U343" s="3" t="s">
        <v>61</v>
      </c>
      <c r="V343">
        <v>19</v>
      </c>
      <c r="W343">
        <v>21</v>
      </c>
    </row>
    <row r="344" spans="21:23" x14ac:dyDescent="0.3">
      <c r="U344" s="3" t="s">
        <v>61</v>
      </c>
      <c r="V344">
        <v>19</v>
      </c>
      <c r="W344">
        <v>35</v>
      </c>
    </row>
    <row r="345" spans="21:23" x14ac:dyDescent="0.3">
      <c r="U345" s="3" t="s">
        <v>61</v>
      </c>
      <c r="V345">
        <v>19</v>
      </c>
      <c r="W345">
        <v>30</v>
      </c>
    </row>
    <row r="346" spans="21:23" x14ac:dyDescent="0.3">
      <c r="U346" s="3" t="s">
        <v>61</v>
      </c>
      <c r="V346">
        <v>19</v>
      </c>
      <c r="W346">
        <v>15</v>
      </c>
    </row>
    <row r="347" spans="21:23" x14ac:dyDescent="0.3">
      <c r="U347" s="3" t="s">
        <v>61</v>
      </c>
      <c r="V347">
        <v>19</v>
      </c>
      <c r="W347">
        <v>24</v>
      </c>
    </row>
    <row r="348" spans="21:23" x14ac:dyDescent="0.3">
      <c r="U348" s="3" t="s">
        <v>61</v>
      </c>
      <c r="V348">
        <v>19</v>
      </c>
      <c r="W348">
        <v>25</v>
      </c>
    </row>
    <row r="349" spans="21:23" x14ac:dyDescent="0.3">
      <c r="U349" s="3" t="s">
        <v>61</v>
      </c>
      <c r="V349">
        <v>19</v>
      </c>
      <c r="W349">
        <v>5</v>
      </c>
    </row>
    <row r="350" spans="21:23" x14ac:dyDescent="0.3">
      <c r="U350" s="3" t="s">
        <v>61</v>
      </c>
      <c r="V350">
        <v>19</v>
      </c>
      <c r="W350">
        <v>60</v>
      </c>
    </row>
    <row r="351" spans="21:23" x14ac:dyDescent="0.3">
      <c r="U351" s="3" t="s">
        <v>61</v>
      </c>
      <c r="V351">
        <v>19</v>
      </c>
      <c r="W351">
        <v>6</v>
      </c>
    </row>
    <row r="352" spans="21:23" x14ac:dyDescent="0.3">
      <c r="U352" s="3" t="s">
        <v>61</v>
      </c>
      <c r="V352">
        <v>19</v>
      </c>
      <c r="W352">
        <v>20</v>
      </c>
    </row>
    <row r="353" spans="21:23" x14ac:dyDescent="0.3">
      <c r="U353" s="3" t="s">
        <v>61</v>
      </c>
      <c r="V353">
        <v>19</v>
      </c>
      <c r="W353">
        <v>12</v>
      </c>
    </row>
    <row r="354" spans="21:23" x14ac:dyDescent="0.3">
      <c r="U354" s="3" t="s">
        <v>61</v>
      </c>
      <c r="V354">
        <v>19</v>
      </c>
      <c r="W354">
        <v>30</v>
      </c>
    </row>
    <row r="355" spans="21:23" x14ac:dyDescent="0.3">
      <c r="U355" s="3" t="s">
        <v>61</v>
      </c>
      <c r="V355">
        <v>19</v>
      </c>
      <c r="W355">
        <v>21</v>
      </c>
    </row>
    <row r="356" spans="21:23" x14ac:dyDescent="0.3">
      <c r="U356" s="3" t="s">
        <v>61</v>
      </c>
      <c r="V356">
        <v>19</v>
      </c>
      <c r="W356">
        <v>50</v>
      </c>
    </row>
    <row r="357" spans="21:23" x14ac:dyDescent="0.3">
      <c r="U357" s="3" t="s">
        <v>61</v>
      </c>
      <c r="V357">
        <v>19</v>
      </c>
      <c r="W357">
        <v>25</v>
      </c>
    </row>
    <row r="358" spans="21:23" x14ac:dyDescent="0.3">
      <c r="U358" s="3" t="s">
        <v>61</v>
      </c>
      <c r="V358">
        <v>19</v>
      </c>
      <c r="W358">
        <v>30</v>
      </c>
    </row>
    <row r="359" spans="21:23" x14ac:dyDescent="0.3">
      <c r="U359" s="3" t="s">
        <v>61</v>
      </c>
      <c r="V359">
        <v>19</v>
      </c>
      <c r="W359">
        <v>40</v>
      </c>
    </row>
    <row r="360" spans="21:23" x14ac:dyDescent="0.3">
      <c r="U360" s="3" t="s">
        <v>61</v>
      </c>
      <c r="V360">
        <v>19</v>
      </c>
      <c r="W360">
        <v>35</v>
      </c>
    </row>
    <row r="361" spans="21:23" x14ac:dyDescent="0.3">
      <c r="U361" s="3" t="s">
        <v>61</v>
      </c>
      <c r="V361">
        <v>19</v>
      </c>
      <c r="W361">
        <v>50</v>
      </c>
    </row>
    <row r="362" spans="21:23" x14ac:dyDescent="0.3">
      <c r="U362" s="3" t="s">
        <v>44</v>
      </c>
      <c r="V362">
        <v>2</v>
      </c>
      <c r="W362">
        <v>50</v>
      </c>
    </row>
    <row r="363" spans="21:23" x14ac:dyDescent="0.3">
      <c r="U363" s="3" t="s">
        <v>44</v>
      </c>
      <c r="V363">
        <v>2</v>
      </c>
      <c r="W363">
        <v>65</v>
      </c>
    </row>
    <row r="364" spans="21:23" x14ac:dyDescent="0.3">
      <c r="U364" s="3" t="s">
        <v>44</v>
      </c>
      <c r="V364">
        <v>2</v>
      </c>
      <c r="W364">
        <v>6</v>
      </c>
    </row>
    <row r="365" spans="21:23" x14ac:dyDescent="0.3">
      <c r="U365" s="3" t="s">
        <v>44</v>
      </c>
      <c r="V365">
        <v>2</v>
      </c>
      <c r="W365">
        <v>60</v>
      </c>
    </row>
    <row r="366" spans="21:23" x14ac:dyDescent="0.3">
      <c r="U366" s="3" t="s">
        <v>44</v>
      </c>
      <c r="V366">
        <v>2</v>
      </c>
      <c r="W366">
        <v>28</v>
      </c>
    </row>
    <row r="367" spans="21:23" x14ac:dyDescent="0.3">
      <c r="U367" s="3" t="s">
        <v>44</v>
      </c>
      <c r="V367">
        <v>2</v>
      </c>
      <c r="W367">
        <v>60</v>
      </c>
    </row>
    <row r="368" spans="21:23" x14ac:dyDescent="0.3">
      <c r="U368" s="3" t="s">
        <v>44</v>
      </c>
      <c r="V368">
        <v>2</v>
      </c>
      <c r="W368">
        <v>36</v>
      </c>
    </row>
    <row r="369" spans="21:23" x14ac:dyDescent="0.3">
      <c r="U369" s="3" t="s">
        <v>44</v>
      </c>
      <c r="V369">
        <v>2</v>
      </c>
      <c r="W369">
        <v>20</v>
      </c>
    </row>
    <row r="370" spans="21:23" x14ac:dyDescent="0.3">
      <c r="U370" s="3" t="s">
        <v>44</v>
      </c>
      <c r="V370">
        <v>2</v>
      </c>
      <c r="W370">
        <v>13</v>
      </c>
    </row>
    <row r="371" spans="21:23" x14ac:dyDescent="0.3">
      <c r="U371" s="3" t="s">
        <v>44</v>
      </c>
      <c r="V371">
        <v>2</v>
      </c>
      <c r="W371">
        <v>77</v>
      </c>
    </row>
    <row r="372" spans="21:23" x14ac:dyDescent="0.3">
      <c r="U372" s="3" t="s">
        <v>44</v>
      </c>
      <c r="V372">
        <v>2</v>
      </c>
      <c r="W372">
        <v>10</v>
      </c>
    </row>
    <row r="373" spans="21:23" x14ac:dyDescent="0.3">
      <c r="U373" s="3" t="s">
        <v>44</v>
      </c>
      <c r="V373">
        <v>2</v>
      </c>
      <c r="W373">
        <v>5</v>
      </c>
    </row>
    <row r="374" spans="21:23" x14ac:dyDescent="0.3">
      <c r="U374" s="3" t="s">
        <v>44</v>
      </c>
      <c r="V374">
        <v>2</v>
      </c>
      <c r="W374">
        <v>13</v>
      </c>
    </row>
    <row r="375" spans="21:23" x14ac:dyDescent="0.3">
      <c r="U375" s="3" t="s">
        <v>44</v>
      </c>
      <c r="V375">
        <v>2</v>
      </c>
      <c r="W375">
        <v>25</v>
      </c>
    </row>
    <row r="376" spans="21:23" x14ac:dyDescent="0.3">
      <c r="U376" s="3" t="s">
        <v>44</v>
      </c>
      <c r="V376">
        <v>2</v>
      </c>
      <c r="W376">
        <v>35</v>
      </c>
    </row>
    <row r="377" spans="21:23" x14ac:dyDescent="0.3">
      <c r="U377" s="3" t="s">
        <v>44</v>
      </c>
      <c r="V377">
        <v>2</v>
      </c>
      <c r="W377">
        <v>32</v>
      </c>
    </row>
    <row r="378" spans="21:23" x14ac:dyDescent="0.3">
      <c r="U378" s="3" t="s">
        <v>44</v>
      </c>
      <c r="V378">
        <v>2</v>
      </c>
      <c r="W378">
        <v>9</v>
      </c>
    </row>
    <row r="379" spans="21:23" x14ac:dyDescent="0.3">
      <c r="U379" s="3" t="s">
        <v>44</v>
      </c>
      <c r="V379">
        <v>2</v>
      </c>
      <c r="W379">
        <v>14</v>
      </c>
    </row>
    <row r="380" spans="21:23" x14ac:dyDescent="0.3">
      <c r="U380" s="3" t="s">
        <v>44</v>
      </c>
      <c r="V380">
        <v>2</v>
      </c>
      <c r="W380">
        <v>60</v>
      </c>
    </row>
    <row r="381" spans="21:23" x14ac:dyDescent="0.3">
      <c r="U381" s="3" t="s">
        <v>44</v>
      </c>
      <c r="V381">
        <v>2</v>
      </c>
      <c r="W381">
        <v>50</v>
      </c>
    </row>
    <row r="382" spans="21:23" x14ac:dyDescent="0.3">
      <c r="U382" s="3" t="s">
        <v>44</v>
      </c>
      <c r="V382">
        <v>2</v>
      </c>
      <c r="W382">
        <v>60</v>
      </c>
    </row>
    <row r="383" spans="21:23" x14ac:dyDescent="0.3">
      <c r="U383" s="3" t="s">
        <v>44</v>
      </c>
      <c r="V383">
        <v>2</v>
      </c>
      <c r="W383">
        <v>40</v>
      </c>
    </row>
    <row r="384" spans="21:23" x14ac:dyDescent="0.3">
      <c r="U384" s="3" t="s">
        <v>44</v>
      </c>
      <c r="V384">
        <v>2</v>
      </c>
      <c r="W384">
        <v>45</v>
      </c>
    </row>
    <row r="385" spans="21:23" x14ac:dyDescent="0.3">
      <c r="U385" s="3" t="s">
        <v>44</v>
      </c>
      <c r="V385">
        <v>2</v>
      </c>
      <c r="W385">
        <v>24</v>
      </c>
    </row>
    <row r="386" spans="21:23" x14ac:dyDescent="0.3">
      <c r="U386" s="3" t="s">
        <v>44</v>
      </c>
      <c r="V386">
        <v>2</v>
      </c>
      <c r="W386">
        <v>60</v>
      </c>
    </row>
    <row r="387" spans="21:23" x14ac:dyDescent="0.3">
      <c r="U387" s="3" t="s">
        <v>44</v>
      </c>
      <c r="V387">
        <v>2</v>
      </c>
      <c r="W387">
        <v>65</v>
      </c>
    </row>
    <row r="388" spans="21:23" x14ac:dyDescent="0.3">
      <c r="U388" s="3" t="s">
        <v>44</v>
      </c>
      <c r="V388">
        <v>2</v>
      </c>
      <c r="W388">
        <v>21</v>
      </c>
    </row>
    <row r="389" spans="21:23" x14ac:dyDescent="0.3">
      <c r="U389" s="3" t="s">
        <v>44</v>
      </c>
      <c r="V389">
        <v>2</v>
      </c>
      <c r="W389">
        <v>70</v>
      </c>
    </row>
    <row r="390" spans="21:23" x14ac:dyDescent="0.3">
      <c r="U390" s="3" t="s">
        <v>44</v>
      </c>
      <c r="V390">
        <v>2</v>
      </c>
      <c r="W390">
        <v>45</v>
      </c>
    </row>
    <row r="391" spans="21:23" x14ac:dyDescent="0.3">
      <c r="U391" s="3" t="s">
        <v>44</v>
      </c>
      <c r="V391">
        <v>2</v>
      </c>
      <c r="W391">
        <v>50</v>
      </c>
    </row>
    <row r="392" spans="21:23" x14ac:dyDescent="0.3">
      <c r="U392" s="3" t="s">
        <v>44</v>
      </c>
      <c r="V392">
        <v>2</v>
      </c>
      <c r="W392">
        <v>30</v>
      </c>
    </row>
    <row r="393" spans="21:23" x14ac:dyDescent="0.3">
      <c r="U393" s="3" t="s">
        <v>44</v>
      </c>
      <c r="V393">
        <v>2</v>
      </c>
      <c r="W393">
        <v>70</v>
      </c>
    </row>
    <row r="394" spans="21:23" x14ac:dyDescent="0.3">
      <c r="U394" s="3" t="s">
        <v>44</v>
      </c>
      <c r="V394">
        <v>2</v>
      </c>
      <c r="W394">
        <v>30</v>
      </c>
    </row>
    <row r="395" spans="21:23" x14ac:dyDescent="0.3">
      <c r="U395" s="3" t="s">
        <v>44</v>
      </c>
      <c r="V395">
        <v>2</v>
      </c>
      <c r="W395">
        <v>80</v>
      </c>
    </row>
    <row r="396" spans="21:23" x14ac:dyDescent="0.3">
      <c r="U396" s="3" t="s">
        <v>44</v>
      </c>
      <c r="V396">
        <v>2</v>
      </c>
      <c r="W396">
        <v>60</v>
      </c>
    </row>
    <row r="397" spans="21:23" x14ac:dyDescent="0.3">
      <c r="U397" s="3" t="s">
        <v>44</v>
      </c>
      <c r="V397">
        <v>2</v>
      </c>
      <c r="W397">
        <v>39</v>
      </c>
    </row>
    <row r="398" spans="21:23" x14ac:dyDescent="0.3">
      <c r="U398" s="3" t="s">
        <v>44</v>
      </c>
      <c r="V398">
        <v>2</v>
      </c>
      <c r="W398">
        <v>35</v>
      </c>
    </row>
    <row r="399" spans="21:23" x14ac:dyDescent="0.3">
      <c r="U399" s="3" t="s">
        <v>44</v>
      </c>
      <c r="V399">
        <v>2</v>
      </c>
      <c r="W399">
        <v>70</v>
      </c>
    </row>
    <row r="400" spans="21:23" x14ac:dyDescent="0.3">
      <c r="U400" s="3" t="s">
        <v>44</v>
      </c>
      <c r="V400">
        <v>2</v>
      </c>
      <c r="W400">
        <v>39</v>
      </c>
    </row>
    <row r="401" spans="21:23" x14ac:dyDescent="0.3">
      <c r="U401" s="3" t="s">
        <v>44</v>
      </c>
      <c r="V401">
        <v>2</v>
      </c>
      <c r="W401">
        <v>50</v>
      </c>
    </row>
    <row r="402" spans="21:23" x14ac:dyDescent="0.3">
      <c r="U402" s="3" t="s">
        <v>44</v>
      </c>
      <c r="V402">
        <v>2</v>
      </c>
      <c r="W402">
        <v>11</v>
      </c>
    </row>
    <row r="403" spans="21:23" x14ac:dyDescent="0.3">
      <c r="U403" s="3" t="s">
        <v>44</v>
      </c>
      <c r="V403">
        <v>2</v>
      </c>
      <c r="W403">
        <v>28</v>
      </c>
    </row>
    <row r="404" spans="21:23" x14ac:dyDescent="0.3">
      <c r="U404" s="3" t="s">
        <v>44</v>
      </c>
      <c r="V404">
        <v>2</v>
      </c>
      <c r="W404">
        <v>30</v>
      </c>
    </row>
    <row r="405" spans="21:23" x14ac:dyDescent="0.3">
      <c r="U405" s="3" t="s">
        <v>44</v>
      </c>
      <c r="V405">
        <v>2</v>
      </c>
      <c r="W405">
        <v>120</v>
      </c>
    </row>
    <row r="406" spans="21:23" x14ac:dyDescent="0.3">
      <c r="U406" s="3" t="s">
        <v>44</v>
      </c>
      <c r="V406">
        <v>2</v>
      </c>
      <c r="W406">
        <v>65</v>
      </c>
    </row>
    <row r="407" spans="21:23" x14ac:dyDescent="0.3">
      <c r="U407" s="3" t="s">
        <v>44</v>
      </c>
      <c r="V407">
        <v>2</v>
      </c>
      <c r="W407">
        <v>36</v>
      </c>
    </row>
    <row r="408" spans="21:23" x14ac:dyDescent="0.3">
      <c r="U408" s="3" t="s">
        <v>44</v>
      </c>
      <c r="V408">
        <v>2</v>
      </c>
      <c r="W408">
        <v>13</v>
      </c>
    </row>
    <row r="409" spans="21:23" x14ac:dyDescent="0.3">
      <c r="U409" s="3" t="s">
        <v>44</v>
      </c>
      <c r="V409">
        <v>2</v>
      </c>
      <c r="W409">
        <v>35</v>
      </c>
    </row>
    <row r="410" spans="21:23" x14ac:dyDescent="0.3">
      <c r="U410" s="3" t="s">
        <v>44</v>
      </c>
      <c r="V410">
        <v>2</v>
      </c>
      <c r="W410">
        <v>80</v>
      </c>
    </row>
    <row r="411" spans="21:23" x14ac:dyDescent="0.3">
      <c r="U411" s="3" t="s">
        <v>44</v>
      </c>
      <c r="V411">
        <v>2</v>
      </c>
      <c r="W411">
        <v>45</v>
      </c>
    </row>
    <row r="412" spans="21:23" x14ac:dyDescent="0.3">
      <c r="U412" s="3" t="s">
        <v>44</v>
      </c>
      <c r="V412">
        <v>2</v>
      </c>
      <c r="W412">
        <v>14</v>
      </c>
    </row>
    <row r="413" spans="21:23" x14ac:dyDescent="0.3">
      <c r="U413" s="3" t="s">
        <v>44</v>
      </c>
      <c r="V413">
        <v>2</v>
      </c>
      <c r="W413">
        <v>15</v>
      </c>
    </row>
    <row r="414" spans="21:23" x14ac:dyDescent="0.3">
      <c r="U414" s="3" t="s">
        <v>44</v>
      </c>
      <c r="V414">
        <v>2</v>
      </c>
      <c r="W414">
        <v>8</v>
      </c>
    </row>
    <row r="415" spans="21:23" x14ac:dyDescent="0.3">
      <c r="U415" s="3" t="s">
        <v>44</v>
      </c>
      <c r="V415">
        <v>2</v>
      </c>
      <c r="W415">
        <v>12</v>
      </c>
    </row>
    <row r="416" spans="21:23" x14ac:dyDescent="0.3">
      <c r="U416" s="3" t="s">
        <v>44</v>
      </c>
      <c r="V416">
        <v>2</v>
      </c>
      <c r="W416">
        <v>65</v>
      </c>
    </row>
    <row r="417" spans="21:23" x14ac:dyDescent="0.3">
      <c r="U417" s="3" t="s">
        <v>44</v>
      </c>
      <c r="V417">
        <v>2</v>
      </c>
      <c r="W417">
        <v>8</v>
      </c>
    </row>
    <row r="418" spans="21:23" x14ac:dyDescent="0.3">
      <c r="U418" s="3" t="s">
        <v>44</v>
      </c>
      <c r="V418">
        <v>2</v>
      </c>
      <c r="W418">
        <v>20</v>
      </c>
    </row>
    <row r="419" spans="21:23" x14ac:dyDescent="0.3">
      <c r="U419" s="3" t="s">
        <v>44</v>
      </c>
      <c r="V419">
        <v>2</v>
      </c>
      <c r="W419">
        <v>130</v>
      </c>
    </row>
    <row r="420" spans="21:23" x14ac:dyDescent="0.3">
      <c r="U420" s="3" t="s">
        <v>44</v>
      </c>
      <c r="V420">
        <v>2</v>
      </c>
      <c r="W420">
        <v>16</v>
      </c>
    </row>
    <row r="421" spans="21:23" x14ac:dyDescent="0.3">
      <c r="U421" s="3" t="s">
        <v>44</v>
      </c>
      <c r="V421">
        <v>2</v>
      </c>
      <c r="W421">
        <v>33</v>
      </c>
    </row>
    <row r="422" spans="21:23" x14ac:dyDescent="0.3">
      <c r="U422" s="3" t="s">
        <v>44</v>
      </c>
      <c r="V422">
        <v>2</v>
      </c>
      <c r="W422">
        <v>70</v>
      </c>
    </row>
    <row r="423" spans="21:23" x14ac:dyDescent="0.3">
      <c r="U423" s="3" t="s">
        <v>44</v>
      </c>
      <c r="V423">
        <v>2</v>
      </c>
      <c r="W423">
        <v>7</v>
      </c>
    </row>
    <row r="424" spans="21:23" x14ac:dyDescent="0.3">
      <c r="U424" s="3" t="s">
        <v>44</v>
      </c>
      <c r="V424">
        <v>2</v>
      </c>
      <c r="W424">
        <v>16</v>
      </c>
    </row>
    <row r="425" spans="21:23" x14ac:dyDescent="0.3">
      <c r="U425" s="3" t="s">
        <v>44</v>
      </c>
      <c r="V425">
        <v>2</v>
      </c>
      <c r="W425">
        <v>12</v>
      </c>
    </row>
    <row r="426" spans="21:23" x14ac:dyDescent="0.3">
      <c r="U426" s="3" t="s">
        <v>44</v>
      </c>
      <c r="V426">
        <v>2</v>
      </c>
      <c r="W426">
        <v>27</v>
      </c>
    </row>
    <row r="427" spans="21:23" x14ac:dyDescent="0.3">
      <c r="U427" s="3" t="s">
        <v>44</v>
      </c>
      <c r="V427">
        <v>2</v>
      </c>
      <c r="W427">
        <v>120</v>
      </c>
    </row>
    <row r="428" spans="21:23" x14ac:dyDescent="0.3">
      <c r="U428" s="3" t="s">
        <v>44</v>
      </c>
      <c r="V428">
        <v>2</v>
      </c>
      <c r="W428">
        <v>65</v>
      </c>
    </row>
    <row r="429" spans="21:23" x14ac:dyDescent="0.3">
      <c r="U429" s="3" t="s">
        <v>44</v>
      </c>
      <c r="V429">
        <v>2</v>
      </c>
      <c r="W429">
        <v>35</v>
      </c>
    </row>
    <row r="430" spans="21:23" x14ac:dyDescent="0.3">
      <c r="U430" s="3" t="s">
        <v>44</v>
      </c>
      <c r="V430">
        <v>2</v>
      </c>
      <c r="W430">
        <v>52</v>
      </c>
    </row>
    <row r="431" spans="21:23" x14ac:dyDescent="0.3">
      <c r="U431" s="3" t="s">
        <v>44</v>
      </c>
      <c r="V431">
        <v>2</v>
      </c>
      <c r="W431">
        <v>6</v>
      </c>
    </row>
    <row r="432" spans="21:23" x14ac:dyDescent="0.3">
      <c r="U432" s="3" t="s">
        <v>44</v>
      </c>
      <c r="V432">
        <v>2</v>
      </c>
      <c r="W432">
        <v>24</v>
      </c>
    </row>
    <row r="433" spans="21:23" x14ac:dyDescent="0.3">
      <c r="U433" s="3" t="s">
        <v>44</v>
      </c>
      <c r="V433">
        <v>2</v>
      </c>
      <c r="W433">
        <v>60</v>
      </c>
    </row>
    <row r="434" spans="21:23" x14ac:dyDescent="0.3">
      <c r="U434" s="3" t="s">
        <v>44</v>
      </c>
      <c r="V434">
        <v>2</v>
      </c>
      <c r="W434">
        <v>30</v>
      </c>
    </row>
    <row r="435" spans="21:23" x14ac:dyDescent="0.3">
      <c r="U435" s="3" t="s">
        <v>44</v>
      </c>
      <c r="V435">
        <v>2</v>
      </c>
      <c r="W435">
        <v>100</v>
      </c>
    </row>
    <row r="436" spans="21:23" x14ac:dyDescent="0.3">
      <c r="U436" s="3" t="s">
        <v>44</v>
      </c>
      <c r="V436">
        <v>2</v>
      </c>
      <c r="W436">
        <v>65</v>
      </c>
    </row>
    <row r="437" spans="21:23" x14ac:dyDescent="0.3">
      <c r="U437" s="3" t="s">
        <v>44</v>
      </c>
      <c r="V437">
        <v>2</v>
      </c>
      <c r="W437">
        <v>110</v>
      </c>
    </row>
    <row r="438" spans="21:23" x14ac:dyDescent="0.3">
      <c r="U438" s="3" t="s">
        <v>44</v>
      </c>
      <c r="V438">
        <v>2</v>
      </c>
      <c r="W438">
        <v>45</v>
      </c>
    </row>
    <row r="439" spans="21:23" x14ac:dyDescent="0.3">
      <c r="U439" s="3" t="s">
        <v>44</v>
      </c>
      <c r="V439">
        <v>2</v>
      </c>
      <c r="W439">
        <v>91</v>
      </c>
    </row>
    <row r="440" spans="21:23" x14ac:dyDescent="0.3">
      <c r="U440" s="3" t="s">
        <v>44</v>
      </c>
      <c r="V440">
        <v>2</v>
      </c>
      <c r="W440">
        <v>100</v>
      </c>
    </row>
    <row r="441" spans="21:23" x14ac:dyDescent="0.3">
      <c r="U441" s="3" t="s">
        <v>44</v>
      </c>
      <c r="V441">
        <v>2</v>
      </c>
      <c r="W441">
        <v>30</v>
      </c>
    </row>
    <row r="442" spans="21:23" x14ac:dyDescent="0.3">
      <c r="U442" s="3" t="s">
        <v>44</v>
      </c>
      <c r="V442">
        <v>2</v>
      </c>
      <c r="W442">
        <v>30</v>
      </c>
    </row>
    <row r="443" spans="21:23" x14ac:dyDescent="0.3">
      <c r="U443" s="3" t="s">
        <v>44</v>
      </c>
      <c r="V443">
        <v>2</v>
      </c>
      <c r="W443">
        <v>4</v>
      </c>
    </row>
    <row r="444" spans="21:23" x14ac:dyDescent="0.3">
      <c r="U444" s="3" t="s">
        <v>44</v>
      </c>
      <c r="V444">
        <v>2</v>
      </c>
      <c r="W444">
        <v>18</v>
      </c>
    </row>
    <row r="445" spans="21:23" x14ac:dyDescent="0.3">
      <c r="U445" s="3" t="s">
        <v>44</v>
      </c>
      <c r="V445">
        <v>2</v>
      </c>
      <c r="W445">
        <v>20</v>
      </c>
    </row>
    <row r="446" spans="21:23" x14ac:dyDescent="0.3">
      <c r="U446" s="3" t="s">
        <v>44</v>
      </c>
      <c r="V446">
        <v>2</v>
      </c>
      <c r="W446">
        <v>80</v>
      </c>
    </row>
    <row r="447" spans="21:23" x14ac:dyDescent="0.3">
      <c r="U447" s="3" t="s">
        <v>44</v>
      </c>
      <c r="V447">
        <v>2</v>
      </c>
      <c r="W447">
        <v>30</v>
      </c>
    </row>
    <row r="448" spans="21:23" x14ac:dyDescent="0.3">
      <c r="U448" s="3" t="s">
        <v>44</v>
      </c>
      <c r="V448">
        <v>2</v>
      </c>
      <c r="W448">
        <v>24</v>
      </c>
    </row>
    <row r="449" spans="21:23" x14ac:dyDescent="0.3">
      <c r="U449" s="3" t="s">
        <v>44</v>
      </c>
      <c r="V449">
        <v>2</v>
      </c>
      <c r="W449">
        <v>35</v>
      </c>
    </row>
    <row r="450" spans="21:23" x14ac:dyDescent="0.3">
      <c r="U450" s="3" t="s">
        <v>44</v>
      </c>
      <c r="V450">
        <v>2</v>
      </c>
      <c r="W450">
        <v>65</v>
      </c>
    </row>
    <row r="451" spans="21:23" x14ac:dyDescent="0.3">
      <c r="U451" s="3" t="s">
        <v>44</v>
      </c>
      <c r="V451">
        <v>2</v>
      </c>
      <c r="W451">
        <v>60</v>
      </c>
    </row>
    <row r="452" spans="21:23" x14ac:dyDescent="0.3">
      <c r="U452" s="3" t="s">
        <v>44</v>
      </c>
      <c r="V452">
        <v>2</v>
      </c>
      <c r="W452">
        <v>65</v>
      </c>
    </row>
    <row r="453" spans="21:23" x14ac:dyDescent="0.3">
      <c r="U453" s="3" t="s">
        <v>44</v>
      </c>
      <c r="V453">
        <v>2</v>
      </c>
      <c r="W453">
        <v>66</v>
      </c>
    </row>
    <row r="454" spans="21:23" x14ac:dyDescent="0.3">
      <c r="U454" s="3" t="s">
        <v>44</v>
      </c>
      <c r="V454">
        <v>2</v>
      </c>
      <c r="W454">
        <v>70</v>
      </c>
    </row>
    <row r="455" spans="21:23" x14ac:dyDescent="0.3">
      <c r="U455" s="3" t="s">
        <v>44</v>
      </c>
      <c r="V455">
        <v>2</v>
      </c>
      <c r="W455">
        <v>90</v>
      </c>
    </row>
    <row r="456" spans="21:23" x14ac:dyDescent="0.3">
      <c r="U456" s="3" t="s">
        <v>44</v>
      </c>
      <c r="V456">
        <v>2</v>
      </c>
      <c r="W456">
        <v>21</v>
      </c>
    </row>
    <row r="457" spans="21:23" x14ac:dyDescent="0.3">
      <c r="U457" s="3" t="s">
        <v>44</v>
      </c>
      <c r="V457">
        <v>2</v>
      </c>
      <c r="W457">
        <v>25</v>
      </c>
    </row>
    <row r="458" spans="21:23" x14ac:dyDescent="0.3">
      <c r="U458" s="3" t="s">
        <v>44</v>
      </c>
      <c r="V458">
        <v>2</v>
      </c>
      <c r="W458">
        <v>110</v>
      </c>
    </row>
    <row r="459" spans="21:23" x14ac:dyDescent="0.3">
      <c r="U459" s="3" t="s">
        <v>44</v>
      </c>
      <c r="V459">
        <v>2</v>
      </c>
      <c r="W459">
        <v>30</v>
      </c>
    </row>
    <row r="460" spans="21:23" x14ac:dyDescent="0.3">
      <c r="U460" s="3" t="s">
        <v>44</v>
      </c>
      <c r="V460">
        <v>2</v>
      </c>
      <c r="W460">
        <v>8</v>
      </c>
    </row>
    <row r="461" spans="21:23" x14ac:dyDescent="0.3">
      <c r="U461" s="3" t="s">
        <v>44</v>
      </c>
      <c r="V461">
        <v>2</v>
      </c>
      <c r="W461">
        <v>40</v>
      </c>
    </row>
    <row r="462" spans="21:23" x14ac:dyDescent="0.3">
      <c r="U462" s="3" t="s">
        <v>44</v>
      </c>
      <c r="V462">
        <v>2</v>
      </c>
      <c r="W462">
        <v>22</v>
      </c>
    </row>
    <row r="463" spans="21:23" x14ac:dyDescent="0.3">
      <c r="U463" s="3" t="s">
        <v>44</v>
      </c>
      <c r="V463">
        <v>2</v>
      </c>
      <c r="W463">
        <v>130</v>
      </c>
    </row>
    <row r="464" spans="21:23" x14ac:dyDescent="0.3">
      <c r="U464" s="3" t="s">
        <v>46</v>
      </c>
      <c r="V464">
        <v>4</v>
      </c>
      <c r="W464">
        <v>10</v>
      </c>
    </row>
    <row r="465" spans="21:23" x14ac:dyDescent="0.3">
      <c r="U465" s="3" t="s">
        <v>46</v>
      </c>
      <c r="V465">
        <v>4</v>
      </c>
      <c r="W465">
        <v>50</v>
      </c>
    </row>
    <row r="466" spans="21:23" x14ac:dyDescent="0.3">
      <c r="U466" s="3" t="s">
        <v>46</v>
      </c>
      <c r="V466">
        <v>4</v>
      </c>
      <c r="W466">
        <v>4</v>
      </c>
    </row>
    <row r="467" spans="21:23" x14ac:dyDescent="0.3">
      <c r="U467" s="3" t="s">
        <v>46</v>
      </c>
      <c r="V467">
        <v>4</v>
      </c>
      <c r="W467">
        <v>6</v>
      </c>
    </row>
    <row r="468" spans="21:23" x14ac:dyDescent="0.3">
      <c r="U468" s="3" t="s">
        <v>46</v>
      </c>
      <c r="V468">
        <v>4</v>
      </c>
      <c r="W468">
        <v>15</v>
      </c>
    </row>
    <row r="469" spans="21:23" x14ac:dyDescent="0.3">
      <c r="U469" s="3" t="s">
        <v>46</v>
      </c>
      <c r="V469">
        <v>4</v>
      </c>
      <c r="W469">
        <v>10</v>
      </c>
    </row>
    <row r="470" spans="21:23" x14ac:dyDescent="0.3">
      <c r="U470" s="3" t="s">
        <v>46</v>
      </c>
      <c r="V470">
        <v>4</v>
      </c>
      <c r="W470">
        <v>18</v>
      </c>
    </row>
    <row r="471" spans="21:23" x14ac:dyDescent="0.3">
      <c r="U471" s="3" t="s">
        <v>46</v>
      </c>
      <c r="V471">
        <v>4</v>
      </c>
      <c r="W471">
        <v>50</v>
      </c>
    </row>
    <row r="472" spans="21:23" x14ac:dyDescent="0.3">
      <c r="U472" s="3" t="s">
        <v>46</v>
      </c>
      <c r="V472">
        <v>4</v>
      </c>
      <c r="W472">
        <v>10</v>
      </c>
    </row>
    <row r="473" spans="21:23" x14ac:dyDescent="0.3">
      <c r="U473" s="3" t="s">
        <v>46</v>
      </c>
      <c r="V473">
        <v>4</v>
      </c>
      <c r="W473">
        <v>9</v>
      </c>
    </row>
    <row r="474" spans="21:23" x14ac:dyDescent="0.3">
      <c r="U474" s="3" t="s">
        <v>46</v>
      </c>
      <c r="V474">
        <v>4</v>
      </c>
      <c r="W474">
        <v>6</v>
      </c>
    </row>
    <row r="475" spans="21:23" x14ac:dyDescent="0.3">
      <c r="U475" s="3" t="s">
        <v>46</v>
      </c>
      <c r="V475">
        <v>4</v>
      </c>
      <c r="W475">
        <v>12</v>
      </c>
    </row>
    <row r="476" spans="21:23" x14ac:dyDescent="0.3">
      <c r="U476" s="3" t="s">
        <v>46</v>
      </c>
      <c r="V476">
        <v>4</v>
      </c>
      <c r="W476">
        <v>50</v>
      </c>
    </row>
    <row r="477" spans="21:23" x14ac:dyDescent="0.3">
      <c r="U477" s="3" t="s">
        <v>46</v>
      </c>
      <c r="V477">
        <v>4</v>
      </c>
      <c r="W477">
        <v>30</v>
      </c>
    </row>
    <row r="478" spans="21:23" x14ac:dyDescent="0.3">
      <c r="U478" s="3" t="s">
        <v>46</v>
      </c>
      <c r="V478">
        <v>4</v>
      </c>
      <c r="W478">
        <v>25</v>
      </c>
    </row>
    <row r="479" spans="21:23" x14ac:dyDescent="0.3">
      <c r="U479" s="3" t="s">
        <v>46</v>
      </c>
      <c r="V479">
        <v>4</v>
      </c>
      <c r="W479">
        <v>30</v>
      </c>
    </row>
    <row r="480" spans="21:23" x14ac:dyDescent="0.3">
      <c r="U480" s="3" t="s">
        <v>46</v>
      </c>
      <c r="V480">
        <v>4</v>
      </c>
      <c r="W480">
        <v>12</v>
      </c>
    </row>
    <row r="481" spans="21:23" x14ac:dyDescent="0.3">
      <c r="U481" s="3" t="s">
        <v>46</v>
      </c>
      <c r="V481">
        <v>4</v>
      </c>
      <c r="W481">
        <v>4</v>
      </c>
    </row>
    <row r="482" spans="21:23" x14ac:dyDescent="0.3">
      <c r="U482" s="3" t="s">
        <v>46</v>
      </c>
      <c r="V482">
        <v>4</v>
      </c>
      <c r="W482">
        <v>6</v>
      </c>
    </row>
    <row r="483" spans="21:23" x14ac:dyDescent="0.3">
      <c r="U483" s="3" t="s">
        <v>58</v>
      </c>
      <c r="V483">
        <v>16</v>
      </c>
    </row>
    <row r="484" spans="21:23" x14ac:dyDescent="0.3">
      <c r="U484" s="3" t="s">
        <v>50</v>
      </c>
      <c r="V484">
        <v>8</v>
      </c>
      <c r="W484">
        <v>10</v>
      </c>
    </row>
    <row r="485" spans="21:23" x14ac:dyDescent="0.3">
      <c r="U485" s="3" t="s">
        <v>50</v>
      </c>
      <c r="V485">
        <v>8</v>
      </c>
      <c r="W485">
        <v>6</v>
      </c>
    </row>
    <row r="486" spans="21:23" x14ac:dyDescent="0.3">
      <c r="U486" s="3" t="s">
        <v>50</v>
      </c>
      <c r="V486">
        <v>8</v>
      </c>
      <c r="W486">
        <v>35</v>
      </c>
    </row>
    <row r="487" spans="21:23" x14ac:dyDescent="0.3">
      <c r="U487" s="3" t="s">
        <v>50</v>
      </c>
      <c r="V487">
        <v>8</v>
      </c>
      <c r="W487">
        <v>30</v>
      </c>
    </row>
    <row r="488" spans="21:23" x14ac:dyDescent="0.3">
      <c r="U488" s="3" t="s">
        <v>50</v>
      </c>
      <c r="V488">
        <v>8</v>
      </c>
      <c r="W488">
        <v>12</v>
      </c>
    </row>
    <row r="489" spans="21:23" x14ac:dyDescent="0.3">
      <c r="U489" s="3" t="s">
        <v>50</v>
      </c>
      <c r="V489">
        <v>8</v>
      </c>
      <c r="W489">
        <v>35</v>
      </c>
    </row>
    <row r="490" spans="21:23" x14ac:dyDescent="0.3">
      <c r="U490" s="3" t="s">
        <v>50</v>
      </c>
      <c r="V490">
        <v>8</v>
      </c>
      <c r="W490">
        <v>50</v>
      </c>
    </row>
    <row r="491" spans="21:23" x14ac:dyDescent="0.3">
      <c r="U491" s="3" t="s">
        <v>50</v>
      </c>
      <c r="V491">
        <v>8</v>
      </c>
      <c r="W491">
        <v>15</v>
      </c>
    </row>
    <row r="492" spans="21:23" x14ac:dyDescent="0.3">
      <c r="U492" s="3" t="s">
        <v>50</v>
      </c>
      <c r="V492">
        <v>8</v>
      </c>
      <c r="W492">
        <v>2</v>
      </c>
    </row>
    <row r="493" spans="21:23" x14ac:dyDescent="0.3">
      <c r="U493" s="3" t="s">
        <v>50</v>
      </c>
      <c r="V493">
        <v>8</v>
      </c>
      <c r="W493">
        <v>40</v>
      </c>
    </row>
    <row r="494" spans="21:23" x14ac:dyDescent="0.3">
      <c r="U494" s="3" t="s">
        <v>50</v>
      </c>
      <c r="V494">
        <v>8</v>
      </c>
      <c r="W494">
        <v>6</v>
      </c>
    </row>
    <row r="495" spans="21:23" x14ac:dyDescent="0.3">
      <c r="U495" s="3" t="s">
        <v>50</v>
      </c>
      <c r="V495">
        <v>8</v>
      </c>
      <c r="W495">
        <v>20</v>
      </c>
    </row>
    <row r="496" spans="21:23" x14ac:dyDescent="0.3">
      <c r="U496" s="3" t="s">
        <v>50</v>
      </c>
      <c r="V496">
        <v>8</v>
      </c>
      <c r="W496">
        <v>30</v>
      </c>
    </row>
    <row r="497" spans="21:23" x14ac:dyDescent="0.3">
      <c r="U497" s="3" t="s">
        <v>50</v>
      </c>
      <c r="V497">
        <v>8</v>
      </c>
      <c r="W497">
        <v>15</v>
      </c>
    </row>
    <row r="498" spans="21:23" x14ac:dyDescent="0.3">
      <c r="U498" s="3" t="s">
        <v>50</v>
      </c>
      <c r="V498">
        <v>8</v>
      </c>
      <c r="W498">
        <v>30</v>
      </c>
    </row>
    <row r="499" spans="21:23" x14ac:dyDescent="0.3">
      <c r="U499" s="3" t="s">
        <v>50</v>
      </c>
      <c r="V499">
        <v>8</v>
      </c>
      <c r="W499">
        <v>18</v>
      </c>
    </row>
    <row r="500" spans="21:23" x14ac:dyDescent="0.3">
      <c r="U500" s="3" t="s">
        <v>59</v>
      </c>
      <c r="V500">
        <v>17</v>
      </c>
      <c r="W500">
        <v>35</v>
      </c>
    </row>
    <row r="501" spans="21:23" x14ac:dyDescent="0.3">
      <c r="U501" s="3" t="s">
        <v>59</v>
      </c>
      <c r="V501">
        <v>17</v>
      </c>
      <c r="W501">
        <v>25</v>
      </c>
    </row>
    <row r="502" spans="21:23" x14ac:dyDescent="0.3">
      <c r="U502" s="3" t="s">
        <v>59</v>
      </c>
      <c r="V502">
        <v>17</v>
      </c>
      <c r="W502">
        <v>25</v>
      </c>
    </row>
    <row r="503" spans="21:23" x14ac:dyDescent="0.3">
      <c r="U503" s="3" t="s">
        <v>59</v>
      </c>
      <c r="V503">
        <v>17</v>
      </c>
      <c r="W503">
        <v>50</v>
      </c>
    </row>
    <row r="504" spans="21:23" x14ac:dyDescent="0.3">
      <c r="U504" s="3" t="s">
        <v>59</v>
      </c>
      <c r="V504">
        <v>17</v>
      </c>
      <c r="W504">
        <v>35</v>
      </c>
    </row>
    <row r="505" spans="21:23" x14ac:dyDescent="0.3">
      <c r="U505" s="3" t="s">
        <v>59</v>
      </c>
      <c r="V505">
        <v>17</v>
      </c>
      <c r="W505">
        <v>30</v>
      </c>
    </row>
    <row r="506" spans="21:23" x14ac:dyDescent="0.3">
      <c r="U506" s="3" t="s">
        <v>59</v>
      </c>
      <c r="V506">
        <v>17</v>
      </c>
      <c r="W506">
        <v>6</v>
      </c>
    </row>
    <row r="507" spans="21:23" x14ac:dyDescent="0.3">
      <c r="U507" s="3" t="s">
        <v>59</v>
      </c>
      <c r="V507">
        <v>17</v>
      </c>
      <c r="W507">
        <v>6</v>
      </c>
    </row>
    <row r="508" spans="21:23" x14ac:dyDescent="0.3">
      <c r="U508" s="3" t="s">
        <v>59</v>
      </c>
      <c r="V508">
        <v>17</v>
      </c>
      <c r="W508">
        <v>18</v>
      </c>
    </row>
    <row r="509" spans="21:23" x14ac:dyDescent="0.3">
      <c r="U509" s="3" t="s">
        <v>59</v>
      </c>
      <c r="V509">
        <v>17</v>
      </c>
      <c r="W509">
        <v>21</v>
      </c>
    </row>
    <row r="510" spans="21:23" x14ac:dyDescent="0.3">
      <c r="U510" s="3" t="s">
        <v>59</v>
      </c>
      <c r="V510">
        <v>17</v>
      </c>
      <c r="W510">
        <v>4</v>
      </c>
    </row>
    <row r="511" spans="21:23" x14ac:dyDescent="0.3">
      <c r="U511" s="3" t="s">
        <v>59</v>
      </c>
      <c r="V511">
        <v>17</v>
      </c>
      <c r="W511">
        <v>50</v>
      </c>
    </row>
    <row r="512" spans="21:23" x14ac:dyDescent="0.3">
      <c r="U512" s="3" t="s">
        <v>59</v>
      </c>
      <c r="V512">
        <v>17</v>
      </c>
      <c r="W512">
        <v>24</v>
      </c>
    </row>
    <row r="513" spans="21:23" x14ac:dyDescent="0.3">
      <c r="U513" s="3" t="s">
        <v>59</v>
      </c>
      <c r="V513">
        <v>17</v>
      </c>
      <c r="W513">
        <v>24</v>
      </c>
    </row>
    <row r="514" spans="21:23" x14ac:dyDescent="0.3">
      <c r="U514" s="3" t="s">
        <v>59</v>
      </c>
      <c r="V514">
        <v>17</v>
      </c>
      <c r="W514">
        <v>10</v>
      </c>
    </row>
    <row r="515" spans="21:23" x14ac:dyDescent="0.3">
      <c r="U515" s="3" t="s">
        <v>59</v>
      </c>
      <c r="V515">
        <v>17</v>
      </c>
      <c r="W515">
        <v>50</v>
      </c>
    </row>
    <row r="516" spans="21:23" x14ac:dyDescent="0.3">
      <c r="U516" s="3" t="s">
        <v>59</v>
      </c>
      <c r="V516">
        <v>17</v>
      </c>
      <c r="W516">
        <v>5</v>
      </c>
    </row>
    <row r="517" spans="21:23" x14ac:dyDescent="0.3">
      <c r="U517" s="3" t="s">
        <v>59</v>
      </c>
      <c r="V517">
        <v>17</v>
      </c>
      <c r="W517">
        <v>35</v>
      </c>
    </row>
    <row r="518" spans="21:23" x14ac:dyDescent="0.3">
      <c r="U518" s="3" t="s">
        <v>59</v>
      </c>
      <c r="V518">
        <v>17</v>
      </c>
      <c r="W518">
        <v>35</v>
      </c>
    </row>
    <row r="519" spans="21:23" x14ac:dyDescent="0.3">
      <c r="U519" s="3" t="s">
        <v>59</v>
      </c>
      <c r="V519">
        <v>17</v>
      </c>
      <c r="W519">
        <v>16</v>
      </c>
    </row>
    <row r="520" spans="21:23" x14ac:dyDescent="0.3">
      <c r="U520" s="3" t="s">
        <v>59</v>
      </c>
      <c r="V520">
        <v>17</v>
      </c>
      <c r="W520">
        <v>30</v>
      </c>
    </row>
    <row r="521" spans="21:23" x14ac:dyDescent="0.3">
      <c r="U521" s="3" t="s">
        <v>59</v>
      </c>
      <c r="V521">
        <v>17</v>
      </c>
      <c r="W521">
        <v>28</v>
      </c>
    </row>
    <row r="522" spans="21:23" x14ac:dyDescent="0.3">
      <c r="U522" s="3" t="s">
        <v>59</v>
      </c>
      <c r="V522">
        <v>17</v>
      </c>
      <c r="W522">
        <v>60</v>
      </c>
    </row>
    <row r="523" spans="21:23" x14ac:dyDescent="0.3">
      <c r="U523" s="3" t="s">
        <v>59</v>
      </c>
      <c r="V523">
        <v>17</v>
      </c>
      <c r="W523">
        <v>2</v>
      </c>
    </row>
    <row r="524" spans="21:23" x14ac:dyDescent="0.3">
      <c r="U524" s="3" t="s">
        <v>59</v>
      </c>
      <c r="V524">
        <v>17</v>
      </c>
      <c r="W524">
        <v>50</v>
      </c>
    </row>
    <row r="525" spans="21:23" x14ac:dyDescent="0.3">
      <c r="U525" s="3" t="s">
        <v>59</v>
      </c>
      <c r="V525">
        <v>17</v>
      </c>
      <c r="W525">
        <v>12</v>
      </c>
    </row>
    <row r="526" spans="21:23" x14ac:dyDescent="0.3">
      <c r="U526" s="3" t="s">
        <v>59</v>
      </c>
      <c r="V526">
        <v>17</v>
      </c>
      <c r="W526">
        <v>9</v>
      </c>
    </row>
    <row r="527" spans="21:23" x14ac:dyDescent="0.3">
      <c r="U527" s="3" t="s">
        <v>59</v>
      </c>
      <c r="V527">
        <v>17</v>
      </c>
      <c r="W527">
        <v>30</v>
      </c>
    </row>
    <row r="528" spans="21:23" x14ac:dyDescent="0.3">
      <c r="U528" s="3" t="s">
        <v>59</v>
      </c>
      <c r="V528">
        <v>17</v>
      </c>
      <c r="W528">
        <v>30</v>
      </c>
    </row>
    <row r="529" spans="21:23" x14ac:dyDescent="0.3">
      <c r="U529" s="3" t="s">
        <v>59</v>
      </c>
      <c r="V529">
        <v>17</v>
      </c>
      <c r="W529">
        <v>50</v>
      </c>
    </row>
    <row r="530" spans="21:23" x14ac:dyDescent="0.3">
      <c r="U530" s="3" t="s">
        <v>59</v>
      </c>
      <c r="V530">
        <v>17</v>
      </c>
      <c r="W530">
        <v>30</v>
      </c>
    </row>
    <row r="531" spans="21:23" x14ac:dyDescent="0.3">
      <c r="U531" s="3" t="s">
        <v>59</v>
      </c>
      <c r="V531">
        <v>17</v>
      </c>
      <c r="W531">
        <v>6</v>
      </c>
    </row>
    <row r="532" spans="21:23" x14ac:dyDescent="0.3">
      <c r="U532" s="3" t="s">
        <v>59</v>
      </c>
      <c r="V532">
        <v>17</v>
      </c>
      <c r="W532">
        <v>12</v>
      </c>
    </row>
    <row r="533" spans="21:23" x14ac:dyDescent="0.3">
      <c r="U533" s="3" t="s">
        <v>59</v>
      </c>
      <c r="V533">
        <v>17</v>
      </c>
      <c r="W533">
        <v>30</v>
      </c>
    </row>
    <row r="534" spans="21:23" x14ac:dyDescent="0.3">
      <c r="U534" s="3" t="s">
        <v>59</v>
      </c>
      <c r="V534">
        <v>17</v>
      </c>
      <c r="W534">
        <v>30</v>
      </c>
    </row>
    <row r="535" spans="21:23" x14ac:dyDescent="0.3">
      <c r="U535" s="3" t="s">
        <v>59</v>
      </c>
      <c r="V535">
        <v>17</v>
      </c>
      <c r="W535">
        <v>10</v>
      </c>
    </row>
    <row r="536" spans="21:23" x14ac:dyDescent="0.3">
      <c r="U536" s="3" t="s">
        <v>59</v>
      </c>
      <c r="V536">
        <v>17</v>
      </c>
      <c r="W536">
        <v>20</v>
      </c>
    </row>
    <row r="537" spans="21:23" x14ac:dyDescent="0.3">
      <c r="U537" s="3" t="s">
        <v>59</v>
      </c>
      <c r="V537">
        <v>17</v>
      </c>
      <c r="W537">
        <v>40</v>
      </c>
    </row>
    <row r="538" spans="21:23" x14ac:dyDescent="0.3">
      <c r="U538" s="3" t="s">
        <v>59</v>
      </c>
      <c r="V538">
        <v>17</v>
      </c>
      <c r="W538">
        <v>50</v>
      </c>
    </row>
    <row r="539" spans="21:23" x14ac:dyDescent="0.3">
      <c r="U539" s="3" t="s">
        <v>59</v>
      </c>
      <c r="V539">
        <v>17</v>
      </c>
      <c r="W539">
        <v>35</v>
      </c>
    </row>
    <row r="540" spans="21:23" x14ac:dyDescent="0.3">
      <c r="U540" s="3" t="s">
        <v>59</v>
      </c>
      <c r="V540">
        <v>17</v>
      </c>
      <c r="W540">
        <v>60</v>
      </c>
    </row>
    <row r="541" spans="21:23" x14ac:dyDescent="0.3">
      <c r="U541" s="3" t="s">
        <v>59</v>
      </c>
      <c r="V541">
        <v>17</v>
      </c>
      <c r="W541">
        <v>25</v>
      </c>
    </row>
    <row r="542" spans="21:23" x14ac:dyDescent="0.3">
      <c r="U542" s="3" t="s">
        <v>59</v>
      </c>
      <c r="V542">
        <v>17</v>
      </c>
      <c r="W542">
        <v>25</v>
      </c>
    </row>
    <row r="543" spans="21:23" x14ac:dyDescent="0.3">
      <c r="U543" s="3" t="s">
        <v>59</v>
      </c>
      <c r="V543">
        <v>17</v>
      </c>
      <c r="W543">
        <v>6</v>
      </c>
    </row>
    <row r="544" spans="21:23" x14ac:dyDescent="0.3">
      <c r="U544" s="3" t="s">
        <v>59</v>
      </c>
      <c r="V544">
        <v>17</v>
      </c>
      <c r="W544">
        <v>50</v>
      </c>
    </row>
    <row r="545" spans="21:23" x14ac:dyDescent="0.3">
      <c r="U545" s="3" t="s">
        <v>51</v>
      </c>
      <c r="V545">
        <v>9</v>
      </c>
      <c r="W545">
        <v>50</v>
      </c>
    </row>
    <row r="546" spans="21:23" x14ac:dyDescent="0.3">
      <c r="U546" s="3" t="s">
        <v>51</v>
      </c>
      <c r="V546">
        <v>9</v>
      </c>
      <c r="W546">
        <v>70</v>
      </c>
    </row>
    <row r="547" spans="21:23" x14ac:dyDescent="0.3">
      <c r="U547" s="3" t="s">
        <v>51</v>
      </c>
      <c r="V547">
        <v>9</v>
      </c>
      <c r="W547">
        <v>15</v>
      </c>
    </row>
    <row r="548" spans="21:23" x14ac:dyDescent="0.3">
      <c r="U548" s="3" t="s">
        <v>51</v>
      </c>
      <c r="V548">
        <v>9</v>
      </c>
      <c r="W548">
        <v>40</v>
      </c>
    </row>
    <row r="549" spans="21:23" x14ac:dyDescent="0.3">
      <c r="U549" s="3" t="s">
        <v>51</v>
      </c>
      <c r="V549">
        <v>9</v>
      </c>
      <c r="W549">
        <v>24</v>
      </c>
    </row>
    <row r="550" spans="21:23" x14ac:dyDescent="0.3">
      <c r="U550" s="3" t="s">
        <v>51</v>
      </c>
      <c r="V550">
        <v>9</v>
      </c>
      <c r="W550">
        <v>20</v>
      </c>
    </row>
    <row r="551" spans="21:23" x14ac:dyDescent="0.3">
      <c r="U551" s="3" t="s">
        <v>51</v>
      </c>
      <c r="V551">
        <v>9</v>
      </c>
      <c r="W551">
        <v>28</v>
      </c>
    </row>
    <row r="552" spans="21:23" x14ac:dyDescent="0.3">
      <c r="U552" s="3" t="s">
        <v>51</v>
      </c>
      <c r="V552">
        <v>9</v>
      </c>
      <c r="W552">
        <v>25</v>
      </c>
    </row>
    <row r="553" spans="21:23" x14ac:dyDescent="0.3">
      <c r="U553" s="3" t="s">
        <v>51</v>
      </c>
      <c r="V553">
        <v>9</v>
      </c>
      <c r="W553">
        <v>24</v>
      </c>
    </row>
    <row r="554" spans="21:23" x14ac:dyDescent="0.3">
      <c r="U554" s="3" t="s">
        <v>51</v>
      </c>
      <c r="V554">
        <v>9</v>
      </c>
      <c r="W554">
        <v>56</v>
      </c>
    </row>
    <row r="555" spans="21:23" x14ac:dyDescent="0.3">
      <c r="U555" s="3" t="s">
        <v>51</v>
      </c>
      <c r="V555">
        <v>9</v>
      </c>
      <c r="W555">
        <v>40</v>
      </c>
    </row>
    <row r="556" spans="21:23" x14ac:dyDescent="0.3">
      <c r="U556" s="3" t="s">
        <v>51</v>
      </c>
      <c r="V556">
        <v>9</v>
      </c>
      <c r="W556">
        <v>40</v>
      </c>
    </row>
    <row r="557" spans="21:23" x14ac:dyDescent="0.3">
      <c r="U557" s="3" t="s">
        <v>51</v>
      </c>
      <c r="V557">
        <v>9</v>
      </c>
      <c r="W557">
        <v>40</v>
      </c>
    </row>
    <row r="558" spans="21:23" x14ac:dyDescent="0.3">
      <c r="U558" s="3" t="s">
        <v>51</v>
      </c>
      <c r="V558">
        <v>9</v>
      </c>
      <c r="W558">
        <v>60</v>
      </c>
    </row>
    <row r="559" spans="21:23" x14ac:dyDescent="0.3">
      <c r="U559" s="3" t="s">
        <v>51</v>
      </c>
      <c r="V559">
        <v>9</v>
      </c>
      <c r="W559">
        <v>21</v>
      </c>
    </row>
    <row r="560" spans="21:23" x14ac:dyDescent="0.3">
      <c r="U560" s="3" t="s">
        <v>51</v>
      </c>
      <c r="V560">
        <v>9</v>
      </c>
      <c r="W560">
        <v>30</v>
      </c>
    </row>
    <row r="561" spans="21:23" x14ac:dyDescent="0.3">
      <c r="U561" s="3" t="s">
        <v>51</v>
      </c>
      <c r="V561">
        <v>9</v>
      </c>
      <c r="W561">
        <v>20</v>
      </c>
    </row>
    <row r="562" spans="21:23" x14ac:dyDescent="0.3">
      <c r="U562" s="3" t="s">
        <v>51</v>
      </c>
      <c r="V562">
        <v>9</v>
      </c>
      <c r="W562">
        <v>20</v>
      </c>
    </row>
    <row r="563" spans="21:23" x14ac:dyDescent="0.3">
      <c r="U563" s="3" t="s">
        <v>51</v>
      </c>
      <c r="V563">
        <v>9</v>
      </c>
      <c r="W563">
        <v>15</v>
      </c>
    </row>
    <row r="564" spans="21:23" x14ac:dyDescent="0.3">
      <c r="U564" s="3" t="s">
        <v>51</v>
      </c>
      <c r="V564">
        <v>9</v>
      </c>
      <c r="W564">
        <v>21</v>
      </c>
    </row>
    <row r="565" spans="21:23" x14ac:dyDescent="0.3">
      <c r="U565" s="3" t="s">
        <v>51</v>
      </c>
      <c r="V565">
        <v>9</v>
      </c>
      <c r="W565">
        <v>15</v>
      </c>
    </row>
    <row r="566" spans="21:23" x14ac:dyDescent="0.3">
      <c r="U566" s="3" t="s">
        <v>51</v>
      </c>
      <c r="V566">
        <v>9</v>
      </c>
      <c r="W566">
        <v>25</v>
      </c>
    </row>
    <row r="567" spans="21:23" x14ac:dyDescent="0.3">
      <c r="U567" s="3" t="s">
        <v>51</v>
      </c>
      <c r="V567">
        <v>9</v>
      </c>
      <c r="W567">
        <v>3</v>
      </c>
    </row>
    <row r="568" spans="21:23" x14ac:dyDescent="0.3">
      <c r="U568" s="3" t="s">
        <v>51</v>
      </c>
      <c r="V568">
        <v>9</v>
      </c>
      <c r="W568">
        <v>30</v>
      </c>
    </row>
    <row r="569" spans="21:23" x14ac:dyDescent="0.3">
      <c r="U569" s="3" t="s">
        <v>51</v>
      </c>
      <c r="V569">
        <v>9</v>
      </c>
      <c r="W569">
        <v>30</v>
      </c>
    </row>
    <row r="570" spans="21:23" x14ac:dyDescent="0.3">
      <c r="U570" s="3" t="s">
        <v>51</v>
      </c>
      <c r="V570">
        <v>9</v>
      </c>
      <c r="W570">
        <v>20</v>
      </c>
    </row>
    <row r="571" spans="21:23" x14ac:dyDescent="0.3">
      <c r="U571" s="3" t="s">
        <v>51</v>
      </c>
      <c r="V571">
        <v>9</v>
      </c>
      <c r="W571">
        <v>32</v>
      </c>
    </row>
    <row r="572" spans="21:23" x14ac:dyDescent="0.3">
      <c r="U572" s="3" t="s">
        <v>51</v>
      </c>
      <c r="V572">
        <v>9</v>
      </c>
      <c r="W572">
        <v>60</v>
      </c>
    </row>
    <row r="573" spans="21:23" x14ac:dyDescent="0.3">
      <c r="U573" s="3" t="s">
        <v>51</v>
      </c>
      <c r="V573">
        <v>9</v>
      </c>
      <c r="W573">
        <v>25</v>
      </c>
    </row>
    <row r="574" spans="21:23" x14ac:dyDescent="0.3">
      <c r="U574" s="3" t="s">
        <v>51</v>
      </c>
      <c r="V574">
        <v>9</v>
      </c>
      <c r="W574">
        <v>50</v>
      </c>
    </row>
    <row r="575" spans="21:23" x14ac:dyDescent="0.3">
      <c r="U575" s="3" t="s">
        <v>51</v>
      </c>
      <c r="V575">
        <v>9</v>
      </c>
      <c r="W575">
        <v>25</v>
      </c>
    </row>
    <row r="576" spans="21:23" x14ac:dyDescent="0.3">
      <c r="U576" s="3" t="s">
        <v>51</v>
      </c>
      <c r="V576">
        <v>9</v>
      </c>
      <c r="W576">
        <v>30</v>
      </c>
    </row>
    <row r="577" spans="21:23" x14ac:dyDescent="0.3">
      <c r="U577" s="3" t="s">
        <v>51</v>
      </c>
      <c r="V577">
        <v>9</v>
      </c>
      <c r="W577">
        <v>10</v>
      </c>
    </row>
    <row r="578" spans="21:23" x14ac:dyDescent="0.3">
      <c r="U578" s="3" t="s">
        <v>51</v>
      </c>
      <c r="V578">
        <v>9</v>
      </c>
      <c r="W578">
        <v>30</v>
      </c>
    </row>
    <row r="579" spans="21:23" x14ac:dyDescent="0.3">
      <c r="U579" s="3" t="s">
        <v>51</v>
      </c>
      <c r="V579">
        <v>9</v>
      </c>
      <c r="W579">
        <v>32</v>
      </c>
    </row>
    <row r="580" spans="21:23" x14ac:dyDescent="0.3">
      <c r="U580" s="3" t="s">
        <v>51</v>
      </c>
      <c r="V580">
        <v>9</v>
      </c>
      <c r="W580">
        <v>15</v>
      </c>
    </row>
    <row r="581" spans="21:23" x14ac:dyDescent="0.3">
      <c r="U581" s="3" t="s">
        <v>51</v>
      </c>
      <c r="V581">
        <v>9</v>
      </c>
      <c r="W581">
        <v>25</v>
      </c>
    </row>
    <row r="582" spans="21:23" x14ac:dyDescent="0.3">
      <c r="U582" s="3" t="s">
        <v>51</v>
      </c>
      <c r="V582">
        <v>9</v>
      </c>
      <c r="W582">
        <v>14</v>
      </c>
    </row>
    <row r="583" spans="21:23" x14ac:dyDescent="0.3">
      <c r="U583" s="3" t="s">
        <v>51</v>
      </c>
      <c r="V583">
        <v>9</v>
      </c>
      <c r="W583">
        <v>20</v>
      </c>
    </row>
    <row r="584" spans="21:23" x14ac:dyDescent="0.3">
      <c r="U584" s="3" t="s">
        <v>51</v>
      </c>
      <c r="V584">
        <v>9</v>
      </c>
      <c r="W584">
        <v>40</v>
      </c>
    </row>
    <row r="585" spans="21:23" x14ac:dyDescent="0.3">
      <c r="U585" s="3" t="s">
        <v>51</v>
      </c>
      <c r="V585">
        <v>9</v>
      </c>
      <c r="W585">
        <v>35</v>
      </c>
    </row>
    <row r="586" spans="21:23" x14ac:dyDescent="0.3">
      <c r="U586" s="3" t="s">
        <v>51</v>
      </c>
      <c r="V586">
        <v>9</v>
      </c>
      <c r="W586">
        <v>30</v>
      </c>
    </row>
    <row r="587" spans="21:23" x14ac:dyDescent="0.3">
      <c r="U587" s="3" t="s">
        <v>51</v>
      </c>
      <c r="V587">
        <v>9</v>
      </c>
      <c r="W587">
        <v>60</v>
      </c>
    </row>
    <row r="588" spans="21:23" x14ac:dyDescent="0.3">
      <c r="U588" s="3" t="s">
        <v>51</v>
      </c>
      <c r="V588">
        <v>9</v>
      </c>
      <c r="W588">
        <v>49</v>
      </c>
    </row>
    <row r="589" spans="21:23" x14ac:dyDescent="0.3">
      <c r="U589" s="3" t="s">
        <v>51</v>
      </c>
      <c r="V589">
        <v>9</v>
      </c>
      <c r="W589">
        <v>15</v>
      </c>
    </row>
    <row r="590" spans="21:23" x14ac:dyDescent="0.3">
      <c r="U590" s="3" t="s">
        <v>51</v>
      </c>
      <c r="V590">
        <v>9</v>
      </c>
      <c r="W590">
        <v>50</v>
      </c>
    </row>
    <row r="591" spans="21:23" x14ac:dyDescent="0.3">
      <c r="U591" s="3" t="s">
        <v>51</v>
      </c>
      <c r="V591">
        <v>9</v>
      </c>
      <c r="W591">
        <v>36</v>
      </c>
    </row>
    <row r="592" spans="21:23" x14ac:dyDescent="0.3">
      <c r="U592" s="3" t="s">
        <v>51</v>
      </c>
      <c r="V592">
        <v>9</v>
      </c>
      <c r="W592">
        <v>60</v>
      </c>
    </row>
    <row r="593" spans="21:23" x14ac:dyDescent="0.3">
      <c r="U593" s="3" t="s">
        <v>50</v>
      </c>
      <c r="V593">
        <v>8</v>
      </c>
      <c r="W593">
        <v>10</v>
      </c>
    </row>
    <row r="594" spans="21:23" x14ac:dyDescent="0.3">
      <c r="U594" s="3" t="s">
        <v>50</v>
      </c>
      <c r="V594">
        <v>8</v>
      </c>
      <c r="W594">
        <v>10</v>
      </c>
    </row>
    <row r="595" spans="21:23" x14ac:dyDescent="0.3">
      <c r="U595" s="3" t="s">
        <v>50</v>
      </c>
      <c r="V595">
        <v>8</v>
      </c>
      <c r="W595">
        <v>12</v>
      </c>
    </row>
    <row r="596" spans="21:23" x14ac:dyDescent="0.3">
      <c r="U596" s="3" t="s">
        <v>50</v>
      </c>
      <c r="V596">
        <v>8</v>
      </c>
      <c r="W596">
        <v>3</v>
      </c>
    </row>
    <row r="597" spans="21:23" x14ac:dyDescent="0.3">
      <c r="U597" s="3" t="s">
        <v>50</v>
      </c>
      <c r="V597">
        <v>8</v>
      </c>
      <c r="W597">
        <v>20</v>
      </c>
    </row>
    <row r="598" spans="21:23" x14ac:dyDescent="0.3">
      <c r="U598" s="3" t="s">
        <v>50</v>
      </c>
      <c r="V598">
        <v>8</v>
      </c>
      <c r="W598">
        <v>14</v>
      </c>
    </row>
    <row r="599" spans="21:23" x14ac:dyDescent="0.3">
      <c r="U599" s="3" t="s">
        <v>53</v>
      </c>
      <c r="V599">
        <v>11</v>
      </c>
      <c r="W599">
        <v>2</v>
      </c>
    </row>
    <row r="600" spans="21:23" x14ac:dyDescent="0.3">
      <c r="U600" s="3" t="s">
        <v>53</v>
      </c>
      <c r="V600">
        <v>11</v>
      </c>
      <c r="W600">
        <v>5</v>
      </c>
    </row>
    <row r="601" spans="21:23" x14ac:dyDescent="0.3">
      <c r="U601" s="3" t="s">
        <v>53</v>
      </c>
      <c r="V601">
        <v>11</v>
      </c>
      <c r="W601">
        <v>5</v>
      </c>
    </row>
    <row r="602" spans="21:23" x14ac:dyDescent="0.3">
      <c r="U602" s="3" t="s">
        <v>53</v>
      </c>
      <c r="V602">
        <v>11</v>
      </c>
      <c r="W602">
        <v>4</v>
      </c>
    </row>
    <row r="603" spans="21:23" x14ac:dyDescent="0.3">
      <c r="U603" s="3" t="s">
        <v>53</v>
      </c>
      <c r="V603">
        <v>11</v>
      </c>
      <c r="W603">
        <v>5</v>
      </c>
    </row>
    <row r="604" spans="21:23" x14ac:dyDescent="0.3">
      <c r="U604" s="3" t="s">
        <v>53</v>
      </c>
      <c r="V604">
        <v>11</v>
      </c>
      <c r="W604">
        <v>1</v>
      </c>
    </row>
    <row r="605" spans="21:23" x14ac:dyDescent="0.3">
      <c r="U605" s="3" t="s">
        <v>53</v>
      </c>
      <c r="V605">
        <v>11</v>
      </c>
      <c r="W605">
        <v>8</v>
      </c>
    </row>
    <row r="606" spans="21:23" x14ac:dyDescent="0.3">
      <c r="U606" s="3" t="s">
        <v>53</v>
      </c>
      <c r="V606">
        <v>11</v>
      </c>
      <c r="W606">
        <v>10</v>
      </c>
    </row>
    <row r="607" spans="21:23" x14ac:dyDescent="0.3">
      <c r="U607" s="3" t="s">
        <v>53</v>
      </c>
      <c r="V607">
        <v>11</v>
      </c>
      <c r="W607">
        <v>4</v>
      </c>
    </row>
    <row r="608" spans="21:23" x14ac:dyDescent="0.3">
      <c r="U608" s="3" t="s">
        <v>53</v>
      </c>
      <c r="V608">
        <v>11</v>
      </c>
      <c r="W608">
        <v>10</v>
      </c>
    </row>
    <row r="609" spans="21:23" x14ac:dyDescent="0.3">
      <c r="U609" s="3" t="s">
        <v>57</v>
      </c>
      <c r="V609">
        <v>15</v>
      </c>
      <c r="W609">
        <v>9</v>
      </c>
    </row>
    <row r="610" spans="21:23" x14ac:dyDescent="0.3">
      <c r="U610" s="3" t="s">
        <v>57</v>
      </c>
      <c r="V610">
        <v>15</v>
      </c>
      <c r="W610">
        <v>40</v>
      </c>
    </row>
    <row r="611" spans="21:23" x14ac:dyDescent="0.3">
      <c r="U611" s="3" t="s">
        <v>57</v>
      </c>
      <c r="V611">
        <v>15</v>
      </c>
      <c r="W611">
        <v>10</v>
      </c>
    </row>
    <row r="612" spans="21:23" x14ac:dyDescent="0.3">
      <c r="U612" s="3" t="s">
        <v>57</v>
      </c>
      <c r="V612">
        <v>15</v>
      </c>
      <c r="W612">
        <v>10</v>
      </c>
    </row>
    <row r="613" spans="21:23" x14ac:dyDescent="0.3">
      <c r="U613" s="3" t="s">
        <v>57</v>
      </c>
      <c r="V613">
        <v>15</v>
      </c>
      <c r="W613">
        <v>20</v>
      </c>
    </row>
    <row r="614" spans="21:23" x14ac:dyDescent="0.3">
      <c r="U614" s="3" t="s">
        <v>57</v>
      </c>
      <c r="V614">
        <v>15</v>
      </c>
      <c r="W614">
        <v>16</v>
      </c>
    </row>
    <row r="615" spans="21:23" x14ac:dyDescent="0.3">
      <c r="U615" s="3" t="s">
        <v>57</v>
      </c>
      <c r="V615">
        <v>15</v>
      </c>
      <c r="W615">
        <v>3</v>
      </c>
    </row>
    <row r="616" spans="21:23" x14ac:dyDescent="0.3">
      <c r="U616" s="3" t="s">
        <v>57</v>
      </c>
      <c r="V616">
        <v>15</v>
      </c>
      <c r="W616">
        <v>30</v>
      </c>
    </row>
    <row r="617" spans="21:23" x14ac:dyDescent="0.3">
      <c r="U617" s="3" t="s">
        <v>57</v>
      </c>
      <c r="V617">
        <v>15</v>
      </c>
      <c r="W617">
        <v>20</v>
      </c>
    </row>
    <row r="618" spans="21:23" x14ac:dyDescent="0.3">
      <c r="U618" s="3" t="s">
        <v>57</v>
      </c>
      <c r="V618">
        <v>15</v>
      </c>
      <c r="W618">
        <v>15</v>
      </c>
    </row>
    <row r="619" spans="21:23" x14ac:dyDescent="0.3">
      <c r="U619" s="3" t="s">
        <v>57</v>
      </c>
      <c r="V619">
        <v>15</v>
      </c>
      <c r="W619">
        <v>7</v>
      </c>
    </row>
    <row r="620" spans="21:23" x14ac:dyDescent="0.3">
      <c r="U620" s="3" t="s">
        <v>57</v>
      </c>
      <c r="V620">
        <v>15</v>
      </c>
      <c r="W620">
        <v>40</v>
      </c>
    </row>
    <row r="621" spans="21:23" x14ac:dyDescent="0.3">
      <c r="U621" s="3" t="s">
        <v>57</v>
      </c>
      <c r="V621">
        <v>15</v>
      </c>
      <c r="W621">
        <v>20</v>
      </c>
    </row>
    <row r="622" spans="21:23" x14ac:dyDescent="0.3">
      <c r="U622" s="3" t="s">
        <v>57</v>
      </c>
      <c r="V622">
        <v>15</v>
      </c>
      <c r="W622">
        <v>40</v>
      </c>
    </row>
    <row r="623" spans="21:23" x14ac:dyDescent="0.3">
      <c r="U623" s="3" t="s">
        <v>57</v>
      </c>
      <c r="V623">
        <v>15</v>
      </c>
      <c r="W623">
        <v>6</v>
      </c>
    </row>
    <row r="624" spans="21:23" x14ac:dyDescent="0.3">
      <c r="U624" s="3" t="s">
        <v>57</v>
      </c>
      <c r="V624">
        <v>15</v>
      </c>
      <c r="W624">
        <v>10</v>
      </c>
    </row>
    <row r="625" spans="21:23" x14ac:dyDescent="0.3">
      <c r="U625" s="3" t="s">
        <v>57</v>
      </c>
      <c r="V625">
        <v>15</v>
      </c>
      <c r="W625">
        <v>24</v>
      </c>
    </row>
    <row r="626" spans="21:23" x14ac:dyDescent="0.3">
      <c r="U626" s="3" t="s">
        <v>57</v>
      </c>
      <c r="V626">
        <v>15</v>
      </c>
      <c r="W626">
        <v>12</v>
      </c>
    </row>
    <row r="627" spans="21:23" x14ac:dyDescent="0.3">
      <c r="U627" s="3" t="s">
        <v>57</v>
      </c>
      <c r="V627">
        <v>15</v>
      </c>
      <c r="W627">
        <v>15</v>
      </c>
    </row>
    <row r="628" spans="21:23" x14ac:dyDescent="0.3">
      <c r="U628" s="3" t="s">
        <v>57</v>
      </c>
      <c r="V628">
        <v>15</v>
      </c>
      <c r="W628">
        <v>2</v>
      </c>
    </row>
    <row r="629" spans="21:23" x14ac:dyDescent="0.3">
      <c r="U629" s="3" t="s">
        <v>58</v>
      </c>
      <c r="V629">
        <v>16</v>
      </c>
      <c r="W629">
        <v>5</v>
      </c>
    </row>
    <row r="630" spans="21:23" x14ac:dyDescent="0.3">
      <c r="U630" s="3" t="s">
        <v>58</v>
      </c>
      <c r="V630">
        <v>16</v>
      </c>
      <c r="W630">
        <v>5</v>
      </c>
    </row>
    <row r="631" spans="21:23" x14ac:dyDescent="0.3">
      <c r="U631" s="3" t="s">
        <v>58</v>
      </c>
      <c r="V631">
        <v>16</v>
      </c>
      <c r="W631">
        <v>5</v>
      </c>
    </row>
    <row r="632" spans="21:23" x14ac:dyDescent="0.3">
      <c r="U632" s="3" t="s">
        <v>58</v>
      </c>
      <c r="V632">
        <v>16</v>
      </c>
      <c r="W632">
        <v>7</v>
      </c>
    </row>
    <row r="633" spans="21:23" x14ac:dyDescent="0.3">
      <c r="U633" s="3" t="s">
        <v>58</v>
      </c>
      <c r="V633">
        <v>16</v>
      </c>
      <c r="W633">
        <v>5</v>
      </c>
    </row>
    <row r="634" spans="21:23" x14ac:dyDescent="0.3">
      <c r="U634" s="3" t="s">
        <v>58</v>
      </c>
      <c r="V634">
        <v>16</v>
      </c>
      <c r="W634">
        <v>5</v>
      </c>
    </row>
    <row r="635" spans="21:23" x14ac:dyDescent="0.3">
      <c r="U635" s="3" t="s">
        <v>58</v>
      </c>
      <c r="V635">
        <v>16</v>
      </c>
      <c r="W635">
        <v>5</v>
      </c>
    </row>
    <row r="636" spans="21:23" x14ac:dyDescent="0.3">
      <c r="U636" s="3" t="s">
        <v>58</v>
      </c>
      <c r="V636">
        <v>16</v>
      </c>
      <c r="W636">
        <v>5</v>
      </c>
    </row>
    <row r="637" spans="21:23" x14ac:dyDescent="0.3">
      <c r="U637" s="3" t="s">
        <v>58</v>
      </c>
      <c r="V637">
        <v>16</v>
      </c>
      <c r="W637">
        <v>40</v>
      </c>
    </row>
    <row r="638" spans="21:23" x14ac:dyDescent="0.3">
      <c r="U638" s="3" t="s">
        <v>58</v>
      </c>
      <c r="V638">
        <v>16</v>
      </c>
      <c r="W638">
        <v>30</v>
      </c>
    </row>
    <row r="639" spans="21:23" x14ac:dyDescent="0.3">
      <c r="U639" s="3" t="s">
        <v>58</v>
      </c>
      <c r="V639">
        <v>16</v>
      </c>
      <c r="W639">
        <v>15</v>
      </c>
    </row>
    <row r="640" spans="21:23" x14ac:dyDescent="0.3">
      <c r="U640" s="3" t="s">
        <v>58</v>
      </c>
      <c r="V640">
        <v>16</v>
      </c>
      <c r="W640">
        <v>8</v>
      </c>
    </row>
    <row r="641" spans="21:23" x14ac:dyDescent="0.3">
      <c r="U641" s="3" t="s">
        <v>58</v>
      </c>
      <c r="V641">
        <v>16</v>
      </c>
      <c r="W641">
        <v>10</v>
      </c>
    </row>
    <row r="642" spans="21:23" x14ac:dyDescent="0.3">
      <c r="U642" s="3" t="s">
        <v>58</v>
      </c>
      <c r="V642">
        <v>16</v>
      </c>
      <c r="W642">
        <v>6</v>
      </c>
    </row>
    <row r="643" spans="21:23" x14ac:dyDescent="0.3">
      <c r="U643" s="3" t="s">
        <v>58</v>
      </c>
      <c r="V643">
        <v>16</v>
      </c>
      <c r="W643">
        <v>10</v>
      </c>
    </row>
    <row r="644" spans="21:23" x14ac:dyDescent="0.3">
      <c r="U644" s="3" t="s">
        <v>58</v>
      </c>
      <c r="V644">
        <v>16</v>
      </c>
      <c r="W644">
        <v>20</v>
      </c>
    </row>
    <row r="645" spans="21:23" x14ac:dyDescent="0.3">
      <c r="U645" s="3" t="s">
        <v>58</v>
      </c>
      <c r="V645">
        <v>16</v>
      </c>
      <c r="W645">
        <v>9</v>
      </c>
    </row>
    <row r="646" spans="21:23" x14ac:dyDescent="0.3">
      <c r="U646" s="3" t="s">
        <v>58</v>
      </c>
      <c r="V646">
        <v>16</v>
      </c>
      <c r="W646">
        <v>10</v>
      </c>
    </row>
    <row r="647" spans="21:23" x14ac:dyDescent="0.3">
      <c r="U647" s="3" t="s">
        <v>58</v>
      </c>
      <c r="V647">
        <v>16</v>
      </c>
      <c r="W647">
        <v>20</v>
      </c>
    </row>
    <row r="648" spans="21:23" x14ac:dyDescent="0.3">
      <c r="U648" s="3" t="s">
        <v>58</v>
      </c>
      <c r="V648">
        <v>16</v>
      </c>
      <c r="W648">
        <v>15</v>
      </c>
    </row>
    <row r="649" spans="21:23" x14ac:dyDescent="0.3">
      <c r="U649" s="3" t="s">
        <v>58</v>
      </c>
      <c r="V649">
        <v>16</v>
      </c>
      <c r="W649">
        <v>21</v>
      </c>
    </row>
    <row r="650" spans="21:23" x14ac:dyDescent="0.3">
      <c r="U650" s="3" t="s">
        <v>58</v>
      </c>
      <c r="V650">
        <v>16</v>
      </c>
      <c r="W650">
        <v>10</v>
      </c>
    </row>
    <row r="651" spans="21:23" x14ac:dyDescent="0.3">
      <c r="U651" s="3" t="s">
        <v>58</v>
      </c>
      <c r="V651">
        <v>16</v>
      </c>
      <c r="W651">
        <v>20</v>
      </c>
    </row>
    <row r="652" spans="21:23" x14ac:dyDescent="0.3">
      <c r="U652" s="3" t="s">
        <v>58</v>
      </c>
      <c r="V652">
        <v>16</v>
      </c>
      <c r="W652">
        <v>18</v>
      </c>
    </row>
    <row r="653" spans="21:23" x14ac:dyDescent="0.3">
      <c r="U653" s="3" t="s">
        <v>58</v>
      </c>
      <c r="V653">
        <v>16</v>
      </c>
      <c r="W653">
        <v>10</v>
      </c>
    </row>
    <row r="654" spans="21:23" x14ac:dyDescent="0.3">
      <c r="U654" s="3" t="s">
        <v>58</v>
      </c>
      <c r="V654">
        <v>16</v>
      </c>
      <c r="W654">
        <v>12</v>
      </c>
    </row>
    <row r="655" spans="21:23" x14ac:dyDescent="0.3">
      <c r="U655" s="3" t="s">
        <v>58</v>
      </c>
      <c r="V655">
        <v>16</v>
      </c>
      <c r="W655">
        <v>15</v>
      </c>
    </row>
    <row r="656" spans="21:23" x14ac:dyDescent="0.3">
      <c r="U656" s="3" t="s">
        <v>58</v>
      </c>
      <c r="V656">
        <v>16</v>
      </c>
      <c r="W656">
        <v>9</v>
      </c>
    </row>
    <row r="657" spans="21:23" x14ac:dyDescent="0.3">
      <c r="U657" s="3" t="s">
        <v>58</v>
      </c>
      <c r="V657">
        <v>16</v>
      </c>
      <c r="W657">
        <v>40</v>
      </c>
    </row>
    <row r="658" spans="21:23" x14ac:dyDescent="0.3">
      <c r="U658" s="3" t="s">
        <v>58</v>
      </c>
      <c r="V658">
        <v>16</v>
      </c>
      <c r="W658">
        <v>4</v>
      </c>
    </row>
    <row r="659" spans="21:23" x14ac:dyDescent="0.3">
      <c r="U659" s="3" t="s">
        <v>58</v>
      </c>
      <c r="V659">
        <v>16</v>
      </c>
      <c r="W659">
        <v>12</v>
      </c>
    </row>
    <row r="660" spans="21:23" x14ac:dyDescent="0.3">
      <c r="U660" s="3" t="s">
        <v>58</v>
      </c>
      <c r="V660">
        <v>16</v>
      </c>
      <c r="W660">
        <v>18</v>
      </c>
    </row>
    <row r="661" spans="21:23" x14ac:dyDescent="0.3">
      <c r="U661" s="3" t="s">
        <v>58</v>
      </c>
      <c r="V661">
        <v>16</v>
      </c>
      <c r="W661">
        <v>9</v>
      </c>
    </row>
    <row r="662" spans="21:23" x14ac:dyDescent="0.3">
      <c r="U662" s="3" t="s">
        <v>58</v>
      </c>
      <c r="V662">
        <v>16</v>
      </c>
      <c r="W662">
        <v>4</v>
      </c>
    </row>
    <row r="663" spans="21:23" x14ac:dyDescent="0.3">
      <c r="U663" s="3" t="s">
        <v>46</v>
      </c>
      <c r="V663">
        <v>4</v>
      </c>
      <c r="W663">
        <v>14</v>
      </c>
    </row>
    <row r="664" spans="21:23" x14ac:dyDescent="0.3">
      <c r="U664" s="3" t="s">
        <v>46</v>
      </c>
      <c r="V664">
        <v>4</v>
      </c>
      <c r="W664">
        <v>20</v>
      </c>
    </row>
    <row r="665" spans="21:23" x14ac:dyDescent="0.3">
      <c r="U665" s="3" t="s">
        <v>46</v>
      </c>
      <c r="V665">
        <v>4</v>
      </c>
      <c r="W665">
        <v>2</v>
      </c>
    </row>
    <row r="666" spans="21:23" x14ac:dyDescent="0.3">
      <c r="U666" s="3" t="s">
        <v>46</v>
      </c>
      <c r="V666">
        <v>4</v>
      </c>
      <c r="W666">
        <v>20</v>
      </c>
    </row>
    <row r="667" spans="21:23" x14ac:dyDescent="0.3">
      <c r="U667" s="3" t="s">
        <v>46</v>
      </c>
      <c r="V667">
        <v>4</v>
      </c>
      <c r="W667">
        <v>20</v>
      </c>
    </row>
    <row r="668" spans="21:23" x14ac:dyDescent="0.3">
      <c r="U668" s="3" t="s">
        <v>46</v>
      </c>
      <c r="V668">
        <v>4</v>
      </c>
      <c r="W668">
        <v>4</v>
      </c>
    </row>
    <row r="669" spans="21:23" x14ac:dyDescent="0.3">
      <c r="U669" s="3" t="s">
        <v>46</v>
      </c>
      <c r="V669">
        <v>4</v>
      </c>
      <c r="W669">
        <v>15</v>
      </c>
    </row>
    <row r="670" spans="21:23" x14ac:dyDescent="0.3">
      <c r="U670" s="3" t="s">
        <v>46</v>
      </c>
      <c r="V670">
        <v>4</v>
      </c>
      <c r="W670">
        <v>40</v>
      </c>
    </row>
    <row r="671" spans="21:23" x14ac:dyDescent="0.3">
      <c r="U671" s="3" t="s">
        <v>46</v>
      </c>
      <c r="V671">
        <v>4</v>
      </c>
      <c r="W671">
        <v>28</v>
      </c>
    </row>
    <row r="672" spans="21:23" x14ac:dyDescent="0.3">
      <c r="U672" s="3" t="s">
        <v>46</v>
      </c>
      <c r="V672">
        <v>4</v>
      </c>
      <c r="W672">
        <v>10</v>
      </c>
    </row>
    <row r="673" spans="21:23" x14ac:dyDescent="0.3">
      <c r="U673" s="3" t="s">
        <v>46</v>
      </c>
      <c r="V673">
        <v>4</v>
      </c>
      <c r="W673">
        <v>30</v>
      </c>
    </row>
    <row r="674" spans="21:23" x14ac:dyDescent="0.3">
      <c r="U674" s="3" t="s">
        <v>46</v>
      </c>
      <c r="V674">
        <v>4</v>
      </c>
      <c r="W674">
        <v>15</v>
      </c>
    </row>
    <row r="675" spans="21:23" x14ac:dyDescent="0.3">
      <c r="U675" s="3" t="s">
        <v>46</v>
      </c>
      <c r="V675">
        <v>4</v>
      </c>
      <c r="W675">
        <v>20</v>
      </c>
    </row>
    <row r="676" spans="21:23" x14ac:dyDescent="0.3">
      <c r="U676" s="3" t="s">
        <v>46</v>
      </c>
      <c r="V676">
        <v>4</v>
      </c>
      <c r="W676">
        <v>20</v>
      </c>
    </row>
    <row r="677" spans="21:23" x14ac:dyDescent="0.3">
      <c r="U677" s="3" t="s">
        <v>46</v>
      </c>
      <c r="V677">
        <v>4</v>
      </c>
      <c r="W677">
        <v>3</v>
      </c>
    </row>
    <row r="678" spans="21:23" x14ac:dyDescent="0.3">
      <c r="U678" s="3" t="s">
        <v>46</v>
      </c>
      <c r="V678">
        <v>4</v>
      </c>
      <c r="W678">
        <v>20</v>
      </c>
    </row>
    <row r="679" spans="21:23" x14ac:dyDescent="0.3">
      <c r="U679" s="3" t="s">
        <v>46</v>
      </c>
      <c r="V679">
        <v>4</v>
      </c>
      <c r="W679">
        <v>20</v>
      </c>
    </row>
    <row r="680" spans="21:23" x14ac:dyDescent="0.3">
      <c r="U680" s="3" t="s">
        <v>46</v>
      </c>
      <c r="V680">
        <v>4</v>
      </c>
      <c r="W680">
        <v>10</v>
      </c>
    </row>
    <row r="681" spans="21:23" x14ac:dyDescent="0.3">
      <c r="U681" s="3" t="s">
        <v>46</v>
      </c>
      <c r="V681">
        <v>4</v>
      </c>
      <c r="W681">
        <v>4</v>
      </c>
    </row>
    <row r="682" spans="21:23" x14ac:dyDescent="0.3">
      <c r="U682" s="3" t="s">
        <v>62</v>
      </c>
      <c r="V682">
        <v>20</v>
      </c>
      <c r="W682">
        <v>3</v>
      </c>
    </row>
    <row r="683" spans="21:23" x14ac:dyDescent="0.3">
      <c r="U683" s="3" t="s">
        <v>62</v>
      </c>
      <c r="V683">
        <v>20</v>
      </c>
      <c r="W683">
        <v>8</v>
      </c>
    </row>
    <row r="684" spans="21:23" x14ac:dyDescent="0.3">
      <c r="U684" s="3" t="s">
        <v>62</v>
      </c>
      <c r="V684">
        <v>20</v>
      </c>
      <c r="W684">
        <v>9</v>
      </c>
    </row>
    <row r="685" spans="21:23" x14ac:dyDescent="0.3">
      <c r="U685" s="3" t="s">
        <v>62</v>
      </c>
      <c r="V685">
        <v>20</v>
      </c>
      <c r="W685">
        <v>4</v>
      </c>
    </row>
    <row r="686" spans="21:23" x14ac:dyDescent="0.3">
      <c r="U686" s="3" t="s">
        <v>62</v>
      </c>
      <c r="V686">
        <v>20</v>
      </c>
      <c r="W686">
        <v>15</v>
      </c>
    </row>
    <row r="687" spans="21:23" x14ac:dyDescent="0.3">
      <c r="U687" s="3" t="s">
        <v>62</v>
      </c>
      <c r="V687">
        <v>20</v>
      </c>
      <c r="W687">
        <v>14</v>
      </c>
    </row>
    <row r="688" spans="21:23" x14ac:dyDescent="0.3">
      <c r="U688" s="3" t="s">
        <v>62</v>
      </c>
      <c r="V688">
        <v>20</v>
      </c>
      <c r="W688">
        <v>15</v>
      </c>
    </row>
    <row r="689" spans="21:23" x14ac:dyDescent="0.3">
      <c r="U689" s="3" t="s">
        <v>62</v>
      </c>
      <c r="V689">
        <v>20</v>
      </c>
      <c r="W689">
        <v>15</v>
      </c>
    </row>
    <row r="690" spans="21:23" x14ac:dyDescent="0.3">
      <c r="U690" s="3" t="s">
        <v>62</v>
      </c>
      <c r="V690">
        <v>20</v>
      </c>
      <c r="W690">
        <v>30</v>
      </c>
    </row>
    <row r="691" spans="21:23" x14ac:dyDescent="0.3">
      <c r="U691" s="3" t="s">
        <v>62</v>
      </c>
      <c r="V691">
        <v>20</v>
      </c>
      <c r="W691">
        <v>3</v>
      </c>
    </row>
    <row r="692" spans="21:23" x14ac:dyDescent="0.3">
      <c r="U692" s="3" t="s">
        <v>62</v>
      </c>
      <c r="V692">
        <v>20</v>
      </c>
      <c r="W692">
        <v>28</v>
      </c>
    </row>
    <row r="693" spans="21:23" x14ac:dyDescent="0.3">
      <c r="U693" s="3" t="s">
        <v>62</v>
      </c>
      <c r="V693">
        <v>20</v>
      </c>
      <c r="W693">
        <v>6</v>
      </c>
    </row>
    <row r="694" spans="21:23" x14ac:dyDescent="0.3">
      <c r="U694" s="3" t="s">
        <v>62</v>
      </c>
      <c r="V694">
        <v>20</v>
      </c>
      <c r="W694">
        <v>30</v>
      </c>
    </row>
    <row r="695" spans="21:23" x14ac:dyDescent="0.3">
      <c r="U695" s="3" t="s">
        <v>62</v>
      </c>
      <c r="V695">
        <v>20</v>
      </c>
      <c r="W695">
        <v>12</v>
      </c>
    </row>
    <row r="696" spans="21:23" x14ac:dyDescent="0.3">
      <c r="U696" s="3" t="s">
        <v>62</v>
      </c>
      <c r="V696">
        <v>20</v>
      </c>
      <c r="W696">
        <v>28</v>
      </c>
    </row>
    <row r="697" spans="21:23" x14ac:dyDescent="0.3">
      <c r="U697" s="3" t="s">
        <v>62</v>
      </c>
      <c r="V697">
        <v>20</v>
      </c>
      <c r="W697">
        <v>30</v>
      </c>
    </row>
    <row r="698" spans="21:23" x14ac:dyDescent="0.3">
      <c r="U698" s="3" t="s">
        <v>62</v>
      </c>
      <c r="V698">
        <v>20</v>
      </c>
      <c r="W698">
        <v>20</v>
      </c>
    </row>
    <row r="699" spans="21:23" x14ac:dyDescent="0.3">
      <c r="U699" s="3" t="s">
        <v>62</v>
      </c>
      <c r="V699">
        <v>20</v>
      </c>
      <c r="W699">
        <v>30</v>
      </c>
    </row>
    <row r="700" spans="21:23" x14ac:dyDescent="0.3">
      <c r="U700" s="3" t="s">
        <v>62</v>
      </c>
      <c r="V700">
        <v>20</v>
      </c>
      <c r="W700">
        <v>8</v>
      </c>
    </row>
    <row r="701" spans="21:23" x14ac:dyDescent="0.3">
      <c r="U701" s="3" t="s">
        <v>62</v>
      </c>
      <c r="V701">
        <v>20</v>
      </c>
      <c r="W701">
        <v>2</v>
      </c>
    </row>
    <row r="702" spans="21:23" x14ac:dyDescent="0.3">
      <c r="U702" s="3" t="s">
        <v>62</v>
      </c>
      <c r="V702">
        <v>20</v>
      </c>
      <c r="W702">
        <v>20</v>
      </c>
    </row>
    <row r="703" spans="21:23" x14ac:dyDescent="0.3">
      <c r="U703" s="3" t="s">
        <v>62</v>
      </c>
      <c r="V703">
        <v>20</v>
      </c>
      <c r="W703">
        <v>15</v>
      </c>
    </row>
    <row r="704" spans="21:23" x14ac:dyDescent="0.3">
      <c r="U704" s="3" t="s">
        <v>63</v>
      </c>
      <c r="V704">
        <v>21</v>
      </c>
      <c r="W704">
        <v>10</v>
      </c>
    </row>
    <row r="705" spans="21:23" x14ac:dyDescent="0.3">
      <c r="U705" s="3" t="s">
        <v>63</v>
      </c>
      <c r="V705">
        <v>21</v>
      </c>
      <c r="W705">
        <v>4</v>
      </c>
    </row>
    <row r="706" spans="21:23" x14ac:dyDescent="0.3">
      <c r="U706" s="3" t="s">
        <v>63</v>
      </c>
      <c r="V706">
        <v>21</v>
      </c>
      <c r="W706">
        <v>10</v>
      </c>
    </row>
    <row r="707" spans="21:23" x14ac:dyDescent="0.3">
      <c r="U707" s="3" t="s">
        <v>63</v>
      </c>
      <c r="V707">
        <v>21</v>
      </c>
      <c r="W707">
        <v>10</v>
      </c>
    </row>
    <row r="708" spans="21:23" x14ac:dyDescent="0.3">
      <c r="U708" s="3" t="s">
        <v>46</v>
      </c>
      <c r="V708">
        <v>4</v>
      </c>
      <c r="W708">
        <v>10</v>
      </c>
    </row>
    <row r="709" spans="21:23" x14ac:dyDescent="0.3">
      <c r="U709" s="3" t="s">
        <v>46</v>
      </c>
      <c r="V709">
        <v>4</v>
      </c>
      <c r="W709">
        <v>35</v>
      </c>
    </row>
    <row r="710" spans="21:23" x14ac:dyDescent="0.3">
      <c r="U710" s="3" t="s">
        <v>46</v>
      </c>
      <c r="V710">
        <v>4</v>
      </c>
      <c r="W710">
        <v>15</v>
      </c>
    </row>
    <row r="711" spans="21:23" x14ac:dyDescent="0.3">
      <c r="U711" s="3" t="s">
        <v>46</v>
      </c>
      <c r="V711">
        <v>4</v>
      </c>
      <c r="W711">
        <v>20</v>
      </c>
    </row>
    <row r="712" spans="21:23" x14ac:dyDescent="0.3">
      <c r="U712" s="3" t="s">
        <v>46</v>
      </c>
      <c r="V712">
        <v>4</v>
      </c>
      <c r="W712">
        <v>42</v>
      </c>
    </row>
    <row r="713" spans="21:23" x14ac:dyDescent="0.3">
      <c r="U713" s="3" t="s">
        <v>46</v>
      </c>
      <c r="V713">
        <v>4</v>
      </c>
      <c r="W713">
        <v>40</v>
      </c>
    </row>
    <row r="714" spans="21:23" x14ac:dyDescent="0.3">
      <c r="U714" s="3" t="s">
        <v>46</v>
      </c>
      <c r="V714">
        <v>4</v>
      </c>
      <c r="W714">
        <v>35</v>
      </c>
    </row>
    <row r="715" spans="21:23" x14ac:dyDescent="0.3">
      <c r="U715" s="3" t="s">
        <v>46</v>
      </c>
      <c r="V715">
        <v>4</v>
      </c>
      <c r="W715">
        <v>4</v>
      </c>
    </row>
    <row r="716" spans="21:23" x14ac:dyDescent="0.3">
      <c r="U716" s="3" t="s">
        <v>46</v>
      </c>
      <c r="V716">
        <v>4</v>
      </c>
      <c r="W716">
        <v>36</v>
      </c>
    </row>
    <row r="717" spans="21:23" x14ac:dyDescent="0.3">
      <c r="U717" s="3" t="s">
        <v>46</v>
      </c>
      <c r="V717">
        <v>4</v>
      </c>
      <c r="W717">
        <v>9</v>
      </c>
    </row>
    <row r="718" spans="21:23" x14ac:dyDescent="0.3">
      <c r="U718" s="3" t="s">
        <v>46</v>
      </c>
      <c r="V718">
        <v>4</v>
      </c>
      <c r="W718">
        <v>20</v>
      </c>
    </row>
    <row r="719" spans="21:23" x14ac:dyDescent="0.3">
      <c r="U719" s="3" t="s">
        <v>46</v>
      </c>
      <c r="V719">
        <v>4</v>
      </c>
      <c r="W719">
        <v>15</v>
      </c>
    </row>
    <row r="720" spans="21:23" x14ac:dyDescent="0.3">
      <c r="U720" s="3" t="s">
        <v>46</v>
      </c>
      <c r="V720">
        <v>4</v>
      </c>
      <c r="W720">
        <v>20</v>
      </c>
    </row>
    <row r="721" spans="21:23" x14ac:dyDescent="0.3">
      <c r="U721" s="3" t="s">
        <v>46</v>
      </c>
      <c r="V721">
        <v>4</v>
      </c>
      <c r="W721">
        <v>30</v>
      </c>
    </row>
    <row r="722" spans="21:23" x14ac:dyDescent="0.3">
      <c r="U722" s="3" t="s">
        <v>46</v>
      </c>
      <c r="V722">
        <v>4</v>
      </c>
      <c r="W722">
        <v>15</v>
      </c>
    </row>
    <row r="723" spans="21:23" x14ac:dyDescent="0.3">
      <c r="U723" s="3" t="s">
        <v>46</v>
      </c>
      <c r="V723">
        <v>4</v>
      </c>
      <c r="W723">
        <v>10</v>
      </c>
    </row>
    <row r="724" spans="21:23" x14ac:dyDescent="0.3">
      <c r="U724" s="3" t="s">
        <v>46</v>
      </c>
      <c r="V724">
        <v>4</v>
      </c>
      <c r="W724">
        <v>5</v>
      </c>
    </row>
    <row r="725" spans="21:23" x14ac:dyDescent="0.3">
      <c r="U725" s="3" t="s">
        <v>46</v>
      </c>
      <c r="V725">
        <v>4</v>
      </c>
      <c r="W725">
        <v>70</v>
      </c>
    </row>
    <row r="726" spans="21:23" x14ac:dyDescent="0.3">
      <c r="U726" s="3" t="s">
        <v>46</v>
      </c>
      <c r="V726">
        <v>4</v>
      </c>
      <c r="W726">
        <v>35</v>
      </c>
    </row>
    <row r="727" spans="21:23" x14ac:dyDescent="0.3">
      <c r="U727" s="3" t="s">
        <v>46</v>
      </c>
      <c r="V727">
        <v>4</v>
      </c>
      <c r="W727">
        <v>40</v>
      </c>
    </row>
    <row r="728" spans="21:23" x14ac:dyDescent="0.3">
      <c r="U728" s="3" t="s">
        <v>46</v>
      </c>
      <c r="V728">
        <v>4</v>
      </c>
      <c r="W728">
        <v>40</v>
      </c>
    </row>
    <row r="729" spans="21:23" x14ac:dyDescent="0.3">
      <c r="U729" s="3" t="s">
        <v>46</v>
      </c>
      <c r="V729">
        <v>4</v>
      </c>
      <c r="W729">
        <v>21</v>
      </c>
    </row>
    <row r="730" spans="21:23" x14ac:dyDescent="0.3">
      <c r="U730" s="3" t="s">
        <v>46</v>
      </c>
      <c r="V730">
        <v>4</v>
      </c>
      <c r="W730">
        <v>20</v>
      </c>
    </row>
    <row r="731" spans="21:23" x14ac:dyDescent="0.3">
      <c r="U731" s="3" t="s">
        <v>46</v>
      </c>
      <c r="V731">
        <v>4</v>
      </c>
      <c r="W731">
        <v>15</v>
      </c>
    </row>
    <row r="732" spans="21:23" x14ac:dyDescent="0.3">
      <c r="U732" s="3" t="s">
        <v>46</v>
      </c>
      <c r="V732">
        <v>4</v>
      </c>
      <c r="W732">
        <v>35</v>
      </c>
    </row>
    <row r="733" spans="21:23" x14ac:dyDescent="0.3">
      <c r="U733" s="3" t="s">
        <v>46</v>
      </c>
      <c r="V733">
        <v>4</v>
      </c>
      <c r="W733">
        <v>25</v>
      </c>
    </row>
    <row r="734" spans="21:23" x14ac:dyDescent="0.3">
      <c r="U734" s="3" t="s">
        <v>46</v>
      </c>
      <c r="V734">
        <v>4</v>
      </c>
      <c r="W734">
        <v>12</v>
      </c>
    </row>
    <row r="735" spans="21:23" x14ac:dyDescent="0.3">
      <c r="U735" s="3" t="s">
        <v>46</v>
      </c>
      <c r="V735">
        <v>4</v>
      </c>
      <c r="W735">
        <v>60</v>
      </c>
    </row>
    <row r="736" spans="21:23" x14ac:dyDescent="0.3">
      <c r="U736" s="3" t="s">
        <v>46</v>
      </c>
      <c r="V736">
        <v>4</v>
      </c>
      <c r="W736">
        <v>35</v>
      </c>
    </row>
    <row r="737" spans="21:23" x14ac:dyDescent="0.3">
      <c r="U737" s="3" t="s">
        <v>46</v>
      </c>
      <c r="V737">
        <v>4</v>
      </c>
      <c r="W737">
        <v>30</v>
      </c>
    </row>
    <row r="738" spans="21:23" x14ac:dyDescent="0.3">
      <c r="U738" s="3" t="s">
        <v>46</v>
      </c>
      <c r="V738">
        <v>4</v>
      </c>
      <c r="W738">
        <v>30</v>
      </c>
    </row>
    <row r="739" spans="21:23" x14ac:dyDescent="0.3">
      <c r="U739" s="3" t="s">
        <v>46</v>
      </c>
      <c r="V739">
        <v>4</v>
      </c>
      <c r="W739">
        <v>10</v>
      </c>
    </row>
    <row r="740" spans="21:23" x14ac:dyDescent="0.3">
      <c r="U740" s="3" t="s">
        <v>63</v>
      </c>
      <c r="V740">
        <v>21</v>
      </c>
      <c r="W740">
        <v>25</v>
      </c>
    </row>
    <row r="741" spans="21:23" x14ac:dyDescent="0.3">
      <c r="U741" s="3" t="s">
        <v>63</v>
      </c>
      <c r="V741">
        <v>21</v>
      </c>
      <c r="W741">
        <v>6</v>
      </c>
    </row>
    <row r="742" spans="21:23" x14ac:dyDescent="0.3">
      <c r="U742" s="3" t="s">
        <v>63</v>
      </c>
      <c r="V742">
        <v>21</v>
      </c>
      <c r="W742">
        <v>15</v>
      </c>
    </row>
    <row r="743" spans="21:23" x14ac:dyDescent="0.3">
      <c r="U743" s="3" t="s">
        <v>63</v>
      </c>
      <c r="V743">
        <v>21</v>
      </c>
      <c r="W743">
        <v>28</v>
      </c>
    </row>
    <row r="744" spans="21:23" x14ac:dyDescent="0.3">
      <c r="U744" s="3" t="s">
        <v>63</v>
      </c>
      <c r="V744">
        <v>21</v>
      </c>
      <c r="W744">
        <v>70</v>
      </c>
    </row>
    <row r="745" spans="21:23" x14ac:dyDescent="0.3">
      <c r="U745" s="3" t="s">
        <v>63</v>
      </c>
      <c r="V745">
        <v>21</v>
      </c>
      <c r="W745">
        <v>8</v>
      </c>
    </row>
    <row r="746" spans="21:23" x14ac:dyDescent="0.3">
      <c r="U746" s="3" t="s">
        <v>63</v>
      </c>
      <c r="V746">
        <v>21</v>
      </c>
      <c r="W746">
        <v>2</v>
      </c>
    </row>
    <row r="747" spans="21:23" x14ac:dyDescent="0.3">
      <c r="U747" s="3" t="s">
        <v>63</v>
      </c>
      <c r="V747">
        <v>21</v>
      </c>
      <c r="W747">
        <v>12</v>
      </c>
    </row>
    <row r="748" spans="21:23" x14ac:dyDescent="0.3">
      <c r="U748" s="3" t="s">
        <v>63</v>
      </c>
      <c r="V748">
        <v>21</v>
      </c>
      <c r="W748">
        <v>5</v>
      </c>
    </row>
    <row r="749" spans="21:23" x14ac:dyDescent="0.3">
      <c r="U749" s="3" t="s">
        <v>63</v>
      </c>
      <c r="V749">
        <v>21</v>
      </c>
      <c r="W749">
        <v>25</v>
      </c>
    </row>
    <row r="750" spans="21:23" x14ac:dyDescent="0.3">
      <c r="U750" s="3" t="s">
        <v>63</v>
      </c>
      <c r="V750">
        <v>21</v>
      </c>
      <c r="W750">
        <v>16</v>
      </c>
    </row>
    <row r="751" spans="21:23" x14ac:dyDescent="0.3">
      <c r="U751" s="3" t="s">
        <v>63</v>
      </c>
      <c r="V751">
        <v>21</v>
      </c>
      <c r="W751">
        <v>60</v>
      </c>
    </row>
    <row r="752" spans="21:23" x14ac:dyDescent="0.3">
      <c r="U752" s="3" t="s">
        <v>63</v>
      </c>
      <c r="V752">
        <v>21</v>
      </c>
      <c r="W752">
        <v>30</v>
      </c>
    </row>
    <row r="753" spans="21:23" x14ac:dyDescent="0.3">
      <c r="U753" s="3" t="s">
        <v>63</v>
      </c>
      <c r="V753">
        <v>21</v>
      </c>
      <c r="W753">
        <v>36</v>
      </c>
    </row>
    <row r="754" spans="21:23" x14ac:dyDescent="0.3">
      <c r="U754" s="3" t="s">
        <v>63</v>
      </c>
      <c r="V754">
        <v>21</v>
      </c>
      <c r="W754">
        <v>14</v>
      </c>
    </row>
    <row r="755" spans="21:23" x14ac:dyDescent="0.3">
      <c r="U755" s="3" t="s">
        <v>63</v>
      </c>
      <c r="V755">
        <v>21</v>
      </c>
      <c r="W755">
        <v>5</v>
      </c>
    </row>
    <row r="756" spans="21:23" x14ac:dyDescent="0.3">
      <c r="U756" s="3" t="s">
        <v>63</v>
      </c>
      <c r="V756">
        <v>21</v>
      </c>
      <c r="W756">
        <v>30</v>
      </c>
    </row>
    <row r="757" spans="21:23" x14ac:dyDescent="0.3">
      <c r="U757" s="3" t="s">
        <v>63</v>
      </c>
      <c r="V757">
        <v>21</v>
      </c>
      <c r="W757">
        <v>18</v>
      </c>
    </row>
    <row r="758" spans="21:23" x14ac:dyDescent="0.3">
      <c r="U758" s="3" t="s">
        <v>63</v>
      </c>
      <c r="V758">
        <v>21</v>
      </c>
      <c r="W758">
        <v>30</v>
      </c>
    </row>
    <row r="759" spans="21:23" x14ac:dyDescent="0.3">
      <c r="U759" s="3" t="s">
        <v>63</v>
      </c>
      <c r="V759">
        <v>21</v>
      </c>
      <c r="W759">
        <v>60</v>
      </c>
    </row>
    <row r="760" spans="21:23" x14ac:dyDescent="0.3">
      <c r="U760" s="3" t="s">
        <v>63</v>
      </c>
      <c r="V760">
        <v>21</v>
      </c>
      <c r="W760">
        <v>35</v>
      </c>
    </row>
    <row r="761" spans="21:23" x14ac:dyDescent="0.3">
      <c r="U761" s="3" t="s">
        <v>63</v>
      </c>
      <c r="V761">
        <v>21</v>
      </c>
      <c r="W761">
        <v>8</v>
      </c>
    </row>
    <row r="762" spans="21:23" x14ac:dyDescent="0.3">
      <c r="U762" s="3" t="s">
        <v>63</v>
      </c>
      <c r="V762">
        <v>21</v>
      </c>
      <c r="W762">
        <v>40</v>
      </c>
    </row>
    <row r="763" spans="21:23" x14ac:dyDescent="0.3">
      <c r="U763" s="3" t="s">
        <v>63</v>
      </c>
      <c r="V763">
        <v>21</v>
      </c>
      <c r="W763">
        <v>50</v>
      </c>
    </row>
    <row r="764" spans="21:23" x14ac:dyDescent="0.3">
      <c r="U764" s="3" t="s">
        <v>63</v>
      </c>
      <c r="V764">
        <v>21</v>
      </c>
      <c r="W764">
        <v>60</v>
      </c>
    </row>
    <row r="765" spans="21:23" x14ac:dyDescent="0.3">
      <c r="U765" s="3" t="s">
        <v>63</v>
      </c>
      <c r="V765">
        <v>21</v>
      </c>
      <c r="W765">
        <v>20</v>
      </c>
    </row>
    <row r="766" spans="21:23" x14ac:dyDescent="0.3">
      <c r="U766" s="3" t="s">
        <v>63</v>
      </c>
      <c r="V766">
        <v>21</v>
      </c>
      <c r="W766">
        <v>4</v>
      </c>
    </row>
    <row r="767" spans="21:23" x14ac:dyDescent="0.3">
      <c r="U767" s="3" t="s">
        <v>63</v>
      </c>
      <c r="V767">
        <v>21</v>
      </c>
      <c r="W767">
        <v>21</v>
      </c>
    </row>
    <row r="768" spans="21:23" x14ac:dyDescent="0.3">
      <c r="U768" s="3" t="s">
        <v>63</v>
      </c>
      <c r="V768">
        <v>21</v>
      </c>
      <c r="W768">
        <v>10</v>
      </c>
    </row>
    <row r="769" spans="21:23" x14ac:dyDescent="0.3">
      <c r="U769" s="3" t="s">
        <v>63</v>
      </c>
      <c r="V769">
        <v>21</v>
      </c>
      <c r="W769">
        <v>35</v>
      </c>
    </row>
    <row r="770" spans="21:23" x14ac:dyDescent="0.3">
      <c r="U770" s="3" t="s">
        <v>63</v>
      </c>
      <c r="V770">
        <v>21</v>
      </c>
      <c r="W770">
        <v>24</v>
      </c>
    </row>
    <row r="771" spans="21:23" x14ac:dyDescent="0.3">
      <c r="U771" s="3" t="s">
        <v>63</v>
      </c>
      <c r="V771">
        <v>21</v>
      </c>
      <c r="W771">
        <v>20</v>
      </c>
    </row>
    <row r="772" spans="21:23" x14ac:dyDescent="0.3">
      <c r="U772" s="3" t="s">
        <v>63</v>
      </c>
      <c r="V772">
        <v>21</v>
      </c>
      <c r="W772">
        <v>12</v>
      </c>
    </row>
    <row r="773" spans="21:23" x14ac:dyDescent="0.3">
      <c r="U773" s="3" t="s">
        <v>63</v>
      </c>
      <c r="V773">
        <v>21</v>
      </c>
      <c r="W773">
        <v>30</v>
      </c>
    </row>
    <row r="774" spans="21:23" x14ac:dyDescent="0.3">
      <c r="U774" s="3" t="s">
        <v>63</v>
      </c>
      <c r="V774">
        <v>21</v>
      </c>
      <c r="W774">
        <v>30</v>
      </c>
    </row>
    <row r="775" spans="21:23" x14ac:dyDescent="0.3">
      <c r="U775" s="3" t="s">
        <v>63</v>
      </c>
      <c r="V775">
        <v>21</v>
      </c>
      <c r="W775">
        <v>30</v>
      </c>
    </row>
    <row r="776" spans="21:23" x14ac:dyDescent="0.3">
      <c r="U776" s="3" t="s">
        <v>63</v>
      </c>
      <c r="V776">
        <v>21</v>
      </c>
      <c r="W776">
        <v>40</v>
      </c>
    </row>
    <row r="777" spans="21:23" x14ac:dyDescent="0.3">
      <c r="U777" s="3" t="s">
        <v>63</v>
      </c>
      <c r="V777">
        <v>21</v>
      </c>
      <c r="W777">
        <v>8</v>
      </c>
    </row>
    <row r="778" spans="21:23" x14ac:dyDescent="0.3">
      <c r="U778" s="3" t="s">
        <v>63</v>
      </c>
      <c r="V778">
        <v>21</v>
      </c>
      <c r="W778">
        <v>10</v>
      </c>
    </row>
    <row r="779" spans="21:23" x14ac:dyDescent="0.3">
      <c r="U779" s="3" t="s">
        <v>63</v>
      </c>
      <c r="V779">
        <v>21</v>
      </c>
      <c r="W779">
        <v>24</v>
      </c>
    </row>
    <row r="780" spans="21:23" x14ac:dyDescent="0.3">
      <c r="U780" s="3" t="s">
        <v>63</v>
      </c>
      <c r="V780">
        <v>21</v>
      </c>
      <c r="W780">
        <v>20</v>
      </c>
    </row>
    <row r="781" spans="21:23" x14ac:dyDescent="0.3">
      <c r="U781" s="3" t="s">
        <v>63</v>
      </c>
      <c r="V781">
        <v>21</v>
      </c>
      <c r="W781">
        <v>15</v>
      </c>
    </row>
    <row r="782" spans="21:23" x14ac:dyDescent="0.3">
      <c r="U782" s="3" t="s">
        <v>63</v>
      </c>
      <c r="V782">
        <v>21</v>
      </c>
      <c r="W782">
        <v>15</v>
      </c>
    </row>
    <row r="783" spans="21:23" x14ac:dyDescent="0.3">
      <c r="U783" s="3" t="s">
        <v>63</v>
      </c>
      <c r="V783">
        <v>21</v>
      </c>
      <c r="W783">
        <v>20</v>
      </c>
    </row>
    <row r="784" spans="21:23" x14ac:dyDescent="0.3">
      <c r="U784" s="3" t="s">
        <v>63</v>
      </c>
      <c r="V784">
        <v>21</v>
      </c>
      <c r="W784">
        <v>20</v>
      </c>
    </row>
    <row r="785" spans="21:23" x14ac:dyDescent="0.3">
      <c r="U785" s="3" t="s">
        <v>62</v>
      </c>
      <c r="V785">
        <v>20</v>
      </c>
      <c r="W785">
        <v>15</v>
      </c>
    </row>
    <row r="786" spans="21:23" x14ac:dyDescent="0.3">
      <c r="U786" s="3" t="s">
        <v>62</v>
      </c>
      <c r="V786">
        <v>20</v>
      </c>
      <c r="W786">
        <v>10</v>
      </c>
    </row>
    <row r="787" spans="21:23" x14ac:dyDescent="0.3">
      <c r="U787" s="3" t="s">
        <v>62</v>
      </c>
      <c r="V787">
        <v>20</v>
      </c>
      <c r="W787">
        <v>10</v>
      </c>
    </row>
    <row r="788" spans="21:23" x14ac:dyDescent="0.3">
      <c r="U788" s="3" t="s">
        <v>62</v>
      </c>
      <c r="V788">
        <v>20</v>
      </c>
      <c r="W788">
        <v>10</v>
      </c>
    </row>
    <row r="789" spans="21:23" x14ac:dyDescent="0.3">
      <c r="U789" s="3" t="s">
        <v>62</v>
      </c>
      <c r="V789">
        <v>20</v>
      </c>
      <c r="W789">
        <v>2</v>
      </c>
    </row>
    <row r="790" spans="21:23" x14ac:dyDescent="0.3">
      <c r="U790" s="3" t="s">
        <v>62</v>
      </c>
      <c r="V790">
        <v>20</v>
      </c>
      <c r="W790">
        <v>20</v>
      </c>
    </row>
    <row r="791" spans="21:23" x14ac:dyDescent="0.3">
      <c r="U791" s="3" t="s">
        <v>62</v>
      </c>
      <c r="V791">
        <v>20</v>
      </c>
      <c r="W791">
        <v>4</v>
      </c>
    </row>
    <row r="792" spans="21:23" x14ac:dyDescent="0.3">
      <c r="U792" s="3" t="s">
        <v>62</v>
      </c>
      <c r="V792">
        <v>20</v>
      </c>
      <c r="W792">
        <v>30</v>
      </c>
    </row>
    <row r="793" spans="21:23" x14ac:dyDescent="0.3">
      <c r="U793" s="3" t="s">
        <v>62</v>
      </c>
      <c r="V793">
        <v>20</v>
      </c>
      <c r="W793">
        <v>21</v>
      </c>
    </row>
    <row r="794" spans="21:23" x14ac:dyDescent="0.3">
      <c r="U794" s="3" t="s">
        <v>52</v>
      </c>
      <c r="V794">
        <v>10</v>
      </c>
      <c r="W794">
        <v>40</v>
      </c>
    </row>
    <row r="795" spans="21:23" x14ac:dyDescent="0.3">
      <c r="U795" s="3" t="s">
        <v>52</v>
      </c>
      <c r="V795">
        <v>10</v>
      </c>
      <c r="W795">
        <v>40</v>
      </c>
    </row>
    <row r="796" spans="21:23" x14ac:dyDescent="0.3">
      <c r="U796" s="3" t="s">
        <v>52</v>
      </c>
      <c r="V796">
        <v>10</v>
      </c>
      <c r="W796">
        <v>30</v>
      </c>
    </row>
    <row r="797" spans="21:23" x14ac:dyDescent="0.3">
      <c r="U797" s="3" t="s">
        <v>52</v>
      </c>
      <c r="V797">
        <v>10</v>
      </c>
      <c r="W797">
        <v>15</v>
      </c>
    </row>
    <row r="798" spans="21:23" x14ac:dyDescent="0.3">
      <c r="U798" s="3" t="s">
        <v>52</v>
      </c>
      <c r="V798">
        <v>10</v>
      </c>
      <c r="W798">
        <v>20</v>
      </c>
    </row>
    <row r="799" spans="21:23" x14ac:dyDescent="0.3">
      <c r="U799" s="3" t="s">
        <v>52</v>
      </c>
      <c r="V799">
        <v>10</v>
      </c>
      <c r="W799">
        <v>30</v>
      </c>
    </row>
    <row r="800" spans="21:23" x14ac:dyDescent="0.3">
      <c r="U800" s="3" t="s">
        <v>52</v>
      </c>
      <c r="V800">
        <v>10</v>
      </c>
      <c r="W800">
        <v>2</v>
      </c>
    </row>
    <row r="801" spans="21:23" x14ac:dyDescent="0.3">
      <c r="U801" s="3" t="s">
        <v>52</v>
      </c>
      <c r="V801">
        <v>10</v>
      </c>
      <c r="W801">
        <v>20</v>
      </c>
    </row>
    <row r="802" spans="21:23" x14ac:dyDescent="0.3">
      <c r="U802" s="3" t="s">
        <v>52</v>
      </c>
      <c r="V802">
        <v>10</v>
      </c>
      <c r="W802">
        <v>3</v>
      </c>
    </row>
    <row r="803" spans="21:23" x14ac:dyDescent="0.3">
      <c r="U803" s="3" t="s">
        <v>52</v>
      </c>
      <c r="V803">
        <v>10</v>
      </c>
      <c r="W803">
        <v>7</v>
      </c>
    </row>
    <row r="804" spans="21:23" x14ac:dyDescent="0.3">
      <c r="U804" s="3" t="s">
        <v>52</v>
      </c>
      <c r="V804">
        <v>10</v>
      </c>
      <c r="W804">
        <v>25</v>
      </c>
    </row>
    <row r="805" spans="21:23" x14ac:dyDescent="0.3">
      <c r="U805" s="3" t="s">
        <v>52</v>
      </c>
      <c r="V805">
        <v>10</v>
      </c>
      <c r="W805">
        <v>6</v>
      </c>
    </row>
    <row r="806" spans="21:23" x14ac:dyDescent="0.3">
      <c r="U806" s="3" t="s">
        <v>52</v>
      </c>
      <c r="V806">
        <v>10</v>
      </c>
      <c r="W806">
        <v>48</v>
      </c>
    </row>
    <row r="807" spans="21:23" x14ac:dyDescent="0.3">
      <c r="U807" s="3" t="s">
        <v>52</v>
      </c>
      <c r="V807">
        <v>10</v>
      </c>
      <c r="W807">
        <v>80</v>
      </c>
    </row>
    <row r="808" spans="21:23" x14ac:dyDescent="0.3">
      <c r="U808" s="3" t="s">
        <v>52</v>
      </c>
      <c r="V808">
        <v>10</v>
      </c>
      <c r="W808">
        <v>50</v>
      </c>
    </row>
    <row r="809" spans="21:23" x14ac:dyDescent="0.3">
      <c r="U809" s="3" t="s">
        <v>52</v>
      </c>
      <c r="V809">
        <v>10</v>
      </c>
      <c r="W809">
        <v>18</v>
      </c>
    </row>
    <row r="810" spans="21:23" x14ac:dyDescent="0.3">
      <c r="U810" s="3" t="s">
        <v>52</v>
      </c>
      <c r="V810">
        <v>10</v>
      </c>
      <c r="W810">
        <v>20</v>
      </c>
    </row>
    <row r="811" spans="21:23" x14ac:dyDescent="0.3">
      <c r="U811" s="3" t="s">
        <v>52</v>
      </c>
      <c r="V811">
        <v>10</v>
      </c>
      <c r="W811">
        <v>6</v>
      </c>
    </row>
    <row r="812" spans="21:23" x14ac:dyDescent="0.3">
      <c r="U812" s="3" t="s">
        <v>52</v>
      </c>
      <c r="V812">
        <v>10</v>
      </c>
      <c r="W812">
        <v>30</v>
      </c>
    </row>
    <row r="813" spans="21:23" x14ac:dyDescent="0.3">
      <c r="U813" s="3" t="s">
        <v>52</v>
      </c>
      <c r="V813">
        <v>10</v>
      </c>
      <c r="W813">
        <v>40</v>
      </c>
    </row>
    <row r="814" spans="21:23" x14ac:dyDescent="0.3">
      <c r="U814" s="3" t="s">
        <v>52</v>
      </c>
      <c r="V814">
        <v>10</v>
      </c>
      <c r="W814">
        <v>35</v>
      </c>
    </row>
    <row r="815" spans="21:23" x14ac:dyDescent="0.3">
      <c r="U815" s="3" t="s">
        <v>52</v>
      </c>
      <c r="V815">
        <v>10</v>
      </c>
      <c r="W815">
        <v>70</v>
      </c>
    </row>
    <row r="816" spans="21:23" x14ac:dyDescent="0.3">
      <c r="U816" s="3" t="s">
        <v>52</v>
      </c>
      <c r="V816">
        <v>10</v>
      </c>
      <c r="W816">
        <v>20</v>
      </c>
    </row>
    <row r="817" spans="21:23" x14ac:dyDescent="0.3">
      <c r="U817" s="3" t="s">
        <v>52</v>
      </c>
      <c r="V817">
        <v>10</v>
      </c>
      <c r="W817">
        <v>25</v>
      </c>
    </row>
    <row r="818" spans="21:23" x14ac:dyDescent="0.3">
      <c r="U818" s="3" t="s">
        <v>52</v>
      </c>
      <c r="V818">
        <v>10</v>
      </c>
      <c r="W818">
        <v>80</v>
      </c>
    </row>
    <row r="819" spans="21:23" x14ac:dyDescent="0.3">
      <c r="U819" s="3" t="s">
        <v>52</v>
      </c>
      <c r="V819">
        <v>10</v>
      </c>
      <c r="W819">
        <v>20</v>
      </c>
    </row>
    <row r="820" spans="21:23" x14ac:dyDescent="0.3">
      <c r="U820" s="3" t="s">
        <v>52</v>
      </c>
      <c r="V820">
        <v>10</v>
      </c>
      <c r="W820">
        <v>60</v>
      </c>
    </row>
    <row r="821" spans="21:23" x14ac:dyDescent="0.3">
      <c r="U821" s="3" t="s">
        <v>52</v>
      </c>
      <c r="V821">
        <v>10</v>
      </c>
      <c r="W821">
        <v>3</v>
      </c>
    </row>
    <row r="822" spans="21:23" x14ac:dyDescent="0.3">
      <c r="U822" s="3" t="s">
        <v>52</v>
      </c>
      <c r="V822">
        <v>10</v>
      </c>
      <c r="W822">
        <v>40</v>
      </c>
    </row>
    <row r="823" spans="21:23" x14ac:dyDescent="0.3">
      <c r="U823" s="3" t="s">
        <v>52</v>
      </c>
      <c r="V823">
        <v>10</v>
      </c>
      <c r="W823">
        <v>15</v>
      </c>
    </row>
    <row r="824" spans="21:23" x14ac:dyDescent="0.3">
      <c r="U824" s="3" t="s">
        <v>52</v>
      </c>
      <c r="V824">
        <v>10</v>
      </c>
      <c r="W824">
        <v>18</v>
      </c>
    </row>
    <row r="825" spans="21:23" x14ac:dyDescent="0.3">
      <c r="U825" s="3" t="s">
        <v>52</v>
      </c>
      <c r="V825">
        <v>10</v>
      </c>
      <c r="W825">
        <v>30</v>
      </c>
    </row>
    <row r="826" spans="21:23" x14ac:dyDescent="0.3">
      <c r="U826" s="3" t="s">
        <v>52</v>
      </c>
      <c r="V826">
        <v>10</v>
      </c>
      <c r="W826">
        <v>35</v>
      </c>
    </row>
    <row r="827" spans="21:23" x14ac:dyDescent="0.3">
      <c r="U827" s="3" t="s">
        <v>52</v>
      </c>
      <c r="V827">
        <v>10</v>
      </c>
      <c r="W827">
        <v>3</v>
      </c>
    </row>
    <row r="828" spans="21:23" x14ac:dyDescent="0.3">
      <c r="U828" s="3" t="s">
        <v>52</v>
      </c>
      <c r="V828">
        <v>10</v>
      </c>
      <c r="W828">
        <v>49</v>
      </c>
    </row>
    <row r="829" spans="21:23" x14ac:dyDescent="0.3">
      <c r="U829" s="3" t="s">
        <v>52</v>
      </c>
      <c r="V829">
        <v>10</v>
      </c>
      <c r="W829">
        <v>50</v>
      </c>
    </row>
    <row r="830" spans="21:23" x14ac:dyDescent="0.3">
      <c r="U830" s="3" t="s">
        <v>52</v>
      </c>
      <c r="V830">
        <v>10</v>
      </c>
      <c r="W830">
        <v>10</v>
      </c>
    </row>
    <row r="831" spans="21:23" x14ac:dyDescent="0.3">
      <c r="U831" s="3" t="s">
        <v>52</v>
      </c>
      <c r="V831">
        <v>10</v>
      </c>
      <c r="W831">
        <v>6</v>
      </c>
    </row>
    <row r="832" spans="21:23" x14ac:dyDescent="0.3">
      <c r="U832" s="3" t="s">
        <v>52</v>
      </c>
      <c r="V832">
        <v>10</v>
      </c>
      <c r="W832">
        <v>42</v>
      </c>
    </row>
    <row r="833" spans="21:23" x14ac:dyDescent="0.3">
      <c r="U833" s="3" t="s">
        <v>52</v>
      </c>
      <c r="V833">
        <v>10</v>
      </c>
      <c r="W833">
        <v>20</v>
      </c>
    </row>
    <row r="834" spans="21:23" x14ac:dyDescent="0.3">
      <c r="U834" s="3" t="s">
        <v>52</v>
      </c>
      <c r="V834">
        <v>10</v>
      </c>
      <c r="W834">
        <v>35</v>
      </c>
    </row>
    <row r="835" spans="21:23" x14ac:dyDescent="0.3">
      <c r="U835" s="3" t="s">
        <v>52</v>
      </c>
      <c r="V835">
        <v>10</v>
      </c>
      <c r="W835">
        <v>3</v>
      </c>
    </row>
    <row r="836" spans="21:23" x14ac:dyDescent="0.3">
      <c r="U836" s="3" t="s">
        <v>52</v>
      </c>
      <c r="V836">
        <v>10</v>
      </c>
      <c r="W836">
        <v>30</v>
      </c>
    </row>
    <row r="837" spans="21:23" x14ac:dyDescent="0.3">
      <c r="U837" s="3" t="s">
        <v>52</v>
      </c>
      <c r="V837">
        <v>10</v>
      </c>
      <c r="W837">
        <v>40</v>
      </c>
    </row>
    <row r="838" spans="21:23" x14ac:dyDescent="0.3">
      <c r="U838" s="3" t="s">
        <v>52</v>
      </c>
      <c r="V838">
        <v>10</v>
      </c>
      <c r="W838">
        <v>20</v>
      </c>
    </row>
    <row r="839" spans="21:23" x14ac:dyDescent="0.3">
      <c r="U839" s="3" t="s">
        <v>52</v>
      </c>
      <c r="V839">
        <v>10</v>
      </c>
      <c r="W839">
        <v>80</v>
      </c>
    </row>
    <row r="840" spans="21:23" x14ac:dyDescent="0.3">
      <c r="U840" s="3" t="s">
        <v>52</v>
      </c>
      <c r="V840">
        <v>10</v>
      </c>
      <c r="W840">
        <v>36</v>
      </c>
    </row>
    <row r="841" spans="21:23" x14ac:dyDescent="0.3">
      <c r="U841" s="3" t="s">
        <v>52</v>
      </c>
      <c r="V841">
        <v>10</v>
      </c>
      <c r="W841">
        <v>40</v>
      </c>
    </row>
    <row r="842" spans="21:23" x14ac:dyDescent="0.3">
      <c r="U842" s="3" t="s">
        <v>52</v>
      </c>
      <c r="V842">
        <v>10</v>
      </c>
      <c r="W842">
        <v>60</v>
      </c>
    </row>
    <row r="843" spans="21:23" x14ac:dyDescent="0.3">
      <c r="U843" s="3" t="s">
        <v>52</v>
      </c>
      <c r="V843">
        <v>10</v>
      </c>
      <c r="W843">
        <v>36</v>
      </c>
    </row>
    <row r="844" spans="21:23" x14ac:dyDescent="0.3">
      <c r="U844" s="3" t="s">
        <v>52</v>
      </c>
      <c r="V844">
        <v>10</v>
      </c>
      <c r="W844">
        <v>8</v>
      </c>
    </row>
    <row r="845" spans="21:23" x14ac:dyDescent="0.3">
      <c r="U845" s="3" t="s">
        <v>52</v>
      </c>
      <c r="V845">
        <v>10</v>
      </c>
      <c r="W845">
        <v>35</v>
      </c>
    </row>
    <row r="846" spans="21:23" x14ac:dyDescent="0.3">
      <c r="U846" s="3" t="s">
        <v>52</v>
      </c>
      <c r="V846">
        <v>10</v>
      </c>
      <c r="W846">
        <v>30</v>
      </c>
    </row>
    <row r="847" spans="21:23" x14ac:dyDescent="0.3">
      <c r="U847" s="3" t="s">
        <v>52</v>
      </c>
      <c r="V847">
        <v>10</v>
      </c>
      <c r="W847">
        <v>40</v>
      </c>
    </row>
    <row r="848" spans="21:23" x14ac:dyDescent="0.3">
      <c r="U848" s="3" t="s">
        <v>52</v>
      </c>
      <c r="V848">
        <v>10</v>
      </c>
      <c r="W848">
        <v>30</v>
      </c>
    </row>
    <row r="849" spans="21:23" x14ac:dyDescent="0.3">
      <c r="U849" s="3" t="s">
        <v>61</v>
      </c>
      <c r="V849">
        <v>19</v>
      </c>
      <c r="W849">
        <v>14</v>
      </c>
    </row>
    <row r="850" spans="21:23" x14ac:dyDescent="0.3">
      <c r="U850" s="3" t="s">
        <v>61</v>
      </c>
      <c r="V850">
        <v>19</v>
      </c>
      <c r="W850">
        <v>30</v>
      </c>
    </row>
    <row r="851" spans="21:23" x14ac:dyDescent="0.3">
      <c r="U851" s="3" t="s">
        <v>61</v>
      </c>
      <c r="V851">
        <v>19</v>
      </c>
      <c r="W851">
        <v>20</v>
      </c>
    </row>
    <row r="852" spans="21:23" x14ac:dyDescent="0.3">
      <c r="U852" s="3" t="s">
        <v>61</v>
      </c>
      <c r="V852">
        <v>19</v>
      </c>
      <c r="W852">
        <v>6</v>
      </c>
    </row>
    <row r="853" spans="21:23" x14ac:dyDescent="0.3">
      <c r="U853" s="3" t="s">
        <v>61</v>
      </c>
      <c r="V853">
        <v>19</v>
      </c>
      <c r="W853">
        <v>10</v>
      </c>
    </row>
    <row r="854" spans="21:23" x14ac:dyDescent="0.3">
      <c r="U854" s="3" t="s">
        <v>61</v>
      </c>
      <c r="V854">
        <v>19</v>
      </c>
      <c r="W854">
        <v>12</v>
      </c>
    </row>
    <row r="855" spans="21:23" x14ac:dyDescent="0.3">
      <c r="U855" s="3" t="s">
        <v>61</v>
      </c>
      <c r="V855">
        <v>19</v>
      </c>
      <c r="W855">
        <v>12</v>
      </c>
    </row>
    <row r="856" spans="21:23" x14ac:dyDescent="0.3">
      <c r="U856" s="3" t="s">
        <v>61</v>
      </c>
      <c r="V856">
        <v>19</v>
      </c>
      <c r="W856">
        <v>5</v>
      </c>
    </row>
    <row r="857" spans="21:23" x14ac:dyDescent="0.3">
      <c r="U857" s="3" t="s">
        <v>61</v>
      </c>
      <c r="V857">
        <v>19</v>
      </c>
      <c r="W857">
        <v>10</v>
      </c>
    </row>
    <row r="858" spans="21:23" x14ac:dyDescent="0.3">
      <c r="U858" s="3" t="s">
        <v>61</v>
      </c>
      <c r="V858">
        <v>19</v>
      </c>
      <c r="W858">
        <v>20</v>
      </c>
    </row>
    <row r="859" spans="21:23" x14ac:dyDescent="0.3">
      <c r="U859" s="3" t="s">
        <v>61</v>
      </c>
      <c r="V859">
        <v>19</v>
      </c>
      <c r="W859">
        <v>15</v>
      </c>
    </row>
    <row r="860" spans="21:23" x14ac:dyDescent="0.3">
      <c r="U860" s="3" t="s">
        <v>61</v>
      </c>
      <c r="V860">
        <v>19</v>
      </c>
      <c r="W860">
        <v>5</v>
      </c>
    </row>
    <row r="861" spans="21:23" x14ac:dyDescent="0.3">
      <c r="U861" s="3" t="s">
        <v>61</v>
      </c>
      <c r="V861">
        <v>19</v>
      </c>
      <c r="W861">
        <v>15</v>
      </c>
    </row>
    <row r="862" spans="21:23" x14ac:dyDescent="0.3">
      <c r="U862" s="3" t="s">
        <v>61</v>
      </c>
      <c r="V862">
        <v>19</v>
      </c>
      <c r="W862">
        <v>6</v>
      </c>
    </row>
    <row r="863" spans="21:23" x14ac:dyDescent="0.3">
      <c r="U863" s="3" t="s">
        <v>61</v>
      </c>
      <c r="V863">
        <v>19</v>
      </c>
      <c r="W863">
        <v>10</v>
      </c>
    </row>
    <row r="864" spans="21:23" x14ac:dyDescent="0.3">
      <c r="U864" s="3" t="s">
        <v>61</v>
      </c>
      <c r="V864">
        <v>19</v>
      </c>
      <c r="W864">
        <v>2</v>
      </c>
    </row>
    <row r="865" spans="21:23" x14ac:dyDescent="0.3">
      <c r="U865" s="3" t="s">
        <v>61</v>
      </c>
      <c r="V865">
        <v>19</v>
      </c>
      <c r="W865">
        <v>10</v>
      </c>
    </row>
    <row r="866" spans="21:23" x14ac:dyDescent="0.3">
      <c r="U866" s="3" t="s">
        <v>61</v>
      </c>
      <c r="V866">
        <v>19</v>
      </c>
      <c r="W866">
        <v>10</v>
      </c>
    </row>
    <row r="867" spans="21:23" x14ac:dyDescent="0.3">
      <c r="U867" s="3" t="s">
        <v>61</v>
      </c>
      <c r="V867">
        <v>19</v>
      </c>
      <c r="W867">
        <v>20</v>
      </c>
    </row>
    <row r="868" spans="21:23" x14ac:dyDescent="0.3">
      <c r="U868" s="3" t="s">
        <v>61</v>
      </c>
      <c r="V868">
        <v>19</v>
      </c>
      <c r="W868">
        <v>10</v>
      </c>
    </row>
    <row r="869" spans="21:23" x14ac:dyDescent="0.3">
      <c r="U869" s="3" t="s">
        <v>61</v>
      </c>
      <c r="V869">
        <v>19</v>
      </c>
      <c r="W869">
        <v>21</v>
      </c>
    </row>
    <row r="870" spans="21:23" x14ac:dyDescent="0.3">
      <c r="U870" s="3" t="s">
        <v>61</v>
      </c>
      <c r="V870">
        <v>19</v>
      </c>
      <c r="W870">
        <v>2</v>
      </c>
    </row>
    <row r="871" spans="21:23" x14ac:dyDescent="0.3">
      <c r="U871" s="3" t="s">
        <v>61</v>
      </c>
      <c r="V871">
        <v>19</v>
      </c>
      <c r="W871">
        <v>30</v>
      </c>
    </row>
    <row r="872" spans="21:23" x14ac:dyDescent="0.3">
      <c r="U872" s="3" t="s">
        <v>51</v>
      </c>
      <c r="V872">
        <v>9</v>
      </c>
      <c r="W872">
        <v>5</v>
      </c>
    </row>
    <row r="873" spans="21:23" x14ac:dyDescent="0.3">
      <c r="U873" s="3" t="s">
        <v>51</v>
      </c>
      <c r="V873">
        <v>9</v>
      </c>
      <c r="W873">
        <v>4</v>
      </c>
    </row>
    <row r="874" spans="21:23" x14ac:dyDescent="0.3">
      <c r="U874" s="3" t="s">
        <v>51</v>
      </c>
      <c r="V874">
        <v>9</v>
      </c>
      <c r="W874">
        <v>4</v>
      </c>
    </row>
    <row r="875" spans="21:23" x14ac:dyDescent="0.3">
      <c r="U875" s="3" t="s">
        <v>51</v>
      </c>
      <c r="V875">
        <v>9</v>
      </c>
      <c r="W875">
        <v>6</v>
      </c>
    </row>
    <row r="876" spans="21:23" x14ac:dyDescent="0.3">
      <c r="U876" s="3" t="s">
        <v>51</v>
      </c>
      <c r="V876">
        <v>9</v>
      </c>
      <c r="W876">
        <v>12</v>
      </c>
    </row>
    <row r="877" spans="21:23" x14ac:dyDescent="0.3">
      <c r="U877" s="3" t="s">
        <v>51</v>
      </c>
      <c r="V877">
        <v>9</v>
      </c>
      <c r="W877">
        <v>9</v>
      </c>
    </row>
    <row r="878" spans="21:23" x14ac:dyDescent="0.3">
      <c r="U878" s="3" t="s">
        <v>51</v>
      </c>
      <c r="V878">
        <v>9</v>
      </c>
      <c r="W878">
        <v>4</v>
      </c>
    </row>
    <row r="879" spans="21:23" x14ac:dyDescent="0.3">
      <c r="U879" s="3" t="s">
        <v>51</v>
      </c>
      <c r="V879">
        <v>9</v>
      </c>
      <c r="W879">
        <v>40</v>
      </c>
    </row>
    <row r="880" spans="21:23" x14ac:dyDescent="0.3">
      <c r="U880" s="3" t="s">
        <v>51</v>
      </c>
      <c r="V880">
        <v>9</v>
      </c>
      <c r="W880">
        <v>40</v>
      </c>
    </row>
    <row r="881" spans="21:23" x14ac:dyDescent="0.3">
      <c r="U881" s="3" t="s">
        <v>51</v>
      </c>
      <c r="V881">
        <v>9</v>
      </c>
      <c r="W881">
        <v>21</v>
      </c>
    </row>
    <row r="882" spans="21:23" x14ac:dyDescent="0.3">
      <c r="U882" s="3" t="s">
        <v>51</v>
      </c>
      <c r="V882">
        <v>9</v>
      </c>
      <c r="W882">
        <v>36</v>
      </c>
    </row>
    <row r="883" spans="21:23" x14ac:dyDescent="0.3">
      <c r="U883" s="3" t="s">
        <v>51</v>
      </c>
      <c r="V883">
        <v>9</v>
      </c>
      <c r="W883">
        <v>8</v>
      </c>
    </row>
    <row r="884" spans="21:23" x14ac:dyDescent="0.3">
      <c r="U884" s="3" t="s">
        <v>51</v>
      </c>
      <c r="V884">
        <v>9</v>
      </c>
      <c r="W884">
        <v>15</v>
      </c>
    </row>
    <row r="885" spans="21:23" x14ac:dyDescent="0.3">
      <c r="U885" s="3" t="s">
        <v>51</v>
      </c>
      <c r="V885">
        <v>9</v>
      </c>
      <c r="W885">
        <v>18</v>
      </c>
    </row>
    <row r="886" spans="21:23" x14ac:dyDescent="0.3">
      <c r="U886" s="3" t="s">
        <v>51</v>
      </c>
      <c r="V886">
        <v>9</v>
      </c>
      <c r="W886">
        <v>14</v>
      </c>
    </row>
    <row r="887" spans="21:23" x14ac:dyDescent="0.3">
      <c r="U887" s="3" t="s">
        <v>51</v>
      </c>
      <c r="V887">
        <v>9</v>
      </c>
      <c r="W887">
        <v>15</v>
      </c>
    </row>
    <row r="888" spans="21:23" x14ac:dyDescent="0.3">
      <c r="U888" s="3" t="s">
        <v>51</v>
      </c>
      <c r="V888">
        <v>9</v>
      </c>
      <c r="W888">
        <v>24</v>
      </c>
    </row>
    <row r="889" spans="21:23" x14ac:dyDescent="0.3">
      <c r="U889" s="3" t="s">
        <v>51</v>
      </c>
      <c r="V889">
        <v>9</v>
      </c>
      <c r="W889">
        <v>12</v>
      </c>
    </row>
    <row r="890" spans="21:23" x14ac:dyDescent="0.3">
      <c r="U890" s="3" t="s">
        <v>51</v>
      </c>
      <c r="V890">
        <v>9</v>
      </c>
      <c r="W890">
        <v>35</v>
      </c>
    </row>
    <row r="891" spans="21:23" x14ac:dyDescent="0.3">
      <c r="U891" s="3" t="s">
        <v>51</v>
      </c>
      <c r="V891">
        <v>9</v>
      </c>
      <c r="W891">
        <v>36</v>
      </c>
    </row>
    <row r="892" spans="21:23" x14ac:dyDescent="0.3">
      <c r="U892" s="3" t="s">
        <v>51</v>
      </c>
      <c r="V892">
        <v>9</v>
      </c>
      <c r="W892">
        <v>20</v>
      </c>
    </row>
    <row r="893" spans="21:23" x14ac:dyDescent="0.3">
      <c r="U893" s="3" t="s">
        <v>51</v>
      </c>
      <c r="V893">
        <v>9</v>
      </c>
      <c r="W893">
        <v>40</v>
      </c>
    </row>
    <row r="894" spans="21:23" x14ac:dyDescent="0.3">
      <c r="U894" s="3" t="s">
        <v>51</v>
      </c>
      <c r="V894">
        <v>9</v>
      </c>
      <c r="W894">
        <v>20</v>
      </c>
    </row>
    <row r="895" spans="21:23" x14ac:dyDescent="0.3">
      <c r="U895" s="3" t="s">
        <v>51</v>
      </c>
      <c r="V895">
        <v>9</v>
      </c>
      <c r="W895">
        <v>20</v>
      </c>
    </row>
    <row r="896" spans="21:23" x14ac:dyDescent="0.3">
      <c r="U896" s="3" t="s">
        <v>51</v>
      </c>
      <c r="V896">
        <v>9</v>
      </c>
      <c r="W896">
        <v>20</v>
      </c>
    </row>
    <row r="897" spans="21:23" x14ac:dyDescent="0.3">
      <c r="U897" s="3" t="s">
        <v>51</v>
      </c>
      <c r="V897">
        <v>9</v>
      </c>
      <c r="W897">
        <v>25</v>
      </c>
    </row>
    <row r="898" spans="21:23" x14ac:dyDescent="0.3">
      <c r="U898" s="3" t="s">
        <v>51</v>
      </c>
      <c r="V898">
        <v>9</v>
      </c>
      <c r="W898">
        <v>40</v>
      </c>
    </row>
    <row r="899" spans="21:23" x14ac:dyDescent="0.3">
      <c r="U899" s="3" t="s">
        <v>51</v>
      </c>
      <c r="V899">
        <v>9</v>
      </c>
      <c r="W899">
        <v>30</v>
      </c>
    </row>
    <row r="900" spans="21:23" x14ac:dyDescent="0.3">
      <c r="U900" s="3" t="s">
        <v>51</v>
      </c>
      <c r="V900">
        <v>9</v>
      </c>
      <c r="W900">
        <v>60</v>
      </c>
    </row>
    <row r="901" spans="21:23" x14ac:dyDescent="0.3">
      <c r="U901" s="3" t="s">
        <v>51</v>
      </c>
      <c r="V901">
        <v>9</v>
      </c>
      <c r="W901">
        <v>25</v>
      </c>
    </row>
    <row r="902" spans="21:23" x14ac:dyDescent="0.3">
      <c r="U902" s="3" t="s">
        <v>51</v>
      </c>
      <c r="V902">
        <v>9</v>
      </c>
      <c r="W902">
        <v>49</v>
      </c>
    </row>
    <row r="903" spans="21:23" x14ac:dyDescent="0.3">
      <c r="U903" s="3" t="s">
        <v>51</v>
      </c>
      <c r="V903">
        <v>9</v>
      </c>
      <c r="W903">
        <v>18</v>
      </c>
    </row>
    <row r="904" spans="21:23" x14ac:dyDescent="0.3">
      <c r="U904" s="3" t="s">
        <v>51</v>
      </c>
      <c r="V904">
        <v>9</v>
      </c>
      <c r="W904">
        <v>30</v>
      </c>
    </row>
    <row r="905" spans="21:23" x14ac:dyDescent="0.3">
      <c r="U905" s="3" t="s">
        <v>51</v>
      </c>
      <c r="V905">
        <v>9</v>
      </c>
      <c r="W905">
        <v>10</v>
      </c>
    </row>
    <row r="906" spans="21:23" x14ac:dyDescent="0.3">
      <c r="U906" s="3" t="s">
        <v>51</v>
      </c>
      <c r="V906">
        <v>9</v>
      </c>
      <c r="W906">
        <v>24</v>
      </c>
    </row>
    <row r="907" spans="21:23" x14ac:dyDescent="0.3">
      <c r="U907" s="3" t="s">
        <v>51</v>
      </c>
      <c r="V907">
        <v>9</v>
      </c>
      <c r="W907">
        <v>35</v>
      </c>
    </row>
    <row r="908" spans="21:23" x14ac:dyDescent="0.3">
      <c r="U908" s="3" t="s">
        <v>51</v>
      </c>
      <c r="V908">
        <v>9</v>
      </c>
      <c r="W908">
        <v>20</v>
      </c>
    </row>
    <row r="909" spans="21:23" x14ac:dyDescent="0.3">
      <c r="U909" s="3" t="s">
        <v>51</v>
      </c>
      <c r="V909">
        <v>9</v>
      </c>
      <c r="W909">
        <v>35</v>
      </c>
    </row>
    <row r="910" spans="21:23" x14ac:dyDescent="0.3">
      <c r="U910" s="3" t="s">
        <v>51</v>
      </c>
      <c r="V910">
        <v>9</v>
      </c>
      <c r="W910">
        <v>24</v>
      </c>
    </row>
    <row r="911" spans="21:23" x14ac:dyDescent="0.3">
      <c r="U911" s="3" t="s">
        <v>50</v>
      </c>
      <c r="V911">
        <v>8</v>
      </c>
      <c r="W911">
        <v>5</v>
      </c>
    </row>
    <row r="912" spans="21:23" x14ac:dyDescent="0.3">
      <c r="U912" s="3" t="s">
        <v>50</v>
      </c>
      <c r="V912">
        <v>8</v>
      </c>
      <c r="W912">
        <v>10</v>
      </c>
    </row>
    <row r="913" spans="21:23" x14ac:dyDescent="0.3">
      <c r="U913" s="3" t="s">
        <v>50</v>
      </c>
      <c r="V913">
        <v>8</v>
      </c>
      <c r="W913">
        <v>4</v>
      </c>
    </row>
    <row r="914" spans="21:23" x14ac:dyDescent="0.3">
      <c r="U914" s="3" t="s">
        <v>50</v>
      </c>
      <c r="V914">
        <v>8</v>
      </c>
      <c r="W914">
        <v>5</v>
      </c>
    </row>
    <row r="915" spans="21:23" x14ac:dyDescent="0.3">
      <c r="U915" s="3" t="s">
        <v>50</v>
      </c>
      <c r="V915">
        <v>8</v>
      </c>
      <c r="W915">
        <v>5</v>
      </c>
    </row>
    <row r="916" spans="21:23" x14ac:dyDescent="0.3">
      <c r="U916" s="3" t="s">
        <v>50</v>
      </c>
      <c r="V916">
        <v>8</v>
      </c>
      <c r="W916">
        <v>20</v>
      </c>
    </row>
    <row r="917" spans="21:23" x14ac:dyDescent="0.3">
      <c r="U917" s="3" t="s">
        <v>50</v>
      </c>
      <c r="V917">
        <v>8</v>
      </c>
      <c r="W917">
        <v>6</v>
      </c>
    </row>
    <row r="918" spans="21:23" x14ac:dyDescent="0.3">
      <c r="U918" s="3" t="s">
        <v>50</v>
      </c>
      <c r="V918">
        <v>8</v>
      </c>
      <c r="W918">
        <v>7</v>
      </c>
    </row>
    <row r="919" spans="21:23" x14ac:dyDescent="0.3">
      <c r="U919" s="3" t="s">
        <v>50</v>
      </c>
      <c r="V919">
        <v>8</v>
      </c>
      <c r="W919">
        <v>5</v>
      </c>
    </row>
    <row r="920" spans="21:23" x14ac:dyDescent="0.3">
      <c r="U920" s="3" t="s">
        <v>50</v>
      </c>
      <c r="V920">
        <v>8</v>
      </c>
      <c r="W920">
        <v>6</v>
      </c>
    </row>
    <row r="921" spans="21:23" x14ac:dyDescent="0.3">
      <c r="U921" s="3" t="s">
        <v>50</v>
      </c>
      <c r="V921">
        <v>8</v>
      </c>
      <c r="W921">
        <v>10</v>
      </c>
    </row>
    <row r="922" spans="21:23" x14ac:dyDescent="0.3">
      <c r="U922" s="3" t="s">
        <v>50</v>
      </c>
      <c r="V922">
        <v>8</v>
      </c>
      <c r="W922">
        <v>15</v>
      </c>
    </row>
    <row r="923" spans="21:23" x14ac:dyDescent="0.3">
      <c r="U923" s="3" t="s">
        <v>50</v>
      </c>
      <c r="V923">
        <v>8</v>
      </c>
      <c r="W923">
        <v>18</v>
      </c>
    </row>
    <row r="924" spans="21:23" x14ac:dyDescent="0.3">
      <c r="U924" s="3" t="s">
        <v>50</v>
      </c>
      <c r="V924">
        <v>8</v>
      </c>
      <c r="W924">
        <v>10</v>
      </c>
    </row>
    <row r="925" spans="21:23" x14ac:dyDescent="0.3">
      <c r="U925" s="3" t="s">
        <v>50</v>
      </c>
      <c r="V925">
        <v>8</v>
      </c>
      <c r="W925">
        <v>10</v>
      </c>
    </row>
    <row r="926" spans="21:23" x14ac:dyDescent="0.3">
      <c r="U926" s="3" t="s">
        <v>50</v>
      </c>
      <c r="V926">
        <v>8</v>
      </c>
      <c r="W926">
        <v>20</v>
      </c>
    </row>
    <row r="927" spans="21:23" x14ac:dyDescent="0.3">
      <c r="U927" s="3" t="s">
        <v>50</v>
      </c>
      <c r="V927">
        <v>8</v>
      </c>
      <c r="W927">
        <v>6</v>
      </c>
    </row>
    <row r="928" spans="21:23" x14ac:dyDescent="0.3">
      <c r="U928" s="3" t="s">
        <v>50</v>
      </c>
      <c r="V928">
        <v>8</v>
      </c>
      <c r="W928">
        <v>24</v>
      </c>
    </row>
    <row r="929" spans="21:23" x14ac:dyDescent="0.3">
      <c r="U929" s="3" t="s">
        <v>50</v>
      </c>
      <c r="V929">
        <v>8</v>
      </c>
      <c r="W929">
        <v>40</v>
      </c>
    </row>
    <row r="930" spans="21:23" x14ac:dyDescent="0.3">
      <c r="U930" s="3" t="s">
        <v>50</v>
      </c>
      <c r="V930">
        <v>8</v>
      </c>
      <c r="W930">
        <v>14</v>
      </c>
    </row>
    <row r="931" spans="21:23" x14ac:dyDescent="0.3">
      <c r="U931" s="3" t="s">
        <v>50</v>
      </c>
      <c r="V931">
        <v>8</v>
      </c>
      <c r="W931">
        <v>10</v>
      </c>
    </row>
    <row r="932" spans="21:23" x14ac:dyDescent="0.3">
      <c r="U932" s="3" t="s">
        <v>50</v>
      </c>
      <c r="V932">
        <v>8</v>
      </c>
      <c r="W932">
        <v>20</v>
      </c>
    </row>
    <row r="933" spans="21:23" x14ac:dyDescent="0.3">
      <c r="U933" s="3" t="s">
        <v>50</v>
      </c>
      <c r="V933">
        <v>8</v>
      </c>
      <c r="W933">
        <v>20</v>
      </c>
    </row>
    <row r="934" spans="21:23" x14ac:dyDescent="0.3">
      <c r="U934" s="3" t="s">
        <v>50</v>
      </c>
      <c r="V934">
        <v>8</v>
      </c>
      <c r="W934">
        <v>20</v>
      </c>
    </row>
    <row r="935" spans="21:23" x14ac:dyDescent="0.3">
      <c r="U935" s="3" t="s">
        <v>50</v>
      </c>
      <c r="V935">
        <v>8</v>
      </c>
      <c r="W935">
        <v>10</v>
      </c>
    </row>
    <row r="936" spans="21:23" x14ac:dyDescent="0.3">
      <c r="U936" s="3" t="s">
        <v>50</v>
      </c>
      <c r="V936">
        <v>8</v>
      </c>
      <c r="W936">
        <v>15</v>
      </c>
    </row>
    <row r="937" spans="21:23" x14ac:dyDescent="0.3">
      <c r="U937" s="3" t="s">
        <v>50</v>
      </c>
      <c r="V937">
        <v>8</v>
      </c>
      <c r="W937">
        <v>10</v>
      </c>
    </row>
    <row r="938" spans="21:23" x14ac:dyDescent="0.3">
      <c r="U938" s="3" t="s">
        <v>50</v>
      </c>
      <c r="V938">
        <v>8</v>
      </c>
      <c r="W938">
        <v>10</v>
      </c>
    </row>
    <row r="939" spans="21:23" x14ac:dyDescent="0.3">
      <c r="U939" s="3" t="s">
        <v>50</v>
      </c>
      <c r="V939">
        <v>8</v>
      </c>
      <c r="W939">
        <v>12</v>
      </c>
    </row>
    <row r="940" spans="21:23" x14ac:dyDescent="0.3">
      <c r="U940" s="3" t="s">
        <v>50</v>
      </c>
      <c r="V940">
        <v>8</v>
      </c>
      <c r="W940">
        <v>8</v>
      </c>
    </row>
    <row r="941" spans="21:23" x14ac:dyDescent="0.3">
      <c r="U941" s="3" t="s">
        <v>50</v>
      </c>
      <c r="V941">
        <v>8</v>
      </c>
      <c r="W941">
        <v>21</v>
      </c>
    </row>
    <row r="942" spans="21:23" x14ac:dyDescent="0.3">
      <c r="U942" s="3" t="s">
        <v>50</v>
      </c>
      <c r="V942">
        <v>8</v>
      </c>
      <c r="W942">
        <v>8</v>
      </c>
    </row>
    <row r="943" spans="21:23" x14ac:dyDescent="0.3">
      <c r="U943" s="3" t="s">
        <v>50</v>
      </c>
      <c r="V943">
        <v>8</v>
      </c>
      <c r="W943">
        <v>15</v>
      </c>
    </row>
    <row r="944" spans="21:23" x14ac:dyDescent="0.3">
      <c r="U944" s="3" t="s">
        <v>50</v>
      </c>
      <c r="V944">
        <v>8</v>
      </c>
      <c r="W944">
        <v>20</v>
      </c>
    </row>
    <row r="945" spans="21:23" x14ac:dyDescent="0.3">
      <c r="U945" s="3" t="s">
        <v>50</v>
      </c>
      <c r="V945">
        <v>8</v>
      </c>
      <c r="W945">
        <v>3</v>
      </c>
    </row>
    <row r="946" spans="21:23" x14ac:dyDescent="0.3">
      <c r="U946" s="3" t="s">
        <v>50</v>
      </c>
      <c r="V946">
        <v>8</v>
      </c>
      <c r="W946">
        <v>10</v>
      </c>
    </row>
    <row r="947" spans="21:23" x14ac:dyDescent="0.3">
      <c r="U947" s="3" t="s">
        <v>50</v>
      </c>
      <c r="V947">
        <v>8</v>
      </c>
      <c r="W947">
        <v>16</v>
      </c>
    </row>
    <row r="948" spans="21:23" x14ac:dyDescent="0.3">
      <c r="U948" s="3" t="s">
        <v>50</v>
      </c>
      <c r="V948">
        <v>8</v>
      </c>
      <c r="W948">
        <v>3</v>
      </c>
    </row>
    <row r="949" spans="21:23" x14ac:dyDescent="0.3">
      <c r="U949" s="3" t="s">
        <v>50</v>
      </c>
      <c r="V949">
        <v>8</v>
      </c>
      <c r="W949">
        <v>10</v>
      </c>
    </row>
    <row r="950" spans="21:23" x14ac:dyDescent="0.3">
      <c r="U950" s="3" t="s">
        <v>50</v>
      </c>
      <c r="V950">
        <v>8</v>
      </c>
      <c r="W950">
        <v>10</v>
      </c>
    </row>
    <row r="951" spans="21:23" x14ac:dyDescent="0.3">
      <c r="U951" s="3" t="s">
        <v>50</v>
      </c>
      <c r="V951">
        <v>8</v>
      </c>
      <c r="W951">
        <v>24</v>
      </c>
    </row>
    <row r="952" spans="21:23" x14ac:dyDescent="0.3">
      <c r="U952" s="3" t="s">
        <v>50</v>
      </c>
      <c r="V952">
        <v>8</v>
      </c>
      <c r="W952">
        <v>10</v>
      </c>
    </row>
    <row r="953" spans="21:23" x14ac:dyDescent="0.3">
      <c r="U953" s="3" t="s">
        <v>47</v>
      </c>
      <c r="V953">
        <v>5</v>
      </c>
      <c r="W953">
        <v>10</v>
      </c>
    </row>
    <row r="954" spans="21:23" x14ac:dyDescent="0.3">
      <c r="U954" s="3" t="s">
        <v>47</v>
      </c>
      <c r="V954">
        <v>5</v>
      </c>
      <c r="W954">
        <v>20</v>
      </c>
    </row>
    <row r="955" spans="21:23" x14ac:dyDescent="0.3">
      <c r="U955" s="3" t="s">
        <v>47</v>
      </c>
      <c r="V955">
        <v>5</v>
      </c>
      <c r="W955">
        <v>5</v>
      </c>
    </row>
    <row r="956" spans="21:23" x14ac:dyDescent="0.3">
      <c r="U956" s="3" t="s">
        <v>47</v>
      </c>
      <c r="V956">
        <v>5</v>
      </c>
      <c r="W956">
        <v>5</v>
      </c>
    </row>
    <row r="957" spans="21:23" x14ac:dyDescent="0.3">
      <c r="U957" s="3" t="s">
        <v>47</v>
      </c>
      <c r="V957">
        <v>5</v>
      </c>
      <c r="W957">
        <v>5</v>
      </c>
    </row>
    <row r="958" spans="21:23" x14ac:dyDescent="0.3">
      <c r="U958" s="3" t="s">
        <v>47</v>
      </c>
      <c r="V958">
        <v>5</v>
      </c>
      <c r="W958">
        <v>7</v>
      </c>
    </row>
    <row r="959" spans="21:23" x14ac:dyDescent="0.3">
      <c r="U959" s="3" t="s">
        <v>47</v>
      </c>
      <c r="V959">
        <v>5</v>
      </c>
      <c r="W959">
        <v>5</v>
      </c>
    </row>
    <row r="960" spans="21:23" x14ac:dyDescent="0.3">
      <c r="U960" s="3" t="s">
        <v>47</v>
      </c>
      <c r="V960">
        <v>5</v>
      </c>
      <c r="W960">
        <v>5</v>
      </c>
    </row>
    <row r="961" spans="21:23" x14ac:dyDescent="0.3">
      <c r="U961" s="3" t="s">
        <v>62</v>
      </c>
      <c r="V961">
        <v>20</v>
      </c>
      <c r="W961">
        <v>10</v>
      </c>
    </row>
    <row r="962" spans="21:23" x14ac:dyDescent="0.3">
      <c r="U962" s="3" t="s">
        <v>62</v>
      </c>
      <c r="V962">
        <v>20</v>
      </c>
      <c r="W962">
        <v>10</v>
      </c>
    </row>
    <row r="963" spans="21:23" x14ac:dyDescent="0.3">
      <c r="U963" s="3" t="s">
        <v>51</v>
      </c>
      <c r="V963">
        <v>9</v>
      </c>
      <c r="W963">
        <v>15</v>
      </c>
    </row>
    <row r="964" spans="21:23" x14ac:dyDescent="0.3">
      <c r="U964" s="3" t="s">
        <v>51</v>
      </c>
      <c r="V964">
        <v>9</v>
      </c>
      <c r="W964">
        <v>15</v>
      </c>
    </row>
    <row r="965" spans="21:23" x14ac:dyDescent="0.3">
      <c r="U965" s="3" t="s">
        <v>51</v>
      </c>
      <c r="V965">
        <v>9</v>
      </c>
      <c r="W965">
        <v>21</v>
      </c>
    </row>
    <row r="966" spans="21:23" x14ac:dyDescent="0.3">
      <c r="U966" s="3" t="s">
        <v>51</v>
      </c>
      <c r="V966">
        <v>9</v>
      </c>
      <c r="W966">
        <v>20</v>
      </c>
    </row>
    <row r="967" spans="21:23" x14ac:dyDescent="0.3">
      <c r="U967" s="3" t="s">
        <v>51</v>
      </c>
      <c r="V967">
        <v>9</v>
      </c>
      <c r="W967">
        <v>5</v>
      </c>
    </row>
    <row r="968" spans="21:23" x14ac:dyDescent="0.3">
      <c r="U968" s="3" t="s">
        <v>51</v>
      </c>
      <c r="V968">
        <v>9</v>
      </c>
      <c r="W968">
        <v>50</v>
      </c>
    </row>
    <row r="969" spans="21:23" x14ac:dyDescent="0.3">
      <c r="U969" s="3" t="s">
        <v>51</v>
      </c>
      <c r="V969">
        <v>9</v>
      </c>
      <c r="W969">
        <v>4</v>
      </c>
    </row>
    <row r="970" spans="21:23" x14ac:dyDescent="0.3">
      <c r="U970" s="3" t="s">
        <v>51</v>
      </c>
      <c r="V970">
        <v>9</v>
      </c>
      <c r="W970">
        <v>15</v>
      </c>
    </row>
    <row r="971" spans="21:23" x14ac:dyDescent="0.3">
      <c r="U971" s="3" t="s">
        <v>51</v>
      </c>
      <c r="V971">
        <v>9</v>
      </c>
      <c r="W971">
        <v>14</v>
      </c>
    </row>
    <row r="972" spans="21:23" x14ac:dyDescent="0.3">
      <c r="U972" s="3" t="s">
        <v>51</v>
      </c>
      <c r="V972">
        <v>9</v>
      </c>
      <c r="W972">
        <v>25</v>
      </c>
    </row>
    <row r="973" spans="21:23" x14ac:dyDescent="0.3">
      <c r="U973" s="3" t="s">
        <v>51</v>
      </c>
      <c r="V973">
        <v>9</v>
      </c>
      <c r="W973">
        <v>25</v>
      </c>
    </row>
    <row r="974" spans="21:23" x14ac:dyDescent="0.3">
      <c r="U974" s="3" t="s">
        <v>51</v>
      </c>
      <c r="V974">
        <v>9</v>
      </c>
      <c r="W974">
        <v>40</v>
      </c>
    </row>
    <row r="975" spans="21:23" x14ac:dyDescent="0.3">
      <c r="U975" s="3" t="s">
        <v>51</v>
      </c>
      <c r="V975">
        <v>9</v>
      </c>
      <c r="W975">
        <v>24</v>
      </c>
    </row>
    <row r="976" spans="21:23" x14ac:dyDescent="0.3">
      <c r="U976" s="3" t="s">
        <v>51</v>
      </c>
      <c r="V976">
        <v>9</v>
      </c>
      <c r="W976">
        <v>20</v>
      </c>
    </row>
    <row r="977" spans="21:23" x14ac:dyDescent="0.3">
      <c r="U977" s="3" t="s">
        <v>51</v>
      </c>
      <c r="V977">
        <v>9</v>
      </c>
      <c r="W977">
        <v>25</v>
      </c>
    </row>
    <row r="978" spans="21:23" x14ac:dyDescent="0.3">
      <c r="U978" s="3" t="s">
        <v>51</v>
      </c>
      <c r="V978">
        <v>9</v>
      </c>
      <c r="W978">
        <v>10</v>
      </c>
    </row>
    <row r="979" spans="21:23" x14ac:dyDescent="0.3">
      <c r="U979" s="3" t="s">
        <v>51</v>
      </c>
      <c r="V979">
        <v>9</v>
      </c>
      <c r="W979">
        <v>10</v>
      </c>
    </row>
    <row r="980" spans="21:23" x14ac:dyDescent="0.3">
      <c r="U980" s="3" t="s">
        <v>51</v>
      </c>
      <c r="V980">
        <v>9</v>
      </c>
      <c r="W980">
        <v>10</v>
      </c>
    </row>
    <row r="981" spans="21:23" x14ac:dyDescent="0.3">
      <c r="U981" s="3" t="s">
        <v>51</v>
      </c>
      <c r="V981">
        <v>9</v>
      </c>
      <c r="W981">
        <v>15</v>
      </c>
    </row>
    <row r="982" spans="21:23" x14ac:dyDescent="0.3">
      <c r="U982" s="3" t="s">
        <v>51</v>
      </c>
      <c r="V982">
        <v>9</v>
      </c>
      <c r="W982">
        <v>20</v>
      </c>
    </row>
    <row r="983" spans="21:23" x14ac:dyDescent="0.3">
      <c r="U983" s="3" t="s">
        <v>51</v>
      </c>
      <c r="V983">
        <v>9</v>
      </c>
      <c r="W983">
        <v>30</v>
      </c>
    </row>
    <row r="984" spans="21:23" x14ac:dyDescent="0.3">
      <c r="U984" s="3" t="s">
        <v>51</v>
      </c>
      <c r="V984">
        <v>9</v>
      </c>
      <c r="W984">
        <v>35</v>
      </c>
    </row>
    <row r="985" spans="21:23" x14ac:dyDescent="0.3">
      <c r="U985" s="3" t="s">
        <v>51</v>
      </c>
      <c r="V985">
        <v>9</v>
      </c>
      <c r="W985">
        <v>30</v>
      </c>
    </row>
    <row r="986" spans="21:23" x14ac:dyDescent="0.3">
      <c r="U986" s="3" t="s">
        <v>51</v>
      </c>
      <c r="V986">
        <v>9</v>
      </c>
      <c r="W986">
        <v>20</v>
      </c>
    </row>
    <row r="987" spans="21:23" x14ac:dyDescent="0.3">
      <c r="U987" s="3" t="s">
        <v>51</v>
      </c>
      <c r="V987">
        <v>9</v>
      </c>
      <c r="W987">
        <v>25</v>
      </c>
    </row>
    <row r="988" spans="21:23" x14ac:dyDescent="0.3">
      <c r="U988" s="3" t="s">
        <v>51</v>
      </c>
      <c r="V988">
        <v>9</v>
      </c>
      <c r="W988">
        <v>5</v>
      </c>
    </row>
    <row r="989" spans="21:23" x14ac:dyDescent="0.3">
      <c r="U989" s="3" t="s">
        <v>51</v>
      </c>
      <c r="V989">
        <v>9</v>
      </c>
      <c r="W989">
        <v>21</v>
      </c>
    </row>
    <row r="990" spans="21:23" x14ac:dyDescent="0.3">
      <c r="U990" s="3" t="s">
        <v>51</v>
      </c>
      <c r="V990">
        <v>9</v>
      </c>
      <c r="W990">
        <v>20</v>
      </c>
    </row>
    <row r="991" spans="21:23" x14ac:dyDescent="0.3">
      <c r="U991" s="3" t="s">
        <v>51</v>
      </c>
      <c r="V991">
        <v>9</v>
      </c>
      <c r="W991">
        <v>4</v>
      </c>
    </row>
    <row r="992" spans="21:23" x14ac:dyDescent="0.3">
      <c r="U992" s="3" t="s">
        <v>51</v>
      </c>
      <c r="V992">
        <v>9</v>
      </c>
      <c r="W992">
        <v>18</v>
      </c>
    </row>
    <row r="993" spans="21:23" x14ac:dyDescent="0.3">
      <c r="U993" s="3" t="s">
        <v>51</v>
      </c>
      <c r="V993">
        <v>9</v>
      </c>
      <c r="W993">
        <v>25</v>
      </c>
    </row>
    <row r="994" spans="21:23" x14ac:dyDescent="0.3">
      <c r="U994" s="3" t="s">
        <v>51</v>
      </c>
      <c r="V994">
        <v>9</v>
      </c>
      <c r="W994">
        <v>25</v>
      </c>
    </row>
    <row r="995" spans="21:23" x14ac:dyDescent="0.3">
      <c r="U995" s="3" t="s">
        <v>51</v>
      </c>
      <c r="V995">
        <v>9</v>
      </c>
      <c r="W995">
        <v>8</v>
      </c>
    </row>
    <row r="996" spans="21:23" x14ac:dyDescent="0.3">
      <c r="U996" s="3" t="s">
        <v>51</v>
      </c>
      <c r="V996">
        <v>9</v>
      </c>
      <c r="W996">
        <v>15</v>
      </c>
    </row>
    <row r="997" spans="21:23" x14ac:dyDescent="0.3">
      <c r="U997" s="3" t="s">
        <v>51</v>
      </c>
      <c r="V997">
        <v>9</v>
      </c>
      <c r="W997">
        <v>20</v>
      </c>
    </row>
    <row r="998" spans="21:23" x14ac:dyDescent="0.3">
      <c r="U998" s="3" t="s">
        <v>51</v>
      </c>
      <c r="V998">
        <v>9</v>
      </c>
      <c r="W998">
        <v>40</v>
      </c>
    </row>
    <row r="999" spans="21:23" x14ac:dyDescent="0.3">
      <c r="U999" s="3" t="s">
        <v>51</v>
      </c>
      <c r="V999">
        <v>9</v>
      </c>
      <c r="W999">
        <v>20</v>
      </c>
    </row>
    <row r="1000" spans="21:23" x14ac:dyDescent="0.3">
      <c r="U1000" s="3" t="s">
        <v>51</v>
      </c>
      <c r="V1000">
        <v>9</v>
      </c>
      <c r="W1000">
        <v>30</v>
      </c>
    </row>
    <row r="1001" spans="21:23" x14ac:dyDescent="0.3">
      <c r="U1001" s="3" t="s">
        <v>51</v>
      </c>
      <c r="V1001">
        <v>9</v>
      </c>
      <c r="W1001">
        <v>20</v>
      </c>
    </row>
    <row r="1002" spans="21:23" x14ac:dyDescent="0.3">
      <c r="U1002" s="3" t="s">
        <v>62</v>
      </c>
      <c r="V1002">
        <v>20</v>
      </c>
      <c r="W1002">
        <v>10</v>
      </c>
    </row>
    <row r="1003" spans="21:23" x14ac:dyDescent="0.3">
      <c r="U1003" s="3" t="s">
        <v>62</v>
      </c>
      <c r="V1003">
        <v>20</v>
      </c>
      <c r="W1003">
        <v>21</v>
      </c>
    </row>
    <row r="1004" spans="21:23" x14ac:dyDescent="0.3">
      <c r="U1004" s="3" t="s">
        <v>62</v>
      </c>
      <c r="V1004">
        <v>20</v>
      </c>
      <c r="W1004">
        <v>12</v>
      </c>
    </row>
    <row r="1005" spans="21:23" x14ac:dyDescent="0.3">
      <c r="U1005" s="3" t="s">
        <v>62</v>
      </c>
      <c r="V1005">
        <v>20</v>
      </c>
      <c r="W1005">
        <v>3</v>
      </c>
    </row>
    <row r="1006" spans="21:23" x14ac:dyDescent="0.3">
      <c r="U1006" s="3" t="s">
        <v>62</v>
      </c>
      <c r="V1006">
        <v>20</v>
      </c>
      <c r="W1006">
        <v>40</v>
      </c>
    </row>
    <row r="1007" spans="21:23" x14ac:dyDescent="0.3">
      <c r="U1007" s="3" t="s">
        <v>62</v>
      </c>
      <c r="V1007">
        <v>20</v>
      </c>
      <c r="W1007">
        <v>20</v>
      </c>
    </row>
    <row r="1008" spans="21:23" x14ac:dyDescent="0.3">
      <c r="U1008" s="3" t="s">
        <v>62</v>
      </c>
      <c r="V1008">
        <v>20</v>
      </c>
      <c r="W1008">
        <v>2</v>
      </c>
    </row>
    <row r="1009" spans="21:23" x14ac:dyDescent="0.3">
      <c r="U1009" s="3" t="s">
        <v>62</v>
      </c>
      <c r="V1009">
        <v>20</v>
      </c>
      <c r="W1009">
        <v>40</v>
      </c>
    </row>
    <row r="1010" spans="21:23" x14ac:dyDescent="0.3">
      <c r="U1010" s="3" t="s">
        <v>62</v>
      </c>
      <c r="V1010">
        <v>20</v>
      </c>
      <c r="W1010">
        <v>21</v>
      </c>
    </row>
    <row r="1011" spans="21:23" x14ac:dyDescent="0.3">
      <c r="U1011" s="3" t="s">
        <v>62</v>
      </c>
      <c r="V1011">
        <v>20</v>
      </c>
      <c r="W1011">
        <v>12</v>
      </c>
    </row>
    <row r="1012" spans="21:23" x14ac:dyDescent="0.3">
      <c r="U1012" s="3" t="s">
        <v>63</v>
      </c>
      <c r="V1012">
        <v>21</v>
      </c>
      <c r="W1012">
        <v>20</v>
      </c>
    </row>
    <row r="1013" spans="21:23" x14ac:dyDescent="0.3">
      <c r="U1013" s="3" t="s">
        <v>63</v>
      </c>
      <c r="V1013">
        <v>21</v>
      </c>
      <c r="W1013">
        <v>18</v>
      </c>
    </row>
    <row r="1014" spans="21:23" x14ac:dyDescent="0.3">
      <c r="U1014" s="3" t="s">
        <v>63</v>
      </c>
      <c r="V1014">
        <v>21</v>
      </c>
      <c r="W1014">
        <v>35</v>
      </c>
    </row>
    <row r="1015" spans="21:23" x14ac:dyDescent="0.3">
      <c r="U1015" s="3" t="s">
        <v>63</v>
      </c>
      <c r="V1015">
        <v>21</v>
      </c>
      <c r="W1015">
        <v>3</v>
      </c>
    </row>
    <row r="1016" spans="21:23" x14ac:dyDescent="0.3">
      <c r="U1016" s="3" t="s">
        <v>63</v>
      </c>
      <c r="V1016">
        <v>21</v>
      </c>
      <c r="W1016">
        <v>12</v>
      </c>
    </row>
    <row r="1017" spans="21:23" x14ac:dyDescent="0.3">
      <c r="U1017" s="3" t="s">
        <v>63</v>
      </c>
      <c r="V1017">
        <v>21</v>
      </c>
      <c r="W1017">
        <v>30</v>
      </c>
    </row>
    <row r="1018" spans="21:23" x14ac:dyDescent="0.3">
      <c r="U1018" s="3" t="s">
        <v>63</v>
      </c>
      <c r="V1018">
        <v>21</v>
      </c>
      <c r="W1018">
        <v>15</v>
      </c>
    </row>
    <row r="1019" spans="21:23" x14ac:dyDescent="0.3">
      <c r="U1019" s="3" t="s">
        <v>63</v>
      </c>
      <c r="V1019">
        <v>21</v>
      </c>
      <c r="W1019">
        <v>50</v>
      </c>
    </row>
    <row r="1020" spans="21:23" x14ac:dyDescent="0.3">
      <c r="U1020" s="3" t="s">
        <v>63</v>
      </c>
      <c r="V1020">
        <v>21</v>
      </c>
      <c r="W1020">
        <v>25</v>
      </c>
    </row>
    <row r="1021" spans="21:23" x14ac:dyDescent="0.3">
      <c r="U1021" s="3" t="s">
        <v>63</v>
      </c>
      <c r="V1021">
        <v>21</v>
      </c>
      <c r="W1021">
        <v>30</v>
      </c>
    </row>
    <row r="1022" spans="21:23" x14ac:dyDescent="0.3">
      <c r="U1022" s="3" t="s">
        <v>63</v>
      </c>
      <c r="V1022">
        <v>21</v>
      </c>
      <c r="W1022">
        <v>16</v>
      </c>
    </row>
    <row r="1023" spans="21:23" x14ac:dyDescent="0.3">
      <c r="U1023" s="3" t="s">
        <v>63</v>
      </c>
      <c r="V1023">
        <v>21</v>
      </c>
      <c r="W1023">
        <v>8</v>
      </c>
    </row>
    <row r="1024" spans="21:23" x14ac:dyDescent="0.3">
      <c r="U1024" s="3" t="s">
        <v>63</v>
      </c>
      <c r="V1024">
        <v>21</v>
      </c>
      <c r="W1024">
        <v>14</v>
      </c>
    </row>
    <row r="1025" spans="21:23" x14ac:dyDescent="0.3">
      <c r="U1025" s="3" t="s">
        <v>63</v>
      </c>
      <c r="V1025">
        <v>21</v>
      </c>
      <c r="W1025">
        <v>40</v>
      </c>
    </row>
    <row r="1026" spans="21:23" x14ac:dyDescent="0.3">
      <c r="U1026" s="3" t="s">
        <v>63</v>
      </c>
      <c r="V1026">
        <v>21</v>
      </c>
      <c r="W1026">
        <v>28</v>
      </c>
    </row>
    <row r="1027" spans="21:23" x14ac:dyDescent="0.3">
      <c r="U1027" s="3" t="s">
        <v>63</v>
      </c>
      <c r="V1027">
        <v>21</v>
      </c>
      <c r="W1027">
        <v>60</v>
      </c>
    </row>
    <row r="1028" spans="21:23" x14ac:dyDescent="0.3">
      <c r="U1028" s="3" t="s">
        <v>63</v>
      </c>
      <c r="V1028">
        <v>21</v>
      </c>
      <c r="W1028">
        <v>20</v>
      </c>
    </row>
    <row r="1029" spans="21:23" x14ac:dyDescent="0.3">
      <c r="U1029" s="3" t="s">
        <v>63</v>
      </c>
      <c r="V1029">
        <v>21</v>
      </c>
      <c r="W1029">
        <v>25</v>
      </c>
    </row>
    <row r="1030" spans="21:23" x14ac:dyDescent="0.3">
      <c r="U1030" s="3" t="s">
        <v>63</v>
      </c>
      <c r="V1030">
        <v>21</v>
      </c>
      <c r="W1030">
        <v>30</v>
      </c>
    </row>
    <row r="1031" spans="21:23" x14ac:dyDescent="0.3">
      <c r="U1031" s="3" t="s">
        <v>63</v>
      </c>
      <c r="V1031">
        <v>21</v>
      </c>
      <c r="W1031">
        <v>70</v>
      </c>
    </row>
    <row r="1032" spans="21:23" x14ac:dyDescent="0.3">
      <c r="U1032" s="3" t="s">
        <v>63</v>
      </c>
      <c r="V1032">
        <v>21</v>
      </c>
      <c r="W1032">
        <v>35</v>
      </c>
    </row>
    <row r="1033" spans="21:23" x14ac:dyDescent="0.3">
      <c r="U1033" s="3" t="s">
        <v>63</v>
      </c>
      <c r="V1033">
        <v>21</v>
      </c>
      <c r="W1033">
        <v>15</v>
      </c>
    </row>
    <row r="1034" spans="21:23" x14ac:dyDescent="0.3">
      <c r="U1034" s="3" t="s">
        <v>63</v>
      </c>
      <c r="V1034">
        <v>21</v>
      </c>
      <c r="W1034">
        <v>20</v>
      </c>
    </row>
    <row r="1035" spans="21:23" x14ac:dyDescent="0.3">
      <c r="U1035" s="3" t="s">
        <v>63</v>
      </c>
      <c r="V1035">
        <v>21</v>
      </c>
      <c r="W1035">
        <v>15</v>
      </c>
    </row>
    <row r="1036" spans="21:23" x14ac:dyDescent="0.3">
      <c r="U1036" s="3" t="s">
        <v>63</v>
      </c>
      <c r="V1036">
        <v>21</v>
      </c>
      <c r="W1036">
        <v>40</v>
      </c>
    </row>
    <row r="1037" spans="21:23" x14ac:dyDescent="0.3">
      <c r="U1037" s="3" t="s">
        <v>63</v>
      </c>
      <c r="V1037">
        <v>21</v>
      </c>
      <c r="W1037">
        <v>15</v>
      </c>
    </row>
    <row r="1038" spans="21:23" x14ac:dyDescent="0.3">
      <c r="U1038" s="3" t="s">
        <v>63</v>
      </c>
      <c r="V1038">
        <v>21</v>
      </c>
      <c r="W1038">
        <v>8</v>
      </c>
    </row>
    <row r="1039" spans="21:23" x14ac:dyDescent="0.3">
      <c r="U1039" s="3" t="s">
        <v>63</v>
      </c>
      <c r="V1039">
        <v>21</v>
      </c>
      <c r="W1039">
        <v>50</v>
      </c>
    </row>
    <row r="1040" spans="21:23" x14ac:dyDescent="0.3">
      <c r="U1040" s="3" t="s">
        <v>63</v>
      </c>
      <c r="V1040">
        <v>21</v>
      </c>
      <c r="W1040">
        <v>20</v>
      </c>
    </row>
    <row r="1041" spans="21:23" x14ac:dyDescent="0.3">
      <c r="U1041" s="3" t="s">
        <v>63</v>
      </c>
      <c r="V1041">
        <v>21</v>
      </c>
      <c r="W1041">
        <v>20</v>
      </c>
    </row>
    <row r="1042" spans="21:23" x14ac:dyDescent="0.3">
      <c r="U1042" s="3" t="s">
        <v>63</v>
      </c>
      <c r="V1042">
        <v>21</v>
      </c>
      <c r="W1042">
        <v>4</v>
      </c>
    </row>
    <row r="1043" spans="21:23" x14ac:dyDescent="0.3">
      <c r="U1043" s="3" t="s">
        <v>63</v>
      </c>
      <c r="V1043">
        <v>21</v>
      </c>
      <c r="W1043">
        <v>20</v>
      </c>
    </row>
    <row r="1044" spans="21:23" x14ac:dyDescent="0.3">
      <c r="U1044" s="3" t="s">
        <v>63</v>
      </c>
      <c r="V1044">
        <v>21</v>
      </c>
      <c r="W1044">
        <v>15</v>
      </c>
    </row>
    <row r="1045" spans="21:23" x14ac:dyDescent="0.3">
      <c r="U1045" s="3" t="s">
        <v>63</v>
      </c>
      <c r="V1045">
        <v>21</v>
      </c>
      <c r="W1045">
        <v>10</v>
      </c>
    </row>
    <row r="1046" spans="21:23" x14ac:dyDescent="0.3">
      <c r="U1046" s="3" t="s">
        <v>63</v>
      </c>
      <c r="V1046">
        <v>21</v>
      </c>
      <c r="W1046">
        <v>50</v>
      </c>
    </row>
    <row r="1047" spans="21:23" x14ac:dyDescent="0.3">
      <c r="U1047" s="3" t="s">
        <v>63</v>
      </c>
      <c r="V1047">
        <v>21</v>
      </c>
      <c r="W1047">
        <v>20</v>
      </c>
    </row>
    <row r="1048" spans="21:23" x14ac:dyDescent="0.3">
      <c r="U1048" s="3" t="s">
        <v>63</v>
      </c>
      <c r="V1048">
        <v>21</v>
      </c>
      <c r="W1048">
        <v>20</v>
      </c>
    </row>
    <row r="1049" spans="21:23" x14ac:dyDescent="0.3">
      <c r="U1049" s="3" t="s">
        <v>63</v>
      </c>
      <c r="V1049">
        <v>21</v>
      </c>
      <c r="W1049">
        <v>30</v>
      </c>
    </row>
    <row r="1050" spans="21:23" x14ac:dyDescent="0.3">
      <c r="U1050" s="3" t="s">
        <v>63</v>
      </c>
      <c r="V1050">
        <v>21</v>
      </c>
      <c r="W1050">
        <v>60</v>
      </c>
    </row>
    <row r="1051" spans="21:23" x14ac:dyDescent="0.3">
      <c r="U1051" s="3" t="s">
        <v>63</v>
      </c>
      <c r="V1051">
        <v>21</v>
      </c>
      <c r="W1051">
        <v>20</v>
      </c>
    </row>
    <row r="1052" spans="21:23" x14ac:dyDescent="0.3">
      <c r="U1052" s="3" t="s">
        <v>63</v>
      </c>
      <c r="V1052">
        <v>21</v>
      </c>
      <c r="W1052">
        <v>21</v>
      </c>
    </row>
    <row r="1053" spans="21:23" x14ac:dyDescent="0.3">
      <c r="U1053" s="3" t="s">
        <v>63</v>
      </c>
      <c r="V1053">
        <v>21</v>
      </c>
      <c r="W1053">
        <v>60</v>
      </c>
    </row>
    <row r="1054" spans="21:23" x14ac:dyDescent="0.3">
      <c r="U1054" s="3" t="s">
        <v>63</v>
      </c>
      <c r="V1054">
        <v>21</v>
      </c>
      <c r="W1054">
        <v>7</v>
      </c>
    </row>
    <row r="1055" spans="21:23" x14ac:dyDescent="0.3">
      <c r="U1055" s="3" t="s">
        <v>63</v>
      </c>
      <c r="V1055">
        <v>21</v>
      </c>
      <c r="W1055">
        <v>9</v>
      </c>
    </row>
    <row r="1056" spans="21:23" x14ac:dyDescent="0.3">
      <c r="U1056" s="3" t="s">
        <v>63</v>
      </c>
      <c r="V1056">
        <v>21</v>
      </c>
      <c r="W1056">
        <v>30</v>
      </c>
    </row>
    <row r="1057" spans="21:23" x14ac:dyDescent="0.3">
      <c r="U1057" s="3" t="s">
        <v>63</v>
      </c>
      <c r="V1057">
        <v>21</v>
      </c>
      <c r="W1057">
        <v>30</v>
      </c>
    </row>
    <row r="1058" spans="21:23" x14ac:dyDescent="0.3">
      <c r="U1058" s="3" t="s">
        <v>63</v>
      </c>
      <c r="V1058">
        <v>21</v>
      </c>
      <c r="W1058">
        <v>50</v>
      </c>
    </row>
    <row r="1059" spans="21:23" x14ac:dyDescent="0.3">
      <c r="U1059" s="3" t="s">
        <v>63</v>
      </c>
      <c r="V1059">
        <v>21</v>
      </c>
      <c r="W1059">
        <v>30</v>
      </c>
    </row>
    <row r="1060" spans="21:23" x14ac:dyDescent="0.3">
      <c r="U1060" s="3" t="s">
        <v>63</v>
      </c>
      <c r="V1060">
        <v>21</v>
      </c>
      <c r="W1060">
        <v>40</v>
      </c>
    </row>
    <row r="1061" spans="21:23" x14ac:dyDescent="0.3">
      <c r="U1061" s="3" t="s">
        <v>63</v>
      </c>
      <c r="V1061">
        <v>21</v>
      </c>
      <c r="W1061">
        <v>15</v>
      </c>
    </row>
    <row r="1062" spans="21:23" x14ac:dyDescent="0.3">
      <c r="U1062" s="3" t="s">
        <v>63</v>
      </c>
      <c r="V1062">
        <v>21</v>
      </c>
      <c r="W1062">
        <v>18</v>
      </c>
    </row>
    <row r="1063" spans="21:23" x14ac:dyDescent="0.3">
      <c r="U1063" s="3" t="s">
        <v>63</v>
      </c>
      <c r="V1063">
        <v>21</v>
      </c>
      <c r="W1063">
        <v>30</v>
      </c>
    </row>
    <row r="1064" spans="21:23" x14ac:dyDescent="0.3">
      <c r="U1064" s="3" t="s">
        <v>63</v>
      </c>
      <c r="V1064">
        <v>21</v>
      </c>
      <c r="W1064">
        <v>4</v>
      </c>
    </row>
    <row r="1065" spans="21:23" x14ac:dyDescent="0.3">
      <c r="U1065" s="3" t="s">
        <v>63</v>
      </c>
      <c r="V1065">
        <v>21</v>
      </c>
      <c r="W1065">
        <v>25</v>
      </c>
    </row>
    <row r="1066" spans="21:23" x14ac:dyDescent="0.3">
      <c r="U1066" s="3" t="s">
        <v>63</v>
      </c>
      <c r="V1066">
        <v>21</v>
      </c>
      <c r="W1066">
        <v>50</v>
      </c>
    </row>
    <row r="1067" spans="21:23" x14ac:dyDescent="0.3">
      <c r="U1067" s="3" t="s">
        <v>63</v>
      </c>
      <c r="V1067">
        <v>21</v>
      </c>
      <c r="W1067">
        <v>6</v>
      </c>
    </row>
    <row r="1068" spans="21:23" x14ac:dyDescent="0.3">
      <c r="U1068" s="3" t="s">
        <v>63</v>
      </c>
      <c r="V1068">
        <v>21</v>
      </c>
      <c r="W1068">
        <v>10</v>
      </c>
    </row>
    <row r="1069" spans="21:23" x14ac:dyDescent="0.3">
      <c r="U1069" s="3" t="s">
        <v>63</v>
      </c>
      <c r="V1069">
        <v>21</v>
      </c>
      <c r="W1069">
        <v>24</v>
      </c>
    </row>
    <row r="1070" spans="21:23" x14ac:dyDescent="0.3">
      <c r="U1070" s="3" t="s">
        <v>63</v>
      </c>
      <c r="V1070">
        <v>21</v>
      </c>
      <c r="W1070">
        <v>24</v>
      </c>
    </row>
    <row r="1071" spans="21:23" x14ac:dyDescent="0.3">
      <c r="U1071" s="3" t="s">
        <v>63</v>
      </c>
      <c r="V1071">
        <v>21</v>
      </c>
      <c r="W1071">
        <v>20</v>
      </c>
    </row>
    <row r="1072" spans="21:23" x14ac:dyDescent="0.3">
      <c r="U1072" s="3" t="s">
        <v>63</v>
      </c>
      <c r="V1072">
        <v>21</v>
      </c>
      <c r="W1072">
        <v>28</v>
      </c>
    </row>
    <row r="1073" spans="21:23" x14ac:dyDescent="0.3">
      <c r="U1073" s="3" t="s">
        <v>63</v>
      </c>
      <c r="V1073">
        <v>21</v>
      </c>
      <c r="W1073">
        <v>25</v>
      </c>
    </row>
    <row r="1074" spans="21:23" x14ac:dyDescent="0.3">
      <c r="U1074" s="3" t="s">
        <v>63</v>
      </c>
      <c r="V1074">
        <v>21</v>
      </c>
      <c r="W1074">
        <v>30</v>
      </c>
    </row>
    <row r="1075" spans="21:23" x14ac:dyDescent="0.3">
      <c r="U1075" s="3" t="s">
        <v>63</v>
      </c>
      <c r="V1075">
        <v>21</v>
      </c>
      <c r="W1075">
        <v>24</v>
      </c>
    </row>
    <row r="1076" spans="21:23" x14ac:dyDescent="0.3">
      <c r="U1076" s="3" t="s">
        <v>63</v>
      </c>
      <c r="V1076">
        <v>21</v>
      </c>
      <c r="W1076">
        <v>28</v>
      </c>
    </row>
    <row r="1077" spans="21:23" x14ac:dyDescent="0.3">
      <c r="U1077" s="3" t="s">
        <v>63</v>
      </c>
      <c r="V1077">
        <v>21</v>
      </c>
      <c r="W1077">
        <v>20</v>
      </c>
    </row>
    <row r="1078" spans="21:23" x14ac:dyDescent="0.3">
      <c r="U1078" s="3" t="s">
        <v>63</v>
      </c>
      <c r="V1078">
        <v>21</v>
      </c>
      <c r="W1078">
        <v>24</v>
      </c>
    </row>
    <row r="1079" spans="21:23" x14ac:dyDescent="0.3">
      <c r="U1079" s="3" t="s">
        <v>63</v>
      </c>
      <c r="V1079">
        <v>21</v>
      </c>
      <c r="W1079">
        <v>60</v>
      </c>
    </row>
    <row r="1080" spans="21:23" x14ac:dyDescent="0.3">
      <c r="U1080" s="3" t="s">
        <v>63</v>
      </c>
      <c r="V1080">
        <v>21</v>
      </c>
      <c r="W1080">
        <v>28</v>
      </c>
    </row>
    <row r="1081" spans="21:23" x14ac:dyDescent="0.3">
      <c r="U1081" s="3" t="s">
        <v>62</v>
      </c>
      <c r="V1081">
        <v>20</v>
      </c>
      <c r="W1081">
        <v>10</v>
      </c>
    </row>
    <row r="1082" spans="21:23" x14ac:dyDescent="0.3">
      <c r="U1082" s="3" t="s">
        <v>62</v>
      </c>
      <c r="V1082">
        <v>20</v>
      </c>
      <c r="W1082">
        <v>3</v>
      </c>
    </row>
    <row r="1083" spans="21:23" x14ac:dyDescent="0.3">
      <c r="U1083" s="3" t="s">
        <v>62</v>
      </c>
      <c r="V1083">
        <v>20</v>
      </c>
      <c r="W1083">
        <v>20</v>
      </c>
    </row>
    <row r="1084" spans="21:23" x14ac:dyDescent="0.3">
      <c r="U1084" s="3" t="s">
        <v>62</v>
      </c>
      <c r="V1084">
        <v>20</v>
      </c>
      <c r="W1084">
        <v>7</v>
      </c>
    </row>
    <row r="1085" spans="21:23" x14ac:dyDescent="0.3">
      <c r="U1085" s="3" t="s">
        <v>62</v>
      </c>
      <c r="V1085">
        <v>20</v>
      </c>
      <c r="W1085">
        <v>7</v>
      </c>
    </row>
    <row r="1086" spans="21:23" x14ac:dyDescent="0.3">
      <c r="U1086" s="3" t="s">
        <v>62</v>
      </c>
      <c r="V1086">
        <v>20</v>
      </c>
      <c r="W1086">
        <v>10</v>
      </c>
    </row>
    <row r="1087" spans="21:23" x14ac:dyDescent="0.3">
      <c r="U1087" s="3" t="s">
        <v>62</v>
      </c>
      <c r="V1087">
        <v>20</v>
      </c>
      <c r="W1087">
        <v>20</v>
      </c>
    </row>
    <row r="1088" spans="21:23" x14ac:dyDescent="0.3">
      <c r="U1088" s="3" t="s">
        <v>62</v>
      </c>
      <c r="V1088">
        <v>20</v>
      </c>
      <c r="W1088">
        <v>1</v>
      </c>
    </row>
    <row r="1089" spans="21:23" x14ac:dyDescent="0.3">
      <c r="U1089" s="3" t="s">
        <v>62</v>
      </c>
      <c r="V1089">
        <v>20</v>
      </c>
      <c r="W1089">
        <v>10</v>
      </c>
    </row>
    <row r="1090" spans="21:23" x14ac:dyDescent="0.3">
      <c r="U1090" s="3" t="s">
        <v>62</v>
      </c>
      <c r="V1090">
        <v>20</v>
      </c>
      <c r="W1090">
        <v>3</v>
      </c>
    </row>
    <row r="1091" spans="21:23" x14ac:dyDescent="0.3">
      <c r="U1091" s="3" t="s">
        <v>62</v>
      </c>
      <c r="V1091">
        <v>20</v>
      </c>
      <c r="W1091">
        <v>8</v>
      </c>
    </row>
    <row r="1092" spans="21:23" x14ac:dyDescent="0.3">
      <c r="U1092" s="3" t="s">
        <v>62</v>
      </c>
      <c r="V1092">
        <v>20</v>
      </c>
      <c r="W1092">
        <v>20</v>
      </c>
    </row>
    <row r="1093" spans="21:23" x14ac:dyDescent="0.3">
      <c r="U1093" s="3" t="s">
        <v>62</v>
      </c>
      <c r="V1093">
        <v>20</v>
      </c>
      <c r="W1093">
        <v>10</v>
      </c>
    </row>
    <row r="1094" spans="21:23" x14ac:dyDescent="0.3">
      <c r="U1094" s="3" t="s">
        <v>62</v>
      </c>
      <c r="V1094">
        <v>20</v>
      </c>
      <c r="W1094">
        <v>5</v>
      </c>
    </row>
    <row r="1095" spans="21:23" x14ac:dyDescent="0.3">
      <c r="U1095" s="3" t="s">
        <v>53</v>
      </c>
      <c r="V1095">
        <v>11</v>
      </c>
      <c r="W1095">
        <v>12</v>
      </c>
    </row>
    <row r="1096" spans="21:23" x14ac:dyDescent="0.3">
      <c r="U1096" s="3" t="s">
        <v>53</v>
      </c>
      <c r="V1096">
        <v>11</v>
      </c>
      <c r="W1096">
        <v>6</v>
      </c>
    </row>
    <row r="1097" spans="21:23" x14ac:dyDescent="0.3">
      <c r="U1097" s="3" t="s">
        <v>53</v>
      </c>
      <c r="V1097">
        <v>11</v>
      </c>
      <c r="W1097">
        <v>30</v>
      </c>
    </row>
    <row r="1098" spans="21:23" x14ac:dyDescent="0.3">
      <c r="U1098" s="3" t="s">
        <v>53</v>
      </c>
      <c r="V1098">
        <v>11</v>
      </c>
      <c r="W1098">
        <v>20</v>
      </c>
    </row>
    <row r="1099" spans="21:23" x14ac:dyDescent="0.3">
      <c r="U1099" s="3" t="s">
        <v>53</v>
      </c>
      <c r="V1099">
        <v>11</v>
      </c>
      <c r="W1099">
        <v>30</v>
      </c>
    </row>
    <row r="1100" spans="21:23" x14ac:dyDescent="0.3">
      <c r="U1100" s="3" t="s">
        <v>53</v>
      </c>
      <c r="V1100">
        <v>11</v>
      </c>
      <c r="W1100">
        <v>40</v>
      </c>
    </row>
    <row r="1101" spans="21:23" x14ac:dyDescent="0.3">
      <c r="U1101" s="3" t="s">
        <v>53</v>
      </c>
      <c r="V1101">
        <v>11</v>
      </c>
      <c r="W1101">
        <v>30</v>
      </c>
    </row>
    <row r="1102" spans="21:23" x14ac:dyDescent="0.3">
      <c r="U1102" s="3" t="s">
        <v>53</v>
      </c>
      <c r="V1102">
        <v>11</v>
      </c>
      <c r="W1102">
        <v>28</v>
      </c>
    </row>
    <row r="1103" spans="21:23" x14ac:dyDescent="0.3">
      <c r="U1103" s="3" t="s">
        <v>53</v>
      </c>
      <c r="V1103">
        <v>11</v>
      </c>
      <c r="W1103">
        <v>12</v>
      </c>
    </row>
    <row r="1104" spans="21:23" x14ac:dyDescent="0.3">
      <c r="U1104" s="3" t="s">
        <v>53</v>
      </c>
      <c r="V1104">
        <v>11</v>
      </c>
      <c r="W1104">
        <v>10</v>
      </c>
    </row>
    <row r="1105" spans="21:23" x14ac:dyDescent="0.3">
      <c r="U1105" s="3" t="s">
        <v>53</v>
      </c>
      <c r="V1105">
        <v>11</v>
      </c>
      <c r="W1105">
        <v>15</v>
      </c>
    </row>
    <row r="1106" spans="21:23" x14ac:dyDescent="0.3">
      <c r="U1106" s="3" t="s">
        <v>53</v>
      </c>
      <c r="V1106">
        <v>11</v>
      </c>
      <c r="W1106">
        <v>40</v>
      </c>
    </row>
    <row r="1107" spans="21:23" x14ac:dyDescent="0.3">
      <c r="U1107" s="3" t="s">
        <v>53</v>
      </c>
      <c r="V1107">
        <v>11</v>
      </c>
      <c r="W1107">
        <v>3</v>
      </c>
    </row>
    <row r="1108" spans="21:23" x14ac:dyDescent="0.3">
      <c r="U1108" s="3" t="s">
        <v>53</v>
      </c>
      <c r="V1108">
        <v>11</v>
      </c>
      <c r="W1108">
        <v>30</v>
      </c>
    </row>
    <row r="1109" spans="21:23" x14ac:dyDescent="0.3">
      <c r="U1109" s="3" t="s">
        <v>53</v>
      </c>
      <c r="V1109">
        <v>11</v>
      </c>
      <c r="W1109">
        <v>2</v>
      </c>
    </row>
    <row r="1110" spans="21:23" x14ac:dyDescent="0.3">
      <c r="U1110" s="3" t="s">
        <v>53</v>
      </c>
      <c r="V1110">
        <v>11</v>
      </c>
      <c r="W1110">
        <v>30</v>
      </c>
    </row>
    <row r="1111" spans="21:23" x14ac:dyDescent="0.3">
      <c r="U1111" s="3" t="s">
        <v>53</v>
      </c>
      <c r="V1111">
        <v>11</v>
      </c>
      <c r="W1111">
        <v>20</v>
      </c>
    </row>
    <row r="1112" spans="21:23" x14ac:dyDescent="0.3">
      <c r="U1112" s="3" t="s">
        <v>53</v>
      </c>
      <c r="V1112">
        <v>11</v>
      </c>
      <c r="W1112">
        <v>20</v>
      </c>
    </row>
    <row r="1113" spans="21:23" x14ac:dyDescent="0.3">
      <c r="U1113" s="3" t="s">
        <v>53</v>
      </c>
      <c r="V1113">
        <v>11</v>
      </c>
      <c r="W1113">
        <v>10</v>
      </c>
    </row>
    <row r="1114" spans="21:23" x14ac:dyDescent="0.3">
      <c r="U1114" s="3" t="s">
        <v>53</v>
      </c>
      <c r="V1114">
        <v>11</v>
      </c>
      <c r="W1114">
        <v>40</v>
      </c>
    </row>
    <row r="1115" spans="21:23" x14ac:dyDescent="0.3">
      <c r="U1115" s="3" t="s">
        <v>53</v>
      </c>
      <c r="V1115">
        <v>11</v>
      </c>
      <c r="W1115">
        <v>5</v>
      </c>
    </row>
    <row r="1116" spans="21:23" x14ac:dyDescent="0.3">
      <c r="U1116" s="3" t="s">
        <v>45</v>
      </c>
      <c r="V1116">
        <v>3</v>
      </c>
      <c r="W1116">
        <v>14</v>
      </c>
    </row>
    <row r="1117" spans="21:23" x14ac:dyDescent="0.3">
      <c r="U1117" s="3" t="s">
        <v>45</v>
      </c>
      <c r="V1117">
        <v>3</v>
      </c>
      <c r="W1117">
        <v>20</v>
      </c>
    </row>
    <row r="1118" spans="21:23" x14ac:dyDescent="0.3">
      <c r="U1118" s="3" t="s">
        <v>45</v>
      </c>
      <c r="V1118">
        <v>3</v>
      </c>
      <c r="W1118">
        <v>10</v>
      </c>
    </row>
    <row r="1119" spans="21:23" x14ac:dyDescent="0.3">
      <c r="U1119" s="3" t="s">
        <v>45</v>
      </c>
      <c r="V1119">
        <v>3</v>
      </c>
      <c r="W1119">
        <v>20</v>
      </c>
    </row>
    <row r="1120" spans="21:23" x14ac:dyDescent="0.3">
      <c r="U1120" s="3" t="s">
        <v>45</v>
      </c>
      <c r="V1120">
        <v>3</v>
      </c>
      <c r="W1120">
        <v>15</v>
      </c>
    </row>
    <row r="1121" spans="21:23" x14ac:dyDescent="0.3">
      <c r="U1121" s="3" t="s">
        <v>45</v>
      </c>
      <c r="V1121">
        <v>3</v>
      </c>
      <c r="W1121">
        <v>12</v>
      </c>
    </row>
    <row r="1122" spans="21:23" x14ac:dyDescent="0.3">
      <c r="U1122" s="3" t="s">
        <v>45</v>
      </c>
      <c r="V1122">
        <v>3</v>
      </c>
      <c r="W1122">
        <v>40</v>
      </c>
    </row>
    <row r="1123" spans="21:23" x14ac:dyDescent="0.3">
      <c r="U1123" s="3" t="s">
        <v>45</v>
      </c>
      <c r="V1123">
        <v>3</v>
      </c>
      <c r="W1123">
        <v>30</v>
      </c>
    </row>
    <row r="1124" spans="21:23" x14ac:dyDescent="0.3">
      <c r="U1124" s="3" t="s">
        <v>45</v>
      </c>
      <c r="V1124">
        <v>3</v>
      </c>
      <c r="W1124">
        <v>40</v>
      </c>
    </row>
    <row r="1125" spans="21:23" x14ac:dyDescent="0.3">
      <c r="U1125" s="3" t="s">
        <v>45</v>
      </c>
      <c r="V1125">
        <v>3</v>
      </c>
      <c r="W1125">
        <v>15</v>
      </c>
    </row>
    <row r="1126" spans="21:23" x14ac:dyDescent="0.3">
      <c r="U1126" s="3" t="s">
        <v>45</v>
      </c>
      <c r="V1126">
        <v>3</v>
      </c>
      <c r="W1126">
        <v>16</v>
      </c>
    </row>
    <row r="1127" spans="21:23" x14ac:dyDescent="0.3">
      <c r="U1127" s="3" t="s">
        <v>45</v>
      </c>
      <c r="V1127">
        <v>3</v>
      </c>
      <c r="W1127">
        <v>20</v>
      </c>
    </row>
    <row r="1128" spans="21:23" x14ac:dyDescent="0.3">
      <c r="U1128" s="3" t="s">
        <v>45</v>
      </c>
      <c r="V1128">
        <v>3</v>
      </c>
      <c r="W1128">
        <v>40</v>
      </c>
    </row>
    <row r="1129" spans="21:23" x14ac:dyDescent="0.3">
      <c r="U1129" s="3" t="s">
        <v>45</v>
      </c>
      <c r="V1129">
        <v>3</v>
      </c>
      <c r="W1129">
        <v>10</v>
      </c>
    </row>
    <row r="1130" spans="21:23" x14ac:dyDescent="0.3">
      <c r="U1130" s="3" t="s">
        <v>45</v>
      </c>
      <c r="V1130">
        <v>3</v>
      </c>
      <c r="W1130">
        <v>6</v>
      </c>
    </row>
    <row r="1131" spans="21:23" x14ac:dyDescent="0.3">
      <c r="U1131" s="3" t="s">
        <v>45</v>
      </c>
      <c r="V1131">
        <v>3</v>
      </c>
      <c r="W1131">
        <v>6</v>
      </c>
    </row>
    <row r="1132" spans="21:23" x14ac:dyDescent="0.3">
      <c r="U1132" s="3" t="s">
        <v>45</v>
      </c>
      <c r="V1132">
        <v>3</v>
      </c>
      <c r="W1132">
        <v>6</v>
      </c>
    </row>
    <row r="1133" spans="21:23" x14ac:dyDescent="0.3">
      <c r="U1133" s="3" t="s">
        <v>47</v>
      </c>
      <c r="V1133">
        <v>5</v>
      </c>
      <c r="W1133">
        <v>40</v>
      </c>
    </row>
    <row r="1134" spans="21:23" x14ac:dyDescent="0.3">
      <c r="U1134" s="3" t="s">
        <v>47</v>
      </c>
      <c r="V1134">
        <v>5</v>
      </c>
      <c r="W1134">
        <v>10</v>
      </c>
    </row>
    <row r="1135" spans="21:23" x14ac:dyDescent="0.3">
      <c r="U1135" s="3" t="s">
        <v>47</v>
      </c>
      <c r="V1135">
        <v>5</v>
      </c>
      <c r="W1135">
        <v>16</v>
      </c>
    </row>
    <row r="1136" spans="21:23" x14ac:dyDescent="0.3">
      <c r="U1136" s="3" t="s">
        <v>47</v>
      </c>
      <c r="V1136">
        <v>5</v>
      </c>
      <c r="W1136">
        <v>10</v>
      </c>
    </row>
    <row r="1137" spans="21:23" x14ac:dyDescent="0.3">
      <c r="U1137" s="3" t="s">
        <v>47</v>
      </c>
      <c r="V1137">
        <v>5</v>
      </c>
      <c r="W1137">
        <v>70</v>
      </c>
    </row>
    <row r="1138" spans="21:23" x14ac:dyDescent="0.3">
      <c r="U1138" s="3" t="s">
        <v>47</v>
      </c>
      <c r="V1138">
        <v>5</v>
      </c>
      <c r="W1138">
        <v>28</v>
      </c>
    </row>
    <row r="1139" spans="21:23" x14ac:dyDescent="0.3">
      <c r="U1139" s="3" t="s">
        <v>47</v>
      </c>
      <c r="V1139">
        <v>5</v>
      </c>
      <c r="W1139">
        <v>42</v>
      </c>
    </row>
    <row r="1140" spans="21:23" x14ac:dyDescent="0.3">
      <c r="U1140" s="3" t="s">
        <v>47</v>
      </c>
      <c r="V1140">
        <v>5</v>
      </c>
      <c r="W1140">
        <v>60</v>
      </c>
    </row>
    <row r="1141" spans="21:23" x14ac:dyDescent="0.3">
      <c r="U1141" s="3" t="s">
        <v>47</v>
      </c>
      <c r="V1141">
        <v>5</v>
      </c>
      <c r="W1141">
        <v>49</v>
      </c>
    </row>
    <row r="1142" spans="21:23" x14ac:dyDescent="0.3">
      <c r="U1142" s="3" t="s">
        <v>47</v>
      </c>
      <c r="V1142">
        <v>5</v>
      </c>
      <c r="W1142">
        <v>30</v>
      </c>
    </row>
    <row r="1143" spans="21:23" x14ac:dyDescent="0.3">
      <c r="U1143" s="3" t="s">
        <v>47</v>
      </c>
      <c r="V1143">
        <v>5</v>
      </c>
      <c r="W1143">
        <v>15</v>
      </c>
    </row>
    <row r="1144" spans="21:23" x14ac:dyDescent="0.3">
      <c r="U1144" s="3" t="s">
        <v>47</v>
      </c>
      <c r="V1144">
        <v>5</v>
      </c>
      <c r="W1144">
        <v>16</v>
      </c>
    </row>
    <row r="1145" spans="21:23" x14ac:dyDescent="0.3">
      <c r="U1145" s="3" t="s">
        <v>47</v>
      </c>
      <c r="V1145">
        <v>5</v>
      </c>
      <c r="W1145">
        <v>6</v>
      </c>
    </row>
    <row r="1146" spans="21:23" x14ac:dyDescent="0.3">
      <c r="U1146" s="3" t="s">
        <v>47</v>
      </c>
      <c r="V1146">
        <v>5</v>
      </c>
      <c r="W1146">
        <v>30</v>
      </c>
    </row>
    <row r="1147" spans="21:23" x14ac:dyDescent="0.3">
      <c r="U1147" s="3" t="s">
        <v>47</v>
      </c>
      <c r="V1147">
        <v>5</v>
      </c>
      <c r="W1147">
        <v>3</v>
      </c>
    </row>
    <row r="1148" spans="21:23" x14ac:dyDescent="0.3">
      <c r="U1148" s="3" t="s">
        <v>47</v>
      </c>
      <c r="V1148">
        <v>5</v>
      </c>
      <c r="W1148">
        <v>25</v>
      </c>
    </row>
    <row r="1149" spans="21:23" x14ac:dyDescent="0.3">
      <c r="U1149" s="3" t="s">
        <v>47</v>
      </c>
      <c r="V1149">
        <v>5</v>
      </c>
      <c r="W1149">
        <v>18</v>
      </c>
    </row>
    <row r="1150" spans="21:23" x14ac:dyDescent="0.3">
      <c r="U1150" s="3" t="s">
        <v>47</v>
      </c>
      <c r="V1150">
        <v>5</v>
      </c>
      <c r="W1150">
        <v>15</v>
      </c>
    </row>
    <row r="1151" spans="21:23" x14ac:dyDescent="0.3">
      <c r="U1151" s="3" t="s">
        <v>47</v>
      </c>
      <c r="V1151">
        <v>5</v>
      </c>
      <c r="W1151">
        <v>60</v>
      </c>
    </row>
    <row r="1152" spans="21:23" x14ac:dyDescent="0.3">
      <c r="U1152" s="3" t="s">
        <v>47</v>
      </c>
      <c r="V1152">
        <v>5</v>
      </c>
      <c r="W1152">
        <v>20</v>
      </c>
    </row>
    <row r="1153" spans="21:23" x14ac:dyDescent="0.3">
      <c r="U1153" s="3" t="s">
        <v>47</v>
      </c>
      <c r="V1153">
        <v>5</v>
      </c>
      <c r="W1153">
        <v>60</v>
      </c>
    </row>
    <row r="1154" spans="21:23" x14ac:dyDescent="0.3">
      <c r="U1154" s="3" t="s">
        <v>47</v>
      </c>
      <c r="V1154">
        <v>5</v>
      </c>
      <c r="W1154">
        <v>30</v>
      </c>
    </row>
    <row r="1155" spans="21:23" x14ac:dyDescent="0.3">
      <c r="U1155" s="3" t="s">
        <v>47</v>
      </c>
      <c r="V1155">
        <v>5</v>
      </c>
      <c r="W1155">
        <v>20</v>
      </c>
    </row>
    <row r="1156" spans="21:23" x14ac:dyDescent="0.3">
      <c r="U1156" s="3" t="s">
        <v>47</v>
      </c>
      <c r="V1156">
        <v>5</v>
      </c>
      <c r="W1156">
        <v>70</v>
      </c>
    </row>
    <row r="1157" spans="21:23" x14ac:dyDescent="0.3">
      <c r="U1157" s="3" t="s">
        <v>47</v>
      </c>
      <c r="V1157">
        <v>5</v>
      </c>
      <c r="W1157">
        <v>15</v>
      </c>
    </row>
    <row r="1158" spans="21:23" x14ac:dyDescent="0.3">
      <c r="U1158" s="3" t="s">
        <v>47</v>
      </c>
      <c r="V1158">
        <v>5</v>
      </c>
      <c r="W1158">
        <v>70</v>
      </c>
    </row>
    <row r="1159" spans="21:23" x14ac:dyDescent="0.3">
      <c r="U1159" s="3" t="s">
        <v>47</v>
      </c>
      <c r="V1159">
        <v>5</v>
      </c>
      <c r="W1159">
        <v>20</v>
      </c>
    </row>
    <row r="1160" spans="21:23" x14ac:dyDescent="0.3">
      <c r="U1160" s="3" t="s">
        <v>47</v>
      </c>
      <c r="V1160">
        <v>5</v>
      </c>
      <c r="W1160">
        <v>15</v>
      </c>
    </row>
    <row r="1161" spans="21:23" x14ac:dyDescent="0.3">
      <c r="U1161" s="3" t="s">
        <v>47</v>
      </c>
      <c r="V1161">
        <v>5</v>
      </c>
      <c r="W1161">
        <v>42</v>
      </c>
    </row>
    <row r="1162" spans="21:23" x14ac:dyDescent="0.3">
      <c r="U1162" s="3" t="s">
        <v>47</v>
      </c>
      <c r="V1162">
        <v>5</v>
      </c>
      <c r="W1162">
        <v>40</v>
      </c>
    </row>
    <row r="1163" spans="21:23" x14ac:dyDescent="0.3">
      <c r="U1163" s="3" t="s">
        <v>47</v>
      </c>
      <c r="V1163">
        <v>5</v>
      </c>
      <c r="W1163">
        <v>16</v>
      </c>
    </row>
    <row r="1164" spans="21:23" x14ac:dyDescent="0.3">
      <c r="U1164" s="3" t="s">
        <v>47</v>
      </c>
      <c r="V1164">
        <v>5</v>
      </c>
      <c r="W1164">
        <v>5</v>
      </c>
    </row>
    <row r="1165" spans="21:23" x14ac:dyDescent="0.3">
      <c r="U1165" s="3" t="s">
        <v>51</v>
      </c>
      <c r="V1165">
        <v>9</v>
      </c>
      <c r="W1165">
        <v>20</v>
      </c>
    </row>
    <row r="1166" spans="21:23" x14ac:dyDescent="0.3">
      <c r="U1166" s="3" t="s">
        <v>51</v>
      </c>
      <c r="V1166">
        <v>9</v>
      </c>
      <c r="W1166">
        <v>12</v>
      </c>
    </row>
    <row r="1167" spans="21:23" x14ac:dyDescent="0.3">
      <c r="U1167" s="3" t="s">
        <v>51</v>
      </c>
      <c r="V1167">
        <v>9</v>
      </c>
      <c r="W1167">
        <v>12</v>
      </c>
    </row>
    <row r="1168" spans="21:23" x14ac:dyDescent="0.3">
      <c r="U1168" s="3" t="s">
        <v>51</v>
      </c>
      <c r="V1168">
        <v>9</v>
      </c>
      <c r="W1168">
        <v>6</v>
      </c>
    </row>
    <row r="1169" spans="21:23" x14ac:dyDescent="0.3">
      <c r="U1169" s="3" t="s">
        <v>51</v>
      </c>
      <c r="V1169">
        <v>9</v>
      </c>
      <c r="W1169">
        <v>30</v>
      </c>
    </row>
    <row r="1170" spans="21:23" x14ac:dyDescent="0.3">
      <c r="U1170" s="3" t="s">
        <v>51</v>
      </c>
      <c r="V1170">
        <v>9</v>
      </c>
      <c r="W1170">
        <v>10</v>
      </c>
    </row>
    <row r="1171" spans="21:23" x14ac:dyDescent="0.3">
      <c r="U1171" s="3" t="s">
        <v>51</v>
      </c>
      <c r="V1171">
        <v>9</v>
      </c>
      <c r="W1171">
        <v>12</v>
      </c>
    </row>
    <row r="1172" spans="21:23" x14ac:dyDescent="0.3">
      <c r="U1172" s="3" t="s">
        <v>51</v>
      </c>
      <c r="V1172">
        <v>9</v>
      </c>
      <c r="W1172">
        <v>20</v>
      </c>
    </row>
    <row r="1173" spans="21:23" x14ac:dyDescent="0.3">
      <c r="U1173" s="3" t="s">
        <v>51</v>
      </c>
      <c r="V1173">
        <v>9</v>
      </c>
      <c r="W1173">
        <v>20</v>
      </c>
    </row>
    <row r="1174" spans="21:23" x14ac:dyDescent="0.3">
      <c r="U1174" s="3" t="s">
        <v>51</v>
      </c>
      <c r="V1174">
        <v>9</v>
      </c>
      <c r="W1174">
        <v>20</v>
      </c>
    </row>
    <row r="1175" spans="21:23" x14ac:dyDescent="0.3">
      <c r="U1175" s="3" t="s">
        <v>51</v>
      </c>
      <c r="V1175">
        <v>9</v>
      </c>
      <c r="W1175">
        <v>10</v>
      </c>
    </row>
    <row r="1176" spans="21:23" x14ac:dyDescent="0.3">
      <c r="U1176" s="3" t="s">
        <v>61</v>
      </c>
      <c r="V1176">
        <v>19</v>
      </c>
      <c r="W1176">
        <v>6</v>
      </c>
    </row>
    <row r="1177" spans="21:23" x14ac:dyDescent="0.3">
      <c r="U1177" s="3" t="s">
        <v>61</v>
      </c>
      <c r="V1177">
        <v>19</v>
      </c>
      <c r="W1177">
        <v>4</v>
      </c>
    </row>
    <row r="1178" spans="21:23" x14ac:dyDescent="0.3">
      <c r="U1178" s="3" t="s">
        <v>61</v>
      </c>
      <c r="V1178">
        <v>19</v>
      </c>
      <c r="W1178">
        <v>6</v>
      </c>
    </row>
    <row r="1179" spans="21:23" x14ac:dyDescent="0.3">
      <c r="U1179" s="3" t="s">
        <v>61</v>
      </c>
      <c r="V1179">
        <v>19</v>
      </c>
      <c r="W1179">
        <v>8</v>
      </c>
    </row>
    <row r="1180" spans="21:23" x14ac:dyDescent="0.3">
      <c r="U1180" s="3" t="s">
        <v>61</v>
      </c>
      <c r="V1180">
        <v>19</v>
      </c>
      <c r="W1180">
        <v>3</v>
      </c>
    </row>
    <row r="1181" spans="21:23" x14ac:dyDescent="0.3">
      <c r="U1181" s="3" t="s">
        <v>61</v>
      </c>
      <c r="V1181">
        <v>19</v>
      </c>
      <c r="W1181">
        <v>3</v>
      </c>
    </row>
    <row r="1182" spans="21:23" x14ac:dyDescent="0.3">
      <c r="U1182" s="3" t="s">
        <v>43</v>
      </c>
      <c r="V1182">
        <v>1</v>
      </c>
      <c r="W1182">
        <v>12</v>
      </c>
    </row>
    <row r="1183" spans="21:23" x14ac:dyDescent="0.3">
      <c r="U1183" s="3" t="s">
        <v>43</v>
      </c>
      <c r="V1183">
        <v>1</v>
      </c>
      <c r="W1183">
        <v>12</v>
      </c>
    </row>
    <row r="1184" spans="21:23" x14ac:dyDescent="0.3">
      <c r="U1184" s="3" t="s">
        <v>43</v>
      </c>
      <c r="V1184">
        <v>1</v>
      </c>
      <c r="W1184">
        <v>2</v>
      </c>
    </row>
    <row r="1185" spans="21:23" x14ac:dyDescent="0.3">
      <c r="U1185" s="3" t="s">
        <v>43</v>
      </c>
      <c r="V1185">
        <v>1</v>
      </c>
      <c r="W1185">
        <v>5</v>
      </c>
    </row>
    <row r="1186" spans="21:23" x14ac:dyDescent="0.3">
      <c r="U1186" s="3" t="s">
        <v>43</v>
      </c>
      <c r="V1186">
        <v>1</v>
      </c>
      <c r="W1186">
        <v>20</v>
      </c>
    </row>
    <row r="1187" spans="21:23" x14ac:dyDescent="0.3">
      <c r="U1187" s="3" t="s">
        <v>43</v>
      </c>
      <c r="V1187">
        <v>1</v>
      </c>
      <c r="W1187">
        <v>6</v>
      </c>
    </row>
    <row r="1188" spans="21:23" x14ac:dyDescent="0.3">
      <c r="U1188" s="3" t="s">
        <v>43</v>
      </c>
      <c r="V1188">
        <v>1</v>
      </c>
      <c r="W1188">
        <v>5</v>
      </c>
    </row>
    <row r="1189" spans="21:23" x14ac:dyDescent="0.3">
      <c r="U1189" s="3" t="s">
        <v>43</v>
      </c>
      <c r="V1189">
        <v>1</v>
      </c>
      <c r="W1189">
        <v>30</v>
      </c>
    </row>
    <row r="1190" spans="21:23" x14ac:dyDescent="0.3">
      <c r="U1190" s="3" t="s">
        <v>43</v>
      </c>
      <c r="V1190">
        <v>1</v>
      </c>
      <c r="W1190">
        <v>15</v>
      </c>
    </row>
    <row r="1191" spans="21:23" x14ac:dyDescent="0.3">
      <c r="U1191" s="3" t="s">
        <v>43</v>
      </c>
      <c r="V1191">
        <v>1</v>
      </c>
      <c r="W1191">
        <v>10</v>
      </c>
    </row>
    <row r="1192" spans="21:23" x14ac:dyDescent="0.3">
      <c r="U1192" s="3" t="s">
        <v>43</v>
      </c>
      <c r="V1192">
        <v>1</v>
      </c>
      <c r="W1192">
        <v>15</v>
      </c>
    </row>
    <row r="1193" spans="21:23" x14ac:dyDescent="0.3">
      <c r="U1193" s="3" t="s">
        <v>62</v>
      </c>
      <c r="V1193">
        <v>20</v>
      </c>
      <c r="W1193">
        <v>25</v>
      </c>
    </row>
    <row r="1194" spans="21:23" x14ac:dyDescent="0.3">
      <c r="U1194" s="3" t="s">
        <v>62</v>
      </c>
      <c r="V1194">
        <v>20</v>
      </c>
      <c r="W1194">
        <v>25</v>
      </c>
    </row>
    <row r="1195" spans="21:23" x14ac:dyDescent="0.3">
      <c r="U1195" s="3" t="s">
        <v>62</v>
      </c>
      <c r="V1195">
        <v>20</v>
      </c>
      <c r="W1195">
        <v>30</v>
      </c>
    </row>
    <row r="1196" spans="21:23" x14ac:dyDescent="0.3">
      <c r="U1196" s="3" t="s">
        <v>62</v>
      </c>
      <c r="V1196">
        <v>20</v>
      </c>
      <c r="W1196">
        <v>20</v>
      </c>
    </row>
    <row r="1197" spans="21:23" x14ac:dyDescent="0.3">
      <c r="U1197" s="3" t="s">
        <v>62</v>
      </c>
      <c r="V1197">
        <v>20</v>
      </c>
      <c r="W1197">
        <v>15</v>
      </c>
    </row>
    <row r="1198" spans="21:23" x14ac:dyDescent="0.3">
      <c r="U1198" s="3" t="s">
        <v>62</v>
      </c>
      <c r="V1198">
        <v>20</v>
      </c>
      <c r="W1198">
        <v>50</v>
      </c>
    </row>
    <row r="1199" spans="21:23" x14ac:dyDescent="0.3">
      <c r="U1199" s="3" t="s">
        <v>62</v>
      </c>
      <c r="V1199">
        <v>20</v>
      </c>
      <c r="W1199">
        <v>24</v>
      </c>
    </row>
    <row r="1200" spans="21:23" x14ac:dyDescent="0.3">
      <c r="U1200" s="3" t="s">
        <v>62</v>
      </c>
      <c r="V1200">
        <v>20</v>
      </c>
      <c r="W1200">
        <v>30</v>
      </c>
    </row>
    <row r="1201" spans="21:23" x14ac:dyDescent="0.3">
      <c r="U1201" s="3" t="s">
        <v>62</v>
      </c>
      <c r="V1201">
        <v>20</v>
      </c>
      <c r="W1201">
        <v>50</v>
      </c>
    </row>
    <row r="1202" spans="21:23" x14ac:dyDescent="0.3">
      <c r="U1202" s="3" t="s">
        <v>62</v>
      </c>
      <c r="V1202">
        <v>20</v>
      </c>
      <c r="W1202">
        <v>20</v>
      </c>
    </row>
    <row r="1203" spans="21:23" x14ac:dyDescent="0.3">
      <c r="U1203" s="3" t="s">
        <v>62</v>
      </c>
      <c r="V1203">
        <v>20</v>
      </c>
      <c r="W1203">
        <v>40</v>
      </c>
    </row>
    <row r="1204" spans="21:23" x14ac:dyDescent="0.3">
      <c r="U1204" s="3" t="s">
        <v>62</v>
      </c>
      <c r="V1204">
        <v>20</v>
      </c>
      <c r="W1204">
        <v>20</v>
      </c>
    </row>
    <row r="1205" spans="21:23" x14ac:dyDescent="0.3">
      <c r="U1205" s="3" t="s">
        <v>62</v>
      </c>
      <c r="V1205">
        <v>20</v>
      </c>
      <c r="W1205">
        <v>24</v>
      </c>
    </row>
    <row r="1206" spans="21:23" x14ac:dyDescent="0.3">
      <c r="U1206" s="3" t="s">
        <v>62</v>
      </c>
      <c r="V1206">
        <v>20</v>
      </c>
      <c r="W1206">
        <v>8</v>
      </c>
    </row>
    <row r="1207" spans="21:23" x14ac:dyDescent="0.3">
      <c r="U1207" s="3" t="s">
        <v>62</v>
      </c>
      <c r="V1207">
        <v>20</v>
      </c>
      <c r="W1207">
        <v>20</v>
      </c>
    </row>
    <row r="1208" spans="21:23" x14ac:dyDescent="0.3">
      <c r="U1208" s="3" t="s">
        <v>62</v>
      </c>
      <c r="V1208">
        <v>20</v>
      </c>
      <c r="W1208">
        <v>50</v>
      </c>
    </row>
    <row r="1209" spans="21:23" x14ac:dyDescent="0.3">
      <c r="U1209" s="3" t="s">
        <v>62</v>
      </c>
      <c r="V1209">
        <v>20</v>
      </c>
      <c r="W1209">
        <v>50</v>
      </c>
    </row>
    <row r="1210" spans="21:23" x14ac:dyDescent="0.3">
      <c r="U1210" s="3" t="s">
        <v>62</v>
      </c>
      <c r="V1210">
        <v>20</v>
      </c>
      <c r="W1210">
        <v>14</v>
      </c>
    </row>
    <row r="1211" spans="21:23" x14ac:dyDescent="0.3">
      <c r="U1211" s="3" t="s">
        <v>62</v>
      </c>
      <c r="V1211">
        <v>20</v>
      </c>
      <c r="W1211">
        <v>24</v>
      </c>
    </row>
    <row r="1212" spans="21:23" x14ac:dyDescent="0.3">
      <c r="U1212" s="3" t="s">
        <v>62</v>
      </c>
      <c r="V1212">
        <v>20</v>
      </c>
      <c r="W1212">
        <v>15</v>
      </c>
    </row>
    <row r="1213" spans="21:23" x14ac:dyDescent="0.3">
      <c r="U1213" s="3" t="s">
        <v>62</v>
      </c>
      <c r="V1213">
        <v>20</v>
      </c>
      <c r="W1213">
        <v>16</v>
      </c>
    </row>
    <row r="1214" spans="21:23" x14ac:dyDescent="0.3">
      <c r="U1214" s="3" t="s">
        <v>62</v>
      </c>
      <c r="V1214">
        <v>20</v>
      </c>
      <c r="W1214">
        <v>15</v>
      </c>
    </row>
    <row r="1215" spans="21:23" x14ac:dyDescent="0.3">
      <c r="U1215" s="3" t="s">
        <v>62</v>
      </c>
      <c r="V1215">
        <v>20</v>
      </c>
      <c r="W1215">
        <v>12</v>
      </c>
    </row>
    <row r="1216" spans="21:23" x14ac:dyDescent="0.3">
      <c r="U1216" s="3" t="s">
        <v>62</v>
      </c>
      <c r="V1216">
        <v>20</v>
      </c>
      <c r="W1216">
        <v>6</v>
      </c>
    </row>
    <row r="1217" spans="21:23" x14ac:dyDescent="0.3">
      <c r="U1217" s="3" t="s">
        <v>51</v>
      </c>
      <c r="V1217">
        <v>9</v>
      </c>
      <c r="W1217">
        <v>16</v>
      </c>
    </row>
    <row r="1218" spans="21:23" x14ac:dyDescent="0.3">
      <c r="U1218" s="3" t="s">
        <v>51</v>
      </c>
      <c r="V1218">
        <v>9</v>
      </c>
      <c r="W1218">
        <v>50</v>
      </c>
    </row>
    <row r="1219" spans="21:23" x14ac:dyDescent="0.3">
      <c r="U1219" s="3" t="s">
        <v>51</v>
      </c>
      <c r="V1219">
        <v>9</v>
      </c>
      <c r="W1219">
        <v>15</v>
      </c>
    </row>
    <row r="1220" spans="21:23" x14ac:dyDescent="0.3">
      <c r="U1220" s="3" t="s">
        <v>51</v>
      </c>
      <c r="V1220">
        <v>9</v>
      </c>
      <c r="W1220">
        <v>21</v>
      </c>
    </row>
    <row r="1221" spans="21:23" x14ac:dyDescent="0.3">
      <c r="U1221" s="3" t="s">
        <v>51</v>
      </c>
      <c r="V1221">
        <v>9</v>
      </c>
      <c r="W1221">
        <v>30</v>
      </c>
    </row>
    <row r="1222" spans="21:23" x14ac:dyDescent="0.3">
      <c r="U1222" s="3" t="s">
        <v>51</v>
      </c>
      <c r="V1222">
        <v>9</v>
      </c>
      <c r="W1222">
        <v>15</v>
      </c>
    </row>
    <row r="1223" spans="21:23" x14ac:dyDescent="0.3">
      <c r="U1223" s="3" t="s">
        <v>51</v>
      </c>
      <c r="V1223">
        <v>9</v>
      </c>
      <c r="W1223">
        <v>15</v>
      </c>
    </row>
    <row r="1224" spans="21:23" x14ac:dyDescent="0.3">
      <c r="U1224" s="3" t="s">
        <v>51</v>
      </c>
      <c r="V1224">
        <v>9</v>
      </c>
      <c r="W1224">
        <v>10</v>
      </c>
    </row>
    <row r="1225" spans="21:23" x14ac:dyDescent="0.3">
      <c r="U1225" s="3" t="s">
        <v>51</v>
      </c>
      <c r="V1225">
        <v>9</v>
      </c>
      <c r="W1225">
        <v>10</v>
      </c>
    </row>
    <row r="1226" spans="21:23" x14ac:dyDescent="0.3">
      <c r="U1226" s="3" t="s">
        <v>51</v>
      </c>
      <c r="V1226">
        <v>9</v>
      </c>
      <c r="W1226">
        <v>30</v>
      </c>
    </row>
    <row r="1227" spans="21:23" x14ac:dyDescent="0.3">
      <c r="U1227" s="3" t="s">
        <v>51</v>
      </c>
      <c r="V1227">
        <v>9</v>
      </c>
      <c r="W1227">
        <v>20</v>
      </c>
    </row>
    <row r="1228" spans="21:23" x14ac:dyDescent="0.3">
      <c r="U1228" s="3" t="s">
        <v>51</v>
      </c>
      <c r="V1228">
        <v>9</v>
      </c>
      <c r="W1228">
        <v>20</v>
      </c>
    </row>
    <row r="1229" spans="21:23" x14ac:dyDescent="0.3">
      <c r="U1229" s="3" t="s">
        <v>51</v>
      </c>
      <c r="V1229">
        <v>9</v>
      </c>
      <c r="W1229">
        <v>10</v>
      </c>
    </row>
    <row r="1230" spans="21:23" x14ac:dyDescent="0.3">
      <c r="U1230" s="3" t="s">
        <v>51</v>
      </c>
      <c r="V1230">
        <v>9</v>
      </c>
      <c r="W1230">
        <v>15</v>
      </c>
    </row>
    <row r="1231" spans="21:23" x14ac:dyDescent="0.3">
      <c r="U1231" s="3" t="s">
        <v>51</v>
      </c>
      <c r="V1231">
        <v>9</v>
      </c>
      <c r="W1231">
        <v>9</v>
      </c>
    </row>
    <row r="1232" spans="21:23" x14ac:dyDescent="0.3">
      <c r="U1232" s="3" t="s">
        <v>51</v>
      </c>
      <c r="V1232">
        <v>9</v>
      </c>
      <c r="W1232">
        <v>30</v>
      </c>
    </row>
    <row r="1233" spans="21:23" x14ac:dyDescent="0.3">
      <c r="U1233" s="3" t="s">
        <v>51</v>
      </c>
      <c r="V1233">
        <v>9</v>
      </c>
      <c r="W1233">
        <v>20</v>
      </c>
    </row>
    <row r="1234" spans="21:23" x14ac:dyDescent="0.3">
      <c r="U1234" s="3" t="s">
        <v>51</v>
      </c>
      <c r="V1234">
        <v>9</v>
      </c>
      <c r="W1234">
        <v>40</v>
      </c>
    </row>
    <row r="1235" spans="21:23" x14ac:dyDescent="0.3">
      <c r="U1235" s="3" t="s">
        <v>51</v>
      </c>
      <c r="V1235">
        <v>9</v>
      </c>
      <c r="W1235">
        <v>30</v>
      </c>
    </row>
    <row r="1236" spans="21:23" x14ac:dyDescent="0.3">
      <c r="U1236" s="3" t="s">
        <v>51</v>
      </c>
      <c r="V1236">
        <v>9</v>
      </c>
      <c r="W1236">
        <v>40</v>
      </c>
    </row>
    <row r="1237" spans="21:23" x14ac:dyDescent="0.3">
      <c r="U1237" s="3" t="s">
        <v>51</v>
      </c>
      <c r="V1237">
        <v>9</v>
      </c>
      <c r="W1237">
        <v>35</v>
      </c>
    </row>
    <row r="1238" spans="21:23" x14ac:dyDescent="0.3">
      <c r="U1238" s="3" t="s">
        <v>51</v>
      </c>
      <c r="V1238">
        <v>9</v>
      </c>
      <c r="W1238">
        <v>40</v>
      </c>
    </row>
    <row r="1239" spans="21:23" x14ac:dyDescent="0.3">
      <c r="U1239" s="3" t="s">
        <v>51</v>
      </c>
      <c r="V1239">
        <v>9</v>
      </c>
      <c r="W1239">
        <v>20</v>
      </c>
    </row>
    <row r="1240" spans="21:23" x14ac:dyDescent="0.3">
      <c r="U1240" s="3" t="s">
        <v>51</v>
      </c>
      <c r="V1240">
        <v>9</v>
      </c>
      <c r="W1240">
        <v>9</v>
      </c>
    </row>
    <row r="1241" spans="21:23" x14ac:dyDescent="0.3">
      <c r="U1241" s="3" t="s">
        <v>51</v>
      </c>
      <c r="V1241">
        <v>9</v>
      </c>
      <c r="W1241">
        <v>9</v>
      </c>
    </row>
    <row r="1242" spans="21:23" x14ac:dyDescent="0.3">
      <c r="U1242" s="3" t="s">
        <v>51</v>
      </c>
      <c r="V1242">
        <v>9</v>
      </c>
      <c r="W1242">
        <v>20</v>
      </c>
    </row>
    <row r="1243" spans="21:23" x14ac:dyDescent="0.3">
      <c r="U1243" s="3" t="s">
        <v>51</v>
      </c>
      <c r="V1243">
        <v>9</v>
      </c>
      <c r="W1243">
        <v>15</v>
      </c>
    </row>
    <row r="1244" spans="21:23" x14ac:dyDescent="0.3">
      <c r="U1244" s="3" t="s">
        <v>51</v>
      </c>
      <c r="V1244">
        <v>9</v>
      </c>
      <c r="W1244">
        <v>21</v>
      </c>
    </row>
    <row r="1245" spans="21:23" x14ac:dyDescent="0.3">
      <c r="U1245" s="3" t="s">
        <v>51</v>
      </c>
      <c r="V1245">
        <v>9</v>
      </c>
      <c r="W1245">
        <v>24</v>
      </c>
    </row>
    <row r="1246" spans="21:23" x14ac:dyDescent="0.3">
      <c r="U1246" s="3" t="s">
        <v>50</v>
      </c>
      <c r="V1246">
        <v>8</v>
      </c>
    </row>
    <row r="1247" spans="21:23" x14ac:dyDescent="0.3">
      <c r="U1247" s="3" t="s">
        <v>54</v>
      </c>
      <c r="V1247">
        <v>12</v>
      </c>
      <c r="W1247">
        <v>20</v>
      </c>
    </row>
    <row r="1248" spans="21:23" x14ac:dyDescent="0.3">
      <c r="U1248" s="3" t="s">
        <v>54</v>
      </c>
      <c r="V1248">
        <v>12</v>
      </c>
      <c r="W1248">
        <v>12</v>
      </c>
    </row>
    <row r="1249" spans="21:23" x14ac:dyDescent="0.3">
      <c r="U1249" s="3" t="s">
        <v>54</v>
      </c>
      <c r="V1249">
        <v>12</v>
      </c>
      <c r="W1249">
        <v>4</v>
      </c>
    </row>
    <row r="1250" spans="21:23" x14ac:dyDescent="0.3">
      <c r="U1250" s="3" t="s">
        <v>54</v>
      </c>
      <c r="V1250">
        <v>12</v>
      </c>
      <c r="W1250">
        <v>12</v>
      </c>
    </row>
    <row r="1251" spans="21:23" x14ac:dyDescent="0.3">
      <c r="U1251" s="3" t="s">
        <v>54</v>
      </c>
      <c r="V1251">
        <v>12</v>
      </c>
      <c r="W1251">
        <v>18</v>
      </c>
    </row>
    <row r="1252" spans="21:23" x14ac:dyDescent="0.3">
      <c r="U1252" s="3" t="s">
        <v>54</v>
      </c>
      <c r="V1252">
        <v>12</v>
      </c>
      <c r="W1252">
        <v>21</v>
      </c>
    </row>
    <row r="1253" spans="21:23" x14ac:dyDescent="0.3">
      <c r="U1253" s="3" t="s">
        <v>54</v>
      </c>
      <c r="V1253">
        <v>12</v>
      </c>
      <c r="W1253">
        <v>10</v>
      </c>
    </row>
    <row r="1254" spans="21:23" x14ac:dyDescent="0.3">
      <c r="U1254" s="3" t="s">
        <v>54</v>
      </c>
      <c r="V1254">
        <v>12</v>
      </c>
      <c r="W1254">
        <v>21</v>
      </c>
    </row>
    <row r="1255" spans="21:23" x14ac:dyDescent="0.3">
      <c r="U1255" s="3" t="s">
        <v>54</v>
      </c>
      <c r="V1255">
        <v>12</v>
      </c>
      <c r="W1255">
        <v>6</v>
      </c>
    </row>
    <row r="1256" spans="21:23" x14ac:dyDescent="0.3">
      <c r="U1256" s="3" t="s">
        <v>54</v>
      </c>
      <c r="V1256">
        <v>12</v>
      </c>
      <c r="W1256">
        <v>30</v>
      </c>
    </row>
    <row r="1257" spans="21:23" x14ac:dyDescent="0.3">
      <c r="U1257" s="3" t="s">
        <v>54</v>
      </c>
      <c r="V1257">
        <v>12</v>
      </c>
      <c r="W1257">
        <v>20</v>
      </c>
    </row>
    <row r="1258" spans="21:23" x14ac:dyDescent="0.3">
      <c r="U1258" s="3" t="s">
        <v>54</v>
      </c>
      <c r="V1258">
        <v>12</v>
      </c>
      <c r="W1258">
        <v>4</v>
      </c>
    </row>
    <row r="1259" spans="21:23" x14ac:dyDescent="0.3">
      <c r="U1259" s="3" t="s">
        <v>54</v>
      </c>
      <c r="V1259">
        <v>12</v>
      </c>
      <c r="W1259">
        <v>10</v>
      </c>
    </row>
    <row r="1260" spans="21:23" x14ac:dyDescent="0.3">
      <c r="U1260" s="3" t="s">
        <v>54</v>
      </c>
      <c r="V1260">
        <v>12</v>
      </c>
      <c r="W1260">
        <v>20</v>
      </c>
    </row>
    <row r="1261" spans="21:23" x14ac:dyDescent="0.3">
      <c r="U1261" s="3" t="s">
        <v>44</v>
      </c>
      <c r="V1261">
        <v>2</v>
      </c>
      <c r="W1261">
        <v>12</v>
      </c>
    </row>
    <row r="1262" spans="21:23" x14ac:dyDescent="0.3">
      <c r="U1262" s="3" t="s">
        <v>44</v>
      </c>
      <c r="V1262">
        <v>2</v>
      </c>
      <c r="W1262">
        <v>50</v>
      </c>
    </row>
    <row r="1263" spans="21:23" x14ac:dyDescent="0.3">
      <c r="U1263" s="3" t="s">
        <v>44</v>
      </c>
      <c r="V1263">
        <v>2</v>
      </c>
      <c r="W1263">
        <v>50</v>
      </c>
    </row>
    <row r="1264" spans="21:23" x14ac:dyDescent="0.3">
      <c r="U1264" s="3" t="s">
        <v>44</v>
      </c>
      <c r="V1264">
        <v>2</v>
      </c>
      <c r="W1264">
        <v>35</v>
      </c>
    </row>
    <row r="1265" spans="21:23" x14ac:dyDescent="0.3">
      <c r="U1265" s="3" t="s">
        <v>44</v>
      </c>
      <c r="V1265">
        <v>2</v>
      </c>
      <c r="W1265">
        <v>15</v>
      </c>
    </row>
    <row r="1266" spans="21:23" x14ac:dyDescent="0.3">
      <c r="U1266" s="3" t="s">
        <v>44</v>
      </c>
      <c r="V1266">
        <v>2</v>
      </c>
      <c r="W1266">
        <v>18</v>
      </c>
    </row>
    <row r="1267" spans="21:23" x14ac:dyDescent="0.3">
      <c r="U1267" s="3" t="s">
        <v>44</v>
      </c>
      <c r="V1267">
        <v>2</v>
      </c>
      <c r="W1267">
        <v>40</v>
      </c>
    </row>
    <row r="1268" spans="21:23" x14ac:dyDescent="0.3">
      <c r="U1268" s="3" t="s">
        <v>44</v>
      </c>
      <c r="V1268">
        <v>2</v>
      </c>
      <c r="W1268">
        <v>25</v>
      </c>
    </row>
    <row r="1269" spans="21:23" x14ac:dyDescent="0.3">
      <c r="U1269" s="3" t="s">
        <v>44</v>
      </c>
      <c r="V1269">
        <v>2</v>
      </c>
      <c r="W1269">
        <v>20</v>
      </c>
    </row>
    <row r="1270" spans="21:23" x14ac:dyDescent="0.3">
      <c r="U1270" s="3" t="s">
        <v>44</v>
      </c>
      <c r="V1270">
        <v>2</v>
      </c>
      <c r="W1270">
        <v>50</v>
      </c>
    </row>
    <row r="1271" spans="21:23" x14ac:dyDescent="0.3">
      <c r="U1271" s="3" t="s">
        <v>44</v>
      </c>
      <c r="V1271">
        <v>2</v>
      </c>
      <c r="W1271">
        <v>35</v>
      </c>
    </row>
    <row r="1272" spans="21:23" x14ac:dyDescent="0.3">
      <c r="U1272" s="3" t="s">
        <v>44</v>
      </c>
      <c r="V1272">
        <v>2</v>
      </c>
      <c r="W1272">
        <v>20</v>
      </c>
    </row>
    <row r="1273" spans="21:23" x14ac:dyDescent="0.3">
      <c r="U1273" s="3" t="s">
        <v>44</v>
      </c>
      <c r="V1273">
        <v>2</v>
      </c>
      <c r="W1273">
        <v>12</v>
      </c>
    </row>
    <row r="1274" spans="21:23" x14ac:dyDescent="0.3">
      <c r="U1274" s="3" t="s">
        <v>44</v>
      </c>
      <c r="V1274">
        <v>2</v>
      </c>
      <c r="W1274">
        <v>30</v>
      </c>
    </row>
    <row r="1275" spans="21:23" x14ac:dyDescent="0.3">
      <c r="U1275" s="3" t="s">
        <v>44</v>
      </c>
      <c r="V1275">
        <v>2</v>
      </c>
      <c r="W1275">
        <v>15</v>
      </c>
    </row>
    <row r="1276" spans="21:23" x14ac:dyDescent="0.3">
      <c r="U1276" s="3" t="s">
        <v>44</v>
      </c>
      <c r="V1276">
        <v>2</v>
      </c>
      <c r="W1276">
        <v>8</v>
      </c>
    </row>
    <row r="1277" spans="21:23" x14ac:dyDescent="0.3">
      <c r="U1277" s="3" t="s">
        <v>44</v>
      </c>
      <c r="V1277">
        <v>2</v>
      </c>
      <c r="W1277">
        <v>35</v>
      </c>
    </row>
    <row r="1278" spans="21:23" x14ac:dyDescent="0.3">
      <c r="U1278" s="3" t="s">
        <v>44</v>
      </c>
      <c r="V1278">
        <v>2</v>
      </c>
      <c r="W1278">
        <v>9</v>
      </c>
    </row>
    <row r="1279" spans="21:23" x14ac:dyDescent="0.3">
      <c r="U1279" s="3" t="s">
        <v>44</v>
      </c>
      <c r="V1279">
        <v>2</v>
      </c>
      <c r="W1279">
        <v>30</v>
      </c>
    </row>
    <row r="1280" spans="21:23" x14ac:dyDescent="0.3">
      <c r="U1280" s="3" t="s">
        <v>44</v>
      </c>
      <c r="V1280">
        <v>2</v>
      </c>
      <c r="W1280">
        <v>35</v>
      </c>
    </row>
    <row r="1281" spans="21:23" x14ac:dyDescent="0.3">
      <c r="U1281" s="3" t="s">
        <v>44</v>
      </c>
      <c r="V1281">
        <v>2</v>
      </c>
      <c r="W1281">
        <v>35</v>
      </c>
    </row>
    <row r="1282" spans="21:23" x14ac:dyDescent="0.3">
      <c r="U1282" s="3" t="s">
        <v>44</v>
      </c>
      <c r="V1282">
        <v>2</v>
      </c>
      <c r="W1282">
        <v>20</v>
      </c>
    </row>
    <row r="1283" spans="21:23" x14ac:dyDescent="0.3">
      <c r="U1283" s="3" t="s">
        <v>44</v>
      </c>
      <c r="V1283">
        <v>2</v>
      </c>
      <c r="W1283">
        <v>25</v>
      </c>
    </row>
    <row r="1284" spans="21:23" x14ac:dyDescent="0.3">
      <c r="U1284" s="3" t="s">
        <v>57</v>
      </c>
      <c r="V1284">
        <v>15</v>
      </c>
      <c r="W1284">
        <v>18</v>
      </c>
    </row>
    <row r="1285" spans="21:23" x14ac:dyDescent="0.3">
      <c r="U1285" s="3" t="s">
        <v>57</v>
      </c>
      <c r="V1285">
        <v>15</v>
      </c>
      <c r="W1285">
        <v>10</v>
      </c>
    </row>
    <row r="1286" spans="21:23" x14ac:dyDescent="0.3">
      <c r="U1286" s="3" t="s">
        <v>57</v>
      </c>
      <c r="V1286">
        <v>15</v>
      </c>
      <c r="W1286">
        <v>18</v>
      </c>
    </row>
    <row r="1287" spans="21:23" x14ac:dyDescent="0.3">
      <c r="U1287" s="3" t="s">
        <v>57</v>
      </c>
      <c r="V1287">
        <v>15</v>
      </c>
      <c r="W1287">
        <v>28</v>
      </c>
    </row>
    <row r="1288" spans="21:23" x14ac:dyDescent="0.3">
      <c r="U1288" s="3" t="s">
        <v>57</v>
      </c>
      <c r="V1288">
        <v>15</v>
      </c>
      <c r="W1288">
        <v>15</v>
      </c>
    </row>
    <row r="1289" spans="21:23" x14ac:dyDescent="0.3">
      <c r="U1289" s="3" t="s">
        <v>57</v>
      </c>
      <c r="V1289">
        <v>15</v>
      </c>
      <c r="W1289">
        <v>21</v>
      </c>
    </row>
    <row r="1290" spans="21:23" x14ac:dyDescent="0.3">
      <c r="U1290" s="3" t="s">
        <v>57</v>
      </c>
      <c r="V1290">
        <v>15</v>
      </c>
      <c r="W1290">
        <v>20</v>
      </c>
    </row>
    <row r="1291" spans="21:23" x14ac:dyDescent="0.3">
      <c r="U1291" s="3" t="s">
        <v>57</v>
      </c>
      <c r="V1291">
        <v>15</v>
      </c>
      <c r="W1291">
        <v>30</v>
      </c>
    </row>
    <row r="1292" spans="21:23" x14ac:dyDescent="0.3">
      <c r="U1292" s="3" t="s">
        <v>57</v>
      </c>
      <c r="V1292">
        <v>15</v>
      </c>
      <c r="W1292">
        <v>10</v>
      </c>
    </row>
    <row r="1293" spans="21:23" x14ac:dyDescent="0.3">
      <c r="U1293" s="3" t="s">
        <v>57</v>
      </c>
      <c r="V1293">
        <v>15</v>
      </c>
      <c r="W1293">
        <v>14</v>
      </c>
    </row>
    <row r="1294" spans="21:23" x14ac:dyDescent="0.3">
      <c r="U1294" s="3" t="s">
        <v>46</v>
      </c>
      <c r="V1294">
        <v>4</v>
      </c>
      <c r="W1294">
        <v>20</v>
      </c>
    </row>
    <row r="1295" spans="21:23" x14ac:dyDescent="0.3">
      <c r="U1295" s="3" t="s">
        <v>46</v>
      </c>
      <c r="V1295">
        <v>4</v>
      </c>
      <c r="W1295">
        <v>20</v>
      </c>
    </row>
    <row r="1296" spans="21:23" x14ac:dyDescent="0.3">
      <c r="U1296" s="3" t="s">
        <v>46</v>
      </c>
      <c r="V1296">
        <v>4</v>
      </c>
      <c r="W1296">
        <v>20</v>
      </c>
    </row>
    <row r="1297" spans="21:23" x14ac:dyDescent="0.3">
      <c r="U1297" s="3" t="s">
        <v>46</v>
      </c>
      <c r="V1297">
        <v>4</v>
      </c>
      <c r="W1297">
        <v>24</v>
      </c>
    </row>
    <row r="1298" spans="21:23" x14ac:dyDescent="0.3">
      <c r="U1298" s="3" t="s">
        <v>46</v>
      </c>
      <c r="V1298">
        <v>4</v>
      </c>
      <c r="W1298">
        <v>2</v>
      </c>
    </row>
    <row r="1299" spans="21:23" x14ac:dyDescent="0.3">
      <c r="U1299" s="3" t="s">
        <v>46</v>
      </c>
      <c r="V1299">
        <v>4</v>
      </c>
      <c r="W1299">
        <v>8</v>
      </c>
    </row>
    <row r="1300" spans="21:23" x14ac:dyDescent="0.3">
      <c r="U1300" s="3" t="s">
        <v>46</v>
      </c>
      <c r="V1300">
        <v>4</v>
      </c>
      <c r="W1300">
        <v>16</v>
      </c>
    </row>
    <row r="1301" spans="21:23" x14ac:dyDescent="0.3">
      <c r="U1301" s="3" t="s">
        <v>46</v>
      </c>
      <c r="V1301">
        <v>4</v>
      </c>
      <c r="W1301">
        <v>20</v>
      </c>
    </row>
    <row r="1302" spans="21:23" x14ac:dyDescent="0.3">
      <c r="U1302" s="3" t="s">
        <v>46</v>
      </c>
      <c r="V1302">
        <v>4</v>
      </c>
      <c r="W1302">
        <v>4</v>
      </c>
    </row>
    <row r="1303" spans="21:23" x14ac:dyDescent="0.3">
      <c r="U1303" s="3" t="s">
        <v>46</v>
      </c>
      <c r="V1303">
        <v>4</v>
      </c>
      <c r="W1303">
        <v>30</v>
      </c>
    </row>
    <row r="1304" spans="21:23" x14ac:dyDescent="0.3">
      <c r="U1304" s="3" t="s">
        <v>46</v>
      </c>
      <c r="V1304">
        <v>4</v>
      </c>
      <c r="W1304">
        <v>15</v>
      </c>
    </row>
    <row r="1305" spans="21:23" x14ac:dyDescent="0.3">
      <c r="U1305" s="3" t="s">
        <v>46</v>
      </c>
      <c r="V1305">
        <v>4</v>
      </c>
      <c r="W1305">
        <v>10</v>
      </c>
    </row>
    <row r="1306" spans="21:23" x14ac:dyDescent="0.3">
      <c r="U1306" s="3" t="s">
        <v>46</v>
      </c>
      <c r="V1306">
        <v>4</v>
      </c>
      <c r="W1306">
        <v>6</v>
      </c>
    </row>
    <row r="1307" spans="21:23" x14ac:dyDescent="0.3">
      <c r="U1307" s="3" t="s">
        <v>46</v>
      </c>
      <c r="V1307">
        <v>4</v>
      </c>
      <c r="W1307">
        <v>20</v>
      </c>
    </row>
    <row r="1308" spans="21:23" x14ac:dyDescent="0.3">
      <c r="U1308" s="3" t="s">
        <v>46</v>
      </c>
      <c r="V1308">
        <v>4</v>
      </c>
      <c r="W1308">
        <v>20</v>
      </c>
    </row>
    <row r="1309" spans="21:23" x14ac:dyDescent="0.3">
      <c r="U1309" s="3" t="s">
        <v>46</v>
      </c>
      <c r="V1309">
        <v>4</v>
      </c>
      <c r="W1309">
        <v>30</v>
      </c>
    </row>
    <row r="1310" spans="21:23" x14ac:dyDescent="0.3">
      <c r="U1310" s="3" t="s">
        <v>46</v>
      </c>
      <c r="V1310">
        <v>4</v>
      </c>
      <c r="W1310">
        <v>20</v>
      </c>
    </row>
    <row r="1311" spans="21:23" x14ac:dyDescent="0.3">
      <c r="U1311" s="3" t="s">
        <v>46</v>
      </c>
      <c r="V1311">
        <v>4</v>
      </c>
      <c r="W1311">
        <v>21</v>
      </c>
    </row>
    <row r="1312" spans="21:23" x14ac:dyDescent="0.3">
      <c r="U1312" s="3" t="s">
        <v>46</v>
      </c>
      <c r="V1312">
        <v>4</v>
      </c>
      <c r="W1312">
        <v>8</v>
      </c>
    </row>
    <row r="1313" spans="21:23" x14ac:dyDescent="0.3">
      <c r="U1313" s="3" t="s">
        <v>46</v>
      </c>
      <c r="V1313">
        <v>4</v>
      </c>
      <c r="W1313">
        <v>15</v>
      </c>
    </row>
    <row r="1314" spans="21:23" x14ac:dyDescent="0.3">
      <c r="U1314" s="3" t="s">
        <v>46</v>
      </c>
      <c r="V1314">
        <v>4</v>
      </c>
      <c r="W1314">
        <v>6</v>
      </c>
    </row>
    <row r="1315" spans="21:23" x14ac:dyDescent="0.3">
      <c r="U1315" s="3" t="s">
        <v>46</v>
      </c>
      <c r="V1315">
        <v>4</v>
      </c>
      <c r="W1315">
        <v>40</v>
      </c>
    </row>
    <row r="1316" spans="21:23" x14ac:dyDescent="0.3">
      <c r="U1316" s="3" t="s">
        <v>46</v>
      </c>
      <c r="V1316">
        <v>4</v>
      </c>
      <c r="W1316">
        <v>15</v>
      </c>
    </row>
    <row r="1317" spans="21:23" x14ac:dyDescent="0.3">
      <c r="U1317" s="3" t="s">
        <v>46</v>
      </c>
      <c r="V1317">
        <v>4</v>
      </c>
      <c r="W1317">
        <v>4</v>
      </c>
    </row>
    <row r="1318" spans="21:23" x14ac:dyDescent="0.3">
      <c r="U1318" s="3" t="s">
        <v>46</v>
      </c>
      <c r="V1318">
        <v>4</v>
      </c>
      <c r="W1318">
        <v>12</v>
      </c>
    </row>
    <row r="1319" spans="21:23" x14ac:dyDescent="0.3">
      <c r="U1319" s="3" t="s">
        <v>46</v>
      </c>
      <c r="V1319">
        <v>4</v>
      </c>
      <c r="W1319">
        <v>40</v>
      </c>
    </row>
    <row r="1320" spans="21:23" x14ac:dyDescent="0.3">
      <c r="U1320" s="3" t="s">
        <v>46</v>
      </c>
      <c r="V1320">
        <v>4</v>
      </c>
      <c r="W1320">
        <v>70</v>
      </c>
    </row>
    <row r="1321" spans="21:23" x14ac:dyDescent="0.3">
      <c r="U1321" s="3" t="s">
        <v>46</v>
      </c>
      <c r="V1321">
        <v>4</v>
      </c>
      <c r="W1321">
        <v>42</v>
      </c>
    </row>
    <row r="1322" spans="21:23" x14ac:dyDescent="0.3">
      <c r="U1322" s="3" t="s">
        <v>46</v>
      </c>
      <c r="V1322">
        <v>4</v>
      </c>
      <c r="W1322">
        <v>10</v>
      </c>
    </row>
    <row r="1323" spans="21:23" x14ac:dyDescent="0.3">
      <c r="U1323" s="3" t="s">
        <v>46</v>
      </c>
      <c r="V1323">
        <v>4</v>
      </c>
      <c r="W1323">
        <v>30</v>
      </c>
    </row>
    <row r="1324" spans="21:23" x14ac:dyDescent="0.3">
      <c r="U1324" s="3" t="s">
        <v>46</v>
      </c>
      <c r="V1324">
        <v>4</v>
      </c>
      <c r="W1324">
        <v>42</v>
      </c>
    </row>
    <row r="1325" spans="21:23" x14ac:dyDescent="0.3">
      <c r="U1325" s="3" t="s">
        <v>46</v>
      </c>
      <c r="V1325">
        <v>4</v>
      </c>
      <c r="W1325">
        <v>5</v>
      </c>
    </row>
    <row r="1326" spans="21:23" x14ac:dyDescent="0.3">
      <c r="U1326" s="3" t="s">
        <v>46</v>
      </c>
      <c r="V1326">
        <v>4</v>
      </c>
      <c r="W1326">
        <v>2</v>
      </c>
    </row>
    <row r="1327" spans="21:23" x14ac:dyDescent="0.3">
      <c r="U1327" s="3" t="s">
        <v>46</v>
      </c>
      <c r="V1327">
        <v>4</v>
      </c>
      <c r="W1327">
        <v>5</v>
      </c>
    </row>
    <row r="1328" spans="21:23" x14ac:dyDescent="0.3">
      <c r="U1328" s="3" t="s">
        <v>46</v>
      </c>
      <c r="V1328">
        <v>4</v>
      </c>
      <c r="W1328">
        <v>30</v>
      </c>
    </row>
    <row r="1329" spans="21:23" x14ac:dyDescent="0.3">
      <c r="U1329" s="3" t="s">
        <v>46</v>
      </c>
      <c r="V1329">
        <v>4</v>
      </c>
      <c r="W1329">
        <v>24</v>
      </c>
    </row>
    <row r="1330" spans="21:23" x14ac:dyDescent="0.3">
      <c r="U1330" s="3" t="s">
        <v>46</v>
      </c>
      <c r="V1330">
        <v>4</v>
      </c>
      <c r="W1330">
        <v>10</v>
      </c>
    </row>
    <row r="1331" spans="21:23" x14ac:dyDescent="0.3">
      <c r="U1331" s="3" t="s">
        <v>46</v>
      </c>
      <c r="V1331">
        <v>4</v>
      </c>
      <c r="W1331">
        <v>25</v>
      </c>
    </row>
    <row r="1332" spans="21:23" x14ac:dyDescent="0.3">
      <c r="U1332" s="3" t="s">
        <v>46</v>
      </c>
      <c r="V1332">
        <v>4</v>
      </c>
      <c r="W1332">
        <v>60</v>
      </c>
    </row>
    <row r="1333" spans="21:23" x14ac:dyDescent="0.3">
      <c r="U1333" s="3" t="s">
        <v>46</v>
      </c>
      <c r="V1333">
        <v>4</v>
      </c>
      <c r="W1333">
        <v>20</v>
      </c>
    </row>
    <row r="1334" spans="21:23" x14ac:dyDescent="0.3">
      <c r="U1334" s="3" t="s">
        <v>46</v>
      </c>
      <c r="V1334">
        <v>4</v>
      </c>
      <c r="W1334">
        <v>24</v>
      </c>
    </row>
    <row r="1335" spans="21:23" x14ac:dyDescent="0.3">
      <c r="U1335" s="3" t="s">
        <v>46</v>
      </c>
      <c r="V1335">
        <v>4</v>
      </c>
      <c r="W1335">
        <v>40</v>
      </c>
    </row>
    <row r="1336" spans="21:23" x14ac:dyDescent="0.3">
      <c r="U1336" s="3" t="s">
        <v>46</v>
      </c>
      <c r="V1336">
        <v>4</v>
      </c>
      <c r="W1336">
        <v>6</v>
      </c>
    </row>
    <row r="1337" spans="21:23" x14ac:dyDescent="0.3">
      <c r="U1337" s="3" t="s">
        <v>46</v>
      </c>
      <c r="V1337">
        <v>4</v>
      </c>
      <c r="W1337">
        <v>35</v>
      </c>
    </row>
    <row r="1338" spans="21:23" x14ac:dyDescent="0.3">
      <c r="U1338" s="3" t="s">
        <v>46</v>
      </c>
      <c r="V1338">
        <v>4</v>
      </c>
      <c r="W1338">
        <v>24</v>
      </c>
    </row>
    <row r="1339" spans="21:23" x14ac:dyDescent="0.3">
      <c r="U1339" s="3" t="s">
        <v>46</v>
      </c>
      <c r="V1339">
        <v>4</v>
      </c>
      <c r="W1339">
        <v>15</v>
      </c>
    </row>
    <row r="1340" spans="21:23" x14ac:dyDescent="0.3">
      <c r="U1340" s="3" t="s">
        <v>46</v>
      </c>
      <c r="V1340">
        <v>4</v>
      </c>
      <c r="W1340">
        <v>6</v>
      </c>
    </row>
    <row r="1341" spans="21:23" x14ac:dyDescent="0.3">
      <c r="U1341" s="3" t="s">
        <v>46</v>
      </c>
      <c r="V1341">
        <v>4</v>
      </c>
      <c r="W1341">
        <v>12</v>
      </c>
    </row>
    <row r="1342" spans="21:23" x14ac:dyDescent="0.3">
      <c r="U1342" s="3" t="s">
        <v>46</v>
      </c>
      <c r="V1342">
        <v>4</v>
      </c>
      <c r="W1342">
        <v>15</v>
      </c>
    </row>
    <row r="1343" spans="21:23" x14ac:dyDescent="0.3">
      <c r="U1343" s="3" t="s">
        <v>46</v>
      </c>
      <c r="V1343">
        <v>4</v>
      </c>
      <c r="W1343">
        <v>30</v>
      </c>
    </row>
    <row r="1344" spans="21:23" x14ac:dyDescent="0.3">
      <c r="U1344" s="3" t="s">
        <v>46</v>
      </c>
      <c r="V1344">
        <v>4</v>
      </c>
      <c r="W1344">
        <v>15</v>
      </c>
    </row>
    <row r="1345" spans="21:23" x14ac:dyDescent="0.3">
      <c r="U1345" s="3" t="s">
        <v>46</v>
      </c>
      <c r="V1345">
        <v>4</v>
      </c>
      <c r="W1345">
        <v>42</v>
      </c>
    </row>
    <row r="1346" spans="21:23" x14ac:dyDescent="0.3">
      <c r="U1346" s="3" t="s">
        <v>46</v>
      </c>
      <c r="V1346">
        <v>4</v>
      </c>
      <c r="W1346">
        <v>20</v>
      </c>
    </row>
    <row r="1347" spans="21:23" x14ac:dyDescent="0.3">
      <c r="U1347" s="3" t="s">
        <v>46</v>
      </c>
      <c r="V1347">
        <v>4</v>
      </c>
      <c r="W1347">
        <v>30</v>
      </c>
    </row>
    <row r="1348" spans="21:23" x14ac:dyDescent="0.3">
      <c r="U1348" s="3" t="s">
        <v>46</v>
      </c>
      <c r="V1348">
        <v>4</v>
      </c>
      <c r="W1348">
        <v>42</v>
      </c>
    </row>
    <row r="1349" spans="21:23" x14ac:dyDescent="0.3">
      <c r="U1349" s="3" t="s">
        <v>46</v>
      </c>
      <c r="V1349">
        <v>4</v>
      </c>
      <c r="W1349">
        <v>30</v>
      </c>
    </row>
    <row r="1350" spans="21:23" x14ac:dyDescent="0.3">
      <c r="U1350" s="3" t="s">
        <v>46</v>
      </c>
      <c r="V1350">
        <v>4</v>
      </c>
      <c r="W1350">
        <v>40</v>
      </c>
    </row>
    <row r="1351" spans="21:23" x14ac:dyDescent="0.3">
      <c r="U1351" s="3" t="s">
        <v>46</v>
      </c>
      <c r="V1351">
        <v>4</v>
      </c>
      <c r="W1351">
        <v>15</v>
      </c>
    </row>
    <row r="1352" spans="21:23" x14ac:dyDescent="0.3">
      <c r="U1352" s="3" t="s">
        <v>46</v>
      </c>
      <c r="V1352">
        <v>4</v>
      </c>
      <c r="W1352">
        <v>25</v>
      </c>
    </row>
    <row r="1353" spans="21:23" x14ac:dyDescent="0.3">
      <c r="U1353" s="3" t="s">
        <v>46</v>
      </c>
      <c r="V1353">
        <v>4</v>
      </c>
      <c r="W1353">
        <v>6</v>
      </c>
    </row>
    <row r="1354" spans="21:23" x14ac:dyDescent="0.3">
      <c r="U1354" s="3" t="s">
        <v>46</v>
      </c>
      <c r="V1354">
        <v>4</v>
      </c>
      <c r="W1354">
        <v>60</v>
      </c>
    </row>
    <row r="1355" spans="21:23" x14ac:dyDescent="0.3">
      <c r="U1355" s="3" t="s">
        <v>46</v>
      </c>
      <c r="V1355">
        <v>4</v>
      </c>
      <c r="W1355">
        <v>8</v>
      </c>
    </row>
    <row r="1356" spans="21:23" x14ac:dyDescent="0.3">
      <c r="U1356" s="3" t="s">
        <v>46</v>
      </c>
      <c r="V1356">
        <v>4</v>
      </c>
      <c r="W1356">
        <v>36</v>
      </c>
    </row>
    <row r="1357" spans="21:23" x14ac:dyDescent="0.3">
      <c r="U1357" s="3" t="s">
        <v>46</v>
      </c>
      <c r="V1357">
        <v>4</v>
      </c>
      <c r="W1357">
        <v>28</v>
      </c>
    </row>
    <row r="1358" spans="21:23" x14ac:dyDescent="0.3">
      <c r="U1358" s="3" t="s">
        <v>51</v>
      </c>
      <c r="V1358">
        <v>9</v>
      </c>
      <c r="W1358">
        <v>24</v>
      </c>
    </row>
    <row r="1359" spans="21:23" x14ac:dyDescent="0.3">
      <c r="U1359" s="3" t="s">
        <v>51</v>
      </c>
      <c r="V1359">
        <v>9</v>
      </c>
      <c r="W1359">
        <v>15</v>
      </c>
    </row>
    <row r="1360" spans="21:23" x14ac:dyDescent="0.3">
      <c r="U1360" s="3" t="s">
        <v>51</v>
      </c>
      <c r="V1360">
        <v>9</v>
      </c>
      <c r="W1360">
        <v>20</v>
      </c>
    </row>
    <row r="1361" spans="21:23" x14ac:dyDescent="0.3">
      <c r="U1361" s="3" t="s">
        <v>51</v>
      </c>
      <c r="V1361">
        <v>9</v>
      </c>
      <c r="W1361">
        <v>60</v>
      </c>
    </row>
    <row r="1362" spans="21:23" x14ac:dyDescent="0.3">
      <c r="U1362" s="3" t="s">
        <v>51</v>
      </c>
      <c r="V1362">
        <v>9</v>
      </c>
      <c r="W1362">
        <v>33</v>
      </c>
    </row>
    <row r="1363" spans="21:23" x14ac:dyDescent="0.3">
      <c r="U1363" s="3" t="s">
        <v>51</v>
      </c>
      <c r="V1363">
        <v>9</v>
      </c>
      <c r="W1363">
        <v>45</v>
      </c>
    </row>
    <row r="1364" spans="21:23" x14ac:dyDescent="0.3">
      <c r="U1364" s="3" t="s">
        <v>51</v>
      </c>
      <c r="V1364">
        <v>9</v>
      </c>
      <c r="W1364">
        <v>40</v>
      </c>
    </row>
    <row r="1365" spans="21:23" x14ac:dyDescent="0.3">
      <c r="U1365" s="3" t="s">
        <v>51</v>
      </c>
      <c r="V1365">
        <v>9</v>
      </c>
      <c r="W1365">
        <v>36</v>
      </c>
    </row>
    <row r="1366" spans="21:23" x14ac:dyDescent="0.3">
      <c r="U1366" s="3" t="s">
        <v>51</v>
      </c>
      <c r="V1366">
        <v>9</v>
      </c>
      <c r="W1366">
        <v>100</v>
      </c>
    </row>
    <row r="1367" spans="21:23" x14ac:dyDescent="0.3">
      <c r="U1367" s="3" t="s">
        <v>51</v>
      </c>
      <c r="V1367">
        <v>9</v>
      </c>
      <c r="W1367">
        <v>40</v>
      </c>
    </row>
    <row r="1368" spans="21:23" x14ac:dyDescent="0.3">
      <c r="U1368" s="3" t="s">
        <v>51</v>
      </c>
      <c r="V1368">
        <v>9</v>
      </c>
      <c r="W1368">
        <v>12</v>
      </c>
    </row>
    <row r="1369" spans="21:23" x14ac:dyDescent="0.3">
      <c r="U1369" s="3" t="s">
        <v>51</v>
      </c>
      <c r="V1369">
        <v>9</v>
      </c>
      <c r="W1369">
        <v>70</v>
      </c>
    </row>
    <row r="1370" spans="21:23" x14ac:dyDescent="0.3">
      <c r="U1370" s="3" t="s">
        <v>51</v>
      </c>
      <c r="V1370">
        <v>9</v>
      </c>
      <c r="W1370">
        <v>80</v>
      </c>
    </row>
    <row r="1371" spans="21:23" x14ac:dyDescent="0.3">
      <c r="U1371" s="3" t="s">
        <v>51</v>
      </c>
      <c r="V1371">
        <v>9</v>
      </c>
      <c r="W1371">
        <v>9</v>
      </c>
    </row>
    <row r="1372" spans="21:23" x14ac:dyDescent="0.3">
      <c r="U1372" s="3" t="s">
        <v>51</v>
      </c>
      <c r="V1372">
        <v>9</v>
      </c>
      <c r="W1372">
        <v>54</v>
      </c>
    </row>
    <row r="1373" spans="21:23" x14ac:dyDescent="0.3">
      <c r="U1373" s="3" t="s">
        <v>51</v>
      </c>
      <c r="V1373">
        <v>9</v>
      </c>
      <c r="W1373">
        <v>55</v>
      </c>
    </row>
    <row r="1374" spans="21:23" x14ac:dyDescent="0.3">
      <c r="U1374" s="3" t="s">
        <v>51</v>
      </c>
      <c r="V1374">
        <v>9</v>
      </c>
      <c r="W1374">
        <v>60</v>
      </c>
    </row>
    <row r="1375" spans="21:23" x14ac:dyDescent="0.3">
      <c r="U1375" s="3" t="s">
        <v>51</v>
      </c>
      <c r="V1375">
        <v>9</v>
      </c>
      <c r="W1375">
        <v>55</v>
      </c>
    </row>
    <row r="1376" spans="21:23" x14ac:dyDescent="0.3">
      <c r="U1376" s="3" t="s">
        <v>51</v>
      </c>
      <c r="V1376">
        <v>9</v>
      </c>
      <c r="W1376">
        <v>16</v>
      </c>
    </row>
    <row r="1377" spans="21:23" x14ac:dyDescent="0.3">
      <c r="U1377" s="3" t="s">
        <v>51</v>
      </c>
      <c r="V1377">
        <v>9</v>
      </c>
      <c r="W1377">
        <v>15</v>
      </c>
    </row>
    <row r="1378" spans="21:23" x14ac:dyDescent="0.3">
      <c r="U1378" s="3" t="s">
        <v>51</v>
      </c>
      <c r="V1378">
        <v>9</v>
      </c>
      <c r="W1378">
        <v>120</v>
      </c>
    </row>
    <row r="1379" spans="21:23" x14ac:dyDescent="0.3">
      <c r="U1379" s="3" t="s">
        <v>51</v>
      </c>
      <c r="V1379">
        <v>9</v>
      </c>
      <c r="W1379">
        <v>35</v>
      </c>
    </row>
    <row r="1380" spans="21:23" x14ac:dyDescent="0.3">
      <c r="U1380" s="3" t="s">
        <v>51</v>
      </c>
      <c r="V1380">
        <v>9</v>
      </c>
      <c r="W1380">
        <v>28</v>
      </c>
    </row>
    <row r="1381" spans="21:23" x14ac:dyDescent="0.3">
      <c r="U1381" s="3" t="s">
        <v>51</v>
      </c>
      <c r="V1381">
        <v>9</v>
      </c>
      <c r="W1381">
        <v>55</v>
      </c>
    </row>
    <row r="1382" spans="21:23" x14ac:dyDescent="0.3">
      <c r="U1382" s="3" t="s">
        <v>51</v>
      </c>
      <c r="V1382">
        <v>9</v>
      </c>
      <c r="W1382">
        <v>16</v>
      </c>
    </row>
    <row r="1383" spans="21:23" x14ac:dyDescent="0.3">
      <c r="U1383" s="3" t="s">
        <v>51</v>
      </c>
      <c r="V1383">
        <v>9</v>
      </c>
      <c r="W1383">
        <v>50</v>
      </c>
    </row>
    <row r="1384" spans="21:23" x14ac:dyDescent="0.3">
      <c r="U1384" s="3" t="s">
        <v>51</v>
      </c>
      <c r="V1384">
        <v>9</v>
      </c>
      <c r="W1384">
        <v>120</v>
      </c>
    </row>
    <row r="1385" spans="21:23" x14ac:dyDescent="0.3">
      <c r="U1385" s="3" t="s">
        <v>51</v>
      </c>
      <c r="V1385">
        <v>9</v>
      </c>
      <c r="W1385">
        <v>16</v>
      </c>
    </row>
    <row r="1386" spans="21:23" x14ac:dyDescent="0.3">
      <c r="U1386" s="3" t="s">
        <v>51</v>
      </c>
      <c r="V1386">
        <v>9</v>
      </c>
      <c r="W1386">
        <v>84</v>
      </c>
    </row>
    <row r="1387" spans="21:23" x14ac:dyDescent="0.3">
      <c r="U1387" s="3" t="s">
        <v>51</v>
      </c>
      <c r="V1387">
        <v>9</v>
      </c>
      <c r="W1387">
        <v>50</v>
      </c>
    </row>
    <row r="1388" spans="21:23" x14ac:dyDescent="0.3">
      <c r="U1388" s="3" t="s">
        <v>51</v>
      </c>
      <c r="V1388">
        <v>9</v>
      </c>
      <c r="W1388">
        <v>30</v>
      </c>
    </row>
    <row r="1389" spans="21:23" x14ac:dyDescent="0.3">
      <c r="U1389" s="3" t="s">
        <v>51</v>
      </c>
      <c r="V1389">
        <v>9</v>
      </c>
      <c r="W1389">
        <v>60</v>
      </c>
    </row>
    <row r="1390" spans="21:23" x14ac:dyDescent="0.3">
      <c r="U1390" s="3" t="s">
        <v>51</v>
      </c>
      <c r="V1390">
        <v>9</v>
      </c>
      <c r="W1390">
        <v>40</v>
      </c>
    </row>
    <row r="1391" spans="21:23" x14ac:dyDescent="0.3">
      <c r="U1391" s="3" t="s">
        <v>51</v>
      </c>
      <c r="V1391">
        <v>9</v>
      </c>
      <c r="W1391">
        <v>30</v>
      </c>
    </row>
    <row r="1392" spans="21:23" x14ac:dyDescent="0.3">
      <c r="U1392" s="3" t="s">
        <v>51</v>
      </c>
      <c r="V1392">
        <v>9</v>
      </c>
      <c r="W1392">
        <v>35</v>
      </c>
    </row>
    <row r="1393" spans="21:23" x14ac:dyDescent="0.3">
      <c r="U1393" s="3" t="s">
        <v>51</v>
      </c>
      <c r="V1393">
        <v>9</v>
      </c>
      <c r="W1393">
        <v>55</v>
      </c>
    </row>
    <row r="1394" spans="21:23" x14ac:dyDescent="0.3">
      <c r="U1394" s="3" t="s">
        <v>51</v>
      </c>
      <c r="V1394">
        <v>9</v>
      </c>
      <c r="W1394">
        <v>100</v>
      </c>
    </row>
    <row r="1395" spans="21:23" x14ac:dyDescent="0.3">
      <c r="U1395" s="3" t="s">
        <v>51</v>
      </c>
      <c r="V1395">
        <v>9</v>
      </c>
      <c r="W1395">
        <v>48</v>
      </c>
    </row>
    <row r="1396" spans="21:23" x14ac:dyDescent="0.3">
      <c r="U1396" s="3" t="s">
        <v>51</v>
      </c>
      <c r="V1396">
        <v>9</v>
      </c>
      <c r="W1396">
        <v>40</v>
      </c>
    </row>
    <row r="1397" spans="21:23" x14ac:dyDescent="0.3">
      <c r="U1397" s="3" t="s">
        <v>51</v>
      </c>
      <c r="V1397">
        <v>9</v>
      </c>
      <c r="W1397">
        <v>100</v>
      </c>
    </row>
    <row r="1398" spans="21:23" x14ac:dyDescent="0.3">
      <c r="U1398" s="3" t="s">
        <v>51</v>
      </c>
      <c r="V1398">
        <v>9</v>
      </c>
      <c r="W1398">
        <v>60</v>
      </c>
    </row>
    <row r="1399" spans="21:23" x14ac:dyDescent="0.3">
      <c r="U1399" s="3" t="s">
        <v>51</v>
      </c>
      <c r="V1399">
        <v>9</v>
      </c>
      <c r="W1399">
        <v>70</v>
      </c>
    </row>
    <row r="1400" spans="21:23" x14ac:dyDescent="0.3">
      <c r="U1400" s="3" t="s">
        <v>51</v>
      </c>
      <c r="V1400">
        <v>9</v>
      </c>
      <c r="W1400">
        <v>55</v>
      </c>
    </row>
    <row r="1401" spans="21:23" x14ac:dyDescent="0.3">
      <c r="U1401" s="3" t="s">
        <v>51</v>
      </c>
      <c r="V1401">
        <v>9</v>
      </c>
      <c r="W1401">
        <v>70</v>
      </c>
    </row>
    <row r="1402" spans="21:23" x14ac:dyDescent="0.3">
      <c r="U1402" s="3" t="s">
        <v>51</v>
      </c>
      <c r="V1402">
        <v>9</v>
      </c>
      <c r="W1402">
        <v>30</v>
      </c>
    </row>
    <row r="1403" spans="21:23" x14ac:dyDescent="0.3">
      <c r="U1403" s="3" t="s">
        <v>51</v>
      </c>
      <c r="V1403">
        <v>9</v>
      </c>
      <c r="W1403">
        <v>40</v>
      </c>
    </row>
    <row r="1404" spans="21:23" x14ac:dyDescent="0.3">
      <c r="U1404" s="3" t="s">
        <v>51</v>
      </c>
      <c r="V1404">
        <v>9</v>
      </c>
      <c r="W1404">
        <v>40</v>
      </c>
    </row>
    <row r="1405" spans="21:23" x14ac:dyDescent="0.3">
      <c r="U1405" s="3" t="s">
        <v>51</v>
      </c>
      <c r="V1405">
        <v>9</v>
      </c>
      <c r="W1405">
        <v>24</v>
      </c>
    </row>
    <row r="1406" spans="21:23" x14ac:dyDescent="0.3">
      <c r="U1406" s="3" t="s">
        <v>51</v>
      </c>
      <c r="V1406">
        <v>9</v>
      </c>
      <c r="W1406">
        <v>48</v>
      </c>
    </row>
    <row r="1407" spans="21:23" x14ac:dyDescent="0.3">
      <c r="U1407" s="3" t="s">
        <v>51</v>
      </c>
      <c r="V1407">
        <v>9</v>
      </c>
      <c r="W1407">
        <v>90</v>
      </c>
    </row>
    <row r="1408" spans="21:23" x14ac:dyDescent="0.3">
      <c r="U1408" s="3" t="s">
        <v>51</v>
      </c>
      <c r="V1408">
        <v>9</v>
      </c>
      <c r="W1408">
        <v>25</v>
      </c>
    </row>
    <row r="1409" spans="21:23" x14ac:dyDescent="0.3">
      <c r="U1409" s="3" t="s">
        <v>51</v>
      </c>
      <c r="V1409">
        <v>9</v>
      </c>
      <c r="W1409">
        <v>50</v>
      </c>
    </row>
    <row r="1410" spans="21:23" x14ac:dyDescent="0.3">
      <c r="U1410" s="3" t="s">
        <v>51</v>
      </c>
      <c r="V1410">
        <v>9</v>
      </c>
      <c r="W1410">
        <v>50</v>
      </c>
    </row>
    <row r="1411" spans="21:23" x14ac:dyDescent="0.3">
      <c r="U1411" s="3" t="s">
        <v>51</v>
      </c>
      <c r="V1411">
        <v>9</v>
      </c>
      <c r="W1411">
        <v>24</v>
      </c>
    </row>
    <row r="1412" spans="21:23" x14ac:dyDescent="0.3">
      <c r="U1412" s="3" t="s">
        <v>51</v>
      </c>
      <c r="V1412">
        <v>9</v>
      </c>
      <c r="W1412">
        <v>16</v>
      </c>
    </row>
    <row r="1413" spans="21:23" x14ac:dyDescent="0.3">
      <c r="U1413" s="3" t="s">
        <v>51</v>
      </c>
      <c r="V1413">
        <v>9</v>
      </c>
      <c r="W1413">
        <v>45</v>
      </c>
    </row>
    <row r="1414" spans="21:23" x14ac:dyDescent="0.3">
      <c r="U1414" s="3" t="s">
        <v>51</v>
      </c>
      <c r="V1414">
        <v>9</v>
      </c>
      <c r="W1414">
        <v>7</v>
      </c>
    </row>
    <row r="1415" spans="21:23" x14ac:dyDescent="0.3">
      <c r="U1415" s="3" t="s">
        <v>51</v>
      </c>
      <c r="V1415">
        <v>9</v>
      </c>
      <c r="W1415">
        <v>80</v>
      </c>
    </row>
    <row r="1416" spans="21:23" x14ac:dyDescent="0.3">
      <c r="U1416" s="3" t="s">
        <v>51</v>
      </c>
      <c r="V1416">
        <v>9</v>
      </c>
      <c r="W1416">
        <v>50</v>
      </c>
    </row>
    <row r="1417" spans="21:23" x14ac:dyDescent="0.3">
      <c r="U1417" s="3" t="s">
        <v>51</v>
      </c>
      <c r="V1417">
        <v>9</v>
      </c>
      <c r="W1417">
        <v>40</v>
      </c>
    </row>
    <row r="1418" spans="21:23" x14ac:dyDescent="0.3">
      <c r="U1418" s="3" t="s">
        <v>51</v>
      </c>
      <c r="V1418">
        <v>9</v>
      </c>
      <c r="W1418">
        <v>70</v>
      </c>
    </row>
    <row r="1419" spans="21:23" x14ac:dyDescent="0.3">
      <c r="U1419" s="3" t="s">
        <v>51</v>
      </c>
      <c r="V1419">
        <v>9</v>
      </c>
      <c r="W1419">
        <v>25</v>
      </c>
    </row>
    <row r="1420" spans="21:23" x14ac:dyDescent="0.3">
      <c r="U1420" s="3" t="s">
        <v>51</v>
      </c>
      <c r="V1420">
        <v>9</v>
      </c>
      <c r="W1420">
        <v>42</v>
      </c>
    </row>
    <row r="1421" spans="21:23" x14ac:dyDescent="0.3">
      <c r="U1421" s="3" t="s">
        <v>51</v>
      </c>
      <c r="V1421">
        <v>9</v>
      </c>
      <c r="W1421">
        <v>60</v>
      </c>
    </row>
    <row r="1422" spans="21:23" x14ac:dyDescent="0.3">
      <c r="U1422" s="3" t="s">
        <v>51</v>
      </c>
      <c r="V1422">
        <v>9</v>
      </c>
      <c r="W1422">
        <v>48</v>
      </c>
    </row>
    <row r="1423" spans="21:23" x14ac:dyDescent="0.3">
      <c r="U1423" s="3" t="s">
        <v>51</v>
      </c>
      <c r="V1423">
        <v>9</v>
      </c>
      <c r="W1423">
        <v>60</v>
      </c>
    </row>
    <row r="1424" spans="21:23" x14ac:dyDescent="0.3">
      <c r="U1424" s="3" t="s">
        <v>51</v>
      </c>
      <c r="V1424">
        <v>9</v>
      </c>
      <c r="W1424">
        <v>80</v>
      </c>
    </row>
    <row r="1425" spans="21:23" x14ac:dyDescent="0.3">
      <c r="U1425" s="3" t="s">
        <v>51</v>
      </c>
      <c r="V1425">
        <v>9</v>
      </c>
      <c r="W1425">
        <v>20</v>
      </c>
    </row>
    <row r="1426" spans="21:23" x14ac:dyDescent="0.3">
      <c r="U1426" s="3" t="s">
        <v>51</v>
      </c>
      <c r="V1426">
        <v>9</v>
      </c>
      <c r="W1426">
        <v>20</v>
      </c>
    </row>
    <row r="1427" spans="21:23" x14ac:dyDescent="0.3">
      <c r="U1427" s="3" t="s">
        <v>51</v>
      </c>
      <c r="V1427">
        <v>9</v>
      </c>
      <c r="W1427">
        <v>24</v>
      </c>
    </row>
    <row r="1428" spans="21:23" x14ac:dyDescent="0.3">
      <c r="U1428" s="3" t="s">
        <v>51</v>
      </c>
      <c r="V1428">
        <v>9</v>
      </c>
      <c r="W1428">
        <v>49</v>
      </c>
    </row>
    <row r="1429" spans="21:23" x14ac:dyDescent="0.3">
      <c r="U1429" s="3" t="s">
        <v>51</v>
      </c>
      <c r="V1429">
        <v>9</v>
      </c>
      <c r="W1429">
        <v>35</v>
      </c>
    </row>
    <row r="1430" spans="21:23" x14ac:dyDescent="0.3">
      <c r="U1430" s="3" t="s">
        <v>51</v>
      </c>
      <c r="V1430">
        <v>9</v>
      </c>
      <c r="W1430">
        <v>45</v>
      </c>
    </row>
    <row r="1431" spans="21:23" x14ac:dyDescent="0.3">
      <c r="U1431" s="3" t="s">
        <v>51</v>
      </c>
      <c r="V1431">
        <v>9</v>
      </c>
      <c r="W1431">
        <v>77</v>
      </c>
    </row>
    <row r="1432" spans="21:23" x14ac:dyDescent="0.3">
      <c r="U1432" s="3" t="s">
        <v>51</v>
      </c>
      <c r="V1432">
        <v>9</v>
      </c>
      <c r="W1432">
        <v>20</v>
      </c>
    </row>
    <row r="1433" spans="21:23" x14ac:dyDescent="0.3">
      <c r="U1433" s="3" t="s">
        <v>51</v>
      </c>
      <c r="V1433">
        <v>9</v>
      </c>
      <c r="W1433">
        <v>9</v>
      </c>
    </row>
    <row r="1434" spans="21:23" x14ac:dyDescent="0.3">
      <c r="U1434" s="3" t="s">
        <v>51</v>
      </c>
      <c r="V1434">
        <v>9</v>
      </c>
      <c r="W1434">
        <v>44</v>
      </c>
    </row>
    <row r="1435" spans="21:23" x14ac:dyDescent="0.3">
      <c r="U1435" s="3" t="s">
        <v>51</v>
      </c>
      <c r="V1435">
        <v>9</v>
      </c>
      <c r="W1435">
        <v>50</v>
      </c>
    </row>
    <row r="1436" spans="21:23" x14ac:dyDescent="0.3">
      <c r="U1436" s="3" t="s">
        <v>51</v>
      </c>
      <c r="V1436">
        <v>9</v>
      </c>
      <c r="W1436">
        <v>20</v>
      </c>
    </row>
    <row r="1437" spans="21:23" x14ac:dyDescent="0.3">
      <c r="U1437" s="3" t="s">
        <v>51</v>
      </c>
      <c r="V1437">
        <v>9</v>
      </c>
      <c r="W1437">
        <v>90</v>
      </c>
    </row>
    <row r="1438" spans="21:23" x14ac:dyDescent="0.3">
      <c r="U1438" s="3" t="s">
        <v>51</v>
      </c>
      <c r="V1438">
        <v>9</v>
      </c>
      <c r="W1438">
        <v>40</v>
      </c>
    </row>
    <row r="1439" spans="21:23" x14ac:dyDescent="0.3">
      <c r="U1439" s="3" t="s">
        <v>51</v>
      </c>
      <c r="V1439">
        <v>9</v>
      </c>
      <c r="W1439">
        <v>11</v>
      </c>
    </row>
    <row r="1440" spans="21:23" x14ac:dyDescent="0.3">
      <c r="U1440" s="3" t="s">
        <v>51</v>
      </c>
      <c r="V1440">
        <v>9</v>
      </c>
      <c r="W1440">
        <v>15</v>
      </c>
    </row>
    <row r="1441" spans="21:23" x14ac:dyDescent="0.3">
      <c r="U1441" s="3" t="s">
        <v>51</v>
      </c>
      <c r="V1441">
        <v>9</v>
      </c>
      <c r="W1441">
        <v>63</v>
      </c>
    </row>
    <row r="1442" spans="21:23" x14ac:dyDescent="0.3">
      <c r="U1442" s="3" t="s">
        <v>51</v>
      </c>
      <c r="V1442">
        <v>9</v>
      </c>
      <c r="W1442">
        <v>44</v>
      </c>
    </row>
    <row r="1443" spans="21:23" x14ac:dyDescent="0.3">
      <c r="U1443" s="3" t="s">
        <v>51</v>
      </c>
      <c r="V1443">
        <v>9</v>
      </c>
      <c r="W1443">
        <v>35</v>
      </c>
    </row>
    <row r="1444" spans="21:23" x14ac:dyDescent="0.3">
      <c r="U1444" s="3" t="s">
        <v>43</v>
      </c>
      <c r="V1444">
        <v>1</v>
      </c>
      <c r="W1444">
        <v>6</v>
      </c>
    </row>
    <row r="1445" spans="21:23" x14ac:dyDescent="0.3">
      <c r="U1445" s="3" t="s">
        <v>43</v>
      </c>
      <c r="V1445">
        <v>1</v>
      </c>
      <c r="W1445">
        <v>20</v>
      </c>
    </row>
    <row r="1446" spans="21:23" x14ac:dyDescent="0.3">
      <c r="U1446" s="3" t="s">
        <v>43</v>
      </c>
      <c r="V1446">
        <v>1</v>
      </c>
      <c r="W1446">
        <v>5</v>
      </c>
    </row>
    <row r="1447" spans="21:23" x14ac:dyDescent="0.3">
      <c r="U1447" s="3" t="s">
        <v>43</v>
      </c>
      <c r="V1447">
        <v>1</v>
      </c>
      <c r="W1447">
        <v>7</v>
      </c>
    </row>
    <row r="1448" spans="21:23" x14ac:dyDescent="0.3">
      <c r="U1448" s="3" t="s">
        <v>43</v>
      </c>
      <c r="V1448">
        <v>1</v>
      </c>
      <c r="W1448">
        <v>10</v>
      </c>
    </row>
    <row r="1449" spans="21:23" x14ac:dyDescent="0.3">
      <c r="U1449" s="3" t="s">
        <v>43</v>
      </c>
      <c r="V1449">
        <v>1</v>
      </c>
      <c r="W1449">
        <v>5</v>
      </c>
    </row>
    <row r="1450" spans="21:23" x14ac:dyDescent="0.3">
      <c r="U1450" s="3" t="s">
        <v>43</v>
      </c>
      <c r="V1450">
        <v>1</v>
      </c>
      <c r="W1450">
        <v>2</v>
      </c>
    </row>
    <row r="1451" spans="21:23" x14ac:dyDescent="0.3">
      <c r="U1451" s="3" t="s">
        <v>43</v>
      </c>
      <c r="V1451">
        <v>1</v>
      </c>
      <c r="W1451">
        <v>6</v>
      </c>
    </row>
    <row r="1452" spans="21:23" x14ac:dyDescent="0.3">
      <c r="U1452" s="3" t="s">
        <v>43</v>
      </c>
      <c r="V1452">
        <v>1</v>
      </c>
      <c r="W1452">
        <v>6</v>
      </c>
    </row>
    <row r="1453" spans="21:23" x14ac:dyDescent="0.3">
      <c r="U1453" s="3" t="s">
        <v>43</v>
      </c>
      <c r="V1453">
        <v>1</v>
      </c>
      <c r="W1453">
        <v>20</v>
      </c>
    </row>
    <row r="1454" spans="21:23" x14ac:dyDescent="0.3">
      <c r="U1454" s="3" t="s">
        <v>43</v>
      </c>
      <c r="V1454">
        <v>1</v>
      </c>
      <c r="W1454">
        <v>3</v>
      </c>
    </row>
    <row r="1455" spans="21:23" x14ac:dyDescent="0.3">
      <c r="U1455" s="3" t="s">
        <v>43</v>
      </c>
      <c r="V1455">
        <v>1</v>
      </c>
      <c r="W1455">
        <v>2</v>
      </c>
    </row>
    <row r="1456" spans="21:23" x14ac:dyDescent="0.3">
      <c r="U1456" s="3" t="s">
        <v>62</v>
      </c>
      <c r="V1456">
        <v>20</v>
      </c>
      <c r="W1456">
        <v>12</v>
      </c>
    </row>
    <row r="1457" spans="21:23" x14ac:dyDescent="0.3">
      <c r="U1457" s="3" t="s">
        <v>62</v>
      </c>
      <c r="V1457">
        <v>20</v>
      </c>
      <c r="W1457">
        <v>15</v>
      </c>
    </row>
    <row r="1458" spans="21:23" x14ac:dyDescent="0.3">
      <c r="U1458" s="3" t="s">
        <v>62</v>
      </c>
      <c r="V1458">
        <v>20</v>
      </c>
      <c r="W1458">
        <v>2</v>
      </c>
    </row>
    <row r="1459" spans="21:23" x14ac:dyDescent="0.3">
      <c r="U1459" s="3" t="s">
        <v>62</v>
      </c>
      <c r="V1459">
        <v>20</v>
      </c>
      <c r="W1459">
        <v>6</v>
      </c>
    </row>
    <row r="1460" spans="21:23" x14ac:dyDescent="0.3">
      <c r="U1460" s="3" t="s">
        <v>62</v>
      </c>
      <c r="V1460">
        <v>20</v>
      </c>
      <c r="W1460">
        <v>40</v>
      </c>
    </row>
    <row r="1461" spans="21:23" x14ac:dyDescent="0.3">
      <c r="U1461" s="3" t="s">
        <v>62</v>
      </c>
      <c r="V1461">
        <v>20</v>
      </c>
      <c r="W1461">
        <v>24</v>
      </c>
    </row>
    <row r="1462" spans="21:23" x14ac:dyDescent="0.3">
      <c r="U1462" s="3" t="s">
        <v>62</v>
      </c>
      <c r="V1462">
        <v>20</v>
      </c>
      <c r="W1462">
        <v>18</v>
      </c>
    </row>
    <row r="1463" spans="21:23" x14ac:dyDescent="0.3">
      <c r="U1463" s="3" t="s">
        <v>62</v>
      </c>
      <c r="V1463">
        <v>20</v>
      </c>
      <c r="W1463">
        <v>15</v>
      </c>
    </row>
    <row r="1464" spans="21:23" x14ac:dyDescent="0.3">
      <c r="U1464" s="3" t="s">
        <v>62</v>
      </c>
      <c r="V1464">
        <v>20</v>
      </c>
      <c r="W1464">
        <v>15</v>
      </c>
    </row>
    <row r="1465" spans="21:23" x14ac:dyDescent="0.3">
      <c r="U1465" s="3" t="s">
        <v>62</v>
      </c>
      <c r="V1465">
        <v>20</v>
      </c>
      <c r="W1465">
        <v>21</v>
      </c>
    </row>
    <row r="1466" spans="21:23" x14ac:dyDescent="0.3">
      <c r="U1466" s="3" t="s">
        <v>62</v>
      </c>
      <c r="V1466">
        <v>20</v>
      </c>
      <c r="W1466">
        <v>6</v>
      </c>
    </row>
    <row r="1467" spans="21:23" x14ac:dyDescent="0.3">
      <c r="U1467" s="3" t="s">
        <v>62</v>
      </c>
      <c r="V1467">
        <v>20</v>
      </c>
      <c r="W1467">
        <v>40</v>
      </c>
    </row>
    <row r="1468" spans="21:23" x14ac:dyDescent="0.3">
      <c r="U1468" s="3" t="s">
        <v>62</v>
      </c>
      <c r="V1468">
        <v>20</v>
      </c>
      <c r="W1468">
        <v>30</v>
      </c>
    </row>
    <row r="1469" spans="21:23" x14ac:dyDescent="0.3">
      <c r="U1469" s="3" t="s">
        <v>62</v>
      </c>
      <c r="V1469">
        <v>20</v>
      </c>
      <c r="W1469">
        <v>25</v>
      </c>
    </row>
    <row r="1470" spans="21:23" x14ac:dyDescent="0.3">
      <c r="U1470" s="3" t="s">
        <v>62</v>
      </c>
      <c r="V1470">
        <v>20</v>
      </c>
      <c r="W1470">
        <v>10</v>
      </c>
    </row>
    <row r="1471" spans="21:23" x14ac:dyDescent="0.3">
      <c r="U1471" s="3" t="s">
        <v>62</v>
      </c>
      <c r="V1471">
        <v>20</v>
      </c>
      <c r="W1471">
        <v>70</v>
      </c>
    </row>
    <row r="1472" spans="21:23" x14ac:dyDescent="0.3">
      <c r="U1472" s="3" t="s">
        <v>62</v>
      </c>
      <c r="V1472">
        <v>20</v>
      </c>
      <c r="W1472">
        <v>36</v>
      </c>
    </row>
    <row r="1473" spans="21:23" x14ac:dyDescent="0.3">
      <c r="U1473" s="3" t="s">
        <v>62</v>
      </c>
      <c r="V1473">
        <v>20</v>
      </c>
      <c r="W1473">
        <v>20</v>
      </c>
    </row>
    <row r="1474" spans="21:23" x14ac:dyDescent="0.3">
      <c r="U1474" s="3" t="s">
        <v>62</v>
      </c>
      <c r="V1474">
        <v>20</v>
      </c>
      <c r="W1474">
        <v>18</v>
      </c>
    </row>
    <row r="1475" spans="21:23" x14ac:dyDescent="0.3">
      <c r="U1475" s="3" t="s">
        <v>62</v>
      </c>
      <c r="V1475">
        <v>20</v>
      </c>
      <c r="W1475">
        <v>70</v>
      </c>
    </row>
    <row r="1476" spans="21:23" x14ac:dyDescent="0.3">
      <c r="U1476" s="3" t="s">
        <v>62</v>
      </c>
      <c r="V1476">
        <v>20</v>
      </c>
      <c r="W1476">
        <v>20</v>
      </c>
    </row>
    <row r="1477" spans="21:23" x14ac:dyDescent="0.3">
      <c r="U1477" s="3" t="s">
        <v>62</v>
      </c>
      <c r="V1477">
        <v>20</v>
      </c>
      <c r="W1477">
        <v>60</v>
      </c>
    </row>
    <row r="1478" spans="21:23" x14ac:dyDescent="0.3">
      <c r="U1478" s="3" t="s">
        <v>62</v>
      </c>
      <c r="V1478">
        <v>20</v>
      </c>
      <c r="W1478">
        <v>30</v>
      </c>
    </row>
    <row r="1479" spans="21:23" x14ac:dyDescent="0.3">
      <c r="U1479" s="3" t="s">
        <v>62</v>
      </c>
      <c r="V1479">
        <v>20</v>
      </c>
      <c r="W1479">
        <v>28</v>
      </c>
    </row>
    <row r="1480" spans="21:23" x14ac:dyDescent="0.3">
      <c r="U1480" s="3" t="s">
        <v>62</v>
      </c>
      <c r="V1480">
        <v>20</v>
      </c>
      <c r="W1480">
        <v>60</v>
      </c>
    </row>
    <row r="1481" spans="21:23" x14ac:dyDescent="0.3">
      <c r="U1481" s="3" t="s">
        <v>62</v>
      </c>
      <c r="V1481">
        <v>20</v>
      </c>
      <c r="W1481">
        <v>30</v>
      </c>
    </row>
    <row r="1482" spans="21:23" x14ac:dyDescent="0.3">
      <c r="U1482" s="3" t="s">
        <v>62</v>
      </c>
      <c r="V1482">
        <v>20</v>
      </c>
      <c r="W1482">
        <v>16</v>
      </c>
    </row>
    <row r="1483" spans="21:23" x14ac:dyDescent="0.3">
      <c r="U1483" s="3" t="s">
        <v>62</v>
      </c>
      <c r="V1483">
        <v>20</v>
      </c>
      <c r="W1483">
        <v>6</v>
      </c>
    </row>
    <row r="1484" spans="21:23" x14ac:dyDescent="0.3">
      <c r="U1484" s="3" t="s">
        <v>62</v>
      </c>
      <c r="V1484">
        <v>20</v>
      </c>
      <c r="W1484">
        <v>25</v>
      </c>
    </row>
    <row r="1485" spans="21:23" x14ac:dyDescent="0.3">
      <c r="U1485" s="3" t="s">
        <v>62</v>
      </c>
      <c r="V1485">
        <v>20</v>
      </c>
      <c r="W1485">
        <v>35</v>
      </c>
    </row>
    <row r="1486" spans="21:23" x14ac:dyDescent="0.3">
      <c r="U1486" s="3" t="s">
        <v>62</v>
      </c>
      <c r="V1486">
        <v>20</v>
      </c>
      <c r="W1486">
        <v>30</v>
      </c>
    </row>
    <row r="1487" spans="21:23" x14ac:dyDescent="0.3">
      <c r="U1487" s="3" t="s">
        <v>62</v>
      </c>
      <c r="V1487">
        <v>20</v>
      </c>
      <c r="W1487">
        <v>50</v>
      </c>
    </row>
    <row r="1488" spans="21:23" x14ac:dyDescent="0.3">
      <c r="U1488" s="3" t="s">
        <v>62</v>
      </c>
      <c r="V1488">
        <v>20</v>
      </c>
      <c r="W1488">
        <v>9</v>
      </c>
    </row>
    <row r="1489" spans="21:23" x14ac:dyDescent="0.3">
      <c r="U1489" s="3" t="s">
        <v>62</v>
      </c>
      <c r="V1489">
        <v>20</v>
      </c>
      <c r="W1489">
        <v>35</v>
      </c>
    </row>
    <row r="1490" spans="21:23" x14ac:dyDescent="0.3">
      <c r="U1490" s="3" t="s">
        <v>62</v>
      </c>
      <c r="V1490">
        <v>20</v>
      </c>
      <c r="W1490">
        <v>18</v>
      </c>
    </row>
    <row r="1491" spans="21:23" x14ac:dyDescent="0.3">
      <c r="U1491" s="3" t="s">
        <v>62</v>
      </c>
      <c r="V1491">
        <v>20</v>
      </c>
      <c r="W1491">
        <v>30</v>
      </c>
    </row>
    <row r="1492" spans="21:23" x14ac:dyDescent="0.3">
      <c r="U1492" s="3" t="s">
        <v>62</v>
      </c>
      <c r="V1492">
        <v>20</v>
      </c>
      <c r="W1492">
        <v>15</v>
      </c>
    </row>
    <row r="1493" spans="21:23" x14ac:dyDescent="0.3">
      <c r="U1493" s="3" t="s">
        <v>62</v>
      </c>
      <c r="V1493">
        <v>20</v>
      </c>
      <c r="W1493">
        <v>6</v>
      </c>
    </row>
    <row r="1494" spans="21:23" x14ac:dyDescent="0.3">
      <c r="U1494" s="3" t="s">
        <v>62</v>
      </c>
      <c r="V1494">
        <v>20</v>
      </c>
      <c r="W1494">
        <v>50</v>
      </c>
    </row>
    <row r="1495" spans="21:23" x14ac:dyDescent="0.3">
      <c r="U1495" s="3" t="s">
        <v>62</v>
      </c>
      <c r="V1495">
        <v>20</v>
      </c>
      <c r="W1495">
        <v>40</v>
      </c>
    </row>
    <row r="1496" spans="21:23" x14ac:dyDescent="0.3">
      <c r="U1496" s="3" t="s">
        <v>62</v>
      </c>
      <c r="V1496">
        <v>20</v>
      </c>
      <c r="W1496">
        <v>40</v>
      </c>
    </row>
    <row r="1497" spans="21:23" x14ac:dyDescent="0.3">
      <c r="U1497" s="3" t="s">
        <v>62</v>
      </c>
      <c r="V1497">
        <v>20</v>
      </c>
      <c r="W1497">
        <v>60</v>
      </c>
    </row>
    <row r="1498" spans="21:23" x14ac:dyDescent="0.3">
      <c r="U1498" s="3" t="s">
        <v>62</v>
      </c>
      <c r="V1498">
        <v>20</v>
      </c>
      <c r="W1498">
        <v>40</v>
      </c>
    </row>
    <row r="1499" spans="21:23" x14ac:dyDescent="0.3">
      <c r="U1499" s="3" t="s">
        <v>62</v>
      </c>
      <c r="V1499">
        <v>20</v>
      </c>
      <c r="W1499">
        <v>25</v>
      </c>
    </row>
    <row r="1500" spans="21:23" x14ac:dyDescent="0.3">
      <c r="U1500" s="3" t="s">
        <v>62</v>
      </c>
      <c r="V1500">
        <v>20</v>
      </c>
      <c r="W1500">
        <v>30</v>
      </c>
    </row>
    <row r="1501" spans="21:23" x14ac:dyDescent="0.3">
      <c r="U1501" s="3" t="s">
        <v>62</v>
      </c>
      <c r="V1501">
        <v>20</v>
      </c>
      <c r="W1501">
        <v>30</v>
      </c>
    </row>
    <row r="1502" spans="21:23" x14ac:dyDescent="0.3">
      <c r="U1502" s="3" t="s">
        <v>62</v>
      </c>
      <c r="V1502">
        <v>20</v>
      </c>
      <c r="W1502">
        <v>24</v>
      </c>
    </row>
    <row r="1503" spans="21:23" x14ac:dyDescent="0.3">
      <c r="U1503" s="3" t="s">
        <v>62</v>
      </c>
      <c r="V1503">
        <v>20</v>
      </c>
      <c r="W1503">
        <v>4</v>
      </c>
    </row>
    <row r="1504" spans="21:23" x14ac:dyDescent="0.3">
      <c r="U1504" s="3" t="s">
        <v>62</v>
      </c>
      <c r="V1504">
        <v>20</v>
      </c>
      <c r="W1504">
        <v>1</v>
      </c>
    </row>
    <row r="1505" spans="21:23" x14ac:dyDescent="0.3">
      <c r="U1505" s="3" t="s">
        <v>62</v>
      </c>
      <c r="V1505">
        <v>20</v>
      </c>
      <c r="W1505">
        <v>1</v>
      </c>
    </row>
    <row r="1506" spans="21:23" x14ac:dyDescent="0.3">
      <c r="U1506" s="3" t="s">
        <v>62</v>
      </c>
      <c r="V1506">
        <v>20</v>
      </c>
      <c r="W1506">
        <v>1</v>
      </c>
    </row>
    <row r="1507" spans="21:23" x14ac:dyDescent="0.3">
      <c r="U1507" s="3" t="s">
        <v>62</v>
      </c>
      <c r="V1507">
        <v>20</v>
      </c>
      <c r="W1507">
        <v>2</v>
      </c>
    </row>
    <row r="1508" spans="21:23" x14ac:dyDescent="0.3">
      <c r="U1508" s="3" t="s">
        <v>62</v>
      </c>
      <c r="V1508">
        <v>20</v>
      </c>
      <c r="W1508">
        <v>1</v>
      </c>
    </row>
    <row r="1509" spans="21:23" x14ac:dyDescent="0.3">
      <c r="U1509" s="3" t="s">
        <v>62</v>
      </c>
      <c r="V1509">
        <v>20</v>
      </c>
      <c r="W1509">
        <v>2</v>
      </c>
    </row>
    <row r="1510" spans="21:23" x14ac:dyDescent="0.3">
      <c r="U1510" s="3" t="s">
        <v>62</v>
      </c>
      <c r="V1510">
        <v>20</v>
      </c>
      <c r="W1510">
        <v>4</v>
      </c>
    </row>
    <row r="1511" spans="21:23" x14ac:dyDescent="0.3">
      <c r="U1511" s="3" t="s">
        <v>62</v>
      </c>
      <c r="V1511">
        <v>20</v>
      </c>
      <c r="W1511">
        <v>1</v>
      </c>
    </row>
    <row r="1512" spans="21:23" x14ac:dyDescent="0.3">
      <c r="U1512" s="3" t="s">
        <v>62</v>
      </c>
      <c r="V1512">
        <v>20</v>
      </c>
      <c r="W1512">
        <v>2</v>
      </c>
    </row>
    <row r="1513" spans="21:23" x14ac:dyDescent="0.3">
      <c r="U1513" s="3" t="s">
        <v>62</v>
      </c>
      <c r="V1513">
        <v>20</v>
      </c>
      <c r="W1513">
        <v>1</v>
      </c>
    </row>
    <row r="1514" spans="21:23" x14ac:dyDescent="0.3">
      <c r="U1514" s="3" t="s">
        <v>62</v>
      </c>
      <c r="V1514">
        <v>20</v>
      </c>
      <c r="W1514">
        <v>2</v>
      </c>
    </row>
    <row r="1515" spans="21:23" x14ac:dyDescent="0.3">
      <c r="U1515" s="3" t="s">
        <v>62</v>
      </c>
      <c r="V1515">
        <v>20</v>
      </c>
      <c r="W1515">
        <v>1</v>
      </c>
    </row>
    <row r="1516" spans="21:23" x14ac:dyDescent="0.3">
      <c r="U1516" s="3" t="s">
        <v>62</v>
      </c>
      <c r="V1516">
        <v>20</v>
      </c>
      <c r="W1516">
        <v>2</v>
      </c>
    </row>
    <row r="1517" spans="21:23" x14ac:dyDescent="0.3">
      <c r="U1517" s="3" t="s">
        <v>62</v>
      </c>
      <c r="V1517">
        <v>20</v>
      </c>
      <c r="W1517">
        <v>3</v>
      </c>
    </row>
    <row r="1518" spans="21:23" x14ac:dyDescent="0.3">
      <c r="U1518" s="3" t="s">
        <v>62</v>
      </c>
      <c r="V1518">
        <v>20</v>
      </c>
      <c r="W1518">
        <v>3</v>
      </c>
    </row>
    <row r="1519" spans="21:23" x14ac:dyDescent="0.3">
      <c r="U1519" s="3" t="s">
        <v>62</v>
      </c>
      <c r="V1519">
        <v>20</v>
      </c>
      <c r="W1519">
        <v>2</v>
      </c>
    </row>
    <row r="1520" spans="21:23" x14ac:dyDescent="0.3">
      <c r="U1520" s="3" t="s">
        <v>62</v>
      </c>
      <c r="V1520">
        <v>20</v>
      </c>
      <c r="W1520">
        <v>2</v>
      </c>
    </row>
    <row r="1521" spans="21:23" x14ac:dyDescent="0.3">
      <c r="U1521" s="3" t="s">
        <v>62</v>
      </c>
      <c r="V1521">
        <v>20</v>
      </c>
      <c r="W1521">
        <v>2</v>
      </c>
    </row>
    <row r="1522" spans="21:23" x14ac:dyDescent="0.3">
      <c r="U1522" s="3" t="s">
        <v>62</v>
      </c>
      <c r="V1522">
        <v>20</v>
      </c>
      <c r="W1522">
        <v>2</v>
      </c>
    </row>
    <row r="1523" spans="21:23" x14ac:dyDescent="0.3">
      <c r="U1523" s="3" t="s">
        <v>62</v>
      </c>
      <c r="V1523">
        <v>20</v>
      </c>
      <c r="W1523">
        <v>1</v>
      </c>
    </row>
    <row r="1524" spans="21:23" x14ac:dyDescent="0.3">
      <c r="U1524" s="3" t="s">
        <v>62</v>
      </c>
      <c r="V1524">
        <v>20</v>
      </c>
      <c r="W1524">
        <v>2</v>
      </c>
    </row>
    <row r="1525" spans="21:23" x14ac:dyDescent="0.3">
      <c r="U1525" s="3" t="s">
        <v>62</v>
      </c>
      <c r="V1525">
        <v>20</v>
      </c>
      <c r="W1525">
        <v>4</v>
      </c>
    </row>
    <row r="1526" spans="21:23" x14ac:dyDescent="0.3">
      <c r="U1526" s="3" t="s">
        <v>62</v>
      </c>
      <c r="V1526">
        <v>20</v>
      </c>
      <c r="W1526">
        <v>2</v>
      </c>
    </row>
    <row r="1527" spans="21:23" x14ac:dyDescent="0.3">
      <c r="U1527" s="3" t="s">
        <v>53</v>
      </c>
      <c r="V1527">
        <v>11</v>
      </c>
      <c r="W1527">
        <v>10</v>
      </c>
    </row>
    <row r="1528" spans="21:23" x14ac:dyDescent="0.3">
      <c r="U1528" s="3" t="s">
        <v>53</v>
      </c>
      <c r="V1528">
        <v>11</v>
      </c>
      <c r="W1528">
        <v>3</v>
      </c>
    </row>
    <row r="1529" spans="21:23" x14ac:dyDescent="0.3">
      <c r="U1529" s="3" t="s">
        <v>53</v>
      </c>
      <c r="V1529">
        <v>11</v>
      </c>
      <c r="W1529">
        <v>20</v>
      </c>
    </row>
    <row r="1530" spans="21:23" x14ac:dyDescent="0.3">
      <c r="U1530" s="3" t="s">
        <v>53</v>
      </c>
      <c r="V1530">
        <v>11</v>
      </c>
      <c r="W1530">
        <v>6</v>
      </c>
    </row>
    <row r="1531" spans="21:23" x14ac:dyDescent="0.3">
      <c r="U1531" s="3" t="s">
        <v>53</v>
      </c>
      <c r="V1531">
        <v>11</v>
      </c>
      <c r="W1531">
        <v>12</v>
      </c>
    </row>
    <row r="1532" spans="21:23" x14ac:dyDescent="0.3">
      <c r="U1532" s="3" t="s">
        <v>53</v>
      </c>
      <c r="V1532">
        <v>11</v>
      </c>
      <c r="W1532">
        <v>20</v>
      </c>
    </row>
    <row r="1533" spans="21:23" x14ac:dyDescent="0.3">
      <c r="U1533" s="3" t="s">
        <v>53</v>
      </c>
      <c r="V1533">
        <v>11</v>
      </c>
      <c r="W1533">
        <v>10</v>
      </c>
    </row>
    <row r="1534" spans="21:23" x14ac:dyDescent="0.3">
      <c r="U1534" s="3" t="s">
        <v>53</v>
      </c>
      <c r="V1534">
        <v>11</v>
      </c>
      <c r="W1534">
        <v>4</v>
      </c>
    </row>
    <row r="1535" spans="21:23" x14ac:dyDescent="0.3">
      <c r="U1535" s="3" t="s">
        <v>53</v>
      </c>
      <c r="V1535">
        <v>11</v>
      </c>
      <c r="W1535">
        <v>20</v>
      </c>
    </row>
    <row r="1536" spans="21:23" x14ac:dyDescent="0.3">
      <c r="U1536" s="3" t="s">
        <v>53</v>
      </c>
      <c r="V1536">
        <v>11</v>
      </c>
      <c r="W1536">
        <v>20</v>
      </c>
    </row>
    <row r="1537" spans="21:23" x14ac:dyDescent="0.3">
      <c r="U1537" s="3" t="s">
        <v>53</v>
      </c>
      <c r="V1537">
        <v>11</v>
      </c>
      <c r="W1537">
        <v>10</v>
      </c>
    </row>
    <row r="1538" spans="21:23" x14ac:dyDescent="0.3">
      <c r="U1538" s="3" t="s">
        <v>53</v>
      </c>
      <c r="V1538">
        <v>11</v>
      </c>
      <c r="W1538">
        <v>10</v>
      </c>
    </row>
    <row r="1539" spans="21:23" x14ac:dyDescent="0.3">
      <c r="U1539" s="3" t="s">
        <v>53</v>
      </c>
      <c r="V1539">
        <v>11</v>
      </c>
      <c r="W1539">
        <v>16</v>
      </c>
    </row>
    <row r="1540" spans="21:23" x14ac:dyDescent="0.3">
      <c r="U1540" s="3" t="s">
        <v>53</v>
      </c>
      <c r="V1540">
        <v>11</v>
      </c>
      <c r="W1540">
        <v>40</v>
      </c>
    </row>
    <row r="1541" spans="21:23" x14ac:dyDescent="0.3">
      <c r="U1541" s="3" t="s">
        <v>53</v>
      </c>
      <c r="V1541">
        <v>11</v>
      </c>
      <c r="W1541">
        <v>20</v>
      </c>
    </row>
    <row r="1542" spans="21:23" x14ac:dyDescent="0.3">
      <c r="U1542" s="3" t="s">
        <v>53</v>
      </c>
      <c r="V1542">
        <v>11</v>
      </c>
      <c r="W1542">
        <v>20</v>
      </c>
    </row>
    <row r="1543" spans="21:23" x14ac:dyDescent="0.3">
      <c r="U1543" s="3" t="s">
        <v>53</v>
      </c>
      <c r="V1543">
        <v>11</v>
      </c>
      <c r="W1543">
        <v>14</v>
      </c>
    </row>
    <row r="1544" spans="21:23" x14ac:dyDescent="0.3">
      <c r="U1544" s="3" t="s">
        <v>53</v>
      </c>
      <c r="V1544">
        <v>11</v>
      </c>
      <c r="W1544">
        <v>28</v>
      </c>
    </row>
    <row r="1545" spans="21:23" x14ac:dyDescent="0.3">
      <c r="U1545" s="3" t="s">
        <v>53</v>
      </c>
      <c r="V1545">
        <v>11</v>
      </c>
      <c r="W1545">
        <v>20</v>
      </c>
    </row>
    <row r="1546" spans="21:23" x14ac:dyDescent="0.3">
      <c r="U1546" s="3" t="s">
        <v>53</v>
      </c>
      <c r="V1546">
        <v>11</v>
      </c>
      <c r="W1546">
        <v>10</v>
      </c>
    </row>
    <row r="1547" spans="21:23" x14ac:dyDescent="0.3">
      <c r="U1547" s="3" t="s">
        <v>53</v>
      </c>
      <c r="V1547">
        <v>11</v>
      </c>
      <c r="W1547">
        <v>10</v>
      </c>
    </row>
    <row r="1548" spans="21:23" x14ac:dyDescent="0.3">
      <c r="U1548" s="3" t="s">
        <v>53</v>
      </c>
      <c r="V1548">
        <v>11</v>
      </c>
      <c r="W1548">
        <v>12</v>
      </c>
    </row>
    <row r="1549" spans="21:23" x14ac:dyDescent="0.3">
      <c r="U1549" s="3" t="s">
        <v>46</v>
      </c>
      <c r="V1549">
        <v>4</v>
      </c>
      <c r="W1549">
        <v>40</v>
      </c>
    </row>
    <row r="1550" spans="21:23" x14ac:dyDescent="0.3">
      <c r="U1550" s="3" t="s">
        <v>46</v>
      </c>
      <c r="V1550">
        <v>4</v>
      </c>
      <c r="W1550">
        <v>20</v>
      </c>
    </row>
    <row r="1551" spans="21:23" x14ac:dyDescent="0.3">
      <c r="U1551" s="3" t="s">
        <v>46</v>
      </c>
      <c r="V1551">
        <v>4</v>
      </c>
      <c r="W1551">
        <v>15</v>
      </c>
    </row>
    <row r="1552" spans="21:23" x14ac:dyDescent="0.3">
      <c r="U1552" s="3" t="s">
        <v>46</v>
      </c>
      <c r="V1552">
        <v>4</v>
      </c>
      <c r="W1552">
        <v>15</v>
      </c>
    </row>
    <row r="1553" spans="21:23" x14ac:dyDescent="0.3">
      <c r="U1553" s="3" t="s">
        <v>46</v>
      </c>
      <c r="V1553">
        <v>4</v>
      </c>
      <c r="W1553">
        <v>20</v>
      </c>
    </row>
    <row r="1554" spans="21:23" x14ac:dyDescent="0.3">
      <c r="U1554" s="3" t="s">
        <v>46</v>
      </c>
      <c r="V1554">
        <v>4</v>
      </c>
      <c r="W1554">
        <v>40</v>
      </c>
    </row>
    <row r="1555" spans="21:23" x14ac:dyDescent="0.3">
      <c r="U1555" s="3" t="s">
        <v>46</v>
      </c>
      <c r="V1555">
        <v>4</v>
      </c>
      <c r="W1555">
        <v>35</v>
      </c>
    </row>
    <row r="1556" spans="21:23" x14ac:dyDescent="0.3">
      <c r="U1556" s="3" t="s">
        <v>46</v>
      </c>
      <c r="V1556">
        <v>4</v>
      </c>
      <c r="W1556">
        <v>2</v>
      </c>
    </row>
    <row r="1557" spans="21:23" x14ac:dyDescent="0.3">
      <c r="U1557" s="3" t="s">
        <v>46</v>
      </c>
      <c r="V1557">
        <v>4</v>
      </c>
      <c r="W1557">
        <v>24</v>
      </c>
    </row>
    <row r="1558" spans="21:23" x14ac:dyDescent="0.3">
      <c r="U1558" s="3" t="s">
        <v>46</v>
      </c>
      <c r="V1558">
        <v>4</v>
      </c>
      <c r="W1558">
        <v>40</v>
      </c>
    </row>
    <row r="1559" spans="21:23" x14ac:dyDescent="0.3">
      <c r="U1559" s="3" t="s">
        <v>46</v>
      </c>
      <c r="V1559">
        <v>4</v>
      </c>
      <c r="W1559">
        <v>25</v>
      </c>
    </row>
    <row r="1560" spans="21:23" x14ac:dyDescent="0.3">
      <c r="U1560" s="3" t="s">
        <v>46</v>
      </c>
      <c r="V1560">
        <v>4</v>
      </c>
      <c r="W1560">
        <v>70</v>
      </c>
    </row>
    <row r="1561" spans="21:23" x14ac:dyDescent="0.3">
      <c r="U1561" s="3" t="s">
        <v>46</v>
      </c>
      <c r="V1561">
        <v>4</v>
      </c>
      <c r="W1561">
        <v>20</v>
      </c>
    </row>
    <row r="1562" spans="21:23" x14ac:dyDescent="0.3">
      <c r="U1562" s="3" t="s">
        <v>46</v>
      </c>
      <c r="V1562">
        <v>4</v>
      </c>
      <c r="W1562">
        <v>18</v>
      </c>
    </row>
    <row r="1563" spans="21:23" x14ac:dyDescent="0.3">
      <c r="U1563" s="3" t="s">
        <v>46</v>
      </c>
      <c r="V1563">
        <v>4</v>
      </c>
      <c r="W1563">
        <v>15</v>
      </c>
    </row>
    <row r="1564" spans="21:23" x14ac:dyDescent="0.3">
      <c r="U1564" s="3" t="s">
        <v>46</v>
      </c>
      <c r="V1564">
        <v>4</v>
      </c>
      <c r="W1564">
        <v>15</v>
      </c>
    </row>
    <row r="1565" spans="21:23" x14ac:dyDescent="0.3">
      <c r="U1565" s="3" t="s">
        <v>46</v>
      </c>
      <c r="V1565">
        <v>4</v>
      </c>
      <c r="W1565">
        <v>12</v>
      </c>
    </row>
    <row r="1566" spans="21:23" x14ac:dyDescent="0.3">
      <c r="U1566" s="3" t="s">
        <v>46</v>
      </c>
      <c r="V1566">
        <v>4</v>
      </c>
      <c r="W1566">
        <v>35</v>
      </c>
    </row>
    <row r="1567" spans="21:23" x14ac:dyDescent="0.3">
      <c r="U1567" s="3" t="s">
        <v>46</v>
      </c>
      <c r="V1567">
        <v>4</v>
      </c>
      <c r="W1567">
        <v>5</v>
      </c>
    </row>
    <row r="1568" spans="21:23" x14ac:dyDescent="0.3">
      <c r="U1568" s="3" t="s">
        <v>46</v>
      </c>
      <c r="V1568">
        <v>4</v>
      </c>
      <c r="W1568">
        <v>10</v>
      </c>
    </row>
    <row r="1569" spans="21:23" x14ac:dyDescent="0.3">
      <c r="U1569" s="3" t="s">
        <v>46</v>
      </c>
      <c r="V1569">
        <v>4</v>
      </c>
      <c r="W1569">
        <v>10</v>
      </c>
    </row>
    <row r="1570" spans="21:23" x14ac:dyDescent="0.3">
      <c r="U1570" s="3" t="s">
        <v>46</v>
      </c>
      <c r="V1570">
        <v>4</v>
      </c>
      <c r="W1570">
        <v>42</v>
      </c>
    </row>
    <row r="1571" spans="21:23" x14ac:dyDescent="0.3">
      <c r="U1571" s="3" t="s">
        <v>46</v>
      </c>
      <c r="V1571">
        <v>4</v>
      </c>
      <c r="W1571">
        <v>30</v>
      </c>
    </row>
    <row r="1572" spans="21:23" x14ac:dyDescent="0.3">
      <c r="U1572" s="3" t="s">
        <v>46</v>
      </c>
      <c r="V1572">
        <v>4</v>
      </c>
      <c r="W1572">
        <v>25</v>
      </c>
    </row>
    <row r="1573" spans="21:23" x14ac:dyDescent="0.3">
      <c r="U1573" s="3" t="s">
        <v>46</v>
      </c>
      <c r="V1573">
        <v>4</v>
      </c>
      <c r="W1573">
        <v>30</v>
      </c>
    </row>
    <row r="1574" spans="21:23" x14ac:dyDescent="0.3">
      <c r="U1574" s="3" t="s">
        <v>46</v>
      </c>
      <c r="V1574">
        <v>4</v>
      </c>
      <c r="W1574">
        <v>12</v>
      </c>
    </row>
    <row r="1575" spans="21:23" x14ac:dyDescent="0.3">
      <c r="U1575" s="3" t="s">
        <v>46</v>
      </c>
      <c r="V1575">
        <v>4</v>
      </c>
      <c r="W1575">
        <v>35</v>
      </c>
    </row>
    <row r="1576" spans="21:23" x14ac:dyDescent="0.3">
      <c r="U1576" s="3" t="s">
        <v>60</v>
      </c>
      <c r="V1576">
        <v>18</v>
      </c>
      <c r="W1576">
        <v>20</v>
      </c>
    </row>
    <row r="1577" spans="21:23" x14ac:dyDescent="0.3">
      <c r="U1577" s="3" t="s">
        <v>60</v>
      </c>
      <c r="V1577">
        <v>18</v>
      </c>
      <c r="W1577">
        <v>35</v>
      </c>
    </row>
    <row r="1578" spans="21:23" x14ac:dyDescent="0.3">
      <c r="U1578" s="3" t="s">
        <v>60</v>
      </c>
      <c r="V1578">
        <v>18</v>
      </c>
      <c r="W1578">
        <v>25</v>
      </c>
    </row>
    <row r="1579" spans="21:23" x14ac:dyDescent="0.3">
      <c r="U1579" s="3" t="s">
        <v>60</v>
      </c>
      <c r="V1579">
        <v>18</v>
      </c>
      <c r="W1579">
        <v>30</v>
      </c>
    </row>
    <row r="1580" spans="21:23" x14ac:dyDescent="0.3">
      <c r="U1580" s="3" t="s">
        <v>60</v>
      </c>
      <c r="V1580">
        <v>18</v>
      </c>
      <c r="W1580">
        <v>60</v>
      </c>
    </row>
    <row r="1581" spans="21:23" x14ac:dyDescent="0.3">
      <c r="U1581" s="3" t="s">
        <v>60</v>
      </c>
      <c r="V1581">
        <v>18</v>
      </c>
      <c r="W1581">
        <v>20</v>
      </c>
    </row>
    <row r="1582" spans="21:23" x14ac:dyDescent="0.3">
      <c r="U1582" s="3" t="s">
        <v>60</v>
      </c>
      <c r="V1582">
        <v>18</v>
      </c>
      <c r="W1582">
        <v>30</v>
      </c>
    </row>
    <row r="1583" spans="21:23" x14ac:dyDescent="0.3">
      <c r="U1583" s="3" t="s">
        <v>60</v>
      </c>
      <c r="V1583">
        <v>18</v>
      </c>
      <c r="W1583">
        <v>6</v>
      </c>
    </row>
    <row r="1584" spans="21:23" x14ac:dyDescent="0.3">
      <c r="U1584" s="3" t="s">
        <v>60</v>
      </c>
      <c r="V1584">
        <v>18</v>
      </c>
      <c r="W1584">
        <v>20</v>
      </c>
    </row>
    <row r="1585" spans="21:23" x14ac:dyDescent="0.3">
      <c r="U1585" s="3" t="s">
        <v>60</v>
      </c>
      <c r="V1585">
        <v>18</v>
      </c>
      <c r="W1585">
        <v>21</v>
      </c>
    </row>
    <row r="1586" spans="21:23" x14ac:dyDescent="0.3">
      <c r="U1586" s="3" t="s">
        <v>60</v>
      </c>
      <c r="V1586">
        <v>18</v>
      </c>
      <c r="W1586">
        <v>9</v>
      </c>
    </row>
    <row r="1587" spans="21:23" x14ac:dyDescent="0.3">
      <c r="U1587" s="3" t="s">
        <v>60</v>
      </c>
      <c r="V1587">
        <v>18</v>
      </c>
      <c r="W1587">
        <v>36</v>
      </c>
    </row>
    <row r="1588" spans="21:23" x14ac:dyDescent="0.3">
      <c r="U1588" s="3" t="s">
        <v>60</v>
      </c>
      <c r="V1588">
        <v>18</v>
      </c>
      <c r="W1588">
        <v>10</v>
      </c>
    </row>
    <row r="1589" spans="21:23" x14ac:dyDescent="0.3">
      <c r="U1589" s="3" t="s">
        <v>60</v>
      </c>
      <c r="V1589">
        <v>18</v>
      </c>
      <c r="W1589">
        <v>12</v>
      </c>
    </row>
    <row r="1590" spans="21:23" x14ac:dyDescent="0.3">
      <c r="U1590" s="3" t="s">
        <v>60</v>
      </c>
      <c r="V1590">
        <v>18</v>
      </c>
      <c r="W1590">
        <v>30</v>
      </c>
    </row>
    <row r="1591" spans="21:23" x14ac:dyDescent="0.3">
      <c r="U1591" s="3" t="s">
        <v>60</v>
      </c>
      <c r="V1591">
        <v>18</v>
      </c>
      <c r="W1591">
        <v>20</v>
      </c>
    </row>
    <row r="1592" spans="21:23" x14ac:dyDescent="0.3">
      <c r="U1592" s="3" t="s">
        <v>60</v>
      </c>
      <c r="V1592">
        <v>18</v>
      </c>
      <c r="W1592">
        <v>15</v>
      </c>
    </row>
    <row r="1593" spans="21:23" x14ac:dyDescent="0.3">
      <c r="U1593" s="3" t="s">
        <v>60</v>
      </c>
      <c r="V1593">
        <v>18</v>
      </c>
      <c r="W1593">
        <v>20</v>
      </c>
    </row>
    <row r="1594" spans="21:23" x14ac:dyDescent="0.3">
      <c r="U1594" s="3" t="s">
        <v>60</v>
      </c>
      <c r="V1594">
        <v>18</v>
      </c>
      <c r="W1594">
        <v>60</v>
      </c>
    </row>
    <row r="1595" spans="21:23" x14ac:dyDescent="0.3">
      <c r="U1595" s="3" t="s">
        <v>60</v>
      </c>
      <c r="V1595">
        <v>18</v>
      </c>
      <c r="W1595">
        <v>40</v>
      </c>
    </row>
    <row r="1596" spans="21:23" x14ac:dyDescent="0.3">
      <c r="U1596" s="3" t="s">
        <v>60</v>
      </c>
      <c r="V1596">
        <v>18</v>
      </c>
      <c r="W1596">
        <v>42</v>
      </c>
    </row>
    <row r="1597" spans="21:23" x14ac:dyDescent="0.3">
      <c r="U1597" s="3" t="s">
        <v>60</v>
      </c>
      <c r="V1597">
        <v>18</v>
      </c>
      <c r="W1597">
        <v>30</v>
      </c>
    </row>
    <row r="1598" spans="21:23" x14ac:dyDescent="0.3">
      <c r="U1598" s="3" t="s">
        <v>60</v>
      </c>
      <c r="V1598">
        <v>18</v>
      </c>
      <c r="W1598">
        <v>15</v>
      </c>
    </row>
    <row r="1599" spans="21:23" x14ac:dyDescent="0.3">
      <c r="U1599" s="3" t="s">
        <v>60</v>
      </c>
      <c r="V1599">
        <v>18</v>
      </c>
      <c r="W1599">
        <v>6</v>
      </c>
    </row>
    <row r="1600" spans="21:23" x14ac:dyDescent="0.3">
      <c r="U1600" s="3" t="s">
        <v>60</v>
      </c>
      <c r="V1600">
        <v>18</v>
      </c>
      <c r="W1600">
        <v>50</v>
      </c>
    </row>
    <row r="1601" spans="21:23" x14ac:dyDescent="0.3">
      <c r="U1601" s="3" t="s">
        <v>60</v>
      </c>
      <c r="V1601">
        <v>18</v>
      </c>
      <c r="W1601">
        <v>70</v>
      </c>
    </row>
    <row r="1602" spans="21:23" x14ac:dyDescent="0.3">
      <c r="U1602" s="3" t="s">
        <v>60</v>
      </c>
      <c r="V1602">
        <v>18</v>
      </c>
      <c r="W1602">
        <v>36</v>
      </c>
    </row>
    <row r="1603" spans="21:23" x14ac:dyDescent="0.3">
      <c r="U1603" s="3" t="s">
        <v>60</v>
      </c>
      <c r="V1603">
        <v>18</v>
      </c>
      <c r="W1603">
        <v>10</v>
      </c>
    </row>
    <row r="1604" spans="21:23" x14ac:dyDescent="0.3">
      <c r="U1604" s="3" t="s">
        <v>60</v>
      </c>
      <c r="V1604">
        <v>18</v>
      </c>
      <c r="W1604">
        <v>30</v>
      </c>
    </row>
    <row r="1605" spans="21:23" x14ac:dyDescent="0.3">
      <c r="U1605" s="3" t="s">
        <v>60</v>
      </c>
      <c r="V1605">
        <v>18</v>
      </c>
      <c r="W1605">
        <v>2</v>
      </c>
    </row>
    <row r="1606" spans="21:23" x14ac:dyDescent="0.3">
      <c r="U1606" s="3" t="s">
        <v>58</v>
      </c>
      <c r="V1606">
        <v>16</v>
      </c>
      <c r="W1606">
        <v>1</v>
      </c>
    </row>
    <row r="1607" spans="21:23" x14ac:dyDescent="0.3">
      <c r="U1607" s="3" t="s">
        <v>58</v>
      </c>
      <c r="V1607">
        <v>16</v>
      </c>
      <c r="W1607">
        <v>6</v>
      </c>
    </row>
    <row r="1608" spans="21:23" x14ac:dyDescent="0.3">
      <c r="U1608" s="3" t="s">
        <v>58</v>
      </c>
      <c r="V1608">
        <v>16</v>
      </c>
      <c r="W1608">
        <v>4</v>
      </c>
    </row>
    <row r="1609" spans="21:23" x14ac:dyDescent="0.3">
      <c r="U1609" s="3" t="s">
        <v>58</v>
      </c>
      <c r="V1609">
        <v>16</v>
      </c>
      <c r="W1609">
        <v>6</v>
      </c>
    </row>
    <row r="1610" spans="21:23" x14ac:dyDescent="0.3">
      <c r="U1610" s="3" t="s">
        <v>58</v>
      </c>
      <c r="V1610">
        <v>16</v>
      </c>
      <c r="W1610">
        <v>2</v>
      </c>
    </row>
    <row r="1611" spans="21:23" x14ac:dyDescent="0.3">
      <c r="U1611" s="3" t="s">
        <v>58</v>
      </c>
      <c r="V1611">
        <v>16</v>
      </c>
      <c r="W1611">
        <v>10</v>
      </c>
    </row>
    <row r="1612" spans="21:23" x14ac:dyDescent="0.3">
      <c r="U1612" s="3" t="s">
        <v>58</v>
      </c>
      <c r="V1612">
        <v>16</v>
      </c>
      <c r="W1612">
        <v>10</v>
      </c>
    </row>
    <row r="1613" spans="21:23" x14ac:dyDescent="0.3">
      <c r="U1613" s="3" t="s">
        <v>58</v>
      </c>
      <c r="V1613">
        <v>16</v>
      </c>
      <c r="W1613">
        <v>5</v>
      </c>
    </row>
    <row r="1614" spans="21:23" x14ac:dyDescent="0.3">
      <c r="U1614" s="3" t="s">
        <v>58</v>
      </c>
      <c r="V1614">
        <v>16</v>
      </c>
      <c r="W1614">
        <v>1</v>
      </c>
    </row>
    <row r="1615" spans="21:23" x14ac:dyDescent="0.3">
      <c r="U1615" s="3" t="s">
        <v>58</v>
      </c>
      <c r="V1615">
        <v>16</v>
      </c>
      <c r="W1615">
        <v>10</v>
      </c>
    </row>
    <row r="1616" spans="21:23" x14ac:dyDescent="0.3">
      <c r="U1616" s="3" t="s">
        <v>58</v>
      </c>
      <c r="V1616">
        <v>16</v>
      </c>
      <c r="W1616">
        <v>10</v>
      </c>
    </row>
    <row r="1617" spans="21:23" x14ac:dyDescent="0.3">
      <c r="U1617" s="3" t="s">
        <v>58</v>
      </c>
      <c r="V1617">
        <v>16</v>
      </c>
      <c r="W1617">
        <v>4</v>
      </c>
    </row>
    <row r="1618" spans="21:23" x14ac:dyDescent="0.3">
      <c r="U1618" s="3" t="s">
        <v>58</v>
      </c>
      <c r="V1618">
        <v>16</v>
      </c>
      <c r="W1618">
        <v>20</v>
      </c>
    </row>
    <row r="1619" spans="21:23" x14ac:dyDescent="0.3">
      <c r="U1619" s="3" t="s">
        <v>58</v>
      </c>
      <c r="V1619">
        <v>16</v>
      </c>
      <c r="W1619">
        <v>2</v>
      </c>
    </row>
    <row r="1620" spans="21:23" x14ac:dyDescent="0.3">
      <c r="U1620" s="3" t="s">
        <v>55</v>
      </c>
      <c r="V1620">
        <v>13</v>
      </c>
      <c r="W1620">
        <v>15</v>
      </c>
    </row>
    <row r="1621" spans="21:23" x14ac:dyDescent="0.3">
      <c r="U1621" s="3" t="s">
        <v>55</v>
      </c>
      <c r="V1621">
        <v>13</v>
      </c>
      <c r="W1621">
        <v>6</v>
      </c>
    </row>
    <row r="1622" spans="21:23" x14ac:dyDescent="0.3">
      <c r="U1622" s="3" t="s">
        <v>55</v>
      </c>
      <c r="V1622">
        <v>13</v>
      </c>
      <c r="W1622">
        <v>12</v>
      </c>
    </row>
    <row r="1623" spans="21:23" x14ac:dyDescent="0.3">
      <c r="U1623" s="3" t="s">
        <v>55</v>
      </c>
      <c r="V1623">
        <v>13</v>
      </c>
      <c r="W1623">
        <v>15</v>
      </c>
    </row>
    <row r="1624" spans="21:23" x14ac:dyDescent="0.3">
      <c r="U1624" s="3" t="s">
        <v>55</v>
      </c>
      <c r="V1624">
        <v>13</v>
      </c>
      <c r="W1624">
        <v>8</v>
      </c>
    </row>
    <row r="1625" spans="21:23" x14ac:dyDescent="0.3">
      <c r="U1625" s="3" t="s">
        <v>55</v>
      </c>
      <c r="V1625">
        <v>13</v>
      </c>
      <c r="W1625">
        <v>5</v>
      </c>
    </row>
    <row r="1626" spans="21:23" x14ac:dyDescent="0.3">
      <c r="U1626" s="3" t="s">
        <v>55</v>
      </c>
      <c r="V1626">
        <v>13</v>
      </c>
      <c r="W1626">
        <v>8</v>
      </c>
    </row>
    <row r="1627" spans="21:23" x14ac:dyDescent="0.3">
      <c r="U1627" s="3" t="s">
        <v>55</v>
      </c>
      <c r="V1627">
        <v>13</v>
      </c>
      <c r="W1627">
        <v>2</v>
      </c>
    </row>
    <row r="1628" spans="21:23" x14ac:dyDescent="0.3">
      <c r="U1628" s="3" t="s">
        <v>55</v>
      </c>
      <c r="V1628">
        <v>13</v>
      </c>
      <c r="W1628">
        <v>8</v>
      </c>
    </row>
    <row r="1629" spans="21:23" x14ac:dyDescent="0.3">
      <c r="U1629" s="3" t="s">
        <v>55</v>
      </c>
      <c r="V1629">
        <v>13</v>
      </c>
      <c r="W1629">
        <v>8</v>
      </c>
    </row>
    <row r="1630" spans="21:23" x14ac:dyDescent="0.3">
      <c r="U1630" s="3" t="s">
        <v>55</v>
      </c>
      <c r="V1630">
        <v>13</v>
      </c>
      <c r="W1630">
        <v>9</v>
      </c>
    </row>
    <row r="1631" spans="21:23" x14ac:dyDescent="0.3">
      <c r="U1631" s="3" t="s">
        <v>55</v>
      </c>
      <c r="V1631">
        <v>13</v>
      </c>
      <c r="W1631">
        <v>12</v>
      </c>
    </row>
    <row r="1632" spans="21:23" x14ac:dyDescent="0.3">
      <c r="U1632" s="3" t="s">
        <v>55</v>
      </c>
      <c r="V1632">
        <v>13</v>
      </c>
      <c r="W1632">
        <v>15</v>
      </c>
    </row>
    <row r="1633" spans="21:23" x14ac:dyDescent="0.3">
      <c r="U1633" s="3" t="s">
        <v>55</v>
      </c>
      <c r="V1633">
        <v>13</v>
      </c>
      <c r="W1633">
        <v>5</v>
      </c>
    </row>
    <row r="1634" spans="21:23" x14ac:dyDescent="0.3">
      <c r="U1634" s="3" t="s">
        <v>55</v>
      </c>
      <c r="V1634">
        <v>13</v>
      </c>
      <c r="W1634">
        <v>15</v>
      </c>
    </row>
    <row r="1635" spans="21:23" x14ac:dyDescent="0.3">
      <c r="U1635" s="3" t="s">
        <v>55</v>
      </c>
      <c r="V1635">
        <v>13</v>
      </c>
      <c r="W1635">
        <v>18</v>
      </c>
    </row>
    <row r="1636" spans="21:23" x14ac:dyDescent="0.3">
      <c r="U1636" s="3" t="s">
        <v>62</v>
      </c>
      <c r="V1636">
        <v>20</v>
      </c>
      <c r="W1636">
        <v>21</v>
      </c>
    </row>
    <row r="1637" spans="21:23" x14ac:dyDescent="0.3">
      <c r="U1637" s="3" t="s">
        <v>62</v>
      </c>
      <c r="V1637">
        <v>20</v>
      </c>
      <c r="W1637">
        <v>70</v>
      </c>
    </row>
    <row r="1638" spans="21:23" x14ac:dyDescent="0.3">
      <c r="U1638" s="3" t="s">
        <v>62</v>
      </c>
      <c r="V1638">
        <v>20</v>
      </c>
      <c r="W1638">
        <v>30</v>
      </c>
    </row>
    <row r="1639" spans="21:23" x14ac:dyDescent="0.3">
      <c r="U1639" s="3" t="s">
        <v>62</v>
      </c>
      <c r="V1639">
        <v>20</v>
      </c>
      <c r="W1639">
        <v>40</v>
      </c>
    </row>
    <row r="1640" spans="21:23" x14ac:dyDescent="0.3">
      <c r="U1640" s="3" t="s">
        <v>62</v>
      </c>
      <c r="V1640">
        <v>20</v>
      </c>
      <c r="W1640">
        <v>80</v>
      </c>
    </row>
    <row r="1641" spans="21:23" x14ac:dyDescent="0.3">
      <c r="U1641" s="3" t="s">
        <v>62</v>
      </c>
      <c r="V1641">
        <v>20</v>
      </c>
      <c r="W1641">
        <v>25</v>
      </c>
    </row>
    <row r="1642" spans="21:23" x14ac:dyDescent="0.3">
      <c r="U1642" s="3" t="s">
        <v>62</v>
      </c>
      <c r="V1642">
        <v>20</v>
      </c>
      <c r="W1642">
        <v>42</v>
      </c>
    </row>
    <row r="1643" spans="21:23" x14ac:dyDescent="0.3">
      <c r="U1643" s="3" t="s">
        <v>62</v>
      </c>
      <c r="V1643">
        <v>20</v>
      </c>
      <c r="W1643">
        <v>7</v>
      </c>
    </row>
    <row r="1644" spans="21:23" x14ac:dyDescent="0.3">
      <c r="U1644" s="3" t="s">
        <v>62</v>
      </c>
      <c r="V1644">
        <v>20</v>
      </c>
      <c r="W1644">
        <v>70</v>
      </c>
    </row>
    <row r="1645" spans="21:23" x14ac:dyDescent="0.3">
      <c r="U1645" s="3" t="s">
        <v>62</v>
      </c>
      <c r="V1645">
        <v>20</v>
      </c>
      <c r="W1645">
        <v>32</v>
      </c>
    </row>
    <row r="1646" spans="21:23" x14ac:dyDescent="0.3">
      <c r="U1646" s="3" t="s">
        <v>62</v>
      </c>
      <c r="V1646">
        <v>20</v>
      </c>
      <c r="W1646">
        <v>30</v>
      </c>
    </row>
    <row r="1647" spans="21:23" x14ac:dyDescent="0.3">
      <c r="U1647" s="3" t="s">
        <v>62</v>
      </c>
      <c r="V1647">
        <v>20</v>
      </c>
      <c r="W1647">
        <v>120</v>
      </c>
    </row>
    <row r="1648" spans="21:23" x14ac:dyDescent="0.3">
      <c r="U1648" s="3" t="s">
        <v>62</v>
      </c>
      <c r="V1648">
        <v>20</v>
      </c>
      <c r="W1648">
        <v>45</v>
      </c>
    </row>
    <row r="1649" spans="21:23" x14ac:dyDescent="0.3">
      <c r="U1649" s="3" t="s">
        <v>62</v>
      </c>
      <c r="V1649">
        <v>20</v>
      </c>
      <c r="W1649">
        <v>49</v>
      </c>
    </row>
    <row r="1650" spans="21:23" x14ac:dyDescent="0.3">
      <c r="U1650" s="3" t="s">
        <v>62</v>
      </c>
      <c r="V1650">
        <v>20</v>
      </c>
      <c r="W1650">
        <v>24</v>
      </c>
    </row>
    <row r="1651" spans="21:23" x14ac:dyDescent="0.3">
      <c r="U1651" s="3" t="s">
        <v>62</v>
      </c>
      <c r="V1651">
        <v>20</v>
      </c>
      <c r="W1651">
        <v>90</v>
      </c>
    </row>
    <row r="1652" spans="21:23" x14ac:dyDescent="0.3">
      <c r="U1652" s="3" t="s">
        <v>62</v>
      </c>
      <c r="V1652">
        <v>20</v>
      </c>
      <c r="W1652">
        <v>15</v>
      </c>
    </row>
    <row r="1653" spans="21:23" x14ac:dyDescent="0.3">
      <c r="U1653" s="3" t="s">
        <v>62</v>
      </c>
      <c r="V1653">
        <v>20</v>
      </c>
      <c r="W1653">
        <v>100</v>
      </c>
    </row>
    <row r="1654" spans="21:23" x14ac:dyDescent="0.3">
      <c r="U1654" s="3" t="s">
        <v>62</v>
      </c>
      <c r="V1654">
        <v>20</v>
      </c>
      <c r="W1654">
        <v>36</v>
      </c>
    </row>
    <row r="1655" spans="21:23" x14ac:dyDescent="0.3">
      <c r="U1655" s="3" t="s">
        <v>62</v>
      </c>
      <c r="V1655">
        <v>20</v>
      </c>
      <c r="W1655">
        <v>36</v>
      </c>
    </row>
    <row r="1656" spans="21:23" x14ac:dyDescent="0.3">
      <c r="U1656" s="3" t="s">
        <v>62</v>
      </c>
      <c r="V1656">
        <v>20</v>
      </c>
      <c r="W1656">
        <v>30</v>
      </c>
    </row>
    <row r="1657" spans="21:23" x14ac:dyDescent="0.3">
      <c r="U1657" s="3" t="s">
        <v>62</v>
      </c>
      <c r="V1657">
        <v>20</v>
      </c>
      <c r="W1657">
        <v>35</v>
      </c>
    </row>
    <row r="1658" spans="21:23" x14ac:dyDescent="0.3">
      <c r="U1658" s="3" t="s">
        <v>62</v>
      </c>
      <c r="V1658">
        <v>20</v>
      </c>
      <c r="W1658">
        <v>18</v>
      </c>
    </row>
    <row r="1659" spans="21:23" x14ac:dyDescent="0.3">
      <c r="U1659" s="3" t="s">
        <v>62</v>
      </c>
      <c r="V1659">
        <v>20</v>
      </c>
      <c r="W1659">
        <v>20</v>
      </c>
    </row>
    <row r="1660" spans="21:23" x14ac:dyDescent="0.3">
      <c r="U1660" s="3" t="s">
        <v>62</v>
      </c>
      <c r="V1660">
        <v>20</v>
      </c>
      <c r="W1660">
        <v>40</v>
      </c>
    </row>
    <row r="1661" spans="21:23" x14ac:dyDescent="0.3">
      <c r="U1661" s="3" t="s">
        <v>62</v>
      </c>
      <c r="V1661">
        <v>20</v>
      </c>
      <c r="W1661">
        <v>48</v>
      </c>
    </row>
    <row r="1662" spans="21:23" x14ac:dyDescent="0.3">
      <c r="U1662" s="3" t="s">
        <v>62</v>
      </c>
      <c r="V1662">
        <v>20</v>
      </c>
      <c r="W1662">
        <v>25</v>
      </c>
    </row>
    <row r="1663" spans="21:23" x14ac:dyDescent="0.3">
      <c r="U1663" s="3" t="s">
        <v>62</v>
      </c>
      <c r="V1663">
        <v>20</v>
      </c>
      <c r="W1663">
        <v>45</v>
      </c>
    </row>
    <row r="1664" spans="21:23" x14ac:dyDescent="0.3">
      <c r="U1664" s="3" t="s">
        <v>62</v>
      </c>
      <c r="V1664">
        <v>20</v>
      </c>
      <c r="W1664">
        <v>100</v>
      </c>
    </row>
    <row r="1665" spans="21:23" x14ac:dyDescent="0.3">
      <c r="U1665" s="3" t="s">
        <v>62</v>
      </c>
      <c r="V1665">
        <v>20</v>
      </c>
      <c r="W1665">
        <v>14</v>
      </c>
    </row>
    <row r="1666" spans="21:23" x14ac:dyDescent="0.3">
      <c r="U1666" s="3" t="s">
        <v>62</v>
      </c>
      <c r="V1666">
        <v>20</v>
      </c>
      <c r="W1666">
        <v>42</v>
      </c>
    </row>
    <row r="1667" spans="21:23" x14ac:dyDescent="0.3">
      <c r="U1667" s="3" t="s">
        <v>62</v>
      </c>
      <c r="V1667">
        <v>20</v>
      </c>
      <c r="W1667">
        <v>12</v>
      </c>
    </row>
    <row r="1668" spans="21:23" x14ac:dyDescent="0.3">
      <c r="U1668" s="3" t="s">
        <v>62</v>
      </c>
      <c r="V1668">
        <v>20</v>
      </c>
      <c r="W1668">
        <v>70</v>
      </c>
    </row>
    <row r="1669" spans="21:23" x14ac:dyDescent="0.3">
      <c r="U1669" s="3" t="s">
        <v>62</v>
      </c>
      <c r="V1669">
        <v>20</v>
      </c>
      <c r="W1669">
        <v>55</v>
      </c>
    </row>
    <row r="1670" spans="21:23" x14ac:dyDescent="0.3">
      <c r="U1670" s="3" t="s">
        <v>62</v>
      </c>
      <c r="V1670">
        <v>20</v>
      </c>
      <c r="W1670">
        <v>18</v>
      </c>
    </row>
    <row r="1671" spans="21:23" x14ac:dyDescent="0.3">
      <c r="U1671" s="3" t="s">
        <v>62</v>
      </c>
      <c r="V1671">
        <v>20</v>
      </c>
      <c r="W1671">
        <v>40</v>
      </c>
    </row>
    <row r="1672" spans="21:23" x14ac:dyDescent="0.3">
      <c r="U1672" s="3" t="s">
        <v>62</v>
      </c>
      <c r="V1672">
        <v>20</v>
      </c>
      <c r="W1672">
        <v>80</v>
      </c>
    </row>
    <row r="1673" spans="21:23" x14ac:dyDescent="0.3">
      <c r="U1673" s="3" t="s">
        <v>62</v>
      </c>
      <c r="V1673">
        <v>20</v>
      </c>
      <c r="W1673">
        <v>15</v>
      </c>
    </row>
    <row r="1674" spans="21:23" x14ac:dyDescent="0.3">
      <c r="U1674" s="3" t="s">
        <v>62</v>
      </c>
      <c r="V1674">
        <v>20</v>
      </c>
      <c r="W1674">
        <v>35</v>
      </c>
    </row>
    <row r="1675" spans="21:23" x14ac:dyDescent="0.3">
      <c r="U1675" s="3" t="s">
        <v>62</v>
      </c>
      <c r="V1675">
        <v>20</v>
      </c>
      <c r="W1675">
        <v>50</v>
      </c>
    </row>
    <row r="1676" spans="21:23" x14ac:dyDescent="0.3">
      <c r="U1676" s="3" t="s">
        <v>62</v>
      </c>
      <c r="V1676">
        <v>20</v>
      </c>
      <c r="W1676">
        <v>24</v>
      </c>
    </row>
    <row r="1677" spans="21:23" x14ac:dyDescent="0.3">
      <c r="U1677" s="3" t="s">
        <v>62</v>
      </c>
      <c r="V1677">
        <v>20</v>
      </c>
      <c r="W1677">
        <v>45</v>
      </c>
    </row>
    <row r="1678" spans="21:23" x14ac:dyDescent="0.3">
      <c r="U1678" s="3" t="s">
        <v>62</v>
      </c>
      <c r="V1678">
        <v>20</v>
      </c>
      <c r="W1678">
        <v>10</v>
      </c>
    </row>
    <row r="1679" spans="21:23" x14ac:dyDescent="0.3">
      <c r="U1679" s="3" t="s">
        <v>62</v>
      </c>
      <c r="V1679">
        <v>20</v>
      </c>
      <c r="W1679">
        <v>45</v>
      </c>
    </row>
    <row r="1680" spans="21:23" x14ac:dyDescent="0.3">
      <c r="U1680" s="3" t="s">
        <v>62</v>
      </c>
      <c r="V1680">
        <v>20</v>
      </c>
      <c r="W1680">
        <v>30</v>
      </c>
    </row>
    <row r="1681" spans="21:23" x14ac:dyDescent="0.3">
      <c r="U1681" s="3" t="s">
        <v>62</v>
      </c>
      <c r="V1681">
        <v>20</v>
      </c>
      <c r="W1681">
        <v>100</v>
      </c>
    </row>
    <row r="1682" spans="21:23" x14ac:dyDescent="0.3">
      <c r="U1682" s="3" t="s">
        <v>62</v>
      </c>
      <c r="V1682">
        <v>20</v>
      </c>
      <c r="W1682">
        <v>30</v>
      </c>
    </row>
    <row r="1683" spans="21:23" x14ac:dyDescent="0.3">
      <c r="U1683" s="3" t="s">
        <v>62</v>
      </c>
      <c r="V1683">
        <v>20</v>
      </c>
      <c r="W1683">
        <v>120</v>
      </c>
    </row>
    <row r="1684" spans="21:23" x14ac:dyDescent="0.3">
      <c r="U1684" s="3" t="s">
        <v>62</v>
      </c>
      <c r="V1684">
        <v>20</v>
      </c>
      <c r="W1684">
        <v>30</v>
      </c>
    </row>
    <row r="1685" spans="21:23" x14ac:dyDescent="0.3">
      <c r="U1685" s="3" t="s">
        <v>62</v>
      </c>
      <c r="V1685">
        <v>20</v>
      </c>
      <c r="W1685">
        <v>5</v>
      </c>
    </row>
    <row r="1686" spans="21:23" x14ac:dyDescent="0.3">
      <c r="U1686" s="3" t="s">
        <v>62</v>
      </c>
      <c r="V1686">
        <v>20</v>
      </c>
      <c r="W1686">
        <v>12</v>
      </c>
    </row>
    <row r="1687" spans="21:23" x14ac:dyDescent="0.3">
      <c r="U1687" s="3" t="s">
        <v>62</v>
      </c>
      <c r="V1687">
        <v>20</v>
      </c>
      <c r="W1687">
        <v>40</v>
      </c>
    </row>
    <row r="1688" spans="21:23" x14ac:dyDescent="0.3">
      <c r="U1688" s="3" t="s">
        <v>62</v>
      </c>
      <c r="V1688">
        <v>20</v>
      </c>
      <c r="W1688">
        <v>60</v>
      </c>
    </row>
    <row r="1689" spans="21:23" x14ac:dyDescent="0.3">
      <c r="U1689" s="3" t="s">
        <v>62</v>
      </c>
      <c r="V1689">
        <v>20</v>
      </c>
      <c r="W1689">
        <v>12</v>
      </c>
    </row>
    <row r="1690" spans="21:23" x14ac:dyDescent="0.3">
      <c r="U1690" s="3" t="s">
        <v>62</v>
      </c>
      <c r="V1690">
        <v>20</v>
      </c>
      <c r="W1690">
        <v>42</v>
      </c>
    </row>
    <row r="1691" spans="21:23" x14ac:dyDescent="0.3">
      <c r="U1691" s="3" t="s">
        <v>62</v>
      </c>
      <c r="V1691">
        <v>20</v>
      </c>
      <c r="W1691">
        <v>120</v>
      </c>
    </row>
    <row r="1692" spans="21:23" x14ac:dyDescent="0.3">
      <c r="U1692" s="3" t="s">
        <v>62</v>
      </c>
      <c r="V1692">
        <v>20</v>
      </c>
      <c r="W1692">
        <v>18</v>
      </c>
    </row>
    <row r="1693" spans="21:23" x14ac:dyDescent="0.3">
      <c r="U1693" s="3" t="s">
        <v>62</v>
      </c>
      <c r="V1693">
        <v>20</v>
      </c>
      <c r="W1693">
        <v>30</v>
      </c>
    </row>
    <row r="1694" spans="21:23" x14ac:dyDescent="0.3">
      <c r="U1694" s="3" t="s">
        <v>62</v>
      </c>
      <c r="V1694">
        <v>20</v>
      </c>
      <c r="W1694">
        <v>110</v>
      </c>
    </row>
    <row r="1695" spans="21:23" x14ac:dyDescent="0.3">
      <c r="U1695" s="3" t="s">
        <v>62</v>
      </c>
      <c r="V1695">
        <v>20</v>
      </c>
      <c r="W1695">
        <v>24</v>
      </c>
    </row>
    <row r="1696" spans="21:23" x14ac:dyDescent="0.3">
      <c r="U1696" s="3" t="s">
        <v>62</v>
      </c>
      <c r="V1696">
        <v>20</v>
      </c>
      <c r="W1696">
        <v>30</v>
      </c>
    </row>
    <row r="1697" spans="21:23" x14ac:dyDescent="0.3">
      <c r="U1697" s="3" t="s">
        <v>62</v>
      </c>
      <c r="V1697">
        <v>20</v>
      </c>
      <c r="W1697">
        <v>27</v>
      </c>
    </row>
    <row r="1698" spans="21:23" x14ac:dyDescent="0.3">
      <c r="U1698" s="3" t="s">
        <v>62</v>
      </c>
      <c r="V1698">
        <v>20</v>
      </c>
      <c r="W1698">
        <v>50</v>
      </c>
    </row>
    <row r="1699" spans="21:23" x14ac:dyDescent="0.3">
      <c r="U1699" s="3" t="s">
        <v>62</v>
      </c>
      <c r="V1699">
        <v>20</v>
      </c>
      <c r="W1699">
        <v>18</v>
      </c>
    </row>
    <row r="1700" spans="21:23" x14ac:dyDescent="0.3">
      <c r="U1700" s="3" t="s">
        <v>62</v>
      </c>
      <c r="V1700">
        <v>20</v>
      </c>
      <c r="W1700">
        <v>12</v>
      </c>
    </row>
    <row r="1701" spans="21:23" x14ac:dyDescent="0.3">
      <c r="U1701" s="3" t="s">
        <v>62</v>
      </c>
      <c r="V1701">
        <v>20</v>
      </c>
      <c r="W1701">
        <v>3</v>
      </c>
    </row>
    <row r="1702" spans="21:23" x14ac:dyDescent="0.3">
      <c r="U1702" s="3" t="s">
        <v>62</v>
      </c>
      <c r="V1702">
        <v>20</v>
      </c>
      <c r="W1702">
        <v>50</v>
      </c>
    </row>
    <row r="1703" spans="21:23" x14ac:dyDescent="0.3">
      <c r="U1703" s="3" t="s">
        <v>62</v>
      </c>
      <c r="V1703">
        <v>20</v>
      </c>
      <c r="W1703">
        <v>45</v>
      </c>
    </row>
    <row r="1704" spans="21:23" x14ac:dyDescent="0.3">
      <c r="U1704" s="3" t="s">
        <v>62</v>
      </c>
      <c r="V1704">
        <v>20</v>
      </c>
      <c r="W1704">
        <v>42</v>
      </c>
    </row>
    <row r="1705" spans="21:23" x14ac:dyDescent="0.3">
      <c r="U1705" s="3" t="s">
        <v>62</v>
      </c>
      <c r="V1705">
        <v>20</v>
      </c>
      <c r="W1705">
        <v>44</v>
      </c>
    </row>
    <row r="1706" spans="21:23" x14ac:dyDescent="0.3">
      <c r="U1706" s="3" t="s">
        <v>62</v>
      </c>
      <c r="V1706">
        <v>20</v>
      </c>
      <c r="W1706">
        <v>40</v>
      </c>
    </row>
    <row r="1707" spans="21:23" x14ac:dyDescent="0.3">
      <c r="U1707" s="3" t="s">
        <v>62</v>
      </c>
      <c r="V1707">
        <v>20</v>
      </c>
      <c r="W1707">
        <v>28</v>
      </c>
    </row>
    <row r="1708" spans="21:23" x14ac:dyDescent="0.3">
      <c r="U1708" s="3" t="s">
        <v>62</v>
      </c>
      <c r="V1708">
        <v>20</v>
      </c>
      <c r="W1708">
        <v>30</v>
      </c>
    </row>
    <row r="1709" spans="21:23" x14ac:dyDescent="0.3">
      <c r="U1709" s="3" t="s">
        <v>62</v>
      </c>
      <c r="V1709">
        <v>20</v>
      </c>
      <c r="W1709">
        <v>7</v>
      </c>
    </row>
    <row r="1710" spans="21:23" x14ac:dyDescent="0.3">
      <c r="U1710" s="3" t="s">
        <v>62</v>
      </c>
      <c r="V1710">
        <v>20</v>
      </c>
      <c r="W1710">
        <v>30</v>
      </c>
    </row>
    <row r="1711" spans="21:23" x14ac:dyDescent="0.3">
      <c r="U1711" s="3" t="s">
        <v>62</v>
      </c>
      <c r="V1711">
        <v>20</v>
      </c>
      <c r="W1711">
        <v>24</v>
      </c>
    </row>
    <row r="1712" spans="21:23" x14ac:dyDescent="0.3">
      <c r="U1712" s="3" t="s">
        <v>62</v>
      </c>
      <c r="V1712">
        <v>20</v>
      </c>
      <c r="W1712">
        <v>16</v>
      </c>
    </row>
    <row r="1713" spans="21:23" x14ac:dyDescent="0.3">
      <c r="U1713" s="3" t="s">
        <v>62</v>
      </c>
      <c r="V1713">
        <v>20</v>
      </c>
      <c r="W1713">
        <v>80</v>
      </c>
    </row>
    <row r="1714" spans="21:23" x14ac:dyDescent="0.3">
      <c r="U1714" s="3" t="s">
        <v>62</v>
      </c>
      <c r="V1714">
        <v>20</v>
      </c>
      <c r="W1714">
        <v>12</v>
      </c>
    </row>
    <row r="1715" spans="21:23" x14ac:dyDescent="0.3">
      <c r="U1715" s="3" t="s">
        <v>62</v>
      </c>
      <c r="V1715">
        <v>20</v>
      </c>
      <c r="W1715">
        <v>60</v>
      </c>
    </row>
    <row r="1716" spans="21:23" x14ac:dyDescent="0.3">
      <c r="U1716" s="3" t="s">
        <v>62</v>
      </c>
      <c r="V1716">
        <v>20</v>
      </c>
      <c r="W1716">
        <v>36</v>
      </c>
    </row>
    <row r="1717" spans="21:23" x14ac:dyDescent="0.3">
      <c r="U1717" s="3" t="s">
        <v>62</v>
      </c>
      <c r="V1717">
        <v>20</v>
      </c>
      <c r="W1717">
        <v>45</v>
      </c>
    </row>
    <row r="1718" spans="21:23" x14ac:dyDescent="0.3">
      <c r="U1718" s="3" t="s">
        <v>62</v>
      </c>
      <c r="V1718">
        <v>20</v>
      </c>
      <c r="W1718">
        <v>55</v>
      </c>
    </row>
    <row r="1719" spans="21:23" x14ac:dyDescent="0.3">
      <c r="U1719" s="3" t="s">
        <v>62</v>
      </c>
      <c r="V1719">
        <v>20</v>
      </c>
      <c r="W1719">
        <v>25</v>
      </c>
    </row>
    <row r="1720" spans="21:23" x14ac:dyDescent="0.3">
      <c r="U1720" s="3" t="s">
        <v>62</v>
      </c>
      <c r="V1720">
        <v>20</v>
      </c>
      <c r="W1720">
        <v>20</v>
      </c>
    </row>
    <row r="1721" spans="21:23" x14ac:dyDescent="0.3">
      <c r="U1721" s="3" t="s">
        <v>62</v>
      </c>
      <c r="V1721">
        <v>20</v>
      </c>
      <c r="W1721">
        <v>32</v>
      </c>
    </row>
    <row r="1722" spans="21:23" x14ac:dyDescent="0.3">
      <c r="U1722" s="3" t="s">
        <v>62</v>
      </c>
      <c r="V1722">
        <v>20</v>
      </c>
      <c r="W1722">
        <v>28</v>
      </c>
    </row>
    <row r="1723" spans="21:23" x14ac:dyDescent="0.3">
      <c r="U1723" s="3" t="s">
        <v>62</v>
      </c>
      <c r="V1723">
        <v>20</v>
      </c>
      <c r="W1723">
        <v>50</v>
      </c>
    </row>
    <row r="1724" spans="21:23" x14ac:dyDescent="0.3">
      <c r="U1724" s="3" t="s">
        <v>62</v>
      </c>
      <c r="V1724">
        <v>20</v>
      </c>
      <c r="W1724">
        <v>120</v>
      </c>
    </row>
    <row r="1725" spans="21:23" x14ac:dyDescent="0.3">
      <c r="U1725" s="3" t="s">
        <v>62</v>
      </c>
      <c r="V1725">
        <v>20</v>
      </c>
      <c r="W1725">
        <v>44</v>
      </c>
    </row>
    <row r="1726" spans="21:23" x14ac:dyDescent="0.3">
      <c r="U1726" s="3" t="s">
        <v>62</v>
      </c>
      <c r="V1726">
        <v>20</v>
      </c>
      <c r="W1726">
        <v>30</v>
      </c>
    </row>
    <row r="1727" spans="21:23" x14ac:dyDescent="0.3">
      <c r="U1727" s="3" t="s">
        <v>62</v>
      </c>
      <c r="V1727">
        <v>20</v>
      </c>
      <c r="W1727">
        <v>80</v>
      </c>
    </row>
    <row r="1728" spans="21:23" x14ac:dyDescent="0.3">
      <c r="U1728" s="3" t="s">
        <v>62</v>
      </c>
      <c r="V1728">
        <v>20</v>
      </c>
      <c r="W1728">
        <v>50</v>
      </c>
    </row>
    <row r="1729" spans="21:23" x14ac:dyDescent="0.3">
      <c r="U1729" s="3" t="s">
        <v>62</v>
      </c>
      <c r="V1729">
        <v>20</v>
      </c>
      <c r="W1729">
        <v>84</v>
      </c>
    </row>
    <row r="1730" spans="21:23" x14ac:dyDescent="0.3">
      <c r="U1730" s="3" t="s">
        <v>62</v>
      </c>
      <c r="V1730">
        <v>20</v>
      </c>
      <c r="W1730">
        <v>15</v>
      </c>
    </row>
    <row r="1731" spans="21:23" x14ac:dyDescent="0.3">
      <c r="U1731" s="3" t="s">
        <v>62</v>
      </c>
      <c r="V1731">
        <v>20</v>
      </c>
      <c r="W1731">
        <v>55</v>
      </c>
    </row>
    <row r="1732" spans="21:23" x14ac:dyDescent="0.3">
      <c r="U1732" s="3" t="s">
        <v>62</v>
      </c>
      <c r="V1732">
        <v>20</v>
      </c>
      <c r="W1732">
        <v>20</v>
      </c>
    </row>
    <row r="1733" spans="21:23" x14ac:dyDescent="0.3">
      <c r="U1733" s="3" t="s">
        <v>62</v>
      </c>
      <c r="V1733">
        <v>20</v>
      </c>
      <c r="W1733">
        <v>40</v>
      </c>
    </row>
    <row r="1734" spans="21:23" x14ac:dyDescent="0.3">
      <c r="U1734" s="3" t="s">
        <v>62</v>
      </c>
      <c r="V1734">
        <v>20</v>
      </c>
      <c r="W1734">
        <v>56</v>
      </c>
    </row>
    <row r="1735" spans="21:23" x14ac:dyDescent="0.3">
      <c r="U1735" s="3" t="s">
        <v>62</v>
      </c>
      <c r="V1735">
        <v>20</v>
      </c>
      <c r="W1735">
        <v>15</v>
      </c>
    </row>
    <row r="1736" spans="21:23" x14ac:dyDescent="0.3">
      <c r="U1736" s="3" t="s">
        <v>62</v>
      </c>
      <c r="V1736">
        <v>20</v>
      </c>
      <c r="W1736">
        <v>24</v>
      </c>
    </row>
    <row r="1737" spans="21:23" x14ac:dyDescent="0.3">
      <c r="U1737" s="3" t="s">
        <v>62</v>
      </c>
      <c r="V1737">
        <v>20</v>
      </c>
      <c r="W1737">
        <v>40</v>
      </c>
    </row>
    <row r="1738" spans="21:23" x14ac:dyDescent="0.3">
      <c r="U1738" s="3" t="s">
        <v>62</v>
      </c>
      <c r="V1738">
        <v>20</v>
      </c>
      <c r="W1738">
        <v>100</v>
      </c>
    </row>
    <row r="1739" spans="21:23" x14ac:dyDescent="0.3">
      <c r="U1739" s="3" t="s">
        <v>62</v>
      </c>
      <c r="V1739">
        <v>20</v>
      </c>
      <c r="W1739">
        <v>70</v>
      </c>
    </row>
    <row r="1740" spans="21:23" x14ac:dyDescent="0.3">
      <c r="U1740" s="3" t="s">
        <v>62</v>
      </c>
      <c r="V1740">
        <v>20</v>
      </c>
      <c r="W1740">
        <v>60</v>
      </c>
    </row>
    <row r="1741" spans="21:23" x14ac:dyDescent="0.3">
      <c r="U1741" s="3" t="s">
        <v>62</v>
      </c>
      <c r="V1741">
        <v>20</v>
      </c>
      <c r="W1741">
        <v>100</v>
      </c>
    </row>
    <row r="1742" spans="21:23" x14ac:dyDescent="0.3">
      <c r="U1742" s="3" t="s">
        <v>62</v>
      </c>
      <c r="V1742">
        <v>20</v>
      </c>
      <c r="W1742">
        <v>45</v>
      </c>
    </row>
    <row r="1743" spans="21:23" x14ac:dyDescent="0.3">
      <c r="U1743" s="3" t="s">
        <v>62</v>
      </c>
      <c r="V1743">
        <v>20</v>
      </c>
      <c r="W1743">
        <v>80</v>
      </c>
    </row>
    <row r="1744" spans="21:23" x14ac:dyDescent="0.3">
      <c r="U1744" s="3" t="s">
        <v>62</v>
      </c>
      <c r="V1744">
        <v>20</v>
      </c>
      <c r="W1744">
        <v>21</v>
      </c>
    </row>
    <row r="1745" spans="21:23" x14ac:dyDescent="0.3">
      <c r="U1745" s="3" t="s">
        <v>62</v>
      </c>
      <c r="V1745">
        <v>20</v>
      </c>
      <c r="W1745">
        <v>20</v>
      </c>
    </row>
    <row r="1746" spans="21:23" x14ac:dyDescent="0.3">
      <c r="U1746" s="3" t="s">
        <v>62</v>
      </c>
      <c r="V1746">
        <v>20</v>
      </c>
      <c r="W1746">
        <v>16</v>
      </c>
    </row>
    <row r="1747" spans="21:23" x14ac:dyDescent="0.3">
      <c r="U1747" s="3" t="s">
        <v>62</v>
      </c>
      <c r="V1747">
        <v>20</v>
      </c>
      <c r="W1747">
        <v>77</v>
      </c>
    </row>
    <row r="1748" spans="21:23" x14ac:dyDescent="0.3">
      <c r="U1748" s="3" t="s">
        <v>62</v>
      </c>
      <c r="V1748">
        <v>20</v>
      </c>
      <c r="W1748">
        <v>12</v>
      </c>
    </row>
    <row r="1749" spans="21:23" x14ac:dyDescent="0.3">
      <c r="U1749" s="3" t="s">
        <v>62</v>
      </c>
      <c r="V1749">
        <v>20</v>
      </c>
      <c r="W1749">
        <v>25</v>
      </c>
    </row>
    <row r="1750" spans="21:23" x14ac:dyDescent="0.3">
      <c r="U1750" s="3" t="s">
        <v>62</v>
      </c>
      <c r="V1750">
        <v>20</v>
      </c>
      <c r="W1750">
        <v>4</v>
      </c>
    </row>
    <row r="1751" spans="21:23" x14ac:dyDescent="0.3">
      <c r="U1751" s="3" t="s">
        <v>62</v>
      </c>
      <c r="V1751">
        <v>20</v>
      </c>
      <c r="W1751">
        <v>55</v>
      </c>
    </row>
    <row r="1752" spans="21:23" x14ac:dyDescent="0.3">
      <c r="U1752" s="3" t="s">
        <v>61</v>
      </c>
      <c r="V1752">
        <v>19</v>
      </c>
      <c r="W1752">
        <v>56</v>
      </c>
    </row>
    <row r="1753" spans="21:23" x14ac:dyDescent="0.3">
      <c r="U1753" s="3" t="s">
        <v>61</v>
      </c>
      <c r="V1753">
        <v>19</v>
      </c>
      <c r="W1753">
        <v>70</v>
      </c>
    </row>
    <row r="1754" spans="21:23" x14ac:dyDescent="0.3">
      <c r="U1754" s="3" t="s">
        <v>61</v>
      </c>
      <c r="V1754">
        <v>19</v>
      </c>
      <c r="W1754">
        <v>80</v>
      </c>
    </row>
    <row r="1755" spans="21:23" x14ac:dyDescent="0.3">
      <c r="U1755" s="3" t="s">
        <v>61</v>
      </c>
      <c r="V1755">
        <v>19</v>
      </c>
      <c r="W1755">
        <v>20</v>
      </c>
    </row>
    <row r="1756" spans="21:23" x14ac:dyDescent="0.3">
      <c r="U1756" s="3" t="s">
        <v>61</v>
      </c>
      <c r="V1756">
        <v>19</v>
      </c>
      <c r="W1756">
        <v>20</v>
      </c>
    </row>
    <row r="1757" spans="21:23" x14ac:dyDescent="0.3">
      <c r="U1757" s="3" t="s">
        <v>61</v>
      </c>
      <c r="V1757">
        <v>19</v>
      </c>
      <c r="W1757">
        <v>15</v>
      </c>
    </row>
    <row r="1758" spans="21:23" x14ac:dyDescent="0.3">
      <c r="U1758" s="3" t="s">
        <v>61</v>
      </c>
      <c r="V1758">
        <v>19</v>
      </c>
      <c r="W1758">
        <v>20</v>
      </c>
    </row>
    <row r="1759" spans="21:23" x14ac:dyDescent="0.3">
      <c r="U1759" s="3" t="s">
        <v>61</v>
      </c>
      <c r="V1759">
        <v>19</v>
      </c>
      <c r="W1759">
        <v>40</v>
      </c>
    </row>
    <row r="1760" spans="21:23" x14ac:dyDescent="0.3">
      <c r="U1760" s="3" t="s">
        <v>61</v>
      </c>
      <c r="V1760">
        <v>19</v>
      </c>
      <c r="W1760">
        <v>80</v>
      </c>
    </row>
    <row r="1761" spans="21:23" x14ac:dyDescent="0.3">
      <c r="U1761" s="3" t="s">
        <v>61</v>
      </c>
      <c r="V1761">
        <v>19</v>
      </c>
      <c r="W1761">
        <v>18</v>
      </c>
    </row>
    <row r="1762" spans="21:23" x14ac:dyDescent="0.3">
      <c r="U1762" s="3" t="s">
        <v>61</v>
      </c>
      <c r="V1762">
        <v>19</v>
      </c>
      <c r="W1762">
        <v>25</v>
      </c>
    </row>
    <row r="1763" spans="21:23" x14ac:dyDescent="0.3">
      <c r="U1763" s="3" t="s">
        <v>61</v>
      </c>
      <c r="V1763">
        <v>19</v>
      </c>
      <c r="W1763">
        <v>15</v>
      </c>
    </row>
    <row r="1764" spans="21:23" x14ac:dyDescent="0.3">
      <c r="U1764" s="3" t="s">
        <v>61</v>
      </c>
      <c r="V1764">
        <v>19</v>
      </c>
      <c r="W1764">
        <v>18</v>
      </c>
    </row>
    <row r="1765" spans="21:23" x14ac:dyDescent="0.3">
      <c r="U1765" s="3" t="s">
        <v>61</v>
      </c>
      <c r="V1765">
        <v>19</v>
      </c>
      <c r="W1765">
        <v>6</v>
      </c>
    </row>
    <row r="1766" spans="21:23" x14ac:dyDescent="0.3">
      <c r="U1766" s="3" t="s">
        <v>61</v>
      </c>
      <c r="V1766">
        <v>19</v>
      </c>
      <c r="W1766">
        <v>24</v>
      </c>
    </row>
    <row r="1767" spans="21:23" x14ac:dyDescent="0.3">
      <c r="U1767" s="3" t="s">
        <v>61</v>
      </c>
      <c r="V1767">
        <v>19</v>
      </c>
      <c r="W1767">
        <v>60</v>
      </c>
    </row>
    <row r="1768" spans="21:23" x14ac:dyDescent="0.3">
      <c r="U1768" s="3" t="s">
        <v>61</v>
      </c>
      <c r="V1768">
        <v>19</v>
      </c>
      <c r="W1768">
        <v>50</v>
      </c>
    </row>
    <row r="1769" spans="21:23" x14ac:dyDescent="0.3">
      <c r="U1769" s="3" t="s">
        <v>61</v>
      </c>
      <c r="V1769">
        <v>19</v>
      </c>
      <c r="W1769">
        <v>10</v>
      </c>
    </row>
    <row r="1770" spans="21:23" x14ac:dyDescent="0.3">
      <c r="U1770" s="3" t="s">
        <v>61</v>
      </c>
      <c r="V1770">
        <v>19</v>
      </c>
      <c r="W1770">
        <v>7</v>
      </c>
    </row>
    <row r="1771" spans="21:23" x14ac:dyDescent="0.3">
      <c r="U1771" s="3" t="s">
        <v>61</v>
      </c>
      <c r="V1771">
        <v>19</v>
      </c>
      <c r="W1771">
        <v>36</v>
      </c>
    </row>
    <row r="1772" spans="21:23" x14ac:dyDescent="0.3">
      <c r="U1772" s="3" t="s">
        <v>61</v>
      </c>
      <c r="V1772">
        <v>19</v>
      </c>
      <c r="W1772">
        <v>24</v>
      </c>
    </row>
    <row r="1773" spans="21:23" x14ac:dyDescent="0.3">
      <c r="U1773" s="3" t="s">
        <v>61</v>
      </c>
      <c r="V1773">
        <v>19</v>
      </c>
      <c r="W1773">
        <v>4</v>
      </c>
    </row>
    <row r="1774" spans="21:23" x14ac:dyDescent="0.3">
      <c r="U1774" s="3" t="s">
        <v>61</v>
      </c>
      <c r="V1774">
        <v>19</v>
      </c>
      <c r="W1774">
        <v>40</v>
      </c>
    </row>
    <row r="1775" spans="21:23" x14ac:dyDescent="0.3">
      <c r="U1775" s="3" t="s">
        <v>61</v>
      </c>
      <c r="V1775">
        <v>19</v>
      </c>
      <c r="W1775">
        <v>10</v>
      </c>
    </row>
    <row r="1776" spans="21:23" x14ac:dyDescent="0.3">
      <c r="U1776" s="3" t="s">
        <v>61</v>
      </c>
      <c r="V1776">
        <v>19</v>
      </c>
      <c r="W1776">
        <v>50</v>
      </c>
    </row>
    <row r="1777" spans="21:23" x14ac:dyDescent="0.3">
      <c r="U1777" s="3" t="s">
        <v>61</v>
      </c>
      <c r="V1777">
        <v>19</v>
      </c>
      <c r="W1777">
        <v>20</v>
      </c>
    </row>
    <row r="1778" spans="21:23" x14ac:dyDescent="0.3">
      <c r="U1778" s="3" t="s">
        <v>48</v>
      </c>
      <c r="V1778">
        <v>6</v>
      </c>
      <c r="W1778">
        <v>8</v>
      </c>
    </row>
    <row r="1779" spans="21:23" x14ac:dyDescent="0.3">
      <c r="U1779" s="3" t="s">
        <v>48</v>
      </c>
      <c r="V1779">
        <v>6</v>
      </c>
      <c r="W1779">
        <v>9</v>
      </c>
    </row>
    <row r="1780" spans="21:23" x14ac:dyDescent="0.3">
      <c r="U1780" s="3" t="s">
        <v>48</v>
      </c>
      <c r="V1780">
        <v>6</v>
      </c>
      <c r="W1780">
        <v>50</v>
      </c>
    </row>
    <row r="1781" spans="21:23" x14ac:dyDescent="0.3">
      <c r="U1781" s="3" t="s">
        <v>48</v>
      </c>
      <c r="V1781">
        <v>6</v>
      </c>
      <c r="W1781">
        <v>2</v>
      </c>
    </row>
    <row r="1782" spans="21:23" x14ac:dyDescent="0.3">
      <c r="U1782" s="3" t="s">
        <v>48</v>
      </c>
      <c r="V1782">
        <v>6</v>
      </c>
      <c r="W1782">
        <v>36</v>
      </c>
    </row>
    <row r="1783" spans="21:23" x14ac:dyDescent="0.3">
      <c r="U1783" s="3" t="s">
        <v>48</v>
      </c>
      <c r="V1783">
        <v>6</v>
      </c>
      <c r="W1783">
        <v>35</v>
      </c>
    </row>
    <row r="1784" spans="21:23" x14ac:dyDescent="0.3">
      <c r="U1784" s="3" t="s">
        <v>48</v>
      </c>
      <c r="V1784">
        <v>6</v>
      </c>
      <c r="W1784">
        <v>24</v>
      </c>
    </row>
    <row r="1785" spans="21:23" x14ac:dyDescent="0.3">
      <c r="U1785" s="3" t="s">
        <v>48</v>
      </c>
      <c r="V1785">
        <v>6</v>
      </c>
      <c r="W1785">
        <v>30</v>
      </c>
    </row>
    <row r="1786" spans="21:23" x14ac:dyDescent="0.3">
      <c r="U1786" s="3" t="s">
        <v>48</v>
      </c>
      <c r="V1786">
        <v>6</v>
      </c>
      <c r="W1786">
        <v>20</v>
      </c>
    </row>
    <row r="1787" spans="21:23" x14ac:dyDescent="0.3">
      <c r="U1787" s="3" t="s">
        <v>48</v>
      </c>
      <c r="V1787">
        <v>6</v>
      </c>
      <c r="W1787">
        <v>30</v>
      </c>
    </row>
    <row r="1788" spans="21:23" x14ac:dyDescent="0.3">
      <c r="U1788" s="3" t="s">
        <v>48</v>
      </c>
      <c r="V1788">
        <v>6</v>
      </c>
      <c r="W1788">
        <v>25</v>
      </c>
    </row>
    <row r="1789" spans="21:23" x14ac:dyDescent="0.3">
      <c r="U1789" s="3" t="s">
        <v>48</v>
      </c>
      <c r="V1789">
        <v>6</v>
      </c>
      <c r="W1789">
        <v>30</v>
      </c>
    </row>
    <row r="1790" spans="21:23" x14ac:dyDescent="0.3">
      <c r="U1790" s="3" t="s">
        <v>48</v>
      </c>
      <c r="V1790">
        <v>6</v>
      </c>
      <c r="W1790">
        <v>60</v>
      </c>
    </row>
    <row r="1791" spans="21:23" x14ac:dyDescent="0.3">
      <c r="U1791" s="3" t="s">
        <v>48</v>
      </c>
      <c r="V1791">
        <v>6</v>
      </c>
      <c r="W1791">
        <v>5</v>
      </c>
    </row>
    <row r="1792" spans="21:23" x14ac:dyDescent="0.3">
      <c r="U1792" s="3" t="s">
        <v>48</v>
      </c>
      <c r="V1792">
        <v>6</v>
      </c>
      <c r="W1792">
        <v>14</v>
      </c>
    </row>
    <row r="1793" spans="21:23" x14ac:dyDescent="0.3">
      <c r="U1793" s="3" t="s">
        <v>50</v>
      </c>
      <c r="V1793">
        <v>8</v>
      </c>
      <c r="W1793">
        <v>3</v>
      </c>
    </row>
    <row r="1794" spans="21:23" x14ac:dyDescent="0.3">
      <c r="U1794" s="3" t="s">
        <v>50</v>
      </c>
      <c r="V1794">
        <v>8</v>
      </c>
      <c r="W1794">
        <v>14</v>
      </c>
    </row>
    <row r="1795" spans="21:23" x14ac:dyDescent="0.3">
      <c r="U1795" s="3" t="s">
        <v>50</v>
      </c>
      <c r="V1795">
        <v>8</v>
      </c>
      <c r="W1795">
        <v>6</v>
      </c>
    </row>
    <row r="1796" spans="21:23" x14ac:dyDescent="0.3">
      <c r="U1796" s="3" t="s">
        <v>50</v>
      </c>
      <c r="V1796">
        <v>8</v>
      </c>
      <c r="W1796">
        <v>5</v>
      </c>
    </row>
    <row r="1797" spans="21:23" x14ac:dyDescent="0.3">
      <c r="U1797" s="3" t="s">
        <v>50</v>
      </c>
      <c r="V1797">
        <v>8</v>
      </c>
      <c r="W1797">
        <v>10</v>
      </c>
    </row>
    <row r="1798" spans="21:23" x14ac:dyDescent="0.3">
      <c r="U1798" s="3" t="s">
        <v>50</v>
      </c>
      <c r="V1798">
        <v>8</v>
      </c>
      <c r="W1798">
        <v>10</v>
      </c>
    </row>
    <row r="1799" spans="21:23" x14ac:dyDescent="0.3">
      <c r="U1799" s="3" t="s">
        <v>62</v>
      </c>
      <c r="V1799">
        <v>20</v>
      </c>
      <c r="W1799">
        <v>24</v>
      </c>
    </row>
    <row r="1800" spans="21:23" x14ac:dyDescent="0.3">
      <c r="U1800" s="3" t="s">
        <v>62</v>
      </c>
      <c r="V1800">
        <v>20</v>
      </c>
      <c r="W1800">
        <v>10</v>
      </c>
    </row>
    <row r="1801" spans="21:23" x14ac:dyDescent="0.3">
      <c r="U1801" s="3" t="s">
        <v>62</v>
      </c>
      <c r="V1801">
        <v>20</v>
      </c>
      <c r="W1801">
        <v>8</v>
      </c>
    </row>
    <row r="1802" spans="21:23" x14ac:dyDescent="0.3">
      <c r="U1802" s="3" t="s">
        <v>62</v>
      </c>
      <c r="V1802">
        <v>20</v>
      </c>
      <c r="W1802">
        <v>20</v>
      </c>
    </row>
    <row r="1803" spans="21:23" x14ac:dyDescent="0.3">
      <c r="U1803" s="3" t="s">
        <v>62</v>
      </c>
      <c r="V1803">
        <v>20</v>
      </c>
      <c r="W1803">
        <v>12</v>
      </c>
    </row>
    <row r="1804" spans="21:23" x14ac:dyDescent="0.3">
      <c r="U1804" s="3" t="s">
        <v>62</v>
      </c>
      <c r="V1804">
        <v>20</v>
      </c>
      <c r="W1804">
        <v>24</v>
      </c>
    </row>
    <row r="1805" spans="21:23" x14ac:dyDescent="0.3">
      <c r="U1805" s="3" t="s">
        <v>62</v>
      </c>
      <c r="V1805">
        <v>20</v>
      </c>
      <c r="W1805">
        <v>20</v>
      </c>
    </row>
    <row r="1806" spans="21:23" x14ac:dyDescent="0.3">
      <c r="U1806" s="3" t="s">
        <v>62</v>
      </c>
      <c r="V1806">
        <v>20</v>
      </c>
      <c r="W1806">
        <v>18</v>
      </c>
    </row>
    <row r="1807" spans="21:23" x14ac:dyDescent="0.3">
      <c r="U1807" s="3" t="s">
        <v>62</v>
      </c>
      <c r="V1807">
        <v>20</v>
      </c>
      <c r="W1807">
        <v>10</v>
      </c>
    </row>
    <row r="1808" spans="21:23" x14ac:dyDescent="0.3">
      <c r="U1808" s="3" t="s">
        <v>62</v>
      </c>
      <c r="V1808">
        <v>20</v>
      </c>
      <c r="W1808">
        <v>20</v>
      </c>
    </row>
    <row r="1809" spans="21:23" x14ac:dyDescent="0.3">
      <c r="U1809" s="3" t="s">
        <v>62</v>
      </c>
      <c r="V1809">
        <v>20</v>
      </c>
      <c r="W1809">
        <v>8</v>
      </c>
    </row>
    <row r="1810" spans="21:23" x14ac:dyDescent="0.3">
      <c r="U1810" s="3" t="s">
        <v>62</v>
      </c>
      <c r="V1810">
        <v>20</v>
      </c>
      <c r="W1810">
        <v>10</v>
      </c>
    </row>
    <row r="1811" spans="21:23" x14ac:dyDescent="0.3">
      <c r="U1811" s="3" t="s">
        <v>62</v>
      </c>
      <c r="V1811">
        <v>20</v>
      </c>
      <c r="W1811">
        <v>40</v>
      </c>
    </row>
    <row r="1812" spans="21:23" x14ac:dyDescent="0.3">
      <c r="U1812" s="3" t="s">
        <v>62</v>
      </c>
      <c r="V1812">
        <v>20</v>
      </c>
      <c r="W1812">
        <v>21</v>
      </c>
    </row>
    <row r="1813" spans="21:23" x14ac:dyDescent="0.3">
      <c r="U1813" s="3" t="s">
        <v>62</v>
      </c>
      <c r="V1813">
        <v>20</v>
      </c>
      <c r="W1813">
        <v>20</v>
      </c>
    </row>
    <row r="1814" spans="21:23" x14ac:dyDescent="0.3">
      <c r="U1814" s="3" t="s">
        <v>62</v>
      </c>
      <c r="V1814">
        <v>20</v>
      </c>
      <c r="W1814">
        <v>6</v>
      </c>
    </row>
    <row r="1815" spans="21:23" x14ac:dyDescent="0.3">
      <c r="U1815" s="3" t="s">
        <v>62</v>
      </c>
      <c r="V1815">
        <v>20</v>
      </c>
      <c r="W1815">
        <v>20</v>
      </c>
    </row>
    <row r="1816" spans="21:23" x14ac:dyDescent="0.3">
      <c r="U1816" s="3" t="s">
        <v>62</v>
      </c>
      <c r="V1816">
        <v>20</v>
      </c>
      <c r="W1816">
        <v>20</v>
      </c>
    </row>
    <row r="1817" spans="21:23" x14ac:dyDescent="0.3">
      <c r="U1817" s="3" t="s">
        <v>62</v>
      </c>
      <c r="V1817">
        <v>20</v>
      </c>
      <c r="W1817">
        <v>6</v>
      </c>
    </row>
    <row r="1818" spans="21:23" x14ac:dyDescent="0.3">
      <c r="U1818" s="3" t="s">
        <v>62</v>
      </c>
      <c r="V1818">
        <v>20</v>
      </c>
      <c r="W1818">
        <v>10</v>
      </c>
    </row>
    <row r="1819" spans="21:23" x14ac:dyDescent="0.3">
      <c r="U1819" s="3" t="s">
        <v>45</v>
      </c>
      <c r="V1819">
        <v>3</v>
      </c>
      <c r="W1819">
        <v>40</v>
      </c>
    </row>
    <row r="1820" spans="21:23" x14ac:dyDescent="0.3">
      <c r="U1820" s="3" t="s">
        <v>45</v>
      </c>
      <c r="V1820">
        <v>3</v>
      </c>
      <c r="W1820">
        <v>25</v>
      </c>
    </row>
    <row r="1821" spans="21:23" x14ac:dyDescent="0.3">
      <c r="U1821" s="3" t="s">
        <v>45</v>
      </c>
      <c r="V1821">
        <v>3</v>
      </c>
      <c r="W1821">
        <v>40</v>
      </c>
    </row>
    <row r="1822" spans="21:23" x14ac:dyDescent="0.3">
      <c r="U1822" s="3" t="s">
        <v>45</v>
      </c>
      <c r="V1822">
        <v>3</v>
      </c>
      <c r="W1822">
        <v>40</v>
      </c>
    </row>
    <row r="1823" spans="21:23" x14ac:dyDescent="0.3">
      <c r="U1823" s="3" t="s">
        <v>45</v>
      </c>
      <c r="V1823">
        <v>3</v>
      </c>
      <c r="W1823">
        <v>28</v>
      </c>
    </row>
    <row r="1824" spans="21:23" x14ac:dyDescent="0.3">
      <c r="U1824" s="3" t="s">
        <v>45</v>
      </c>
      <c r="V1824">
        <v>3</v>
      </c>
      <c r="W1824">
        <v>12</v>
      </c>
    </row>
    <row r="1825" spans="21:23" x14ac:dyDescent="0.3">
      <c r="U1825" s="3" t="s">
        <v>45</v>
      </c>
      <c r="V1825">
        <v>3</v>
      </c>
      <c r="W1825">
        <v>30</v>
      </c>
    </row>
    <row r="1826" spans="21:23" x14ac:dyDescent="0.3">
      <c r="U1826" s="3" t="s">
        <v>45</v>
      </c>
      <c r="V1826">
        <v>3</v>
      </c>
      <c r="W1826">
        <v>30</v>
      </c>
    </row>
    <row r="1827" spans="21:23" x14ac:dyDescent="0.3">
      <c r="U1827" s="3" t="s">
        <v>45</v>
      </c>
      <c r="V1827">
        <v>3</v>
      </c>
      <c r="W1827">
        <v>20</v>
      </c>
    </row>
    <row r="1828" spans="21:23" x14ac:dyDescent="0.3">
      <c r="U1828" s="3" t="s">
        <v>45</v>
      </c>
      <c r="V1828">
        <v>3</v>
      </c>
      <c r="W1828">
        <v>15</v>
      </c>
    </row>
    <row r="1829" spans="21:23" x14ac:dyDescent="0.3">
      <c r="U1829" s="3" t="s">
        <v>45</v>
      </c>
      <c r="V1829">
        <v>3</v>
      </c>
      <c r="W1829">
        <v>50</v>
      </c>
    </row>
    <row r="1830" spans="21:23" x14ac:dyDescent="0.3">
      <c r="U1830" s="3" t="s">
        <v>45</v>
      </c>
      <c r="V1830">
        <v>3</v>
      </c>
      <c r="W1830">
        <v>21</v>
      </c>
    </row>
    <row r="1831" spans="21:23" x14ac:dyDescent="0.3">
      <c r="U1831" s="3" t="s">
        <v>45</v>
      </c>
      <c r="V1831">
        <v>3</v>
      </c>
      <c r="W1831">
        <v>50</v>
      </c>
    </row>
    <row r="1832" spans="21:23" x14ac:dyDescent="0.3">
      <c r="U1832" s="3" t="s">
        <v>45</v>
      </c>
      <c r="V1832">
        <v>3</v>
      </c>
      <c r="W1832">
        <v>35</v>
      </c>
    </row>
    <row r="1833" spans="21:23" x14ac:dyDescent="0.3">
      <c r="U1833" s="3" t="s">
        <v>45</v>
      </c>
      <c r="V1833">
        <v>3</v>
      </c>
      <c r="W1833">
        <v>60</v>
      </c>
    </row>
    <row r="1834" spans="21:23" x14ac:dyDescent="0.3">
      <c r="U1834" s="3" t="s">
        <v>45</v>
      </c>
      <c r="V1834">
        <v>3</v>
      </c>
      <c r="W1834">
        <v>42</v>
      </c>
    </row>
    <row r="1835" spans="21:23" x14ac:dyDescent="0.3">
      <c r="U1835" s="3" t="s">
        <v>45</v>
      </c>
      <c r="V1835">
        <v>3</v>
      </c>
      <c r="W1835">
        <v>2</v>
      </c>
    </row>
    <row r="1836" spans="21:23" x14ac:dyDescent="0.3">
      <c r="U1836" s="3" t="s">
        <v>45</v>
      </c>
      <c r="V1836">
        <v>3</v>
      </c>
      <c r="W1836">
        <v>16</v>
      </c>
    </row>
    <row r="1837" spans="21:23" x14ac:dyDescent="0.3">
      <c r="U1837" s="3" t="s">
        <v>45</v>
      </c>
      <c r="V1837">
        <v>3</v>
      </c>
      <c r="W1837">
        <v>30</v>
      </c>
    </row>
    <row r="1838" spans="21:23" x14ac:dyDescent="0.3">
      <c r="U1838" s="3" t="s">
        <v>45</v>
      </c>
      <c r="V1838">
        <v>3</v>
      </c>
      <c r="W1838">
        <v>50</v>
      </c>
    </row>
    <row r="1839" spans="21:23" x14ac:dyDescent="0.3">
      <c r="U1839" s="3" t="s">
        <v>45</v>
      </c>
      <c r="V1839">
        <v>3</v>
      </c>
      <c r="W1839">
        <v>15</v>
      </c>
    </row>
    <row r="1840" spans="21:23" x14ac:dyDescent="0.3">
      <c r="U1840" s="3" t="s">
        <v>45</v>
      </c>
      <c r="V1840">
        <v>3</v>
      </c>
      <c r="W1840">
        <v>21</v>
      </c>
    </row>
    <row r="1841" spans="21:23" x14ac:dyDescent="0.3">
      <c r="U1841" s="3" t="s">
        <v>45</v>
      </c>
      <c r="V1841">
        <v>3</v>
      </c>
      <c r="W1841">
        <v>30</v>
      </c>
    </row>
    <row r="1842" spans="21:23" x14ac:dyDescent="0.3">
      <c r="U1842" s="3" t="s">
        <v>45</v>
      </c>
      <c r="V1842">
        <v>3</v>
      </c>
      <c r="W1842">
        <v>20</v>
      </c>
    </row>
    <row r="1843" spans="21:23" x14ac:dyDescent="0.3">
      <c r="U1843" s="3" t="s">
        <v>45</v>
      </c>
      <c r="V1843">
        <v>3</v>
      </c>
      <c r="W1843">
        <v>20</v>
      </c>
    </row>
    <row r="1844" spans="21:23" x14ac:dyDescent="0.3">
      <c r="U1844" s="3" t="s">
        <v>45</v>
      </c>
      <c r="V1844">
        <v>3</v>
      </c>
      <c r="W1844">
        <v>12</v>
      </c>
    </row>
    <row r="1845" spans="21:23" x14ac:dyDescent="0.3">
      <c r="U1845" s="3" t="s">
        <v>45</v>
      </c>
      <c r="V1845">
        <v>3</v>
      </c>
      <c r="W1845">
        <v>30</v>
      </c>
    </row>
    <row r="1846" spans="21:23" x14ac:dyDescent="0.3">
      <c r="U1846" s="3" t="s">
        <v>45</v>
      </c>
      <c r="V1846">
        <v>3</v>
      </c>
      <c r="W1846">
        <v>25</v>
      </c>
    </row>
    <row r="1847" spans="21:23" x14ac:dyDescent="0.3">
      <c r="U1847" s="3" t="s">
        <v>45</v>
      </c>
      <c r="V1847">
        <v>3</v>
      </c>
      <c r="W1847">
        <v>36</v>
      </c>
    </row>
    <row r="1848" spans="21:23" x14ac:dyDescent="0.3">
      <c r="U1848" s="3" t="s">
        <v>45</v>
      </c>
      <c r="V1848">
        <v>3</v>
      </c>
      <c r="W1848">
        <v>25</v>
      </c>
    </row>
    <row r="1849" spans="21:23" x14ac:dyDescent="0.3">
      <c r="U1849" s="3" t="s">
        <v>45</v>
      </c>
      <c r="V1849">
        <v>3</v>
      </c>
      <c r="W1849">
        <v>25</v>
      </c>
    </row>
    <row r="1850" spans="21:23" x14ac:dyDescent="0.3">
      <c r="U1850" s="3" t="s">
        <v>45</v>
      </c>
      <c r="V1850">
        <v>3</v>
      </c>
      <c r="W1850">
        <v>30</v>
      </c>
    </row>
    <row r="1851" spans="21:23" x14ac:dyDescent="0.3">
      <c r="U1851" s="3" t="s">
        <v>45</v>
      </c>
      <c r="V1851">
        <v>3</v>
      </c>
      <c r="W1851">
        <v>10</v>
      </c>
    </row>
    <row r="1852" spans="21:23" x14ac:dyDescent="0.3">
      <c r="U1852" s="3" t="s">
        <v>45</v>
      </c>
      <c r="V1852">
        <v>3</v>
      </c>
      <c r="W1852">
        <v>60</v>
      </c>
    </row>
    <row r="1853" spans="21:23" x14ac:dyDescent="0.3">
      <c r="U1853" s="3" t="s">
        <v>45</v>
      </c>
      <c r="V1853">
        <v>3</v>
      </c>
      <c r="W1853">
        <v>30</v>
      </c>
    </row>
    <row r="1854" spans="21:23" x14ac:dyDescent="0.3">
      <c r="U1854" s="3" t="s">
        <v>45</v>
      </c>
      <c r="V1854">
        <v>3</v>
      </c>
      <c r="W1854">
        <v>10</v>
      </c>
    </row>
    <row r="1855" spans="21:23" x14ac:dyDescent="0.3">
      <c r="U1855" s="3" t="s">
        <v>45</v>
      </c>
      <c r="V1855">
        <v>3</v>
      </c>
      <c r="W1855">
        <v>5</v>
      </c>
    </row>
    <row r="1856" spans="21:23" x14ac:dyDescent="0.3">
      <c r="U1856" s="3" t="s">
        <v>45</v>
      </c>
      <c r="V1856">
        <v>3</v>
      </c>
      <c r="W1856">
        <v>2</v>
      </c>
    </row>
    <row r="1857" spans="21:23" x14ac:dyDescent="0.3">
      <c r="U1857" s="3" t="s">
        <v>45</v>
      </c>
      <c r="V1857">
        <v>3</v>
      </c>
      <c r="W1857">
        <v>30</v>
      </c>
    </row>
    <row r="1858" spans="21:23" x14ac:dyDescent="0.3">
      <c r="U1858" s="3" t="s">
        <v>62</v>
      </c>
      <c r="V1858">
        <v>20</v>
      </c>
      <c r="W1858">
        <v>10</v>
      </c>
    </row>
    <row r="1859" spans="21:23" x14ac:dyDescent="0.3">
      <c r="U1859" s="3" t="s">
        <v>62</v>
      </c>
      <c r="V1859">
        <v>20</v>
      </c>
      <c r="W1859">
        <v>5</v>
      </c>
    </row>
    <row r="1860" spans="21:23" x14ac:dyDescent="0.3">
      <c r="U1860" s="3" t="s">
        <v>62</v>
      </c>
      <c r="V1860">
        <v>20</v>
      </c>
      <c r="W1860">
        <v>4</v>
      </c>
    </row>
    <row r="1861" spans="21:23" x14ac:dyDescent="0.3">
      <c r="U1861" s="3" t="s">
        <v>62</v>
      </c>
      <c r="V1861">
        <v>20</v>
      </c>
      <c r="W1861">
        <v>5</v>
      </c>
    </row>
    <row r="1862" spans="21:23" x14ac:dyDescent="0.3">
      <c r="U1862" s="3" t="s">
        <v>62</v>
      </c>
      <c r="V1862">
        <v>20</v>
      </c>
      <c r="W1862">
        <v>10</v>
      </c>
    </row>
    <row r="1863" spans="21:23" x14ac:dyDescent="0.3">
      <c r="U1863" s="3" t="s">
        <v>62</v>
      </c>
      <c r="V1863">
        <v>20</v>
      </c>
      <c r="W1863">
        <v>10</v>
      </c>
    </row>
    <row r="1864" spans="21:23" x14ac:dyDescent="0.3">
      <c r="U1864" s="3" t="s">
        <v>62</v>
      </c>
      <c r="V1864">
        <v>20</v>
      </c>
      <c r="W1864">
        <v>2</v>
      </c>
    </row>
    <row r="1865" spans="21:23" x14ac:dyDescent="0.3">
      <c r="U1865" s="3" t="s">
        <v>62</v>
      </c>
      <c r="V1865">
        <v>20</v>
      </c>
      <c r="W1865">
        <v>10</v>
      </c>
    </row>
    <row r="1866" spans="21:23" x14ac:dyDescent="0.3">
      <c r="U1866" s="3" t="s">
        <v>62</v>
      </c>
      <c r="V1866">
        <v>20</v>
      </c>
      <c r="W1866">
        <v>6</v>
      </c>
    </row>
    <row r="1867" spans="21:23" x14ac:dyDescent="0.3">
      <c r="U1867" s="3" t="s">
        <v>62</v>
      </c>
      <c r="V1867">
        <v>20</v>
      </c>
      <c r="W1867">
        <v>10</v>
      </c>
    </row>
    <row r="1868" spans="21:23" x14ac:dyDescent="0.3">
      <c r="U1868" s="3" t="s">
        <v>62</v>
      </c>
      <c r="V1868">
        <v>20</v>
      </c>
      <c r="W1868">
        <v>6</v>
      </c>
    </row>
    <row r="1869" spans="21:23" x14ac:dyDescent="0.3">
      <c r="U1869" s="3" t="s">
        <v>62</v>
      </c>
      <c r="V1869">
        <v>20</v>
      </c>
      <c r="W1869">
        <v>3</v>
      </c>
    </row>
    <row r="1870" spans="21:23" x14ac:dyDescent="0.3">
      <c r="U1870" s="3" t="s">
        <v>62</v>
      </c>
      <c r="V1870">
        <v>20</v>
      </c>
      <c r="W1870">
        <v>4</v>
      </c>
    </row>
    <row r="1871" spans="21:23" x14ac:dyDescent="0.3">
      <c r="U1871" s="3" t="s">
        <v>62</v>
      </c>
      <c r="V1871">
        <v>20</v>
      </c>
      <c r="W1871">
        <v>10</v>
      </c>
    </row>
    <row r="1872" spans="21:23" x14ac:dyDescent="0.3">
      <c r="U1872" s="3" t="s">
        <v>62</v>
      </c>
      <c r="V1872">
        <v>20</v>
      </c>
      <c r="W1872">
        <v>10</v>
      </c>
    </row>
    <row r="1873" spans="21:23" x14ac:dyDescent="0.3">
      <c r="U1873" s="3" t="s">
        <v>51</v>
      </c>
      <c r="V1873">
        <v>9</v>
      </c>
      <c r="W1873">
        <v>9</v>
      </c>
    </row>
    <row r="1874" spans="21:23" x14ac:dyDescent="0.3">
      <c r="U1874" s="3" t="s">
        <v>51</v>
      </c>
      <c r="V1874">
        <v>9</v>
      </c>
      <c r="W1874">
        <v>40</v>
      </c>
    </row>
    <row r="1875" spans="21:23" x14ac:dyDescent="0.3">
      <c r="U1875" s="3" t="s">
        <v>51</v>
      </c>
      <c r="V1875">
        <v>9</v>
      </c>
      <c r="W1875">
        <v>15</v>
      </c>
    </row>
    <row r="1876" spans="21:23" x14ac:dyDescent="0.3">
      <c r="U1876" s="3" t="s">
        <v>51</v>
      </c>
      <c r="V1876">
        <v>9</v>
      </c>
      <c r="W1876">
        <v>20</v>
      </c>
    </row>
    <row r="1877" spans="21:23" x14ac:dyDescent="0.3">
      <c r="U1877" s="3" t="s">
        <v>51</v>
      </c>
      <c r="V1877">
        <v>9</v>
      </c>
      <c r="W1877">
        <v>15</v>
      </c>
    </row>
    <row r="1878" spans="21:23" x14ac:dyDescent="0.3">
      <c r="U1878" s="3" t="s">
        <v>51</v>
      </c>
      <c r="V1878">
        <v>9</v>
      </c>
      <c r="W1878">
        <v>12</v>
      </c>
    </row>
    <row r="1879" spans="21:23" x14ac:dyDescent="0.3">
      <c r="U1879" s="3" t="s">
        <v>51</v>
      </c>
      <c r="V1879">
        <v>9</v>
      </c>
      <c r="W1879">
        <v>20</v>
      </c>
    </row>
    <row r="1880" spans="21:23" x14ac:dyDescent="0.3">
      <c r="U1880" s="3" t="s">
        <v>51</v>
      </c>
      <c r="V1880">
        <v>9</v>
      </c>
      <c r="W1880">
        <v>3</v>
      </c>
    </row>
    <row r="1881" spans="21:23" x14ac:dyDescent="0.3">
      <c r="U1881" s="3" t="s">
        <v>51</v>
      </c>
      <c r="V1881">
        <v>9</v>
      </c>
      <c r="W1881">
        <v>15</v>
      </c>
    </row>
    <row r="1882" spans="21:23" x14ac:dyDescent="0.3">
      <c r="U1882" s="3" t="s">
        <v>51</v>
      </c>
      <c r="V1882">
        <v>9</v>
      </c>
      <c r="W1882">
        <v>10</v>
      </c>
    </row>
    <row r="1883" spans="21:23" x14ac:dyDescent="0.3">
      <c r="U1883" s="3" t="s">
        <v>51</v>
      </c>
      <c r="V1883">
        <v>9</v>
      </c>
      <c r="W1883">
        <v>14</v>
      </c>
    </row>
    <row r="1884" spans="21:23" x14ac:dyDescent="0.3">
      <c r="U1884" s="3" t="s">
        <v>51</v>
      </c>
      <c r="V1884">
        <v>9</v>
      </c>
      <c r="W1884">
        <v>28</v>
      </c>
    </row>
    <row r="1885" spans="21:23" x14ac:dyDescent="0.3">
      <c r="U1885" s="3" t="s">
        <v>51</v>
      </c>
      <c r="V1885">
        <v>9</v>
      </c>
      <c r="W1885">
        <v>12</v>
      </c>
    </row>
    <row r="1886" spans="21:23" x14ac:dyDescent="0.3">
      <c r="U1886" s="3" t="s">
        <v>51</v>
      </c>
      <c r="V1886">
        <v>9</v>
      </c>
      <c r="W1886">
        <v>40</v>
      </c>
    </row>
    <row r="1887" spans="21:23" x14ac:dyDescent="0.3">
      <c r="U1887" s="3" t="s">
        <v>54</v>
      </c>
      <c r="V1887">
        <v>12</v>
      </c>
      <c r="W1887">
        <v>15</v>
      </c>
    </row>
    <row r="1888" spans="21:23" x14ac:dyDescent="0.3">
      <c r="U1888" s="3" t="s">
        <v>54</v>
      </c>
      <c r="V1888">
        <v>12</v>
      </c>
      <c r="W1888">
        <v>10</v>
      </c>
    </row>
    <row r="1889" spans="21:23" x14ac:dyDescent="0.3">
      <c r="U1889" s="3" t="s">
        <v>54</v>
      </c>
      <c r="V1889">
        <v>12</v>
      </c>
      <c r="W1889">
        <v>12</v>
      </c>
    </row>
    <row r="1890" spans="21:23" x14ac:dyDescent="0.3">
      <c r="U1890" s="3" t="s">
        <v>54</v>
      </c>
      <c r="V1890">
        <v>12</v>
      </c>
      <c r="W1890">
        <v>10</v>
      </c>
    </row>
    <row r="1891" spans="21:23" x14ac:dyDescent="0.3">
      <c r="U1891" s="3" t="s">
        <v>54</v>
      </c>
      <c r="V1891">
        <v>12</v>
      </c>
      <c r="W1891">
        <v>5</v>
      </c>
    </row>
    <row r="1892" spans="21:23" x14ac:dyDescent="0.3">
      <c r="U1892" s="3" t="s">
        <v>54</v>
      </c>
      <c r="V1892">
        <v>12</v>
      </c>
      <c r="W1892">
        <v>6</v>
      </c>
    </row>
    <row r="1893" spans="21:23" x14ac:dyDescent="0.3">
      <c r="U1893" s="3" t="s">
        <v>54</v>
      </c>
      <c r="V1893">
        <v>12</v>
      </c>
      <c r="W1893">
        <v>30</v>
      </c>
    </row>
    <row r="1894" spans="21:23" x14ac:dyDescent="0.3">
      <c r="U1894" s="3" t="s">
        <v>54</v>
      </c>
      <c r="V1894">
        <v>12</v>
      </c>
      <c r="W1894">
        <v>10</v>
      </c>
    </row>
    <row r="1895" spans="21:23" x14ac:dyDescent="0.3">
      <c r="U1895" s="3" t="s">
        <v>54</v>
      </c>
      <c r="V1895">
        <v>12</v>
      </c>
      <c r="W1895">
        <v>2</v>
      </c>
    </row>
    <row r="1896" spans="21:23" x14ac:dyDescent="0.3">
      <c r="U1896" s="3" t="s">
        <v>54</v>
      </c>
      <c r="V1896">
        <v>12</v>
      </c>
      <c r="W1896">
        <v>8</v>
      </c>
    </row>
    <row r="1897" spans="21:23" x14ac:dyDescent="0.3">
      <c r="U1897" s="3" t="s">
        <v>54</v>
      </c>
      <c r="V1897">
        <v>12</v>
      </c>
      <c r="W1897">
        <v>14</v>
      </c>
    </row>
    <row r="1898" spans="21:23" x14ac:dyDescent="0.3">
      <c r="U1898" s="3" t="s">
        <v>54</v>
      </c>
      <c r="V1898">
        <v>12</v>
      </c>
      <c r="W1898">
        <v>30</v>
      </c>
    </row>
    <row r="1899" spans="21:23" x14ac:dyDescent="0.3">
      <c r="U1899" s="3" t="s">
        <v>54</v>
      </c>
      <c r="V1899">
        <v>12</v>
      </c>
      <c r="W1899">
        <v>5</v>
      </c>
    </row>
    <row r="1900" spans="21:23" x14ac:dyDescent="0.3">
      <c r="U1900" s="3" t="s">
        <v>54</v>
      </c>
      <c r="V1900">
        <v>12</v>
      </c>
      <c r="W1900">
        <v>15</v>
      </c>
    </row>
    <row r="1901" spans="21:23" x14ac:dyDescent="0.3">
      <c r="U1901" s="3" t="s">
        <v>54</v>
      </c>
      <c r="V1901">
        <v>12</v>
      </c>
      <c r="W1901">
        <v>9</v>
      </c>
    </row>
    <row r="1902" spans="21:23" x14ac:dyDescent="0.3">
      <c r="U1902" s="3" t="s">
        <v>54</v>
      </c>
      <c r="V1902">
        <v>12</v>
      </c>
      <c r="W1902">
        <v>10</v>
      </c>
    </row>
    <row r="1903" spans="21:23" x14ac:dyDescent="0.3">
      <c r="U1903" s="3" t="s">
        <v>54</v>
      </c>
      <c r="V1903">
        <v>12</v>
      </c>
      <c r="W1903">
        <v>20</v>
      </c>
    </row>
    <row r="1904" spans="21:23" x14ac:dyDescent="0.3">
      <c r="U1904" s="3" t="s">
        <v>54</v>
      </c>
      <c r="V1904">
        <v>12</v>
      </c>
      <c r="W1904">
        <v>21</v>
      </c>
    </row>
    <row r="1905" spans="21:23" x14ac:dyDescent="0.3">
      <c r="U1905" s="3" t="s">
        <v>54</v>
      </c>
      <c r="V1905">
        <v>12</v>
      </c>
      <c r="W1905">
        <v>2</v>
      </c>
    </row>
    <row r="1906" spans="21:23" x14ac:dyDescent="0.3">
      <c r="U1906" s="3" t="s">
        <v>54</v>
      </c>
      <c r="V1906">
        <v>12</v>
      </c>
      <c r="W1906">
        <v>7</v>
      </c>
    </row>
    <row r="1907" spans="21:23" x14ac:dyDescent="0.3">
      <c r="U1907" s="3" t="s">
        <v>54</v>
      </c>
      <c r="V1907">
        <v>12</v>
      </c>
      <c r="W1907">
        <v>21</v>
      </c>
    </row>
    <row r="1908" spans="21:23" x14ac:dyDescent="0.3">
      <c r="U1908" s="3" t="s">
        <v>54</v>
      </c>
      <c r="V1908">
        <v>12</v>
      </c>
      <c r="W1908">
        <v>15</v>
      </c>
    </row>
    <row r="1909" spans="21:23" x14ac:dyDescent="0.3">
      <c r="U1909" s="3" t="s">
        <v>54</v>
      </c>
      <c r="V1909">
        <v>12</v>
      </c>
      <c r="W1909">
        <v>5</v>
      </c>
    </row>
    <row r="1910" spans="21:23" x14ac:dyDescent="0.3">
      <c r="U1910" s="3" t="s">
        <v>54</v>
      </c>
      <c r="V1910">
        <v>12</v>
      </c>
      <c r="W1910">
        <v>20</v>
      </c>
    </row>
    <row r="1911" spans="21:23" x14ac:dyDescent="0.3">
      <c r="U1911" s="3" t="s">
        <v>54</v>
      </c>
      <c r="V1911">
        <v>12</v>
      </c>
      <c r="W1911">
        <v>12</v>
      </c>
    </row>
    <row r="1912" spans="21:23" x14ac:dyDescent="0.3">
      <c r="U1912" s="3" t="s">
        <v>54</v>
      </c>
      <c r="V1912">
        <v>12</v>
      </c>
      <c r="W1912">
        <v>10</v>
      </c>
    </row>
    <row r="1913" spans="21:23" x14ac:dyDescent="0.3">
      <c r="U1913" s="3" t="s">
        <v>54</v>
      </c>
      <c r="V1913">
        <v>12</v>
      </c>
      <c r="W1913">
        <v>30</v>
      </c>
    </row>
    <row r="1914" spans="21:23" x14ac:dyDescent="0.3">
      <c r="U1914" s="3" t="s">
        <v>54</v>
      </c>
      <c r="V1914">
        <v>12</v>
      </c>
      <c r="W1914">
        <v>10</v>
      </c>
    </row>
    <row r="1915" spans="21:23" x14ac:dyDescent="0.3">
      <c r="U1915" s="3" t="s">
        <v>54</v>
      </c>
      <c r="V1915">
        <v>12</v>
      </c>
      <c r="W1915">
        <v>20</v>
      </c>
    </row>
    <row r="1916" spans="21:23" x14ac:dyDescent="0.3">
      <c r="U1916" s="3" t="s">
        <v>46</v>
      </c>
      <c r="V1916">
        <v>4</v>
      </c>
      <c r="W1916">
        <v>20</v>
      </c>
    </row>
    <row r="1917" spans="21:23" x14ac:dyDescent="0.3">
      <c r="U1917" s="3" t="s">
        <v>46</v>
      </c>
      <c r="V1917">
        <v>4</v>
      </c>
      <c r="W1917">
        <v>20</v>
      </c>
    </row>
    <row r="1918" spans="21:23" x14ac:dyDescent="0.3">
      <c r="U1918" s="3" t="s">
        <v>46</v>
      </c>
      <c r="V1918">
        <v>4</v>
      </c>
      <c r="W1918">
        <v>20</v>
      </c>
    </row>
    <row r="1919" spans="21:23" x14ac:dyDescent="0.3">
      <c r="U1919" s="3" t="s">
        <v>46</v>
      </c>
      <c r="V1919">
        <v>4</v>
      </c>
      <c r="W1919">
        <v>20</v>
      </c>
    </row>
    <row r="1920" spans="21:23" x14ac:dyDescent="0.3">
      <c r="U1920" s="3" t="s">
        <v>46</v>
      </c>
      <c r="V1920">
        <v>4</v>
      </c>
      <c r="W1920">
        <v>10</v>
      </c>
    </row>
    <row r="1921" spans="21:23" x14ac:dyDescent="0.3">
      <c r="U1921" s="3" t="s">
        <v>46</v>
      </c>
      <c r="V1921">
        <v>4</v>
      </c>
      <c r="W1921">
        <v>6</v>
      </c>
    </row>
    <row r="1922" spans="21:23" x14ac:dyDescent="0.3">
      <c r="U1922" s="3" t="s">
        <v>46</v>
      </c>
      <c r="V1922">
        <v>4</v>
      </c>
      <c r="W1922">
        <v>28</v>
      </c>
    </row>
    <row r="1923" spans="21:23" x14ac:dyDescent="0.3">
      <c r="U1923" s="3" t="s">
        <v>46</v>
      </c>
      <c r="V1923">
        <v>4</v>
      </c>
      <c r="W1923">
        <v>30</v>
      </c>
    </row>
    <row r="1924" spans="21:23" x14ac:dyDescent="0.3">
      <c r="U1924" s="3" t="s">
        <v>46</v>
      </c>
      <c r="V1924">
        <v>4</v>
      </c>
      <c r="W1924">
        <v>24</v>
      </c>
    </row>
    <row r="1925" spans="21:23" x14ac:dyDescent="0.3">
      <c r="U1925" s="3" t="s">
        <v>46</v>
      </c>
      <c r="V1925">
        <v>4</v>
      </c>
      <c r="W1925">
        <v>8</v>
      </c>
    </row>
    <row r="1926" spans="21:23" x14ac:dyDescent="0.3">
      <c r="U1926" s="3" t="s">
        <v>46</v>
      </c>
      <c r="V1926">
        <v>4</v>
      </c>
      <c r="W1926">
        <v>20</v>
      </c>
    </row>
    <row r="1927" spans="21:23" x14ac:dyDescent="0.3">
      <c r="U1927" s="3" t="s">
        <v>46</v>
      </c>
      <c r="V1927">
        <v>4</v>
      </c>
      <c r="W1927">
        <v>30</v>
      </c>
    </row>
    <row r="1928" spans="21:23" x14ac:dyDescent="0.3">
      <c r="U1928" s="3" t="s">
        <v>46</v>
      </c>
      <c r="V1928">
        <v>4</v>
      </c>
      <c r="W1928">
        <v>15</v>
      </c>
    </row>
    <row r="1929" spans="21:23" x14ac:dyDescent="0.3">
      <c r="U1929" s="3" t="s">
        <v>62</v>
      </c>
      <c r="V1929">
        <v>20</v>
      </c>
      <c r="W1929">
        <v>14</v>
      </c>
    </row>
    <row r="1930" spans="21:23" x14ac:dyDescent="0.3">
      <c r="U1930" s="3" t="s">
        <v>62</v>
      </c>
      <c r="V1930">
        <v>20</v>
      </c>
      <c r="W1930">
        <v>2</v>
      </c>
    </row>
    <row r="1931" spans="21:23" x14ac:dyDescent="0.3">
      <c r="U1931" s="3" t="s">
        <v>62</v>
      </c>
      <c r="V1931">
        <v>20</v>
      </c>
      <c r="W1931">
        <v>10</v>
      </c>
    </row>
    <row r="1932" spans="21:23" x14ac:dyDescent="0.3">
      <c r="U1932" s="3" t="s">
        <v>62</v>
      </c>
      <c r="V1932">
        <v>20</v>
      </c>
      <c r="W1932">
        <v>6</v>
      </c>
    </row>
    <row r="1933" spans="21:23" x14ac:dyDescent="0.3">
      <c r="U1933" s="3" t="s">
        <v>62</v>
      </c>
      <c r="V1933">
        <v>20</v>
      </c>
      <c r="W1933">
        <v>10</v>
      </c>
    </row>
    <row r="1934" spans="21:23" x14ac:dyDescent="0.3">
      <c r="U1934" s="3" t="s">
        <v>62</v>
      </c>
      <c r="V1934">
        <v>20</v>
      </c>
      <c r="W1934">
        <v>20</v>
      </c>
    </row>
    <row r="1935" spans="21:23" x14ac:dyDescent="0.3">
      <c r="U1935" s="3" t="s">
        <v>62</v>
      </c>
      <c r="V1935">
        <v>20</v>
      </c>
      <c r="W1935">
        <v>18</v>
      </c>
    </row>
    <row r="1936" spans="21:23" x14ac:dyDescent="0.3">
      <c r="U1936" s="3" t="s">
        <v>62</v>
      </c>
      <c r="V1936">
        <v>20</v>
      </c>
      <c r="W1936">
        <v>3</v>
      </c>
    </row>
    <row r="1937" spans="21:23" x14ac:dyDescent="0.3">
      <c r="U1937" s="3" t="s">
        <v>62</v>
      </c>
      <c r="V1937">
        <v>20</v>
      </c>
      <c r="W1937">
        <v>6</v>
      </c>
    </row>
    <row r="1938" spans="21:23" x14ac:dyDescent="0.3">
      <c r="U1938" s="3" t="s">
        <v>48</v>
      </c>
      <c r="V1938">
        <v>6</v>
      </c>
      <c r="W1938">
        <v>36</v>
      </c>
    </row>
    <row r="1939" spans="21:23" x14ac:dyDescent="0.3">
      <c r="U1939" s="3" t="s">
        <v>48</v>
      </c>
      <c r="V1939">
        <v>6</v>
      </c>
      <c r="W1939">
        <v>18</v>
      </c>
    </row>
    <row r="1940" spans="21:23" x14ac:dyDescent="0.3">
      <c r="U1940" s="3" t="s">
        <v>48</v>
      </c>
      <c r="V1940">
        <v>6</v>
      </c>
      <c r="W1940">
        <v>15</v>
      </c>
    </row>
    <row r="1941" spans="21:23" x14ac:dyDescent="0.3">
      <c r="U1941" s="3" t="s">
        <v>48</v>
      </c>
      <c r="V1941">
        <v>6</v>
      </c>
      <c r="W1941">
        <v>7</v>
      </c>
    </row>
    <row r="1942" spans="21:23" x14ac:dyDescent="0.3">
      <c r="U1942" s="3" t="s">
        <v>48</v>
      </c>
      <c r="V1942">
        <v>6</v>
      </c>
      <c r="W1942">
        <v>60</v>
      </c>
    </row>
    <row r="1943" spans="21:23" x14ac:dyDescent="0.3">
      <c r="U1943" s="3" t="s">
        <v>48</v>
      </c>
      <c r="V1943">
        <v>6</v>
      </c>
      <c r="W1943">
        <v>30</v>
      </c>
    </row>
    <row r="1944" spans="21:23" x14ac:dyDescent="0.3">
      <c r="U1944" s="3" t="s">
        <v>48</v>
      </c>
      <c r="V1944">
        <v>6</v>
      </c>
      <c r="W1944">
        <v>35</v>
      </c>
    </row>
    <row r="1945" spans="21:23" x14ac:dyDescent="0.3">
      <c r="U1945" s="3" t="s">
        <v>48</v>
      </c>
      <c r="V1945">
        <v>6</v>
      </c>
      <c r="W1945">
        <v>14</v>
      </c>
    </row>
    <row r="1946" spans="21:23" x14ac:dyDescent="0.3">
      <c r="U1946" s="3" t="s">
        <v>48</v>
      </c>
      <c r="V1946">
        <v>6</v>
      </c>
      <c r="W1946">
        <v>25</v>
      </c>
    </row>
    <row r="1947" spans="21:23" x14ac:dyDescent="0.3">
      <c r="U1947" s="3" t="s">
        <v>48</v>
      </c>
      <c r="V1947">
        <v>6</v>
      </c>
      <c r="W1947">
        <v>18</v>
      </c>
    </row>
    <row r="1948" spans="21:23" x14ac:dyDescent="0.3">
      <c r="U1948" s="3" t="s">
        <v>48</v>
      </c>
      <c r="V1948">
        <v>6</v>
      </c>
      <c r="W1948">
        <v>20</v>
      </c>
    </row>
    <row r="1949" spans="21:23" x14ac:dyDescent="0.3">
      <c r="U1949" s="3" t="s">
        <v>48</v>
      </c>
      <c r="V1949">
        <v>6</v>
      </c>
      <c r="W1949">
        <v>30</v>
      </c>
    </row>
    <row r="1950" spans="21:23" x14ac:dyDescent="0.3">
      <c r="U1950" s="3" t="s">
        <v>48</v>
      </c>
      <c r="V1950">
        <v>6</v>
      </c>
      <c r="W1950">
        <v>25</v>
      </c>
    </row>
    <row r="1951" spans="21:23" x14ac:dyDescent="0.3">
      <c r="U1951" s="3" t="s">
        <v>48</v>
      </c>
      <c r="V1951">
        <v>6</v>
      </c>
      <c r="W1951">
        <v>14</v>
      </c>
    </row>
    <row r="1952" spans="21:23" x14ac:dyDescent="0.3">
      <c r="U1952" s="3" t="s">
        <v>48</v>
      </c>
      <c r="V1952">
        <v>6</v>
      </c>
      <c r="W1952">
        <v>10</v>
      </c>
    </row>
    <row r="1953" spans="21:23" x14ac:dyDescent="0.3">
      <c r="U1953" s="3" t="s">
        <v>48</v>
      </c>
      <c r="V1953">
        <v>6</v>
      </c>
      <c r="W1953">
        <v>50</v>
      </c>
    </row>
    <row r="1954" spans="21:23" x14ac:dyDescent="0.3">
      <c r="U1954" s="3" t="s">
        <v>48</v>
      </c>
      <c r="V1954">
        <v>6</v>
      </c>
      <c r="W1954">
        <v>5</v>
      </c>
    </row>
    <row r="1955" spans="21:23" x14ac:dyDescent="0.3">
      <c r="U1955" s="3" t="s">
        <v>48</v>
      </c>
      <c r="V1955">
        <v>6</v>
      </c>
      <c r="W1955">
        <v>18</v>
      </c>
    </row>
    <row r="1956" spans="21:23" x14ac:dyDescent="0.3">
      <c r="U1956" s="3" t="s">
        <v>48</v>
      </c>
      <c r="V1956">
        <v>6</v>
      </c>
      <c r="W1956">
        <v>60</v>
      </c>
    </row>
    <row r="1957" spans="21:23" x14ac:dyDescent="0.3">
      <c r="U1957" s="3" t="s">
        <v>48</v>
      </c>
      <c r="V1957">
        <v>6</v>
      </c>
      <c r="W1957">
        <v>14</v>
      </c>
    </row>
    <row r="1958" spans="21:23" x14ac:dyDescent="0.3">
      <c r="U1958" s="3" t="s">
        <v>48</v>
      </c>
      <c r="V1958">
        <v>6</v>
      </c>
      <c r="W1958">
        <v>50</v>
      </c>
    </row>
    <row r="1959" spans="21:23" x14ac:dyDescent="0.3">
      <c r="U1959" s="3" t="s">
        <v>48</v>
      </c>
      <c r="V1959">
        <v>6</v>
      </c>
      <c r="W1959">
        <v>30</v>
      </c>
    </row>
    <row r="1960" spans="21:23" x14ac:dyDescent="0.3">
      <c r="U1960" s="3" t="s">
        <v>48</v>
      </c>
      <c r="V1960">
        <v>6</v>
      </c>
      <c r="W1960">
        <v>15</v>
      </c>
    </row>
    <row r="1961" spans="21:23" x14ac:dyDescent="0.3">
      <c r="U1961" s="3" t="s">
        <v>48</v>
      </c>
      <c r="V1961">
        <v>6</v>
      </c>
      <c r="W1961">
        <v>20</v>
      </c>
    </row>
    <row r="1962" spans="21:23" x14ac:dyDescent="0.3">
      <c r="U1962" s="3" t="s">
        <v>48</v>
      </c>
      <c r="V1962">
        <v>6</v>
      </c>
      <c r="W1962">
        <v>15</v>
      </c>
    </row>
    <row r="1963" spans="21:23" x14ac:dyDescent="0.3">
      <c r="U1963" s="3" t="s">
        <v>48</v>
      </c>
      <c r="V1963">
        <v>6</v>
      </c>
      <c r="W1963">
        <v>10</v>
      </c>
    </row>
    <row r="1964" spans="21:23" x14ac:dyDescent="0.3">
      <c r="U1964" s="3" t="s">
        <v>48</v>
      </c>
      <c r="V1964">
        <v>6</v>
      </c>
      <c r="W1964">
        <v>40</v>
      </c>
    </row>
    <row r="1965" spans="21:23" x14ac:dyDescent="0.3">
      <c r="U1965" s="3" t="s">
        <v>48</v>
      </c>
      <c r="V1965">
        <v>6</v>
      </c>
      <c r="W1965">
        <v>25</v>
      </c>
    </row>
    <row r="1966" spans="21:23" x14ac:dyDescent="0.3">
      <c r="U1966" s="3" t="s">
        <v>48</v>
      </c>
      <c r="V1966">
        <v>6</v>
      </c>
      <c r="W1966">
        <v>25</v>
      </c>
    </row>
    <row r="1967" spans="21:23" x14ac:dyDescent="0.3">
      <c r="U1967" s="3" t="s">
        <v>48</v>
      </c>
      <c r="V1967">
        <v>6</v>
      </c>
      <c r="W1967">
        <v>40</v>
      </c>
    </row>
    <row r="1968" spans="21:23" x14ac:dyDescent="0.3">
      <c r="U1968" s="3" t="s">
        <v>48</v>
      </c>
      <c r="V1968">
        <v>6</v>
      </c>
      <c r="W1968">
        <v>18</v>
      </c>
    </row>
    <row r="1969" spans="21:23" x14ac:dyDescent="0.3">
      <c r="U1969" s="3" t="s">
        <v>50</v>
      </c>
      <c r="V1969">
        <v>8</v>
      </c>
      <c r="W1969">
        <v>6</v>
      </c>
    </row>
    <row r="1970" spans="21:23" x14ac:dyDescent="0.3">
      <c r="U1970" s="3" t="s">
        <v>50</v>
      </c>
      <c r="V1970">
        <v>8</v>
      </c>
      <c r="W1970">
        <v>15</v>
      </c>
    </row>
    <row r="1971" spans="21:23" x14ac:dyDescent="0.3">
      <c r="U1971" s="3" t="s">
        <v>50</v>
      </c>
      <c r="V1971">
        <v>8</v>
      </c>
      <c r="W1971">
        <v>20</v>
      </c>
    </row>
    <row r="1972" spans="21:23" x14ac:dyDescent="0.3">
      <c r="U1972" s="3" t="s">
        <v>50</v>
      </c>
      <c r="V1972">
        <v>8</v>
      </c>
      <c r="W1972">
        <v>8</v>
      </c>
    </row>
    <row r="1973" spans="21:23" x14ac:dyDescent="0.3">
      <c r="U1973" s="3" t="s">
        <v>50</v>
      </c>
      <c r="V1973">
        <v>8</v>
      </c>
      <c r="W1973">
        <v>10</v>
      </c>
    </row>
    <row r="1974" spans="21:23" x14ac:dyDescent="0.3">
      <c r="U1974" s="3" t="s">
        <v>50</v>
      </c>
      <c r="V1974">
        <v>8</v>
      </c>
      <c r="W1974">
        <v>20</v>
      </c>
    </row>
    <row r="1975" spans="21:23" x14ac:dyDescent="0.3">
      <c r="U1975" s="3" t="s">
        <v>50</v>
      </c>
      <c r="V1975">
        <v>8</v>
      </c>
      <c r="W1975">
        <v>6</v>
      </c>
    </row>
    <row r="1976" spans="21:23" x14ac:dyDescent="0.3">
      <c r="U1976" s="3" t="s">
        <v>50</v>
      </c>
      <c r="V1976">
        <v>8</v>
      </c>
      <c r="W1976">
        <v>16</v>
      </c>
    </row>
    <row r="1977" spans="21:23" x14ac:dyDescent="0.3">
      <c r="U1977" s="3" t="s">
        <v>50</v>
      </c>
      <c r="V1977">
        <v>8</v>
      </c>
      <c r="W1977">
        <v>20</v>
      </c>
    </row>
    <row r="1978" spans="21:23" x14ac:dyDescent="0.3">
      <c r="U1978" s="3" t="s">
        <v>50</v>
      </c>
      <c r="V1978">
        <v>8</v>
      </c>
      <c r="W1978">
        <v>40</v>
      </c>
    </row>
    <row r="1979" spans="21:23" x14ac:dyDescent="0.3">
      <c r="U1979" s="3" t="s">
        <v>50</v>
      </c>
      <c r="V1979">
        <v>8</v>
      </c>
      <c r="W1979">
        <v>20</v>
      </c>
    </row>
    <row r="1980" spans="21:23" x14ac:dyDescent="0.3">
      <c r="U1980" s="3" t="s">
        <v>50</v>
      </c>
      <c r="V1980">
        <v>8</v>
      </c>
      <c r="W1980">
        <v>10</v>
      </c>
    </row>
    <row r="1981" spans="21:23" x14ac:dyDescent="0.3">
      <c r="U1981" s="3" t="s">
        <v>50</v>
      </c>
      <c r="V1981">
        <v>8</v>
      </c>
      <c r="W1981">
        <v>30</v>
      </c>
    </row>
    <row r="1982" spans="21:23" x14ac:dyDescent="0.3">
      <c r="U1982" s="3" t="s">
        <v>50</v>
      </c>
      <c r="V1982">
        <v>8</v>
      </c>
      <c r="W1982">
        <v>40</v>
      </c>
    </row>
    <row r="1983" spans="21:23" x14ac:dyDescent="0.3">
      <c r="U1983" s="3" t="s">
        <v>50</v>
      </c>
      <c r="V1983">
        <v>8</v>
      </c>
      <c r="W1983">
        <v>20</v>
      </c>
    </row>
    <row r="1984" spans="21:23" x14ac:dyDescent="0.3">
      <c r="U1984" s="3" t="s">
        <v>50</v>
      </c>
      <c r="V1984">
        <v>8</v>
      </c>
      <c r="W1984">
        <v>2</v>
      </c>
    </row>
    <row r="1985" spans="21:23" x14ac:dyDescent="0.3">
      <c r="U1985" s="3" t="s">
        <v>50</v>
      </c>
      <c r="V1985">
        <v>8</v>
      </c>
      <c r="W1985">
        <v>15</v>
      </c>
    </row>
    <row r="1986" spans="21:23" x14ac:dyDescent="0.3">
      <c r="U1986" s="3" t="s">
        <v>50</v>
      </c>
      <c r="V1986">
        <v>8</v>
      </c>
      <c r="W1986">
        <v>20</v>
      </c>
    </row>
    <row r="1987" spans="21:23" x14ac:dyDescent="0.3">
      <c r="U1987" s="3" t="s">
        <v>50</v>
      </c>
      <c r="V1987">
        <v>8</v>
      </c>
      <c r="W1987">
        <v>20</v>
      </c>
    </row>
    <row r="1988" spans="21:23" x14ac:dyDescent="0.3">
      <c r="U1988" s="3" t="s">
        <v>50</v>
      </c>
      <c r="V1988">
        <v>8</v>
      </c>
      <c r="W1988">
        <v>8</v>
      </c>
    </row>
    <row r="1989" spans="21:23" x14ac:dyDescent="0.3">
      <c r="U1989" s="3" t="s">
        <v>50</v>
      </c>
      <c r="V1989">
        <v>8</v>
      </c>
      <c r="W1989">
        <v>30</v>
      </c>
    </row>
    <row r="1990" spans="21:23" x14ac:dyDescent="0.3">
      <c r="U1990" s="3" t="s">
        <v>50</v>
      </c>
      <c r="V1990">
        <v>8</v>
      </c>
      <c r="W1990">
        <v>4</v>
      </c>
    </row>
    <row r="1991" spans="21:23" x14ac:dyDescent="0.3">
      <c r="U1991" s="3" t="s">
        <v>50</v>
      </c>
      <c r="V1991">
        <v>8</v>
      </c>
      <c r="W1991">
        <v>20</v>
      </c>
    </row>
    <row r="1992" spans="21:23" x14ac:dyDescent="0.3">
      <c r="U1992" s="3" t="s">
        <v>50</v>
      </c>
      <c r="V1992">
        <v>8</v>
      </c>
      <c r="W1992">
        <v>4</v>
      </c>
    </row>
    <row r="1993" spans="21:23" x14ac:dyDescent="0.3">
      <c r="U1993" s="3" t="s">
        <v>50</v>
      </c>
      <c r="V1993">
        <v>8</v>
      </c>
      <c r="W1993">
        <v>30</v>
      </c>
    </row>
    <row r="1994" spans="21:23" x14ac:dyDescent="0.3">
      <c r="U1994" s="3" t="s">
        <v>50</v>
      </c>
      <c r="V1994">
        <v>8</v>
      </c>
      <c r="W1994">
        <v>12</v>
      </c>
    </row>
    <row r="1995" spans="21:23" x14ac:dyDescent="0.3">
      <c r="U1995" s="3" t="s">
        <v>50</v>
      </c>
      <c r="V1995">
        <v>8</v>
      </c>
      <c r="W1995">
        <v>10</v>
      </c>
    </row>
    <row r="1996" spans="21:23" x14ac:dyDescent="0.3">
      <c r="U1996" s="3" t="s">
        <v>50</v>
      </c>
      <c r="V1996">
        <v>8</v>
      </c>
      <c r="W1996">
        <v>5</v>
      </c>
    </row>
    <row r="1997" spans="21:23" x14ac:dyDescent="0.3">
      <c r="U1997" s="3" t="s">
        <v>50</v>
      </c>
      <c r="V1997">
        <v>8</v>
      </c>
      <c r="W1997">
        <v>20</v>
      </c>
    </row>
    <row r="1998" spans="21:23" x14ac:dyDescent="0.3">
      <c r="U1998" s="3" t="s">
        <v>50</v>
      </c>
      <c r="V1998">
        <v>8</v>
      </c>
      <c r="W1998">
        <v>7</v>
      </c>
    </row>
    <row r="1999" spans="21:23" x14ac:dyDescent="0.3">
      <c r="U1999" s="3" t="s">
        <v>50</v>
      </c>
      <c r="V1999">
        <v>8</v>
      </c>
      <c r="W1999">
        <v>4</v>
      </c>
    </row>
    <row r="2000" spans="21:23" x14ac:dyDescent="0.3">
      <c r="U2000" s="3" t="s">
        <v>50</v>
      </c>
      <c r="V2000">
        <v>8</v>
      </c>
      <c r="W2000">
        <v>4</v>
      </c>
    </row>
    <row r="2001" spans="21:23" x14ac:dyDescent="0.3">
      <c r="U2001" s="3" t="s">
        <v>50</v>
      </c>
      <c r="V2001">
        <v>8</v>
      </c>
      <c r="W2001">
        <v>12</v>
      </c>
    </row>
    <row r="2002" spans="21:23" x14ac:dyDescent="0.3">
      <c r="U2002" s="3" t="s">
        <v>50</v>
      </c>
      <c r="V2002">
        <v>8</v>
      </c>
      <c r="W2002">
        <v>6</v>
      </c>
    </row>
    <row r="2003" spans="21:23" x14ac:dyDescent="0.3">
      <c r="U2003" s="3" t="s">
        <v>50</v>
      </c>
      <c r="V2003">
        <v>8</v>
      </c>
      <c r="W2003">
        <v>18</v>
      </c>
    </row>
    <row r="2004" spans="21:23" x14ac:dyDescent="0.3">
      <c r="U2004" s="3" t="s">
        <v>51</v>
      </c>
      <c r="V2004">
        <v>9</v>
      </c>
      <c r="W2004">
        <v>10</v>
      </c>
    </row>
    <row r="2005" spans="21:23" x14ac:dyDescent="0.3">
      <c r="U2005" s="3" t="s">
        <v>51</v>
      </c>
      <c r="V2005">
        <v>9</v>
      </c>
      <c r="W2005">
        <v>20</v>
      </c>
    </row>
    <row r="2006" spans="21:23" x14ac:dyDescent="0.3">
      <c r="U2006" s="3" t="s">
        <v>51</v>
      </c>
      <c r="V2006">
        <v>9</v>
      </c>
      <c r="W2006">
        <v>4</v>
      </c>
    </row>
    <row r="2007" spans="21:23" x14ac:dyDescent="0.3">
      <c r="U2007" s="3" t="s">
        <v>51</v>
      </c>
      <c r="V2007">
        <v>9</v>
      </c>
      <c r="W2007">
        <v>24</v>
      </c>
    </row>
    <row r="2008" spans="21:23" x14ac:dyDescent="0.3">
      <c r="U2008" s="3" t="s">
        <v>51</v>
      </c>
      <c r="V2008">
        <v>9</v>
      </c>
      <c r="W2008">
        <v>20</v>
      </c>
    </row>
    <row r="2009" spans="21:23" x14ac:dyDescent="0.3">
      <c r="U2009" s="3" t="s">
        <v>51</v>
      </c>
      <c r="V2009">
        <v>9</v>
      </c>
      <c r="W2009">
        <v>10</v>
      </c>
    </row>
    <row r="2010" spans="21:23" x14ac:dyDescent="0.3">
      <c r="U2010" s="3" t="s">
        <v>51</v>
      </c>
      <c r="V2010">
        <v>9</v>
      </c>
      <c r="W2010">
        <v>15</v>
      </c>
    </row>
    <row r="2011" spans="21:23" x14ac:dyDescent="0.3">
      <c r="U2011" s="3" t="s">
        <v>51</v>
      </c>
      <c r="V2011">
        <v>9</v>
      </c>
      <c r="W2011">
        <v>25</v>
      </c>
    </row>
    <row r="2012" spans="21:23" x14ac:dyDescent="0.3">
      <c r="U2012" s="3" t="s">
        <v>51</v>
      </c>
      <c r="V2012">
        <v>9</v>
      </c>
      <c r="W2012">
        <v>30</v>
      </c>
    </row>
    <row r="2013" spans="21:23" x14ac:dyDescent="0.3">
      <c r="U2013" s="3" t="s">
        <v>51</v>
      </c>
      <c r="V2013">
        <v>9</v>
      </c>
      <c r="W2013">
        <v>12</v>
      </c>
    </row>
    <row r="2014" spans="21:23" x14ac:dyDescent="0.3">
      <c r="U2014" s="3" t="s">
        <v>51</v>
      </c>
      <c r="V2014">
        <v>9</v>
      </c>
      <c r="W2014">
        <v>20</v>
      </c>
    </row>
    <row r="2015" spans="21:23" x14ac:dyDescent="0.3">
      <c r="U2015" s="3" t="s">
        <v>51</v>
      </c>
      <c r="V2015">
        <v>9</v>
      </c>
      <c r="W2015">
        <v>40</v>
      </c>
    </row>
    <row r="2016" spans="21:23" x14ac:dyDescent="0.3">
      <c r="U2016" s="3" t="s">
        <v>51</v>
      </c>
      <c r="V2016">
        <v>9</v>
      </c>
      <c r="W2016">
        <v>50</v>
      </c>
    </row>
    <row r="2017" spans="21:23" x14ac:dyDescent="0.3">
      <c r="U2017" s="3" t="s">
        <v>51</v>
      </c>
      <c r="V2017">
        <v>9</v>
      </c>
      <c r="W2017">
        <v>15</v>
      </c>
    </row>
    <row r="2018" spans="21:23" x14ac:dyDescent="0.3">
      <c r="U2018" s="3" t="s">
        <v>51</v>
      </c>
      <c r="V2018">
        <v>9</v>
      </c>
      <c r="W2018">
        <v>30</v>
      </c>
    </row>
    <row r="2019" spans="21:23" x14ac:dyDescent="0.3">
      <c r="U2019" s="3" t="s">
        <v>51</v>
      </c>
      <c r="V2019">
        <v>9</v>
      </c>
      <c r="W2019">
        <v>20</v>
      </c>
    </row>
    <row r="2020" spans="21:23" x14ac:dyDescent="0.3">
      <c r="U2020" s="3" t="s">
        <v>51</v>
      </c>
      <c r="V2020">
        <v>9</v>
      </c>
      <c r="W2020">
        <v>20</v>
      </c>
    </row>
    <row r="2021" spans="21:23" x14ac:dyDescent="0.3">
      <c r="U2021" s="3" t="s">
        <v>51</v>
      </c>
      <c r="V2021">
        <v>9</v>
      </c>
      <c r="W2021">
        <v>15</v>
      </c>
    </row>
    <row r="2022" spans="21:23" x14ac:dyDescent="0.3">
      <c r="U2022" s="3" t="s">
        <v>51</v>
      </c>
      <c r="V2022">
        <v>9</v>
      </c>
      <c r="W2022">
        <v>12</v>
      </c>
    </row>
    <row r="2023" spans="21:23" x14ac:dyDescent="0.3">
      <c r="U2023" s="3" t="s">
        <v>51</v>
      </c>
      <c r="V2023">
        <v>9</v>
      </c>
      <c r="W2023">
        <v>20</v>
      </c>
    </row>
    <row r="2024" spans="21:23" x14ac:dyDescent="0.3">
      <c r="U2024" s="3" t="s">
        <v>51</v>
      </c>
      <c r="V2024">
        <v>9</v>
      </c>
      <c r="W2024">
        <v>8</v>
      </c>
    </row>
    <row r="2025" spans="21:23" x14ac:dyDescent="0.3">
      <c r="U2025" s="3" t="s">
        <v>51</v>
      </c>
      <c r="V2025">
        <v>9</v>
      </c>
      <c r="W2025">
        <v>4</v>
      </c>
    </row>
    <row r="2026" spans="21:23" x14ac:dyDescent="0.3">
      <c r="U2026" s="3" t="s">
        <v>51</v>
      </c>
      <c r="V2026">
        <v>9</v>
      </c>
      <c r="W2026">
        <v>15</v>
      </c>
    </row>
    <row r="2027" spans="21:23" x14ac:dyDescent="0.3">
      <c r="U2027" s="3" t="s">
        <v>51</v>
      </c>
      <c r="V2027">
        <v>9</v>
      </c>
      <c r="W2027">
        <v>20</v>
      </c>
    </row>
    <row r="2028" spans="21:23" x14ac:dyDescent="0.3">
      <c r="U2028" s="3" t="s">
        <v>51</v>
      </c>
      <c r="V2028">
        <v>9</v>
      </c>
      <c r="W2028">
        <v>15</v>
      </c>
    </row>
    <row r="2029" spans="21:23" x14ac:dyDescent="0.3">
      <c r="U2029" s="3" t="s">
        <v>51</v>
      </c>
      <c r="V2029">
        <v>9</v>
      </c>
      <c r="W2029">
        <v>18</v>
      </c>
    </row>
    <row r="2030" spans="21:23" x14ac:dyDescent="0.3">
      <c r="U2030" s="3" t="s">
        <v>49</v>
      </c>
      <c r="V2030">
        <v>7</v>
      </c>
      <c r="W2030">
        <v>12</v>
      </c>
    </row>
    <row r="2031" spans="21:23" x14ac:dyDescent="0.3">
      <c r="U2031" s="3" t="s">
        <v>49</v>
      </c>
      <c r="V2031">
        <v>7</v>
      </c>
      <c r="W2031">
        <v>30</v>
      </c>
    </row>
    <row r="2032" spans="21:23" x14ac:dyDescent="0.3">
      <c r="U2032" s="3" t="s">
        <v>49</v>
      </c>
      <c r="V2032">
        <v>7</v>
      </c>
      <c r="W2032">
        <v>25</v>
      </c>
    </row>
    <row r="2033" spans="21:23" x14ac:dyDescent="0.3">
      <c r="U2033" s="3" t="s">
        <v>49</v>
      </c>
      <c r="V2033">
        <v>7</v>
      </c>
      <c r="W2033">
        <v>30</v>
      </c>
    </row>
    <row r="2034" spans="21:23" x14ac:dyDescent="0.3">
      <c r="U2034" s="3" t="s">
        <v>49</v>
      </c>
      <c r="V2034">
        <v>7</v>
      </c>
      <c r="W2034">
        <v>10</v>
      </c>
    </row>
    <row r="2035" spans="21:23" x14ac:dyDescent="0.3">
      <c r="U2035" s="3" t="s">
        <v>49</v>
      </c>
      <c r="V2035">
        <v>7</v>
      </c>
      <c r="W2035">
        <v>10</v>
      </c>
    </row>
    <row r="2036" spans="21:23" x14ac:dyDescent="0.3">
      <c r="U2036" s="3" t="s">
        <v>49</v>
      </c>
      <c r="V2036">
        <v>7</v>
      </c>
      <c r="W2036">
        <v>40</v>
      </c>
    </row>
    <row r="2037" spans="21:23" x14ac:dyDescent="0.3">
      <c r="U2037" s="3" t="s">
        <v>49</v>
      </c>
      <c r="V2037">
        <v>7</v>
      </c>
      <c r="W2037">
        <v>20</v>
      </c>
    </row>
    <row r="2038" spans="21:23" x14ac:dyDescent="0.3">
      <c r="U2038" s="3" t="s">
        <v>49</v>
      </c>
      <c r="V2038">
        <v>7</v>
      </c>
      <c r="W2038">
        <v>20</v>
      </c>
    </row>
    <row r="2039" spans="21:23" x14ac:dyDescent="0.3">
      <c r="U2039" s="3" t="s">
        <v>49</v>
      </c>
      <c r="V2039">
        <v>7</v>
      </c>
      <c r="W2039">
        <v>10</v>
      </c>
    </row>
    <row r="2040" spans="21:23" x14ac:dyDescent="0.3">
      <c r="U2040" s="3" t="s">
        <v>49</v>
      </c>
      <c r="V2040">
        <v>7</v>
      </c>
      <c r="W2040">
        <v>20</v>
      </c>
    </row>
    <row r="2041" spans="21:23" x14ac:dyDescent="0.3">
      <c r="U2041" s="3" t="s">
        <v>49</v>
      </c>
      <c r="V2041">
        <v>7</v>
      </c>
      <c r="W2041">
        <v>15</v>
      </c>
    </row>
    <row r="2042" spans="21:23" x14ac:dyDescent="0.3">
      <c r="U2042" s="3" t="s">
        <v>49</v>
      </c>
      <c r="V2042">
        <v>7</v>
      </c>
      <c r="W2042">
        <v>20</v>
      </c>
    </row>
    <row r="2043" spans="21:23" x14ac:dyDescent="0.3">
      <c r="U2043" s="3" t="s">
        <v>49</v>
      </c>
      <c r="V2043">
        <v>7</v>
      </c>
      <c r="W2043">
        <v>50</v>
      </c>
    </row>
    <row r="2044" spans="21:23" x14ac:dyDescent="0.3">
      <c r="U2044" s="3" t="s">
        <v>49</v>
      </c>
      <c r="V2044">
        <v>7</v>
      </c>
      <c r="W2044">
        <v>25</v>
      </c>
    </row>
    <row r="2045" spans="21:23" x14ac:dyDescent="0.3">
      <c r="U2045" s="3" t="s">
        <v>49</v>
      </c>
      <c r="V2045">
        <v>7</v>
      </c>
      <c r="W2045">
        <v>30</v>
      </c>
    </row>
    <row r="2046" spans="21:23" x14ac:dyDescent="0.3">
      <c r="U2046" s="3" t="s">
        <v>49</v>
      </c>
      <c r="V2046">
        <v>7</v>
      </c>
      <c r="W2046">
        <v>8</v>
      </c>
    </row>
    <row r="2047" spans="21:23" x14ac:dyDescent="0.3">
      <c r="U2047" s="3" t="s">
        <v>49</v>
      </c>
      <c r="V2047">
        <v>7</v>
      </c>
      <c r="W2047">
        <v>10</v>
      </c>
    </row>
    <row r="2048" spans="21:23" x14ac:dyDescent="0.3">
      <c r="U2048" s="3" t="s">
        <v>49</v>
      </c>
      <c r="V2048">
        <v>7</v>
      </c>
      <c r="W2048">
        <v>30</v>
      </c>
    </row>
    <row r="2049" spans="21:23" x14ac:dyDescent="0.3">
      <c r="U2049" s="3" t="s">
        <v>49</v>
      </c>
      <c r="V2049">
        <v>7</v>
      </c>
      <c r="W2049">
        <v>15</v>
      </c>
    </row>
    <row r="2050" spans="21:23" x14ac:dyDescent="0.3">
      <c r="U2050" s="3" t="s">
        <v>49</v>
      </c>
      <c r="V2050">
        <v>7</v>
      </c>
      <c r="W2050">
        <v>14</v>
      </c>
    </row>
    <row r="2051" spans="21:23" x14ac:dyDescent="0.3">
      <c r="U2051" s="3" t="s">
        <v>49</v>
      </c>
      <c r="V2051">
        <v>7</v>
      </c>
      <c r="W2051">
        <v>24</v>
      </c>
    </row>
    <row r="2052" spans="21:23" x14ac:dyDescent="0.3">
      <c r="U2052" s="3" t="s">
        <v>49</v>
      </c>
      <c r="V2052">
        <v>7</v>
      </c>
      <c r="W2052">
        <v>30</v>
      </c>
    </row>
    <row r="2053" spans="21:23" x14ac:dyDescent="0.3">
      <c r="U2053" s="3" t="s">
        <v>49</v>
      </c>
      <c r="V2053">
        <v>7</v>
      </c>
      <c r="W2053">
        <v>6</v>
      </c>
    </row>
    <row r="2054" spans="21:23" x14ac:dyDescent="0.3">
      <c r="U2054" s="3" t="s">
        <v>49</v>
      </c>
      <c r="V2054">
        <v>7</v>
      </c>
      <c r="W2054">
        <v>10</v>
      </c>
    </row>
    <row r="2055" spans="21:23" x14ac:dyDescent="0.3">
      <c r="U2055" s="3" t="s">
        <v>49</v>
      </c>
      <c r="V2055">
        <v>7</v>
      </c>
      <c r="W2055">
        <v>24</v>
      </c>
    </row>
    <row r="2056" spans="21:23" x14ac:dyDescent="0.3">
      <c r="U2056" s="3" t="s">
        <v>49</v>
      </c>
      <c r="V2056">
        <v>7</v>
      </c>
      <c r="W2056">
        <v>10</v>
      </c>
    </row>
    <row r="2057" spans="21:23" x14ac:dyDescent="0.3">
      <c r="U2057" s="3" t="s">
        <v>49</v>
      </c>
      <c r="V2057">
        <v>7</v>
      </c>
      <c r="W2057">
        <v>25</v>
      </c>
    </row>
    <row r="2058" spans="21:23" x14ac:dyDescent="0.3">
      <c r="U2058" s="3" t="s">
        <v>49</v>
      </c>
      <c r="V2058">
        <v>7</v>
      </c>
      <c r="W2058">
        <v>6</v>
      </c>
    </row>
    <row r="2059" spans="21:23" x14ac:dyDescent="0.3">
      <c r="U2059" s="3" t="s">
        <v>49</v>
      </c>
      <c r="V2059">
        <v>7</v>
      </c>
      <c r="W2059">
        <v>5</v>
      </c>
    </row>
    <row r="2060" spans="21:23" x14ac:dyDescent="0.3">
      <c r="U2060" s="3" t="s">
        <v>49</v>
      </c>
      <c r="V2060">
        <v>7</v>
      </c>
      <c r="W2060">
        <v>40</v>
      </c>
    </row>
    <row r="2061" spans="21:23" x14ac:dyDescent="0.3">
      <c r="U2061" s="3" t="s">
        <v>49</v>
      </c>
      <c r="V2061">
        <v>7</v>
      </c>
      <c r="W2061">
        <v>25</v>
      </c>
    </row>
    <row r="2062" spans="21:23" x14ac:dyDescent="0.3">
      <c r="U2062" s="3" t="s">
        <v>49</v>
      </c>
      <c r="V2062">
        <v>7</v>
      </c>
      <c r="W2062">
        <v>3</v>
      </c>
    </row>
    <row r="2063" spans="21:23" x14ac:dyDescent="0.3">
      <c r="U2063" s="3" t="s">
        <v>49</v>
      </c>
      <c r="V2063">
        <v>7</v>
      </c>
      <c r="W2063">
        <v>20</v>
      </c>
    </row>
    <row r="2064" spans="21:23" x14ac:dyDescent="0.3">
      <c r="U2064" s="3" t="s">
        <v>49</v>
      </c>
      <c r="V2064">
        <v>7</v>
      </c>
      <c r="W2064">
        <v>35</v>
      </c>
    </row>
    <row r="2065" spans="21:23" x14ac:dyDescent="0.3">
      <c r="U2065" s="3" t="s">
        <v>49</v>
      </c>
      <c r="V2065">
        <v>7</v>
      </c>
      <c r="W2065">
        <v>10</v>
      </c>
    </row>
    <row r="2066" spans="21:23" x14ac:dyDescent="0.3">
      <c r="U2066" s="3" t="s">
        <v>49</v>
      </c>
      <c r="V2066">
        <v>7</v>
      </c>
      <c r="W2066">
        <v>20</v>
      </c>
    </row>
    <row r="2067" spans="21:23" x14ac:dyDescent="0.3">
      <c r="U2067" s="3" t="s">
        <v>46</v>
      </c>
      <c r="V2067">
        <v>4</v>
      </c>
      <c r="W2067">
        <v>15</v>
      </c>
    </row>
    <row r="2068" spans="21:23" x14ac:dyDescent="0.3">
      <c r="U2068" s="3" t="s">
        <v>46</v>
      </c>
      <c r="V2068">
        <v>4</v>
      </c>
      <c r="W2068">
        <v>12</v>
      </c>
    </row>
    <row r="2069" spans="21:23" x14ac:dyDescent="0.3">
      <c r="U2069" s="3" t="s">
        <v>46</v>
      </c>
      <c r="V2069">
        <v>4</v>
      </c>
      <c r="W2069">
        <v>20</v>
      </c>
    </row>
    <row r="2070" spans="21:23" x14ac:dyDescent="0.3">
      <c r="U2070" s="3" t="s">
        <v>46</v>
      </c>
      <c r="V2070">
        <v>4</v>
      </c>
      <c r="W2070">
        <v>2</v>
      </c>
    </row>
    <row r="2071" spans="21:23" x14ac:dyDescent="0.3">
      <c r="U2071" s="3" t="s">
        <v>46</v>
      </c>
      <c r="V2071">
        <v>4</v>
      </c>
      <c r="W2071">
        <v>8</v>
      </c>
    </row>
    <row r="2072" spans="21:23" x14ac:dyDescent="0.3">
      <c r="U2072" s="3" t="s">
        <v>46</v>
      </c>
      <c r="V2072">
        <v>4</v>
      </c>
      <c r="W2072">
        <v>20</v>
      </c>
    </row>
    <row r="2073" spans="21:23" x14ac:dyDescent="0.3">
      <c r="U2073" s="3" t="s">
        <v>46</v>
      </c>
      <c r="V2073">
        <v>4</v>
      </c>
      <c r="W2073">
        <v>15</v>
      </c>
    </row>
    <row r="2074" spans="21:23" x14ac:dyDescent="0.3">
      <c r="U2074" s="3" t="s">
        <v>46</v>
      </c>
      <c r="V2074">
        <v>4</v>
      </c>
      <c r="W2074">
        <v>4</v>
      </c>
    </row>
    <row r="2075" spans="21:23" x14ac:dyDescent="0.3">
      <c r="U2075" s="3" t="s">
        <v>46</v>
      </c>
      <c r="V2075">
        <v>4</v>
      </c>
      <c r="W2075">
        <v>20</v>
      </c>
    </row>
    <row r="2076" spans="21:23" x14ac:dyDescent="0.3">
      <c r="U2076" s="3" t="s">
        <v>46</v>
      </c>
      <c r="V2076">
        <v>4</v>
      </c>
      <c r="W2076">
        <v>21</v>
      </c>
    </row>
    <row r="2077" spans="21:23" x14ac:dyDescent="0.3">
      <c r="U2077" s="3" t="s">
        <v>46</v>
      </c>
      <c r="V2077">
        <v>4</v>
      </c>
      <c r="W2077">
        <v>24</v>
      </c>
    </row>
    <row r="2078" spans="21:23" x14ac:dyDescent="0.3">
      <c r="U2078" s="3" t="s">
        <v>46</v>
      </c>
      <c r="V2078">
        <v>4</v>
      </c>
      <c r="W2078">
        <v>15</v>
      </c>
    </row>
    <row r="2079" spans="21:23" x14ac:dyDescent="0.3">
      <c r="U2079" s="3" t="s">
        <v>46</v>
      </c>
      <c r="V2079">
        <v>4</v>
      </c>
      <c r="W2079">
        <v>15</v>
      </c>
    </row>
    <row r="2080" spans="21:23" x14ac:dyDescent="0.3">
      <c r="U2080" s="3" t="s">
        <v>46</v>
      </c>
      <c r="V2080">
        <v>4</v>
      </c>
      <c r="W2080">
        <v>20</v>
      </c>
    </row>
    <row r="2081" spans="21:23" x14ac:dyDescent="0.3">
      <c r="U2081" s="3" t="s">
        <v>46</v>
      </c>
      <c r="V2081">
        <v>4</v>
      </c>
      <c r="W2081">
        <v>3</v>
      </c>
    </row>
    <row r="2082" spans="21:23" x14ac:dyDescent="0.3">
      <c r="U2082" s="3" t="s">
        <v>46</v>
      </c>
      <c r="V2082">
        <v>4</v>
      </c>
      <c r="W2082">
        <v>20</v>
      </c>
    </row>
    <row r="2083" spans="21:23" x14ac:dyDescent="0.3">
      <c r="U2083" s="3" t="s">
        <v>46</v>
      </c>
      <c r="V2083">
        <v>4</v>
      </c>
      <c r="W2083">
        <v>21</v>
      </c>
    </row>
    <row r="2084" spans="21:23" x14ac:dyDescent="0.3">
      <c r="U2084" s="3" t="s">
        <v>46</v>
      </c>
      <c r="V2084">
        <v>4</v>
      </c>
      <c r="W2084">
        <v>4</v>
      </c>
    </row>
    <row r="2085" spans="21:23" x14ac:dyDescent="0.3">
      <c r="U2085" s="3" t="s">
        <v>46</v>
      </c>
      <c r="V2085">
        <v>4</v>
      </c>
      <c r="W2085">
        <v>8</v>
      </c>
    </row>
    <row r="2086" spans="21:23" x14ac:dyDescent="0.3">
      <c r="U2086" s="3" t="s">
        <v>62</v>
      </c>
      <c r="V2086">
        <v>20</v>
      </c>
      <c r="W2086">
        <v>60</v>
      </c>
    </row>
    <row r="2087" spans="21:23" x14ac:dyDescent="0.3">
      <c r="U2087" s="3" t="s">
        <v>62</v>
      </c>
      <c r="V2087">
        <v>20</v>
      </c>
      <c r="W2087">
        <v>20</v>
      </c>
    </row>
    <row r="2088" spans="21:23" x14ac:dyDescent="0.3">
      <c r="U2088" s="3" t="s">
        <v>62</v>
      </c>
      <c r="V2088">
        <v>20</v>
      </c>
      <c r="W2088">
        <v>35</v>
      </c>
    </row>
    <row r="2089" spans="21:23" x14ac:dyDescent="0.3">
      <c r="U2089" s="3" t="s">
        <v>62</v>
      </c>
      <c r="V2089">
        <v>20</v>
      </c>
      <c r="W2089">
        <v>70</v>
      </c>
    </row>
    <row r="2090" spans="21:23" x14ac:dyDescent="0.3">
      <c r="U2090" s="3" t="s">
        <v>62</v>
      </c>
      <c r="V2090">
        <v>20</v>
      </c>
      <c r="W2090">
        <v>40</v>
      </c>
    </row>
    <row r="2091" spans="21:23" x14ac:dyDescent="0.3">
      <c r="U2091" s="3" t="s">
        <v>62</v>
      </c>
      <c r="V2091">
        <v>20</v>
      </c>
      <c r="W2091">
        <v>35</v>
      </c>
    </row>
    <row r="2092" spans="21:23" x14ac:dyDescent="0.3">
      <c r="U2092" s="3" t="s">
        <v>62</v>
      </c>
      <c r="V2092">
        <v>20</v>
      </c>
      <c r="W2092">
        <v>2</v>
      </c>
    </row>
    <row r="2093" spans="21:23" x14ac:dyDescent="0.3">
      <c r="U2093" s="3" t="s">
        <v>62</v>
      </c>
      <c r="V2093">
        <v>20</v>
      </c>
      <c r="W2093">
        <v>35</v>
      </c>
    </row>
    <row r="2094" spans="21:23" x14ac:dyDescent="0.3">
      <c r="U2094" s="3" t="s">
        <v>62</v>
      </c>
      <c r="V2094">
        <v>20</v>
      </c>
      <c r="W2094">
        <v>30</v>
      </c>
    </row>
    <row r="2095" spans="21:23" x14ac:dyDescent="0.3">
      <c r="U2095" s="3" t="s">
        <v>62</v>
      </c>
      <c r="V2095">
        <v>20</v>
      </c>
      <c r="W2095">
        <v>12</v>
      </c>
    </row>
    <row r="2096" spans="21:23" x14ac:dyDescent="0.3">
      <c r="U2096" s="3" t="s">
        <v>62</v>
      </c>
      <c r="V2096">
        <v>20</v>
      </c>
      <c r="W2096">
        <v>12</v>
      </c>
    </row>
    <row r="2097" spans="21:23" x14ac:dyDescent="0.3">
      <c r="U2097" s="3" t="s">
        <v>62</v>
      </c>
      <c r="V2097">
        <v>20</v>
      </c>
      <c r="W2097">
        <v>10</v>
      </c>
    </row>
    <row r="2098" spans="21:23" x14ac:dyDescent="0.3">
      <c r="U2098" s="3" t="s">
        <v>62</v>
      </c>
      <c r="V2098">
        <v>20</v>
      </c>
      <c r="W2098">
        <v>25</v>
      </c>
    </row>
    <row r="2099" spans="21:23" x14ac:dyDescent="0.3">
      <c r="U2099" s="3" t="s">
        <v>62</v>
      </c>
      <c r="V2099">
        <v>20</v>
      </c>
      <c r="W2099">
        <v>5</v>
      </c>
    </row>
    <row r="2100" spans="21:23" x14ac:dyDescent="0.3">
      <c r="U2100" s="3" t="s">
        <v>62</v>
      </c>
      <c r="V2100">
        <v>20</v>
      </c>
      <c r="W2100">
        <v>24</v>
      </c>
    </row>
    <row r="2101" spans="21:23" x14ac:dyDescent="0.3">
      <c r="U2101" s="3" t="s">
        <v>62</v>
      </c>
      <c r="V2101">
        <v>20</v>
      </c>
      <c r="W2101">
        <v>30</v>
      </c>
    </row>
    <row r="2102" spans="21:23" x14ac:dyDescent="0.3">
      <c r="U2102" s="3" t="s">
        <v>62</v>
      </c>
      <c r="V2102">
        <v>20</v>
      </c>
      <c r="W2102">
        <v>6</v>
      </c>
    </row>
    <row r="2103" spans="21:23" x14ac:dyDescent="0.3">
      <c r="U2103" s="3" t="s">
        <v>62</v>
      </c>
      <c r="V2103">
        <v>20</v>
      </c>
      <c r="W2103">
        <v>60</v>
      </c>
    </row>
    <row r="2104" spans="21:23" x14ac:dyDescent="0.3">
      <c r="U2104" s="3" t="s">
        <v>62</v>
      </c>
      <c r="V2104">
        <v>20</v>
      </c>
      <c r="W2104">
        <v>30</v>
      </c>
    </row>
    <row r="2105" spans="21:23" x14ac:dyDescent="0.3">
      <c r="U2105" s="3" t="s">
        <v>62</v>
      </c>
      <c r="V2105">
        <v>20</v>
      </c>
      <c r="W2105">
        <v>15</v>
      </c>
    </row>
    <row r="2106" spans="21:23" x14ac:dyDescent="0.3">
      <c r="U2106" s="3" t="s">
        <v>62</v>
      </c>
      <c r="V2106">
        <v>20</v>
      </c>
      <c r="W2106">
        <v>20</v>
      </c>
    </row>
    <row r="2107" spans="21:23" x14ac:dyDescent="0.3">
      <c r="U2107" s="3" t="s">
        <v>62</v>
      </c>
      <c r="V2107">
        <v>20</v>
      </c>
      <c r="W2107">
        <v>18</v>
      </c>
    </row>
    <row r="2108" spans="21:23" x14ac:dyDescent="0.3">
      <c r="U2108" s="3" t="s">
        <v>62</v>
      </c>
      <c r="V2108">
        <v>20</v>
      </c>
      <c r="W2108">
        <v>15</v>
      </c>
    </row>
    <row r="2109" spans="21:23" x14ac:dyDescent="0.3">
      <c r="U2109" s="3" t="s">
        <v>62</v>
      </c>
      <c r="V2109">
        <v>20</v>
      </c>
      <c r="W2109">
        <v>5</v>
      </c>
    </row>
    <row r="2110" spans="21:23" x14ac:dyDescent="0.3">
      <c r="U2110" s="3" t="s">
        <v>62</v>
      </c>
      <c r="V2110">
        <v>20</v>
      </c>
      <c r="W2110">
        <v>35</v>
      </c>
    </row>
    <row r="2111" spans="21:23" x14ac:dyDescent="0.3">
      <c r="U2111" s="3" t="s">
        <v>62</v>
      </c>
      <c r="V2111">
        <v>20</v>
      </c>
      <c r="W2111">
        <v>40</v>
      </c>
    </row>
    <row r="2112" spans="21:23" x14ac:dyDescent="0.3">
      <c r="U2112" s="3" t="s">
        <v>62</v>
      </c>
      <c r="V2112">
        <v>20</v>
      </c>
      <c r="W2112">
        <v>14</v>
      </c>
    </row>
    <row r="2113" spans="21:23" x14ac:dyDescent="0.3">
      <c r="U2113" s="3" t="s">
        <v>62</v>
      </c>
      <c r="V2113">
        <v>20</v>
      </c>
      <c r="W2113">
        <v>42</v>
      </c>
    </row>
    <row r="2114" spans="21:23" x14ac:dyDescent="0.3">
      <c r="U2114" s="3" t="s">
        <v>62</v>
      </c>
      <c r="V2114">
        <v>20</v>
      </c>
      <c r="W2114">
        <v>20</v>
      </c>
    </row>
    <row r="2115" spans="21:23" x14ac:dyDescent="0.3">
      <c r="U2115" s="3" t="s">
        <v>62</v>
      </c>
      <c r="V2115">
        <v>20</v>
      </c>
      <c r="W2115">
        <v>40</v>
      </c>
    </row>
    <row r="2116" spans="21:23" x14ac:dyDescent="0.3">
      <c r="U2116" s="3" t="s">
        <v>62</v>
      </c>
      <c r="V2116">
        <v>20</v>
      </c>
      <c r="W2116">
        <v>35</v>
      </c>
    </row>
    <row r="2117" spans="21:23" x14ac:dyDescent="0.3">
      <c r="U2117" s="3" t="s">
        <v>62</v>
      </c>
      <c r="V2117">
        <v>20</v>
      </c>
      <c r="W2117">
        <v>3</v>
      </c>
    </row>
    <row r="2118" spans="21:23" x14ac:dyDescent="0.3">
      <c r="U2118" s="3" t="s">
        <v>62</v>
      </c>
      <c r="V2118">
        <v>20</v>
      </c>
      <c r="W2118">
        <v>15</v>
      </c>
    </row>
    <row r="2119" spans="21:23" x14ac:dyDescent="0.3">
      <c r="U2119" s="3" t="s">
        <v>62</v>
      </c>
      <c r="V2119">
        <v>20</v>
      </c>
      <c r="W2119">
        <v>35</v>
      </c>
    </row>
    <row r="2120" spans="21:23" x14ac:dyDescent="0.3">
      <c r="U2120" s="3" t="s">
        <v>62</v>
      </c>
      <c r="V2120">
        <v>20</v>
      </c>
      <c r="W2120">
        <v>35</v>
      </c>
    </row>
    <row r="2121" spans="21:23" x14ac:dyDescent="0.3">
      <c r="U2121" s="3" t="s">
        <v>62</v>
      </c>
      <c r="V2121">
        <v>20</v>
      </c>
      <c r="W2121">
        <v>25</v>
      </c>
    </row>
    <row r="2122" spans="21:23" x14ac:dyDescent="0.3">
      <c r="U2122" s="3" t="s">
        <v>62</v>
      </c>
      <c r="V2122">
        <v>20</v>
      </c>
      <c r="W2122">
        <v>30</v>
      </c>
    </row>
    <row r="2123" spans="21:23" x14ac:dyDescent="0.3">
      <c r="U2123" s="3" t="s">
        <v>62</v>
      </c>
      <c r="V2123">
        <v>20</v>
      </c>
      <c r="W2123">
        <v>3</v>
      </c>
    </row>
    <row r="2124" spans="21:23" x14ac:dyDescent="0.3">
      <c r="U2124" s="3" t="s">
        <v>62</v>
      </c>
      <c r="V2124">
        <v>20</v>
      </c>
      <c r="W2124">
        <v>42</v>
      </c>
    </row>
    <row r="2125" spans="21:23" x14ac:dyDescent="0.3">
      <c r="U2125" s="3" t="s">
        <v>62</v>
      </c>
      <c r="V2125">
        <v>20</v>
      </c>
      <c r="W2125">
        <v>35</v>
      </c>
    </row>
    <row r="2126" spans="21:23" x14ac:dyDescent="0.3">
      <c r="U2126" s="3" t="s">
        <v>49</v>
      </c>
      <c r="V2126">
        <v>7</v>
      </c>
      <c r="W2126">
        <v>5</v>
      </c>
    </row>
    <row r="2127" spans="21:23" x14ac:dyDescent="0.3">
      <c r="U2127" s="3" t="s">
        <v>49</v>
      </c>
      <c r="V2127">
        <v>7</v>
      </c>
      <c r="W2127">
        <v>3</v>
      </c>
    </row>
    <row r="2128" spans="21:23" x14ac:dyDescent="0.3">
      <c r="U2128" s="3" t="s">
        <v>49</v>
      </c>
      <c r="V2128">
        <v>7</v>
      </c>
      <c r="W2128">
        <v>6</v>
      </c>
    </row>
    <row r="2129" spans="21:23" x14ac:dyDescent="0.3">
      <c r="U2129" s="3" t="s">
        <v>49</v>
      </c>
      <c r="V2129">
        <v>7</v>
      </c>
      <c r="W2129">
        <v>6</v>
      </c>
    </row>
    <row r="2130" spans="21:23" x14ac:dyDescent="0.3">
      <c r="U2130" s="3" t="s">
        <v>49</v>
      </c>
      <c r="V2130">
        <v>7</v>
      </c>
      <c r="W2130">
        <v>10</v>
      </c>
    </row>
    <row r="2131" spans="21:23" x14ac:dyDescent="0.3">
      <c r="U2131" s="3" t="s">
        <v>49</v>
      </c>
      <c r="V2131">
        <v>7</v>
      </c>
      <c r="W2131">
        <v>4</v>
      </c>
    </row>
    <row r="2132" spans="21:23" x14ac:dyDescent="0.3">
      <c r="U2132" s="3" t="s">
        <v>49</v>
      </c>
      <c r="V2132">
        <v>7</v>
      </c>
      <c r="W2132">
        <v>20</v>
      </c>
    </row>
    <row r="2133" spans="21:23" x14ac:dyDescent="0.3">
      <c r="U2133" s="3" t="s">
        <v>49</v>
      </c>
      <c r="V2133">
        <v>7</v>
      </c>
      <c r="W2133">
        <v>20</v>
      </c>
    </row>
    <row r="2134" spans="21:23" x14ac:dyDescent="0.3">
      <c r="U2134" s="3" t="s">
        <v>49</v>
      </c>
      <c r="V2134">
        <v>7</v>
      </c>
      <c r="W2134">
        <v>3</v>
      </c>
    </row>
    <row r="2135" spans="21:23" x14ac:dyDescent="0.3">
      <c r="U2135" s="3" t="s">
        <v>49</v>
      </c>
      <c r="V2135">
        <v>7</v>
      </c>
      <c r="W2135">
        <v>12</v>
      </c>
    </row>
    <row r="2136" spans="21:23" x14ac:dyDescent="0.3">
      <c r="U2136" s="3" t="s">
        <v>49</v>
      </c>
      <c r="V2136">
        <v>7</v>
      </c>
      <c r="W2136">
        <v>10</v>
      </c>
    </row>
    <row r="2137" spans="21:23" x14ac:dyDescent="0.3">
      <c r="U2137" s="3" t="s">
        <v>49</v>
      </c>
      <c r="V2137">
        <v>7</v>
      </c>
      <c r="W2137">
        <v>10</v>
      </c>
    </row>
    <row r="2138" spans="21:23" x14ac:dyDescent="0.3">
      <c r="U2138" s="3" t="s">
        <v>49</v>
      </c>
      <c r="V2138">
        <v>7</v>
      </c>
      <c r="W2138">
        <v>12</v>
      </c>
    </row>
    <row r="2139" spans="21:23" x14ac:dyDescent="0.3">
      <c r="U2139" s="3" t="s">
        <v>49</v>
      </c>
      <c r="V2139">
        <v>7</v>
      </c>
      <c r="W2139">
        <v>10</v>
      </c>
    </row>
    <row r="2140" spans="21:23" x14ac:dyDescent="0.3">
      <c r="U2140" s="3" t="s">
        <v>49</v>
      </c>
      <c r="V2140">
        <v>7</v>
      </c>
      <c r="W2140">
        <v>5</v>
      </c>
    </row>
    <row r="2141" spans="21:23" x14ac:dyDescent="0.3">
      <c r="U2141" s="3" t="s">
        <v>49</v>
      </c>
      <c r="V2141">
        <v>7</v>
      </c>
      <c r="W2141">
        <v>2</v>
      </c>
    </row>
    <row r="2142" spans="21:23" x14ac:dyDescent="0.3">
      <c r="U2142" s="3" t="s">
        <v>49</v>
      </c>
      <c r="V2142">
        <v>7</v>
      </c>
      <c r="W2142">
        <v>10</v>
      </c>
    </row>
    <row r="2143" spans="21:23" x14ac:dyDescent="0.3">
      <c r="U2143" s="3" t="s">
        <v>56</v>
      </c>
      <c r="V2143">
        <v>14</v>
      </c>
      <c r="W2143">
        <v>30</v>
      </c>
    </row>
    <row r="2144" spans="21:23" x14ac:dyDescent="0.3">
      <c r="U2144" s="3" t="s">
        <v>56</v>
      </c>
      <c r="V2144">
        <v>14</v>
      </c>
      <c r="W2144">
        <v>15</v>
      </c>
    </row>
    <row r="2145" spans="21:23" x14ac:dyDescent="0.3">
      <c r="U2145" s="3" t="s">
        <v>56</v>
      </c>
      <c r="V2145">
        <v>14</v>
      </c>
      <c r="W2145">
        <v>6</v>
      </c>
    </row>
    <row r="2146" spans="21:23" x14ac:dyDescent="0.3">
      <c r="U2146" s="3" t="s">
        <v>56</v>
      </c>
      <c r="V2146">
        <v>14</v>
      </c>
      <c r="W2146">
        <v>10</v>
      </c>
    </row>
    <row r="2147" spans="21:23" x14ac:dyDescent="0.3">
      <c r="U2147" s="3" t="s">
        <v>56</v>
      </c>
      <c r="V2147">
        <v>14</v>
      </c>
      <c r="W2147">
        <v>15</v>
      </c>
    </row>
    <row r="2148" spans="21:23" x14ac:dyDescent="0.3">
      <c r="U2148" s="3" t="s">
        <v>56</v>
      </c>
      <c r="V2148">
        <v>14</v>
      </c>
      <c r="W2148">
        <v>10</v>
      </c>
    </row>
    <row r="2149" spans="21:23" x14ac:dyDescent="0.3">
      <c r="U2149" s="3" t="s">
        <v>56</v>
      </c>
      <c r="V2149">
        <v>14</v>
      </c>
      <c r="W2149">
        <v>3</v>
      </c>
    </row>
    <row r="2150" spans="21:23" x14ac:dyDescent="0.3">
      <c r="U2150" s="3" t="s">
        <v>56</v>
      </c>
      <c r="V2150">
        <v>14</v>
      </c>
      <c r="W2150">
        <v>15</v>
      </c>
    </row>
    <row r="2151" spans="21:23" x14ac:dyDescent="0.3">
      <c r="U2151" s="3" t="s">
        <v>56</v>
      </c>
      <c r="V2151">
        <v>14</v>
      </c>
      <c r="W2151">
        <v>3</v>
      </c>
    </row>
    <row r="2152" spans="21:23" x14ac:dyDescent="0.3">
      <c r="U2152" s="3" t="s">
        <v>56</v>
      </c>
      <c r="V2152">
        <v>14</v>
      </c>
      <c r="W2152">
        <v>2</v>
      </c>
    </row>
    <row r="2153" spans="21:23" x14ac:dyDescent="0.3">
      <c r="U2153" s="3" t="s">
        <v>56</v>
      </c>
      <c r="V2153">
        <v>14</v>
      </c>
      <c r="W2153">
        <v>15</v>
      </c>
    </row>
    <row r="2154" spans="21:23" x14ac:dyDescent="0.3">
      <c r="U2154" s="3" t="s">
        <v>56</v>
      </c>
      <c r="V2154">
        <v>14</v>
      </c>
      <c r="W2154">
        <v>12</v>
      </c>
    </row>
    <row r="2155" spans="21:23" x14ac:dyDescent="0.3">
      <c r="U2155" s="3" t="s">
        <v>56</v>
      </c>
      <c r="V2155">
        <v>14</v>
      </c>
      <c r="W2155">
        <v>7</v>
      </c>
    </row>
    <row r="2156" spans="21:23" x14ac:dyDescent="0.3">
      <c r="U2156" s="3" t="s">
        <v>56</v>
      </c>
      <c r="V2156">
        <v>14</v>
      </c>
      <c r="W2156">
        <v>20</v>
      </c>
    </row>
    <row r="2157" spans="21:23" x14ac:dyDescent="0.3">
      <c r="U2157" s="3" t="s">
        <v>56</v>
      </c>
      <c r="V2157">
        <v>14</v>
      </c>
      <c r="W2157">
        <v>30</v>
      </c>
    </row>
    <row r="2158" spans="21:23" x14ac:dyDescent="0.3">
      <c r="U2158" s="3" t="s">
        <v>56</v>
      </c>
      <c r="V2158">
        <v>14</v>
      </c>
      <c r="W2158">
        <v>12</v>
      </c>
    </row>
  </sheetData>
  <mergeCells count="2">
    <mergeCell ref="A1:S2"/>
    <mergeCell ref="C6:E11"/>
  </mergeCells>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7498F-9E39-4CD9-9F02-75BDE6B17436}">
  <dimension ref="A1:AS215"/>
  <sheetViews>
    <sheetView topLeftCell="A50" zoomScale="51" workbookViewId="0">
      <selection activeCell="A83" sqref="A83:F97"/>
    </sheetView>
  </sheetViews>
  <sheetFormatPr defaultRowHeight="14.4" x14ac:dyDescent="0.3"/>
  <cols>
    <col min="9" max="9" width="25.88671875" bestFit="1" customWidth="1"/>
    <col min="10" max="10" width="15.44140625" bestFit="1" customWidth="1"/>
    <col min="15" max="15" width="27.6640625" bestFit="1" customWidth="1"/>
    <col min="16" max="16" width="15.88671875" bestFit="1" customWidth="1"/>
    <col min="19" max="19" width="13.77734375" bestFit="1" customWidth="1"/>
    <col min="20" max="20" width="11.109375" bestFit="1" customWidth="1"/>
    <col min="21" max="21" width="15.88671875" bestFit="1" customWidth="1"/>
    <col min="22" max="22" width="15.44140625" bestFit="1" customWidth="1"/>
    <col min="27" max="27" width="11.77734375" bestFit="1" customWidth="1"/>
    <col min="28" max="28" width="11" bestFit="1" customWidth="1"/>
    <col min="29" max="29" width="13.109375" bestFit="1" customWidth="1"/>
    <col min="30" max="30" width="9.44140625" bestFit="1" customWidth="1"/>
    <col min="31" max="31" width="19.44140625" bestFit="1" customWidth="1"/>
    <col min="36" max="36" width="19.21875" bestFit="1" customWidth="1"/>
    <col min="37" max="37" width="13.109375" bestFit="1" customWidth="1"/>
    <col min="38" max="38" width="26.109375" bestFit="1" customWidth="1"/>
    <col min="42" max="42" width="12.44140625" bestFit="1" customWidth="1"/>
    <col min="47" max="48" width="12" bestFit="1" customWidth="1"/>
  </cols>
  <sheetData>
    <row r="1" spans="1:45" ht="14.4" customHeight="1" x14ac:dyDescent="0.3">
      <c r="A1" s="41" t="s">
        <v>109</v>
      </c>
      <c r="B1" s="42"/>
      <c r="C1" s="42"/>
      <c r="D1" s="42"/>
      <c r="E1" s="42"/>
      <c r="F1" s="42"/>
      <c r="G1" s="42"/>
      <c r="H1" s="42"/>
      <c r="I1" s="42"/>
      <c r="J1" s="42"/>
      <c r="K1" s="42"/>
      <c r="L1" s="42"/>
      <c r="M1" s="42"/>
      <c r="N1" s="42"/>
      <c r="O1" s="42"/>
      <c r="P1" s="42"/>
      <c r="Q1" s="42"/>
      <c r="R1" s="42"/>
      <c r="S1" s="42"/>
      <c r="T1" s="42"/>
      <c r="U1" s="42"/>
      <c r="V1" s="43"/>
      <c r="X1" t="s">
        <v>457</v>
      </c>
      <c r="Y1" t="s">
        <v>458</v>
      </c>
      <c r="Z1" t="s">
        <v>441</v>
      </c>
      <c r="AA1" t="s">
        <v>120</v>
      </c>
      <c r="AC1" s="1" t="s">
        <v>29</v>
      </c>
      <c r="AD1" s="1" t="s">
        <v>458</v>
      </c>
      <c r="AE1" t="s">
        <v>459</v>
      </c>
      <c r="AG1" t="s">
        <v>457</v>
      </c>
      <c r="AI1" t="s">
        <v>120</v>
      </c>
      <c r="AJ1" t="s">
        <v>458</v>
      </c>
      <c r="AK1" t="s">
        <v>463</v>
      </c>
      <c r="AN1" t="s">
        <v>461</v>
      </c>
      <c r="AO1" t="s">
        <v>462</v>
      </c>
      <c r="AQ1" t="s">
        <v>465</v>
      </c>
      <c r="AR1" t="s">
        <v>105</v>
      </c>
      <c r="AS1" t="s">
        <v>466</v>
      </c>
    </row>
    <row r="2" spans="1:45" ht="14.4" customHeight="1" thickBot="1" x14ac:dyDescent="0.35">
      <c r="A2" s="44"/>
      <c r="B2" s="45"/>
      <c r="C2" s="45"/>
      <c r="D2" s="45"/>
      <c r="E2" s="45"/>
      <c r="F2" s="45"/>
      <c r="G2" s="45"/>
      <c r="H2" s="45"/>
      <c r="I2" s="45"/>
      <c r="J2" s="45"/>
      <c r="K2" s="45"/>
      <c r="L2" s="45"/>
      <c r="M2" s="45"/>
      <c r="N2" s="45"/>
      <c r="O2" s="45"/>
      <c r="P2" s="45"/>
      <c r="Q2" s="45"/>
      <c r="R2" s="45"/>
      <c r="S2" s="45"/>
      <c r="T2" s="45"/>
      <c r="U2" s="45"/>
      <c r="V2" s="46"/>
      <c r="X2">
        <v>1994</v>
      </c>
      <c r="Y2">
        <v>8</v>
      </c>
      <c r="Z2" s="3" t="s">
        <v>31</v>
      </c>
      <c r="AA2">
        <v>6</v>
      </c>
      <c r="AC2" s="2">
        <v>1994</v>
      </c>
      <c r="AD2" s="2">
        <v>9</v>
      </c>
      <c r="AE2" s="3">
        <v>2</v>
      </c>
      <c r="AG2">
        <f>IF(AC2=0,"",AC2)</f>
        <v>1994</v>
      </c>
      <c r="AH2">
        <f t="shared" ref="AH2:AI2" si="0">IF(AD2=0,"",AD2)</f>
        <v>9</v>
      </c>
      <c r="AI2">
        <f t="shared" si="0"/>
        <v>2</v>
      </c>
      <c r="AJ2" t="str">
        <f t="shared" ref="AJ2:AJ24" si="1">IFERROR(VLOOKUP(AH2,$AN$2:$AO$13,2,FALSE),"")</f>
        <v>Sep</v>
      </c>
      <c r="AK2" t="str">
        <f>_xlfn.CONCAT(AG2," ",AJ2)</f>
        <v>1994 Sep</v>
      </c>
      <c r="AN2">
        <v>1</v>
      </c>
      <c r="AO2" t="s">
        <v>86</v>
      </c>
      <c r="AQ2" s="3" t="s">
        <v>102</v>
      </c>
      <c r="AR2" s="3" t="s">
        <v>46</v>
      </c>
      <c r="AS2">
        <v>3.7726999999999999</v>
      </c>
    </row>
    <row r="3" spans="1:45" x14ac:dyDescent="0.3">
      <c r="A3" s="16"/>
      <c r="B3" s="17"/>
      <c r="C3" s="17"/>
      <c r="D3" s="17"/>
      <c r="E3" s="17"/>
      <c r="F3" s="17"/>
      <c r="G3" s="17"/>
      <c r="H3" s="17"/>
      <c r="I3" s="17"/>
      <c r="J3" s="17"/>
      <c r="K3" s="17"/>
      <c r="L3" s="17"/>
      <c r="M3" s="17"/>
      <c r="N3" s="17"/>
      <c r="O3" s="17"/>
      <c r="P3" s="17"/>
      <c r="Q3" s="17"/>
      <c r="R3" s="17"/>
      <c r="S3" s="17"/>
      <c r="T3" s="17"/>
      <c r="U3" s="17"/>
      <c r="V3" s="18"/>
      <c r="X3">
        <v>1994</v>
      </c>
      <c r="Y3">
        <v>8</v>
      </c>
      <c r="Z3" s="3" t="s">
        <v>37</v>
      </c>
      <c r="AA3">
        <v>5</v>
      </c>
      <c r="AC3" s="2">
        <v>1994</v>
      </c>
      <c r="AD3" s="2">
        <v>12</v>
      </c>
      <c r="AE3" s="3">
        <v>1</v>
      </c>
      <c r="AG3">
        <f t="shared" ref="AG3:AG24" si="2">IF(AC3=0,"",AC3)</f>
        <v>1994</v>
      </c>
      <c r="AH3">
        <f t="shared" ref="AH3:AH24" si="3">IF(AD3=0,"",AD3)</f>
        <v>12</v>
      </c>
      <c r="AI3">
        <f t="shared" ref="AI3:AI24" si="4">IF(AE3=0,"",AE3)</f>
        <v>1</v>
      </c>
      <c r="AJ3" t="str">
        <f t="shared" si="1"/>
        <v>Dec</v>
      </c>
      <c r="AK3" t="str">
        <f t="shared" ref="AK3:AK24" si="5">_xlfn.CONCAT(AG3," ",AJ3)</f>
        <v>1994 Dec</v>
      </c>
      <c r="AN3">
        <v>2</v>
      </c>
      <c r="AO3" t="s">
        <v>87</v>
      </c>
      <c r="AQ3" s="3" t="s">
        <v>101</v>
      </c>
      <c r="AR3" s="3" t="s">
        <v>50</v>
      </c>
      <c r="AS3">
        <v>3.3477999999999999</v>
      </c>
    </row>
    <row r="4" spans="1:45" x14ac:dyDescent="0.3">
      <c r="A4" s="8"/>
      <c r="B4" s="9"/>
      <c r="C4" s="9"/>
      <c r="D4" s="9"/>
      <c r="E4" s="9"/>
      <c r="F4" s="9"/>
      <c r="G4" s="9"/>
      <c r="H4" s="9"/>
      <c r="I4" s="9"/>
      <c r="J4" s="9"/>
      <c r="K4" s="9"/>
      <c r="L4" s="9"/>
      <c r="M4" s="9"/>
      <c r="N4" s="9"/>
      <c r="O4" s="9"/>
      <c r="P4" s="9"/>
      <c r="Q4" s="9"/>
      <c r="R4" s="9"/>
      <c r="S4" s="9"/>
      <c r="T4" s="9"/>
      <c r="U4" s="9"/>
      <c r="V4" s="7"/>
      <c r="X4">
        <v>1994</v>
      </c>
      <c r="Y4">
        <v>8</v>
      </c>
      <c r="Z4" s="3" t="s">
        <v>35</v>
      </c>
      <c r="AA4">
        <v>4</v>
      </c>
      <c r="AC4" s="2">
        <v>1995</v>
      </c>
      <c r="AD4" s="2">
        <v>1</v>
      </c>
      <c r="AE4" s="3">
        <v>2</v>
      </c>
      <c r="AG4">
        <f t="shared" si="2"/>
        <v>1995</v>
      </c>
      <c r="AH4">
        <f t="shared" si="3"/>
        <v>1</v>
      </c>
      <c r="AI4">
        <f t="shared" si="4"/>
        <v>2</v>
      </c>
      <c r="AJ4" t="str">
        <f t="shared" si="1"/>
        <v>Jan</v>
      </c>
      <c r="AK4" t="str">
        <f t="shared" si="5"/>
        <v>1995 Jan</v>
      </c>
      <c r="AN4">
        <v>3</v>
      </c>
      <c r="AO4" t="s">
        <v>88</v>
      </c>
      <c r="AQ4" s="3" t="s">
        <v>101</v>
      </c>
      <c r="AR4" s="3" t="s">
        <v>51</v>
      </c>
      <c r="AS4">
        <v>5.3042999999999996</v>
      </c>
    </row>
    <row r="5" spans="1:45" x14ac:dyDescent="0.3">
      <c r="A5" s="8"/>
      <c r="B5" s="9"/>
      <c r="C5" s="9"/>
      <c r="D5" s="9"/>
      <c r="E5" s="9"/>
      <c r="F5" s="9"/>
      <c r="G5" s="9"/>
      <c r="H5" s="9"/>
      <c r="I5" s="9"/>
      <c r="J5" s="9"/>
      <c r="K5" s="9"/>
      <c r="L5" s="9"/>
      <c r="M5" s="9"/>
      <c r="N5" s="9"/>
      <c r="O5" s="9"/>
      <c r="P5" s="9"/>
      <c r="Q5" s="9"/>
      <c r="R5" s="9"/>
      <c r="S5" s="9"/>
      <c r="T5" s="9"/>
      <c r="U5" s="9"/>
      <c r="V5" s="7"/>
      <c r="X5">
        <v>1994</v>
      </c>
      <c r="Y5">
        <v>8</v>
      </c>
      <c r="Z5" s="3" t="s">
        <v>41</v>
      </c>
      <c r="AA5">
        <v>4</v>
      </c>
      <c r="AC5" s="2">
        <v>1995</v>
      </c>
      <c r="AD5" s="2">
        <v>3</v>
      </c>
      <c r="AE5" s="3">
        <v>2</v>
      </c>
      <c r="AG5">
        <f t="shared" si="2"/>
        <v>1995</v>
      </c>
      <c r="AH5">
        <f t="shared" si="3"/>
        <v>3</v>
      </c>
      <c r="AI5">
        <f t="shared" si="4"/>
        <v>2</v>
      </c>
      <c r="AJ5" t="str">
        <f t="shared" si="1"/>
        <v>Mar</v>
      </c>
      <c r="AK5" t="str">
        <f t="shared" si="5"/>
        <v>1995 Mar</v>
      </c>
      <c r="AN5">
        <v>4</v>
      </c>
      <c r="AO5" t="s">
        <v>89</v>
      </c>
      <c r="AQ5" s="3" t="s">
        <v>101</v>
      </c>
      <c r="AR5" s="3" t="s">
        <v>60</v>
      </c>
      <c r="AS5">
        <v>1.8</v>
      </c>
    </row>
    <row r="6" spans="1:45" x14ac:dyDescent="0.3">
      <c r="A6" s="8"/>
      <c r="B6" s="9"/>
      <c r="C6" s="9"/>
      <c r="D6" s="9"/>
      <c r="E6" s="9"/>
      <c r="F6" s="9"/>
      <c r="G6" s="9"/>
      <c r="H6" s="9"/>
      <c r="I6" s="9"/>
      <c r="J6" s="9"/>
      <c r="K6" s="9"/>
      <c r="L6" s="9"/>
      <c r="M6" s="9"/>
      <c r="N6" s="9"/>
      <c r="O6" s="9"/>
      <c r="P6" s="9"/>
      <c r="Q6" s="9"/>
      <c r="R6" s="9"/>
      <c r="S6" s="9"/>
      <c r="T6" s="9"/>
      <c r="U6" s="9"/>
      <c r="V6" s="7"/>
      <c r="X6">
        <v>1994</v>
      </c>
      <c r="Y6">
        <v>8</v>
      </c>
      <c r="Z6" s="3" t="s">
        <v>42</v>
      </c>
      <c r="AA6">
        <v>1</v>
      </c>
      <c r="AC6" s="2">
        <v>1995</v>
      </c>
      <c r="AD6" s="2">
        <v>6</v>
      </c>
      <c r="AE6" s="3">
        <v>1</v>
      </c>
      <c r="AG6">
        <f t="shared" si="2"/>
        <v>1995</v>
      </c>
      <c r="AH6">
        <f t="shared" si="3"/>
        <v>6</v>
      </c>
      <c r="AI6">
        <f t="shared" si="4"/>
        <v>1</v>
      </c>
      <c r="AJ6" t="str">
        <f t="shared" si="1"/>
        <v>June</v>
      </c>
      <c r="AK6" t="str">
        <f t="shared" si="5"/>
        <v>1995 June</v>
      </c>
      <c r="AN6">
        <v>5</v>
      </c>
      <c r="AO6" t="s">
        <v>90</v>
      </c>
      <c r="AQ6" s="3" t="s">
        <v>101</v>
      </c>
      <c r="AR6" s="3" t="s">
        <v>44</v>
      </c>
      <c r="AS6">
        <v>2</v>
      </c>
    </row>
    <row r="7" spans="1:45" x14ac:dyDescent="0.3">
      <c r="A7" s="8"/>
      <c r="B7" s="9"/>
      <c r="C7" s="9"/>
      <c r="D7" s="9"/>
      <c r="E7" s="9"/>
      <c r="F7" s="9"/>
      <c r="G7" s="9"/>
      <c r="H7" s="9"/>
      <c r="I7" s="9"/>
      <c r="J7" s="9"/>
      <c r="K7" s="9"/>
      <c r="L7" s="9"/>
      <c r="M7" s="9"/>
      <c r="N7" s="9"/>
      <c r="O7" s="9"/>
      <c r="P7" s="9"/>
      <c r="Q7" s="9"/>
      <c r="R7" s="9"/>
      <c r="S7" s="9"/>
      <c r="T7" s="9"/>
      <c r="U7" s="9"/>
      <c r="V7" s="7"/>
      <c r="X7">
        <v>1994</v>
      </c>
      <c r="Y7">
        <v>8</v>
      </c>
      <c r="Z7" s="3" t="s">
        <v>33</v>
      </c>
      <c r="AA7">
        <v>1</v>
      </c>
      <c r="AC7" s="2">
        <v>1995</v>
      </c>
      <c r="AD7" s="2">
        <v>7</v>
      </c>
      <c r="AE7" s="3">
        <v>1</v>
      </c>
      <c r="AG7">
        <f t="shared" si="2"/>
        <v>1995</v>
      </c>
      <c r="AH7">
        <f t="shared" si="3"/>
        <v>7</v>
      </c>
      <c r="AI7">
        <f t="shared" si="4"/>
        <v>1</v>
      </c>
      <c r="AJ7" t="str">
        <f t="shared" si="1"/>
        <v>Jul</v>
      </c>
      <c r="AK7" t="str">
        <f t="shared" si="5"/>
        <v>1995 Jul</v>
      </c>
      <c r="AN7">
        <v>6</v>
      </c>
      <c r="AO7" t="s">
        <v>460</v>
      </c>
      <c r="AQ7" s="3" t="s">
        <v>102</v>
      </c>
      <c r="AR7" s="3" t="s">
        <v>63</v>
      </c>
      <c r="AS7">
        <v>2.1905000000000001</v>
      </c>
    </row>
    <row r="8" spans="1:45" x14ac:dyDescent="0.3">
      <c r="A8" s="8"/>
      <c r="B8" s="9"/>
      <c r="C8" s="9"/>
      <c r="D8" s="9"/>
      <c r="E8" s="9"/>
      <c r="F8" s="9"/>
      <c r="G8" s="9"/>
      <c r="H8" s="9"/>
      <c r="I8" s="9"/>
      <c r="J8" s="9"/>
      <c r="K8" s="9"/>
      <c r="L8" s="9"/>
      <c r="M8" s="9"/>
      <c r="N8" s="9"/>
      <c r="O8" s="9"/>
      <c r="P8" s="9"/>
      <c r="Q8" s="9"/>
      <c r="R8" s="9"/>
      <c r="S8" s="9"/>
      <c r="T8" s="9"/>
      <c r="U8" s="9"/>
      <c r="V8" s="7"/>
      <c r="X8">
        <v>1994</v>
      </c>
      <c r="Y8">
        <v>8</v>
      </c>
      <c r="Z8" s="3" t="s">
        <v>39</v>
      </c>
      <c r="AA8">
        <v>1</v>
      </c>
      <c r="AC8" s="2">
        <v>1995</v>
      </c>
      <c r="AD8" s="2">
        <v>9</v>
      </c>
      <c r="AE8" s="3">
        <v>1</v>
      </c>
      <c r="AG8">
        <f t="shared" si="2"/>
        <v>1995</v>
      </c>
      <c r="AH8">
        <f t="shared" si="3"/>
        <v>9</v>
      </c>
      <c r="AI8">
        <f t="shared" si="4"/>
        <v>1</v>
      </c>
      <c r="AJ8" t="str">
        <f t="shared" si="1"/>
        <v>Sep</v>
      </c>
      <c r="AK8" t="str">
        <f t="shared" si="5"/>
        <v>1995 Sep</v>
      </c>
      <c r="AN8">
        <v>7</v>
      </c>
      <c r="AO8" t="s">
        <v>92</v>
      </c>
      <c r="AQ8" s="3" t="s">
        <v>103</v>
      </c>
      <c r="AR8" s="3" t="s">
        <v>62</v>
      </c>
      <c r="AS8">
        <v>5.3042999999999996</v>
      </c>
    </row>
    <row r="9" spans="1:45" x14ac:dyDescent="0.3">
      <c r="A9" s="8"/>
      <c r="B9" s="9"/>
      <c r="C9" s="9"/>
      <c r="D9" s="9"/>
      <c r="E9" s="9"/>
      <c r="F9" s="9"/>
      <c r="G9" s="9"/>
      <c r="H9" s="9"/>
      <c r="I9" s="9"/>
      <c r="J9" s="9"/>
      <c r="K9" s="9"/>
      <c r="L9" s="9"/>
      <c r="M9" s="9"/>
      <c r="N9" s="9"/>
      <c r="O9" s="9"/>
      <c r="P9" s="9"/>
      <c r="Q9" s="9"/>
      <c r="R9" s="9"/>
      <c r="S9" s="9"/>
      <c r="T9" s="9"/>
      <c r="U9" s="9"/>
      <c r="V9" s="7"/>
      <c r="X9">
        <v>1994</v>
      </c>
      <c r="Y9">
        <v>9</v>
      </c>
      <c r="Z9" s="3" t="s">
        <v>31</v>
      </c>
      <c r="AA9">
        <v>9</v>
      </c>
      <c r="AC9" s="2">
        <v>1995</v>
      </c>
      <c r="AD9" s="2">
        <v>10</v>
      </c>
      <c r="AE9" s="3">
        <v>2</v>
      </c>
      <c r="AG9">
        <f t="shared" si="2"/>
        <v>1995</v>
      </c>
      <c r="AH9">
        <f t="shared" si="3"/>
        <v>10</v>
      </c>
      <c r="AI9">
        <f t="shared" si="4"/>
        <v>2</v>
      </c>
      <c r="AJ9" t="str">
        <f t="shared" si="1"/>
        <v>Oct</v>
      </c>
      <c r="AK9" t="str">
        <f t="shared" si="5"/>
        <v>1995 Oct</v>
      </c>
      <c r="AN9">
        <v>8</v>
      </c>
      <c r="AO9" t="s">
        <v>81</v>
      </c>
      <c r="AQ9" s="3" t="s">
        <v>102</v>
      </c>
      <c r="AR9" s="3" t="s">
        <v>54</v>
      </c>
      <c r="AS9">
        <v>1.6471</v>
      </c>
    </row>
    <row r="10" spans="1:45" x14ac:dyDescent="0.3">
      <c r="A10" s="8"/>
      <c r="B10" s="9"/>
      <c r="C10" s="9"/>
      <c r="D10" s="9"/>
      <c r="E10" s="9"/>
      <c r="F10" s="9"/>
      <c r="G10" s="9"/>
      <c r="H10" s="9"/>
      <c r="I10" s="9"/>
      <c r="J10" s="9"/>
      <c r="K10" s="9"/>
      <c r="L10" s="9"/>
      <c r="M10" s="9"/>
      <c r="N10" s="9"/>
      <c r="O10" s="9"/>
      <c r="P10" s="9"/>
      <c r="Q10" s="9"/>
      <c r="R10" s="9"/>
      <c r="S10" s="9"/>
      <c r="T10" s="9"/>
      <c r="U10" s="9"/>
      <c r="V10" s="7"/>
      <c r="X10">
        <v>1994</v>
      </c>
      <c r="Y10">
        <v>9</v>
      </c>
      <c r="Z10" s="3" t="s">
        <v>42</v>
      </c>
      <c r="AA10">
        <v>4</v>
      </c>
      <c r="AC10" s="2">
        <v>1995</v>
      </c>
      <c r="AD10" s="2">
        <v>11</v>
      </c>
      <c r="AE10" s="3">
        <v>1</v>
      </c>
      <c r="AG10">
        <f t="shared" si="2"/>
        <v>1995</v>
      </c>
      <c r="AH10">
        <f t="shared" si="3"/>
        <v>11</v>
      </c>
      <c r="AI10">
        <f t="shared" si="4"/>
        <v>1</v>
      </c>
      <c r="AJ10" t="str">
        <f t="shared" si="1"/>
        <v>Nov</v>
      </c>
      <c r="AK10" t="str">
        <f t="shared" si="5"/>
        <v>1995 Nov</v>
      </c>
      <c r="AN10">
        <v>9</v>
      </c>
      <c r="AO10" t="s">
        <v>82</v>
      </c>
      <c r="AQ10" s="3" t="s">
        <v>101</v>
      </c>
      <c r="AR10" s="3" t="s">
        <v>59</v>
      </c>
      <c r="AS10">
        <v>2.3125</v>
      </c>
    </row>
    <row r="11" spans="1:45" x14ac:dyDescent="0.3">
      <c r="A11" s="8"/>
      <c r="B11" s="9"/>
      <c r="C11" s="9"/>
      <c r="D11" s="9"/>
      <c r="E11" s="9"/>
      <c r="F11" s="9"/>
      <c r="G11" s="9"/>
      <c r="H11" s="9"/>
      <c r="I11" s="9"/>
      <c r="J11" s="9"/>
      <c r="K11" s="9"/>
      <c r="L11" s="9"/>
      <c r="M11" s="9"/>
      <c r="N11" s="9"/>
      <c r="O11" s="9"/>
      <c r="P11" s="9"/>
      <c r="Q11" s="9"/>
      <c r="R11" s="9"/>
      <c r="S11" s="9"/>
      <c r="T11" s="9"/>
      <c r="U11" s="9"/>
      <c r="V11" s="7"/>
      <c r="X11">
        <v>1994</v>
      </c>
      <c r="Y11">
        <v>9</v>
      </c>
      <c r="Z11" s="3" t="s">
        <v>36</v>
      </c>
      <c r="AA11">
        <v>2</v>
      </c>
      <c r="AC11" s="2">
        <v>1995</v>
      </c>
      <c r="AD11" s="2">
        <v>12</v>
      </c>
      <c r="AE11" s="3">
        <v>1</v>
      </c>
      <c r="AG11">
        <f t="shared" si="2"/>
        <v>1995</v>
      </c>
      <c r="AH11">
        <f t="shared" si="3"/>
        <v>12</v>
      </c>
      <c r="AI11">
        <f t="shared" si="4"/>
        <v>1</v>
      </c>
      <c r="AJ11" t="str">
        <f t="shared" si="1"/>
        <v>Dec</v>
      </c>
      <c r="AK11" t="str">
        <f t="shared" si="5"/>
        <v>1995 Dec</v>
      </c>
      <c r="AN11">
        <v>10</v>
      </c>
      <c r="AO11" t="s">
        <v>83</v>
      </c>
      <c r="AQ11" s="3" t="s">
        <v>101</v>
      </c>
      <c r="AR11" s="3" t="s">
        <v>45</v>
      </c>
      <c r="AS11">
        <v>1.7273000000000001</v>
      </c>
    </row>
    <row r="12" spans="1:45" x14ac:dyDescent="0.3">
      <c r="A12" s="8"/>
      <c r="B12" s="9"/>
      <c r="C12" s="9"/>
      <c r="D12" s="9"/>
      <c r="E12" s="9"/>
      <c r="F12" s="9"/>
      <c r="G12" s="9"/>
      <c r="H12" s="9"/>
      <c r="I12" s="9"/>
      <c r="J12" s="9"/>
      <c r="K12" s="9"/>
      <c r="L12" s="9"/>
      <c r="M12" s="9"/>
      <c r="N12" s="9"/>
      <c r="O12" s="9"/>
      <c r="P12" s="9"/>
      <c r="Q12" s="9"/>
      <c r="R12" s="9"/>
      <c r="S12" s="9"/>
      <c r="T12" s="9"/>
      <c r="U12" s="9"/>
      <c r="V12" s="7"/>
      <c r="X12">
        <v>1994</v>
      </c>
      <c r="Y12">
        <v>9</v>
      </c>
      <c r="Z12" s="3" t="s">
        <v>40</v>
      </c>
      <c r="AA12">
        <v>2</v>
      </c>
      <c r="AC12" s="2">
        <v>1996</v>
      </c>
      <c r="AD12" s="2">
        <v>1</v>
      </c>
      <c r="AE12" s="3">
        <v>2</v>
      </c>
      <c r="AG12">
        <f t="shared" si="2"/>
        <v>1996</v>
      </c>
      <c r="AH12">
        <f t="shared" si="3"/>
        <v>1</v>
      </c>
      <c r="AI12">
        <f t="shared" si="4"/>
        <v>2</v>
      </c>
      <c r="AJ12" t="str">
        <f t="shared" si="1"/>
        <v>Jan</v>
      </c>
      <c r="AK12" t="str">
        <f t="shared" si="5"/>
        <v>1996 Jan</v>
      </c>
      <c r="AN12">
        <v>11</v>
      </c>
      <c r="AO12" t="s">
        <v>84</v>
      </c>
      <c r="AQ12" s="3" t="s">
        <v>101</v>
      </c>
      <c r="AR12" s="3" t="s">
        <v>49</v>
      </c>
      <c r="AS12">
        <v>1.4666999999999999</v>
      </c>
    </row>
    <row r="13" spans="1:45" x14ac:dyDescent="0.3">
      <c r="A13" s="8"/>
      <c r="B13" s="9"/>
      <c r="C13" s="9"/>
      <c r="D13" s="9"/>
      <c r="E13" s="9"/>
      <c r="F13" s="9"/>
      <c r="G13" s="9"/>
      <c r="H13" s="9"/>
      <c r="I13" s="9"/>
      <c r="J13" s="9"/>
      <c r="K13" s="9"/>
      <c r="L13" s="9"/>
      <c r="M13" s="9"/>
      <c r="N13" s="9"/>
      <c r="O13" s="9"/>
      <c r="P13" s="9"/>
      <c r="Q13" s="9"/>
      <c r="R13" s="9"/>
      <c r="S13" s="9"/>
      <c r="T13" s="9"/>
      <c r="U13" s="9"/>
      <c r="V13" s="7"/>
      <c r="X13">
        <v>1994</v>
      </c>
      <c r="Y13">
        <v>9</v>
      </c>
      <c r="Z13" s="3" t="s">
        <v>33</v>
      </c>
      <c r="AA13">
        <v>2</v>
      </c>
      <c r="AC13" s="2">
        <v>1996</v>
      </c>
      <c r="AD13" s="2">
        <v>2</v>
      </c>
      <c r="AE13" s="3">
        <v>3</v>
      </c>
      <c r="AG13">
        <f t="shared" si="2"/>
        <v>1996</v>
      </c>
      <c r="AH13">
        <f t="shared" si="3"/>
        <v>2</v>
      </c>
      <c r="AI13">
        <f t="shared" si="4"/>
        <v>3</v>
      </c>
      <c r="AJ13" t="str">
        <f t="shared" si="1"/>
        <v>Feb</v>
      </c>
      <c r="AK13" t="str">
        <f t="shared" si="5"/>
        <v>1996 Feb</v>
      </c>
      <c r="AN13">
        <v>12</v>
      </c>
      <c r="AO13" t="s">
        <v>85</v>
      </c>
      <c r="AQ13" s="3" t="s">
        <v>101</v>
      </c>
      <c r="AR13" s="3" t="s">
        <v>53</v>
      </c>
      <c r="AS13">
        <v>1.75</v>
      </c>
    </row>
    <row r="14" spans="1:45" x14ac:dyDescent="0.3">
      <c r="A14" s="8"/>
      <c r="B14" s="9"/>
      <c r="C14" s="9"/>
      <c r="D14" s="9"/>
      <c r="E14" s="9"/>
      <c r="F14" s="9"/>
      <c r="G14" s="9"/>
      <c r="H14" s="9"/>
      <c r="I14" s="9"/>
      <c r="J14" s="9"/>
      <c r="K14" s="9"/>
      <c r="L14" s="9"/>
      <c r="M14" s="9"/>
      <c r="N14" s="9"/>
      <c r="O14" s="9"/>
      <c r="P14" s="9"/>
      <c r="Q14" s="9"/>
      <c r="R14" s="9"/>
      <c r="S14" s="9"/>
      <c r="T14" s="9"/>
      <c r="U14" s="9"/>
      <c r="V14" s="7"/>
      <c r="X14">
        <v>1994</v>
      </c>
      <c r="Y14">
        <v>9</v>
      </c>
      <c r="Z14" s="3" t="s">
        <v>37</v>
      </c>
      <c r="AA14">
        <v>2</v>
      </c>
      <c r="AC14" s="2">
        <v>1996</v>
      </c>
      <c r="AD14" s="2">
        <v>3</v>
      </c>
      <c r="AE14" s="3">
        <v>2</v>
      </c>
      <c r="AG14">
        <f t="shared" si="2"/>
        <v>1996</v>
      </c>
      <c r="AH14">
        <f t="shared" si="3"/>
        <v>3</v>
      </c>
      <c r="AI14">
        <f t="shared" si="4"/>
        <v>2</v>
      </c>
      <c r="AJ14" t="str">
        <f t="shared" si="1"/>
        <v>Mar</v>
      </c>
      <c r="AK14" t="str">
        <f t="shared" si="5"/>
        <v>1996 Mar</v>
      </c>
      <c r="AQ14" s="3" t="s">
        <v>101</v>
      </c>
      <c r="AR14" s="3" t="s">
        <v>58</v>
      </c>
      <c r="AS14">
        <v>1.9167000000000001</v>
      </c>
    </row>
    <row r="15" spans="1:45" x14ac:dyDescent="0.3">
      <c r="A15" s="8"/>
      <c r="B15" s="9"/>
      <c r="C15" s="9"/>
      <c r="D15" s="9"/>
      <c r="E15" s="9"/>
      <c r="F15" s="9"/>
      <c r="G15" s="9"/>
      <c r="H15" s="9"/>
      <c r="I15" s="9"/>
      <c r="J15" s="9"/>
      <c r="K15" s="9"/>
      <c r="L15" s="9"/>
      <c r="M15" s="9"/>
      <c r="N15" s="9"/>
      <c r="O15" s="9"/>
      <c r="P15" s="9"/>
      <c r="Q15" s="9"/>
      <c r="R15" s="9"/>
      <c r="S15" s="9"/>
      <c r="T15" s="9"/>
      <c r="U15" s="9"/>
      <c r="V15" s="7"/>
      <c r="X15">
        <v>1994</v>
      </c>
      <c r="Y15">
        <v>9</v>
      </c>
      <c r="Z15" s="3" t="s">
        <v>35</v>
      </c>
      <c r="AA15">
        <v>1</v>
      </c>
      <c r="AC15" s="2">
        <v>1996</v>
      </c>
      <c r="AD15" s="2">
        <v>4</v>
      </c>
      <c r="AE15" s="3">
        <v>1</v>
      </c>
      <c r="AG15">
        <f t="shared" si="2"/>
        <v>1996</v>
      </c>
      <c r="AH15">
        <f t="shared" si="3"/>
        <v>4</v>
      </c>
      <c r="AI15">
        <f t="shared" si="4"/>
        <v>1</v>
      </c>
      <c r="AJ15" t="str">
        <f t="shared" si="1"/>
        <v>Apr</v>
      </c>
      <c r="AK15" t="str">
        <f t="shared" si="5"/>
        <v>1996 Apr</v>
      </c>
      <c r="AQ15" s="3" t="s">
        <v>101</v>
      </c>
      <c r="AR15" s="3" t="s">
        <v>61</v>
      </c>
      <c r="AS15">
        <v>2.6667000000000001</v>
      </c>
    </row>
    <row r="16" spans="1:45" x14ac:dyDescent="0.3">
      <c r="A16" s="8"/>
      <c r="B16" s="9"/>
      <c r="C16" s="9"/>
      <c r="D16" s="9"/>
      <c r="E16" s="9"/>
      <c r="F16" s="9"/>
      <c r="G16" s="9"/>
      <c r="H16" s="9"/>
      <c r="I16" s="9"/>
      <c r="J16" s="9"/>
      <c r="K16" s="9"/>
      <c r="L16" s="9"/>
      <c r="M16" s="9"/>
      <c r="N16" s="9"/>
      <c r="O16" s="9"/>
      <c r="P16" s="9"/>
      <c r="Q16" s="9"/>
      <c r="R16" s="9"/>
      <c r="S16" s="9"/>
      <c r="T16" s="9"/>
      <c r="U16" s="9"/>
      <c r="V16" s="7"/>
      <c r="X16">
        <v>1994</v>
      </c>
      <c r="Y16">
        <v>9</v>
      </c>
      <c r="Z16" s="3" t="s">
        <v>34</v>
      </c>
      <c r="AA16">
        <v>1</v>
      </c>
      <c r="AC16" s="2">
        <v>1996</v>
      </c>
      <c r="AD16" s="2">
        <v>5</v>
      </c>
      <c r="AE16" s="3">
        <v>1</v>
      </c>
      <c r="AG16">
        <f t="shared" si="2"/>
        <v>1996</v>
      </c>
      <c r="AH16">
        <f t="shared" si="3"/>
        <v>5</v>
      </c>
      <c r="AI16">
        <f t="shared" si="4"/>
        <v>1</v>
      </c>
      <c r="AJ16" t="str">
        <f t="shared" si="1"/>
        <v>May</v>
      </c>
      <c r="AK16" t="str">
        <f t="shared" si="5"/>
        <v>1996 May</v>
      </c>
      <c r="AQ16" s="3" t="s">
        <v>101</v>
      </c>
      <c r="AR16" s="3" t="s">
        <v>52</v>
      </c>
      <c r="AS16">
        <v>1.4615</v>
      </c>
    </row>
    <row r="17" spans="1:45" x14ac:dyDescent="0.3">
      <c r="A17" s="8"/>
      <c r="B17" s="9"/>
      <c r="C17" s="9"/>
      <c r="D17" s="9"/>
      <c r="E17" s="9"/>
      <c r="F17" s="9"/>
      <c r="G17" s="9"/>
      <c r="H17" s="9"/>
      <c r="I17" s="9"/>
      <c r="J17" s="9"/>
      <c r="K17" s="9"/>
      <c r="L17" s="9"/>
      <c r="M17" s="9"/>
      <c r="N17" s="9"/>
      <c r="O17" s="9"/>
      <c r="P17" s="9"/>
      <c r="Q17" s="9"/>
      <c r="R17" s="9"/>
      <c r="S17" s="9"/>
      <c r="T17" s="9"/>
      <c r="U17" s="9"/>
      <c r="V17" s="7"/>
      <c r="X17">
        <v>1994</v>
      </c>
      <c r="Y17">
        <v>9</v>
      </c>
      <c r="Z17" s="3" t="s">
        <v>32</v>
      </c>
      <c r="AA17">
        <v>1</v>
      </c>
      <c r="AC17" s="2">
        <v>1996</v>
      </c>
      <c r="AD17" s="2">
        <v>6</v>
      </c>
      <c r="AE17" s="3">
        <v>1</v>
      </c>
      <c r="AG17">
        <f t="shared" si="2"/>
        <v>1996</v>
      </c>
      <c r="AH17">
        <f t="shared" si="3"/>
        <v>6</v>
      </c>
      <c r="AI17">
        <f t="shared" si="4"/>
        <v>1</v>
      </c>
      <c r="AJ17" t="str">
        <f t="shared" si="1"/>
        <v>June</v>
      </c>
      <c r="AK17" t="str">
        <f t="shared" si="5"/>
        <v>1996 June</v>
      </c>
      <c r="AQ17" s="3" t="s">
        <v>101</v>
      </c>
      <c r="AR17" s="3" t="s">
        <v>57</v>
      </c>
      <c r="AS17">
        <v>1.1818</v>
      </c>
    </row>
    <row r="18" spans="1:45" x14ac:dyDescent="0.3">
      <c r="A18" s="8"/>
      <c r="B18" s="9"/>
      <c r="C18" s="9"/>
      <c r="D18" s="9"/>
      <c r="E18" s="9"/>
      <c r="F18" s="9"/>
      <c r="G18" s="9"/>
      <c r="H18" s="9"/>
      <c r="I18" s="9"/>
      <c r="J18" s="9"/>
      <c r="K18" s="9"/>
      <c r="L18" s="9"/>
      <c r="M18" s="9"/>
      <c r="N18" s="9"/>
      <c r="O18" s="9"/>
      <c r="P18" s="9"/>
      <c r="Q18" s="9"/>
      <c r="R18" s="9"/>
      <c r="S18" s="9"/>
      <c r="T18" s="9"/>
      <c r="U18" s="9"/>
      <c r="V18" s="7"/>
      <c r="X18">
        <v>1994</v>
      </c>
      <c r="Y18">
        <v>9</v>
      </c>
      <c r="Z18" s="3" t="s">
        <v>41</v>
      </c>
      <c r="AA18">
        <v>1</v>
      </c>
      <c r="AG18" t="str">
        <f t="shared" si="2"/>
        <v/>
      </c>
      <c r="AH18" t="str">
        <f t="shared" si="3"/>
        <v/>
      </c>
      <c r="AI18" t="str">
        <f t="shared" si="4"/>
        <v/>
      </c>
      <c r="AJ18" t="str">
        <f t="shared" si="1"/>
        <v/>
      </c>
      <c r="AK18" t="str">
        <f t="shared" si="5"/>
        <v xml:space="preserve"> </v>
      </c>
      <c r="AQ18" s="3" t="s">
        <v>103</v>
      </c>
      <c r="AR18" s="3" t="s">
        <v>47</v>
      </c>
      <c r="AS18">
        <v>2.3077000000000001</v>
      </c>
    </row>
    <row r="19" spans="1:45" x14ac:dyDescent="0.3">
      <c r="A19" s="8"/>
      <c r="B19" s="9"/>
      <c r="C19" s="9"/>
      <c r="D19" s="9"/>
      <c r="E19" s="9"/>
      <c r="F19" s="9"/>
      <c r="G19" s="9"/>
      <c r="H19" s="9"/>
      <c r="I19" s="9"/>
      <c r="J19" s="9"/>
      <c r="K19" s="9"/>
      <c r="L19" s="9"/>
      <c r="M19" s="9"/>
      <c r="N19" s="9"/>
      <c r="O19" s="9"/>
      <c r="P19" s="9"/>
      <c r="Q19" s="9"/>
      <c r="R19" s="9"/>
      <c r="S19" s="9"/>
      <c r="T19" s="9"/>
      <c r="U19" s="9"/>
      <c r="V19" s="7"/>
      <c r="X19">
        <v>1994</v>
      </c>
      <c r="Y19">
        <v>10</v>
      </c>
      <c r="Z19" s="3" t="s">
        <v>31</v>
      </c>
      <c r="AA19">
        <v>5</v>
      </c>
      <c r="AG19" t="str">
        <f t="shared" si="2"/>
        <v/>
      </c>
      <c r="AH19" t="str">
        <f t="shared" si="3"/>
        <v/>
      </c>
      <c r="AI19" t="str">
        <f t="shared" si="4"/>
        <v/>
      </c>
      <c r="AJ19" t="str">
        <f t="shared" si="1"/>
        <v/>
      </c>
      <c r="AK19" t="str">
        <f t="shared" si="5"/>
        <v xml:space="preserve"> </v>
      </c>
      <c r="AQ19" s="3" t="s">
        <v>101</v>
      </c>
      <c r="AR19" s="3" t="s">
        <v>48</v>
      </c>
      <c r="AS19">
        <v>1.2</v>
      </c>
    </row>
    <row r="20" spans="1:45" x14ac:dyDescent="0.3">
      <c r="A20" s="8"/>
      <c r="B20" s="9"/>
      <c r="C20" s="9"/>
      <c r="D20" s="9"/>
      <c r="E20" s="9"/>
      <c r="F20" s="9"/>
      <c r="G20" s="9"/>
      <c r="H20" s="9"/>
      <c r="I20" s="9"/>
      <c r="J20" s="9"/>
      <c r="K20" s="9"/>
      <c r="L20" s="9"/>
      <c r="M20" s="9"/>
      <c r="N20" s="9"/>
      <c r="O20" s="9"/>
      <c r="P20" s="9"/>
      <c r="Q20" s="9"/>
      <c r="R20" s="9"/>
      <c r="S20" s="9"/>
      <c r="T20" s="9"/>
      <c r="U20" s="9"/>
      <c r="V20" s="7"/>
      <c r="X20">
        <v>1994</v>
      </c>
      <c r="Y20">
        <v>10</v>
      </c>
      <c r="Z20" s="3" t="s">
        <v>35</v>
      </c>
      <c r="AA20">
        <v>4</v>
      </c>
      <c r="AG20" t="str">
        <f t="shared" si="2"/>
        <v/>
      </c>
      <c r="AH20" t="str">
        <f t="shared" si="3"/>
        <v/>
      </c>
      <c r="AI20" t="str">
        <f t="shared" si="4"/>
        <v/>
      </c>
      <c r="AJ20" t="str">
        <f t="shared" si="1"/>
        <v/>
      </c>
      <c r="AK20" t="str">
        <f t="shared" si="5"/>
        <v xml:space="preserve"> </v>
      </c>
      <c r="AQ20" s="3" t="s">
        <v>101</v>
      </c>
      <c r="AR20" s="3" t="s">
        <v>55</v>
      </c>
      <c r="AS20">
        <v>1</v>
      </c>
    </row>
    <row r="21" spans="1:45" x14ac:dyDescent="0.3">
      <c r="A21" s="8"/>
      <c r="B21" s="9"/>
      <c r="C21" s="9"/>
      <c r="D21" s="9"/>
      <c r="E21" s="9"/>
      <c r="F21" s="9"/>
      <c r="G21" s="9"/>
      <c r="H21" s="9"/>
      <c r="I21" s="9"/>
      <c r="J21" s="9"/>
      <c r="K21" s="9"/>
      <c r="L21" s="9"/>
      <c r="M21" s="9"/>
      <c r="N21" s="9"/>
      <c r="O21" s="9"/>
      <c r="P21" s="9"/>
      <c r="Q21" s="9"/>
      <c r="R21" s="9"/>
      <c r="S21" s="9"/>
      <c r="T21" s="9"/>
      <c r="U21" s="9"/>
      <c r="V21" s="7"/>
      <c r="X21">
        <v>1994</v>
      </c>
      <c r="Y21">
        <v>10</v>
      </c>
      <c r="Z21" s="3" t="s">
        <v>37</v>
      </c>
      <c r="AA21">
        <v>3</v>
      </c>
      <c r="AG21" t="str">
        <f t="shared" si="2"/>
        <v/>
      </c>
      <c r="AH21" t="str">
        <f t="shared" si="3"/>
        <v/>
      </c>
      <c r="AI21" t="str">
        <f t="shared" si="4"/>
        <v/>
      </c>
      <c r="AJ21" t="str">
        <f t="shared" si="1"/>
        <v/>
      </c>
      <c r="AK21" t="str">
        <f t="shared" si="5"/>
        <v xml:space="preserve"> </v>
      </c>
      <c r="AQ21" s="3" t="s">
        <v>101</v>
      </c>
      <c r="AR21" s="3" t="s">
        <v>56</v>
      </c>
      <c r="AS21">
        <v>1.4</v>
      </c>
    </row>
    <row r="22" spans="1:45" x14ac:dyDescent="0.3">
      <c r="A22" s="8"/>
      <c r="B22" s="9"/>
      <c r="C22" s="9"/>
      <c r="D22" s="9"/>
      <c r="E22" s="9"/>
      <c r="F22" s="9"/>
      <c r="G22" s="9"/>
      <c r="H22" s="9"/>
      <c r="I22" s="9"/>
      <c r="J22" s="9"/>
      <c r="K22" s="9"/>
      <c r="L22" s="9"/>
      <c r="M22" s="9"/>
      <c r="N22" s="9"/>
      <c r="O22" s="9"/>
      <c r="P22" s="9"/>
      <c r="Q22" s="9"/>
      <c r="R22" s="9"/>
      <c r="S22" s="9"/>
      <c r="T22" s="9"/>
      <c r="U22" s="9"/>
      <c r="V22" s="7"/>
      <c r="X22">
        <v>1994</v>
      </c>
      <c r="Y22">
        <v>10</v>
      </c>
      <c r="Z22" s="3" t="s">
        <v>41</v>
      </c>
      <c r="AA22">
        <v>3</v>
      </c>
      <c r="AG22" t="str">
        <f t="shared" si="2"/>
        <v/>
      </c>
      <c r="AH22" t="str">
        <f t="shared" si="3"/>
        <v/>
      </c>
      <c r="AI22" t="str">
        <f t="shared" si="4"/>
        <v/>
      </c>
      <c r="AJ22" t="str">
        <f t="shared" si="1"/>
        <v/>
      </c>
      <c r="AK22" t="str">
        <f t="shared" si="5"/>
        <v xml:space="preserve"> </v>
      </c>
      <c r="AQ22" s="3" t="s">
        <v>102</v>
      </c>
      <c r="AR22" s="3" t="s">
        <v>43</v>
      </c>
      <c r="AS22">
        <v>1.6</v>
      </c>
    </row>
    <row r="23" spans="1:45" x14ac:dyDescent="0.3">
      <c r="A23" s="8"/>
      <c r="B23" s="9"/>
      <c r="C23" s="9"/>
      <c r="D23" s="9"/>
      <c r="E23" s="9"/>
      <c r="F23" s="9"/>
      <c r="G23" s="9"/>
      <c r="H23" s="9"/>
      <c r="I23" s="9"/>
      <c r="J23" s="9"/>
      <c r="K23" s="9"/>
      <c r="L23" s="9"/>
      <c r="M23" s="9"/>
      <c r="N23" s="9"/>
      <c r="O23" s="9"/>
      <c r="P23" s="9"/>
      <c r="Q23" s="9"/>
      <c r="R23" s="9"/>
      <c r="S23" s="9"/>
      <c r="T23" s="9"/>
      <c r="U23" s="9"/>
      <c r="V23" s="7"/>
      <c r="X23">
        <v>1994</v>
      </c>
      <c r="Y23">
        <v>10</v>
      </c>
      <c r="Z23" s="3" t="s">
        <v>42</v>
      </c>
      <c r="AA23">
        <v>3</v>
      </c>
      <c r="AG23" t="str">
        <f t="shared" si="2"/>
        <v/>
      </c>
      <c r="AH23" t="str">
        <f t="shared" si="3"/>
        <v/>
      </c>
      <c r="AI23" t="str">
        <f t="shared" si="4"/>
        <v/>
      </c>
      <c r="AJ23" t="str">
        <f t="shared" si="1"/>
        <v/>
      </c>
      <c r="AK23" t="str">
        <f t="shared" si="5"/>
        <v xml:space="preserve"> </v>
      </c>
    </row>
    <row r="24" spans="1:45" ht="15" thickBot="1" x14ac:dyDescent="0.35">
      <c r="A24" s="8"/>
      <c r="B24" s="9"/>
      <c r="C24" s="9"/>
      <c r="D24" s="9"/>
      <c r="E24" s="9"/>
      <c r="F24" s="9"/>
      <c r="G24" s="9"/>
      <c r="H24" s="9"/>
      <c r="I24" s="9"/>
      <c r="J24" s="9"/>
      <c r="K24" s="9"/>
      <c r="L24" s="9"/>
      <c r="M24" s="9"/>
      <c r="N24" s="9"/>
      <c r="O24" s="9"/>
      <c r="P24" s="9"/>
      <c r="Q24" s="9"/>
      <c r="R24" s="9"/>
      <c r="S24" s="9"/>
      <c r="T24" s="9"/>
      <c r="U24" s="9"/>
      <c r="V24" s="7"/>
      <c r="X24">
        <v>1994</v>
      </c>
      <c r="Y24">
        <v>10</v>
      </c>
      <c r="Z24" s="3" t="s">
        <v>40</v>
      </c>
      <c r="AA24">
        <v>2</v>
      </c>
      <c r="AG24" t="str">
        <f t="shared" si="2"/>
        <v/>
      </c>
      <c r="AH24" t="str">
        <f t="shared" si="3"/>
        <v/>
      </c>
      <c r="AI24" t="str">
        <f t="shared" si="4"/>
        <v/>
      </c>
      <c r="AJ24" t="str">
        <f t="shared" si="1"/>
        <v/>
      </c>
      <c r="AK24" t="str">
        <f t="shared" si="5"/>
        <v xml:space="preserve"> </v>
      </c>
    </row>
    <row r="25" spans="1:45" ht="14.4" customHeight="1" x14ac:dyDescent="0.3">
      <c r="A25" s="8"/>
      <c r="B25" s="9"/>
      <c r="C25" s="9"/>
      <c r="D25" s="9"/>
      <c r="E25" s="9"/>
      <c r="F25" s="26" t="s">
        <v>468</v>
      </c>
      <c r="G25" s="27"/>
      <c r="H25" s="28"/>
      <c r="I25" s="9"/>
      <c r="J25" s="9"/>
      <c r="K25" s="9"/>
      <c r="L25" s="9"/>
      <c r="M25" s="9"/>
      <c r="N25" s="9"/>
      <c r="O25" s="9"/>
      <c r="P25" s="9"/>
      <c r="Q25" s="9"/>
      <c r="R25" s="9"/>
      <c r="S25" s="9"/>
      <c r="T25" s="9"/>
      <c r="U25" s="9"/>
      <c r="V25" s="7"/>
      <c r="X25">
        <v>1994</v>
      </c>
      <c r="Y25">
        <v>10</v>
      </c>
      <c r="Z25" s="3" t="s">
        <v>33</v>
      </c>
      <c r="AA25">
        <v>2</v>
      </c>
    </row>
    <row r="26" spans="1:45" ht="14.4" customHeight="1" x14ac:dyDescent="0.3">
      <c r="A26" s="8"/>
      <c r="B26" s="9"/>
      <c r="C26" s="9"/>
      <c r="D26" s="9"/>
      <c r="E26" s="9"/>
      <c r="F26" s="29"/>
      <c r="G26" s="30"/>
      <c r="H26" s="31"/>
      <c r="I26" s="9"/>
      <c r="J26" s="9"/>
      <c r="K26" s="9"/>
      <c r="L26" s="9"/>
      <c r="M26" s="9"/>
      <c r="N26" s="9"/>
      <c r="O26" s="9"/>
      <c r="P26" s="9"/>
      <c r="Q26" s="9"/>
      <c r="R26" s="9"/>
      <c r="S26" s="9"/>
      <c r="T26" s="9"/>
      <c r="U26" s="9"/>
      <c r="V26" s="7"/>
      <c r="X26">
        <v>1994</v>
      </c>
      <c r="Y26">
        <v>10</v>
      </c>
      <c r="Z26" s="3" t="s">
        <v>32</v>
      </c>
      <c r="AA26">
        <v>1</v>
      </c>
    </row>
    <row r="27" spans="1:45" ht="14.4" customHeight="1" x14ac:dyDescent="0.3">
      <c r="A27" s="8"/>
      <c r="B27" s="9"/>
      <c r="C27" s="9"/>
      <c r="D27" s="9"/>
      <c r="E27" s="9"/>
      <c r="F27" s="29"/>
      <c r="G27" s="30"/>
      <c r="H27" s="31"/>
      <c r="I27" s="9"/>
      <c r="J27" s="9"/>
      <c r="K27" s="9"/>
      <c r="L27" s="9"/>
      <c r="M27" s="9"/>
      <c r="N27" s="9"/>
      <c r="O27" s="9"/>
      <c r="P27" s="9"/>
      <c r="Q27" s="9"/>
      <c r="R27" s="9"/>
      <c r="S27" s="9"/>
      <c r="T27" s="9"/>
      <c r="U27" s="9"/>
      <c r="V27" s="7"/>
      <c r="X27">
        <v>1994</v>
      </c>
      <c r="Y27">
        <v>11</v>
      </c>
      <c r="Z27" s="3" t="s">
        <v>37</v>
      </c>
      <c r="AA27">
        <v>6</v>
      </c>
      <c r="AC27" s="1" t="s">
        <v>29</v>
      </c>
      <c r="AD27" t="s">
        <v>464</v>
      </c>
    </row>
    <row r="28" spans="1:45" ht="14.4" customHeight="1" x14ac:dyDescent="0.3">
      <c r="A28" s="8"/>
      <c r="B28" s="9"/>
      <c r="C28" s="9"/>
      <c r="D28" s="9"/>
      <c r="E28" s="9"/>
      <c r="F28" s="29"/>
      <c r="G28" s="30"/>
      <c r="H28" s="31"/>
      <c r="I28" s="9"/>
      <c r="J28" s="9"/>
      <c r="K28" s="9"/>
      <c r="L28" s="9"/>
      <c r="M28" s="9"/>
      <c r="N28" s="9"/>
      <c r="O28" s="9"/>
      <c r="P28" s="9"/>
      <c r="Q28" s="9"/>
      <c r="R28" s="9"/>
      <c r="S28" s="9"/>
      <c r="T28" s="9"/>
      <c r="U28" s="9"/>
      <c r="V28" s="7"/>
      <c r="X28">
        <v>1994</v>
      </c>
      <c r="Y28">
        <v>11</v>
      </c>
      <c r="Z28" s="3" t="s">
        <v>35</v>
      </c>
      <c r="AA28">
        <v>4</v>
      </c>
      <c r="AC28" s="2" t="s">
        <v>33</v>
      </c>
      <c r="AD28" s="3">
        <v>1.2857142857142858</v>
      </c>
    </row>
    <row r="29" spans="1:45" ht="14.4" customHeight="1" x14ac:dyDescent="0.3">
      <c r="A29" s="8"/>
      <c r="B29" s="9"/>
      <c r="C29" s="9"/>
      <c r="D29" s="9"/>
      <c r="E29" s="9"/>
      <c r="F29" s="29"/>
      <c r="G29" s="30"/>
      <c r="H29" s="31"/>
      <c r="I29" s="9"/>
      <c r="J29" s="9"/>
      <c r="K29" s="9"/>
      <c r="L29" s="9"/>
      <c r="M29" s="9"/>
      <c r="N29" s="9"/>
      <c r="O29" s="9"/>
      <c r="P29" s="9"/>
      <c r="Q29" s="9"/>
      <c r="R29" s="9"/>
      <c r="S29" s="9"/>
      <c r="T29" s="9"/>
      <c r="U29" s="9"/>
      <c r="V29" s="7"/>
      <c r="X29">
        <v>1994</v>
      </c>
      <c r="Y29">
        <v>11</v>
      </c>
      <c r="Z29" s="3" t="s">
        <v>42</v>
      </c>
      <c r="AA29">
        <v>4</v>
      </c>
      <c r="AC29" s="2" t="s">
        <v>38</v>
      </c>
      <c r="AD29" s="3">
        <v>1.4</v>
      </c>
    </row>
    <row r="30" spans="1:45" ht="15" customHeight="1" thickBot="1" x14ac:dyDescent="0.35">
      <c r="A30" s="8"/>
      <c r="B30" s="9"/>
      <c r="C30" s="9"/>
      <c r="D30" s="9"/>
      <c r="E30" s="9"/>
      <c r="F30" s="32"/>
      <c r="G30" s="33"/>
      <c r="H30" s="34"/>
      <c r="I30" s="9"/>
      <c r="J30" s="9"/>
      <c r="K30" s="9"/>
      <c r="L30" s="9"/>
      <c r="M30" s="9"/>
      <c r="N30" s="9"/>
      <c r="O30" s="9"/>
      <c r="P30" s="9"/>
      <c r="Q30" s="9"/>
      <c r="R30" s="9"/>
      <c r="S30" s="9"/>
      <c r="T30" s="9"/>
      <c r="U30" s="9"/>
      <c r="V30" s="7"/>
      <c r="X30">
        <v>1994</v>
      </c>
      <c r="Y30">
        <v>11</v>
      </c>
      <c r="Z30" s="3" t="s">
        <v>40</v>
      </c>
      <c r="AA30">
        <v>3</v>
      </c>
      <c r="AC30" s="2" t="s">
        <v>32</v>
      </c>
      <c r="AD30" s="3">
        <v>1.4545454545454546</v>
      </c>
    </row>
    <row r="31" spans="1:45" x14ac:dyDescent="0.3">
      <c r="A31" s="8"/>
      <c r="B31" s="9"/>
      <c r="C31" s="9"/>
      <c r="D31" s="9"/>
      <c r="E31" s="9"/>
      <c r="F31" s="9"/>
      <c r="G31" s="9"/>
      <c r="H31" s="9"/>
      <c r="I31" s="9"/>
      <c r="J31" s="9"/>
      <c r="K31" s="9"/>
      <c r="L31" s="9"/>
      <c r="M31" s="9"/>
      <c r="N31" s="9"/>
      <c r="O31" s="9"/>
      <c r="P31" s="9"/>
      <c r="Q31" s="9"/>
      <c r="R31" s="9"/>
      <c r="S31" s="9"/>
      <c r="T31" s="9"/>
      <c r="U31" s="9"/>
      <c r="V31" s="7"/>
      <c r="X31">
        <v>1994</v>
      </c>
      <c r="Y31">
        <v>11</v>
      </c>
      <c r="Z31" s="3" t="s">
        <v>31</v>
      </c>
      <c r="AA31">
        <v>3</v>
      </c>
      <c r="AC31" s="2" t="s">
        <v>36</v>
      </c>
      <c r="AD31" s="3">
        <v>1.5</v>
      </c>
    </row>
    <row r="32" spans="1:45" x14ac:dyDescent="0.3">
      <c r="A32" s="8"/>
      <c r="B32" s="9"/>
      <c r="C32" s="9"/>
      <c r="D32" s="9"/>
      <c r="E32" s="9"/>
      <c r="F32" s="9"/>
      <c r="G32" s="9"/>
      <c r="H32" s="9"/>
      <c r="I32" s="9"/>
      <c r="J32" s="9"/>
      <c r="K32" s="9"/>
      <c r="L32" s="9"/>
      <c r="M32" s="9"/>
      <c r="N32" s="9"/>
      <c r="O32" s="9"/>
      <c r="P32" s="9"/>
      <c r="Q32" s="9"/>
      <c r="R32" s="9"/>
      <c r="S32" s="9"/>
      <c r="T32" s="9"/>
      <c r="U32" s="9"/>
      <c r="V32" s="7"/>
      <c r="X32">
        <v>1994</v>
      </c>
      <c r="Y32">
        <v>11</v>
      </c>
      <c r="Z32" s="3" t="s">
        <v>41</v>
      </c>
      <c r="AA32">
        <v>2</v>
      </c>
      <c r="AC32" s="2" t="s">
        <v>34</v>
      </c>
      <c r="AD32" s="3">
        <v>2.2000000000000002</v>
      </c>
    </row>
    <row r="33" spans="1:30" x14ac:dyDescent="0.3">
      <c r="A33" s="8"/>
      <c r="B33" s="9"/>
      <c r="C33" s="9"/>
      <c r="D33" s="9"/>
      <c r="E33" s="9"/>
      <c r="F33" s="9"/>
      <c r="G33" s="9"/>
      <c r="H33" s="9"/>
      <c r="I33" s="9"/>
      <c r="J33" s="9"/>
      <c r="K33" s="9"/>
      <c r="L33" s="9"/>
      <c r="M33" s="9"/>
      <c r="N33" s="9"/>
      <c r="O33" s="9"/>
      <c r="P33" s="9"/>
      <c r="Q33" s="9"/>
      <c r="R33" s="9"/>
      <c r="S33" s="9"/>
      <c r="T33" s="9"/>
      <c r="U33" s="9"/>
      <c r="V33" s="7"/>
      <c r="X33">
        <v>1994</v>
      </c>
      <c r="Y33">
        <v>11</v>
      </c>
      <c r="Z33" s="3" t="s">
        <v>34</v>
      </c>
      <c r="AA33">
        <v>2</v>
      </c>
      <c r="AC33" s="2" t="s">
        <v>39</v>
      </c>
      <c r="AD33" s="3">
        <v>2.4</v>
      </c>
    </row>
    <row r="34" spans="1:30" x14ac:dyDescent="0.3">
      <c r="A34" s="8"/>
      <c r="B34" s="9"/>
      <c r="C34" s="9"/>
      <c r="D34" s="9"/>
      <c r="E34" s="9"/>
      <c r="F34" s="9"/>
      <c r="G34" s="9"/>
      <c r="H34" s="9"/>
      <c r="I34" s="9"/>
      <c r="J34" s="9"/>
      <c r="K34" s="9"/>
      <c r="L34" s="9"/>
      <c r="M34" s="9"/>
      <c r="N34" s="9"/>
      <c r="O34" s="9"/>
      <c r="P34" s="9"/>
      <c r="Q34" s="9"/>
      <c r="R34" s="9"/>
      <c r="S34" s="9"/>
      <c r="T34" s="9"/>
      <c r="U34" s="9"/>
      <c r="V34" s="7"/>
      <c r="X34">
        <v>1994</v>
      </c>
      <c r="Y34">
        <v>11</v>
      </c>
      <c r="Z34" s="3" t="s">
        <v>39</v>
      </c>
      <c r="AA34">
        <v>1</v>
      </c>
      <c r="AC34" s="2" t="s">
        <v>40</v>
      </c>
      <c r="AD34" s="3">
        <v>3.25</v>
      </c>
    </row>
    <row r="35" spans="1:30" x14ac:dyDescent="0.3">
      <c r="A35" s="8"/>
      <c r="B35" s="9"/>
      <c r="C35" s="9"/>
      <c r="D35" s="9"/>
      <c r="E35" s="9"/>
      <c r="F35" s="9"/>
      <c r="G35" s="9"/>
      <c r="H35" s="9"/>
      <c r="I35" s="9"/>
      <c r="J35" s="9"/>
      <c r="K35" s="9"/>
      <c r="L35" s="9"/>
      <c r="M35" s="9"/>
      <c r="N35" s="9"/>
      <c r="O35" s="9"/>
      <c r="P35" s="9"/>
      <c r="Q35" s="9"/>
      <c r="R35" s="9"/>
      <c r="S35" s="9"/>
      <c r="T35" s="9"/>
      <c r="U35" s="9"/>
      <c r="V35" s="7"/>
      <c r="X35">
        <v>1994</v>
      </c>
      <c r="Y35">
        <v>12</v>
      </c>
      <c r="Z35" s="3" t="s">
        <v>41</v>
      </c>
      <c r="AA35">
        <v>9</v>
      </c>
      <c r="AC35" s="2" t="s">
        <v>35</v>
      </c>
      <c r="AD35" s="3">
        <v>3.9047619047619047</v>
      </c>
    </row>
    <row r="36" spans="1:30" x14ac:dyDescent="0.3">
      <c r="A36" s="8"/>
      <c r="B36" s="9"/>
      <c r="C36" s="9"/>
      <c r="D36" s="9"/>
      <c r="E36" s="9"/>
      <c r="F36" s="9"/>
      <c r="G36" s="9"/>
      <c r="H36" s="9"/>
      <c r="I36" s="9"/>
      <c r="J36" s="9"/>
      <c r="K36" s="9"/>
      <c r="L36" s="9"/>
      <c r="M36" s="9"/>
      <c r="N36" s="9"/>
      <c r="O36" s="9"/>
      <c r="P36" s="9"/>
      <c r="Q36" s="9"/>
      <c r="R36" s="9"/>
      <c r="S36" s="9"/>
      <c r="T36" s="9"/>
      <c r="U36" s="9"/>
      <c r="V36" s="7"/>
      <c r="X36">
        <v>1994</v>
      </c>
      <c r="Y36">
        <v>12</v>
      </c>
      <c r="Z36" s="3" t="s">
        <v>42</v>
      </c>
      <c r="AA36">
        <v>5</v>
      </c>
      <c r="AC36" s="2" t="s">
        <v>31</v>
      </c>
      <c r="AD36" s="3">
        <v>5.0434782608695654</v>
      </c>
    </row>
    <row r="37" spans="1:30" x14ac:dyDescent="0.3">
      <c r="A37" s="8"/>
      <c r="B37" s="9"/>
      <c r="C37" s="9"/>
      <c r="D37" s="9"/>
      <c r="E37" s="9"/>
      <c r="F37" s="9"/>
      <c r="G37" s="9"/>
      <c r="H37" s="9"/>
      <c r="I37" s="9"/>
      <c r="J37" s="9"/>
      <c r="K37" s="9"/>
      <c r="L37" s="9"/>
      <c r="M37" s="9"/>
      <c r="N37" s="9"/>
      <c r="O37" s="9"/>
      <c r="P37" s="9"/>
      <c r="Q37" s="9"/>
      <c r="R37" s="9"/>
      <c r="S37" s="9"/>
      <c r="T37" s="9"/>
      <c r="U37" s="9"/>
      <c r="V37" s="7"/>
      <c r="X37">
        <v>1994</v>
      </c>
      <c r="Y37">
        <v>12</v>
      </c>
      <c r="Z37" s="3" t="s">
        <v>37</v>
      </c>
      <c r="AA37">
        <v>3</v>
      </c>
      <c r="AC37" s="2" t="s">
        <v>41</v>
      </c>
      <c r="AD37" s="3">
        <v>5.5652173913043477</v>
      </c>
    </row>
    <row r="38" spans="1:30" x14ac:dyDescent="0.3">
      <c r="A38" s="8"/>
      <c r="B38" s="9"/>
      <c r="C38" s="9"/>
      <c r="D38" s="9"/>
      <c r="E38" s="9"/>
      <c r="F38" s="9"/>
      <c r="G38" s="9"/>
      <c r="H38" s="9"/>
      <c r="I38" s="9"/>
      <c r="J38" s="9"/>
      <c r="K38" s="9"/>
      <c r="L38" s="9"/>
      <c r="M38" s="9"/>
      <c r="N38" s="9"/>
      <c r="O38" s="9"/>
      <c r="P38" s="9"/>
      <c r="Q38" s="9"/>
      <c r="R38" s="9"/>
      <c r="S38" s="9"/>
      <c r="T38" s="9"/>
      <c r="U38" s="9"/>
      <c r="V38" s="7"/>
      <c r="X38">
        <v>1994</v>
      </c>
      <c r="Y38">
        <v>12</v>
      </c>
      <c r="Z38" s="3" t="s">
        <v>31</v>
      </c>
      <c r="AA38">
        <v>3</v>
      </c>
      <c r="AC38" s="2" t="s">
        <v>37</v>
      </c>
      <c r="AD38" s="3">
        <v>5.8260869565217392</v>
      </c>
    </row>
    <row r="39" spans="1:30" x14ac:dyDescent="0.3">
      <c r="A39" s="8"/>
      <c r="B39" s="9"/>
      <c r="C39" s="9"/>
      <c r="D39" s="9"/>
      <c r="E39" s="9"/>
      <c r="F39" s="9"/>
      <c r="G39" s="9"/>
      <c r="H39" s="9"/>
      <c r="I39" s="9"/>
      <c r="J39" s="9"/>
      <c r="K39" s="9"/>
      <c r="L39" s="9"/>
      <c r="M39" s="9"/>
      <c r="N39" s="9"/>
      <c r="O39" s="9"/>
      <c r="P39" s="9"/>
      <c r="Q39" s="9"/>
      <c r="R39" s="9"/>
      <c r="S39" s="9"/>
      <c r="T39" s="9"/>
      <c r="U39" s="9"/>
      <c r="V39" s="7"/>
      <c r="X39">
        <v>1994</v>
      </c>
      <c r="Y39">
        <v>12</v>
      </c>
      <c r="Z39" s="3" t="s">
        <v>35</v>
      </c>
      <c r="AA39">
        <v>2</v>
      </c>
      <c r="AC39" s="2" t="s">
        <v>42</v>
      </c>
      <c r="AD39" s="3">
        <v>6.9565217391304346</v>
      </c>
    </row>
    <row r="40" spans="1:30" x14ac:dyDescent="0.3">
      <c r="A40" s="8"/>
      <c r="B40" s="9"/>
      <c r="C40" s="9"/>
      <c r="D40" s="9"/>
      <c r="E40" s="9"/>
      <c r="F40" s="9"/>
      <c r="G40" s="9"/>
      <c r="H40" s="9"/>
      <c r="I40" s="9"/>
      <c r="J40" s="9"/>
      <c r="K40" s="9"/>
      <c r="L40" s="9"/>
      <c r="M40" s="9"/>
      <c r="N40" s="9"/>
      <c r="O40" s="9"/>
      <c r="P40" s="9"/>
      <c r="Q40" s="9"/>
      <c r="R40" s="9"/>
      <c r="S40" s="9"/>
      <c r="T40" s="9"/>
      <c r="U40" s="9"/>
      <c r="V40" s="7"/>
      <c r="X40">
        <v>1994</v>
      </c>
      <c r="Y40">
        <v>12</v>
      </c>
      <c r="Z40" s="3" t="s">
        <v>36</v>
      </c>
      <c r="AA40">
        <v>1</v>
      </c>
    </row>
    <row r="41" spans="1:30" x14ac:dyDescent="0.3">
      <c r="A41" s="8"/>
      <c r="B41" s="9"/>
      <c r="C41" s="9"/>
      <c r="D41" s="9"/>
      <c r="E41" s="9"/>
      <c r="F41" s="9"/>
      <c r="G41" s="9"/>
      <c r="H41" s="9"/>
      <c r="I41" s="9"/>
      <c r="J41" s="9"/>
      <c r="K41" s="9"/>
      <c r="L41" s="9"/>
      <c r="M41" s="9"/>
      <c r="N41" s="9"/>
      <c r="O41" s="9"/>
      <c r="P41" s="9"/>
      <c r="Q41" s="9"/>
      <c r="R41" s="9"/>
      <c r="S41" s="9"/>
      <c r="T41" s="9"/>
      <c r="U41" s="9"/>
      <c r="V41" s="7"/>
      <c r="X41">
        <v>1994</v>
      </c>
      <c r="Y41">
        <v>12</v>
      </c>
      <c r="Z41" s="3" t="s">
        <v>39</v>
      </c>
      <c r="AA41">
        <v>1</v>
      </c>
    </row>
    <row r="42" spans="1:30" x14ac:dyDescent="0.3">
      <c r="A42" s="8"/>
      <c r="B42" s="9"/>
      <c r="C42" s="9"/>
      <c r="D42" s="9"/>
      <c r="E42" s="9"/>
      <c r="F42" s="9"/>
      <c r="G42" s="9"/>
      <c r="H42" s="9"/>
      <c r="I42" s="9"/>
      <c r="J42" s="9"/>
      <c r="K42" s="9"/>
      <c r="L42" s="9"/>
      <c r="M42" s="9"/>
      <c r="N42" s="9"/>
      <c r="O42" s="9"/>
      <c r="P42" s="9"/>
      <c r="Q42" s="9"/>
      <c r="R42" s="9"/>
      <c r="S42" s="9"/>
      <c r="T42" s="9"/>
      <c r="U42" s="9"/>
      <c r="V42" s="7"/>
      <c r="X42">
        <v>1994</v>
      </c>
      <c r="Y42">
        <v>12</v>
      </c>
      <c r="Z42" s="3" t="s">
        <v>34</v>
      </c>
      <c r="AA42">
        <v>1</v>
      </c>
    </row>
    <row r="43" spans="1:30" x14ac:dyDescent="0.3">
      <c r="A43" s="8"/>
      <c r="B43" s="9"/>
      <c r="C43" s="9"/>
      <c r="D43" s="9"/>
      <c r="E43" s="9"/>
      <c r="F43" s="9"/>
      <c r="G43" s="9"/>
      <c r="H43" s="9"/>
      <c r="I43" s="9"/>
      <c r="J43" s="9"/>
      <c r="K43" s="9"/>
      <c r="L43" s="9"/>
      <c r="M43" s="9"/>
      <c r="N43" s="9"/>
      <c r="O43" s="9"/>
      <c r="P43" s="9"/>
      <c r="Q43" s="9"/>
      <c r="R43" s="9"/>
      <c r="S43" s="9"/>
      <c r="T43" s="9"/>
      <c r="U43" s="9"/>
      <c r="V43" s="7"/>
      <c r="X43">
        <v>1994</v>
      </c>
      <c r="Y43">
        <v>12</v>
      </c>
      <c r="Z43" s="3" t="s">
        <v>33</v>
      </c>
      <c r="AA43">
        <v>1</v>
      </c>
    </row>
    <row r="44" spans="1:30" x14ac:dyDescent="0.3">
      <c r="A44" s="8"/>
      <c r="B44" s="9"/>
      <c r="C44" s="9"/>
      <c r="D44" s="9"/>
      <c r="E44" s="9"/>
      <c r="F44" s="9"/>
      <c r="G44" s="9"/>
      <c r="H44" s="9"/>
      <c r="I44" s="9"/>
      <c r="J44" s="9"/>
      <c r="K44" s="9"/>
      <c r="L44" s="9"/>
      <c r="M44" s="9"/>
      <c r="N44" s="9"/>
      <c r="O44" s="9"/>
      <c r="P44" s="9"/>
      <c r="Q44" s="9"/>
      <c r="R44" s="9"/>
      <c r="S44" s="9"/>
      <c r="T44" s="9"/>
      <c r="U44" s="9"/>
      <c r="V44" s="7"/>
      <c r="X44">
        <v>1995</v>
      </c>
      <c r="Y44">
        <v>1</v>
      </c>
      <c r="Z44" s="3" t="s">
        <v>41</v>
      </c>
      <c r="AA44">
        <v>9</v>
      </c>
    </row>
    <row r="45" spans="1:30" x14ac:dyDescent="0.3">
      <c r="A45" s="8"/>
      <c r="B45" s="9"/>
      <c r="C45" s="9"/>
      <c r="D45" s="9"/>
      <c r="E45" s="9"/>
      <c r="F45" s="9"/>
      <c r="G45" s="9"/>
      <c r="H45" s="9"/>
      <c r="I45" s="9"/>
      <c r="J45" s="9"/>
      <c r="K45" s="9"/>
      <c r="L45" s="9"/>
      <c r="M45" s="9"/>
      <c r="N45" s="9"/>
      <c r="O45" s="9"/>
      <c r="P45" s="9"/>
      <c r="Q45" s="9"/>
      <c r="R45" s="9"/>
      <c r="S45" s="9"/>
      <c r="T45" s="9"/>
      <c r="U45" s="9"/>
      <c r="V45" s="7"/>
      <c r="X45">
        <v>1995</v>
      </c>
      <c r="Y45">
        <v>1</v>
      </c>
      <c r="Z45" s="3" t="s">
        <v>42</v>
      </c>
      <c r="AA45">
        <v>7</v>
      </c>
    </row>
    <row r="46" spans="1:30" x14ac:dyDescent="0.3">
      <c r="A46" s="8"/>
      <c r="B46" s="9"/>
      <c r="C46" s="9"/>
      <c r="D46" s="9"/>
      <c r="E46" s="9"/>
      <c r="F46" s="9"/>
      <c r="G46" s="9"/>
      <c r="H46" s="9"/>
      <c r="I46" s="9"/>
      <c r="J46" s="9"/>
      <c r="K46" s="9"/>
      <c r="L46" s="9"/>
      <c r="M46" s="9"/>
      <c r="N46" s="9"/>
      <c r="O46" s="9"/>
      <c r="P46" s="9"/>
      <c r="Q46" s="9"/>
      <c r="R46" s="9"/>
      <c r="S46" s="9"/>
      <c r="T46" s="9"/>
      <c r="U46" s="9"/>
      <c r="V46" s="7"/>
      <c r="X46">
        <v>1995</v>
      </c>
      <c r="Y46">
        <v>1</v>
      </c>
      <c r="Z46" s="3" t="s">
        <v>37</v>
      </c>
      <c r="AA46">
        <v>4</v>
      </c>
    </row>
    <row r="47" spans="1:30" x14ac:dyDescent="0.3">
      <c r="A47" s="8"/>
      <c r="B47" s="9"/>
      <c r="C47" s="9"/>
      <c r="D47" s="9"/>
      <c r="E47" s="9"/>
      <c r="F47" s="9"/>
      <c r="G47" s="9"/>
      <c r="H47" s="9"/>
      <c r="I47" s="9"/>
      <c r="J47" s="9"/>
      <c r="K47" s="9"/>
      <c r="L47" s="9"/>
      <c r="M47" s="9"/>
      <c r="N47" s="9"/>
      <c r="O47" s="9"/>
      <c r="P47" s="9"/>
      <c r="Q47" s="9"/>
      <c r="R47" s="9"/>
      <c r="S47" s="9"/>
      <c r="T47" s="9"/>
      <c r="U47" s="9"/>
      <c r="V47" s="7"/>
      <c r="X47">
        <v>1995</v>
      </c>
      <c r="Y47">
        <v>1</v>
      </c>
      <c r="Z47" s="3" t="s">
        <v>31</v>
      </c>
      <c r="AA47">
        <v>3</v>
      </c>
    </row>
    <row r="48" spans="1:30" x14ac:dyDescent="0.3">
      <c r="A48" s="8"/>
      <c r="B48" s="9"/>
      <c r="C48" s="9"/>
      <c r="D48" s="9"/>
      <c r="E48" s="9"/>
      <c r="F48" s="9"/>
      <c r="G48" s="9"/>
      <c r="H48" s="9"/>
      <c r="I48" s="9"/>
      <c r="J48" s="9"/>
      <c r="K48" s="9"/>
      <c r="L48" s="9"/>
      <c r="M48" s="9"/>
      <c r="N48" s="9"/>
      <c r="O48" s="9"/>
      <c r="P48" s="9"/>
      <c r="Q48" s="9"/>
      <c r="R48" s="9"/>
      <c r="S48" s="9"/>
      <c r="T48" s="9"/>
      <c r="U48" s="9"/>
      <c r="V48" s="7"/>
      <c r="X48">
        <v>1995</v>
      </c>
      <c r="Y48">
        <v>1</v>
      </c>
      <c r="Z48" s="3" t="s">
        <v>34</v>
      </c>
      <c r="AA48">
        <v>3</v>
      </c>
    </row>
    <row r="49" spans="1:27" x14ac:dyDescent="0.3">
      <c r="A49" s="8"/>
      <c r="B49" s="9"/>
      <c r="C49" s="9"/>
      <c r="D49" s="9"/>
      <c r="E49" s="9"/>
      <c r="F49" s="9"/>
      <c r="G49" s="9"/>
      <c r="H49" s="9"/>
      <c r="I49" s="9"/>
      <c r="J49" s="9"/>
      <c r="K49" s="9"/>
      <c r="L49" s="9"/>
      <c r="M49" s="9"/>
      <c r="N49" s="9"/>
      <c r="O49" s="9"/>
      <c r="P49" s="9"/>
      <c r="Q49" s="9"/>
      <c r="R49" s="9"/>
      <c r="S49" s="9"/>
      <c r="T49" s="9"/>
      <c r="U49" s="9"/>
      <c r="V49" s="7"/>
      <c r="X49">
        <v>1995</v>
      </c>
      <c r="Y49">
        <v>1</v>
      </c>
      <c r="Z49" s="3" t="s">
        <v>36</v>
      </c>
      <c r="AA49">
        <v>2</v>
      </c>
    </row>
    <row r="50" spans="1:27" x14ac:dyDescent="0.3">
      <c r="A50" s="8"/>
      <c r="B50" s="9"/>
      <c r="C50" s="9"/>
      <c r="D50" s="9"/>
      <c r="E50" s="9"/>
      <c r="F50" s="9"/>
      <c r="G50" s="9"/>
      <c r="H50" s="9"/>
      <c r="I50" s="9"/>
      <c r="J50" s="9"/>
      <c r="K50" s="9"/>
      <c r="L50" s="9"/>
      <c r="M50" s="9"/>
      <c r="N50" s="9"/>
      <c r="O50" s="9"/>
      <c r="P50" s="9"/>
      <c r="Q50" s="9"/>
      <c r="R50" s="9"/>
      <c r="S50" s="9"/>
      <c r="T50" s="9"/>
      <c r="U50" s="9"/>
      <c r="V50" s="7"/>
      <c r="X50">
        <v>1995</v>
      </c>
      <c r="Y50">
        <v>1</v>
      </c>
      <c r="Z50" s="3" t="s">
        <v>40</v>
      </c>
      <c r="AA50">
        <v>2</v>
      </c>
    </row>
    <row r="51" spans="1:27" x14ac:dyDescent="0.3">
      <c r="A51" s="8"/>
      <c r="B51" s="9"/>
      <c r="C51" s="9"/>
      <c r="D51" s="9"/>
      <c r="E51" s="9"/>
      <c r="F51" s="9"/>
      <c r="G51" s="9"/>
      <c r="H51" s="9"/>
      <c r="I51" s="9"/>
      <c r="J51" s="9"/>
      <c r="K51" s="9"/>
      <c r="L51" s="9"/>
      <c r="M51" s="9"/>
      <c r="N51" s="9"/>
      <c r="O51" s="9"/>
      <c r="P51" s="9"/>
      <c r="Q51" s="9"/>
      <c r="R51" s="9"/>
      <c r="S51" s="9"/>
      <c r="T51" s="9"/>
      <c r="U51" s="9"/>
      <c r="V51" s="7"/>
      <c r="X51">
        <v>1995</v>
      </c>
      <c r="Y51">
        <v>1</v>
      </c>
      <c r="Z51" s="3" t="s">
        <v>35</v>
      </c>
      <c r="AA51">
        <v>1</v>
      </c>
    </row>
    <row r="52" spans="1:27" x14ac:dyDescent="0.3">
      <c r="A52" s="8"/>
      <c r="B52" s="9"/>
      <c r="C52" s="9"/>
      <c r="D52" s="9"/>
      <c r="E52" s="9"/>
      <c r="F52" s="9"/>
      <c r="G52" s="9"/>
      <c r="H52" s="9"/>
      <c r="I52" s="9"/>
      <c r="J52" s="9"/>
      <c r="K52" s="9"/>
      <c r="L52" s="9"/>
      <c r="M52" s="9"/>
      <c r="N52" s="9"/>
      <c r="O52" s="9"/>
      <c r="P52" s="9"/>
      <c r="Q52" s="9"/>
      <c r="R52" s="9"/>
      <c r="S52" s="9"/>
      <c r="T52" s="9"/>
      <c r="U52" s="9"/>
      <c r="V52" s="7"/>
      <c r="X52">
        <v>1995</v>
      </c>
      <c r="Y52">
        <v>2</v>
      </c>
      <c r="Z52" s="3" t="s">
        <v>41</v>
      </c>
      <c r="AA52">
        <v>7</v>
      </c>
    </row>
    <row r="53" spans="1:27" x14ac:dyDescent="0.3">
      <c r="A53" s="8"/>
      <c r="B53" s="9"/>
      <c r="C53" s="9"/>
      <c r="D53" s="9"/>
      <c r="E53" s="9"/>
      <c r="F53" s="9"/>
      <c r="G53" s="9"/>
      <c r="H53" s="9"/>
      <c r="I53" s="9"/>
      <c r="J53" s="9"/>
      <c r="K53" s="9"/>
      <c r="L53" s="9"/>
      <c r="M53" s="9"/>
      <c r="N53" s="9"/>
      <c r="O53" s="9"/>
      <c r="P53" s="9"/>
      <c r="Q53" s="9"/>
      <c r="R53" s="9"/>
      <c r="S53" s="9"/>
      <c r="T53" s="9"/>
      <c r="U53" s="9"/>
      <c r="V53" s="7"/>
      <c r="X53">
        <v>1995</v>
      </c>
      <c r="Y53">
        <v>2</v>
      </c>
      <c r="Z53" s="3" t="s">
        <v>31</v>
      </c>
      <c r="AA53">
        <v>6</v>
      </c>
    </row>
    <row r="54" spans="1:27" ht="15" thickBot="1" x14ac:dyDescent="0.35">
      <c r="A54" s="8"/>
      <c r="B54" s="9"/>
      <c r="C54" s="9"/>
      <c r="D54" s="9"/>
      <c r="E54" s="9"/>
      <c r="F54" s="9"/>
      <c r="G54" s="9"/>
      <c r="H54" s="9"/>
      <c r="I54" s="9"/>
      <c r="J54" s="9"/>
      <c r="K54" s="9"/>
      <c r="L54" s="9"/>
      <c r="M54" s="9"/>
      <c r="N54" s="9"/>
      <c r="O54" s="9"/>
      <c r="P54" s="9"/>
      <c r="Q54" s="9"/>
      <c r="R54" s="9"/>
      <c r="S54" s="9"/>
      <c r="T54" s="9"/>
      <c r="U54" s="9"/>
      <c r="V54" s="7"/>
      <c r="X54">
        <v>1995</v>
      </c>
      <c r="Y54">
        <v>2</v>
      </c>
      <c r="Z54" s="3" t="s">
        <v>34</v>
      </c>
      <c r="AA54">
        <v>3</v>
      </c>
    </row>
    <row r="55" spans="1:27" ht="14.4" customHeight="1" x14ac:dyDescent="0.3">
      <c r="A55" s="8"/>
      <c r="B55" s="9"/>
      <c r="C55" s="9"/>
      <c r="D55" s="9"/>
      <c r="E55" s="26" t="s">
        <v>467</v>
      </c>
      <c r="F55" s="27"/>
      <c r="G55" s="28"/>
      <c r="H55" s="9"/>
      <c r="I55" s="9"/>
      <c r="J55" s="9"/>
      <c r="K55" s="9"/>
      <c r="L55" s="9"/>
      <c r="M55" s="9"/>
      <c r="N55" s="9"/>
      <c r="O55" s="9"/>
      <c r="P55" s="9"/>
      <c r="Q55" s="9"/>
      <c r="R55" s="9"/>
      <c r="S55" s="9"/>
      <c r="T55" s="9"/>
      <c r="U55" s="9"/>
      <c r="V55" s="7"/>
      <c r="X55">
        <v>1995</v>
      </c>
      <c r="Y55">
        <v>2</v>
      </c>
      <c r="Z55" s="3" t="s">
        <v>37</v>
      </c>
      <c r="AA55">
        <v>3</v>
      </c>
    </row>
    <row r="56" spans="1:27" ht="14.4" customHeight="1" x14ac:dyDescent="0.3">
      <c r="A56" s="8"/>
      <c r="B56" s="9"/>
      <c r="C56" s="9"/>
      <c r="D56" s="9"/>
      <c r="E56" s="29"/>
      <c r="F56" s="30"/>
      <c r="G56" s="31"/>
      <c r="H56" s="9"/>
      <c r="I56" s="9"/>
      <c r="J56" s="9"/>
      <c r="K56" s="9"/>
      <c r="L56" s="9"/>
      <c r="M56" s="9"/>
      <c r="N56" s="9"/>
      <c r="O56" s="9"/>
      <c r="P56" s="9"/>
      <c r="Q56" s="9"/>
      <c r="R56" s="9"/>
      <c r="S56" s="9"/>
      <c r="T56" s="9"/>
      <c r="U56" s="9"/>
      <c r="V56" s="7"/>
      <c r="X56">
        <v>1995</v>
      </c>
      <c r="Y56">
        <v>2</v>
      </c>
      <c r="Z56" s="3" t="s">
        <v>39</v>
      </c>
      <c r="AA56">
        <v>2</v>
      </c>
    </row>
    <row r="57" spans="1:27" ht="14.4" customHeight="1" x14ac:dyDescent="0.3">
      <c r="A57" s="8"/>
      <c r="B57" s="9"/>
      <c r="C57" s="9"/>
      <c r="D57" s="9"/>
      <c r="E57" s="29"/>
      <c r="F57" s="30"/>
      <c r="G57" s="31"/>
      <c r="H57" s="9"/>
      <c r="I57" s="9"/>
      <c r="J57" s="9"/>
      <c r="K57" s="9"/>
      <c r="L57" s="9"/>
      <c r="M57" s="9"/>
      <c r="N57" s="9"/>
      <c r="O57" s="9"/>
      <c r="P57" s="9"/>
      <c r="Q57" s="9"/>
      <c r="R57" s="9"/>
      <c r="S57" s="9"/>
      <c r="T57" s="9"/>
      <c r="U57" s="9"/>
      <c r="V57" s="7"/>
      <c r="X57">
        <v>1995</v>
      </c>
      <c r="Y57">
        <v>2</v>
      </c>
      <c r="Z57" s="3" t="s">
        <v>42</v>
      </c>
      <c r="AA57">
        <v>2</v>
      </c>
    </row>
    <row r="58" spans="1:27" ht="14.4" customHeight="1" x14ac:dyDescent="0.3">
      <c r="A58" s="8"/>
      <c r="B58" s="9"/>
      <c r="C58" s="9"/>
      <c r="D58" s="9"/>
      <c r="E58" s="29"/>
      <c r="F58" s="30"/>
      <c r="G58" s="31"/>
      <c r="H58" s="9"/>
      <c r="I58" s="9"/>
      <c r="J58" s="9"/>
      <c r="K58" s="9"/>
      <c r="L58" s="9"/>
      <c r="M58" s="9"/>
      <c r="N58" s="9"/>
      <c r="O58" s="9"/>
      <c r="P58" s="9"/>
      <c r="Q58" s="9"/>
      <c r="R58" s="9"/>
      <c r="S58" s="9"/>
      <c r="T58" s="9"/>
      <c r="U58" s="9"/>
      <c r="V58" s="7"/>
      <c r="X58">
        <v>1995</v>
      </c>
      <c r="Y58">
        <v>2</v>
      </c>
      <c r="Z58" s="3" t="s">
        <v>35</v>
      </c>
      <c r="AA58">
        <v>2</v>
      </c>
    </row>
    <row r="59" spans="1:27" ht="14.4" customHeight="1" x14ac:dyDescent="0.3">
      <c r="A59" s="8"/>
      <c r="B59" s="9"/>
      <c r="C59" s="9"/>
      <c r="D59" s="9"/>
      <c r="E59" s="29"/>
      <c r="F59" s="30"/>
      <c r="G59" s="31"/>
      <c r="H59" s="9"/>
      <c r="I59" s="9"/>
      <c r="J59" s="9"/>
      <c r="K59" s="9"/>
      <c r="L59" s="9"/>
      <c r="M59" s="9"/>
      <c r="N59" s="9"/>
      <c r="O59" s="9"/>
      <c r="P59" s="9"/>
      <c r="Q59" s="9"/>
      <c r="R59" s="9"/>
      <c r="S59" s="9"/>
      <c r="T59" s="9"/>
      <c r="U59" s="9"/>
      <c r="V59" s="7"/>
      <c r="X59">
        <v>1995</v>
      </c>
      <c r="Y59">
        <v>2</v>
      </c>
      <c r="Z59" s="3" t="s">
        <v>40</v>
      </c>
      <c r="AA59">
        <v>2</v>
      </c>
    </row>
    <row r="60" spans="1:27" ht="15" customHeight="1" thickBot="1" x14ac:dyDescent="0.35">
      <c r="A60" s="8"/>
      <c r="B60" s="9"/>
      <c r="C60" s="9"/>
      <c r="D60" s="9"/>
      <c r="E60" s="32"/>
      <c r="F60" s="33"/>
      <c r="G60" s="34"/>
      <c r="H60" s="9"/>
      <c r="I60" s="9"/>
      <c r="J60" s="9"/>
      <c r="K60" s="9"/>
      <c r="L60" s="9"/>
      <c r="M60" s="9"/>
      <c r="N60" s="9"/>
      <c r="O60" s="9"/>
      <c r="P60" s="9"/>
      <c r="Q60" s="9"/>
      <c r="R60" s="9"/>
      <c r="S60" s="9"/>
      <c r="T60" s="9"/>
      <c r="U60" s="9"/>
      <c r="V60" s="7"/>
      <c r="X60">
        <v>1995</v>
      </c>
      <c r="Y60">
        <v>2</v>
      </c>
      <c r="Z60" s="3" t="s">
        <v>32</v>
      </c>
      <c r="AA60">
        <v>1</v>
      </c>
    </row>
    <row r="61" spans="1:27" x14ac:dyDescent="0.3">
      <c r="A61" s="8"/>
      <c r="B61" s="9"/>
      <c r="C61" s="9"/>
      <c r="D61" s="9"/>
      <c r="E61" s="9"/>
      <c r="F61" s="9"/>
      <c r="G61" s="9"/>
      <c r="H61" s="9"/>
      <c r="I61" s="9"/>
      <c r="J61" s="9"/>
      <c r="K61" s="9"/>
      <c r="L61" s="9"/>
      <c r="M61" s="9"/>
      <c r="N61" s="9"/>
      <c r="O61" s="9"/>
      <c r="P61" s="9"/>
      <c r="Q61" s="9"/>
      <c r="R61" s="9"/>
      <c r="S61" s="9"/>
      <c r="T61" s="9"/>
      <c r="U61" s="9"/>
      <c r="V61" s="7"/>
      <c r="X61">
        <v>1995</v>
      </c>
      <c r="Y61">
        <v>2</v>
      </c>
      <c r="Z61" s="3" t="s">
        <v>33</v>
      </c>
      <c r="AA61">
        <v>1</v>
      </c>
    </row>
    <row r="62" spans="1:27" x14ac:dyDescent="0.3">
      <c r="A62" s="8"/>
      <c r="B62" s="9"/>
      <c r="C62" s="9"/>
      <c r="D62" s="9"/>
      <c r="E62" s="9"/>
      <c r="F62" s="9"/>
      <c r="G62" s="9"/>
      <c r="H62" s="9"/>
      <c r="I62" s="9"/>
      <c r="J62" s="9"/>
      <c r="K62" s="9"/>
      <c r="L62" s="9"/>
      <c r="M62" s="9"/>
      <c r="N62" s="9"/>
      <c r="O62" s="9"/>
      <c r="P62" s="9"/>
      <c r="Q62" s="9"/>
      <c r="R62" s="9"/>
      <c r="S62" s="9"/>
      <c r="T62" s="9"/>
      <c r="U62" s="9"/>
      <c r="V62" s="7"/>
      <c r="X62">
        <v>1995</v>
      </c>
      <c r="Y62">
        <v>3</v>
      </c>
      <c r="Z62" s="3" t="s">
        <v>42</v>
      </c>
      <c r="AA62">
        <v>7</v>
      </c>
    </row>
    <row r="63" spans="1:27" x14ac:dyDescent="0.3">
      <c r="A63" s="8"/>
      <c r="B63" s="9"/>
      <c r="C63" s="9"/>
      <c r="D63" s="9"/>
      <c r="E63" s="9"/>
      <c r="F63" s="9"/>
      <c r="G63" s="9"/>
      <c r="H63" s="9"/>
      <c r="I63" s="9"/>
      <c r="J63" s="9"/>
      <c r="K63" s="9"/>
      <c r="L63" s="9"/>
      <c r="M63" s="9"/>
      <c r="N63" s="9"/>
      <c r="O63" s="9"/>
      <c r="P63" s="9"/>
      <c r="Q63" s="9"/>
      <c r="R63" s="9"/>
      <c r="S63" s="9"/>
      <c r="T63" s="9"/>
      <c r="U63" s="9"/>
      <c r="V63" s="7"/>
      <c r="X63">
        <v>1995</v>
      </c>
      <c r="Y63">
        <v>3</v>
      </c>
      <c r="Z63" s="3" t="s">
        <v>31</v>
      </c>
      <c r="AA63">
        <v>6</v>
      </c>
    </row>
    <row r="64" spans="1:27" ht="15" thickBot="1" x14ac:dyDescent="0.35">
      <c r="A64" s="13"/>
      <c r="B64" s="14"/>
      <c r="C64" s="14"/>
      <c r="D64" s="14"/>
      <c r="E64" s="14"/>
      <c r="F64" s="14"/>
      <c r="G64" s="14"/>
      <c r="H64" s="14"/>
      <c r="I64" s="14"/>
      <c r="J64" s="14"/>
      <c r="K64" s="14"/>
      <c r="L64" s="14"/>
      <c r="M64" s="14"/>
      <c r="N64" s="14"/>
      <c r="O64" s="14"/>
      <c r="P64" s="14"/>
      <c r="Q64" s="14"/>
      <c r="R64" s="14"/>
      <c r="S64" s="14"/>
      <c r="T64" s="14"/>
      <c r="U64" s="14"/>
      <c r="V64" s="15"/>
      <c r="X64">
        <v>1995</v>
      </c>
      <c r="Y64">
        <v>3</v>
      </c>
      <c r="Z64" s="3" t="s">
        <v>35</v>
      </c>
      <c r="AA64">
        <v>4</v>
      </c>
    </row>
    <row r="65" spans="24:27" x14ac:dyDescent="0.3">
      <c r="X65">
        <v>1995</v>
      </c>
      <c r="Y65">
        <v>3</v>
      </c>
      <c r="Z65" s="3" t="s">
        <v>41</v>
      </c>
      <c r="AA65">
        <v>4</v>
      </c>
    </row>
    <row r="66" spans="24:27" x14ac:dyDescent="0.3">
      <c r="X66">
        <v>1995</v>
      </c>
      <c r="Y66">
        <v>3</v>
      </c>
      <c r="Z66" s="3" t="s">
        <v>40</v>
      </c>
      <c r="AA66">
        <v>4</v>
      </c>
    </row>
    <row r="67" spans="24:27" x14ac:dyDescent="0.3">
      <c r="X67">
        <v>1995</v>
      </c>
      <c r="Y67">
        <v>3</v>
      </c>
      <c r="Z67" s="3" t="s">
        <v>36</v>
      </c>
      <c r="AA67">
        <v>2</v>
      </c>
    </row>
    <row r="68" spans="24:27" x14ac:dyDescent="0.3">
      <c r="X68">
        <v>1995</v>
      </c>
      <c r="Y68">
        <v>3</v>
      </c>
      <c r="Z68" s="3" t="s">
        <v>37</v>
      </c>
      <c r="AA68">
        <v>2</v>
      </c>
    </row>
    <row r="69" spans="24:27" x14ac:dyDescent="0.3">
      <c r="X69">
        <v>1995</v>
      </c>
      <c r="Y69">
        <v>3</v>
      </c>
      <c r="Z69" s="3" t="s">
        <v>39</v>
      </c>
      <c r="AA69">
        <v>2</v>
      </c>
    </row>
    <row r="70" spans="24:27" x14ac:dyDescent="0.3">
      <c r="X70">
        <v>1995</v>
      </c>
      <c r="Y70">
        <v>3</v>
      </c>
      <c r="Z70" s="3" t="s">
        <v>34</v>
      </c>
      <c r="AA70">
        <v>1</v>
      </c>
    </row>
    <row r="71" spans="24:27" x14ac:dyDescent="0.3">
      <c r="X71">
        <v>1995</v>
      </c>
      <c r="Y71">
        <v>3</v>
      </c>
      <c r="Z71" s="3" t="s">
        <v>32</v>
      </c>
      <c r="AA71">
        <v>1</v>
      </c>
    </row>
    <row r="72" spans="24:27" x14ac:dyDescent="0.3">
      <c r="X72">
        <v>1995</v>
      </c>
      <c r="Y72">
        <v>4</v>
      </c>
      <c r="Z72" s="3" t="s">
        <v>42</v>
      </c>
      <c r="AA72">
        <v>7</v>
      </c>
    </row>
    <row r="73" spans="24:27" x14ac:dyDescent="0.3">
      <c r="X73">
        <v>1995</v>
      </c>
      <c r="Y73">
        <v>4</v>
      </c>
      <c r="Z73" s="3" t="s">
        <v>37</v>
      </c>
      <c r="AA73">
        <v>4</v>
      </c>
    </row>
    <row r="74" spans="24:27" x14ac:dyDescent="0.3">
      <c r="X74">
        <v>1995</v>
      </c>
      <c r="Y74">
        <v>4</v>
      </c>
      <c r="Z74" s="3" t="s">
        <v>35</v>
      </c>
      <c r="AA74">
        <v>4</v>
      </c>
    </row>
    <row r="75" spans="24:27" x14ac:dyDescent="0.3">
      <c r="X75">
        <v>1995</v>
      </c>
      <c r="Y75">
        <v>4</v>
      </c>
      <c r="Z75" s="3" t="s">
        <v>41</v>
      </c>
      <c r="AA75">
        <v>4</v>
      </c>
    </row>
    <row r="76" spans="24:27" x14ac:dyDescent="0.3">
      <c r="X76">
        <v>1995</v>
      </c>
      <c r="Y76">
        <v>4</v>
      </c>
      <c r="Z76" s="3" t="s">
        <v>40</v>
      </c>
      <c r="AA76">
        <v>2</v>
      </c>
    </row>
    <row r="77" spans="24:27" x14ac:dyDescent="0.3">
      <c r="X77">
        <v>1995</v>
      </c>
      <c r="Y77">
        <v>4</v>
      </c>
      <c r="Z77" s="3" t="s">
        <v>32</v>
      </c>
      <c r="AA77">
        <v>2</v>
      </c>
    </row>
    <row r="78" spans="24:27" x14ac:dyDescent="0.3">
      <c r="X78">
        <v>1995</v>
      </c>
      <c r="Y78">
        <v>4</v>
      </c>
      <c r="Z78" s="3" t="s">
        <v>31</v>
      </c>
      <c r="AA78">
        <v>2</v>
      </c>
    </row>
    <row r="79" spans="24:27" x14ac:dyDescent="0.3">
      <c r="X79">
        <v>1995</v>
      </c>
      <c r="Y79">
        <v>4</v>
      </c>
      <c r="Z79" s="3" t="s">
        <v>34</v>
      </c>
      <c r="AA79">
        <v>1</v>
      </c>
    </row>
    <row r="80" spans="24:27" x14ac:dyDescent="0.3">
      <c r="X80">
        <v>1995</v>
      </c>
      <c r="Y80">
        <v>4</v>
      </c>
      <c r="Z80" s="3" t="s">
        <v>33</v>
      </c>
      <c r="AA80">
        <v>1</v>
      </c>
    </row>
    <row r="81" spans="24:27" x14ac:dyDescent="0.3">
      <c r="X81">
        <v>1995</v>
      </c>
      <c r="Y81">
        <v>4</v>
      </c>
      <c r="Z81" s="3" t="s">
        <v>39</v>
      </c>
      <c r="AA81">
        <v>1</v>
      </c>
    </row>
    <row r="82" spans="24:27" x14ac:dyDescent="0.3">
      <c r="X82">
        <v>1995</v>
      </c>
      <c r="Y82">
        <v>5</v>
      </c>
      <c r="Z82" s="3" t="s">
        <v>42</v>
      </c>
      <c r="AA82">
        <v>10</v>
      </c>
    </row>
    <row r="83" spans="24:27" x14ac:dyDescent="0.3">
      <c r="X83">
        <v>1995</v>
      </c>
      <c r="Y83">
        <v>5</v>
      </c>
      <c r="Z83" s="3" t="s">
        <v>37</v>
      </c>
      <c r="AA83">
        <v>7</v>
      </c>
    </row>
    <row r="84" spans="24:27" x14ac:dyDescent="0.3">
      <c r="X84">
        <v>1995</v>
      </c>
      <c r="Y84">
        <v>5</v>
      </c>
      <c r="Z84" s="3" t="s">
        <v>40</v>
      </c>
      <c r="AA84">
        <v>5</v>
      </c>
    </row>
    <row r="85" spans="24:27" x14ac:dyDescent="0.3">
      <c r="X85">
        <v>1995</v>
      </c>
      <c r="Y85">
        <v>5</v>
      </c>
      <c r="Z85" s="3" t="s">
        <v>41</v>
      </c>
      <c r="AA85">
        <v>4</v>
      </c>
    </row>
    <row r="86" spans="24:27" x14ac:dyDescent="0.3">
      <c r="X86">
        <v>1995</v>
      </c>
      <c r="Y86">
        <v>5</v>
      </c>
      <c r="Z86" s="3" t="s">
        <v>31</v>
      </c>
      <c r="AA86">
        <v>3</v>
      </c>
    </row>
    <row r="87" spans="24:27" x14ac:dyDescent="0.3">
      <c r="X87">
        <v>1995</v>
      </c>
      <c r="Y87">
        <v>5</v>
      </c>
      <c r="Z87" s="3" t="s">
        <v>34</v>
      </c>
      <c r="AA87">
        <v>3</v>
      </c>
    </row>
    <row r="88" spans="24:27" x14ac:dyDescent="0.3">
      <c r="X88">
        <v>1995</v>
      </c>
      <c r="Y88">
        <v>5</v>
      </c>
      <c r="Z88" s="3" t="s">
        <v>39</v>
      </c>
      <c r="AA88">
        <v>1</v>
      </c>
    </row>
    <row r="89" spans="24:27" x14ac:dyDescent="0.3">
      <c r="X89">
        <v>1995</v>
      </c>
      <c r="Y89">
        <v>6</v>
      </c>
      <c r="Z89" s="3" t="s">
        <v>41</v>
      </c>
      <c r="AA89">
        <v>7</v>
      </c>
    </row>
    <row r="90" spans="24:27" x14ac:dyDescent="0.3">
      <c r="X90">
        <v>1995</v>
      </c>
      <c r="Y90">
        <v>6</v>
      </c>
      <c r="Z90" s="3" t="s">
        <v>31</v>
      </c>
      <c r="AA90">
        <v>7</v>
      </c>
    </row>
    <row r="91" spans="24:27" x14ac:dyDescent="0.3">
      <c r="X91">
        <v>1995</v>
      </c>
      <c r="Y91">
        <v>6</v>
      </c>
      <c r="Z91" s="3" t="s">
        <v>42</v>
      </c>
      <c r="AA91">
        <v>5</v>
      </c>
    </row>
    <row r="92" spans="24:27" x14ac:dyDescent="0.3">
      <c r="X92">
        <v>1995</v>
      </c>
      <c r="Y92">
        <v>6</v>
      </c>
      <c r="Z92" s="3" t="s">
        <v>37</v>
      </c>
      <c r="AA92">
        <v>4</v>
      </c>
    </row>
    <row r="93" spans="24:27" x14ac:dyDescent="0.3">
      <c r="X93">
        <v>1995</v>
      </c>
      <c r="Y93">
        <v>6</v>
      </c>
      <c r="Z93" s="3" t="s">
        <v>39</v>
      </c>
      <c r="AA93">
        <v>4</v>
      </c>
    </row>
    <row r="94" spans="24:27" x14ac:dyDescent="0.3">
      <c r="X94">
        <v>1995</v>
      </c>
      <c r="Y94">
        <v>6</v>
      </c>
      <c r="Z94" s="3" t="s">
        <v>35</v>
      </c>
      <c r="AA94">
        <v>3</v>
      </c>
    </row>
    <row r="95" spans="24:27" x14ac:dyDescent="0.3">
      <c r="X95">
        <v>1995</v>
      </c>
      <c r="Y95">
        <v>6</v>
      </c>
      <c r="Z95" s="3" t="s">
        <v>36</v>
      </c>
      <c r="AA95">
        <v>1</v>
      </c>
    </row>
    <row r="96" spans="24:27" x14ac:dyDescent="0.3">
      <c r="X96">
        <v>1995</v>
      </c>
      <c r="Y96">
        <v>6</v>
      </c>
      <c r="Z96" s="3" t="s">
        <v>40</v>
      </c>
      <c r="AA96">
        <v>1</v>
      </c>
    </row>
    <row r="97" spans="24:27" x14ac:dyDescent="0.3">
      <c r="X97">
        <v>1995</v>
      </c>
      <c r="Y97">
        <v>7</v>
      </c>
      <c r="Z97" s="3" t="s">
        <v>37</v>
      </c>
      <c r="AA97">
        <v>6</v>
      </c>
    </row>
    <row r="98" spans="24:27" x14ac:dyDescent="0.3">
      <c r="X98">
        <v>1995</v>
      </c>
      <c r="Y98">
        <v>7</v>
      </c>
      <c r="Z98" s="3" t="s">
        <v>42</v>
      </c>
      <c r="AA98">
        <v>5</v>
      </c>
    </row>
    <row r="99" spans="24:27" x14ac:dyDescent="0.3">
      <c r="X99">
        <v>1995</v>
      </c>
      <c r="Y99">
        <v>7</v>
      </c>
      <c r="Z99" s="3" t="s">
        <v>35</v>
      </c>
      <c r="AA99">
        <v>5</v>
      </c>
    </row>
    <row r="100" spans="24:27" x14ac:dyDescent="0.3">
      <c r="X100">
        <v>1995</v>
      </c>
      <c r="Y100">
        <v>7</v>
      </c>
      <c r="Z100" s="3" t="s">
        <v>34</v>
      </c>
      <c r="AA100">
        <v>4</v>
      </c>
    </row>
    <row r="101" spans="24:27" x14ac:dyDescent="0.3">
      <c r="X101">
        <v>1995</v>
      </c>
      <c r="Y101">
        <v>7</v>
      </c>
      <c r="Z101" s="3" t="s">
        <v>40</v>
      </c>
      <c r="AA101">
        <v>4</v>
      </c>
    </row>
    <row r="102" spans="24:27" x14ac:dyDescent="0.3">
      <c r="X102">
        <v>1995</v>
      </c>
      <c r="Y102">
        <v>7</v>
      </c>
      <c r="Z102" s="3" t="s">
        <v>33</v>
      </c>
      <c r="AA102">
        <v>2</v>
      </c>
    </row>
    <row r="103" spans="24:27" x14ac:dyDescent="0.3">
      <c r="X103">
        <v>1995</v>
      </c>
      <c r="Y103">
        <v>7</v>
      </c>
      <c r="Z103" s="3" t="s">
        <v>36</v>
      </c>
      <c r="AA103">
        <v>1</v>
      </c>
    </row>
    <row r="104" spans="24:27" x14ac:dyDescent="0.3">
      <c r="X104">
        <v>1995</v>
      </c>
      <c r="Y104">
        <v>7</v>
      </c>
      <c r="Z104" s="3" t="s">
        <v>41</v>
      </c>
      <c r="AA104">
        <v>1</v>
      </c>
    </row>
    <row r="105" spans="24:27" x14ac:dyDescent="0.3">
      <c r="X105">
        <v>1995</v>
      </c>
      <c r="Y105">
        <v>7</v>
      </c>
      <c r="Z105" s="3" t="s">
        <v>32</v>
      </c>
      <c r="AA105">
        <v>1</v>
      </c>
    </row>
    <row r="106" spans="24:27" x14ac:dyDescent="0.3">
      <c r="X106">
        <v>1995</v>
      </c>
      <c r="Y106">
        <v>7</v>
      </c>
      <c r="Z106" s="3" t="s">
        <v>31</v>
      </c>
      <c r="AA106">
        <v>1</v>
      </c>
    </row>
    <row r="107" spans="24:27" x14ac:dyDescent="0.3">
      <c r="X107">
        <v>1995</v>
      </c>
      <c r="Y107">
        <v>8</v>
      </c>
      <c r="Z107" s="3" t="s">
        <v>42</v>
      </c>
      <c r="AA107">
        <v>12</v>
      </c>
    </row>
    <row r="108" spans="24:27" x14ac:dyDescent="0.3">
      <c r="X108">
        <v>1995</v>
      </c>
      <c r="Y108">
        <v>8</v>
      </c>
      <c r="Z108" s="3" t="s">
        <v>41</v>
      </c>
      <c r="AA108">
        <v>7</v>
      </c>
    </row>
    <row r="109" spans="24:27" x14ac:dyDescent="0.3">
      <c r="X109">
        <v>1995</v>
      </c>
      <c r="Y109">
        <v>8</v>
      </c>
      <c r="Z109" s="3" t="s">
        <v>35</v>
      </c>
      <c r="AA109">
        <v>4</v>
      </c>
    </row>
    <row r="110" spans="24:27" x14ac:dyDescent="0.3">
      <c r="X110">
        <v>1995</v>
      </c>
      <c r="Y110">
        <v>8</v>
      </c>
      <c r="Z110" s="3" t="s">
        <v>37</v>
      </c>
      <c r="AA110">
        <v>3</v>
      </c>
    </row>
    <row r="111" spans="24:27" x14ac:dyDescent="0.3">
      <c r="X111">
        <v>1995</v>
      </c>
      <c r="Y111">
        <v>8</v>
      </c>
      <c r="Z111" s="3" t="s">
        <v>34</v>
      </c>
      <c r="AA111">
        <v>2</v>
      </c>
    </row>
    <row r="112" spans="24:27" x14ac:dyDescent="0.3">
      <c r="X112">
        <v>1995</v>
      </c>
      <c r="Y112">
        <v>8</v>
      </c>
      <c r="Z112" s="3" t="s">
        <v>31</v>
      </c>
      <c r="AA112">
        <v>2</v>
      </c>
    </row>
    <row r="113" spans="24:27" x14ac:dyDescent="0.3">
      <c r="X113">
        <v>1995</v>
      </c>
      <c r="Y113">
        <v>8</v>
      </c>
      <c r="Z113" s="3" t="s">
        <v>33</v>
      </c>
      <c r="AA113">
        <v>1</v>
      </c>
    </row>
    <row r="114" spans="24:27" x14ac:dyDescent="0.3">
      <c r="X114">
        <v>1995</v>
      </c>
      <c r="Y114">
        <v>8</v>
      </c>
      <c r="Z114" s="3" t="s">
        <v>40</v>
      </c>
      <c r="AA114">
        <v>1</v>
      </c>
    </row>
    <row r="115" spans="24:27" x14ac:dyDescent="0.3">
      <c r="X115">
        <v>1995</v>
      </c>
      <c r="Y115">
        <v>8</v>
      </c>
      <c r="Z115" s="3" t="s">
        <v>38</v>
      </c>
      <c r="AA115">
        <v>1</v>
      </c>
    </row>
    <row r="116" spans="24:27" x14ac:dyDescent="0.3">
      <c r="X116">
        <v>1995</v>
      </c>
      <c r="Y116">
        <v>9</v>
      </c>
      <c r="Z116" s="3" t="s">
        <v>34</v>
      </c>
      <c r="AA116">
        <v>6</v>
      </c>
    </row>
    <row r="117" spans="24:27" x14ac:dyDescent="0.3">
      <c r="X117">
        <v>1995</v>
      </c>
      <c r="Y117">
        <v>9</v>
      </c>
      <c r="Z117" s="3" t="s">
        <v>42</v>
      </c>
      <c r="AA117">
        <v>5</v>
      </c>
    </row>
    <row r="118" spans="24:27" x14ac:dyDescent="0.3">
      <c r="X118">
        <v>1995</v>
      </c>
      <c r="Y118">
        <v>9</v>
      </c>
      <c r="Z118" s="3" t="s">
        <v>37</v>
      </c>
      <c r="AA118">
        <v>4</v>
      </c>
    </row>
    <row r="119" spans="24:27" x14ac:dyDescent="0.3">
      <c r="X119">
        <v>1995</v>
      </c>
      <c r="Y119">
        <v>9</v>
      </c>
      <c r="Z119" s="3" t="s">
        <v>35</v>
      </c>
      <c r="AA119">
        <v>4</v>
      </c>
    </row>
    <row r="120" spans="24:27" x14ac:dyDescent="0.3">
      <c r="X120">
        <v>1995</v>
      </c>
      <c r="Y120">
        <v>9</v>
      </c>
      <c r="Z120" s="3" t="s">
        <v>41</v>
      </c>
      <c r="AA120">
        <v>4</v>
      </c>
    </row>
    <row r="121" spans="24:27" x14ac:dyDescent="0.3">
      <c r="X121">
        <v>1995</v>
      </c>
      <c r="Y121">
        <v>9</v>
      </c>
      <c r="Z121" s="3" t="s">
        <v>32</v>
      </c>
      <c r="AA121">
        <v>3</v>
      </c>
    </row>
    <row r="122" spans="24:27" x14ac:dyDescent="0.3">
      <c r="X122">
        <v>1995</v>
      </c>
      <c r="Y122">
        <v>9</v>
      </c>
      <c r="Z122" s="3" t="s">
        <v>31</v>
      </c>
      <c r="AA122">
        <v>3</v>
      </c>
    </row>
    <row r="123" spans="24:27" x14ac:dyDescent="0.3">
      <c r="X123">
        <v>1995</v>
      </c>
      <c r="Y123">
        <v>9</v>
      </c>
      <c r="Z123" s="3" t="s">
        <v>40</v>
      </c>
      <c r="AA123">
        <v>2</v>
      </c>
    </row>
    <row r="124" spans="24:27" x14ac:dyDescent="0.3">
      <c r="X124">
        <v>1995</v>
      </c>
      <c r="Y124">
        <v>9</v>
      </c>
      <c r="Z124" s="3" t="s">
        <v>36</v>
      </c>
      <c r="AA124">
        <v>1</v>
      </c>
    </row>
    <row r="125" spans="24:27" x14ac:dyDescent="0.3">
      <c r="X125">
        <v>1995</v>
      </c>
      <c r="Y125">
        <v>9</v>
      </c>
      <c r="Z125" s="3" t="s">
        <v>39</v>
      </c>
      <c r="AA125">
        <v>1</v>
      </c>
    </row>
    <row r="126" spans="24:27" x14ac:dyDescent="0.3">
      <c r="X126">
        <v>1995</v>
      </c>
      <c r="Y126">
        <v>10</v>
      </c>
      <c r="Z126" s="3" t="s">
        <v>35</v>
      </c>
      <c r="AA126">
        <v>8</v>
      </c>
    </row>
    <row r="127" spans="24:27" x14ac:dyDescent="0.3">
      <c r="X127">
        <v>1995</v>
      </c>
      <c r="Y127">
        <v>10</v>
      </c>
      <c r="Z127" s="3" t="s">
        <v>37</v>
      </c>
      <c r="AA127">
        <v>7</v>
      </c>
    </row>
    <row r="128" spans="24:27" x14ac:dyDescent="0.3">
      <c r="X128">
        <v>1995</v>
      </c>
      <c r="Y128">
        <v>10</v>
      </c>
      <c r="Z128" s="3" t="s">
        <v>41</v>
      </c>
      <c r="AA128">
        <v>6</v>
      </c>
    </row>
    <row r="129" spans="24:27" x14ac:dyDescent="0.3">
      <c r="X129">
        <v>1995</v>
      </c>
      <c r="Y129">
        <v>10</v>
      </c>
      <c r="Z129" s="3" t="s">
        <v>42</v>
      </c>
      <c r="AA129">
        <v>6</v>
      </c>
    </row>
    <row r="130" spans="24:27" x14ac:dyDescent="0.3">
      <c r="X130">
        <v>1995</v>
      </c>
      <c r="Y130">
        <v>10</v>
      </c>
      <c r="Z130" s="3" t="s">
        <v>40</v>
      </c>
      <c r="AA130">
        <v>5</v>
      </c>
    </row>
    <row r="131" spans="24:27" x14ac:dyDescent="0.3">
      <c r="X131">
        <v>1995</v>
      </c>
      <c r="Y131">
        <v>10</v>
      </c>
      <c r="Z131" s="3" t="s">
        <v>36</v>
      </c>
      <c r="AA131">
        <v>2</v>
      </c>
    </row>
    <row r="132" spans="24:27" x14ac:dyDescent="0.3">
      <c r="X132">
        <v>1995</v>
      </c>
      <c r="Y132">
        <v>10</v>
      </c>
      <c r="Z132" s="3" t="s">
        <v>34</v>
      </c>
      <c r="AA132">
        <v>1</v>
      </c>
    </row>
    <row r="133" spans="24:27" x14ac:dyDescent="0.3">
      <c r="X133">
        <v>1995</v>
      </c>
      <c r="Y133">
        <v>10</v>
      </c>
      <c r="Z133" s="3" t="s">
        <v>31</v>
      </c>
      <c r="AA133">
        <v>1</v>
      </c>
    </row>
    <row r="134" spans="24:27" x14ac:dyDescent="0.3">
      <c r="X134">
        <v>1995</v>
      </c>
      <c r="Y134">
        <v>10</v>
      </c>
      <c r="Z134" s="3" t="s">
        <v>38</v>
      </c>
      <c r="AA134">
        <v>1</v>
      </c>
    </row>
    <row r="135" spans="24:27" x14ac:dyDescent="0.3">
      <c r="X135">
        <v>1995</v>
      </c>
      <c r="Y135">
        <v>11</v>
      </c>
      <c r="Z135" s="3" t="s">
        <v>42</v>
      </c>
      <c r="AA135">
        <v>12</v>
      </c>
    </row>
    <row r="136" spans="24:27" x14ac:dyDescent="0.3">
      <c r="X136">
        <v>1995</v>
      </c>
      <c r="Y136">
        <v>11</v>
      </c>
      <c r="Z136" s="3" t="s">
        <v>37</v>
      </c>
      <c r="AA136">
        <v>7</v>
      </c>
    </row>
    <row r="137" spans="24:27" x14ac:dyDescent="0.3">
      <c r="X137">
        <v>1995</v>
      </c>
      <c r="Y137">
        <v>11</v>
      </c>
      <c r="Z137" s="3" t="s">
        <v>31</v>
      </c>
      <c r="AA137">
        <v>5</v>
      </c>
    </row>
    <row r="138" spans="24:27" x14ac:dyDescent="0.3">
      <c r="X138">
        <v>1995</v>
      </c>
      <c r="Y138">
        <v>11</v>
      </c>
      <c r="Z138" s="3" t="s">
        <v>40</v>
      </c>
      <c r="AA138">
        <v>4</v>
      </c>
    </row>
    <row r="139" spans="24:27" x14ac:dyDescent="0.3">
      <c r="X139">
        <v>1995</v>
      </c>
      <c r="Y139">
        <v>11</v>
      </c>
      <c r="Z139" s="3" t="s">
        <v>34</v>
      </c>
      <c r="AA139">
        <v>3</v>
      </c>
    </row>
    <row r="140" spans="24:27" x14ac:dyDescent="0.3">
      <c r="X140">
        <v>1995</v>
      </c>
      <c r="Y140">
        <v>11</v>
      </c>
      <c r="Z140" s="3" t="s">
        <v>41</v>
      </c>
      <c r="AA140">
        <v>2</v>
      </c>
    </row>
    <row r="141" spans="24:27" x14ac:dyDescent="0.3">
      <c r="X141">
        <v>1995</v>
      </c>
      <c r="Y141">
        <v>11</v>
      </c>
      <c r="Z141" s="3" t="s">
        <v>35</v>
      </c>
      <c r="AA141">
        <v>2</v>
      </c>
    </row>
    <row r="142" spans="24:27" x14ac:dyDescent="0.3">
      <c r="X142">
        <v>1995</v>
      </c>
      <c r="Y142">
        <v>11</v>
      </c>
      <c r="Z142" s="3" t="s">
        <v>36</v>
      </c>
      <c r="AA142">
        <v>1</v>
      </c>
    </row>
    <row r="143" spans="24:27" x14ac:dyDescent="0.3">
      <c r="X143">
        <v>1995</v>
      </c>
      <c r="Y143">
        <v>11</v>
      </c>
      <c r="Z143" s="3" t="s">
        <v>38</v>
      </c>
      <c r="AA143">
        <v>1</v>
      </c>
    </row>
    <row r="144" spans="24:27" x14ac:dyDescent="0.3">
      <c r="X144">
        <v>1995</v>
      </c>
      <c r="Y144">
        <v>12</v>
      </c>
      <c r="Z144" s="3" t="s">
        <v>37</v>
      </c>
      <c r="AA144">
        <v>9</v>
      </c>
    </row>
    <row r="145" spans="24:27" x14ac:dyDescent="0.3">
      <c r="X145">
        <v>1995</v>
      </c>
      <c r="Y145">
        <v>12</v>
      </c>
      <c r="Z145" s="3" t="s">
        <v>42</v>
      </c>
      <c r="AA145">
        <v>5</v>
      </c>
    </row>
    <row r="146" spans="24:27" x14ac:dyDescent="0.3">
      <c r="X146">
        <v>1995</v>
      </c>
      <c r="Y146">
        <v>12</v>
      </c>
      <c r="Z146" s="3" t="s">
        <v>31</v>
      </c>
      <c r="AA146">
        <v>5</v>
      </c>
    </row>
    <row r="147" spans="24:27" x14ac:dyDescent="0.3">
      <c r="X147">
        <v>1995</v>
      </c>
      <c r="Y147">
        <v>12</v>
      </c>
      <c r="Z147" s="3" t="s">
        <v>41</v>
      </c>
      <c r="AA147">
        <v>5</v>
      </c>
    </row>
    <row r="148" spans="24:27" x14ac:dyDescent="0.3">
      <c r="X148">
        <v>1995</v>
      </c>
      <c r="Y148">
        <v>12</v>
      </c>
      <c r="Z148" s="3" t="s">
        <v>40</v>
      </c>
      <c r="AA148">
        <v>4</v>
      </c>
    </row>
    <row r="149" spans="24:27" x14ac:dyDescent="0.3">
      <c r="X149">
        <v>1995</v>
      </c>
      <c r="Y149">
        <v>12</v>
      </c>
      <c r="Z149" s="3" t="s">
        <v>35</v>
      </c>
      <c r="AA149">
        <v>3</v>
      </c>
    </row>
    <row r="150" spans="24:27" x14ac:dyDescent="0.3">
      <c r="X150">
        <v>1995</v>
      </c>
      <c r="Y150">
        <v>12</v>
      </c>
      <c r="Z150" s="3" t="s">
        <v>34</v>
      </c>
      <c r="AA150">
        <v>2</v>
      </c>
    </row>
    <row r="151" spans="24:27" x14ac:dyDescent="0.3">
      <c r="X151">
        <v>1995</v>
      </c>
      <c r="Y151">
        <v>12</v>
      </c>
      <c r="Z151" s="3" t="s">
        <v>36</v>
      </c>
      <c r="AA151">
        <v>1</v>
      </c>
    </row>
    <row r="152" spans="24:27" x14ac:dyDescent="0.3">
      <c r="X152">
        <v>1995</v>
      </c>
      <c r="Y152">
        <v>12</v>
      </c>
      <c r="Z152" s="3" t="s">
        <v>39</v>
      </c>
      <c r="AA152">
        <v>1</v>
      </c>
    </row>
    <row r="153" spans="24:27" x14ac:dyDescent="0.3">
      <c r="X153">
        <v>1996</v>
      </c>
      <c r="Y153">
        <v>1</v>
      </c>
      <c r="Z153" s="3" t="s">
        <v>41</v>
      </c>
      <c r="AA153">
        <v>10</v>
      </c>
    </row>
    <row r="154" spans="24:27" x14ac:dyDescent="0.3">
      <c r="X154">
        <v>1996</v>
      </c>
      <c r="Y154">
        <v>1</v>
      </c>
      <c r="Z154" s="3" t="s">
        <v>31</v>
      </c>
      <c r="AA154">
        <v>8</v>
      </c>
    </row>
    <row r="155" spans="24:27" x14ac:dyDescent="0.3">
      <c r="X155">
        <v>1996</v>
      </c>
      <c r="Y155">
        <v>1</v>
      </c>
      <c r="Z155" s="3" t="s">
        <v>37</v>
      </c>
      <c r="AA155">
        <v>7</v>
      </c>
    </row>
    <row r="156" spans="24:27" x14ac:dyDescent="0.3">
      <c r="X156">
        <v>1996</v>
      </c>
      <c r="Y156">
        <v>1</v>
      </c>
      <c r="Z156" s="3" t="s">
        <v>42</v>
      </c>
      <c r="AA156">
        <v>5</v>
      </c>
    </row>
    <row r="157" spans="24:27" x14ac:dyDescent="0.3">
      <c r="X157">
        <v>1996</v>
      </c>
      <c r="Y157">
        <v>1</v>
      </c>
      <c r="Z157" s="3" t="s">
        <v>35</v>
      </c>
      <c r="AA157">
        <v>4</v>
      </c>
    </row>
    <row r="158" spans="24:27" x14ac:dyDescent="0.3">
      <c r="X158">
        <v>1996</v>
      </c>
      <c r="Y158">
        <v>1</v>
      </c>
      <c r="Z158" s="3" t="s">
        <v>39</v>
      </c>
      <c r="AA158">
        <v>3</v>
      </c>
    </row>
    <row r="159" spans="24:27" x14ac:dyDescent="0.3">
      <c r="X159">
        <v>1996</v>
      </c>
      <c r="Y159">
        <v>1</v>
      </c>
      <c r="Z159" s="3" t="s">
        <v>40</v>
      </c>
      <c r="AA159">
        <v>3</v>
      </c>
    </row>
    <row r="160" spans="24:27" x14ac:dyDescent="0.3">
      <c r="X160">
        <v>1996</v>
      </c>
      <c r="Y160">
        <v>1</v>
      </c>
      <c r="Z160" s="3" t="s">
        <v>34</v>
      </c>
      <c r="AA160">
        <v>3</v>
      </c>
    </row>
    <row r="161" spans="24:27" x14ac:dyDescent="0.3">
      <c r="X161">
        <v>1996</v>
      </c>
      <c r="Y161">
        <v>1</v>
      </c>
      <c r="Z161" s="3" t="s">
        <v>36</v>
      </c>
      <c r="AA161">
        <v>2</v>
      </c>
    </row>
    <row r="162" spans="24:27" x14ac:dyDescent="0.3">
      <c r="X162">
        <v>1996</v>
      </c>
      <c r="Y162">
        <v>1</v>
      </c>
      <c r="Z162" s="3" t="s">
        <v>32</v>
      </c>
      <c r="AA162">
        <v>2</v>
      </c>
    </row>
    <row r="163" spans="24:27" x14ac:dyDescent="0.3">
      <c r="X163">
        <v>1996</v>
      </c>
      <c r="Y163">
        <v>1</v>
      </c>
      <c r="Z163" s="3" t="s">
        <v>33</v>
      </c>
      <c r="AA163">
        <v>1</v>
      </c>
    </row>
    <row r="164" spans="24:27" x14ac:dyDescent="0.3">
      <c r="X164">
        <v>1996</v>
      </c>
      <c r="Y164">
        <v>2</v>
      </c>
      <c r="Z164" s="3" t="s">
        <v>42</v>
      </c>
      <c r="AA164">
        <v>12</v>
      </c>
    </row>
    <row r="165" spans="24:27" x14ac:dyDescent="0.3">
      <c r="X165">
        <v>1996</v>
      </c>
      <c r="Y165">
        <v>2</v>
      </c>
      <c r="Z165" s="3" t="s">
        <v>37</v>
      </c>
      <c r="AA165">
        <v>9</v>
      </c>
    </row>
    <row r="166" spans="24:27" x14ac:dyDescent="0.3">
      <c r="X166">
        <v>1996</v>
      </c>
      <c r="Y166">
        <v>2</v>
      </c>
      <c r="Z166" s="3" t="s">
        <v>35</v>
      </c>
      <c r="AA166">
        <v>6</v>
      </c>
    </row>
    <row r="167" spans="24:27" x14ac:dyDescent="0.3">
      <c r="X167">
        <v>1996</v>
      </c>
      <c r="Y167">
        <v>2</v>
      </c>
      <c r="Z167" s="3" t="s">
        <v>41</v>
      </c>
      <c r="AA167">
        <v>6</v>
      </c>
    </row>
    <row r="168" spans="24:27" x14ac:dyDescent="0.3">
      <c r="X168">
        <v>1996</v>
      </c>
      <c r="Y168">
        <v>2</v>
      </c>
      <c r="Z168" s="3" t="s">
        <v>39</v>
      </c>
      <c r="AA168">
        <v>4</v>
      </c>
    </row>
    <row r="169" spans="24:27" x14ac:dyDescent="0.3">
      <c r="X169">
        <v>1996</v>
      </c>
      <c r="Y169">
        <v>2</v>
      </c>
      <c r="Z169" s="3" t="s">
        <v>40</v>
      </c>
      <c r="AA169">
        <v>4</v>
      </c>
    </row>
    <row r="170" spans="24:27" x14ac:dyDescent="0.3">
      <c r="X170">
        <v>1996</v>
      </c>
      <c r="Y170">
        <v>2</v>
      </c>
      <c r="Z170" s="3" t="s">
        <v>31</v>
      </c>
      <c r="AA170">
        <v>4</v>
      </c>
    </row>
    <row r="171" spans="24:27" x14ac:dyDescent="0.3">
      <c r="X171">
        <v>1996</v>
      </c>
      <c r="Y171">
        <v>2</v>
      </c>
      <c r="Z171" s="3" t="s">
        <v>36</v>
      </c>
      <c r="AA171">
        <v>3</v>
      </c>
    </row>
    <row r="172" spans="24:27" x14ac:dyDescent="0.3">
      <c r="X172">
        <v>1996</v>
      </c>
      <c r="Y172">
        <v>2</v>
      </c>
      <c r="Z172" s="3" t="s">
        <v>33</v>
      </c>
      <c r="AA172">
        <v>2</v>
      </c>
    </row>
    <row r="173" spans="24:27" x14ac:dyDescent="0.3">
      <c r="X173">
        <v>1996</v>
      </c>
      <c r="Y173">
        <v>2</v>
      </c>
      <c r="Z173" s="3" t="s">
        <v>32</v>
      </c>
      <c r="AA173">
        <v>2</v>
      </c>
    </row>
    <row r="174" spans="24:27" x14ac:dyDescent="0.3">
      <c r="X174">
        <v>1996</v>
      </c>
      <c r="Y174">
        <v>2</v>
      </c>
      <c r="Z174" s="3" t="s">
        <v>34</v>
      </c>
      <c r="AA174">
        <v>1</v>
      </c>
    </row>
    <row r="175" spans="24:27" x14ac:dyDescent="0.3">
      <c r="X175">
        <v>1996</v>
      </c>
      <c r="Y175">
        <v>3</v>
      </c>
      <c r="Z175" s="3" t="s">
        <v>37</v>
      </c>
      <c r="AA175">
        <v>12</v>
      </c>
    </row>
    <row r="176" spans="24:27" x14ac:dyDescent="0.3">
      <c r="X176">
        <v>1996</v>
      </c>
      <c r="Y176">
        <v>3</v>
      </c>
      <c r="Z176" s="3" t="s">
        <v>41</v>
      </c>
      <c r="AA176">
        <v>10</v>
      </c>
    </row>
    <row r="177" spans="24:27" x14ac:dyDescent="0.3">
      <c r="X177">
        <v>1996</v>
      </c>
      <c r="Y177">
        <v>3</v>
      </c>
      <c r="Z177" s="3" t="s">
        <v>42</v>
      </c>
      <c r="AA177">
        <v>8</v>
      </c>
    </row>
    <row r="178" spans="24:27" x14ac:dyDescent="0.3">
      <c r="X178">
        <v>1996</v>
      </c>
      <c r="Y178">
        <v>3</v>
      </c>
      <c r="Z178" s="3" t="s">
        <v>31</v>
      </c>
      <c r="AA178">
        <v>6</v>
      </c>
    </row>
    <row r="179" spans="24:27" x14ac:dyDescent="0.3">
      <c r="X179">
        <v>1996</v>
      </c>
      <c r="Y179">
        <v>3</v>
      </c>
      <c r="Z179" s="3" t="s">
        <v>39</v>
      </c>
      <c r="AA179">
        <v>4</v>
      </c>
    </row>
    <row r="180" spans="24:27" x14ac:dyDescent="0.3">
      <c r="X180">
        <v>1996</v>
      </c>
      <c r="Y180">
        <v>3</v>
      </c>
      <c r="Z180" s="3" t="s">
        <v>40</v>
      </c>
      <c r="AA180">
        <v>4</v>
      </c>
    </row>
    <row r="181" spans="24:27" x14ac:dyDescent="0.3">
      <c r="X181">
        <v>1996</v>
      </c>
      <c r="Y181">
        <v>3</v>
      </c>
      <c r="Z181" s="3" t="s">
        <v>34</v>
      </c>
      <c r="AA181">
        <v>3</v>
      </c>
    </row>
    <row r="182" spans="24:27" x14ac:dyDescent="0.3">
      <c r="X182">
        <v>1996</v>
      </c>
      <c r="Y182">
        <v>3</v>
      </c>
      <c r="Z182" s="3" t="s">
        <v>38</v>
      </c>
      <c r="AA182">
        <v>3</v>
      </c>
    </row>
    <row r="183" spans="24:27" x14ac:dyDescent="0.3">
      <c r="X183">
        <v>1996</v>
      </c>
      <c r="Y183">
        <v>3</v>
      </c>
      <c r="Z183" s="3" t="s">
        <v>36</v>
      </c>
      <c r="AA183">
        <v>2</v>
      </c>
    </row>
    <row r="184" spans="24:27" x14ac:dyDescent="0.3">
      <c r="X184">
        <v>1996</v>
      </c>
      <c r="Y184">
        <v>3</v>
      </c>
      <c r="Z184" s="3" t="s">
        <v>35</v>
      </c>
      <c r="AA184">
        <v>2</v>
      </c>
    </row>
    <row r="185" spans="24:27" x14ac:dyDescent="0.3">
      <c r="X185">
        <v>1996</v>
      </c>
      <c r="Y185">
        <v>3</v>
      </c>
      <c r="Z185" s="3" t="s">
        <v>33</v>
      </c>
      <c r="AA185">
        <v>1</v>
      </c>
    </row>
    <row r="186" spans="24:27" x14ac:dyDescent="0.3">
      <c r="X186">
        <v>1996</v>
      </c>
      <c r="Y186">
        <v>3</v>
      </c>
      <c r="Z186" s="3" t="s">
        <v>32</v>
      </c>
      <c r="AA186">
        <v>1</v>
      </c>
    </row>
    <row r="187" spans="24:27" x14ac:dyDescent="0.3">
      <c r="X187">
        <v>1996</v>
      </c>
      <c r="Y187">
        <v>4</v>
      </c>
      <c r="Z187" s="3" t="s">
        <v>42</v>
      </c>
      <c r="AA187">
        <v>17</v>
      </c>
    </row>
    <row r="188" spans="24:27" x14ac:dyDescent="0.3">
      <c r="X188">
        <v>1996</v>
      </c>
      <c r="Y188">
        <v>4</v>
      </c>
      <c r="Z188" s="3" t="s">
        <v>31</v>
      </c>
      <c r="AA188">
        <v>13</v>
      </c>
    </row>
    <row r="189" spans="24:27" x14ac:dyDescent="0.3">
      <c r="X189">
        <v>1996</v>
      </c>
      <c r="Y189">
        <v>4</v>
      </c>
      <c r="Z189" s="3" t="s">
        <v>41</v>
      </c>
      <c r="AA189">
        <v>11</v>
      </c>
    </row>
    <row r="190" spans="24:27" x14ac:dyDescent="0.3">
      <c r="X190">
        <v>1996</v>
      </c>
      <c r="Y190">
        <v>4</v>
      </c>
      <c r="Z190" s="3" t="s">
        <v>37</v>
      </c>
      <c r="AA190">
        <v>10</v>
      </c>
    </row>
    <row r="191" spans="24:27" x14ac:dyDescent="0.3">
      <c r="X191">
        <v>1996</v>
      </c>
      <c r="Y191">
        <v>4</v>
      </c>
      <c r="Z191" s="3" t="s">
        <v>35</v>
      </c>
      <c r="AA191">
        <v>9</v>
      </c>
    </row>
    <row r="192" spans="24:27" x14ac:dyDescent="0.3">
      <c r="X192">
        <v>1996</v>
      </c>
      <c r="Y192">
        <v>4</v>
      </c>
      <c r="Z192" s="3" t="s">
        <v>39</v>
      </c>
      <c r="AA192">
        <v>5</v>
      </c>
    </row>
    <row r="193" spans="24:27" x14ac:dyDescent="0.3">
      <c r="X193">
        <v>1996</v>
      </c>
      <c r="Y193">
        <v>4</v>
      </c>
      <c r="Z193" s="3" t="s">
        <v>40</v>
      </c>
      <c r="AA193">
        <v>4</v>
      </c>
    </row>
    <row r="194" spans="24:27" x14ac:dyDescent="0.3">
      <c r="X194">
        <v>1996</v>
      </c>
      <c r="Y194">
        <v>4</v>
      </c>
      <c r="Z194" s="3" t="s">
        <v>34</v>
      </c>
      <c r="AA194">
        <v>2</v>
      </c>
    </row>
    <row r="195" spans="24:27" x14ac:dyDescent="0.3">
      <c r="X195">
        <v>1996</v>
      </c>
      <c r="Y195">
        <v>4</v>
      </c>
      <c r="Z195" s="3" t="s">
        <v>36</v>
      </c>
      <c r="AA195">
        <v>1</v>
      </c>
    </row>
    <row r="196" spans="24:27" x14ac:dyDescent="0.3">
      <c r="X196">
        <v>1996</v>
      </c>
      <c r="Y196">
        <v>4</v>
      </c>
      <c r="Z196" s="3" t="s">
        <v>33</v>
      </c>
      <c r="AA196">
        <v>1</v>
      </c>
    </row>
    <row r="197" spans="24:27" x14ac:dyDescent="0.3">
      <c r="X197">
        <v>1996</v>
      </c>
      <c r="Y197">
        <v>5</v>
      </c>
      <c r="Z197" s="3" t="s">
        <v>42</v>
      </c>
      <c r="AA197">
        <v>16</v>
      </c>
    </row>
    <row r="198" spans="24:27" x14ac:dyDescent="0.3">
      <c r="X198">
        <v>1996</v>
      </c>
      <c r="Y198">
        <v>5</v>
      </c>
      <c r="Z198" s="3" t="s">
        <v>31</v>
      </c>
      <c r="AA198">
        <v>14</v>
      </c>
    </row>
    <row r="199" spans="24:27" x14ac:dyDescent="0.3">
      <c r="X199">
        <v>1996</v>
      </c>
      <c r="Y199">
        <v>5</v>
      </c>
      <c r="Z199" s="3" t="s">
        <v>37</v>
      </c>
      <c r="AA199">
        <v>14</v>
      </c>
    </row>
    <row r="200" spans="24:27" x14ac:dyDescent="0.3">
      <c r="X200">
        <v>1996</v>
      </c>
      <c r="Y200">
        <v>5</v>
      </c>
      <c r="Z200" s="3" t="s">
        <v>41</v>
      </c>
      <c r="AA200">
        <v>10</v>
      </c>
    </row>
    <row r="201" spans="24:27" x14ac:dyDescent="0.3">
      <c r="X201">
        <v>1996</v>
      </c>
      <c r="Y201">
        <v>5</v>
      </c>
      <c r="Z201" s="3" t="s">
        <v>40</v>
      </c>
      <c r="AA201">
        <v>7</v>
      </c>
    </row>
    <row r="202" spans="24:27" x14ac:dyDescent="0.3">
      <c r="X202">
        <v>1996</v>
      </c>
      <c r="Y202">
        <v>5</v>
      </c>
      <c r="Z202" s="3" t="s">
        <v>35</v>
      </c>
      <c r="AA202">
        <v>6</v>
      </c>
    </row>
    <row r="203" spans="24:27" x14ac:dyDescent="0.3">
      <c r="X203">
        <v>1996</v>
      </c>
      <c r="Y203">
        <v>5</v>
      </c>
      <c r="Z203" s="3" t="s">
        <v>39</v>
      </c>
      <c r="AA203">
        <v>5</v>
      </c>
    </row>
    <row r="204" spans="24:27" x14ac:dyDescent="0.3">
      <c r="X204">
        <v>1996</v>
      </c>
      <c r="Y204">
        <v>5</v>
      </c>
      <c r="Z204" s="3" t="s">
        <v>36</v>
      </c>
      <c r="AA204">
        <v>1</v>
      </c>
    </row>
    <row r="205" spans="24:27" x14ac:dyDescent="0.3">
      <c r="X205">
        <v>1996</v>
      </c>
      <c r="Y205">
        <v>5</v>
      </c>
      <c r="Z205" s="3" t="s">
        <v>33</v>
      </c>
      <c r="AA205">
        <v>1</v>
      </c>
    </row>
    <row r="206" spans="24:27" x14ac:dyDescent="0.3">
      <c r="X206">
        <v>1996</v>
      </c>
      <c r="Y206">
        <v>5</v>
      </c>
      <c r="Z206" s="3" t="s">
        <v>32</v>
      </c>
      <c r="AA206">
        <v>1</v>
      </c>
    </row>
    <row r="207" spans="24:27" x14ac:dyDescent="0.3">
      <c r="X207">
        <v>1996</v>
      </c>
      <c r="Y207">
        <v>5</v>
      </c>
      <c r="Z207" s="3" t="s">
        <v>34</v>
      </c>
      <c r="AA207">
        <v>1</v>
      </c>
    </row>
    <row r="208" spans="24:27" x14ac:dyDescent="0.3">
      <c r="X208">
        <v>1996</v>
      </c>
      <c r="Y208">
        <v>5</v>
      </c>
      <c r="Z208" s="3" t="s">
        <v>38</v>
      </c>
      <c r="AA208">
        <v>1</v>
      </c>
    </row>
    <row r="209" spans="24:27" x14ac:dyDescent="0.3">
      <c r="X209">
        <v>1996</v>
      </c>
      <c r="Y209">
        <v>6</v>
      </c>
      <c r="Z209" s="3" t="s">
        <v>37</v>
      </c>
      <c r="AA209">
        <v>3</v>
      </c>
    </row>
    <row r="210" spans="24:27" x14ac:dyDescent="0.3">
      <c r="X210">
        <v>1996</v>
      </c>
      <c r="Y210">
        <v>6</v>
      </c>
      <c r="Z210" s="3" t="s">
        <v>41</v>
      </c>
      <c r="AA210">
        <v>2</v>
      </c>
    </row>
    <row r="211" spans="24:27" x14ac:dyDescent="0.3">
      <c r="X211">
        <v>1996</v>
      </c>
      <c r="Y211">
        <v>6</v>
      </c>
      <c r="Z211" s="3" t="s">
        <v>42</v>
      </c>
      <c r="AA211">
        <v>2</v>
      </c>
    </row>
    <row r="212" spans="24:27" x14ac:dyDescent="0.3">
      <c r="X212">
        <v>1996</v>
      </c>
      <c r="Y212">
        <v>6</v>
      </c>
      <c r="Z212" s="3" t="s">
        <v>36</v>
      </c>
      <c r="AA212">
        <v>1</v>
      </c>
    </row>
    <row r="213" spans="24:27" x14ac:dyDescent="0.3">
      <c r="X213">
        <v>1996</v>
      </c>
      <c r="Y213">
        <v>6</v>
      </c>
      <c r="Z213" s="3" t="s">
        <v>31</v>
      </c>
      <c r="AA213">
        <v>1</v>
      </c>
    </row>
    <row r="214" spans="24:27" x14ac:dyDescent="0.3">
      <c r="X214">
        <v>1996</v>
      </c>
      <c r="Y214">
        <v>6</v>
      </c>
      <c r="Z214" s="3" t="s">
        <v>34</v>
      </c>
      <c r="AA214">
        <v>1</v>
      </c>
    </row>
    <row r="215" spans="24:27" x14ac:dyDescent="0.3">
      <c r="X215">
        <v>1996</v>
      </c>
      <c r="Y215">
        <v>6</v>
      </c>
      <c r="Z215" s="3" t="s">
        <v>33</v>
      </c>
      <c r="AA215">
        <v>1</v>
      </c>
    </row>
  </sheetData>
  <mergeCells count="3">
    <mergeCell ref="A1:V2"/>
    <mergeCell ref="E55:G60"/>
    <mergeCell ref="F25:H30"/>
  </mergeCells>
  <pageMargins left="0.7" right="0.7" top="0.75" bottom="0.75" header="0.3" footer="0.3"/>
  <drawing r:id="rId3"/>
  <tableParts count="2">
    <tablePart r:id="rId4"/>
    <tablePart r:id="rId5"/>
  </tableParts>
  <extLst>
    <ext xmlns:x14="http://schemas.microsoft.com/office/spreadsheetml/2009/9/main" uri="{A8765BA9-456A-4dab-B4F3-ACF838C121DE}">
      <x14:slicerList>
        <x14:slicer r:id="rId6"/>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920BB-A677-41F3-9F20-186B692F9690}">
  <dimension ref="A1:AC2156"/>
  <sheetViews>
    <sheetView topLeftCell="A6" zoomScale="52" workbookViewId="0">
      <selection activeCell="A46" sqref="A46:I57"/>
    </sheetView>
  </sheetViews>
  <sheetFormatPr defaultRowHeight="14.4" x14ac:dyDescent="0.3"/>
  <cols>
    <col min="8" max="8" width="12.5546875" bestFit="1" customWidth="1"/>
    <col min="9" max="9" width="26" bestFit="1" customWidth="1"/>
    <col min="13" max="13" width="10.5546875" bestFit="1" customWidth="1"/>
    <col min="14" max="14" width="13.109375" bestFit="1" customWidth="1"/>
    <col min="15" max="15" width="18.33203125" bestFit="1" customWidth="1"/>
    <col min="16" max="16" width="11.77734375" bestFit="1" customWidth="1"/>
    <col min="22" max="22" width="10.77734375" bestFit="1" customWidth="1"/>
    <col min="23" max="23" width="10.5546875" bestFit="1" customWidth="1"/>
  </cols>
  <sheetData>
    <row r="1" spans="1:29" ht="14.4" customHeight="1" x14ac:dyDescent="0.3">
      <c r="A1" s="47" t="s">
        <v>110</v>
      </c>
      <c r="B1" s="48"/>
      <c r="C1" s="48"/>
      <c r="D1" s="48"/>
      <c r="E1" s="48"/>
      <c r="F1" s="48"/>
      <c r="G1" s="48"/>
      <c r="H1" s="48"/>
      <c r="I1" s="48"/>
      <c r="J1" s="48"/>
      <c r="K1" s="48"/>
      <c r="L1" s="48"/>
      <c r="M1" s="48"/>
      <c r="N1" s="48"/>
      <c r="O1" s="48"/>
      <c r="P1" s="48"/>
      <c r="Q1" s="48"/>
      <c r="R1" s="48"/>
      <c r="S1" s="48"/>
      <c r="T1" s="48"/>
      <c r="U1" s="48"/>
      <c r="V1" s="48"/>
      <c r="W1" s="49"/>
      <c r="Y1" t="s">
        <v>469</v>
      </c>
      <c r="Z1" t="s">
        <v>76</v>
      </c>
      <c r="AB1" t="s">
        <v>470</v>
      </c>
      <c r="AC1" t="s">
        <v>474</v>
      </c>
    </row>
    <row r="2" spans="1:29" ht="15" customHeight="1" thickBot="1" x14ac:dyDescent="0.35">
      <c r="A2" s="50"/>
      <c r="B2" s="51"/>
      <c r="C2" s="51"/>
      <c r="D2" s="51"/>
      <c r="E2" s="51"/>
      <c r="F2" s="51"/>
      <c r="G2" s="51"/>
      <c r="H2" s="51"/>
      <c r="I2" s="51"/>
      <c r="J2" s="51"/>
      <c r="K2" s="51"/>
      <c r="L2" s="51"/>
      <c r="M2" s="51"/>
      <c r="N2" s="51"/>
      <c r="O2" s="51"/>
      <c r="P2" s="51"/>
      <c r="Q2" s="51"/>
      <c r="R2" s="51"/>
      <c r="S2" s="51"/>
      <c r="T2" s="51"/>
      <c r="U2" s="51"/>
      <c r="V2" s="51"/>
      <c r="W2" s="52"/>
      <c r="Y2">
        <v>3</v>
      </c>
      <c r="Z2">
        <v>760</v>
      </c>
      <c r="AB2" t="s">
        <v>471</v>
      </c>
      <c r="AC2">
        <v>3</v>
      </c>
    </row>
    <row r="3" spans="1:29" x14ac:dyDescent="0.3">
      <c r="A3" s="16"/>
      <c r="B3" s="17"/>
      <c r="C3" s="17"/>
      <c r="D3" s="17"/>
      <c r="E3" s="17"/>
      <c r="F3" s="17"/>
      <c r="G3" s="17"/>
      <c r="H3" s="17"/>
      <c r="I3" s="17"/>
      <c r="J3" s="17"/>
      <c r="K3" s="17"/>
      <c r="L3" s="17"/>
      <c r="M3" s="17"/>
      <c r="N3" s="17"/>
      <c r="O3" s="17"/>
      <c r="P3" s="17"/>
      <c r="Q3" s="17"/>
      <c r="R3" s="17"/>
      <c r="S3" s="17"/>
      <c r="T3" s="17"/>
      <c r="U3" s="17"/>
      <c r="V3" s="17"/>
      <c r="W3" s="18"/>
      <c r="Y3">
        <v>3</v>
      </c>
      <c r="Z3">
        <v>1105</v>
      </c>
      <c r="AB3" t="s">
        <v>472</v>
      </c>
      <c r="AC3">
        <v>2</v>
      </c>
    </row>
    <row r="4" spans="1:29" x14ac:dyDescent="0.3">
      <c r="A4" s="8"/>
      <c r="B4" s="9"/>
      <c r="C4" s="9"/>
      <c r="D4" s="9"/>
      <c r="E4" s="9"/>
      <c r="F4" s="9"/>
      <c r="G4" s="9"/>
      <c r="H4" s="9"/>
      <c r="I4" s="9"/>
      <c r="J4" s="9"/>
      <c r="K4" s="9"/>
      <c r="L4" s="9"/>
      <c r="M4" s="9"/>
      <c r="N4" s="9"/>
      <c r="O4" s="9"/>
      <c r="P4" s="9"/>
      <c r="Q4" s="9"/>
      <c r="R4" s="9"/>
      <c r="S4" s="9"/>
      <c r="T4" s="9"/>
      <c r="U4" s="9"/>
      <c r="V4" s="9"/>
      <c r="W4" s="7"/>
      <c r="Y4">
        <v>3</v>
      </c>
      <c r="Z4">
        <v>153.6</v>
      </c>
      <c r="AB4" t="s">
        <v>473</v>
      </c>
      <c r="AC4">
        <v>1</v>
      </c>
    </row>
    <row r="5" spans="1:29" ht="15" thickBot="1" x14ac:dyDescent="0.35">
      <c r="A5" s="8"/>
      <c r="B5" s="9"/>
      <c r="C5" s="9"/>
      <c r="D5" s="9"/>
      <c r="E5" s="9"/>
      <c r="F5" s="9"/>
      <c r="G5" s="9"/>
      <c r="H5" s="9"/>
      <c r="I5" s="9"/>
      <c r="J5" s="9"/>
      <c r="K5" s="9"/>
      <c r="L5" s="9"/>
      <c r="M5" s="9"/>
      <c r="N5" s="9"/>
      <c r="O5" s="9"/>
      <c r="P5" s="9"/>
      <c r="Q5" s="9"/>
      <c r="R5" s="9"/>
      <c r="S5" s="9"/>
      <c r="T5" s="9"/>
      <c r="U5" s="9"/>
      <c r="V5" s="9"/>
      <c r="W5" s="7"/>
      <c r="Y5">
        <v>3</v>
      </c>
      <c r="Z5">
        <v>456</v>
      </c>
    </row>
    <row r="6" spans="1:29" ht="14.4" customHeight="1" x14ac:dyDescent="0.3">
      <c r="A6" s="8"/>
      <c r="B6" s="26" t="s">
        <v>475</v>
      </c>
      <c r="C6" s="27"/>
      <c r="D6" s="27"/>
      <c r="E6" s="28"/>
      <c r="F6" s="9"/>
      <c r="G6" s="9"/>
      <c r="H6" s="9"/>
      <c r="I6" s="9"/>
      <c r="J6" s="9"/>
      <c r="K6" s="9"/>
      <c r="L6" s="9"/>
      <c r="M6" s="9"/>
      <c r="N6" s="9"/>
      <c r="O6" s="9"/>
      <c r="P6" s="9"/>
      <c r="Q6" s="9"/>
      <c r="R6" s="9"/>
      <c r="S6" s="9"/>
      <c r="T6" s="9"/>
      <c r="U6" s="9"/>
      <c r="V6" s="9"/>
      <c r="W6" s="7"/>
      <c r="Y6">
        <v>3</v>
      </c>
      <c r="Z6">
        <v>920</v>
      </c>
    </row>
    <row r="7" spans="1:29" ht="14.4" customHeight="1" x14ac:dyDescent="0.3">
      <c r="A7" s="8"/>
      <c r="B7" s="29"/>
      <c r="C7" s="30"/>
      <c r="D7" s="30"/>
      <c r="E7" s="31"/>
      <c r="F7" s="9"/>
      <c r="G7" s="9"/>
      <c r="H7" s="9"/>
      <c r="I7" s="9"/>
      <c r="J7" s="9"/>
      <c r="K7" s="9"/>
      <c r="L7" s="9"/>
      <c r="M7" s="9"/>
      <c r="N7" s="9"/>
      <c r="O7" s="9"/>
      <c r="P7" s="9"/>
      <c r="Q7" s="9"/>
      <c r="R7" s="9"/>
      <c r="S7" s="9"/>
      <c r="T7" s="9"/>
      <c r="U7" s="9"/>
      <c r="V7" s="9"/>
      <c r="W7" s="7"/>
      <c r="Y7">
        <v>3</v>
      </c>
      <c r="Z7">
        <v>43.2</v>
      </c>
    </row>
    <row r="8" spans="1:29" ht="14.4" customHeight="1" x14ac:dyDescent="0.3">
      <c r="A8" s="8"/>
      <c r="B8" s="29"/>
      <c r="C8" s="30"/>
      <c r="D8" s="30"/>
      <c r="E8" s="31"/>
      <c r="F8" s="9"/>
      <c r="G8" s="9"/>
      <c r="H8" s="9"/>
      <c r="I8" s="9"/>
      <c r="J8" s="9"/>
      <c r="K8" s="9"/>
      <c r="L8" s="9"/>
      <c r="M8" s="9"/>
      <c r="N8" s="9"/>
      <c r="O8" s="9"/>
      <c r="P8" s="9"/>
      <c r="Q8" s="9"/>
      <c r="R8" s="9"/>
      <c r="S8" s="9"/>
      <c r="T8" s="9"/>
      <c r="U8" s="9"/>
      <c r="V8" s="9"/>
      <c r="W8" s="7"/>
      <c r="Y8">
        <v>3</v>
      </c>
      <c r="Z8">
        <v>264</v>
      </c>
    </row>
    <row r="9" spans="1:29" ht="14.4" customHeight="1" x14ac:dyDescent="0.3">
      <c r="A9" s="8"/>
      <c r="B9" s="29"/>
      <c r="C9" s="30"/>
      <c r="D9" s="30"/>
      <c r="E9" s="31"/>
      <c r="F9" s="9"/>
      <c r="G9" s="9"/>
      <c r="H9" s="9"/>
      <c r="I9" s="9"/>
      <c r="J9" s="9"/>
      <c r="K9" s="9"/>
      <c r="L9" s="9"/>
      <c r="M9" s="9"/>
      <c r="N9" s="9"/>
      <c r="O9" s="9"/>
      <c r="P9" s="9"/>
      <c r="Q9" s="9"/>
      <c r="R9" s="9"/>
      <c r="S9" s="9"/>
      <c r="T9" s="9"/>
      <c r="U9" s="9"/>
      <c r="V9" s="9"/>
      <c r="W9" s="7"/>
      <c r="Y9">
        <v>3</v>
      </c>
      <c r="Z9">
        <v>648</v>
      </c>
    </row>
    <row r="10" spans="1:29" ht="14.4" customHeight="1" x14ac:dyDescent="0.3">
      <c r="A10" s="8"/>
      <c r="B10" s="29"/>
      <c r="C10" s="30"/>
      <c r="D10" s="30"/>
      <c r="E10" s="31"/>
      <c r="F10" s="9"/>
      <c r="G10" s="9"/>
      <c r="H10" s="9"/>
      <c r="I10" s="9"/>
      <c r="J10" s="9"/>
      <c r="K10" s="9"/>
      <c r="L10" s="9"/>
      <c r="M10" s="9"/>
      <c r="N10" s="9"/>
      <c r="O10" s="9"/>
      <c r="P10" s="9"/>
      <c r="Q10" s="9"/>
      <c r="R10" s="9"/>
      <c r="S10" s="9"/>
      <c r="T10" s="9"/>
      <c r="U10" s="9"/>
      <c r="V10" s="9"/>
      <c r="W10" s="7"/>
      <c r="Y10">
        <v>3</v>
      </c>
      <c r="Z10">
        <v>588</v>
      </c>
    </row>
    <row r="11" spans="1:29" ht="15" customHeight="1" x14ac:dyDescent="0.3">
      <c r="A11" s="8"/>
      <c r="B11" s="29"/>
      <c r="C11" s="30"/>
      <c r="D11" s="30"/>
      <c r="E11" s="31"/>
      <c r="F11" s="9"/>
      <c r="G11" s="9"/>
      <c r="H11" s="9"/>
      <c r="I11" s="9"/>
      <c r="J11" s="9"/>
      <c r="K11" s="9"/>
      <c r="L11" s="9"/>
      <c r="M11" s="9"/>
      <c r="N11" s="9"/>
      <c r="O11" s="9"/>
      <c r="P11" s="9"/>
      <c r="Q11" s="9"/>
      <c r="R11" s="9"/>
      <c r="S11" s="9"/>
      <c r="T11" s="9"/>
      <c r="U11" s="9"/>
      <c r="V11" s="9"/>
      <c r="W11" s="7"/>
      <c r="Y11">
        <v>3</v>
      </c>
      <c r="Z11">
        <v>943.2</v>
      </c>
    </row>
    <row r="12" spans="1:29" ht="14.4" customHeight="1" x14ac:dyDescent="0.3">
      <c r="A12" s="8"/>
      <c r="B12" s="29"/>
      <c r="C12" s="30"/>
      <c r="D12" s="30"/>
      <c r="E12" s="31"/>
      <c r="F12" s="9"/>
      <c r="G12" s="9"/>
      <c r="H12" s="9"/>
      <c r="I12" s="9"/>
      <c r="J12" s="9"/>
      <c r="K12" s="9"/>
      <c r="L12" s="9"/>
      <c r="M12" s="9"/>
      <c r="N12" s="9"/>
      <c r="O12" s="9"/>
      <c r="P12" s="9"/>
      <c r="Q12" s="9"/>
      <c r="R12" s="9"/>
      <c r="S12" s="9"/>
      <c r="T12" s="9"/>
      <c r="U12" s="9"/>
      <c r="V12" s="9"/>
      <c r="W12" s="7"/>
      <c r="Y12">
        <v>3</v>
      </c>
      <c r="Z12">
        <v>1296</v>
      </c>
    </row>
    <row r="13" spans="1:29" ht="14.4" customHeight="1" x14ac:dyDescent="0.3">
      <c r="A13" s="8"/>
      <c r="B13" s="29"/>
      <c r="C13" s="30"/>
      <c r="D13" s="30"/>
      <c r="E13" s="31"/>
      <c r="F13" s="9"/>
      <c r="G13" s="9"/>
      <c r="H13" s="9"/>
      <c r="I13" s="9"/>
      <c r="J13" s="9"/>
      <c r="K13" s="9"/>
      <c r="L13" s="9"/>
      <c r="M13" s="9"/>
      <c r="N13" s="9"/>
      <c r="O13" s="9"/>
      <c r="P13" s="9"/>
      <c r="Q13" s="9"/>
      <c r="R13" s="9"/>
      <c r="S13" s="9"/>
      <c r="T13" s="9"/>
      <c r="U13" s="9"/>
      <c r="V13" s="9"/>
      <c r="W13" s="7"/>
      <c r="Y13">
        <v>3</v>
      </c>
      <c r="Z13">
        <v>600</v>
      </c>
    </row>
    <row r="14" spans="1:29" ht="14.4" customHeight="1" x14ac:dyDescent="0.3">
      <c r="A14" s="8"/>
      <c r="B14" s="29"/>
      <c r="C14" s="30"/>
      <c r="D14" s="30"/>
      <c r="E14" s="31"/>
      <c r="F14" s="9"/>
      <c r="G14" s="9"/>
      <c r="H14" s="9"/>
      <c r="I14" s="9"/>
      <c r="J14" s="9"/>
      <c r="K14" s="9"/>
      <c r="L14" s="9"/>
      <c r="M14" s="9"/>
      <c r="N14" s="9"/>
      <c r="O14" s="9"/>
      <c r="P14" s="9"/>
      <c r="Q14" s="9"/>
      <c r="R14" s="9"/>
      <c r="S14" s="9"/>
      <c r="T14" s="9"/>
      <c r="U14" s="9"/>
      <c r="V14" s="9"/>
      <c r="W14" s="7"/>
      <c r="Y14">
        <v>3</v>
      </c>
      <c r="Z14">
        <v>36</v>
      </c>
    </row>
    <row r="15" spans="1:29" ht="15" customHeight="1" thickBot="1" x14ac:dyDescent="0.35">
      <c r="A15" s="8"/>
      <c r="B15" s="32"/>
      <c r="C15" s="33"/>
      <c r="D15" s="33"/>
      <c r="E15" s="34"/>
      <c r="F15" s="9"/>
      <c r="G15" s="9"/>
      <c r="H15" s="9"/>
      <c r="I15" s="9"/>
      <c r="J15" s="9"/>
      <c r="K15" s="9"/>
      <c r="L15" s="9"/>
      <c r="M15" s="9"/>
      <c r="N15" s="9"/>
      <c r="O15" s="9"/>
      <c r="P15" s="9"/>
      <c r="Q15" s="9"/>
      <c r="R15" s="9"/>
      <c r="S15" s="9"/>
      <c r="T15" s="9"/>
      <c r="U15" s="9"/>
      <c r="V15" s="9"/>
      <c r="W15" s="7"/>
      <c r="Y15">
        <v>3</v>
      </c>
      <c r="Z15">
        <v>175.5</v>
      </c>
    </row>
    <row r="16" spans="1:29" x14ac:dyDescent="0.3">
      <c r="A16" s="8"/>
      <c r="B16" s="9"/>
      <c r="C16" s="9"/>
      <c r="D16" s="9"/>
      <c r="E16" s="9"/>
      <c r="F16" s="9"/>
      <c r="G16" s="9"/>
      <c r="H16" s="9"/>
      <c r="I16" s="9"/>
      <c r="J16" s="9"/>
      <c r="K16" s="9"/>
      <c r="L16" s="9"/>
      <c r="M16" s="9"/>
      <c r="N16" s="9"/>
      <c r="O16" s="9"/>
      <c r="P16" s="9"/>
      <c r="Q16" s="9"/>
      <c r="R16" s="9"/>
      <c r="S16" s="9"/>
      <c r="T16" s="9"/>
      <c r="U16" s="9"/>
      <c r="V16" s="9"/>
      <c r="W16" s="7"/>
      <c r="Y16">
        <v>3</v>
      </c>
      <c r="Z16">
        <v>37.200000000000003</v>
      </c>
    </row>
    <row r="17" spans="1:26" x14ac:dyDescent="0.3">
      <c r="A17" s="8"/>
      <c r="B17" s="9"/>
      <c r="C17" s="9"/>
      <c r="D17" s="9"/>
      <c r="E17" s="9"/>
      <c r="F17" s="9"/>
      <c r="G17" s="9"/>
      <c r="H17" s="9"/>
      <c r="I17" s="9"/>
      <c r="J17" s="9"/>
      <c r="K17" s="9"/>
      <c r="L17" s="9"/>
      <c r="M17" s="9"/>
      <c r="N17" s="9"/>
      <c r="O17" s="9"/>
      <c r="P17" s="9"/>
      <c r="Q17" s="9"/>
      <c r="R17" s="9"/>
      <c r="S17" s="9"/>
      <c r="T17" s="9"/>
      <c r="U17" s="9"/>
      <c r="V17" s="9"/>
      <c r="W17" s="7"/>
      <c r="Y17">
        <v>3</v>
      </c>
      <c r="Z17">
        <v>480</v>
      </c>
    </row>
    <row r="18" spans="1:26" x14ac:dyDescent="0.3">
      <c r="A18" s="8"/>
      <c r="B18" s="9"/>
      <c r="C18" s="9"/>
      <c r="D18" s="9"/>
      <c r="E18" s="9"/>
      <c r="F18" s="9"/>
      <c r="G18" s="9"/>
      <c r="H18" s="9"/>
      <c r="I18" s="9"/>
      <c r="J18" s="9"/>
      <c r="K18" s="9"/>
      <c r="L18" s="9"/>
      <c r="M18" s="9"/>
      <c r="N18" s="9"/>
      <c r="O18" s="9"/>
      <c r="P18" s="9"/>
      <c r="Q18" s="9"/>
      <c r="R18" s="9"/>
      <c r="S18" s="9"/>
      <c r="T18" s="9"/>
      <c r="U18" s="9"/>
      <c r="V18" s="9"/>
      <c r="W18" s="7"/>
      <c r="Y18">
        <v>3</v>
      </c>
      <c r="Z18">
        <v>440</v>
      </c>
    </row>
    <row r="19" spans="1:26" x14ac:dyDescent="0.3">
      <c r="A19" s="8"/>
      <c r="B19" s="9"/>
      <c r="C19" s="9"/>
      <c r="D19" s="9"/>
      <c r="E19" s="9"/>
      <c r="F19" s="9"/>
      <c r="G19" s="9"/>
      <c r="H19" s="9"/>
      <c r="I19" s="9"/>
      <c r="J19" s="9"/>
      <c r="K19" s="9"/>
      <c r="L19" s="9"/>
      <c r="M19" s="9"/>
      <c r="N19" s="9"/>
      <c r="O19" s="9"/>
      <c r="P19" s="9"/>
      <c r="Q19" s="9"/>
      <c r="R19" s="9"/>
      <c r="S19" s="9"/>
      <c r="T19" s="9"/>
      <c r="U19" s="9"/>
      <c r="V19" s="9"/>
      <c r="W19" s="7"/>
      <c r="Y19">
        <v>3</v>
      </c>
      <c r="Z19">
        <v>34.4</v>
      </c>
    </row>
    <row r="20" spans="1:26" x14ac:dyDescent="0.3">
      <c r="A20" s="8"/>
      <c r="B20" s="9"/>
      <c r="C20" s="9"/>
      <c r="D20" s="9"/>
      <c r="E20" s="9"/>
      <c r="F20" s="9"/>
      <c r="G20" s="9"/>
      <c r="H20" s="9"/>
      <c r="I20" s="9"/>
      <c r="J20" s="9"/>
      <c r="K20" s="9"/>
      <c r="L20" s="9"/>
      <c r="M20" s="9"/>
      <c r="N20" s="9"/>
      <c r="O20" s="9"/>
      <c r="P20" s="9"/>
      <c r="Q20" s="9"/>
      <c r="R20" s="9"/>
      <c r="S20" s="9"/>
      <c r="T20" s="9"/>
      <c r="U20" s="9"/>
      <c r="V20" s="9"/>
      <c r="W20" s="7"/>
      <c r="Y20">
        <v>3</v>
      </c>
      <c r="Z20">
        <v>207</v>
      </c>
    </row>
    <row r="21" spans="1:26" x14ac:dyDescent="0.3">
      <c r="A21" s="8"/>
      <c r="B21" s="9"/>
      <c r="C21" s="9"/>
      <c r="D21" s="9"/>
      <c r="E21" s="9"/>
      <c r="F21" s="9"/>
      <c r="G21" s="9"/>
      <c r="H21" s="9"/>
      <c r="I21" s="9"/>
      <c r="J21" s="9"/>
      <c r="K21" s="9"/>
      <c r="L21" s="9"/>
      <c r="M21" s="9"/>
      <c r="N21" s="9"/>
      <c r="O21" s="9"/>
      <c r="P21" s="9"/>
      <c r="Q21" s="9"/>
      <c r="R21" s="9"/>
      <c r="S21" s="9"/>
      <c r="T21" s="9"/>
      <c r="U21" s="9"/>
      <c r="V21" s="9"/>
      <c r="W21" s="7"/>
      <c r="Y21">
        <v>3</v>
      </c>
      <c r="Z21">
        <v>262</v>
      </c>
    </row>
    <row r="22" spans="1:26" x14ac:dyDescent="0.3">
      <c r="A22" s="8"/>
      <c r="B22" s="9"/>
      <c r="C22" s="9"/>
      <c r="D22" s="9"/>
      <c r="E22" s="9"/>
      <c r="F22" s="9"/>
      <c r="G22" s="9"/>
      <c r="H22" s="9"/>
      <c r="I22" s="9"/>
      <c r="J22" s="9"/>
      <c r="K22" s="9"/>
      <c r="L22" s="9"/>
      <c r="M22" s="9"/>
      <c r="N22" s="9"/>
      <c r="O22" s="9"/>
      <c r="P22" s="9"/>
      <c r="Q22" s="9"/>
      <c r="R22" s="9"/>
      <c r="S22" s="9"/>
      <c r="T22" s="9"/>
      <c r="U22" s="9"/>
      <c r="V22" s="9"/>
      <c r="W22" s="7"/>
      <c r="Y22">
        <v>3</v>
      </c>
      <c r="Z22">
        <v>29.5</v>
      </c>
    </row>
    <row r="23" spans="1:26" x14ac:dyDescent="0.3">
      <c r="A23" s="8"/>
      <c r="B23" s="9"/>
      <c r="C23" s="9"/>
      <c r="D23" s="9"/>
      <c r="E23" s="9"/>
      <c r="F23" s="9"/>
      <c r="G23" s="9"/>
      <c r="H23" s="9"/>
      <c r="I23" s="9"/>
      <c r="J23" s="9"/>
      <c r="K23" s="9"/>
      <c r="L23" s="9"/>
      <c r="M23" s="9"/>
      <c r="N23" s="9"/>
      <c r="O23" s="9"/>
      <c r="P23" s="9"/>
      <c r="Q23" s="9"/>
      <c r="R23" s="9"/>
      <c r="S23" s="9"/>
      <c r="T23" s="9"/>
      <c r="U23" s="9"/>
      <c r="V23" s="9"/>
      <c r="W23" s="7"/>
      <c r="Y23">
        <v>3</v>
      </c>
      <c r="Z23">
        <v>67.2</v>
      </c>
    </row>
    <row r="24" spans="1:26" x14ac:dyDescent="0.3">
      <c r="A24" s="8"/>
      <c r="B24" s="9"/>
      <c r="C24" s="9"/>
      <c r="D24" s="9"/>
      <c r="E24" s="9"/>
      <c r="F24" s="9"/>
      <c r="G24" s="9"/>
      <c r="H24" s="9"/>
      <c r="I24" s="9"/>
      <c r="J24" s="9"/>
      <c r="K24" s="9"/>
      <c r="L24" s="9"/>
      <c r="M24" s="9"/>
      <c r="N24" s="9"/>
      <c r="O24" s="9"/>
      <c r="P24" s="9"/>
      <c r="Q24" s="9"/>
      <c r="R24" s="9"/>
      <c r="S24" s="9"/>
      <c r="T24" s="9"/>
      <c r="U24" s="9"/>
      <c r="V24" s="9"/>
      <c r="W24" s="7"/>
      <c r="Y24">
        <v>3</v>
      </c>
      <c r="Z24">
        <v>201.6</v>
      </c>
    </row>
    <row r="25" spans="1:26" x14ac:dyDescent="0.3">
      <c r="A25" s="8"/>
      <c r="B25" s="9"/>
      <c r="C25" s="9"/>
      <c r="D25" s="9"/>
      <c r="E25" s="9"/>
      <c r="F25" s="9"/>
      <c r="G25" s="9"/>
      <c r="H25" s="9"/>
      <c r="I25" s="9"/>
      <c r="J25" s="9"/>
      <c r="K25" s="9"/>
      <c r="L25" s="9"/>
      <c r="M25" s="9"/>
      <c r="N25" s="9"/>
      <c r="O25" s="9"/>
      <c r="P25" s="9"/>
      <c r="Q25" s="9"/>
      <c r="R25" s="9"/>
      <c r="S25" s="9"/>
      <c r="T25" s="9"/>
      <c r="U25" s="9"/>
      <c r="V25" s="9"/>
      <c r="W25" s="7"/>
      <c r="Y25">
        <v>3</v>
      </c>
      <c r="Z25">
        <v>1024</v>
      </c>
    </row>
    <row r="26" spans="1:26" x14ac:dyDescent="0.3">
      <c r="A26" s="8"/>
      <c r="B26" s="9"/>
      <c r="C26" s="9"/>
      <c r="D26" s="9"/>
      <c r="E26" s="9"/>
      <c r="F26" s="9"/>
      <c r="G26" s="9"/>
      <c r="H26" s="9"/>
      <c r="I26" s="9"/>
      <c r="J26" s="9"/>
      <c r="K26" s="9"/>
      <c r="L26" s="9"/>
      <c r="M26" s="9"/>
      <c r="N26" s="9"/>
      <c r="O26" s="9"/>
      <c r="P26" s="9"/>
      <c r="Q26" s="9"/>
      <c r="R26" s="9"/>
      <c r="S26" s="9"/>
      <c r="T26" s="9"/>
      <c r="U26" s="9"/>
      <c r="V26" s="9"/>
      <c r="W26" s="7"/>
      <c r="Y26">
        <v>3</v>
      </c>
      <c r="Z26">
        <v>318</v>
      </c>
    </row>
    <row r="27" spans="1:26" x14ac:dyDescent="0.3">
      <c r="A27" s="8"/>
      <c r="B27" s="9"/>
      <c r="C27" s="9"/>
      <c r="D27" s="9"/>
      <c r="E27" s="9"/>
      <c r="F27" s="9"/>
      <c r="G27" s="9"/>
      <c r="H27" s="9"/>
      <c r="I27" s="9"/>
      <c r="J27" s="9"/>
      <c r="K27" s="9"/>
      <c r="L27" s="9"/>
      <c r="M27" s="9"/>
      <c r="N27" s="9"/>
      <c r="O27" s="9"/>
      <c r="P27" s="9"/>
      <c r="Q27" s="9"/>
      <c r="R27" s="9"/>
      <c r="S27" s="9"/>
      <c r="T27" s="9"/>
      <c r="U27" s="9"/>
      <c r="V27" s="9"/>
      <c r="W27" s="7"/>
      <c r="Y27">
        <v>3</v>
      </c>
      <c r="Z27">
        <v>985</v>
      </c>
    </row>
    <row r="28" spans="1:26" x14ac:dyDescent="0.3">
      <c r="A28" s="8"/>
      <c r="B28" s="9"/>
      <c r="C28" s="9"/>
      <c r="D28" s="9"/>
      <c r="E28" s="9"/>
      <c r="F28" s="9"/>
      <c r="G28" s="9"/>
      <c r="H28" s="9"/>
      <c r="I28" s="9"/>
      <c r="J28" s="9"/>
      <c r="K28" s="9"/>
      <c r="L28" s="9"/>
      <c r="M28" s="9"/>
      <c r="N28" s="9"/>
      <c r="O28" s="9"/>
      <c r="P28" s="9"/>
      <c r="Q28" s="9"/>
      <c r="R28" s="9"/>
      <c r="S28" s="9"/>
      <c r="T28" s="9"/>
      <c r="U28" s="9"/>
      <c r="V28" s="9"/>
      <c r="W28" s="7"/>
      <c r="Y28">
        <v>3</v>
      </c>
      <c r="Z28">
        <v>77</v>
      </c>
    </row>
    <row r="29" spans="1:26" x14ac:dyDescent="0.3">
      <c r="A29" s="8"/>
      <c r="B29" s="9"/>
      <c r="C29" s="9"/>
      <c r="D29" s="9"/>
      <c r="E29" s="9"/>
      <c r="F29" s="9"/>
      <c r="G29" s="9"/>
      <c r="H29" s="9"/>
      <c r="I29" s="9"/>
      <c r="J29" s="9"/>
      <c r="K29" s="9"/>
      <c r="L29" s="9"/>
      <c r="M29" s="9"/>
      <c r="N29" s="9"/>
      <c r="O29" s="9"/>
      <c r="P29" s="9"/>
      <c r="Q29" s="9"/>
      <c r="R29" s="9"/>
      <c r="S29" s="9"/>
      <c r="T29" s="9"/>
      <c r="U29" s="9"/>
      <c r="V29" s="9"/>
      <c r="W29" s="7"/>
      <c r="Y29">
        <v>3</v>
      </c>
      <c r="Z29">
        <v>2758</v>
      </c>
    </row>
    <row r="30" spans="1:26" x14ac:dyDescent="0.3">
      <c r="A30" s="8"/>
      <c r="B30" s="9"/>
      <c r="C30" s="9"/>
      <c r="D30" s="9"/>
      <c r="E30" s="9"/>
      <c r="F30" s="9"/>
      <c r="G30" s="9"/>
      <c r="H30" s="9"/>
      <c r="I30" s="9"/>
      <c r="J30" s="9"/>
      <c r="K30" s="9"/>
      <c r="L30" s="9"/>
      <c r="M30" s="9"/>
      <c r="N30" s="9"/>
      <c r="O30" s="9"/>
      <c r="P30" s="9"/>
      <c r="Q30" s="9"/>
      <c r="R30" s="9"/>
      <c r="S30" s="9"/>
      <c r="T30" s="9"/>
      <c r="U30" s="9"/>
      <c r="V30" s="9"/>
      <c r="W30" s="7"/>
      <c r="Y30">
        <v>3</v>
      </c>
      <c r="Z30">
        <v>120</v>
      </c>
    </row>
    <row r="31" spans="1:26" x14ac:dyDescent="0.3">
      <c r="A31" s="8"/>
      <c r="B31" s="9"/>
      <c r="C31" s="9"/>
      <c r="D31" s="9"/>
      <c r="E31" s="9"/>
      <c r="F31" s="9"/>
      <c r="G31" s="9"/>
      <c r="H31" s="9"/>
      <c r="I31" s="9"/>
      <c r="J31" s="9"/>
      <c r="K31" s="9"/>
      <c r="L31" s="9"/>
      <c r="M31" s="9"/>
      <c r="N31" s="9"/>
      <c r="O31" s="9"/>
      <c r="P31" s="9"/>
      <c r="Q31" s="9"/>
      <c r="R31" s="9"/>
      <c r="S31" s="9"/>
      <c r="T31" s="9"/>
      <c r="U31" s="9"/>
      <c r="V31" s="9"/>
      <c r="W31" s="7"/>
      <c r="Y31">
        <v>3</v>
      </c>
      <c r="Z31">
        <v>57.6</v>
      </c>
    </row>
    <row r="32" spans="1:26" x14ac:dyDescent="0.3">
      <c r="A32" s="8"/>
      <c r="B32" s="9"/>
      <c r="C32" s="9"/>
      <c r="D32" s="9"/>
      <c r="E32" s="9"/>
      <c r="F32" s="9"/>
      <c r="G32" s="9"/>
      <c r="H32" s="9"/>
      <c r="I32" s="9"/>
      <c r="J32" s="9"/>
      <c r="K32" s="9"/>
      <c r="L32" s="9"/>
      <c r="M32" s="9"/>
      <c r="N32" s="9"/>
      <c r="O32" s="9"/>
      <c r="P32" s="9"/>
      <c r="Q32" s="9"/>
      <c r="R32" s="9"/>
      <c r="S32" s="9"/>
      <c r="T32" s="9"/>
      <c r="U32" s="9"/>
      <c r="V32" s="9"/>
      <c r="W32" s="7"/>
      <c r="Y32">
        <v>3</v>
      </c>
      <c r="Z32">
        <v>167.4</v>
      </c>
    </row>
    <row r="33" spans="1:26" x14ac:dyDescent="0.3">
      <c r="A33" s="8"/>
      <c r="B33" s="9"/>
      <c r="C33" s="9"/>
      <c r="D33" s="9"/>
      <c r="E33" s="9"/>
      <c r="F33" s="9"/>
      <c r="G33" s="9"/>
      <c r="H33" s="9"/>
      <c r="I33" s="9"/>
      <c r="J33" s="9"/>
      <c r="K33" s="9"/>
      <c r="L33" s="9"/>
      <c r="M33" s="9"/>
      <c r="N33" s="9"/>
      <c r="O33" s="9"/>
      <c r="P33" s="9"/>
      <c r="Q33" s="9"/>
      <c r="R33" s="9"/>
      <c r="S33" s="9"/>
      <c r="T33" s="9"/>
      <c r="U33" s="9"/>
      <c r="V33" s="9"/>
      <c r="W33" s="7"/>
      <c r="Y33">
        <v>3</v>
      </c>
      <c r="Z33">
        <v>40</v>
      </c>
    </row>
    <row r="34" spans="1:26" x14ac:dyDescent="0.3">
      <c r="A34" s="8"/>
      <c r="B34" s="9"/>
      <c r="C34" s="9"/>
      <c r="D34" s="9"/>
      <c r="E34" s="9"/>
      <c r="F34" s="9"/>
      <c r="G34" s="9"/>
      <c r="H34" s="9"/>
      <c r="I34" s="9"/>
      <c r="J34" s="9"/>
      <c r="K34" s="9"/>
      <c r="L34" s="9"/>
      <c r="M34" s="9"/>
      <c r="N34" s="9"/>
      <c r="O34" s="9"/>
      <c r="P34" s="9"/>
      <c r="Q34" s="9"/>
      <c r="R34" s="9"/>
      <c r="S34" s="9"/>
      <c r="T34" s="9"/>
      <c r="U34" s="9"/>
      <c r="V34" s="9"/>
      <c r="W34" s="7"/>
      <c r="Y34">
        <v>3</v>
      </c>
      <c r="Z34">
        <v>1112</v>
      </c>
    </row>
    <row r="35" spans="1:26" x14ac:dyDescent="0.3">
      <c r="A35" s="8"/>
      <c r="B35" s="9"/>
      <c r="C35" s="9"/>
      <c r="D35" s="9"/>
      <c r="E35" s="9"/>
      <c r="F35" s="9"/>
      <c r="G35" s="9"/>
      <c r="H35" s="9"/>
      <c r="I35" s="9"/>
      <c r="J35" s="9"/>
      <c r="K35" s="9"/>
      <c r="L35" s="9"/>
      <c r="M35" s="9"/>
      <c r="N35" s="9"/>
      <c r="O35" s="9"/>
      <c r="P35" s="9"/>
      <c r="Q35" s="9"/>
      <c r="R35" s="9"/>
      <c r="S35" s="9"/>
      <c r="T35" s="9"/>
      <c r="U35" s="9"/>
      <c r="V35" s="9"/>
      <c r="W35" s="7"/>
      <c r="Y35">
        <v>3</v>
      </c>
      <c r="Z35">
        <v>1000</v>
      </c>
    </row>
    <row r="36" spans="1:26" x14ac:dyDescent="0.3">
      <c r="A36" s="8"/>
      <c r="B36" s="9"/>
      <c r="C36" s="9"/>
      <c r="D36" s="9"/>
      <c r="E36" s="9"/>
      <c r="F36" s="9"/>
      <c r="G36" s="9"/>
      <c r="H36" s="9"/>
      <c r="I36" s="9"/>
      <c r="J36" s="9"/>
      <c r="K36" s="9"/>
      <c r="L36" s="9"/>
      <c r="M36" s="9"/>
      <c r="N36" s="9"/>
      <c r="O36" s="9"/>
      <c r="P36" s="9"/>
      <c r="Q36" s="9"/>
      <c r="R36" s="9"/>
      <c r="S36" s="9"/>
      <c r="T36" s="9"/>
      <c r="U36" s="9"/>
      <c r="V36" s="9"/>
      <c r="W36" s="7"/>
      <c r="Y36">
        <v>3</v>
      </c>
      <c r="Z36">
        <v>92.4</v>
      </c>
    </row>
    <row r="37" spans="1:26" x14ac:dyDescent="0.3">
      <c r="A37" s="8"/>
      <c r="B37" s="9"/>
      <c r="C37" s="9"/>
      <c r="D37" s="9"/>
      <c r="E37" s="9"/>
      <c r="F37" s="9"/>
      <c r="G37" s="9"/>
      <c r="H37" s="9"/>
      <c r="I37" s="9"/>
      <c r="J37" s="9"/>
      <c r="K37" s="9"/>
      <c r="L37" s="9"/>
      <c r="M37" s="9"/>
      <c r="N37" s="9"/>
      <c r="O37" s="9"/>
      <c r="P37" s="9"/>
      <c r="Q37" s="9"/>
      <c r="R37" s="9"/>
      <c r="S37" s="9"/>
      <c r="T37" s="9"/>
      <c r="U37" s="9"/>
      <c r="V37" s="9"/>
      <c r="W37" s="7"/>
      <c r="Y37">
        <v>3</v>
      </c>
      <c r="Z37">
        <v>1472</v>
      </c>
    </row>
    <row r="38" spans="1:26" x14ac:dyDescent="0.3">
      <c r="A38" s="8"/>
      <c r="B38" s="9"/>
      <c r="C38" s="9"/>
      <c r="D38" s="9"/>
      <c r="E38" s="9"/>
      <c r="F38" s="9"/>
      <c r="G38" s="9"/>
      <c r="H38" s="9"/>
      <c r="I38" s="9"/>
      <c r="J38" s="9"/>
      <c r="K38" s="9"/>
      <c r="L38" s="9"/>
      <c r="M38" s="9"/>
      <c r="N38" s="9"/>
      <c r="O38" s="9"/>
      <c r="P38" s="9"/>
      <c r="Q38" s="9"/>
      <c r="R38" s="9"/>
      <c r="S38" s="9"/>
      <c r="T38" s="9"/>
      <c r="U38" s="9"/>
      <c r="V38" s="9"/>
      <c r="W38" s="7"/>
      <c r="Y38">
        <v>3</v>
      </c>
      <c r="Z38">
        <v>4216</v>
      </c>
    </row>
    <row r="39" spans="1:26" x14ac:dyDescent="0.3">
      <c r="A39" s="8"/>
      <c r="B39" s="9"/>
      <c r="C39" s="9"/>
      <c r="D39" s="9"/>
      <c r="E39" s="9"/>
      <c r="F39" s="9"/>
      <c r="G39" s="9"/>
      <c r="H39" s="9"/>
      <c r="I39" s="9"/>
      <c r="J39" s="9"/>
      <c r="K39" s="9"/>
      <c r="L39" s="9"/>
      <c r="M39" s="9"/>
      <c r="N39" s="9"/>
      <c r="O39" s="9"/>
      <c r="P39" s="9"/>
      <c r="Q39" s="9"/>
      <c r="R39" s="9"/>
      <c r="S39" s="9"/>
      <c r="T39" s="9"/>
      <c r="U39" s="9"/>
      <c r="V39" s="9"/>
      <c r="W39" s="7"/>
      <c r="Y39">
        <v>3</v>
      </c>
      <c r="Z39">
        <v>100.1</v>
      </c>
    </row>
    <row r="40" spans="1:26" x14ac:dyDescent="0.3">
      <c r="A40" s="8"/>
      <c r="B40" s="9"/>
      <c r="C40" s="9"/>
      <c r="D40" s="9"/>
      <c r="E40" s="9"/>
      <c r="F40" s="9"/>
      <c r="G40" s="9"/>
      <c r="H40" s="9"/>
      <c r="I40" s="9"/>
      <c r="J40" s="9"/>
      <c r="K40" s="9"/>
      <c r="L40" s="9"/>
      <c r="M40" s="9"/>
      <c r="N40" s="9"/>
      <c r="O40" s="9"/>
      <c r="P40" s="9"/>
      <c r="Q40" s="9"/>
      <c r="R40" s="9"/>
      <c r="S40" s="9"/>
      <c r="T40" s="9"/>
      <c r="U40" s="9"/>
      <c r="V40" s="9"/>
      <c r="W40" s="7"/>
      <c r="Y40">
        <v>3</v>
      </c>
      <c r="Z40">
        <v>1193.5</v>
      </c>
    </row>
    <row r="41" spans="1:26" x14ac:dyDescent="0.3">
      <c r="A41" s="8"/>
      <c r="B41" s="9"/>
      <c r="C41" s="9"/>
      <c r="D41" s="9"/>
      <c r="E41" s="9"/>
      <c r="F41" s="9"/>
      <c r="G41" s="9"/>
      <c r="H41" s="9"/>
      <c r="I41" s="9"/>
      <c r="J41" s="9"/>
      <c r="K41" s="9"/>
      <c r="L41" s="9"/>
      <c r="M41" s="9"/>
      <c r="N41" s="9"/>
      <c r="O41" s="9"/>
      <c r="P41" s="9"/>
      <c r="Q41" s="9"/>
      <c r="R41" s="9"/>
      <c r="S41" s="9"/>
      <c r="T41" s="9"/>
      <c r="U41" s="9"/>
      <c r="V41" s="9"/>
      <c r="W41" s="7"/>
      <c r="Y41">
        <v>3</v>
      </c>
      <c r="Z41">
        <v>168</v>
      </c>
    </row>
    <row r="42" spans="1:26" x14ac:dyDescent="0.3">
      <c r="A42" s="8"/>
      <c r="B42" s="9"/>
      <c r="C42" s="9"/>
      <c r="D42" s="9"/>
      <c r="E42" s="9"/>
      <c r="F42" s="9"/>
      <c r="G42" s="9"/>
      <c r="H42" s="9"/>
      <c r="I42" s="9"/>
      <c r="J42" s="9"/>
      <c r="K42" s="9"/>
      <c r="L42" s="9"/>
      <c r="M42" s="9"/>
      <c r="N42" s="9"/>
      <c r="O42" s="9"/>
      <c r="P42" s="9"/>
      <c r="Q42" s="9"/>
      <c r="R42" s="9"/>
      <c r="S42" s="9"/>
      <c r="T42" s="9"/>
      <c r="U42" s="9"/>
      <c r="V42" s="9"/>
      <c r="W42" s="7"/>
      <c r="Y42">
        <v>3</v>
      </c>
      <c r="Z42">
        <v>744</v>
      </c>
    </row>
    <row r="43" spans="1:26" ht="15" thickBot="1" x14ac:dyDescent="0.35">
      <c r="A43" s="13"/>
      <c r="B43" s="14"/>
      <c r="C43" s="14"/>
      <c r="D43" s="14"/>
      <c r="E43" s="14"/>
      <c r="F43" s="14"/>
      <c r="G43" s="14"/>
      <c r="H43" s="14"/>
      <c r="I43" s="14"/>
      <c r="J43" s="14"/>
      <c r="K43" s="14"/>
      <c r="L43" s="14"/>
      <c r="M43" s="14"/>
      <c r="N43" s="14"/>
      <c r="O43" s="14"/>
      <c r="P43" s="14"/>
      <c r="Q43" s="14"/>
      <c r="R43" s="14"/>
      <c r="S43" s="14"/>
      <c r="T43" s="14"/>
      <c r="U43" s="14"/>
      <c r="V43" s="14"/>
      <c r="W43" s="15"/>
      <c r="Y43">
        <v>3</v>
      </c>
      <c r="Z43">
        <v>398.4</v>
      </c>
    </row>
    <row r="44" spans="1:26" x14ac:dyDescent="0.3">
      <c r="Y44">
        <v>3</v>
      </c>
      <c r="Z44">
        <v>217.6</v>
      </c>
    </row>
    <row r="45" spans="1:26" x14ac:dyDescent="0.3">
      <c r="Y45">
        <v>3</v>
      </c>
      <c r="Z45">
        <v>777.6</v>
      </c>
    </row>
    <row r="46" spans="1:26" x14ac:dyDescent="0.3">
      <c r="Y46">
        <v>3</v>
      </c>
      <c r="Z46">
        <v>1496</v>
      </c>
    </row>
    <row r="47" spans="1:26" x14ac:dyDescent="0.3">
      <c r="Y47">
        <v>3</v>
      </c>
      <c r="Z47">
        <v>864</v>
      </c>
    </row>
    <row r="48" spans="1:26" ht="14.4" customHeight="1" x14ac:dyDescent="0.3">
      <c r="Y48">
        <v>3</v>
      </c>
      <c r="Z48">
        <v>86</v>
      </c>
    </row>
    <row r="49" spans="25:26" ht="14.4" customHeight="1" x14ac:dyDescent="0.3">
      <c r="Y49">
        <v>3</v>
      </c>
      <c r="Z49">
        <v>91.2</v>
      </c>
    </row>
    <row r="50" spans="25:26" ht="14.4" customHeight="1" x14ac:dyDescent="0.3">
      <c r="Y50">
        <v>3</v>
      </c>
      <c r="Z50">
        <v>300</v>
      </c>
    </row>
    <row r="51" spans="25:26" ht="14.4" customHeight="1" x14ac:dyDescent="0.3">
      <c r="Y51">
        <v>3</v>
      </c>
      <c r="Z51">
        <v>159</v>
      </c>
    </row>
    <row r="52" spans="25:26" ht="14.4" customHeight="1" x14ac:dyDescent="0.3">
      <c r="Y52">
        <v>3</v>
      </c>
      <c r="Z52">
        <v>420</v>
      </c>
    </row>
    <row r="53" spans="25:26" ht="14.4" customHeight="1" x14ac:dyDescent="0.3">
      <c r="Y53">
        <v>3</v>
      </c>
      <c r="Z53">
        <v>728</v>
      </c>
    </row>
    <row r="54" spans="25:26" ht="14.4" customHeight="1" x14ac:dyDescent="0.3">
      <c r="Y54">
        <v>3</v>
      </c>
      <c r="Z54">
        <v>288</v>
      </c>
    </row>
    <row r="55" spans="25:26" ht="14.4" customHeight="1" x14ac:dyDescent="0.3">
      <c r="Y55">
        <v>3</v>
      </c>
      <c r="Z55">
        <v>240</v>
      </c>
    </row>
    <row r="56" spans="25:26" ht="14.4" customHeight="1" x14ac:dyDescent="0.3">
      <c r="Y56">
        <v>3</v>
      </c>
      <c r="Z56">
        <v>544</v>
      </c>
    </row>
    <row r="57" spans="25:26" ht="15" customHeight="1" x14ac:dyDescent="0.3">
      <c r="Y57">
        <v>3</v>
      </c>
      <c r="Z57">
        <v>80</v>
      </c>
    </row>
    <row r="58" spans="25:26" x14ac:dyDescent="0.3">
      <c r="Y58">
        <v>3</v>
      </c>
      <c r="Z58">
        <v>54</v>
      </c>
    </row>
    <row r="59" spans="25:26" x14ac:dyDescent="0.3">
      <c r="Y59">
        <v>3</v>
      </c>
      <c r="Z59">
        <v>218.4</v>
      </c>
    </row>
    <row r="60" spans="25:26" x14ac:dyDescent="0.3">
      <c r="Y60">
        <v>3</v>
      </c>
      <c r="Z60">
        <v>528</v>
      </c>
    </row>
    <row r="61" spans="25:26" x14ac:dyDescent="0.3">
      <c r="Y61">
        <v>3</v>
      </c>
      <c r="Z61">
        <v>258</v>
      </c>
    </row>
    <row r="62" spans="25:26" x14ac:dyDescent="0.3">
      <c r="Y62">
        <v>3</v>
      </c>
      <c r="Z62">
        <v>380</v>
      </c>
    </row>
    <row r="63" spans="25:26" x14ac:dyDescent="0.3">
      <c r="Y63">
        <v>3</v>
      </c>
      <c r="Z63">
        <v>781.2</v>
      </c>
    </row>
    <row r="64" spans="25:26" x14ac:dyDescent="0.3">
      <c r="Y64">
        <v>3</v>
      </c>
      <c r="Z64">
        <v>78.400000000000006</v>
      </c>
    </row>
    <row r="65" spans="25:26" x14ac:dyDescent="0.3">
      <c r="Y65">
        <v>3</v>
      </c>
      <c r="Z65">
        <v>1743</v>
      </c>
    </row>
    <row r="66" spans="25:26" x14ac:dyDescent="0.3">
      <c r="Y66">
        <v>3</v>
      </c>
      <c r="Z66">
        <v>320</v>
      </c>
    </row>
    <row r="67" spans="25:26" x14ac:dyDescent="0.3">
      <c r="Y67">
        <v>3</v>
      </c>
      <c r="Z67">
        <v>48</v>
      </c>
    </row>
    <row r="68" spans="25:26" x14ac:dyDescent="0.3">
      <c r="Y68">
        <v>3</v>
      </c>
      <c r="Z68">
        <v>394</v>
      </c>
    </row>
    <row r="69" spans="25:26" x14ac:dyDescent="0.3">
      <c r="Y69">
        <v>3</v>
      </c>
      <c r="Z69">
        <v>288</v>
      </c>
    </row>
    <row r="70" spans="25:26" x14ac:dyDescent="0.3">
      <c r="Y70">
        <v>3</v>
      </c>
      <c r="Z70">
        <v>1032</v>
      </c>
    </row>
    <row r="71" spans="25:26" x14ac:dyDescent="0.3">
      <c r="Y71">
        <v>3</v>
      </c>
      <c r="Z71">
        <v>583.79999999999995</v>
      </c>
    </row>
    <row r="72" spans="25:26" x14ac:dyDescent="0.3">
      <c r="Y72">
        <v>3</v>
      </c>
      <c r="Z72">
        <v>2079</v>
      </c>
    </row>
    <row r="73" spans="25:26" x14ac:dyDescent="0.3">
      <c r="Y73">
        <v>3</v>
      </c>
      <c r="Z73">
        <v>504</v>
      </c>
    </row>
    <row r="74" spans="25:26" x14ac:dyDescent="0.3">
      <c r="Y74">
        <v>3</v>
      </c>
      <c r="Z74">
        <v>480</v>
      </c>
    </row>
    <row r="75" spans="25:26" x14ac:dyDescent="0.3">
      <c r="Y75">
        <v>3</v>
      </c>
      <c r="Z75">
        <v>372.6</v>
      </c>
    </row>
    <row r="76" spans="25:26" x14ac:dyDescent="0.3">
      <c r="Y76">
        <v>3</v>
      </c>
      <c r="Z76">
        <v>2128</v>
      </c>
    </row>
    <row r="77" spans="25:26" x14ac:dyDescent="0.3">
      <c r="Y77">
        <v>3</v>
      </c>
      <c r="Z77">
        <v>336</v>
      </c>
    </row>
    <row r="78" spans="25:26" x14ac:dyDescent="0.3">
      <c r="Y78">
        <v>3</v>
      </c>
      <c r="Z78">
        <v>1032</v>
      </c>
    </row>
    <row r="79" spans="25:26" x14ac:dyDescent="0.3">
      <c r="Y79">
        <v>3</v>
      </c>
      <c r="Z79">
        <v>400</v>
      </c>
    </row>
    <row r="80" spans="25:26" x14ac:dyDescent="0.3">
      <c r="Y80">
        <v>3</v>
      </c>
      <c r="Z80">
        <v>153</v>
      </c>
    </row>
    <row r="81" spans="25:26" x14ac:dyDescent="0.3">
      <c r="Y81">
        <v>3</v>
      </c>
      <c r="Z81">
        <v>300</v>
      </c>
    </row>
    <row r="82" spans="25:26" x14ac:dyDescent="0.3">
      <c r="Y82">
        <v>3</v>
      </c>
      <c r="Z82">
        <v>320</v>
      </c>
    </row>
    <row r="83" spans="25:26" x14ac:dyDescent="0.3">
      <c r="Y83">
        <v>3</v>
      </c>
      <c r="Z83">
        <v>579.6</v>
      </c>
    </row>
    <row r="84" spans="25:26" x14ac:dyDescent="0.3">
      <c r="Y84">
        <v>3</v>
      </c>
      <c r="Z84">
        <v>1152</v>
      </c>
    </row>
    <row r="85" spans="25:26" x14ac:dyDescent="0.3">
      <c r="Y85">
        <v>3</v>
      </c>
      <c r="Z85">
        <v>90</v>
      </c>
    </row>
    <row r="86" spans="25:26" x14ac:dyDescent="0.3">
      <c r="Y86">
        <v>3</v>
      </c>
      <c r="Z86">
        <v>1782</v>
      </c>
    </row>
    <row r="87" spans="25:26" x14ac:dyDescent="0.3">
      <c r="Y87">
        <v>3</v>
      </c>
      <c r="Z87">
        <v>294</v>
      </c>
    </row>
    <row r="88" spans="25:26" x14ac:dyDescent="0.3">
      <c r="Y88">
        <v>3</v>
      </c>
      <c r="Z88">
        <v>228</v>
      </c>
    </row>
    <row r="89" spans="25:26" x14ac:dyDescent="0.3">
      <c r="Y89">
        <v>3</v>
      </c>
      <c r="Z89">
        <v>325</v>
      </c>
    </row>
    <row r="90" spans="25:26" x14ac:dyDescent="0.3">
      <c r="Y90">
        <v>3</v>
      </c>
      <c r="Z90">
        <v>608</v>
      </c>
    </row>
    <row r="91" spans="25:26" x14ac:dyDescent="0.3">
      <c r="Y91">
        <v>3</v>
      </c>
      <c r="Z91">
        <v>486.5</v>
      </c>
    </row>
    <row r="92" spans="25:26" x14ac:dyDescent="0.3">
      <c r="Y92">
        <v>3</v>
      </c>
      <c r="Z92">
        <v>31</v>
      </c>
    </row>
    <row r="93" spans="25:26" x14ac:dyDescent="0.3">
      <c r="Y93">
        <v>3</v>
      </c>
      <c r="Z93">
        <v>24</v>
      </c>
    </row>
    <row r="94" spans="25:26" x14ac:dyDescent="0.3">
      <c r="Y94">
        <v>3</v>
      </c>
      <c r="Z94">
        <v>206.4</v>
      </c>
    </row>
    <row r="95" spans="25:26" x14ac:dyDescent="0.3">
      <c r="Y95">
        <v>3</v>
      </c>
      <c r="Z95">
        <v>147</v>
      </c>
    </row>
    <row r="96" spans="25:26" x14ac:dyDescent="0.3">
      <c r="Y96">
        <v>3</v>
      </c>
      <c r="Z96">
        <v>84</v>
      </c>
    </row>
    <row r="97" spans="25:26" x14ac:dyDescent="0.3">
      <c r="Y97">
        <v>3</v>
      </c>
      <c r="Z97">
        <v>1060</v>
      </c>
    </row>
    <row r="98" spans="25:26" x14ac:dyDescent="0.3">
      <c r="Y98">
        <v>3</v>
      </c>
      <c r="Z98">
        <v>128</v>
      </c>
    </row>
    <row r="99" spans="25:26" x14ac:dyDescent="0.3">
      <c r="Y99">
        <v>3</v>
      </c>
      <c r="Z99">
        <v>60</v>
      </c>
    </row>
    <row r="100" spans="25:26" x14ac:dyDescent="0.3">
      <c r="Y100">
        <v>3</v>
      </c>
      <c r="Z100">
        <v>180</v>
      </c>
    </row>
    <row r="101" spans="25:26" x14ac:dyDescent="0.3">
      <c r="Y101">
        <v>3</v>
      </c>
      <c r="Z101">
        <v>62</v>
      </c>
    </row>
    <row r="102" spans="25:26" x14ac:dyDescent="0.3">
      <c r="Y102">
        <v>3</v>
      </c>
      <c r="Z102">
        <v>258.89999999999998</v>
      </c>
    </row>
    <row r="103" spans="25:26" x14ac:dyDescent="0.3">
      <c r="Y103">
        <v>3</v>
      </c>
      <c r="Z103">
        <v>2760</v>
      </c>
    </row>
    <row r="104" spans="25:26" x14ac:dyDescent="0.3">
      <c r="Y104">
        <v>3</v>
      </c>
      <c r="Z104">
        <v>111.75</v>
      </c>
    </row>
    <row r="105" spans="25:26" x14ac:dyDescent="0.3">
      <c r="Y105">
        <v>3</v>
      </c>
      <c r="Z105">
        <v>570</v>
      </c>
    </row>
    <row r="106" spans="25:26" x14ac:dyDescent="0.3">
      <c r="Y106">
        <v>3</v>
      </c>
      <c r="Z106">
        <v>276</v>
      </c>
    </row>
    <row r="107" spans="25:26" x14ac:dyDescent="0.3">
      <c r="Y107">
        <v>3</v>
      </c>
      <c r="Z107">
        <v>375</v>
      </c>
    </row>
    <row r="108" spans="25:26" x14ac:dyDescent="0.3">
      <c r="Y108">
        <v>3</v>
      </c>
      <c r="Z108">
        <v>318</v>
      </c>
    </row>
    <row r="109" spans="25:26" x14ac:dyDescent="0.3">
      <c r="Y109">
        <v>3</v>
      </c>
      <c r="Z109">
        <v>265</v>
      </c>
    </row>
    <row r="110" spans="25:26" x14ac:dyDescent="0.3">
      <c r="Y110">
        <v>3</v>
      </c>
      <c r="Z110">
        <v>730.8</v>
      </c>
    </row>
    <row r="111" spans="25:26" x14ac:dyDescent="0.3">
      <c r="Y111">
        <v>3</v>
      </c>
      <c r="Z111">
        <v>135</v>
      </c>
    </row>
    <row r="112" spans="25:26" x14ac:dyDescent="0.3">
      <c r="Y112">
        <v>3</v>
      </c>
      <c r="Z112">
        <v>315</v>
      </c>
    </row>
    <row r="113" spans="25:26" x14ac:dyDescent="0.3">
      <c r="Y113">
        <v>3</v>
      </c>
      <c r="Z113">
        <v>178.8</v>
      </c>
    </row>
    <row r="114" spans="25:26" x14ac:dyDescent="0.3">
      <c r="Y114">
        <v>3</v>
      </c>
      <c r="Z114">
        <v>300</v>
      </c>
    </row>
    <row r="115" spans="25:26" x14ac:dyDescent="0.3">
      <c r="Y115">
        <v>3</v>
      </c>
      <c r="Z115">
        <v>540</v>
      </c>
    </row>
    <row r="116" spans="25:26" x14ac:dyDescent="0.3">
      <c r="Y116">
        <v>3</v>
      </c>
      <c r="Z116">
        <v>1972</v>
      </c>
    </row>
    <row r="117" spans="25:26" x14ac:dyDescent="0.3">
      <c r="Y117">
        <v>3</v>
      </c>
      <c r="Z117">
        <v>237.5</v>
      </c>
    </row>
    <row r="118" spans="25:26" x14ac:dyDescent="0.3">
      <c r="Y118">
        <v>3</v>
      </c>
      <c r="Z118">
        <v>1060</v>
      </c>
    </row>
    <row r="119" spans="25:26" x14ac:dyDescent="0.3">
      <c r="Y119">
        <v>3</v>
      </c>
      <c r="Z119">
        <v>210</v>
      </c>
    </row>
    <row r="120" spans="25:26" x14ac:dyDescent="0.3">
      <c r="Y120">
        <v>3</v>
      </c>
      <c r="Z120">
        <v>590.4</v>
      </c>
    </row>
    <row r="121" spans="25:26" x14ac:dyDescent="0.3">
      <c r="Y121">
        <v>3</v>
      </c>
      <c r="Z121">
        <v>45</v>
      </c>
    </row>
    <row r="122" spans="25:26" x14ac:dyDescent="0.3">
      <c r="Y122">
        <v>3</v>
      </c>
      <c r="Z122">
        <v>50</v>
      </c>
    </row>
    <row r="123" spans="25:26" x14ac:dyDescent="0.3">
      <c r="Y123">
        <v>3</v>
      </c>
      <c r="Z123">
        <v>493</v>
      </c>
    </row>
    <row r="124" spans="25:26" x14ac:dyDescent="0.3">
      <c r="Y124">
        <v>3</v>
      </c>
      <c r="Z124">
        <v>750</v>
      </c>
    </row>
    <row r="125" spans="25:26" x14ac:dyDescent="0.3">
      <c r="Y125">
        <v>3</v>
      </c>
      <c r="Z125">
        <v>159</v>
      </c>
    </row>
    <row r="126" spans="25:26" x14ac:dyDescent="0.3">
      <c r="Y126">
        <v>3</v>
      </c>
      <c r="Z126">
        <v>2200</v>
      </c>
    </row>
    <row r="127" spans="25:26" x14ac:dyDescent="0.3">
      <c r="Y127">
        <v>3</v>
      </c>
      <c r="Z127">
        <v>155</v>
      </c>
    </row>
    <row r="128" spans="25:26" x14ac:dyDescent="0.3">
      <c r="Y128">
        <v>3</v>
      </c>
      <c r="Z128">
        <v>162.75</v>
      </c>
    </row>
    <row r="129" spans="25:26" x14ac:dyDescent="0.3">
      <c r="Y129">
        <v>3</v>
      </c>
      <c r="Z129">
        <v>187.38</v>
      </c>
    </row>
    <row r="130" spans="25:26" x14ac:dyDescent="0.3">
      <c r="Y130">
        <v>3</v>
      </c>
      <c r="Z130">
        <v>360</v>
      </c>
    </row>
    <row r="131" spans="25:26" x14ac:dyDescent="0.3">
      <c r="Y131">
        <v>3</v>
      </c>
      <c r="Z131">
        <v>260</v>
      </c>
    </row>
    <row r="132" spans="25:26" x14ac:dyDescent="0.3">
      <c r="Y132">
        <v>3</v>
      </c>
      <c r="Z132">
        <v>140</v>
      </c>
    </row>
    <row r="133" spans="25:26" x14ac:dyDescent="0.3">
      <c r="Y133">
        <v>3</v>
      </c>
      <c r="Z133">
        <v>300</v>
      </c>
    </row>
    <row r="134" spans="25:26" x14ac:dyDescent="0.3">
      <c r="Y134">
        <v>3</v>
      </c>
      <c r="Z134">
        <v>372.5</v>
      </c>
    </row>
    <row r="135" spans="25:26" x14ac:dyDescent="0.3">
      <c r="Y135">
        <v>3</v>
      </c>
      <c r="Z135">
        <v>2195</v>
      </c>
    </row>
    <row r="136" spans="25:26" x14ac:dyDescent="0.3">
      <c r="Y136">
        <v>3</v>
      </c>
      <c r="Z136">
        <v>193.5</v>
      </c>
    </row>
    <row r="137" spans="25:26" x14ac:dyDescent="0.3">
      <c r="Y137">
        <v>3</v>
      </c>
      <c r="Z137">
        <v>76.5</v>
      </c>
    </row>
    <row r="138" spans="25:26" x14ac:dyDescent="0.3">
      <c r="Y138">
        <v>3</v>
      </c>
      <c r="Z138">
        <v>180</v>
      </c>
    </row>
    <row r="139" spans="25:26" x14ac:dyDescent="0.3">
      <c r="Y139">
        <v>3</v>
      </c>
      <c r="Z139">
        <v>523.5</v>
      </c>
    </row>
    <row r="140" spans="25:26" x14ac:dyDescent="0.3">
      <c r="Y140">
        <v>3</v>
      </c>
      <c r="Z140">
        <v>1100</v>
      </c>
    </row>
    <row r="141" spans="25:26" x14ac:dyDescent="0.3">
      <c r="Y141">
        <v>3</v>
      </c>
      <c r="Z141">
        <v>2380</v>
      </c>
    </row>
    <row r="142" spans="25:26" x14ac:dyDescent="0.3">
      <c r="Y142">
        <v>3</v>
      </c>
      <c r="Z142">
        <v>322.5</v>
      </c>
    </row>
    <row r="143" spans="25:26" x14ac:dyDescent="0.3">
      <c r="Y143">
        <v>3</v>
      </c>
      <c r="Z143">
        <v>2170</v>
      </c>
    </row>
    <row r="144" spans="25:26" x14ac:dyDescent="0.3">
      <c r="Y144">
        <v>3</v>
      </c>
      <c r="Z144">
        <v>1045</v>
      </c>
    </row>
    <row r="145" spans="25:26" x14ac:dyDescent="0.3">
      <c r="Y145">
        <v>3</v>
      </c>
      <c r="Z145">
        <v>360</v>
      </c>
    </row>
    <row r="146" spans="25:26" x14ac:dyDescent="0.3">
      <c r="Y146">
        <v>3</v>
      </c>
      <c r="Z146">
        <v>1360</v>
      </c>
    </row>
    <row r="147" spans="25:26" x14ac:dyDescent="0.3">
      <c r="Y147">
        <v>3</v>
      </c>
      <c r="Z147">
        <v>1440</v>
      </c>
    </row>
    <row r="148" spans="25:26" x14ac:dyDescent="0.3">
      <c r="Y148">
        <v>3</v>
      </c>
      <c r="Z148">
        <v>3952.5</v>
      </c>
    </row>
    <row r="149" spans="25:26" x14ac:dyDescent="0.3">
      <c r="Y149">
        <v>3</v>
      </c>
      <c r="Z149">
        <v>532</v>
      </c>
    </row>
    <row r="150" spans="25:26" x14ac:dyDescent="0.3">
      <c r="Y150">
        <v>3</v>
      </c>
      <c r="Z150">
        <v>225</v>
      </c>
    </row>
    <row r="151" spans="25:26" x14ac:dyDescent="0.3">
      <c r="Y151">
        <v>3</v>
      </c>
      <c r="Z151">
        <v>322.5</v>
      </c>
    </row>
    <row r="152" spans="25:26" x14ac:dyDescent="0.3">
      <c r="Y152">
        <v>3</v>
      </c>
      <c r="Z152">
        <v>1750</v>
      </c>
    </row>
    <row r="153" spans="25:26" x14ac:dyDescent="0.3">
      <c r="Y153">
        <v>3</v>
      </c>
      <c r="Z153">
        <v>760</v>
      </c>
    </row>
    <row r="154" spans="25:26" x14ac:dyDescent="0.3">
      <c r="Y154">
        <v>3</v>
      </c>
      <c r="Z154">
        <v>187.5</v>
      </c>
    </row>
    <row r="155" spans="25:26" x14ac:dyDescent="0.3">
      <c r="Y155">
        <v>3</v>
      </c>
      <c r="Z155">
        <v>393.6</v>
      </c>
    </row>
    <row r="156" spans="25:26" x14ac:dyDescent="0.3">
      <c r="Y156">
        <v>3</v>
      </c>
      <c r="Z156">
        <v>680</v>
      </c>
    </row>
    <row r="157" spans="25:26" x14ac:dyDescent="0.3">
      <c r="Y157">
        <v>3</v>
      </c>
      <c r="Z157">
        <v>430</v>
      </c>
    </row>
    <row r="158" spans="25:26" x14ac:dyDescent="0.3">
      <c r="Y158">
        <v>3</v>
      </c>
      <c r="Z158">
        <v>288</v>
      </c>
    </row>
    <row r="159" spans="25:26" x14ac:dyDescent="0.3">
      <c r="Y159">
        <v>3</v>
      </c>
      <c r="Z159">
        <v>630</v>
      </c>
    </row>
    <row r="160" spans="25:26" x14ac:dyDescent="0.3">
      <c r="Y160">
        <v>3</v>
      </c>
      <c r="Z160">
        <v>523.5</v>
      </c>
    </row>
    <row r="161" spans="25:26" x14ac:dyDescent="0.3">
      <c r="Y161">
        <v>3</v>
      </c>
      <c r="Z161">
        <v>680</v>
      </c>
    </row>
    <row r="162" spans="25:26" x14ac:dyDescent="0.3">
      <c r="Y162">
        <v>3</v>
      </c>
      <c r="Z162">
        <v>193</v>
      </c>
    </row>
    <row r="163" spans="25:26" x14ac:dyDescent="0.3">
      <c r="Y163">
        <v>3</v>
      </c>
      <c r="Z163">
        <v>744</v>
      </c>
    </row>
    <row r="164" spans="25:26" x14ac:dyDescent="0.3">
      <c r="Y164">
        <v>3</v>
      </c>
      <c r="Z164">
        <v>456</v>
      </c>
    </row>
    <row r="165" spans="25:26" x14ac:dyDescent="0.3">
      <c r="Y165">
        <v>3</v>
      </c>
      <c r="Z165">
        <v>315.75</v>
      </c>
    </row>
    <row r="166" spans="25:26" x14ac:dyDescent="0.3">
      <c r="Y166">
        <v>3</v>
      </c>
      <c r="Z166">
        <v>1060</v>
      </c>
    </row>
    <row r="167" spans="25:26" x14ac:dyDescent="0.3">
      <c r="Y167">
        <v>3</v>
      </c>
      <c r="Z167">
        <v>55</v>
      </c>
    </row>
    <row r="168" spans="25:26" x14ac:dyDescent="0.3">
      <c r="Y168">
        <v>3</v>
      </c>
      <c r="Z168">
        <v>180</v>
      </c>
    </row>
    <row r="169" spans="25:26" x14ac:dyDescent="0.3">
      <c r="Y169">
        <v>3</v>
      </c>
      <c r="Z169">
        <v>100</v>
      </c>
    </row>
    <row r="170" spans="25:26" x14ac:dyDescent="0.3">
      <c r="Y170">
        <v>3</v>
      </c>
      <c r="Z170">
        <v>96</v>
      </c>
    </row>
    <row r="171" spans="25:26" x14ac:dyDescent="0.3">
      <c r="Y171">
        <v>3</v>
      </c>
      <c r="Z171">
        <v>498.75</v>
      </c>
    </row>
    <row r="172" spans="25:26" x14ac:dyDescent="0.3">
      <c r="Y172">
        <v>3</v>
      </c>
      <c r="Z172">
        <v>174.5</v>
      </c>
    </row>
    <row r="173" spans="25:26" x14ac:dyDescent="0.3">
      <c r="Y173">
        <v>3</v>
      </c>
      <c r="Z173">
        <v>493</v>
      </c>
    </row>
    <row r="174" spans="25:26" x14ac:dyDescent="0.3">
      <c r="Y174">
        <v>3</v>
      </c>
      <c r="Z174">
        <v>252.6</v>
      </c>
    </row>
    <row r="175" spans="25:26" x14ac:dyDescent="0.3">
      <c r="Y175">
        <v>3</v>
      </c>
      <c r="Z175">
        <v>936.9</v>
      </c>
    </row>
    <row r="176" spans="25:26" x14ac:dyDescent="0.3">
      <c r="Y176">
        <v>3</v>
      </c>
      <c r="Z176">
        <v>20</v>
      </c>
    </row>
    <row r="177" spans="25:26" x14ac:dyDescent="0.3">
      <c r="Y177">
        <v>3</v>
      </c>
      <c r="Z177">
        <v>872.5</v>
      </c>
    </row>
    <row r="178" spans="25:26" x14ac:dyDescent="0.3">
      <c r="Y178">
        <v>3</v>
      </c>
      <c r="Z178">
        <v>250</v>
      </c>
    </row>
    <row r="179" spans="25:26" x14ac:dyDescent="0.3">
      <c r="Y179">
        <v>3</v>
      </c>
      <c r="Z179">
        <v>560</v>
      </c>
    </row>
    <row r="180" spans="25:26" x14ac:dyDescent="0.3">
      <c r="Y180">
        <v>3</v>
      </c>
      <c r="Z180">
        <v>630</v>
      </c>
    </row>
    <row r="181" spans="25:26" x14ac:dyDescent="0.3">
      <c r="Y181">
        <v>3</v>
      </c>
      <c r="Z181">
        <v>760</v>
      </c>
    </row>
    <row r="182" spans="25:26" x14ac:dyDescent="0.3">
      <c r="Y182">
        <v>3</v>
      </c>
      <c r="Z182">
        <v>390</v>
      </c>
    </row>
    <row r="183" spans="25:26" x14ac:dyDescent="0.3">
      <c r="Y183">
        <v>3</v>
      </c>
      <c r="Z183">
        <v>1600</v>
      </c>
    </row>
    <row r="184" spans="25:26" x14ac:dyDescent="0.3">
      <c r="Y184">
        <v>3</v>
      </c>
      <c r="Z184">
        <v>1484</v>
      </c>
    </row>
    <row r="185" spans="25:26" x14ac:dyDescent="0.3">
      <c r="Y185">
        <v>3</v>
      </c>
      <c r="Z185">
        <v>340</v>
      </c>
    </row>
    <row r="186" spans="25:26" x14ac:dyDescent="0.3">
      <c r="Y186">
        <v>3</v>
      </c>
      <c r="Z186">
        <v>46</v>
      </c>
    </row>
    <row r="187" spans="25:26" x14ac:dyDescent="0.3">
      <c r="Y187">
        <v>3</v>
      </c>
      <c r="Z187">
        <v>47.5</v>
      </c>
    </row>
    <row r="188" spans="25:26" x14ac:dyDescent="0.3">
      <c r="Y188">
        <v>3</v>
      </c>
      <c r="Z188">
        <v>558</v>
      </c>
    </row>
    <row r="189" spans="25:26" x14ac:dyDescent="0.3">
      <c r="Y189">
        <v>3</v>
      </c>
      <c r="Z189">
        <v>936.9</v>
      </c>
    </row>
    <row r="190" spans="25:26" x14ac:dyDescent="0.3">
      <c r="Y190">
        <v>3</v>
      </c>
      <c r="Z190">
        <v>1045</v>
      </c>
    </row>
    <row r="191" spans="25:26" x14ac:dyDescent="0.3">
      <c r="Y191">
        <v>3</v>
      </c>
      <c r="Z191">
        <v>288</v>
      </c>
    </row>
    <row r="192" spans="25:26" x14ac:dyDescent="0.3">
      <c r="Y192">
        <v>3</v>
      </c>
      <c r="Z192">
        <v>320</v>
      </c>
    </row>
    <row r="193" spans="25:26" x14ac:dyDescent="0.3">
      <c r="Y193">
        <v>3</v>
      </c>
      <c r="Z193">
        <v>111.75</v>
      </c>
    </row>
    <row r="194" spans="25:26" x14ac:dyDescent="0.3">
      <c r="Y194">
        <v>3</v>
      </c>
      <c r="Z194">
        <v>900</v>
      </c>
    </row>
    <row r="195" spans="25:26" x14ac:dyDescent="0.3">
      <c r="Y195">
        <v>3</v>
      </c>
      <c r="Z195">
        <v>1368</v>
      </c>
    </row>
    <row r="196" spans="25:26" x14ac:dyDescent="0.3">
      <c r="Y196">
        <v>3</v>
      </c>
      <c r="Z196">
        <v>349</v>
      </c>
    </row>
    <row r="197" spans="25:26" x14ac:dyDescent="0.3">
      <c r="Y197">
        <v>3</v>
      </c>
      <c r="Z197">
        <v>760</v>
      </c>
    </row>
    <row r="198" spans="25:26" x14ac:dyDescent="0.3">
      <c r="Y198">
        <v>3</v>
      </c>
      <c r="Z198">
        <v>986</v>
      </c>
    </row>
    <row r="199" spans="25:26" x14ac:dyDescent="0.3">
      <c r="Y199">
        <v>3</v>
      </c>
      <c r="Z199">
        <v>372</v>
      </c>
    </row>
    <row r="200" spans="25:26" x14ac:dyDescent="0.3">
      <c r="Y200">
        <v>3</v>
      </c>
      <c r="Z200">
        <v>912</v>
      </c>
    </row>
    <row r="201" spans="25:26" x14ac:dyDescent="0.3">
      <c r="Y201">
        <v>3</v>
      </c>
      <c r="Z201">
        <v>175</v>
      </c>
    </row>
    <row r="202" spans="25:26" x14ac:dyDescent="0.3">
      <c r="Y202">
        <v>3</v>
      </c>
      <c r="Z202">
        <v>336</v>
      </c>
    </row>
    <row r="203" spans="25:26" x14ac:dyDescent="0.3">
      <c r="Y203">
        <v>3</v>
      </c>
      <c r="Z203">
        <v>36</v>
      </c>
    </row>
    <row r="204" spans="25:26" x14ac:dyDescent="0.3">
      <c r="Y204">
        <v>3</v>
      </c>
      <c r="Z204">
        <v>392</v>
      </c>
    </row>
    <row r="205" spans="25:26" x14ac:dyDescent="0.3">
      <c r="Y205">
        <v>3</v>
      </c>
      <c r="Z205">
        <v>443.7</v>
      </c>
    </row>
    <row r="206" spans="25:26" x14ac:dyDescent="0.3">
      <c r="Y206">
        <v>3</v>
      </c>
      <c r="Z206">
        <v>1440</v>
      </c>
    </row>
    <row r="207" spans="25:26" x14ac:dyDescent="0.3">
      <c r="Y207">
        <v>3</v>
      </c>
      <c r="Z207">
        <v>1287</v>
      </c>
    </row>
    <row r="208" spans="25:26" x14ac:dyDescent="0.3">
      <c r="Y208">
        <v>3</v>
      </c>
      <c r="Z208">
        <v>875</v>
      </c>
    </row>
    <row r="209" spans="25:26" x14ac:dyDescent="0.3">
      <c r="Y209">
        <v>3</v>
      </c>
      <c r="Z209">
        <v>54.25</v>
      </c>
    </row>
    <row r="210" spans="25:26" x14ac:dyDescent="0.3">
      <c r="Y210">
        <v>3</v>
      </c>
      <c r="Z210">
        <v>200</v>
      </c>
    </row>
    <row r="211" spans="25:26" x14ac:dyDescent="0.3">
      <c r="Y211">
        <v>3</v>
      </c>
      <c r="Z211">
        <v>168</v>
      </c>
    </row>
    <row r="212" spans="25:26" x14ac:dyDescent="0.3">
      <c r="Y212">
        <v>3</v>
      </c>
      <c r="Z212">
        <v>256.5</v>
      </c>
    </row>
    <row r="213" spans="25:26" x14ac:dyDescent="0.3">
      <c r="Y213">
        <v>3</v>
      </c>
      <c r="Z213">
        <v>6360</v>
      </c>
    </row>
    <row r="214" spans="25:26" x14ac:dyDescent="0.3">
      <c r="Y214">
        <v>3</v>
      </c>
      <c r="Z214">
        <v>310</v>
      </c>
    </row>
    <row r="215" spans="25:26" x14ac:dyDescent="0.3">
      <c r="Y215">
        <v>3</v>
      </c>
      <c r="Z215">
        <v>77.5</v>
      </c>
    </row>
    <row r="216" spans="25:26" x14ac:dyDescent="0.3">
      <c r="Y216">
        <v>3</v>
      </c>
      <c r="Z216">
        <v>460</v>
      </c>
    </row>
    <row r="217" spans="25:26" x14ac:dyDescent="0.3">
      <c r="Y217">
        <v>3</v>
      </c>
      <c r="Z217">
        <v>310</v>
      </c>
    </row>
    <row r="218" spans="25:26" x14ac:dyDescent="0.3">
      <c r="Y218">
        <v>3</v>
      </c>
      <c r="Z218">
        <v>1875</v>
      </c>
    </row>
    <row r="219" spans="25:26" x14ac:dyDescent="0.3">
      <c r="Y219">
        <v>3</v>
      </c>
      <c r="Z219">
        <v>270</v>
      </c>
    </row>
    <row r="220" spans="25:26" x14ac:dyDescent="0.3">
      <c r="Y220">
        <v>3</v>
      </c>
      <c r="Z220">
        <v>1317</v>
      </c>
    </row>
    <row r="221" spans="25:26" x14ac:dyDescent="0.3">
      <c r="Y221">
        <v>3</v>
      </c>
      <c r="Z221">
        <v>225</v>
      </c>
    </row>
    <row r="222" spans="25:26" x14ac:dyDescent="0.3">
      <c r="Y222">
        <v>3</v>
      </c>
      <c r="Z222">
        <v>190</v>
      </c>
    </row>
    <row r="223" spans="25:26" x14ac:dyDescent="0.3">
      <c r="Y223">
        <v>3</v>
      </c>
      <c r="Z223">
        <v>22.35</v>
      </c>
    </row>
    <row r="224" spans="25:26" x14ac:dyDescent="0.3">
      <c r="Y224">
        <v>3</v>
      </c>
      <c r="Z224">
        <v>187.5</v>
      </c>
    </row>
    <row r="225" spans="25:26" x14ac:dyDescent="0.3">
      <c r="Y225">
        <v>3</v>
      </c>
      <c r="Z225">
        <v>1050</v>
      </c>
    </row>
    <row r="226" spans="25:26" x14ac:dyDescent="0.3">
      <c r="Y226">
        <v>3</v>
      </c>
      <c r="Z226">
        <v>530</v>
      </c>
    </row>
    <row r="227" spans="25:26" x14ac:dyDescent="0.3">
      <c r="Y227">
        <v>3</v>
      </c>
      <c r="Z227">
        <v>52.15</v>
      </c>
    </row>
    <row r="228" spans="25:26" x14ac:dyDescent="0.3">
      <c r="Y228">
        <v>3</v>
      </c>
      <c r="Z228">
        <v>228</v>
      </c>
    </row>
    <row r="229" spans="25:26" x14ac:dyDescent="0.3">
      <c r="Y229">
        <v>3</v>
      </c>
      <c r="Z229">
        <v>420</v>
      </c>
    </row>
    <row r="230" spans="25:26" x14ac:dyDescent="0.3">
      <c r="Y230">
        <v>3</v>
      </c>
      <c r="Z230">
        <v>360</v>
      </c>
    </row>
    <row r="231" spans="25:26" x14ac:dyDescent="0.3">
      <c r="Y231">
        <v>3</v>
      </c>
      <c r="Z231">
        <v>318</v>
      </c>
    </row>
    <row r="232" spans="25:26" x14ac:dyDescent="0.3">
      <c r="Y232">
        <v>3</v>
      </c>
      <c r="Z232">
        <v>374.76</v>
      </c>
    </row>
    <row r="233" spans="25:26" x14ac:dyDescent="0.3">
      <c r="Y233">
        <v>3</v>
      </c>
      <c r="Z233">
        <v>656</v>
      </c>
    </row>
    <row r="234" spans="25:26" x14ac:dyDescent="0.3">
      <c r="Y234">
        <v>3</v>
      </c>
      <c r="Z234">
        <v>465</v>
      </c>
    </row>
    <row r="235" spans="25:26" x14ac:dyDescent="0.3">
      <c r="Y235">
        <v>3</v>
      </c>
      <c r="Z235">
        <v>378</v>
      </c>
    </row>
    <row r="236" spans="25:26" x14ac:dyDescent="0.3">
      <c r="Y236">
        <v>3</v>
      </c>
      <c r="Z236">
        <v>990.32</v>
      </c>
    </row>
    <row r="237" spans="25:26" x14ac:dyDescent="0.3">
      <c r="Y237">
        <v>3</v>
      </c>
      <c r="Z237">
        <v>517.79999999999995</v>
      </c>
    </row>
    <row r="238" spans="25:26" x14ac:dyDescent="0.3">
      <c r="Y238">
        <v>3</v>
      </c>
      <c r="Z238">
        <v>825</v>
      </c>
    </row>
    <row r="239" spans="25:26" x14ac:dyDescent="0.3">
      <c r="Y239">
        <v>3</v>
      </c>
      <c r="Z239">
        <v>26</v>
      </c>
    </row>
    <row r="240" spans="25:26" x14ac:dyDescent="0.3">
      <c r="Y240">
        <v>3</v>
      </c>
      <c r="Z240">
        <v>315</v>
      </c>
    </row>
    <row r="241" spans="25:26" x14ac:dyDescent="0.3">
      <c r="Y241">
        <v>3</v>
      </c>
      <c r="Z241">
        <v>230</v>
      </c>
    </row>
    <row r="242" spans="25:26" x14ac:dyDescent="0.3">
      <c r="Y242">
        <v>3</v>
      </c>
      <c r="Z242">
        <v>250</v>
      </c>
    </row>
    <row r="243" spans="25:26" x14ac:dyDescent="0.3">
      <c r="Y243">
        <v>3</v>
      </c>
      <c r="Z243">
        <v>180</v>
      </c>
    </row>
    <row r="244" spans="25:26" x14ac:dyDescent="0.3">
      <c r="Y244">
        <v>3</v>
      </c>
      <c r="Z244">
        <v>280</v>
      </c>
    </row>
    <row r="245" spans="25:26" x14ac:dyDescent="0.3">
      <c r="Y245">
        <v>3</v>
      </c>
      <c r="Z245">
        <v>10</v>
      </c>
    </row>
    <row r="246" spans="25:26" x14ac:dyDescent="0.3">
      <c r="Y246">
        <v>3</v>
      </c>
      <c r="Z246">
        <v>450</v>
      </c>
    </row>
    <row r="247" spans="25:26" x14ac:dyDescent="0.3">
      <c r="Y247">
        <v>3</v>
      </c>
      <c r="Z247">
        <v>180</v>
      </c>
    </row>
    <row r="248" spans="25:26" x14ac:dyDescent="0.3">
      <c r="Y248">
        <v>3</v>
      </c>
      <c r="Z248">
        <v>260.75</v>
      </c>
    </row>
    <row r="249" spans="25:26" x14ac:dyDescent="0.3">
      <c r="Y249">
        <v>3</v>
      </c>
      <c r="Z249">
        <v>997.5</v>
      </c>
    </row>
    <row r="250" spans="25:26" x14ac:dyDescent="0.3">
      <c r="Y250">
        <v>3</v>
      </c>
      <c r="Z250">
        <v>523.5</v>
      </c>
    </row>
    <row r="251" spans="25:26" x14ac:dyDescent="0.3">
      <c r="Y251">
        <v>3</v>
      </c>
      <c r="Z251">
        <v>1562.5</v>
      </c>
    </row>
    <row r="252" spans="25:26" x14ac:dyDescent="0.3">
      <c r="Y252">
        <v>3</v>
      </c>
      <c r="Z252">
        <v>2170</v>
      </c>
    </row>
    <row r="253" spans="25:26" x14ac:dyDescent="0.3">
      <c r="Y253">
        <v>3</v>
      </c>
      <c r="Z253">
        <v>437.5</v>
      </c>
    </row>
    <row r="254" spans="25:26" x14ac:dyDescent="0.3">
      <c r="Y254">
        <v>3</v>
      </c>
      <c r="Z254">
        <v>520</v>
      </c>
    </row>
    <row r="255" spans="25:26" x14ac:dyDescent="0.3">
      <c r="Y255">
        <v>3</v>
      </c>
      <c r="Z255">
        <v>380</v>
      </c>
    </row>
    <row r="256" spans="25:26" x14ac:dyDescent="0.3">
      <c r="Y256">
        <v>3</v>
      </c>
      <c r="Z256">
        <v>225</v>
      </c>
    </row>
    <row r="257" spans="25:26" x14ac:dyDescent="0.3">
      <c r="Y257">
        <v>3</v>
      </c>
      <c r="Z257">
        <v>168</v>
      </c>
    </row>
    <row r="258" spans="25:26" x14ac:dyDescent="0.3">
      <c r="Y258">
        <v>3</v>
      </c>
      <c r="Z258">
        <v>1800</v>
      </c>
    </row>
    <row r="259" spans="25:26" x14ac:dyDescent="0.3">
      <c r="Y259">
        <v>3</v>
      </c>
      <c r="Z259">
        <v>930</v>
      </c>
    </row>
    <row r="260" spans="25:26" x14ac:dyDescent="0.3">
      <c r="Y260">
        <v>3</v>
      </c>
      <c r="Z260">
        <v>45</v>
      </c>
    </row>
    <row r="261" spans="25:26" x14ac:dyDescent="0.3">
      <c r="Y261">
        <v>3</v>
      </c>
      <c r="Z261">
        <v>720</v>
      </c>
    </row>
    <row r="262" spans="25:26" x14ac:dyDescent="0.3">
      <c r="Y262">
        <v>3</v>
      </c>
      <c r="Z262">
        <v>295.8</v>
      </c>
    </row>
    <row r="263" spans="25:26" x14ac:dyDescent="0.3">
      <c r="Y263">
        <v>3</v>
      </c>
      <c r="Z263">
        <v>360</v>
      </c>
    </row>
    <row r="264" spans="25:26" x14ac:dyDescent="0.3">
      <c r="Y264">
        <v>3</v>
      </c>
      <c r="Z264">
        <v>261.75</v>
      </c>
    </row>
    <row r="265" spans="25:26" x14ac:dyDescent="0.3">
      <c r="Y265">
        <v>3</v>
      </c>
      <c r="Z265">
        <v>48.25</v>
      </c>
    </row>
    <row r="266" spans="25:26" x14ac:dyDescent="0.3">
      <c r="Y266">
        <v>3</v>
      </c>
      <c r="Z266">
        <v>110.4</v>
      </c>
    </row>
    <row r="267" spans="25:26" x14ac:dyDescent="0.3">
      <c r="Y267">
        <v>3</v>
      </c>
      <c r="Z267">
        <v>200</v>
      </c>
    </row>
    <row r="268" spans="25:26" x14ac:dyDescent="0.3">
      <c r="Y268">
        <v>3</v>
      </c>
      <c r="Z268">
        <v>142.5</v>
      </c>
    </row>
    <row r="269" spans="25:26" x14ac:dyDescent="0.3">
      <c r="Y269">
        <v>3</v>
      </c>
      <c r="Z269">
        <v>104.7</v>
      </c>
    </row>
    <row r="270" spans="25:26" x14ac:dyDescent="0.3">
      <c r="Y270">
        <v>3</v>
      </c>
      <c r="Z270">
        <v>192</v>
      </c>
    </row>
    <row r="271" spans="25:26" x14ac:dyDescent="0.3">
      <c r="Y271">
        <v>3</v>
      </c>
      <c r="Z271">
        <v>390</v>
      </c>
    </row>
    <row r="272" spans="25:26" x14ac:dyDescent="0.3">
      <c r="Y272">
        <v>3</v>
      </c>
      <c r="Z272">
        <v>180</v>
      </c>
    </row>
    <row r="273" spans="25:26" x14ac:dyDescent="0.3">
      <c r="Y273">
        <v>3</v>
      </c>
      <c r="Z273">
        <v>1756</v>
      </c>
    </row>
    <row r="274" spans="25:26" x14ac:dyDescent="0.3">
      <c r="Y274">
        <v>3</v>
      </c>
      <c r="Z274">
        <v>47.5</v>
      </c>
    </row>
    <row r="275" spans="25:26" x14ac:dyDescent="0.3">
      <c r="Y275">
        <v>3</v>
      </c>
      <c r="Z275">
        <v>90</v>
      </c>
    </row>
    <row r="276" spans="25:26" x14ac:dyDescent="0.3">
      <c r="Y276">
        <v>3</v>
      </c>
      <c r="Z276">
        <v>775</v>
      </c>
    </row>
    <row r="277" spans="25:26" x14ac:dyDescent="0.3">
      <c r="Y277">
        <v>3</v>
      </c>
      <c r="Z277">
        <v>112.5</v>
      </c>
    </row>
    <row r="278" spans="25:26" x14ac:dyDescent="0.3">
      <c r="Y278">
        <v>3</v>
      </c>
      <c r="Z278">
        <v>520</v>
      </c>
    </row>
    <row r="279" spans="25:26" x14ac:dyDescent="0.3">
      <c r="Y279">
        <v>3</v>
      </c>
      <c r="Z279">
        <v>110</v>
      </c>
    </row>
    <row r="280" spans="25:26" x14ac:dyDescent="0.3">
      <c r="Y280">
        <v>3</v>
      </c>
      <c r="Z280">
        <v>400</v>
      </c>
    </row>
    <row r="281" spans="25:26" x14ac:dyDescent="0.3">
      <c r="Y281">
        <v>3</v>
      </c>
      <c r="Z281">
        <v>91.2</v>
      </c>
    </row>
    <row r="282" spans="25:26" x14ac:dyDescent="0.3">
      <c r="Y282">
        <v>3</v>
      </c>
      <c r="Z282">
        <v>1140</v>
      </c>
    </row>
    <row r="283" spans="25:26" x14ac:dyDescent="0.3">
      <c r="Y283">
        <v>3</v>
      </c>
      <c r="Z283">
        <v>135</v>
      </c>
    </row>
    <row r="284" spans="25:26" x14ac:dyDescent="0.3">
      <c r="Y284">
        <v>3</v>
      </c>
      <c r="Z284">
        <v>133</v>
      </c>
    </row>
    <row r="285" spans="25:26" x14ac:dyDescent="0.3">
      <c r="Y285">
        <v>3</v>
      </c>
      <c r="Z285">
        <v>108</v>
      </c>
    </row>
    <row r="286" spans="25:26" x14ac:dyDescent="0.3">
      <c r="Y286">
        <v>3</v>
      </c>
      <c r="Z286">
        <v>640</v>
      </c>
    </row>
    <row r="287" spans="25:26" x14ac:dyDescent="0.3">
      <c r="Y287">
        <v>3</v>
      </c>
      <c r="Z287">
        <v>77.5</v>
      </c>
    </row>
    <row r="288" spans="25:26" x14ac:dyDescent="0.3">
      <c r="Y288">
        <v>3</v>
      </c>
      <c r="Z288">
        <v>912</v>
      </c>
    </row>
    <row r="289" spans="25:26" x14ac:dyDescent="0.3">
      <c r="Y289">
        <v>3</v>
      </c>
      <c r="Z289">
        <v>15810</v>
      </c>
    </row>
    <row r="290" spans="25:26" x14ac:dyDescent="0.3">
      <c r="Y290">
        <v>3</v>
      </c>
      <c r="Z290">
        <v>959.75</v>
      </c>
    </row>
    <row r="291" spans="25:26" x14ac:dyDescent="0.3">
      <c r="Y291">
        <v>3</v>
      </c>
      <c r="Z291">
        <v>90</v>
      </c>
    </row>
    <row r="292" spans="25:26" x14ac:dyDescent="0.3">
      <c r="Y292">
        <v>3</v>
      </c>
      <c r="Z292">
        <v>760</v>
      </c>
    </row>
    <row r="293" spans="25:26" x14ac:dyDescent="0.3">
      <c r="Y293">
        <v>3</v>
      </c>
      <c r="Z293">
        <v>950</v>
      </c>
    </row>
    <row r="294" spans="25:26" x14ac:dyDescent="0.3">
      <c r="Y294">
        <v>3</v>
      </c>
      <c r="Z294">
        <v>300</v>
      </c>
    </row>
    <row r="295" spans="25:26" x14ac:dyDescent="0.3">
      <c r="Y295">
        <v>3</v>
      </c>
      <c r="Z295">
        <v>1620</v>
      </c>
    </row>
    <row r="296" spans="25:26" x14ac:dyDescent="0.3">
      <c r="Y296">
        <v>3</v>
      </c>
      <c r="Z296">
        <v>69.599999999999994</v>
      </c>
    </row>
    <row r="297" spans="25:26" x14ac:dyDescent="0.3">
      <c r="Y297">
        <v>3</v>
      </c>
      <c r="Z297">
        <v>1060</v>
      </c>
    </row>
    <row r="298" spans="25:26" x14ac:dyDescent="0.3">
      <c r="Y298">
        <v>3</v>
      </c>
      <c r="Z298">
        <v>136</v>
      </c>
    </row>
    <row r="299" spans="25:26" x14ac:dyDescent="0.3">
      <c r="Y299">
        <v>3</v>
      </c>
      <c r="Z299">
        <v>460</v>
      </c>
    </row>
    <row r="300" spans="25:26" x14ac:dyDescent="0.3">
      <c r="Y300">
        <v>3</v>
      </c>
      <c r="Z300">
        <v>1224</v>
      </c>
    </row>
    <row r="301" spans="25:26" x14ac:dyDescent="0.3">
      <c r="Y301">
        <v>3</v>
      </c>
      <c r="Z301">
        <v>1290</v>
      </c>
    </row>
    <row r="302" spans="25:26" x14ac:dyDescent="0.3">
      <c r="Y302">
        <v>3</v>
      </c>
      <c r="Z302">
        <v>120</v>
      </c>
    </row>
    <row r="303" spans="25:26" x14ac:dyDescent="0.3">
      <c r="Y303">
        <v>3</v>
      </c>
      <c r="Z303">
        <v>1380</v>
      </c>
    </row>
    <row r="304" spans="25:26" x14ac:dyDescent="0.3">
      <c r="Y304">
        <v>3</v>
      </c>
      <c r="Z304">
        <v>135</v>
      </c>
    </row>
    <row r="305" spans="25:26" x14ac:dyDescent="0.3">
      <c r="Y305">
        <v>3</v>
      </c>
      <c r="Z305">
        <v>1035.3</v>
      </c>
    </row>
    <row r="306" spans="25:26" x14ac:dyDescent="0.3">
      <c r="Y306">
        <v>3</v>
      </c>
      <c r="Z306">
        <v>92</v>
      </c>
    </row>
    <row r="307" spans="25:26" x14ac:dyDescent="0.3">
      <c r="Y307">
        <v>3</v>
      </c>
      <c r="Z307">
        <v>14</v>
      </c>
    </row>
    <row r="308" spans="25:26" x14ac:dyDescent="0.3">
      <c r="Y308">
        <v>3</v>
      </c>
      <c r="Z308">
        <v>645</v>
      </c>
    </row>
    <row r="309" spans="25:26" x14ac:dyDescent="0.3">
      <c r="Y309">
        <v>3</v>
      </c>
      <c r="Z309">
        <v>912</v>
      </c>
    </row>
    <row r="310" spans="25:26" x14ac:dyDescent="0.3">
      <c r="Y310">
        <v>3</v>
      </c>
      <c r="Z310">
        <v>432</v>
      </c>
    </row>
    <row r="311" spans="25:26" x14ac:dyDescent="0.3">
      <c r="Y311">
        <v>3</v>
      </c>
      <c r="Z311">
        <v>1200</v>
      </c>
    </row>
    <row r="312" spans="25:26" x14ac:dyDescent="0.3">
      <c r="Y312">
        <v>3</v>
      </c>
      <c r="Z312">
        <v>546</v>
      </c>
    </row>
    <row r="313" spans="25:26" x14ac:dyDescent="0.3">
      <c r="Y313">
        <v>3</v>
      </c>
      <c r="Z313">
        <v>3003</v>
      </c>
    </row>
    <row r="314" spans="25:26" x14ac:dyDescent="0.3">
      <c r="Y314">
        <v>3</v>
      </c>
      <c r="Z314">
        <v>115.8</v>
      </c>
    </row>
    <row r="315" spans="25:26" x14ac:dyDescent="0.3">
      <c r="Y315">
        <v>3</v>
      </c>
      <c r="Z315">
        <v>820</v>
      </c>
    </row>
    <row r="316" spans="25:26" x14ac:dyDescent="0.3">
      <c r="Y316">
        <v>3</v>
      </c>
      <c r="Z316">
        <v>96</v>
      </c>
    </row>
    <row r="317" spans="25:26" x14ac:dyDescent="0.3">
      <c r="Y317">
        <v>3</v>
      </c>
      <c r="Z317">
        <v>687.5</v>
      </c>
    </row>
    <row r="318" spans="25:26" x14ac:dyDescent="0.3">
      <c r="Y318">
        <v>3</v>
      </c>
      <c r="Z318">
        <v>86.85</v>
      </c>
    </row>
    <row r="319" spans="25:26" x14ac:dyDescent="0.3">
      <c r="Y319">
        <v>3</v>
      </c>
      <c r="Z319">
        <v>360</v>
      </c>
    </row>
    <row r="320" spans="25:26" x14ac:dyDescent="0.3">
      <c r="Y320">
        <v>3</v>
      </c>
      <c r="Z320">
        <v>450</v>
      </c>
    </row>
    <row r="321" spans="25:26" x14ac:dyDescent="0.3">
      <c r="Y321">
        <v>3</v>
      </c>
      <c r="Z321">
        <v>60</v>
      </c>
    </row>
    <row r="322" spans="25:26" x14ac:dyDescent="0.3">
      <c r="Y322">
        <v>3</v>
      </c>
      <c r="Z322">
        <v>456</v>
      </c>
    </row>
    <row r="323" spans="25:26" x14ac:dyDescent="0.3">
      <c r="Y323">
        <v>3</v>
      </c>
      <c r="Z323">
        <v>40</v>
      </c>
    </row>
    <row r="324" spans="25:26" x14ac:dyDescent="0.3">
      <c r="Y324">
        <v>3</v>
      </c>
      <c r="Z324">
        <v>22</v>
      </c>
    </row>
    <row r="325" spans="25:26" x14ac:dyDescent="0.3">
      <c r="Y325">
        <v>3</v>
      </c>
      <c r="Z325">
        <v>25</v>
      </c>
    </row>
    <row r="326" spans="25:26" x14ac:dyDescent="0.3">
      <c r="Y326">
        <v>3</v>
      </c>
      <c r="Z326">
        <v>30</v>
      </c>
    </row>
    <row r="327" spans="25:26" x14ac:dyDescent="0.3">
      <c r="Y327">
        <v>3</v>
      </c>
      <c r="Z327">
        <v>80</v>
      </c>
    </row>
    <row r="328" spans="25:26" x14ac:dyDescent="0.3">
      <c r="Y328">
        <v>3</v>
      </c>
      <c r="Z328">
        <v>31</v>
      </c>
    </row>
    <row r="329" spans="25:26" x14ac:dyDescent="0.3">
      <c r="Y329">
        <v>3</v>
      </c>
      <c r="Z329">
        <v>76</v>
      </c>
    </row>
    <row r="330" spans="25:26" x14ac:dyDescent="0.3">
      <c r="Y330">
        <v>3</v>
      </c>
      <c r="Z330">
        <v>24</v>
      </c>
    </row>
    <row r="331" spans="25:26" x14ac:dyDescent="0.3">
      <c r="Y331">
        <v>3</v>
      </c>
      <c r="Z331">
        <v>23.25</v>
      </c>
    </row>
    <row r="332" spans="25:26" x14ac:dyDescent="0.3">
      <c r="Y332">
        <v>3</v>
      </c>
      <c r="Z332">
        <v>34.9</v>
      </c>
    </row>
    <row r="333" spans="25:26" x14ac:dyDescent="0.3">
      <c r="Y333">
        <v>3</v>
      </c>
      <c r="Z333">
        <v>81</v>
      </c>
    </row>
    <row r="334" spans="25:26" x14ac:dyDescent="0.3">
      <c r="Y334">
        <v>3</v>
      </c>
      <c r="Z334">
        <v>18</v>
      </c>
    </row>
    <row r="335" spans="25:26" x14ac:dyDescent="0.3">
      <c r="Y335">
        <v>3</v>
      </c>
      <c r="Z335">
        <v>32</v>
      </c>
    </row>
    <row r="336" spans="25:26" x14ac:dyDescent="0.3">
      <c r="Y336">
        <v>3</v>
      </c>
      <c r="Z336">
        <v>36</v>
      </c>
    </row>
    <row r="337" spans="25:26" x14ac:dyDescent="0.3">
      <c r="Y337">
        <v>3</v>
      </c>
      <c r="Z337">
        <v>28.95</v>
      </c>
    </row>
    <row r="338" spans="25:26" x14ac:dyDescent="0.3">
      <c r="Y338">
        <v>3</v>
      </c>
      <c r="Z338">
        <v>36</v>
      </c>
    </row>
    <row r="339" spans="25:26" x14ac:dyDescent="0.3">
      <c r="Y339">
        <v>3</v>
      </c>
      <c r="Z339">
        <v>14</v>
      </c>
    </row>
    <row r="340" spans="25:26" x14ac:dyDescent="0.3">
      <c r="Y340">
        <v>3</v>
      </c>
      <c r="Z340">
        <v>48</v>
      </c>
    </row>
    <row r="341" spans="25:26" x14ac:dyDescent="0.3">
      <c r="Y341">
        <v>3</v>
      </c>
      <c r="Z341">
        <v>68</v>
      </c>
    </row>
    <row r="342" spans="25:26" x14ac:dyDescent="0.3">
      <c r="Y342">
        <v>3</v>
      </c>
      <c r="Z342">
        <v>66.5</v>
      </c>
    </row>
    <row r="343" spans="25:26" x14ac:dyDescent="0.3">
      <c r="Y343">
        <v>3</v>
      </c>
      <c r="Z343">
        <v>17</v>
      </c>
    </row>
    <row r="344" spans="25:26" x14ac:dyDescent="0.3">
      <c r="Y344">
        <v>3</v>
      </c>
      <c r="Z344">
        <v>30</v>
      </c>
    </row>
    <row r="345" spans="25:26" x14ac:dyDescent="0.3">
      <c r="Y345">
        <v>3</v>
      </c>
      <c r="Z345">
        <v>31</v>
      </c>
    </row>
    <row r="346" spans="25:26" x14ac:dyDescent="0.3">
      <c r="Y346">
        <v>3</v>
      </c>
      <c r="Z346">
        <v>26</v>
      </c>
    </row>
    <row r="347" spans="25:26" x14ac:dyDescent="0.3">
      <c r="Y347">
        <v>2</v>
      </c>
      <c r="Z347">
        <v>936</v>
      </c>
    </row>
    <row r="348" spans="25:26" x14ac:dyDescent="0.3">
      <c r="Y348">
        <v>2</v>
      </c>
      <c r="Z348">
        <v>240</v>
      </c>
    </row>
    <row r="349" spans="25:26" x14ac:dyDescent="0.3">
      <c r="Y349">
        <v>2</v>
      </c>
      <c r="Z349">
        <v>728</v>
      </c>
    </row>
    <row r="350" spans="25:26" x14ac:dyDescent="0.3">
      <c r="Y350">
        <v>2</v>
      </c>
      <c r="Z350">
        <v>472.8</v>
      </c>
    </row>
    <row r="351" spans="25:26" x14ac:dyDescent="0.3">
      <c r="Y351">
        <v>2</v>
      </c>
      <c r="Z351">
        <v>43.2</v>
      </c>
    </row>
    <row r="352" spans="25:26" x14ac:dyDescent="0.3">
      <c r="Y352">
        <v>2</v>
      </c>
      <c r="Z352">
        <v>384</v>
      </c>
    </row>
    <row r="353" spans="25:26" x14ac:dyDescent="0.3">
      <c r="Y353">
        <v>2</v>
      </c>
      <c r="Z353">
        <v>186</v>
      </c>
    </row>
    <row r="354" spans="25:26" x14ac:dyDescent="0.3">
      <c r="Y354">
        <v>2</v>
      </c>
      <c r="Z354">
        <v>121.6</v>
      </c>
    </row>
    <row r="355" spans="25:26" x14ac:dyDescent="0.3">
      <c r="Y355">
        <v>2</v>
      </c>
      <c r="Z355">
        <v>408</v>
      </c>
    </row>
    <row r="356" spans="25:26" x14ac:dyDescent="0.3">
      <c r="Y356">
        <v>2</v>
      </c>
      <c r="Z356">
        <v>200</v>
      </c>
    </row>
    <row r="357" spans="25:26" x14ac:dyDescent="0.3">
      <c r="Y357">
        <v>2</v>
      </c>
      <c r="Z357">
        <v>394</v>
      </c>
    </row>
    <row r="358" spans="25:26" x14ac:dyDescent="0.3">
      <c r="Y358">
        <v>2</v>
      </c>
      <c r="Z358">
        <v>30</v>
      </c>
    </row>
    <row r="359" spans="25:26" x14ac:dyDescent="0.3">
      <c r="Y359">
        <v>2</v>
      </c>
      <c r="Z359">
        <v>145.6</v>
      </c>
    </row>
    <row r="360" spans="25:26" x14ac:dyDescent="0.3">
      <c r="Y360">
        <v>2</v>
      </c>
      <c r="Z360">
        <v>883.2</v>
      </c>
    </row>
    <row r="361" spans="25:26" x14ac:dyDescent="0.3">
      <c r="Y361">
        <v>2</v>
      </c>
      <c r="Z361">
        <v>524</v>
      </c>
    </row>
    <row r="362" spans="25:26" x14ac:dyDescent="0.3">
      <c r="Y362">
        <v>2</v>
      </c>
      <c r="Z362">
        <v>62</v>
      </c>
    </row>
    <row r="363" spans="25:26" x14ac:dyDescent="0.3">
      <c r="Y363">
        <v>2</v>
      </c>
      <c r="Z363">
        <v>182.4</v>
      </c>
    </row>
    <row r="364" spans="25:26" x14ac:dyDescent="0.3">
      <c r="Y364">
        <v>2</v>
      </c>
      <c r="Z364">
        <v>380</v>
      </c>
    </row>
    <row r="365" spans="25:26" x14ac:dyDescent="0.3">
      <c r="Y365">
        <v>2</v>
      </c>
      <c r="Z365">
        <v>840</v>
      </c>
    </row>
    <row r="366" spans="25:26" x14ac:dyDescent="0.3">
      <c r="Y366">
        <v>2</v>
      </c>
      <c r="Z366">
        <v>724.5</v>
      </c>
    </row>
    <row r="367" spans="25:26" x14ac:dyDescent="0.3">
      <c r="Y367">
        <v>2</v>
      </c>
      <c r="Z367">
        <v>318</v>
      </c>
    </row>
    <row r="368" spans="25:26" x14ac:dyDescent="0.3">
      <c r="Y368">
        <v>2</v>
      </c>
      <c r="Z368">
        <v>176</v>
      </c>
    </row>
    <row r="369" spans="25:26" x14ac:dyDescent="0.3">
      <c r="Y369">
        <v>2</v>
      </c>
      <c r="Z369">
        <v>2184</v>
      </c>
    </row>
    <row r="370" spans="25:26" x14ac:dyDescent="0.3">
      <c r="Y370">
        <v>2</v>
      </c>
      <c r="Z370">
        <v>1103.2</v>
      </c>
    </row>
    <row r="371" spans="25:26" x14ac:dyDescent="0.3">
      <c r="Y371">
        <v>2</v>
      </c>
      <c r="Z371">
        <v>2240</v>
      </c>
    </row>
    <row r="372" spans="25:26" x14ac:dyDescent="0.3">
      <c r="Y372">
        <v>2</v>
      </c>
      <c r="Z372">
        <v>584</v>
      </c>
    </row>
    <row r="373" spans="25:26" x14ac:dyDescent="0.3">
      <c r="Y373">
        <v>2</v>
      </c>
      <c r="Z373">
        <v>100.8</v>
      </c>
    </row>
    <row r="374" spans="25:26" x14ac:dyDescent="0.3">
      <c r="Y374">
        <v>2</v>
      </c>
      <c r="Z374">
        <v>40</v>
      </c>
    </row>
    <row r="375" spans="25:26" x14ac:dyDescent="0.3">
      <c r="Y375">
        <v>2</v>
      </c>
      <c r="Z375">
        <v>473.2</v>
      </c>
    </row>
    <row r="376" spans="25:26" x14ac:dyDescent="0.3">
      <c r="Y376">
        <v>2</v>
      </c>
      <c r="Z376">
        <v>390</v>
      </c>
    </row>
    <row r="377" spans="25:26" x14ac:dyDescent="0.3">
      <c r="Y377">
        <v>2</v>
      </c>
      <c r="Z377">
        <v>931</v>
      </c>
    </row>
    <row r="378" spans="25:26" x14ac:dyDescent="0.3">
      <c r="Y378">
        <v>2</v>
      </c>
      <c r="Z378">
        <v>61.6</v>
      </c>
    </row>
    <row r="379" spans="25:26" x14ac:dyDescent="0.3">
      <c r="Y379">
        <v>2</v>
      </c>
      <c r="Z379">
        <v>561.6</v>
      </c>
    </row>
    <row r="380" spans="25:26" x14ac:dyDescent="0.3">
      <c r="Y380">
        <v>2</v>
      </c>
      <c r="Z380">
        <v>336</v>
      </c>
    </row>
    <row r="381" spans="25:26" x14ac:dyDescent="0.3">
      <c r="Y381">
        <v>2</v>
      </c>
      <c r="Z381">
        <v>114</v>
      </c>
    </row>
    <row r="382" spans="25:26" x14ac:dyDescent="0.3">
      <c r="Y382">
        <v>2</v>
      </c>
      <c r="Z382">
        <v>112</v>
      </c>
    </row>
    <row r="383" spans="25:26" x14ac:dyDescent="0.3">
      <c r="Y383">
        <v>2</v>
      </c>
      <c r="Z383">
        <v>1048</v>
      </c>
    </row>
    <row r="384" spans="25:26" x14ac:dyDescent="0.3">
      <c r="Y384">
        <v>2</v>
      </c>
      <c r="Z384">
        <v>1440</v>
      </c>
    </row>
    <row r="385" spans="25:26" x14ac:dyDescent="0.3">
      <c r="Y385">
        <v>2</v>
      </c>
      <c r="Z385">
        <v>432</v>
      </c>
    </row>
    <row r="386" spans="25:26" x14ac:dyDescent="0.3">
      <c r="Y386">
        <v>2</v>
      </c>
      <c r="Z386">
        <v>2304</v>
      </c>
    </row>
    <row r="387" spans="25:26" x14ac:dyDescent="0.3">
      <c r="Y387">
        <v>2</v>
      </c>
      <c r="Z387">
        <v>747</v>
      </c>
    </row>
    <row r="388" spans="25:26" x14ac:dyDescent="0.3">
      <c r="Y388">
        <v>2</v>
      </c>
      <c r="Z388">
        <v>448</v>
      </c>
    </row>
    <row r="389" spans="25:26" x14ac:dyDescent="0.3">
      <c r="Y389">
        <v>2</v>
      </c>
      <c r="Z389">
        <v>480</v>
      </c>
    </row>
    <row r="390" spans="25:26" x14ac:dyDescent="0.3">
      <c r="Y390">
        <v>2</v>
      </c>
      <c r="Z390">
        <v>504</v>
      </c>
    </row>
    <row r="391" spans="25:26" x14ac:dyDescent="0.3">
      <c r="Y391">
        <v>2</v>
      </c>
      <c r="Z391">
        <v>432</v>
      </c>
    </row>
    <row r="392" spans="25:26" x14ac:dyDescent="0.3">
      <c r="Y392">
        <v>2</v>
      </c>
      <c r="Z392">
        <v>258</v>
      </c>
    </row>
    <row r="393" spans="25:26" x14ac:dyDescent="0.3">
      <c r="Y393">
        <v>2</v>
      </c>
      <c r="Z393">
        <v>131.4</v>
      </c>
    </row>
    <row r="394" spans="25:26" x14ac:dyDescent="0.3">
      <c r="Y394">
        <v>2</v>
      </c>
      <c r="Z394">
        <v>100</v>
      </c>
    </row>
    <row r="395" spans="25:26" x14ac:dyDescent="0.3">
      <c r="Y395">
        <v>2</v>
      </c>
      <c r="Z395">
        <v>49.8</v>
      </c>
    </row>
    <row r="396" spans="25:26" x14ac:dyDescent="0.3">
      <c r="Y396">
        <v>2</v>
      </c>
      <c r="Z396">
        <v>1584</v>
      </c>
    </row>
    <row r="397" spans="25:26" x14ac:dyDescent="0.3">
      <c r="Y397">
        <v>2</v>
      </c>
      <c r="Z397">
        <v>4.8</v>
      </c>
    </row>
    <row r="398" spans="25:26" x14ac:dyDescent="0.3">
      <c r="Y398">
        <v>2</v>
      </c>
      <c r="Z398">
        <v>151.19999999999999</v>
      </c>
    </row>
    <row r="399" spans="25:26" x14ac:dyDescent="0.3">
      <c r="Y399">
        <v>2</v>
      </c>
      <c r="Z399">
        <v>720</v>
      </c>
    </row>
    <row r="400" spans="25:26" x14ac:dyDescent="0.3">
      <c r="Y400">
        <v>2</v>
      </c>
      <c r="Z400">
        <v>608</v>
      </c>
    </row>
    <row r="401" spans="25:26" x14ac:dyDescent="0.3">
      <c r="Y401">
        <v>2</v>
      </c>
      <c r="Z401">
        <v>496</v>
      </c>
    </row>
    <row r="402" spans="25:26" x14ac:dyDescent="0.3">
      <c r="Y402">
        <v>2</v>
      </c>
      <c r="Z402">
        <v>36.5</v>
      </c>
    </row>
    <row r="403" spans="25:26" x14ac:dyDescent="0.3">
      <c r="Y403">
        <v>2</v>
      </c>
      <c r="Z403">
        <v>747</v>
      </c>
    </row>
    <row r="404" spans="25:26" x14ac:dyDescent="0.3">
      <c r="Y404">
        <v>2</v>
      </c>
      <c r="Z404">
        <v>141.6</v>
      </c>
    </row>
    <row r="405" spans="25:26" x14ac:dyDescent="0.3">
      <c r="Y405">
        <v>2</v>
      </c>
      <c r="Z405">
        <v>199.5</v>
      </c>
    </row>
    <row r="406" spans="25:26" x14ac:dyDescent="0.3">
      <c r="Y406">
        <v>2</v>
      </c>
      <c r="Z406">
        <v>196.8</v>
      </c>
    </row>
    <row r="407" spans="25:26" x14ac:dyDescent="0.3">
      <c r="Y407">
        <v>2</v>
      </c>
      <c r="Z407">
        <v>420</v>
      </c>
    </row>
    <row r="408" spans="25:26" x14ac:dyDescent="0.3">
      <c r="Y408">
        <v>2</v>
      </c>
      <c r="Z408">
        <v>1552</v>
      </c>
    </row>
    <row r="409" spans="25:26" x14ac:dyDescent="0.3">
      <c r="Y409">
        <v>2</v>
      </c>
      <c r="Z409">
        <v>872.5</v>
      </c>
    </row>
    <row r="410" spans="25:26" x14ac:dyDescent="0.3">
      <c r="Y410">
        <v>2</v>
      </c>
      <c r="Z410">
        <v>5268</v>
      </c>
    </row>
    <row r="411" spans="25:26" x14ac:dyDescent="0.3">
      <c r="Y411">
        <v>2</v>
      </c>
      <c r="Z411">
        <v>40</v>
      </c>
    </row>
    <row r="412" spans="25:26" x14ac:dyDescent="0.3">
      <c r="Y412">
        <v>2</v>
      </c>
      <c r="Z412">
        <v>2856</v>
      </c>
    </row>
    <row r="413" spans="25:26" x14ac:dyDescent="0.3">
      <c r="Y413">
        <v>2</v>
      </c>
      <c r="Z413">
        <v>1562.5</v>
      </c>
    </row>
    <row r="414" spans="25:26" x14ac:dyDescent="0.3">
      <c r="Y414">
        <v>2</v>
      </c>
      <c r="Z414">
        <v>772</v>
      </c>
    </row>
    <row r="415" spans="25:26" x14ac:dyDescent="0.3">
      <c r="Y415">
        <v>2</v>
      </c>
      <c r="Z415">
        <v>280</v>
      </c>
    </row>
    <row r="416" spans="25:26" x14ac:dyDescent="0.3">
      <c r="Y416">
        <v>2</v>
      </c>
      <c r="Z416">
        <v>157.5</v>
      </c>
    </row>
    <row r="417" spans="25:26" x14ac:dyDescent="0.3">
      <c r="Y417">
        <v>2</v>
      </c>
      <c r="Z417">
        <v>1054</v>
      </c>
    </row>
    <row r="418" spans="25:26" x14ac:dyDescent="0.3">
      <c r="Y418">
        <v>2</v>
      </c>
      <c r="Z418">
        <v>757.8</v>
      </c>
    </row>
    <row r="419" spans="25:26" x14ac:dyDescent="0.3">
      <c r="Y419">
        <v>2</v>
      </c>
      <c r="Z419">
        <v>193.5</v>
      </c>
    </row>
    <row r="420" spans="25:26" x14ac:dyDescent="0.3">
      <c r="Y420">
        <v>2</v>
      </c>
      <c r="Z420">
        <v>648</v>
      </c>
    </row>
    <row r="421" spans="25:26" x14ac:dyDescent="0.3">
      <c r="Y421">
        <v>2</v>
      </c>
      <c r="Z421">
        <v>232.5</v>
      </c>
    </row>
    <row r="422" spans="25:26" x14ac:dyDescent="0.3">
      <c r="Y422">
        <v>2</v>
      </c>
      <c r="Z422">
        <v>315</v>
      </c>
    </row>
    <row r="423" spans="25:26" x14ac:dyDescent="0.3">
      <c r="Y423">
        <v>2</v>
      </c>
      <c r="Z423">
        <v>244.3</v>
      </c>
    </row>
    <row r="424" spans="25:26" x14ac:dyDescent="0.3">
      <c r="Y424">
        <v>2</v>
      </c>
      <c r="Z424">
        <v>504</v>
      </c>
    </row>
    <row r="425" spans="25:26" x14ac:dyDescent="0.3">
      <c r="Y425">
        <v>2</v>
      </c>
      <c r="Z425">
        <v>375</v>
      </c>
    </row>
    <row r="426" spans="25:26" x14ac:dyDescent="0.3">
      <c r="Y426">
        <v>2</v>
      </c>
      <c r="Z426">
        <v>108</v>
      </c>
    </row>
    <row r="427" spans="25:26" x14ac:dyDescent="0.3">
      <c r="Y427">
        <v>2</v>
      </c>
      <c r="Z427">
        <v>835.2</v>
      </c>
    </row>
    <row r="428" spans="25:26" x14ac:dyDescent="0.3">
      <c r="Y428">
        <v>2</v>
      </c>
      <c r="Z428">
        <v>194.5</v>
      </c>
    </row>
    <row r="429" spans="25:26" x14ac:dyDescent="0.3">
      <c r="Y429">
        <v>2</v>
      </c>
      <c r="Z429">
        <v>2650</v>
      </c>
    </row>
    <row r="430" spans="25:26" x14ac:dyDescent="0.3">
      <c r="Y430">
        <v>2</v>
      </c>
      <c r="Z430">
        <v>475</v>
      </c>
    </row>
    <row r="431" spans="25:26" x14ac:dyDescent="0.3">
      <c r="Y431">
        <v>2</v>
      </c>
      <c r="Z431">
        <v>490</v>
      </c>
    </row>
    <row r="432" spans="25:26" x14ac:dyDescent="0.3">
      <c r="Y432">
        <v>2</v>
      </c>
      <c r="Z432">
        <v>1237.9000000000001</v>
      </c>
    </row>
    <row r="433" spans="25:26" x14ac:dyDescent="0.3">
      <c r="Y433">
        <v>2</v>
      </c>
      <c r="Z433">
        <v>816</v>
      </c>
    </row>
    <row r="434" spans="25:26" x14ac:dyDescent="0.3">
      <c r="Y434">
        <v>2</v>
      </c>
      <c r="Z434">
        <v>360</v>
      </c>
    </row>
    <row r="435" spans="25:26" x14ac:dyDescent="0.3">
      <c r="Y435">
        <v>2</v>
      </c>
      <c r="Z435">
        <v>2500</v>
      </c>
    </row>
    <row r="436" spans="25:26" x14ac:dyDescent="0.3">
      <c r="Y436">
        <v>2</v>
      </c>
      <c r="Z436">
        <v>1400</v>
      </c>
    </row>
    <row r="437" spans="25:26" x14ac:dyDescent="0.3">
      <c r="Y437">
        <v>2</v>
      </c>
      <c r="Z437">
        <v>540</v>
      </c>
    </row>
    <row r="438" spans="25:26" x14ac:dyDescent="0.3">
      <c r="Y438">
        <v>2</v>
      </c>
      <c r="Z438">
        <v>3420</v>
      </c>
    </row>
    <row r="439" spans="25:26" x14ac:dyDescent="0.3">
      <c r="Y439">
        <v>2</v>
      </c>
      <c r="Z439">
        <v>2340</v>
      </c>
    </row>
    <row r="440" spans="25:26" x14ac:dyDescent="0.3">
      <c r="Y440">
        <v>2</v>
      </c>
      <c r="Z440">
        <v>120</v>
      </c>
    </row>
    <row r="441" spans="25:26" x14ac:dyDescent="0.3">
      <c r="Y441">
        <v>2</v>
      </c>
      <c r="Z441">
        <v>22.5</v>
      </c>
    </row>
    <row r="442" spans="25:26" x14ac:dyDescent="0.3">
      <c r="Y442">
        <v>2</v>
      </c>
      <c r="Z442">
        <v>35</v>
      </c>
    </row>
    <row r="443" spans="25:26" x14ac:dyDescent="0.3">
      <c r="Y443">
        <v>2</v>
      </c>
      <c r="Z443">
        <v>775</v>
      </c>
    </row>
    <row r="444" spans="25:26" x14ac:dyDescent="0.3">
      <c r="Y444">
        <v>2</v>
      </c>
      <c r="Z444">
        <v>231.6</v>
      </c>
    </row>
    <row r="445" spans="25:26" x14ac:dyDescent="0.3">
      <c r="Y445">
        <v>2</v>
      </c>
      <c r="Z445">
        <v>540</v>
      </c>
    </row>
    <row r="446" spans="25:26" x14ac:dyDescent="0.3">
      <c r="Y446">
        <v>2</v>
      </c>
      <c r="Z446">
        <v>95</v>
      </c>
    </row>
    <row r="447" spans="25:26" x14ac:dyDescent="0.3">
      <c r="Y447">
        <v>2</v>
      </c>
      <c r="Z447">
        <v>1710</v>
      </c>
    </row>
    <row r="448" spans="25:26" x14ac:dyDescent="0.3">
      <c r="Y448">
        <v>2</v>
      </c>
      <c r="Z448">
        <v>1020</v>
      </c>
    </row>
    <row r="449" spans="25:26" x14ac:dyDescent="0.3">
      <c r="Y449">
        <v>2</v>
      </c>
      <c r="Z449">
        <v>552</v>
      </c>
    </row>
    <row r="450" spans="25:26" x14ac:dyDescent="0.3">
      <c r="Y450">
        <v>2</v>
      </c>
      <c r="Z450">
        <v>420</v>
      </c>
    </row>
    <row r="451" spans="25:26" x14ac:dyDescent="0.3">
      <c r="Y451">
        <v>2</v>
      </c>
      <c r="Z451">
        <v>1060</v>
      </c>
    </row>
    <row r="452" spans="25:26" x14ac:dyDescent="0.3">
      <c r="Y452">
        <v>2</v>
      </c>
      <c r="Z452">
        <v>570</v>
      </c>
    </row>
    <row r="453" spans="25:26" x14ac:dyDescent="0.3">
      <c r="Y453">
        <v>2</v>
      </c>
      <c r="Z453">
        <v>52.35</v>
      </c>
    </row>
    <row r="454" spans="25:26" x14ac:dyDescent="0.3">
      <c r="Y454">
        <v>2</v>
      </c>
      <c r="Z454">
        <v>84</v>
      </c>
    </row>
    <row r="455" spans="25:26" x14ac:dyDescent="0.3">
      <c r="Y455">
        <v>2</v>
      </c>
      <c r="Z455">
        <v>276</v>
      </c>
    </row>
    <row r="456" spans="25:26" x14ac:dyDescent="0.3">
      <c r="Y456">
        <v>2</v>
      </c>
      <c r="Z456">
        <v>62</v>
      </c>
    </row>
    <row r="457" spans="25:26" x14ac:dyDescent="0.3">
      <c r="Y457">
        <v>2</v>
      </c>
      <c r="Z457">
        <v>64.400000000000006</v>
      </c>
    </row>
    <row r="458" spans="25:26" x14ac:dyDescent="0.3">
      <c r="Y458">
        <v>2</v>
      </c>
      <c r="Z458">
        <v>408.45</v>
      </c>
    </row>
    <row r="459" spans="25:26" x14ac:dyDescent="0.3">
      <c r="Y459">
        <v>2</v>
      </c>
      <c r="Z459">
        <v>63</v>
      </c>
    </row>
    <row r="460" spans="25:26" x14ac:dyDescent="0.3">
      <c r="Y460">
        <v>2</v>
      </c>
      <c r="Z460">
        <v>1170</v>
      </c>
    </row>
    <row r="461" spans="25:26" x14ac:dyDescent="0.3">
      <c r="Y461">
        <v>2</v>
      </c>
      <c r="Z461">
        <v>468.45</v>
      </c>
    </row>
    <row r="462" spans="25:26" x14ac:dyDescent="0.3">
      <c r="Y462">
        <v>2</v>
      </c>
      <c r="Z462">
        <v>540</v>
      </c>
    </row>
    <row r="463" spans="25:26" x14ac:dyDescent="0.3">
      <c r="Y463">
        <v>2</v>
      </c>
      <c r="Z463">
        <v>4951.6000000000004</v>
      </c>
    </row>
    <row r="464" spans="25:26" x14ac:dyDescent="0.3">
      <c r="Y464">
        <v>2</v>
      </c>
      <c r="Z464">
        <v>1840</v>
      </c>
    </row>
    <row r="465" spans="25:26" x14ac:dyDescent="0.3">
      <c r="Y465">
        <v>2</v>
      </c>
      <c r="Z465">
        <v>466.8</v>
      </c>
    </row>
    <row r="466" spans="25:26" x14ac:dyDescent="0.3">
      <c r="Y466">
        <v>2</v>
      </c>
      <c r="Z466">
        <v>2366.4</v>
      </c>
    </row>
    <row r="467" spans="25:26" x14ac:dyDescent="0.3">
      <c r="Y467">
        <v>2</v>
      </c>
      <c r="Z467">
        <v>780</v>
      </c>
    </row>
    <row r="468" spans="25:26" x14ac:dyDescent="0.3">
      <c r="Y468">
        <v>2</v>
      </c>
      <c r="Z468">
        <v>380</v>
      </c>
    </row>
    <row r="469" spans="25:26" x14ac:dyDescent="0.3">
      <c r="Y469">
        <v>2</v>
      </c>
      <c r="Z469">
        <v>550</v>
      </c>
    </row>
    <row r="470" spans="25:26" x14ac:dyDescent="0.3">
      <c r="Y470">
        <v>2</v>
      </c>
      <c r="Z470">
        <v>750</v>
      </c>
    </row>
    <row r="471" spans="25:26" x14ac:dyDescent="0.3">
      <c r="Y471">
        <v>2</v>
      </c>
      <c r="Z471">
        <v>388.35</v>
      </c>
    </row>
    <row r="472" spans="25:26" x14ac:dyDescent="0.3">
      <c r="Y472">
        <v>2</v>
      </c>
      <c r="Z472">
        <v>360</v>
      </c>
    </row>
    <row r="473" spans="25:26" x14ac:dyDescent="0.3">
      <c r="Y473">
        <v>2</v>
      </c>
      <c r="Z473">
        <v>24</v>
      </c>
    </row>
    <row r="474" spans="25:26" x14ac:dyDescent="0.3">
      <c r="Y474">
        <v>2</v>
      </c>
      <c r="Z474">
        <v>115.8</v>
      </c>
    </row>
    <row r="475" spans="25:26" x14ac:dyDescent="0.3">
      <c r="Y475">
        <v>2</v>
      </c>
      <c r="Z475">
        <v>52.35</v>
      </c>
    </row>
    <row r="476" spans="25:26" x14ac:dyDescent="0.3">
      <c r="Y476">
        <v>2</v>
      </c>
      <c r="Z476">
        <v>144</v>
      </c>
    </row>
    <row r="477" spans="25:26" x14ac:dyDescent="0.3">
      <c r="Y477">
        <v>2</v>
      </c>
      <c r="Z477">
        <v>108</v>
      </c>
    </row>
    <row r="478" spans="25:26" x14ac:dyDescent="0.3">
      <c r="Y478">
        <v>2</v>
      </c>
      <c r="Z478">
        <v>525</v>
      </c>
    </row>
    <row r="479" spans="25:26" x14ac:dyDescent="0.3">
      <c r="Y479">
        <v>2</v>
      </c>
      <c r="Z479">
        <v>195</v>
      </c>
    </row>
    <row r="480" spans="25:26" x14ac:dyDescent="0.3">
      <c r="Y480">
        <v>2</v>
      </c>
      <c r="Z480">
        <v>22.35</v>
      </c>
    </row>
    <row r="481" spans="25:26" x14ac:dyDescent="0.3">
      <c r="Y481">
        <v>2</v>
      </c>
      <c r="Z481">
        <v>760</v>
      </c>
    </row>
    <row r="482" spans="25:26" x14ac:dyDescent="0.3">
      <c r="Y482">
        <v>2</v>
      </c>
      <c r="Z482">
        <v>350</v>
      </c>
    </row>
    <row r="483" spans="25:26" x14ac:dyDescent="0.3">
      <c r="Y483">
        <v>2</v>
      </c>
      <c r="Z483">
        <v>285</v>
      </c>
    </row>
    <row r="484" spans="25:26" x14ac:dyDescent="0.3">
      <c r="Y484">
        <v>2</v>
      </c>
      <c r="Z484">
        <v>2475.8000000000002</v>
      </c>
    </row>
    <row r="485" spans="25:26" x14ac:dyDescent="0.3">
      <c r="Y485">
        <v>2</v>
      </c>
      <c r="Z485">
        <v>98.6</v>
      </c>
    </row>
    <row r="486" spans="25:26" x14ac:dyDescent="0.3">
      <c r="Y486">
        <v>2</v>
      </c>
      <c r="Z486">
        <v>348</v>
      </c>
    </row>
    <row r="487" spans="25:26" x14ac:dyDescent="0.3">
      <c r="Y487">
        <v>2</v>
      </c>
      <c r="Z487">
        <v>140</v>
      </c>
    </row>
    <row r="488" spans="25:26" x14ac:dyDescent="0.3">
      <c r="Y488">
        <v>2</v>
      </c>
      <c r="Z488">
        <v>2635</v>
      </c>
    </row>
    <row r="489" spans="25:26" x14ac:dyDescent="0.3">
      <c r="Y489">
        <v>2</v>
      </c>
      <c r="Z489">
        <v>760</v>
      </c>
    </row>
    <row r="490" spans="25:26" x14ac:dyDescent="0.3">
      <c r="Y490">
        <v>2</v>
      </c>
      <c r="Z490">
        <v>900</v>
      </c>
    </row>
    <row r="491" spans="25:26" x14ac:dyDescent="0.3">
      <c r="Y491">
        <v>2</v>
      </c>
      <c r="Z491">
        <v>42</v>
      </c>
    </row>
    <row r="492" spans="25:26" x14ac:dyDescent="0.3">
      <c r="Y492">
        <v>2</v>
      </c>
      <c r="Z492">
        <v>70</v>
      </c>
    </row>
    <row r="493" spans="25:26" x14ac:dyDescent="0.3">
      <c r="Y493">
        <v>2</v>
      </c>
      <c r="Z493">
        <v>75</v>
      </c>
    </row>
    <row r="494" spans="25:26" x14ac:dyDescent="0.3">
      <c r="Y494">
        <v>2</v>
      </c>
      <c r="Z494">
        <v>40</v>
      </c>
    </row>
    <row r="495" spans="25:26" x14ac:dyDescent="0.3">
      <c r="Y495">
        <v>2</v>
      </c>
      <c r="Z495">
        <v>322</v>
      </c>
    </row>
    <row r="496" spans="25:26" x14ac:dyDescent="0.3">
      <c r="Y496">
        <v>2</v>
      </c>
      <c r="Z496">
        <v>155</v>
      </c>
    </row>
    <row r="497" spans="25:26" x14ac:dyDescent="0.3">
      <c r="Y497">
        <v>2</v>
      </c>
      <c r="Z497">
        <v>18</v>
      </c>
    </row>
    <row r="498" spans="25:26" x14ac:dyDescent="0.3">
      <c r="Y498">
        <v>2</v>
      </c>
      <c r="Z498">
        <v>140</v>
      </c>
    </row>
    <row r="499" spans="25:26" x14ac:dyDescent="0.3">
      <c r="Y499">
        <v>2</v>
      </c>
      <c r="Z499">
        <v>311.2</v>
      </c>
    </row>
    <row r="500" spans="25:26" x14ac:dyDescent="0.3">
      <c r="Y500">
        <v>2</v>
      </c>
      <c r="Z500">
        <v>99.75</v>
      </c>
    </row>
    <row r="501" spans="25:26" x14ac:dyDescent="0.3">
      <c r="Y501">
        <v>2</v>
      </c>
      <c r="Z501">
        <v>462</v>
      </c>
    </row>
    <row r="502" spans="25:26" x14ac:dyDescent="0.3">
      <c r="Y502">
        <v>2</v>
      </c>
      <c r="Z502">
        <v>450</v>
      </c>
    </row>
    <row r="503" spans="25:26" x14ac:dyDescent="0.3">
      <c r="Y503">
        <v>2</v>
      </c>
      <c r="Z503">
        <v>200</v>
      </c>
    </row>
    <row r="504" spans="25:26" x14ac:dyDescent="0.3">
      <c r="Y504">
        <v>2</v>
      </c>
      <c r="Z504">
        <v>150</v>
      </c>
    </row>
    <row r="505" spans="25:26" x14ac:dyDescent="0.3">
      <c r="Y505">
        <v>2</v>
      </c>
      <c r="Z505">
        <v>439</v>
      </c>
    </row>
    <row r="506" spans="25:26" x14ac:dyDescent="0.3">
      <c r="Y506">
        <v>2</v>
      </c>
      <c r="Z506">
        <v>60</v>
      </c>
    </row>
    <row r="507" spans="25:26" x14ac:dyDescent="0.3">
      <c r="Y507">
        <v>2</v>
      </c>
      <c r="Z507">
        <v>15810</v>
      </c>
    </row>
    <row r="508" spans="25:26" x14ac:dyDescent="0.3">
      <c r="Y508">
        <v>2</v>
      </c>
      <c r="Z508">
        <v>1440</v>
      </c>
    </row>
    <row r="509" spans="25:26" x14ac:dyDescent="0.3">
      <c r="Y509">
        <v>2</v>
      </c>
      <c r="Z509">
        <v>840</v>
      </c>
    </row>
    <row r="510" spans="25:26" x14ac:dyDescent="0.3">
      <c r="Y510">
        <v>2</v>
      </c>
      <c r="Z510">
        <v>7427.4</v>
      </c>
    </row>
    <row r="511" spans="25:26" x14ac:dyDescent="0.3">
      <c r="Y511">
        <v>2</v>
      </c>
      <c r="Z511">
        <v>390</v>
      </c>
    </row>
    <row r="512" spans="25:26" x14ac:dyDescent="0.3">
      <c r="Y512">
        <v>2</v>
      </c>
      <c r="Z512">
        <v>75</v>
      </c>
    </row>
    <row r="513" spans="25:26" x14ac:dyDescent="0.3">
      <c r="Y513">
        <v>2</v>
      </c>
      <c r="Z513">
        <v>74.5</v>
      </c>
    </row>
    <row r="514" spans="25:26" x14ac:dyDescent="0.3">
      <c r="Y514">
        <v>2</v>
      </c>
      <c r="Z514">
        <v>418.8</v>
      </c>
    </row>
    <row r="515" spans="25:26" x14ac:dyDescent="0.3">
      <c r="Y515">
        <v>2</v>
      </c>
      <c r="Z515">
        <v>336</v>
      </c>
    </row>
    <row r="516" spans="25:26" x14ac:dyDescent="0.3">
      <c r="Y516">
        <v>2</v>
      </c>
      <c r="Z516">
        <v>368</v>
      </c>
    </row>
    <row r="517" spans="25:26" x14ac:dyDescent="0.3">
      <c r="Y517">
        <v>2</v>
      </c>
      <c r="Z517">
        <v>190</v>
      </c>
    </row>
    <row r="518" spans="25:26" x14ac:dyDescent="0.3">
      <c r="Y518">
        <v>2</v>
      </c>
      <c r="Z518">
        <v>560</v>
      </c>
    </row>
    <row r="519" spans="25:26" x14ac:dyDescent="0.3">
      <c r="Y519">
        <v>2</v>
      </c>
      <c r="Z519">
        <v>300</v>
      </c>
    </row>
    <row r="520" spans="25:26" x14ac:dyDescent="0.3">
      <c r="Y520">
        <v>2</v>
      </c>
      <c r="Z520">
        <v>930</v>
      </c>
    </row>
    <row r="521" spans="25:26" x14ac:dyDescent="0.3">
      <c r="Y521">
        <v>2</v>
      </c>
      <c r="Z521">
        <v>234</v>
      </c>
    </row>
    <row r="522" spans="25:26" x14ac:dyDescent="0.3">
      <c r="Y522">
        <v>2</v>
      </c>
      <c r="Z522">
        <v>2958</v>
      </c>
    </row>
    <row r="523" spans="25:26" x14ac:dyDescent="0.3">
      <c r="Y523">
        <v>2</v>
      </c>
      <c r="Z523">
        <v>110.4</v>
      </c>
    </row>
    <row r="524" spans="25:26" x14ac:dyDescent="0.3">
      <c r="Y524">
        <v>2</v>
      </c>
      <c r="Z524">
        <v>800</v>
      </c>
    </row>
    <row r="525" spans="25:26" x14ac:dyDescent="0.3">
      <c r="Y525">
        <v>2</v>
      </c>
      <c r="Z525">
        <v>1733.06</v>
      </c>
    </row>
    <row r="526" spans="25:26" x14ac:dyDescent="0.3">
      <c r="Y526">
        <v>2</v>
      </c>
      <c r="Z526">
        <v>600</v>
      </c>
    </row>
    <row r="527" spans="25:26" x14ac:dyDescent="0.3">
      <c r="Y527">
        <v>2</v>
      </c>
      <c r="Z527">
        <v>414</v>
      </c>
    </row>
    <row r="528" spans="25:26" x14ac:dyDescent="0.3">
      <c r="Y528">
        <v>2</v>
      </c>
      <c r="Z528">
        <v>504</v>
      </c>
    </row>
    <row r="529" spans="25:26" x14ac:dyDescent="0.3">
      <c r="Y529">
        <v>2</v>
      </c>
      <c r="Z529">
        <v>292.5</v>
      </c>
    </row>
    <row r="530" spans="25:26" x14ac:dyDescent="0.3">
      <c r="Y530">
        <v>2</v>
      </c>
      <c r="Z530">
        <v>628.20000000000005</v>
      </c>
    </row>
    <row r="531" spans="25:26" x14ac:dyDescent="0.3">
      <c r="Y531">
        <v>2</v>
      </c>
      <c r="Z531">
        <v>500</v>
      </c>
    </row>
    <row r="532" spans="25:26" x14ac:dyDescent="0.3">
      <c r="Y532">
        <v>2</v>
      </c>
      <c r="Z532">
        <v>1120</v>
      </c>
    </row>
    <row r="533" spans="25:26" x14ac:dyDescent="0.3">
      <c r="Y533">
        <v>2</v>
      </c>
      <c r="Z533">
        <v>1000</v>
      </c>
    </row>
    <row r="534" spans="25:26" x14ac:dyDescent="0.3">
      <c r="Y534">
        <v>2</v>
      </c>
      <c r="Z534">
        <v>315</v>
      </c>
    </row>
    <row r="535" spans="25:26" x14ac:dyDescent="0.3">
      <c r="Y535">
        <v>2</v>
      </c>
      <c r="Z535">
        <v>38.6</v>
      </c>
    </row>
    <row r="536" spans="25:26" x14ac:dyDescent="0.3">
      <c r="Y536">
        <v>2</v>
      </c>
      <c r="Z536">
        <v>650</v>
      </c>
    </row>
    <row r="537" spans="25:26" x14ac:dyDescent="0.3">
      <c r="Y537">
        <v>2</v>
      </c>
      <c r="Z537">
        <v>840</v>
      </c>
    </row>
    <row r="538" spans="25:26" x14ac:dyDescent="0.3">
      <c r="Y538">
        <v>2</v>
      </c>
      <c r="Z538">
        <v>1560</v>
      </c>
    </row>
    <row r="539" spans="25:26" x14ac:dyDescent="0.3">
      <c r="Y539">
        <v>2</v>
      </c>
      <c r="Z539">
        <v>1881</v>
      </c>
    </row>
    <row r="540" spans="25:26" x14ac:dyDescent="0.3">
      <c r="Y540">
        <v>2</v>
      </c>
      <c r="Z540">
        <v>990</v>
      </c>
    </row>
    <row r="541" spans="25:26" x14ac:dyDescent="0.3">
      <c r="Y541">
        <v>2</v>
      </c>
      <c r="Z541">
        <v>550</v>
      </c>
    </row>
    <row r="542" spans="25:26" x14ac:dyDescent="0.3">
      <c r="Y542">
        <v>2</v>
      </c>
      <c r="Z542">
        <v>135</v>
      </c>
    </row>
    <row r="543" spans="25:26" x14ac:dyDescent="0.3">
      <c r="Y543">
        <v>2</v>
      </c>
      <c r="Z543">
        <v>390</v>
      </c>
    </row>
    <row r="544" spans="25:26" x14ac:dyDescent="0.3">
      <c r="Y544">
        <v>2</v>
      </c>
      <c r="Z544">
        <v>1800</v>
      </c>
    </row>
    <row r="545" spans="25:26" x14ac:dyDescent="0.3">
      <c r="Y545">
        <v>2</v>
      </c>
      <c r="Z545">
        <v>525</v>
      </c>
    </row>
    <row r="546" spans="25:26" x14ac:dyDescent="0.3">
      <c r="Y546">
        <v>2</v>
      </c>
      <c r="Z546">
        <v>300</v>
      </c>
    </row>
    <row r="547" spans="25:26" x14ac:dyDescent="0.3">
      <c r="Y547">
        <v>2</v>
      </c>
      <c r="Z547">
        <v>144</v>
      </c>
    </row>
    <row r="548" spans="25:26" x14ac:dyDescent="0.3">
      <c r="Y548">
        <v>2</v>
      </c>
      <c r="Z548">
        <v>36</v>
      </c>
    </row>
    <row r="549" spans="25:26" x14ac:dyDescent="0.3">
      <c r="Y549">
        <v>2</v>
      </c>
      <c r="Z549">
        <v>550</v>
      </c>
    </row>
    <row r="550" spans="25:26" x14ac:dyDescent="0.3">
      <c r="Y550">
        <v>2</v>
      </c>
      <c r="Z550">
        <v>54</v>
      </c>
    </row>
    <row r="551" spans="25:26" x14ac:dyDescent="0.3">
      <c r="Y551">
        <v>2</v>
      </c>
      <c r="Z551">
        <v>342</v>
      </c>
    </row>
    <row r="552" spans="25:26" x14ac:dyDescent="0.3">
      <c r="Y552">
        <v>2</v>
      </c>
      <c r="Z552">
        <v>306</v>
      </c>
    </row>
    <row r="553" spans="25:26" x14ac:dyDescent="0.3">
      <c r="Y553">
        <v>2</v>
      </c>
      <c r="Z553">
        <v>600</v>
      </c>
    </row>
    <row r="554" spans="25:26" x14ac:dyDescent="0.3">
      <c r="Y554">
        <v>2</v>
      </c>
      <c r="Z554">
        <v>45</v>
      </c>
    </row>
    <row r="555" spans="25:26" x14ac:dyDescent="0.3">
      <c r="Y555">
        <v>2</v>
      </c>
      <c r="Z555">
        <v>90</v>
      </c>
    </row>
    <row r="556" spans="25:26" x14ac:dyDescent="0.3">
      <c r="Y556">
        <v>2</v>
      </c>
      <c r="Z556">
        <v>56</v>
      </c>
    </row>
    <row r="557" spans="25:26" x14ac:dyDescent="0.3">
      <c r="Y557">
        <v>2</v>
      </c>
      <c r="Z557">
        <v>190</v>
      </c>
    </row>
    <row r="558" spans="25:26" x14ac:dyDescent="0.3">
      <c r="Y558">
        <v>2</v>
      </c>
      <c r="Z558">
        <v>25</v>
      </c>
    </row>
    <row r="559" spans="25:26" x14ac:dyDescent="0.3">
      <c r="Y559">
        <v>2</v>
      </c>
      <c r="Z559">
        <v>270.2</v>
      </c>
    </row>
    <row r="560" spans="25:26" x14ac:dyDescent="0.3">
      <c r="Y560">
        <v>2</v>
      </c>
      <c r="Z560">
        <v>388.35</v>
      </c>
    </row>
    <row r="561" spans="25:26" x14ac:dyDescent="0.3">
      <c r="Y561">
        <v>2</v>
      </c>
      <c r="Z561">
        <v>234</v>
      </c>
    </row>
    <row r="562" spans="25:26" x14ac:dyDescent="0.3">
      <c r="Y562">
        <v>2</v>
      </c>
      <c r="Z562">
        <v>744</v>
      </c>
    </row>
    <row r="563" spans="25:26" x14ac:dyDescent="0.3">
      <c r="Y563">
        <v>2</v>
      </c>
      <c r="Z563">
        <v>840</v>
      </c>
    </row>
    <row r="564" spans="25:26" x14ac:dyDescent="0.3">
      <c r="Y564">
        <v>2</v>
      </c>
      <c r="Z564">
        <v>1320</v>
      </c>
    </row>
    <row r="565" spans="25:26" x14ac:dyDescent="0.3">
      <c r="Y565">
        <v>2</v>
      </c>
      <c r="Z565">
        <v>665</v>
      </c>
    </row>
    <row r="566" spans="25:26" x14ac:dyDescent="0.3">
      <c r="Y566">
        <v>2</v>
      </c>
      <c r="Z566">
        <v>6587.5</v>
      </c>
    </row>
    <row r="567" spans="25:26" x14ac:dyDescent="0.3">
      <c r="Y567">
        <v>2</v>
      </c>
      <c r="Z567">
        <v>1650</v>
      </c>
    </row>
    <row r="568" spans="25:26" x14ac:dyDescent="0.3">
      <c r="Y568">
        <v>2</v>
      </c>
      <c r="Z568">
        <v>180</v>
      </c>
    </row>
    <row r="569" spans="25:26" x14ac:dyDescent="0.3">
      <c r="Y569">
        <v>2</v>
      </c>
      <c r="Z569">
        <v>1080</v>
      </c>
    </row>
    <row r="570" spans="25:26" x14ac:dyDescent="0.3">
      <c r="Y570">
        <v>2</v>
      </c>
      <c r="Z570">
        <v>420</v>
      </c>
    </row>
    <row r="571" spans="25:26" x14ac:dyDescent="0.3">
      <c r="Y571">
        <v>2</v>
      </c>
      <c r="Z571">
        <v>74.5</v>
      </c>
    </row>
    <row r="572" spans="25:26" x14ac:dyDescent="0.3">
      <c r="Y572">
        <v>2</v>
      </c>
      <c r="Z572">
        <v>291.75</v>
      </c>
    </row>
    <row r="573" spans="25:26" x14ac:dyDescent="0.3">
      <c r="Y573">
        <v>2</v>
      </c>
      <c r="Z573">
        <v>114</v>
      </c>
    </row>
    <row r="574" spans="25:26" x14ac:dyDescent="0.3">
      <c r="Y574">
        <v>2</v>
      </c>
      <c r="Z574">
        <v>2187.5</v>
      </c>
    </row>
    <row r="575" spans="25:26" x14ac:dyDescent="0.3">
      <c r="Y575">
        <v>2</v>
      </c>
      <c r="Z575">
        <v>640</v>
      </c>
    </row>
    <row r="576" spans="25:26" x14ac:dyDescent="0.3">
      <c r="Y576">
        <v>2</v>
      </c>
      <c r="Z576">
        <v>831.25</v>
      </c>
    </row>
    <row r="577" spans="25:26" x14ac:dyDescent="0.3">
      <c r="Y577">
        <v>2</v>
      </c>
      <c r="Z577">
        <v>180</v>
      </c>
    </row>
    <row r="578" spans="25:26" x14ac:dyDescent="0.3">
      <c r="Y578">
        <v>2</v>
      </c>
      <c r="Z578">
        <v>468</v>
      </c>
    </row>
    <row r="579" spans="25:26" x14ac:dyDescent="0.3">
      <c r="Y579">
        <v>2</v>
      </c>
      <c r="Z579">
        <v>1190</v>
      </c>
    </row>
    <row r="580" spans="25:26" x14ac:dyDescent="0.3">
      <c r="Y580">
        <v>2</v>
      </c>
      <c r="Z580">
        <v>136</v>
      </c>
    </row>
    <row r="581" spans="25:26" x14ac:dyDescent="0.3">
      <c r="Y581">
        <v>2</v>
      </c>
      <c r="Z581">
        <v>130</v>
      </c>
    </row>
    <row r="582" spans="25:26" x14ac:dyDescent="0.3">
      <c r="Y582">
        <v>2</v>
      </c>
      <c r="Z582">
        <v>720</v>
      </c>
    </row>
    <row r="583" spans="25:26" x14ac:dyDescent="0.3">
      <c r="Y583">
        <v>2</v>
      </c>
      <c r="Z583">
        <v>380</v>
      </c>
    </row>
    <row r="584" spans="25:26" x14ac:dyDescent="0.3">
      <c r="Y584">
        <v>2</v>
      </c>
      <c r="Z584">
        <v>523.5</v>
      </c>
    </row>
    <row r="585" spans="25:26" x14ac:dyDescent="0.3">
      <c r="Y585">
        <v>2</v>
      </c>
      <c r="Z585">
        <v>250</v>
      </c>
    </row>
    <row r="586" spans="25:26" x14ac:dyDescent="0.3">
      <c r="Y586">
        <v>2</v>
      </c>
      <c r="Z586">
        <v>210</v>
      </c>
    </row>
    <row r="587" spans="25:26" x14ac:dyDescent="0.3">
      <c r="Y587">
        <v>2</v>
      </c>
      <c r="Z587">
        <v>90</v>
      </c>
    </row>
    <row r="588" spans="25:26" x14ac:dyDescent="0.3">
      <c r="Y588">
        <v>3</v>
      </c>
      <c r="Z588">
        <v>100.8</v>
      </c>
    </row>
    <row r="589" spans="25:26" x14ac:dyDescent="0.3">
      <c r="Y589">
        <v>3</v>
      </c>
      <c r="Z589">
        <v>234</v>
      </c>
    </row>
    <row r="590" spans="25:26" x14ac:dyDescent="0.3">
      <c r="Y590">
        <v>3</v>
      </c>
      <c r="Z590">
        <v>336</v>
      </c>
    </row>
    <row r="591" spans="25:26" x14ac:dyDescent="0.3">
      <c r="Y591">
        <v>3</v>
      </c>
      <c r="Z591">
        <v>200</v>
      </c>
    </row>
    <row r="592" spans="25:26" x14ac:dyDescent="0.3">
      <c r="Y592">
        <v>3</v>
      </c>
      <c r="Z592">
        <v>604.79999999999995</v>
      </c>
    </row>
    <row r="593" spans="25:26" x14ac:dyDescent="0.3">
      <c r="Y593">
        <v>3</v>
      </c>
      <c r="Z593">
        <v>640</v>
      </c>
    </row>
    <row r="594" spans="25:26" x14ac:dyDescent="0.3">
      <c r="Y594">
        <v>3</v>
      </c>
      <c r="Z594">
        <v>393</v>
      </c>
    </row>
    <row r="595" spans="25:26" x14ac:dyDescent="0.3">
      <c r="Y595">
        <v>3</v>
      </c>
      <c r="Z595">
        <v>124.8</v>
      </c>
    </row>
    <row r="596" spans="25:26" x14ac:dyDescent="0.3">
      <c r="Y596">
        <v>3</v>
      </c>
      <c r="Z596">
        <v>364.8</v>
      </c>
    </row>
    <row r="597" spans="25:26" x14ac:dyDescent="0.3">
      <c r="Y597">
        <v>3</v>
      </c>
      <c r="Z597">
        <v>595.20000000000005</v>
      </c>
    </row>
    <row r="598" spans="25:26" x14ac:dyDescent="0.3">
      <c r="Y598">
        <v>3</v>
      </c>
      <c r="Z598">
        <v>150</v>
      </c>
    </row>
    <row r="599" spans="25:26" x14ac:dyDescent="0.3">
      <c r="Y599">
        <v>3</v>
      </c>
      <c r="Z599">
        <v>40</v>
      </c>
    </row>
    <row r="600" spans="25:26" x14ac:dyDescent="0.3">
      <c r="Y600">
        <v>3</v>
      </c>
      <c r="Z600">
        <v>882</v>
      </c>
    </row>
    <row r="601" spans="25:26" x14ac:dyDescent="0.3">
      <c r="Y601">
        <v>3</v>
      </c>
      <c r="Z601">
        <v>475.2</v>
      </c>
    </row>
    <row r="602" spans="25:26" x14ac:dyDescent="0.3">
      <c r="Y602">
        <v>3</v>
      </c>
      <c r="Z602">
        <v>248</v>
      </c>
    </row>
    <row r="603" spans="25:26" x14ac:dyDescent="0.3">
      <c r="Y603">
        <v>3</v>
      </c>
      <c r="Z603">
        <v>131.4</v>
      </c>
    </row>
    <row r="604" spans="25:26" x14ac:dyDescent="0.3">
      <c r="Y604">
        <v>3</v>
      </c>
      <c r="Z604">
        <v>952</v>
      </c>
    </row>
    <row r="605" spans="25:26" x14ac:dyDescent="0.3">
      <c r="Y605">
        <v>3</v>
      </c>
      <c r="Z605">
        <v>83.4</v>
      </c>
    </row>
    <row r="606" spans="25:26" x14ac:dyDescent="0.3">
      <c r="Y606">
        <v>3</v>
      </c>
      <c r="Z606">
        <v>352</v>
      </c>
    </row>
    <row r="607" spans="25:26" x14ac:dyDescent="0.3">
      <c r="Y607">
        <v>3</v>
      </c>
      <c r="Z607">
        <v>600</v>
      </c>
    </row>
    <row r="608" spans="25:26" x14ac:dyDescent="0.3">
      <c r="Y608">
        <v>3</v>
      </c>
      <c r="Z608">
        <v>22.4</v>
      </c>
    </row>
    <row r="609" spans="25:26" x14ac:dyDescent="0.3">
      <c r="Y609">
        <v>3</v>
      </c>
      <c r="Z609">
        <v>736</v>
      </c>
    </row>
    <row r="610" spans="25:26" x14ac:dyDescent="0.3">
      <c r="Y610">
        <v>3</v>
      </c>
      <c r="Z610">
        <v>51.6</v>
      </c>
    </row>
    <row r="611" spans="25:26" x14ac:dyDescent="0.3">
      <c r="Y611">
        <v>3</v>
      </c>
      <c r="Z611">
        <v>144</v>
      </c>
    </row>
    <row r="612" spans="25:26" x14ac:dyDescent="0.3">
      <c r="Y612">
        <v>3</v>
      </c>
      <c r="Z612">
        <v>1245</v>
      </c>
    </row>
    <row r="613" spans="25:26" x14ac:dyDescent="0.3">
      <c r="Y613">
        <v>3</v>
      </c>
      <c r="Z613">
        <v>695</v>
      </c>
    </row>
    <row r="614" spans="25:26" x14ac:dyDescent="0.3">
      <c r="Y614">
        <v>3</v>
      </c>
      <c r="Z614">
        <v>2000</v>
      </c>
    </row>
    <row r="615" spans="25:26" x14ac:dyDescent="0.3">
      <c r="Y615">
        <v>3</v>
      </c>
      <c r="Z615">
        <v>112</v>
      </c>
    </row>
    <row r="616" spans="25:26" x14ac:dyDescent="0.3">
      <c r="Y616">
        <v>3</v>
      </c>
      <c r="Z616">
        <v>121.6</v>
      </c>
    </row>
    <row r="617" spans="25:26" x14ac:dyDescent="0.3">
      <c r="Y617">
        <v>3</v>
      </c>
      <c r="Z617">
        <v>1123.2</v>
      </c>
    </row>
    <row r="618" spans="25:26" x14ac:dyDescent="0.3">
      <c r="Y618">
        <v>3</v>
      </c>
      <c r="Z618">
        <v>608</v>
      </c>
    </row>
    <row r="619" spans="25:26" x14ac:dyDescent="0.3">
      <c r="Y619">
        <v>3</v>
      </c>
      <c r="Z619">
        <v>36</v>
      </c>
    </row>
    <row r="620" spans="25:26" x14ac:dyDescent="0.3">
      <c r="Y620">
        <v>3</v>
      </c>
      <c r="Z620">
        <v>118</v>
      </c>
    </row>
    <row r="621" spans="25:26" x14ac:dyDescent="0.3">
      <c r="Y621">
        <v>3</v>
      </c>
      <c r="Z621">
        <v>560</v>
      </c>
    </row>
    <row r="622" spans="25:26" x14ac:dyDescent="0.3">
      <c r="Y622">
        <v>3</v>
      </c>
      <c r="Z622">
        <v>848</v>
      </c>
    </row>
    <row r="623" spans="25:26" x14ac:dyDescent="0.3">
      <c r="Y623">
        <v>3</v>
      </c>
      <c r="Z623">
        <v>141.6</v>
      </c>
    </row>
    <row r="624" spans="25:26" x14ac:dyDescent="0.3">
      <c r="Y624">
        <v>3</v>
      </c>
      <c r="Z624">
        <v>403.2</v>
      </c>
    </row>
    <row r="625" spans="25:26" x14ac:dyDescent="0.3">
      <c r="Y625">
        <v>3</v>
      </c>
      <c r="Z625">
        <v>279</v>
      </c>
    </row>
    <row r="626" spans="25:26" x14ac:dyDescent="0.3">
      <c r="Y626">
        <v>3</v>
      </c>
      <c r="Z626">
        <v>59</v>
      </c>
    </row>
    <row r="627" spans="25:26" x14ac:dyDescent="0.3">
      <c r="Y627">
        <v>3</v>
      </c>
      <c r="Z627">
        <v>112</v>
      </c>
    </row>
    <row r="628" spans="25:26" x14ac:dyDescent="0.3">
      <c r="Y628">
        <v>3</v>
      </c>
      <c r="Z628">
        <v>1814.4</v>
      </c>
    </row>
    <row r="629" spans="25:26" x14ac:dyDescent="0.3">
      <c r="Y629">
        <v>3</v>
      </c>
      <c r="Z629">
        <v>408</v>
      </c>
    </row>
    <row r="630" spans="25:26" x14ac:dyDescent="0.3">
      <c r="Y630">
        <v>3</v>
      </c>
      <c r="Z630">
        <v>86.4</v>
      </c>
    </row>
    <row r="631" spans="25:26" x14ac:dyDescent="0.3">
      <c r="Y631">
        <v>3</v>
      </c>
      <c r="Z631">
        <v>223.2</v>
      </c>
    </row>
    <row r="632" spans="25:26" x14ac:dyDescent="0.3">
      <c r="Y632">
        <v>3</v>
      </c>
      <c r="Z632">
        <v>96</v>
      </c>
    </row>
    <row r="633" spans="25:26" x14ac:dyDescent="0.3">
      <c r="Y633">
        <v>3</v>
      </c>
      <c r="Z633">
        <v>98</v>
      </c>
    </row>
    <row r="634" spans="25:26" x14ac:dyDescent="0.3">
      <c r="Y634">
        <v>3</v>
      </c>
      <c r="Z634">
        <v>704</v>
      </c>
    </row>
    <row r="635" spans="25:26" x14ac:dyDescent="0.3">
      <c r="Y635">
        <v>3</v>
      </c>
      <c r="Z635">
        <v>345.6</v>
      </c>
    </row>
    <row r="636" spans="25:26" x14ac:dyDescent="0.3">
      <c r="Y636">
        <v>3</v>
      </c>
      <c r="Z636">
        <v>1576</v>
      </c>
    </row>
    <row r="637" spans="25:26" x14ac:dyDescent="0.3">
      <c r="Y637">
        <v>3</v>
      </c>
      <c r="Z637">
        <v>201.6</v>
      </c>
    </row>
    <row r="638" spans="25:26" x14ac:dyDescent="0.3">
      <c r="Y638">
        <v>3</v>
      </c>
      <c r="Z638">
        <v>62.4</v>
      </c>
    </row>
    <row r="639" spans="25:26" x14ac:dyDescent="0.3">
      <c r="Y639">
        <v>3</v>
      </c>
      <c r="Z639">
        <v>40</v>
      </c>
    </row>
    <row r="640" spans="25:26" x14ac:dyDescent="0.3">
      <c r="Y640">
        <v>3</v>
      </c>
      <c r="Z640">
        <v>1552</v>
      </c>
    </row>
    <row r="641" spans="25:26" x14ac:dyDescent="0.3">
      <c r="Y641">
        <v>3</v>
      </c>
      <c r="Z641">
        <v>9.6</v>
      </c>
    </row>
    <row r="642" spans="25:26" x14ac:dyDescent="0.3">
      <c r="Y642">
        <v>3</v>
      </c>
      <c r="Z642">
        <v>96</v>
      </c>
    </row>
    <row r="643" spans="25:26" x14ac:dyDescent="0.3">
      <c r="Y643">
        <v>3</v>
      </c>
      <c r="Z643">
        <v>240</v>
      </c>
    </row>
    <row r="644" spans="25:26" x14ac:dyDescent="0.3">
      <c r="Y644">
        <v>3</v>
      </c>
      <c r="Z644">
        <v>520</v>
      </c>
    </row>
    <row r="645" spans="25:26" x14ac:dyDescent="0.3">
      <c r="Y645">
        <v>3</v>
      </c>
      <c r="Z645">
        <v>1228.5</v>
      </c>
    </row>
    <row r="646" spans="25:26" x14ac:dyDescent="0.3">
      <c r="Y646">
        <v>3</v>
      </c>
      <c r="Z646">
        <v>249</v>
      </c>
    </row>
    <row r="647" spans="25:26" x14ac:dyDescent="0.3">
      <c r="Y647">
        <v>3</v>
      </c>
      <c r="Z647">
        <v>236</v>
      </c>
    </row>
    <row r="648" spans="25:26" x14ac:dyDescent="0.3">
      <c r="Y648">
        <v>3</v>
      </c>
      <c r="Z648">
        <v>851.2</v>
      </c>
    </row>
    <row r="649" spans="25:26" x14ac:dyDescent="0.3">
      <c r="Y649">
        <v>3</v>
      </c>
      <c r="Z649">
        <v>100.8</v>
      </c>
    </row>
    <row r="650" spans="25:26" x14ac:dyDescent="0.3">
      <c r="Y650">
        <v>3</v>
      </c>
      <c r="Z650">
        <v>259.2</v>
      </c>
    </row>
    <row r="651" spans="25:26" x14ac:dyDescent="0.3">
      <c r="Y651">
        <v>3</v>
      </c>
      <c r="Z651">
        <v>48</v>
      </c>
    </row>
    <row r="652" spans="25:26" x14ac:dyDescent="0.3">
      <c r="Y652">
        <v>3</v>
      </c>
      <c r="Z652">
        <v>1216</v>
      </c>
    </row>
    <row r="653" spans="25:26" x14ac:dyDescent="0.3">
      <c r="Y653">
        <v>3</v>
      </c>
      <c r="Z653">
        <v>798</v>
      </c>
    </row>
    <row r="654" spans="25:26" x14ac:dyDescent="0.3">
      <c r="Y654">
        <v>3</v>
      </c>
      <c r="Z654">
        <v>148.80000000000001</v>
      </c>
    </row>
    <row r="655" spans="25:26" x14ac:dyDescent="0.3">
      <c r="Y655">
        <v>3</v>
      </c>
      <c r="Z655">
        <v>109.5</v>
      </c>
    </row>
    <row r="656" spans="25:26" x14ac:dyDescent="0.3">
      <c r="Y656">
        <v>3</v>
      </c>
      <c r="Z656">
        <v>224</v>
      </c>
    </row>
    <row r="657" spans="25:26" x14ac:dyDescent="0.3">
      <c r="Y657">
        <v>3</v>
      </c>
      <c r="Z657">
        <v>234</v>
      </c>
    </row>
    <row r="658" spans="25:26" x14ac:dyDescent="0.3">
      <c r="Y658">
        <v>3</v>
      </c>
      <c r="Z658">
        <v>1755</v>
      </c>
    </row>
    <row r="659" spans="25:26" x14ac:dyDescent="0.3">
      <c r="Y659">
        <v>3</v>
      </c>
      <c r="Z659">
        <v>504</v>
      </c>
    </row>
    <row r="660" spans="25:26" x14ac:dyDescent="0.3">
      <c r="Y660">
        <v>3</v>
      </c>
      <c r="Z660">
        <v>472</v>
      </c>
    </row>
    <row r="661" spans="25:26" x14ac:dyDescent="0.3">
      <c r="Y661">
        <v>3</v>
      </c>
      <c r="Z661">
        <v>816</v>
      </c>
    </row>
    <row r="662" spans="25:26" x14ac:dyDescent="0.3">
      <c r="Y662">
        <v>3</v>
      </c>
      <c r="Z662">
        <v>312</v>
      </c>
    </row>
    <row r="663" spans="25:26" x14ac:dyDescent="0.3">
      <c r="Y663">
        <v>3</v>
      </c>
      <c r="Z663">
        <v>373.5</v>
      </c>
    </row>
    <row r="664" spans="25:26" x14ac:dyDescent="0.3">
      <c r="Y664">
        <v>3</v>
      </c>
      <c r="Z664">
        <v>115.2</v>
      </c>
    </row>
    <row r="665" spans="25:26" x14ac:dyDescent="0.3">
      <c r="Y665">
        <v>3</v>
      </c>
      <c r="Z665">
        <v>231</v>
      </c>
    </row>
    <row r="666" spans="25:26" x14ac:dyDescent="0.3">
      <c r="Y666">
        <v>3</v>
      </c>
      <c r="Z666">
        <v>86.4</v>
      </c>
    </row>
    <row r="667" spans="25:26" x14ac:dyDescent="0.3">
      <c r="Y667">
        <v>3</v>
      </c>
      <c r="Z667">
        <v>88.5</v>
      </c>
    </row>
    <row r="668" spans="25:26" x14ac:dyDescent="0.3">
      <c r="Y668">
        <v>3</v>
      </c>
      <c r="Z668">
        <v>347.2</v>
      </c>
    </row>
    <row r="669" spans="25:26" x14ac:dyDescent="0.3">
      <c r="Y669">
        <v>3</v>
      </c>
      <c r="Z669">
        <v>112</v>
      </c>
    </row>
    <row r="670" spans="25:26" x14ac:dyDescent="0.3">
      <c r="Y670">
        <v>3</v>
      </c>
      <c r="Z670">
        <v>1379</v>
      </c>
    </row>
    <row r="671" spans="25:26" x14ac:dyDescent="0.3">
      <c r="Y671">
        <v>3</v>
      </c>
      <c r="Z671">
        <v>165.6</v>
      </c>
    </row>
    <row r="672" spans="25:26" x14ac:dyDescent="0.3">
      <c r="Y672">
        <v>3</v>
      </c>
      <c r="Z672">
        <v>552</v>
      </c>
    </row>
    <row r="673" spans="25:26" x14ac:dyDescent="0.3">
      <c r="Y673">
        <v>3</v>
      </c>
      <c r="Z673">
        <v>6324</v>
      </c>
    </row>
    <row r="674" spans="25:26" x14ac:dyDescent="0.3">
      <c r="Y674">
        <v>3</v>
      </c>
      <c r="Z674">
        <v>733.6</v>
      </c>
    </row>
    <row r="675" spans="25:26" x14ac:dyDescent="0.3">
      <c r="Y675">
        <v>3</v>
      </c>
      <c r="Z675">
        <v>2640</v>
      </c>
    </row>
    <row r="676" spans="25:26" x14ac:dyDescent="0.3">
      <c r="Y676">
        <v>3</v>
      </c>
      <c r="Z676">
        <v>798</v>
      </c>
    </row>
    <row r="677" spans="25:26" x14ac:dyDescent="0.3">
      <c r="Y677">
        <v>3</v>
      </c>
      <c r="Z677">
        <v>112</v>
      </c>
    </row>
    <row r="678" spans="25:26" x14ac:dyDescent="0.3">
      <c r="Y678">
        <v>3</v>
      </c>
      <c r="Z678">
        <v>147</v>
      </c>
    </row>
    <row r="679" spans="25:26" x14ac:dyDescent="0.3">
      <c r="Y679">
        <v>3</v>
      </c>
      <c r="Z679">
        <v>127.2</v>
      </c>
    </row>
    <row r="680" spans="25:26" x14ac:dyDescent="0.3">
      <c r="Y680">
        <v>3</v>
      </c>
      <c r="Z680">
        <v>672</v>
      </c>
    </row>
    <row r="681" spans="25:26" x14ac:dyDescent="0.3">
      <c r="Y681">
        <v>3</v>
      </c>
      <c r="Z681">
        <v>224</v>
      </c>
    </row>
    <row r="682" spans="25:26" x14ac:dyDescent="0.3">
      <c r="Y682">
        <v>3</v>
      </c>
      <c r="Z682">
        <v>72</v>
      </c>
    </row>
    <row r="683" spans="25:26" x14ac:dyDescent="0.3">
      <c r="Y683">
        <v>3</v>
      </c>
      <c r="Z683">
        <v>154</v>
      </c>
    </row>
    <row r="684" spans="25:26" x14ac:dyDescent="0.3">
      <c r="Y684">
        <v>3</v>
      </c>
      <c r="Z684">
        <v>52</v>
      </c>
    </row>
    <row r="685" spans="25:26" x14ac:dyDescent="0.3">
      <c r="Y685">
        <v>3</v>
      </c>
      <c r="Z685">
        <v>147.9</v>
      </c>
    </row>
    <row r="686" spans="25:26" x14ac:dyDescent="0.3">
      <c r="Y686">
        <v>3</v>
      </c>
      <c r="Z686">
        <v>3159</v>
      </c>
    </row>
    <row r="687" spans="25:26" x14ac:dyDescent="0.3">
      <c r="Y687">
        <v>3</v>
      </c>
      <c r="Z687">
        <v>1596</v>
      </c>
    </row>
    <row r="688" spans="25:26" x14ac:dyDescent="0.3">
      <c r="Y688">
        <v>3</v>
      </c>
      <c r="Z688">
        <v>2660</v>
      </c>
    </row>
    <row r="689" spans="25:26" x14ac:dyDescent="0.3">
      <c r="Y689">
        <v>3</v>
      </c>
      <c r="Z689">
        <v>820.95</v>
      </c>
    </row>
    <row r="690" spans="25:26" x14ac:dyDescent="0.3">
      <c r="Y690">
        <v>3</v>
      </c>
      <c r="Z690">
        <v>387.5</v>
      </c>
    </row>
    <row r="691" spans="25:26" x14ac:dyDescent="0.3">
      <c r="Y691">
        <v>3</v>
      </c>
      <c r="Z691">
        <v>42</v>
      </c>
    </row>
    <row r="692" spans="25:26" x14ac:dyDescent="0.3">
      <c r="Y692">
        <v>3</v>
      </c>
      <c r="Z692">
        <v>220</v>
      </c>
    </row>
    <row r="693" spans="25:26" x14ac:dyDescent="0.3">
      <c r="Y693">
        <v>3</v>
      </c>
      <c r="Z693">
        <v>90</v>
      </c>
    </row>
    <row r="694" spans="25:26" x14ac:dyDescent="0.3">
      <c r="Y694">
        <v>3</v>
      </c>
      <c r="Z694">
        <v>1560</v>
      </c>
    </row>
    <row r="695" spans="25:26" x14ac:dyDescent="0.3">
      <c r="Y695">
        <v>3</v>
      </c>
      <c r="Z695">
        <v>1150</v>
      </c>
    </row>
    <row r="696" spans="25:26" x14ac:dyDescent="0.3">
      <c r="Y696">
        <v>3</v>
      </c>
      <c r="Z696">
        <v>570</v>
      </c>
    </row>
    <row r="697" spans="25:26" x14ac:dyDescent="0.3">
      <c r="Y697">
        <v>3</v>
      </c>
      <c r="Z697">
        <v>900</v>
      </c>
    </row>
    <row r="698" spans="25:26" x14ac:dyDescent="0.3">
      <c r="Y698">
        <v>3</v>
      </c>
      <c r="Z698">
        <v>570</v>
      </c>
    </row>
    <row r="699" spans="25:26" x14ac:dyDescent="0.3">
      <c r="Y699">
        <v>3</v>
      </c>
      <c r="Z699">
        <v>250</v>
      </c>
    </row>
    <row r="700" spans="25:26" x14ac:dyDescent="0.3">
      <c r="Y700">
        <v>3</v>
      </c>
      <c r="Z700">
        <v>75</v>
      </c>
    </row>
    <row r="701" spans="25:26" x14ac:dyDescent="0.3">
      <c r="Y701">
        <v>3</v>
      </c>
      <c r="Z701">
        <v>1190</v>
      </c>
    </row>
    <row r="702" spans="25:26" x14ac:dyDescent="0.3">
      <c r="Y702">
        <v>3</v>
      </c>
      <c r="Z702">
        <v>600</v>
      </c>
    </row>
    <row r="703" spans="25:26" x14ac:dyDescent="0.3">
      <c r="Y703">
        <v>3</v>
      </c>
      <c r="Z703">
        <v>1249.2</v>
      </c>
    </row>
    <row r="704" spans="25:26" x14ac:dyDescent="0.3">
      <c r="Y704">
        <v>3</v>
      </c>
      <c r="Z704">
        <v>7905</v>
      </c>
    </row>
    <row r="705" spans="25:26" x14ac:dyDescent="0.3">
      <c r="Y705">
        <v>3</v>
      </c>
      <c r="Z705">
        <v>437.5</v>
      </c>
    </row>
    <row r="706" spans="25:26" x14ac:dyDescent="0.3">
      <c r="Y706">
        <v>3</v>
      </c>
      <c r="Z706">
        <v>768</v>
      </c>
    </row>
    <row r="707" spans="25:26" x14ac:dyDescent="0.3">
      <c r="Y707">
        <v>3</v>
      </c>
      <c r="Z707">
        <v>1140</v>
      </c>
    </row>
    <row r="708" spans="25:26" x14ac:dyDescent="0.3">
      <c r="Y708">
        <v>3</v>
      </c>
      <c r="Z708">
        <v>140</v>
      </c>
    </row>
    <row r="709" spans="25:26" x14ac:dyDescent="0.3">
      <c r="Y709">
        <v>3</v>
      </c>
      <c r="Z709">
        <v>135.1</v>
      </c>
    </row>
    <row r="710" spans="25:26" x14ac:dyDescent="0.3">
      <c r="Y710">
        <v>3</v>
      </c>
      <c r="Z710">
        <v>155</v>
      </c>
    </row>
    <row r="711" spans="25:26" x14ac:dyDescent="0.3">
      <c r="Y711">
        <v>3</v>
      </c>
      <c r="Z711">
        <v>315</v>
      </c>
    </row>
    <row r="712" spans="25:26" x14ac:dyDescent="0.3">
      <c r="Y712">
        <v>3</v>
      </c>
      <c r="Z712">
        <v>2280</v>
      </c>
    </row>
    <row r="713" spans="25:26" x14ac:dyDescent="0.3">
      <c r="Y713">
        <v>3</v>
      </c>
      <c r="Z713">
        <v>209.4</v>
      </c>
    </row>
    <row r="714" spans="25:26" x14ac:dyDescent="0.3">
      <c r="Y714">
        <v>3</v>
      </c>
      <c r="Z714">
        <v>320</v>
      </c>
    </row>
    <row r="715" spans="25:26" x14ac:dyDescent="0.3">
      <c r="Y715">
        <v>3</v>
      </c>
      <c r="Z715">
        <v>920</v>
      </c>
    </row>
    <row r="716" spans="25:26" x14ac:dyDescent="0.3">
      <c r="Y716">
        <v>3</v>
      </c>
      <c r="Z716">
        <v>116.25</v>
      </c>
    </row>
    <row r="717" spans="25:26" x14ac:dyDescent="0.3">
      <c r="Y717">
        <v>3</v>
      </c>
      <c r="Z717">
        <v>180</v>
      </c>
    </row>
    <row r="718" spans="25:26" x14ac:dyDescent="0.3">
      <c r="Y718">
        <v>3</v>
      </c>
      <c r="Z718">
        <v>250</v>
      </c>
    </row>
    <row r="719" spans="25:26" x14ac:dyDescent="0.3">
      <c r="Y719">
        <v>3</v>
      </c>
      <c r="Z719">
        <v>408.45</v>
      </c>
    </row>
    <row r="720" spans="25:26" x14ac:dyDescent="0.3">
      <c r="Y720">
        <v>3</v>
      </c>
      <c r="Z720">
        <v>387.5</v>
      </c>
    </row>
    <row r="721" spans="25:26" x14ac:dyDescent="0.3">
      <c r="Y721">
        <v>3</v>
      </c>
      <c r="Z721">
        <v>78</v>
      </c>
    </row>
    <row r="722" spans="25:26" x14ac:dyDescent="0.3">
      <c r="Y722">
        <v>3</v>
      </c>
      <c r="Z722">
        <v>252</v>
      </c>
    </row>
    <row r="723" spans="25:26" x14ac:dyDescent="0.3">
      <c r="Y723">
        <v>3</v>
      </c>
      <c r="Z723">
        <v>387.5</v>
      </c>
    </row>
    <row r="724" spans="25:26" x14ac:dyDescent="0.3">
      <c r="Y724">
        <v>3</v>
      </c>
      <c r="Z724">
        <v>156.15</v>
      </c>
    </row>
    <row r="725" spans="25:26" x14ac:dyDescent="0.3">
      <c r="Y725">
        <v>3</v>
      </c>
      <c r="Z725">
        <v>168</v>
      </c>
    </row>
    <row r="726" spans="25:26" x14ac:dyDescent="0.3">
      <c r="Y726">
        <v>3</v>
      </c>
      <c r="Z726">
        <v>397.5</v>
      </c>
    </row>
    <row r="727" spans="25:26" x14ac:dyDescent="0.3">
      <c r="Y727">
        <v>3</v>
      </c>
      <c r="Z727">
        <v>420</v>
      </c>
    </row>
    <row r="728" spans="25:26" x14ac:dyDescent="0.3">
      <c r="Y728">
        <v>3</v>
      </c>
      <c r="Z728">
        <v>840</v>
      </c>
    </row>
    <row r="729" spans="25:26" x14ac:dyDescent="0.3">
      <c r="Y729">
        <v>3</v>
      </c>
      <c r="Z729">
        <v>69.75</v>
      </c>
    </row>
    <row r="730" spans="25:26" x14ac:dyDescent="0.3">
      <c r="Y730">
        <v>3</v>
      </c>
      <c r="Z730">
        <v>70</v>
      </c>
    </row>
    <row r="731" spans="25:26" x14ac:dyDescent="0.3">
      <c r="Y731">
        <v>3</v>
      </c>
      <c r="Z731">
        <v>340</v>
      </c>
    </row>
    <row r="732" spans="25:26" x14ac:dyDescent="0.3">
      <c r="Y732">
        <v>3</v>
      </c>
      <c r="Z732">
        <v>190</v>
      </c>
    </row>
    <row r="733" spans="25:26" x14ac:dyDescent="0.3">
      <c r="Y733">
        <v>3</v>
      </c>
      <c r="Z733">
        <v>442.05</v>
      </c>
    </row>
    <row r="734" spans="25:26" x14ac:dyDescent="0.3">
      <c r="Y734">
        <v>3</v>
      </c>
      <c r="Z734">
        <v>2088</v>
      </c>
    </row>
    <row r="735" spans="25:26" x14ac:dyDescent="0.3">
      <c r="Y735">
        <v>3</v>
      </c>
      <c r="Z735">
        <v>250</v>
      </c>
    </row>
    <row r="736" spans="25:26" x14ac:dyDescent="0.3">
      <c r="Y736">
        <v>3</v>
      </c>
      <c r="Z736">
        <v>920</v>
      </c>
    </row>
    <row r="737" spans="25:26" x14ac:dyDescent="0.3">
      <c r="Y737">
        <v>3</v>
      </c>
      <c r="Z737">
        <v>252</v>
      </c>
    </row>
    <row r="738" spans="25:26" x14ac:dyDescent="0.3">
      <c r="Y738">
        <v>3</v>
      </c>
      <c r="Z738">
        <v>125</v>
      </c>
    </row>
    <row r="739" spans="25:26" x14ac:dyDescent="0.3">
      <c r="Y739">
        <v>3</v>
      </c>
      <c r="Z739">
        <v>276</v>
      </c>
    </row>
    <row r="740" spans="25:26" x14ac:dyDescent="0.3">
      <c r="Y740">
        <v>3</v>
      </c>
      <c r="Z740">
        <v>120</v>
      </c>
    </row>
    <row r="741" spans="25:26" x14ac:dyDescent="0.3">
      <c r="Y741">
        <v>3</v>
      </c>
      <c r="Z741">
        <v>931</v>
      </c>
    </row>
    <row r="742" spans="25:26" x14ac:dyDescent="0.3">
      <c r="Y742">
        <v>3</v>
      </c>
      <c r="Z742">
        <v>75</v>
      </c>
    </row>
    <row r="743" spans="25:26" x14ac:dyDescent="0.3">
      <c r="Y743">
        <v>3</v>
      </c>
      <c r="Z743">
        <v>68</v>
      </c>
    </row>
    <row r="744" spans="25:26" x14ac:dyDescent="0.3">
      <c r="Y744">
        <v>3</v>
      </c>
      <c r="Z744">
        <v>232.5</v>
      </c>
    </row>
    <row r="745" spans="25:26" x14ac:dyDescent="0.3">
      <c r="Y745">
        <v>3</v>
      </c>
      <c r="Z745">
        <v>368</v>
      </c>
    </row>
    <row r="746" spans="25:26" x14ac:dyDescent="0.3">
      <c r="Y746">
        <v>3</v>
      </c>
      <c r="Z746">
        <v>380</v>
      </c>
    </row>
    <row r="747" spans="25:26" x14ac:dyDescent="0.3">
      <c r="Y747">
        <v>3</v>
      </c>
      <c r="Z747">
        <v>1020</v>
      </c>
    </row>
    <row r="748" spans="25:26" x14ac:dyDescent="0.3">
      <c r="Y748">
        <v>3</v>
      </c>
      <c r="Z748">
        <v>582</v>
      </c>
    </row>
    <row r="749" spans="25:26" x14ac:dyDescent="0.3">
      <c r="Y749">
        <v>3</v>
      </c>
      <c r="Z749">
        <v>447</v>
      </c>
    </row>
    <row r="750" spans="25:26" x14ac:dyDescent="0.3">
      <c r="Y750">
        <v>3</v>
      </c>
      <c r="Z750">
        <v>1080</v>
      </c>
    </row>
    <row r="751" spans="25:26" x14ac:dyDescent="0.3">
      <c r="Y751">
        <v>3</v>
      </c>
      <c r="Z751">
        <v>225</v>
      </c>
    </row>
    <row r="752" spans="25:26" x14ac:dyDescent="0.3">
      <c r="Y752">
        <v>3</v>
      </c>
      <c r="Z752">
        <v>64.400000000000006</v>
      </c>
    </row>
    <row r="753" spans="25:26" x14ac:dyDescent="0.3">
      <c r="Y753">
        <v>3</v>
      </c>
      <c r="Z753">
        <v>162</v>
      </c>
    </row>
    <row r="754" spans="25:26" x14ac:dyDescent="0.3">
      <c r="Y754">
        <v>3</v>
      </c>
      <c r="Z754">
        <v>397.5</v>
      </c>
    </row>
    <row r="755" spans="25:26" x14ac:dyDescent="0.3">
      <c r="Y755">
        <v>3</v>
      </c>
      <c r="Z755">
        <v>450</v>
      </c>
    </row>
    <row r="756" spans="25:26" x14ac:dyDescent="0.3">
      <c r="Y756">
        <v>3</v>
      </c>
      <c r="Z756">
        <v>114</v>
      </c>
    </row>
    <row r="757" spans="25:26" x14ac:dyDescent="0.3">
      <c r="Y757">
        <v>3</v>
      </c>
      <c r="Z757">
        <v>90</v>
      </c>
    </row>
    <row r="758" spans="25:26" x14ac:dyDescent="0.3">
      <c r="Y758">
        <v>3</v>
      </c>
      <c r="Z758">
        <v>168</v>
      </c>
    </row>
    <row r="759" spans="25:26" x14ac:dyDescent="0.3">
      <c r="Y759">
        <v>3</v>
      </c>
      <c r="Z759">
        <v>500</v>
      </c>
    </row>
    <row r="760" spans="25:26" x14ac:dyDescent="0.3">
      <c r="Y760">
        <v>3</v>
      </c>
      <c r="Z760">
        <v>1290</v>
      </c>
    </row>
    <row r="761" spans="25:26" x14ac:dyDescent="0.3">
      <c r="Y761">
        <v>3</v>
      </c>
      <c r="Z761">
        <v>98.4</v>
      </c>
    </row>
    <row r="762" spans="25:26" x14ac:dyDescent="0.3">
      <c r="Y762">
        <v>3</v>
      </c>
      <c r="Z762">
        <v>1140</v>
      </c>
    </row>
    <row r="763" spans="25:26" x14ac:dyDescent="0.3">
      <c r="Y763">
        <v>3</v>
      </c>
      <c r="Z763">
        <v>651</v>
      </c>
    </row>
    <row r="764" spans="25:26" x14ac:dyDescent="0.3">
      <c r="Y764">
        <v>3</v>
      </c>
      <c r="Z764">
        <v>645</v>
      </c>
    </row>
    <row r="765" spans="25:26" x14ac:dyDescent="0.3">
      <c r="Y765">
        <v>3</v>
      </c>
      <c r="Z765">
        <v>468.45</v>
      </c>
    </row>
    <row r="766" spans="25:26" x14ac:dyDescent="0.3">
      <c r="Y766">
        <v>3</v>
      </c>
      <c r="Z766">
        <v>360</v>
      </c>
    </row>
    <row r="767" spans="25:26" x14ac:dyDescent="0.3">
      <c r="Y767">
        <v>3</v>
      </c>
      <c r="Z767">
        <v>114</v>
      </c>
    </row>
    <row r="768" spans="25:26" x14ac:dyDescent="0.3">
      <c r="Y768">
        <v>3</v>
      </c>
      <c r="Z768">
        <v>126</v>
      </c>
    </row>
    <row r="769" spans="25:26" x14ac:dyDescent="0.3">
      <c r="Y769">
        <v>3</v>
      </c>
      <c r="Z769">
        <v>200</v>
      </c>
    </row>
    <row r="770" spans="25:26" x14ac:dyDescent="0.3">
      <c r="Y770">
        <v>3</v>
      </c>
      <c r="Z770">
        <v>1700</v>
      </c>
    </row>
    <row r="771" spans="25:26" x14ac:dyDescent="0.3">
      <c r="Y771">
        <v>3</v>
      </c>
      <c r="Z771">
        <v>1218</v>
      </c>
    </row>
    <row r="772" spans="25:26" x14ac:dyDescent="0.3">
      <c r="Y772">
        <v>3</v>
      </c>
      <c r="Z772">
        <v>396</v>
      </c>
    </row>
    <row r="773" spans="25:26" x14ac:dyDescent="0.3">
      <c r="Y773">
        <v>3</v>
      </c>
      <c r="Z773">
        <v>736</v>
      </c>
    </row>
    <row r="774" spans="25:26" x14ac:dyDescent="0.3">
      <c r="Y774">
        <v>3</v>
      </c>
      <c r="Z774">
        <v>1064</v>
      </c>
    </row>
    <row r="775" spans="25:26" x14ac:dyDescent="0.3">
      <c r="Y775">
        <v>3</v>
      </c>
      <c r="Z775">
        <v>374.76</v>
      </c>
    </row>
    <row r="776" spans="25:26" x14ac:dyDescent="0.3">
      <c r="Y776">
        <v>3</v>
      </c>
      <c r="Z776">
        <v>776.7</v>
      </c>
    </row>
    <row r="777" spans="25:26" x14ac:dyDescent="0.3">
      <c r="Y777">
        <v>3</v>
      </c>
      <c r="Z777">
        <v>325</v>
      </c>
    </row>
    <row r="778" spans="25:26" x14ac:dyDescent="0.3">
      <c r="Y778">
        <v>3</v>
      </c>
      <c r="Z778">
        <v>225</v>
      </c>
    </row>
    <row r="779" spans="25:26" x14ac:dyDescent="0.3">
      <c r="Y779">
        <v>3</v>
      </c>
      <c r="Z779">
        <v>38</v>
      </c>
    </row>
    <row r="780" spans="25:26" x14ac:dyDescent="0.3">
      <c r="Y780">
        <v>3</v>
      </c>
      <c r="Z780">
        <v>50</v>
      </c>
    </row>
    <row r="781" spans="25:26" x14ac:dyDescent="0.3">
      <c r="Y781">
        <v>3</v>
      </c>
      <c r="Z781">
        <v>624.6</v>
      </c>
    </row>
    <row r="782" spans="25:26" x14ac:dyDescent="0.3">
      <c r="Y782">
        <v>3</v>
      </c>
      <c r="Z782">
        <v>420</v>
      </c>
    </row>
    <row r="783" spans="25:26" x14ac:dyDescent="0.3">
      <c r="Y783">
        <v>3</v>
      </c>
      <c r="Z783">
        <v>600</v>
      </c>
    </row>
    <row r="784" spans="25:26" x14ac:dyDescent="0.3">
      <c r="Y784">
        <v>3</v>
      </c>
      <c r="Z784">
        <v>320</v>
      </c>
    </row>
    <row r="785" spans="25:26" x14ac:dyDescent="0.3">
      <c r="Y785">
        <v>3</v>
      </c>
      <c r="Z785">
        <v>288</v>
      </c>
    </row>
    <row r="786" spans="25:26" x14ac:dyDescent="0.3">
      <c r="Y786">
        <v>3</v>
      </c>
      <c r="Z786">
        <v>285</v>
      </c>
    </row>
    <row r="787" spans="25:26" x14ac:dyDescent="0.3">
      <c r="Y787">
        <v>3</v>
      </c>
      <c r="Z787">
        <v>1484</v>
      </c>
    </row>
    <row r="788" spans="25:26" x14ac:dyDescent="0.3">
      <c r="Y788">
        <v>3</v>
      </c>
      <c r="Z788">
        <v>2280</v>
      </c>
    </row>
    <row r="789" spans="25:26" x14ac:dyDescent="0.3">
      <c r="Y789">
        <v>3</v>
      </c>
      <c r="Z789">
        <v>400</v>
      </c>
    </row>
    <row r="790" spans="25:26" x14ac:dyDescent="0.3">
      <c r="Y790">
        <v>3</v>
      </c>
      <c r="Z790">
        <v>126</v>
      </c>
    </row>
    <row r="791" spans="25:26" x14ac:dyDescent="0.3">
      <c r="Y791">
        <v>3</v>
      </c>
      <c r="Z791">
        <v>90</v>
      </c>
    </row>
    <row r="792" spans="25:26" x14ac:dyDescent="0.3">
      <c r="Y792">
        <v>3</v>
      </c>
      <c r="Z792">
        <v>1684</v>
      </c>
    </row>
    <row r="793" spans="25:26" x14ac:dyDescent="0.3">
      <c r="Y793">
        <v>3</v>
      </c>
      <c r="Z793">
        <v>84</v>
      </c>
    </row>
    <row r="794" spans="25:26" x14ac:dyDescent="0.3">
      <c r="Y794">
        <v>3</v>
      </c>
      <c r="Z794">
        <v>625</v>
      </c>
    </row>
    <row r="795" spans="25:26" x14ac:dyDescent="0.3">
      <c r="Y795">
        <v>3</v>
      </c>
      <c r="Z795">
        <v>510</v>
      </c>
    </row>
    <row r="796" spans="25:26" x14ac:dyDescent="0.3">
      <c r="Y796">
        <v>3</v>
      </c>
      <c r="Z796">
        <v>258</v>
      </c>
    </row>
    <row r="797" spans="25:26" x14ac:dyDescent="0.3">
      <c r="Y797">
        <v>3</v>
      </c>
      <c r="Z797">
        <v>289.5</v>
      </c>
    </row>
    <row r="798" spans="25:26" x14ac:dyDescent="0.3">
      <c r="Y798">
        <v>3</v>
      </c>
      <c r="Z798">
        <v>105</v>
      </c>
    </row>
    <row r="799" spans="25:26" x14ac:dyDescent="0.3">
      <c r="Y799">
        <v>3</v>
      </c>
      <c r="Z799">
        <v>570</v>
      </c>
    </row>
    <row r="800" spans="25:26" x14ac:dyDescent="0.3">
      <c r="Y800">
        <v>3</v>
      </c>
      <c r="Z800">
        <v>739.5</v>
      </c>
    </row>
    <row r="801" spans="25:26" x14ac:dyDescent="0.3">
      <c r="Y801">
        <v>3</v>
      </c>
      <c r="Z801">
        <v>2228.2199999999998</v>
      </c>
    </row>
    <row r="802" spans="25:26" x14ac:dyDescent="0.3">
      <c r="Y802">
        <v>3</v>
      </c>
      <c r="Z802">
        <v>1375</v>
      </c>
    </row>
    <row r="803" spans="25:26" x14ac:dyDescent="0.3">
      <c r="Y803">
        <v>3</v>
      </c>
      <c r="Z803">
        <v>96.5</v>
      </c>
    </row>
    <row r="804" spans="25:26" x14ac:dyDescent="0.3">
      <c r="Y804">
        <v>3</v>
      </c>
      <c r="Z804">
        <v>349</v>
      </c>
    </row>
    <row r="805" spans="25:26" x14ac:dyDescent="0.3">
      <c r="Y805">
        <v>3</v>
      </c>
      <c r="Z805">
        <v>986</v>
      </c>
    </row>
    <row r="806" spans="25:26" x14ac:dyDescent="0.3">
      <c r="Y806">
        <v>3</v>
      </c>
      <c r="Z806">
        <v>135.1</v>
      </c>
    </row>
    <row r="807" spans="25:26" x14ac:dyDescent="0.3">
      <c r="Y807">
        <v>3</v>
      </c>
      <c r="Z807">
        <v>56</v>
      </c>
    </row>
    <row r="808" spans="25:26" x14ac:dyDescent="0.3">
      <c r="Y808">
        <v>3</v>
      </c>
      <c r="Z808">
        <v>655.83</v>
      </c>
    </row>
    <row r="809" spans="25:26" x14ac:dyDescent="0.3">
      <c r="Y809">
        <v>3</v>
      </c>
      <c r="Z809">
        <v>194.5</v>
      </c>
    </row>
    <row r="810" spans="25:26" x14ac:dyDescent="0.3">
      <c r="Y810">
        <v>3</v>
      </c>
      <c r="Z810">
        <v>1163.75</v>
      </c>
    </row>
    <row r="811" spans="25:26" x14ac:dyDescent="0.3">
      <c r="Y811">
        <v>3</v>
      </c>
      <c r="Z811">
        <v>864</v>
      </c>
    </row>
    <row r="812" spans="25:26" x14ac:dyDescent="0.3">
      <c r="Y812">
        <v>3</v>
      </c>
      <c r="Z812">
        <v>380</v>
      </c>
    </row>
    <row r="813" spans="25:26" x14ac:dyDescent="0.3">
      <c r="Y813">
        <v>3</v>
      </c>
      <c r="Z813">
        <v>42.1</v>
      </c>
    </row>
    <row r="814" spans="25:26" x14ac:dyDescent="0.3">
      <c r="Y814">
        <v>3</v>
      </c>
      <c r="Z814">
        <v>150</v>
      </c>
    </row>
    <row r="815" spans="25:26" x14ac:dyDescent="0.3">
      <c r="Y815">
        <v>3</v>
      </c>
      <c r="Z815">
        <v>193</v>
      </c>
    </row>
    <row r="816" spans="25:26" x14ac:dyDescent="0.3">
      <c r="Y816">
        <v>3</v>
      </c>
      <c r="Z816">
        <v>920</v>
      </c>
    </row>
    <row r="817" spans="25:26" x14ac:dyDescent="0.3">
      <c r="Y817">
        <v>3</v>
      </c>
      <c r="Z817">
        <v>102</v>
      </c>
    </row>
    <row r="818" spans="25:26" x14ac:dyDescent="0.3">
      <c r="Y818">
        <v>3</v>
      </c>
      <c r="Z818">
        <v>855</v>
      </c>
    </row>
    <row r="819" spans="25:26" x14ac:dyDescent="0.3">
      <c r="Y819">
        <v>3</v>
      </c>
      <c r="Z819">
        <v>1249.2</v>
      </c>
    </row>
    <row r="820" spans="25:26" x14ac:dyDescent="0.3">
      <c r="Y820">
        <v>3</v>
      </c>
      <c r="Z820">
        <v>7905</v>
      </c>
    </row>
    <row r="821" spans="25:26" x14ac:dyDescent="0.3">
      <c r="Y821">
        <v>3</v>
      </c>
      <c r="Z821">
        <v>1104</v>
      </c>
    </row>
    <row r="822" spans="25:26" x14ac:dyDescent="0.3">
      <c r="Y822">
        <v>3</v>
      </c>
      <c r="Z822">
        <v>1232.5</v>
      </c>
    </row>
    <row r="823" spans="25:26" x14ac:dyDescent="0.3">
      <c r="Y823">
        <v>3</v>
      </c>
      <c r="Z823">
        <v>1140</v>
      </c>
    </row>
    <row r="824" spans="25:26" x14ac:dyDescent="0.3">
      <c r="Y824">
        <v>3</v>
      </c>
      <c r="Z824">
        <v>18.399999999999999</v>
      </c>
    </row>
    <row r="825" spans="25:26" x14ac:dyDescent="0.3">
      <c r="Y825">
        <v>3</v>
      </c>
      <c r="Z825">
        <v>144</v>
      </c>
    </row>
    <row r="826" spans="25:26" x14ac:dyDescent="0.3">
      <c r="Y826">
        <v>3</v>
      </c>
      <c r="Z826">
        <v>2108</v>
      </c>
    </row>
    <row r="827" spans="25:26" x14ac:dyDescent="0.3">
      <c r="Y827">
        <v>3</v>
      </c>
      <c r="Z827">
        <v>414</v>
      </c>
    </row>
    <row r="828" spans="25:26" x14ac:dyDescent="0.3">
      <c r="Y828">
        <v>3</v>
      </c>
      <c r="Z828">
        <v>72</v>
      </c>
    </row>
    <row r="829" spans="25:26" x14ac:dyDescent="0.3">
      <c r="Y829">
        <v>3</v>
      </c>
      <c r="Z829">
        <v>1562.5</v>
      </c>
    </row>
    <row r="830" spans="25:26" x14ac:dyDescent="0.3">
      <c r="Y830">
        <v>3</v>
      </c>
      <c r="Z830">
        <v>950</v>
      </c>
    </row>
    <row r="831" spans="25:26" x14ac:dyDescent="0.3">
      <c r="Y831">
        <v>3</v>
      </c>
      <c r="Z831">
        <v>397.5</v>
      </c>
    </row>
    <row r="832" spans="25:26" x14ac:dyDescent="0.3">
      <c r="Y832">
        <v>3</v>
      </c>
      <c r="Z832">
        <v>522</v>
      </c>
    </row>
    <row r="833" spans="25:26" x14ac:dyDescent="0.3">
      <c r="Y833">
        <v>3</v>
      </c>
      <c r="Z833">
        <v>3100</v>
      </c>
    </row>
    <row r="834" spans="25:26" x14ac:dyDescent="0.3">
      <c r="Y834">
        <v>3</v>
      </c>
      <c r="Z834">
        <v>390</v>
      </c>
    </row>
    <row r="835" spans="25:26" x14ac:dyDescent="0.3">
      <c r="Y835">
        <v>3</v>
      </c>
      <c r="Z835">
        <v>872.5</v>
      </c>
    </row>
    <row r="836" spans="25:26" x14ac:dyDescent="0.3">
      <c r="Y836">
        <v>3</v>
      </c>
      <c r="Z836">
        <v>175</v>
      </c>
    </row>
    <row r="837" spans="25:26" x14ac:dyDescent="0.3">
      <c r="Y837">
        <v>3</v>
      </c>
      <c r="Z837">
        <v>912</v>
      </c>
    </row>
    <row r="838" spans="25:26" x14ac:dyDescent="0.3">
      <c r="Y838">
        <v>3</v>
      </c>
      <c r="Z838">
        <v>315.75</v>
      </c>
    </row>
    <row r="839" spans="25:26" x14ac:dyDescent="0.3">
      <c r="Y839">
        <v>3</v>
      </c>
      <c r="Z839">
        <v>380</v>
      </c>
    </row>
    <row r="840" spans="25:26" x14ac:dyDescent="0.3">
      <c r="Y840">
        <v>3</v>
      </c>
      <c r="Z840">
        <v>280</v>
      </c>
    </row>
    <row r="841" spans="25:26" x14ac:dyDescent="0.3">
      <c r="Y841">
        <v>3</v>
      </c>
      <c r="Z841">
        <v>159</v>
      </c>
    </row>
    <row r="842" spans="25:26" x14ac:dyDescent="0.3">
      <c r="Y842">
        <v>3</v>
      </c>
      <c r="Z842">
        <v>360</v>
      </c>
    </row>
    <row r="843" spans="25:26" x14ac:dyDescent="0.3">
      <c r="Y843">
        <v>3</v>
      </c>
      <c r="Z843">
        <v>220.8</v>
      </c>
    </row>
    <row r="844" spans="25:26" x14ac:dyDescent="0.3">
      <c r="Y844">
        <v>3</v>
      </c>
      <c r="Z844">
        <v>210.5</v>
      </c>
    </row>
    <row r="845" spans="25:26" x14ac:dyDescent="0.3">
      <c r="Y845">
        <v>3</v>
      </c>
      <c r="Z845">
        <v>180</v>
      </c>
    </row>
    <row r="846" spans="25:26" x14ac:dyDescent="0.3">
      <c r="Y846">
        <v>3</v>
      </c>
      <c r="Z846">
        <v>495</v>
      </c>
    </row>
    <row r="847" spans="25:26" x14ac:dyDescent="0.3">
      <c r="Y847">
        <v>3</v>
      </c>
      <c r="Z847">
        <v>810</v>
      </c>
    </row>
    <row r="848" spans="25:26" x14ac:dyDescent="0.3">
      <c r="Y848">
        <v>3</v>
      </c>
      <c r="Z848">
        <v>1674.4</v>
      </c>
    </row>
    <row r="849" spans="25:26" x14ac:dyDescent="0.3">
      <c r="Y849">
        <v>3</v>
      </c>
      <c r="Z849">
        <v>3400</v>
      </c>
    </row>
    <row r="850" spans="25:26" x14ac:dyDescent="0.3">
      <c r="Y850">
        <v>3</v>
      </c>
      <c r="Z850">
        <v>9903.2000000000007</v>
      </c>
    </row>
    <row r="851" spans="25:26" x14ac:dyDescent="0.3">
      <c r="Y851">
        <v>3</v>
      </c>
      <c r="Z851">
        <v>932.04</v>
      </c>
    </row>
    <row r="852" spans="25:26" x14ac:dyDescent="0.3">
      <c r="Y852">
        <v>3</v>
      </c>
      <c r="Z852">
        <v>240</v>
      </c>
    </row>
    <row r="853" spans="25:26" x14ac:dyDescent="0.3">
      <c r="Y853">
        <v>3</v>
      </c>
      <c r="Z853">
        <v>442.05</v>
      </c>
    </row>
    <row r="854" spans="25:26" x14ac:dyDescent="0.3">
      <c r="Y854">
        <v>3</v>
      </c>
      <c r="Z854">
        <v>250</v>
      </c>
    </row>
    <row r="855" spans="25:26" x14ac:dyDescent="0.3">
      <c r="Y855">
        <v>3</v>
      </c>
      <c r="Z855">
        <v>198.75</v>
      </c>
    </row>
    <row r="856" spans="25:26" x14ac:dyDescent="0.3">
      <c r="Y856">
        <v>3</v>
      </c>
      <c r="Z856">
        <v>1725.5</v>
      </c>
    </row>
    <row r="857" spans="25:26" x14ac:dyDescent="0.3">
      <c r="Y857">
        <v>3</v>
      </c>
      <c r="Z857">
        <v>180</v>
      </c>
    </row>
    <row r="858" spans="25:26" x14ac:dyDescent="0.3">
      <c r="Y858">
        <v>3</v>
      </c>
      <c r="Z858">
        <v>468</v>
      </c>
    </row>
    <row r="859" spans="25:26" x14ac:dyDescent="0.3">
      <c r="Y859">
        <v>3</v>
      </c>
      <c r="Z859">
        <v>210</v>
      </c>
    </row>
    <row r="860" spans="25:26" x14ac:dyDescent="0.3">
      <c r="Y860">
        <v>3</v>
      </c>
      <c r="Z860">
        <v>1080</v>
      </c>
    </row>
    <row r="861" spans="25:26" x14ac:dyDescent="0.3">
      <c r="Y861">
        <v>3</v>
      </c>
      <c r="Z861">
        <v>850</v>
      </c>
    </row>
    <row r="862" spans="25:26" x14ac:dyDescent="0.3">
      <c r="Y862">
        <v>3</v>
      </c>
      <c r="Z862">
        <v>620</v>
      </c>
    </row>
    <row r="863" spans="25:26" x14ac:dyDescent="0.3">
      <c r="Y863">
        <v>3</v>
      </c>
      <c r="Z863">
        <v>1368</v>
      </c>
    </row>
    <row r="864" spans="25:26" x14ac:dyDescent="0.3">
      <c r="Y864">
        <v>3</v>
      </c>
      <c r="Z864">
        <v>46.5</v>
      </c>
    </row>
    <row r="865" spans="25:26" x14ac:dyDescent="0.3">
      <c r="Y865">
        <v>3</v>
      </c>
      <c r="Z865">
        <v>475</v>
      </c>
    </row>
    <row r="866" spans="25:26" x14ac:dyDescent="0.3">
      <c r="Y866">
        <v>3</v>
      </c>
      <c r="Z866">
        <v>84</v>
      </c>
    </row>
    <row r="867" spans="25:26" x14ac:dyDescent="0.3">
      <c r="Y867">
        <v>3</v>
      </c>
      <c r="Z867">
        <v>500</v>
      </c>
    </row>
    <row r="868" spans="25:26" x14ac:dyDescent="0.3">
      <c r="Y868">
        <v>3</v>
      </c>
      <c r="Z868">
        <v>570</v>
      </c>
    </row>
    <row r="869" spans="25:26" x14ac:dyDescent="0.3">
      <c r="Y869">
        <v>3</v>
      </c>
      <c r="Z869">
        <v>120</v>
      </c>
    </row>
    <row r="870" spans="25:26" x14ac:dyDescent="0.3">
      <c r="Y870">
        <v>3</v>
      </c>
      <c r="Z870">
        <v>1104</v>
      </c>
    </row>
    <row r="871" spans="25:26" x14ac:dyDescent="0.3">
      <c r="Y871">
        <v>3</v>
      </c>
      <c r="Z871">
        <v>1666</v>
      </c>
    </row>
    <row r="872" spans="25:26" x14ac:dyDescent="0.3">
      <c r="Y872">
        <v>3</v>
      </c>
      <c r="Z872">
        <v>752.5</v>
      </c>
    </row>
    <row r="873" spans="25:26" x14ac:dyDescent="0.3">
      <c r="Y873">
        <v>3</v>
      </c>
      <c r="Z873">
        <v>220</v>
      </c>
    </row>
    <row r="874" spans="25:26" x14ac:dyDescent="0.3">
      <c r="Y874">
        <v>3</v>
      </c>
      <c r="Z874">
        <v>146.25</v>
      </c>
    </row>
    <row r="875" spans="25:26" x14ac:dyDescent="0.3">
      <c r="Y875">
        <v>3</v>
      </c>
      <c r="Z875">
        <v>2120</v>
      </c>
    </row>
    <row r="876" spans="25:26" x14ac:dyDescent="0.3">
      <c r="Y876">
        <v>3</v>
      </c>
      <c r="Z876">
        <v>96</v>
      </c>
    </row>
    <row r="877" spans="25:26" x14ac:dyDescent="0.3">
      <c r="Y877">
        <v>3</v>
      </c>
      <c r="Z877">
        <v>45</v>
      </c>
    </row>
    <row r="878" spans="25:26" x14ac:dyDescent="0.3">
      <c r="Y878">
        <v>3</v>
      </c>
      <c r="Z878">
        <v>231.6</v>
      </c>
    </row>
    <row r="879" spans="25:26" x14ac:dyDescent="0.3">
      <c r="Y879">
        <v>3</v>
      </c>
      <c r="Z879">
        <v>375</v>
      </c>
    </row>
    <row r="880" spans="25:26" x14ac:dyDescent="0.3">
      <c r="Y880">
        <v>3</v>
      </c>
      <c r="Z880">
        <v>1317.5</v>
      </c>
    </row>
    <row r="881" spans="25:26" x14ac:dyDescent="0.3">
      <c r="Y881">
        <v>3</v>
      </c>
      <c r="Z881">
        <v>360</v>
      </c>
    </row>
    <row r="882" spans="25:26" x14ac:dyDescent="0.3">
      <c r="Y882">
        <v>3</v>
      </c>
      <c r="Z882">
        <v>439</v>
      </c>
    </row>
    <row r="883" spans="25:26" x14ac:dyDescent="0.3">
      <c r="Y883">
        <v>3</v>
      </c>
      <c r="Z883">
        <v>1800</v>
      </c>
    </row>
    <row r="884" spans="25:26" x14ac:dyDescent="0.3">
      <c r="Y884">
        <v>3</v>
      </c>
      <c r="Z884">
        <v>1972</v>
      </c>
    </row>
    <row r="885" spans="25:26" x14ac:dyDescent="0.3">
      <c r="Y885">
        <v>3</v>
      </c>
      <c r="Z885">
        <v>72</v>
      </c>
    </row>
    <row r="886" spans="25:26" x14ac:dyDescent="0.3">
      <c r="Y886">
        <v>3</v>
      </c>
      <c r="Z886">
        <v>184</v>
      </c>
    </row>
    <row r="887" spans="25:26" x14ac:dyDescent="0.3">
      <c r="Y887">
        <v>3</v>
      </c>
      <c r="Z887">
        <v>70</v>
      </c>
    </row>
    <row r="888" spans="25:26" x14ac:dyDescent="0.3">
      <c r="Y888">
        <v>3</v>
      </c>
      <c r="Z888">
        <v>187.38</v>
      </c>
    </row>
    <row r="889" spans="25:26" x14ac:dyDescent="0.3">
      <c r="Y889">
        <v>3</v>
      </c>
      <c r="Z889">
        <v>108</v>
      </c>
    </row>
    <row r="890" spans="25:26" x14ac:dyDescent="0.3">
      <c r="Y890">
        <v>3</v>
      </c>
      <c r="Z890">
        <v>144</v>
      </c>
    </row>
    <row r="891" spans="25:26" x14ac:dyDescent="0.3">
      <c r="Y891">
        <v>3</v>
      </c>
      <c r="Z891">
        <v>247.58</v>
      </c>
    </row>
    <row r="892" spans="25:26" x14ac:dyDescent="0.3">
      <c r="Y892">
        <v>3</v>
      </c>
      <c r="Z892">
        <v>530</v>
      </c>
    </row>
    <row r="893" spans="25:26" x14ac:dyDescent="0.3">
      <c r="Y893">
        <v>3</v>
      </c>
      <c r="Z893">
        <v>430</v>
      </c>
    </row>
    <row r="894" spans="25:26" x14ac:dyDescent="0.3">
      <c r="Y894">
        <v>3</v>
      </c>
      <c r="Z894">
        <v>209</v>
      </c>
    </row>
    <row r="895" spans="25:26" x14ac:dyDescent="0.3">
      <c r="Y895">
        <v>3</v>
      </c>
      <c r="Z895">
        <v>1215</v>
      </c>
    </row>
    <row r="896" spans="25:26" x14ac:dyDescent="0.3">
      <c r="Y896">
        <v>3</v>
      </c>
      <c r="Z896">
        <v>1967.49</v>
      </c>
    </row>
    <row r="897" spans="25:26" x14ac:dyDescent="0.3">
      <c r="Y897">
        <v>3</v>
      </c>
      <c r="Z897">
        <v>2332</v>
      </c>
    </row>
    <row r="898" spans="25:26" x14ac:dyDescent="0.3">
      <c r="Y898">
        <v>3</v>
      </c>
      <c r="Z898">
        <v>1218</v>
      </c>
    </row>
    <row r="899" spans="25:26" x14ac:dyDescent="0.3">
      <c r="Y899">
        <v>3</v>
      </c>
      <c r="Z899">
        <v>570</v>
      </c>
    </row>
    <row r="900" spans="25:26" x14ac:dyDescent="0.3">
      <c r="Y900">
        <v>3</v>
      </c>
      <c r="Z900">
        <v>1317</v>
      </c>
    </row>
    <row r="901" spans="25:26" x14ac:dyDescent="0.3">
      <c r="Y901">
        <v>3</v>
      </c>
      <c r="Z901">
        <v>190</v>
      </c>
    </row>
    <row r="902" spans="25:26" x14ac:dyDescent="0.3">
      <c r="Y902">
        <v>3</v>
      </c>
      <c r="Z902">
        <v>152</v>
      </c>
    </row>
    <row r="903" spans="25:26" x14ac:dyDescent="0.3">
      <c r="Y903">
        <v>3</v>
      </c>
      <c r="Z903">
        <v>1380</v>
      </c>
    </row>
    <row r="904" spans="25:26" x14ac:dyDescent="0.3">
      <c r="Y904">
        <v>3</v>
      </c>
      <c r="Z904">
        <v>285</v>
      </c>
    </row>
    <row r="905" spans="25:26" x14ac:dyDescent="0.3">
      <c r="Y905">
        <v>3</v>
      </c>
      <c r="Z905">
        <v>45</v>
      </c>
    </row>
    <row r="906" spans="25:26" x14ac:dyDescent="0.3">
      <c r="Y906">
        <v>3</v>
      </c>
      <c r="Z906">
        <v>420</v>
      </c>
    </row>
    <row r="907" spans="25:26" x14ac:dyDescent="0.3">
      <c r="Y907">
        <v>3</v>
      </c>
      <c r="Z907">
        <v>736</v>
      </c>
    </row>
    <row r="908" spans="25:26" x14ac:dyDescent="0.3">
      <c r="Y908">
        <v>3</v>
      </c>
      <c r="Z908">
        <v>289.5</v>
      </c>
    </row>
    <row r="909" spans="25:26" x14ac:dyDescent="0.3">
      <c r="Y909">
        <v>3</v>
      </c>
      <c r="Z909">
        <v>77</v>
      </c>
    </row>
    <row r="910" spans="25:26" x14ac:dyDescent="0.3">
      <c r="Y910">
        <v>3</v>
      </c>
      <c r="Z910">
        <v>1484</v>
      </c>
    </row>
    <row r="911" spans="25:26" x14ac:dyDescent="0.3">
      <c r="Y911">
        <v>3</v>
      </c>
      <c r="Z911">
        <v>252</v>
      </c>
    </row>
    <row r="912" spans="25:26" x14ac:dyDescent="0.3">
      <c r="Y912">
        <v>3</v>
      </c>
      <c r="Z912">
        <v>2592</v>
      </c>
    </row>
    <row r="913" spans="25:26" x14ac:dyDescent="0.3">
      <c r="Y913">
        <v>3</v>
      </c>
      <c r="Z913">
        <v>50</v>
      </c>
    </row>
    <row r="914" spans="25:26" x14ac:dyDescent="0.3">
      <c r="Y914">
        <v>3</v>
      </c>
      <c r="Z914">
        <v>1088</v>
      </c>
    </row>
    <row r="915" spans="25:26" x14ac:dyDescent="0.3">
      <c r="Y915">
        <v>3</v>
      </c>
      <c r="Z915">
        <v>877.5</v>
      </c>
    </row>
    <row r="916" spans="25:26" x14ac:dyDescent="0.3">
      <c r="Y916">
        <v>3</v>
      </c>
      <c r="Z916">
        <v>86.4</v>
      </c>
    </row>
    <row r="917" spans="25:26" x14ac:dyDescent="0.3">
      <c r="Y917">
        <v>3</v>
      </c>
      <c r="Z917">
        <v>156</v>
      </c>
    </row>
    <row r="918" spans="25:26" x14ac:dyDescent="0.3">
      <c r="Y918">
        <v>3</v>
      </c>
      <c r="Z918">
        <v>80</v>
      </c>
    </row>
    <row r="919" spans="25:26" x14ac:dyDescent="0.3">
      <c r="Y919">
        <v>3</v>
      </c>
      <c r="Z919">
        <v>20.8</v>
      </c>
    </row>
    <row r="920" spans="25:26" x14ac:dyDescent="0.3">
      <c r="Y920">
        <v>3</v>
      </c>
      <c r="Z920">
        <v>123.2</v>
      </c>
    </row>
    <row r="921" spans="25:26" x14ac:dyDescent="0.3">
      <c r="Y921">
        <v>3</v>
      </c>
      <c r="Z921">
        <v>780</v>
      </c>
    </row>
    <row r="922" spans="25:26" x14ac:dyDescent="0.3">
      <c r="Y922">
        <v>3</v>
      </c>
      <c r="Z922">
        <v>591</v>
      </c>
    </row>
    <row r="923" spans="25:26" x14ac:dyDescent="0.3">
      <c r="Y923">
        <v>3</v>
      </c>
      <c r="Z923">
        <v>252</v>
      </c>
    </row>
    <row r="924" spans="25:26" x14ac:dyDescent="0.3">
      <c r="Y924">
        <v>3</v>
      </c>
      <c r="Z924">
        <v>160</v>
      </c>
    </row>
    <row r="925" spans="25:26" x14ac:dyDescent="0.3">
      <c r="Y925">
        <v>3</v>
      </c>
      <c r="Z925">
        <v>288</v>
      </c>
    </row>
    <row r="926" spans="25:26" x14ac:dyDescent="0.3">
      <c r="Y926">
        <v>3</v>
      </c>
      <c r="Z926">
        <v>735</v>
      </c>
    </row>
    <row r="927" spans="25:26" x14ac:dyDescent="0.3">
      <c r="Y927">
        <v>3</v>
      </c>
      <c r="Z927">
        <v>3080</v>
      </c>
    </row>
    <row r="928" spans="25:26" x14ac:dyDescent="0.3">
      <c r="Y928">
        <v>3</v>
      </c>
      <c r="Z928">
        <v>216</v>
      </c>
    </row>
    <row r="929" spans="25:26" x14ac:dyDescent="0.3">
      <c r="Y929">
        <v>3</v>
      </c>
      <c r="Z929">
        <v>7.3</v>
      </c>
    </row>
    <row r="930" spans="25:26" x14ac:dyDescent="0.3">
      <c r="Y930">
        <v>3</v>
      </c>
      <c r="Z930">
        <v>21.6</v>
      </c>
    </row>
    <row r="931" spans="25:26" x14ac:dyDescent="0.3">
      <c r="Y931">
        <v>3</v>
      </c>
      <c r="Z931">
        <v>57.6</v>
      </c>
    </row>
    <row r="932" spans="25:26" x14ac:dyDescent="0.3">
      <c r="Y932">
        <v>3</v>
      </c>
      <c r="Z932">
        <v>124.2</v>
      </c>
    </row>
    <row r="933" spans="25:26" x14ac:dyDescent="0.3">
      <c r="Y933">
        <v>3</v>
      </c>
      <c r="Z933">
        <v>31.2</v>
      </c>
    </row>
    <row r="934" spans="25:26" x14ac:dyDescent="0.3">
      <c r="Y934">
        <v>3</v>
      </c>
      <c r="Z934">
        <v>526.5</v>
      </c>
    </row>
    <row r="935" spans="25:26" x14ac:dyDescent="0.3">
      <c r="Y935">
        <v>3</v>
      </c>
      <c r="Z935">
        <v>325.5</v>
      </c>
    </row>
    <row r="936" spans="25:26" x14ac:dyDescent="0.3">
      <c r="Y936">
        <v>3</v>
      </c>
      <c r="Z936">
        <v>544</v>
      </c>
    </row>
    <row r="937" spans="25:26" x14ac:dyDescent="0.3">
      <c r="Y937">
        <v>3</v>
      </c>
      <c r="Z937">
        <v>56</v>
      </c>
    </row>
    <row r="938" spans="25:26" x14ac:dyDescent="0.3">
      <c r="Y938">
        <v>3</v>
      </c>
      <c r="Z938">
        <v>59</v>
      </c>
    </row>
    <row r="939" spans="25:26" x14ac:dyDescent="0.3">
      <c r="Y939">
        <v>3</v>
      </c>
      <c r="Z939">
        <v>30</v>
      </c>
    </row>
    <row r="940" spans="25:26" x14ac:dyDescent="0.3">
      <c r="Y940">
        <v>3</v>
      </c>
      <c r="Z940">
        <v>259.2</v>
      </c>
    </row>
    <row r="941" spans="25:26" x14ac:dyDescent="0.3">
      <c r="Y941">
        <v>3</v>
      </c>
      <c r="Z941">
        <v>468</v>
      </c>
    </row>
    <row r="942" spans="25:26" x14ac:dyDescent="0.3">
      <c r="Y942">
        <v>3</v>
      </c>
      <c r="Z942">
        <v>552</v>
      </c>
    </row>
    <row r="943" spans="25:26" x14ac:dyDescent="0.3">
      <c r="Y943">
        <v>3</v>
      </c>
      <c r="Z943">
        <v>571.20000000000005</v>
      </c>
    </row>
    <row r="944" spans="25:26" x14ac:dyDescent="0.3">
      <c r="Y944">
        <v>3</v>
      </c>
      <c r="Z944">
        <v>37.200000000000003</v>
      </c>
    </row>
    <row r="945" spans="25:26" x14ac:dyDescent="0.3">
      <c r="Y945">
        <v>3</v>
      </c>
      <c r="Z945">
        <v>109.5</v>
      </c>
    </row>
    <row r="946" spans="25:26" x14ac:dyDescent="0.3">
      <c r="Y946">
        <v>3</v>
      </c>
      <c r="Z946">
        <v>240</v>
      </c>
    </row>
    <row r="947" spans="25:26" x14ac:dyDescent="0.3">
      <c r="Y947">
        <v>3</v>
      </c>
      <c r="Z947">
        <v>1248</v>
      </c>
    </row>
    <row r="948" spans="25:26" x14ac:dyDescent="0.3">
      <c r="Y948">
        <v>3</v>
      </c>
      <c r="Z948">
        <v>1019.2</v>
      </c>
    </row>
    <row r="949" spans="25:26" x14ac:dyDescent="0.3">
      <c r="Y949">
        <v>3</v>
      </c>
      <c r="Z949">
        <v>441.6</v>
      </c>
    </row>
    <row r="950" spans="25:26" x14ac:dyDescent="0.3">
      <c r="Y950">
        <v>3</v>
      </c>
      <c r="Z950">
        <v>156.80000000000001</v>
      </c>
    </row>
    <row r="951" spans="25:26" x14ac:dyDescent="0.3">
      <c r="Y951">
        <v>3</v>
      </c>
      <c r="Z951">
        <v>360</v>
      </c>
    </row>
    <row r="952" spans="25:26" x14ac:dyDescent="0.3">
      <c r="Y952">
        <v>3</v>
      </c>
      <c r="Z952">
        <v>62</v>
      </c>
    </row>
    <row r="953" spans="25:26" x14ac:dyDescent="0.3">
      <c r="Y953">
        <v>3</v>
      </c>
      <c r="Z953">
        <v>44.8</v>
      </c>
    </row>
    <row r="954" spans="25:26" x14ac:dyDescent="0.3">
      <c r="Y954">
        <v>3</v>
      </c>
      <c r="Z954">
        <v>57.6</v>
      </c>
    </row>
    <row r="955" spans="25:26" x14ac:dyDescent="0.3">
      <c r="Y955">
        <v>3</v>
      </c>
      <c r="Z955">
        <v>422.4</v>
      </c>
    </row>
    <row r="956" spans="25:26" x14ac:dyDescent="0.3">
      <c r="Y956">
        <v>3</v>
      </c>
      <c r="Z956">
        <v>249.6</v>
      </c>
    </row>
    <row r="957" spans="25:26" x14ac:dyDescent="0.3">
      <c r="Y957">
        <v>3</v>
      </c>
      <c r="Z957">
        <v>310</v>
      </c>
    </row>
    <row r="958" spans="25:26" x14ac:dyDescent="0.3">
      <c r="Y958">
        <v>3</v>
      </c>
      <c r="Z958">
        <v>396</v>
      </c>
    </row>
    <row r="959" spans="25:26" x14ac:dyDescent="0.3">
      <c r="Y959">
        <v>3</v>
      </c>
      <c r="Z959">
        <v>672</v>
      </c>
    </row>
    <row r="960" spans="25:26" x14ac:dyDescent="0.3">
      <c r="Y960">
        <v>3</v>
      </c>
      <c r="Z960">
        <v>100</v>
      </c>
    </row>
    <row r="961" spans="25:26" x14ac:dyDescent="0.3">
      <c r="Y961">
        <v>3</v>
      </c>
      <c r="Z961">
        <v>73</v>
      </c>
    </row>
    <row r="962" spans="25:26" x14ac:dyDescent="0.3">
      <c r="Y962">
        <v>3</v>
      </c>
      <c r="Z962">
        <v>165.6</v>
      </c>
    </row>
    <row r="963" spans="25:26" x14ac:dyDescent="0.3">
      <c r="Y963">
        <v>3</v>
      </c>
      <c r="Z963">
        <v>4216</v>
      </c>
    </row>
    <row r="964" spans="25:26" x14ac:dyDescent="0.3">
      <c r="Y964">
        <v>3</v>
      </c>
      <c r="Z964">
        <v>364.8</v>
      </c>
    </row>
    <row r="965" spans="25:26" x14ac:dyDescent="0.3">
      <c r="Y965">
        <v>3</v>
      </c>
      <c r="Z965">
        <v>288</v>
      </c>
    </row>
    <row r="966" spans="25:26" x14ac:dyDescent="0.3">
      <c r="Y966">
        <v>3</v>
      </c>
      <c r="Z966">
        <v>597.6</v>
      </c>
    </row>
    <row r="967" spans="25:26" x14ac:dyDescent="0.3">
      <c r="Y967">
        <v>3</v>
      </c>
      <c r="Z967">
        <v>304</v>
      </c>
    </row>
    <row r="968" spans="25:26" x14ac:dyDescent="0.3">
      <c r="Y968">
        <v>3</v>
      </c>
      <c r="Z968">
        <v>582.4</v>
      </c>
    </row>
    <row r="969" spans="25:26" x14ac:dyDescent="0.3">
      <c r="Y969">
        <v>3</v>
      </c>
      <c r="Z969">
        <v>695</v>
      </c>
    </row>
    <row r="970" spans="25:26" x14ac:dyDescent="0.3">
      <c r="Y970">
        <v>3</v>
      </c>
      <c r="Z970">
        <v>624</v>
      </c>
    </row>
    <row r="971" spans="25:26" x14ac:dyDescent="0.3">
      <c r="Y971">
        <v>3</v>
      </c>
      <c r="Z971">
        <v>310.5</v>
      </c>
    </row>
    <row r="972" spans="25:26" x14ac:dyDescent="0.3">
      <c r="Y972">
        <v>3</v>
      </c>
      <c r="Z972">
        <v>364.8</v>
      </c>
    </row>
    <row r="973" spans="25:26" x14ac:dyDescent="0.3">
      <c r="Y973">
        <v>3</v>
      </c>
      <c r="Z973">
        <v>560</v>
      </c>
    </row>
    <row r="974" spans="25:26" x14ac:dyDescent="0.3">
      <c r="Y974">
        <v>3</v>
      </c>
      <c r="Z974">
        <v>608</v>
      </c>
    </row>
    <row r="975" spans="25:26" x14ac:dyDescent="0.3">
      <c r="Y975">
        <v>3</v>
      </c>
      <c r="Z975">
        <v>768</v>
      </c>
    </row>
    <row r="976" spans="25:26" x14ac:dyDescent="0.3">
      <c r="Y976">
        <v>3</v>
      </c>
      <c r="Z976">
        <v>1330</v>
      </c>
    </row>
    <row r="977" spans="25:26" x14ac:dyDescent="0.3">
      <c r="Y977">
        <v>3</v>
      </c>
      <c r="Z977">
        <v>40</v>
      </c>
    </row>
    <row r="978" spans="25:26" x14ac:dyDescent="0.3">
      <c r="Y978">
        <v>3</v>
      </c>
      <c r="Z978">
        <v>216</v>
      </c>
    </row>
    <row r="979" spans="25:26" x14ac:dyDescent="0.3">
      <c r="Y979">
        <v>3</v>
      </c>
      <c r="Z979">
        <v>616</v>
      </c>
    </row>
    <row r="980" spans="25:26" x14ac:dyDescent="0.3">
      <c r="Y980">
        <v>3</v>
      </c>
      <c r="Z980">
        <v>2240</v>
      </c>
    </row>
    <row r="981" spans="25:26" x14ac:dyDescent="0.3">
      <c r="Y981">
        <v>3</v>
      </c>
      <c r="Z981">
        <v>112</v>
      </c>
    </row>
    <row r="982" spans="25:26" x14ac:dyDescent="0.3">
      <c r="Y982">
        <v>3</v>
      </c>
      <c r="Z982">
        <v>720</v>
      </c>
    </row>
    <row r="983" spans="25:26" x14ac:dyDescent="0.3">
      <c r="Y983">
        <v>3</v>
      </c>
      <c r="Z983">
        <v>58.8</v>
      </c>
    </row>
    <row r="984" spans="25:26" x14ac:dyDescent="0.3">
      <c r="Y984">
        <v>3</v>
      </c>
      <c r="Z984">
        <v>37.200000000000003</v>
      </c>
    </row>
    <row r="985" spans="25:26" x14ac:dyDescent="0.3">
      <c r="Y985">
        <v>3</v>
      </c>
      <c r="Z985">
        <v>216</v>
      </c>
    </row>
    <row r="986" spans="25:26" x14ac:dyDescent="0.3">
      <c r="Y986">
        <v>3</v>
      </c>
      <c r="Z986">
        <v>180</v>
      </c>
    </row>
    <row r="987" spans="25:26" x14ac:dyDescent="0.3">
      <c r="Y987">
        <v>3</v>
      </c>
      <c r="Z987">
        <v>1092</v>
      </c>
    </row>
    <row r="988" spans="25:26" x14ac:dyDescent="0.3">
      <c r="Y988">
        <v>3</v>
      </c>
      <c r="Z988">
        <v>3465</v>
      </c>
    </row>
    <row r="989" spans="25:26" x14ac:dyDescent="0.3">
      <c r="Y989">
        <v>3</v>
      </c>
      <c r="Z989">
        <v>2108</v>
      </c>
    </row>
    <row r="990" spans="25:26" x14ac:dyDescent="0.3">
      <c r="Y990">
        <v>3</v>
      </c>
      <c r="Z990">
        <v>560</v>
      </c>
    </row>
    <row r="991" spans="25:26" x14ac:dyDescent="0.3">
      <c r="Y991">
        <v>3</v>
      </c>
      <c r="Z991">
        <v>165.2</v>
      </c>
    </row>
    <row r="992" spans="25:26" x14ac:dyDescent="0.3">
      <c r="Y992">
        <v>3</v>
      </c>
      <c r="Z992">
        <v>200</v>
      </c>
    </row>
    <row r="993" spans="25:26" x14ac:dyDescent="0.3">
      <c r="Y993">
        <v>3</v>
      </c>
      <c r="Z993">
        <v>74.400000000000006</v>
      </c>
    </row>
    <row r="994" spans="25:26" x14ac:dyDescent="0.3">
      <c r="Y994">
        <v>3</v>
      </c>
      <c r="Z994">
        <v>172.8</v>
      </c>
    </row>
    <row r="995" spans="25:26" x14ac:dyDescent="0.3">
      <c r="Y995">
        <v>3</v>
      </c>
      <c r="Z995">
        <v>848</v>
      </c>
    </row>
    <row r="996" spans="25:26" x14ac:dyDescent="0.3">
      <c r="Y996">
        <v>3</v>
      </c>
      <c r="Z996">
        <v>860</v>
      </c>
    </row>
    <row r="997" spans="25:26" x14ac:dyDescent="0.3">
      <c r="Y997">
        <v>3</v>
      </c>
      <c r="Z997">
        <v>544</v>
      </c>
    </row>
    <row r="998" spans="25:26" x14ac:dyDescent="0.3">
      <c r="Y998">
        <v>3</v>
      </c>
      <c r="Z998">
        <v>450</v>
      </c>
    </row>
    <row r="999" spans="25:26" x14ac:dyDescent="0.3">
      <c r="Y999">
        <v>3</v>
      </c>
      <c r="Z999">
        <v>1386</v>
      </c>
    </row>
    <row r="1000" spans="25:26" x14ac:dyDescent="0.3">
      <c r="Y1000">
        <v>3</v>
      </c>
      <c r="Z1000">
        <v>120</v>
      </c>
    </row>
    <row r="1001" spans="25:26" x14ac:dyDescent="0.3">
      <c r="Y1001">
        <v>3</v>
      </c>
      <c r="Z1001">
        <v>400</v>
      </c>
    </row>
    <row r="1002" spans="25:26" x14ac:dyDescent="0.3">
      <c r="Y1002">
        <v>3</v>
      </c>
      <c r="Z1002">
        <v>396.8</v>
      </c>
    </row>
    <row r="1003" spans="25:26" x14ac:dyDescent="0.3">
      <c r="Y1003">
        <v>3</v>
      </c>
      <c r="Z1003">
        <v>288</v>
      </c>
    </row>
    <row r="1004" spans="25:26" x14ac:dyDescent="0.3">
      <c r="Y1004">
        <v>3</v>
      </c>
      <c r="Z1004">
        <v>788</v>
      </c>
    </row>
    <row r="1005" spans="25:26" x14ac:dyDescent="0.3">
      <c r="Y1005">
        <v>3</v>
      </c>
      <c r="Z1005">
        <v>360</v>
      </c>
    </row>
    <row r="1006" spans="25:26" x14ac:dyDescent="0.3">
      <c r="Y1006">
        <v>3</v>
      </c>
      <c r="Z1006">
        <v>291.89999999999998</v>
      </c>
    </row>
    <row r="1007" spans="25:26" x14ac:dyDescent="0.3">
      <c r="Y1007">
        <v>3</v>
      </c>
      <c r="Z1007">
        <v>714</v>
      </c>
    </row>
    <row r="1008" spans="25:26" x14ac:dyDescent="0.3">
      <c r="Y1008">
        <v>3</v>
      </c>
      <c r="Z1008">
        <v>10540</v>
      </c>
    </row>
    <row r="1009" spans="25:26" x14ac:dyDescent="0.3">
      <c r="Y1009">
        <v>3</v>
      </c>
      <c r="Z1009">
        <v>19.2</v>
      </c>
    </row>
    <row r="1010" spans="25:26" x14ac:dyDescent="0.3">
      <c r="Y1010">
        <v>3</v>
      </c>
      <c r="Z1010">
        <v>360</v>
      </c>
    </row>
    <row r="1011" spans="25:26" x14ac:dyDescent="0.3">
      <c r="Y1011">
        <v>3</v>
      </c>
      <c r="Z1011">
        <v>364</v>
      </c>
    </row>
    <row r="1012" spans="25:26" x14ac:dyDescent="0.3">
      <c r="Y1012">
        <v>3</v>
      </c>
      <c r="Z1012">
        <v>912</v>
      </c>
    </row>
    <row r="1013" spans="25:26" x14ac:dyDescent="0.3">
      <c r="Y1013">
        <v>3</v>
      </c>
      <c r="Z1013">
        <v>418</v>
      </c>
    </row>
    <row r="1014" spans="25:26" x14ac:dyDescent="0.3">
      <c r="Y1014">
        <v>3</v>
      </c>
      <c r="Z1014">
        <v>364.8</v>
      </c>
    </row>
    <row r="1015" spans="25:26" x14ac:dyDescent="0.3">
      <c r="Y1015">
        <v>3</v>
      </c>
      <c r="Z1015">
        <v>120</v>
      </c>
    </row>
    <row r="1016" spans="25:26" x14ac:dyDescent="0.3">
      <c r="Y1016">
        <v>3</v>
      </c>
      <c r="Z1016">
        <v>1632</v>
      </c>
    </row>
    <row r="1017" spans="25:26" x14ac:dyDescent="0.3">
      <c r="Y1017">
        <v>3</v>
      </c>
      <c r="Z1017">
        <v>576</v>
      </c>
    </row>
    <row r="1018" spans="25:26" x14ac:dyDescent="0.3">
      <c r="Y1018">
        <v>3</v>
      </c>
      <c r="Z1018">
        <v>152</v>
      </c>
    </row>
    <row r="1019" spans="25:26" x14ac:dyDescent="0.3">
      <c r="Y1019">
        <v>3</v>
      </c>
      <c r="Z1019">
        <v>186.2</v>
      </c>
    </row>
    <row r="1020" spans="25:26" x14ac:dyDescent="0.3">
      <c r="Y1020">
        <v>3</v>
      </c>
      <c r="Z1020">
        <v>651</v>
      </c>
    </row>
    <row r="1021" spans="25:26" x14ac:dyDescent="0.3">
      <c r="Y1021">
        <v>3</v>
      </c>
      <c r="Z1021">
        <v>1404</v>
      </c>
    </row>
    <row r="1022" spans="25:26" x14ac:dyDescent="0.3">
      <c r="Y1022">
        <v>3</v>
      </c>
      <c r="Z1022">
        <v>400</v>
      </c>
    </row>
    <row r="1023" spans="25:26" x14ac:dyDescent="0.3">
      <c r="Y1023">
        <v>3</v>
      </c>
      <c r="Z1023">
        <v>912</v>
      </c>
    </row>
    <row r="1024" spans="25:26" x14ac:dyDescent="0.3">
      <c r="Y1024">
        <v>3</v>
      </c>
      <c r="Z1024">
        <v>3080</v>
      </c>
    </row>
    <row r="1025" spans="25:26" x14ac:dyDescent="0.3">
      <c r="Y1025">
        <v>3</v>
      </c>
      <c r="Z1025">
        <v>1560</v>
      </c>
    </row>
    <row r="1026" spans="25:26" x14ac:dyDescent="0.3">
      <c r="Y1026">
        <v>3</v>
      </c>
      <c r="Z1026">
        <v>735</v>
      </c>
    </row>
    <row r="1027" spans="25:26" x14ac:dyDescent="0.3">
      <c r="Y1027">
        <v>3</v>
      </c>
      <c r="Z1027">
        <v>228</v>
      </c>
    </row>
    <row r="1028" spans="25:26" x14ac:dyDescent="0.3">
      <c r="Y1028">
        <v>3</v>
      </c>
      <c r="Z1028">
        <v>684</v>
      </c>
    </row>
    <row r="1029" spans="25:26" x14ac:dyDescent="0.3">
      <c r="Y1029">
        <v>3</v>
      </c>
      <c r="Z1029">
        <v>681.1</v>
      </c>
    </row>
    <row r="1030" spans="25:26" x14ac:dyDescent="0.3">
      <c r="Y1030">
        <v>3</v>
      </c>
      <c r="Z1030">
        <v>2376</v>
      </c>
    </row>
    <row r="1031" spans="25:26" x14ac:dyDescent="0.3">
      <c r="Y1031">
        <v>3</v>
      </c>
      <c r="Z1031">
        <v>2052</v>
      </c>
    </row>
    <row r="1032" spans="25:26" x14ac:dyDescent="0.3">
      <c r="Y1032">
        <v>3</v>
      </c>
      <c r="Z1032">
        <v>292</v>
      </c>
    </row>
    <row r="1033" spans="25:26" x14ac:dyDescent="0.3">
      <c r="Y1033">
        <v>3</v>
      </c>
      <c r="Z1033">
        <v>588</v>
      </c>
    </row>
    <row r="1034" spans="25:26" x14ac:dyDescent="0.3">
      <c r="Y1034">
        <v>3</v>
      </c>
      <c r="Z1034">
        <v>34.4</v>
      </c>
    </row>
    <row r="1035" spans="25:26" x14ac:dyDescent="0.3">
      <c r="Y1035">
        <v>3</v>
      </c>
      <c r="Z1035">
        <v>149.4</v>
      </c>
    </row>
    <row r="1036" spans="25:26" x14ac:dyDescent="0.3">
      <c r="Y1036">
        <v>3</v>
      </c>
      <c r="Z1036">
        <v>294</v>
      </c>
    </row>
    <row r="1037" spans="25:26" x14ac:dyDescent="0.3">
      <c r="Y1037">
        <v>3</v>
      </c>
      <c r="Z1037">
        <v>2304</v>
      </c>
    </row>
    <row r="1038" spans="25:26" x14ac:dyDescent="0.3">
      <c r="Y1038">
        <v>3</v>
      </c>
      <c r="Z1038">
        <v>931</v>
      </c>
    </row>
    <row r="1039" spans="25:26" x14ac:dyDescent="0.3">
      <c r="Y1039">
        <v>3</v>
      </c>
      <c r="Z1039">
        <v>470.4</v>
      </c>
    </row>
    <row r="1040" spans="25:26" x14ac:dyDescent="0.3">
      <c r="Y1040">
        <v>3</v>
      </c>
      <c r="Z1040">
        <v>572</v>
      </c>
    </row>
    <row r="1041" spans="25:26" x14ac:dyDescent="0.3">
      <c r="Y1041">
        <v>3</v>
      </c>
      <c r="Z1041">
        <v>278</v>
      </c>
    </row>
    <row r="1042" spans="25:26" x14ac:dyDescent="0.3">
      <c r="Y1042">
        <v>3</v>
      </c>
      <c r="Z1042">
        <v>40</v>
      </c>
    </row>
    <row r="1043" spans="25:26" x14ac:dyDescent="0.3">
      <c r="Y1043">
        <v>3</v>
      </c>
      <c r="Z1043">
        <v>96</v>
      </c>
    </row>
    <row r="1044" spans="25:26" x14ac:dyDescent="0.3">
      <c r="Y1044">
        <v>3</v>
      </c>
      <c r="Z1044">
        <v>384</v>
      </c>
    </row>
    <row r="1045" spans="25:26" x14ac:dyDescent="0.3">
      <c r="Y1045">
        <v>3</v>
      </c>
      <c r="Z1045">
        <v>192</v>
      </c>
    </row>
    <row r="1046" spans="25:26" x14ac:dyDescent="0.3">
      <c r="Y1046">
        <v>3</v>
      </c>
      <c r="Z1046">
        <v>1112</v>
      </c>
    </row>
    <row r="1047" spans="25:26" x14ac:dyDescent="0.3">
      <c r="Y1047">
        <v>3</v>
      </c>
      <c r="Z1047">
        <v>281.60000000000002</v>
      </c>
    </row>
    <row r="1048" spans="25:26" x14ac:dyDescent="0.3">
      <c r="Y1048">
        <v>3</v>
      </c>
      <c r="Z1048">
        <v>110.4</v>
      </c>
    </row>
    <row r="1049" spans="25:26" x14ac:dyDescent="0.3">
      <c r="Y1049">
        <v>3</v>
      </c>
      <c r="Z1049">
        <v>912</v>
      </c>
    </row>
    <row r="1050" spans="25:26" x14ac:dyDescent="0.3">
      <c r="Y1050">
        <v>3</v>
      </c>
      <c r="Z1050">
        <v>544</v>
      </c>
    </row>
    <row r="1051" spans="25:26" x14ac:dyDescent="0.3">
      <c r="Y1051">
        <v>3</v>
      </c>
      <c r="Z1051">
        <v>168</v>
      </c>
    </row>
    <row r="1052" spans="25:26" x14ac:dyDescent="0.3">
      <c r="Y1052">
        <v>3</v>
      </c>
      <c r="Z1052">
        <v>48</v>
      </c>
    </row>
    <row r="1053" spans="25:26" x14ac:dyDescent="0.3">
      <c r="Y1053">
        <v>3</v>
      </c>
      <c r="Z1053">
        <v>1500</v>
      </c>
    </row>
    <row r="1054" spans="25:26" x14ac:dyDescent="0.3">
      <c r="Y1054">
        <v>3</v>
      </c>
      <c r="Z1054">
        <v>108</v>
      </c>
    </row>
    <row r="1055" spans="25:26" x14ac:dyDescent="0.3">
      <c r="Y1055">
        <v>3</v>
      </c>
      <c r="Z1055">
        <v>212.8</v>
      </c>
    </row>
    <row r="1056" spans="25:26" x14ac:dyDescent="0.3">
      <c r="Y1056">
        <v>3</v>
      </c>
      <c r="Z1056">
        <v>304</v>
      </c>
    </row>
    <row r="1057" spans="25:26" x14ac:dyDescent="0.3">
      <c r="Y1057">
        <v>3</v>
      </c>
      <c r="Z1057">
        <v>160</v>
      </c>
    </row>
    <row r="1058" spans="25:26" x14ac:dyDescent="0.3">
      <c r="Y1058">
        <v>3</v>
      </c>
      <c r="Z1058">
        <v>576</v>
      </c>
    </row>
    <row r="1059" spans="25:26" x14ac:dyDescent="0.3">
      <c r="Y1059">
        <v>3</v>
      </c>
      <c r="Z1059">
        <v>720</v>
      </c>
    </row>
    <row r="1060" spans="25:26" x14ac:dyDescent="0.3">
      <c r="Y1060">
        <v>3</v>
      </c>
      <c r="Z1060">
        <v>252</v>
      </c>
    </row>
    <row r="1061" spans="25:26" x14ac:dyDescent="0.3">
      <c r="Y1061">
        <v>3</v>
      </c>
      <c r="Z1061">
        <v>136</v>
      </c>
    </row>
    <row r="1062" spans="25:26" x14ac:dyDescent="0.3">
      <c r="Y1062">
        <v>3</v>
      </c>
      <c r="Z1062">
        <v>288</v>
      </c>
    </row>
    <row r="1063" spans="25:26" x14ac:dyDescent="0.3">
      <c r="Y1063">
        <v>3</v>
      </c>
      <c r="Z1063">
        <v>912</v>
      </c>
    </row>
    <row r="1064" spans="25:26" x14ac:dyDescent="0.3">
      <c r="Y1064">
        <v>3</v>
      </c>
      <c r="Z1064">
        <v>912</v>
      </c>
    </row>
    <row r="1065" spans="25:26" x14ac:dyDescent="0.3">
      <c r="Y1065">
        <v>3</v>
      </c>
      <c r="Z1065">
        <v>500</v>
      </c>
    </row>
    <row r="1066" spans="25:26" x14ac:dyDescent="0.3">
      <c r="Y1066">
        <v>3</v>
      </c>
      <c r="Z1066">
        <v>228</v>
      </c>
    </row>
    <row r="1067" spans="25:26" x14ac:dyDescent="0.3">
      <c r="Y1067">
        <v>3</v>
      </c>
      <c r="Z1067">
        <v>120</v>
      </c>
    </row>
    <row r="1068" spans="25:26" x14ac:dyDescent="0.3">
      <c r="Y1068">
        <v>3</v>
      </c>
      <c r="Z1068">
        <v>328</v>
      </c>
    </row>
    <row r="1069" spans="25:26" x14ac:dyDescent="0.3">
      <c r="Y1069">
        <v>3</v>
      </c>
      <c r="Z1069">
        <v>712.5</v>
      </c>
    </row>
    <row r="1070" spans="25:26" x14ac:dyDescent="0.3">
      <c r="Y1070">
        <v>3</v>
      </c>
      <c r="Z1070">
        <v>136.80000000000001</v>
      </c>
    </row>
    <row r="1071" spans="25:26" x14ac:dyDescent="0.3">
      <c r="Y1071">
        <v>3</v>
      </c>
      <c r="Z1071">
        <v>1100</v>
      </c>
    </row>
    <row r="1072" spans="25:26" x14ac:dyDescent="0.3">
      <c r="Y1072">
        <v>3</v>
      </c>
      <c r="Z1072">
        <v>1500</v>
      </c>
    </row>
    <row r="1073" spans="25:26" x14ac:dyDescent="0.3">
      <c r="Y1073">
        <v>3</v>
      </c>
      <c r="Z1073">
        <v>400</v>
      </c>
    </row>
    <row r="1074" spans="25:26" x14ac:dyDescent="0.3">
      <c r="Y1074">
        <v>3</v>
      </c>
      <c r="Z1074">
        <v>22.5</v>
      </c>
    </row>
    <row r="1075" spans="25:26" x14ac:dyDescent="0.3">
      <c r="Y1075">
        <v>3</v>
      </c>
      <c r="Z1075">
        <v>3952.5</v>
      </c>
    </row>
    <row r="1076" spans="25:26" x14ac:dyDescent="0.3">
      <c r="Y1076">
        <v>3</v>
      </c>
      <c r="Z1076">
        <v>175.05</v>
      </c>
    </row>
    <row r="1077" spans="25:26" x14ac:dyDescent="0.3">
      <c r="Y1077">
        <v>3</v>
      </c>
      <c r="Z1077">
        <v>720</v>
      </c>
    </row>
    <row r="1078" spans="25:26" x14ac:dyDescent="0.3">
      <c r="Y1078">
        <v>3</v>
      </c>
      <c r="Z1078">
        <v>960</v>
      </c>
    </row>
    <row r="1079" spans="25:26" x14ac:dyDescent="0.3">
      <c r="Y1079">
        <v>3</v>
      </c>
      <c r="Z1079">
        <v>517.79999999999995</v>
      </c>
    </row>
    <row r="1080" spans="25:26" x14ac:dyDescent="0.3">
      <c r="Y1080">
        <v>3</v>
      </c>
      <c r="Z1080">
        <v>460</v>
      </c>
    </row>
    <row r="1081" spans="25:26" x14ac:dyDescent="0.3">
      <c r="Y1081">
        <v>3</v>
      </c>
      <c r="Z1081">
        <v>144</v>
      </c>
    </row>
    <row r="1082" spans="25:26" x14ac:dyDescent="0.3">
      <c r="Y1082">
        <v>3</v>
      </c>
      <c r="Z1082">
        <v>60</v>
      </c>
    </row>
    <row r="1083" spans="25:26" x14ac:dyDescent="0.3">
      <c r="Y1083">
        <v>3</v>
      </c>
      <c r="Z1083">
        <v>1140</v>
      </c>
    </row>
    <row r="1084" spans="25:26" x14ac:dyDescent="0.3">
      <c r="Y1084">
        <v>3</v>
      </c>
      <c r="Z1084">
        <v>1050</v>
      </c>
    </row>
    <row r="1085" spans="25:26" x14ac:dyDescent="0.3">
      <c r="Y1085">
        <v>3</v>
      </c>
      <c r="Z1085">
        <v>184</v>
      </c>
    </row>
    <row r="1086" spans="25:26" x14ac:dyDescent="0.3">
      <c r="Y1086">
        <v>3</v>
      </c>
      <c r="Z1086">
        <v>97.5</v>
      </c>
    </row>
    <row r="1087" spans="25:26" x14ac:dyDescent="0.3">
      <c r="Y1087">
        <v>3</v>
      </c>
      <c r="Z1087">
        <v>825</v>
      </c>
    </row>
    <row r="1088" spans="25:26" x14ac:dyDescent="0.3">
      <c r="Y1088">
        <v>3</v>
      </c>
      <c r="Z1088">
        <v>319.2</v>
      </c>
    </row>
    <row r="1089" spans="25:26" x14ac:dyDescent="0.3">
      <c r="Y1089">
        <v>3</v>
      </c>
      <c r="Z1089">
        <v>98</v>
      </c>
    </row>
    <row r="1090" spans="25:26" x14ac:dyDescent="0.3">
      <c r="Y1090">
        <v>3</v>
      </c>
      <c r="Z1090">
        <v>698</v>
      </c>
    </row>
    <row r="1091" spans="25:26" x14ac:dyDescent="0.3">
      <c r="Y1091">
        <v>3</v>
      </c>
      <c r="Z1091">
        <v>360</v>
      </c>
    </row>
    <row r="1092" spans="25:26" x14ac:dyDescent="0.3">
      <c r="Y1092">
        <v>3</v>
      </c>
      <c r="Z1092">
        <v>778</v>
      </c>
    </row>
    <row r="1093" spans="25:26" x14ac:dyDescent="0.3">
      <c r="Y1093">
        <v>3</v>
      </c>
      <c r="Z1093">
        <v>523.5</v>
      </c>
    </row>
    <row r="1094" spans="25:26" x14ac:dyDescent="0.3">
      <c r="Y1094">
        <v>3</v>
      </c>
      <c r="Z1094">
        <v>180</v>
      </c>
    </row>
    <row r="1095" spans="25:26" x14ac:dyDescent="0.3">
      <c r="Y1095">
        <v>3</v>
      </c>
      <c r="Z1095">
        <v>986</v>
      </c>
    </row>
    <row r="1096" spans="25:26" x14ac:dyDescent="0.3">
      <c r="Y1096">
        <v>3</v>
      </c>
      <c r="Z1096">
        <v>130</v>
      </c>
    </row>
    <row r="1097" spans="25:26" x14ac:dyDescent="0.3">
      <c r="Y1097">
        <v>3</v>
      </c>
      <c r="Z1097">
        <v>624</v>
      </c>
    </row>
    <row r="1098" spans="25:26" x14ac:dyDescent="0.3">
      <c r="Y1098">
        <v>3</v>
      </c>
      <c r="Z1098">
        <v>75</v>
      </c>
    </row>
    <row r="1099" spans="25:26" x14ac:dyDescent="0.3">
      <c r="Y1099">
        <v>3</v>
      </c>
      <c r="Z1099">
        <v>600</v>
      </c>
    </row>
    <row r="1100" spans="25:26" x14ac:dyDescent="0.3">
      <c r="Y1100">
        <v>3</v>
      </c>
      <c r="Z1100">
        <v>35</v>
      </c>
    </row>
    <row r="1101" spans="25:26" x14ac:dyDescent="0.3">
      <c r="Y1101">
        <v>3</v>
      </c>
      <c r="Z1101">
        <v>36.799999999999997</v>
      </c>
    </row>
    <row r="1102" spans="25:26" x14ac:dyDescent="0.3">
      <c r="Y1102">
        <v>3</v>
      </c>
      <c r="Z1102">
        <v>493</v>
      </c>
    </row>
    <row r="1103" spans="25:26" x14ac:dyDescent="0.3">
      <c r="Y1103">
        <v>3</v>
      </c>
      <c r="Z1103">
        <v>199.5</v>
      </c>
    </row>
    <row r="1104" spans="25:26" x14ac:dyDescent="0.3">
      <c r="Y1104">
        <v>3</v>
      </c>
      <c r="Z1104">
        <v>360</v>
      </c>
    </row>
    <row r="1105" spans="25:26" x14ac:dyDescent="0.3">
      <c r="Y1105">
        <v>3</v>
      </c>
      <c r="Z1105">
        <v>117</v>
      </c>
    </row>
    <row r="1106" spans="25:26" x14ac:dyDescent="0.3">
      <c r="Y1106">
        <v>3</v>
      </c>
      <c r="Z1106">
        <v>348.75</v>
      </c>
    </row>
    <row r="1107" spans="25:26" x14ac:dyDescent="0.3">
      <c r="Y1107">
        <v>3</v>
      </c>
      <c r="Z1107">
        <v>86.85</v>
      </c>
    </row>
    <row r="1108" spans="25:26" x14ac:dyDescent="0.3">
      <c r="Y1108">
        <v>3</v>
      </c>
      <c r="Z1108">
        <v>631.5</v>
      </c>
    </row>
    <row r="1109" spans="25:26" x14ac:dyDescent="0.3">
      <c r="Y1109">
        <v>3</v>
      </c>
      <c r="Z1109">
        <v>625</v>
      </c>
    </row>
    <row r="1110" spans="25:26" x14ac:dyDescent="0.3">
      <c r="Y1110">
        <v>3</v>
      </c>
      <c r="Z1110">
        <v>360</v>
      </c>
    </row>
    <row r="1111" spans="25:26" x14ac:dyDescent="0.3">
      <c r="Y1111">
        <v>3</v>
      </c>
      <c r="Z1111">
        <v>780</v>
      </c>
    </row>
    <row r="1112" spans="25:26" x14ac:dyDescent="0.3">
      <c r="Y1112">
        <v>3</v>
      </c>
      <c r="Z1112">
        <v>29.8</v>
      </c>
    </row>
    <row r="1113" spans="25:26" x14ac:dyDescent="0.3">
      <c r="Y1113">
        <v>3</v>
      </c>
      <c r="Z1113">
        <v>450</v>
      </c>
    </row>
    <row r="1114" spans="25:26" x14ac:dyDescent="0.3">
      <c r="Y1114">
        <v>3</v>
      </c>
      <c r="Z1114">
        <v>440</v>
      </c>
    </row>
    <row r="1115" spans="25:26" x14ac:dyDescent="0.3">
      <c r="Y1115">
        <v>3</v>
      </c>
      <c r="Z1115">
        <v>480</v>
      </c>
    </row>
    <row r="1116" spans="25:26" x14ac:dyDescent="0.3">
      <c r="Y1116">
        <v>3</v>
      </c>
      <c r="Z1116">
        <v>493</v>
      </c>
    </row>
    <row r="1117" spans="25:26" x14ac:dyDescent="0.3">
      <c r="Y1117">
        <v>3</v>
      </c>
      <c r="Z1117">
        <v>1064</v>
      </c>
    </row>
    <row r="1118" spans="25:26" x14ac:dyDescent="0.3">
      <c r="Y1118">
        <v>3</v>
      </c>
      <c r="Z1118">
        <v>48</v>
      </c>
    </row>
    <row r="1119" spans="25:26" x14ac:dyDescent="0.3">
      <c r="Y1119">
        <v>3</v>
      </c>
      <c r="Z1119">
        <v>310</v>
      </c>
    </row>
    <row r="1120" spans="25:26" x14ac:dyDescent="0.3">
      <c r="Y1120">
        <v>3</v>
      </c>
      <c r="Z1120">
        <v>1650</v>
      </c>
    </row>
    <row r="1121" spans="25:26" x14ac:dyDescent="0.3">
      <c r="Y1121">
        <v>3</v>
      </c>
      <c r="Z1121">
        <v>46</v>
      </c>
    </row>
    <row r="1122" spans="25:26" x14ac:dyDescent="0.3">
      <c r="Y1122">
        <v>3</v>
      </c>
      <c r="Z1122">
        <v>90</v>
      </c>
    </row>
    <row r="1123" spans="25:26" x14ac:dyDescent="0.3">
      <c r="Y1123">
        <v>3</v>
      </c>
      <c r="Z1123">
        <v>300</v>
      </c>
    </row>
    <row r="1124" spans="25:26" x14ac:dyDescent="0.3">
      <c r="Y1124">
        <v>3</v>
      </c>
      <c r="Z1124">
        <v>322.5</v>
      </c>
    </row>
    <row r="1125" spans="25:26" x14ac:dyDescent="0.3">
      <c r="Y1125">
        <v>3</v>
      </c>
      <c r="Z1125">
        <v>380</v>
      </c>
    </row>
    <row r="1126" spans="25:26" x14ac:dyDescent="0.3">
      <c r="Y1126">
        <v>3</v>
      </c>
      <c r="Z1126">
        <v>225</v>
      </c>
    </row>
    <row r="1127" spans="25:26" x14ac:dyDescent="0.3">
      <c r="Y1127">
        <v>3</v>
      </c>
      <c r="Z1127">
        <v>456</v>
      </c>
    </row>
    <row r="1128" spans="25:26" x14ac:dyDescent="0.3">
      <c r="Y1128">
        <v>3</v>
      </c>
      <c r="Z1128">
        <v>742.74</v>
      </c>
    </row>
    <row r="1129" spans="25:26" x14ac:dyDescent="0.3">
      <c r="Y1129">
        <v>3</v>
      </c>
      <c r="Z1129">
        <v>194.5</v>
      </c>
    </row>
    <row r="1130" spans="25:26" x14ac:dyDescent="0.3">
      <c r="Y1130">
        <v>3</v>
      </c>
      <c r="Z1130">
        <v>450</v>
      </c>
    </row>
    <row r="1131" spans="25:26" x14ac:dyDescent="0.3">
      <c r="Y1131">
        <v>3</v>
      </c>
      <c r="Z1131">
        <v>2475.8000000000002</v>
      </c>
    </row>
    <row r="1132" spans="25:26" x14ac:dyDescent="0.3">
      <c r="Y1132">
        <v>3</v>
      </c>
      <c r="Z1132">
        <v>299.25</v>
      </c>
    </row>
    <row r="1133" spans="25:26" x14ac:dyDescent="0.3">
      <c r="Y1133">
        <v>3</v>
      </c>
      <c r="Z1133">
        <v>1050</v>
      </c>
    </row>
    <row r="1134" spans="25:26" x14ac:dyDescent="0.3">
      <c r="Y1134">
        <v>3</v>
      </c>
      <c r="Z1134">
        <v>3125</v>
      </c>
    </row>
    <row r="1135" spans="25:26" x14ac:dyDescent="0.3">
      <c r="Y1135">
        <v>3</v>
      </c>
      <c r="Z1135">
        <v>795</v>
      </c>
    </row>
    <row r="1136" spans="25:26" x14ac:dyDescent="0.3">
      <c r="Y1136">
        <v>3</v>
      </c>
      <c r="Z1136">
        <v>15.5</v>
      </c>
    </row>
    <row r="1137" spans="25:26" x14ac:dyDescent="0.3">
      <c r="Y1137">
        <v>3</v>
      </c>
      <c r="Z1137">
        <v>550</v>
      </c>
    </row>
    <row r="1138" spans="25:26" x14ac:dyDescent="0.3">
      <c r="Y1138">
        <v>3</v>
      </c>
      <c r="Z1138">
        <v>79.5</v>
      </c>
    </row>
    <row r="1139" spans="25:26" x14ac:dyDescent="0.3">
      <c r="Y1139">
        <v>3</v>
      </c>
      <c r="Z1139">
        <v>720</v>
      </c>
    </row>
    <row r="1140" spans="25:26" x14ac:dyDescent="0.3">
      <c r="Y1140">
        <v>3</v>
      </c>
      <c r="Z1140">
        <v>225</v>
      </c>
    </row>
    <row r="1141" spans="25:26" x14ac:dyDescent="0.3">
      <c r="Y1141">
        <v>3</v>
      </c>
      <c r="Z1141">
        <v>950</v>
      </c>
    </row>
    <row r="1142" spans="25:26" x14ac:dyDescent="0.3">
      <c r="Y1142">
        <v>3</v>
      </c>
      <c r="Z1142">
        <v>1104</v>
      </c>
    </row>
    <row r="1143" spans="25:26" x14ac:dyDescent="0.3">
      <c r="Y1143">
        <v>3</v>
      </c>
      <c r="Z1143">
        <v>1250</v>
      </c>
    </row>
    <row r="1144" spans="25:26" x14ac:dyDescent="0.3">
      <c r="Y1144">
        <v>3</v>
      </c>
      <c r="Z1144">
        <v>285</v>
      </c>
    </row>
    <row r="1145" spans="25:26" x14ac:dyDescent="0.3">
      <c r="Y1145">
        <v>3</v>
      </c>
      <c r="Z1145">
        <v>276</v>
      </c>
    </row>
    <row r="1146" spans="25:26" x14ac:dyDescent="0.3">
      <c r="Y1146">
        <v>3</v>
      </c>
      <c r="Z1146">
        <v>360</v>
      </c>
    </row>
    <row r="1147" spans="25:26" x14ac:dyDescent="0.3">
      <c r="Y1147">
        <v>3</v>
      </c>
      <c r="Z1147">
        <v>51.78</v>
      </c>
    </row>
    <row r="1148" spans="25:26" x14ac:dyDescent="0.3">
      <c r="Y1148">
        <v>3</v>
      </c>
      <c r="Z1148">
        <v>280</v>
      </c>
    </row>
    <row r="1149" spans="25:26" x14ac:dyDescent="0.3">
      <c r="Y1149">
        <v>3</v>
      </c>
      <c r="Z1149">
        <v>600</v>
      </c>
    </row>
    <row r="1150" spans="25:26" x14ac:dyDescent="0.3">
      <c r="Y1150">
        <v>3</v>
      </c>
      <c r="Z1150">
        <v>1288</v>
      </c>
    </row>
    <row r="1151" spans="25:26" x14ac:dyDescent="0.3">
      <c r="Y1151">
        <v>3</v>
      </c>
      <c r="Z1151">
        <v>1870</v>
      </c>
    </row>
    <row r="1152" spans="25:26" x14ac:dyDescent="0.3">
      <c r="Y1152">
        <v>3</v>
      </c>
      <c r="Z1152">
        <v>910</v>
      </c>
    </row>
    <row r="1153" spans="25:26" x14ac:dyDescent="0.3">
      <c r="Y1153">
        <v>3</v>
      </c>
      <c r="Z1153">
        <v>288</v>
      </c>
    </row>
    <row r="1154" spans="25:26" x14ac:dyDescent="0.3">
      <c r="Y1154">
        <v>3</v>
      </c>
      <c r="Z1154">
        <v>720</v>
      </c>
    </row>
    <row r="1155" spans="25:26" x14ac:dyDescent="0.3">
      <c r="Y1155">
        <v>3</v>
      </c>
      <c r="Z1155">
        <v>350</v>
      </c>
    </row>
    <row r="1156" spans="25:26" x14ac:dyDescent="0.3">
      <c r="Y1156">
        <v>3</v>
      </c>
      <c r="Z1156">
        <v>750</v>
      </c>
    </row>
    <row r="1157" spans="25:26" x14ac:dyDescent="0.3">
      <c r="Y1157">
        <v>3</v>
      </c>
      <c r="Z1157">
        <v>193.75</v>
      </c>
    </row>
    <row r="1158" spans="25:26" x14ac:dyDescent="0.3">
      <c r="Y1158">
        <v>3</v>
      </c>
      <c r="Z1158">
        <v>45</v>
      </c>
    </row>
    <row r="1159" spans="25:26" x14ac:dyDescent="0.3">
      <c r="Y1159">
        <v>3</v>
      </c>
      <c r="Z1159">
        <v>620</v>
      </c>
    </row>
    <row r="1160" spans="25:26" x14ac:dyDescent="0.3">
      <c r="Y1160">
        <v>3</v>
      </c>
      <c r="Z1160">
        <v>38.6</v>
      </c>
    </row>
    <row r="1161" spans="25:26" x14ac:dyDescent="0.3">
      <c r="Y1161">
        <v>3</v>
      </c>
      <c r="Z1161">
        <v>142.5</v>
      </c>
    </row>
    <row r="1162" spans="25:26" x14ac:dyDescent="0.3">
      <c r="Y1162">
        <v>3</v>
      </c>
      <c r="Z1162">
        <v>558</v>
      </c>
    </row>
    <row r="1163" spans="25:26" x14ac:dyDescent="0.3">
      <c r="Y1163">
        <v>3</v>
      </c>
      <c r="Z1163">
        <v>2736</v>
      </c>
    </row>
    <row r="1164" spans="25:26" x14ac:dyDescent="0.3">
      <c r="Y1164">
        <v>3</v>
      </c>
      <c r="Z1164">
        <v>196</v>
      </c>
    </row>
    <row r="1165" spans="25:26" x14ac:dyDescent="0.3">
      <c r="Y1165">
        <v>3</v>
      </c>
      <c r="Z1165">
        <v>878</v>
      </c>
    </row>
    <row r="1166" spans="25:26" x14ac:dyDescent="0.3">
      <c r="Y1166">
        <v>3</v>
      </c>
      <c r="Z1166">
        <v>315</v>
      </c>
    </row>
    <row r="1167" spans="25:26" x14ac:dyDescent="0.3">
      <c r="Y1167">
        <v>3</v>
      </c>
      <c r="Z1167">
        <v>312</v>
      </c>
    </row>
    <row r="1168" spans="25:26" x14ac:dyDescent="0.3">
      <c r="Y1168">
        <v>3</v>
      </c>
      <c r="Z1168">
        <v>1485.48</v>
      </c>
    </row>
    <row r="1169" spans="25:26" x14ac:dyDescent="0.3">
      <c r="Y1169">
        <v>3</v>
      </c>
      <c r="Z1169">
        <v>1368.25</v>
      </c>
    </row>
    <row r="1170" spans="25:26" x14ac:dyDescent="0.3">
      <c r="Y1170">
        <v>3</v>
      </c>
      <c r="Z1170">
        <v>120</v>
      </c>
    </row>
    <row r="1171" spans="25:26" x14ac:dyDescent="0.3">
      <c r="Y1171">
        <v>3</v>
      </c>
      <c r="Z1171">
        <v>60</v>
      </c>
    </row>
    <row r="1172" spans="25:26" x14ac:dyDescent="0.3">
      <c r="Y1172">
        <v>3</v>
      </c>
      <c r="Z1172">
        <v>270</v>
      </c>
    </row>
    <row r="1173" spans="25:26" x14ac:dyDescent="0.3">
      <c r="Y1173">
        <v>3</v>
      </c>
      <c r="Z1173">
        <v>504</v>
      </c>
    </row>
    <row r="1174" spans="25:26" x14ac:dyDescent="0.3">
      <c r="Y1174">
        <v>3</v>
      </c>
      <c r="Z1174">
        <v>780</v>
      </c>
    </row>
    <row r="1175" spans="25:26" x14ac:dyDescent="0.3">
      <c r="Y1175">
        <v>3</v>
      </c>
      <c r="Z1175">
        <v>420</v>
      </c>
    </row>
    <row r="1176" spans="25:26" x14ac:dyDescent="0.3">
      <c r="Y1176">
        <v>3</v>
      </c>
      <c r="Z1176">
        <v>50</v>
      </c>
    </row>
    <row r="1177" spans="25:26" x14ac:dyDescent="0.3">
      <c r="Y1177">
        <v>3</v>
      </c>
      <c r="Z1177">
        <v>371</v>
      </c>
    </row>
    <row r="1178" spans="25:26" x14ac:dyDescent="0.3">
      <c r="Y1178">
        <v>3</v>
      </c>
      <c r="Z1178">
        <v>285</v>
      </c>
    </row>
    <row r="1179" spans="25:26" x14ac:dyDescent="0.3">
      <c r="Y1179">
        <v>3</v>
      </c>
      <c r="Z1179">
        <v>115.8</v>
      </c>
    </row>
    <row r="1180" spans="25:26" x14ac:dyDescent="0.3">
      <c r="Y1180">
        <v>3</v>
      </c>
      <c r="Z1180">
        <v>28</v>
      </c>
    </row>
    <row r="1181" spans="25:26" x14ac:dyDescent="0.3">
      <c r="Y1181">
        <v>3</v>
      </c>
      <c r="Z1181">
        <v>144</v>
      </c>
    </row>
    <row r="1182" spans="25:26" x14ac:dyDescent="0.3">
      <c r="Y1182">
        <v>3</v>
      </c>
      <c r="Z1182">
        <v>550</v>
      </c>
    </row>
    <row r="1183" spans="25:26" x14ac:dyDescent="0.3">
      <c r="Y1183">
        <v>3</v>
      </c>
      <c r="Z1183">
        <v>105</v>
      </c>
    </row>
    <row r="1184" spans="25:26" x14ac:dyDescent="0.3">
      <c r="Y1184">
        <v>3</v>
      </c>
      <c r="Z1184">
        <v>388.35</v>
      </c>
    </row>
    <row r="1185" spans="25:26" x14ac:dyDescent="0.3">
      <c r="Y1185">
        <v>3</v>
      </c>
      <c r="Z1185">
        <v>110.4</v>
      </c>
    </row>
    <row r="1186" spans="25:26" x14ac:dyDescent="0.3">
      <c r="Y1186">
        <v>3</v>
      </c>
      <c r="Z1186">
        <v>288</v>
      </c>
    </row>
    <row r="1187" spans="25:26" x14ac:dyDescent="0.3">
      <c r="Y1187">
        <v>3</v>
      </c>
      <c r="Z1187">
        <v>510</v>
      </c>
    </row>
    <row r="1188" spans="25:26" x14ac:dyDescent="0.3">
      <c r="Y1188">
        <v>3</v>
      </c>
      <c r="Z1188">
        <v>228</v>
      </c>
    </row>
    <row r="1189" spans="25:26" x14ac:dyDescent="0.3">
      <c r="Y1189">
        <v>3</v>
      </c>
      <c r="Z1189">
        <v>630</v>
      </c>
    </row>
    <row r="1190" spans="25:26" x14ac:dyDescent="0.3">
      <c r="Y1190">
        <v>3</v>
      </c>
      <c r="Z1190">
        <v>380</v>
      </c>
    </row>
    <row r="1191" spans="25:26" x14ac:dyDescent="0.3">
      <c r="Y1191">
        <v>3</v>
      </c>
      <c r="Z1191">
        <v>532</v>
      </c>
    </row>
    <row r="1192" spans="25:26" x14ac:dyDescent="0.3">
      <c r="Y1192">
        <v>3</v>
      </c>
      <c r="Z1192">
        <v>285</v>
      </c>
    </row>
    <row r="1193" spans="25:26" x14ac:dyDescent="0.3">
      <c r="Y1193">
        <v>3</v>
      </c>
      <c r="Z1193">
        <v>570</v>
      </c>
    </row>
    <row r="1194" spans="25:26" x14ac:dyDescent="0.3">
      <c r="Y1194">
        <v>3</v>
      </c>
      <c r="Z1194">
        <v>330</v>
      </c>
    </row>
    <row r="1195" spans="25:26" x14ac:dyDescent="0.3">
      <c r="Y1195">
        <v>3</v>
      </c>
      <c r="Z1195">
        <v>180</v>
      </c>
    </row>
    <row r="1196" spans="25:26" x14ac:dyDescent="0.3">
      <c r="Y1196">
        <v>3</v>
      </c>
      <c r="Z1196">
        <v>285</v>
      </c>
    </row>
    <row r="1197" spans="25:26" x14ac:dyDescent="0.3">
      <c r="Y1197">
        <v>3</v>
      </c>
      <c r="Z1197">
        <v>1140</v>
      </c>
    </row>
    <row r="1198" spans="25:26" x14ac:dyDescent="0.3">
      <c r="Y1198">
        <v>3</v>
      </c>
      <c r="Z1198">
        <v>273</v>
      </c>
    </row>
    <row r="1199" spans="25:26" x14ac:dyDescent="0.3">
      <c r="Y1199">
        <v>3</v>
      </c>
      <c r="Z1199">
        <v>900</v>
      </c>
    </row>
    <row r="1200" spans="25:26" x14ac:dyDescent="0.3">
      <c r="Y1200">
        <v>3</v>
      </c>
      <c r="Z1200">
        <v>168</v>
      </c>
    </row>
    <row r="1201" spans="25:26" x14ac:dyDescent="0.3">
      <c r="Y1201">
        <v>3</v>
      </c>
      <c r="Z1201">
        <v>1756</v>
      </c>
    </row>
    <row r="1202" spans="25:26" x14ac:dyDescent="0.3">
      <c r="Y1202">
        <v>3</v>
      </c>
      <c r="Z1202">
        <v>1380</v>
      </c>
    </row>
    <row r="1203" spans="25:26" x14ac:dyDescent="0.3">
      <c r="Y1203">
        <v>3</v>
      </c>
      <c r="Z1203">
        <v>760</v>
      </c>
    </row>
    <row r="1204" spans="25:26" x14ac:dyDescent="0.3">
      <c r="Y1204">
        <v>3</v>
      </c>
      <c r="Z1204">
        <v>1050</v>
      </c>
    </row>
    <row r="1205" spans="25:26" x14ac:dyDescent="0.3">
      <c r="Y1205">
        <v>3</v>
      </c>
      <c r="Z1205">
        <v>500</v>
      </c>
    </row>
    <row r="1206" spans="25:26" x14ac:dyDescent="0.3">
      <c r="Y1206">
        <v>3</v>
      </c>
      <c r="Z1206">
        <v>28</v>
      </c>
    </row>
    <row r="1207" spans="25:26" x14ac:dyDescent="0.3">
      <c r="Y1207">
        <v>3</v>
      </c>
      <c r="Z1207">
        <v>25</v>
      </c>
    </row>
    <row r="1208" spans="25:26" x14ac:dyDescent="0.3">
      <c r="Y1208">
        <v>3</v>
      </c>
      <c r="Z1208">
        <v>850</v>
      </c>
    </row>
    <row r="1209" spans="25:26" x14ac:dyDescent="0.3">
      <c r="Y1209">
        <v>3</v>
      </c>
      <c r="Z1209">
        <v>125</v>
      </c>
    </row>
    <row r="1210" spans="25:26" x14ac:dyDescent="0.3">
      <c r="Y1210">
        <v>3</v>
      </c>
      <c r="Z1210">
        <v>1317.5</v>
      </c>
    </row>
    <row r="1211" spans="25:26" x14ac:dyDescent="0.3">
      <c r="Y1211">
        <v>3</v>
      </c>
      <c r="Z1211">
        <v>570</v>
      </c>
    </row>
    <row r="1212" spans="25:26" x14ac:dyDescent="0.3">
      <c r="Y1212">
        <v>3</v>
      </c>
      <c r="Z1212">
        <v>36</v>
      </c>
    </row>
    <row r="1213" spans="25:26" x14ac:dyDescent="0.3">
      <c r="Y1213">
        <v>3</v>
      </c>
      <c r="Z1213">
        <v>1044</v>
      </c>
    </row>
    <row r="1214" spans="25:26" x14ac:dyDescent="0.3">
      <c r="Y1214">
        <v>3</v>
      </c>
      <c r="Z1214">
        <v>1560</v>
      </c>
    </row>
    <row r="1215" spans="25:26" x14ac:dyDescent="0.3">
      <c r="Y1215">
        <v>3</v>
      </c>
      <c r="Z1215">
        <v>2475.8000000000002</v>
      </c>
    </row>
    <row r="1216" spans="25:26" x14ac:dyDescent="0.3">
      <c r="Y1216">
        <v>3</v>
      </c>
      <c r="Z1216">
        <v>647.25</v>
      </c>
    </row>
    <row r="1217" spans="25:26" x14ac:dyDescent="0.3">
      <c r="Y1217">
        <v>3</v>
      </c>
      <c r="Z1217">
        <v>1590</v>
      </c>
    </row>
    <row r="1218" spans="25:26" x14ac:dyDescent="0.3">
      <c r="Y1218">
        <v>3</v>
      </c>
      <c r="Z1218">
        <v>1440</v>
      </c>
    </row>
    <row r="1219" spans="25:26" x14ac:dyDescent="0.3">
      <c r="Y1219">
        <v>3</v>
      </c>
      <c r="Z1219">
        <v>246.5</v>
      </c>
    </row>
    <row r="1220" spans="25:26" x14ac:dyDescent="0.3">
      <c r="Y1220">
        <v>3</v>
      </c>
      <c r="Z1220">
        <v>220.8</v>
      </c>
    </row>
    <row r="1221" spans="25:26" x14ac:dyDescent="0.3">
      <c r="Y1221">
        <v>3</v>
      </c>
      <c r="Z1221">
        <v>210</v>
      </c>
    </row>
    <row r="1222" spans="25:26" x14ac:dyDescent="0.3">
      <c r="Y1222">
        <v>3</v>
      </c>
      <c r="Z1222">
        <v>825</v>
      </c>
    </row>
    <row r="1223" spans="25:26" x14ac:dyDescent="0.3">
      <c r="Y1223">
        <v>3</v>
      </c>
      <c r="Z1223">
        <v>18.399999999999999</v>
      </c>
    </row>
    <row r="1224" spans="25:26" x14ac:dyDescent="0.3">
      <c r="Y1224">
        <v>3</v>
      </c>
      <c r="Z1224">
        <v>7905</v>
      </c>
    </row>
    <row r="1225" spans="25:26" x14ac:dyDescent="0.3">
      <c r="Y1225">
        <v>3</v>
      </c>
      <c r="Z1225">
        <v>986</v>
      </c>
    </row>
    <row r="1226" spans="25:26" x14ac:dyDescent="0.3">
      <c r="Y1226">
        <v>3</v>
      </c>
      <c r="Z1226">
        <v>150</v>
      </c>
    </row>
    <row r="1227" spans="25:26" x14ac:dyDescent="0.3">
      <c r="Y1227">
        <v>3</v>
      </c>
      <c r="Z1227">
        <v>504</v>
      </c>
    </row>
    <row r="1228" spans="25:26" x14ac:dyDescent="0.3">
      <c r="Y1228">
        <v>3</v>
      </c>
      <c r="Z1228">
        <v>1020</v>
      </c>
    </row>
    <row r="1229" spans="25:26" x14ac:dyDescent="0.3">
      <c r="Y1229">
        <v>3</v>
      </c>
      <c r="Z1229">
        <v>300</v>
      </c>
    </row>
    <row r="1230" spans="25:26" x14ac:dyDescent="0.3">
      <c r="Y1230">
        <v>3</v>
      </c>
      <c r="Z1230">
        <v>84</v>
      </c>
    </row>
    <row r="1231" spans="25:26" x14ac:dyDescent="0.3">
      <c r="Y1231">
        <v>3</v>
      </c>
      <c r="Z1231">
        <v>180</v>
      </c>
    </row>
    <row r="1232" spans="25:26" x14ac:dyDescent="0.3">
      <c r="Y1232">
        <v>3</v>
      </c>
      <c r="Z1232">
        <v>212</v>
      </c>
    </row>
    <row r="1233" spans="25:26" x14ac:dyDescent="0.3">
      <c r="Y1233">
        <v>3</v>
      </c>
      <c r="Z1233">
        <v>1440</v>
      </c>
    </row>
    <row r="1234" spans="25:26" x14ac:dyDescent="0.3">
      <c r="Y1234">
        <v>3</v>
      </c>
      <c r="Z1234">
        <v>110.4</v>
      </c>
    </row>
    <row r="1235" spans="25:26" x14ac:dyDescent="0.3">
      <c r="Y1235">
        <v>3</v>
      </c>
      <c r="Z1235">
        <v>1560</v>
      </c>
    </row>
    <row r="1236" spans="25:26" x14ac:dyDescent="0.3">
      <c r="Y1236">
        <v>3</v>
      </c>
      <c r="Z1236">
        <v>342</v>
      </c>
    </row>
    <row r="1237" spans="25:26" x14ac:dyDescent="0.3">
      <c r="Y1237">
        <v>3</v>
      </c>
      <c r="Z1237">
        <v>1530</v>
      </c>
    </row>
    <row r="1238" spans="25:26" x14ac:dyDescent="0.3">
      <c r="Y1238">
        <v>3</v>
      </c>
      <c r="Z1238">
        <v>1182.5</v>
      </c>
    </row>
    <row r="1239" spans="25:26" x14ac:dyDescent="0.3">
      <c r="Y1239">
        <v>3</v>
      </c>
      <c r="Z1239">
        <v>1638</v>
      </c>
    </row>
    <row r="1240" spans="25:26" x14ac:dyDescent="0.3">
      <c r="Y1240">
        <v>3</v>
      </c>
      <c r="Z1240">
        <v>1250</v>
      </c>
    </row>
    <row r="1241" spans="25:26" x14ac:dyDescent="0.3">
      <c r="Y1241">
        <v>3</v>
      </c>
      <c r="Z1241">
        <v>400</v>
      </c>
    </row>
    <row r="1242" spans="25:26" x14ac:dyDescent="0.3">
      <c r="Y1242">
        <v>3</v>
      </c>
      <c r="Z1242">
        <v>87.5</v>
      </c>
    </row>
    <row r="1243" spans="25:26" x14ac:dyDescent="0.3">
      <c r="Y1243">
        <v>3</v>
      </c>
      <c r="Z1243">
        <v>147.9</v>
      </c>
    </row>
    <row r="1244" spans="25:26" x14ac:dyDescent="0.3">
      <c r="Y1244">
        <v>3</v>
      </c>
      <c r="Z1244">
        <v>360</v>
      </c>
    </row>
    <row r="1245" spans="25:26" x14ac:dyDescent="0.3">
      <c r="Y1245">
        <v>3</v>
      </c>
      <c r="Z1245">
        <v>159</v>
      </c>
    </row>
    <row r="1246" spans="25:26" x14ac:dyDescent="0.3">
      <c r="Y1246">
        <v>3</v>
      </c>
      <c r="Z1246">
        <v>72</v>
      </c>
    </row>
    <row r="1247" spans="25:26" x14ac:dyDescent="0.3">
      <c r="Y1247">
        <v>3</v>
      </c>
      <c r="Z1247">
        <v>210</v>
      </c>
    </row>
    <row r="1248" spans="25:26" x14ac:dyDescent="0.3">
      <c r="Y1248">
        <v>3</v>
      </c>
      <c r="Z1248">
        <v>200</v>
      </c>
    </row>
    <row r="1249" spans="25:26" x14ac:dyDescent="0.3">
      <c r="Y1249">
        <v>3</v>
      </c>
      <c r="Z1249">
        <v>136.80000000000001</v>
      </c>
    </row>
    <row r="1250" spans="25:26" x14ac:dyDescent="0.3">
      <c r="Y1250">
        <v>3</v>
      </c>
      <c r="Z1250">
        <v>230</v>
      </c>
    </row>
    <row r="1251" spans="25:26" x14ac:dyDescent="0.3">
      <c r="Y1251">
        <v>3</v>
      </c>
      <c r="Z1251">
        <v>199.5</v>
      </c>
    </row>
    <row r="1252" spans="25:26" x14ac:dyDescent="0.3">
      <c r="Y1252">
        <v>3</v>
      </c>
      <c r="Z1252">
        <v>300</v>
      </c>
    </row>
    <row r="1253" spans="25:26" x14ac:dyDescent="0.3">
      <c r="Y1253">
        <v>3</v>
      </c>
      <c r="Z1253">
        <v>1620</v>
      </c>
    </row>
    <row r="1254" spans="25:26" x14ac:dyDescent="0.3">
      <c r="Y1254">
        <v>3</v>
      </c>
      <c r="Z1254">
        <v>150</v>
      </c>
    </row>
    <row r="1255" spans="25:26" x14ac:dyDescent="0.3">
      <c r="Y1255">
        <v>3</v>
      </c>
      <c r="Z1255">
        <v>350</v>
      </c>
    </row>
    <row r="1256" spans="25:26" x14ac:dyDescent="0.3">
      <c r="Y1256">
        <v>3</v>
      </c>
      <c r="Z1256">
        <v>400</v>
      </c>
    </row>
    <row r="1257" spans="25:26" x14ac:dyDescent="0.3">
      <c r="Y1257">
        <v>3</v>
      </c>
      <c r="Z1257">
        <v>238.4</v>
      </c>
    </row>
    <row r="1258" spans="25:26" x14ac:dyDescent="0.3">
      <c r="Y1258">
        <v>3</v>
      </c>
      <c r="Z1258">
        <v>400</v>
      </c>
    </row>
    <row r="1259" spans="25:26" x14ac:dyDescent="0.3">
      <c r="Y1259">
        <v>3</v>
      </c>
      <c r="Z1259">
        <v>798</v>
      </c>
    </row>
    <row r="1260" spans="25:26" x14ac:dyDescent="0.3">
      <c r="Y1260">
        <v>3</v>
      </c>
      <c r="Z1260">
        <v>252.6</v>
      </c>
    </row>
    <row r="1261" spans="25:26" x14ac:dyDescent="0.3">
      <c r="Y1261">
        <v>3</v>
      </c>
      <c r="Z1261">
        <v>2200</v>
      </c>
    </row>
    <row r="1262" spans="25:26" x14ac:dyDescent="0.3">
      <c r="Y1262">
        <v>3</v>
      </c>
      <c r="Z1262">
        <v>30</v>
      </c>
    </row>
    <row r="1263" spans="25:26" x14ac:dyDescent="0.3">
      <c r="Y1263">
        <v>3</v>
      </c>
      <c r="Z1263">
        <v>289.5</v>
      </c>
    </row>
    <row r="1264" spans="25:26" x14ac:dyDescent="0.3">
      <c r="Y1264">
        <v>3</v>
      </c>
      <c r="Z1264">
        <v>645</v>
      </c>
    </row>
    <row r="1265" spans="25:26" x14ac:dyDescent="0.3">
      <c r="Y1265">
        <v>3</v>
      </c>
      <c r="Z1265">
        <v>427.5</v>
      </c>
    </row>
    <row r="1266" spans="25:26" x14ac:dyDescent="0.3">
      <c r="Y1266">
        <v>3</v>
      </c>
      <c r="Z1266">
        <v>600</v>
      </c>
    </row>
    <row r="1267" spans="25:26" x14ac:dyDescent="0.3">
      <c r="Y1267">
        <v>3</v>
      </c>
      <c r="Z1267">
        <v>98</v>
      </c>
    </row>
    <row r="1268" spans="25:26" x14ac:dyDescent="0.3">
      <c r="Y1268">
        <v>3</v>
      </c>
      <c r="Z1268">
        <v>660</v>
      </c>
    </row>
    <row r="1269" spans="25:26" x14ac:dyDescent="0.3">
      <c r="Y1269">
        <v>3</v>
      </c>
      <c r="Z1269">
        <v>100</v>
      </c>
    </row>
    <row r="1270" spans="25:26" x14ac:dyDescent="0.3">
      <c r="Y1270">
        <v>3</v>
      </c>
      <c r="Z1270">
        <v>198.75</v>
      </c>
    </row>
    <row r="1271" spans="25:26" x14ac:dyDescent="0.3">
      <c r="Y1271">
        <v>3</v>
      </c>
      <c r="Z1271">
        <v>25.89</v>
      </c>
    </row>
    <row r="1272" spans="25:26" x14ac:dyDescent="0.3">
      <c r="Y1272">
        <v>3</v>
      </c>
      <c r="Z1272">
        <v>340</v>
      </c>
    </row>
    <row r="1273" spans="25:26" x14ac:dyDescent="0.3">
      <c r="Y1273">
        <v>3</v>
      </c>
      <c r="Z1273">
        <v>390</v>
      </c>
    </row>
    <row r="1274" spans="25:26" x14ac:dyDescent="0.3">
      <c r="Y1274">
        <v>3</v>
      </c>
      <c r="Z1274">
        <v>42</v>
      </c>
    </row>
    <row r="1275" spans="25:26" x14ac:dyDescent="0.3">
      <c r="Y1275">
        <v>3</v>
      </c>
      <c r="Z1275">
        <v>60</v>
      </c>
    </row>
    <row r="1276" spans="25:26" x14ac:dyDescent="0.3">
      <c r="Y1276">
        <v>3</v>
      </c>
      <c r="Z1276">
        <v>64.400000000000006</v>
      </c>
    </row>
    <row r="1277" spans="25:26" x14ac:dyDescent="0.3">
      <c r="Y1277">
        <v>3</v>
      </c>
      <c r="Z1277">
        <v>348</v>
      </c>
    </row>
    <row r="1278" spans="25:26" x14ac:dyDescent="0.3">
      <c r="Y1278">
        <v>3</v>
      </c>
      <c r="Z1278">
        <v>405</v>
      </c>
    </row>
    <row r="1279" spans="25:26" x14ac:dyDescent="0.3">
      <c r="Y1279">
        <v>3</v>
      </c>
      <c r="Z1279">
        <v>35</v>
      </c>
    </row>
    <row r="1280" spans="25:26" x14ac:dyDescent="0.3">
      <c r="Y1280">
        <v>3</v>
      </c>
      <c r="Z1280">
        <v>360</v>
      </c>
    </row>
    <row r="1281" spans="25:26" x14ac:dyDescent="0.3">
      <c r="Y1281">
        <v>3</v>
      </c>
      <c r="Z1281">
        <v>360</v>
      </c>
    </row>
    <row r="1282" spans="25:26" x14ac:dyDescent="0.3">
      <c r="Y1282">
        <v>3</v>
      </c>
      <c r="Z1282">
        <v>1097.5</v>
      </c>
    </row>
    <row r="1283" spans="25:26" x14ac:dyDescent="0.3">
      <c r="Y1283">
        <v>3</v>
      </c>
      <c r="Z1283">
        <v>600</v>
      </c>
    </row>
    <row r="1284" spans="25:26" x14ac:dyDescent="0.3">
      <c r="Y1284">
        <v>3</v>
      </c>
      <c r="Z1284">
        <v>397.5</v>
      </c>
    </row>
    <row r="1285" spans="25:26" x14ac:dyDescent="0.3">
      <c r="Y1285">
        <v>3</v>
      </c>
      <c r="Z1285">
        <v>252</v>
      </c>
    </row>
    <row r="1286" spans="25:26" x14ac:dyDescent="0.3">
      <c r="Y1286">
        <v>3</v>
      </c>
      <c r="Z1286">
        <v>585</v>
      </c>
    </row>
    <row r="1287" spans="25:26" x14ac:dyDescent="0.3">
      <c r="Y1287">
        <v>3</v>
      </c>
      <c r="Z1287">
        <v>378</v>
      </c>
    </row>
    <row r="1288" spans="25:26" x14ac:dyDescent="0.3">
      <c r="Y1288">
        <v>3</v>
      </c>
      <c r="Z1288">
        <v>250</v>
      </c>
    </row>
    <row r="1289" spans="25:26" x14ac:dyDescent="0.3">
      <c r="Y1289">
        <v>3</v>
      </c>
      <c r="Z1289">
        <v>72</v>
      </c>
    </row>
    <row r="1290" spans="25:26" x14ac:dyDescent="0.3">
      <c r="Y1290">
        <v>3</v>
      </c>
      <c r="Z1290">
        <v>90</v>
      </c>
    </row>
    <row r="1291" spans="25:26" x14ac:dyDescent="0.3">
      <c r="Y1291">
        <v>3</v>
      </c>
      <c r="Z1291">
        <v>441</v>
      </c>
    </row>
    <row r="1292" spans="25:26" x14ac:dyDescent="0.3">
      <c r="Y1292">
        <v>3</v>
      </c>
      <c r="Z1292">
        <v>180</v>
      </c>
    </row>
    <row r="1293" spans="25:26" x14ac:dyDescent="0.3">
      <c r="Y1293">
        <v>3</v>
      </c>
      <c r="Z1293">
        <v>120</v>
      </c>
    </row>
    <row r="1294" spans="25:26" x14ac:dyDescent="0.3">
      <c r="Y1294">
        <v>3</v>
      </c>
      <c r="Z1294">
        <v>125</v>
      </c>
    </row>
    <row r="1295" spans="25:26" x14ac:dyDescent="0.3">
      <c r="Y1295">
        <v>3</v>
      </c>
      <c r="Z1295">
        <v>208</v>
      </c>
    </row>
    <row r="1296" spans="25:26" x14ac:dyDescent="0.3">
      <c r="Y1296">
        <v>3</v>
      </c>
      <c r="Z1296">
        <v>456</v>
      </c>
    </row>
    <row r="1297" spans="25:26" x14ac:dyDescent="0.3">
      <c r="Y1297">
        <v>3</v>
      </c>
      <c r="Z1297">
        <v>591.6</v>
      </c>
    </row>
    <row r="1298" spans="25:26" x14ac:dyDescent="0.3">
      <c r="Y1298">
        <v>3</v>
      </c>
      <c r="Z1298">
        <v>234</v>
      </c>
    </row>
    <row r="1299" spans="25:26" x14ac:dyDescent="0.3">
      <c r="Y1299">
        <v>3</v>
      </c>
      <c r="Z1299">
        <v>17.5</v>
      </c>
    </row>
    <row r="1300" spans="25:26" x14ac:dyDescent="0.3">
      <c r="Y1300">
        <v>3</v>
      </c>
      <c r="Z1300">
        <v>310</v>
      </c>
    </row>
    <row r="1301" spans="25:26" x14ac:dyDescent="0.3">
      <c r="Y1301">
        <v>3</v>
      </c>
      <c r="Z1301">
        <v>560</v>
      </c>
    </row>
    <row r="1302" spans="25:26" x14ac:dyDescent="0.3">
      <c r="Y1302">
        <v>3</v>
      </c>
      <c r="Z1302">
        <v>336</v>
      </c>
    </row>
    <row r="1303" spans="25:26" x14ac:dyDescent="0.3">
      <c r="Y1303">
        <v>3</v>
      </c>
      <c r="Z1303">
        <v>270</v>
      </c>
    </row>
    <row r="1304" spans="25:26" x14ac:dyDescent="0.3">
      <c r="Y1304">
        <v>3</v>
      </c>
      <c r="Z1304">
        <v>336</v>
      </c>
    </row>
    <row r="1305" spans="25:26" x14ac:dyDescent="0.3">
      <c r="Y1305">
        <v>3</v>
      </c>
      <c r="Z1305">
        <v>960</v>
      </c>
    </row>
    <row r="1306" spans="25:26" x14ac:dyDescent="0.3">
      <c r="Y1306">
        <v>3</v>
      </c>
      <c r="Z1306">
        <v>760</v>
      </c>
    </row>
    <row r="1307" spans="25:26" x14ac:dyDescent="0.3">
      <c r="Y1307">
        <v>3</v>
      </c>
      <c r="Z1307">
        <v>625</v>
      </c>
    </row>
    <row r="1308" spans="25:26" x14ac:dyDescent="0.3">
      <c r="Y1308">
        <v>3</v>
      </c>
      <c r="Z1308">
        <v>190</v>
      </c>
    </row>
    <row r="1309" spans="25:26" x14ac:dyDescent="0.3">
      <c r="Y1309">
        <v>3</v>
      </c>
      <c r="Z1309">
        <v>374.76</v>
      </c>
    </row>
    <row r="1310" spans="25:26" x14ac:dyDescent="0.3">
      <c r="Y1310">
        <v>3</v>
      </c>
      <c r="Z1310">
        <v>75</v>
      </c>
    </row>
    <row r="1311" spans="25:26" x14ac:dyDescent="0.3">
      <c r="Y1311">
        <v>3</v>
      </c>
      <c r="Z1311">
        <v>442.05</v>
      </c>
    </row>
    <row r="1312" spans="25:26" x14ac:dyDescent="0.3">
      <c r="Y1312">
        <v>3</v>
      </c>
      <c r="Z1312">
        <v>1075</v>
      </c>
    </row>
    <row r="1313" spans="25:26" x14ac:dyDescent="0.3">
      <c r="Y1313">
        <v>3</v>
      </c>
      <c r="Z1313">
        <v>500</v>
      </c>
    </row>
    <row r="1314" spans="25:26" x14ac:dyDescent="0.3">
      <c r="Y1314">
        <v>3</v>
      </c>
      <c r="Z1314">
        <v>530</v>
      </c>
    </row>
    <row r="1315" spans="25:26" x14ac:dyDescent="0.3">
      <c r="Y1315">
        <v>3</v>
      </c>
      <c r="Z1315">
        <v>760</v>
      </c>
    </row>
    <row r="1316" spans="25:26" x14ac:dyDescent="0.3">
      <c r="Y1316">
        <v>3</v>
      </c>
      <c r="Z1316">
        <v>526.79999999999995</v>
      </c>
    </row>
    <row r="1317" spans="25:26" x14ac:dyDescent="0.3">
      <c r="Y1317">
        <v>3</v>
      </c>
      <c r="Z1317">
        <v>200</v>
      </c>
    </row>
    <row r="1318" spans="25:26" x14ac:dyDescent="0.3">
      <c r="Y1318">
        <v>3</v>
      </c>
      <c r="Z1318">
        <v>591.6</v>
      </c>
    </row>
    <row r="1319" spans="25:26" x14ac:dyDescent="0.3">
      <c r="Y1319">
        <v>3</v>
      </c>
      <c r="Z1319">
        <v>510</v>
      </c>
    </row>
    <row r="1320" spans="25:26" x14ac:dyDescent="0.3">
      <c r="Y1320">
        <v>3</v>
      </c>
      <c r="Z1320">
        <v>328</v>
      </c>
    </row>
    <row r="1321" spans="25:26" x14ac:dyDescent="0.3">
      <c r="Y1321">
        <v>3</v>
      </c>
      <c r="Z1321">
        <v>180</v>
      </c>
    </row>
    <row r="1322" spans="25:26" x14ac:dyDescent="0.3">
      <c r="Y1322">
        <v>3</v>
      </c>
      <c r="Z1322">
        <v>152</v>
      </c>
    </row>
    <row r="1323" spans="25:26" x14ac:dyDescent="0.3">
      <c r="Y1323">
        <v>3</v>
      </c>
      <c r="Z1323">
        <v>386</v>
      </c>
    </row>
    <row r="1324" spans="25:26" x14ac:dyDescent="0.3">
      <c r="Y1324">
        <v>3</v>
      </c>
      <c r="Z1324">
        <v>357.5</v>
      </c>
    </row>
    <row r="1325" spans="25:26" x14ac:dyDescent="0.3">
      <c r="Y1325">
        <v>3</v>
      </c>
      <c r="Z1325">
        <v>4322.5</v>
      </c>
    </row>
    <row r="1326" spans="25:26" x14ac:dyDescent="0.3">
      <c r="Y1326">
        <v>3</v>
      </c>
      <c r="Z1326">
        <v>500</v>
      </c>
    </row>
    <row r="1327" spans="25:26" x14ac:dyDescent="0.3">
      <c r="Y1327">
        <v>3</v>
      </c>
      <c r="Z1327">
        <v>465</v>
      </c>
    </row>
    <row r="1328" spans="25:26" x14ac:dyDescent="0.3">
      <c r="Y1328">
        <v>3</v>
      </c>
      <c r="Z1328">
        <v>92</v>
      </c>
    </row>
    <row r="1329" spans="25:26" x14ac:dyDescent="0.3">
      <c r="Y1329">
        <v>1</v>
      </c>
      <c r="Z1329">
        <v>168</v>
      </c>
    </row>
    <row r="1330" spans="25:26" x14ac:dyDescent="0.3">
      <c r="Y1330">
        <v>1</v>
      </c>
      <c r="Z1330">
        <v>98</v>
      </c>
    </row>
    <row r="1331" spans="25:26" x14ac:dyDescent="0.3">
      <c r="Y1331">
        <v>1</v>
      </c>
      <c r="Z1331">
        <v>174</v>
      </c>
    </row>
    <row r="1332" spans="25:26" x14ac:dyDescent="0.3">
      <c r="Y1332">
        <v>1</v>
      </c>
      <c r="Z1332">
        <v>54</v>
      </c>
    </row>
    <row r="1333" spans="25:26" x14ac:dyDescent="0.3">
      <c r="Y1333">
        <v>1</v>
      </c>
      <c r="Z1333">
        <v>403.2</v>
      </c>
    </row>
    <row r="1334" spans="25:26" x14ac:dyDescent="0.3">
      <c r="Y1334">
        <v>1</v>
      </c>
      <c r="Z1334">
        <v>168</v>
      </c>
    </row>
    <row r="1335" spans="25:26" x14ac:dyDescent="0.3">
      <c r="Y1335">
        <v>1</v>
      </c>
      <c r="Z1335">
        <v>120</v>
      </c>
    </row>
    <row r="1336" spans="25:26" x14ac:dyDescent="0.3">
      <c r="Y1336">
        <v>1</v>
      </c>
      <c r="Z1336">
        <v>556</v>
      </c>
    </row>
    <row r="1337" spans="25:26" x14ac:dyDescent="0.3">
      <c r="Y1337">
        <v>1</v>
      </c>
      <c r="Z1337">
        <v>864</v>
      </c>
    </row>
    <row r="1338" spans="25:26" x14ac:dyDescent="0.3">
      <c r="Y1338">
        <v>1</v>
      </c>
      <c r="Z1338">
        <v>556</v>
      </c>
    </row>
    <row r="1339" spans="25:26" x14ac:dyDescent="0.3">
      <c r="Y1339">
        <v>1</v>
      </c>
      <c r="Z1339">
        <v>516</v>
      </c>
    </row>
    <row r="1340" spans="25:26" x14ac:dyDescent="0.3">
      <c r="Y1340">
        <v>1</v>
      </c>
      <c r="Z1340">
        <v>186</v>
      </c>
    </row>
    <row r="1341" spans="25:26" x14ac:dyDescent="0.3">
      <c r="Y1341">
        <v>1</v>
      </c>
      <c r="Z1341">
        <v>80</v>
      </c>
    </row>
    <row r="1342" spans="25:26" x14ac:dyDescent="0.3">
      <c r="Y1342">
        <v>1</v>
      </c>
      <c r="Z1342">
        <v>688</v>
      </c>
    </row>
    <row r="1343" spans="25:26" x14ac:dyDescent="0.3">
      <c r="Y1343">
        <v>1</v>
      </c>
      <c r="Z1343">
        <v>36</v>
      </c>
    </row>
    <row r="1344" spans="25:26" x14ac:dyDescent="0.3">
      <c r="Y1344">
        <v>1</v>
      </c>
      <c r="Z1344">
        <v>112</v>
      </c>
    </row>
    <row r="1345" spans="25:26" x14ac:dyDescent="0.3">
      <c r="Y1345">
        <v>1</v>
      </c>
      <c r="Z1345">
        <v>304</v>
      </c>
    </row>
    <row r="1346" spans="25:26" x14ac:dyDescent="0.3">
      <c r="Y1346">
        <v>1</v>
      </c>
      <c r="Z1346">
        <v>778.4</v>
      </c>
    </row>
    <row r="1347" spans="25:26" x14ac:dyDescent="0.3">
      <c r="Y1347">
        <v>1</v>
      </c>
      <c r="Z1347">
        <v>700</v>
      </c>
    </row>
    <row r="1348" spans="25:26" x14ac:dyDescent="0.3">
      <c r="Y1348">
        <v>1</v>
      </c>
      <c r="Z1348">
        <v>2176</v>
      </c>
    </row>
    <row r="1349" spans="25:26" x14ac:dyDescent="0.3">
      <c r="Y1349">
        <v>1</v>
      </c>
      <c r="Z1349">
        <v>777.6</v>
      </c>
    </row>
    <row r="1350" spans="25:26" x14ac:dyDescent="0.3">
      <c r="Y1350">
        <v>1</v>
      </c>
      <c r="Z1350">
        <v>8432</v>
      </c>
    </row>
    <row r="1351" spans="25:26" x14ac:dyDescent="0.3">
      <c r="Y1351">
        <v>1</v>
      </c>
      <c r="Z1351">
        <v>1904</v>
      </c>
    </row>
    <row r="1352" spans="25:26" x14ac:dyDescent="0.3">
      <c r="Y1352">
        <v>1</v>
      </c>
      <c r="Z1352">
        <v>1167.5999999999999</v>
      </c>
    </row>
    <row r="1353" spans="25:26" x14ac:dyDescent="0.3">
      <c r="Y1353">
        <v>1</v>
      </c>
      <c r="Z1353">
        <v>103.2</v>
      </c>
    </row>
    <row r="1354" spans="25:26" x14ac:dyDescent="0.3">
      <c r="Y1354">
        <v>1</v>
      </c>
      <c r="Z1354">
        <v>80</v>
      </c>
    </row>
    <row r="1355" spans="25:26" x14ac:dyDescent="0.3">
      <c r="Y1355">
        <v>1</v>
      </c>
      <c r="Z1355">
        <v>763.2</v>
      </c>
    </row>
    <row r="1356" spans="25:26" x14ac:dyDescent="0.3">
      <c r="Y1356">
        <v>1</v>
      </c>
      <c r="Z1356">
        <v>153.30000000000001</v>
      </c>
    </row>
    <row r="1357" spans="25:26" x14ac:dyDescent="0.3">
      <c r="Y1357">
        <v>1</v>
      </c>
      <c r="Z1357">
        <v>560</v>
      </c>
    </row>
    <row r="1358" spans="25:26" x14ac:dyDescent="0.3">
      <c r="Y1358">
        <v>1</v>
      </c>
      <c r="Z1358">
        <v>223.2</v>
      </c>
    </row>
    <row r="1359" spans="25:26" x14ac:dyDescent="0.3">
      <c r="Y1359">
        <v>1</v>
      </c>
      <c r="Z1359">
        <v>655.20000000000005</v>
      </c>
    </row>
    <row r="1360" spans="25:26" x14ac:dyDescent="0.3">
      <c r="Y1360">
        <v>1</v>
      </c>
      <c r="Z1360">
        <v>308.7</v>
      </c>
    </row>
    <row r="1361" spans="25:26" x14ac:dyDescent="0.3">
      <c r="Y1361">
        <v>1</v>
      </c>
      <c r="Z1361">
        <v>62</v>
      </c>
    </row>
    <row r="1362" spans="25:26" x14ac:dyDescent="0.3">
      <c r="Y1362">
        <v>1</v>
      </c>
      <c r="Z1362">
        <v>216</v>
      </c>
    </row>
    <row r="1363" spans="25:26" x14ac:dyDescent="0.3">
      <c r="Y1363">
        <v>1</v>
      </c>
      <c r="Z1363">
        <v>168</v>
      </c>
    </row>
    <row r="1364" spans="25:26" x14ac:dyDescent="0.3">
      <c r="Y1364">
        <v>1</v>
      </c>
      <c r="Z1364">
        <v>288</v>
      </c>
    </row>
    <row r="1365" spans="25:26" x14ac:dyDescent="0.3">
      <c r="Y1365">
        <v>1</v>
      </c>
      <c r="Z1365">
        <v>336</v>
      </c>
    </row>
    <row r="1366" spans="25:26" x14ac:dyDescent="0.3">
      <c r="Y1366">
        <v>1</v>
      </c>
      <c r="Z1366">
        <v>250</v>
      </c>
    </row>
    <row r="1367" spans="25:26" x14ac:dyDescent="0.3">
      <c r="Y1367">
        <v>1</v>
      </c>
      <c r="Z1367">
        <v>360</v>
      </c>
    </row>
    <row r="1368" spans="25:26" x14ac:dyDescent="0.3">
      <c r="Y1368">
        <v>1</v>
      </c>
      <c r="Z1368">
        <v>687.5</v>
      </c>
    </row>
    <row r="1369" spans="25:26" x14ac:dyDescent="0.3">
      <c r="Y1369">
        <v>1</v>
      </c>
      <c r="Z1369">
        <v>950</v>
      </c>
    </row>
    <row r="1370" spans="25:26" x14ac:dyDescent="0.3">
      <c r="Y1370">
        <v>1</v>
      </c>
      <c r="Z1370">
        <v>2544</v>
      </c>
    </row>
    <row r="1371" spans="25:26" x14ac:dyDescent="0.3">
      <c r="Y1371">
        <v>1</v>
      </c>
      <c r="Z1371">
        <v>437.5</v>
      </c>
    </row>
    <row r="1372" spans="25:26" x14ac:dyDescent="0.3">
      <c r="Y1372">
        <v>1</v>
      </c>
      <c r="Z1372">
        <v>540</v>
      </c>
    </row>
    <row r="1373" spans="25:26" x14ac:dyDescent="0.3">
      <c r="Y1373">
        <v>1</v>
      </c>
      <c r="Z1373">
        <v>660</v>
      </c>
    </row>
    <row r="1374" spans="25:26" x14ac:dyDescent="0.3">
      <c r="Y1374">
        <v>1</v>
      </c>
      <c r="Z1374">
        <v>263.39999999999998</v>
      </c>
    </row>
    <row r="1375" spans="25:26" x14ac:dyDescent="0.3">
      <c r="Y1375">
        <v>1</v>
      </c>
      <c r="Z1375">
        <v>1044</v>
      </c>
    </row>
    <row r="1376" spans="25:26" x14ac:dyDescent="0.3">
      <c r="Y1376">
        <v>1</v>
      </c>
      <c r="Z1376">
        <v>180</v>
      </c>
    </row>
    <row r="1377" spans="25:26" x14ac:dyDescent="0.3">
      <c r="Y1377">
        <v>1</v>
      </c>
      <c r="Z1377">
        <v>1350</v>
      </c>
    </row>
    <row r="1378" spans="25:26" x14ac:dyDescent="0.3">
      <c r="Y1378">
        <v>1</v>
      </c>
      <c r="Z1378">
        <v>3900</v>
      </c>
    </row>
    <row r="1379" spans="25:26" x14ac:dyDescent="0.3">
      <c r="Y1379">
        <v>1</v>
      </c>
      <c r="Z1379">
        <v>35</v>
      </c>
    </row>
    <row r="1380" spans="25:26" x14ac:dyDescent="0.3">
      <c r="Y1380">
        <v>1</v>
      </c>
      <c r="Z1380">
        <v>772.8</v>
      </c>
    </row>
    <row r="1381" spans="25:26" x14ac:dyDescent="0.3">
      <c r="Y1381">
        <v>1</v>
      </c>
      <c r="Z1381">
        <v>417.6</v>
      </c>
    </row>
    <row r="1382" spans="25:26" x14ac:dyDescent="0.3">
      <c r="Y1382">
        <v>1</v>
      </c>
      <c r="Z1382">
        <v>315</v>
      </c>
    </row>
    <row r="1383" spans="25:26" x14ac:dyDescent="0.3">
      <c r="Y1383">
        <v>1</v>
      </c>
      <c r="Z1383">
        <v>67.5</v>
      </c>
    </row>
    <row r="1384" spans="25:26" x14ac:dyDescent="0.3">
      <c r="Y1384">
        <v>1</v>
      </c>
      <c r="Z1384">
        <v>912</v>
      </c>
    </row>
    <row r="1385" spans="25:26" x14ac:dyDescent="0.3">
      <c r="Y1385">
        <v>1</v>
      </c>
      <c r="Z1385">
        <v>522</v>
      </c>
    </row>
    <row r="1386" spans="25:26" x14ac:dyDescent="0.3">
      <c r="Y1386">
        <v>1</v>
      </c>
      <c r="Z1386">
        <v>776.7</v>
      </c>
    </row>
    <row r="1387" spans="25:26" x14ac:dyDescent="0.3">
      <c r="Y1387">
        <v>1</v>
      </c>
      <c r="Z1387">
        <v>820</v>
      </c>
    </row>
    <row r="1388" spans="25:26" x14ac:dyDescent="0.3">
      <c r="Y1388">
        <v>1</v>
      </c>
      <c r="Z1388">
        <v>223.5</v>
      </c>
    </row>
    <row r="1389" spans="25:26" x14ac:dyDescent="0.3">
      <c r="Y1389">
        <v>1</v>
      </c>
      <c r="Z1389">
        <v>264</v>
      </c>
    </row>
    <row r="1390" spans="25:26" x14ac:dyDescent="0.3">
      <c r="Y1390">
        <v>1</v>
      </c>
      <c r="Z1390">
        <v>360</v>
      </c>
    </row>
    <row r="1391" spans="25:26" x14ac:dyDescent="0.3">
      <c r="Y1391">
        <v>1</v>
      </c>
      <c r="Z1391">
        <v>44.7</v>
      </c>
    </row>
    <row r="1392" spans="25:26" x14ac:dyDescent="0.3">
      <c r="Y1392">
        <v>1</v>
      </c>
      <c r="Z1392">
        <v>697.5</v>
      </c>
    </row>
    <row r="1393" spans="25:26" x14ac:dyDescent="0.3">
      <c r="Y1393">
        <v>1</v>
      </c>
      <c r="Z1393">
        <v>328</v>
      </c>
    </row>
    <row r="1394" spans="25:26" x14ac:dyDescent="0.3">
      <c r="Y1394">
        <v>1</v>
      </c>
      <c r="Z1394">
        <v>397.5</v>
      </c>
    </row>
    <row r="1395" spans="25:26" x14ac:dyDescent="0.3">
      <c r="Y1395">
        <v>1</v>
      </c>
      <c r="Z1395">
        <v>110.4</v>
      </c>
    </row>
    <row r="1396" spans="25:26" x14ac:dyDescent="0.3">
      <c r="Y1396">
        <v>1</v>
      </c>
      <c r="Z1396">
        <v>405.3</v>
      </c>
    </row>
    <row r="1397" spans="25:26" x14ac:dyDescent="0.3">
      <c r="Y1397">
        <v>1</v>
      </c>
      <c r="Z1397">
        <v>3936</v>
      </c>
    </row>
    <row r="1398" spans="25:26" x14ac:dyDescent="0.3">
      <c r="Y1398">
        <v>1</v>
      </c>
      <c r="Z1398">
        <v>570</v>
      </c>
    </row>
    <row r="1399" spans="25:26" x14ac:dyDescent="0.3">
      <c r="Y1399">
        <v>1</v>
      </c>
      <c r="Z1399">
        <v>1053</v>
      </c>
    </row>
    <row r="1400" spans="25:26" x14ac:dyDescent="0.3">
      <c r="Y1400">
        <v>1</v>
      </c>
      <c r="Z1400">
        <v>475</v>
      </c>
    </row>
    <row r="1401" spans="25:26" x14ac:dyDescent="0.3">
      <c r="Y1401">
        <v>1</v>
      </c>
      <c r="Z1401">
        <v>684</v>
      </c>
    </row>
    <row r="1402" spans="25:26" x14ac:dyDescent="0.3">
      <c r="Y1402">
        <v>1</v>
      </c>
      <c r="Z1402">
        <v>159</v>
      </c>
    </row>
    <row r="1403" spans="25:26" x14ac:dyDescent="0.3">
      <c r="Y1403">
        <v>1</v>
      </c>
      <c r="Z1403">
        <v>972.5</v>
      </c>
    </row>
    <row r="1404" spans="25:26" x14ac:dyDescent="0.3">
      <c r="Y1404">
        <v>1</v>
      </c>
      <c r="Z1404">
        <v>261.75</v>
      </c>
    </row>
    <row r="1405" spans="25:26" x14ac:dyDescent="0.3">
      <c r="Y1405">
        <v>1</v>
      </c>
      <c r="Z1405">
        <v>37.5</v>
      </c>
    </row>
    <row r="1406" spans="25:26" x14ac:dyDescent="0.3">
      <c r="Y1406">
        <v>1</v>
      </c>
      <c r="Z1406">
        <v>210.5</v>
      </c>
    </row>
    <row r="1407" spans="25:26" x14ac:dyDescent="0.3">
      <c r="Y1407">
        <v>1</v>
      </c>
      <c r="Z1407">
        <v>490</v>
      </c>
    </row>
    <row r="1408" spans="25:26" x14ac:dyDescent="0.3">
      <c r="Y1408">
        <v>1</v>
      </c>
      <c r="Z1408">
        <v>139.5</v>
      </c>
    </row>
    <row r="1409" spans="25:26" x14ac:dyDescent="0.3">
      <c r="Y1409">
        <v>1</v>
      </c>
      <c r="Z1409">
        <v>200</v>
      </c>
    </row>
    <row r="1410" spans="25:26" x14ac:dyDescent="0.3">
      <c r="Y1410">
        <v>1</v>
      </c>
      <c r="Z1410">
        <v>1392</v>
      </c>
    </row>
    <row r="1411" spans="25:26" x14ac:dyDescent="0.3">
      <c r="Y1411">
        <v>1</v>
      </c>
      <c r="Z1411">
        <v>260</v>
      </c>
    </row>
    <row r="1412" spans="25:26" x14ac:dyDescent="0.3">
      <c r="Y1412">
        <v>1</v>
      </c>
      <c r="Z1412">
        <v>420</v>
      </c>
    </row>
    <row r="1413" spans="25:26" x14ac:dyDescent="0.3">
      <c r="Y1413">
        <v>1</v>
      </c>
      <c r="Z1413">
        <v>292.5</v>
      </c>
    </row>
    <row r="1414" spans="25:26" x14ac:dyDescent="0.3">
      <c r="Y1414">
        <v>1</v>
      </c>
      <c r="Z1414">
        <v>2200</v>
      </c>
    </row>
    <row r="1415" spans="25:26" x14ac:dyDescent="0.3">
      <c r="Y1415">
        <v>1</v>
      </c>
      <c r="Z1415">
        <v>195</v>
      </c>
    </row>
    <row r="1416" spans="25:26" x14ac:dyDescent="0.3">
      <c r="Y1416">
        <v>1</v>
      </c>
      <c r="Z1416">
        <v>496</v>
      </c>
    </row>
    <row r="1417" spans="25:26" x14ac:dyDescent="0.3">
      <c r="Y1417">
        <v>1</v>
      </c>
      <c r="Z1417">
        <v>1140</v>
      </c>
    </row>
    <row r="1418" spans="25:26" x14ac:dyDescent="0.3">
      <c r="Y1418">
        <v>1</v>
      </c>
      <c r="Z1418">
        <v>2750</v>
      </c>
    </row>
    <row r="1419" spans="25:26" x14ac:dyDescent="0.3">
      <c r="Y1419">
        <v>1</v>
      </c>
      <c r="Z1419">
        <v>195</v>
      </c>
    </row>
    <row r="1420" spans="25:26" x14ac:dyDescent="0.3">
      <c r="Y1420">
        <v>1</v>
      </c>
      <c r="Z1420">
        <v>95</v>
      </c>
    </row>
    <row r="1421" spans="25:26" x14ac:dyDescent="0.3">
      <c r="Y1421">
        <v>1</v>
      </c>
      <c r="Z1421">
        <v>140</v>
      </c>
    </row>
    <row r="1422" spans="25:26" x14ac:dyDescent="0.3">
      <c r="Y1422">
        <v>1</v>
      </c>
      <c r="Z1422">
        <v>195</v>
      </c>
    </row>
    <row r="1423" spans="25:26" x14ac:dyDescent="0.3">
      <c r="Y1423">
        <v>1</v>
      </c>
      <c r="Z1423">
        <v>2310</v>
      </c>
    </row>
    <row r="1424" spans="25:26" x14ac:dyDescent="0.3">
      <c r="Y1424">
        <v>1</v>
      </c>
      <c r="Z1424">
        <v>399</v>
      </c>
    </row>
    <row r="1425" spans="25:26" x14ac:dyDescent="0.3">
      <c r="Y1425">
        <v>1</v>
      </c>
      <c r="Z1425">
        <v>27</v>
      </c>
    </row>
    <row r="1426" spans="25:26" x14ac:dyDescent="0.3">
      <c r="Y1426">
        <v>1</v>
      </c>
      <c r="Z1426">
        <v>1035.5999999999999</v>
      </c>
    </row>
    <row r="1427" spans="25:26" x14ac:dyDescent="0.3">
      <c r="Y1427">
        <v>1</v>
      </c>
      <c r="Z1427">
        <v>720</v>
      </c>
    </row>
    <row r="1428" spans="25:26" x14ac:dyDescent="0.3">
      <c r="Y1428">
        <v>1</v>
      </c>
      <c r="Z1428">
        <v>210</v>
      </c>
    </row>
    <row r="1429" spans="25:26" x14ac:dyDescent="0.3">
      <c r="Y1429">
        <v>1</v>
      </c>
      <c r="Z1429">
        <v>450</v>
      </c>
    </row>
    <row r="1430" spans="25:26" x14ac:dyDescent="0.3">
      <c r="Y1430">
        <v>1</v>
      </c>
      <c r="Z1430">
        <v>250</v>
      </c>
    </row>
    <row r="1431" spans="25:26" x14ac:dyDescent="0.3">
      <c r="Y1431">
        <v>1</v>
      </c>
      <c r="Z1431">
        <v>54</v>
      </c>
    </row>
    <row r="1432" spans="25:26" x14ac:dyDescent="0.3">
      <c r="Y1432">
        <v>1</v>
      </c>
      <c r="Z1432">
        <v>106</v>
      </c>
    </row>
    <row r="1433" spans="25:26" x14ac:dyDescent="0.3">
      <c r="Y1433">
        <v>1</v>
      </c>
      <c r="Z1433">
        <v>240</v>
      </c>
    </row>
    <row r="1434" spans="25:26" x14ac:dyDescent="0.3">
      <c r="Y1434">
        <v>1</v>
      </c>
      <c r="Z1434">
        <v>986</v>
      </c>
    </row>
    <row r="1435" spans="25:26" x14ac:dyDescent="0.3">
      <c r="Y1435">
        <v>1</v>
      </c>
      <c r="Z1435">
        <v>498.75</v>
      </c>
    </row>
    <row r="1436" spans="25:26" x14ac:dyDescent="0.3">
      <c r="Y1436">
        <v>1</v>
      </c>
      <c r="Z1436">
        <v>442.05</v>
      </c>
    </row>
    <row r="1437" spans="25:26" x14ac:dyDescent="0.3">
      <c r="Y1437">
        <v>1</v>
      </c>
      <c r="Z1437">
        <v>310</v>
      </c>
    </row>
    <row r="1438" spans="25:26" x14ac:dyDescent="0.3">
      <c r="Y1438">
        <v>1</v>
      </c>
      <c r="Z1438">
        <v>144</v>
      </c>
    </row>
    <row r="1439" spans="25:26" x14ac:dyDescent="0.3">
      <c r="Y1439">
        <v>1</v>
      </c>
      <c r="Z1439">
        <v>585</v>
      </c>
    </row>
    <row r="1440" spans="25:26" x14ac:dyDescent="0.3">
      <c r="Y1440">
        <v>1</v>
      </c>
      <c r="Z1440">
        <v>157.5</v>
      </c>
    </row>
    <row r="1441" spans="25:26" x14ac:dyDescent="0.3">
      <c r="Y1441">
        <v>1</v>
      </c>
      <c r="Z1441">
        <v>488.6</v>
      </c>
    </row>
    <row r="1442" spans="25:26" x14ac:dyDescent="0.3">
      <c r="Y1442">
        <v>1</v>
      </c>
      <c r="Z1442">
        <v>312.5</v>
      </c>
    </row>
    <row r="1443" spans="25:26" x14ac:dyDescent="0.3">
      <c r="Y1443">
        <v>1</v>
      </c>
      <c r="Z1443">
        <v>285</v>
      </c>
    </row>
    <row r="1444" spans="25:26" x14ac:dyDescent="0.3">
      <c r="Y1444">
        <v>1</v>
      </c>
      <c r="Z1444">
        <v>816</v>
      </c>
    </row>
    <row r="1445" spans="25:26" x14ac:dyDescent="0.3">
      <c r="Y1445">
        <v>1</v>
      </c>
      <c r="Z1445">
        <v>210</v>
      </c>
    </row>
    <row r="1446" spans="25:26" x14ac:dyDescent="0.3">
      <c r="Y1446">
        <v>1</v>
      </c>
      <c r="Z1446">
        <v>167.4</v>
      </c>
    </row>
    <row r="1447" spans="25:26" x14ac:dyDescent="0.3">
      <c r="Y1447">
        <v>1</v>
      </c>
      <c r="Z1447">
        <v>1696</v>
      </c>
    </row>
    <row r="1448" spans="25:26" x14ac:dyDescent="0.3">
      <c r="Y1448">
        <v>1</v>
      </c>
      <c r="Z1448">
        <v>532</v>
      </c>
    </row>
    <row r="1449" spans="25:26" x14ac:dyDescent="0.3">
      <c r="Y1449">
        <v>1</v>
      </c>
      <c r="Z1449">
        <v>192.5</v>
      </c>
    </row>
    <row r="1450" spans="25:26" x14ac:dyDescent="0.3">
      <c r="Y1450">
        <v>1</v>
      </c>
      <c r="Z1450">
        <v>48</v>
      </c>
    </row>
    <row r="1451" spans="25:26" x14ac:dyDescent="0.3">
      <c r="Y1451">
        <v>1</v>
      </c>
      <c r="Z1451">
        <v>388.8</v>
      </c>
    </row>
    <row r="1452" spans="25:26" x14ac:dyDescent="0.3">
      <c r="Y1452">
        <v>1</v>
      </c>
      <c r="Z1452">
        <v>400</v>
      </c>
    </row>
    <row r="1453" spans="25:26" x14ac:dyDescent="0.3">
      <c r="Y1453">
        <v>1</v>
      </c>
      <c r="Z1453">
        <v>667.2</v>
      </c>
    </row>
    <row r="1454" spans="25:26" x14ac:dyDescent="0.3">
      <c r="Y1454">
        <v>1</v>
      </c>
      <c r="Z1454">
        <v>344</v>
      </c>
    </row>
    <row r="1455" spans="25:26" x14ac:dyDescent="0.3">
      <c r="Y1455">
        <v>1</v>
      </c>
      <c r="Z1455">
        <v>194.6</v>
      </c>
    </row>
    <row r="1456" spans="25:26" x14ac:dyDescent="0.3">
      <c r="Y1456">
        <v>1</v>
      </c>
      <c r="Z1456">
        <v>96</v>
      </c>
    </row>
    <row r="1457" spans="25:26" x14ac:dyDescent="0.3">
      <c r="Y1457">
        <v>1</v>
      </c>
      <c r="Z1457">
        <v>372</v>
      </c>
    </row>
    <row r="1458" spans="25:26" x14ac:dyDescent="0.3">
      <c r="Y1458">
        <v>1</v>
      </c>
      <c r="Z1458">
        <v>84.8</v>
      </c>
    </row>
    <row r="1459" spans="25:26" x14ac:dyDescent="0.3">
      <c r="Y1459">
        <v>1</v>
      </c>
      <c r="Z1459">
        <v>201.6</v>
      </c>
    </row>
    <row r="1460" spans="25:26" x14ac:dyDescent="0.3">
      <c r="Y1460">
        <v>1</v>
      </c>
      <c r="Z1460">
        <v>417</v>
      </c>
    </row>
    <row r="1461" spans="25:26" x14ac:dyDescent="0.3">
      <c r="Y1461">
        <v>1</v>
      </c>
      <c r="Z1461">
        <v>432</v>
      </c>
    </row>
    <row r="1462" spans="25:26" x14ac:dyDescent="0.3">
      <c r="Y1462">
        <v>1</v>
      </c>
      <c r="Z1462">
        <v>608</v>
      </c>
    </row>
    <row r="1463" spans="25:26" x14ac:dyDescent="0.3">
      <c r="Y1463">
        <v>1</v>
      </c>
      <c r="Z1463">
        <v>608</v>
      </c>
    </row>
    <row r="1464" spans="25:26" x14ac:dyDescent="0.3">
      <c r="Y1464">
        <v>1</v>
      </c>
      <c r="Z1464">
        <v>1320</v>
      </c>
    </row>
    <row r="1465" spans="25:26" x14ac:dyDescent="0.3">
      <c r="Y1465">
        <v>1</v>
      </c>
      <c r="Z1465">
        <v>591</v>
      </c>
    </row>
    <row r="1466" spans="25:26" x14ac:dyDescent="0.3">
      <c r="Y1466">
        <v>1</v>
      </c>
      <c r="Z1466">
        <v>288</v>
      </c>
    </row>
    <row r="1467" spans="25:26" x14ac:dyDescent="0.3">
      <c r="Y1467">
        <v>1</v>
      </c>
      <c r="Z1467">
        <v>195</v>
      </c>
    </row>
    <row r="1468" spans="25:26" x14ac:dyDescent="0.3">
      <c r="Y1468">
        <v>1</v>
      </c>
      <c r="Z1468">
        <v>518.4</v>
      </c>
    </row>
    <row r="1469" spans="25:26" x14ac:dyDescent="0.3">
      <c r="Y1469">
        <v>1</v>
      </c>
      <c r="Z1469">
        <v>90</v>
      </c>
    </row>
    <row r="1470" spans="25:26" x14ac:dyDescent="0.3">
      <c r="Y1470">
        <v>1</v>
      </c>
      <c r="Z1470">
        <v>390</v>
      </c>
    </row>
    <row r="1471" spans="25:26" x14ac:dyDescent="0.3">
      <c r="Y1471">
        <v>1</v>
      </c>
      <c r="Z1471">
        <v>300</v>
      </c>
    </row>
    <row r="1472" spans="25:26" x14ac:dyDescent="0.3">
      <c r="Y1472">
        <v>1</v>
      </c>
      <c r="Z1472">
        <v>230.4</v>
      </c>
    </row>
    <row r="1473" spans="25:26" x14ac:dyDescent="0.3">
      <c r="Y1473">
        <v>1</v>
      </c>
      <c r="Z1473">
        <v>576</v>
      </c>
    </row>
    <row r="1474" spans="25:26" x14ac:dyDescent="0.3">
      <c r="Y1474">
        <v>1</v>
      </c>
      <c r="Z1474">
        <v>216</v>
      </c>
    </row>
    <row r="1475" spans="25:26" x14ac:dyDescent="0.3">
      <c r="Y1475">
        <v>1</v>
      </c>
      <c r="Z1475">
        <v>798</v>
      </c>
    </row>
    <row r="1476" spans="25:26" x14ac:dyDescent="0.3">
      <c r="Y1476">
        <v>1</v>
      </c>
      <c r="Z1476">
        <v>160</v>
      </c>
    </row>
    <row r="1477" spans="25:26" x14ac:dyDescent="0.3">
      <c r="Y1477">
        <v>1</v>
      </c>
      <c r="Z1477">
        <v>600</v>
      </c>
    </row>
    <row r="1478" spans="25:26" x14ac:dyDescent="0.3">
      <c r="Y1478">
        <v>1</v>
      </c>
      <c r="Z1478">
        <v>576</v>
      </c>
    </row>
    <row r="1479" spans="25:26" x14ac:dyDescent="0.3">
      <c r="Y1479">
        <v>1</v>
      </c>
      <c r="Z1479">
        <v>432</v>
      </c>
    </row>
    <row r="1480" spans="25:26" x14ac:dyDescent="0.3">
      <c r="Y1480">
        <v>1</v>
      </c>
      <c r="Z1480">
        <v>667.2</v>
      </c>
    </row>
    <row r="1481" spans="25:26" x14ac:dyDescent="0.3">
      <c r="Y1481">
        <v>1</v>
      </c>
      <c r="Z1481">
        <v>268.8</v>
      </c>
    </row>
    <row r="1482" spans="25:26" x14ac:dyDescent="0.3">
      <c r="Y1482">
        <v>1</v>
      </c>
      <c r="Z1482">
        <v>1834</v>
      </c>
    </row>
    <row r="1483" spans="25:26" x14ac:dyDescent="0.3">
      <c r="Y1483">
        <v>1</v>
      </c>
      <c r="Z1483">
        <v>230.4</v>
      </c>
    </row>
    <row r="1484" spans="25:26" x14ac:dyDescent="0.3">
      <c r="Y1484">
        <v>1</v>
      </c>
      <c r="Z1484">
        <v>140</v>
      </c>
    </row>
    <row r="1485" spans="25:26" x14ac:dyDescent="0.3">
      <c r="Y1485">
        <v>1</v>
      </c>
      <c r="Z1485">
        <v>880</v>
      </c>
    </row>
    <row r="1486" spans="25:26" x14ac:dyDescent="0.3">
      <c r="Y1486">
        <v>1</v>
      </c>
      <c r="Z1486">
        <v>192</v>
      </c>
    </row>
    <row r="1487" spans="25:26" x14ac:dyDescent="0.3">
      <c r="Y1487">
        <v>1</v>
      </c>
      <c r="Z1487">
        <v>288</v>
      </c>
    </row>
    <row r="1488" spans="25:26" x14ac:dyDescent="0.3">
      <c r="Y1488">
        <v>1</v>
      </c>
      <c r="Z1488">
        <v>456</v>
      </c>
    </row>
    <row r="1489" spans="25:26" x14ac:dyDescent="0.3">
      <c r="Y1489">
        <v>1</v>
      </c>
      <c r="Z1489">
        <v>222.4</v>
      </c>
    </row>
    <row r="1490" spans="25:26" x14ac:dyDescent="0.3">
      <c r="Y1490">
        <v>1</v>
      </c>
      <c r="Z1490">
        <v>159.6</v>
      </c>
    </row>
    <row r="1491" spans="25:26" x14ac:dyDescent="0.3">
      <c r="Y1491">
        <v>1</v>
      </c>
      <c r="Z1491">
        <v>240</v>
      </c>
    </row>
    <row r="1492" spans="25:26" x14ac:dyDescent="0.3">
      <c r="Y1492">
        <v>1</v>
      </c>
      <c r="Z1492">
        <v>87.6</v>
      </c>
    </row>
    <row r="1493" spans="25:26" x14ac:dyDescent="0.3">
      <c r="Y1493">
        <v>1</v>
      </c>
      <c r="Z1493">
        <v>72</v>
      </c>
    </row>
    <row r="1494" spans="25:26" x14ac:dyDescent="0.3">
      <c r="Y1494">
        <v>1</v>
      </c>
      <c r="Z1494">
        <v>30</v>
      </c>
    </row>
    <row r="1495" spans="25:26" x14ac:dyDescent="0.3">
      <c r="Y1495">
        <v>1</v>
      </c>
      <c r="Z1495">
        <v>84</v>
      </c>
    </row>
    <row r="1496" spans="25:26" x14ac:dyDescent="0.3">
      <c r="Y1496">
        <v>1</v>
      </c>
      <c r="Z1496">
        <v>228</v>
      </c>
    </row>
    <row r="1497" spans="25:26" x14ac:dyDescent="0.3">
      <c r="Y1497">
        <v>1</v>
      </c>
      <c r="Z1497">
        <v>528</v>
      </c>
    </row>
    <row r="1498" spans="25:26" x14ac:dyDescent="0.3">
      <c r="Y1498">
        <v>1</v>
      </c>
      <c r="Z1498">
        <v>252</v>
      </c>
    </row>
    <row r="1499" spans="25:26" x14ac:dyDescent="0.3">
      <c r="Y1499">
        <v>1</v>
      </c>
      <c r="Z1499">
        <v>250.2</v>
      </c>
    </row>
    <row r="1500" spans="25:26" x14ac:dyDescent="0.3">
      <c r="Y1500">
        <v>1</v>
      </c>
      <c r="Z1500">
        <v>186</v>
      </c>
    </row>
    <row r="1501" spans="25:26" x14ac:dyDescent="0.3">
      <c r="Y1501">
        <v>1</v>
      </c>
      <c r="Z1501">
        <v>364.8</v>
      </c>
    </row>
    <row r="1502" spans="25:26" x14ac:dyDescent="0.3">
      <c r="Y1502">
        <v>1</v>
      </c>
      <c r="Z1502">
        <v>1627.5</v>
      </c>
    </row>
    <row r="1503" spans="25:26" x14ac:dyDescent="0.3">
      <c r="Y1503">
        <v>1</v>
      </c>
      <c r="Z1503">
        <v>421</v>
      </c>
    </row>
    <row r="1504" spans="25:26" x14ac:dyDescent="0.3">
      <c r="Y1504">
        <v>1</v>
      </c>
      <c r="Z1504">
        <v>4456.4399999999996</v>
      </c>
    </row>
    <row r="1505" spans="25:26" x14ac:dyDescent="0.3">
      <c r="Y1505">
        <v>1</v>
      </c>
      <c r="Z1505">
        <v>279</v>
      </c>
    </row>
    <row r="1506" spans="25:26" x14ac:dyDescent="0.3">
      <c r="Y1506">
        <v>1</v>
      </c>
      <c r="Z1506">
        <v>496</v>
      </c>
    </row>
    <row r="1507" spans="25:26" x14ac:dyDescent="0.3">
      <c r="Y1507">
        <v>1</v>
      </c>
      <c r="Z1507">
        <v>1520</v>
      </c>
    </row>
    <row r="1508" spans="25:26" x14ac:dyDescent="0.3">
      <c r="Y1508">
        <v>1</v>
      </c>
      <c r="Z1508">
        <v>340</v>
      </c>
    </row>
    <row r="1509" spans="25:26" x14ac:dyDescent="0.3">
      <c r="Y1509">
        <v>1</v>
      </c>
      <c r="Z1509">
        <v>63</v>
      </c>
    </row>
    <row r="1510" spans="25:26" x14ac:dyDescent="0.3">
      <c r="Y1510">
        <v>1</v>
      </c>
      <c r="Z1510">
        <v>20</v>
      </c>
    </row>
    <row r="1511" spans="25:26" x14ac:dyDescent="0.3">
      <c r="Y1511">
        <v>1</v>
      </c>
      <c r="Z1511">
        <v>313.2</v>
      </c>
    </row>
    <row r="1512" spans="25:26" x14ac:dyDescent="0.3">
      <c r="Y1512">
        <v>1</v>
      </c>
      <c r="Z1512">
        <v>48</v>
      </c>
    </row>
    <row r="1513" spans="25:26" x14ac:dyDescent="0.3">
      <c r="Y1513">
        <v>1</v>
      </c>
      <c r="Z1513">
        <v>150</v>
      </c>
    </row>
    <row r="1514" spans="25:26" x14ac:dyDescent="0.3">
      <c r="Y1514">
        <v>1</v>
      </c>
      <c r="Z1514">
        <v>37.5</v>
      </c>
    </row>
    <row r="1515" spans="25:26" x14ac:dyDescent="0.3">
      <c r="Y1515">
        <v>1</v>
      </c>
      <c r="Z1515">
        <v>120</v>
      </c>
    </row>
    <row r="1516" spans="25:26" x14ac:dyDescent="0.3">
      <c r="Y1516">
        <v>1</v>
      </c>
      <c r="Z1516">
        <v>697.5</v>
      </c>
    </row>
    <row r="1517" spans="25:26" x14ac:dyDescent="0.3">
      <c r="Y1517">
        <v>1</v>
      </c>
      <c r="Z1517">
        <v>322</v>
      </c>
    </row>
    <row r="1518" spans="25:26" x14ac:dyDescent="0.3">
      <c r="Y1518">
        <v>1</v>
      </c>
      <c r="Z1518">
        <v>81</v>
      </c>
    </row>
    <row r="1519" spans="25:26" x14ac:dyDescent="0.3">
      <c r="Y1519">
        <v>1</v>
      </c>
      <c r="Z1519">
        <v>1060</v>
      </c>
    </row>
    <row r="1520" spans="25:26" x14ac:dyDescent="0.3">
      <c r="Y1520">
        <v>1</v>
      </c>
      <c r="Z1520">
        <v>1520</v>
      </c>
    </row>
    <row r="1521" spans="25:26" x14ac:dyDescent="0.3">
      <c r="Y1521">
        <v>1</v>
      </c>
      <c r="Z1521">
        <v>115.8</v>
      </c>
    </row>
    <row r="1522" spans="25:26" x14ac:dyDescent="0.3">
      <c r="Y1522">
        <v>1</v>
      </c>
      <c r="Z1522">
        <v>432</v>
      </c>
    </row>
    <row r="1523" spans="25:26" x14ac:dyDescent="0.3">
      <c r="Y1523">
        <v>1</v>
      </c>
      <c r="Z1523">
        <v>493</v>
      </c>
    </row>
    <row r="1524" spans="25:26" x14ac:dyDescent="0.3">
      <c r="Y1524">
        <v>1</v>
      </c>
      <c r="Z1524">
        <v>108</v>
      </c>
    </row>
    <row r="1525" spans="25:26" x14ac:dyDescent="0.3">
      <c r="Y1525">
        <v>1</v>
      </c>
      <c r="Z1525">
        <v>190</v>
      </c>
    </row>
    <row r="1526" spans="25:26" x14ac:dyDescent="0.3">
      <c r="Y1526">
        <v>1</v>
      </c>
      <c r="Z1526">
        <v>510</v>
      </c>
    </row>
    <row r="1527" spans="25:26" x14ac:dyDescent="0.3">
      <c r="Y1527">
        <v>1</v>
      </c>
      <c r="Z1527">
        <v>210</v>
      </c>
    </row>
    <row r="1528" spans="25:26" x14ac:dyDescent="0.3">
      <c r="Y1528">
        <v>1</v>
      </c>
      <c r="Z1528">
        <v>406.25</v>
      </c>
    </row>
    <row r="1529" spans="25:26" x14ac:dyDescent="0.3">
      <c r="Y1529">
        <v>1</v>
      </c>
      <c r="Z1529">
        <v>2280</v>
      </c>
    </row>
    <row r="1530" spans="25:26" x14ac:dyDescent="0.3">
      <c r="Y1530">
        <v>1</v>
      </c>
      <c r="Z1530">
        <v>684</v>
      </c>
    </row>
    <row r="1531" spans="25:26" x14ac:dyDescent="0.3">
      <c r="Y1531">
        <v>1</v>
      </c>
      <c r="Z1531">
        <v>378</v>
      </c>
    </row>
    <row r="1532" spans="25:26" x14ac:dyDescent="0.3">
      <c r="Y1532">
        <v>1</v>
      </c>
      <c r="Z1532">
        <v>24</v>
      </c>
    </row>
    <row r="1533" spans="25:26" x14ac:dyDescent="0.3">
      <c r="Y1533">
        <v>1</v>
      </c>
      <c r="Z1533">
        <v>69.75</v>
      </c>
    </row>
    <row r="1534" spans="25:26" x14ac:dyDescent="0.3">
      <c r="Y1534">
        <v>1</v>
      </c>
      <c r="Z1534">
        <v>544.6</v>
      </c>
    </row>
    <row r="1535" spans="25:26" x14ac:dyDescent="0.3">
      <c r="Y1535">
        <v>1</v>
      </c>
      <c r="Z1535">
        <v>57</v>
      </c>
    </row>
    <row r="1536" spans="25:26" x14ac:dyDescent="0.3">
      <c r="Y1536">
        <v>1</v>
      </c>
      <c r="Z1536">
        <v>2310</v>
      </c>
    </row>
    <row r="1537" spans="25:26" x14ac:dyDescent="0.3">
      <c r="Y1537">
        <v>1</v>
      </c>
      <c r="Z1537">
        <v>430</v>
      </c>
    </row>
    <row r="1538" spans="25:26" x14ac:dyDescent="0.3">
      <c r="Y1538">
        <v>1</v>
      </c>
      <c r="Z1538">
        <v>630</v>
      </c>
    </row>
    <row r="1539" spans="25:26" x14ac:dyDescent="0.3">
      <c r="Y1539">
        <v>1</v>
      </c>
      <c r="Z1539">
        <v>95</v>
      </c>
    </row>
    <row r="1540" spans="25:26" x14ac:dyDescent="0.3">
      <c r="Y1540">
        <v>1</v>
      </c>
      <c r="Z1540">
        <v>1925</v>
      </c>
    </row>
    <row r="1541" spans="25:26" x14ac:dyDescent="0.3">
      <c r="Y1541">
        <v>1</v>
      </c>
      <c r="Z1541">
        <v>525</v>
      </c>
    </row>
    <row r="1542" spans="25:26" x14ac:dyDescent="0.3">
      <c r="Y1542">
        <v>1</v>
      </c>
      <c r="Z1542">
        <v>132</v>
      </c>
    </row>
    <row r="1543" spans="25:26" x14ac:dyDescent="0.3">
      <c r="Y1543">
        <v>1</v>
      </c>
      <c r="Z1543">
        <v>157.5</v>
      </c>
    </row>
    <row r="1544" spans="25:26" x14ac:dyDescent="0.3">
      <c r="Y1544">
        <v>1</v>
      </c>
      <c r="Z1544">
        <v>306</v>
      </c>
    </row>
    <row r="1545" spans="25:26" x14ac:dyDescent="0.3">
      <c r="Y1545">
        <v>1</v>
      </c>
      <c r="Z1545">
        <v>85.4</v>
      </c>
    </row>
    <row r="1546" spans="25:26" x14ac:dyDescent="0.3">
      <c r="Y1546">
        <v>1</v>
      </c>
      <c r="Z1546">
        <v>95</v>
      </c>
    </row>
    <row r="1547" spans="25:26" x14ac:dyDescent="0.3">
      <c r="Y1547">
        <v>1</v>
      </c>
      <c r="Z1547">
        <v>570</v>
      </c>
    </row>
    <row r="1548" spans="25:26" x14ac:dyDescent="0.3">
      <c r="Y1548">
        <v>1</v>
      </c>
      <c r="Z1548">
        <v>26</v>
      </c>
    </row>
    <row r="1549" spans="25:26" x14ac:dyDescent="0.3">
      <c r="Y1549">
        <v>1</v>
      </c>
      <c r="Z1549">
        <v>920</v>
      </c>
    </row>
    <row r="1550" spans="25:26" x14ac:dyDescent="0.3">
      <c r="Y1550">
        <v>1</v>
      </c>
      <c r="Z1550">
        <v>100</v>
      </c>
    </row>
    <row r="1551" spans="25:26" x14ac:dyDescent="0.3">
      <c r="Y1551">
        <v>1</v>
      </c>
      <c r="Z1551">
        <v>337.75</v>
      </c>
    </row>
    <row r="1552" spans="25:26" x14ac:dyDescent="0.3">
      <c r="Y1552">
        <v>1</v>
      </c>
      <c r="Z1552">
        <v>395.1</v>
      </c>
    </row>
    <row r="1553" spans="25:26" x14ac:dyDescent="0.3">
      <c r="Y1553">
        <v>1</v>
      </c>
      <c r="Z1553">
        <v>1080</v>
      </c>
    </row>
    <row r="1554" spans="25:26" x14ac:dyDescent="0.3">
      <c r="Y1554">
        <v>1</v>
      </c>
      <c r="Z1554">
        <v>55.2</v>
      </c>
    </row>
    <row r="1555" spans="25:26" x14ac:dyDescent="0.3">
      <c r="Y1555">
        <v>1</v>
      </c>
      <c r="Z1555">
        <v>420</v>
      </c>
    </row>
    <row r="1556" spans="25:26" x14ac:dyDescent="0.3">
      <c r="Y1556">
        <v>1</v>
      </c>
      <c r="Z1556">
        <v>385</v>
      </c>
    </row>
    <row r="1557" spans="25:26" x14ac:dyDescent="0.3">
      <c r="Y1557">
        <v>1</v>
      </c>
      <c r="Z1557">
        <v>1479</v>
      </c>
    </row>
    <row r="1558" spans="25:26" x14ac:dyDescent="0.3">
      <c r="Y1558">
        <v>1</v>
      </c>
      <c r="Z1558">
        <v>798</v>
      </c>
    </row>
    <row r="1559" spans="25:26" x14ac:dyDescent="0.3">
      <c r="Y1559">
        <v>1</v>
      </c>
      <c r="Z1559">
        <v>200</v>
      </c>
    </row>
    <row r="1560" spans="25:26" x14ac:dyDescent="0.3">
      <c r="Y1560">
        <v>1</v>
      </c>
      <c r="Z1560">
        <v>2340</v>
      </c>
    </row>
    <row r="1561" spans="25:26" x14ac:dyDescent="0.3">
      <c r="Y1561">
        <v>1</v>
      </c>
      <c r="Z1561">
        <v>90</v>
      </c>
    </row>
    <row r="1562" spans="25:26" x14ac:dyDescent="0.3">
      <c r="Y1562">
        <v>1</v>
      </c>
      <c r="Z1562">
        <v>760</v>
      </c>
    </row>
    <row r="1563" spans="25:26" x14ac:dyDescent="0.3">
      <c r="Y1563">
        <v>1</v>
      </c>
      <c r="Z1563">
        <v>1733.06</v>
      </c>
    </row>
    <row r="1564" spans="25:26" x14ac:dyDescent="0.3">
      <c r="Y1564">
        <v>1</v>
      </c>
      <c r="Z1564">
        <v>193</v>
      </c>
    </row>
    <row r="1565" spans="25:26" x14ac:dyDescent="0.3">
      <c r="Y1565">
        <v>1</v>
      </c>
      <c r="Z1565">
        <v>348.75</v>
      </c>
    </row>
    <row r="1566" spans="25:26" x14ac:dyDescent="0.3">
      <c r="Y1566">
        <v>1</v>
      </c>
      <c r="Z1566">
        <v>44.7</v>
      </c>
    </row>
    <row r="1567" spans="25:26" x14ac:dyDescent="0.3">
      <c r="Y1567">
        <v>1</v>
      </c>
      <c r="Z1567">
        <v>1116</v>
      </c>
    </row>
    <row r="1568" spans="25:26" x14ac:dyDescent="0.3">
      <c r="Y1568">
        <v>1</v>
      </c>
      <c r="Z1568">
        <v>1094.4000000000001</v>
      </c>
    </row>
    <row r="1569" spans="25:26" x14ac:dyDescent="0.3">
      <c r="Y1569">
        <v>1</v>
      </c>
      <c r="Z1569">
        <v>80</v>
      </c>
    </row>
    <row r="1570" spans="25:26" x14ac:dyDescent="0.3">
      <c r="Y1570">
        <v>1</v>
      </c>
      <c r="Z1570">
        <v>147.9</v>
      </c>
    </row>
    <row r="1571" spans="25:26" x14ac:dyDescent="0.3">
      <c r="Y1571">
        <v>1</v>
      </c>
      <c r="Z1571">
        <v>90</v>
      </c>
    </row>
    <row r="1572" spans="25:26" x14ac:dyDescent="0.3">
      <c r="Y1572">
        <v>1</v>
      </c>
      <c r="Z1572">
        <v>437.5</v>
      </c>
    </row>
    <row r="1573" spans="25:26" x14ac:dyDescent="0.3">
      <c r="Y1573">
        <v>1</v>
      </c>
      <c r="Z1573">
        <v>292.5</v>
      </c>
    </row>
    <row r="1574" spans="25:26" x14ac:dyDescent="0.3">
      <c r="Y1574">
        <v>1</v>
      </c>
      <c r="Z1574">
        <v>600</v>
      </c>
    </row>
    <row r="1575" spans="25:26" x14ac:dyDescent="0.3">
      <c r="Y1575">
        <v>1</v>
      </c>
      <c r="Z1575">
        <v>112.5</v>
      </c>
    </row>
    <row r="1576" spans="25:26" x14ac:dyDescent="0.3">
      <c r="Y1576">
        <v>1</v>
      </c>
      <c r="Z1576">
        <v>295.2</v>
      </c>
    </row>
    <row r="1577" spans="25:26" x14ac:dyDescent="0.3">
      <c r="Y1577">
        <v>1</v>
      </c>
      <c r="Z1577">
        <v>98.4</v>
      </c>
    </row>
    <row r="1578" spans="25:26" x14ac:dyDescent="0.3">
      <c r="Y1578">
        <v>1</v>
      </c>
      <c r="Z1578">
        <v>380</v>
      </c>
    </row>
    <row r="1579" spans="25:26" x14ac:dyDescent="0.3">
      <c r="Y1579">
        <v>1</v>
      </c>
      <c r="Z1579">
        <v>54</v>
      </c>
    </row>
    <row r="1580" spans="25:26" x14ac:dyDescent="0.3">
      <c r="Y1580">
        <v>1</v>
      </c>
      <c r="Z1580">
        <v>450</v>
      </c>
    </row>
    <row r="1581" spans="25:26" x14ac:dyDescent="0.3">
      <c r="Y1581">
        <v>1</v>
      </c>
      <c r="Z1581">
        <v>325</v>
      </c>
    </row>
    <row r="1582" spans="25:26" x14ac:dyDescent="0.3">
      <c r="Y1582">
        <v>1</v>
      </c>
      <c r="Z1582">
        <v>108.5</v>
      </c>
    </row>
    <row r="1583" spans="25:26" x14ac:dyDescent="0.3">
      <c r="Y1583">
        <v>1</v>
      </c>
      <c r="Z1583">
        <v>537.5</v>
      </c>
    </row>
    <row r="1584" spans="25:26" x14ac:dyDescent="0.3">
      <c r="Y1584">
        <v>1</v>
      </c>
      <c r="Z1584">
        <v>600</v>
      </c>
    </row>
    <row r="1585" spans="25:26" x14ac:dyDescent="0.3">
      <c r="Y1585">
        <v>1</v>
      </c>
      <c r="Z1585">
        <v>379.75</v>
      </c>
    </row>
    <row r="1586" spans="25:26" x14ac:dyDescent="0.3">
      <c r="Y1586">
        <v>1</v>
      </c>
      <c r="Z1586">
        <v>195</v>
      </c>
    </row>
    <row r="1587" spans="25:26" x14ac:dyDescent="0.3">
      <c r="Y1587">
        <v>1</v>
      </c>
      <c r="Z1587">
        <v>65.599999999999994</v>
      </c>
    </row>
    <row r="1588" spans="25:26" x14ac:dyDescent="0.3">
      <c r="Y1588">
        <v>1</v>
      </c>
      <c r="Z1588">
        <v>855</v>
      </c>
    </row>
    <row r="1589" spans="25:26" x14ac:dyDescent="0.3">
      <c r="Y1589">
        <v>1</v>
      </c>
      <c r="Z1589">
        <v>105</v>
      </c>
    </row>
    <row r="1590" spans="25:26" x14ac:dyDescent="0.3">
      <c r="Y1590">
        <v>1</v>
      </c>
      <c r="Z1590">
        <v>350.1</v>
      </c>
    </row>
    <row r="1591" spans="25:26" x14ac:dyDescent="0.3">
      <c r="Y1591">
        <v>1</v>
      </c>
      <c r="Z1591">
        <v>684</v>
      </c>
    </row>
    <row r="1592" spans="25:26" x14ac:dyDescent="0.3">
      <c r="Y1592">
        <v>1</v>
      </c>
      <c r="Z1592">
        <v>120</v>
      </c>
    </row>
    <row r="1593" spans="25:26" x14ac:dyDescent="0.3">
      <c r="Y1593">
        <v>1</v>
      </c>
      <c r="Z1593">
        <v>133</v>
      </c>
    </row>
    <row r="1594" spans="25:26" x14ac:dyDescent="0.3">
      <c r="Y1594">
        <v>1</v>
      </c>
      <c r="Z1594">
        <v>424</v>
      </c>
    </row>
    <row r="1595" spans="25:26" x14ac:dyDescent="0.3">
      <c r="Y1595">
        <v>1</v>
      </c>
      <c r="Z1595">
        <v>155</v>
      </c>
    </row>
    <row r="1596" spans="25:26" x14ac:dyDescent="0.3">
      <c r="Y1596">
        <v>1</v>
      </c>
      <c r="Z1596">
        <v>848</v>
      </c>
    </row>
    <row r="1597" spans="25:26" x14ac:dyDescent="0.3">
      <c r="Y1597">
        <v>1</v>
      </c>
      <c r="Z1597">
        <v>156.15</v>
      </c>
    </row>
    <row r="1598" spans="25:26" x14ac:dyDescent="0.3">
      <c r="Y1598">
        <v>1</v>
      </c>
      <c r="Z1598">
        <v>57.9</v>
      </c>
    </row>
    <row r="1599" spans="25:26" x14ac:dyDescent="0.3">
      <c r="Y1599">
        <v>1</v>
      </c>
      <c r="Z1599">
        <v>77.5</v>
      </c>
    </row>
    <row r="1600" spans="25:26" x14ac:dyDescent="0.3">
      <c r="Y1600">
        <v>1</v>
      </c>
      <c r="Z1600">
        <v>193</v>
      </c>
    </row>
    <row r="1601" spans="25:26" x14ac:dyDescent="0.3">
      <c r="Y1601">
        <v>1</v>
      </c>
      <c r="Z1601">
        <v>795</v>
      </c>
    </row>
    <row r="1602" spans="25:26" x14ac:dyDescent="0.3">
      <c r="Y1602">
        <v>1</v>
      </c>
      <c r="Z1602">
        <v>273</v>
      </c>
    </row>
    <row r="1603" spans="25:26" x14ac:dyDescent="0.3">
      <c r="Y1603">
        <v>1</v>
      </c>
      <c r="Z1603">
        <v>36</v>
      </c>
    </row>
    <row r="1604" spans="25:26" x14ac:dyDescent="0.3">
      <c r="Y1604">
        <v>1</v>
      </c>
      <c r="Z1604">
        <v>40</v>
      </c>
    </row>
    <row r="1605" spans="25:26" x14ac:dyDescent="0.3">
      <c r="Y1605">
        <v>1</v>
      </c>
      <c r="Z1605">
        <v>180</v>
      </c>
    </row>
    <row r="1606" spans="25:26" x14ac:dyDescent="0.3">
      <c r="Y1606">
        <v>1</v>
      </c>
      <c r="Z1606">
        <v>120</v>
      </c>
    </row>
    <row r="1607" spans="25:26" x14ac:dyDescent="0.3">
      <c r="Y1607">
        <v>1</v>
      </c>
      <c r="Z1607">
        <v>810</v>
      </c>
    </row>
    <row r="1608" spans="25:26" x14ac:dyDescent="0.3">
      <c r="Y1608">
        <v>1</v>
      </c>
      <c r="Z1608">
        <v>480</v>
      </c>
    </row>
    <row r="1609" spans="25:26" x14ac:dyDescent="0.3">
      <c r="Y1609">
        <v>1</v>
      </c>
      <c r="Z1609">
        <v>94.5</v>
      </c>
    </row>
    <row r="1610" spans="25:26" x14ac:dyDescent="0.3">
      <c r="Y1610">
        <v>1</v>
      </c>
      <c r="Z1610">
        <v>665</v>
      </c>
    </row>
    <row r="1611" spans="25:26" x14ac:dyDescent="0.3">
      <c r="Y1611">
        <v>1</v>
      </c>
      <c r="Z1611">
        <v>344</v>
      </c>
    </row>
    <row r="1612" spans="25:26" x14ac:dyDescent="0.3">
      <c r="Y1612">
        <v>1</v>
      </c>
      <c r="Z1612">
        <v>37.5</v>
      </c>
    </row>
    <row r="1613" spans="25:26" x14ac:dyDescent="0.3">
      <c r="Y1613">
        <v>1</v>
      </c>
      <c r="Z1613">
        <v>1272</v>
      </c>
    </row>
    <row r="1614" spans="25:26" x14ac:dyDescent="0.3">
      <c r="Y1614">
        <v>2</v>
      </c>
      <c r="Z1614">
        <v>240</v>
      </c>
    </row>
    <row r="1615" spans="25:26" x14ac:dyDescent="0.3">
      <c r="Y1615">
        <v>2</v>
      </c>
      <c r="Z1615">
        <v>239.4</v>
      </c>
    </row>
    <row r="1616" spans="25:26" x14ac:dyDescent="0.3">
      <c r="Y1616">
        <v>2</v>
      </c>
      <c r="Z1616">
        <v>588</v>
      </c>
    </row>
    <row r="1617" spans="25:26" x14ac:dyDescent="0.3">
      <c r="Y1617">
        <v>2</v>
      </c>
      <c r="Z1617">
        <v>504</v>
      </c>
    </row>
    <row r="1618" spans="25:26" x14ac:dyDescent="0.3">
      <c r="Y1618">
        <v>2</v>
      </c>
      <c r="Z1618">
        <v>150</v>
      </c>
    </row>
    <row r="1619" spans="25:26" x14ac:dyDescent="0.3">
      <c r="Y1619">
        <v>2</v>
      </c>
      <c r="Z1619">
        <v>28.8</v>
      </c>
    </row>
    <row r="1620" spans="25:26" x14ac:dyDescent="0.3">
      <c r="Y1620">
        <v>2</v>
      </c>
      <c r="Z1620">
        <v>60</v>
      </c>
    </row>
    <row r="1621" spans="25:26" x14ac:dyDescent="0.3">
      <c r="Y1621">
        <v>2</v>
      </c>
      <c r="Z1621">
        <v>249.6</v>
      </c>
    </row>
    <row r="1622" spans="25:26" x14ac:dyDescent="0.3">
      <c r="Y1622">
        <v>2</v>
      </c>
      <c r="Z1622">
        <v>509.6</v>
      </c>
    </row>
    <row r="1623" spans="25:26" x14ac:dyDescent="0.3">
      <c r="Y1623">
        <v>2</v>
      </c>
      <c r="Z1623">
        <v>432</v>
      </c>
    </row>
    <row r="1624" spans="25:26" x14ac:dyDescent="0.3">
      <c r="Y1624">
        <v>2</v>
      </c>
      <c r="Z1624">
        <v>112</v>
      </c>
    </row>
    <row r="1625" spans="25:26" x14ac:dyDescent="0.3">
      <c r="Y1625">
        <v>2</v>
      </c>
      <c r="Z1625">
        <v>106.4</v>
      </c>
    </row>
    <row r="1626" spans="25:26" x14ac:dyDescent="0.3">
      <c r="Y1626">
        <v>2</v>
      </c>
      <c r="Z1626">
        <v>250</v>
      </c>
    </row>
    <row r="1627" spans="25:26" x14ac:dyDescent="0.3">
      <c r="Y1627">
        <v>2</v>
      </c>
      <c r="Z1627">
        <v>153.6</v>
      </c>
    </row>
    <row r="1628" spans="25:26" x14ac:dyDescent="0.3">
      <c r="Y1628">
        <v>2</v>
      </c>
      <c r="Z1628">
        <v>2035.2</v>
      </c>
    </row>
    <row r="1629" spans="25:26" x14ac:dyDescent="0.3">
      <c r="Y1629">
        <v>2</v>
      </c>
      <c r="Z1629">
        <v>316.8</v>
      </c>
    </row>
    <row r="1630" spans="25:26" x14ac:dyDescent="0.3">
      <c r="Y1630">
        <v>2</v>
      </c>
      <c r="Z1630">
        <v>16</v>
      </c>
    </row>
    <row r="1631" spans="25:26" x14ac:dyDescent="0.3">
      <c r="Y1631">
        <v>2</v>
      </c>
      <c r="Z1631">
        <v>396</v>
      </c>
    </row>
    <row r="1632" spans="25:26" x14ac:dyDescent="0.3">
      <c r="Y1632">
        <v>2</v>
      </c>
      <c r="Z1632">
        <v>141.6</v>
      </c>
    </row>
    <row r="1633" spans="25:26" x14ac:dyDescent="0.3">
      <c r="Y1633">
        <v>2</v>
      </c>
      <c r="Z1633">
        <v>201.6</v>
      </c>
    </row>
    <row r="1634" spans="25:26" x14ac:dyDescent="0.3">
      <c r="Y1634">
        <v>2</v>
      </c>
      <c r="Z1634">
        <v>10540</v>
      </c>
    </row>
    <row r="1635" spans="25:26" x14ac:dyDescent="0.3">
      <c r="Y1635">
        <v>2</v>
      </c>
      <c r="Z1635">
        <v>403.2</v>
      </c>
    </row>
    <row r="1636" spans="25:26" x14ac:dyDescent="0.3">
      <c r="Y1636">
        <v>2</v>
      </c>
      <c r="Z1636">
        <v>106.2</v>
      </c>
    </row>
    <row r="1637" spans="25:26" x14ac:dyDescent="0.3">
      <c r="Y1637">
        <v>2</v>
      </c>
      <c r="Z1637">
        <v>252</v>
      </c>
    </row>
    <row r="1638" spans="25:26" x14ac:dyDescent="0.3">
      <c r="Y1638">
        <v>2</v>
      </c>
      <c r="Z1638">
        <v>72.8</v>
      </c>
    </row>
    <row r="1639" spans="25:26" x14ac:dyDescent="0.3">
      <c r="Y1639">
        <v>2</v>
      </c>
      <c r="Z1639">
        <v>144</v>
      </c>
    </row>
    <row r="1640" spans="25:26" x14ac:dyDescent="0.3">
      <c r="Y1640">
        <v>2</v>
      </c>
      <c r="Z1640">
        <v>240</v>
      </c>
    </row>
    <row r="1641" spans="25:26" x14ac:dyDescent="0.3">
      <c r="Y1641">
        <v>2</v>
      </c>
      <c r="Z1641">
        <v>1528.8</v>
      </c>
    </row>
    <row r="1642" spans="25:26" x14ac:dyDescent="0.3">
      <c r="Y1642">
        <v>2</v>
      </c>
      <c r="Z1642">
        <v>76</v>
      </c>
    </row>
    <row r="1643" spans="25:26" x14ac:dyDescent="0.3">
      <c r="Y1643">
        <v>2</v>
      </c>
      <c r="Z1643">
        <v>29.4</v>
      </c>
    </row>
    <row r="1644" spans="25:26" x14ac:dyDescent="0.3">
      <c r="Y1644">
        <v>2</v>
      </c>
      <c r="Z1644">
        <v>864</v>
      </c>
    </row>
    <row r="1645" spans="25:26" x14ac:dyDescent="0.3">
      <c r="Y1645">
        <v>2</v>
      </c>
      <c r="Z1645">
        <v>10329.200000000001</v>
      </c>
    </row>
    <row r="1646" spans="25:26" x14ac:dyDescent="0.3">
      <c r="Y1646">
        <v>2</v>
      </c>
      <c r="Z1646">
        <v>300</v>
      </c>
    </row>
    <row r="1647" spans="25:26" x14ac:dyDescent="0.3">
      <c r="Y1647">
        <v>2</v>
      </c>
      <c r="Z1647">
        <v>192</v>
      </c>
    </row>
    <row r="1648" spans="25:26" x14ac:dyDescent="0.3">
      <c r="Y1648">
        <v>2</v>
      </c>
      <c r="Z1648">
        <v>747</v>
      </c>
    </row>
    <row r="1649" spans="25:26" x14ac:dyDescent="0.3">
      <c r="Y1649">
        <v>2</v>
      </c>
      <c r="Z1649">
        <v>1092</v>
      </c>
    </row>
    <row r="1650" spans="25:26" x14ac:dyDescent="0.3">
      <c r="Y1650">
        <v>2</v>
      </c>
      <c r="Z1650">
        <v>736</v>
      </c>
    </row>
    <row r="1651" spans="25:26" x14ac:dyDescent="0.3">
      <c r="Y1651">
        <v>2</v>
      </c>
      <c r="Z1651">
        <v>456</v>
      </c>
    </row>
    <row r="1652" spans="25:26" x14ac:dyDescent="0.3">
      <c r="Y1652">
        <v>2</v>
      </c>
      <c r="Z1652">
        <v>860</v>
      </c>
    </row>
    <row r="1653" spans="25:26" x14ac:dyDescent="0.3">
      <c r="Y1653">
        <v>2</v>
      </c>
      <c r="Z1653">
        <v>392</v>
      </c>
    </row>
    <row r="1654" spans="25:26" x14ac:dyDescent="0.3">
      <c r="Y1654">
        <v>2</v>
      </c>
      <c r="Z1654">
        <v>312</v>
      </c>
    </row>
    <row r="1655" spans="25:26" x14ac:dyDescent="0.3">
      <c r="Y1655">
        <v>2</v>
      </c>
      <c r="Z1655">
        <v>2640</v>
      </c>
    </row>
    <row r="1656" spans="25:26" x14ac:dyDescent="0.3">
      <c r="Y1656">
        <v>2</v>
      </c>
      <c r="Z1656">
        <v>300</v>
      </c>
    </row>
    <row r="1657" spans="25:26" x14ac:dyDescent="0.3">
      <c r="Y1657">
        <v>2</v>
      </c>
      <c r="Z1657">
        <v>223.2</v>
      </c>
    </row>
    <row r="1658" spans="25:26" x14ac:dyDescent="0.3">
      <c r="Y1658">
        <v>2</v>
      </c>
      <c r="Z1658">
        <v>200</v>
      </c>
    </row>
    <row r="1659" spans="25:26" x14ac:dyDescent="0.3">
      <c r="Y1659">
        <v>2</v>
      </c>
      <c r="Z1659">
        <v>425.6</v>
      </c>
    </row>
    <row r="1660" spans="25:26" x14ac:dyDescent="0.3">
      <c r="Y1660">
        <v>2</v>
      </c>
      <c r="Z1660">
        <v>695</v>
      </c>
    </row>
    <row r="1661" spans="25:26" x14ac:dyDescent="0.3">
      <c r="Y1661">
        <v>2</v>
      </c>
      <c r="Z1661">
        <v>260</v>
      </c>
    </row>
    <row r="1662" spans="25:26" x14ac:dyDescent="0.3">
      <c r="Y1662">
        <v>2</v>
      </c>
      <c r="Z1662">
        <v>690</v>
      </c>
    </row>
    <row r="1663" spans="25:26" x14ac:dyDescent="0.3">
      <c r="Y1663">
        <v>2</v>
      </c>
      <c r="Z1663">
        <v>191.25</v>
      </c>
    </row>
    <row r="1664" spans="25:26" x14ac:dyDescent="0.3">
      <c r="Y1664">
        <v>2</v>
      </c>
      <c r="Z1664">
        <v>45</v>
      </c>
    </row>
    <row r="1665" spans="25:26" x14ac:dyDescent="0.3">
      <c r="Y1665">
        <v>2</v>
      </c>
      <c r="Z1665">
        <v>108</v>
      </c>
    </row>
    <row r="1666" spans="25:26" x14ac:dyDescent="0.3">
      <c r="Y1666">
        <v>2</v>
      </c>
      <c r="Z1666">
        <v>57</v>
      </c>
    </row>
    <row r="1667" spans="25:26" x14ac:dyDescent="0.3">
      <c r="Y1667">
        <v>2</v>
      </c>
      <c r="Z1667">
        <v>408</v>
      </c>
    </row>
    <row r="1668" spans="25:26" x14ac:dyDescent="0.3">
      <c r="Y1668">
        <v>2</v>
      </c>
      <c r="Z1668">
        <v>400</v>
      </c>
    </row>
    <row r="1669" spans="25:26" x14ac:dyDescent="0.3">
      <c r="Y1669">
        <v>2</v>
      </c>
      <c r="Z1669">
        <v>1600</v>
      </c>
    </row>
    <row r="1670" spans="25:26" x14ac:dyDescent="0.3">
      <c r="Y1670">
        <v>2</v>
      </c>
      <c r="Z1670">
        <v>427.5</v>
      </c>
    </row>
    <row r="1671" spans="25:26" x14ac:dyDescent="0.3">
      <c r="Y1671">
        <v>2</v>
      </c>
      <c r="Z1671">
        <v>36</v>
      </c>
    </row>
    <row r="1672" spans="25:26" x14ac:dyDescent="0.3">
      <c r="Y1672">
        <v>2</v>
      </c>
      <c r="Z1672">
        <v>164</v>
      </c>
    </row>
    <row r="1673" spans="25:26" x14ac:dyDescent="0.3">
      <c r="Y1673">
        <v>2</v>
      </c>
      <c r="Z1673">
        <v>975</v>
      </c>
    </row>
    <row r="1674" spans="25:26" x14ac:dyDescent="0.3">
      <c r="Y1674">
        <v>2</v>
      </c>
      <c r="Z1674">
        <v>1215</v>
      </c>
    </row>
    <row r="1675" spans="25:26" x14ac:dyDescent="0.3">
      <c r="Y1675">
        <v>2</v>
      </c>
      <c r="Z1675">
        <v>468</v>
      </c>
    </row>
    <row r="1676" spans="25:26" x14ac:dyDescent="0.3">
      <c r="Y1676">
        <v>2</v>
      </c>
      <c r="Z1676">
        <v>57.9</v>
      </c>
    </row>
    <row r="1677" spans="25:26" x14ac:dyDescent="0.3">
      <c r="Y1677">
        <v>2</v>
      </c>
      <c r="Z1677">
        <v>1100</v>
      </c>
    </row>
    <row r="1678" spans="25:26" x14ac:dyDescent="0.3">
      <c r="Y1678">
        <v>2</v>
      </c>
      <c r="Z1678">
        <v>570</v>
      </c>
    </row>
    <row r="1679" spans="25:26" x14ac:dyDescent="0.3">
      <c r="Y1679">
        <v>2</v>
      </c>
      <c r="Z1679">
        <v>110</v>
      </c>
    </row>
    <row r="1680" spans="25:26" x14ac:dyDescent="0.3">
      <c r="Y1680">
        <v>2</v>
      </c>
      <c r="Z1680">
        <v>388.35</v>
      </c>
    </row>
    <row r="1681" spans="25:26" x14ac:dyDescent="0.3">
      <c r="Y1681">
        <v>2</v>
      </c>
      <c r="Z1681">
        <v>408</v>
      </c>
    </row>
    <row r="1682" spans="25:26" x14ac:dyDescent="0.3">
      <c r="Y1682">
        <v>2</v>
      </c>
      <c r="Z1682">
        <v>312</v>
      </c>
    </row>
    <row r="1683" spans="25:26" x14ac:dyDescent="0.3">
      <c r="Y1683">
        <v>2</v>
      </c>
      <c r="Z1683">
        <v>92</v>
      </c>
    </row>
    <row r="1684" spans="25:26" x14ac:dyDescent="0.3">
      <c r="Y1684">
        <v>2</v>
      </c>
      <c r="Z1684">
        <v>60</v>
      </c>
    </row>
    <row r="1685" spans="25:26" x14ac:dyDescent="0.3">
      <c r="Y1685">
        <v>2</v>
      </c>
      <c r="Z1685">
        <v>285</v>
      </c>
    </row>
    <row r="1686" spans="25:26" x14ac:dyDescent="0.3">
      <c r="Y1686">
        <v>2</v>
      </c>
      <c r="Z1686">
        <v>702</v>
      </c>
    </row>
    <row r="1687" spans="25:26" x14ac:dyDescent="0.3">
      <c r="Y1687">
        <v>2</v>
      </c>
      <c r="Z1687">
        <v>560</v>
      </c>
    </row>
    <row r="1688" spans="25:26" x14ac:dyDescent="0.3">
      <c r="Y1688">
        <v>2</v>
      </c>
      <c r="Z1688">
        <v>820</v>
      </c>
    </row>
    <row r="1689" spans="25:26" x14ac:dyDescent="0.3">
      <c r="Y1689">
        <v>2</v>
      </c>
      <c r="Z1689">
        <v>142.5</v>
      </c>
    </row>
    <row r="1690" spans="25:26" x14ac:dyDescent="0.3">
      <c r="Y1690">
        <v>2</v>
      </c>
      <c r="Z1690">
        <v>1701</v>
      </c>
    </row>
    <row r="1691" spans="25:26" x14ac:dyDescent="0.3">
      <c r="Y1691">
        <v>2</v>
      </c>
      <c r="Z1691">
        <v>720</v>
      </c>
    </row>
    <row r="1692" spans="25:26" x14ac:dyDescent="0.3">
      <c r="Y1692">
        <v>2</v>
      </c>
      <c r="Z1692">
        <v>72</v>
      </c>
    </row>
    <row r="1693" spans="25:26" x14ac:dyDescent="0.3">
      <c r="Y1693">
        <v>2</v>
      </c>
      <c r="Z1693">
        <v>157.5</v>
      </c>
    </row>
    <row r="1694" spans="25:26" x14ac:dyDescent="0.3">
      <c r="Y1694">
        <v>2</v>
      </c>
      <c r="Z1694">
        <v>390</v>
      </c>
    </row>
    <row r="1695" spans="25:26" x14ac:dyDescent="0.3">
      <c r="Y1695">
        <v>2</v>
      </c>
      <c r="Z1695">
        <v>252.6</v>
      </c>
    </row>
    <row r="1696" spans="25:26" x14ac:dyDescent="0.3">
      <c r="Y1696">
        <v>2</v>
      </c>
      <c r="Z1696">
        <v>360</v>
      </c>
    </row>
    <row r="1697" spans="25:26" x14ac:dyDescent="0.3">
      <c r="Y1697">
        <v>2</v>
      </c>
      <c r="Z1697">
        <v>1925</v>
      </c>
    </row>
    <row r="1698" spans="25:26" x14ac:dyDescent="0.3">
      <c r="Y1698">
        <v>2</v>
      </c>
      <c r="Z1698">
        <v>54</v>
      </c>
    </row>
    <row r="1699" spans="25:26" x14ac:dyDescent="0.3">
      <c r="Y1699">
        <v>2</v>
      </c>
      <c r="Z1699">
        <v>310</v>
      </c>
    </row>
    <row r="1700" spans="25:26" x14ac:dyDescent="0.3">
      <c r="Y1700">
        <v>2</v>
      </c>
      <c r="Z1700">
        <v>60</v>
      </c>
    </row>
    <row r="1701" spans="25:26" x14ac:dyDescent="0.3">
      <c r="Y1701">
        <v>2</v>
      </c>
      <c r="Z1701">
        <v>1368</v>
      </c>
    </row>
    <row r="1702" spans="25:26" x14ac:dyDescent="0.3">
      <c r="Y1702">
        <v>2</v>
      </c>
      <c r="Z1702">
        <v>78</v>
      </c>
    </row>
    <row r="1703" spans="25:26" x14ac:dyDescent="0.3">
      <c r="Y1703">
        <v>2</v>
      </c>
      <c r="Z1703">
        <v>1093.05</v>
      </c>
    </row>
    <row r="1704" spans="25:26" x14ac:dyDescent="0.3">
      <c r="Y1704">
        <v>2</v>
      </c>
      <c r="Z1704">
        <v>3944</v>
      </c>
    </row>
    <row r="1705" spans="25:26" x14ac:dyDescent="0.3">
      <c r="Y1705">
        <v>2</v>
      </c>
      <c r="Z1705">
        <v>500</v>
      </c>
    </row>
    <row r="1706" spans="25:26" x14ac:dyDescent="0.3">
      <c r="Y1706">
        <v>2</v>
      </c>
      <c r="Z1706">
        <v>300</v>
      </c>
    </row>
    <row r="1707" spans="25:26" x14ac:dyDescent="0.3">
      <c r="Y1707">
        <v>2</v>
      </c>
      <c r="Z1707">
        <v>570</v>
      </c>
    </row>
    <row r="1708" spans="25:26" x14ac:dyDescent="0.3">
      <c r="Y1708">
        <v>2</v>
      </c>
      <c r="Z1708">
        <v>250</v>
      </c>
    </row>
    <row r="1709" spans="25:26" x14ac:dyDescent="0.3">
      <c r="Y1709">
        <v>2</v>
      </c>
      <c r="Z1709">
        <v>441.6</v>
      </c>
    </row>
    <row r="1710" spans="25:26" x14ac:dyDescent="0.3">
      <c r="Y1710">
        <v>2</v>
      </c>
      <c r="Z1710">
        <v>600</v>
      </c>
    </row>
    <row r="1711" spans="25:26" x14ac:dyDescent="0.3">
      <c r="Y1711">
        <v>2</v>
      </c>
      <c r="Z1711">
        <v>54</v>
      </c>
    </row>
    <row r="1712" spans="25:26" x14ac:dyDescent="0.3">
      <c r="Y1712">
        <v>2</v>
      </c>
      <c r="Z1712">
        <v>649.25</v>
      </c>
    </row>
    <row r="1713" spans="25:26" x14ac:dyDescent="0.3">
      <c r="Y1713">
        <v>2</v>
      </c>
      <c r="Z1713">
        <v>4456.4399999999996</v>
      </c>
    </row>
    <row r="1714" spans="25:26" x14ac:dyDescent="0.3">
      <c r="Y1714">
        <v>2</v>
      </c>
      <c r="Z1714">
        <v>210.5</v>
      </c>
    </row>
    <row r="1715" spans="25:26" x14ac:dyDescent="0.3">
      <c r="Y1715">
        <v>2</v>
      </c>
      <c r="Z1715">
        <v>1620</v>
      </c>
    </row>
    <row r="1716" spans="25:26" x14ac:dyDescent="0.3">
      <c r="Y1716">
        <v>2</v>
      </c>
      <c r="Z1716">
        <v>301</v>
      </c>
    </row>
    <row r="1717" spans="25:26" x14ac:dyDescent="0.3">
      <c r="Y1717">
        <v>2</v>
      </c>
      <c r="Z1717">
        <v>3800</v>
      </c>
    </row>
    <row r="1718" spans="25:26" x14ac:dyDescent="0.3">
      <c r="Y1718">
        <v>2</v>
      </c>
      <c r="Z1718">
        <v>75</v>
      </c>
    </row>
    <row r="1719" spans="25:26" x14ac:dyDescent="0.3">
      <c r="Y1719">
        <v>2</v>
      </c>
      <c r="Z1719">
        <v>1158</v>
      </c>
    </row>
    <row r="1720" spans="25:26" x14ac:dyDescent="0.3">
      <c r="Y1720">
        <v>2</v>
      </c>
      <c r="Z1720">
        <v>223.5</v>
      </c>
    </row>
    <row r="1721" spans="25:26" x14ac:dyDescent="0.3">
      <c r="Y1721">
        <v>2</v>
      </c>
      <c r="Z1721">
        <v>400</v>
      </c>
    </row>
    <row r="1722" spans="25:26" x14ac:dyDescent="0.3">
      <c r="Y1722">
        <v>2</v>
      </c>
      <c r="Z1722">
        <v>152</v>
      </c>
    </row>
    <row r="1723" spans="25:26" x14ac:dyDescent="0.3">
      <c r="Y1723">
        <v>2</v>
      </c>
      <c r="Z1723">
        <v>90</v>
      </c>
    </row>
    <row r="1724" spans="25:26" x14ac:dyDescent="0.3">
      <c r="Y1724">
        <v>2</v>
      </c>
      <c r="Z1724">
        <v>400</v>
      </c>
    </row>
    <row r="1725" spans="25:26" x14ac:dyDescent="0.3">
      <c r="Y1725">
        <v>2</v>
      </c>
      <c r="Z1725">
        <v>1590</v>
      </c>
    </row>
    <row r="1726" spans="25:26" x14ac:dyDescent="0.3">
      <c r="Y1726">
        <v>2</v>
      </c>
      <c r="Z1726">
        <v>186</v>
      </c>
    </row>
    <row r="1727" spans="25:26" x14ac:dyDescent="0.3">
      <c r="Y1727">
        <v>2</v>
      </c>
      <c r="Z1727">
        <v>42</v>
      </c>
    </row>
    <row r="1728" spans="25:26" x14ac:dyDescent="0.3">
      <c r="Y1728">
        <v>2</v>
      </c>
      <c r="Z1728">
        <v>280</v>
      </c>
    </row>
    <row r="1729" spans="25:26" x14ac:dyDescent="0.3">
      <c r="Y1729">
        <v>2</v>
      </c>
      <c r="Z1729">
        <v>420</v>
      </c>
    </row>
    <row r="1730" spans="25:26" x14ac:dyDescent="0.3">
      <c r="Y1730">
        <v>2</v>
      </c>
      <c r="Z1730">
        <v>140</v>
      </c>
    </row>
    <row r="1731" spans="25:26" x14ac:dyDescent="0.3">
      <c r="Y1731">
        <v>2</v>
      </c>
      <c r="Z1731">
        <v>640</v>
      </c>
    </row>
    <row r="1732" spans="25:26" x14ac:dyDescent="0.3">
      <c r="Y1732">
        <v>2</v>
      </c>
      <c r="Z1732">
        <v>193</v>
      </c>
    </row>
    <row r="1733" spans="25:26" x14ac:dyDescent="0.3">
      <c r="Y1733">
        <v>2</v>
      </c>
      <c r="Z1733">
        <v>1092</v>
      </c>
    </row>
    <row r="1734" spans="25:26" x14ac:dyDescent="0.3">
      <c r="Y1734">
        <v>2</v>
      </c>
      <c r="Z1734">
        <v>108</v>
      </c>
    </row>
    <row r="1735" spans="25:26" x14ac:dyDescent="0.3">
      <c r="Y1735">
        <v>2</v>
      </c>
      <c r="Z1735">
        <v>468</v>
      </c>
    </row>
    <row r="1736" spans="25:26" x14ac:dyDescent="0.3">
      <c r="Y1736">
        <v>2</v>
      </c>
      <c r="Z1736">
        <v>2040</v>
      </c>
    </row>
    <row r="1737" spans="25:26" x14ac:dyDescent="0.3">
      <c r="Y1737">
        <v>2</v>
      </c>
      <c r="Z1737">
        <v>997.5</v>
      </c>
    </row>
    <row r="1738" spans="25:26" x14ac:dyDescent="0.3">
      <c r="Y1738">
        <v>2</v>
      </c>
      <c r="Z1738">
        <v>640.5</v>
      </c>
    </row>
    <row r="1739" spans="25:26" x14ac:dyDescent="0.3">
      <c r="Y1739">
        <v>2</v>
      </c>
      <c r="Z1739">
        <v>291</v>
      </c>
    </row>
    <row r="1740" spans="25:26" x14ac:dyDescent="0.3">
      <c r="Y1740">
        <v>2</v>
      </c>
      <c r="Z1740">
        <v>624.6</v>
      </c>
    </row>
    <row r="1741" spans="25:26" x14ac:dyDescent="0.3">
      <c r="Y1741">
        <v>2</v>
      </c>
      <c r="Z1741">
        <v>540</v>
      </c>
    </row>
    <row r="1742" spans="25:26" x14ac:dyDescent="0.3">
      <c r="Y1742">
        <v>2</v>
      </c>
      <c r="Z1742">
        <v>840</v>
      </c>
    </row>
    <row r="1743" spans="25:26" x14ac:dyDescent="0.3">
      <c r="Y1743">
        <v>2</v>
      </c>
      <c r="Z1743">
        <v>252</v>
      </c>
    </row>
    <row r="1744" spans="25:26" x14ac:dyDescent="0.3">
      <c r="Y1744">
        <v>2</v>
      </c>
      <c r="Z1744">
        <v>665</v>
      </c>
    </row>
    <row r="1745" spans="25:26" x14ac:dyDescent="0.3">
      <c r="Y1745">
        <v>2</v>
      </c>
      <c r="Z1745">
        <v>270</v>
      </c>
    </row>
    <row r="1746" spans="25:26" x14ac:dyDescent="0.3">
      <c r="Y1746">
        <v>2</v>
      </c>
      <c r="Z1746">
        <v>855</v>
      </c>
    </row>
    <row r="1747" spans="25:26" x14ac:dyDescent="0.3">
      <c r="Y1747">
        <v>2</v>
      </c>
      <c r="Z1747">
        <v>750</v>
      </c>
    </row>
    <row r="1748" spans="25:26" x14ac:dyDescent="0.3">
      <c r="Y1748">
        <v>2</v>
      </c>
      <c r="Z1748">
        <v>585</v>
      </c>
    </row>
    <row r="1749" spans="25:26" x14ac:dyDescent="0.3">
      <c r="Y1749">
        <v>2</v>
      </c>
      <c r="Z1749">
        <v>140</v>
      </c>
    </row>
    <row r="1750" spans="25:26" x14ac:dyDescent="0.3">
      <c r="Y1750">
        <v>2</v>
      </c>
      <c r="Z1750">
        <v>135.1</v>
      </c>
    </row>
    <row r="1751" spans="25:26" x14ac:dyDescent="0.3">
      <c r="Y1751">
        <v>2</v>
      </c>
      <c r="Z1751">
        <v>388.35</v>
      </c>
    </row>
    <row r="1752" spans="25:26" x14ac:dyDescent="0.3">
      <c r="Y1752">
        <v>2</v>
      </c>
      <c r="Z1752">
        <v>142.5</v>
      </c>
    </row>
    <row r="1753" spans="25:26" x14ac:dyDescent="0.3">
      <c r="Y1753">
        <v>2</v>
      </c>
      <c r="Z1753">
        <v>608</v>
      </c>
    </row>
    <row r="1754" spans="25:26" x14ac:dyDescent="0.3">
      <c r="Y1754">
        <v>2</v>
      </c>
      <c r="Z1754">
        <v>140</v>
      </c>
    </row>
    <row r="1755" spans="25:26" x14ac:dyDescent="0.3">
      <c r="Y1755">
        <v>2</v>
      </c>
      <c r="Z1755">
        <v>460</v>
      </c>
    </row>
    <row r="1756" spans="25:26" x14ac:dyDescent="0.3">
      <c r="Y1756">
        <v>2</v>
      </c>
      <c r="Z1756">
        <v>336</v>
      </c>
    </row>
    <row r="1757" spans="25:26" x14ac:dyDescent="0.3">
      <c r="Y1757">
        <v>2</v>
      </c>
      <c r="Z1757">
        <v>364.8</v>
      </c>
    </row>
    <row r="1758" spans="25:26" x14ac:dyDescent="0.3">
      <c r="Y1758">
        <v>2</v>
      </c>
      <c r="Z1758">
        <v>280</v>
      </c>
    </row>
    <row r="1759" spans="25:26" x14ac:dyDescent="0.3">
      <c r="Y1759">
        <v>2</v>
      </c>
      <c r="Z1759">
        <v>550</v>
      </c>
    </row>
    <row r="1760" spans="25:26" x14ac:dyDescent="0.3">
      <c r="Y1760">
        <v>2</v>
      </c>
      <c r="Z1760">
        <v>1479</v>
      </c>
    </row>
    <row r="1761" spans="25:26" x14ac:dyDescent="0.3">
      <c r="Y1761">
        <v>2</v>
      </c>
      <c r="Z1761">
        <v>1000</v>
      </c>
    </row>
    <row r="1762" spans="25:26" x14ac:dyDescent="0.3">
      <c r="Y1762">
        <v>2</v>
      </c>
      <c r="Z1762">
        <v>1740</v>
      </c>
    </row>
    <row r="1763" spans="25:26" x14ac:dyDescent="0.3">
      <c r="Y1763">
        <v>2</v>
      </c>
      <c r="Z1763">
        <v>427</v>
      </c>
    </row>
    <row r="1764" spans="25:26" x14ac:dyDescent="0.3">
      <c r="Y1764">
        <v>2</v>
      </c>
      <c r="Z1764">
        <v>180</v>
      </c>
    </row>
    <row r="1765" spans="25:26" x14ac:dyDescent="0.3">
      <c r="Y1765">
        <v>2</v>
      </c>
      <c r="Z1765">
        <v>174</v>
      </c>
    </row>
    <row r="1766" spans="25:26" x14ac:dyDescent="0.3">
      <c r="Y1766">
        <v>2</v>
      </c>
      <c r="Z1766">
        <v>6189.5</v>
      </c>
    </row>
    <row r="1767" spans="25:26" x14ac:dyDescent="0.3">
      <c r="Y1767">
        <v>2</v>
      </c>
      <c r="Z1767">
        <v>337.75</v>
      </c>
    </row>
    <row r="1768" spans="25:26" x14ac:dyDescent="0.3">
      <c r="Y1768">
        <v>2</v>
      </c>
      <c r="Z1768">
        <v>3192</v>
      </c>
    </row>
    <row r="1769" spans="25:26" x14ac:dyDescent="0.3">
      <c r="Y1769">
        <v>2</v>
      </c>
      <c r="Z1769">
        <v>1260</v>
      </c>
    </row>
    <row r="1770" spans="25:26" x14ac:dyDescent="0.3">
      <c r="Y1770">
        <v>2</v>
      </c>
      <c r="Z1770">
        <v>451.5</v>
      </c>
    </row>
    <row r="1771" spans="25:26" x14ac:dyDescent="0.3">
      <c r="Y1771">
        <v>2</v>
      </c>
      <c r="Z1771">
        <v>1900</v>
      </c>
    </row>
    <row r="1772" spans="25:26" x14ac:dyDescent="0.3">
      <c r="Y1772">
        <v>2</v>
      </c>
      <c r="Z1772">
        <v>1494.5</v>
      </c>
    </row>
    <row r="1773" spans="25:26" x14ac:dyDescent="0.3">
      <c r="Y1773">
        <v>2</v>
      </c>
      <c r="Z1773">
        <v>7427.4</v>
      </c>
    </row>
    <row r="1774" spans="25:26" x14ac:dyDescent="0.3">
      <c r="Y1774">
        <v>2</v>
      </c>
      <c r="Z1774">
        <v>5500</v>
      </c>
    </row>
    <row r="1775" spans="25:26" x14ac:dyDescent="0.3">
      <c r="Y1775">
        <v>2</v>
      </c>
      <c r="Z1775">
        <v>2296</v>
      </c>
    </row>
    <row r="1776" spans="25:26" x14ac:dyDescent="0.3">
      <c r="Y1776">
        <v>2</v>
      </c>
      <c r="Z1776">
        <v>1296</v>
      </c>
    </row>
    <row r="1777" spans="25:26" x14ac:dyDescent="0.3">
      <c r="Y1777">
        <v>2</v>
      </c>
      <c r="Z1777">
        <v>60</v>
      </c>
    </row>
    <row r="1778" spans="25:26" x14ac:dyDescent="0.3">
      <c r="Y1778">
        <v>2</v>
      </c>
      <c r="Z1778">
        <v>450</v>
      </c>
    </row>
    <row r="1779" spans="25:26" x14ac:dyDescent="0.3">
      <c r="Y1779">
        <v>2</v>
      </c>
      <c r="Z1779">
        <v>640.5</v>
      </c>
    </row>
    <row r="1780" spans="25:26" x14ac:dyDescent="0.3">
      <c r="Y1780">
        <v>2</v>
      </c>
      <c r="Z1780">
        <v>525</v>
      </c>
    </row>
    <row r="1781" spans="25:26" x14ac:dyDescent="0.3">
      <c r="Y1781">
        <v>2</v>
      </c>
      <c r="Z1781">
        <v>45</v>
      </c>
    </row>
    <row r="1782" spans="25:26" x14ac:dyDescent="0.3">
      <c r="Y1782">
        <v>2</v>
      </c>
      <c r="Z1782">
        <v>67.5</v>
      </c>
    </row>
    <row r="1783" spans="25:26" x14ac:dyDescent="0.3">
      <c r="Y1783">
        <v>2</v>
      </c>
      <c r="Z1783">
        <v>210</v>
      </c>
    </row>
    <row r="1784" spans="25:26" x14ac:dyDescent="0.3">
      <c r="Y1784">
        <v>2</v>
      </c>
      <c r="Z1784">
        <v>1060</v>
      </c>
    </row>
    <row r="1785" spans="25:26" x14ac:dyDescent="0.3">
      <c r="Y1785">
        <v>2</v>
      </c>
      <c r="Z1785">
        <v>390</v>
      </c>
    </row>
    <row r="1786" spans="25:26" x14ac:dyDescent="0.3">
      <c r="Y1786">
        <v>2</v>
      </c>
      <c r="Z1786">
        <v>52.35</v>
      </c>
    </row>
    <row r="1787" spans="25:26" x14ac:dyDescent="0.3">
      <c r="Y1787">
        <v>2</v>
      </c>
      <c r="Z1787">
        <v>386.4</v>
      </c>
    </row>
    <row r="1788" spans="25:26" x14ac:dyDescent="0.3">
      <c r="Y1788">
        <v>2</v>
      </c>
      <c r="Z1788">
        <v>490</v>
      </c>
    </row>
    <row r="1789" spans="25:26" x14ac:dyDescent="0.3">
      <c r="Y1789">
        <v>2</v>
      </c>
      <c r="Z1789">
        <v>244.3</v>
      </c>
    </row>
    <row r="1790" spans="25:26" x14ac:dyDescent="0.3">
      <c r="Y1790">
        <v>2</v>
      </c>
      <c r="Z1790">
        <v>204</v>
      </c>
    </row>
    <row r="1791" spans="25:26" x14ac:dyDescent="0.3">
      <c r="Y1791">
        <v>2</v>
      </c>
      <c r="Z1791">
        <v>360</v>
      </c>
    </row>
    <row r="1792" spans="25:26" x14ac:dyDescent="0.3">
      <c r="Y1792">
        <v>2</v>
      </c>
      <c r="Z1792">
        <v>60.8</v>
      </c>
    </row>
    <row r="1793" spans="25:26" x14ac:dyDescent="0.3">
      <c r="Y1793">
        <v>2</v>
      </c>
      <c r="Z1793">
        <v>990</v>
      </c>
    </row>
    <row r="1794" spans="25:26" x14ac:dyDescent="0.3">
      <c r="Y1794">
        <v>2</v>
      </c>
      <c r="Z1794">
        <v>111.2</v>
      </c>
    </row>
    <row r="1795" spans="25:26" x14ac:dyDescent="0.3">
      <c r="Y1795">
        <v>2</v>
      </c>
      <c r="Z1795">
        <v>372</v>
      </c>
    </row>
    <row r="1796" spans="25:26" x14ac:dyDescent="0.3">
      <c r="Y1796">
        <v>2</v>
      </c>
      <c r="Z1796">
        <v>48</v>
      </c>
    </row>
    <row r="1797" spans="25:26" x14ac:dyDescent="0.3">
      <c r="Y1797">
        <v>2</v>
      </c>
      <c r="Z1797">
        <v>248</v>
      </c>
    </row>
    <row r="1798" spans="25:26" x14ac:dyDescent="0.3">
      <c r="Y1798">
        <v>2</v>
      </c>
      <c r="Z1798">
        <v>660</v>
      </c>
    </row>
    <row r="1799" spans="25:26" x14ac:dyDescent="0.3">
      <c r="Y1799">
        <v>2</v>
      </c>
      <c r="Z1799">
        <v>280.8</v>
      </c>
    </row>
    <row r="1800" spans="25:26" x14ac:dyDescent="0.3">
      <c r="Y1800">
        <v>2</v>
      </c>
      <c r="Z1800">
        <v>300</v>
      </c>
    </row>
    <row r="1801" spans="25:26" x14ac:dyDescent="0.3">
      <c r="Y1801">
        <v>2</v>
      </c>
      <c r="Z1801">
        <v>468</v>
      </c>
    </row>
    <row r="1802" spans="25:26" x14ac:dyDescent="0.3">
      <c r="Y1802">
        <v>2</v>
      </c>
      <c r="Z1802">
        <v>1440</v>
      </c>
    </row>
    <row r="1803" spans="25:26" x14ac:dyDescent="0.3">
      <c r="Y1803">
        <v>2</v>
      </c>
      <c r="Z1803">
        <v>1576</v>
      </c>
    </row>
    <row r="1804" spans="25:26" x14ac:dyDescent="0.3">
      <c r="Y1804">
        <v>2</v>
      </c>
      <c r="Z1804">
        <v>556</v>
      </c>
    </row>
    <row r="1805" spans="25:26" x14ac:dyDescent="0.3">
      <c r="Y1805">
        <v>2</v>
      </c>
      <c r="Z1805">
        <v>224</v>
      </c>
    </row>
    <row r="1806" spans="25:26" x14ac:dyDescent="0.3">
      <c r="Y1806">
        <v>2</v>
      </c>
      <c r="Z1806">
        <v>144</v>
      </c>
    </row>
    <row r="1807" spans="25:26" x14ac:dyDescent="0.3">
      <c r="Y1807">
        <v>2</v>
      </c>
      <c r="Z1807">
        <v>340</v>
      </c>
    </row>
    <row r="1808" spans="25:26" x14ac:dyDescent="0.3">
      <c r="Y1808">
        <v>2</v>
      </c>
      <c r="Z1808">
        <v>1485</v>
      </c>
    </row>
    <row r="1809" spans="25:26" x14ac:dyDescent="0.3">
      <c r="Y1809">
        <v>2</v>
      </c>
      <c r="Z1809">
        <v>240</v>
      </c>
    </row>
    <row r="1810" spans="25:26" x14ac:dyDescent="0.3">
      <c r="Y1810">
        <v>2</v>
      </c>
      <c r="Z1810">
        <v>104</v>
      </c>
    </row>
    <row r="1811" spans="25:26" x14ac:dyDescent="0.3">
      <c r="Y1811">
        <v>2</v>
      </c>
      <c r="Z1811">
        <v>147</v>
      </c>
    </row>
    <row r="1812" spans="25:26" x14ac:dyDescent="0.3">
      <c r="Y1812">
        <v>2</v>
      </c>
      <c r="Z1812">
        <v>608</v>
      </c>
    </row>
    <row r="1813" spans="25:26" x14ac:dyDescent="0.3">
      <c r="Y1813">
        <v>2</v>
      </c>
      <c r="Z1813">
        <v>1250</v>
      </c>
    </row>
    <row r="1814" spans="25:26" x14ac:dyDescent="0.3">
      <c r="Y1814">
        <v>2</v>
      </c>
      <c r="Z1814">
        <v>2475</v>
      </c>
    </row>
    <row r="1815" spans="25:26" x14ac:dyDescent="0.3">
      <c r="Y1815">
        <v>2</v>
      </c>
      <c r="Z1815">
        <v>432</v>
      </c>
    </row>
    <row r="1816" spans="25:26" x14ac:dyDescent="0.3">
      <c r="Y1816">
        <v>2</v>
      </c>
      <c r="Z1816">
        <v>139</v>
      </c>
    </row>
    <row r="1817" spans="25:26" x14ac:dyDescent="0.3">
      <c r="Y1817">
        <v>2</v>
      </c>
      <c r="Z1817">
        <v>197</v>
      </c>
    </row>
    <row r="1818" spans="25:26" x14ac:dyDescent="0.3">
      <c r="Y1818">
        <v>2</v>
      </c>
      <c r="Z1818">
        <v>154</v>
      </c>
    </row>
    <row r="1819" spans="25:26" x14ac:dyDescent="0.3">
      <c r="Y1819">
        <v>2</v>
      </c>
      <c r="Z1819">
        <v>86.4</v>
      </c>
    </row>
    <row r="1820" spans="25:26" x14ac:dyDescent="0.3">
      <c r="Y1820">
        <v>2</v>
      </c>
      <c r="Z1820">
        <v>44.8</v>
      </c>
    </row>
    <row r="1821" spans="25:26" x14ac:dyDescent="0.3">
      <c r="Y1821">
        <v>2</v>
      </c>
      <c r="Z1821">
        <v>100</v>
      </c>
    </row>
    <row r="1822" spans="25:26" x14ac:dyDescent="0.3">
      <c r="Y1822">
        <v>2</v>
      </c>
      <c r="Z1822">
        <v>172.8</v>
      </c>
    </row>
    <row r="1823" spans="25:26" x14ac:dyDescent="0.3">
      <c r="Y1823">
        <v>2</v>
      </c>
      <c r="Z1823">
        <v>396</v>
      </c>
    </row>
    <row r="1824" spans="25:26" x14ac:dyDescent="0.3">
      <c r="Y1824">
        <v>2</v>
      </c>
      <c r="Z1824">
        <v>84</v>
      </c>
    </row>
    <row r="1825" spans="25:26" x14ac:dyDescent="0.3">
      <c r="Y1825">
        <v>2</v>
      </c>
      <c r="Z1825">
        <v>52</v>
      </c>
    </row>
    <row r="1826" spans="25:26" x14ac:dyDescent="0.3">
      <c r="Y1826">
        <v>2</v>
      </c>
      <c r="Z1826">
        <v>1980</v>
      </c>
    </row>
    <row r="1827" spans="25:26" x14ac:dyDescent="0.3">
      <c r="Y1827">
        <v>2</v>
      </c>
      <c r="Z1827">
        <v>547.20000000000005</v>
      </c>
    </row>
    <row r="1828" spans="25:26" x14ac:dyDescent="0.3">
      <c r="Y1828">
        <v>2</v>
      </c>
      <c r="Z1828">
        <v>372.6</v>
      </c>
    </row>
    <row r="1829" spans="25:26" x14ac:dyDescent="0.3">
      <c r="Y1829">
        <v>2</v>
      </c>
      <c r="Z1829">
        <v>524</v>
      </c>
    </row>
    <row r="1830" spans="25:26" x14ac:dyDescent="0.3">
      <c r="Y1830">
        <v>2</v>
      </c>
      <c r="Z1830">
        <v>163.19999999999999</v>
      </c>
    </row>
    <row r="1831" spans="25:26" x14ac:dyDescent="0.3">
      <c r="Y1831">
        <v>2</v>
      </c>
      <c r="Z1831">
        <v>360</v>
      </c>
    </row>
    <row r="1832" spans="25:26" x14ac:dyDescent="0.3">
      <c r="Y1832">
        <v>2</v>
      </c>
      <c r="Z1832">
        <v>96</v>
      </c>
    </row>
    <row r="1833" spans="25:26" x14ac:dyDescent="0.3">
      <c r="Y1833">
        <v>2</v>
      </c>
      <c r="Z1833">
        <v>195</v>
      </c>
    </row>
    <row r="1834" spans="25:26" x14ac:dyDescent="0.3">
      <c r="Y1834">
        <v>2</v>
      </c>
      <c r="Z1834">
        <v>608</v>
      </c>
    </row>
    <row r="1835" spans="25:26" x14ac:dyDescent="0.3">
      <c r="Y1835">
        <v>2</v>
      </c>
      <c r="Z1835">
        <v>600</v>
      </c>
    </row>
    <row r="1836" spans="25:26" x14ac:dyDescent="0.3">
      <c r="Y1836">
        <v>2</v>
      </c>
      <c r="Z1836">
        <v>516</v>
      </c>
    </row>
    <row r="1837" spans="25:26" x14ac:dyDescent="0.3">
      <c r="Y1837">
        <v>2</v>
      </c>
      <c r="Z1837">
        <v>504</v>
      </c>
    </row>
    <row r="1838" spans="25:26" x14ac:dyDescent="0.3">
      <c r="Y1838">
        <v>2</v>
      </c>
      <c r="Z1838">
        <v>145.6</v>
      </c>
    </row>
    <row r="1839" spans="25:26" x14ac:dyDescent="0.3">
      <c r="Y1839">
        <v>2</v>
      </c>
      <c r="Z1839">
        <v>432</v>
      </c>
    </row>
    <row r="1840" spans="25:26" x14ac:dyDescent="0.3">
      <c r="Y1840">
        <v>2</v>
      </c>
      <c r="Z1840">
        <v>2281.5</v>
      </c>
    </row>
    <row r="1841" spans="25:26" x14ac:dyDescent="0.3">
      <c r="Y1841">
        <v>2</v>
      </c>
      <c r="Z1841">
        <v>208</v>
      </c>
    </row>
    <row r="1842" spans="25:26" x14ac:dyDescent="0.3">
      <c r="Y1842">
        <v>2</v>
      </c>
      <c r="Z1842">
        <v>35.4</v>
      </c>
    </row>
    <row r="1843" spans="25:26" x14ac:dyDescent="0.3">
      <c r="Y1843">
        <v>2</v>
      </c>
      <c r="Z1843">
        <v>1379</v>
      </c>
    </row>
    <row r="1844" spans="25:26" x14ac:dyDescent="0.3">
      <c r="Y1844">
        <v>2</v>
      </c>
      <c r="Z1844">
        <v>372</v>
      </c>
    </row>
    <row r="1845" spans="25:26" x14ac:dyDescent="0.3">
      <c r="Y1845">
        <v>2</v>
      </c>
      <c r="Z1845">
        <v>146</v>
      </c>
    </row>
    <row r="1846" spans="25:26" x14ac:dyDescent="0.3">
      <c r="Y1846">
        <v>2</v>
      </c>
      <c r="Z1846">
        <v>262</v>
      </c>
    </row>
    <row r="1847" spans="25:26" x14ac:dyDescent="0.3">
      <c r="Y1847">
        <v>2</v>
      </c>
      <c r="Z1847">
        <v>312</v>
      </c>
    </row>
    <row r="1848" spans="25:26" x14ac:dyDescent="0.3">
      <c r="Y1848">
        <v>2</v>
      </c>
      <c r="Z1848">
        <v>29.2</v>
      </c>
    </row>
    <row r="1849" spans="25:26" x14ac:dyDescent="0.3">
      <c r="Y1849">
        <v>2</v>
      </c>
      <c r="Z1849">
        <v>747</v>
      </c>
    </row>
    <row r="1850" spans="25:26" x14ac:dyDescent="0.3">
      <c r="Y1850">
        <v>2</v>
      </c>
      <c r="Z1850">
        <v>393</v>
      </c>
    </row>
    <row r="1851" spans="25:26" x14ac:dyDescent="0.3">
      <c r="Y1851">
        <v>2</v>
      </c>
      <c r="Z1851">
        <v>104</v>
      </c>
    </row>
    <row r="1852" spans="25:26" x14ac:dyDescent="0.3">
      <c r="Y1852">
        <v>2</v>
      </c>
      <c r="Z1852">
        <v>152</v>
      </c>
    </row>
    <row r="1853" spans="25:26" x14ac:dyDescent="0.3">
      <c r="Y1853">
        <v>2</v>
      </c>
      <c r="Z1853">
        <v>201.6</v>
      </c>
    </row>
    <row r="1854" spans="25:26" x14ac:dyDescent="0.3">
      <c r="Y1854">
        <v>2</v>
      </c>
      <c r="Z1854">
        <v>278</v>
      </c>
    </row>
    <row r="1855" spans="25:26" x14ac:dyDescent="0.3">
      <c r="Y1855">
        <v>2</v>
      </c>
      <c r="Z1855">
        <v>393</v>
      </c>
    </row>
    <row r="1856" spans="25:26" x14ac:dyDescent="0.3">
      <c r="Y1856">
        <v>2</v>
      </c>
      <c r="Z1856">
        <v>100.8</v>
      </c>
    </row>
    <row r="1857" spans="25:26" x14ac:dyDescent="0.3">
      <c r="Y1857">
        <v>2</v>
      </c>
      <c r="Z1857">
        <v>436.8</v>
      </c>
    </row>
    <row r="1858" spans="25:26" x14ac:dyDescent="0.3">
      <c r="Y1858">
        <v>2</v>
      </c>
      <c r="Z1858">
        <v>496</v>
      </c>
    </row>
    <row r="1859" spans="25:26" x14ac:dyDescent="0.3">
      <c r="Y1859">
        <v>2</v>
      </c>
      <c r="Z1859">
        <v>35.4</v>
      </c>
    </row>
    <row r="1860" spans="25:26" x14ac:dyDescent="0.3">
      <c r="Y1860">
        <v>2</v>
      </c>
      <c r="Z1860">
        <v>546</v>
      </c>
    </row>
    <row r="1861" spans="25:26" x14ac:dyDescent="0.3">
      <c r="Y1861">
        <v>2</v>
      </c>
      <c r="Z1861">
        <v>1550</v>
      </c>
    </row>
    <row r="1862" spans="25:26" x14ac:dyDescent="0.3">
      <c r="Y1862">
        <v>2</v>
      </c>
      <c r="Z1862">
        <v>288</v>
      </c>
    </row>
    <row r="1863" spans="25:26" x14ac:dyDescent="0.3">
      <c r="Y1863">
        <v>2</v>
      </c>
      <c r="Z1863">
        <v>1310</v>
      </c>
    </row>
    <row r="1864" spans="25:26" x14ac:dyDescent="0.3">
      <c r="Y1864">
        <v>2</v>
      </c>
      <c r="Z1864">
        <v>570</v>
      </c>
    </row>
    <row r="1865" spans="25:26" x14ac:dyDescent="0.3">
      <c r="Y1865">
        <v>2</v>
      </c>
      <c r="Z1865">
        <v>516</v>
      </c>
    </row>
    <row r="1866" spans="25:26" x14ac:dyDescent="0.3">
      <c r="Y1866">
        <v>2</v>
      </c>
      <c r="Z1866">
        <v>320</v>
      </c>
    </row>
    <row r="1867" spans="25:26" x14ac:dyDescent="0.3">
      <c r="Y1867">
        <v>2</v>
      </c>
      <c r="Z1867">
        <v>336</v>
      </c>
    </row>
    <row r="1868" spans="25:26" x14ac:dyDescent="0.3">
      <c r="Y1868">
        <v>2</v>
      </c>
      <c r="Z1868">
        <v>210</v>
      </c>
    </row>
    <row r="1869" spans="25:26" x14ac:dyDescent="0.3">
      <c r="Y1869">
        <v>2</v>
      </c>
      <c r="Z1869">
        <v>24.8</v>
      </c>
    </row>
    <row r="1870" spans="25:26" x14ac:dyDescent="0.3">
      <c r="Y1870">
        <v>2</v>
      </c>
      <c r="Z1870">
        <v>100.8</v>
      </c>
    </row>
    <row r="1871" spans="25:26" x14ac:dyDescent="0.3">
      <c r="Y1871">
        <v>2</v>
      </c>
      <c r="Z1871">
        <v>134.4</v>
      </c>
    </row>
    <row r="1872" spans="25:26" x14ac:dyDescent="0.3">
      <c r="Y1872">
        <v>2</v>
      </c>
      <c r="Z1872">
        <v>288</v>
      </c>
    </row>
    <row r="1873" spans="25:26" x14ac:dyDescent="0.3">
      <c r="Y1873">
        <v>2</v>
      </c>
      <c r="Z1873">
        <v>763.2</v>
      </c>
    </row>
    <row r="1874" spans="25:26" x14ac:dyDescent="0.3">
      <c r="Y1874">
        <v>2</v>
      </c>
      <c r="Z1874">
        <v>38.4</v>
      </c>
    </row>
    <row r="1875" spans="25:26" x14ac:dyDescent="0.3">
      <c r="Y1875">
        <v>2</v>
      </c>
      <c r="Z1875">
        <v>144</v>
      </c>
    </row>
    <row r="1876" spans="25:26" x14ac:dyDescent="0.3">
      <c r="Y1876">
        <v>2</v>
      </c>
      <c r="Z1876">
        <v>384</v>
      </c>
    </row>
    <row r="1877" spans="25:26" x14ac:dyDescent="0.3">
      <c r="Y1877">
        <v>2</v>
      </c>
      <c r="Z1877">
        <v>1088</v>
      </c>
    </row>
    <row r="1878" spans="25:26" x14ac:dyDescent="0.3">
      <c r="Y1878">
        <v>2</v>
      </c>
      <c r="Z1878">
        <v>1320</v>
      </c>
    </row>
    <row r="1879" spans="25:26" x14ac:dyDescent="0.3">
      <c r="Y1879">
        <v>2</v>
      </c>
      <c r="Z1879">
        <v>240</v>
      </c>
    </row>
    <row r="1880" spans="25:26" x14ac:dyDescent="0.3">
      <c r="Y1880">
        <v>2</v>
      </c>
      <c r="Z1880">
        <v>232.5</v>
      </c>
    </row>
    <row r="1881" spans="25:26" x14ac:dyDescent="0.3">
      <c r="Y1881">
        <v>2</v>
      </c>
      <c r="Z1881">
        <v>72.8</v>
      </c>
    </row>
    <row r="1882" spans="25:26" x14ac:dyDescent="0.3">
      <c r="Y1882">
        <v>2</v>
      </c>
      <c r="Z1882">
        <v>63</v>
      </c>
    </row>
    <row r="1883" spans="25:26" x14ac:dyDescent="0.3">
      <c r="Y1883">
        <v>2</v>
      </c>
      <c r="Z1883">
        <v>92</v>
      </c>
    </row>
    <row r="1884" spans="25:26" x14ac:dyDescent="0.3">
      <c r="Y1884">
        <v>2</v>
      </c>
      <c r="Z1884">
        <v>420</v>
      </c>
    </row>
    <row r="1885" spans="25:26" x14ac:dyDescent="0.3">
      <c r="Y1885">
        <v>2</v>
      </c>
      <c r="Z1885">
        <v>54</v>
      </c>
    </row>
    <row r="1886" spans="25:26" x14ac:dyDescent="0.3">
      <c r="Y1886">
        <v>2</v>
      </c>
      <c r="Z1886">
        <v>96.5</v>
      </c>
    </row>
    <row r="1887" spans="25:26" x14ac:dyDescent="0.3">
      <c r="Y1887">
        <v>2</v>
      </c>
      <c r="Z1887">
        <v>75</v>
      </c>
    </row>
    <row r="1888" spans="25:26" x14ac:dyDescent="0.3">
      <c r="Y1888">
        <v>2</v>
      </c>
      <c r="Z1888">
        <v>1100</v>
      </c>
    </row>
    <row r="1889" spans="25:26" x14ac:dyDescent="0.3">
      <c r="Y1889">
        <v>2</v>
      </c>
      <c r="Z1889">
        <v>835.2</v>
      </c>
    </row>
    <row r="1890" spans="25:26" x14ac:dyDescent="0.3">
      <c r="Y1890">
        <v>2</v>
      </c>
      <c r="Z1890">
        <v>360</v>
      </c>
    </row>
    <row r="1891" spans="25:26" x14ac:dyDescent="0.3">
      <c r="Y1891">
        <v>2</v>
      </c>
      <c r="Z1891">
        <v>258.89999999999998</v>
      </c>
    </row>
    <row r="1892" spans="25:26" x14ac:dyDescent="0.3">
      <c r="Y1892">
        <v>2</v>
      </c>
      <c r="Z1892">
        <v>184</v>
      </c>
    </row>
    <row r="1893" spans="25:26" x14ac:dyDescent="0.3">
      <c r="Y1893">
        <v>2</v>
      </c>
      <c r="Z1893">
        <v>74.5</v>
      </c>
    </row>
    <row r="1894" spans="25:26" x14ac:dyDescent="0.3">
      <c r="Y1894">
        <v>2</v>
      </c>
      <c r="Z1894">
        <v>1140</v>
      </c>
    </row>
    <row r="1895" spans="25:26" x14ac:dyDescent="0.3">
      <c r="Y1895">
        <v>2</v>
      </c>
      <c r="Z1895">
        <v>630</v>
      </c>
    </row>
    <row r="1896" spans="25:26" x14ac:dyDescent="0.3">
      <c r="Y1896">
        <v>2</v>
      </c>
      <c r="Z1896">
        <v>210</v>
      </c>
    </row>
    <row r="1897" spans="25:26" x14ac:dyDescent="0.3">
      <c r="Y1897">
        <v>2</v>
      </c>
      <c r="Z1897">
        <v>517.79999999999995</v>
      </c>
    </row>
    <row r="1898" spans="25:26" x14ac:dyDescent="0.3">
      <c r="Y1898">
        <v>2</v>
      </c>
      <c r="Z1898">
        <v>739.5</v>
      </c>
    </row>
    <row r="1899" spans="25:26" x14ac:dyDescent="0.3">
      <c r="Y1899">
        <v>2</v>
      </c>
      <c r="Z1899">
        <v>112.5</v>
      </c>
    </row>
    <row r="1900" spans="25:26" x14ac:dyDescent="0.3">
      <c r="Y1900">
        <v>2</v>
      </c>
      <c r="Z1900">
        <v>598.5</v>
      </c>
    </row>
    <row r="1901" spans="25:26" x14ac:dyDescent="0.3">
      <c r="Y1901">
        <v>2</v>
      </c>
      <c r="Z1901">
        <v>255.75</v>
      </c>
    </row>
    <row r="1902" spans="25:26" x14ac:dyDescent="0.3">
      <c r="Y1902">
        <v>2</v>
      </c>
      <c r="Z1902">
        <v>392</v>
      </c>
    </row>
    <row r="1903" spans="25:26" x14ac:dyDescent="0.3">
      <c r="Y1903">
        <v>2</v>
      </c>
      <c r="Z1903">
        <v>72</v>
      </c>
    </row>
    <row r="1904" spans="25:26" x14ac:dyDescent="0.3">
      <c r="Y1904">
        <v>2</v>
      </c>
      <c r="Z1904">
        <v>190</v>
      </c>
    </row>
    <row r="1905" spans="25:26" x14ac:dyDescent="0.3">
      <c r="Y1905">
        <v>2</v>
      </c>
      <c r="Z1905">
        <v>1053.5999999999999</v>
      </c>
    </row>
    <row r="1906" spans="25:26" x14ac:dyDescent="0.3">
      <c r="Y1906">
        <v>2</v>
      </c>
      <c r="Z1906">
        <v>232.5</v>
      </c>
    </row>
    <row r="1907" spans="25:26" x14ac:dyDescent="0.3">
      <c r="Y1907">
        <v>2</v>
      </c>
      <c r="Z1907">
        <v>65</v>
      </c>
    </row>
    <row r="1908" spans="25:26" x14ac:dyDescent="0.3">
      <c r="Y1908">
        <v>2</v>
      </c>
      <c r="Z1908">
        <v>1008</v>
      </c>
    </row>
    <row r="1909" spans="25:26" x14ac:dyDescent="0.3">
      <c r="Y1909">
        <v>2</v>
      </c>
      <c r="Z1909">
        <v>500</v>
      </c>
    </row>
    <row r="1910" spans="25:26" x14ac:dyDescent="0.3">
      <c r="Y1910">
        <v>2</v>
      </c>
      <c r="Z1910">
        <v>399</v>
      </c>
    </row>
    <row r="1911" spans="25:26" x14ac:dyDescent="0.3">
      <c r="Y1911">
        <v>2</v>
      </c>
      <c r="Z1911">
        <v>294</v>
      </c>
    </row>
    <row r="1912" spans="25:26" x14ac:dyDescent="0.3">
      <c r="Y1912">
        <v>2</v>
      </c>
      <c r="Z1912">
        <v>80</v>
      </c>
    </row>
    <row r="1913" spans="25:26" x14ac:dyDescent="0.3">
      <c r="Y1913">
        <v>2</v>
      </c>
      <c r="Z1913">
        <v>90</v>
      </c>
    </row>
    <row r="1914" spans="25:26" x14ac:dyDescent="0.3">
      <c r="Y1914">
        <v>2</v>
      </c>
      <c r="Z1914">
        <v>488.25</v>
      </c>
    </row>
    <row r="1915" spans="25:26" x14ac:dyDescent="0.3">
      <c r="Y1915">
        <v>2</v>
      </c>
      <c r="Z1915">
        <v>138</v>
      </c>
    </row>
    <row r="1916" spans="25:26" x14ac:dyDescent="0.3">
      <c r="Y1916">
        <v>2</v>
      </c>
      <c r="Z1916">
        <v>250</v>
      </c>
    </row>
    <row r="1917" spans="25:26" x14ac:dyDescent="0.3">
      <c r="Y1917">
        <v>2</v>
      </c>
      <c r="Z1917">
        <v>13.5</v>
      </c>
    </row>
    <row r="1918" spans="25:26" x14ac:dyDescent="0.3">
      <c r="Y1918">
        <v>2</v>
      </c>
      <c r="Z1918">
        <v>540</v>
      </c>
    </row>
    <row r="1919" spans="25:26" x14ac:dyDescent="0.3">
      <c r="Y1919">
        <v>2</v>
      </c>
      <c r="Z1919">
        <v>739.5</v>
      </c>
    </row>
    <row r="1920" spans="25:26" x14ac:dyDescent="0.3">
      <c r="Y1920">
        <v>2</v>
      </c>
      <c r="Z1920">
        <v>525</v>
      </c>
    </row>
    <row r="1921" spans="25:26" x14ac:dyDescent="0.3">
      <c r="Y1921">
        <v>2</v>
      </c>
      <c r="Z1921">
        <v>62</v>
      </c>
    </row>
    <row r="1922" spans="25:26" x14ac:dyDescent="0.3">
      <c r="Y1922">
        <v>2</v>
      </c>
      <c r="Z1922">
        <v>570</v>
      </c>
    </row>
    <row r="1923" spans="25:26" x14ac:dyDescent="0.3">
      <c r="Y1923">
        <v>2</v>
      </c>
      <c r="Z1923">
        <v>50</v>
      </c>
    </row>
    <row r="1924" spans="25:26" x14ac:dyDescent="0.3">
      <c r="Y1924">
        <v>2</v>
      </c>
      <c r="Z1924">
        <v>220</v>
      </c>
    </row>
    <row r="1925" spans="25:26" x14ac:dyDescent="0.3">
      <c r="Y1925">
        <v>2</v>
      </c>
      <c r="Z1925">
        <v>320.25</v>
      </c>
    </row>
    <row r="1926" spans="25:26" x14ac:dyDescent="0.3">
      <c r="Y1926">
        <v>2</v>
      </c>
      <c r="Z1926">
        <v>840</v>
      </c>
    </row>
    <row r="1927" spans="25:26" x14ac:dyDescent="0.3">
      <c r="Y1927">
        <v>2</v>
      </c>
      <c r="Z1927">
        <v>110.4</v>
      </c>
    </row>
    <row r="1928" spans="25:26" x14ac:dyDescent="0.3">
      <c r="Y1928">
        <v>2</v>
      </c>
      <c r="Z1928">
        <v>420</v>
      </c>
    </row>
    <row r="1929" spans="25:26" x14ac:dyDescent="0.3">
      <c r="Y1929">
        <v>2</v>
      </c>
      <c r="Z1929">
        <v>1701</v>
      </c>
    </row>
    <row r="1930" spans="25:26" x14ac:dyDescent="0.3">
      <c r="Y1930">
        <v>2</v>
      </c>
      <c r="Z1930">
        <v>660</v>
      </c>
    </row>
    <row r="1931" spans="25:26" x14ac:dyDescent="0.3">
      <c r="Y1931">
        <v>2</v>
      </c>
      <c r="Z1931">
        <v>2700</v>
      </c>
    </row>
    <row r="1932" spans="25:26" x14ac:dyDescent="0.3">
      <c r="Y1932">
        <v>2</v>
      </c>
      <c r="Z1932">
        <v>1375</v>
      </c>
    </row>
    <row r="1933" spans="25:26" x14ac:dyDescent="0.3">
      <c r="Y1933">
        <v>2</v>
      </c>
      <c r="Z1933">
        <v>750</v>
      </c>
    </row>
    <row r="1934" spans="25:26" x14ac:dyDescent="0.3">
      <c r="Y1934">
        <v>2</v>
      </c>
      <c r="Z1934">
        <v>780</v>
      </c>
    </row>
    <row r="1935" spans="25:26" x14ac:dyDescent="0.3">
      <c r="Y1935">
        <v>2</v>
      </c>
      <c r="Z1935">
        <v>216</v>
      </c>
    </row>
    <row r="1936" spans="25:26" x14ac:dyDescent="0.3">
      <c r="Y1936">
        <v>2</v>
      </c>
      <c r="Z1936">
        <v>349</v>
      </c>
    </row>
    <row r="1937" spans="25:26" x14ac:dyDescent="0.3">
      <c r="Y1937">
        <v>2</v>
      </c>
      <c r="Z1937">
        <v>1104</v>
      </c>
    </row>
    <row r="1938" spans="25:26" x14ac:dyDescent="0.3">
      <c r="Y1938">
        <v>2</v>
      </c>
      <c r="Z1938">
        <v>440</v>
      </c>
    </row>
    <row r="1939" spans="25:26" x14ac:dyDescent="0.3">
      <c r="Y1939">
        <v>2</v>
      </c>
      <c r="Z1939">
        <v>750</v>
      </c>
    </row>
    <row r="1940" spans="25:26" x14ac:dyDescent="0.3">
      <c r="Y1940">
        <v>2</v>
      </c>
      <c r="Z1940">
        <v>77.67</v>
      </c>
    </row>
    <row r="1941" spans="25:26" x14ac:dyDescent="0.3">
      <c r="Y1941">
        <v>2</v>
      </c>
      <c r="Z1941">
        <v>298</v>
      </c>
    </row>
    <row r="1942" spans="25:26" x14ac:dyDescent="0.3">
      <c r="Y1942">
        <v>2</v>
      </c>
      <c r="Z1942">
        <v>378</v>
      </c>
    </row>
    <row r="1943" spans="25:26" x14ac:dyDescent="0.3">
      <c r="Y1943">
        <v>2</v>
      </c>
      <c r="Z1943">
        <v>172</v>
      </c>
    </row>
    <row r="1944" spans="25:26" x14ac:dyDescent="0.3">
      <c r="Y1944">
        <v>2</v>
      </c>
      <c r="Z1944">
        <v>57</v>
      </c>
    </row>
    <row r="1945" spans="25:26" x14ac:dyDescent="0.3">
      <c r="Y1945">
        <v>2</v>
      </c>
      <c r="Z1945">
        <v>625</v>
      </c>
    </row>
    <row r="1946" spans="25:26" x14ac:dyDescent="0.3">
      <c r="Y1946">
        <v>2</v>
      </c>
      <c r="Z1946">
        <v>562.5</v>
      </c>
    </row>
    <row r="1947" spans="25:26" x14ac:dyDescent="0.3">
      <c r="Y1947">
        <v>2</v>
      </c>
      <c r="Z1947">
        <v>325.5</v>
      </c>
    </row>
    <row r="1948" spans="25:26" x14ac:dyDescent="0.3">
      <c r="Y1948">
        <v>2</v>
      </c>
      <c r="Z1948">
        <v>496</v>
      </c>
    </row>
    <row r="1949" spans="25:26" x14ac:dyDescent="0.3">
      <c r="Y1949">
        <v>2</v>
      </c>
      <c r="Z1949">
        <v>142.5</v>
      </c>
    </row>
    <row r="1950" spans="25:26" x14ac:dyDescent="0.3">
      <c r="Y1950">
        <v>2</v>
      </c>
      <c r="Z1950">
        <v>900</v>
      </c>
    </row>
    <row r="1951" spans="25:26" x14ac:dyDescent="0.3">
      <c r="Y1951">
        <v>2</v>
      </c>
      <c r="Z1951">
        <v>300</v>
      </c>
    </row>
    <row r="1952" spans="25:26" x14ac:dyDescent="0.3">
      <c r="Y1952">
        <v>2</v>
      </c>
      <c r="Z1952">
        <v>650</v>
      </c>
    </row>
    <row r="1953" spans="25:26" x14ac:dyDescent="0.3">
      <c r="Y1953">
        <v>2</v>
      </c>
      <c r="Z1953">
        <v>1312.5</v>
      </c>
    </row>
    <row r="1954" spans="25:26" x14ac:dyDescent="0.3">
      <c r="Y1954">
        <v>2</v>
      </c>
      <c r="Z1954">
        <v>380</v>
      </c>
    </row>
    <row r="1955" spans="25:26" x14ac:dyDescent="0.3">
      <c r="Y1955">
        <v>2</v>
      </c>
      <c r="Z1955">
        <v>75</v>
      </c>
    </row>
    <row r="1956" spans="25:26" x14ac:dyDescent="0.3">
      <c r="Y1956">
        <v>2</v>
      </c>
      <c r="Z1956">
        <v>720</v>
      </c>
    </row>
    <row r="1957" spans="25:26" x14ac:dyDescent="0.3">
      <c r="Y1957">
        <v>2</v>
      </c>
      <c r="Z1957">
        <v>315</v>
      </c>
    </row>
    <row r="1958" spans="25:26" x14ac:dyDescent="0.3">
      <c r="Y1958">
        <v>2</v>
      </c>
      <c r="Z1958">
        <v>1200</v>
      </c>
    </row>
    <row r="1959" spans="25:26" x14ac:dyDescent="0.3">
      <c r="Y1959">
        <v>2</v>
      </c>
      <c r="Z1959">
        <v>388.35</v>
      </c>
    </row>
    <row r="1960" spans="25:26" x14ac:dyDescent="0.3">
      <c r="Y1960">
        <v>2</v>
      </c>
      <c r="Z1960">
        <v>325.5</v>
      </c>
    </row>
    <row r="1961" spans="25:26" x14ac:dyDescent="0.3">
      <c r="Y1961">
        <v>2</v>
      </c>
      <c r="Z1961">
        <v>1134.25</v>
      </c>
    </row>
    <row r="1962" spans="25:26" x14ac:dyDescent="0.3">
      <c r="Y1962">
        <v>2</v>
      </c>
      <c r="Z1962">
        <v>1365</v>
      </c>
    </row>
    <row r="1963" spans="25:26" x14ac:dyDescent="0.3">
      <c r="Y1963">
        <v>2</v>
      </c>
      <c r="Z1963">
        <v>138</v>
      </c>
    </row>
    <row r="1964" spans="25:26" x14ac:dyDescent="0.3">
      <c r="Y1964">
        <v>2</v>
      </c>
      <c r="Z1964">
        <v>162</v>
      </c>
    </row>
    <row r="1965" spans="25:26" x14ac:dyDescent="0.3">
      <c r="Y1965">
        <v>2</v>
      </c>
      <c r="Z1965">
        <v>552</v>
      </c>
    </row>
    <row r="1966" spans="25:26" x14ac:dyDescent="0.3">
      <c r="Y1966">
        <v>2</v>
      </c>
      <c r="Z1966">
        <v>115.8</v>
      </c>
    </row>
    <row r="1967" spans="25:26" x14ac:dyDescent="0.3">
      <c r="Y1967">
        <v>2</v>
      </c>
      <c r="Z1967">
        <v>135</v>
      </c>
    </row>
    <row r="1968" spans="25:26" x14ac:dyDescent="0.3">
      <c r="Y1968">
        <v>2</v>
      </c>
      <c r="Z1968">
        <v>735</v>
      </c>
    </row>
    <row r="1969" spans="25:26" x14ac:dyDescent="0.3">
      <c r="Y1969">
        <v>2</v>
      </c>
      <c r="Z1969">
        <v>630</v>
      </c>
    </row>
    <row r="1970" spans="25:26" x14ac:dyDescent="0.3">
      <c r="Y1970">
        <v>2</v>
      </c>
      <c r="Z1970">
        <v>450</v>
      </c>
    </row>
    <row r="1971" spans="25:26" x14ac:dyDescent="0.3">
      <c r="Y1971">
        <v>2</v>
      </c>
      <c r="Z1971">
        <v>588</v>
      </c>
    </row>
    <row r="1972" spans="25:26" x14ac:dyDescent="0.3">
      <c r="Y1972">
        <v>2</v>
      </c>
      <c r="Z1972">
        <v>795</v>
      </c>
    </row>
    <row r="1973" spans="25:26" x14ac:dyDescent="0.3">
      <c r="Y1973">
        <v>2</v>
      </c>
      <c r="Z1973">
        <v>1596</v>
      </c>
    </row>
    <row r="1974" spans="25:26" x14ac:dyDescent="0.3">
      <c r="Y1974">
        <v>2</v>
      </c>
      <c r="Z1974">
        <v>285</v>
      </c>
    </row>
    <row r="1975" spans="25:26" x14ac:dyDescent="0.3">
      <c r="Y1975">
        <v>2</v>
      </c>
      <c r="Z1975">
        <v>234</v>
      </c>
    </row>
    <row r="1976" spans="25:26" x14ac:dyDescent="0.3">
      <c r="Y1976">
        <v>2</v>
      </c>
      <c r="Z1976">
        <v>2465</v>
      </c>
    </row>
    <row r="1977" spans="25:26" x14ac:dyDescent="0.3">
      <c r="Y1977">
        <v>2</v>
      </c>
      <c r="Z1977">
        <v>300</v>
      </c>
    </row>
    <row r="1978" spans="25:26" x14ac:dyDescent="0.3">
      <c r="Y1978">
        <v>2</v>
      </c>
      <c r="Z1978">
        <v>1093.05</v>
      </c>
    </row>
    <row r="1979" spans="25:26" x14ac:dyDescent="0.3">
      <c r="Y1979">
        <v>2</v>
      </c>
      <c r="Z1979">
        <v>1237.9000000000001</v>
      </c>
    </row>
    <row r="1980" spans="25:26" x14ac:dyDescent="0.3">
      <c r="Y1980">
        <v>2</v>
      </c>
      <c r="Z1980">
        <v>525</v>
      </c>
    </row>
    <row r="1981" spans="25:26" x14ac:dyDescent="0.3">
      <c r="Y1981">
        <v>2</v>
      </c>
      <c r="Z1981">
        <v>56</v>
      </c>
    </row>
    <row r="1982" spans="25:26" x14ac:dyDescent="0.3">
      <c r="Y1982">
        <v>2</v>
      </c>
      <c r="Z1982">
        <v>36</v>
      </c>
    </row>
    <row r="1983" spans="25:26" x14ac:dyDescent="0.3">
      <c r="Y1983">
        <v>2</v>
      </c>
      <c r="Z1983">
        <v>70</v>
      </c>
    </row>
    <row r="1984" spans="25:26" x14ac:dyDescent="0.3">
      <c r="Y1984">
        <v>2</v>
      </c>
      <c r="Z1984">
        <v>523.5</v>
      </c>
    </row>
    <row r="1985" spans="25:26" x14ac:dyDescent="0.3">
      <c r="Y1985">
        <v>2</v>
      </c>
      <c r="Z1985">
        <v>690.2</v>
      </c>
    </row>
    <row r="1986" spans="25:26" x14ac:dyDescent="0.3">
      <c r="Y1986">
        <v>2</v>
      </c>
      <c r="Z1986">
        <v>556.79999999999995</v>
      </c>
    </row>
    <row r="1987" spans="25:26" x14ac:dyDescent="0.3">
      <c r="Y1987">
        <v>2</v>
      </c>
      <c r="Z1987">
        <v>155</v>
      </c>
    </row>
    <row r="1988" spans="25:26" x14ac:dyDescent="0.3">
      <c r="Y1988">
        <v>2</v>
      </c>
      <c r="Z1988">
        <v>240</v>
      </c>
    </row>
    <row r="1989" spans="25:26" x14ac:dyDescent="0.3">
      <c r="Y1989">
        <v>2</v>
      </c>
      <c r="Z1989">
        <v>120</v>
      </c>
    </row>
    <row r="1990" spans="25:26" x14ac:dyDescent="0.3">
      <c r="Y1990">
        <v>2</v>
      </c>
      <c r="Z1990">
        <v>93</v>
      </c>
    </row>
    <row r="1991" spans="25:26" x14ac:dyDescent="0.3">
      <c r="Y1991">
        <v>2</v>
      </c>
      <c r="Z1991">
        <v>776.7</v>
      </c>
    </row>
    <row r="1992" spans="25:26" x14ac:dyDescent="0.3">
      <c r="Y1992">
        <v>2</v>
      </c>
      <c r="Z1992">
        <v>720</v>
      </c>
    </row>
    <row r="1993" spans="25:26" x14ac:dyDescent="0.3">
      <c r="Y1993">
        <v>2</v>
      </c>
      <c r="Z1993">
        <v>266</v>
      </c>
    </row>
    <row r="1994" spans="25:26" x14ac:dyDescent="0.3">
      <c r="Y1994">
        <v>2</v>
      </c>
      <c r="Z1994">
        <v>42</v>
      </c>
    </row>
    <row r="1995" spans="25:26" x14ac:dyDescent="0.3">
      <c r="Y1995">
        <v>2</v>
      </c>
      <c r="Z1995">
        <v>1080</v>
      </c>
    </row>
    <row r="1996" spans="25:26" x14ac:dyDescent="0.3">
      <c r="Y1996">
        <v>2</v>
      </c>
      <c r="Z1996">
        <v>1350</v>
      </c>
    </row>
    <row r="1997" spans="25:26" x14ac:dyDescent="0.3">
      <c r="Y1997">
        <v>2</v>
      </c>
      <c r="Z1997">
        <v>462</v>
      </c>
    </row>
    <row r="1998" spans="25:26" x14ac:dyDescent="0.3">
      <c r="Y1998">
        <v>2</v>
      </c>
      <c r="Z1998">
        <v>656</v>
      </c>
    </row>
    <row r="1999" spans="25:26" x14ac:dyDescent="0.3">
      <c r="Y1999">
        <v>2</v>
      </c>
      <c r="Z1999">
        <v>324</v>
      </c>
    </row>
    <row r="2000" spans="25:26" x14ac:dyDescent="0.3">
      <c r="Y2000">
        <v>2</v>
      </c>
      <c r="Z2000">
        <v>792</v>
      </c>
    </row>
    <row r="2001" spans="25:26" x14ac:dyDescent="0.3">
      <c r="Y2001">
        <v>2</v>
      </c>
      <c r="Z2001">
        <v>540</v>
      </c>
    </row>
    <row r="2002" spans="25:26" x14ac:dyDescent="0.3">
      <c r="Y2002">
        <v>2</v>
      </c>
      <c r="Z2002">
        <v>285</v>
      </c>
    </row>
    <row r="2003" spans="25:26" x14ac:dyDescent="0.3">
      <c r="Y2003">
        <v>2</v>
      </c>
      <c r="Z2003">
        <v>530</v>
      </c>
    </row>
    <row r="2004" spans="25:26" x14ac:dyDescent="0.3">
      <c r="Y2004">
        <v>2</v>
      </c>
      <c r="Z2004">
        <v>878</v>
      </c>
    </row>
    <row r="2005" spans="25:26" x14ac:dyDescent="0.3">
      <c r="Y2005">
        <v>2</v>
      </c>
      <c r="Z2005">
        <v>540</v>
      </c>
    </row>
    <row r="2006" spans="25:26" x14ac:dyDescent="0.3">
      <c r="Y2006">
        <v>2</v>
      </c>
      <c r="Z2006">
        <v>760</v>
      </c>
    </row>
    <row r="2007" spans="25:26" x14ac:dyDescent="0.3">
      <c r="Y2007">
        <v>2</v>
      </c>
      <c r="Z2007">
        <v>360</v>
      </c>
    </row>
    <row r="2008" spans="25:26" x14ac:dyDescent="0.3">
      <c r="Y2008">
        <v>2</v>
      </c>
      <c r="Z2008">
        <v>1317</v>
      </c>
    </row>
    <row r="2009" spans="25:26" x14ac:dyDescent="0.3">
      <c r="Y2009">
        <v>2</v>
      </c>
      <c r="Z2009">
        <v>300</v>
      </c>
    </row>
    <row r="2010" spans="25:26" x14ac:dyDescent="0.3">
      <c r="Y2010">
        <v>2</v>
      </c>
      <c r="Z2010">
        <v>1536.5</v>
      </c>
    </row>
    <row r="2011" spans="25:26" x14ac:dyDescent="0.3">
      <c r="Y2011">
        <v>2</v>
      </c>
      <c r="Z2011">
        <v>630</v>
      </c>
    </row>
    <row r="2012" spans="25:26" x14ac:dyDescent="0.3">
      <c r="Y2012">
        <v>2</v>
      </c>
      <c r="Z2012">
        <v>1215</v>
      </c>
    </row>
    <row r="2013" spans="25:26" x14ac:dyDescent="0.3">
      <c r="Y2013">
        <v>2</v>
      </c>
      <c r="Z2013">
        <v>180</v>
      </c>
    </row>
    <row r="2014" spans="25:26" x14ac:dyDescent="0.3">
      <c r="Y2014">
        <v>2</v>
      </c>
      <c r="Z2014">
        <v>195</v>
      </c>
    </row>
    <row r="2015" spans="25:26" x14ac:dyDescent="0.3">
      <c r="Y2015">
        <v>2</v>
      </c>
      <c r="Z2015">
        <v>1800</v>
      </c>
    </row>
    <row r="2016" spans="25:26" x14ac:dyDescent="0.3">
      <c r="Y2016">
        <v>2</v>
      </c>
      <c r="Z2016">
        <v>276</v>
      </c>
    </row>
    <row r="2017" spans="25:26" x14ac:dyDescent="0.3">
      <c r="Y2017">
        <v>2</v>
      </c>
      <c r="Z2017">
        <v>696</v>
      </c>
    </row>
    <row r="2018" spans="25:26" x14ac:dyDescent="0.3">
      <c r="Y2018">
        <v>2</v>
      </c>
      <c r="Z2018">
        <v>1600</v>
      </c>
    </row>
    <row r="2019" spans="25:26" x14ac:dyDescent="0.3">
      <c r="Y2019">
        <v>2</v>
      </c>
      <c r="Z2019">
        <v>240</v>
      </c>
    </row>
    <row r="2020" spans="25:26" x14ac:dyDescent="0.3">
      <c r="Y2020">
        <v>2</v>
      </c>
      <c r="Z2020">
        <v>140</v>
      </c>
    </row>
    <row r="2021" spans="25:26" x14ac:dyDescent="0.3">
      <c r="Y2021">
        <v>2</v>
      </c>
      <c r="Z2021">
        <v>54</v>
      </c>
    </row>
    <row r="2022" spans="25:26" x14ac:dyDescent="0.3">
      <c r="Y2022">
        <v>2</v>
      </c>
      <c r="Z2022">
        <v>199.5</v>
      </c>
    </row>
    <row r="2023" spans="25:26" x14ac:dyDescent="0.3">
      <c r="Y2023">
        <v>2</v>
      </c>
      <c r="Z2023">
        <v>200</v>
      </c>
    </row>
    <row r="2024" spans="25:26" x14ac:dyDescent="0.3">
      <c r="Y2024">
        <v>2</v>
      </c>
      <c r="Z2024">
        <v>232.5</v>
      </c>
    </row>
    <row r="2025" spans="25:26" x14ac:dyDescent="0.3">
      <c r="Y2025">
        <v>2</v>
      </c>
      <c r="Z2025">
        <v>1200</v>
      </c>
    </row>
    <row r="2026" spans="25:26" x14ac:dyDescent="0.3">
      <c r="Y2026">
        <v>2</v>
      </c>
      <c r="Z2026">
        <v>1237.9000000000001</v>
      </c>
    </row>
    <row r="2027" spans="25:26" x14ac:dyDescent="0.3">
      <c r="Y2027">
        <v>2</v>
      </c>
      <c r="Z2027">
        <v>196</v>
      </c>
    </row>
    <row r="2028" spans="25:26" x14ac:dyDescent="0.3">
      <c r="Y2028">
        <v>2</v>
      </c>
      <c r="Z2028">
        <v>150</v>
      </c>
    </row>
    <row r="2029" spans="25:26" x14ac:dyDescent="0.3">
      <c r="Y2029">
        <v>2</v>
      </c>
      <c r="Z2029">
        <v>233.4</v>
      </c>
    </row>
    <row r="2030" spans="25:26" x14ac:dyDescent="0.3">
      <c r="Y2030">
        <v>2</v>
      </c>
      <c r="Z2030">
        <v>171</v>
      </c>
    </row>
    <row r="2031" spans="25:26" x14ac:dyDescent="0.3">
      <c r="Y2031">
        <v>2</v>
      </c>
      <c r="Z2031">
        <v>42</v>
      </c>
    </row>
    <row r="2032" spans="25:26" x14ac:dyDescent="0.3">
      <c r="Y2032">
        <v>2</v>
      </c>
      <c r="Z2032">
        <v>1650</v>
      </c>
    </row>
    <row r="2033" spans="25:26" x14ac:dyDescent="0.3">
      <c r="Y2033">
        <v>2</v>
      </c>
      <c r="Z2033">
        <v>760</v>
      </c>
    </row>
    <row r="2034" spans="25:26" x14ac:dyDescent="0.3">
      <c r="Y2034">
        <v>2</v>
      </c>
      <c r="Z2034">
        <v>480</v>
      </c>
    </row>
    <row r="2035" spans="25:26" x14ac:dyDescent="0.3">
      <c r="Y2035">
        <v>2</v>
      </c>
      <c r="Z2035">
        <v>324</v>
      </c>
    </row>
    <row r="2036" spans="25:26" x14ac:dyDescent="0.3">
      <c r="Y2036">
        <v>2</v>
      </c>
      <c r="Z2036">
        <v>900</v>
      </c>
    </row>
    <row r="2037" spans="25:26" x14ac:dyDescent="0.3">
      <c r="Y2037">
        <v>2</v>
      </c>
      <c r="Z2037">
        <v>25</v>
      </c>
    </row>
    <row r="2038" spans="25:26" x14ac:dyDescent="0.3">
      <c r="Y2038">
        <v>2</v>
      </c>
      <c r="Z2038">
        <v>280</v>
      </c>
    </row>
    <row r="2039" spans="25:26" x14ac:dyDescent="0.3">
      <c r="Y2039">
        <v>2</v>
      </c>
      <c r="Z2039">
        <v>1200</v>
      </c>
    </row>
    <row r="2040" spans="25:26" x14ac:dyDescent="0.3">
      <c r="Y2040">
        <v>2</v>
      </c>
      <c r="Z2040">
        <v>840</v>
      </c>
    </row>
    <row r="2041" spans="25:26" x14ac:dyDescent="0.3">
      <c r="Y2041">
        <v>2</v>
      </c>
      <c r="Z2041">
        <v>1700</v>
      </c>
    </row>
    <row r="2042" spans="25:26" x14ac:dyDescent="0.3">
      <c r="Y2042">
        <v>2</v>
      </c>
      <c r="Z2042">
        <v>103.56</v>
      </c>
    </row>
    <row r="2043" spans="25:26" x14ac:dyDescent="0.3">
      <c r="Y2043">
        <v>2</v>
      </c>
      <c r="Z2043">
        <v>149</v>
      </c>
    </row>
    <row r="2044" spans="25:26" x14ac:dyDescent="0.3">
      <c r="Y2044">
        <v>2</v>
      </c>
      <c r="Z2044">
        <v>364.8</v>
      </c>
    </row>
    <row r="2045" spans="25:26" x14ac:dyDescent="0.3">
      <c r="Y2045">
        <v>2</v>
      </c>
      <c r="Z2045">
        <v>1656</v>
      </c>
    </row>
    <row r="2046" spans="25:26" x14ac:dyDescent="0.3">
      <c r="Y2046">
        <v>2</v>
      </c>
      <c r="Z2046">
        <v>364</v>
      </c>
    </row>
    <row r="2047" spans="25:26" x14ac:dyDescent="0.3">
      <c r="Y2047">
        <v>2</v>
      </c>
      <c r="Z2047">
        <v>190</v>
      </c>
    </row>
    <row r="2048" spans="25:26" x14ac:dyDescent="0.3">
      <c r="Y2048">
        <v>2</v>
      </c>
      <c r="Z2048">
        <v>360</v>
      </c>
    </row>
    <row r="2049" spans="25:26" x14ac:dyDescent="0.3">
      <c r="Y2049">
        <v>2</v>
      </c>
      <c r="Z2049">
        <v>36</v>
      </c>
    </row>
    <row r="2050" spans="25:26" x14ac:dyDescent="0.3">
      <c r="Y2050">
        <v>1</v>
      </c>
      <c r="Z2050">
        <v>304</v>
      </c>
    </row>
    <row r="2051" spans="25:26" x14ac:dyDescent="0.3">
      <c r="Y2051">
        <v>1</v>
      </c>
      <c r="Z2051">
        <v>486.5</v>
      </c>
    </row>
    <row r="2052" spans="25:26" x14ac:dyDescent="0.3">
      <c r="Y2052">
        <v>1</v>
      </c>
      <c r="Z2052">
        <v>380</v>
      </c>
    </row>
    <row r="2053" spans="25:26" x14ac:dyDescent="0.3">
      <c r="Y2053">
        <v>1</v>
      </c>
      <c r="Z2053">
        <v>1320</v>
      </c>
    </row>
    <row r="2054" spans="25:26" x14ac:dyDescent="0.3">
      <c r="Y2054">
        <v>1</v>
      </c>
      <c r="Z2054">
        <v>834</v>
      </c>
    </row>
    <row r="2055" spans="25:26" x14ac:dyDescent="0.3">
      <c r="Y2055">
        <v>1</v>
      </c>
      <c r="Z2055">
        <v>100.8</v>
      </c>
    </row>
    <row r="2056" spans="25:26" x14ac:dyDescent="0.3">
      <c r="Y2056">
        <v>1</v>
      </c>
      <c r="Z2056">
        <v>1242</v>
      </c>
    </row>
    <row r="2057" spans="25:26" x14ac:dyDescent="0.3">
      <c r="Y2057">
        <v>1</v>
      </c>
      <c r="Z2057">
        <v>288</v>
      </c>
    </row>
    <row r="2058" spans="25:26" x14ac:dyDescent="0.3">
      <c r="Y2058">
        <v>1</v>
      </c>
      <c r="Z2058">
        <v>291.89999999999998</v>
      </c>
    </row>
    <row r="2059" spans="25:26" x14ac:dyDescent="0.3">
      <c r="Y2059">
        <v>1</v>
      </c>
      <c r="Z2059">
        <v>1008</v>
      </c>
    </row>
    <row r="2060" spans="25:26" x14ac:dyDescent="0.3">
      <c r="Y2060">
        <v>1</v>
      </c>
      <c r="Z2060">
        <v>288</v>
      </c>
    </row>
    <row r="2061" spans="25:26" x14ac:dyDescent="0.3">
      <c r="Y2061">
        <v>1</v>
      </c>
      <c r="Z2061">
        <v>1760</v>
      </c>
    </row>
    <row r="2062" spans="25:26" x14ac:dyDescent="0.3">
      <c r="Y2062">
        <v>1</v>
      </c>
      <c r="Z2062">
        <v>2808</v>
      </c>
    </row>
    <row r="2063" spans="25:26" x14ac:dyDescent="0.3">
      <c r="Y2063">
        <v>1</v>
      </c>
      <c r="Z2063">
        <v>88.5</v>
      </c>
    </row>
    <row r="2064" spans="25:26" x14ac:dyDescent="0.3">
      <c r="Y2064">
        <v>1</v>
      </c>
      <c r="Z2064">
        <v>54</v>
      </c>
    </row>
    <row r="2065" spans="25:26" x14ac:dyDescent="0.3">
      <c r="Y2065">
        <v>1</v>
      </c>
      <c r="Z2065">
        <v>112</v>
      </c>
    </row>
    <row r="2066" spans="25:26" x14ac:dyDescent="0.3">
      <c r="Y2066">
        <v>1</v>
      </c>
      <c r="Z2066">
        <v>192.5</v>
      </c>
    </row>
    <row r="2067" spans="25:26" x14ac:dyDescent="0.3">
      <c r="Y2067">
        <v>1</v>
      </c>
      <c r="Z2067">
        <v>620</v>
      </c>
    </row>
    <row r="2068" spans="25:26" x14ac:dyDescent="0.3">
      <c r="Y2068">
        <v>1</v>
      </c>
      <c r="Z2068">
        <v>396</v>
      </c>
    </row>
    <row r="2069" spans="25:26" x14ac:dyDescent="0.3">
      <c r="Y2069">
        <v>1</v>
      </c>
      <c r="Z2069">
        <v>350</v>
      </c>
    </row>
    <row r="2070" spans="25:26" x14ac:dyDescent="0.3">
      <c r="Y2070">
        <v>1</v>
      </c>
      <c r="Z2070">
        <v>816</v>
      </c>
    </row>
    <row r="2071" spans="25:26" x14ac:dyDescent="0.3">
      <c r="Y2071">
        <v>1</v>
      </c>
      <c r="Z2071">
        <v>604.79999999999995</v>
      </c>
    </row>
    <row r="2072" spans="25:26" x14ac:dyDescent="0.3">
      <c r="Y2072">
        <v>1</v>
      </c>
      <c r="Z2072">
        <v>149</v>
      </c>
    </row>
    <row r="2073" spans="25:26" x14ac:dyDescent="0.3">
      <c r="Y2073">
        <v>1</v>
      </c>
      <c r="Z2073">
        <v>252</v>
      </c>
    </row>
    <row r="2074" spans="25:26" x14ac:dyDescent="0.3">
      <c r="Y2074">
        <v>1</v>
      </c>
      <c r="Z2074">
        <v>210</v>
      </c>
    </row>
    <row r="2075" spans="25:26" x14ac:dyDescent="0.3">
      <c r="Y2075">
        <v>1</v>
      </c>
      <c r="Z2075">
        <v>105</v>
      </c>
    </row>
    <row r="2076" spans="25:26" x14ac:dyDescent="0.3">
      <c r="Y2076">
        <v>1</v>
      </c>
      <c r="Z2076">
        <v>34.799999999999997</v>
      </c>
    </row>
    <row r="2077" spans="25:26" x14ac:dyDescent="0.3">
      <c r="Y2077">
        <v>1</v>
      </c>
      <c r="Z2077">
        <v>997.5</v>
      </c>
    </row>
    <row r="2078" spans="25:26" x14ac:dyDescent="0.3">
      <c r="Y2078">
        <v>1</v>
      </c>
      <c r="Z2078">
        <v>155</v>
      </c>
    </row>
    <row r="2079" spans="25:26" x14ac:dyDescent="0.3">
      <c r="Y2079">
        <v>1</v>
      </c>
      <c r="Z2079">
        <v>735</v>
      </c>
    </row>
    <row r="2080" spans="25:26" x14ac:dyDescent="0.3">
      <c r="Y2080">
        <v>1</v>
      </c>
      <c r="Z2080">
        <v>1125</v>
      </c>
    </row>
    <row r="2081" spans="25:26" x14ac:dyDescent="0.3">
      <c r="Y2081">
        <v>1</v>
      </c>
      <c r="Z2081">
        <v>180</v>
      </c>
    </row>
    <row r="2082" spans="25:26" x14ac:dyDescent="0.3">
      <c r="Y2082">
        <v>1</v>
      </c>
      <c r="Z2082">
        <v>180</v>
      </c>
    </row>
    <row r="2083" spans="25:26" x14ac:dyDescent="0.3">
      <c r="Y2083">
        <v>1</v>
      </c>
      <c r="Z2083">
        <v>155</v>
      </c>
    </row>
    <row r="2084" spans="25:26" x14ac:dyDescent="0.3">
      <c r="Y2084">
        <v>1</v>
      </c>
      <c r="Z2084">
        <v>234</v>
      </c>
    </row>
    <row r="2085" spans="25:26" x14ac:dyDescent="0.3">
      <c r="Y2085">
        <v>1</v>
      </c>
      <c r="Z2085">
        <v>28</v>
      </c>
    </row>
    <row r="2086" spans="25:26" x14ac:dyDescent="0.3">
      <c r="Y2086">
        <v>1</v>
      </c>
      <c r="Z2086">
        <v>270</v>
      </c>
    </row>
    <row r="2087" spans="25:26" x14ac:dyDescent="0.3">
      <c r="Y2087">
        <v>1</v>
      </c>
      <c r="Z2087">
        <v>558</v>
      </c>
    </row>
    <row r="2088" spans="25:26" x14ac:dyDescent="0.3">
      <c r="Y2088">
        <v>1</v>
      </c>
      <c r="Z2088">
        <v>645</v>
      </c>
    </row>
    <row r="2089" spans="25:26" x14ac:dyDescent="0.3">
      <c r="Y2089">
        <v>1</v>
      </c>
      <c r="Z2089">
        <v>455</v>
      </c>
    </row>
    <row r="2090" spans="25:26" x14ac:dyDescent="0.3">
      <c r="Y2090">
        <v>1</v>
      </c>
      <c r="Z2090">
        <v>3952.5</v>
      </c>
    </row>
    <row r="2091" spans="25:26" x14ac:dyDescent="0.3">
      <c r="Y2091">
        <v>1</v>
      </c>
      <c r="Z2091">
        <v>258</v>
      </c>
    </row>
    <row r="2092" spans="25:26" x14ac:dyDescent="0.3">
      <c r="Y2092">
        <v>1</v>
      </c>
      <c r="Z2092">
        <v>4850</v>
      </c>
    </row>
    <row r="2093" spans="25:26" x14ac:dyDescent="0.3">
      <c r="Y2093">
        <v>1</v>
      </c>
      <c r="Z2093">
        <v>1237.9000000000001</v>
      </c>
    </row>
    <row r="2094" spans="25:26" x14ac:dyDescent="0.3">
      <c r="Y2094">
        <v>1</v>
      </c>
      <c r="Z2094">
        <v>114</v>
      </c>
    </row>
    <row r="2095" spans="25:26" x14ac:dyDescent="0.3">
      <c r="Y2095">
        <v>1</v>
      </c>
      <c r="Z2095">
        <v>250</v>
      </c>
    </row>
    <row r="2096" spans="25:26" x14ac:dyDescent="0.3">
      <c r="Y2096">
        <v>1</v>
      </c>
      <c r="Z2096">
        <v>128</v>
      </c>
    </row>
    <row r="2097" spans="25:26" x14ac:dyDescent="0.3">
      <c r="Y2097">
        <v>1</v>
      </c>
      <c r="Z2097">
        <v>842</v>
      </c>
    </row>
    <row r="2098" spans="25:26" x14ac:dyDescent="0.3">
      <c r="Y2098">
        <v>1</v>
      </c>
      <c r="Z2098">
        <v>155</v>
      </c>
    </row>
    <row r="2099" spans="25:26" x14ac:dyDescent="0.3">
      <c r="Y2099">
        <v>1</v>
      </c>
      <c r="Z2099">
        <v>1500</v>
      </c>
    </row>
    <row r="2100" spans="25:26" x14ac:dyDescent="0.3">
      <c r="Y2100">
        <v>1</v>
      </c>
      <c r="Z2100">
        <v>311.2</v>
      </c>
    </row>
    <row r="2101" spans="25:26" x14ac:dyDescent="0.3">
      <c r="Y2101">
        <v>1</v>
      </c>
      <c r="Z2101">
        <v>2475</v>
      </c>
    </row>
    <row r="2102" spans="25:26" x14ac:dyDescent="0.3">
      <c r="Y2102">
        <v>1</v>
      </c>
      <c r="Z2102">
        <v>243.6</v>
      </c>
    </row>
    <row r="2103" spans="25:26" x14ac:dyDescent="0.3">
      <c r="Y2103">
        <v>1</v>
      </c>
      <c r="Z2103">
        <v>116.25</v>
      </c>
    </row>
    <row r="2104" spans="25:26" x14ac:dyDescent="0.3">
      <c r="Y2104">
        <v>1</v>
      </c>
      <c r="Z2104">
        <v>380</v>
      </c>
    </row>
    <row r="2105" spans="25:26" x14ac:dyDescent="0.3">
      <c r="Y2105">
        <v>1</v>
      </c>
      <c r="Z2105">
        <v>1375</v>
      </c>
    </row>
    <row r="2106" spans="25:26" x14ac:dyDescent="0.3">
      <c r="Y2106">
        <v>1</v>
      </c>
      <c r="Z2106">
        <v>344</v>
      </c>
    </row>
    <row r="2107" spans="25:26" x14ac:dyDescent="0.3">
      <c r="Y2107">
        <v>1</v>
      </c>
      <c r="Z2107">
        <v>12.5</v>
      </c>
    </row>
    <row r="2108" spans="25:26" x14ac:dyDescent="0.3">
      <c r="Y2108">
        <v>1</v>
      </c>
      <c r="Z2108">
        <v>120</v>
      </c>
    </row>
    <row r="2109" spans="25:26" x14ac:dyDescent="0.3">
      <c r="Y2109">
        <v>1</v>
      </c>
      <c r="Z2109">
        <v>90</v>
      </c>
    </row>
    <row r="2110" spans="25:26" x14ac:dyDescent="0.3">
      <c r="Y2110">
        <v>1</v>
      </c>
      <c r="Z2110">
        <v>1375</v>
      </c>
    </row>
    <row r="2111" spans="25:26" x14ac:dyDescent="0.3">
      <c r="Y2111">
        <v>1</v>
      </c>
      <c r="Z2111">
        <v>405</v>
      </c>
    </row>
    <row r="2112" spans="25:26" x14ac:dyDescent="0.3">
      <c r="Y2112">
        <v>1</v>
      </c>
      <c r="Z2112">
        <v>527</v>
      </c>
    </row>
    <row r="2113" spans="25:26" x14ac:dyDescent="0.3">
      <c r="Y2113">
        <v>1</v>
      </c>
      <c r="Z2113">
        <v>190</v>
      </c>
    </row>
    <row r="2114" spans="25:26" x14ac:dyDescent="0.3">
      <c r="Y2114">
        <v>1</v>
      </c>
      <c r="Z2114">
        <v>800</v>
      </c>
    </row>
    <row r="2115" spans="25:26" x14ac:dyDescent="0.3">
      <c r="Y2115">
        <v>1</v>
      </c>
      <c r="Z2115">
        <v>60</v>
      </c>
    </row>
    <row r="2116" spans="25:26" x14ac:dyDescent="0.3">
      <c r="Y2116">
        <v>1</v>
      </c>
      <c r="Z2116">
        <v>714</v>
      </c>
    </row>
    <row r="2117" spans="25:26" x14ac:dyDescent="0.3">
      <c r="Y2117">
        <v>1</v>
      </c>
      <c r="Z2117">
        <v>36</v>
      </c>
    </row>
    <row r="2118" spans="25:26" x14ac:dyDescent="0.3">
      <c r="Y2118">
        <v>1</v>
      </c>
      <c r="Z2118">
        <v>460</v>
      </c>
    </row>
    <row r="2119" spans="25:26" x14ac:dyDescent="0.3">
      <c r="Y2119">
        <v>1</v>
      </c>
      <c r="Z2119">
        <v>380</v>
      </c>
    </row>
    <row r="2120" spans="25:26" x14ac:dyDescent="0.3">
      <c r="Y2120">
        <v>1</v>
      </c>
      <c r="Z2120">
        <v>378</v>
      </c>
    </row>
    <row r="2121" spans="25:26" x14ac:dyDescent="0.3">
      <c r="Y2121">
        <v>1</v>
      </c>
      <c r="Z2121">
        <v>490</v>
      </c>
    </row>
    <row r="2122" spans="25:26" x14ac:dyDescent="0.3">
      <c r="Y2122">
        <v>1</v>
      </c>
      <c r="Z2122">
        <v>562.14</v>
      </c>
    </row>
    <row r="2123" spans="25:26" x14ac:dyDescent="0.3">
      <c r="Y2123">
        <v>1</v>
      </c>
      <c r="Z2123">
        <v>625</v>
      </c>
    </row>
    <row r="2124" spans="25:26" x14ac:dyDescent="0.3">
      <c r="Y2124">
        <v>1</v>
      </c>
      <c r="Z2124">
        <v>1250</v>
      </c>
    </row>
    <row r="2125" spans="25:26" x14ac:dyDescent="0.3">
      <c r="Y2125">
        <v>1</v>
      </c>
      <c r="Z2125">
        <v>209.4</v>
      </c>
    </row>
    <row r="2126" spans="25:26" x14ac:dyDescent="0.3">
      <c r="Y2126">
        <v>1</v>
      </c>
      <c r="Z2126">
        <v>624</v>
      </c>
    </row>
    <row r="2127" spans="25:26" x14ac:dyDescent="0.3">
      <c r="Y2127">
        <v>1</v>
      </c>
      <c r="Z2127">
        <v>840</v>
      </c>
    </row>
    <row r="2128" spans="25:26" x14ac:dyDescent="0.3">
      <c r="Y2128">
        <v>1</v>
      </c>
      <c r="Z2128">
        <v>10540</v>
      </c>
    </row>
    <row r="2129" spans="25:26" x14ac:dyDescent="0.3">
      <c r="Y2129">
        <v>1</v>
      </c>
      <c r="Z2129">
        <v>1200</v>
      </c>
    </row>
    <row r="2130" spans="25:26" x14ac:dyDescent="0.3">
      <c r="Y2130">
        <v>1</v>
      </c>
      <c r="Z2130">
        <v>45</v>
      </c>
    </row>
    <row r="2131" spans="25:26" x14ac:dyDescent="0.3">
      <c r="Y2131">
        <v>1</v>
      </c>
      <c r="Z2131">
        <v>2970.96</v>
      </c>
    </row>
    <row r="2132" spans="25:26" x14ac:dyDescent="0.3">
      <c r="Y2132">
        <v>1</v>
      </c>
      <c r="Z2132">
        <v>906.15</v>
      </c>
    </row>
    <row r="2133" spans="25:26" x14ac:dyDescent="0.3">
      <c r="Y2133">
        <v>1</v>
      </c>
      <c r="Z2133">
        <v>380</v>
      </c>
    </row>
    <row r="2134" spans="25:26" x14ac:dyDescent="0.3">
      <c r="Y2134">
        <v>1</v>
      </c>
      <c r="Z2134">
        <v>360</v>
      </c>
    </row>
    <row r="2135" spans="25:26" x14ac:dyDescent="0.3">
      <c r="Y2135">
        <v>1</v>
      </c>
      <c r="Z2135">
        <v>560</v>
      </c>
    </row>
    <row r="2136" spans="25:26" x14ac:dyDescent="0.3">
      <c r="Y2136">
        <v>1</v>
      </c>
      <c r="Z2136">
        <v>37.5</v>
      </c>
    </row>
    <row r="2137" spans="25:26" x14ac:dyDescent="0.3">
      <c r="Y2137">
        <v>1</v>
      </c>
      <c r="Z2137">
        <v>57.9</v>
      </c>
    </row>
    <row r="2138" spans="25:26" x14ac:dyDescent="0.3">
      <c r="Y2138">
        <v>1</v>
      </c>
      <c r="Z2138">
        <v>387.5</v>
      </c>
    </row>
    <row r="2139" spans="25:26" x14ac:dyDescent="0.3">
      <c r="Y2139">
        <v>1</v>
      </c>
      <c r="Z2139">
        <v>4050</v>
      </c>
    </row>
    <row r="2140" spans="25:26" x14ac:dyDescent="0.3">
      <c r="Y2140">
        <v>1</v>
      </c>
      <c r="Z2140">
        <v>625</v>
      </c>
    </row>
    <row r="2141" spans="25:26" x14ac:dyDescent="0.3">
      <c r="Y2141">
        <v>1</v>
      </c>
      <c r="Z2141">
        <v>68</v>
      </c>
    </row>
    <row r="2142" spans="25:26" x14ac:dyDescent="0.3">
      <c r="Y2142">
        <v>1</v>
      </c>
      <c r="Z2142">
        <v>280</v>
      </c>
    </row>
    <row r="2143" spans="25:26" x14ac:dyDescent="0.3">
      <c r="Y2143">
        <v>1</v>
      </c>
      <c r="Z2143">
        <v>800</v>
      </c>
    </row>
    <row r="2144" spans="25:26" x14ac:dyDescent="0.3">
      <c r="Y2144">
        <v>1</v>
      </c>
      <c r="Z2144">
        <v>400</v>
      </c>
    </row>
    <row r="2145" spans="25:26" x14ac:dyDescent="0.3">
      <c r="Y2145">
        <v>1</v>
      </c>
      <c r="Z2145">
        <v>184</v>
      </c>
    </row>
    <row r="2146" spans="25:26" x14ac:dyDescent="0.3">
      <c r="Y2146">
        <v>1</v>
      </c>
      <c r="Z2146">
        <v>116.7</v>
      </c>
    </row>
    <row r="2147" spans="25:26" x14ac:dyDescent="0.3">
      <c r="Y2147">
        <v>1</v>
      </c>
      <c r="Z2147">
        <v>187.5</v>
      </c>
    </row>
    <row r="2148" spans="25:26" x14ac:dyDescent="0.3">
      <c r="Y2148">
        <v>1</v>
      </c>
      <c r="Z2148">
        <v>304</v>
      </c>
    </row>
    <row r="2149" spans="25:26" x14ac:dyDescent="0.3">
      <c r="Y2149">
        <v>1</v>
      </c>
      <c r="Z2149">
        <v>250</v>
      </c>
    </row>
    <row r="2150" spans="25:26" x14ac:dyDescent="0.3">
      <c r="Y2150">
        <v>1</v>
      </c>
      <c r="Z2150">
        <v>6050</v>
      </c>
    </row>
    <row r="2151" spans="25:26" x14ac:dyDescent="0.3">
      <c r="Y2151">
        <v>1</v>
      </c>
      <c r="Z2151">
        <v>450</v>
      </c>
    </row>
    <row r="2152" spans="25:26" x14ac:dyDescent="0.3">
      <c r="Y2152">
        <v>1</v>
      </c>
      <c r="Z2152">
        <v>322</v>
      </c>
    </row>
    <row r="2153" spans="25:26" x14ac:dyDescent="0.3">
      <c r="Y2153">
        <v>1</v>
      </c>
      <c r="Z2153">
        <v>1080</v>
      </c>
    </row>
    <row r="2154" spans="25:26" x14ac:dyDescent="0.3">
      <c r="Y2154">
        <v>1</v>
      </c>
      <c r="Z2154">
        <v>30</v>
      </c>
    </row>
    <row r="2155" spans="25:26" x14ac:dyDescent="0.3">
      <c r="Y2155">
        <v>1</v>
      </c>
      <c r="Z2155">
        <v>714</v>
      </c>
    </row>
    <row r="2156" spans="25:26" x14ac:dyDescent="0.3">
      <c r="Y2156">
        <v>1</v>
      </c>
      <c r="Z2156">
        <v>114</v>
      </c>
    </row>
  </sheetData>
  <mergeCells count="2">
    <mergeCell ref="A1:W2"/>
    <mergeCell ref="B6:E15"/>
  </mergeCell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DAA81-F612-4BC8-9DBE-0ABE8B2537B9}">
  <dimension ref="A1:AT31"/>
  <sheetViews>
    <sheetView topLeftCell="A17" zoomScale="63" workbookViewId="0">
      <selection activeCell="B18" sqref="B18:E27"/>
    </sheetView>
  </sheetViews>
  <sheetFormatPr defaultRowHeight="14.4" x14ac:dyDescent="0.3"/>
  <cols>
    <col min="10" max="10" width="12.5546875" bestFit="1" customWidth="1"/>
    <col min="11" max="11" width="14.33203125" bestFit="1" customWidth="1"/>
    <col min="12" max="12" width="20.21875" bestFit="1" customWidth="1"/>
    <col min="15" max="15" width="12.5546875" bestFit="1" customWidth="1"/>
    <col min="16" max="16" width="19.109375" bestFit="1" customWidth="1"/>
    <col min="17" max="17" width="4.44140625" bestFit="1" customWidth="1"/>
    <col min="18" max="18" width="4" bestFit="1" customWidth="1"/>
    <col min="19" max="19" width="4.77734375" bestFit="1" customWidth="1"/>
    <col min="20" max="20" width="4.33203125" bestFit="1" customWidth="1"/>
    <col min="21" max="21" width="3.88671875" bestFit="1" customWidth="1"/>
    <col min="22" max="22" width="4.44140625" bestFit="1" customWidth="1"/>
    <col min="23" max="24" width="10.77734375" bestFit="1" customWidth="1"/>
    <col min="27" max="27" width="24.5546875" bestFit="1" customWidth="1"/>
    <col min="30" max="30" width="13.21875" bestFit="1" customWidth="1"/>
    <col min="31" max="31" width="9.6640625" bestFit="1" customWidth="1"/>
    <col min="32" max="32" width="30" bestFit="1" customWidth="1"/>
  </cols>
  <sheetData>
    <row r="1" spans="1:46" ht="14.4" customHeight="1" x14ac:dyDescent="0.3">
      <c r="A1" s="41" t="s">
        <v>111</v>
      </c>
      <c r="B1" s="42"/>
      <c r="C1" s="42"/>
      <c r="D1" s="42"/>
      <c r="E1" s="42"/>
      <c r="F1" s="42"/>
      <c r="G1" s="42"/>
      <c r="H1" s="42"/>
      <c r="I1" s="42"/>
      <c r="J1" s="42"/>
      <c r="K1" s="42"/>
      <c r="L1" s="42"/>
      <c r="M1" s="42"/>
      <c r="N1" s="42"/>
      <c r="O1" s="42"/>
      <c r="P1" s="42"/>
      <c r="Q1" s="42"/>
      <c r="R1" s="42"/>
      <c r="S1" s="42"/>
      <c r="T1" s="42"/>
      <c r="U1" s="42"/>
      <c r="V1" s="42"/>
      <c r="W1" s="43"/>
      <c r="Y1" t="s">
        <v>457</v>
      </c>
      <c r="Z1" t="s">
        <v>458</v>
      </c>
      <c r="AA1" t="s">
        <v>476</v>
      </c>
      <c r="AB1" t="s">
        <v>477</v>
      </c>
      <c r="AD1" s="1" t="s">
        <v>29</v>
      </c>
      <c r="AE1" s="1" t="s">
        <v>458</v>
      </c>
      <c r="AF1" t="s">
        <v>478</v>
      </c>
      <c r="AH1" t="s">
        <v>457</v>
      </c>
      <c r="AI1" t="s">
        <v>458</v>
      </c>
      <c r="AJ1" t="s">
        <v>479</v>
      </c>
      <c r="AK1" t="s">
        <v>462</v>
      </c>
      <c r="AL1" t="s">
        <v>480</v>
      </c>
      <c r="AM1" t="s">
        <v>481</v>
      </c>
      <c r="AS1" t="s">
        <v>461</v>
      </c>
      <c r="AT1" t="s">
        <v>462</v>
      </c>
    </row>
    <row r="2" spans="1:46" ht="15" customHeight="1" thickBot="1" x14ac:dyDescent="0.35">
      <c r="A2" s="66"/>
      <c r="B2" s="67"/>
      <c r="C2" s="67"/>
      <c r="D2" s="67"/>
      <c r="E2" s="67"/>
      <c r="F2" s="67"/>
      <c r="G2" s="67"/>
      <c r="H2" s="67"/>
      <c r="I2" s="67"/>
      <c r="J2" s="67"/>
      <c r="K2" s="67"/>
      <c r="L2" s="67"/>
      <c r="M2" s="67"/>
      <c r="N2" s="67"/>
      <c r="O2" s="67"/>
      <c r="P2" s="67"/>
      <c r="Q2" s="67"/>
      <c r="R2" s="67"/>
      <c r="S2" s="67"/>
      <c r="T2" s="67"/>
      <c r="U2" s="67"/>
      <c r="V2" s="67"/>
      <c r="W2" s="68"/>
      <c r="Y2">
        <v>1992</v>
      </c>
      <c r="Z2">
        <v>4</v>
      </c>
      <c r="AA2" s="3" t="s">
        <v>42</v>
      </c>
      <c r="AB2">
        <v>1</v>
      </c>
      <c r="AD2" s="2">
        <v>1992</v>
      </c>
      <c r="AE2" s="2">
        <v>4</v>
      </c>
      <c r="AF2" s="3">
        <v>1</v>
      </c>
      <c r="AH2">
        <f>IF(AD2=0,"",AD2)</f>
        <v>1992</v>
      </c>
      <c r="AI2">
        <f t="shared" ref="AI2:AJ2" si="0">IF(AE2=0,"",AE2)</f>
        <v>4</v>
      </c>
      <c r="AJ2">
        <f t="shared" si="0"/>
        <v>1</v>
      </c>
      <c r="AK2" t="str">
        <f>IFERROR(VLOOKUP(AI2,$AS$2:$AT$13,2,FALSE),"")</f>
        <v>Apr</v>
      </c>
      <c r="AL2" t="str">
        <f>_xlfn.CONCAT(AH2," ",AK2)</f>
        <v>1992 Apr</v>
      </c>
      <c r="AM2">
        <f>IF(AJ2="","",SUM($AJ$2:AJ2))</f>
        <v>1</v>
      </c>
      <c r="AS2">
        <v>1</v>
      </c>
      <c r="AT2" t="s">
        <v>86</v>
      </c>
    </row>
    <row r="3" spans="1:46" ht="15" customHeight="1" x14ac:dyDescent="0.3">
      <c r="A3" s="63"/>
      <c r="B3" s="64"/>
      <c r="C3" s="64"/>
      <c r="D3" s="64"/>
      <c r="E3" s="64"/>
      <c r="F3" s="64"/>
      <c r="G3" s="64"/>
      <c r="H3" s="64"/>
      <c r="I3" s="64"/>
      <c r="J3" s="64"/>
      <c r="K3" s="64"/>
      <c r="L3" s="64"/>
      <c r="M3" s="64"/>
      <c r="N3" s="64"/>
      <c r="O3" s="64"/>
      <c r="P3" s="64"/>
      <c r="Q3" s="64"/>
      <c r="R3" s="64"/>
      <c r="S3" s="64"/>
      <c r="T3" s="64"/>
      <c r="U3" s="64"/>
      <c r="V3" s="64"/>
      <c r="W3" s="65"/>
      <c r="Y3">
        <v>1992</v>
      </c>
      <c r="Z3">
        <v>5</v>
      </c>
      <c r="AA3" s="3" t="s">
        <v>42</v>
      </c>
      <c r="AB3">
        <v>1</v>
      </c>
      <c r="AD3" s="2">
        <v>1992</v>
      </c>
      <c r="AE3" s="2">
        <v>5</v>
      </c>
      <c r="AF3" s="3">
        <v>1</v>
      </c>
      <c r="AH3">
        <f t="shared" ref="AH3:AH9" si="1">IF(AD3=0,"",AD3)</f>
        <v>1992</v>
      </c>
      <c r="AI3">
        <f t="shared" ref="AI3:AI9" si="2">IF(AE3=0,"",AE3)</f>
        <v>5</v>
      </c>
      <c r="AJ3">
        <f t="shared" ref="AJ3:AJ9" si="3">IF(AF3=0,"",AF3)</f>
        <v>1</v>
      </c>
      <c r="AK3" t="str">
        <f t="shared" ref="AK3:AK9" si="4">IFERROR(VLOOKUP(AI3,$AS$2:$AT$13,2,FALSE),"")</f>
        <v>May</v>
      </c>
      <c r="AL3" t="str">
        <f t="shared" ref="AL3:AL9" si="5">_xlfn.CONCAT(AH3," ",AK3)</f>
        <v>1992 May</v>
      </c>
      <c r="AM3">
        <f>IF(AJ3="","",SUM($AJ$2:AJ3))</f>
        <v>2</v>
      </c>
      <c r="AS3">
        <v>2</v>
      </c>
      <c r="AT3" t="s">
        <v>87</v>
      </c>
    </row>
    <row r="4" spans="1:46" x14ac:dyDescent="0.3">
      <c r="A4" s="8"/>
      <c r="B4" s="9"/>
      <c r="C4" s="9"/>
      <c r="D4" s="9"/>
      <c r="E4" s="9"/>
      <c r="F4" s="9"/>
      <c r="G4" s="9"/>
      <c r="H4" s="9"/>
      <c r="I4" s="9"/>
      <c r="J4" s="9"/>
      <c r="K4" s="9"/>
      <c r="L4" s="9"/>
      <c r="M4" s="9"/>
      <c r="N4" s="9"/>
      <c r="O4" s="9"/>
      <c r="P4" s="9"/>
      <c r="Q4" s="9"/>
      <c r="R4" s="9"/>
      <c r="S4" s="9"/>
      <c r="T4" s="9"/>
      <c r="U4" s="9"/>
      <c r="V4" s="9"/>
      <c r="W4" s="7"/>
      <c r="Y4">
        <v>1992</v>
      </c>
      <c r="Z4">
        <v>8</v>
      </c>
      <c r="AA4" s="3" t="s">
        <v>310</v>
      </c>
      <c r="AB4">
        <v>1</v>
      </c>
      <c r="AD4" s="2">
        <v>1992</v>
      </c>
      <c r="AE4" s="2">
        <v>8</v>
      </c>
      <c r="AF4" s="3">
        <v>1</v>
      </c>
      <c r="AH4">
        <f t="shared" si="1"/>
        <v>1992</v>
      </c>
      <c r="AI4">
        <f t="shared" si="2"/>
        <v>8</v>
      </c>
      <c r="AJ4">
        <f t="shared" si="3"/>
        <v>1</v>
      </c>
      <c r="AK4" t="str">
        <f t="shared" si="4"/>
        <v>Aug</v>
      </c>
      <c r="AL4" t="str">
        <f t="shared" si="5"/>
        <v>1992 Aug</v>
      </c>
      <c r="AM4">
        <f>IF(AJ4="","",SUM($AJ$2:AJ4))</f>
        <v>3</v>
      </c>
      <c r="AS4">
        <v>3</v>
      </c>
      <c r="AT4" t="s">
        <v>88</v>
      </c>
    </row>
    <row r="5" spans="1:46" x14ac:dyDescent="0.3">
      <c r="A5" s="8"/>
      <c r="B5" s="9"/>
      <c r="C5" s="9"/>
      <c r="D5" s="9"/>
      <c r="E5" s="9"/>
      <c r="F5" s="9"/>
      <c r="G5" s="9"/>
      <c r="H5" s="9"/>
      <c r="I5" s="9"/>
      <c r="J5" s="9"/>
      <c r="K5" s="9"/>
      <c r="L5" s="9"/>
      <c r="M5" s="9"/>
      <c r="N5" s="9"/>
      <c r="O5" s="9"/>
      <c r="P5" s="9"/>
      <c r="Q5" s="9"/>
      <c r="R5" s="9"/>
      <c r="S5" s="9"/>
      <c r="T5" s="9"/>
      <c r="U5" s="9"/>
      <c r="V5" s="9"/>
      <c r="W5" s="7"/>
      <c r="Y5">
        <v>1993</v>
      </c>
      <c r="Z5">
        <v>5</v>
      </c>
      <c r="AA5" s="3" t="s">
        <v>42</v>
      </c>
      <c r="AB5">
        <v>1</v>
      </c>
      <c r="AD5" s="2">
        <v>1993</v>
      </c>
      <c r="AE5" s="2">
        <v>5</v>
      </c>
      <c r="AF5" s="3">
        <v>1</v>
      </c>
      <c r="AH5">
        <f t="shared" si="1"/>
        <v>1993</v>
      </c>
      <c r="AI5">
        <f t="shared" si="2"/>
        <v>5</v>
      </c>
      <c r="AJ5">
        <f t="shared" si="3"/>
        <v>1</v>
      </c>
      <c r="AK5" t="str">
        <f t="shared" si="4"/>
        <v>May</v>
      </c>
      <c r="AL5" t="str">
        <f t="shared" si="5"/>
        <v>1993 May</v>
      </c>
      <c r="AM5">
        <f>IF(AJ5="","",SUM($AJ$2:AJ5))</f>
        <v>4</v>
      </c>
      <c r="AS5">
        <v>4</v>
      </c>
      <c r="AT5" t="s">
        <v>89</v>
      </c>
    </row>
    <row r="6" spans="1:46" x14ac:dyDescent="0.3">
      <c r="A6" s="8"/>
      <c r="B6" s="9"/>
      <c r="C6" s="9"/>
      <c r="D6" s="9"/>
      <c r="E6" s="9"/>
      <c r="F6" s="9"/>
      <c r="G6" s="9"/>
      <c r="H6" s="9"/>
      <c r="I6" s="9"/>
      <c r="J6" s="9"/>
      <c r="K6" s="9"/>
      <c r="L6" s="9"/>
      <c r="M6" s="9"/>
      <c r="N6" s="9"/>
      <c r="O6" s="9"/>
      <c r="P6" s="9"/>
      <c r="Q6" s="9"/>
      <c r="R6" s="9"/>
      <c r="S6" s="9"/>
      <c r="T6" s="9"/>
      <c r="U6" s="9"/>
      <c r="V6" s="9"/>
      <c r="W6" s="7"/>
      <c r="Y6">
        <v>1993</v>
      </c>
      <c r="Z6">
        <v>10</v>
      </c>
      <c r="AA6" s="3" t="s">
        <v>41</v>
      </c>
      <c r="AB6">
        <v>1</v>
      </c>
      <c r="AD6" s="2">
        <v>1993</v>
      </c>
      <c r="AE6" s="2">
        <v>10</v>
      </c>
      <c r="AF6" s="3">
        <v>2</v>
      </c>
      <c r="AH6">
        <f t="shared" si="1"/>
        <v>1993</v>
      </c>
      <c r="AI6">
        <f t="shared" si="2"/>
        <v>10</v>
      </c>
      <c r="AJ6">
        <f t="shared" si="3"/>
        <v>2</v>
      </c>
      <c r="AK6" t="str">
        <f t="shared" si="4"/>
        <v>Oct</v>
      </c>
      <c r="AL6" t="str">
        <f t="shared" si="5"/>
        <v>1993 Oct</v>
      </c>
      <c r="AM6">
        <f>IF(AJ6="","",SUM($AJ$2:AJ6))</f>
        <v>6</v>
      </c>
      <c r="AS6">
        <v>5</v>
      </c>
      <c r="AT6" t="s">
        <v>90</v>
      </c>
    </row>
    <row r="7" spans="1:46" x14ac:dyDescent="0.3">
      <c r="A7" s="8"/>
      <c r="B7" s="9"/>
      <c r="C7" s="9"/>
      <c r="D7" s="9"/>
      <c r="E7" s="9"/>
      <c r="F7" s="9"/>
      <c r="G7" s="9"/>
      <c r="H7" s="9"/>
      <c r="I7" s="9"/>
      <c r="J7" s="9"/>
      <c r="K7" s="9"/>
      <c r="L7" s="9"/>
      <c r="M7" s="9"/>
      <c r="N7" s="9"/>
      <c r="O7" s="9"/>
      <c r="P7" s="9"/>
      <c r="Q7" s="9"/>
      <c r="R7" s="9"/>
      <c r="S7" s="9"/>
      <c r="T7" s="9"/>
      <c r="U7" s="9"/>
      <c r="V7" s="9"/>
      <c r="W7" s="7"/>
      <c r="Y7">
        <v>1993</v>
      </c>
      <c r="Z7">
        <v>10</v>
      </c>
      <c r="AA7" s="3" t="s">
        <v>42</v>
      </c>
      <c r="AB7">
        <v>1</v>
      </c>
      <c r="AD7" s="2">
        <v>1994</v>
      </c>
      <c r="AE7" s="2">
        <v>1</v>
      </c>
      <c r="AF7" s="3">
        <v>1</v>
      </c>
      <c r="AH7">
        <f t="shared" si="1"/>
        <v>1994</v>
      </c>
      <c r="AI7">
        <f t="shared" si="2"/>
        <v>1</v>
      </c>
      <c r="AJ7">
        <f t="shared" si="3"/>
        <v>1</v>
      </c>
      <c r="AK7" t="str">
        <f t="shared" si="4"/>
        <v>Jan</v>
      </c>
      <c r="AL7" t="str">
        <f t="shared" si="5"/>
        <v>1994 Jan</v>
      </c>
      <c r="AM7">
        <f>IF(AJ7="","",SUM($AJ$2:AJ7))</f>
        <v>7</v>
      </c>
      <c r="AS7">
        <v>6</v>
      </c>
      <c r="AT7" t="s">
        <v>460</v>
      </c>
    </row>
    <row r="8" spans="1:46" x14ac:dyDescent="0.3">
      <c r="A8" s="8"/>
      <c r="B8" s="9"/>
      <c r="C8" s="9"/>
      <c r="D8" s="9"/>
      <c r="E8" s="9"/>
      <c r="F8" s="9"/>
      <c r="G8" s="9"/>
      <c r="H8" s="9"/>
      <c r="I8" s="9"/>
      <c r="J8" s="9"/>
      <c r="K8" s="9"/>
      <c r="L8" s="9"/>
      <c r="M8" s="9"/>
      <c r="N8" s="9"/>
      <c r="O8" s="9"/>
      <c r="P8" s="9"/>
      <c r="Q8" s="9"/>
      <c r="R8" s="9"/>
      <c r="S8" s="9"/>
      <c r="T8" s="9"/>
      <c r="U8" s="9"/>
      <c r="V8" s="9"/>
      <c r="W8" s="7"/>
      <c r="Y8">
        <v>1994</v>
      </c>
      <c r="Z8">
        <v>1</v>
      </c>
      <c r="AA8" s="3" t="s">
        <v>42</v>
      </c>
      <c r="AB8">
        <v>1</v>
      </c>
      <c r="AD8" s="2">
        <v>1994</v>
      </c>
      <c r="AE8" s="2">
        <v>3</v>
      </c>
      <c r="AF8" s="3">
        <v>1</v>
      </c>
      <c r="AH8">
        <f t="shared" si="1"/>
        <v>1994</v>
      </c>
      <c r="AI8">
        <f t="shared" si="2"/>
        <v>3</v>
      </c>
      <c r="AJ8">
        <f t="shared" si="3"/>
        <v>1</v>
      </c>
      <c r="AK8" t="str">
        <f t="shared" si="4"/>
        <v>Mar</v>
      </c>
      <c r="AL8" t="str">
        <f t="shared" si="5"/>
        <v>1994 Mar</v>
      </c>
      <c r="AM8">
        <f>IF(AJ8="","",SUM($AJ$2:AJ8))</f>
        <v>8</v>
      </c>
      <c r="AS8">
        <v>7</v>
      </c>
      <c r="AT8" t="s">
        <v>92</v>
      </c>
    </row>
    <row r="9" spans="1:46" x14ac:dyDescent="0.3">
      <c r="A9" s="8"/>
      <c r="B9" s="9"/>
      <c r="C9" s="9"/>
      <c r="D9" s="9"/>
      <c r="E9" s="9"/>
      <c r="F9" s="9"/>
      <c r="G9" s="9"/>
      <c r="H9" s="9"/>
      <c r="I9" s="9"/>
      <c r="J9" s="9"/>
      <c r="K9" s="9"/>
      <c r="L9" s="9"/>
      <c r="M9" s="9"/>
      <c r="N9" s="9"/>
      <c r="O9" s="9"/>
      <c r="P9" s="9"/>
      <c r="Q9" s="9"/>
      <c r="R9" s="9"/>
      <c r="S9" s="9"/>
      <c r="T9" s="9"/>
      <c r="U9" s="9"/>
      <c r="V9" s="9"/>
      <c r="W9" s="7"/>
      <c r="Y9">
        <v>1994</v>
      </c>
      <c r="Z9">
        <v>3</v>
      </c>
      <c r="AA9" s="3" t="s">
        <v>311</v>
      </c>
      <c r="AB9">
        <v>1</v>
      </c>
      <c r="AD9" s="2">
        <v>1994</v>
      </c>
      <c r="AE9" s="2">
        <v>11</v>
      </c>
      <c r="AF9" s="3">
        <v>1</v>
      </c>
      <c r="AH9">
        <f t="shared" si="1"/>
        <v>1994</v>
      </c>
      <c r="AI9">
        <f t="shared" si="2"/>
        <v>11</v>
      </c>
      <c r="AJ9">
        <f t="shared" si="3"/>
        <v>1</v>
      </c>
      <c r="AK9" t="str">
        <f t="shared" si="4"/>
        <v>Nov</v>
      </c>
      <c r="AL9" t="str">
        <f t="shared" si="5"/>
        <v>1994 Nov</v>
      </c>
      <c r="AM9">
        <f>IF(AJ9="","",SUM($AJ$2:AJ9))</f>
        <v>9</v>
      </c>
      <c r="AS9">
        <v>8</v>
      </c>
      <c r="AT9" t="s">
        <v>81</v>
      </c>
    </row>
    <row r="10" spans="1:46" x14ac:dyDescent="0.3">
      <c r="A10" s="8"/>
      <c r="B10" s="9"/>
      <c r="C10" s="9"/>
      <c r="D10" s="9"/>
      <c r="E10" s="9"/>
      <c r="F10" s="9"/>
      <c r="G10" s="9"/>
      <c r="H10" s="9"/>
      <c r="I10" s="9"/>
      <c r="J10" s="9"/>
      <c r="K10" s="9"/>
      <c r="L10" s="9"/>
      <c r="M10" s="9"/>
      <c r="N10" s="9"/>
      <c r="O10" s="9"/>
      <c r="P10" s="9"/>
      <c r="Q10" s="9"/>
      <c r="R10" s="9"/>
      <c r="S10" s="9"/>
      <c r="T10" s="9"/>
      <c r="U10" s="9"/>
      <c r="V10" s="9"/>
      <c r="W10" s="7"/>
      <c r="Y10">
        <v>1994</v>
      </c>
      <c r="Z10">
        <v>11</v>
      </c>
      <c r="AA10" s="3" t="s">
        <v>42</v>
      </c>
      <c r="AB10">
        <v>1</v>
      </c>
      <c r="AS10">
        <v>9</v>
      </c>
      <c r="AT10" t="s">
        <v>82</v>
      </c>
    </row>
    <row r="11" spans="1:46" x14ac:dyDescent="0.3">
      <c r="A11" s="8"/>
      <c r="B11" s="9"/>
      <c r="C11" s="9"/>
      <c r="D11" s="9"/>
      <c r="E11" s="9"/>
      <c r="F11" s="9"/>
      <c r="G11" s="9"/>
      <c r="H11" s="9"/>
      <c r="I11" s="9"/>
      <c r="J11" s="9"/>
      <c r="K11" s="9"/>
      <c r="L11" s="9"/>
      <c r="M11" s="9"/>
      <c r="N11" s="9"/>
      <c r="O11" s="9"/>
      <c r="P11" s="9"/>
      <c r="Q11" s="9"/>
      <c r="R11" s="9"/>
      <c r="S11" s="9"/>
      <c r="T11" s="9"/>
      <c r="U11" s="9"/>
      <c r="V11" s="9"/>
      <c r="W11" s="7"/>
      <c r="AS11">
        <v>10</v>
      </c>
      <c r="AT11" t="s">
        <v>83</v>
      </c>
    </row>
    <row r="12" spans="1:46" x14ac:dyDescent="0.3">
      <c r="A12" s="8"/>
      <c r="B12" s="9"/>
      <c r="C12" s="9"/>
      <c r="D12" s="9"/>
      <c r="E12" s="9"/>
      <c r="F12" s="9"/>
      <c r="G12" s="9"/>
      <c r="H12" s="9"/>
      <c r="I12" s="9"/>
      <c r="J12" s="9"/>
      <c r="K12" s="9"/>
      <c r="L12" s="9"/>
      <c r="M12" s="9"/>
      <c r="N12" s="9"/>
      <c r="O12" s="9"/>
      <c r="P12" s="9"/>
      <c r="Q12" s="9"/>
      <c r="R12" s="9"/>
      <c r="S12" s="9"/>
      <c r="T12" s="9"/>
      <c r="U12" s="9"/>
      <c r="V12" s="9"/>
      <c r="W12" s="7"/>
      <c r="AS12">
        <v>11</v>
      </c>
      <c r="AT12" t="s">
        <v>84</v>
      </c>
    </row>
    <row r="13" spans="1:46" x14ac:dyDescent="0.3">
      <c r="A13" s="8"/>
      <c r="B13" s="9"/>
      <c r="C13" s="9"/>
      <c r="D13" s="9"/>
      <c r="E13" s="9"/>
      <c r="F13" s="9"/>
      <c r="G13" s="9"/>
      <c r="H13" s="9"/>
      <c r="I13" s="9"/>
      <c r="J13" s="9"/>
      <c r="K13" s="9"/>
      <c r="L13" s="9"/>
      <c r="M13" s="9"/>
      <c r="N13" s="9"/>
      <c r="O13" s="9"/>
      <c r="P13" s="9"/>
      <c r="Q13" s="9"/>
      <c r="R13" s="9"/>
      <c r="S13" s="9"/>
      <c r="T13" s="9"/>
      <c r="U13" s="9"/>
      <c r="V13" s="9"/>
      <c r="W13" s="7"/>
      <c r="AS13">
        <v>12</v>
      </c>
      <c r="AT13" t="s">
        <v>85</v>
      </c>
    </row>
    <row r="14" spans="1:46" x14ac:dyDescent="0.3">
      <c r="A14" s="8"/>
      <c r="B14" s="9"/>
      <c r="C14" s="9"/>
      <c r="D14" s="9"/>
      <c r="E14" s="9"/>
      <c r="F14" s="9"/>
      <c r="G14" s="9"/>
      <c r="H14" s="9"/>
      <c r="I14" s="9"/>
      <c r="J14" s="9"/>
      <c r="K14" s="9"/>
      <c r="L14" s="9"/>
      <c r="M14" s="9"/>
      <c r="N14" s="9"/>
      <c r="O14" s="9"/>
      <c r="P14" s="9"/>
      <c r="Q14" s="9"/>
      <c r="R14" s="9"/>
      <c r="S14" s="9"/>
      <c r="T14" s="9"/>
      <c r="U14" s="9"/>
      <c r="V14" s="9"/>
      <c r="W14" s="7"/>
    </row>
    <row r="15" spans="1:46" x14ac:dyDescent="0.3">
      <c r="A15" s="8"/>
      <c r="B15" s="9"/>
      <c r="C15" s="9"/>
      <c r="D15" s="9"/>
      <c r="E15" s="9"/>
      <c r="F15" s="9"/>
      <c r="G15" s="9"/>
      <c r="H15" s="9"/>
      <c r="I15" s="9"/>
      <c r="J15" s="9"/>
      <c r="K15" s="9"/>
      <c r="L15" s="9"/>
      <c r="M15" s="9"/>
      <c r="N15" s="9"/>
      <c r="O15" s="9"/>
      <c r="P15" s="9"/>
      <c r="Q15" s="9"/>
      <c r="R15" s="9"/>
      <c r="S15" s="9"/>
      <c r="T15" s="9"/>
      <c r="U15" s="9"/>
      <c r="V15" s="9"/>
      <c r="W15" s="7"/>
    </row>
    <row r="16" spans="1:46" x14ac:dyDescent="0.3">
      <c r="A16" s="8"/>
      <c r="B16" s="9"/>
      <c r="C16" s="9"/>
      <c r="D16" s="9"/>
      <c r="E16" s="9"/>
      <c r="F16" s="9"/>
      <c r="G16" s="9"/>
      <c r="H16" s="9"/>
      <c r="I16" s="9"/>
      <c r="J16" s="9"/>
      <c r="K16" s="9"/>
      <c r="L16" s="9"/>
      <c r="M16" s="9"/>
      <c r="N16" s="9"/>
      <c r="O16" s="9"/>
      <c r="P16" s="9"/>
      <c r="Q16" s="9"/>
      <c r="R16" s="9"/>
      <c r="S16" s="9"/>
      <c r="T16" s="9"/>
      <c r="U16" s="9"/>
      <c r="V16" s="9"/>
      <c r="W16" s="7"/>
    </row>
    <row r="17" spans="1:23" ht="15" thickBot="1" x14ac:dyDescent="0.35">
      <c r="A17" s="8"/>
      <c r="B17" s="9"/>
      <c r="C17" s="9"/>
      <c r="D17" s="9"/>
      <c r="E17" s="9"/>
      <c r="F17" s="9"/>
      <c r="G17" s="9"/>
      <c r="H17" s="9"/>
      <c r="I17" s="9"/>
      <c r="J17" s="9"/>
      <c r="K17" s="9"/>
      <c r="L17" s="9"/>
      <c r="M17" s="9"/>
      <c r="N17" s="9"/>
      <c r="O17" s="9"/>
      <c r="P17" s="9"/>
      <c r="Q17" s="9"/>
      <c r="R17" s="9"/>
      <c r="S17" s="9"/>
      <c r="T17" s="9"/>
      <c r="U17" s="9"/>
      <c r="V17" s="9"/>
      <c r="W17" s="7"/>
    </row>
    <row r="18" spans="1:23" ht="14.4" customHeight="1" x14ac:dyDescent="0.3">
      <c r="A18" s="8"/>
      <c r="B18" s="26" t="s">
        <v>482</v>
      </c>
      <c r="C18" s="27"/>
      <c r="D18" s="27"/>
      <c r="E18" s="28"/>
      <c r="F18" s="9"/>
      <c r="G18" s="9"/>
      <c r="H18" s="9"/>
      <c r="I18" s="9"/>
      <c r="J18" s="9"/>
      <c r="K18" s="9"/>
      <c r="L18" s="9"/>
      <c r="M18" s="9"/>
      <c r="N18" s="9"/>
      <c r="O18" s="9"/>
      <c r="P18" s="9"/>
      <c r="Q18" s="9"/>
      <c r="R18" s="9"/>
      <c r="S18" s="9"/>
      <c r="T18" s="9"/>
      <c r="U18" s="9"/>
      <c r="V18" s="9"/>
      <c r="W18" s="7"/>
    </row>
    <row r="19" spans="1:23" ht="14.4" customHeight="1" x14ac:dyDescent="0.3">
      <c r="A19" s="8"/>
      <c r="B19" s="29"/>
      <c r="C19" s="30"/>
      <c r="D19" s="30"/>
      <c r="E19" s="31"/>
      <c r="F19" s="9"/>
      <c r="G19" s="9"/>
      <c r="H19" s="9"/>
      <c r="I19" s="9"/>
      <c r="J19" s="9"/>
      <c r="K19" s="9"/>
      <c r="L19" s="9"/>
      <c r="M19" s="9"/>
      <c r="N19" s="9"/>
      <c r="O19" s="9"/>
      <c r="P19" s="9"/>
      <c r="Q19" s="9"/>
      <c r="R19" s="9"/>
      <c r="S19" s="9"/>
      <c r="T19" s="9"/>
      <c r="U19" s="9"/>
      <c r="V19" s="9"/>
      <c r="W19" s="7"/>
    </row>
    <row r="20" spans="1:23" ht="14.4" customHeight="1" x14ac:dyDescent="0.3">
      <c r="A20" s="8"/>
      <c r="B20" s="29"/>
      <c r="C20" s="30"/>
      <c r="D20" s="30"/>
      <c r="E20" s="31"/>
      <c r="F20" s="9"/>
      <c r="G20" s="9"/>
      <c r="H20" s="9"/>
      <c r="I20" s="9"/>
      <c r="J20" s="9"/>
      <c r="K20" s="9"/>
      <c r="L20" s="9"/>
      <c r="M20" s="9"/>
      <c r="N20" s="9"/>
      <c r="O20" s="9"/>
      <c r="P20" s="9"/>
      <c r="Q20" s="9"/>
      <c r="R20" s="9"/>
      <c r="S20" s="9"/>
      <c r="T20" s="9"/>
      <c r="U20" s="9"/>
      <c r="V20" s="9"/>
      <c r="W20" s="7"/>
    </row>
    <row r="21" spans="1:23" ht="14.4" customHeight="1" x14ac:dyDescent="0.3">
      <c r="A21" s="8"/>
      <c r="B21" s="29"/>
      <c r="C21" s="30"/>
      <c r="D21" s="30"/>
      <c r="E21" s="31"/>
      <c r="F21" s="9"/>
      <c r="G21" s="9"/>
      <c r="H21" s="9"/>
      <c r="I21" s="9"/>
      <c r="J21" s="9"/>
      <c r="K21" s="9"/>
      <c r="L21" s="9"/>
      <c r="M21" s="9"/>
      <c r="N21" s="9"/>
      <c r="O21" s="9"/>
      <c r="P21" s="9"/>
      <c r="Q21" s="9"/>
      <c r="R21" s="9"/>
      <c r="S21" s="9"/>
      <c r="T21" s="9"/>
      <c r="U21" s="9"/>
      <c r="V21" s="9"/>
      <c r="W21" s="7"/>
    </row>
    <row r="22" spans="1:23" ht="14.4" customHeight="1" x14ac:dyDescent="0.3">
      <c r="A22" s="8"/>
      <c r="B22" s="29"/>
      <c r="C22" s="30"/>
      <c r="D22" s="30"/>
      <c r="E22" s="31"/>
      <c r="F22" s="9"/>
      <c r="G22" s="9"/>
      <c r="H22" s="9"/>
      <c r="I22" s="9"/>
      <c r="J22" s="9"/>
      <c r="K22" s="9"/>
      <c r="L22" s="9"/>
      <c r="M22" s="9"/>
      <c r="N22" s="9"/>
      <c r="O22" s="9"/>
      <c r="P22" s="9"/>
      <c r="Q22" s="9"/>
      <c r="R22" s="9"/>
      <c r="S22" s="9"/>
      <c r="T22" s="9"/>
      <c r="U22" s="9"/>
      <c r="V22" s="9"/>
      <c r="W22" s="7"/>
    </row>
    <row r="23" spans="1:23" ht="14.4" customHeight="1" x14ac:dyDescent="0.3">
      <c r="A23" s="8"/>
      <c r="B23" s="29"/>
      <c r="C23" s="30"/>
      <c r="D23" s="30"/>
      <c r="E23" s="31"/>
      <c r="F23" s="9"/>
      <c r="G23" s="9"/>
      <c r="H23" s="9"/>
      <c r="I23" s="9"/>
      <c r="J23" s="9"/>
      <c r="K23" s="9"/>
      <c r="L23" s="9"/>
      <c r="M23" s="9"/>
      <c r="N23" s="9"/>
      <c r="O23" s="9"/>
      <c r="P23" s="9"/>
      <c r="Q23" s="9"/>
      <c r="R23" s="9"/>
      <c r="S23" s="9"/>
      <c r="T23" s="9"/>
      <c r="U23" s="9"/>
      <c r="V23" s="9"/>
      <c r="W23" s="7"/>
    </row>
    <row r="24" spans="1:23" ht="14.4" customHeight="1" x14ac:dyDescent="0.3">
      <c r="A24" s="8"/>
      <c r="B24" s="29"/>
      <c r="C24" s="30"/>
      <c r="D24" s="30"/>
      <c r="E24" s="31"/>
      <c r="F24" s="9"/>
      <c r="G24" s="9"/>
      <c r="H24" s="9"/>
      <c r="I24" s="9"/>
      <c r="J24" s="9"/>
      <c r="K24" s="9"/>
      <c r="L24" s="9"/>
      <c r="M24" s="9"/>
      <c r="N24" s="9"/>
      <c r="O24" s="9"/>
      <c r="P24" s="9"/>
      <c r="Q24" s="9"/>
      <c r="R24" s="9"/>
      <c r="S24" s="9"/>
      <c r="T24" s="9"/>
      <c r="U24" s="9"/>
      <c r="V24" s="9"/>
      <c r="W24" s="7"/>
    </row>
    <row r="25" spans="1:23" ht="14.4" customHeight="1" x14ac:dyDescent="0.3">
      <c r="A25" s="8"/>
      <c r="B25" s="29"/>
      <c r="C25" s="30"/>
      <c r="D25" s="30"/>
      <c r="E25" s="31"/>
      <c r="F25" s="9"/>
      <c r="G25" s="9"/>
      <c r="H25" s="9"/>
      <c r="I25" s="9"/>
      <c r="J25" s="9"/>
      <c r="K25" s="9"/>
      <c r="L25" s="9"/>
      <c r="M25" s="9"/>
      <c r="N25" s="9"/>
      <c r="O25" s="9"/>
      <c r="P25" s="9"/>
      <c r="Q25" s="9"/>
      <c r="R25" s="9"/>
      <c r="S25" s="9"/>
      <c r="T25" s="9"/>
      <c r="U25" s="9"/>
      <c r="V25" s="9"/>
      <c r="W25" s="7"/>
    </row>
    <row r="26" spans="1:23" ht="14.4" customHeight="1" x14ac:dyDescent="0.3">
      <c r="A26" s="8"/>
      <c r="B26" s="29"/>
      <c r="C26" s="30"/>
      <c r="D26" s="30"/>
      <c r="E26" s="31"/>
      <c r="F26" s="9"/>
      <c r="G26" s="9"/>
      <c r="H26" s="9"/>
      <c r="I26" s="9"/>
      <c r="J26" s="9"/>
      <c r="K26" s="9"/>
      <c r="L26" s="9"/>
      <c r="M26" s="9"/>
      <c r="N26" s="9"/>
      <c r="O26" s="9"/>
      <c r="P26" s="9"/>
      <c r="Q26" s="9"/>
      <c r="R26" s="9"/>
      <c r="S26" s="9"/>
      <c r="T26" s="9"/>
      <c r="U26" s="9"/>
      <c r="V26" s="9"/>
      <c r="W26" s="7"/>
    </row>
    <row r="27" spans="1:23" ht="15" customHeight="1" thickBot="1" x14ac:dyDescent="0.35">
      <c r="A27" s="8"/>
      <c r="B27" s="32"/>
      <c r="C27" s="33"/>
      <c r="D27" s="33"/>
      <c r="E27" s="34"/>
      <c r="F27" s="9"/>
      <c r="G27" s="9"/>
      <c r="H27" s="9"/>
      <c r="I27" s="9"/>
      <c r="J27" s="9"/>
      <c r="K27" s="9"/>
      <c r="L27" s="9"/>
      <c r="M27" s="9"/>
      <c r="N27" s="9"/>
      <c r="O27" s="9"/>
      <c r="P27" s="9"/>
      <c r="Q27" s="9"/>
      <c r="R27" s="9"/>
      <c r="S27" s="9"/>
      <c r="T27" s="9"/>
      <c r="U27" s="9"/>
      <c r="V27" s="9"/>
      <c r="W27" s="7"/>
    </row>
    <row r="28" spans="1:23" x14ac:dyDescent="0.3">
      <c r="A28" s="8"/>
      <c r="B28" s="9"/>
      <c r="C28" s="9"/>
      <c r="D28" s="9"/>
      <c r="E28" s="9"/>
      <c r="F28" s="9"/>
      <c r="G28" s="9"/>
      <c r="H28" s="9"/>
      <c r="I28" s="9"/>
      <c r="J28" s="9"/>
      <c r="K28" s="9"/>
      <c r="L28" s="9"/>
      <c r="M28" s="9"/>
      <c r="N28" s="9"/>
      <c r="O28" s="9"/>
      <c r="P28" s="9"/>
      <c r="Q28" s="9"/>
      <c r="R28" s="9"/>
      <c r="S28" s="9"/>
      <c r="T28" s="9"/>
      <c r="U28" s="9"/>
      <c r="V28" s="9"/>
      <c r="W28" s="7"/>
    </row>
    <row r="29" spans="1:23" x14ac:dyDescent="0.3">
      <c r="A29" s="8"/>
      <c r="B29" s="9"/>
      <c r="C29" s="9"/>
      <c r="D29" s="9"/>
      <c r="E29" s="9"/>
      <c r="F29" s="9"/>
      <c r="G29" s="9"/>
      <c r="H29" s="9"/>
      <c r="I29" s="9"/>
      <c r="J29" s="9"/>
      <c r="K29" s="9"/>
      <c r="L29" s="9"/>
      <c r="M29" s="9"/>
      <c r="N29" s="9"/>
      <c r="O29" s="9"/>
      <c r="P29" s="9"/>
      <c r="Q29" s="9"/>
      <c r="R29" s="9"/>
      <c r="S29" s="9"/>
      <c r="T29" s="9"/>
      <c r="U29" s="9"/>
      <c r="V29" s="9"/>
      <c r="W29" s="7"/>
    </row>
    <row r="30" spans="1:23" x14ac:dyDescent="0.3">
      <c r="A30" s="8"/>
      <c r="B30" s="9"/>
      <c r="C30" s="9"/>
      <c r="D30" s="9"/>
      <c r="E30" s="9"/>
      <c r="F30" s="9"/>
      <c r="G30" s="9"/>
      <c r="H30" s="9"/>
      <c r="I30" s="9"/>
      <c r="J30" s="9"/>
      <c r="K30" s="9"/>
      <c r="L30" s="9"/>
      <c r="M30" s="9"/>
      <c r="N30" s="9"/>
      <c r="O30" s="9"/>
      <c r="P30" s="9"/>
      <c r="Q30" s="9"/>
      <c r="R30" s="9"/>
      <c r="S30" s="9"/>
      <c r="T30" s="9"/>
      <c r="U30" s="9"/>
      <c r="V30" s="9"/>
      <c r="W30" s="7"/>
    </row>
    <row r="31" spans="1:23" ht="15" thickBot="1" x14ac:dyDescent="0.35">
      <c r="A31" s="13"/>
      <c r="B31" s="14"/>
      <c r="C31" s="14"/>
      <c r="D31" s="14"/>
      <c r="E31" s="14"/>
      <c r="F31" s="14"/>
      <c r="G31" s="14"/>
      <c r="H31" s="14"/>
      <c r="I31" s="14"/>
      <c r="J31" s="14"/>
      <c r="K31" s="14"/>
      <c r="L31" s="14"/>
      <c r="M31" s="14"/>
      <c r="N31" s="14"/>
      <c r="O31" s="14"/>
      <c r="P31" s="14"/>
      <c r="Q31" s="14"/>
      <c r="R31" s="14"/>
      <c r="S31" s="14"/>
      <c r="T31" s="14"/>
      <c r="U31" s="14"/>
      <c r="V31" s="14"/>
      <c r="W31" s="15"/>
    </row>
  </sheetData>
  <mergeCells count="4">
    <mergeCell ref="B18:E27"/>
    <mergeCell ref="A3:R3"/>
    <mergeCell ref="S3:W3"/>
    <mergeCell ref="A1:W2"/>
  </mergeCells>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AF368-F5EE-4908-801A-CCD099D3DBC3}">
  <dimension ref="A1:AF41"/>
  <sheetViews>
    <sheetView topLeftCell="A29" zoomScale="89" zoomScaleNormal="160" workbookViewId="0">
      <selection activeCell="E27" sqref="E27"/>
    </sheetView>
  </sheetViews>
  <sheetFormatPr defaultRowHeight="14.4" x14ac:dyDescent="0.3"/>
  <cols>
    <col min="3" max="3" width="22.109375" bestFit="1" customWidth="1"/>
    <col min="31" max="31" width="15.21875" bestFit="1" customWidth="1"/>
    <col min="32" max="32" width="23.109375" bestFit="1" customWidth="1"/>
  </cols>
  <sheetData>
    <row r="1" spans="1:32" ht="14.4" customHeight="1" x14ac:dyDescent="0.3">
      <c r="A1" s="69" t="s">
        <v>112</v>
      </c>
      <c r="B1" s="70"/>
      <c r="C1" s="70"/>
      <c r="D1" s="70"/>
      <c r="E1" s="70"/>
      <c r="F1" s="70"/>
      <c r="G1" s="70"/>
      <c r="H1" s="70"/>
      <c r="I1" s="70"/>
      <c r="J1" s="70"/>
      <c r="K1" s="70"/>
      <c r="L1" s="70"/>
      <c r="M1" s="70"/>
      <c r="N1" s="70"/>
      <c r="O1" s="70"/>
      <c r="P1" s="70"/>
      <c r="Q1" s="70"/>
      <c r="R1" s="70"/>
      <c r="S1" s="70"/>
      <c r="T1" s="70"/>
      <c r="U1" s="70"/>
      <c r="V1" s="70"/>
      <c r="W1" s="70"/>
      <c r="X1" s="71"/>
      <c r="Z1" t="s">
        <v>483</v>
      </c>
      <c r="AA1" t="s">
        <v>321</v>
      </c>
      <c r="AB1" t="s">
        <v>484</v>
      </c>
      <c r="AC1" t="s">
        <v>485</v>
      </c>
      <c r="AD1" t="s">
        <v>486</v>
      </c>
      <c r="AE1" t="s">
        <v>487</v>
      </c>
      <c r="AF1" t="s">
        <v>488</v>
      </c>
    </row>
    <row r="2" spans="1:32" ht="15" customHeight="1" thickBot="1" x14ac:dyDescent="0.35">
      <c r="A2" s="72"/>
      <c r="B2" s="73"/>
      <c r="C2" s="73"/>
      <c r="D2" s="73"/>
      <c r="E2" s="73"/>
      <c r="F2" s="73"/>
      <c r="G2" s="73"/>
      <c r="H2" s="73"/>
      <c r="I2" s="73"/>
      <c r="J2" s="73"/>
      <c r="K2" s="73"/>
      <c r="L2" s="73"/>
      <c r="M2" s="73"/>
      <c r="N2" s="73"/>
      <c r="O2" s="73"/>
      <c r="P2" s="73"/>
      <c r="Q2" s="73"/>
      <c r="R2" s="73"/>
      <c r="S2" s="73"/>
      <c r="T2" s="73"/>
      <c r="U2" s="73"/>
      <c r="V2" s="73"/>
      <c r="W2" s="73"/>
      <c r="X2" s="74"/>
      <c r="Z2">
        <v>1</v>
      </c>
      <c r="AA2" s="3" t="s">
        <v>324</v>
      </c>
      <c r="AB2" s="3" t="s">
        <v>42</v>
      </c>
      <c r="AC2">
        <v>123</v>
      </c>
      <c r="AD2">
        <v>556.83000000000004</v>
      </c>
      <c r="AE2">
        <v>4.0999999999999996</v>
      </c>
      <c r="AF2" t="str">
        <f>Z2 &amp; ", " &amp; northwind_q9_employeeidnametitletasksavgsalestenure_view[[#This Row],[Title]]</f>
        <v>1, Sales Representative</v>
      </c>
    </row>
    <row r="3" spans="1:32" x14ac:dyDescent="0.3">
      <c r="A3" s="16"/>
      <c r="B3" s="17"/>
      <c r="C3" s="17"/>
      <c r="D3" s="17"/>
      <c r="E3" s="17"/>
      <c r="F3" s="17"/>
      <c r="G3" s="17"/>
      <c r="H3" s="17"/>
      <c r="I3" s="17"/>
      <c r="J3" s="17"/>
      <c r="K3" s="17"/>
      <c r="L3" s="17"/>
      <c r="M3" s="17"/>
      <c r="N3" s="17"/>
      <c r="O3" s="17"/>
      <c r="P3" s="17"/>
      <c r="Q3" s="17"/>
      <c r="R3" s="17"/>
      <c r="S3" s="17"/>
      <c r="T3" s="17"/>
      <c r="U3" s="17"/>
      <c r="V3" s="17"/>
      <c r="W3" s="17"/>
      <c r="X3" s="18"/>
      <c r="Z3">
        <v>2</v>
      </c>
      <c r="AA3" s="3" t="s">
        <v>326</v>
      </c>
      <c r="AB3" s="3" t="s">
        <v>310</v>
      </c>
      <c r="AC3">
        <v>96</v>
      </c>
      <c r="AD3">
        <v>691.03</v>
      </c>
      <c r="AE3">
        <v>3.81</v>
      </c>
      <c r="AF3" t="str">
        <f>Z3 &amp; ", " &amp; northwind_q9_employeeidnametitletasksavgsalestenure_view[[#This Row],[Title]]</f>
        <v>2, Vice President, Sales</v>
      </c>
    </row>
    <row r="4" spans="1:32" x14ac:dyDescent="0.3">
      <c r="A4" s="8"/>
      <c r="B4" s="9"/>
      <c r="C4" s="9"/>
      <c r="D4" s="9"/>
      <c r="E4" s="9"/>
      <c r="F4" s="9"/>
      <c r="G4" s="9"/>
      <c r="H4" s="9"/>
      <c r="I4" s="9"/>
      <c r="J4" s="9"/>
      <c r="K4" s="9"/>
      <c r="L4" s="9"/>
      <c r="M4" s="9"/>
      <c r="N4" s="9"/>
      <c r="O4" s="9"/>
      <c r="P4" s="9"/>
      <c r="Q4" s="9"/>
      <c r="R4" s="9"/>
      <c r="S4" s="9"/>
      <c r="T4" s="9"/>
      <c r="U4" s="9"/>
      <c r="V4" s="9"/>
      <c r="W4" s="9"/>
      <c r="X4" s="7"/>
      <c r="Z4">
        <v>3</v>
      </c>
      <c r="AA4" s="3" t="s">
        <v>325</v>
      </c>
      <c r="AB4" s="3" t="s">
        <v>42</v>
      </c>
      <c r="AC4">
        <v>127</v>
      </c>
      <c r="AD4">
        <v>631.82000000000005</v>
      </c>
      <c r="AE4">
        <v>4.18</v>
      </c>
      <c r="AF4" t="str">
        <f>Z4 &amp; ", " &amp; northwind_q9_employeeidnametitletasksavgsalestenure_view[[#This Row],[Title]]</f>
        <v>3, Sales Representative</v>
      </c>
    </row>
    <row r="5" spans="1:32" x14ac:dyDescent="0.3">
      <c r="A5" s="8"/>
      <c r="B5" s="9"/>
      <c r="C5" s="9"/>
      <c r="D5" s="9"/>
      <c r="E5" s="9"/>
      <c r="F5" s="9"/>
      <c r="G5" s="9"/>
      <c r="H5" s="9"/>
      <c r="I5" s="9"/>
      <c r="J5" s="9"/>
      <c r="K5" s="9"/>
      <c r="L5" s="9"/>
      <c r="M5" s="9"/>
      <c r="N5" s="9"/>
      <c r="O5" s="9"/>
      <c r="P5" s="9"/>
      <c r="Q5" s="9"/>
      <c r="R5" s="9"/>
      <c r="S5" s="9"/>
      <c r="T5" s="9"/>
      <c r="U5" s="9"/>
      <c r="V5" s="9"/>
      <c r="W5" s="9"/>
      <c r="X5" s="7"/>
      <c r="Z5">
        <v>4</v>
      </c>
      <c r="AA5" s="3" t="s">
        <v>323</v>
      </c>
      <c r="AB5" s="3" t="s">
        <v>42</v>
      </c>
      <c r="AC5">
        <v>156</v>
      </c>
      <c r="AD5">
        <v>554.5</v>
      </c>
      <c r="AE5">
        <v>3.09</v>
      </c>
      <c r="AF5" t="str">
        <f>Z5 &amp; ", " &amp; northwind_q9_employeeidnametitletasksavgsalestenure_view[[#This Row],[Title]]</f>
        <v>4, Sales Representative</v>
      </c>
    </row>
    <row r="6" spans="1:32" x14ac:dyDescent="0.3">
      <c r="A6" s="8"/>
      <c r="B6" s="9"/>
      <c r="C6" s="9"/>
      <c r="D6" s="9"/>
      <c r="E6" s="9"/>
      <c r="F6" s="9"/>
      <c r="G6" s="9"/>
      <c r="H6" s="9"/>
      <c r="I6" s="9"/>
      <c r="J6" s="9"/>
      <c r="K6" s="9"/>
      <c r="L6" s="9"/>
      <c r="M6" s="9"/>
      <c r="N6" s="9"/>
      <c r="O6" s="9"/>
      <c r="P6" s="9"/>
      <c r="Q6" s="9"/>
      <c r="R6" s="9"/>
      <c r="S6" s="9"/>
      <c r="T6" s="9"/>
      <c r="U6" s="9"/>
      <c r="V6" s="9"/>
      <c r="W6" s="9"/>
      <c r="X6" s="7"/>
      <c r="Z6">
        <v>5</v>
      </c>
      <c r="AA6" s="3" t="s">
        <v>331</v>
      </c>
      <c r="AB6" s="3" t="s">
        <v>41</v>
      </c>
      <c r="AC6">
        <v>42</v>
      </c>
      <c r="AD6">
        <v>587.97</v>
      </c>
      <c r="AE6">
        <v>2.64</v>
      </c>
      <c r="AF6" t="str">
        <f>Z6 &amp; ", " &amp; northwind_q9_employeeidnametitletasksavgsalestenure_view[[#This Row],[Title]]</f>
        <v>5, Sales Manager</v>
      </c>
    </row>
    <row r="7" spans="1:32" x14ac:dyDescent="0.3">
      <c r="A7" s="8"/>
      <c r="B7" s="9"/>
      <c r="C7" s="9"/>
      <c r="D7" s="9"/>
      <c r="E7" s="9"/>
      <c r="F7" s="9"/>
      <c r="G7" s="9"/>
      <c r="H7" s="9"/>
      <c r="I7" s="9"/>
      <c r="J7" s="9"/>
      <c r="K7" s="9"/>
      <c r="L7" s="9"/>
      <c r="M7" s="9"/>
      <c r="N7" s="9"/>
      <c r="O7" s="9"/>
      <c r="P7" s="9"/>
      <c r="Q7" s="9"/>
      <c r="R7" s="9"/>
      <c r="S7" s="9"/>
      <c r="T7" s="9"/>
      <c r="U7" s="9"/>
      <c r="V7" s="9"/>
      <c r="W7" s="9"/>
      <c r="X7" s="7"/>
      <c r="Z7">
        <v>6</v>
      </c>
      <c r="AA7" s="3" t="s">
        <v>329</v>
      </c>
      <c r="AB7" s="3" t="s">
        <v>42</v>
      </c>
      <c r="AC7">
        <v>67</v>
      </c>
      <c r="AD7">
        <v>439.96</v>
      </c>
      <c r="AE7">
        <v>2.64</v>
      </c>
      <c r="AF7" t="str">
        <f>Z7 &amp; ", " &amp; northwind_q9_employeeidnametitletasksavgsalestenure_view[[#This Row],[Title]]</f>
        <v>6, Sales Representative</v>
      </c>
    </row>
    <row r="8" spans="1:32" x14ac:dyDescent="0.3">
      <c r="A8" s="8"/>
      <c r="B8" s="9"/>
      <c r="C8" s="9"/>
      <c r="D8" s="9"/>
      <c r="E8" s="9"/>
      <c r="F8" s="9"/>
      <c r="G8" s="9"/>
      <c r="H8" s="9"/>
      <c r="I8" s="9"/>
      <c r="J8" s="9"/>
      <c r="K8" s="9"/>
      <c r="L8" s="9"/>
      <c r="M8" s="9"/>
      <c r="N8" s="9"/>
      <c r="O8" s="9"/>
      <c r="P8" s="9"/>
      <c r="Q8" s="9"/>
      <c r="R8" s="9"/>
      <c r="S8" s="9"/>
      <c r="T8" s="9"/>
      <c r="U8" s="9"/>
      <c r="V8" s="9"/>
      <c r="W8" s="9"/>
      <c r="X8" s="7"/>
      <c r="Z8">
        <v>7</v>
      </c>
      <c r="AA8" s="3" t="s">
        <v>328</v>
      </c>
      <c r="AB8" s="3" t="s">
        <v>42</v>
      </c>
      <c r="AC8">
        <v>72</v>
      </c>
      <c r="AD8">
        <v>707.77</v>
      </c>
      <c r="AE8">
        <v>2.42</v>
      </c>
      <c r="AF8" t="str">
        <f>Z8 &amp; ", " &amp; northwind_q9_employeeidnametitletasksavgsalestenure_view[[#This Row],[Title]]</f>
        <v>7, Sales Representative</v>
      </c>
    </row>
    <row r="9" spans="1:32" x14ac:dyDescent="0.3">
      <c r="A9" s="8"/>
      <c r="B9" s="9"/>
      <c r="C9" s="9"/>
      <c r="D9" s="9"/>
      <c r="E9" s="9"/>
      <c r="F9" s="9"/>
      <c r="G9" s="9"/>
      <c r="H9" s="9"/>
      <c r="I9" s="9"/>
      <c r="J9" s="9"/>
      <c r="K9" s="9"/>
      <c r="L9" s="9"/>
      <c r="M9" s="9"/>
      <c r="N9" s="9"/>
      <c r="O9" s="9"/>
      <c r="P9" s="9"/>
      <c r="Q9" s="9"/>
      <c r="R9" s="9"/>
      <c r="S9" s="9"/>
      <c r="T9" s="9"/>
      <c r="U9" s="9"/>
      <c r="V9" s="9"/>
      <c r="W9" s="9"/>
      <c r="X9" s="7"/>
      <c r="Z9">
        <v>8</v>
      </c>
      <c r="AA9" s="3" t="s">
        <v>327</v>
      </c>
      <c r="AB9" s="3" t="s">
        <v>311</v>
      </c>
      <c r="AC9">
        <v>104</v>
      </c>
      <c r="AD9">
        <v>487.93</v>
      </c>
      <c r="AE9">
        <v>2.25</v>
      </c>
      <c r="AF9" t="str">
        <f>Z9 &amp; ", " &amp; northwind_q9_employeeidnametitletasksavgsalestenure_view[[#This Row],[Title]]</f>
        <v>8, Inside Sales Coordinator</v>
      </c>
    </row>
    <row r="10" spans="1:32" x14ac:dyDescent="0.3">
      <c r="A10" s="8"/>
      <c r="B10" s="9"/>
      <c r="C10" s="9"/>
      <c r="D10" s="9"/>
      <c r="E10" s="9"/>
      <c r="F10" s="9"/>
      <c r="G10" s="9"/>
      <c r="H10" s="9"/>
      <c r="I10" s="9"/>
      <c r="J10" s="9"/>
      <c r="K10" s="9"/>
      <c r="L10" s="9"/>
      <c r="M10" s="9"/>
      <c r="N10" s="9"/>
      <c r="O10" s="9"/>
      <c r="P10" s="9"/>
      <c r="Q10" s="9"/>
      <c r="R10" s="9"/>
      <c r="S10" s="9"/>
      <c r="T10" s="9"/>
      <c r="U10" s="9"/>
      <c r="V10" s="9"/>
      <c r="W10" s="9"/>
      <c r="X10" s="7"/>
      <c r="Z10">
        <v>9</v>
      </c>
      <c r="AA10" s="3" t="s">
        <v>330</v>
      </c>
      <c r="AB10" s="3" t="s">
        <v>42</v>
      </c>
      <c r="AC10">
        <v>43</v>
      </c>
      <c r="AD10">
        <v>722.51</v>
      </c>
      <c r="AE10">
        <v>1.56</v>
      </c>
      <c r="AF10" t="str">
        <f>Z10 &amp; ", " &amp; northwind_q9_employeeidnametitletasksavgsalestenure_view[[#This Row],[Title]]</f>
        <v>9, Sales Representative</v>
      </c>
    </row>
    <row r="11" spans="1:32" x14ac:dyDescent="0.3">
      <c r="A11" s="8"/>
      <c r="B11" s="9"/>
      <c r="C11" s="9"/>
      <c r="D11" s="9"/>
      <c r="E11" s="9"/>
      <c r="F11" s="9"/>
      <c r="G11" s="9"/>
      <c r="H11" s="9"/>
      <c r="I11" s="9"/>
      <c r="J11" s="9"/>
      <c r="K11" s="9"/>
      <c r="L11" s="9"/>
      <c r="M11" s="9"/>
      <c r="N11" s="9"/>
      <c r="O11" s="9"/>
      <c r="P11" s="9"/>
      <c r="Q11" s="9"/>
      <c r="R11" s="9"/>
      <c r="S11" s="9"/>
      <c r="T11" s="9"/>
      <c r="U11" s="9"/>
      <c r="V11" s="9"/>
      <c r="W11" s="9"/>
      <c r="X11" s="7"/>
    </row>
    <row r="12" spans="1:32" x14ac:dyDescent="0.3">
      <c r="A12" s="8"/>
      <c r="B12" s="9"/>
      <c r="C12" s="9"/>
      <c r="D12" s="9"/>
      <c r="E12" s="9"/>
      <c r="F12" s="9"/>
      <c r="G12" s="9"/>
      <c r="H12" s="9"/>
      <c r="I12" s="9"/>
      <c r="J12" s="9"/>
      <c r="K12" s="9"/>
      <c r="L12" s="9"/>
      <c r="M12" s="9"/>
      <c r="N12" s="9"/>
      <c r="O12" s="9"/>
      <c r="P12" s="9"/>
      <c r="Q12" s="9"/>
      <c r="R12" s="9"/>
      <c r="S12" s="9"/>
      <c r="T12" s="9"/>
      <c r="U12" s="9"/>
      <c r="V12" s="9"/>
      <c r="W12" s="9"/>
      <c r="X12" s="7"/>
    </row>
    <row r="13" spans="1:32" x14ac:dyDescent="0.3">
      <c r="A13" s="8"/>
      <c r="B13" s="9"/>
      <c r="C13" s="9"/>
      <c r="D13" s="9"/>
      <c r="E13" s="9"/>
      <c r="F13" s="9"/>
      <c r="G13" s="9"/>
      <c r="H13" s="9"/>
      <c r="I13" s="9"/>
      <c r="J13" s="9"/>
      <c r="K13" s="9"/>
      <c r="L13" s="9"/>
      <c r="M13" s="9"/>
      <c r="N13" s="9"/>
      <c r="O13" s="9"/>
      <c r="P13" s="9"/>
      <c r="Q13" s="9"/>
      <c r="R13" s="9"/>
      <c r="S13" s="9"/>
      <c r="T13" s="9"/>
      <c r="U13" s="9"/>
      <c r="V13" s="9"/>
      <c r="W13" s="9"/>
      <c r="X13" s="7"/>
    </row>
    <row r="14" spans="1:32" x14ac:dyDescent="0.3">
      <c r="A14" s="8"/>
      <c r="B14" s="9"/>
      <c r="C14" s="9"/>
      <c r="D14" s="9"/>
      <c r="E14" s="9"/>
      <c r="F14" s="9"/>
      <c r="G14" s="9"/>
      <c r="H14" s="9"/>
      <c r="I14" s="9"/>
      <c r="J14" s="9"/>
      <c r="K14" s="9"/>
      <c r="L14" s="9"/>
      <c r="M14" s="9"/>
      <c r="N14" s="9"/>
      <c r="O14" s="9"/>
      <c r="P14" s="9"/>
      <c r="Q14" s="9"/>
      <c r="R14" s="9"/>
      <c r="S14" s="9"/>
      <c r="T14" s="9"/>
      <c r="U14" s="9"/>
      <c r="V14" s="9"/>
      <c r="W14" s="9"/>
      <c r="X14" s="7"/>
    </row>
    <row r="15" spans="1:32" x14ac:dyDescent="0.3">
      <c r="A15" s="8"/>
      <c r="B15" s="9"/>
      <c r="C15" s="9"/>
      <c r="D15" s="9"/>
      <c r="E15" s="9"/>
      <c r="F15" s="9"/>
      <c r="G15" s="9"/>
      <c r="H15" s="9"/>
      <c r="I15" s="9"/>
      <c r="J15" s="9"/>
      <c r="K15" s="9"/>
      <c r="L15" s="9"/>
      <c r="M15" s="9"/>
      <c r="N15" s="9"/>
      <c r="O15" s="9"/>
      <c r="P15" s="9"/>
      <c r="Q15" s="9"/>
      <c r="R15" s="9"/>
      <c r="S15" s="9"/>
      <c r="T15" s="9"/>
      <c r="U15" s="9"/>
      <c r="V15" s="9"/>
      <c r="W15" s="9"/>
      <c r="X15" s="7"/>
    </row>
    <row r="16" spans="1:32" x14ac:dyDescent="0.3">
      <c r="A16" s="8"/>
      <c r="B16" s="9"/>
      <c r="C16" s="9"/>
      <c r="D16" s="9"/>
      <c r="E16" s="9"/>
      <c r="F16" s="9"/>
      <c r="G16" s="9"/>
      <c r="H16" s="9"/>
      <c r="I16" s="9"/>
      <c r="J16" s="9"/>
      <c r="K16" s="9"/>
      <c r="L16" s="9"/>
      <c r="M16" s="9"/>
      <c r="N16" s="9"/>
      <c r="O16" s="9"/>
      <c r="P16" s="9"/>
      <c r="Q16" s="9"/>
      <c r="R16" s="9"/>
      <c r="S16" s="9"/>
      <c r="T16" s="9"/>
      <c r="U16" s="9"/>
      <c r="V16" s="9"/>
      <c r="W16" s="9"/>
      <c r="X16" s="7"/>
    </row>
    <row r="17" spans="1:24" x14ac:dyDescent="0.3">
      <c r="A17" s="8"/>
      <c r="B17" s="9"/>
      <c r="C17" s="9"/>
      <c r="D17" s="9"/>
      <c r="E17" s="9"/>
      <c r="F17" s="9"/>
      <c r="G17" s="9"/>
      <c r="H17" s="9"/>
      <c r="I17" s="9"/>
      <c r="J17" s="9"/>
      <c r="K17" s="9"/>
      <c r="L17" s="9"/>
      <c r="M17" s="9"/>
      <c r="N17" s="9"/>
      <c r="O17" s="9"/>
      <c r="P17" s="9"/>
      <c r="Q17" s="9"/>
      <c r="R17" s="9"/>
      <c r="S17" s="9"/>
      <c r="T17" s="9"/>
      <c r="U17" s="9"/>
      <c r="V17" s="9"/>
      <c r="W17" s="9"/>
      <c r="X17" s="7"/>
    </row>
    <row r="18" spans="1:24" x14ac:dyDescent="0.3">
      <c r="A18" s="8"/>
      <c r="B18" s="9"/>
      <c r="C18" s="9"/>
      <c r="D18" s="9"/>
      <c r="E18" s="9"/>
      <c r="F18" s="9"/>
      <c r="G18" s="9"/>
      <c r="H18" s="9"/>
      <c r="I18" s="9"/>
      <c r="J18" s="9"/>
      <c r="K18" s="9"/>
      <c r="L18" s="9"/>
      <c r="M18" s="9"/>
      <c r="N18" s="9"/>
      <c r="O18" s="9"/>
      <c r="P18" s="9"/>
      <c r="Q18" s="9"/>
      <c r="R18" s="9"/>
      <c r="S18" s="9"/>
      <c r="T18" s="9"/>
      <c r="U18" s="9"/>
      <c r="V18" s="9"/>
      <c r="W18" s="9"/>
      <c r="X18" s="7"/>
    </row>
    <row r="19" spans="1:24" x14ac:dyDescent="0.3">
      <c r="A19" s="8"/>
      <c r="B19" s="9"/>
      <c r="C19" s="9"/>
      <c r="D19" s="9"/>
      <c r="E19" s="9"/>
      <c r="F19" s="9"/>
      <c r="G19" s="9"/>
      <c r="H19" s="9"/>
      <c r="I19" s="9"/>
      <c r="J19" s="9"/>
      <c r="K19" s="9"/>
      <c r="L19" s="9"/>
      <c r="M19" s="9"/>
      <c r="N19" s="9"/>
      <c r="O19" s="9"/>
      <c r="P19" s="9"/>
      <c r="Q19" s="9"/>
      <c r="R19" s="9"/>
      <c r="S19" s="9"/>
      <c r="T19" s="9"/>
      <c r="U19" s="9"/>
      <c r="V19" s="9"/>
      <c r="W19" s="9"/>
      <c r="X19" s="7"/>
    </row>
    <row r="20" spans="1:24" x14ac:dyDescent="0.3">
      <c r="A20" s="8"/>
      <c r="B20" s="9"/>
      <c r="C20" s="9"/>
      <c r="D20" s="9"/>
      <c r="E20" s="9"/>
      <c r="F20" s="9"/>
      <c r="G20" s="9"/>
      <c r="H20" s="9"/>
      <c r="I20" s="9"/>
      <c r="J20" s="9"/>
      <c r="K20" s="9"/>
      <c r="L20" s="9"/>
      <c r="M20" s="9"/>
      <c r="N20" s="9"/>
      <c r="O20" s="9"/>
      <c r="P20" s="9"/>
      <c r="Q20" s="9"/>
      <c r="R20" s="9"/>
      <c r="S20" s="9"/>
      <c r="T20" s="9"/>
      <c r="U20" s="9"/>
      <c r="V20" s="9"/>
      <c r="W20" s="9"/>
      <c r="X20" s="7"/>
    </row>
    <row r="21" spans="1:24" x14ac:dyDescent="0.3">
      <c r="A21" s="8"/>
      <c r="B21" s="9"/>
      <c r="C21" s="9"/>
      <c r="D21" s="9"/>
      <c r="E21" s="9"/>
      <c r="F21" s="9"/>
      <c r="G21" s="9"/>
      <c r="H21" s="9"/>
      <c r="I21" s="9"/>
      <c r="J21" s="9"/>
      <c r="K21" s="9"/>
      <c r="L21" s="9"/>
      <c r="M21" s="9"/>
      <c r="N21" s="9"/>
      <c r="O21" s="9"/>
      <c r="P21" s="9"/>
      <c r="Q21" s="9"/>
      <c r="R21" s="9"/>
      <c r="S21" s="9"/>
      <c r="T21" s="9"/>
      <c r="U21" s="9"/>
      <c r="V21" s="9"/>
      <c r="W21" s="9"/>
      <c r="X21" s="7"/>
    </row>
    <row r="22" spans="1:24" x14ac:dyDescent="0.3">
      <c r="A22" s="8"/>
      <c r="B22" s="9"/>
      <c r="C22" s="9"/>
      <c r="D22" s="9"/>
      <c r="E22" s="9"/>
      <c r="F22" s="9"/>
      <c r="G22" s="9"/>
      <c r="H22" s="9"/>
      <c r="I22" s="9"/>
      <c r="J22" s="9"/>
      <c r="K22" s="9"/>
      <c r="L22" s="9"/>
      <c r="M22" s="9"/>
      <c r="N22" s="9"/>
      <c r="O22" s="9"/>
      <c r="P22" s="9"/>
      <c r="Q22" s="9"/>
      <c r="R22" s="9"/>
      <c r="S22" s="9"/>
      <c r="T22" s="9"/>
      <c r="U22" s="9"/>
      <c r="V22" s="9"/>
      <c r="W22" s="9"/>
      <c r="X22" s="7"/>
    </row>
    <row r="23" spans="1:24" x14ac:dyDescent="0.3">
      <c r="A23" s="8"/>
      <c r="B23" s="9"/>
      <c r="C23" s="9"/>
      <c r="D23" s="9"/>
      <c r="E23" s="9"/>
      <c r="F23" s="9"/>
      <c r="G23" s="9"/>
      <c r="H23" s="9"/>
      <c r="I23" s="9"/>
      <c r="J23" s="9"/>
      <c r="K23" s="9"/>
      <c r="L23" s="9"/>
      <c r="M23" s="9"/>
      <c r="N23" s="9"/>
      <c r="O23" s="9"/>
      <c r="P23" s="9"/>
      <c r="Q23" s="9"/>
      <c r="R23" s="9"/>
      <c r="S23" s="9"/>
      <c r="T23" s="9"/>
      <c r="U23" s="9"/>
      <c r="V23" s="9"/>
      <c r="W23" s="9"/>
      <c r="X23" s="7"/>
    </row>
    <row r="24" spans="1:24" x14ac:dyDescent="0.3">
      <c r="A24" s="8"/>
      <c r="B24" s="9"/>
      <c r="C24" s="9"/>
      <c r="D24" s="9"/>
      <c r="E24" s="9"/>
      <c r="F24" s="9"/>
      <c r="G24" s="9"/>
      <c r="H24" s="9"/>
      <c r="I24" s="9"/>
      <c r="J24" s="9"/>
      <c r="K24" s="9"/>
      <c r="L24" s="9"/>
      <c r="M24" s="9"/>
      <c r="N24" s="9"/>
      <c r="O24" s="9"/>
      <c r="P24" s="9"/>
      <c r="Q24" s="9"/>
      <c r="R24" s="9"/>
      <c r="S24" s="9"/>
      <c r="T24" s="9"/>
      <c r="U24" s="9"/>
      <c r="V24" s="9"/>
      <c r="W24" s="9"/>
      <c r="X24" s="7"/>
    </row>
    <row r="25" spans="1:24" x14ac:dyDescent="0.3">
      <c r="A25" s="8"/>
      <c r="B25" s="9"/>
      <c r="C25" s="9"/>
      <c r="D25" s="9"/>
      <c r="E25" s="9"/>
      <c r="F25" s="9"/>
      <c r="G25" s="9"/>
      <c r="H25" s="9"/>
      <c r="I25" s="9"/>
      <c r="J25" s="9"/>
      <c r="K25" s="9"/>
      <c r="L25" s="9"/>
      <c r="M25" s="9"/>
      <c r="N25" s="9"/>
      <c r="O25" s="9"/>
      <c r="P25" s="9"/>
      <c r="Q25" s="9"/>
      <c r="R25" s="9"/>
      <c r="S25" s="9"/>
      <c r="T25" s="9"/>
      <c r="U25" s="9"/>
      <c r="V25" s="9"/>
      <c r="W25" s="9"/>
      <c r="X25" s="7"/>
    </row>
    <row r="26" spans="1:24" x14ac:dyDescent="0.3">
      <c r="A26" s="8"/>
      <c r="B26" s="9"/>
      <c r="C26" s="9"/>
      <c r="D26" s="9"/>
      <c r="E26" s="9"/>
      <c r="F26" s="9"/>
      <c r="G26" s="9"/>
      <c r="H26" s="9"/>
      <c r="I26" s="9"/>
      <c r="J26" s="9"/>
      <c r="K26" s="9"/>
      <c r="L26" s="9"/>
      <c r="M26" s="9"/>
      <c r="N26" s="9"/>
      <c r="O26" s="9"/>
      <c r="P26" s="9"/>
      <c r="Q26" s="9"/>
      <c r="R26" s="9"/>
      <c r="S26" s="9"/>
      <c r="T26" s="9"/>
      <c r="U26" s="9"/>
      <c r="V26" s="9"/>
      <c r="W26" s="9"/>
      <c r="X26" s="7"/>
    </row>
    <row r="27" spans="1:24" x14ac:dyDescent="0.3">
      <c r="A27" s="8"/>
      <c r="B27" s="9"/>
      <c r="C27" s="9"/>
      <c r="D27" s="9"/>
      <c r="E27" s="9"/>
      <c r="F27" s="9"/>
      <c r="G27" s="9"/>
      <c r="H27" s="9"/>
      <c r="I27" s="9"/>
      <c r="J27" s="9"/>
      <c r="K27" s="9"/>
      <c r="L27" s="9"/>
      <c r="M27" s="9"/>
      <c r="N27" s="9"/>
      <c r="O27" s="9"/>
      <c r="P27" s="9"/>
      <c r="Q27" s="9"/>
      <c r="R27" s="9"/>
      <c r="S27" s="9"/>
      <c r="T27" s="9"/>
      <c r="U27" s="9"/>
      <c r="V27" s="9"/>
      <c r="W27" s="9"/>
      <c r="X27" s="7"/>
    </row>
    <row r="28" spans="1:24" ht="15" thickBot="1" x14ac:dyDescent="0.35">
      <c r="A28" s="8"/>
      <c r="B28" s="9"/>
      <c r="C28" s="9"/>
      <c r="D28" s="9"/>
      <c r="E28" s="9"/>
      <c r="F28" s="9"/>
      <c r="G28" s="9"/>
      <c r="H28" s="9"/>
      <c r="I28" s="9"/>
      <c r="J28" s="9"/>
      <c r="K28" s="9"/>
      <c r="L28" s="9"/>
      <c r="M28" s="9"/>
      <c r="N28" s="9"/>
      <c r="O28" s="9"/>
      <c r="P28" s="9"/>
      <c r="Q28" s="9"/>
      <c r="R28" s="9"/>
      <c r="S28" s="9"/>
      <c r="T28" s="9"/>
      <c r="U28" s="9"/>
      <c r="V28" s="9"/>
      <c r="W28" s="9"/>
      <c r="X28" s="7"/>
    </row>
    <row r="29" spans="1:24" ht="14.4" customHeight="1" x14ac:dyDescent="0.3">
      <c r="A29" s="8"/>
      <c r="B29" s="9"/>
      <c r="C29" s="26" t="s">
        <v>489</v>
      </c>
      <c r="D29" s="27"/>
      <c r="E29" s="27"/>
      <c r="F29" s="28"/>
      <c r="G29" s="9"/>
      <c r="H29" s="9"/>
      <c r="I29" s="9"/>
      <c r="J29" s="9"/>
      <c r="K29" s="9"/>
      <c r="L29" s="9"/>
      <c r="M29" s="9"/>
      <c r="N29" s="9"/>
      <c r="O29" s="9"/>
      <c r="P29" s="9"/>
      <c r="Q29" s="9"/>
      <c r="R29" s="9"/>
      <c r="S29" s="9"/>
      <c r="T29" s="9"/>
      <c r="U29" s="9"/>
      <c r="V29" s="9"/>
      <c r="W29" s="9"/>
      <c r="X29" s="7"/>
    </row>
    <row r="30" spans="1:24" ht="14.4" customHeight="1" x14ac:dyDescent="0.3">
      <c r="A30" s="8"/>
      <c r="B30" s="9"/>
      <c r="C30" s="29"/>
      <c r="D30" s="30"/>
      <c r="E30" s="30"/>
      <c r="F30" s="31"/>
      <c r="G30" s="9"/>
      <c r="H30" s="9"/>
      <c r="I30" s="9"/>
      <c r="J30" s="9"/>
      <c r="K30" s="9"/>
      <c r="L30" s="9"/>
      <c r="M30" s="9"/>
      <c r="N30" s="9"/>
      <c r="O30" s="9"/>
      <c r="P30" s="9"/>
      <c r="Q30" s="9"/>
      <c r="R30" s="9"/>
      <c r="S30" s="9"/>
      <c r="T30" s="9"/>
      <c r="U30" s="9"/>
      <c r="V30" s="9"/>
      <c r="W30" s="9"/>
      <c r="X30" s="7"/>
    </row>
    <row r="31" spans="1:24" ht="14.4" customHeight="1" x14ac:dyDescent="0.3">
      <c r="A31" s="8"/>
      <c r="B31" s="9"/>
      <c r="C31" s="29"/>
      <c r="D31" s="30"/>
      <c r="E31" s="30"/>
      <c r="F31" s="31"/>
      <c r="G31" s="9"/>
      <c r="H31" s="9"/>
      <c r="I31" s="9"/>
      <c r="J31" s="9"/>
      <c r="K31" s="9"/>
      <c r="L31" s="9"/>
      <c r="M31" s="9"/>
      <c r="N31" s="9"/>
      <c r="O31" s="9"/>
      <c r="P31" s="9"/>
      <c r="Q31" s="9"/>
      <c r="R31" s="9"/>
      <c r="S31" s="9"/>
      <c r="T31" s="9"/>
      <c r="U31" s="9"/>
      <c r="V31" s="9"/>
      <c r="W31" s="9"/>
      <c r="X31" s="7"/>
    </row>
    <row r="32" spans="1:24" ht="14.4" customHeight="1" x14ac:dyDescent="0.3">
      <c r="A32" s="8"/>
      <c r="B32" s="9"/>
      <c r="C32" s="29"/>
      <c r="D32" s="30"/>
      <c r="E32" s="30"/>
      <c r="F32" s="31"/>
      <c r="G32" s="9"/>
      <c r="H32" s="9"/>
      <c r="I32" s="9"/>
      <c r="J32" s="9"/>
      <c r="K32" s="9"/>
      <c r="L32" s="9"/>
      <c r="M32" s="9"/>
      <c r="N32" s="9"/>
      <c r="O32" s="9"/>
      <c r="P32" s="9"/>
      <c r="Q32" s="9"/>
      <c r="R32" s="9"/>
      <c r="S32" s="9"/>
      <c r="T32" s="9"/>
      <c r="U32" s="9"/>
      <c r="V32" s="9"/>
      <c r="W32" s="9"/>
      <c r="X32" s="7"/>
    </row>
    <row r="33" spans="1:24" ht="14.4" customHeight="1" x14ac:dyDescent="0.3">
      <c r="A33" s="8"/>
      <c r="B33" s="9"/>
      <c r="C33" s="29"/>
      <c r="D33" s="30"/>
      <c r="E33" s="30"/>
      <c r="F33" s="31"/>
      <c r="G33" s="9"/>
      <c r="H33" s="9"/>
      <c r="I33" s="9"/>
      <c r="J33" s="9"/>
      <c r="K33" s="9"/>
      <c r="L33" s="9"/>
      <c r="M33" s="9"/>
      <c r="N33" s="9"/>
      <c r="O33" s="9"/>
      <c r="P33" s="9"/>
      <c r="Q33" s="9"/>
      <c r="R33" s="9"/>
      <c r="S33" s="9"/>
      <c r="T33" s="9"/>
      <c r="U33" s="9"/>
      <c r="V33" s="9"/>
      <c r="W33" s="9"/>
      <c r="X33" s="7"/>
    </row>
    <row r="34" spans="1:24" ht="14.4" customHeight="1" x14ac:dyDescent="0.3">
      <c r="A34" s="8"/>
      <c r="B34" s="9"/>
      <c r="C34" s="29"/>
      <c r="D34" s="30"/>
      <c r="E34" s="30"/>
      <c r="F34" s="31"/>
      <c r="G34" s="9"/>
      <c r="H34" s="9"/>
      <c r="I34" s="9"/>
      <c r="J34" s="9"/>
      <c r="K34" s="9"/>
      <c r="L34" s="9"/>
      <c r="M34" s="9"/>
      <c r="N34" s="9"/>
      <c r="O34" s="9"/>
      <c r="P34" s="9"/>
      <c r="Q34" s="9"/>
      <c r="R34" s="9"/>
      <c r="S34" s="9"/>
      <c r="T34" s="9"/>
      <c r="U34" s="9"/>
      <c r="V34" s="9"/>
      <c r="W34" s="9"/>
      <c r="X34" s="7"/>
    </row>
    <row r="35" spans="1:24" ht="14.4" customHeight="1" x14ac:dyDescent="0.3">
      <c r="A35" s="8"/>
      <c r="B35" s="9"/>
      <c r="C35" s="29"/>
      <c r="D35" s="30"/>
      <c r="E35" s="30"/>
      <c r="F35" s="31"/>
      <c r="G35" s="9"/>
      <c r="H35" s="9"/>
      <c r="I35" s="9"/>
      <c r="J35" s="9"/>
      <c r="K35" s="9"/>
      <c r="L35" s="9"/>
      <c r="M35" s="9"/>
      <c r="N35" s="9"/>
      <c r="O35" s="9"/>
      <c r="P35" s="9"/>
      <c r="Q35" s="9"/>
      <c r="R35" s="9"/>
      <c r="S35" s="9"/>
      <c r="T35" s="9"/>
      <c r="U35" s="9"/>
      <c r="V35" s="9"/>
      <c r="W35" s="9"/>
      <c r="X35" s="7"/>
    </row>
    <row r="36" spans="1:24" ht="14.4" customHeight="1" x14ac:dyDescent="0.3">
      <c r="A36" s="8"/>
      <c r="B36" s="9"/>
      <c r="C36" s="29"/>
      <c r="D36" s="30"/>
      <c r="E36" s="30"/>
      <c r="F36" s="31"/>
      <c r="G36" s="9"/>
      <c r="H36" s="9"/>
      <c r="I36" s="9"/>
      <c r="J36" s="9"/>
      <c r="K36" s="9"/>
      <c r="L36" s="9"/>
      <c r="M36" s="9"/>
      <c r="N36" s="9"/>
      <c r="O36" s="9"/>
      <c r="P36" s="9"/>
      <c r="Q36" s="9"/>
      <c r="R36" s="9"/>
      <c r="S36" s="9"/>
      <c r="T36" s="9"/>
      <c r="U36" s="9"/>
      <c r="V36" s="9"/>
      <c r="W36" s="9"/>
      <c r="X36" s="7"/>
    </row>
    <row r="37" spans="1:24" ht="14.4" customHeight="1" x14ac:dyDescent="0.3">
      <c r="A37" s="8"/>
      <c r="B37" s="9"/>
      <c r="C37" s="29"/>
      <c r="D37" s="30"/>
      <c r="E37" s="30"/>
      <c r="F37" s="31"/>
      <c r="G37" s="9"/>
      <c r="H37" s="9"/>
      <c r="I37" s="9"/>
      <c r="J37" s="9"/>
      <c r="K37" s="9"/>
      <c r="L37" s="9"/>
      <c r="M37" s="9"/>
      <c r="N37" s="9"/>
      <c r="O37" s="9"/>
      <c r="P37" s="9"/>
      <c r="Q37" s="9"/>
      <c r="R37" s="9"/>
      <c r="S37" s="9"/>
      <c r="T37" s="9"/>
      <c r="U37" s="9"/>
      <c r="V37" s="9"/>
      <c r="W37" s="9"/>
      <c r="X37" s="7"/>
    </row>
    <row r="38" spans="1:24" ht="15" customHeight="1" thickBot="1" x14ac:dyDescent="0.35">
      <c r="A38" s="8"/>
      <c r="B38" s="9"/>
      <c r="C38" s="32"/>
      <c r="D38" s="33"/>
      <c r="E38" s="33"/>
      <c r="F38" s="34"/>
      <c r="G38" s="9"/>
      <c r="H38" s="9"/>
      <c r="I38" s="9"/>
      <c r="J38" s="9"/>
      <c r="K38" s="9"/>
      <c r="L38" s="9"/>
      <c r="M38" s="9"/>
      <c r="N38" s="9"/>
      <c r="O38" s="9"/>
      <c r="P38" s="9"/>
      <c r="Q38" s="9"/>
      <c r="R38" s="9"/>
      <c r="S38" s="9"/>
      <c r="T38" s="9"/>
      <c r="U38" s="9"/>
      <c r="V38" s="9"/>
      <c r="W38" s="9"/>
      <c r="X38" s="7"/>
    </row>
    <row r="39" spans="1:24" x14ac:dyDescent="0.3">
      <c r="A39" s="8"/>
      <c r="B39" s="9"/>
      <c r="C39" s="9"/>
      <c r="D39" s="9"/>
      <c r="E39" s="9"/>
      <c r="F39" s="9"/>
      <c r="G39" s="9"/>
      <c r="H39" s="9"/>
      <c r="I39" s="9"/>
      <c r="J39" s="9"/>
      <c r="K39" s="9"/>
      <c r="L39" s="9"/>
      <c r="M39" s="9"/>
      <c r="N39" s="9"/>
      <c r="O39" s="9"/>
      <c r="P39" s="9"/>
      <c r="Q39" s="9"/>
      <c r="R39" s="9"/>
      <c r="S39" s="9"/>
      <c r="T39" s="9"/>
      <c r="U39" s="9"/>
      <c r="V39" s="9"/>
      <c r="W39" s="9"/>
      <c r="X39" s="7"/>
    </row>
    <row r="40" spans="1:24" x14ac:dyDescent="0.3">
      <c r="A40" s="8"/>
      <c r="B40" s="9"/>
      <c r="C40" s="9"/>
      <c r="D40" s="9"/>
      <c r="E40" s="9"/>
      <c r="F40" s="9"/>
      <c r="G40" s="9"/>
      <c r="H40" s="9"/>
      <c r="I40" s="9"/>
      <c r="J40" s="9"/>
      <c r="K40" s="9"/>
      <c r="L40" s="9"/>
      <c r="M40" s="9"/>
      <c r="N40" s="9"/>
      <c r="O40" s="9"/>
      <c r="P40" s="9"/>
      <c r="Q40" s="9"/>
      <c r="R40" s="9"/>
      <c r="S40" s="9"/>
      <c r="T40" s="9"/>
      <c r="U40" s="9"/>
      <c r="V40" s="9"/>
      <c r="W40" s="9"/>
      <c r="X40" s="7"/>
    </row>
    <row r="41" spans="1:24" ht="15" thickBot="1" x14ac:dyDescent="0.35">
      <c r="A41" s="13"/>
      <c r="B41" s="14"/>
      <c r="C41" s="14"/>
      <c r="D41" s="14"/>
      <c r="E41" s="14"/>
      <c r="F41" s="14"/>
      <c r="G41" s="14"/>
      <c r="H41" s="14"/>
      <c r="I41" s="14"/>
      <c r="J41" s="14"/>
      <c r="K41" s="14"/>
      <c r="L41" s="14"/>
      <c r="M41" s="14"/>
      <c r="N41" s="14"/>
      <c r="O41" s="14"/>
      <c r="P41" s="14"/>
      <c r="Q41" s="14"/>
      <c r="R41" s="14"/>
      <c r="S41" s="14"/>
      <c r="T41" s="14"/>
      <c r="U41" s="14"/>
      <c r="V41" s="14"/>
      <c r="W41" s="14"/>
      <c r="X41" s="15"/>
    </row>
  </sheetData>
  <mergeCells count="2">
    <mergeCell ref="A1:X2"/>
    <mergeCell ref="C29:F38"/>
  </mergeCells>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F05CB-BA78-42C1-811C-2FFAD2251CCB}">
  <dimension ref="A1:AB2156"/>
  <sheetViews>
    <sheetView topLeftCell="A27" zoomScale="86" workbookViewId="0">
      <selection activeCell="A50" sqref="A50:I54"/>
    </sheetView>
  </sheetViews>
  <sheetFormatPr defaultRowHeight="14.4" x14ac:dyDescent="0.3"/>
  <cols>
    <col min="11" max="11" width="18.33203125" bestFit="1" customWidth="1"/>
    <col min="12" max="12" width="11.6640625" bestFit="1" customWidth="1"/>
    <col min="27" max="27" width="21.44140625" bestFit="1" customWidth="1"/>
  </cols>
  <sheetData>
    <row r="1" spans="1:28" ht="14.4" customHeight="1" x14ac:dyDescent="0.3">
      <c r="A1" s="57" t="s">
        <v>113</v>
      </c>
      <c r="B1" s="58"/>
      <c r="C1" s="58"/>
      <c r="D1" s="58"/>
      <c r="E1" s="58"/>
      <c r="F1" s="58"/>
      <c r="G1" s="58"/>
      <c r="H1" s="58"/>
      <c r="I1" s="58"/>
      <c r="J1" s="58"/>
      <c r="K1" s="58"/>
      <c r="L1" s="58"/>
      <c r="M1" s="58"/>
      <c r="N1" s="58"/>
      <c r="O1" s="58"/>
      <c r="P1" s="58"/>
      <c r="Q1" s="58"/>
      <c r="R1" s="58"/>
      <c r="S1" s="58"/>
      <c r="T1" s="58"/>
      <c r="U1" s="59"/>
      <c r="W1" t="s">
        <v>490</v>
      </c>
      <c r="X1" t="s">
        <v>491</v>
      </c>
      <c r="Y1" t="s">
        <v>76</v>
      </c>
      <c r="AA1" t="s">
        <v>490</v>
      </c>
      <c r="AB1" t="s">
        <v>491</v>
      </c>
    </row>
    <row r="2" spans="1:28" ht="15" customHeight="1" thickBot="1" x14ac:dyDescent="0.35">
      <c r="A2" s="60"/>
      <c r="B2" s="61"/>
      <c r="C2" s="61"/>
      <c r="D2" s="61"/>
      <c r="E2" s="61"/>
      <c r="F2" s="61"/>
      <c r="G2" s="61"/>
      <c r="H2" s="61"/>
      <c r="I2" s="61"/>
      <c r="J2" s="61"/>
      <c r="K2" s="61"/>
      <c r="L2" s="61"/>
      <c r="M2" s="61"/>
      <c r="N2" s="61"/>
      <c r="O2" s="61"/>
      <c r="P2" s="61"/>
      <c r="Q2" s="61"/>
      <c r="R2" s="61"/>
      <c r="S2" s="61"/>
      <c r="T2" s="61"/>
      <c r="U2" s="62"/>
      <c r="W2" s="3" t="s">
        <v>245</v>
      </c>
      <c r="X2">
        <v>1</v>
      </c>
      <c r="Y2">
        <v>648</v>
      </c>
      <c r="AA2" t="s">
        <v>245</v>
      </c>
      <c r="AB2">
        <v>1</v>
      </c>
    </row>
    <row r="3" spans="1:28" x14ac:dyDescent="0.3">
      <c r="A3" s="16"/>
      <c r="B3" s="17"/>
      <c r="C3" s="17"/>
      <c r="D3" s="17"/>
      <c r="E3" s="17"/>
      <c r="F3" s="17"/>
      <c r="G3" s="17"/>
      <c r="H3" s="17"/>
      <c r="I3" s="17"/>
      <c r="J3" s="17"/>
      <c r="K3" s="17"/>
      <c r="L3" s="17"/>
      <c r="M3" s="17"/>
      <c r="N3" s="17"/>
      <c r="O3" s="17"/>
      <c r="P3" s="17"/>
      <c r="Q3" s="17"/>
      <c r="R3" s="17"/>
      <c r="S3" s="17"/>
      <c r="T3" s="17"/>
      <c r="U3" s="18"/>
      <c r="W3" s="3" t="s">
        <v>245</v>
      </c>
      <c r="X3">
        <v>1</v>
      </c>
      <c r="Y3">
        <v>259.2</v>
      </c>
      <c r="AA3" t="s">
        <v>278</v>
      </c>
      <c r="AB3">
        <v>2</v>
      </c>
    </row>
    <row r="4" spans="1:28" ht="15" thickBot="1" x14ac:dyDescent="0.35">
      <c r="A4" s="8"/>
      <c r="B4" s="9"/>
      <c r="C4" s="9"/>
      <c r="D4" s="9"/>
      <c r="E4" s="9"/>
      <c r="F4" s="9"/>
      <c r="G4" s="9"/>
      <c r="H4" s="9"/>
      <c r="I4" s="9"/>
      <c r="J4" s="9"/>
      <c r="K4" s="9"/>
      <c r="L4" s="9"/>
      <c r="M4" s="9"/>
      <c r="N4" s="9"/>
      <c r="O4" s="9"/>
      <c r="P4" s="9"/>
      <c r="Q4" s="9"/>
      <c r="R4" s="9"/>
      <c r="S4" s="9"/>
      <c r="T4" s="9"/>
      <c r="U4" s="7"/>
      <c r="W4" s="3" t="s">
        <v>245</v>
      </c>
      <c r="X4">
        <v>1</v>
      </c>
      <c r="Y4">
        <v>288</v>
      </c>
      <c r="AA4" t="s">
        <v>260</v>
      </c>
      <c r="AB4">
        <v>3</v>
      </c>
    </row>
    <row r="5" spans="1:28" ht="14.4" customHeight="1" x14ac:dyDescent="0.3">
      <c r="A5" s="8"/>
      <c r="B5" s="9"/>
      <c r="C5" s="9"/>
      <c r="D5" s="26" t="s">
        <v>492</v>
      </c>
      <c r="E5" s="27"/>
      <c r="F5" s="27"/>
      <c r="G5" s="28"/>
      <c r="H5" s="9"/>
      <c r="I5" s="9"/>
      <c r="J5" s="9"/>
      <c r="K5" s="9"/>
      <c r="L5" s="9"/>
      <c r="M5" s="9"/>
      <c r="N5" s="9"/>
      <c r="O5" s="9"/>
      <c r="P5" s="9"/>
      <c r="Q5" s="9"/>
      <c r="R5" s="9"/>
      <c r="S5" s="9"/>
      <c r="T5" s="9"/>
      <c r="U5" s="7"/>
      <c r="W5" s="3" t="s">
        <v>245</v>
      </c>
      <c r="X5">
        <v>1</v>
      </c>
      <c r="Y5">
        <v>216</v>
      </c>
      <c r="AA5" t="s">
        <v>301</v>
      </c>
      <c r="AB5">
        <v>4</v>
      </c>
    </row>
    <row r="6" spans="1:28" ht="14.4" customHeight="1" x14ac:dyDescent="0.3">
      <c r="A6" s="8"/>
      <c r="B6" s="9"/>
      <c r="C6" s="9"/>
      <c r="D6" s="29"/>
      <c r="E6" s="30"/>
      <c r="F6" s="30"/>
      <c r="G6" s="31"/>
      <c r="H6" s="9"/>
      <c r="I6" s="9"/>
      <c r="J6" s="9"/>
      <c r="K6" s="9"/>
      <c r="L6" s="9"/>
      <c r="M6" s="9"/>
      <c r="N6" s="9"/>
      <c r="O6" s="9"/>
      <c r="P6" s="9"/>
      <c r="Q6" s="9"/>
      <c r="R6" s="9"/>
      <c r="S6" s="9"/>
      <c r="T6" s="9"/>
      <c r="U6" s="7"/>
      <c r="W6" s="3" t="s">
        <v>245</v>
      </c>
      <c r="X6">
        <v>1</v>
      </c>
      <c r="Y6">
        <v>172.8</v>
      </c>
      <c r="AA6" t="s">
        <v>298</v>
      </c>
      <c r="AB6">
        <v>5</v>
      </c>
    </row>
    <row r="7" spans="1:28" ht="14.4" customHeight="1" x14ac:dyDescent="0.3">
      <c r="A7" s="8"/>
      <c r="B7" s="9"/>
      <c r="C7" s="9"/>
      <c r="D7" s="29"/>
      <c r="E7" s="30"/>
      <c r="F7" s="30"/>
      <c r="G7" s="31"/>
      <c r="H7" s="9"/>
      <c r="I7" s="9"/>
      <c r="J7" s="9"/>
      <c r="K7" s="9"/>
      <c r="L7" s="9"/>
      <c r="M7" s="9"/>
      <c r="N7" s="9"/>
      <c r="O7" s="9"/>
      <c r="P7" s="9"/>
      <c r="Q7" s="9"/>
      <c r="R7" s="9"/>
      <c r="S7" s="9"/>
      <c r="T7" s="9"/>
      <c r="U7" s="7"/>
      <c r="W7" s="3" t="s">
        <v>245</v>
      </c>
      <c r="X7">
        <v>1</v>
      </c>
      <c r="Y7">
        <v>216</v>
      </c>
      <c r="AA7" t="s">
        <v>262</v>
      </c>
      <c r="AB7">
        <v>6</v>
      </c>
    </row>
    <row r="8" spans="1:28" ht="14.4" customHeight="1" x14ac:dyDescent="0.3">
      <c r="A8" s="8"/>
      <c r="B8" s="9"/>
      <c r="C8" s="9"/>
      <c r="D8" s="29"/>
      <c r="E8" s="30"/>
      <c r="F8" s="30"/>
      <c r="G8" s="31"/>
      <c r="H8" s="9"/>
      <c r="I8" s="9"/>
      <c r="J8" s="9"/>
      <c r="K8" s="9"/>
      <c r="L8" s="9"/>
      <c r="M8" s="9"/>
      <c r="N8" s="9"/>
      <c r="O8" s="9"/>
      <c r="P8" s="9"/>
      <c r="Q8" s="9"/>
      <c r="R8" s="9"/>
      <c r="S8" s="9"/>
      <c r="T8" s="9"/>
      <c r="U8" s="7"/>
      <c r="W8" s="3" t="s">
        <v>245</v>
      </c>
      <c r="X8">
        <v>1</v>
      </c>
      <c r="Y8">
        <v>144</v>
      </c>
      <c r="AA8" t="s">
        <v>251</v>
      </c>
      <c r="AB8">
        <v>7</v>
      </c>
    </row>
    <row r="9" spans="1:28" ht="14.4" customHeight="1" x14ac:dyDescent="0.3">
      <c r="A9" s="8"/>
      <c r="B9" s="9"/>
      <c r="C9" s="9"/>
      <c r="D9" s="29"/>
      <c r="E9" s="30"/>
      <c r="F9" s="30"/>
      <c r="G9" s="31"/>
      <c r="H9" s="9"/>
      <c r="I9" s="9"/>
      <c r="J9" s="9"/>
      <c r="K9" s="9"/>
      <c r="L9" s="9"/>
      <c r="M9" s="9"/>
      <c r="N9" s="9"/>
      <c r="O9" s="9"/>
      <c r="P9" s="9"/>
      <c r="Q9" s="9"/>
      <c r="R9" s="9"/>
      <c r="S9" s="9"/>
      <c r="T9" s="9"/>
      <c r="U9" s="7"/>
      <c r="W9" s="3" t="s">
        <v>245</v>
      </c>
      <c r="X9">
        <v>1</v>
      </c>
      <c r="Y9">
        <v>345.6</v>
      </c>
      <c r="AA9" t="s">
        <v>255</v>
      </c>
      <c r="AB9">
        <v>8</v>
      </c>
    </row>
    <row r="10" spans="1:28" ht="14.4" customHeight="1" x14ac:dyDescent="0.3">
      <c r="A10" s="8"/>
      <c r="B10" s="9"/>
      <c r="C10" s="9"/>
      <c r="D10" s="29"/>
      <c r="E10" s="30"/>
      <c r="F10" s="30"/>
      <c r="G10" s="31"/>
      <c r="H10" s="9"/>
      <c r="I10" s="9"/>
      <c r="J10" s="9"/>
      <c r="K10" s="9"/>
      <c r="L10" s="9"/>
      <c r="M10" s="9"/>
      <c r="N10" s="9"/>
      <c r="O10" s="9"/>
      <c r="P10" s="9"/>
      <c r="Q10" s="9"/>
      <c r="R10" s="9"/>
      <c r="S10" s="9"/>
      <c r="T10" s="9"/>
      <c r="U10" s="7"/>
      <c r="W10" s="3" t="s">
        <v>245</v>
      </c>
      <c r="X10">
        <v>1</v>
      </c>
      <c r="Y10">
        <v>216</v>
      </c>
      <c r="AA10" t="s">
        <v>270</v>
      </c>
      <c r="AB10">
        <v>9</v>
      </c>
    </row>
    <row r="11" spans="1:28" ht="14.4" customHeight="1" x14ac:dyDescent="0.3">
      <c r="A11" s="8"/>
      <c r="B11" s="9"/>
      <c r="C11" s="9"/>
      <c r="D11" s="29"/>
      <c r="E11" s="30"/>
      <c r="F11" s="30"/>
      <c r="G11" s="31"/>
      <c r="H11" s="9"/>
      <c r="I11" s="9"/>
      <c r="J11" s="9"/>
      <c r="K11" s="9"/>
      <c r="L11" s="9"/>
      <c r="M11" s="9"/>
      <c r="N11" s="9"/>
      <c r="O11" s="9"/>
      <c r="P11" s="9"/>
      <c r="Q11" s="9"/>
      <c r="R11" s="9"/>
      <c r="S11" s="9"/>
      <c r="T11" s="9"/>
      <c r="U11" s="7"/>
      <c r="W11" s="3" t="s">
        <v>245</v>
      </c>
      <c r="X11">
        <v>1</v>
      </c>
      <c r="Y11">
        <v>720</v>
      </c>
      <c r="AA11" t="s">
        <v>256</v>
      </c>
      <c r="AB11">
        <v>10</v>
      </c>
    </row>
    <row r="12" spans="1:28" ht="14.4" customHeight="1" x14ac:dyDescent="0.3">
      <c r="A12" s="8"/>
      <c r="B12" s="9"/>
      <c r="C12" s="9"/>
      <c r="D12" s="29"/>
      <c r="E12" s="30"/>
      <c r="F12" s="30"/>
      <c r="G12" s="31"/>
      <c r="H12" s="9"/>
      <c r="I12" s="9"/>
      <c r="J12" s="9"/>
      <c r="K12" s="9"/>
      <c r="L12" s="9"/>
      <c r="M12" s="9"/>
      <c r="N12" s="9"/>
      <c r="O12" s="9"/>
      <c r="P12" s="9"/>
      <c r="Q12" s="9"/>
      <c r="R12" s="9"/>
      <c r="S12" s="9"/>
      <c r="T12" s="9"/>
      <c r="U12" s="7"/>
      <c r="W12" s="3" t="s">
        <v>245</v>
      </c>
      <c r="X12">
        <v>1</v>
      </c>
      <c r="Y12">
        <v>144</v>
      </c>
      <c r="AA12" t="s">
        <v>240</v>
      </c>
      <c r="AB12">
        <v>11</v>
      </c>
    </row>
    <row r="13" spans="1:28" ht="14.4" customHeight="1" x14ac:dyDescent="0.3">
      <c r="A13" s="8"/>
      <c r="B13" s="9"/>
      <c r="C13" s="9"/>
      <c r="D13" s="29"/>
      <c r="E13" s="30"/>
      <c r="F13" s="30"/>
      <c r="G13" s="31"/>
      <c r="H13" s="9"/>
      <c r="I13" s="9"/>
      <c r="J13" s="9"/>
      <c r="K13" s="9"/>
      <c r="L13" s="9"/>
      <c r="M13" s="9"/>
      <c r="N13" s="9"/>
      <c r="O13" s="9"/>
      <c r="P13" s="9"/>
      <c r="Q13" s="9"/>
      <c r="R13" s="9"/>
      <c r="S13" s="9"/>
      <c r="T13" s="9"/>
      <c r="U13" s="7"/>
      <c r="W13" s="3" t="s">
        <v>245</v>
      </c>
      <c r="X13">
        <v>1</v>
      </c>
      <c r="Y13">
        <v>180</v>
      </c>
      <c r="AA13" t="s">
        <v>243</v>
      </c>
      <c r="AB13">
        <v>12</v>
      </c>
    </row>
    <row r="14" spans="1:28" ht="15" customHeight="1" thickBot="1" x14ac:dyDescent="0.35">
      <c r="A14" s="8"/>
      <c r="B14" s="9"/>
      <c r="C14" s="9"/>
      <c r="D14" s="32"/>
      <c r="E14" s="33"/>
      <c r="F14" s="33"/>
      <c r="G14" s="34"/>
      <c r="H14" s="9"/>
      <c r="I14" s="9"/>
      <c r="J14" s="9"/>
      <c r="K14" s="9"/>
      <c r="L14" s="9"/>
      <c r="M14" s="9"/>
      <c r="N14" s="9"/>
      <c r="O14" s="9"/>
      <c r="P14" s="9"/>
      <c r="Q14" s="9"/>
      <c r="R14" s="9"/>
      <c r="S14" s="9"/>
      <c r="T14" s="9"/>
      <c r="U14" s="7"/>
      <c r="W14" s="3" t="s">
        <v>245</v>
      </c>
      <c r="X14">
        <v>1</v>
      </c>
      <c r="Y14">
        <v>360</v>
      </c>
      <c r="AA14" t="s">
        <v>272</v>
      </c>
      <c r="AB14">
        <v>13</v>
      </c>
    </row>
    <row r="15" spans="1:28" x14ac:dyDescent="0.3">
      <c r="A15" s="8"/>
      <c r="B15" s="9"/>
      <c r="C15" s="9"/>
      <c r="D15" s="9"/>
      <c r="E15" s="9"/>
      <c r="F15" s="9"/>
      <c r="G15" s="9"/>
      <c r="H15" s="9"/>
      <c r="I15" s="9"/>
      <c r="J15" s="9"/>
      <c r="K15" s="9"/>
      <c r="L15" s="9"/>
      <c r="M15" s="9"/>
      <c r="N15" s="9"/>
      <c r="O15" s="9"/>
      <c r="P15" s="9"/>
      <c r="Q15" s="9"/>
      <c r="R15" s="9"/>
      <c r="S15" s="9"/>
      <c r="T15" s="9"/>
      <c r="U15" s="7"/>
      <c r="W15" s="3" t="s">
        <v>245</v>
      </c>
      <c r="X15">
        <v>1</v>
      </c>
      <c r="Y15">
        <v>54</v>
      </c>
      <c r="AA15" t="s">
        <v>300</v>
      </c>
      <c r="AB15">
        <v>14</v>
      </c>
    </row>
    <row r="16" spans="1:28" x14ac:dyDescent="0.3">
      <c r="A16" s="8"/>
      <c r="B16" s="9"/>
      <c r="C16" s="9"/>
      <c r="D16" s="9"/>
      <c r="E16" s="9"/>
      <c r="F16" s="9"/>
      <c r="G16" s="9"/>
      <c r="H16" s="9"/>
      <c r="I16" s="9"/>
      <c r="J16" s="9"/>
      <c r="K16" s="9"/>
      <c r="L16" s="9"/>
      <c r="M16" s="9"/>
      <c r="N16" s="9"/>
      <c r="O16" s="9"/>
      <c r="P16" s="9"/>
      <c r="Q16" s="9"/>
      <c r="R16" s="9"/>
      <c r="S16" s="9"/>
      <c r="T16" s="9"/>
      <c r="U16" s="7"/>
      <c r="W16" s="3" t="s">
        <v>245</v>
      </c>
      <c r="X16">
        <v>1</v>
      </c>
      <c r="Y16">
        <v>108</v>
      </c>
      <c r="AA16" t="s">
        <v>283</v>
      </c>
      <c r="AB16">
        <v>15</v>
      </c>
    </row>
    <row r="17" spans="1:28" x14ac:dyDescent="0.3">
      <c r="A17" s="8"/>
      <c r="B17" s="9"/>
      <c r="C17" s="9"/>
      <c r="D17" s="9"/>
      <c r="E17" s="9"/>
      <c r="F17" s="9"/>
      <c r="G17" s="9"/>
      <c r="H17" s="9"/>
      <c r="I17" s="9"/>
      <c r="J17" s="9"/>
      <c r="K17" s="9"/>
      <c r="L17" s="9"/>
      <c r="M17" s="9"/>
      <c r="N17" s="9"/>
      <c r="O17" s="9"/>
      <c r="P17" s="9"/>
      <c r="Q17" s="9"/>
      <c r="R17" s="9"/>
      <c r="S17" s="9"/>
      <c r="T17" s="9"/>
      <c r="U17" s="7"/>
      <c r="W17" s="3" t="s">
        <v>245</v>
      </c>
      <c r="X17">
        <v>1</v>
      </c>
      <c r="Y17">
        <v>450</v>
      </c>
      <c r="AA17" t="s">
        <v>296</v>
      </c>
      <c r="AB17">
        <v>16</v>
      </c>
    </row>
    <row r="18" spans="1:28" x14ac:dyDescent="0.3">
      <c r="A18" s="8"/>
      <c r="B18" s="9"/>
      <c r="C18" s="9"/>
      <c r="D18" s="9"/>
      <c r="E18" s="9"/>
      <c r="F18" s="9"/>
      <c r="G18" s="9"/>
      <c r="H18" s="9"/>
      <c r="I18" s="9"/>
      <c r="J18" s="9"/>
      <c r="K18" s="9"/>
      <c r="L18" s="9"/>
      <c r="M18" s="9"/>
      <c r="N18" s="9"/>
      <c r="O18" s="9"/>
      <c r="P18" s="9"/>
      <c r="Q18" s="9"/>
      <c r="R18" s="9"/>
      <c r="S18" s="9"/>
      <c r="T18" s="9"/>
      <c r="U18" s="7"/>
      <c r="W18" s="3" t="s">
        <v>245</v>
      </c>
      <c r="X18">
        <v>1</v>
      </c>
      <c r="Y18">
        <v>270</v>
      </c>
      <c r="AA18" t="s">
        <v>273</v>
      </c>
      <c r="AB18">
        <v>17</v>
      </c>
    </row>
    <row r="19" spans="1:28" x14ac:dyDescent="0.3">
      <c r="A19" s="8"/>
      <c r="B19" s="9"/>
      <c r="C19" s="9"/>
      <c r="D19" s="9"/>
      <c r="E19" s="9"/>
      <c r="F19" s="9"/>
      <c r="G19" s="9"/>
      <c r="H19" s="9"/>
      <c r="I19" s="9"/>
      <c r="J19" s="9"/>
      <c r="K19" s="9"/>
      <c r="L19" s="9"/>
      <c r="M19" s="9"/>
      <c r="N19" s="9"/>
      <c r="O19" s="9"/>
      <c r="P19" s="9"/>
      <c r="Q19" s="9"/>
      <c r="R19" s="9"/>
      <c r="S19" s="9"/>
      <c r="T19" s="9"/>
      <c r="U19" s="7"/>
      <c r="W19" s="3" t="s">
        <v>245</v>
      </c>
      <c r="X19">
        <v>1</v>
      </c>
      <c r="Y19">
        <v>630</v>
      </c>
      <c r="AA19" t="s">
        <v>268</v>
      </c>
      <c r="AB19">
        <v>18</v>
      </c>
    </row>
    <row r="20" spans="1:28" x14ac:dyDescent="0.3">
      <c r="A20" s="8"/>
      <c r="B20" s="9"/>
      <c r="C20" s="9"/>
      <c r="D20" s="9"/>
      <c r="E20" s="9"/>
      <c r="F20" s="9"/>
      <c r="G20" s="9"/>
      <c r="H20" s="9"/>
      <c r="I20" s="9"/>
      <c r="J20" s="9"/>
      <c r="K20" s="9"/>
      <c r="L20" s="9"/>
      <c r="M20" s="9"/>
      <c r="N20" s="9"/>
      <c r="O20" s="9"/>
      <c r="P20" s="9"/>
      <c r="Q20" s="9"/>
      <c r="R20" s="9"/>
      <c r="S20" s="9"/>
      <c r="T20" s="9"/>
      <c r="U20" s="7"/>
      <c r="W20" s="3" t="s">
        <v>245</v>
      </c>
      <c r="X20">
        <v>1</v>
      </c>
      <c r="Y20">
        <v>540</v>
      </c>
      <c r="AA20" t="s">
        <v>244</v>
      </c>
      <c r="AB20">
        <v>19</v>
      </c>
    </row>
    <row r="21" spans="1:28" x14ac:dyDescent="0.3">
      <c r="A21" s="8"/>
      <c r="B21" s="9"/>
      <c r="C21" s="9"/>
      <c r="D21" s="9"/>
      <c r="E21" s="9"/>
      <c r="F21" s="9"/>
      <c r="G21" s="9"/>
      <c r="H21" s="9"/>
      <c r="I21" s="9"/>
      <c r="J21" s="9"/>
      <c r="K21" s="9"/>
      <c r="L21" s="9"/>
      <c r="M21" s="9"/>
      <c r="N21" s="9"/>
      <c r="O21" s="9"/>
      <c r="P21" s="9"/>
      <c r="Q21" s="9"/>
      <c r="R21" s="9"/>
      <c r="S21" s="9"/>
      <c r="T21" s="9"/>
      <c r="U21" s="7"/>
      <c r="W21" s="3" t="s">
        <v>245</v>
      </c>
      <c r="X21">
        <v>1</v>
      </c>
      <c r="Y21">
        <v>90</v>
      </c>
      <c r="AA21" t="s">
        <v>294</v>
      </c>
      <c r="AB21">
        <v>20</v>
      </c>
    </row>
    <row r="22" spans="1:28" x14ac:dyDescent="0.3">
      <c r="A22" s="8"/>
      <c r="B22" s="9"/>
      <c r="C22" s="9"/>
      <c r="D22" s="9"/>
      <c r="E22" s="9"/>
      <c r="F22" s="9"/>
      <c r="G22" s="9"/>
      <c r="H22" s="9"/>
      <c r="I22" s="9"/>
      <c r="J22" s="9"/>
      <c r="K22" s="9"/>
      <c r="L22" s="9"/>
      <c r="M22" s="9"/>
      <c r="N22" s="9"/>
      <c r="O22" s="9"/>
      <c r="P22" s="9"/>
      <c r="Q22" s="9"/>
      <c r="R22" s="9"/>
      <c r="S22" s="9"/>
      <c r="T22" s="9"/>
      <c r="U22" s="7"/>
      <c r="W22" s="3" t="s">
        <v>245</v>
      </c>
      <c r="X22">
        <v>1</v>
      </c>
      <c r="Y22">
        <v>900</v>
      </c>
      <c r="AA22" t="s">
        <v>292</v>
      </c>
      <c r="AB22">
        <v>21</v>
      </c>
    </row>
    <row r="23" spans="1:28" x14ac:dyDescent="0.3">
      <c r="A23" s="8"/>
      <c r="B23" s="9"/>
      <c r="C23" s="9"/>
      <c r="D23" s="9"/>
      <c r="E23" s="9"/>
      <c r="F23" s="9"/>
      <c r="G23" s="9"/>
      <c r="H23" s="9"/>
      <c r="I23" s="9"/>
      <c r="J23" s="9"/>
      <c r="K23" s="9"/>
      <c r="L23" s="9"/>
      <c r="M23" s="9"/>
      <c r="N23" s="9"/>
      <c r="O23" s="9"/>
      <c r="P23" s="9"/>
      <c r="Q23" s="9"/>
      <c r="R23" s="9"/>
      <c r="S23" s="9"/>
      <c r="T23" s="9"/>
      <c r="U23" s="7"/>
      <c r="W23" s="3" t="s">
        <v>245</v>
      </c>
      <c r="X23">
        <v>1</v>
      </c>
      <c r="Y23">
        <v>144</v>
      </c>
      <c r="AA23" t="s">
        <v>287</v>
      </c>
      <c r="AB23">
        <v>22</v>
      </c>
    </row>
    <row r="24" spans="1:28" x14ac:dyDescent="0.3">
      <c r="A24" s="8"/>
      <c r="B24" s="9"/>
      <c r="C24" s="9"/>
      <c r="D24" s="9"/>
      <c r="E24" s="9"/>
      <c r="F24" s="9"/>
      <c r="G24" s="9"/>
      <c r="H24" s="9"/>
      <c r="I24" s="9"/>
      <c r="J24" s="9"/>
      <c r="K24" s="9"/>
      <c r="L24" s="9"/>
      <c r="M24" s="9"/>
      <c r="N24" s="9"/>
      <c r="O24" s="9"/>
      <c r="P24" s="9"/>
      <c r="Q24" s="9"/>
      <c r="R24" s="9"/>
      <c r="S24" s="9"/>
      <c r="T24" s="9"/>
      <c r="U24" s="7"/>
      <c r="W24" s="3" t="s">
        <v>245</v>
      </c>
      <c r="X24">
        <v>1</v>
      </c>
      <c r="Y24">
        <v>72</v>
      </c>
      <c r="AA24" t="s">
        <v>257</v>
      </c>
      <c r="AB24">
        <v>23</v>
      </c>
    </row>
    <row r="25" spans="1:28" x14ac:dyDescent="0.3">
      <c r="A25" s="8"/>
      <c r="B25" s="9"/>
      <c r="C25" s="9"/>
      <c r="D25" s="9"/>
      <c r="E25" s="9"/>
      <c r="F25" s="9"/>
      <c r="G25" s="9"/>
      <c r="H25" s="9"/>
      <c r="I25" s="9"/>
      <c r="J25" s="9"/>
      <c r="K25" s="9"/>
      <c r="L25" s="9"/>
      <c r="M25" s="9"/>
      <c r="N25" s="9"/>
      <c r="O25" s="9"/>
      <c r="P25" s="9"/>
      <c r="Q25" s="9"/>
      <c r="R25" s="9"/>
      <c r="S25" s="9"/>
      <c r="T25" s="9"/>
      <c r="U25" s="7"/>
      <c r="W25" s="3" t="s">
        <v>245</v>
      </c>
      <c r="X25">
        <v>1</v>
      </c>
      <c r="Y25">
        <v>1440</v>
      </c>
      <c r="AA25" t="s">
        <v>258</v>
      </c>
      <c r="AB25">
        <v>24</v>
      </c>
    </row>
    <row r="26" spans="1:28" x14ac:dyDescent="0.3">
      <c r="A26" s="8"/>
      <c r="B26" s="9"/>
      <c r="C26" s="9"/>
      <c r="D26" s="9"/>
      <c r="E26" s="9"/>
      <c r="F26" s="9"/>
      <c r="G26" s="9"/>
      <c r="H26" s="9"/>
      <c r="I26" s="9"/>
      <c r="J26" s="9"/>
      <c r="K26" s="9"/>
      <c r="L26" s="9"/>
      <c r="M26" s="9"/>
      <c r="N26" s="9"/>
      <c r="O26" s="9"/>
      <c r="P26" s="9"/>
      <c r="Q26" s="9"/>
      <c r="R26" s="9"/>
      <c r="S26" s="9"/>
      <c r="T26" s="9"/>
      <c r="U26" s="7"/>
      <c r="W26" s="3" t="s">
        <v>245</v>
      </c>
      <c r="X26">
        <v>1</v>
      </c>
      <c r="Y26">
        <v>360</v>
      </c>
      <c r="AA26" t="s">
        <v>275</v>
      </c>
      <c r="AB26">
        <v>25</v>
      </c>
    </row>
    <row r="27" spans="1:28" x14ac:dyDescent="0.3">
      <c r="A27" s="8"/>
      <c r="B27" s="9"/>
      <c r="C27" s="9"/>
      <c r="D27" s="9"/>
      <c r="E27" s="9"/>
      <c r="F27" s="9"/>
      <c r="G27" s="9"/>
      <c r="H27" s="9"/>
      <c r="I27" s="9"/>
      <c r="J27" s="9"/>
      <c r="K27" s="9"/>
      <c r="L27" s="9"/>
      <c r="M27" s="9"/>
      <c r="N27" s="9"/>
      <c r="O27" s="9"/>
      <c r="P27" s="9"/>
      <c r="Q27" s="9"/>
      <c r="R27" s="9"/>
      <c r="S27" s="9"/>
      <c r="T27" s="9"/>
      <c r="U27" s="7"/>
      <c r="W27" s="3" t="s">
        <v>245</v>
      </c>
      <c r="X27">
        <v>1</v>
      </c>
      <c r="Y27">
        <v>720</v>
      </c>
      <c r="AA27" t="s">
        <v>250</v>
      </c>
      <c r="AB27">
        <v>26</v>
      </c>
    </row>
    <row r="28" spans="1:28" x14ac:dyDescent="0.3">
      <c r="A28" s="8"/>
      <c r="B28" s="9"/>
      <c r="C28" s="9"/>
      <c r="D28" s="9"/>
      <c r="E28" s="9"/>
      <c r="F28" s="9"/>
      <c r="G28" s="9"/>
      <c r="H28" s="9"/>
      <c r="I28" s="9"/>
      <c r="J28" s="9"/>
      <c r="K28" s="9"/>
      <c r="L28" s="9"/>
      <c r="M28" s="9"/>
      <c r="N28" s="9"/>
      <c r="O28" s="9"/>
      <c r="P28" s="9"/>
      <c r="Q28" s="9"/>
      <c r="R28" s="9"/>
      <c r="S28" s="9"/>
      <c r="T28" s="9"/>
      <c r="U28" s="7"/>
      <c r="W28" s="3" t="s">
        <v>245</v>
      </c>
      <c r="X28">
        <v>1</v>
      </c>
      <c r="Y28">
        <v>360</v>
      </c>
      <c r="AA28" t="s">
        <v>249</v>
      </c>
      <c r="AB28">
        <v>27</v>
      </c>
    </row>
    <row r="29" spans="1:28" x14ac:dyDescent="0.3">
      <c r="A29" s="8"/>
      <c r="B29" s="9"/>
      <c r="C29" s="9"/>
      <c r="D29" s="9"/>
      <c r="E29" s="9"/>
      <c r="F29" s="9"/>
      <c r="G29" s="9"/>
      <c r="H29" s="9"/>
      <c r="I29" s="9"/>
      <c r="J29" s="9"/>
      <c r="K29" s="9"/>
      <c r="L29" s="9"/>
      <c r="M29" s="9"/>
      <c r="N29" s="9"/>
      <c r="O29" s="9"/>
      <c r="P29" s="9"/>
      <c r="Q29" s="9"/>
      <c r="R29" s="9"/>
      <c r="S29" s="9"/>
      <c r="T29" s="9"/>
      <c r="U29" s="7"/>
      <c r="W29" s="3" t="s">
        <v>245</v>
      </c>
      <c r="X29">
        <v>1</v>
      </c>
      <c r="Y29">
        <v>180</v>
      </c>
      <c r="AA29" t="s">
        <v>293</v>
      </c>
      <c r="AB29">
        <v>28</v>
      </c>
    </row>
    <row r="30" spans="1:28" x14ac:dyDescent="0.3">
      <c r="A30" s="8"/>
      <c r="B30" s="9"/>
      <c r="C30" s="9"/>
      <c r="D30" s="9"/>
      <c r="E30" s="9"/>
      <c r="F30" s="9"/>
      <c r="G30" s="9"/>
      <c r="H30" s="9"/>
      <c r="I30" s="9"/>
      <c r="J30" s="9"/>
      <c r="K30" s="9"/>
      <c r="L30" s="9"/>
      <c r="M30" s="9"/>
      <c r="N30" s="9"/>
      <c r="O30" s="9"/>
      <c r="P30" s="9"/>
      <c r="Q30" s="9"/>
      <c r="R30" s="9"/>
      <c r="S30" s="9"/>
      <c r="T30" s="9"/>
      <c r="U30" s="7"/>
      <c r="W30" s="3" t="s">
        <v>245</v>
      </c>
      <c r="X30">
        <v>1</v>
      </c>
      <c r="Y30">
        <v>1080</v>
      </c>
      <c r="AA30" t="s">
        <v>306</v>
      </c>
      <c r="AB30">
        <v>29</v>
      </c>
    </row>
    <row r="31" spans="1:28" x14ac:dyDescent="0.3">
      <c r="A31" s="8"/>
      <c r="B31" s="9"/>
      <c r="C31" s="9"/>
      <c r="D31" s="9"/>
      <c r="E31" s="9"/>
      <c r="F31" s="9"/>
      <c r="G31" s="9"/>
      <c r="H31" s="9"/>
      <c r="I31" s="9"/>
      <c r="J31" s="9"/>
      <c r="K31" s="9"/>
      <c r="L31" s="9"/>
      <c r="M31" s="9"/>
      <c r="N31" s="9"/>
      <c r="O31" s="9"/>
      <c r="P31" s="9"/>
      <c r="Q31" s="9"/>
      <c r="R31" s="9"/>
      <c r="S31" s="9"/>
      <c r="T31" s="9"/>
      <c r="U31" s="7"/>
      <c r="W31" s="3" t="s">
        <v>245</v>
      </c>
      <c r="X31">
        <v>1</v>
      </c>
      <c r="Y31">
        <v>378</v>
      </c>
      <c r="AA31" t="s">
        <v>241</v>
      </c>
      <c r="AB31">
        <v>30</v>
      </c>
    </row>
    <row r="32" spans="1:28" x14ac:dyDescent="0.3">
      <c r="A32" s="8"/>
      <c r="B32" s="9"/>
      <c r="C32" s="9"/>
      <c r="D32" s="9"/>
      <c r="E32" s="9"/>
      <c r="F32" s="9"/>
      <c r="G32" s="9"/>
      <c r="H32" s="9"/>
      <c r="I32" s="9"/>
      <c r="J32" s="9"/>
      <c r="K32" s="9"/>
      <c r="L32" s="9"/>
      <c r="M32" s="9"/>
      <c r="N32" s="9"/>
      <c r="O32" s="9"/>
      <c r="P32" s="9"/>
      <c r="Q32" s="9"/>
      <c r="R32" s="9"/>
      <c r="S32" s="9"/>
      <c r="T32" s="9"/>
      <c r="U32" s="7"/>
      <c r="W32" s="3" t="s">
        <v>245</v>
      </c>
      <c r="X32">
        <v>1</v>
      </c>
      <c r="Y32">
        <v>72</v>
      </c>
      <c r="AA32" t="s">
        <v>253</v>
      </c>
      <c r="AB32">
        <v>31</v>
      </c>
    </row>
    <row r="33" spans="1:28" x14ac:dyDescent="0.3">
      <c r="A33" s="8"/>
      <c r="B33" s="9"/>
      <c r="C33" s="9"/>
      <c r="D33" s="9"/>
      <c r="E33" s="9"/>
      <c r="F33" s="9"/>
      <c r="G33" s="9"/>
      <c r="H33" s="9"/>
      <c r="I33" s="9"/>
      <c r="J33" s="9"/>
      <c r="K33" s="9"/>
      <c r="L33" s="9"/>
      <c r="M33" s="9"/>
      <c r="N33" s="9"/>
      <c r="O33" s="9"/>
      <c r="P33" s="9"/>
      <c r="Q33" s="9"/>
      <c r="R33" s="9"/>
      <c r="S33" s="9"/>
      <c r="T33" s="9"/>
      <c r="U33" s="7"/>
      <c r="W33" s="3" t="s">
        <v>245</v>
      </c>
      <c r="X33">
        <v>1</v>
      </c>
      <c r="Y33">
        <v>36</v>
      </c>
      <c r="AA33" t="s">
        <v>280</v>
      </c>
      <c r="AB33">
        <v>32</v>
      </c>
    </row>
    <row r="34" spans="1:28" x14ac:dyDescent="0.3">
      <c r="A34" s="8"/>
      <c r="B34" s="9"/>
      <c r="C34" s="9"/>
      <c r="D34" s="9"/>
      <c r="E34" s="9"/>
      <c r="F34" s="9"/>
      <c r="G34" s="9"/>
      <c r="H34" s="9"/>
      <c r="I34" s="9"/>
      <c r="J34" s="9"/>
      <c r="K34" s="9"/>
      <c r="L34" s="9"/>
      <c r="M34" s="9"/>
      <c r="N34" s="9"/>
      <c r="O34" s="9"/>
      <c r="P34" s="9"/>
      <c r="Q34" s="9"/>
      <c r="R34" s="9"/>
      <c r="S34" s="9"/>
      <c r="T34" s="9"/>
      <c r="U34" s="7"/>
      <c r="W34" s="3" t="s">
        <v>245</v>
      </c>
      <c r="X34">
        <v>1</v>
      </c>
      <c r="Y34">
        <v>144</v>
      </c>
      <c r="AA34" t="s">
        <v>307</v>
      </c>
      <c r="AB34">
        <v>33</v>
      </c>
    </row>
    <row r="35" spans="1:28" x14ac:dyDescent="0.3">
      <c r="A35" s="8"/>
      <c r="B35" s="9"/>
      <c r="C35" s="9"/>
      <c r="D35" s="9"/>
      <c r="E35" s="9"/>
      <c r="F35" s="9"/>
      <c r="G35" s="9"/>
      <c r="H35" s="9"/>
      <c r="I35" s="9"/>
      <c r="J35" s="9"/>
      <c r="K35" s="9"/>
      <c r="L35" s="9"/>
      <c r="M35" s="9"/>
      <c r="N35" s="9"/>
      <c r="O35" s="9"/>
      <c r="P35" s="9"/>
      <c r="Q35" s="9"/>
      <c r="R35" s="9"/>
      <c r="S35" s="9"/>
      <c r="T35" s="9"/>
      <c r="U35" s="7"/>
      <c r="W35" s="3" t="s">
        <v>245</v>
      </c>
      <c r="X35">
        <v>1</v>
      </c>
      <c r="Y35">
        <v>180</v>
      </c>
      <c r="AA35" t="s">
        <v>281</v>
      </c>
      <c r="AB35">
        <v>34</v>
      </c>
    </row>
    <row r="36" spans="1:28" x14ac:dyDescent="0.3">
      <c r="A36" s="8"/>
      <c r="B36" s="9"/>
      <c r="C36" s="9"/>
      <c r="D36" s="9"/>
      <c r="E36" s="9"/>
      <c r="F36" s="9"/>
      <c r="G36" s="9"/>
      <c r="H36" s="9"/>
      <c r="I36" s="9"/>
      <c r="J36" s="9"/>
      <c r="K36" s="9"/>
      <c r="L36" s="9"/>
      <c r="M36" s="9"/>
      <c r="N36" s="9"/>
      <c r="O36" s="9"/>
      <c r="P36" s="9"/>
      <c r="Q36" s="9"/>
      <c r="R36" s="9"/>
      <c r="S36" s="9"/>
      <c r="T36" s="9"/>
      <c r="U36" s="7"/>
      <c r="W36" s="3" t="s">
        <v>245</v>
      </c>
      <c r="X36">
        <v>1</v>
      </c>
      <c r="Y36">
        <v>810</v>
      </c>
      <c r="AA36" t="s">
        <v>259</v>
      </c>
      <c r="AB36">
        <v>35</v>
      </c>
    </row>
    <row r="37" spans="1:28" x14ac:dyDescent="0.3">
      <c r="A37" s="8"/>
      <c r="B37" s="9"/>
      <c r="C37" s="9"/>
      <c r="D37" s="9"/>
      <c r="E37" s="9"/>
      <c r="F37" s="9"/>
      <c r="G37" s="9"/>
      <c r="H37" s="9"/>
      <c r="I37" s="9"/>
      <c r="J37" s="9"/>
      <c r="K37" s="9"/>
      <c r="L37" s="9"/>
      <c r="M37" s="9"/>
      <c r="N37" s="9"/>
      <c r="O37" s="9"/>
      <c r="P37" s="9"/>
      <c r="Q37" s="9"/>
      <c r="R37" s="9"/>
      <c r="S37" s="9"/>
      <c r="T37" s="9"/>
      <c r="U37" s="7"/>
      <c r="W37" s="3" t="s">
        <v>245</v>
      </c>
      <c r="X37">
        <v>1</v>
      </c>
      <c r="Y37">
        <v>180</v>
      </c>
      <c r="AA37" t="s">
        <v>261</v>
      </c>
      <c r="AB37">
        <v>36</v>
      </c>
    </row>
    <row r="38" spans="1:28" x14ac:dyDescent="0.3">
      <c r="A38" s="8"/>
      <c r="B38" s="9"/>
      <c r="C38" s="9"/>
      <c r="D38" s="9"/>
      <c r="E38" s="9"/>
      <c r="F38" s="9"/>
      <c r="G38" s="9"/>
      <c r="H38" s="9"/>
      <c r="I38" s="9"/>
      <c r="J38" s="9"/>
      <c r="K38" s="9"/>
      <c r="L38" s="9"/>
      <c r="M38" s="9"/>
      <c r="N38" s="9"/>
      <c r="O38" s="9"/>
      <c r="P38" s="9"/>
      <c r="Q38" s="9"/>
      <c r="R38" s="9"/>
      <c r="S38" s="9"/>
      <c r="T38" s="9"/>
      <c r="U38" s="7"/>
      <c r="W38" s="3" t="s">
        <v>245</v>
      </c>
      <c r="X38">
        <v>1</v>
      </c>
      <c r="Y38">
        <v>450</v>
      </c>
      <c r="AA38" t="s">
        <v>309</v>
      </c>
      <c r="AB38">
        <v>37</v>
      </c>
    </row>
    <row r="39" spans="1:28" x14ac:dyDescent="0.3">
      <c r="A39" s="8"/>
      <c r="B39" s="9"/>
      <c r="C39" s="9"/>
      <c r="D39" s="9"/>
      <c r="E39" s="9"/>
      <c r="F39" s="9"/>
      <c r="G39" s="9"/>
      <c r="H39" s="9"/>
      <c r="I39" s="9"/>
      <c r="J39" s="9"/>
      <c r="K39" s="9"/>
      <c r="L39" s="9"/>
      <c r="M39" s="9"/>
      <c r="N39" s="9"/>
      <c r="O39" s="9"/>
      <c r="P39" s="9"/>
      <c r="Q39" s="9"/>
      <c r="R39" s="9"/>
      <c r="S39" s="9"/>
      <c r="T39" s="9"/>
      <c r="U39" s="7"/>
      <c r="W39" s="3" t="s">
        <v>245</v>
      </c>
      <c r="X39">
        <v>1</v>
      </c>
      <c r="Y39">
        <v>720</v>
      </c>
      <c r="AA39" t="s">
        <v>285</v>
      </c>
      <c r="AB39">
        <v>38</v>
      </c>
    </row>
    <row r="40" spans="1:28" x14ac:dyDescent="0.3">
      <c r="A40" s="8"/>
      <c r="B40" s="9"/>
      <c r="C40" s="9"/>
      <c r="D40" s="9"/>
      <c r="E40" s="9"/>
      <c r="F40" s="9"/>
      <c r="G40" s="9"/>
      <c r="H40" s="9"/>
      <c r="I40" s="9"/>
      <c r="J40" s="9"/>
      <c r="K40" s="9"/>
      <c r="L40" s="9"/>
      <c r="M40" s="9"/>
      <c r="N40" s="9"/>
      <c r="O40" s="9"/>
      <c r="P40" s="9"/>
      <c r="Q40" s="9"/>
      <c r="R40" s="9"/>
      <c r="S40" s="9"/>
      <c r="T40" s="9"/>
      <c r="U40" s="7"/>
      <c r="W40" s="3" t="s">
        <v>278</v>
      </c>
      <c r="X40">
        <v>2</v>
      </c>
      <c r="Y40">
        <v>304</v>
      </c>
      <c r="AA40" t="s">
        <v>254</v>
      </c>
      <c r="AB40">
        <v>39</v>
      </c>
    </row>
    <row r="41" spans="1:28" x14ac:dyDescent="0.3">
      <c r="A41" s="8"/>
      <c r="B41" s="9"/>
      <c r="C41" s="9"/>
      <c r="D41" s="9"/>
      <c r="E41" s="9"/>
      <c r="F41" s="9"/>
      <c r="G41" s="9"/>
      <c r="H41" s="9"/>
      <c r="I41" s="9"/>
      <c r="J41" s="9"/>
      <c r="K41" s="9"/>
      <c r="L41" s="9"/>
      <c r="M41" s="9"/>
      <c r="N41" s="9"/>
      <c r="O41" s="9"/>
      <c r="P41" s="9"/>
      <c r="Q41" s="9"/>
      <c r="R41" s="9"/>
      <c r="S41" s="9"/>
      <c r="T41" s="9"/>
      <c r="U41" s="7"/>
      <c r="W41" s="3" t="s">
        <v>278</v>
      </c>
      <c r="X41">
        <v>2</v>
      </c>
      <c r="Y41">
        <v>760</v>
      </c>
      <c r="AA41" t="s">
        <v>295</v>
      </c>
      <c r="AB41">
        <v>40</v>
      </c>
    </row>
    <row r="42" spans="1:28" x14ac:dyDescent="0.3">
      <c r="A42" s="8"/>
      <c r="B42" s="9"/>
      <c r="C42" s="9"/>
      <c r="D42" s="9"/>
      <c r="E42" s="9"/>
      <c r="F42" s="9"/>
      <c r="G42" s="9"/>
      <c r="H42" s="9"/>
      <c r="I42" s="9"/>
      <c r="J42" s="9"/>
      <c r="K42" s="9"/>
      <c r="L42" s="9"/>
      <c r="M42" s="9"/>
      <c r="N42" s="9"/>
      <c r="O42" s="9"/>
      <c r="P42" s="9"/>
      <c r="Q42" s="9"/>
      <c r="R42" s="9"/>
      <c r="S42" s="9"/>
      <c r="T42" s="9"/>
      <c r="U42" s="7"/>
      <c r="W42" s="3" t="s">
        <v>278</v>
      </c>
      <c r="X42">
        <v>2</v>
      </c>
      <c r="Y42">
        <v>532</v>
      </c>
      <c r="AA42" t="s">
        <v>267</v>
      </c>
      <c r="AB42">
        <v>41</v>
      </c>
    </row>
    <row r="43" spans="1:28" x14ac:dyDescent="0.3">
      <c r="A43" s="8"/>
      <c r="B43" s="9"/>
      <c r="C43" s="9"/>
      <c r="D43" s="9"/>
      <c r="E43" s="9"/>
      <c r="F43" s="9"/>
      <c r="G43" s="9"/>
      <c r="H43" s="9"/>
      <c r="I43" s="9"/>
      <c r="J43" s="9"/>
      <c r="K43" s="9"/>
      <c r="L43" s="9"/>
      <c r="M43" s="9"/>
      <c r="N43" s="9"/>
      <c r="O43" s="9"/>
      <c r="P43" s="9"/>
      <c r="Q43" s="9"/>
      <c r="R43" s="9"/>
      <c r="S43" s="9"/>
      <c r="T43" s="9"/>
      <c r="U43" s="7"/>
      <c r="W43" s="3" t="s">
        <v>278</v>
      </c>
      <c r="X43">
        <v>2</v>
      </c>
      <c r="Y43">
        <v>608</v>
      </c>
      <c r="AA43" t="s">
        <v>274</v>
      </c>
      <c r="AB43">
        <v>42</v>
      </c>
    </row>
    <row r="44" spans="1:28" x14ac:dyDescent="0.3">
      <c r="A44" s="8"/>
      <c r="B44" s="9"/>
      <c r="C44" s="9"/>
      <c r="D44" s="9"/>
      <c r="E44" s="9"/>
      <c r="F44" s="9"/>
      <c r="G44" s="9"/>
      <c r="H44" s="9"/>
      <c r="I44" s="9"/>
      <c r="J44" s="9"/>
      <c r="K44" s="9"/>
      <c r="L44" s="9"/>
      <c r="M44" s="9"/>
      <c r="N44" s="9"/>
      <c r="O44" s="9"/>
      <c r="P44" s="9"/>
      <c r="Q44" s="9"/>
      <c r="R44" s="9"/>
      <c r="S44" s="9"/>
      <c r="T44" s="9"/>
      <c r="U44" s="7"/>
      <c r="W44" s="3" t="s">
        <v>278</v>
      </c>
      <c r="X44">
        <v>2</v>
      </c>
      <c r="Y44">
        <v>380</v>
      </c>
      <c r="AA44" t="s">
        <v>271</v>
      </c>
      <c r="AB44">
        <v>43</v>
      </c>
    </row>
    <row r="45" spans="1:28" x14ac:dyDescent="0.3">
      <c r="A45" s="8"/>
      <c r="B45" s="9"/>
      <c r="C45" s="9"/>
      <c r="D45" s="9"/>
      <c r="E45" s="9"/>
      <c r="F45" s="9"/>
      <c r="G45" s="9"/>
      <c r="H45" s="9"/>
      <c r="I45" s="9"/>
      <c r="J45" s="9"/>
      <c r="K45" s="9"/>
      <c r="L45" s="9"/>
      <c r="M45" s="9"/>
      <c r="N45" s="9"/>
      <c r="O45" s="9"/>
      <c r="P45" s="9"/>
      <c r="Q45" s="9"/>
      <c r="R45" s="9"/>
      <c r="S45" s="9"/>
      <c r="T45" s="9"/>
      <c r="U45" s="7"/>
      <c r="W45" s="3" t="s">
        <v>278</v>
      </c>
      <c r="X45">
        <v>2</v>
      </c>
      <c r="Y45">
        <v>106.4</v>
      </c>
      <c r="AA45" t="s">
        <v>299</v>
      </c>
      <c r="AB45">
        <v>44</v>
      </c>
    </row>
    <row r="46" spans="1:28" x14ac:dyDescent="0.3">
      <c r="A46" s="8"/>
      <c r="B46" s="9"/>
      <c r="C46" s="9"/>
      <c r="D46" s="9"/>
      <c r="E46" s="9"/>
      <c r="F46" s="9"/>
      <c r="G46" s="9"/>
      <c r="H46" s="9"/>
      <c r="I46" s="9"/>
      <c r="J46" s="9"/>
      <c r="K46" s="9"/>
      <c r="L46" s="9"/>
      <c r="M46" s="9"/>
      <c r="N46" s="9"/>
      <c r="O46" s="9"/>
      <c r="P46" s="9"/>
      <c r="Q46" s="9"/>
      <c r="R46" s="9"/>
      <c r="S46" s="9"/>
      <c r="T46" s="9"/>
      <c r="U46" s="7"/>
      <c r="W46" s="3" t="s">
        <v>278</v>
      </c>
      <c r="X46">
        <v>2</v>
      </c>
      <c r="Y46">
        <v>364.8</v>
      </c>
      <c r="AA46" t="s">
        <v>242</v>
      </c>
      <c r="AB46">
        <v>45</v>
      </c>
    </row>
    <row r="47" spans="1:28" ht="15" thickBot="1" x14ac:dyDescent="0.35">
      <c r="A47" s="13"/>
      <c r="B47" s="14"/>
      <c r="C47" s="14"/>
      <c r="D47" s="14"/>
      <c r="E47" s="14"/>
      <c r="F47" s="14"/>
      <c r="G47" s="14"/>
      <c r="H47" s="14"/>
      <c r="I47" s="14"/>
      <c r="J47" s="14"/>
      <c r="K47" s="14"/>
      <c r="L47" s="14"/>
      <c r="M47" s="14"/>
      <c r="N47" s="14"/>
      <c r="O47" s="14"/>
      <c r="P47" s="14"/>
      <c r="Q47" s="14"/>
      <c r="R47" s="14"/>
      <c r="S47" s="14"/>
      <c r="T47" s="14"/>
      <c r="U47" s="15"/>
      <c r="W47" s="3" t="s">
        <v>278</v>
      </c>
      <c r="X47">
        <v>2</v>
      </c>
      <c r="Y47">
        <v>380</v>
      </c>
      <c r="AA47" t="s">
        <v>248</v>
      </c>
      <c r="AB47">
        <v>46</v>
      </c>
    </row>
    <row r="48" spans="1:28" x14ac:dyDescent="0.3">
      <c r="W48" s="3" t="s">
        <v>278</v>
      </c>
      <c r="X48">
        <v>2</v>
      </c>
      <c r="Y48">
        <v>912</v>
      </c>
      <c r="AA48" t="s">
        <v>286</v>
      </c>
      <c r="AB48">
        <v>47</v>
      </c>
    </row>
    <row r="49" spans="23:28" x14ac:dyDescent="0.3">
      <c r="W49" s="3" t="s">
        <v>278</v>
      </c>
      <c r="X49">
        <v>2</v>
      </c>
      <c r="Y49">
        <v>152</v>
      </c>
      <c r="AA49" t="s">
        <v>252</v>
      </c>
      <c r="AB49">
        <v>48</v>
      </c>
    </row>
    <row r="50" spans="23:28" x14ac:dyDescent="0.3">
      <c r="W50" s="3" t="s">
        <v>278</v>
      </c>
      <c r="X50">
        <v>2</v>
      </c>
      <c r="Y50">
        <v>684</v>
      </c>
      <c r="AA50" t="s">
        <v>305</v>
      </c>
      <c r="AB50">
        <v>49</v>
      </c>
    </row>
    <row r="51" spans="23:28" x14ac:dyDescent="0.3">
      <c r="W51" s="3" t="s">
        <v>278</v>
      </c>
      <c r="X51">
        <v>2</v>
      </c>
      <c r="Y51">
        <v>608</v>
      </c>
      <c r="AA51" t="s">
        <v>266</v>
      </c>
      <c r="AB51">
        <v>50</v>
      </c>
    </row>
    <row r="52" spans="23:28" x14ac:dyDescent="0.3">
      <c r="W52" s="3" t="s">
        <v>278</v>
      </c>
      <c r="X52">
        <v>2</v>
      </c>
      <c r="Y52">
        <v>304</v>
      </c>
      <c r="AA52" t="s">
        <v>302</v>
      </c>
      <c r="AB52">
        <v>51</v>
      </c>
    </row>
    <row r="53" spans="23:28" x14ac:dyDescent="0.3">
      <c r="W53" s="3" t="s">
        <v>278</v>
      </c>
      <c r="X53">
        <v>2</v>
      </c>
      <c r="Y53">
        <v>228</v>
      </c>
      <c r="AA53" t="s">
        <v>269</v>
      </c>
      <c r="AB53">
        <v>52</v>
      </c>
    </row>
    <row r="54" spans="23:28" x14ac:dyDescent="0.3">
      <c r="W54" s="3" t="s">
        <v>278</v>
      </c>
      <c r="X54">
        <v>2</v>
      </c>
      <c r="Y54">
        <v>190</v>
      </c>
      <c r="AA54" t="s">
        <v>290</v>
      </c>
      <c r="AB54">
        <v>53</v>
      </c>
    </row>
    <row r="55" spans="23:28" x14ac:dyDescent="0.3">
      <c r="W55" s="3" t="s">
        <v>278</v>
      </c>
      <c r="X55">
        <v>2</v>
      </c>
      <c r="Y55">
        <v>380</v>
      </c>
      <c r="AA55" t="s">
        <v>282</v>
      </c>
      <c r="AB55">
        <v>54</v>
      </c>
    </row>
    <row r="56" spans="23:28" x14ac:dyDescent="0.3">
      <c r="W56" s="3" t="s">
        <v>278</v>
      </c>
      <c r="X56">
        <v>2</v>
      </c>
      <c r="Y56">
        <v>570</v>
      </c>
      <c r="AA56" t="s">
        <v>291</v>
      </c>
      <c r="AB56">
        <v>55</v>
      </c>
    </row>
    <row r="57" spans="23:28" x14ac:dyDescent="0.3">
      <c r="W57" s="3" t="s">
        <v>278</v>
      </c>
      <c r="X57">
        <v>2</v>
      </c>
      <c r="Y57">
        <v>950</v>
      </c>
      <c r="AA57" t="s">
        <v>304</v>
      </c>
      <c r="AB57">
        <v>56</v>
      </c>
    </row>
    <row r="58" spans="23:28" x14ac:dyDescent="0.3">
      <c r="W58" s="3" t="s">
        <v>278</v>
      </c>
      <c r="X58">
        <v>2</v>
      </c>
      <c r="Y58">
        <v>95</v>
      </c>
      <c r="AA58" t="s">
        <v>264</v>
      </c>
      <c r="AB58">
        <v>57</v>
      </c>
    </row>
    <row r="59" spans="23:28" x14ac:dyDescent="0.3">
      <c r="W59" s="3" t="s">
        <v>278</v>
      </c>
      <c r="X59">
        <v>2</v>
      </c>
      <c r="Y59">
        <v>570</v>
      </c>
      <c r="AA59" t="s">
        <v>288</v>
      </c>
      <c r="AB59">
        <v>58</v>
      </c>
    </row>
    <row r="60" spans="23:28" x14ac:dyDescent="0.3">
      <c r="W60" s="3" t="s">
        <v>278</v>
      </c>
      <c r="X60">
        <v>2</v>
      </c>
      <c r="Y60">
        <v>57</v>
      </c>
      <c r="AA60" t="s">
        <v>303</v>
      </c>
      <c r="AB60">
        <v>59</v>
      </c>
    </row>
    <row r="61" spans="23:28" x14ac:dyDescent="0.3">
      <c r="W61" s="3" t="s">
        <v>278</v>
      </c>
      <c r="X61">
        <v>2</v>
      </c>
      <c r="Y61">
        <v>285</v>
      </c>
      <c r="AA61" t="s">
        <v>265</v>
      </c>
      <c r="AB61">
        <v>60</v>
      </c>
    </row>
    <row r="62" spans="23:28" x14ac:dyDescent="0.3">
      <c r="W62" s="3" t="s">
        <v>278</v>
      </c>
      <c r="X62">
        <v>2</v>
      </c>
      <c r="Y62">
        <v>760</v>
      </c>
      <c r="AA62" t="s">
        <v>276</v>
      </c>
      <c r="AB62">
        <v>61</v>
      </c>
    </row>
    <row r="63" spans="23:28" x14ac:dyDescent="0.3">
      <c r="W63" s="3" t="s">
        <v>278</v>
      </c>
      <c r="X63">
        <v>2</v>
      </c>
      <c r="Y63">
        <v>285</v>
      </c>
      <c r="AA63" t="s">
        <v>297</v>
      </c>
      <c r="AB63">
        <v>62</v>
      </c>
    </row>
    <row r="64" spans="23:28" x14ac:dyDescent="0.3">
      <c r="W64" s="3" t="s">
        <v>278</v>
      </c>
      <c r="X64">
        <v>2</v>
      </c>
      <c r="Y64">
        <v>190</v>
      </c>
      <c r="AA64" t="s">
        <v>289</v>
      </c>
      <c r="AB64">
        <v>63</v>
      </c>
    </row>
    <row r="65" spans="23:28" x14ac:dyDescent="0.3">
      <c r="W65" s="3" t="s">
        <v>278</v>
      </c>
      <c r="X65">
        <v>2</v>
      </c>
      <c r="Y65">
        <v>380</v>
      </c>
      <c r="AA65" t="s">
        <v>246</v>
      </c>
      <c r="AB65">
        <v>64</v>
      </c>
    </row>
    <row r="66" spans="23:28" x14ac:dyDescent="0.3">
      <c r="W66" s="3" t="s">
        <v>278</v>
      </c>
      <c r="X66">
        <v>2</v>
      </c>
      <c r="Y66">
        <v>228</v>
      </c>
      <c r="AA66" t="s">
        <v>247</v>
      </c>
      <c r="AB66">
        <v>65</v>
      </c>
    </row>
    <row r="67" spans="23:28" x14ac:dyDescent="0.3">
      <c r="W67" s="3" t="s">
        <v>278</v>
      </c>
      <c r="X67">
        <v>2</v>
      </c>
      <c r="Y67">
        <v>190</v>
      </c>
      <c r="AA67" t="s">
        <v>284</v>
      </c>
      <c r="AB67">
        <v>66</v>
      </c>
    </row>
    <row r="68" spans="23:28" x14ac:dyDescent="0.3">
      <c r="W68" s="3" t="s">
        <v>278</v>
      </c>
      <c r="X68">
        <v>2</v>
      </c>
      <c r="Y68">
        <v>95</v>
      </c>
      <c r="AA68" t="s">
        <v>279</v>
      </c>
      <c r="AB68">
        <v>67</v>
      </c>
    </row>
    <row r="69" spans="23:28" x14ac:dyDescent="0.3">
      <c r="W69" s="3" t="s">
        <v>278</v>
      </c>
      <c r="X69">
        <v>2</v>
      </c>
      <c r="Y69">
        <v>285</v>
      </c>
      <c r="AA69" t="s">
        <v>277</v>
      </c>
      <c r="AB69">
        <v>68</v>
      </c>
    </row>
    <row r="70" spans="23:28" x14ac:dyDescent="0.3">
      <c r="W70" s="3" t="s">
        <v>278</v>
      </c>
      <c r="X70">
        <v>2</v>
      </c>
      <c r="Y70">
        <v>380</v>
      </c>
      <c r="AA70" t="s">
        <v>308</v>
      </c>
      <c r="AB70">
        <v>69</v>
      </c>
    </row>
    <row r="71" spans="23:28" x14ac:dyDescent="0.3">
      <c r="W71" s="3" t="s">
        <v>278</v>
      </c>
      <c r="X71">
        <v>2</v>
      </c>
      <c r="Y71">
        <v>399</v>
      </c>
      <c r="AA71" t="s">
        <v>263</v>
      </c>
      <c r="AB71">
        <v>70</v>
      </c>
    </row>
    <row r="72" spans="23:28" x14ac:dyDescent="0.3">
      <c r="W72" s="3" t="s">
        <v>278</v>
      </c>
      <c r="X72">
        <v>2</v>
      </c>
      <c r="Y72">
        <v>380</v>
      </c>
    </row>
    <row r="73" spans="23:28" x14ac:dyDescent="0.3">
      <c r="W73" s="3" t="s">
        <v>278</v>
      </c>
      <c r="X73">
        <v>2</v>
      </c>
      <c r="Y73">
        <v>380</v>
      </c>
    </row>
    <row r="74" spans="23:28" x14ac:dyDescent="0.3">
      <c r="W74" s="3" t="s">
        <v>278</v>
      </c>
      <c r="X74">
        <v>2</v>
      </c>
      <c r="Y74">
        <v>190</v>
      </c>
    </row>
    <row r="75" spans="23:28" x14ac:dyDescent="0.3">
      <c r="W75" s="3" t="s">
        <v>278</v>
      </c>
      <c r="X75">
        <v>2</v>
      </c>
      <c r="Y75">
        <v>950</v>
      </c>
    </row>
    <row r="76" spans="23:28" x14ac:dyDescent="0.3">
      <c r="W76" s="3" t="s">
        <v>278</v>
      </c>
      <c r="X76">
        <v>2</v>
      </c>
      <c r="Y76">
        <v>209</v>
      </c>
    </row>
    <row r="77" spans="23:28" x14ac:dyDescent="0.3">
      <c r="W77" s="3" t="s">
        <v>278</v>
      </c>
      <c r="X77">
        <v>2</v>
      </c>
      <c r="Y77">
        <v>1900</v>
      </c>
    </row>
    <row r="78" spans="23:28" x14ac:dyDescent="0.3">
      <c r="W78" s="3" t="s">
        <v>278</v>
      </c>
      <c r="X78">
        <v>2</v>
      </c>
      <c r="Y78">
        <v>570</v>
      </c>
    </row>
    <row r="79" spans="23:28" x14ac:dyDescent="0.3">
      <c r="W79" s="3" t="s">
        <v>278</v>
      </c>
      <c r="X79">
        <v>2</v>
      </c>
      <c r="Y79">
        <v>190</v>
      </c>
    </row>
    <row r="80" spans="23:28" x14ac:dyDescent="0.3">
      <c r="W80" s="3" t="s">
        <v>278</v>
      </c>
      <c r="X80">
        <v>2</v>
      </c>
      <c r="Y80">
        <v>380</v>
      </c>
    </row>
    <row r="81" spans="23:25" x14ac:dyDescent="0.3">
      <c r="W81" s="3" t="s">
        <v>278</v>
      </c>
      <c r="X81">
        <v>2</v>
      </c>
      <c r="Y81">
        <v>152</v>
      </c>
    </row>
    <row r="82" spans="23:25" x14ac:dyDescent="0.3">
      <c r="W82" s="3" t="s">
        <v>278</v>
      </c>
      <c r="X82">
        <v>2</v>
      </c>
      <c r="Y82">
        <v>190</v>
      </c>
    </row>
    <row r="83" spans="23:25" x14ac:dyDescent="0.3">
      <c r="W83" s="3" t="s">
        <v>278</v>
      </c>
      <c r="X83">
        <v>2</v>
      </c>
      <c r="Y83">
        <v>456</v>
      </c>
    </row>
    <row r="84" spans="23:25" x14ac:dyDescent="0.3">
      <c r="W84" s="3" t="s">
        <v>260</v>
      </c>
      <c r="X84">
        <v>3</v>
      </c>
      <c r="Y84">
        <v>240</v>
      </c>
    </row>
    <row r="85" spans="23:25" x14ac:dyDescent="0.3">
      <c r="W85" s="3" t="s">
        <v>260</v>
      </c>
      <c r="X85">
        <v>3</v>
      </c>
      <c r="Y85">
        <v>400</v>
      </c>
    </row>
    <row r="86" spans="23:25" x14ac:dyDescent="0.3">
      <c r="W86" s="3" t="s">
        <v>260</v>
      </c>
      <c r="X86">
        <v>3</v>
      </c>
      <c r="Y86">
        <v>160</v>
      </c>
    </row>
    <row r="87" spans="23:25" x14ac:dyDescent="0.3">
      <c r="W87" s="3" t="s">
        <v>260</v>
      </c>
      <c r="X87">
        <v>3</v>
      </c>
      <c r="Y87">
        <v>600</v>
      </c>
    </row>
    <row r="88" spans="23:25" x14ac:dyDescent="0.3">
      <c r="W88" s="3" t="s">
        <v>260</v>
      </c>
      <c r="X88">
        <v>3</v>
      </c>
      <c r="Y88">
        <v>140</v>
      </c>
    </row>
    <row r="89" spans="23:25" x14ac:dyDescent="0.3">
      <c r="W89" s="3" t="s">
        <v>260</v>
      </c>
      <c r="X89">
        <v>3</v>
      </c>
      <c r="Y89">
        <v>60</v>
      </c>
    </row>
    <row r="90" spans="23:25" x14ac:dyDescent="0.3">
      <c r="W90" s="3" t="s">
        <v>260</v>
      </c>
      <c r="X90">
        <v>3</v>
      </c>
      <c r="Y90">
        <v>200</v>
      </c>
    </row>
    <row r="91" spans="23:25" x14ac:dyDescent="0.3">
      <c r="W91" s="3" t="s">
        <v>260</v>
      </c>
      <c r="X91">
        <v>3</v>
      </c>
      <c r="Y91">
        <v>200</v>
      </c>
    </row>
    <row r="92" spans="23:25" x14ac:dyDescent="0.3">
      <c r="W92" s="3" t="s">
        <v>260</v>
      </c>
      <c r="X92">
        <v>3</v>
      </c>
      <c r="Y92">
        <v>490</v>
      </c>
    </row>
    <row r="93" spans="23:25" x14ac:dyDescent="0.3">
      <c r="W93" s="3" t="s">
        <v>260</v>
      </c>
      <c r="X93">
        <v>3</v>
      </c>
      <c r="Y93">
        <v>300</v>
      </c>
    </row>
    <row r="94" spans="23:25" x14ac:dyDescent="0.3">
      <c r="W94" s="3" t="s">
        <v>260</v>
      </c>
      <c r="X94">
        <v>3</v>
      </c>
      <c r="Y94">
        <v>250</v>
      </c>
    </row>
    <row r="95" spans="23:25" x14ac:dyDescent="0.3">
      <c r="W95" s="3" t="s">
        <v>260</v>
      </c>
      <c r="X95">
        <v>3</v>
      </c>
      <c r="Y95">
        <v>40</v>
      </c>
    </row>
    <row r="96" spans="23:25" x14ac:dyDescent="0.3">
      <c r="W96" s="3" t="s">
        <v>301</v>
      </c>
      <c r="X96">
        <v>4</v>
      </c>
      <c r="Y96">
        <v>352</v>
      </c>
    </row>
    <row r="97" spans="23:25" x14ac:dyDescent="0.3">
      <c r="W97" s="3" t="s">
        <v>301</v>
      </c>
      <c r="X97">
        <v>4</v>
      </c>
      <c r="Y97">
        <v>422.4</v>
      </c>
    </row>
    <row r="98" spans="23:25" x14ac:dyDescent="0.3">
      <c r="W98" s="3" t="s">
        <v>301</v>
      </c>
      <c r="X98">
        <v>4</v>
      </c>
      <c r="Y98">
        <v>316.8</v>
      </c>
    </row>
    <row r="99" spans="23:25" x14ac:dyDescent="0.3">
      <c r="W99" s="3" t="s">
        <v>301</v>
      </c>
      <c r="X99">
        <v>4</v>
      </c>
      <c r="Y99">
        <v>176</v>
      </c>
    </row>
    <row r="100" spans="23:25" x14ac:dyDescent="0.3">
      <c r="W100" s="3" t="s">
        <v>301</v>
      </c>
      <c r="X100">
        <v>4</v>
      </c>
      <c r="Y100">
        <v>616</v>
      </c>
    </row>
    <row r="101" spans="23:25" x14ac:dyDescent="0.3">
      <c r="W101" s="3" t="s">
        <v>301</v>
      </c>
      <c r="X101">
        <v>4</v>
      </c>
      <c r="Y101">
        <v>281.60000000000002</v>
      </c>
    </row>
    <row r="102" spans="23:25" x14ac:dyDescent="0.3">
      <c r="W102" s="3" t="s">
        <v>301</v>
      </c>
      <c r="X102">
        <v>4</v>
      </c>
      <c r="Y102">
        <v>1100</v>
      </c>
    </row>
    <row r="103" spans="23:25" x14ac:dyDescent="0.3">
      <c r="W103" s="3" t="s">
        <v>301</v>
      </c>
      <c r="X103">
        <v>4</v>
      </c>
      <c r="Y103">
        <v>1100</v>
      </c>
    </row>
    <row r="104" spans="23:25" x14ac:dyDescent="0.3">
      <c r="W104" s="3" t="s">
        <v>301</v>
      </c>
      <c r="X104">
        <v>4</v>
      </c>
      <c r="Y104">
        <v>1100</v>
      </c>
    </row>
    <row r="105" spans="23:25" x14ac:dyDescent="0.3">
      <c r="W105" s="3" t="s">
        <v>301</v>
      </c>
      <c r="X105">
        <v>4</v>
      </c>
      <c r="Y105">
        <v>440</v>
      </c>
    </row>
    <row r="106" spans="23:25" x14ac:dyDescent="0.3">
      <c r="W106" s="3" t="s">
        <v>301</v>
      </c>
      <c r="X106">
        <v>4</v>
      </c>
      <c r="Y106">
        <v>220</v>
      </c>
    </row>
    <row r="107" spans="23:25" x14ac:dyDescent="0.3">
      <c r="W107" s="3" t="s">
        <v>301</v>
      </c>
      <c r="X107">
        <v>4</v>
      </c>
      <c r="Y107">
        <v>550</v>
      </c>
    </row>
    <row r="108" spans="23:25" x14ac:dyDescent="0.3">
      <c r="W108" s="3" t="s">
        <v>301</v>
      </c>
      <c r="X108">
        <v>4</v>
      </c>
      <c r="Y108">
        <v>264</v>
      </c>
    </row>
    <row r="109" spans="23:25" x14ac:dyDescent="0.3">
      <c r="W109" s="3" t="s">
        <v>301</v>
      </c>
      <c r="X109">
        <v>4</v>
      </c>
      <c r="Y109">
        <v>132</v>
      </c>
    </row>
    <row r="110" spans="23:25" x14ac:dyDescent="0.3">
      <c r="W110" s="3" t="s">
        <v>301</v>
      </c>
      <c r="X110">
        <v>4</v>
      </c>
      <c r="Y110">
        <v>550</v>
      </c>
    </row>
    <row r="111" spans="23:25" x14ac:dyDescent="0.3">
      <c r="W111" s="3" t="s">
        <v>301</v>
      </c>
      <c r="X111">
        <v>4</v>
      </c>
      <c r="Y111">
        <v>462</v>
      </c>
    </row>
    <row r="112" spans="23:25" x14ac:dyDescent="0.3">
      <c r="W112" s="3" t="s">
        <v>301</v>
      </c>
      <c r="X112">
        <v>4</v>
      </c>
      <c r="Y112">
        <v>660</v>
      </c>
    </row>
    <row r="113" spans="23:25" x14ac:dyDescent="0.3">
      <c r="W113" s="3" t="s">
        <v>301</v>
      </c>
      <c r="X113">
        <v>4</v>
      </c>
      <c r="Y113">
        <v>110</v>
      </c>
    </row>
    <row r="114" spans="23:25" x14ac:dyDescent="0.3">
      <c r="W114" s="3" t="s">
        <v>301</v>
      </c>
      <c r="X114">
        <v>4</v>
      </c>
      <c r="Y114">
        <v>550</v>
      </c>
    </row>
    <row r="115" spans="23:25" x14ac:dyDescent="0.3">
      <c r="W115" s="3" t="s">
        <v>301</v>
      </c>
      <c r="X115">
        <v>4</v>
      </c>
      <c r="Y115">
        <v>22</v>
      </c>
    </row>
    <row r="116" spans="23:25" x14ac:dyDescent="0.3">
      <c r="W116" s="3" t="s">
        <v>298</v>
      </c>
      <c r="X116">
        <v>5</v>
      </c>
      <c r="Y116">
        <v>1105</v>
      </c>
    </row>
    <row r="117" spans="23:25" x14ac:dyDescent="0.3">
      <c r="W117" s="3" t="s">
        <v>298</v>
      </c>
      <c r="X117">
        <v>5</v>
      </c>
      <c r="Y117">
        <v>204</v>
      </c>
    </row>
    <row r="118" spans="23:25" x14ac:dyDescent="0.3">
      <c r="W118" s="3" t="s">
        <v>298</v>
      </c>
      <c r="X118">
        <v>5</v>
      </c>
      <c r="Y118">
        <v>340</v>
      </c>
    </row>
    <row r="119" spans="23:25" x14ac:dyDescent="0.3">
      <c r="W119" s="3" t="s">
        <v>298</v>
      </c>
      <c r="X119">
        <v>5</v>
      </c>
      <c r="Y119">
        <v>544</v>
      </c>
    </row>
    <row r="120" spans="23:25" x14ac:dyDescent="0.3">
      <c r="W120" s="3" t="s">
        <v>298</v>
      </c>
      <c r="X120">
        <v>5</v>
      </c>
      <c r="Y120">
        <v>320.25</v>
      </c>
    </row>
    <row r="121" spans="23:25" x14ac:dyDescent="0.3">
      <c r="W121" s="3" t="s">
        <v>298</v>
      </c>
      <c r="X121">
        <v>5</v>
      </c>
      <c r="Y121">
        <v>85.4</v>
      </c>
    </row>
    <row r="122" spans="23:25" x14ac:dyDescent="0.3">
      <c r="W122" s="3" t="s">
        <v>298</v>
      </c>
      <c r="X122">
        <v>5</v>
      </c>
      <c r="Y122">
        <v>640.5</v>
      </c>
    </row>
    <row r="123" spans="23:25" x14ac:dyDescent="0.3">
      <c r="W123" s="3" t="s">
        <v>298</v>
      </c>
      <c r="X123">
        <v>5</v>
      </c>
      <c r="Y123">
        <v>427</v>
      </c>
    </row>
    <row r="124" spans="23:25" x14ac:dyDescent="0.3">
      <c r="W124" s="3" t="s">
        <v>298</v>
      </c>
      <c r="X124">
        <v>5</v>
      </c>
      <c r="Y124">
        <v>1494.5</v>
      </c>
    </row>
    <row r="125" spans="23:25" x14ac:dyDescent="0.3">
      <c r="W125" s="3" t="s">
        <v>298</v>
      </c>
      <c r="X125">
        <v>5</v>
      </c>
      <c r="Y125">
        <v>640.5</v>
      </c>
    </row>
    <row r="126" spans="23:25" x14ac:dyDescent="0.3">
      <c r="W126" s="3" t="s">
        <v>262</v>
      </c>
      <c r="X126">
        <v>6</v>
      </c>
      <c r="Y126">
        <v>600</v>
      </c>
    </row>
    <row r="127" spans="23:25" x14ac:dyDescent="0.3">
      <c r="W127" s="3" t="s">
        <v>262</v>
      </c>
      <c r="X127">
        <v>6</v>
      </c>
      <c r="Y127">
        <v>120</v>
      </c>
    </row>
    <row r="128" spans="23:25" x14ac:dyDescent="0.3">
      <c r="W128" s="3" t="s">
        <v>262</v>
      </c>
      <c r="X128">
        <v>6</v>
      </c>
      <c r="Y128">
        <v>1750</v>
      </c>
    </row>
    <row r="129" spans="23:25" x14ac:dyDescent="0.3">
      <c r="W129" s="3" t="s">
        <v>262</v>
      </c>
      <c r="X129">
        <v>6</v>
      </c>
      <c r="Y129">
        <v>750</v>
      </c>
    </row>
    <row r="130" spans="23:25" x14ac:dyDescent="0.3">
      <c r="W130" s="3" t="s">
        <v>262</v>
      </c>
      <c r="X130">
        <v>6</v>
      </c>
      <c r="Y130">
        <v>150</v>
      </c>
    </row>
    <row r="131" spans="23:25" x14ac:dyDescent="0.3">
      <c r="W131" s="3" t="s">
        <v>262</v>
      </c>
      <c r="X131">
        <v>6</v>
      </c>
      <c r="Y131">
        <v>1250</v>
      </c>
    </row>
    <row r="132" spans="23:25" x14ac:dyDescent="0.3">
      <c r="W132" s="3" t="s">
        <v>262</v>
      </c>
      <c r="X132">
        <v>6</v>
      </c>
      <c r="Y132">
        <v>500</v>
      </c>
    </row>
    <row r="133" spans="23:25" x14ac:dyDescent="0.3">
      <c r="W133" s="3" t="s">
        <v>262</v>
      </c>
      <c r="X133">
        <v>6</v>
      </c>
      <c r="Y133">
        <v>300</v>
      </c>
    </row>
    <row r="134" spans="23:25" x14ac:dyDescent="0.3">
      <c r="W134" s="3" t="s">
        <v>262</v>
      </c>
      <c r="X134">
        <v>6</v>
      </c>
      <c r="Y134">
        <v>400</v>
      </c>
    </row>
    <row r="135" spans="23:25" x14ac:dyDescent="0.3">
      <c r="W135" s="3" t="s">
        <v>262</v>
      </c>
      <c r="X135">
        <v>6</v>
      </c>
      <c r="Y135">
        <v>1000</v>
      </c>
    </row>
    <row r="136" spans="23:25" x14ac:dyDescent="0.3">
      <c r="W136" s="3" t="s">
        <v>262</v>
      </c>
      <c r="X136">
        <v>6</v>
      </c>
      <c r="Y136">
        <v>500</v>
      </c>
    </row>
    <row r="137" spans="23:25" x14ac:dyDescent="0.3">
      <c r="W137" s="3" t="s">
        <v>262</v>
      </c>
      <c r="X137">
        <v>6</v>
      </c>
      <c r="Y137">
        <v>25</v>
      </c>
    </row>
    <row r="138" spans="23:25" x14ac:dyDescent="0.3">
      <c r="W138" s="3" t="s">
        <v>251</v>
      </c>
      <c r="X138">
        <v>7</v>
      </c>
      <c r="Y138">
        <v>360</v>
      </c>
    </row>
    <row r="139" spans="23:25" x14ac:dyDescent="0.3">
      <c r="W139" s="3" t="s">
        <v>251</v>
      </c>
      <c r="X139">
        <v>7</v>
      </c>
      <c r="Y139">
        <v>240</v>
      </c>
    </row>
    <row r="140" spans="23:25" x14ac:dyDescent="0.3">
      <c r="W140" s="3" t="s">
        <v>251</v>
      </c>
      <c r="X140">
        <v>7</v>
      </c>
      <c r="Y140">
        <v>384</v>
      </c>
    </row>
    <row r="141" spans="23:25" x14ac:dyDescent="0.3">
      <c r="W141" s="3" t="s">
        <v>251</v>
      </c>
      <c r="X141">
        <v>7</v>
      </c>
      <c r="Y141">
        <v>720</v>
      </c>
    </row>
    <row r="142" spans="23:25" x14ac:dyDescent="0.3">
      <c r="W142" s="3" t="s">
        <v>251</v>
      </c>
      <c r="X142">
        <v>7</v>
      </c>
      <c r="Y142">
        <v>1500</v>
      </c>
    </row>
    <row r="143" spans="23:25" x14ac:dyDescent="0.3">
      <c r="W143" s="3" t="s">
        <v>251</v>
      </c>
      <c r="X143">
        <v>7</v>
      </c>
      <c r="Y143">
        <v>300</v>
      </c>
    </row>
    <row r="144" spans="23:25" x14ac:dyDescent="0.3">
      <c r="W144" s="3" t="s">
        <v>251</v>
      </c>
      <c r="X144">
        <v>7</v>
      </c>
      <c r="Y144">
        <v>300</v>
      </c>
    </row>
    <row r="145" spans="23:25" x14ac:dyDescent="0.3">
      <c r="W145" s="3" t="s">
        <v>251</v>
      </c>
      <c r="X145">
        <v>7</v>
      </c>
      <c r="Y145">
        <v>1350</v>
      </c>
    </row>
    <row r="146" spans="23:25" x14ac:dyDescent="0.3">
      <c r="W146" s="3" t="s">
        <v>251</v>
      </c>
      <c r="X146">
        <v>7</v>
      </c>
      <c r="Y146">
        <v>1050</v>
      </c>
    </row>
    <row r="147" spans="23:25" x14ac:dyDescent="0.3">
      <c r="W147" s="3" t="s">
        <v>251</v>
      </c>
      <c r="X147">
        <v>7</v>
      </c>
      <c r="Y147">
        <v>2700</v>
      </c>
    </row>
    <row r="148" spans="23:25" x14ac:dyDescent="0.3">
      <c r="W148" s="3" t="s">
        <v>251</v>
      </c>
      <c r="X148">
        <v>7</v>
      </c>
      <c r="Y148">
        <v>1050</v>
      </c>
    </row>
    <row r="149" spans="23:25" x14ac:dyDescent="0.3">
      <c r="W149" s="3" t="s">
        <v>251</v>
      </c>
      <c r="X149">
        <v>7</v>
      </c>
      <c r="Y149">
        <v>90</v>
      </c>
    </row>
    <row r="150" spans="23:25" x14ac:dyDescent="0.3">
      <c r="W150" s="3" t="s">
        <v>251</v>
      </c>
      <c r="X150">
        <v>7</v>
      </c>
      <c r="Y150">
        <v>600</v>
      </c>
    </row>
    <row r="151" spans="23:25" x14ac:dyDescent="0.3">
      <c r="W151" s="3" t="s">
        <v>251</v>
      </c>
      <c r="X151">
        <v>7</v>
      </c>
      <c r="Y151">
        <v>150</v>
      </c>
    </row>
    <row r="152" spans="23:25" x14ac:dyDescent="0.3">
      <c r="W152" s="3" t="s">
        <v>251</v>
      </c>
      <c r="X152">
        <v>7</v>
      </c>
      <c r="Y152">
        <v>600</v>
      </c>
    </row>
    <row r="153" spans="23:25" x14ac:dyDescent="0.3">
      <c r="W153" s="3" t="s">
        <v>251</v>
      </c>
      <c r="X153">
        <v>7</v>
      </c>
      <c r="Y153">
        <v>360</v>
      </c>
    </row>
    <row r="154" spans="23:25" x14ac:dyDescent="0.3">
      <c r="W154" s="3" t="s">
        <v>251</v>
      </c>
      <c r="X154">
        <v>7</v>
      </c>
      <c r="Y154">
        <v>240</v>
      </c>
    </row>
    <row r="155" spans="23:25" x14ac:dyDescent="0.3">
      <c r="W155" s="3" t="s">
        <v>251</v>
      </c>
      <c r="X155">
        <v>7</v>
      </c>
      <c r="Y155">
        <v>180</v>
      </c>
    </row>
    <row r="156" spans="23:25" x14ac:dyDescent="0.3">
      <c r="W156" s="3" t="s">
        <v>251</v>
      </c>
      <c r="X156">
        <v>7</v>
      </c>
      <c r="Y156">
        <v>1350</v>
      </c>
    </row>
    <row r="157" spans="23:25" x14ac:dyDescent="0.3">
      <c r="W157" s="3" t="s">
        <v>251</v>
      </c>
      <c r="X157">
        <v>7</v>
      </c>
      <c r="Y157">
        <v>540</v>
      </c>
    </row>
    <row r="158" spans="23:25" x14ac:dyDescent="0.3">
      <c r="W158" s="3" t="s">
        <v>251</v>
      </c>
      <c r="X158">
        <v>7</v>
      </c>
      <c r="Y158">
        <v>600</v>
      </c>
    </row>
    <row r="159" spans="23:25" x14ac:dyDescent="0.3">
      <c r="W159" s="3" t="s">
        <v>251</v>
      </c>
      <c r="X159">
        <v>7</v>
      </c>
      <c r="Y159">
        <v>1800</v>
      </c>
    </row>
    <row r="160" spans="23:25" x14ac:dyDescent="0.3">
      <c r="W160" s="3" t="s">
        <v>251</v>
      </c>
      <c r="X160">
        <v>7</v>
      </c>
      <c r="Y160">
        <v>1800</v>
      </c>
    </row>
    <row r="161" spans="23:25" x14ac:dyDescent="0.3">
      <c r="W161" s="3" t="s">
        <v>251</v>
      </c>
      <c r="X161">
        <v>7</v>
      </c>
      <c r="Y161">
        <v>1800</v>
      </c>
    </row>
    <row r="162" spans="23:25" x14ac:dyDescent="0.3">
      <c r="W162" s="3" t="s">
        <v>251</v>
      </c>
      <c r="X162">
        <v>7</v>
      </c>
      <c r="Y162">
        <v>600</v>
      </c>
    </row>
    <row r="163" spans="23:25" x14ac:dyDescent="0.3">
      <c r="W163" s="3" t="s">
        <v>251</v>
      </c>
      <c r="X163">
        <v>7</v>
      </c>
      <c r="Y163">
        <v>120</v>
      </c>
    </row>
    <row r="164" spans="23:25" x14ac:dyDescent="0.3">
      <c r="W164" s="3" t="s">
        <v>251</v>
      </c>
      <c r="X164">
        <v>7</v>
      </c>
      <c r="Y164">
        <v>1200</v>
      </c>
    </row>
    <row r="165" spans="23:25" x14ac:dyDescent="0.3">
      <c r="W165" s="3" t="s">
        <v>251</v>
      </c>
      <c r="X165">
        <v>7</v>
      </c>
      <c r="Y165">
        <v>450</v>
      </c>
    </row>
    <row r="166" spans="23:25" x14ac:dyDescent="0.3">
      <c r="W166" s="3" t="s">
        <v>251</v>
      </c>
      <c r="X166">
        <v>7</v>
      </c>
      <c r="Y166">
        <v>30</v>
      </c>
    </row>
    <row r="167" spans="23:25" x14ac:dyDescent="0.3">
      <c r="W167" s="3" t="s">
        <v>255</v>
      </c>
      <c r="X167">
        <v>8</v>
      </c>
      <c r="Y167">
        <v>2240</v>
      </c>
    </row>
    <row r="168" spans="23:25" x14ac:dyDescent="0.3">
      <c r="W168" s="3" t="s">
        <v>255</v>
      </c>
      <c r="X168">
        <v>8</v>
      </c>
      <c r="Y168">
        <v>2240</v>
      </c>
    </row>
    <row r="169" spans="23:25" x14ac:dyDescent="0.3">
      <c r="W169" s="3" t="s">
        <v>255</v>
      </c>
      <c r="X169">
        <v>8</v>
      </c>
      <c r="Y169">
        <v>400</v>
      </c>
    </row>
    <row r="170" spans="23:25" x14ac:dyDescent="0.3">
      <c r="W170" s="3" t="s">
        <v>255</v>
      </c>
      <c r="X170">
        <v>8</v>
      </c>
      <c r="Y170">
        <v>960</v>
      </c>
    </row>
    <row r="171" spans="23:25" x14ac:dyDescent="0.3">
      <c r="W171" s="3" t="s">
        <v>255</v>
      </c>
      <c r="X171">
        <v>8</v>
      </c>
      <c r="Y171">
        <v>400</v>
      </c>
    </row>
    <row r="172" spans="23:25" x14ac:dyDescent="0.3">
      <c r="W172" s="3" t="s">
        <v>255</v>
      </c>
      <c r="X172">
        <v>8</v>
      </c>
      <c r="Y172">
        <v>1600</v>
      </c>
    </row>
    <row r="173" spans="23:25" x14ac:dyDescent="0.3">
      <c r="W173" s="3" t="s">
        <v>255</v>
      </c>
      <c r="X173">
        <v>8</v>
      </c>
      <c r="Y173">
        <v>1200</v>
      </c>
    </row>
    <row r="174" spans="23:25" x14ac:dyDescent="0.3">
      <c r="W174" s="3" t="s">
        <v>255</v>
      </c>
      <c r="X174">
        <v>8</v>
      </c>
      <c r="Y174">
        <v>800</v>
      </c>
    </row>
    <row r="175" spans="23:25" x14ac:dyDescent="0.3">
      <c r="W175" s="3" t="s">
        <v>255</v>
      </c>
      <c r="X175">
        <v>8</v>
      </c>
      <c r="Y175">
        <v>1200</v>
      </c>
    </row>
    <row r="176" spans="23:25" x14ac:dyDescent="0.3">
      <c r="W176" s="3" t="s">
        <v>255</v>
      </c>
      <c r="X176">
        <v>8</v>
      </c>
      <c r="Y176">
        <v>640</v>
      </c>
    </row>
    <row r="177" spans="23:25" x14ac:dyDescent="0.3">
      <c r="W177" s="3" t="s">
        <v>255</v>
      </c>
      <c r="X177">
        <v>8</v>
      </c>
      <c r="Y177">
        <v>800</v>
      </c>
    </row>
    <row r="178" spans="23:25" x14ac:dyDescent="0.3">
      <c r="W178" s="3" t="s">
        <v>255</v>
      </c>
      <c r="X178">
        <v>8</v>
      </c>
      <c r="Y178">
        <v>1200</v>
      </c>
    </row>
    <row r="179" spans="23:25" x14ac:dyDescent="0.3">
      <c r="W179" s="3" t="s">
        <v>255</v>
      </c>
      <c r="X179">
        <v>8</v>
      </c>
      <c r="Y179">
        <v>80</v>
      </c>
    </row>
    <row r="180" spans="23:25" x14ac:dyDescent="0.3">
      <c r="W180" s="3" t="s">
        <v>270</v>
      </c>
      <c r="X180">
        <v>9</v>
      </c>
      <c r="Y180">
        <v>1552</v>
      </c>
    </row>
    <row r="181" spans="23:25" x14ac:dyDescent="0.3">
      <c r="W181" s="3" t="s">
        <v>270</v>
      </c>
      <c r="X181">
        <v>9</v>
      </c>
      <c r="Y181">
        <v>1552</v>
      </c>
    </row>
    <row r="182" spans="23:25" x14ac:dyDescent="0.3">
      <c r="W182" s="3" t="s">
        <v>270</v>
      </c>
      <c r="X182">
        <v>9</v>
      </c>
      <c r="Y182">
        <v>4850</v>
      </c>
    </row>
    <row r="183" spans="23:25" x14ac:dyDescent="0.3">
      <c r="W183" s="3" t="s">
        <v>270</v>
      </c>
      <c r="X183">
        <v>9</v>
      </c>
      <c r="Y183">
        <v>582</v>
      </c>
    </row>
    <row r="184" spans="23:25" x14ac:dyDescent="0.3">
      <c r="W184" s="3" t="s">
        <v>270</v>
      </c>
      <c r="X184">
        <v>9</v>
      </c>
      <c r="Y184">
        <v>291</v>
      </c>
    </row>
    <row r="185" spans="23:25" x14ac:dyDescent="0.3">
      <c r="W185" s="3" t="s">
        <v>256</v>
      </c>
      <c r="X185">
        <v>10</v>
      </c>
      <c r="Y185">
        <v>595.20000000000005</v>
      </c>
    </row>
    <row r="186" spans="23:25" x14ac:dyDescent="0.3">
      <c r="W186" s="3" t="s">
        <v>256</v>
      </c>
      <c r="X186">
        <v>10</v>
      </c>
      <c r="Y186">
        <v>372</v>
      </c>
    </row>
    <row r="187" spans="23:25" x14ac:dyDescent="0.3">
      <c r="W187" s="3" t="s">
        <v>256</v>
      </c>
      <c r="X187">
        <v>10</v>
      </c>
      <c r="Y187">
        <v>744</v>
      </c>
    </row>
    <row r="188" spans="23:25" x14ac:dyDescent="0.3">
      <c r="W188" s="3" t="s">
        <v>256</v>
      </c>
      <c r="X188">
        <v>10</v>
      </c>
      <c r="Y188">
        <v>396.8</v>
      </c>
    </row>
    <row r="189" spans="23:25" x14ac:dyDescent="0.3">
      <c r="W189" s="3" t="s">
        <v>256</v>
      </c>
      <c r="X189">
        <v>10</v>
      </c>
      <c r="Y189">
        <v>347.2</v>
      </c>
    </row>
    <row r="190" spans="23:25" x14ac:dyDescent="0.3">
      <c r="W190" s="3" t="s">
        <v>256</v>
      </c>
      <c r="X190">
        <v>10</v>
      </c>
      <c r="Y190">
        <v>496</v>
      </c>
    </row>
    <row r="191" spans="23:25" x14ac:dyDescent="0.3">
      <c r="W191" s="3" t="s">
        <v>256</v>
      </c>
      <c r="X191">
        <v>10</v>
      </c>
      <c r="Y191">
        <v>496</v>
      </c>
    </row>
    <row r="192" spans="23:25" x14ac:dyDescent="0.3">
      <c r="W192" s="3" t="s">
        <v>256</v>
      </c>
      <c r="X192">
        <v>10</v>
      </c>
      <c r="Y192">
        <v>496</v>
      </c>
    </row>
    <row r="193" spans="23:25" x14ac:dyDescent="0.3">
      <c r="W193" s="3" t="s">
        <v>256</v>
      </c>
      <c r="X193">
        <v>10</v>
      </c>
      <c r="Y193">
        <v>62</v>
      </c>
    </row>
    <row r="194" spans="23:25" x14ac:dyDescent="0.3">
      <c r="W194" s="3" t="s">
        <v>256</v>
      </c>
      <c r="X194">
        <v>10</v>
      </c>
      <c r="Y194">
        <v>155</v>
      </c>
    </row>
    <row r="195" spans="23:25" x14ac:dyDescent="0.3">
      <c r="W195" s="3" t="s">
        <v>256</v>
      </c>
      <c r="X195">
        <v>10</v>
      </c>
      <c r="Y195">
        <v>310</v>
      </c>
    </row>
    <row r="196" spans="23:25" x14ac:dyDescent="0.3">
      <c r="W196" s="3" t="s">
        <v>256</v>
      </c>
      <c r="X196">
        <v>10</v>
      </c>
      <c r="Y196">
        <v>2170</v>
      </c>
    </row>
    <row r="197" spans="23:25" x14ac:dyDescent="0.3">
      <c r="W197" s="3" t="s">
        <v>256</v>
      </c>
      <c r="X197">
        <v>10</v>
      </c>
      <c r="Y197">
        <v>558</v>
      </c>
    </row>
    <row r="198" spans="23:25" x14ac:dyDescent="0.3">
      <c r="W198" s="3" t="s">
        <v>256</v>
      </c>
      <c r="X198">
        <v>10</v>
      </c>
      <c r="Y198">
        <v>744</v>
      </c>
    </row>
    <row r="199" spans="23:25" x14ac:dyDescent="0.3">
      <c r="W199" s="3" t="s">
        <v>256</v>
      </c>
      <c r="X199">
        <v>10</v>
      </c>
      <c r="Y199">
        <v>62</v>
      </c>
    </row>
    <row r="200" spans="23:25" x14ac:dyDescent="0.3">
      <c r="W200" s="3" t="s">
        <v>256</v>
      </c>
      <c r="X200">
        <v>10</v>
      </c>
      <c r="Y200">
        <v>620</v>
      </c>
    </row>
    <row r="201" spans="23:25" x14ac:dyDescent="0.3">
      <c r="W201" s="3" t="s">
        <v>256</v>
      </c>
      <c r="X201">
        <v>10</v>
      </c>
      <c r="Y201">
        <v>558</v>
      </c>
    </row>
    <row r="202" spans="23:25" x14ac:dyDescent="0.3">
      <c r="W202" s="3" t="s">
        <v>256</v>
      </c>
      <c r="X202">
        <v>10</v>
      </c>
      <c r="Y202">
        <v>558</v>
      </c>
    </row>
    <row r="203" spans="23:25" x14ac:dyDescent="0.3">
      <c r="W203" s="3" t="s">
        <v>256</v>
      </c>
      <c r="X203">
        <v>10</v>
      </c>
      <c r="Y203">
        <v>651</v>
      </c>
    </row>
    <row r="204" spans="23:25" x14ac:dyDescent="0.3">
      <c r="W204" s="3" t="s">
        <v>256</v>
      </c>
      <c r="X204">
        <v>10</v>
      </c>
      <c r="Y204">
        <v>496</v>
      </c>
    </row>
    <row r="205" spans="23:25" x14ac:dyDescent="0.3">
      <c r="W205" s="3" t="s">
        <v>256</v>
      </c>
      <c r="X205">
        <v>10</v>
      </c>
      <c r="Y205">
        <v>186</v>
      </c>
    </row>
    <row r="206" spans="23:25" x14ac:dyDescent="0.3">
      <c r="W206" s="3" t="s">
        <v>256</v>
      </c>
      <c r="X206">
        <v>10</v>
      </c>
      <c r="Y206">
        <v>310</v>
      </c>
    </row>
    <row r="207" spans="23:25" x14ac:dyDescent="0.3">
      <c r="W207" s="3" t="s">
        <v>256</v>
      </c>
      <c r="X207">
        <v>10</v>
      </c>
      <c r="Y207">
        <v>1116</v>
      </c>
    </row>
    <row r="208" spans="23:25" x14ac:dyDescent="0.3">
      <c r="W208" s="3" t="s">
        <v>256</v>
      </c>
      <c r="X208">
        <v>10</v>
      </c>
      <c r="Y208">
        <v>465</v>
      </c>
    </row>
    <row r="209" spans="23:25" x14ac:dyDescent="0.3">
      <c r="W209" s="3" t="s">
        <v>256</v>
      </c>
      <c r="X209">
        <v>10</v>
      </c>
      <c r="Y209">
        <v>496</v>
      </c>
    </row>
    <row r="210" spans="23:25" x14ac:dyDescent="0.3">
      <c r="W210" s="3" t="s">
        <v>256</v>
      </c>
      <c r="X210">
        <v>10</v>
      </c>
      <c r="Y210">
        <v>3100</v>
      </c>
    </row>
    <row r="211" spans="23:25" x14ac:dyDescent="0.3">
      <c r="W211" s="3" t="s">
        <v>256</v>
      </c>
      <c r="X211">
        <v>10</v>
      </c>
      <c r="Y211">
        <v>310</v>
      </c>
    </row>
    <row r="212" spans="23:25" x14ac:dyDescent="0.3">
      <c r="W212" s="3" t="s">
        <v>256</v>
      </c>
      <c r="X212">
        <v>10</v>
      </c>
      <c r="Y212">
        <v>2170</v>
      </c>
    </row>
    <row r="213" spans="23:25" x14ac:dyDescent="0.3">
      <c r="W213" s="3" t="s">
        <v>256</v>
      </c>
      <c r="X213">
        <v>10</v>
      </c>
      <c r="Y213">
        <v>620</v>
      </c>
    </row>
    <row r="214" spans="23:25" x14ac:dyDescent="0.3">
      <c r="W214" s="3" t="s">
        <v>256</v>
      </c>
      <c r="X214">
        <v>10</v>
      </c>
      <c r="Y214">
        <v>775</v>
      </c>
    </row>
    <row r="215" spans="23:25" x14ac:dyDescent="0.3">
      <c r="W215" s="3" t="s">
        <v>256</v>
      </c>
      <c r="X215">
        <v>10</v>
      </c>
      <c r="Y215">
        <v>930</v>
      </c>
    </row>
    <row r="216" spans="23:25" x14ac:dyDescent="0.3">
      <c r="W216" s="3" t="s">
        <v>256</v>
      </c>
      <c r="X216">
        <v>10</v>
      </c>
      <c r="Y216">
        <v>744</v>
      </c>
    </row>
    <row r="217" spans="23:25" x14ac:dyDescent="0.3">
      <c r="W217" s="3" t="s">
        <v>256</v>
      </c>
      <c r="X217">
        <v>10</v>
      </c>
      <c r="Y217">
        <v>31</v>
      </c>
    </row>
    <row r="218" spans="23:25" x14ac:dyDescent="0.3">
      <c r="W218" s="3" t="s">
        <v>240</v>
      </c>
      <c r="X218">
        <v>11</v>
      </c>
      <c r="Y218">
        <v>168</v>
      </c>
    </row>
    <row r="219" spans="23:25" x14ac:dyDescent="0.3">
      <c r="W219" s="3" t="s">
        <v>240</v>
      </c>
      <c r="X219">
        <v>11</v>
      </c>
      <c r="Y219">
        <v>201.6</v>
      </c>
    </row>
    <row r="220" spans="23:25" x14ac:dyDescent="0.3">
      <c r="W220" s="3" t="s">
        <v>240</v>
      </c>
      <c r="X220">
        <v>11</v>
      </c>
      <c r="Y220">
        <v>840</v>
      </c>
    </row>
    <row r="221" spans="23:25" x14ac:dyDescent="0.3">
      <c r="W221" s="3" t="s">
        <v>240</v>
      </c>
      <c r="X221">
        <v>11</v>
      </c>
      <c r="Y221">
        <v>201.6</v>
      </c>
    </row>
    <row r="222" spans="23:25" x14ac:dyDescent="0.3">
      <c r="W222" s="3" t="s">
        <v>240</v>
      </c>
      <c r="X222">
        <v>11</v>
      </c>
      <c r="Y222">
        <v>403.2</v>
      </c>
    </row>
    <row r="223" spans="23:25" x14ac:dyDescent="0.3">
      <c r="W223" s="3" t="s">
        <v>240</v>
      </c>
      <c r="X223">
        <v>11</v>
      </c>
      <c r="Y223">
        <v>504</v>
      </c>
    </row>
    <row r="224" spans="23:25" x14ac:dyDescent="0.3">
      <c r="W224" s="3" t="s">
        <v>240</v>
      </c>
      <c r="X224">
        <v>11</v>
      </c>
      <c r="Y224">
        <v>100.8</v>
      </c>
    </row>
    <row r="225" spans="23:25" x14ac:dyDescent="0.3">
      <c r="W225" s="3" t="s">
        <v>240</v>
      </c>
      <c r="X225">
        <v>11</v>
      </c>
      <c r="Y225">
        <v>504</v>
      </c>
    </row>
    <row r="226" spans="23:25" x14ac:dyDescent="0.3">
      <c r="W226" s="3" t="s">
        <v>240</v>
      </c>
      <c r="X226">
        <v>11</v>
      </c>
      <c r="Y226">
        <v>100.8</v>
      </c>
    </row>
    <row r="227" spans="23:25" x14ac:dyDescent="0.3">
      <c r="W227" s="3" t="s">
        <v>240</v>
      </c>
      <c r="X227">
        <v>11</v>
      </c>
      <c r="Y227">
        <v>168</v>
      </c>
    </row>
    <row r="228" spans="23:25" x14ac:dyDescent="0.3">
      <c r="W228" s="3" t="s">
        <v>240</v>
      </c>
      <c r="X228">
        <v>11</v>
      </c>
      <c r="Y228">
        <v>84</v>
      </c>
    </row>
    <row r="229" spans="23:25" x14ac:dyDescent="0.3">
      <c r="W229" s="3" t="s">
        <v>240</v>
      </c>
      <c r="X229">
        <v>11</v>
      </c>
      <c r="Y229">
        <v>252</v>
      </c>
    </row>
    <row r="230" spans="23:25" x14ac:dyDescent="0.3">
      <c r="W230" s="3" t="s">
        <v>240</v>
      </c>
      <c r="X230">
        <v>11</v>
      </c>
      <c r="Y230">
        <v>63</v>
      </c>
    </row>
    <row r="231" spans="23:25" x14ac:dyDescent="0.3">
      <c r="W231" s="3" t="s">
        <v>240</v>
      </c>
      <c r="X231">
        <v>11</v>
      </c>
      <c r="Y231">
        <v>1050</v>
      </c>
    </row>
    <row r="232" spans="23:25" x14ac:dyDescent="0.3">
      <c r="W232" s="3" t="s">
        <v>240</v>
      </c>
      <c r="X232">
        <v>11</v>
      </c>
      <c r="Y232">
        <v>315</v>
      </c>
    </row>
    <row r="233" spans="23:25" x14ac:dyDescent="0.3">
      <c r="W233" s="3" t="s">
        <v>240</v>
      </c>
      <c r="X233">
        <v>11</v>
      </c>
      <c r="Y233">
        <v>210</v>
      </c>
    </row>
    <row r="234" spans="23:25" x14ac:dyDescent="0.3">
      <c r="W234" s="3" t="s">
        <v>240</v>
      </c>
      <c r="X234">
        <v>11</v>
      </c>
      <c r="Y234">
        <v>315</v>
      </c>
    </row>
    <row r="235" spans="23:25" x14ac:dyDescent="0.3">
      <c r="W235" s="3" t="s">
        <v>240</v>
      </c>
      <c r="X235">
        <v>11</v>
      </c>
      <c r="Y235">
        <v>735</v>
      </c>
    </row>
    <row r="236" spans="23:25" x14ac:dyDescent="0.3">
      <c r="W236" s="3" t="s">
        <v>240</v>
      </c>
      <c r="X236">
        <v>11</v>
      </c>
      <c r="Y236">
        <v>315</v>
      </c>
    </row>
    <row r="237" spans="23:25" x14ac:dyDescent="0.3">
      <c r="W237" s="3" t="s">
        <v>240</v>
      </c>
      <c r="X237">
        <v>11</v>
      </c>
      <c r="Y237">
        <v>294</v>
      </c>
    </row>
    <row r="238" spans="23:25" x14ac:dyDescent="0.3">
      <c r="W238" s="3" t="s">
        <v>240</v>
      </c>
      <c r="X238">
        <v>11</v>
      </c>
      <c r="Y238">
        <v>210</v>
      </c>
    </row>
    <row r="239" spans="23:25" x14ac:dyDescent="0.3">
      <c r="W239" s="3" t="s">
        <v>240</v>
      </c>
      <c r="X239">
        <v>11</v>
      </c>
      <c r="Y239">
        <v>315</v>
      </c>
    </row>
    <row r="240" spans="23:25" x14ac:dyDescent="0.3">
      <c r="W240" s="3" t="s">
        <v>240</v>
      </c>
      <c r="X240">
        <v>11</v>
      </c>
      <c r="Y240">
        <v>105</v>
      </c>
    </row>
    <row r="241" spans="23:25" x14ac:dyDescent="0.3">
      <c r="W241" s="3" t="s">
        <v>240</v>
      </c>
      <c r="X241">
        <v>11</v>
      </c>
      <c r="Y241">
        <v>315</v>
      </c>
    </row>
    <row r="242" spans="23:25" x14ac:dyDescent="0.3">
      <c r="W242" s="3" t="s">
        <v>240</v>
      </c>
      <c r="X242">
        <v>11</v>
      </c>
      <c r="Y242">
        <v>420</v>
      </c>
    </row>
    <row r="243" spans="23:25" x14ac:dyDescent="0.3">
      <c r="W243" s="3" t="s">
        <v>240</v>
      </c>
      <c r="X243">
        <v>11</v>
      </c>
      <c r="Y243">
        <v>1050</v>
      </c>
    </row>
    <row r="244" spans="23:25" x14ac:dyDescent="0.3">
      <c r="W244" s="3" t="s">
        <v>240</v>
      </c>
      <c r="X244">
        <v>11</v>
      </c>
      <c r="Y244">
        <v>420</v>
      </c>
    </row>
    <row r="245" spans="23:25" x14ac:dyDescent="0.3">
      <c r="W245" s="3" t="s">
        <v>240</v>
      </c>
      <c r="X245">
        <v>11</v>
      </c>
      <c r="Y245">
        <v>315</v>
      </c>
    </row>
    <row r="246" spans="23:25" x14ac:dyDescent="0.3">
      <c r="W246" s="3" t="s">
        <v>240</v>
      </c>
      <c r="X246">
        <v>11</v>
      </c>
      <c r="Y246">
        <v>525</v>
      </c>
    </row>
    <row r="247" spans="23:25" x14ac:dyDescent="0.3">
      <c r="W247" s="3" t="s">
        <v>240</v>
      </c>
      <c r="X247">
        <v>11</v>
      </c>
      <c r="Y247">
        <v>210</v>
      </c>
    </row>
    <row r="248" spans="23:25" x14ac:dyDescent="0.3">
      <c r="W248" s="3" t="s">
        <v>240</v>
      </c>
      <c r="X248">
        <v>11</v>
      </c>
      <c r="Y248">
        <v>840</v>
      </c>
    </row>
    <row r="249" spans="23:25" x14ac:dyDescent="0.3">
      <c r="W249" s="3" t="s">
        <v>240</v>
      </c>
      <c r="X249">
        <v>11</v>
      </c>
      <c r="Y249">
        <v>840</v>
      </c>
    </row>
    <row r="250" spans="23:25" x14ac:dyDescent="0.3">
      <c r="W250" s="3" t="s">
        <v>240</v>
      </c>
      <c r="X250">
        <v>11</v>
      </c>
      <c r="Y250">
        <v>42</v>
      </c>
    </row>
    <row r="251" spans="23:25" x14ac:dyDescent="0.3">
      <c r="W251" s="3" t="s">
        <v>240</v>
      </c>
      <c r="X251">
        <v>11</v>
      </c>
      <c r="Y251">
        <v>105</v>
      </c>
    </row>
    <row r="252" spans="23:25" x14ac:dyDescent="0.3">
      <c r="W252" s="3" t="s">
        <v>240</v>
      </c>
      <c r="X252">
        <v>11</v>
      </c>
      <c r="Y252">
        <v>630</v>
      </c>
    </row>
    <row r="253" spans="23:25" x14ac:dyDescent="0.3">
      <c r="W253" s="3" t="s">
        <v>240</v>
      </c>
      <c r="X253">
        <v>11</v>
      </c>
      <c r="Y253">
        <v>315</v>
      </c>
    </row>
    <row r="254" spans="23:25" x14ac:dyDescent="0.3">
      <c r="W254" s="3" t="s">
        <v>240</v>
      </c>
      <c r="X254">
        <v>11</v>
      </c>
      <c r="Y254">
        <v>210</v>
      </c>
    </row>
    <row r="255" spans="23:25" x14ac:dyDescent="0.3">
      <c r="W255" s="3" t="s">
        <v>240</v>
      </c>
      <c r="X255">
        <v>11</v>
      </c>
      <c r="Y255">
        <v>210</v>
      </c>
    </row>
    <row r="256" spans="23:25" x14ac:dyDescent="0.3">
      <c r="W256" s="3" t="s">
        <v>243</v>
      </c>
      <c r="X256">
        <v>12</v>
      </c>
      <c r="Y256">
        <v>364.8</v>
      </c>
    </row>
    <row r="257" spans="23:25" x14ac:dyDescent="0.3">
      <c r="W257" s="3" t="s">
        <v>243</v>
      </c>
      <c r="X257">
        <v>12</v>
      </c>
      <c r="Y257">
        <v>456</v>
      </c>
    </row>
    <row r="258" spans="23:25" x14ac:dyDescent="0.3">
      <c r="W258" s="3" t="s">
        <v>243</v>
      </c>
      <c r="X258">
        <v>12</v>
      </c>
      <c r="Y258">
        <v>570</v>
      </c>
    </row>
    <row r="259" spans="23:25" x14ac:dyDescent="0.3">
      <c r="W259" s="3" t="s">
        <v>243</v>
      </c>
      <c r="X259">
        <v>12</v>
      </c>
      <c r="Y259">
        <v>1140</v>
      </c>
    </row>
    <row r="260" spans="23:25" x14ac:dyDescent="0.3">
      <c r="W260" s="3" t="s">
        <v>243</v>
      </c>
      <c r="X260">
        <v>12</v>
      </c>
      <c r="Y260">
        <v>1368</v>
      </c>
    </row>
    <row r="261" spans="23:25" x14ac:dyDescent="0.3">
      <c r="W261" s="3" t="s">
        <v>243</v>
      </c>
      <c r="X261">
        <v>12</v>
      </c>
      <c r="Y261">
        <v>3800</v>
      </c>
    </row>
    <row r="262" spans="23:25" x14ac:dyDescent="0.3">
      <c r="W262" s="3" t="s">
        <v>243</v>
      </c>
      <c r="X262">
        <v>12</v>
      </c>
      <c r="Y262">
        <v>152</v>
      </c>
    </row>
    <row r="263" spans="23:25" x14ac:dyDescent="0.3">
      <c r="W263" s="3" t="s">
        <v>243</v>
      </c>
      <c r="X263">
        <v>12</v>
      </c>
      <c r="Y263">
        <v>1368</v>
      </c>
    </row>
    <row r="264" spans="23:25" x14ac:dyDescent="0.3">
      <c r="W264" s="3" t="s">
        <v>243</v>
      </c>
      <c r="X264">
        <v>12</v>
      </c>
      <c r="Y264">
        <v>1140</v>
      </c>
    </row>
    <row r="265" spans="23:25" x14ac:dyDescent="0.3">
      <c r="W265" s="3" t="s">
        <v>243</v>
      </c>
      <c r="X265">
        <v>12</v>
      </c>
      <c r="Y265">
        <v>760</v>
      </c>
    </row>
    <row r="266" spans="23:25" x14ac:dyDescent="0.3">
      <c r="W266" s="3" t="s">
        <v>243</v>
      </c>
      <c r="X266">
        <v>12</v>
      </c>
      <c r="Y266">
        <v>760</v>
      </c>
    </row>
    <row r="267" spans="23:25" x14ac:dyDescent="0.3">
      <c r="W267" s="3" t="s">
        <v>243</v>
      </c>
      <c r="X267">
        <v>12</v>
      </c>
      <c r="Y267">
        <v>760</v>
      </c>
    </row>
    <row r="268" spans="23:25" x14ac:dyDescent="0.3">
      <c r="W268" s="3" t="s">
        <v>243</v>
      </c>
      <c r="X268">
        <v>12</v>
      </c>
      <c r="Y268">
        <v>152</v>
      </c>
    </row>
    <row r="269" spans="23:25" x14ac:dyDescent="0.3">
      <c r="W269" s="3" t="s">
        <v>243</v>
      </c>
      <c r="X269">
        <v>12</v>
      </c>
      <c r="Y269">
        <v>76</v>
      </c>
    </row>
    <row r="270" spans="23:25" x14ac:dyDescent="0.3">
      <c r="W270" s="3" t="s">
        <v>272</v>
      </c>
      <c r="X270">
        <v>13</v>
      </c>
      <c r="Y270">
        <v>48</v>
      </c>
    </row>
    <row r="271" spans="23:25" x14ac:dyDescent="0.3">
      <c r="W271" s="3" t="s">
        <v>272</v>
      </c>
      <c r="X271">
        <v>13</v>
      </c>
      <c r="Y271">
        <v>96</v>
      </c>
    </row>
    <row r="272" spans="23:25" x14ac:dyDescent="0.3">
      <c r="W272" s="3" t="s">
        <v>272</v>
      </c>
      <c r="X272">
        <v>13</v>
      </c>
      <c r="Y272">
        <v>57.6</v>
      </c>
    </row>
    <row r="273" spans="23:25" x14ac:dyDescent="0.3">
      <c r="W273" s="3" t="s">
        <v>272</v>
      </c>
      <c r="X273">
        <v>13</v>
      </c>
      <c r="Y273">
        <v>96</v>
      </c>
    </row>
    <row r="274" spans="23:25" x14ac:dyDescent="0.3">
      <c r="W274" s="3" t="s">
        <v>272</v>
      </c>
      <c r="X274">
        <v>13</v>
      </c>
      <c r="Y274">
        <v>86.4</v>
      </c>
    </row>
    <row r="275" spans="23:25" x14ac:dyDescent="0.3">
      <c r="W275" s="3" t="s">
        <v>272</v>
      </c>
      <c r="X275">
        <v>13</v>
      </c>
      <c r="Y275">
        <v>48</v>
      </c>
    </row>
    <row r="276" spans="23:25" x14ac:dyDescent="0.3">
      <c r="W276" s="3" t="s">
        <v>272</v>
      </c>
      <c r="X276">
        <v>13</v>
      </c>
      <c r="Y276">
        <v>9.6</v>
      </c>
    </row>
    <row r="277" spans="23:25" x14ac:dyDescent="0.3">
      <c r="W277" s="3" t="s">
        <v>272</v>
      </c>
      <c r="X277">
        <v>13</v>
      </c>
      <c r="Y277">
        <v>4.8</v>
      </c>
    </row>
    <row r="278" spans="23:25" x14ac:dyDescent="0.3">
      <c r="W278" s="3" t="s">
        <v>272</v>
      </c>
      <c r="X278">
        <v>13</v>
      </c>
      <c r="Y278">
        <v>60</v>
      </c>
    </row>
    <row r="279" spans="23:25" x14ac:dyDescent="0.3">
      <c r="W279" s="3" t="s">
        <v>272</v>
      </c>
      <c r="X279">
        <v>13</v>
      </c>
      <c r="Y279">
        <v>60</v>
      </c>
    </row>
    <row r="280" spans="23:25" x14ac:dyDescent="0.3">
      <c r="W280" s="3" t="s">
        <v>272</v>
      </c>
      <c r="X280">
        <v>13</v>
      </c>
      <c r="Y280">
        <v>48</v>
      </c>
    </row>
    <row r="281" spans="23:25" x14ac:dyDescent="0.3">
      <c r="W281" s="3" t="s">
        <v>272</v>
      </c>
      <c r="X281">
        <v>13</v>
      </c>
      <c r="Y281">
        <v>360</v>
      </c>
    </row>
    <row r="282" spans="23:25" x14ac:dyDescent="0.3">
      <c r="W282" s="3" t="s">
        <v>272</v>
      </c>
      <c r="X282">
        <v>13</v>
      </c>
      <c r="Y282">
        <v>48</v>
      </c>
    </row>
    <row r="283" spans="23:25" x14ac:dyDescent="0.3">
      <c r="W283" s="3" t="s">
        <v>272</v>
      </c>
      <c r="X283">
        <v>13</v>
      </c>
      <c r="Y283">
        <v>78</v>
      </c>
    </row>
    <row r="284" spans="23:25" x14ac:dyDescent="0.3">
      <c r="W284" s="3" t="s">
        <v>272</v>
      </c>
      <c r="X284">
        <v>13</v>
      </c>
      <c r="Y284">
        <v>24</v>
      </c>
    </row>
    <row r="285" spans="23:25" x14ac:dyDescent="0.3">
      <c r="W285" s="3" t="s">
        <v>272</v>
      </c>
      <c r="X285">
        <v>13</v>
      </c>
      <c r="Y285">
        <v>36</v>
      </c>
    </row>
    <row r="286" spans="23:25" x14ac:dyDescent="0.3">
      <c r="W286" s="3" t="s">
        <v>272</v>
      </c>
      <c r="X286">
        <v>13</v>
      </c>
      <c r="Y286">
        <v>120</v>
      </c>
    </row>
    <row r="287" spans="23:25" x14ac:dyDescent="0.3">
      <c r="W287" s="3" t="s">
        <v>272</v>
      </c>
      <c r="X287">
        <v>13</v>
      </c>
      <c r="Y287">
        <v>42</v>
      </c>
    </row>
    <row r="288" spans="23:25" x14ac:dyDescent="0.3">
      <c r="W288" s="3" t="s">
        <v>272</v>
      </c>
      <c r="X288">
        <v>13</v>
      </c>
      <c r="Y288">
        <v>60</v>
      </c>
    </row>
    <row r="289" spans="23:25" x14ac:dyDescent="0.3">
      <c r="W289" s="3" t="s">
        <v>272</v>
      </c>
      <c r="X289">
        <v>13</v>
      </c>
      <c r="Y289">
        <v>18</v>
      </c>
    </row>
    <row r="290" spans="23:25" x14ac:dyDescent="0.3">
      <c r="W290" s="3" t="s">
        <v>272</v>
      </c>
      <c r="X290">
        <v>13</v>
      </c>
      <c r="Y290">
        <v>36</v>
      </c>
    </row>
    <row r="291" spans="23:25" x14ac:dyDescent="0.3">
      <c r="W291" s="3" t="s">
        <v>272</v>
      </c>
      <c r="X291">
        <v>13</v>
      </c>
      <c r="Y291">
        <v>390</v>
      </c>
    </row>
    <row r="292" spans="23:25" x14ac:dyDescent="0.3">
      <c r="W292" s="3" t="s">
        <v>272</v>
      </c>
      <c r="X292">
        <v>13</v>
      </c>
      <c r="Y292">
        <v>168</v>
      </c>
    </row>
    <row r="293" spans="23:25" x14ac:dyDescent="0.3">
      <c r="W293" s="3" t="s">
        <v>272</v>
      </c>
      <c r="X293">
        <v>13</v>
      </c>
      <c r="Y293">
        <v>30</v>
      </c>
    </row>
    <row r="294" spans="23:25" x14ac:dyDescent="0.3">
      <c r="W294" s="3" t="s">
        <v>272</v>
      </c>
      <c r="X294">
        <v>13</v>
      </c>
      <c r="Y294">
        <v>240</v>
      </c>
    </row>
    <row r="295" spans="23:25" x14ac:dyDescent="0.3">
      <c r="W295" s="3" t="s">
        <v>272</v>
      </c>
      <c r="X295">
        <v>13</v>
      </c>
      <c r="Y295">
        <v>60</v>
      </c>
    </row>
    <row r="296" spans="23:25" x14ac:dyDescent="0.3">
      <c r="W296" s="3" t="s">
        <v>272</v>
      </c>
      <c r="X296">
        <v>13</v>
      </c>
      <c r="Y296">
        <v>252</v>
      </c>
    </row>
    <row r="297" spans="23:25" x14ac:dyDescent="0.3">
      <c r="W297" s="3" t="s">
        <v>272</v>
      </c>
      <c r="X297">
        <v>13</v>
      </c>
      <c r="Y297">
        <v>120</v>
      </c>
    </row>
    <row r="298" spans="23:25" x14ac:dyDescent="0.3">
      <c r="W298" s="3" t="s">
        <v>272</v>
      </c>
      <c r="X298">
        <v>13</v>
      </c>
      <c r="Y298">
        <v>120</v>
      </c>
    </row>
    <row r="299" spans="23:25" x14ac:dyDescent="0.3">
      <c r="W299" s="3" t="s">
        <v>272</v>
      </c>
      <c r="X299">
        <v>13</v>
      </c>
      <c r="Y299">
        <v>90</v>
      </c>
    </row>
    <row r="300" spans="23:25" x14ac:dyDescent="0.3">
      <c r="W300" s="3" t="s">
        <v>272</v>
      </c>
      <c r="X300">
        <v>13</v>
      </c>
      <c r="Y300">
        <v>120</v>
      </c>
    </row>
    <row r="301" spans="23:25" x14ac:dyDescent="0.3">
      <c r="W301" s="3" t="s">
        <v>272</v>
      </c>
      <c r="X301">
        <v>13</v>
      </c>
      <c r="Y301">
        <v>462</v>
      </c>
    </row>
    <row r="302" spans="23:25" x14ac:dyDescent="0.3">
      <c r="W302" s="3" t="s">
        <v>272</v>
      </c>
      <c r="X302">
        <v>13</v>
      </c>
      <c r="Y302">
        <v>504</v>
      </c>
    </row>
    <row r="303" spans="23:25" x14ac:dyDescent="0.3">
      <c r="W303" s="3" t="s">
        <v>272</v>
      </c>
      <c r="X303">
        <v>13</v>
      </c>
      <c r="Y303">
        <v>336</v>
      </c>
    </row>
    <row r="304" spans="23:25" x14ac:dyDescent="0.3">
      <c r="W304" s="3" t="s">
        <v>272</v>
      </c>
      <c r="X304">
        <v>13</v>
      </c>
      <c r="Y304">
        <v>120</v>
      </c>
    </row>
    <row r="305" spans="23:25" x14ac:dyDescent="0.3">
      <c r="W305" s="3" t="s">
        <v>272</v>
      </c>
      <c r="X305">
        <v>13</v>
      </c>
      <c r="Y305">
        <v>480</v>
      </c>
    </row>
    <row r="306" spans="23:25" x14ac:dyDescent="0.3">
      <c r="W306" s="3" t="s">
        <v>272</v>
      </c>
      <c r="X306">
        <v>13</v>
      </c>
      <c r="Y306">
        <v>42</v>
      </c>
    </row>
    <row r="307" spans="23:25" x14ac:dyDescent="0.3">
      <c r="W307" s="3" t="s">
        <v>272</v>
      </c>
      <c r="X307">
        <v>13</v>
      </c>
      <c r="Y307">
        <v>180</v>
      </c>
    </row>
    <row r="308" spans="23:25" x14ac:dyDescent="0.3">
      <c r="W308" s="3" t="s">
        <v>272</v>
      </c>
      <c r="X308">
        <v>13</v>
      </c>
      <c r="Y308">
        <v>60</v>
      </c>
    </row>
    <row r="309" spans="23:25" x14ac:dyDescent="0.3">
      <c r="W309" s="3" t="s">
        <v>272</v>
      </c>
      <c r="X309">
        <v>13</v>
      </c>
      <c r="Y309">
        <v>24</v>
      </c>
    </row>
    <row r="310" spans="23:25" x14ac:dyDescent="0.3">
      <c r="W310" s="3" t="s">
        <v>300</v>
      </c>
      <c r="X310">
        <v>14</v>
      </c>
      <c r="Y310">
        <v>167.4</v>
      </c>
    </row>
    <row r="311" spans="23:25" x14ac:dyDescent="0.3">
      <c r="W311" s="3" t="s">
        <v>300</v>
      </c>
      <c r="X311">
        <v>14</v>
      </c>
      <c r="Y311">
        <v>167.4</v>
      </c>
    </row>
    <row r="312" spans="23:25" x14ac:dyDescent="0.3">
      <c r="W312" s="3" t="s">
        <v>300</v>
      </c>
      <c r="X312">
        <v>14</v>
      </c>
      <c r="Y312">
        <v>186</v>
      </c>
    </row>
    <row r="313" spans="23:25" x14ac:dyDescent="0.3">
      <c r="W313" s="3" t="s">
        <v>300</v>
      </c>
      <c r="X313">
        <v>14</v>
      </c>
      <c r="Y313">
        <v>279</v>
      </c>
    </row>
    <row r="314" spans="23:25" x14ac:dyDescent="0.3">
      <c r="W314" s="3" t="s">
        <v>300</v>
      </c>
      <c r="X314">
        <v>14</v>
      </c>
      <c r="Y314">
        <v>781.2</v>
      </c>
    </row>
    <row r="315" spans="23:25" x14ac:dyDescent="0.3">
      <c r="W315" s="3" t="s">
        <v>300</v>
      </c>
      <c r="X315">
        <v>14</v>
      </c>
      <c r="Y315">
        <v>223.2</v>
      </c>
    </row>
    <row r="316" spans="23:25" x14ac:dyDescent="0.3">
      <c r="W316" s="3" t="s">
        <v>300</v>
      </c>
      <c r="X316">
        <v>14</v>
      </c>
      <c r="Y316">
        <v>372</v>
      </c>
    </row>
    <row r="317" spans="23:25" x14ac:dyDescent="0.3">
      <c r="W317" s="3" t="s">
        <v>300</v>
      </c>
      <c r="X317">
        <v>14</v>
      </c>
      <c r="Y317">
        <v>651</v>
      </c>
    </row>
    <row r="318" spans="23:25" x14ac:dyDescent="0.3">
      <c r="W318" s="3" t="s">
        <v>300</v>
      </c>
      <c r="X318">
        <v>14</v>
      </c>
      <c r="Y318">
        <v>223.2</v>
      </c>
    </row>
    <row r="319" spans="23:25" x14ac:dyDescent="0.3">
      <c r="W319" s="3" t="s">
        <v>300</v>
      </c>
      <c r="X319">
        <v>14</v>
      </c>
      <c r="Y319">
        <v>1627.5</v>
      </c>
    </row>
    <row r="320" spans="23:25" x14ac:dyDescent="0.3">
      <c r="W320" s="3" t="s">
        <v>300</v>
      </c>
      <c r="X320">
        <v>14</v>
      </c>
      <c r="Y320">
        <v>697.5</v>
      </c>
    </row>
    <row r="321" spans="23:25" x14ac:dyDescent="0.3">
      <c r="W321" s="3" t="s">
        <v>300</v>
      </c>
      <c r="X321">
        <v>14</v>
      </c>
      <c r="Y321">
        <v>255.75</v>
      </c>
    </row>
    <row r="322" spans="23:25" x14ac:dyDescent="0.3">
      <c r="W322" s="3" t="s">
        <v>300</v>
      </c>
      <c r="X322">
        <v>14</v>
      </c>
      <c r="Y322">
        <v>348.75</v>
      </c>
    </row>
    <row r="323" spans="23:25" x14ac:dyDescent="0.3">
      <c r="W323" s="3" t="s">
        <v>300</v>
      </c>
      <c r="X323">
        <v>14</v>
      </c>
      <c r="Y323">
        <v>488.25</v>
      </c>
    </row>
    <row r="324" spans="23:25" x14ac:dyDescent="0.3">
      <c r="W324" s="3" t="s">
        <v>300</v>
      </c>
      <c r="X324">
        <v>14</v>
      </c>
      <c r="Y324">
        <v>69.75</v>
      </c>
    </row>
    <row r="325" spans="23:25" x14ac:dyDescent="0.3">
      <c r="W325" s="3" t="s">
        <v>300</v>
      </c>
      <c r="X325">
        <v>14</v>
      </c>
      <c r="Y325">
        <v>69.75</v>
      </c>
    </row>
    <row r="326" spans="23:25" x14ac:dyDescent="0.3">
      <c r="W326" s="3" t="s">
        <v>300</v>
      </c>
      <c r="X326">
        <v>14</v>
      </c>
      <c r="Y326">
        <v>697.5</v>
      </c>
    </row>
    <row r="327" spans="23:25" x14ac:dyDescent="0.3">
      <c r="W327" s="3" t="s">
        <v>300</v>
      </c>
      <c r="X327">
        <v>14</v>
      </c>
      <c r="Y327">
        <v>372</v>
      </c>
    </row>
    <row r="328" spans="23:25" x14ac:dyDescent="0.3">
      <c r="W328" s="3" t="s">
        <v>300</v>
      </c>
      <c r="X328">
        <v>14</v>
      </c>
      <c r="Y328">
        <v>116.25</v>
      </c>
    </row>
    <row r="329" spans="23:25" x14ac:dyDescent="0.3">
      <c r="W329" s="3" t="s">
        <v>300</v>
      </c>
      <c r="X329">
        <v>14</v>
      </c>
      <c r="Y329">
        <v>348.75</v>
      </c>
    </row>
    <row r="330" spans="23:25" x14ac:dyDescent="0.3">
      <c r="W330" s="3" t="s">
        <v>300</v>
      </c>
      <c r="X330">
        <v>14</v>
      </c>
      <c r="Y330">
        <v>465</v>
      </c>
    </row>
    <row r="331" spans="23:25" x14ac:dyDescent="0.3">
      <c r="W331" s="3" t="s">
        <v>300</v>
      </c>
      <c r="X331">
        <v>14</v>
      </c>
      <c r="Y331">
        <v>23.25</v>
      </c>
    </row>
    <row r="332" spans="23:25" x14ac:dyDescent="0.3">
      <c r="W332" s="3" t="s">
        <v>283</v>
      </c>
      <c r="X332">
        <v>15</v>
      </c>
      <c r="Y332">
        <v>248</v>
      </c>
    </row>
    <row r="333" spans="23:25" x14ac:dyDescent="0.3">
      <c r="W333" s="3" t="s">
        <v>283</v>
      </c>
      <c r="X333">
        <v>15</v>
      </c>
      <c r="Y333">
        <v>62</v>
      </c>
    </row>
    <row r="334" spans="23:25" x14ac:dyDescent="0.3">
      <c r="W334" s="3" t="s">
        <v>283</v>
      </c>
      <c r="X334">
        <v>15</v>
      </c>
      <c r="Y334">
        <v>186</v>
      </c>
    </row>
    <row r="335" spans="23:25" x14ac:dyDescent="0.3">
      <c r="W335" s="3" t="s">
        <v>283</v>
      </c>
      <c r="X335">
        <v>15</v>
      </c>
      <c r="Y335">
        <v>155</v>
      </c>
    </row>
    <row r="336" spans="23:25" x14ac:dyDescent="0.3">
      <c r="W336" s="3" t="s">
        <v>283</v>
      </c>
      <c r="X336">
        <v>15</v>
      </c>
      <c r="Y336">
        <v>387.5</v>
      </c>
    </row>
    <row r="337" spans="23:25" x14ac:dyDescent="0.3">
      <c r="W337" s="3" t="s">
        <v>283</v>
      </c>
      <c r="X337">
        <v>15</v>
      </c>
      <c r="Y337">
        <v>775</v>
      </c>
    </row>
    <row r="338" spans="23:25" x14ac:dyDescent="0.3">
      <c r="W338" s="3" t="s">
        <v>296</v>
      </c>
      <c r="X338">
        <v>16</v>
      </c>
      <c r="Y338">
        <v>486.5</v>
      </c>
    </row>
    <row r="339" spans="23:25" x14ac:dyDescent="0.3">
      <c r="W339" s="3" t="s">
        <v>296</v>
      </c>
      <c r="X339">
        <v>16</v>
      </c>
      <c r="Y339">
        <v>834</v>
      </c>
    </row>
    <row r="340" spans="23:25" x14ac:dyDescent="0.3">
      <c r="W340" s="3" t="s">
        <v>296</v>
      </c>
      <c r="X340">
        <v>16</v>
      </c>
      <c r="Y340">
        <v>556</v>
      </c>
    </row>
    <row r="341" spans="23:25" x14ac:dyDescent="0.3">
      <c r="W341" s="3" t="s">
        <v>296</v>
      </c>
      <c r="X341">
        <v>16</v>
      </c>
      <c r="Y341">
        <v>417</v>
      </c>
    </row>
    <row r="342" spans="23:25" x14ac:dyDescent="0.3">
      <c r="W342" s="3" t="s">
        <v>296</v>
      </c>
      <c r="X342">
        <v>16</v>
      </c>
      <c r="Y342">
        <v>139</v>
      </c>
    </row>
    <row r="343" spans="23:25" x14ac:dyDescent="0.3">
      <c r="W343" s="3" t="s">
        <v>296</v>
      </c>
      <c r="X343">
        <v>16</v>
      </c>
      <c r="Y343">
        <v>291.89999999999998</v>
      </c>
    </row>
    <row r="344" spans="23:25" x14ac:dyDescent="0.3">
      <c r="W344" s="3" t="s">
        <v>296</v>
      </c>
      <c r="X344">
        <v>16</v>
      </c>
      <c r="Y344">
        <v>778.4</v>
      </c>
    </row>
    <row r="345" spans="23:25" x14ac:dyDescent="0.3">
      <c r="W345" s="3" t="s">
        <v>296</v>
      </c>
      <c r="X345">
        <v>16</v>
      </c>
      <c r="Y345">
        <v>291.89999999999998</v>
      </c>
    </row>
    <row r="346" spans="23:25" x14ac:dyDescent="0.3">
      <c r="W346" s="3" t="s">
        <v>296</v>
      </c>
      <c r="X346">
        <v>16</v>
      </c>
      <c r="Y346">
        <v>222.4</v>
      </c>
    </row>
    <row r="347" spans="23:25" x14ac:dyDescent="0.3">
      <c r="W347" s="3" t="s">
        <v>296</v>
      </c>
      <c r="X347">
        <v>16</v>
      </c>
      <c r="Y347">
        <v>681.1</v>
      </c>
    </row>
    <row r="348" spans="23:25" x14ac:dyDescent="0.3">
      <c r="W348" s="3" t="s">
        <v>296</v>
      </c>
      <c r="X348">
        <v>16</v>
      </c>
      <c r="Y348">
        <v>278</v>
      </c>
    </row>
    <row r="349" spans="23:25" x14ac:dyDescent="0.3">
      <c r="W349" s="3" t="s">
        <v>296</v>
      </c>
      <c r="X349">
        <v>16</v>
      </c>
      <c r="Y349">
        <v>486.5</v>
      </c>
    </row>
    <row r="350" spans="23:25" x14ac:dyDescent="0.3">
      <c r="W350" s="3" t="s">
        <v>296</v>
      </c>
      <c r="X350">
        <v>16</v>
      </c>
      <c r="Y350">
        <v>250.2</v>
      </c>
    </row>
    <row r="351" spans="23:25" x14ac:dyDescent="0.3">
      <c r="W351" s="3" t="s">
        <v>296</v>
      </c>
      <c r="X351">
        <v>16</v>
      </c>
      <c r="Y351">
        <v>872.5</v>
      </c>
    </row>
    <row r="352" spans="23:25" x14ac:dyDescent="0.3">
      <c r="W352" s="3" t="s">
        <v>296</v>
      </c>
      <c r="X352">
        <v>16</v>
      </c>
      <c r="Y352">
        <v>698</v>
      </c>
    </row>
    <row r="353" spans="23:25" x14ac:dyDescent="0.3">
      <c r="W353" s="3" t="s">
        <v>296</v>
      </c>
      <c r="X353">
        <v>16</v>
      </c>
      <c r="Y353">
        <v>244.3</v>
      </c>
    </row>
    <row r="354" spans="23:25" x14ac:dyDescent="0.3">
      <c r="W354" s="3" t="s">
        <v>296</v>
      </c>
      <c r="X354">
        <v>16</v>
      </c>
      <c r="Y354">
        <v>523.5</v>
      </c>
    </row>
    <row r="355" spans="23:25" x14ac:dyDescent="0.3">
      <c r="W355" s="3" t="s">
        <v>296</v>
      </c>
      <c r="X355">
        <v>16</v>
      </c>
      <c r="Y355">
        <v>209.4</v>
      </c>
    </row>
    <row r="356" spans="23:25" x14ac:dyDescent="0.3">
      <c r="W356" s="3" t="s">
        <v>296</v>
      </c>
      <c r="X356">
        <v>16</v>
      </c>
      <c r="Y356">
        <v>523.5</v>
      </c>
    </row>
    <row r="357" spans="23:25" x14ac:dyDescent="0.3">
      <c r="W357" s="3" t="s">
        <v>296</v>
      </c>
      <c r="X357">
        <v>16</v>
      </c>
      <c r="Y357">
        <v>523.5</v>
      </c>
    </row>
    <row r="358" spans="23:25" x14ac:dyDescent="0.3">
      <c r="W358" s="3" t="s">
        <v>296</v>
      </c>
      <c r="X358">
        <v>16</v>
      </c>
      <c r="Y358">
        <v>174.5</v>
      </c>
    </row>
    <row r="359" spans="23:25" x14ac:dyDescent="0.3">
      <c r="W359" s="3" t="s">
        <v>296</v>
      </c>
      <c r="X359">
        <v>16</v>
      </c>
      <c r="Y359">
        <v>52.35</v>
      </c>
    </row>
    <row r="360" spans="23:25" x14ac:dyDescent="0.3">
      <c r="W360" s="3" t="s">
        <v>296</v>
      </c>
      <c r="X360">
        <v>16</v>
      </c>
      <c r="Y360">
        <v>872.5</v>
      </c>
    </row>
    <row r="361" spans="23:25" x14ac:dyDescent="0.3">
      <c r="W361" s="3" t="s">
        <v>296</v>
      </c>
      <c r="X361">
        <v>16</v>
      </c>
      <c r="Y361">
        <v>349</v>
      </c>
    </row>
    <row r="362" spans="23:25" x14ac:dyDescent="0.3">
      <c r="W362" s="3" t="s">
        <v>296</v>
      </c>
      <c r="X362">
        <v>16</v>
      </c>
      <c r="Y362">
        <v>349</v>
      </c>
    </row>
    <row r="363" spans="23:25" x14ac:dyDescent="0.3">
      <c r="W363" s="3" t="s">
        <v>296</v>
      </c>
      <c r="X363">
        <v>16</v>
      </c>
      <c r="Y363">
        <v>261.75</v>
      </c>
    </row>
    <row r="364" spans="23:25" x14ac:dyDescent="0.3">
      <c r="W364" s="3" t="s">
        <v>296</v>
      </c>
      <c r="X364">
        <v>16</v>
      </c>
      <c r="Y364">
        <v>52.35</v>
      </c>
    </row>
    <row r="365" spans="23:25" x14ac:dyDescent="0.3">
      <c r="W365" s="3" t="s">
        <v>296</v>
      </c>
      <c r="X365">
        <v>16</v>
      </c>
      <c r="Y365">
        <v>349</v>
      </c>
    </row>
    <row r="366" spans="23:25" x14ac:dyDescent="0.3">
      <c r="W366" s="3" t="s">
        <v>296</v>
      </c>
      <c r="X366">
        <v>16</v>
      </c>
      <c r="Y366">
        <v>1134.25</v>
      </c>
    </row>
    <row r="367" spans="23:25" x14ac:dyDescent="0.3">
      <c r="W367" s="3" t="s">
        <v>296</v>
      </c>
      <c r="X367">
        <v>16</v>
      </c>
      <c r="Y367">
        <v>872.5</v>
      </c>
    </row>
    <row r="368" spans="23:25" x14ac:dyDescent="0.3">
      <c r="W368" s="3" t="s">
        <v>296</v>
      </c>
      <c r="X368">
        <v>16</v>
      </c>
      <c r="Y368">
        <v>209.4</v>
      </c>
    </row>
    <row r="369" spans="23:25" x14ac:dyDescent="0.3">
      <c r="W369" s="3" t="s">
        <v>296</v>
      </c>
      <c r="X369">
        <v>16</v>
      </c>
      <c r="Y369">
        <v>523.5</v>
      </c>
    </row>
    <row r="370" spans="23:25" x14ac:dyDescent="0.3">
      <c r="W370" s="3" t="s">
        <v>296</v>
      </c>
      <c r="X370">
        <v>16</v>
      </c>
      <c r="Y370">
        <v>261.75</v>
      </c>
    </row>
    <row r="371" spans="23:25" x14ac:dyDescent="0.3">
      <c r="W371" s="3" t="s">
        <v>296</v>
      </c>
      <c r="X371">
        <v>16</v>
      </c>
      <c r="Y371">
        <v>104.7</v>
      </c>
    </row>
    <row r="372" spans="23:25" x14ac:dyDescent="0.3">
      <c r="W372" s="3" t="s">
        <v>296</v>
      </c>
      <c r="X372">
        <v>16</v>
      </c>
      <c r="Y372">
        <v>418.8</v>
      </c>
    </row>
    <row r="373" spans="23:25" x14ac:dyDescent="0.3">
      <c r="W373" s="3" t="s">
        <v>296</v>
      </c>
      <c r="X373">
        <v>16</v>
      </c>
      <c r="Y373">
        <v>523.5</v>
      </c>
    </row>
    <row r="374" spans="23:25" x14ac:dyDescent="0.3">
      <c r="W374" s="3" t="s">
        <v>296</v>
      </c>
      <c r="X374">
        <v>16</v>
      </c>
      <c r="Y374">
        <v>488.6</v>
      </c>
    </row>
    <row r="375" spans="23:25" x14ac:dyDescent="0.3">
      <c r="W375" s="3" t="s">
        <v>296</v>
      </c>
      <c r="X375">
        <v>16</v>
      </c>
      <c r="Y375">
        <v>959.75</v>
      </c>
    </row>
    <row r="376" spans="23:25" x14ac:dyDescent="0.3">
      <c r="W376" s="3" t="s">
        <v>296</v>
      </c>
      <c r="X376">
        <v>16</v>
      </c>
      <c r="Y376">
        <v>628.20000000000005</v>
      </c>
    </row>
    <row r="377" spans="23:25" x14ac:dyDescent="0.3">
      <c r="W377" s="3" t="s">
        <v>296</v>
      </c>
      <c r="X377">
        <v>16</v>
      </c>
      <c r="Y377">
        <v>52.35</v>
      </c>
    </row>
    <row r="378" spans="23:25" x14ac:dyDescent="0.3">
      <c r="W378" s="3" t="s">
        <v>296</v>
      </c>
      <c r="X378">
        <v>16</v>
      </c>
      <c r="Y378">
        <v>523.5</v>
      </c>
    </row>
    <row r="379" spans="23:25" x14ac:dyDescent="0.3">
      <c r="W379" s="3" t="s">
        <v>296</v>
      </c>
      <c r="X379">
        <v>16</v>
      </c>
      <c r="Y379">
        <v>244.3</v>
      </c>
    </row>
    <row r="380" spans="23:25" x14ac:dyDescent="0.3">
      <c r="W380" s="3" t="s">
        <v>296</v>
      </c>
      <c r="X380">
        <v>16</v>
      </c>
      <c r="Y380">
        <v>34.9</v>
      </c>
    </row>
    <row r="381" spans="23:25" x14ac:dyDescent="0.3">
      <c r="W381" s="3" t="s">
        <v>273</v>
      </c>
      <c r="X381">
        <v>17</v>
      </c>
      <c r="Y381">
        <v>936</v>
      </c>
    </row>
    <row r="382" spans="23:25" x14ac:dyDescent="0.3">
      <c r="W382" s="3" t="s">
        <v>273</v>
      </c>
      <c r="X382">
        <v>17</v>
      </c>
      <c r="Y382">
        <v>468</v>
      </c>
    </row>
    <row r="383" spans="23:25" x14ac:dyDescent="0.3">
      <c r="W383" s="3" t="s">
        <v>273</v>
      </c>
      <c r="X383">
        <v>17</v>
      </c>
      <c r="Y383">
        <v>468</v>
      </c>
    </row>
    <row r="384" spans="23:25" x14ac:dyDescent="0.3">
      <c r="W384" s="3" t="s">
        <v>273</v>
      </c>
      <c r="X384">
        <v>17</v>
      </c>
      <c r="Y384">
        <v>1248</v>
      </c>
    </row>
    <row r="385" spans="23:25" x14ac:dyDescent="0.3">
      <c r="W385" s="3" t="s">
        <v>273</v>
      </c>
      <c r="X385">
        <v>17</v>
      </c>
      <c r="Y385">
        <v>249.6</v>
      </c>
    </row>
    <row r="386" spans="23:25" x14ac:dyDescent="0.3">
      <c r="W386" s="3" t="s">
        <v>273</v>
      </c>
      <c r="X386">
        <v>17</v>
      </c>
      <c r="Y386">
        <v>624</v>
      </c>
    </row>
    <row r="387" spans="23:25" x14ac:dyDescent="0.3">
      <c r="W387" s="3" t="s">
        <v>273</v>
      </c>
      <c r="X387">
        <v>17</v>
      </c>
      <c r="Y387">
        <v>2184</v>
      </c>
    </row>
    <row r="388" spans="23:25" x14ac:dyDescent="0.3">
      <c r="W388" s="3" t="s">
        <v>273</v>
      </c>
      <c r="X388">
        <v>17</v>
      </c>
      <c r="Y388">
        <v>1123.2</v>
      </c>
    </row>
    <row r="389" spans="23:25" x14ac:dyDescent="0.3">
      <c r="W389" s="3" t="s">
        <v>273</v>
      </c>
      <c r="X389">
        <v>17</v>
      </c>
      <c r="Y389">
        <v>62.4</v>
      </c>
    </row>
    <row r="390" spans="23:25" x14ac:dyDescent="0.3">
      <c r="W390" s="3" t="s">
        <v>273</v>
      </c>
      <c r="X390">
        <v>17</v>
      </c>
      <c r="Y390">
        <v>1404</v>
      </c>
    </row>
    <row r="391" spans="23:25" x14ac:dyDescent="0.3">
      <c r="W391" s="3" t="s">
        <v>273</v>
      </c>
      <c r="X391">
        <v>17</v>
      </c>
      <c r="Y391">
        <v>1560</v>
      </c>
    </row>
    <row r="392" spans="23:25" x14ac:dyDescent="0.3">
      <c r="W392" s="3" t="s">
        <v>273</v>
      </c>
      <c r="X392">
        <v>17</v>
      </c>
      <c r="Y392">
        <v>312</v>
      </c>
    </row>
    <row r="393" spans="23:25" x14ac:dyDescent="0.3">
      <c r="W393" s="3" t="s">
        <v>273</v>
      </c>
      <c r="X393">
        <v>17</v>
      </c>
      <c r="Y393">
        <v>975</v>
      </c>
    </row>
    <row r="394" spans="23:25" x14ac:dyDescent="0.3">
      <c r="W394" s="3" t="s">
        <v>273</v>
      </c>
      <c r="X394">
        <v>17</v>
      </c>
      <c r="Y394">
        <v>1560</v>
      </c>
    </row>
    <row r="395" spans="23:25" x14ac:dyDescent="0.3">
      <c r="W395" s="3" t="s">
        <v>273</v>
      </c>
      <c r="X395">
        <v>17</v>
      </c>
      <c r="Y395">
        <v>312</v>
      </c>
    </row>
    <row r="396" spans="23:25" x14ac:dyDescent="0.3">
      <c r="W396" s="3" t="s">
        <v>273</v>
      </c>
      <c r="X396">
        <v>17</v>
      </c>
      <c r="Y396">
        <v>624</v>
      </c>
    </row>
    <row r="397" spans="23:25" x14ac:dyDescent="0.3">
      <c r="W397" s="3" t="s">
        <v>273</v>
      </c>
      <c r="X397">
        <v>17</v>
      </c>
      <c r="Y397">
        <v>702</v>
      </c>
    </row>
    <row r="398" spans="23:25" x14ac:dyDescent="0.3">
      <c r="W398" s="3" t="s">
        <v>273</v>
      </c>
      <c r="X398">
        <v>17</v>
      </c>
      <c r="Y398">
        <v>3900</v>
      </c>
    </row>
    <row r="399" spans="23:25" x14ac:dyDescent="0.3">
      <c r="W399" s="3" t="s">
        <v>273</v>
      </c>
      <c r="X399">
        <v>17</v>
      </c>
      <c r="Y399">
        <v>1170</v>
      </c>
    </row>
    <row r="400" spans="23:25" x14ac:dyDescent="0.3">
      <c r="W400" s="3" t="s">
        <v>273</v>
      </c>
      <c r="X400">
        <v>17</v>
      </c>
      <c r="Y400">
        <v>780</v>
      </c>
    </row>
    <row r="401" spans="23:25" x14ac:dyDescent="0.3">
      <c r="W401" s="3" t="s">
        <v>273</v>
      </c>
      <c r="X401">
        <v>17</v>
      </c>
      <c r="Y401">
        <v>312</v>
      </c>
    </row>
    <row r="402" spans="23:25" x14ac:dyDescent="0.3">
      <c r="W402" s="3" t="s">
        <v>273</v>
      </c>
      <c r="X402">
        <v>17</v>
      </c>
      <c r="Y402">
        <v>1053</v>
      </c>
    </row>
    <row r="403" spans="23:25" x14ac:dyDescent="0.3">
      <c r="W403" s="3" t="s">
        <v>273</v>
      </c>
      <c r="X403">
        <v>17</v>
      </c>
      <c r="Y403">
        <v>780</v>
      </c>
    </row>
    <row r="404" spans="23:25" x14ac:dyDescent="0.3">
      <c r="W404" s="3" t="s">
        <v>273</v>
      </c>
      <c r="X404">
        <v>17</v>
      </c>
      <c r="Y404">
        <v>1287</v>
      </c>
    </row>
    <row r="405" spans="23:25" x14ac:dyDescent="0.3">
      <c r="W405" s="3" t="s">
        <v>273</v>
      </c>
      <c r="X405">
        <v>17</v>
      </c>
      <c r="Y405">
        <v>1365</v>
      </c>
    </row>
    <row r="406" spans="23:25" x14ac:dyDescent="0.3">
      <c r="W406" s="3" t="s">
        <v>273</v>
      </c>
      <c r="X406">
        <v>17</v>
      </c>
      <c r="Y406">
        <v>1560</v>
      </c>
    </row>
    <row r="407" spans="23:25" x14ac:dyDescent="0.3">
      <c r="W407" s="3" t="s">
        <v>273</v>
      </c>
      <c r="X407">
        <v>17</v>
      </c>
      <c r="Y407">
        <v>234</v>
      </c>
    </row>
    <row r="408" spans="23:25" x14ac:dyDescent="0.3">
      <c r="W408" s="3" t="s">
        <v>273</v>
      </c>
      <c r="X408">
        <v>17</v>
      </c>
      <c r="Y408">
        <v>1638</v>
      </c>
    </row>
    <row r="409" spans="23:25" x14ac:dyDescent="0.3">
      <c r="W409" s="3" t="s">
        <v>273</v>
      </c>
      <c r="X409">
        <v>17</v>
      </c>
      <c r="Y409">
        <v>624</v>
      </c>
    </row>
    <row r="410" spans="23:25" x14ac:dyDescent="0.3">
      <c r="W410" s="3" t="s">
        <v>273</v>
      </c>
      <c r="X410">
        <v>17</v>
      </c>
      <c r="Y410">
        <v>585</v>
      </c>
    </row>
    <row r="411" spans="23:25" x14ac:dyDescent="0.3">
      <c r="W411" s="3" t="s">
        <v>273</v>
      </c>
      <c r="X411">
        <v>17</v>
      </c>
      <c r="Y411">
        <v>468</v>
      </c>
    </row>
    <row r="412" spans="23:25" x14ac:dyDescent="0.3">
      <c r="W412" s="3" t="s">
        <v>273</v>
      </c>
      <c r="X412">
        <v>17</v>
      </c>
      <c r="Y412">
        <v>390</v>
      </c>
    </row>
    <row r="413" spans="23:25" x14ac:dyDescent="0.3">
      <c r="W413" s="3" t="s">
        <v>273</v>
      </c>
      <c r="X413">
        <v>17</v>
      </c>
      <c r="Y413">
        <v>585</v>
      </c>
    </row>
    <row r="414" spans="23:25" x14ac:dyDescent="0.3">
      <c r="W414" s="3" t="s">
        <v>273</v>
      </c>
      <c r="X414">
        <v>17</v>
      </c>
      <c r="Y414">
        <v>234</v>
      </c>
    </row>
    <row r="415" spans="23:25" x14ac:dyDescent="0.3">
      <c r="W415" s="3" t="s">
        <v>273</v>
      </c>
      <c r="X415">
        <v>17</v>
      </c>
      <c r="Y415">
        <v>234</v>
      </c>
    </row>
    <row r="416" spans="23:25" x14ac:dyDescent="0.3">
      <c r="W416" s="3" t="s">
        <v>273</v>
      </c>
      <c r="X416">
        <v>17</v>
      </c>
      <c r="Y416">
        <v>468</v>
      </c>
    </row>
    <row r="417" spans="23:25" x14ac:dyDescent="0.3">
      <c r="W417" s="3" t="s">
        <v>273</v>
      </c>
      <c r="X417">
        <v>17</v>
      </c>
      <c r="Y417">
        <v>3003</v>
      </c>
    </row>
    <row r="418" spans="23:25" x14ac:dyDescent="0.3">
      <c r="W418" s="3" t="s">
        <v>268</v>
      </c>
      <c r="X418">
        <v>18</v>
      </c>
      <c r="Y418">
        <v>600</v>
      </c>
    </row>
    <row r="419" spans="23:25" x14ac:dyDescent="0.3">
      <c r="W419" s="3" t="s">
        <v>268</v>
      </c>
      <c r="X419">
        <v>18</v>
      </c>
      <c r="Y419">
        <v>1250</v>
      </c>
    </row>
    <row r="420" spans="23:25" x14ac:dyDescent="0.3">
      <c r="W420" s="3" t="s">
        <v>268</v>
      </c>
      <c r="X420">
        <v>18</v>
      </c>
      <c r="Y420">
        <v>2000</v>
      </c>
    </row>
    <row r="421" spans="23:25" x14ac:dyDescent="0.3">
      <c r="W421" s="3" t="s">
        <v>268</v>
      </c>
      <c r="X421">
        <v>18</v>
      </c>
      <c r="Y421">
        <v>1000</v>
      </c>
    </row>
    <row r="422" spans="23:25" x14ac:dyDescent="0.3">
      <c r="W422" s="3" t="s">
        <v>268</v>
      </c>
      <c r="X422">
        <v>18</v>
      </c>
      <c r="Y422">
        <v>450</v>
      </c>
    </row>
    <row r="423" spans="23:25" x14ac:dyDescent="0.3">
      <c r="W423" s="3" t="s">
        <v>268</v>
      </c>
      <c r="X423">
        <v>18</v>
      </c>
      <c r="Y423">
        <v>1500</v>
      </c>
    </row>
    <row r="424" spans="23:25" x14ac:dyDescent="0.3">
      <c r="W424" s="3" t="s">
        <v>268</v>
      </c>
      <c r="X424">
        <v>18</v>
      </c>
      <c r="Y424">
        <v>1562.5</v>
      </c>
    </row>
    <row r="425" spans="23:25" x14ac:dyDescent="0.3">
      <c r="W425" s="3" t="s">
        <v>268</v>
      </c>
      <c r="X425">
        <v>18</v>
      </c>
      <c r="Y425">
        <v>1125</v>
      </c>
    </row>
    <row r="426" spans="23:25" x14ac:dyDescent="0.3">
      <c r="W426" s="3" t="s">
        <v>268</v>
      </c>
      <c r="X426">
        <v>18</v>
      </c>
      <c r="Y426">
        <v>2500</v>
      </c>
    </row>
    <row r="427" spans="23:25" x14ac:dyDescent="0.3">
      <c r="W427" s="3" t="s">
        <v>268</v>
      </c>
      <c r="X427">
        <v>18</v>
      </c>
      <c r="Y427">
        <v>3125</v>
      </c>
    </row>
    <row r="428" spans="23:25" x14ac:dyDescent="0.3">
      <c r="W428" s="3" t="s">
        <v>268</v>
      </c>
      <c r="X428">
        <v>18</v>
      </c>
      <c r="Y428">
        <v>500</v>
      </c>
    </row>
    <row r="429" spans="23:25" x14ac:dyDescent="0.3">
      <c r="W429" s="3" t="s">
        <v>268</v>
      </c>
      <c r="X429">
        <v>18</v>
      </c>
      <c r="Y429">
        <v>250</v>
      </c>
    </row>
    <row r="430" spans="23:25" x14ac:dyDescent="0.3">
      <c r="W430" s="3" t="s">
        <v>268</v>
      </c>
      <c r="X430">
        <v>18</v>
      </c>
      <c r="Y430">
        <v>1250</v>
      </c>
    </row>
    <row r="431" spans="23:25" x14ac:dyDescent="0.3">
      <c r="W431" s="3" t="s">
        <v>268</v>
      </c>
      <c r="X431">
        <v>18</v>
      </c>
      <c r="Y431">
        <v>750</v>
      </c>
    </row>
    <row r="432" spans="23:25" x14ac:dyDescent="0.3">
      <c r="W432" s="3" t="s">
        <v>268</v>
      </c>
      <c r="X432">
        <v>18</v>
      </c>
      <c r="Y432">
        <v>1500</v>
      </c>
    </row>
    <row r="433" spans="23:25" x14ac:dyDescent="0.3">
      <c r="W433" s="3" t="s">
        <v>268</v>
      </c>
      <c r="X433">
        <v>18</v>
      </c>
      <c r="Y433">
        <v>1312.5</v>
      </c>
    </row>
    <row r="434" spans="23:25" x14ac:dyDescent="0.3">
      <c r="W434" s="3" t="s">
        <v>268</v>
      </c>
      <c r="X434">
        <v>18</v>
      </c>
      <c r="Y434">
        <v>1875</v>
      </c>
    </row>
    <row r="435" spans="23:25" x14ac:dyDescent="0.3">
      <c r="W435" s="3" t="s">
        <v>268</v>
      </c>
      <c r="X435">
        <v>18</v>
      </c>
      <c r="Y435">
        <v>1562.5</v>
      </c>
    </row>
    <row r="436" spans="23:25" x14ac:dyDescent="0.3">
      <c r="W436" s="3" t="s">
        <v>268</v>
      </c>
      <c r="X436">
        <v>18</v>
      </c>
      <c r="Y436">
        <v>625</v>
      </c>
    </row>
    <row r="437" spans="23:25" x14ac:dyDescent="0.3">
      <c r="W437" s="3" t="s">
        <v>268</v>
      </c>
      <c r="X437">
        <v>18</v>
      </c>
      <c r="Y437">
        <v>1250</v>
      </c>
    </row>
    <row r="438" spans="23:25" x14ac:dyDescent="0.3">
      <c r="W438" s="3" t="s">
        <v>268</v>
      </c>
      <c r="X438">
        <v>18</v>
      </c>
      <c r="Y438">
        <v>1562.5</v>
      </c>
    </row>
    <row r="439" spans="23:25" x14ac:dyDescent="0.3">
      <c r="W439" s="3" t="s">
        <v>268</v>
      </c>
      <c r="X439">
        <v>18</v>
      </c>
      <c r="Y439">
        <v>250</v>
      </c>
    </row>
    <row r="440" spans="23:25" x14ac:dyDescent="0.3">
      <c r="W440" s="3" t="s">
        <v>268</v>
      </c>
      <c r="X440">
        <v>18</v>
      </c>
      <c r="Y440">
        <v>375</v>
      </c>
    </row>
    <row r="441" spans="23:25" x14ac:dyDescent="0.3">
      <c r="W441" s="3" t="s">
        <v>268</v>
      </c>
      <c r="X441">
        <v>18</v>
      </c>
      <c r="Y441">
        <v>500</v>
      </c>
    </row>
    <row r="442" spans="23:25" x14ac:dyDescent="0.3">
      <c r="W442" s="3" t="s">
        <v>268</v>
      </c>
      <c r="X442">
        <v>18</v>
      </c>
      <c r="Y442">
        <v>625</v>
      </c>
    </row>
    <row r="443" spans="23:25" x14ac:dyDescent="0.3">
      <c r="W443" s="3" t="s">
        <v>268</v>
      </c>
      <c r="X443">
        <v>18</v>
      </c>
      <c r="Y443">
        <v>500</v>
      </c>
    </row>
    <row r="444" spans="23:25" x14ac:dyDescent="0.3">
      <c r="W444" s="3" t="s">
        <v>268</v>
      </c>
      <c r="X444">
        <v>18</v>
      </c>
      <c r="Y444">
        <v>2187.5</v>
      </c>
    </row>
    <row r="445" spans="23:25" x14ac:dyDescent="0.3">
      <c r="W445" s="3" t="s">
        <v>244</v>
      </c>
      <c r="X445">
        <v>19</v>
      </c>
      <c r="Y445">
        <v>7.3</v>
      </c>
    </row>
    <row r="446" spans="23:25" x14ac:dyDescent="0.3">
      <c r="W446" s="3" t="s">
        <v>244</v>
      </c>
      <c r="X446">
        <v>19</v>
      </c>
      <c r="Y446">
        <v>131.4</v>
      </c>
    </row>
    <row r="447" spans="23:25" x14ac:dyDescent="0.3">
      <c r="W447" s="3" t="s">
        <v>244</v>
      </c>
      <c r="X447">
        <v>19</v>
      </c>
      <c r="Y447">
        <v>109.5</v>
      </c>
    </row>
    <row r="448" spans="23:25" x14ac:dyDescent="0.3">
      <c r="W448" s="3" t="s">
        <v>244</v>
      </c>
      <c r="X448">
        <v>19</v>
      </c>
      <c r="Y448">
        <v>73</v>
      </c>
    </row>
    <row r="449" spans="23:25" x14ac:dyDescent="0.3">
      <c r="W449" s="3" t="s">
        <v>244</v>
      </c>
      <c r="X449">
        <v>19</v>
      </c>
      <c r="Y449">
        <v>584</v>
      </c>
    </row>
    <row r="450" spans="23:25" x14ac:dyDescent="0.3">
      <c r="W450" s="3" t="s">
        <v>244</v>
      </c>
      <c r="X450">
        <v>19</v>
      </c>
      <c r="Y450">
        <v>131.4</v>
      </c>
    </row>
    <row r="451" spans="23:25" x14ac:dyDescent="0.3">
      <c r="W451" s="3" t="s">
        <v>244</v>
      </c>
      <c r="X451">
        <v>19</v>
      </c>
      <c r="Y451">
        <v>146</v>
      </c>
    </row>
    <row r="452" spans="23:25" x14ac:dyDescent="0.3">
      <c r="W452" s="3" t="s">
        <v>244</v>
      </c>
      <c r="X452">
        <v>19</v>
      </c>
      <c r="Y452">
        <v>29.2</v>
      </c>
    </row>
    <row r="453" spans="23:25" x14ac:dyDescent="0.3">
      <c r="W453" s="3" t="s">
        <v>244</v>
      </c>
      <c r="X453">
        <v>19</v>
      </c>
      <c r="Y453">
        <v>109.5</v>
      </c>
    </row>
    <row r="454" spans="23:25" x14ac:dyDescent="0.3">
      <c r="W454" s="3" t="s">
        <v>244</v>
      </c>
      <c r="X454">
        <v>19</v>
      </c>
      <c r="Y454">
        <v>87.6</v>
      </c>
    </row>
    <row r="455" spans="23:25" x14ac:dyDescent="0.3">
      <c r="W455" s="3" t="s">
        <v>244</v>
      </c>
      <c r="X455">
        <v>19</v>
      </c>
      <c r="Y455">
        <v>292</v>
      </c>
    </row>
    <row r="456" spans="23:25" x14ac:dyDescent="0.3">
      <c r="W456" s="3" t="s">
        <v>244</v>
      </c>
      <c r="X456">
        <v>19</v>
      </c>
      <c r="Y456">
        <v>153.30000000000001</v>
      </c>
    </row>
    <row r="457" spans="23:25" x14ac:dyDescent="0.3">
      <c r="W457" s="3" t="s">
        <v>244</v>
      </c>
      <c r="X457">
        <v>19</v>
      </c>
      <c r="Y457">
        <v>36.5</v>
      </c>
    </row>
    <row r="458" spans="23:25" x14ac:dyDescent="0.3">
      <c r="W458" s="3" t="s">
        <v>244</v>
      </c>
      <c r="X458">
        <v>19</v>
      </c>
      <c r="Y458">
        <v>92</v>
      </c>
    </row>
    <row r="459" spans="23:25" x14ac:dyDescent="0.3">
      <c r="W459" s="3" t="s">
        <v>244</v>
      </c>
      <c r="X459">
        <v>19</v>
      </c>
      <c r="Y459">
        <v>322</v>
      </c>
    </row>
    <row r="460" spans="23:25" x14ac:dyDescent="0.3">
      <c r="W460" s="3" t="s">
        <v>244</v>
      </c>
      <c r="X460">
        <v>19</v>
      </c>
      <c r="Y460">
        <v>46</v>
      </c>
    </row>
    <row r="461" spans="23:25" x14ac:dyDescent="0.3">
      <c r="W461" s="3" t="s">
        <v>244</v>
      </c>
      <c r="X461">
        <v>19</v>
      </c>
      <c r="Y461">
        <v>138</v>
      </c>
    </row>
    <row r="462" spans="23:25" x14ac:dyDescent="0.3">
      <c r="W462" s="3" t="s">
        <v>244</v>
      </c>
      <c r="X462">
        <v>19</v>
      </c>
      <c r="Y462">
        <v>276</v>
      </c>
    </row>
    <row r="463" spans="23:25" x14ac:dyDescent="0.3">
      <c r="W463" s="3" t="s">
        <v>244</v>
      </c>
      <c r="X463">
        <v>19</v>
      </c>
      <c r="Y463">
        <v>110.4</v>
      </c>
    </row>
    <row r="464" spans="23:25" x14ac:dyDescent="0.3">
      <c r="W464" s="3" t="s">
        <v>244</v>
      </c>
      <c r="X464">
        <v>19</v>
      </c>
      <c r="Y464">
        <v>64.400000000000006</v>
      </c>
    </row>
    <row r="465" spans="23:25" x14ac:dyDescent="0.3">
      <c r="W465" s="3" t="s">
        <v>244</v>
      </c>
      <c r="X465">
        <v>19</v>
      </c>
      <c r="Y465">
        <v>276</v>
      </c>
    </row>
    <row r="466" spans="23:25" x14ac:dyDescent="0.3">
      <c r="W466" s="3" t="s">
        <v>244</v>
      </c>
      <c r="X466">
        <v>19</v>
      </c>
      <c r="Y466">
        <v>64.400000000000006</v>
      </c>
    </row>
    <row r="467" spans="23:25" x14ac:dyDescent="0.3">
      <c r="W467" s="3" t="s">
        <v>244</v>
      </c>
      <c r="X467">
        <v>19</v>
      </c>
      <c r="Y467">
        <v>46</v>
      </c>
    </row>
    <row r="468" spans="23:25" x14ac:dyDescent="0.3">
      <c r="W468" s="3" t="s">
        <v>244</v>
      </c>
      <c r="X468">
        <v>19</v>
      </c>
      <c r="Y468">
        <v>110.4</v>
      </c>
    </row>
    <row r="469" spans="23:25" x14ac:dyDescent="0.3">
      <c r="W469" s="3" t="s">
        <v>244</v>
      </c>
      <c r="X469">
        <v>19</v>
      </c>
      <c r="Y469">
        <v>460</v>
      </c>
    </row>
    <row r="470" spans="23:25" x14ac:dyDescent="0.3">
      <c r="W470" s="3" t="s">
        <v>244</v>
      </c>
      <c r="X470">
        <v>19</v>
      </c>
      <c r="Y470">
        <v>220.8</v>
      </c>
    </row>
    <row r="471" spans="23:25" x14ac:dyDescent="0.3">
      <c r="W471" s="3" t="s">
        <v>244</v>
      </c>
      <c r="X471">
        <v>19</v>
      </c>
      <c r="Y471">
        <v>138</v>
      </c>
    </row>
    <row r="472" spans="23:25" x14ac:dyDescent="0.3">
      <c r="W472" s="3" t="s">
        <v>244</v>
      </c>
      <c r="X472">
        <v>19</v>
      </c>
      <c r="Y472">
        <v>18.399999999999999</v>
      </c>
    </row>
    <row r="473" spans="23:25" x14ac:dyDescent="0.3">
      <c r="W473" s="3" t="s">
        <v>244</v>
      </c>
      <c r="X473">
        <v>19</v>
      </c>
      <c r="Y473">
        <v>110.4</v>
      </c>
    </row>
    <row r="474" spans="23:25" x14ac:dyDescent="0.3">
      <c r="W474" s="3" t="s">
        <v>244</v>
      </c>
      <c r="X474">
        <v>19</v>
      </c>
      <c r="Y474">
        <v>230</v>
      </c>
    </row>
    <row r="475" spans="23:25" x14ac:dyDescent="0.3">
      <c r="W475" s="3" t="s">
        <v>244</v>
      </c>
      <c r="X475">
        <v>19</v>
      </c>
      <c r="Y475">
        <v>110.4</v>
      </c>
    </row>
    <row r="476" spans="23:25" x14ac:dyDescent="0.3">
      <c r="W476" s="3" t="s">
        <v>244</v>
      </c>
      <c r="X476">
        <v>19</v>
      </c>
      <c r="Y476">
        <v>64.400000000000006</v>
      </c>
    </row>
    <row r="477" spans="23:25" x14ac:dyDescent="0.3">
      <c r="W477" s="3" t="s">
        <v>244</v>
      </c>
      <c r="X477">
        <v>19</v>
      </c>
      <c r="Y477">
        <v>110.4</v>
      </c>
    </row>
    <row r="478" spans="23:25" x14ac:dyDescent="0.3">
      <c r="W478" s="3" t="s">
        <v>244</v>
      </c>
      <c r="X478">
        <v>19</v>
      </c>
      <c r="Y478">
        <v>460</v>
      </c>
    </row>
    <row r="479" spans="23:25" x14ac:dyDescent="0.3">
      <c r="W479" s="3" t="s">
        <v>244</v>
      </c>
      <c r="X479">
        <v>19</v>
      </c>
      <c r="Y479">
        <v>322</v>
      </c>
    </row>
    <row r="480" spans="23:25" x14ac:dyDescent="0.3">
      <c r="W480" s="3" t="s">
        <v>244</v>
      </c>
      <c r="X480">
        <v>19</v>
      </c>
      <c r="Y480">
        <v>386.4</v>
      </c>
    </row>
    <row r="481" spans="23:25" x14ac:dyDescent="0.3">
      <c r="W481" s="3" t="s">
        <v>244</v>
      </c>
      <c r="X481">
        <v>19</v>
      </c>
      <c r="Y481">
        <v>92</v>
      </c>
    </row>
    <row r="482" spans="23:25" x14ac:dyDescent="0.3">
      <c r="W482" s="3" t="s">
        <v>294</v>
      </c>
      <c r="X482">
        <v>20</v>
      </c>
      <c r="Y482">
        <v>2592</v>
      </c>
    </row>
    <row r="483" spans="23:25" x14ac:dyDescent="0.3">
      <c r="W483" s="3" t="s">
        <v>294</v>
      </c>
      <c r="X483">
        <v>20</v>
      </c>
      <c r="Y483">
        <v>388.8</v>
      </c>
    </row>
    <row r="484" spans="23:25" x14ac:dyDescent="0.3">
      <c r="W484" s="3" t="s">
        <v>294</v>
      </c>
      <c r="X484">
        <v>20</v>
      </c>
      <c r="Y484">
        <v>1296</v>
      </c>
    </row>
    <row r="485" spans="23:25" x14ac:dyDescent="0.3">
      <c r="W485" s="3" t="s">
        <v>294</v>
      </c>
      <c r="X485">
        <v>20</v>
      </c>
      <c r="Y485">
        <v>777.6</v>
      </c>
    </row>
    <row r="486" spans="23:25" x14ac:dyDescent="0.3">
      <c r="W486" s="3" t="s">
        <v>294</v>
      </c>
      <c r="X486">
        <v>20</v>
      </c>
      <c r="Y486">
        <v>1814.4</v>
      </c>
    </row>
    <row r="487" spans="23:25" x14ac:dyDescent="0.3">
      <c r="W487" s="3" t="s">
        <v>294</v>
      </c>
      <c r="X487">
        <v>20</v>
      </c>
      <c r="Y487">
        <v>3159</v>
      </c>
    </row>
    <row r="488" spans="23:25" x14ac:dyDescent="0.3">
      <c r="W488" s="3" t="s">
        <v>294</v>
      </c>
      <c r="X488">
        <v>20</v>
      </c>
      <c r="Y488">
        <v>1215</v>
      </c>
    </row>
    <row r="489" spans="23:25" x14ac:dyDescent="0.3">
      <c r="W489" s="3" t="s">
        <v>294</v>
      </c>
      <c r="X489">
        <v>20</v>
      </c>
      <c r="Y489">
        <v>1701</v>
      </c>
    </row>
    <row r="490" spans="23:25" x14ac:dyDescent="0.3">
      <c r="W490" s="3" t="s">
        <v>294</v>
      </c>
      <c r="X490">
        <v>20</v>
      </c>
      <c r="Y490">
        <v>1701</v>
      </c>
    </row>
    <row r="491" spans="23:25" x14ac:dyDescent="0.3">
      <c r="W491" s="3" t="s">
        <v>294</v>
      </c>
      <c r="X491">
        <v>20</v>
      </c>
      <c r="Y491">
        <v>405</v>
      </c>
    </row>
    <row r="492" spans="23:25" x14ac:dyDescent="0.3">
      <c r="W492" s="3" t="s">
        <v>294</v>
      </c>
      <c r="X492">
        <v>20</v>
      </c>
      <c r="Y492">
        <v>1620</v>
      </c>
    </row>
    <row r="493" spans="23:25" x14ac:dyDescent="0.3">
      <c r="W493" s="3" t="s">
        <v>294</v>
      </c>
      <c r="X493">
        <v>20</v>
      </c>
      <c r="Y493">
        <v>405</v>
      </c>
    </row>
    <row r="494" spans="23:25" x14ac:dyDescent="0.3">
      <c r="W494" s="3" t="s">
        <v>294</v>
      </c>
      <c r="X494">
        <v>20</v>
      </c>
      <c r="Y494">
        <v>4050</v>
      </c>
    </row>
    <row r="495" spans="23:25" x14ac:dyDescent="0.3">
      <c r="W495" s="3" t="s">
        <v>294</v>
      </c>
      <c r="X495">
        <v>20</v>
      </c>
      <c r="Y495">
        <v>1215</v>
      </c>
    </row>
    <row r="496" spans="23:25" x14ac:dyDescent="0.3">
      <c r="W496" s="3" t="s">
        <v>294</v>
      </c>
      <c r="X496">
        <v>20</v>
      </c>
      <c r="Y496">
        <v>1215</v>
      </c>
    </row>
    <row r="497" spans="23:25" x14ac:dyDescent="0.3">
      <c r="W497" s="3" t="s">
        <v>294</v>
      </c>
      <c r="X497">
        <v>20</v>
      </c>
      <c r="Y497">
        <v>81</v>
      </c>
    </row>
    <row r="498" spans="23:25" x14ac:dyDescent="0.3">
      <c r="W498" s="3" t="s">
        <v>292</v>
      </c>
      <c r="X498">
        <v>21</v>
      </c>
      <c r="Y498">
        <v>80</v>
      </c>
    </row>
    <row r="499" spans="23:25" x14ac:dyDescent="0.3">
      <c r="W499" s="3" t="s">
        <v>292</v>
      </c>
      <c r="X499">
        <v>21</v>
      </c>
      <c r="Y499">
        <v>160</v>
      </c>
    </row>
    <row r="500" spans="23:25" x14ac:dyDescent="0.3">
      <c r="W500" s="3" t="s">
        <v>292</v>
      </c>
      <c r="X500">
        <v>21</v>
      </c>
      <c r="Y500">
        <v>80</v>
      </c>
    </row>
    <row r="501" spans="23:25" x14ac:dyDescent="0.3">
      <c r="W501" s="3" t="s">
        <v>292</v>
      </c>
      <c r="X501">
        <v>21</v>
      </c>
      <c r="Y501">
        <v>40</v>
      </c>
    </row>
    <row r="502" spans="23:25" x14ac:dyDescent="0.3">
      <c r="W502" s="3" t="s">
        <v>292</v>
      </c>
      <c r="X502">
        <v>21</v>
      </c>
      <c r="Y502">
        <v>80</v>
      </c>
    </row>
    <row r="503" spans="23:25" x14ac:dyDescent="0.3">
      <c r="W503" s="3" t="s">
        <v>292</v>
      </c>
      <c r="X503">
        <v>21</v>
      </c>
      <c r="Y503">
        <v>240</v>
      </c>
    </row>
    <row r="504" spans="23:25" x14ac:dyDescent="0.3">
      <c r="W504" s="3" t="s">
        <v>292</v>
      </c>
      <c r="X504">
        <v>21</v>
      </c>
      <c r="Y504">
        <v>96</v>
      </c>
    </row>
    <row r="505" spans="23:25" x14ac:dyDescent="0.3">
      <c r="W505" s="3" t="s">
        <v>292</v>
      </c>
      <c r="X505">
        <v>21</v>
      </c>
      <c r="Y505">
        <v>400</v>
      </c>
    </row>
    <row r="506" spans="23:25" x14ac:dyDescent="0.3">
      <c r="W506" s="3" t="s">
        <v>292</v>
      </c>
      <c r="X506">
        <v>21</v>
      </c>
      <c r="Y506">
        <v>320</v>
      </c>
    </row>
    <row r="507" spans="23:25" x14ac:dyDescent="0.3">
      <c r="W507" s="3" t="s">
        <v>292</v>
      </c>
      <c r="X507">
        <v>21</v>
      </c>
      <c r="Y507">
        <v>320</v>
      </c>
    </row>
    <row r="508" spans="23:25" x14ac:dyDescent="0.3">
      <c r="W508" s="3" t="s">
        <v>292</v>
      </c>
      <c r="X508">
        <v>21</v>
      </c>
      <c r="Y508">
        <v>168</v>
      </c>
    </row>
    <row r="509" spans="23:25" x14ac:dyDescent="0.3">
      <c r="W509" s="3" t="s">
        <v>292</v>
      </c>
      <c r="X509">
        <v>21</v>
      </c>
      <c r="Y509">
        <v>112</v>
      </c>
    </row>
    <row r="510" spans="23:25" x14ac:dyDescent="0.3">
      <c r="W510" s="3" t="s">
        <v>292</v>
      </c>
      <c r="X510">
        <v>21</v>
      </c>
      <c r="Y510">
        <v>120</v>
      </c>
    </row>
    <row r="511" spans="23:25" x14ac:dyDescent="0.3">
      <c r="W511" s="3" t="s">
        <v>292</v>
      </c>
      <c r="X511">
        <v>21</v>
      </c>
      <c r="Y511">
        <v>400</v>
      </c>
    </row>
    <row r="512" spans="23:25" x14ac:dyDescent="0.3">
      <c r="W512" s="3" t="s">
        <v>292</v>
      </c>
      <c r="X512">
        <v>21</v>
      </c>
      <c r="Y512">
        <v>150</v>
      </c>
    </row>
    <row r="513" spans="23:25" x14ac:dyDescent="0.3">
      <c r="W513" s="3" t="s">
        <v>292</v>
      </c>
      <c r="X513">
        <v>21</v>
      </c>
      <c r="Y513">
        <v>60</v>
      </c>
    </row>
    <row r="514" spans="23:25" x14ac:dyDescent="0.3">
      <c r="W514" s="3" t="s">
        <v>292</v>
      </c>
      <c r="X514">
        <v>21</v>
      </c>
      <c r="Y514">
        <v>60</v>
      </c>
    </row>
    <row r="515" spans="23:25" x14ac:dyDescent="0.3">
      <c r="W515" s="3" t="s">
        <v>292</v>
      </c>
      <c r="X515">
        <v>21</v>
      </c>
      <c r="Y515">
        <v>80</v>
      </c>
    </row>
    <row r="516" spans="23:25" x14ac:dyDescent="0.3">
      <c r="W516" s="3" t="s">
        <v>292</v>
      </c>
      <c r="X516">
        <v>21</v>
      </c>
      <c r="Y516">
        <v>420</v>
      </c>
    </row>
    <row r="517" spans="23:25" x14ac:dyDescent="0.3">
      <c r="W517" s="3" t="s">
        <v>292</v>
      </c>
      <c r="X517">
        <v>21</v>
      </c>
      <c r="Y517">
        <v>250</v>
      </c>
    </row>
    <row r="518" spans="23:25" x14ac:dyDescent="0.3">
      <c r="W518" s="3" t="s">
        <v>292</v>
      </c>
      <c r="X518">
        <v>21</v>
      </c>
      <c r="Y518">
        <v>300</v>
      </c>
    </row>
    <row r="519" spans="23:25" x14ac:dyDescent="0.3">
      <c r="W519" s="3" t="s">
        <v>292</v>
      </c>
      <c r="X519">
        <v>21</v>
      </c>
      <c r="Y519">
        <v>600</v>
      </c>
    </row>
    <row r="520" spans="23:25" x14ac:dyDescent="0.3">
      <c r="W520" s="3" t="s">
        <v>292</v>
      </c>
      <c r="X520">
        <v>21</v>
      </c>
      <c r="Y520">
        <v>120</v>
      </c>
    </row>
    <row r="521" spans="23:25" x14ac:dyDescent="0.3">
      <c r="W521" s="3" t="s">
        <v>292</v>
      </c>
      <c r="X521">
        <v>21</v>
      </c>
      <c r="Y521">
        <v>50</v>
      </c>
    </row>
    <row r="522" spans="23:25" x14ac:dyDescent="0.3">
      <c r="W522" s="3" t="s">
        <v>292</v>
      </c>
      <c r="X522">
        <v>21</v>
      </c>
      <c r="Y522">
        <v>320</v>
      </c>
    </row>
    <row r="523" spans="23:25" x14ac:dyDescent="0.3">
      <c r="W523" s="3" t="s">
        <v>292</v>
      </c>
      <c r="X523">
        <v>21</v>
      </c>
      <c r="Y523">
        <v>300</v>
      </c>
    </row>
    <row r="524" spans="23:25" x14ac:dyDescent="0.3">
      <c r="W524" s="3" t="s">
        <v>292</v>
      </c>
      <c r="X524">
        <v>21</v>
      </c>
      <c r="Y524">
        <v>400</v>
      </c>
    </row>
    <row r="525" spans="23:25" x14ac:dyDescent="0.3">
      <c r="W525" s="3" t="s">
        <v>292</v>
      </c>
      <c r="X525">
        <v>21</v>
      </c>
      <c r="Y525">
        <v>400</v>
      </c>
    </row>
    <row r="526" spans="23:25" x14ac:dyDescent="0.3">
      <c r="W526" s="3" t="s">
        <v>292</v>
      </c>
      <c r="X526">
        <v>21</v>
      </c>
      <c r="Y526">
        <v>400</v>
      </c>
    </row>
    <row r="527" spans="23:25" x14ac:dyDescent="0.3">
      <c r="W527" s="3" t="s">
        <v>292</v>
      </c>
      <c r="X527">
        <v>21</v>
      </c>
      <c r="Y527">
        <v>200</v>
      </c>
    </row>
    <row r="528" spans="23:25" x14ac:dyDescent="0.3">
      <c r="W528" s="3" t="s">
        <v>292</v>
      </c>
      <c r="X528">
        <v>21</v>
      </c>
      <c r="Y528">
        <v>400</v>
      </c>
    </row>
    <row r="529" spans="23:25" x14ac:dyDescent="0.3">
      <c r="W529" s="3" t="s">
        <v>292</v>
      </c>
      <c r="X529">
        <v>21</v>
      </c>
      <c r="Y529">
        <v>600</v>
      </c>
    </row>
    <row r="530" spans="23:25" x14ac:dyDescent="0.3">
      <c r="W530" s="3" t="s">
        <v>292</v>
      </c>
      <c r="X530">
        <v>21</v>
      </c>
      <c r="Y530">
        <v>360</v>
      </c>
    </row>
    <row r="531" spans="23:25" x14ac:dyDescent="0.3">
      <c r="W531" s="3" t="s">
        <v>292</v>
      </c>
      <c r="X531">
        <v>21</v>
      </c>
      <c r="Y531">
        <v>120</v>
      </c>
    </row>
    <row r="532" spans="23:25" x14ac:dyDescent="0.3">
      <c r="W532" s="3" t="s">
        <v>292</v>
      </c>
      <c r="X532">
        <v>21</v>
      </c>
      <c r="Y532">
        <v>400</v>
      </c>
    </row>
    <row r="533" spans="23:25" x14ac:dyDescent="0.3">
      <c r="W533" s="3" t="s">
        <v>292</v>
      </c>
      <c r="X533">
        <v>21</v>
      </c>
      <c r="Y533">
        <v>650</v>
      </c>
    </row>
    <row r="534" spans="23:25" x14ac:dyDescent="0.3">
      <c r="W534" s="3" t="s">
        <v>292</v>
      </c>
      <c r="X534">
        <v>21</v>
      </c>
      <c r="Y534">
        <v>150</v>
      </c>
    </row>
    <row r="535" spans="23:25" x14ac:dyDescent="0.3">
      <c r="W535" s="3" t="s">
        <v>292</v>
      </c>
      <c r="X535">
        <v>21</v>
      </c>
      <c r="Y535">
        <v>200</v>
      </c>
    </row>
    <row r="536" spans="23:25" x14ac:dyDescent="0.3">
      <c r="W536" s="3" t="s">
        <v>292</v>
      </c>
      <c r="X536">
        <v>21</v>
      </c>
      <c r="Y536">
        <v>30</v>
      </c>
    </row>
    <row r="537" spans="23:25" x14ac:dyDescent="0.3">
      <c r="W537" s="3" t="s">
        <v>287</v>
      </c>
      <c r="X537">
        <v>22</v>
      </c>
      <c r="Y537">
        <v>100.8</v>
      </c>
    </row>
    <row r="538" spans="23:25" x14ac:dyDescent="0.3">
      <c r="W538" s="3" t="s">
        <v>287</v>
      </c>
      <c r="X538">
        <v>22</v>
      </c>
      <c r="Y538">
        <v>201.6</v>
      </c>
    </row>
    <row r="539" spans="23:25" x14ac:dyDescent="0.3">
      <c r="W539" s="3" t="s">
        <v>287</v>
      </c>
      <c r="X539">
        <v>22</v>
      </c>
      <c r="Y539">
        <v>504</v>
      </c>
    </row>
    <row r="540" spans="23:25" x14ac:dyDescent="0.3">
      <c r="W540" s="3" t="s">
        <v>287</v>
      </c>
      <c r="X540">
        <v>22</v>
      </c>
      <c r="Y540">
        <v>1008</v>
      </c>
    </row>
    <row r="541" spans="23:25" x14ac:dyDescent="0.3">
      <c r="W541" s="3" t="s">
        <v>287</v>
      </c>
      <c r="X541">
        <v>22</v>
      </c>
      <c r="Y541">
        <v>840</v>
      </c>
    </row>
    <row r="542" spans="23:25" x14ac:dyDescent="0.3">
      <c r="W542" s="3" t="s">
        <v>287</v>
      </c>
      <c r="X542">
        <v>22</v>
      </c>
      <c r="Y542">
        <v>840</v>
      </c>
    </row>
    <row r="543" spans="23:25" x14ac:dyDescent="0.3">
      <c r="W543" s="3" t="s">
        <v>287</v>
      </c>
      <c r="X543">
        <v>22</v>
      </c>
      <c r="Y543">
        <v>315</v>
      </c>
    </row>
    <row r="544" spans="23:25" x14ac:dyDescent="0.3">
      <c r="W544" s="3" t="s">
        <v>287</v>
      </c>
      <c r="X544">
        <v>22</v>
      </c>
      <c r="Y544">
        <v>420</v>
      </c>
    </row>
    <row r="545" spans="23:25" x14ac:dyDescent="0.3">
      <c r="W545" s="3" t="s">
        <v>287</v>
      </c>
      <c r="X545">
        <v>22</v>
      </c>
      <c r="Y545">
        <v>126</v>
      </c>
    </row>
    <row r="546" spans="23:25" x14ac:dyDescent="0.3">
      <c r="W546" s="3" t="s">
        <v>287</v>
      </c>
      <c r="X546">
        <v>22</v>
      </c>
      <c r="Y546">
        <v>84</v>
      </c>
    </row>
    <row r="547" spans="23:25" x14ac:dyDescent="0.3">
      <c r="W547" s="3" t="s">
        <v>287</v>
      </c>
      <c r="X547">
        <v>22</v>
      </c>
      <c r="Y547">
        <v>1092</v>
      </c>
    </row>
    <row r="548" spans="23:25" x14ac:dyDescent="0.3">
      <c r="W548" s="3" t="s">
        <v>287</v>
      </c>
      <c r="X548">
        <v>22</v>
      </c>
      <c r="Y548">
        <v>735</v>
      </c>
    </row>
    <row r="549" spans="23:25" x14ac:dyDescent="0.3">
      <c r="W549" s="3" t="s">
        <v>287</v>
      </c>
      <c r="X549">
        <v>22</v>
      </c>
      <c r="Y549">
        <v>441</v>
      </c>
    </row>
    <row r="550" spans="23:25" x14ac:dyDescent="0.3">
      <c r="W550" s="3" t="s">
        <v>287</v>
      </c>
      <c r="X550">
        <v>22</v>
      </c>
      <c r="Y550">
        <v>525</v>
      </c>
    </row>
    <row r="551" spans="23:25" x14ac:dyDescent="0.3">
      <c r="W551" s="3" t="s">
        <v>257</v>
      </c>
      <c r="X551">
        <v>23</v>
      </c>
      <c r="Y551">
        <v>288</v>
      </c>
    </row>
    <row r="552" spans="23:25" x14ac:dyDescent="0.3">
      <c r="W552" s="3" t="s">
        <v>257</v>
      </c>
      <c r="X552">
        <v>23</v>
      </c>
      <c r="Y552">
        <v>180</v>
      </c>
    </row>
    <row r="553" spans="23:25" x14ac:dyDescent="0.3">
      <c r="W553" s="3" t="s">
        <v>257</v>
      </c>
      <c r="X553">
        <v>23</v>
      </c>
      <c r="Y553">
        <v>288</v>
      </c>
    </row>
    <row r="554" spans="23:25" x14ac:dyDescent="0.3">
      <c r="W554" s="3" t="s">
        <v>257</v>
      </c>
      <c r="X554">
        <v>23</v>
      </c>
      <c r="Y554">
        <v>432</v>
      </c>
    </row>
    <row r="555" spans="23:25" x14ac:dyDescent="0.3">
      <c r="W555" s="3" t="s">
        <v>257</v>
      </c>
      <c r="X555">
        <v>23</v>
      </c>
      <c r="Y555">
        <v>151.19999999999999</v>
      </c>
    </row>
    <row r="556" spans="23:25" x14ac:dyDescent="0.3">
      <c r="W556" s="3" t="s">
        <v>257</v>
      </c>
      <c r="X556">
        <v>23</v>
      </c>
      <c r="Y556">
        <v>108</v>
      </c>
    </row>
    <row r="557" spans="23:25" x14ac:dyDescent="0.3">
      <c r="W557" s="3" t="s">
        <v>257</v>
      </c>
      <c r="X557">
        <v>23</v>
      </c>
      <c r="Y557">
        <v>72</v>
      </c>
    </row>
    <row r="558" spans="23:25" x14ac:dyDescent="0.3">
      <c r="W558" s="3" t="s">
        <v>257</v>
      </c>
      <c r="X558">
        <v>23</v>
      </c>
      <c r="Y558">
        <v>630</v>
      </c>
    </row>
    <row r="559" spans="23:25" x14ac:dyDescent="0.3">
      <c r="W559" s="3" t="s">
        <v>257</v>
      </c>
      <c r="X559">
        <v>23</v>
      </c>
      <c r="Y559">
        <v>180</v>
      </c>
    </row>
    <row r="560" spans="23:25" x14ac:dyDescent="0.3">
      <c r="W560" s="3" t="s">
        <v>257</v>
      </c>
      <c r="X560">
        <v>23</v>
      </c>
      <c r="Y560">
        <v>90</v>
      </c>
    </row>
    <row r="561" spans="23:25" x14ac:dyDescent="0.3">
      <c r="W561" s="3" t="s">
        <v>257</v>
      </c>
      <c r="X561">
        <v>23</v>
      </c>
      <c r="Y561">
        <v>288</v>
      </c>
    </row>
    <row r="562" spans="23:25" x14ac:dyDescent="0.3">
      <c r="W562" s="3" t="s">
        <v>257</v>
      </c>
      <c r="X562">
        <v>23</v>
      </c>
      <c r="Y562">
        <v>45</v>
      </c>
    </row>
    <row r="563" spans="23:25" x14ac:dyDescent="0.3">
      <c r="W563" s="3" t="s">
        <v>257</v>
      </c>
      <c r="X563">
        <v>23</v>
      </c>
      <c r="Y563">
        <v>396</v>
      </c>
    </row>
    <row r="564" spans="23:25" x14ac:dyDescent="0.3">
      <c r="W564" s="3" t="s">
        <v>257</v>
      </c>
      <c r="X564">
        <v>23</v>
      </c>
      <c r="Y564">
        <v>162</v>
      </c>
    </row>
    <row r="565" spans="23:25" x14ac:dyDescent="0.3">
      <c r="W565" s="3" t="s">
        <v>257</v>
      </c>
      <c r="X565">
        <v>23</v>
      </c>
      <c r="Y565">
        <v>630</v>
      </c>
    </row>
    <row r="566" spans="23:25" x14ac:dyDescent="0.3">
      <c r="W566" s="3" t="s">
        <v>257</v>
      </c>
      <c r="X566">
        <v>23</v>
      </c>
      <c r="Y566">
        <v>450</v>
      </c>
    </row>
    <row r="567" spans="23:25" x14ac:dyDescent="0.3">
      <c r="W567" s="3" t="s">
        <v>257</v>
      </c>
      <c r="X567">
        <v>23</v>
      </c>
      <c r="Y567">
        <v>270</v>
      </c>
    </row>
    <row r="568" spans="23:25" x14ac:dyDescent="0.3">
      <c r="W568" s="3" t="s">
        <v>257</v>
      </c>
      <c r="X568">
        <v>23</v>
      </c>
      <c r="Y568">
        <v>72</v>
      </c>
    </row>
    <row r="569" spans="23:25" x14ac:dyDescent="0.3">
      <c r="W569" s="3" t="s">
        <v>257</v>
      </c>
      <c r="X569">
        <v>23</v>
      </c>
      <c r="Y569">
        <v>90</v>
      </c>
    </row>
    <row r="570" spans="23:25" x14ac:dyDescent="0.3">
      <c r="W570" s="3" t="s">
        <v>257</v>
      </c>
      <c r="X570">
        <v>23</v>
      </c>
      <c r="Y570">
        <v>18</v>
      </c>
    </row>
    <row r="571" spans="23:25" x14ac:dyDescent="0.3">
      <c r="W571" s="3" t="s">
        <v>258</v>
      </c>
      <c r="X571">
        <v>24</v>
      </c>
      <c r="Y571">
        <v>54</v>
      </c>
    </row>
    <row r="572" spans="23:25" x14ac:dyDescent="0.3">
      <c r="W572" s="3" t="s">
        <v>258</v>
      </c>
      <c r="X572">
        <v>24</v>
      </c>
      <c r="Y572">
        <v>100.8</v>
      </c>
    </row>
    <row r="573" spans="23:25" x14ac:dyDescent="0.3">
      <c r="W573" s="3" t="s">
        <v>258</v>
      </c>
      <c r="X573">
        <v>24</v>
      </c>
      <c r="Y573">
        <v>43.2</v>
      </c>
    </row>
    <row r="574" spans="23:25" x14ac:dyDescent="0.3">
      <c r="W574" s="3" t="s">
        <v>258</v>
      </c>
      <c r="X574">
        <v>24</v>
      </c>
      <c r="Y574">
        <v>43.2</v>
      </c>
    </row>
    <row r="575" spans="23:25" x14ac:dyDescent="0.3">
      <c r="W575" s="3" t="s">
        <v>258</v>
      </c>
      <c r="X575">
        <v>24</v>
      </c>
      <c r="Y575">
        <v>21.6</v>
      </c>
    </row>
    <row r="576" spans="23:25" x14ac:dyDescent="0.3">
      <c r="W576" s="3" t="s">
        <v>258</v>
      </c>
      <c r="X576">
        <v>24</v>
      </c>
      <c r="Y576">
        <v>36</v>
      </c>
    </row>
    <row r="577" spans="23:25" x14ac:dyDescent="0.3">
      <c r="W577" s="3" t="s">
        <v>258</v>
      </c>
      <c r="X577">
        <v>24</v>
      </c>
      <c r="Y577">
        <v>36</v>
      </c>
    </row>
    <row r="578" spans="23:25" x14ac:dyDescent="0.3">
      <c r="W578" s="3" t="s">
        <v>258</v>
      </c>
      <c r="X578">
        <v>24</v>
      </c>
      <c r="Y578">
        <v>90</v>
      </c>
    </row>
    <row r="579" spans="23:25" x14ac:dyDescent="0.3">
      <c r="W579" s="3" t="s">
        <v>258</v>
      </c>
      <c r="X579">
        <v>24</v>
      </c>
      <c r="Y579">
        <v>36</v>
      </c>
    </row>
    <row r="580" spans="23:25" x14ac:dyDescent="0.3">
      <c r="W580" s="3" t="s">
        <v>258</v>
      </c>
      <c r="X580">
        <v>24</v>
      </c>
      <c r="Y580">
        <v>54</v>
      </c>
    </row>
    <row r="581" spans="23:25" x14ac:dyDescent="0.3">
      <c r="W581" s="3" t="s">
        <v>258</v>
      </c>
      <c r="X581">
        <v>24</v>
      </c>
      <c r="Y581">
        <v>54</v>
      </c>
    </row>
    <row r="582" spans="23:25" x14ac:dyDescent="0.3">
      <c r="W582" s="3" t="s">
        <v>258</v>
      </c>
      <c r="X582">
        <v>24</v>
      </c>
      <c r="Y582">
        <v>72</v>
      </c>
    </row>
    <row r="583" spans="23:25" x14ac:dyDescent="0.3">
      <c r="W583" s="3" t="s">
        <v>258</v>
      </c>
      <c r="X583">
        <v>24</v>
      </c>
      <c r="Y583">
        <v>90</v>
      </c>
    </row>
    <row r="584" spans="23:25" x14ac:dyDescent="0.3">
      <c r="W584" s="3" t="s">
        <v>258</v>
      </c>
      <c r="X584">
        <v>24</v>
      </c>
      <c r="Y584">
        <v>100.8</v>
      </c>
    </row>
    <row r="585" spans="23:25" x14ac:dyDescent="0.3">
      <c r="W585" s="3" t="s">
        <v>258</v>
      </c>
      <c r="X585">
        <v>24</v>
      </c>
      <c r="Y585">
        <v>288</v>
      </c>
    </row>
    <row r="586" spans="23:25" x14ac:dyDescent="0.3">
      <c r="W586" s="3" t="s">
        <v>258</v>
      </c>
      <c r="X586">
        <v>24</v>
      </c>
      <c r="Y586">
        <v>63</v>
      </c>
    </row>
    <row r="587" spans="23:25" x14ac:dyDescent="0.3">
      <c r="W587" s="3" t="s">
        <v>258</v>
      </c>
      <c r="X587">
        <v>24</v>
      </c>
      <c r="Y587">
        <v>45</v>
      </c>
    </row>
    <row r="588" spans="23:25" x14ac:dyDescent="0.3">
      <c r="W588" s="3" t="s">
        <v>258</v>
      </c>
      <c r="X588">
        <v>24</v>
      </c>
      <c r="Y588">
        <v>22.5</v>
      </c>
    </row>
    <row r="589" spans="23:25" x14ac:dyDescent="0.3">
      <c r="W589" s="3" t="s">
        <v>258</v>
      </c>
      <c r="X589">
        <v>24</v>
      </c>
      <c r="Y589">
        <v>36</v>
      </c>
    </row>
    <row r="590" spans="23:25" x14ac:dyDescent="0.3">
      <c r="W590" s="3" t="s">
        <v>258</v>
      </c>
      <c r="X590">
        <v>24</v>
      </c>
      <c r="Y590">
        <v>157.5</v>
      </c>
    </row>
    <row r="591" spans="23:25" x14ac:dyDescent="0.3">
      <c r="W591" s="3" t="s">
        <v>258</v>
      </c>
      <c r="X591">
        <v>24</v>
      </c>
      <c r="Y591">
        <v>81</v>
      </c>
    </row>
    <row r="592" spans="23:25" x14ac:dyDescent="0.3">
      <c r="W592" s="3" t="s">
        <v>258</v>
      </c>
      <c r="X592">
        <v>24</v>
      </c>
      <c r="Y592">
        <v>112.5</v>
      </c>
    </row>
    <row r="593" spans="23:25" x14ac:dyDescent="0.3">
      <c r="W593" s="3" t="s">
        <v>258</v>
      </c>
      <c r="X593">
        <v>24</v>
      </c>
      <c r="Y593">
        <v>157.5</v>
      </c>
    </row>
    <row r="594" spans="23:25" x14ac:dyDescent="0.3">
      <c r="W594" s="3" t="s">
        <v>258</v>
      </c>
      <c r="X594">
        <v>24</v>
      </c>
      <c r="Y594">
        <v>22.5</v>
      </c>
    </row>
    <row r="595" spans="23:25" x14ac:dyDescent="0.3">
      <c r="W595" s="3" t="s">
        <v>258</v>
      </c>
      <c r="X595">
        <v>24</v>
      </c>
      <c r="Y595">
        <v>13.5</v>
      </c>
    </row>
    <row r="596" spans="23:25" x14ac:dyDescent="0.3">
      <c r="W596" s="3" t="s">
        <v>258</v>
      </c>
      <c r="X596">
        <v>24</v>
      </c>
      <c r="Y596">
        <v>67.5</v>
      </c>
    </row>
    <row r="597" spans="23:25" x14ac:dyDescent="0.3">
      <c r="W597" s="3" t="s">
        <v>258</v>
      </c>
      <c r="X597">
        <v>24</v>
      </c>
      <c r="Y597">
        <v>90</v>
      </c>
    </row>
    <row r="598" spans="23:25" x14ac:dyDescent="0.3">
      <c r="W598" s="3" t="s">
        <v>258</v>
      </c>
      <c r="X598">
        <v>24</v>
      </c>
      <c r="Y598">
        <v>157.5</v>
      </c>
    </row>
    <row r="599" spans="23:25" x14ac:dyDescent="0.3">
      <c r="W599" s="3" t="s">
        <v>258</v>
      </c>
      <c r="X599">
        <v>24</v>
      </c>
      <c r="Y599">
        <v>90</v>
      </c>
    </row>
    <row r="600" spans="23:25" x14ac:dyDescent="0.3">
      <c r="W600" s="3" t="s">
        <v>258</v>
      </c>
      <c r="X600">
        <v>24</v>
      </c>
      <c r="Y600">
        <v>90</v>
      </c>
    </row>
    <row r="601" spans="23:25" x14ac:dyDescent="0.3">
      <c r="W601" s="3" t="s">
        <v>258</v>
      </c>
      <c r="X601">
        <v>24</v>
      </c>
      <c r="Y601">
        <v>180</v>
      </c>
    </row>
    <row r="602" spans="23:25" x14ac:dyDescent="0.3">
      <c r="W602" s="3" t="s">
        <v>258</v>
      </c>
      <c r="X602">
        <v>24</v>
      </c>
      <c r="Y602">
        <v>27</v>
      </c>
    </row>
    <row r="603" spans="23:25" x14ac:dyDescent="0.3">
      <c r="W603" s="3" t="s">
        <v>258</v>
      </c>
      <c r="X603">
        <v>24</v>
      </c>
      <c r="Y603">
        <v>36</v>
      </c>
    </row>
    <row r="604" spans="23:25" x14ac:dyDescent="0.3">
      <c r="W604" s="3" t="s">
        <v>258</v>
      </c>
      <c r="X604">
        <v>24</v>
      </c>
      <c r="Y604">
        <v>54</v>
      </c>
    </row>
    <row r="605" spans="23:25" x14ac:dyDescent="0.3">
      <c r="W605" s="3" t="s">
        <v>258</v>
      </c>
      <c r="X605">
        <v>24</v>
      </c>
      <c r="Y605">
        <v>45</v>
      </c>
    </row>
    <row r="606" spans="23:25" x14ac:dyDescent="0.3">
      <c r="W606" s="3" t="s">
        <v>258</v>
      </c>
      <c r="X606">
        <v>24</v>
      </c>
      <c r="Y606">
        <v>495</v>
      </c>
    </row>
    <row r="607" spans="23:25" x14ac:dyDescent="0.3">
      <c r="W607" s="3" t="s">
        <v>258</v>
      </c>
      <c r="X607">
        <v>24</v>
      </c>
      <c r="Y607">
        <v>157.5</v>
      </c>
    </row>
    <row r="608" spans="23:25" x14ac:dyDescent="0.3">
      <c r="W608" s="3" t="s">
        <v>258</v>
      </c>
      <c r="X608">
        <v>24</v>
      </c>
      <c r="Y608">
        <v>112.5</v>
      </c>
    </row>
    <row r="609" spans="23:25" x14ac:dyDescent="0.3">
      <c r="W609" s="3" t="s">
        <v>258</v>
      </c>
      <c r="X609">
        <v>24</v>
      </c>
      <c r="Y609">
        <v>45</v>
      </c>
    </row>
    <row r="610" spans="23:25" x14ac:dyDescent="0.3">
      <c r="W610" s="3" t="s">
        <v>258</v>
      </c>
      <c r="X610">
        <v>24</v>
      </c>
      <c r="Y610">
        <v>135</v>
      </c>
    </row>
    <row r="611" spans="23:25" x14ac:dyDescent="0.3">
      <c r="W611" s="3" t="s">
        <v>258</v>
      </c>
      <c r="X611">
        <v>24</v>
      </c>
      <c r="Y611">
        <v>360</v>
      </c>
    </row>
    <row r="612" spans="23:25" x14ac:dyDescent="0.3">
      <c r="W612" s="3" t="s">
        <v>258</v>
      </c>
      <c r="X612">
        <v>24</v>
      </c>
      <c r="Y612">
        <v>90</v>
      </c>
    </row>
    <row r="613" spans="23:25" x14ac:dyDescent="0.3">
      <c r="W613" s="3" t="s">
        <v>258</v>
      </c>
      <c r="X613">
        <v>24</v>
      </c>
      <c r="Y613">
        <v>54</v>
      </c>
    </row>
    <row r="614" spans="23:25" x14ac:dyDescent="0.3">
      <c r="W614" s="3" t="s">
        <v>258</v>
      </c>
      <c r="X614">
        <v>24</v>
      </c>
      <c r="Y614">
        <v>135</v>
      </c>
    </row>
    <row r="615" spans="23:25" x14ac:dyDescent="0.3">
      <c r="W615" s="3" t="s">
        <v>258</v>
      </c>
      <c r="X615">
        <v>24</v>
      </c>
      <c r="Y615">
        <v>54</v>
      </c>
    </row>
    <row r="616" spans="23:25" x14ac:dyDescent="0.3">
      <c r="W616" s="3" t="s">
        <v>258</v>
      </c>
      <c r="X616">
        <v>24</v>
      </c>
      <c r="Y616">
        <v>45</v>
      </c>
    </row>
    <row r="617" spans="23:25" x14ac:dyDescent="0.3">
      <c r="W617" s="3" t="s">
        <v>258</v>
      </c>
      <c r="X617">
        <v>24</v>
      </c>
      <c r="Y617">
        <v>135</v>
      </c>
    </row>
    <row r="618" spans="23:25" x14ac:dyDescent="0.3">
      <c r="W618" s="3" t="s">
        <v>258</v>
      </c>
      <c r="X618">
        <v>24</v>
      </c>
      <c r="Y618">
        <v>94.5</v>
      </c>
    </row>
    <row r="619" spans="23:25" x14ac:dyDescent="0.3">
      <c r="W619" s="3" t="s">
        <v>258</v>
      </c>
      <c r="X619">
        <v>24</v>
      </c>
      <c r="Y619">
        <v>45</v>
      </c>
    </row>
    <row r="620" spans="23:25" x14ac:dyDescent="0.3">
      <c r="W620" s="3" t="s">
        <v>258</v>
      </c>
      <c r="X620">
        <v>24</v>
      </c>
      <c r="Y620">
        <v>67.5</v>
      </c>
    </row>
    <row r="621" spans="23:25" x14ac:dyDescent="0.3">
      <c r="W621" s="3" t="s">
        <v>258</v>
      </c>
      <c r="X621">
        <v>24</v>
      </c>
      <c r="Y621">
        <v>90</v>
      </c>
    </row>
    <row r="622" spans="23:25" x14ac:dyDescent="0.3">
      <c r="W622" s="3" t="s">
        <v>275</v>
      </c>
      <c r="X622">
        <v>25</v>
      </c>
      <c r="Y622">
        <v>44.8</v>
      </c>
    </row>
    <row r="623" spans="23:25" x14ac:dyDescent="0.3">
      <c r="W623" s="3" t="s">
        <v>275</v>
      </c>
      <c r="X623">
        <v>25</v>
      </c>
      <c r="Y623">
        <v>112</v>
      </c>
    </row>
    <row r="624" spans="23:25" x14ac:dyDescent="0.3">
      <c r="W624" s="3" t="s">
        <v>275</v>
      </c>
      <c r="X624">
        <v>25</v>
      </c>
      <c r="Y624">
        <v>560</v>
      </c>
    </row>
    <row r="625" spans="23:25" x14ac:dyDescent="0.3">
      <c r="W625" s="3" t="s">
        <v>275</v>
      </c>
      <c r="X625">
        <v>25</v>
      </c>
      <c r="Y625">
        <v>78.400000000000006</v>
      </c>
    </row>
    <row r="626" spans="23:25" x14ac:dyDescent="0.3">
      <c r="W626" s="3" t="s">
        <v>275</v>
      </c>
      <c r="X626">
        <v>25</v>
      </c>
      <c r="Y626">
        <v>134.4</v>
      </c>
    </row>
    <row r="627" spans="23:25" x14ac:dyDescent="0.3">
      <c r="W627" s="3" t="s">
        <v>275</v>
      </c>
      <c r="X627">
        <v>25</v>
      </c>
      <c r="Y627">
        <v>672</v>
      </c>
    </row>
    <row r="628" spans="23:25" x14ac:dyDescent="0.3">
      <c r="W628" s="3" t="s">
        <v>275</v>
      </c>
      <c r="X628">
        <v>25</v>
      </c>
      <c r="Y628">
        <v>252</v>
      </c>
    </row>
    <row r="629" spans="23:25" x14ac:dyDescent="0.3">
      <c r="W629" s="3" t="s">
        <v>275</v>
      </c>
      <c r="X629">
        <v>25</v>
      </c>
      <c r="Y629">
        <v>168</v>
      </c>
    </row>
    <row r="630" spans="23:25" x14ac:dyDescent="0.3">
      <c r="W630" s="3" t="s">
        <v>275</v>
      </c>
      <c r="X630">
        <v>25</v>
      </c>
      <c r="Y630">
        <v>490</v>
      </c>
    </row>
    <row r="631" spans="23:25" x14ac:dyDescent="0.3">
      <c r="W631" s="3" t="s">
        <v>275</v>
      </c>
      <c r="X631">
        <v>25</v>
      </c>
      <c r="Y631">
        <v>210</v>
      </c>
    </row>
    <row r="632" spans="23:25" x14ac:dyDescent="0.3">
      <c r="W632" s="3" t="s">
        <v>275</v>
      </c>
      <c r="X632">
        <v>25</v>
      </c>
      <c r="Y632">
        <v>70</v>
      </c>
    </row>
    <row r="633" spans="23:25" x14ac:dyDescent="0.3">
      <c r="W633" s="3" t="s">
        <v>275</v>
      </c>
      <c r="X633">
        <v>25</v>
      </c>
      <c r="Y633">
        <v>140</v>
      </c>
    </row>
    <row r="634" spans="23:25" x14ac:dyDescent="0.3">
      <c r="W634" s="3" t="s">
        <v>275</v>
      </c>
      <c r="X634">
        <v>25</v>
      </c>
      <c r="Y634">
        <v>84</v>
      </c>
    </row>
    <row r="635" spans="23:25" x14ac:dyDescent="0.3">
      <c r="W635" s="3" t="s">
        <v>275</v>
      </c>
      <c r="X635">
        <v>25</v>
      </c>
      <c r="Y635">
        <v>280</v>
      </c>
    </row>
    <row r="636" spans="23:25" x14ac:dyDescent="0.3">
      <c r="W636" s="3" t="s">
        <v>275</v>
      </c>
      <c r="X636">
        <v>25</v>
      </c>
      <c r="Y636">
        <v>140</v>
      </c>
    </row>
    <row r="637" spans="23:25" x14ac:dyDescent="0.3">
      <c r="W637" s="3" t="s">
        <v>275</v>
      </c>
      <c r="X637">
        <v>25</v>
      </c>
      <c r="Y637">
        <v>70</v>
      </c>
    </row>
    <row r="638" spans="23:25" x14ac:dyDescent="0.3">
      <c r="W638" s="3" t="s">
        <v>275</v>
      </c>
      <c r="X638">
        <v>25</v>
      </c>
      <c r="Y638">
        <v>336</v>
      </c>
    </row>
    <row r="639" spans="23:25" x14ac:dyDescent="0.3">
      <c r="W639" s="3" t="s">
        <v>275</v>
      </c>
      <c r="X639">
        <v>25</v>
      </c>
      <c r="Y639">
        <v>210</v>
      </c>
    </row>
    <row r="640" spans="23:25" x14ac:dyDescent="0.3">
      <c r="W640" s="3" t="s">
        <v>250</v>
      </c>
      <c r="X640">
        <v>26</v>
      </c>
      <c r="Y640">
        <v>1245</v>
      </c>
    </row>
    <row r="641" spans="23:25" x14ac:dyDescent="0.3">
      <c r="W641" s="3" t="s">
        <v>250</v>
      </c>
      <c r="X641">
        <v>26</v>
      </c>
      <c r="Y641">
        <v>597.6</v>
      </c>
    </row>
    <row r="642" spans="23:25" x14ac:dyDescent="0.3">
      <c r="W642" s="3" t="s">
        <v>250</v>
      </c>
      <c r="X642">
        <v>26</v>
      </c>
      <c r="Y642">
        <v>398.4</v>
      </c>
    </row>
    <row r="643" spans="23:25" x14ac:dyDescent="0.3">
      <c r="W643" s="3" t="s">
        <v>250</v>
      </c>
      <c r="X643">
        <v>26</v>
      </c>
      <c r="Y643">
        <v>1743</v>
      </c>
    </row>
    <row r="644" spans="23:25" x14ac:dyDescent="0.3">
      <c r="W644" s="3" t="s">
        <v>250</v>
      </c>
      <c r="X644">
        <v>26</v>
      </c>
      <c r="Y644">
        <v>747</v>
      </c>
    </row>
    <row r="645" spans="23:25" x14ac:dyDescent="0.3">
      <c r="W645" s="3" t="s">
        <v>250</v>
      </c>
      <c r="X645">
        <v>26</v>
      </c>
      <c r="Y645">
        <v>747</v>
      </c>
    </row>
    <row r="646" spans="23:25" x14ac:dyDescent="0.3">
      <c r="W646" s="3" t="s">
        <v>250</v>
      </c>
      <c r="X646">
        <v>26</v>
      </c>
      <c r="Y646">
        <v>49.8</v>
      </c>
    </row>
    <row r="647" spans="23:25" x14ac:dyDescent="0.3">
      <c r="W647" s="3" t="s">
        <v>250</v>
      </c>
      <c r="X647">
        <v>26</v>
      </c>
      <c r="Y647">
        <v>249</v>
      </c>
    </row>
    <row r="648" spans="23:25" x14ac:dyDescent="0.3">
      <c r="W648" s="3" t="s">
        <v>250</v>
      </c>
      <c r="X648">
        <v>26</v>
      </c>
      <c r="Y648">
        <v>373.5</v>
      </c>
    </row>
    <row r="649" spans="23:25" x14ac:dyDescent="0.3">
      <c r="W649" s="3" t="s">
        <v>250</v>
      </c>
      <c r="X649">
        <v>26</v>
      </c>
      <c r="Y649">
        <v>149.4</v>
      </c>
    </row>
    <row r="650" spans="23:25" x14ac:dyDescent="0.3">
      <c r="W650" s="3" t="s">
        <v>250</v>
      </c>
      <c r="X650">
        <v>26</v>
      </c>
      <c r="Y650">
        <v>747</v>
      </c>
    </row>
    <row r="651" spans="23:25" x14ac:dyDescent="0.3">
      <c r="W651" s="3" t="s">
        <v>250</v>
      </c>
      <c r="X651">
        <v>26</v>
      </c>
      <c r="Y651">
        <v>747</v>
      </c>
    </row>
    <row r="652" spans="23:25" x14ac:dyDescent="0.3">
      <c r="W652" s="3" t="s">
        <v>250</v>
      </c>
      <c r="X652">
        <v>26</v>
      </c>
      <c r="Y652">
        <v>1249.2</v>
      </c>
    </row>
    <row r="653" spans="23:25" x14ac:dyDescent="0.3">
      <c r="W653" s="3" t="s">
        <v>250</v>
      </c>
      <c r="X653">
        <v>26</v>
      </c>
      <c r="Y653">
        <v>187.38</v>
      </c>
    </row>
    <row r="654" spans="23:25" x14ac:dyDescent="0.3">
      <c r="W654" s="3" t="s">
        <v>250</v>
      </c>
      <c r="X654">
        <v>26</v>
      </c>
      <c r="Y654">
        <v>156.15</v>
      </c>
    </row>
    <row r="655" spans="23:25" x14ac:dyDescent="0.3">
      <c r="W655" s="3" t="s">
        <v>250</v>
      </c>
      <c r="X655">
        <v>26</v>
      </c>
      <c r="Y655">
        <v>1093.05</v>
      </c>
    </row>
    <row r="656" spans="23:25" x14ac:dyDescent="0.3">
      <c r="W656" s="3" t="s">
        <v>250</v>
      </c>
      <c r="X656">
        <v>26</v>
      </c>
      <c r="Y656">
        <v>936.9</v>
      </c>
    </row>
    <row r="657" spans="23:25" x14ac:dyDescent="0.3">
      <c r="W657" s="3" t="s">
        <v>250</v>
      </c>
      <c r="X657">
        <v>26</v>
      </c>
      <c r="Y657">
        <v>468.45</v>
      </c>
    </row>
    <row r="658" spans="23:25" x14ac:dyDescent="0.3">
      <c r="W658" s="3" t="s">
        <v>250</v>
      </c>
      <c r="X658">
        <v>26</v>
      </c>
      <c r="Y658">
        <v>936.9</v>
      </c>
    </row>
    <row r="659" spans="23:25" x14ac:dyDescent="0.3">
      <c r="W659" s="3" t="s">
        <v>250</v>
      </c>
      <c r="X659">
        <v>26</v>
      </c>
      <c r="Y659">
        <v>468.45</v>
      </c>
    </row>
    <row r="660" spans="23:25" x14ac:dyDescent="0.3">
      <c r="W660" s="3" t="s">
        <v>250</v>
      </c>
      <c r="X660">
        <v>26</v>
      </c>
      <c r="Y660">
        <v>374.76</v>
      </c>
    </row>
    <row r="661" spans="23:25" x14ac:dyDescent="0.3">
      <c r="W661" s="3" t="s">
        <v>250</v>
      </c>
      <c r="X661">
        <v>26</v>
      </c>
      <c r="Y661">
        <v>624.6</v>
      </c>
    </row>
    <row r="662" spans="23:25" x14ac:dyDescent="0.3">
      <c r="W662" s="3" t="s">
        <v>250</v>
      </c>
      <c r="X662">
        <v>26</v>
      </c>
      <c r="Y662">
        <v>655.83</v>
      </c>
    </row>
    <row r="663" spans="23:25" x14ac:dyDescent="0.3">
      <c r="W663" s="3" t="s">
        <v>250</v>
      </c>
      <c r="X663">
        <v>26</v>
      </c>
      <c r="Y663">
        <v>1249.2</v>
      </c>
    </row>
    <row r="664" spans="23:25" x14ac:dyDescent="0.3">
      <c r="W664" s="3" t="s">
        <v>250</v>
      </c>
      <c r="X664">
        <v>26</v>
      </c>
      <c r="Y664">
        <v>374.76</v>
      </c>
    </row>
    <row r="665" spans="23:25" x14ac:dyDescent="0.3">
      <c r="W665" s="3" t="s">
        <v>250</v>
      </c>
      <c r="X665">
        <v>26</v>
      </c>
      <c r="Y665">
        <v>562.14</v>
      </c>
    </row>
    <row r="666" spans="23:25" x14ac:dyDescent="0.3">
      <c r="W666" s="3" t="s">
        <v>250</v>
      </c>
      <c r="X666">
        <v>26</v>
      </c>
      <c r="Y666">
        <v>1093.05</v>
      </c>
    </row>
    <row r="667" spans="23:25" x14ac:dyDescent="0.3">
      <c r="W667" s="3" t="s">
        <v>250</v>
      </c>
      <c r="X667">
        <v>26</v>
      </c>
      <c r="Y667">
        <v>624.6</v>
      </c>
    </row>
    <row r="668" spans="23:25" x14ac:dyDescent="0.3">
      <c r="W668" s="3" t="s">
        <v>250</v>
      </c>
      <c r="X668">
        <v>26</v>
      </c>
      <c r="Y668">
        <v>156.15</v>
      </c>
    </row>
    <row r="669" spans="23:25" x14ac:dyDescent="0.3">
      <c r="W669" s="3" t="s">
        <v>250</v>
      </c>
      <c r="X669">
        <v>26</v>
      </c>
      <c r="Y669">
        <v>187.38</v>
      </c>
    </row>
    <row r="670" spans="23:25" x14ac:dyDescent="0.3">
      <c r="W670" s="3" t="s">
        <v>250</v>
      </c>
      <c r="X670">
        <v>26</v>
      </c>
      <c r="Y670">
        <v>1967.49</v>
      </c>
    </row>
    <row r="671" spans="23:25" x14ac:dyDescent="0.3">
      <c r="W671" s="3" t="s">
        <v>250</v>
      </c>
      <c r="X671">
        <v>26</v>
      </c>
      <c r="Y671">
        <v>374.76</v>
      </c>
    </row>
    <row r="672" spans="23:25" x14ac:dyDescent="0.3">
      <c r="W672" s="3" t="s">
        <v>249</v>
      </c>
      <c r="X672">
        <v>27</v>
      </c>
      <c r="Y672">
        <v>877.5</v>
      </c>
    </row>
    <row r="673" spans="23:25" x14ac:dyDescent="0.3">
      <c r="W673" s="3" t="s">
        <v>249</v>
      </c>
      <c r="X673">
        <v>27</v>
      </c>
      <c r="Y673">
        <v>526.5</v>
      </c>
    </row>
    <row r="674" spans="23:25" x14ac:dyDescent="0.3">
      <c r="W674" s="3" t="s">
        <v>249</v>
      </c>
      <c r="X674">
        <v>27</v>
      </c>
      <c r="Y674">
        <v>1755</v>
      </c>
    </row>
    <row r="675" spans="23:25" x14ac:dyDescent="0.3">
      <c r="W675" s="3" t="s">
        <v>249</v>
      </c>
      <c r="X675">
        <v>27</v>
      </c>
      <c r="Y675">
        <v>5268</v>
      </c>
    </row>
    <row r="676" spans="23:25" x14ac:dyDescent="0.3">
      <c r="W676" s="3" t="s">
        <v>249</v>
      </c>
      <c r="X676">
        <v>27</v>
      </c>
      <c r="Y676">
        <v>2195</v>
      </c>
    </row>
    <row r="677" spans="23:25" x14ac:dyDescent="0.3">
      <c r="W677" s="3" t="s">
        <v>249</v>
      </c>
      <c r="X677">
        <v>27</v>
      </c>
      <c r="Y677">
        <v>1756</v>
      </c>
    </row>
    <row r="678" spans="23:25" x14ac:dyDescent="0.3">
      <c r="W678" s="3" t="s">
        <v>249</v>
      </c>
      <c r="X678">
        <v>27</v>
      </c>
      <c r="Y678">
        <v>439</v>
      </c>
    </row>
    <row r="679" spans="23:25" x14ac:dyDescent="0.3">
      <c r="W679" s="3" t="s">
        <v>249</v>
      </c>
      <c r="X679">
        <v>27</v>
      </c>
      <c r="Y679">
        <v>1097.5</v>
      </c>
    </row>
    <row r="680" spans="23:25" x14ac:dyDescent="0.3">
      <c r="W680" s="3" t="s">
        <v>249</v>
      </c>
      <c r="X680">
        <v>27</v>
      </c>
      <c r="Y680">
        <v>1317</v>
      </c>
    </row>
    <row r="681" spans="23:25" x14ac:dyDescent="0.3">
      <c r="W681" s="3" t="s">
        <v>293</v>
      </c>
      <c r="X681">
        <v>28</v>
      </c>
      <c r="Y681">
        <v>728</v>
      </c>
    </row>
    <row r="682" spans="23:25" x14ac:dyDescent="0.3">
      <c r="W682" s="3" t="s">
        <v>293</v>
      </c>
      <c r="X682">
        <v>28</v>
      </c>
      <c r="Y682">
        <v>1019.2</v>
      </c>
    </row>
    <row r="683" spans="23:25" x14ac:dyDescent="0.3">
      <c r="W683" s="3" t="s">
        <v>293</v>
      </c>
      <c r="X683">
        <v>28</v>
      </c>
      <c r="Y683">
        <v>145.6</v>
      </c>
    </row>
    <row r="684" spans="23:25" x14ac:dyDescent="0.3">
      <c r="W684" s="3" t="s">
        <v>293</v>
      </c>
      <c r="X684">
        <v>28</v>
      </c>
      <c r="Y684">
        <v>509.6</v>
      </c>
    </row>
    <row r="685" spans="23:25" x14ac:dyDescent="0.3">
      <c r="W685" s="3" t="s">
        <v>293</v>
      </c>
      <c r="X685">
        <v>28</v>
      </c>
      <c r="Y685">
        <v>1092</v>
      </c>
    </row>
    <row r="686" spans="23:25" x14ac:dyDescent="0.3">
      <c r="W686" s="3" t="s">
        <v>293</v>
      </c>
      <c r="X686">
        <v>28</v>
      </c>
      <c r="Y686">
        <v>473.2</v>
      </c>
    </row>
    <row r="687" spans="23:25" x14ac:dyDescent="0.3">
      <c r="W687" s="3" t="s">
        <v>293</v>
      </c>
      <c r="X687">
        <v>28</v>
      </c>
      <c r="Y687">
        <v>728</v>
      </c>
    </row>
    <row r="688" spans="23:25" x14ac:dyDescent="0.3">
      <c r="W688" s="3" t="s">
        <v>293</v>
      </c>
      <c r="X688">
        <v>28</v>
      </c>
      <c r="Y688">
        <v>218.4</v>
      </c>
    </row>
    <row r="689" spans="23:25" x14ac:dyDescent="0.3">
      <c r="W689" s="3" t="s">
        <v>293</v>
      </c>
      <c r="X689">
        <v>28</v>
      </c>
      <c r="Y689">
        <v>1528.8</v>
      </c>
    </row>
    <row r="690" spans="23:25" x14ac:dyDescent="0.3">
      <c r="W690" s="3" t="s">
        <v>293</v>
      </c>
      <c r="X690">
        <v>28</v>
      </c>
      <c r="Y690">
        <v>436.8</v>
      </c>
    </row>
    <row r="691" spans="23:25" x14ac:dyDescent="0.3">
      <c r="W691" s="3" t="s">
        <v>293</v>
      </c>
      <c r="X691">
        <v>28</v>
      </c>
      <c r="Y691">
        <v>546</v>
      </c>
    </row>
    <row r="692" spans="23:25" x14ac:dyDescent="0.3">
      <c r="W692" s="3" t="s">
        <v>293</v>
      </c>
      <c r="X692">
        <v>28</v>
      </c>
      <c r="Y692">
        <v>1092</v>
      </c>
    </row>
    <row r="693" spans="23:25" x14ac:dyDescent="0.3">
      <c r="W693" s="3" t="s">
        <v>293</v>
      </c>
      <c r="X693">
        <v>28</v>
      </c>
      <c r="Y693">
        <v>655.20000000000005</v>
      </c>
    </row>
    <row r="694" spans="23:25" x14ac:dyDescent="0.3">
      <c r="W694" s="3" t="s">
        <v>293</v>
      </c>
      <c r="X694">
        <v>28</v>
      </c>
      <c r="Y694">
        <v>912</v>
      </c>
    </row>
    <row r="695" spans="23:25" x14ac:dyDescent="0.3">
      <c r="W695" s="3" t="s">
        <v>293</v>
      </c>
      <c r="X695">
        <v>28</v>
      </c>
      <c r="Y695">
        <v>364.8</v>
      </c>
    </row>
    <row r="696" spans="23:25" x14ac:dyDescent="0.3">
      <c r="W696" s="3" t="s">
        <v>293</v>
      </c>
      <c r="X696">
        <v>28</v>
      </c>
      <c r="Y696">
        <v>136.80000000000001</v>
      </c>
    </row>
    <row r="697" spans="23:25" x14ac:dyDescent="0.3">
      <c r="W697" s="3" t="s">
        <v>293</v>
      </c>
      <c r="X697">
        <v>28</v>
      </c>
      <c r="Y697">
        <v>1596</v>
      </c>
    </row>
    <row r="698" spans="23:25" x14ac:dyDescent="0.3">
      <c r="W698" s="3" t="s">
        <v>293</v>
      </c>
      <c r="X698">
        <v>28</v>
      </c>
      <c r="Y698">
        <v>319.2</v>
      </c>
    </row>
    <row r="699" spans="23:25" x14ac:dyDescent="0.3">
      <c r="W699" s="3" t="s">
        <v>293</v>
      </c>
      <c r="X699">
        <v>28</v>
      </c>
      <c r="Y699">
        <v>456</v>
      </c>
    </row>
    <row r="700" spans="23:25" x14ac:dyDescent="0.3">
      <c r="W700" s="3" t="s">
        <v>293</v>
      </c>
      <c r="X700">
        <v>28</v>
      </c>
      <c r="Y700">
        <v>684</v>
      </c>
    </row>
    <row r="701" spans="23:25" x14ac:dyDescent="0.3">
      <c r="W701" s="3" t="s">
        <v>293</v>
      </c>
      <c r="X701">
        <v>28</v>
      </c>
      <c r="Y701">
        <v>912</v>
      </c>
    </row>
    <row r="702" spans="23:25" x14ac:dyDescent="0.3">
      <c r="W702" s="3" t="s">
        <v>293</v>
      </c>
      <c r="X702">
        <v>28</v>
      </c>
      <c r="Y702">
        <v>2736</v>
      </c>
    </row>
    <row r="703" spans="23:25" x14ac:dyDescent="0.3">
      <c r="W703" s="3" t="s">
        <v>293</v>
      </c>
      <c r="X703">
        <v>28</v>
      </c>
      <c r="Y703">
        <v>912</v>
      </c>
    </row>
    <row r="704" spans="23:25" x14ac:dyDescent="0.3">
      <c r="W704" s="3" t="s">
        <v>293</v>
      </c>
      <c r="X704">
        <v>28</v>
      </c>
      <c r="Y704">
        <v>228</v>
      </c>
    </row>
    <row r="705" spans="23:25" x14ac:dyDescent="0.3">
      <c r="W705" s="3" t="s">
        <v>293</v>
      </c>
      <c r="X705">
        <v>28</v>
      </c>
      <c r="Y705">
        <v>1094.4000000000001</v>
      </c>
    </row>
    <row r="706" spans="23:25" x14ac:dyDescent="0.3">
      <c r="W706" s="3" t="s">
        <v>293</v>
      </c>
      <c r="X706">
        <v>28</v>
      </c>
      <c r="Y706">
        <v>136.80000000000001</v>
      </c>
    </row>
    <row r="707" spans="23:25" x14ac:dyDescent="0.3">
      <c r="W707" s="3" t="s">
        <v>293</v>
      </c>
      <c r="X707">
        <v>28</v>
      </c>
      <c r="Y707">
        <v>1368</v>
      </c>
    </row>
    <row r="708" spans="23:25" x14ac:dyDescent="0.3">
      <c r="W708" s="3" t="s">
        <v>293</v>
      </c>
      <c r="X708">
        <v>28</v>
      </c>
      <c r="Y708">
        <v>364.8</v>
      </c>
    </row>
    <row r="709" spans="23:25" x14ac:dyDescent="0.3">
      <c r="W709" s="3" t="s">
        <v>293</v>
      </c>
      <c r="X709">
        <v>28</v>
      </c>
      <c r="Y709">
        <v>91.2</v>
      </c>
    </row>
    <row r="710" spans="23:25" x14ac:dyDescent="0.3">
      <c r="W710" s="3" t="s">
        <v>293</v>
      </c>
      <c r="X710">
        <v>28</v>
      </c>
      <c r="Y710">
        <v>912</v>
      </c>
    </row>
    <row r="711" spans="23:25" x14ac:dyDescent="0.3">
      <c r="W711" s="3" t="s">
        <v>293</v>
      </c>
      <c r="X711">
        <v>28</v>
      </c>
      <c r="Y711">
        <v>3192</v>
      </c>
    </row>
    <row r="712" spans="23:25" x14ac:dyDescent="0.3">
      <c r="W712" s="3" t="s">
        <v>293</v>
      </c>
      <c r="X712">
        <v>28</v>
      </c>
      <c r="Y712">
        <v>912</v>
      </c>
    </row>
    <row r="713" spans="23:25" x14ac:dyDescent="0.3">
      <c r="W713" s="3" t="s">
        <v>293</v>
      </c>
      <c r="X713">
        <v>28</v>
      </c>
      <c r="Y713">
        <v>364.8</v>
      </c>
    </row>
    <row r="714" spans="23:25" x14ac:dyDescent="0.3">
      <c r="W714" s="3" t="s">
        <v>306</v>
      </c>
      <c r="X714">
        <v>29</v>
      </c>
      <c r="Y714">
        <v>990</v>
      </c>
    </row>
    <row r="715" spans="23:25" x14ac:dyDescent="0.3">
      <c r="W715" s="3" t="s">
        <v>306</v>
      </c>
      <c r="X715">
        <v>29</v>
      </c>
      <c r="Y715">
        <v>1485</v>
      </c>
    </row>
    <row r="716" spans="23:25" x14ac:dyDescent="0.3">
      <c r="W716" s="3" t="s">
        <v>306</v>
      </c>
      <c r="X716">
        <v>29</v>
      </c>
      <c r="Y716">
        <v>2475</v>
      </c>
    </row>
    <row r="717" spans="23:25" x14ac:dyDescent="0.3">
      <c r="W717" s="3" t="s">
        <v>306</v>
      </c>
      <c r="X717">
        <v>29</v>
      </c>
      <c r="Y717">
        <v>396</v>
      </c>
    </row>
    <row r="718" spans="23:25" x14ac:dyDescent="0.3">
      <c r="W718" s="3" t="s">
        <v>306</v>
      </c>
      <c r="X718">
        <v>29</v>
      </c>
      <c r="Y718">
        <v>3465</v>
      </c>
    </row>
    <row r="719" spans="23:25" x14ac:dyDescent="0.3">
      <c r="W719" s="3" t="s">
        <v>306</v>
      </c>
      <c r="X719">
        <v>29</v>
      </c>
      <c r="Y719">
        <v>1980</v>
      </c>
    </row>
    <row r="720" spans="23:25" x14ac:dyDescent="0.3">
      <c r="W720" s="3" t="s">
        <v>306</v>
      </c>
      <c r="X720">
        <v>29</v>
      </c>
      <c r="Y720">
        <v>1386</v>
      </c>
    </row>
    <row r="721" spans="23:25" x14ac:dyDescent="0.3">
      <c r="W721" s="3" t="s">
        <v>306</v>
      </c>
      <c r="X721">
        <v>29</v>
      </c>
      <c r="Y721">
        <v>2079</v>
      </c>
    </row>
    <row r="722" spans="23:25" x14ac:dyDescent="0.3">
      <c r="W722" s="3" t="s">
        <v>306</v>
      </c>
      <c r="X722">
        <v>29</v>
      </c>
      <c r="Y722">
        <v>2376</v>
      </c>
    </row>
    <row r="723" spans="23:25" x14ac:dyDescent="0.3">
      <c r="W723" s="3" t="s">
        <v>306</v>
      </c>
      <c r="X723">
        <v>29</v>
      </c>
      <c r="Y723">
        <v>1782</v>
      </c>
    </row>
    <row r="724" spans="23:25" x14ac:dyDescent="0.3">
      <c r="W724" s="3" t="s">
        <v>306</v>
      </c>
      <c r="X724">
        <v>29</v>
      </c>
      <c r="Y724">
        <v>4456.4399999999996</v>
      </c>
    </row>
    <row r="725" spans="23:25" x14ac:dyDescent="0.3">
      <c r="W725" s="3" t="s">
        <v>306</v>
      </c>
      <c r="X725">
        <v>29</v>
      </c>
      <c r="Y725">
        <v>1237.9000000000001</v>
      </c>
    </row>
    <row r="726" spans="23:25" x14ac:dyDescent="0.3">
      <c r="W726" s="3" t="s">
        <v>306</v>
      </c>
      <c r="X726">
        <v>29</v>
      </c>
      <c r="Y726">
        <v>742.74</v>
      </c>
    </row>
    <row r="727" spans="23:25" x14ac:dyDescent="0.3">
      <c r="W727" s="3" t="s">
        <v>306</v>
      </c>
      <c r="X727">
        <v>29</v>
      </c>
      <c r="Y727">
        <v>2475.8000000000002</v>
      </c>
    </row>
    <row r="728" spans="23:25" x14ac:dyDescent="0.3">
      <c r="W728" s="3" t="s">
        <v>306</v>
      </c>
      <c r="X728">
        <v>29</v>
      </c>
      <c r="Y728">
        <v>4456.4399999999996</v>
      </c>
    </row>
    <row r="729" spans="23:25" x14ac:dyDescent="0.3">
      <c r="W729" s="3" t="s">
        <v>306</v>
      </c>
      <c r="X729">
        <v>29</v>
      </c>
      <c r="Y729">
        <v>1237.9000000000001</v>
      </c>
    </row>
    <row r="730" spans="23:25" x14ac:dyDescent="0.3">
      <c r="W730" s="3" t="s">
        <v>306</v>
      </c>
      <c r="X730">
        <v>29</v>
      </c>
      <c r="Y730">
        <v>4951.6000000000004</v>
      </c>
    </row>
    <row r="731" spans="23:25" x14ac:dyDescent="0.3">
      <c r="W731" s="3" t="s">
        <v>306</v>
      </c>
      <c r="X731">
        <v>29</v>
      </c>
      <c r="Y731">
        <v>1485.48</v>
      </c>
    </row>
    <row r="732" spans="23:25" x14ac:dyDescent="0.3">
      <c r="W732" s="3" t="s">
        <v>306</v>
      </c>
      <c r="X732">
        <v>29</v>
      </c>
      <c r="Y732">
        <v>2228.2199999999998</v>
      </c>
    </row>
    <row r="733" spans="23:25" x14ac:dyDescent="0.3">
      <c r="W733" s="3" t="s">
        <v>306</v>
      </c>
      <c r="X733">
        <v>29</v>
      </c>
      <c r="Y733">
        <v>2475.8000000000002</v>
      </c>
    </row>
    <row r="734" spans="23:25" x14ac:dyDescent="0.3">
      <c r="W734" s="3" t="s">
        <v>306</v>
      </c>
      <c r="X734">
        <v>29</v>
      </c>
      <c r="Y734">
        <v>1733.06</v>
      </c>
    </row>
    <row r="735" spans="23:25" x14ac:dyDescent="0.3">
      <c r="W735" s="3" t="s">
        <v>306</v>
      </c>
      <c r="X735">
        <v>29</v>
      </c>
      <c r="Y735">
        <v>2475.8000000000002</v>
      </c>
    </row>
    <row r="736" spans="23:25" x14ac:dyDescent="0.3">
      <c r="W736" s="3" t="s">
        <v>306</v>
      </c>
      <c r="X736">
        <v>29</v>
      </c>
      <c r="Y736">
        <v>990.32</v>
      </c>
    </row>
    <row r="737" spans="23:25" x14ac:dyDescent="0.3">
      <c r="W737" s="3" t="s">
        <v>306</v>
      </c>
      <c r="X737">
        <v>29</v>
      </c>
      <c r="Y737">
        <v>1237.9000000000001</v>
      </c>
    </row>
    <row r="738" spans="23:25" x14ac:dyDescent="0.3">
      <c r="W738" s="3" t="s">
        <v>306</v>
      </c>
      <c r="X738">
        <v>29</v>
      </c>
      <c r="Y738">
        <v>2970.96</v>
      </c>
    </row>
    <row r="739" spans="23:25" x14ac:dyDescent="0.3">
      <c r="W739" s="3" t="s">
        <v>306</v>
      </c>
      <c r="X739">
        <v>29</v>
      </c>
      <c r="Y739">
        <v>9903.2000000000007</v>
      </c>
    </row>
    <row r="740" spans="23:25" x14ac:dyDescent="0.3">
      <c r="W740" s="3" t="s">
        <v>306</v>
      </c>
      <c r="X740">
        <v>29</v>
      </c>
      <c r="Y740">
        <v>7427.4</v>
      </c>
    </row>
    <row r="741" spans="23:25" x14ac:dyDescent="0.3">
      <c r="W741" s="3" t="s">
        <v>306</v>
      </c>
      <c r="X741">
        <v>29</v>
      </c>
      <c r="Y741">
        <v>1733.06</v>
      </c>
    </row>
    <row r="742" spans="23:25" x14ac:dyDescent="0.3">
      <c r="W742" s="3" t="s">
        <v>306</v>
      </c>
      <c r="X742">
        <v>29</v>
      </c>
      <c r="Y742">
        <v>6189.5</v>
      </c>
    </row>
    <row r="743" spans="23:25" x14ac:dyDescent="0.3">
      <c r="W743" s="3" t="s">
        <v>306</v>
      </c>
      <c r="X743">
        <v>29</v>
      </c>
      <c r="Y743">
        <v>247.58</v>
      </c>
    </row>
    <row r="744" spans="23:25" x14ac:dyDescent="0.3">
      <c r="W744" s="3" t="s">
        <v>306</v>
      </c>
      <c r="X744">
        <v>29</v>
      </c>
      <c r="Y744">
        <v>1237.9000000000001</v>
      </c>
    </row>
    <row r="745" spans="23:25" x14ac:dyDescent="0.3">
      <c r="W745" s="3" t="s">
        <v>306</v>
      </c>
      <c r="X745">
        <v>29</v>
      </c>
      <c r="Y745">
        <v>7427.4</v>
      </c>
    </row>
    <row r="746" spans="23:25" x14ac:dyDescent="0.3">
      <c r="W746" s="3" t="s">
        <v>241</v>
      </c>
      <c r="X746">
        <v>30</v>
      </c>
      <c r="Y746">
        <v>1242</v>
      </c>
    </row>
    <row r="747" spans="23:25" x14ac:dyDescent="0.3">
      <c r="W747" s="3" t="s">
        <v>241</v>
      </c>
      <c r="X747">
        <v>30</v>
      </c>
      <c r="Y747">
        <v>124.2</v>
      </c>
    </row>
    <row r="748" spans="23:25" x14ac:dyDescent="0.3">
      <c r="W748" s="3" t="s">
        <v>241</v>
      </c>
      <c r="X748">
        <v>30</v>
      </c>
      <c r="Y748">
        <v>207</v>
      </c>
    </row>
    <row r="749" spans="23:25" x14ac:dyDescent="0.3">
      <c r="W749" s="3" t="s">
        <v>241</v>
      </c>
      <c r="X749">
        <v>30</v>
      </c>
      <c r="Y749">
        <v>724.5</v>
      </c>
    </row>
    <row r="750" spans="23:25" x14ac:dyDescent="0.3">
      <c r="W750" s="3" t="s">
        <v>241</v>
      </c>
      <c r="X750">
        <v>30</v>
      </c>
      <c r="Y750">
        <v>165.6</v>
      </c>
    </row>
    <row r="751" spans="23:25" x14ac:dyDescent="0.3">
      <c r="W751" s="3" t="s">
        <v>241</v>
      </c>
      <c r="X751">
        <v>30</v>
      </c>
      <c r="Y751">
        <v>310.5</v>
      </c>
    </row>
    <row r="752" spans="23:25" x14ac:dyDescent="0.3">
      <c r="W752" s="3" t="s">
        <v>241</v>
      </c>
      <c r="X752">
        <v>30</v>
      </c>
      <c r="Y752">
        <v>372.6</v>
      </c>
    </row>
    <row r="753" spans="23:25" x14ac:dyDescent="0.3">
      <c r="W753" s="3" t="s">
        <v>241</v>
      </c>
      <c r="X753">
        <v>30</v>
      </c>
      <c r="Y753">
        <v>372.6</v>
      </c>
    </row>
    <row r="754" spans="23:25" x14ac:dyDescent="0.3">
      <c r="W754" s="3" t="s">
        <v>241</v>
      </c>
      <c r="X754">
        <v>30</v>
      </c>
      <c r="Y754">
        <v>579.6</v>
      </c>
    </row>
    <row r="755" spans="23:25" x14ac:dyDescent="0.3">
      <c r="W755" s="3" t="s">
        <v>241</v>
      </c>
      <c r="X755">
        <v>30</v>
      </c>
      <c r="Y755">
        <v>165.6</v>
      </c>
    </row>
    <row r="756" spans="23:25" x14ac:dyDescent="0.3">
      <c r="W756" s="3" t="s">
        <v>241</v>
      </c>
      <c r="X756">
        <v>30</v>
      </c>
      <c r="Y756">
        <v>517.79999999999995</v>
      </c>
    </row>
    <row r="757" spans="23:25" x14ac:dyDescent="0.3">
      <c r="W757" s="3" t="s">
        <v>241</v>
      </c>
      <c r="X757">
        <v>30</v>
      </c>
      <c r="Y757">
        <v>258.89999999999998</v>
      </c>
    </row>
    <row r="758" spans="23:25" x14ac:dyDescent="0.3">
      <c r="W758" s="3" t="s">
        <v>241</v>
      </c>
      <c r="X758">
        <v>30</v>
      </c>
      <c r="Y758">
        <v>388.35</v>
      </c>
    </row>
    <row r="759" spans="23:25" x14ac:dyDescent="0.3">
      <c r="W759" s="3" t="s">
        <v>241</v>
      </c>
      <c r="X759">
        <v>30</v>
      </c>
      <c r="Y759">
        <v>258.89999999999998</v>
      </c>
    </row>
    <row r="760" spans="23:25" x14ac:dyDescent="0.3">
      <c r="W760" s="3" t="s">
        <v>241</v>
      </c>
      <c r="X760">
        <v>30</v>
      </c>
      <c r="Y760">
        <v>517.79999999999995</v>
      </c>
    </row>
    <row r="761" spans="23:25" x14ac:dyDescent="0.3">
      <c r="W761" s="3" t="s">
        <v>241</v>
      </c>
      <c r="X761">
        <v>30</v>
      </c>
      <c r="Y761">
        <v>776.7</v>
      </c>
    </row>
    <row r="762" spans="23:25" x14ac:dyDescent="0.3">
      <c r="W762" s="3" t="s">
        <v>241</v>
      </c>
      <c r="X762">
        <v>30</v>
      </c>
      <c r="Y762">
        <v>51.78</v>
      </c>
    </row>
    <row r="763" spans="23:25" x14ac:dyDescent="0.3">
      <c r="W763" s="3" t="s">
        <v>241</v>
      </c>
      <c r="X763">
        <v>30</v>
      </c>
      <c r="Y763">
        <v>77.67</v>
      </c>
    </row>
    <row r="764" spans="23:25" x14ac:dyDescent="0.3">
      <c r="W764" s="3" t="s">
        <v>241</v>
      </c>
      <c r="X764">
        <v>30</v>
      </c>
      <c r="Y764">
        <v>388.35</v>
      </c>
    </row>
    <row r="765" spans="23:25" x14ac:dyDescent="0.3">
      <c r="W765" s="3" t="s">
        <v>241</v>
      </c>
      <c r="X765">
        <v>30</v>
      </c>
      <c r="Y765">
        <v>388.35</v>
      </c>
    </row>
    <row r="766" spans="23:25" x14ac:dyDescent="0.3">
      <c r="W766" s="3" t="s">
        <v>241</v>
      </c>
      <c r="X766">
        <v>30</v>
      </c>
      <c r="Y766">
        <v>776.7</v>
      </c>
    </row>
    <row r="767" spans="23:25" x14ac:dyDescent="0.3">
      <c r="W767" s="3" t="s">
        <v>241</v>
      </c>
      <c r="X767">
        <v>30</v>
      </c>
      <c r="Y767">
        <v>388.35</v>
      </c>
    </row>
    <row r="768" spans="23:25" x14ac:dyDescent="0.3">
      <c r="W768" s="3" t="s">
        <v>241</v>
      </c>
      <c r="X768">
        <v>30</v>
      </c>
      <c r="Y768">
        <v>647.25</v>
      </c>
    </row>
    <row r="769" spans="23:25" x14ac:dyDescent="0.3">
      <c r="W769" s="3" t="s">
        <v>241</v>
      </c>
      <c r="X769">
        <v>30</v>
      </c>
      <c r="Y769">
        <v>517.79999999999995</v>
      </c>
    </row>
    <row r="770" spans="23:25" x14ac:dyDescent="0.3">
      <c r="W770" s="3" t="s">
        <v>241</v>
      </c>
      <c r="X770">
        <v>30</v>
      </c>
      <c r="Y770">
        <v>1035.5999999999999</v>
      </c>
    </row>
    <row r="771" spans="23:25" x14ac:dyDescent="0.3">
      <c r="W771" s="3" t="s">
        <v>241</v>
      </c>
      <c r="X771">
        <v>30</v>
      </c>
      <c r="Y771">
        <v>388.35</v>
      </c>
    </row>
    <row r="772" spans="23:25" x14ac:dyDescent="0.3">
      <c r="W772" s="3" t="s">
        <v>241</v>
      </c>
      <c r="X772">
        <v>30</v>
      </c>
      <c r="Y772">
        <v>906.15</v>
      </c>
    </row>
    <row r="773" spans="23:25" x14ac:dyDescent="0.3">
      <c r="W773" s="3" t="s">
        <v>241</v>
      </c>
      <c r="X773">
        <v>30</v>
      </c>
      <c r="Y773">
        <v>932.04</v>
      </c>
    </row>
    <row r="774" spans="23:25" x14ac:dyDescent="0.3">
      <c r="W774" s="3" t="s">
        <v>241</v>
      </c>
      <c r="X774">
        <v>30</v>
      </c>
      <c r="Y774">
        <v>25.89</v>
      </c>
    </row>
    <row r="775" spans="23:25" x14ac:dyDescent="0.3">
      <c r="W775" s="3" t="s">
        <v>241</v>
      </c>
      <c r="X775">
        <v>30</v>
      </c>
      <c r="Y775">
        <v>776.7</v>
      </c>
    </row>
    <row r="776" spans="23:25" x14ac:dyDescent="0.3">
      <c r="W776" s="3" t="s">
        <v>241</v>
      </c>
      <c r="X776">
        <v>30</v>
      </c>
      <c r="Y776">
        <v>388.35</v>
      </c>
    </row>
    <row r="777" spans="23:25" x14ac:dyDescent="0.3">
      <c r="W777" s="3" t="s">
        <v>241</v>
      </c>
      <c r="X777">
        <v>30</v>
      </c>
      <c r="Y777">
        <v>103.56</v>
      </c>
    </row>
    <row r="778" spans="23:25" x14ac:dyDescent="0.3">
      <c r="W778" s="3" t="s">
        <v>253</v>
      </c>
      <c r="X778">
        <v>31</v>
      </c>
      <c r="Y778">
        <v>200</v>
      </c>
    </row>
    <row r="779" spans="23:25" x14ac:dyDescent="0.3">
      <c r="W779" s="3" t="s">
        <v>253</v>
      </c>
      <c r="X779">
        <v>31</v>
      </c>
      <c r="Y779">
        <v>400</v>
      </c>
    </row>
    <row r="780" spans="23:25" x14ac:dyDescent="0.3">
      <c r="W780" s="3" t="s">
        <v>253</v>
      </c>
      <c r="X780">
        <v>31</v>
      </c>
      <c r="Y780">
        <v>150</v>
      </c>
    </row>
    <row r="781" spans="23:25" x14ac:dyDescent="0.3">
      <c r="W781" s="3" t="s">
        <v>253</v>
      </c>
      <c r="X781">
        <v>31</v>
      </c>
      <c r="Y781">
        <v>40</v>
      </c>
    </row>
    <row r="782" spans="23:25" x14ac:dyDescent="0.3">
      <c r="W782" s="3" t="s">
        <v>253</v>
      </c>
      <c r="X782">
        <v>31</v>
      </c>
      <c r="Y782">
        <v>250</v>
      </c>
    </row>
    <row r="783" spans="23:25" x14ac:dyDescent="0.3">
      <c r="W783" s="3" t="s">
        <v>253</v>
      </c>
      <c r="X783">
        <v>31</v>
      </c>
      <c r="Y783">
        <v>560</v>
      </c>
    </row>
    <row r="784" spans="23:25" x14ac:dyDescent="0.3">
      <c r="W784" s="3" t="s">
        <v>253</v>
      </c>
      <c r="X784">
        <v>31</v>
      </c>
      <c r="Y784">
        <v>300</v>
      </c>
    </row>
    <row r="785" spans="23:25" x14ac:dyDescent="0.3">
      <c r="W785" s="3" t="s">
        <v>253</v>
      </c>
      <c r="X785">
        <v>31</v>
      </c>
      <c r="Y785">
        <v>700</v>
      </c>
    </row>
    <row r="786" spans="23:25" x14ac:dyDescent="0.3">
      <c r="W786" s="3" t="s">
        <v>253</v>
      </c>
      <c r="X786">
        <v>31</v>
      </c>
      <c r="Y786">
        <v>200</v>
      </c>
    </row>
    <row r="787" spans="23:25" x14ac:dyDescent="0.3">
      <c r="W787" s="3" t="s">
        <v>253</v>
      </c>
      <c r="X787">
        <v>31</v>
      </c>
      <c r="Y787">
        <v>300</v>
      </c>
    </row>
    <row r="788" spans="23:25" x14ac:dyDescent="0.3">
      <c r="W788" s="3" t="s">
        <v>253</v>
      </c>
      <c r="X788">
        <v>31</v>
      </c>
      <c r="Y788">
        <v>420</v>
      </c>
    </row>
    <row r="789" spans="23:25" x14ac:dyDescent="0.3">
      <c r="W789" s="3" t="s">
        <v>253</v>
      </c>
      <c r="X789">
        <v>31</v>
      </c>
      <c r="Y789">
        <v>600</v>
      </c>
    </row>
    <row r="790" spans="23:25" x14ac:dyDescent="0.3">
      <c r="W790" s="3" t="s">
        <v>253</v>
      </c>
      <c r="X790">
        <v>31</v>
      </c>
      <c r="Y790">
        <v>320</v>
      </c>
    </row>
    <row r="791" spans="23:25" x14ac:dyDescent="0.3">
      <c r="W791" s="3" t="s">
        <v>253</v>
      </c>
      <c r="X791">
        <v>31</v>
      </c>
      <c r="Y791">
        <v>140</v>
      </c>
    </row>
    <row r="792" spans="23:25" x14ac:dyDescent="0.3">
      <c r="W792" s="3" t="s">
        <v>253</v>
      </c>
      <c r="X792">
        <v>31</v>
      </c>
      <c r="Y792">
        <v>30</v>
      </c>
    </row>
    <row r="793" spans="23:25" x14ac:dyDescent="0.3">
      <c r="W793" s="3" t="s">
        <v>253</v>
      </c>
      <c r="X793">
        <v>31</v>
      </c>
      <c r="Y793">
        <v>350</v>
      </c>
    </row>
    <row r="794" spans="23:25" x14ac:dyDescent="0.3">
      <c r="W794" s="3" t="s">
        <v>253</v>
      </c>
      <c r="X794">
        <v>31</v>
      </c>
      <c r="Y794">
        <v>200</v>
      </c>
    </row>
    <row r="795" spans="23:25" x14ac:dyDescent="0.3">
      <c r="W795" s="3" t="s">
        <v>253</v>
      </c>
      <c r="X795">
        <v>31</v>
      </c>
      <c r="Y795">
        <v>250</v>
      </c>
    </row>
    <row r="796" spans="23:25" x14ac:dyDescent="0.3">
      <c r="W796" s="3" t="s">
        <v>253</v>
      </c>
      <c r="X796">
        <v>31</v>
      </c>
      <c r="Y796">
        <v>375</v>
      </c>
    </row>
    <row r="797" spans="23:25" x14ac:dyDescent="0.3">
      <c r="W797" s="3" t="s">
        <v>253</v>
      </c>
      <c r="X797">
        <v>31</v>
      </c>
      <c r="Y797">
        <v>687.5</v>
      </c>
    </row>
    <row r="798" spans="23:25" x14ac:dyDescent="0.3">
      <c r="W798" s="3" t="s">
        <v>253</v>
      </c>
      <c r="X798">
        <v>31</v>
      </c>
      <c r="Y798">
        <v>375</v>
      </c>
    </row>
    <row r="799" spans="23:25" x14ac:dyDescent="0.3">
      <c r="W799" s="3" t="s">
        <v>253</v>
      </c>
      <c r="X799">
        <v>31</v>
      </c>
      <c r="Y799">
        <v>75</v>
      </c>
    </row>
    <row r="800" spans="23:25" x14ac:dyDescent="0.3">
      <c r="W800" s="3" t="s">
        <v>253</v>
      </c>
      <c r="X800">
        <v>31</v>
      </c>
      <c r="Y800">
        <v>750</v>
      </c>
    </row>
    <row r="801" spans="23:25" x14ac:dyDescent="0.3">
      <c r="W801" s="3" t="s">
        <v>253</v>
      </c>
      <c r="X801">
        <v>31</v>
      </c>
      <c r="Y801">
        <v>437.5</v>
      </c>
    </row>
    <row r="802" spans="23:25" x14ac:dyDescent="0.3">
      <c r="W802" s="3" t="s">
        <v>253</v>
      </c>
      <c r="X802">
        <v>31</v>
      </c>
      <c r="Y802">
        <v>250</v>
      </c>
    </row>
    <row r="803" spans="23:25" x14ac:dyDescent="0.3">
      <c r="W803" s="3" t="s">
        <v>253</v>
      </c>
      <c r="X803">
        <v>31</v>
      </c>
      <c r="Y803">
        <v>625</v>
      </c>
    </row>
    <row r="804" spans="23:25" x14ac:dyDescent="0.3">
      <c r="W804" s="3" t="s">
        <v>253</v>
      </c>
      <c r="X804">
        <v>31</v>
      </c>
      <c r="Y804">
        <v>250</v>
      </c>
    </row>
    <row r="805" spans="23:25" x14ac:dyDescent="0.3">
      <c r="W805" s="3" t="s">
        <v>253</v>
      </c>
      <c r="X805">
        <v>31</v>
      </c>
      <c r="Y805">
        <v>100</v>
      </c>
    </row>
    <row r="806" spans="23:25" x14ac:dyDescent="0.3">
      <c r="W806" s="3" t="s">
        <v>253</v>
      </c>
      <c r="X806">
        <v>31</v>
      </c>
      <c r="Y806">
        <v>250</v>
      </c>
    </row>
    <row r="807" spans="23:25" x14ac:dyDescent="0.3">
      <c r="W807" s="3" t="s">
        <v>253</v>
      </c>
      <c r="X807">
        <v>31</v>
      </c>
      <c r="Y807">
        <v>250</v>
      </c>
    </row>
    <row r="808" spans="23:25" x14ac:dyDescent="0.3">
      <c r="W808" s="3" t="s">
        <v>253</v>
      </c>
      <c r="X808">
        <v>31</v>
      </c>
      <c r="Y808">
        <v>625</v>
      </c>
    </row>
    <row r="809" spans="23:25" x14ac:dyDescent="0.3">
      <c r="W809" s="3" t="s">
        <v>253</v>
      </c>
      <c r="X809">
        <v>31</v>
      </c>
      <c r="Y809">
        <v>37.5</v>
      </c>
    </row>
    <row r="810" spans="23:25" x14ac:dyDescent="0.3">
      <c r="W810" s="3" t="s">
        <v>253</v>
      </c>
      <c r="X810">
        <v>31</v>
      </c>
      <c r="Y810">
        <v>100</v>
      </c>
    </row>
    <row r="811" spans="23:25" x14ac:dyDescent="0.3">
      <c r="W811" s="3" t="s">
        <v>253</v>
      </c>
      <c r="X811">
        <v>31</v>
      </c>
      <c r="Y811">
        <v>625</v>
      </c>
    </row>
    <row r="812" spans="23:25" x14ac:dyDescent="0.3">
      <c r="W812" s="3" t="s">
        <v>253</v>
      </c>
      <c r="X812">
        <v>31</v>
      </c>
      <c r="Y812">
        <v>875</v>
      </c>
    </row>
    <row r="813" spans="23:25" x14ac:dyDescent="0.3">
      <c r="W813" s="3" t="s">
        <v>253</v>
      </c>
      <c r="X813">
        <v>31</v>
      </c>
      <c r="Y813">
        <v>25</v>
      </c>
    </row>
    <row r="814" spans="23:25" x14ac:dyDescent="0.3">
      <c r="W814" s="3" t="s">
        <v>253</v>
      </c>
      <c r="X814">
        <v>31</v>
      </c>
      <c r="Y814">
        <v>200</v>
      </c>
    </row>
    <row r="815" spans="23:25" x14ac:dyDescent="0.3">
      <c r="W815" s="3" t="s">
        <v>253</v>
      </c>
      <c r="X815">
        <v>31</v>
      </c>
      <c r="Y815">
        <v>12.5</v>
      </c>
    </row>
    <row r="816" spans="23:25" x14ac:dyDescent="0.3">
      <c r="W816" s="3" t="s">
        <v>253</v>
      </c>
      <c r="X816">
        <v>31</v>
      </c>
      <c r="Y816">
        <v>125</v>
      </c>
    </row>
    <row r="817" spans="23:25" x14ac:dyDescent="0.3">
      <c r="W817" s="3" t="s">
        <v>253</v>
      </c>
      <c r="X817">
        <v>31</v>
      </c>
      <c r="Y817">
        <v>200</v>
      </c>
    </row>
    <row r="818" spans="23:25" x14ac:dyDescent="0.3">
      <c r="W818" s="3" t="s">
        <v>253</v>
      </c>
      <c r="X818">
        <v>31</v>
      </c>
      <c r="Y818">
        <v>437.5</v>
      </c>
    </row>
    <row r="819" spans="23:25" x14ac:dyDescent="0.3">
      <c r="W819" s="3" t="s">
        <v>253</v>
      </c>
      <c r="X819">
        <v>31</v>
      </c>
      <c r="Y819">
        <v>112.5</v>
      </c>
    </row>
    <row r="820" spans="23:25" x14ac:dyDescent="0.3">
      <c r="W820" s="3" t="s">
        <v>253</v>
      </c>
      <c r="X820">
        <v>31</v>
      </c>
      <c r="Y820">
        <v>175</v>
      </c>
    </row>
    <row r="821" spans="23:25" x14ac:dyDescent="0.3">
      <c r="W821" s="3" t="s">
        <v>253</v>
      </c>
      <c r="X821">
        <v>31</v>
      </c>
      <c r="Y821">
        <v>437.5</v>
      </c>
    </row>
    <row r="822" spans="23:25" x14ac:dyDescent="0.3">
      <c r="W822" s="3" t="s">
        <v>253</v>
      </c>
      <c r="X822">
        <v>31</v>
      </c>
      <c r="Y822">
        <v>550</v>
      </c>
    </row>
    <row r="823" spans="23:25" x14ac:dyDescent="0.3">
      <c r="W823" s="3" t="s">
        <v>253</v>
      </c>
      <c r="X823">
        <v>31</v>
      </c>
      <c r="Y823">
        <v>125</v>
      </c>
    </row>
    <row r="824" spans="23:25" x14ac:dyDescent="0.3">
      <c r="W824" s="3" t="s">
        <v>253</v>
      </c>
      <c r="X824">
        <v>31</v>
      </c>
      <c r="Y824">
        <v>625</v>
      </c>
    </row>
    <row r="825" spans="23:25" x14ac:dyDescent="0.3">
      <c r="W825" s="3" t="s">
        <v>253</v>
      </c>
      <c r="X825">
        <v>31</v>
      </c>
      <c r="Y825">
        <v>312.5</v>
      </c>
    </row>
    <row r="826" spans="23:25" x14ac:dyDescent="0.3">
      <c r="W826" s="3" t="s">
        <v>253</v>
      </c>
      <c r="X826">
        <v>31</v>
      </c>
      <c r="Y826">
        <v>300</v>
      </c>
    </row>
    <row r="827" spans="23:25" x14ac:dyDescent="0.3">
      <c r="W827" s="3" t="s">
        <v>253</v>
      </c>
      <c r="X827">
        <v>31</v>
      </c>
      <c r="Y827">
        <v>187.5</v>
      </c>
    </row>
    <row r="828" spans="23:25" x14ac:dyDescent="0.3">
      <c r="W828" s="3" t="s">
        <v>253</v>
      </c>
      <c r="X828">
        <v>31</v>
      </c>
      <c r="Y828">
        <v>250</v>
      </c>
    </row>
    <row r="829" spans="23:25" x14ac:dyDescent="0.3">
      <c r="W829" s="3" t="s">
        <v>280</v>
      </c>
      <c r="X829">
        <v>32</v>
      </c>
      <c r="Y829">
        <v>153.6</v>
      </c>
    </row>
    <row r="830" spans="23:25" x14ac:dyDescent="0.3">
      <c r="W830" s="3" t="s">
        <v>280</v>
      </c>
      <c r="X830">
        <v>32</v>
      </c>
      <c r="Y830">
        <v>1024</v>
      </c>
    </row>
    <row r="831" spans="23:25" x14ac:dyDescent="0.3">
      <c r="W831" s="3" t="s">
        <v>280</v>
      </c>
      <c r="X831">
        <v>32</v>
      </c>
      <c r="Y831">
        <v>153.6</v>
      </c>
    </row>
    <row r="832" spans="23:25" x14ac:dyDescent="0.3">
      <c r="W832" s="3" t="s">
        <v>280</v>
      </c>
      <c r="X832">
        <v>32</v>
      </c>
      <c r="Y832">
        <v>1600</v>
      </c>
    </row>
    <row r="833" spans="23:25" x14ac:dyDescent="0.3">
      <c r="W833" s="3" t="s">
        <v>280</v>
      </c>
      <c r="X833">
        <v>32</v>
      </c>
      <c r="Y833">
        <v>768</v>
      </c>
    </row>
    <row r="834" spans="23:25" x14ac:dyDescent="0.3">
      <c r="W834" s="3" t="s">
        <v>280</v>
      </c>
      <c r="X834">
        <v>32</v>
      </c>
      <c r="Y834">
        <v>320</v>
      </c>
    </row>
    <row r="835" spans="23:25" x14ac:dyDescent="0.3">
      <c r="W835" s="3" t="s">
        <v>280</v>
      </c>
      <c r="X835">
        <v>32</v>
      </c>
      <c r="Y835">
        <v>128</v>
      </c>
    </row>
    <row r="836" spans="23:25" x14ac:dyDescent="0.3">
      <c r="W836" s="3" t="s">
        <v>280</v>
      </c>
      <c r="X836">
        <v>32</v>
      </c>
      <c r="Y836">
        <v>320</v>
      </c>
    </row>
    <row r="837" spans="23:25" x14ac:dyDescent="0.3">
      <c r="W837" s="3" t="s">
        <v>280</v>
      </c>
      <c r="X837">
        <v>32</v>
      </c>
      <c r="Y837">
        <v>640</v>
      </c>
    </row>
    <row r="838" spans="23:25" x14ac:dyDescent="0.3">
      <c r="W838" s="3" t="s">
        <v>280</v>
      </c>
      <c r="X838">
        <v>32</v>
      </c>
      <c r="Y838">
        <v>192</v>
      </c>
    </row>
    <row r="839" spans="23:25" x14ac:dyDescent="0.3">
      <c r="W839" s="3" t="s">
        <v>280</v>
      </c>
      <c r="X839">
        <v>32</v>
      </c>
      <c r="Y839">
        <v>1120</v>
      </c>
    </row>
    <row r="840" spans="23:25" x14ac:dyDescent="0.3">
      <c r="W840" s="3" t="s">
        <v>280</v>
      </c>
      <c r="X840">
        <v>32</v>
      </c>
      <c r="Y840">
        <v>1600</v>
      </c>
    </row>
    <row r="841" spans="23:25" x14ac:dyDescent="0.3">
      <c r="W841" s="3" t="s">
        <v>280</v>
      </c>
      <c r="X841">
        <v>32</v>
      </c>
      <c r="Y841">
        <v>480</v>
      </c>
    </row>
    <row r="842" spans="23:25" x14ac:dyDescent="0.3">
      <c r="W842" s="3" t="s">
        <v>280</v>
      </c>
      <c r="X842">
        <v>32</v>
      </c>
      <c r="Y842">
        <v>640</v>
      </c>
    </row>
    <row r="843" spans="23:25" x14ac:dyDescent="0.3">
      <c r="W843" s="3" t="s">
        <v>280</v>
      </c>
      <c r="X843">
        <v>32</v>
      </c>
      <c r="Y843">
        <v>32</v>
      </c>
    </row>
    <row r="844" spans="23:25" x14ac:dyDescent="0.3">
      <c r="W844" s="3" t="s">
        <v>307</v>
      </c>
      <c r="X844">
        <v>33</v>
      </c>
      <c r="Y844">
        <v>50</v>
      </c>
    </row>
    <row r="845" spans="23:25" x14ac:dyDescent="0.3">
      <c r="W845" s="3" t="s">
        <v>307</v>
      </c>
      <c r="X845">
        <v>33</v>
      </c>
      <c r="Y845">
        <v>120</v>
      </c>
    </row>
    <row r="846" spans="23:25" x14ac:dyDescent="0.3">
      <c r="W846" s="3" t="s">
        <v>307</v>
      </c>
      <c r="X846">
        <v>33</v>
      </c>
      <c r="Y846">
        <v>48</v>
      </c>
    </row>
    <row r="847" spans="23:25" x14ac:dyDescent="0.3">
      <c r="W847" s="3" t="s">
        <v>307</v>
      </c>
      <c r="X847">
        <v>33</v>
      </c>
      <c r="Y847">
        <v>40</v>
      </c>
    </row>
    <row r="848" spans="23:25" x14ac:dyDescent="0.3">
      <c r="W848" s="3" t="s">
        <v>307</v>
      </c>
      <c r="X848">
        <v>33</v>
      </c>
      <c r="Y848">
        <v>16</v>
      </c>
    </row>
    <row r="849" spans="23:25" x14ac:dyDescent="0.3">
      <c r="W849" s="3" t="s">
        <v>307</v>
      </c>
      <c r="X849">
        <v>33</v>
      </c>
      <c r="Y849">
        <v>120</v>
      </c>
    </row>
    <row r="850" spans="23:25" x14ac:dyDescent="0.3">
      <c r="W850" s="3" t="s">
        <v>307</v>
      </c>
      <c r="X850">
        <v>33</v>
      </c>
      <c r="Y850">
        <v>98</v>
      </c>
    </row>
    <row r="851" spans="23:25" x14ac:dyDescent="0.3">
      <c r="W851" s="3" t="s">
        <v>307</v>
      </c>
      <c r="X851">
        <v>33</v>
      </c>
      <c r="Y851">
        <v>100</v>
      </c>
    </row>
    <row r="852" spans="23:25" x14ac:dyDescent="0.3">
      <c r="W852" s="3" t="s">
        <v>307</v>
      </c>
      <c r="X852">
        <v>33</v>
      </c>
      <c r="Y852">
        <v>40</v>
      </c>
    </row>
    <row r="853" spans="23:25" x14ac:dyDescent="0.3">
      <c r="W853" s="3" t="s">
        <v>307</v>
      </c>
      <c r="X853">
        <v>33</v>
      </c>
      <c r="Y853">
        <v>40</v>
      </c>
    </row>
    <row r="854" spans="23:25" x14ac:dyDescent="0.3">
      <c r="W854" s="3" t="s">
        <v>307</v>
      </c>
      <c r="X854">
        <v>33</v>
      </c>
      <c r="Y854">
        <v>24</v>
      </c>
    </row>
    <row r="855" spans="23:25" x14ac:dyDescent="0.3">
      <c r="W855" s="3" t="s">
        <v>307</v>
      </c>
      <c r="X855">
        <v>33</v>
      </c>
      <c r="Y855">
        <v>40</v>
      </c>
    </row>
    <row r="856" spans="23:25" x14ac:dyDescent="0.3">
      <c r="W856" s="3" t="s">
        <v>307</v>
      </c>
      <c r="X856">
        <v>33</v>
      </c>
      <c r="Y856">
        <v>20</v>
      </c>
    </row>
    <row r="857" spans="23:25" x14ac:dyDescent="0.3">
      <c r="W857" s="3" t="s">
        <v>307</v>
      </c>
      <c r="X857">
        <v>33</v>
      </c>
      <c r="Y857">
        <v>75</v>
      </c>
    </row>
    <row r="858" spans="23:25" x14ac:dyDescent="0.3">
      <c r="W858" s="3" t="s">
        <v>307</v>
      </c>
      <c r="X858">
        <v>33</v>
      </c>
      <c r="Y858">
        <v>37.5</v>
      </c>
    </row>
    <row r="859" spans="23:25" x14ac:dyDescent="0.3">
      <c r="W859" s="3" t="s">
        <v>307</v>
      </c>
      <c r="X859">
        <v>33</v>
      </c>
      <c r="Y859">
        <v>50</v>
      </c>
    </row>
    <row r="860" spans="23:25" x14ac:dyDescent="0.3">
      <c r="W860" s="3" t="s">
        <v>307</v>
      </c>
      <c r="X860">
        <v>33</v>
      </c>
      <c r="Y860">
        <v>35</v>
      </c>
    </row>
    <row r="861" spans="23:25" x14ac:dyDescent="0.3">
      <c r="W861" s="3" t="s">
        <v>307</v>
      </c>
      <c r="X861">
        <v>33</v>
      </c>
      <c r="Y861">
        <v>35</v>
      </c>
    </row>
    <row r="862" spans="23:25" x14ac:dyDescent="0.3">
      <c r="W862" s="3" t="s">
        <v>307</v>
      </c>
      <c r="X862">
        <v>33</v>
      </c>
      <c r="Y862">
        <v>50</v>
      </c>
    </row>
    <row r="863" spans="23:25" x14ac:dyDescent="0.3">
      <c r="W863" s="3" t="s">
        <v>307</v>
      </c>
      <c r="X863">
        <v>33</v>
      </c>
      <c r="Y863">
        <v>20</v>
      </c>
    </row>
    <row r="864" spans="23:25" x14ac:dyDescent="0.3">
      <c r="W864" s="3" t="s">
        <v>307</v>
      </c>
      <c r="X864">
        <v>33</v>
      </c>
      <c r="Y864">
        <v>75</v>
      </c>
    </row>
    <row r="865" spans="23:25" x14ac:dyDescent="0.3">
      <c r="W865" s="3" t="s">
        <v>307</v>
      </c>
      <c r="X865">
        <v>33</v>
      </c>
      <c r="Y865">
        <v>75</v>
      </c>
    </row>
    <row r="866" spans="23:25" x14ac:dyDescent="0.3">
      <c r="W866" s="3" t="s">
        <v>307</v>
      </c>
      <c r="X866">
        <v>33</v>
      </c>
      <c r="Y866">
        <v>40</v>
      </c>
    </row>
    <row r="867" spans="23:25" x14ac:dyDescent="0.3">
      <c r="W867" s="3" t="s">
        <v>307</v>
      </c>
      <c r="X867">
        <v>33</v>
      </c>
      <c r="Y867">
        <v>10</v>
      </c>
    </row>
    <row r="868" spans="23:25" x14ac:dyDescent="0.3">
      <c r="W868" s="3" t="s">
        <v>307</v>
      </c>
      <c r="X868">
        <v>33</v>
      </c>
      <c r="Y868">
        <v>87.5</v>
      </c>
    </row>
    <row r="869" spans="23:25" x14ac:dyDescent="0.3">
      <c r="W869" s="3" t="s">
        <v>307</v>
      </c>
      <c r="X869">
        <v>33</v>
      </c>
      <c r="Y869">
        <v>100</v>
      </c>
    </row>
    <row r="870" spans="23:25" x14ac:dyDescent="0.3">
      <c r="W870" s="3" t="s">
        <v>307</v>
      </c>
      <c r="X870">
        <v>33</v>
      </c>
      <c r="Y870">
        <v>75</v>
      </c>
    </row>
    <row r="871" spans="23:25" x14ac:dyDescent="0.3">
      <c r="W871" s="3" t="s">
        <v>307</v>
      </c>
      <c r="X871">
        <v>33</v>
      </c>
      <c r="Y871">
        <v>37.5</v>
      </c>
    </row>
    <row r="872" spans="23:25" x14ac:dyDescent="0.3">
      <c r="W872" s="3" t="s">
        <v>307</v>
      </c>
      <c r="X872">
        <v>33</v>
      </c>
      <c r="Y872">
        <v>17.5</v>
      </c>
    </row>
    <row r="873" spans="23:25" x14ac:dyDescent="0.3">
      <c r="W873" s="3" t="s">
        <v>307</v>
      </c>
      <c r="X873">
        <v>33</v>
      </c>
      <c r="Y873">
        <v>75</v>
      </c>
    </row>
    <row r="874" spans="23:25" x14ac:dyDescent="0.3">
      <c r="W874" s="3" t="s">
        <v>307</v>
      </c>
      <c r="X874">
        <v>33</v>
      </c>
      <c r="Y874">
        <v>37.5</v>
      </c>
    </row>
    <row r="875" spans="23:25" x14ac:dyDescent="0.3">
      <c r="W875" s="3" t="s">
        <v>307</v>
      </c>
      <c r="X875">
        <v>33</v>
      </c>
      <c r="Y875">
        <v>25</v>
      </c>
    </row>
    <row r="876" spans="23:25" x14ac:dyDescent="0.3">
      <c r="W876" s="3" t="s">
        <v>278</v>
      </c>
      <c r="X876">
        <v>2</v>
      </c>
      <c r="Y876">
        <v>224</v>
      </c>
    </row>
    <row r="877" spans="23:25" x14ac:dyDescent="0.3">
      <c r="W877" s="3" t="s">
        <v>278</v>
      </c>
      <c r="X877">
        <v>2</v>
      </c>
      <c r="Y877">
        <v>156.80000000000001</v>
      </c>
    </row>
    <row r="878" spans="23:25" x14ac:dyDescent="0.3">
      <c r="W878" s="3" t="s">
        <v>278</v>
      </c>
      <c r="X878">
        <v>2</v>
      </c>
      <c r="Y878">
        <v>112</v>
      </c>
    </row>
    <row r="879" spans="23:25" x14ac:dyDescent="0.3">
      <c r="W879" s="3" t="s">
        <v>278</v>
      </c>
      <c r="X879">
        <v>2</v>
      </c>
      <c r="Y879">
        <v>403.2</v>
      </c>
    </row>
    <row r="880" spans="23:25" x14ac:dyDescent="0.3">
      <c r="W880" s="3" t="s">
        <v>278</v>
      </c>
      <c r="X880">
        <v>2</v>
      </c>
      <c r="Y880">
        <v>112</v>
      </c>
    </row>
    <row r="881" spans="23:25" x14ac:dyDescent="0.3">
      <c r="W881" s="3" t="s">
        <v>278</v>
      </c>
      <c r="X881">
        <v>2</v>
      </c>
      <c r="Y881">
        <v>224</v>
      </c>
    </row>
    <row r="882" spans="23:25" x14ac:dyDescent="0.3">
      <c r="W882" s="3" t="s">
        <v>278</v>
      </c>
      <c r="X882">
        <v>2</v>
      </c>
      <c r="Y882">
        <v>392</v>
      </c>
    </row>
    <row r="883" spans="23:25" x14ac:dyDescent="0.3">
      <c r="W883" s="3" t="s">
        <v>278</v>
      </c>
      <c r="X883">
        <v>2</v>
      </c>
      <c r="Y883">
        <v>140</v>
      </c>
    </row>
    <row r="884" spans="23:25" x14ac:dyDescent="0.3">
      <c r="W884" s="3" t="s">
        <v>278</v>
      </c>
      <c r="X884">
        <v>2</v>
      </c>
      <c r="Y884">
        <v>560</v>
      </c>
    </row>
    <row r="885" spans="23:25" x14ac:dyDescent="0.3">
      <c r="W885" s="3" t="s">
        <v>278</v>
      </c>
      <c r="X885">
        <v>2</v>
      </c>
      <c r="Y885">
        <v>196</v>
      </c>
    </row>
    <row r="886" spans="23:25" x14ac:dyDescent="0.3">
      <c r="W886" s="3" t="s">
        <v>278</v>
      </c>
      <c r="X886">
        <v>2</v>
      </c>
      <c r="Y886">
        <v>168</v>
      </c>
    </row>
    <row r="887" spans="23:25" x14ac:dyDescent="0.3">
      <c r="W887" s="3" t="s">
        <v>278</v>
      </c>
      <c r="X887">
        <v>2</v>
      </c>
      <c r="Y887">
        <v>420</v>
      </c>
    </row>
    <row r="888" spans="23:25" x14ac:dyDescent="0.3">
      <c r="W888" s="3" t="s">
        <v>278</v>
      </c>
      <c r="X888">
        <v>2</v>
      </c>
      <c r="Y888">
        <v>140</v>
      </c>
    </row>
    <row r="889" spans="23:25" x14ac:dyDescent="0.3">
      <c r="W889" s="3" t="s">
        <v>278</v>
      </c>
      <c r="X889">
        <v>2</v>
      </c>
      <c r="Y889">
        <v>140</v>
      </c>
    </row>
    <row r="890" spans="23:25" x14ac:dyDescent="0.3">
      <c r="W890" s="3" t="s">
        <v>278</v>
      </c>
      <c r="X890">
        <v>2</v>
      </c>
      <c r="Y890">
        <v>280</v>
      </c>
    </row>
    <row r="891" spans="23:25" x14ac:dyDescent="0.3">
      <c r="W891" s="3" t="s">
        <v>278</v>
      </c>
      <c r="X891">
        <v>2</v>
      </c>
      <c r="Y891">
        <v>840</v>
      </c>
    </row>
    <row r="892" spans="23:25" x14ac:dyDescent="0.3">
      <c r="W892" s="3" t="s">
        <v>278</v>
      </c>
      <c r="X892">
        <v>2</v>
      </c>
      <c r="Y892">
        <v>1260</v>
      </c>
    </row>
    <row r="893" spans="23:25" x14ac:dyDescent="0.3">
      <c r="W893" s="3" t="s">
        <v>278</v>
      </c>
      <c r="X893">
        <v>2</v>
      </c>
      <c r="Y893">
        <v>420</v>
      </c>
    </row>
    <row r="894" spans="23:25" x14ac:dyDescent="0.3">
      <c r="W894" s="3" t="s">
        <v>278</v>
      </c>
      <c r="X894">
        <v>2</v>
      </c>
      <c r="Y894">
        <v>490</v>
      </c>
    </row>
    <row r="895" spans="23:25" x14ac:dyDescent="0.3">
      <c r="W895" s="3" t="s">
        <v>278</v>
      </c>
      <c r="X895">
        <v>2</v>
      </c>
      <c r="Y895">
        <v>288</v>
      </c>
    </row>
    <row r="896" spans="23:25" x14ac:dyDescent="0.3">
      <c r="W896" s="3" t="s">
        <v>278</v>
      </c>
      <c r="X896">
        <v>2</v>
      </c>
      <c r="Y896">
        <v>57.6</v>
      </c>
    </row>
    <row r="897" spans="23:25" x14ac:dyDescent="0.3">
      <c r="W897" s="3" t="s">
        <v>278</v>
      </c>
      <c r="X897">
        <v>2</v>
      </c>
      <c r="Y897">
        <v>1440</v>
      </c>
    </row>
    <row r="898" spans="23:25" x14ac:dyDescent="0.3">
      <c r="W898" s="3" t="s">
        <v>278</v>
      </c>
      <c r="X898">
        <v>2</v>
      </c>
      <c r="Y898">
        <v>144</v>
      </c>
    </row>
    <row r="899" spans="23:25" x14ac:dyDescent="0.3">
      <c r="W899" s="3" t="s">
        <v>278</v>
      </c>
      <c r="X899">
        <v>2</v>
      </c>
      <c r="Y899">
        <v>1008</v>
      </c>
    </row>
    <row r="900" spans="23:25" x14ac:dyDescent="0.3">
      <c r="W900" s="3" t="s">
        <v>278</v>
      </c>
      <c r="X900">
        <v>2</v>
      </c>
      <c r="Y900">
        <v>576</v>
      </c>
    </row>
    <row r="901" spans="23:25" x14ac:dyDescent="0.3">
      <c r="W901" s="3" t="s">
        <v>278</v>
      </c>
      <c r="X901">
        <v>2</v>
      </c>
      <c r="Y901">
        <v>432</v>
      </c>
    </row>
    <row r="902" spans="23:25" x14ac:dyDescent="0.3">
      <c r="W902" s="3" t="s">
        <v>278</v>
      </c>
      <c r="X902">
        <v>2</v>
      </c>
      <c r="Y902">
        <v>504</v>
      </c>
    </row>
    <row r="903" spans="23:25" x14ac:dyDescent="0.3">
      <c r="W903" s="3" t="s">
        <v>278</v>
      </c>
      <c r="X903">
        <v>2</v>
      </c>
      <c r="Y903">
        <v>864</v>
      </c>
    </row>
    <row r="904" spans="23:25" x14ac:dyDescent="0.3">
      <c r="W904" s="3" t="s">
        <v>278</v>
      </c>
      <c r="X904">
        <v>2</v>
      </c>
      <c r="Y904">
        <v>115.2</v>
      </c>
    </row>
    <row r="905" spans="23:25" x14ac:dyDescent="0.3">
      <c r="W905" s="3" t="s">
        <v>278</v>
      </c>
      <c r="X905">
        <v>2</v>
      </c>
      <c r="Y905">
        <v>54</v>
      </c>
    </row>
    <row r="906" spans="23:25" x14ac:dyDescent="0.3">
      <c r="W906" s="3" t="s">
        <v>278</v>
      </c>
      <c r="X906">
        <v>2</v>
      </c>
      <c r="Y906">
        <v>540</v>
      </c>
    </row>
    <row r="907" spans="23:25" x14ac:dyDescent="0.3">
      <c r="W907" s="3" t="s">
        <v>278</v>
      </c>
      <c r="X907">
        <v>2</v>
      </c>
      <c r="Y907">
        <v>360</v>
      </c>
    </row>
    <row r="908" spans="23:25" x14ac:dyDescent="0.3">
      <c r="W908" s="3" t="s">
        <v>278</v>
      </c>
      <c r="X908">
        <v>2</v>
      </c>
      <c r="Y908">
        <v>108</v>
      </c>
    </row>
    <row r="909" spans="23:25" x14ac:dyDescent="0.3">
      <c r="W909" s="3" t="s">
        <v>278</v>
      </c>
      <c r="X909">
        <v>2</v>
      </c>
      <c r="Y909">
        <v>360</v>
      </c>
    </row>
    <row r="910" spans="23:25" x14ac:dyDescent="0.3">
      <c r="W910" s="3" t="s">
        <v>278</v>
      </c>
      <c r="X910">
        <v>2</v>
      </c>
      <c r="Y910">
        <v>360</v>
      </c>
    </row>
    <row r="911" spans="23:25" x14ac:dyDescent="0.3">
      <c r="W911" s="3" t="s">
        <v>278</v>
      </c>
      <c r="X911">
        <v>2</v>
      </c>
      <c r="Y911">
        <v>72</v>
      </c>
    </row>
    <row r="912" spans="23:25" x14ac:dyDescent="0.3">
      <c r="W912" s="3" t="s">
        <v>278</v>
      </c>
      <c r="X912">
        <v>2</v>
      </c>
      <c r="Y912">
        <v>540</v>
      </c>
    </row>
    <row r="913" spans="23:25" x14ac:dyDescent="0.3">
      <c r="W913" s="3" t="s">
        <v>278</v>
      </c>
      <c r="X913">
        <v>2</v>
      </c>
      <c r="Y913">
        <v>540</v>
      </c>
    </row>
    <row r="914" spans="23:25" x14ac:dyDescent="0.3">
      <c r="W914" s="3" t="s">
        <v>278</v>
      </c>
      <c r="X914">
        <v>2</v>
      </c>
      <c r="Y914">
        <v>162</v>
      </c>
    </row>
    <row r="915" spans="23:25" x14ac:dyDescent="0.3">
      <c r="W915" s="3" t="s">
        <v>278</v>
      </c>
      <c r="X915">
        <v>2</v>
      </c>
      <c r="Y915">
        <v>378</v>
      </c>
    </row>
    <row r="916" spans="23:25" x14ac:dyDescent="0.3">
      <c r="W916" s="3" t="s">
        <v>278</v>
      </c>
      <c r="X916">
        <v>2</v>
      </c>
      <c r="Y916">
        <v>630</v>
      </c>
    </row>
    <row r="917" spans="23:25" x14ac:dyDescent="0.3">
      <c r="W917" s="3" t="s">
        <v>278</v>
      </c>
      <c r="X917">
        <v>2</v>
      </c>
      <c r="Y917">
        <v>270</v>
      </c>
    </row>
    <row r="918" spans="23:25" x14ac:dyDescent="0.3">
      <c r="W918" s="3" t="s">
        <v>278</v>
      </c>
      <c r="X918">
        <v>2</v>
      </c>
      <c r="Y918">
        <v>360</v>
      </c>
    </row>
    <row r="919" spans="23:25" x14ac:dyDescent="0.3">
      <c r="W919" s="3" t="s">
        <v>278</v>
      </c>
      <c r="X919">
        <v>2</v>
      </c>
      <c r="Y919">
        <v>144</v>
      </c>
    </row>
    <row r="920" spans="23:25" x14ac:dyDescent="0.3">
      <c r="W920" s="3" t="s">
        <v>278</v>
      </c>
      <c r="X920">
        <v>2</v>
      </c>
      <c r="Y920">
        <v>108</v>
      </c>
    </row>
    <row r="921" spans="23:25" x14ac:dyDescent="0.3">
      <c r="W921" s="3" t="s">
        <v>278</v>
      </c>
      <c r="X921">
        <v>2</v>
      </c>
      <c r="Y921">
        <v>450</v>
      </c>
    </row>
    <row r="922" spans="23:25" x14ac:dyDescent="0.3">
      <c r="W922" s="3" t="s">
        <v>278</v>
      </c>
      <c r="X922">
        <v>2</v>
      </c>
      <c r="Y922">
        <v>72</v>
      </c>
    </row>
    <row r="923" spans="23:25" x14ac:dyDescent="0.3">
      <c r="W923" s="3" t="s">
        <v>278</v>
      </c>
      <c r="X923">
        <v>2</v>
      </c>
      <c r="Y923">
        <v>540</v>
      </c>
    </row>
    <row r="924" spans="23:25" x14ac:dyDescent="0.3">
      <c r="W924" s="3" t="s">
        <v>278</v>
      </c>
      <c r="X924">
        <v>2</v>
      </c>
      <c r="Y924">
        <v>54</v>
      </c>
    </row>
    <row r="925" spans="23:25" x14ac:dyDescent="0.3">
      <c r="W925" s="3" t="s">
        <v>278</v>
      </c>
      <c r="X925">
        <v>2</v>
      </c>
      <c r="Y925">
        <v>180</v>
      </c>
    </row>
    <row r="926" spans="23:25" x14ac:dyDescent="0.3">
      <c r="W926" s="3" t="s">
        <v>278</v>
      </c>
      <c r="X926">
        <v>2</v>
      </c>
      <c r="Y926">
        <v>720</v>
      </c>
    </row>
    <row r="927" spans="23:25" x14ac:dyDescent="0.3">
      <c r="W927" s="3" t="s">
        <v>278</v>
      </c>
      <c r="X927">
        <v>2</v>
      </c>
      <c r="Y927">
        <v>270</v>
      </c>
    </row>
    <row r="928" spans="23:25" x14ac:dyDescent="0.3">
      <c r="W928" s="3" t="s">
        <v>278</v>
      </c>
      <c r="X928">
        <v>2</v>
      </c>
      <c r="Y928">
        <v>1080</v>
      </c>
    </row>
    <row r="929" spans="23:25" x14ac:dyDescent="0.3">
      <c r="W929" s="3" t="s">
        <v>278</v>
      </c>
      <c r="X929">
        <v>2</v>
      </c>
      <c r="Y929">
        <v>432</v>
      </c>
    </row>
    <row r="930" spans="23:25" x14ac:dyDescent="0.3">
      <c r="W930" s="3" t="s">
        <v>278</v>
      </c>
      <c r="X930">
        <v>2</v>
      </c>
      <c r="Y930">
        <v>324</v>
      </c>
    </row>
    <row r="931" spans="23:25" x14ac:dyDescent="0.3">
      <c r="W931" s="3" t="s">
        <v>281</v>
      </c>
      <c r="X931">
        <v>34</v>
      </c>
      <c r="Y931">
        <v>380</v>
      </c>
    </row>
    <row r="932" spans="23:25" x14ac:dyDescent="0.3">
      <c r="W932" s="3" t="s">
        <v>281</v>
      </c>
      <c r="X932">
        <v>34</v>
      </c>
      <c r="Y932">
        <v>456</v>
      </c>
    </row>
    <row r="933" spans="23:25" x14ac:dyDescent="0.3">
      <c r="W933" s="3" t="s">
        <v>281</v>
      </c>
      <c r="X933">
        <v>34</v>
      </c>
      <c r="Y933">
        <v>608</v>
      </c>
    </row>
    <row r="934" spans="23:25" x14ac:dyDescent="0.3">
      <c r="W934" s="3" t="s">
        <v>281</v>
      </c>
      <c r="X934">
        <v>34</v>
      </c>
      <c r="Y934">
        <v>182.4</v>
      </c>
    </row>
    <row r="935" spans="23:25" x14ac:dyDescent="0.3">
      <c r="W935" s="3" t="s">
        <v>281</v>
      </c>
      <c r="X935">
        <v>34</v>
      </c>
      <c r="Y935">
        <v>304</v>
      </c>
    </row>
    <row r="936" spans="23:25" x14ac:dyDescent="0.3">
      <c r="W936" s="3" t="s">
        <v>281</v>
      </c>
      <c r="X936">
        <v>34</v>
      </c>
      <c r="Y936">
        <v>608</v>
      </c>
    </row>
    <row r="937" spans="23:25" x14ac:dyDescent="0.3">
      <c r="W937" s="3" t="s">
        <v>281</v>
      </c>
      <c r="X937">
        <v>34</v>
      </c>
      <c r="Y937">
        <v>304</v>
      </c>
    </row>
    <row r="938" spans="23:25" x14ac:dyDescent="0.3">
      <c r="W938" s="3" t="s">
        <v>281</v>
      </c>
      <c r="X938">
        <v>34</v>
      </c>
      <c r="Y938">
        <v>91.2</v>
      </c>
    </row>
    <row r="939" spans="23:25" x14ac:dyDescent="0.3">
      <c r="W939" s="3" t="s">
        <v>281</v>
      </c>
      <c r="X939">
        <v>34</v>
      </c>
      <c r="Y939">
        <v>76</v>
      </c>
    </row>
    <row r="940" spans="23:25" x14ac:dyDescent="0.3">
      <c r="W940" s="3" t="s">
        <v>281</v>
      </c>
      <c r="X940">
        <v>34</v>
      </c>
      <c r="Y940">
        <v>570</v>
      </c>
    </row>
    <row r="941" spans="23:25" x14ac:dyDescent="0.3">
      <c r="W941" s="3" t="s">
        <v>281</v>
      </c>
      <c r="X941">
        <v>34</v>
      </c>
      <c r="Y941">
        <v>570</v>
      </c>
    </row>
    <row r="942" spans="23:25" x14ac:dyDescent="0.3">
      <c r="W942" s="3" t="s">
        <v>281</v>
      </c>
      <c r="X942">
        <v>34</v>
      </c>
      <c r="Y942">
        <v>1140</v>
      </c>
    </row>
    <row r="943" spans="23:25" x14ac:dyDescent="0.3">
      <c r="W943" s="3" t="s">
        <v>281</v>
      </c>
      <c r="X943">
        <v>34</v>
      </c>
      <c r="Y943">
        <v>475</v>
      </c>
    </row>
    <row r="944" spans="23:25" x14ac:dyDescent="0.3">
      <c r="W944" s="3" t="s">
        <v>281</v>
      </c>
      <c r="X944">
        <v>34</v>
      </c>
      <c r="Y944">
        <v>399</v>
      </c>
    </row>
    <row r="945" spans="23:25" x14ac:dyDescent="0.3">
      <c r="W945" s="3" t="s">
        <v>281</v>
      </c>
      <c r="X945">
        <v>34</v>
      </c>
      <c r="Y945">
        <v>1045</v>
      </c>
    </row>
    <row r="946" spans="23:25" x14ac:dyDescent="0.3">
      <c r="W946" s="3" t="s">
        <v>281</v>
      </c>
      <c r="X946">
        <v>34</v>
      </c>
      <c r="Y946">
        <v>285</v>
      </c>
    </row>
    <row r="947" spans="23:25" x14ac:dyDescent="0.3">
      <c r="W947" s="3" t="s">
        <v>281</v>
      </c>
      <c r="X947">
        <v>34</v>
      </c>
      <c r="Y947">
        <v>570</v>
      </c>
    </row>
    <row r="948" spans="23:25" x14ac:dyDescent="0.3">
      <c r="W948" s="3" t="s">
        <v>281</v>
      </c>
      <c r="X948">
        <v>34</v>
      </c>
      <c r="Y948">
        <v>114</v>
      </c>
    </row>
    <row r="949" spans="23:25" x14ac:dyDescent="0.3">
      <c r="W949" s="3" t="s">
        <v>281</v>
      </c>
      <c r="X949">
        <v>34</v>
      </c>
      <c r="Y949">
        <v>95</v>
      </c>
    </row>
    <row r="950" spans="23:25" x14ac:dyDescent="0.3">
      <c r="W950" s="3" t="s">
        <v>281</v>
      </c>
      <c r="X950">
        <v>34</v>
      </c>
      <c r="Y950">
        <v>760</v>
      </c>
    </row>
    <row r="951" spans="23:25" x14ac:dyDescent="0.3">
      <c r="W951" s="3" t="s">
        <v>281</v>
      </c>
      <c r="X951">
        <v>34</v>
      </c>
      <c r="Y951">
        <v>114</v>
      </c>
    </row>
    <row r="952" spans="23:25" x14ac:dyDescent="0.3">
      <c r="W952" s="3" t="s">
        <v>281</v>
      </c>
      <c r="X952">
        <v>34</v>
      </c>
      <c r="Y952">
        <v>380</v>
      </c>
    </row>
    <row r="953" spans="23:25" x14ac:dyDescent="0.3">
      <c r="W953" s="3" t="s">
        <v>281</v>
      </c>
      <c r="X953">
        <v>34</v>
      </c>
      <c r="Y953">
        <v>570</v>
      </c>
    </row>
    <row r="954" spans="23:25" x14ac:dyDescent="0.3">
      <c r="W954" s="3" t="s">
        <v>281</v>
      </c>
      <c r="X954">
        <v>34</v>
      </c>
      <c r="Y954">
        <v>950</v>
      </c>
    </row>
    <row r="955" spans="23:25" x14ac:dyDescent="0.3">
      <c r="W955" s="3" t="s">
        <v>281</v>
      </c>
      <c r="X955">
        <v>34</v>
      </c>
      <c r="Y955">
        <v>380</v>
      </c>
    </row>
    <row r="956" spans="23:25" x14ac:dyDescent="0.3">
      <c r="W956" s="3" t="s">
        <v>281</v>
      </c>
      <c r="X956">
        <v>34</v>
      </c>
      <c r="Y956">
        <v>475</v>
      </c>
    </row>
    <row r="957" spans="23:25" x14ac:dyDescent="0.3">
      <c r="W957" s="3" t="s">
        <v>281</v>
      </c>
      <c r="X957">
        <v>34</v>
      </c>
      <c r="Y957">
        <v>570</v>
      </c>
    </row>
    <row r="958" spans="23:25" x14ac:dyDescent="0.3">
      <c r="W958" s="3" t="s">
        <v>281</v>
      </c>
      <c r="X958">
        <v>34</v>
      </c>
      <c r="Y958">
        <v>760</v>
      </c>
    </row>
    <row r="959" spans="23:25" x14ac:dyDescent="0.3">
      <c r="W959" s="3" t="s">
        <v>281</v>
      </c>
      <c r="X959">
        <v>34</v>
      </c>
      <c r="Y959">
        <v>342</v>
      </c>
    </row>
    <row r="960" spans="23:25" x14ac:dyDescent="0.3">
      <c r="W960" s="3" t="s">
        <v>281</v>
      </c>
      <c r="X960">
        <v>34</v>
      </c>
      <c r="Y960">
        <v>304</v>
      </c>
    </row>
    <row r="961" spans="23:25" x14ac:dyDescent="0.3">
      <c r="W961" s="3" t="s">
        <v>281</v>
      </c>
      <c r="X961">
        <v>34</v>
      </c>
      <c r="Y961">
        <v>665</v>
      </c>
    </row>
    <row r="962" spans="23:25" x14ac:dyDescent="0.3">
      <c r="W962" s="3" t="s">
        <v>259</v>
      </c>
      <c r="X962">
        <v>35</v>
      </c>
      <c r="Y962">
        <v>20.8</v>
      </c>
    </row>
    <row r="963" spans="23:25" x14ac:dyDescent="0.3">
      <c r="W963" s="3" t="s">
        <v>259</v>
      </c>
      <c r="X963">
        <v>35</v>
      </c>
      <c r="Y963">
        <v>582.4</v>
      </c>
    </row>
    <row r="964" spans="23:25" x14ac:dyDescent="0.3">
      <c r="W964" s="3" t="s">
        <v>259</v>
      </c>
      <c r="X964">
        <v>35</v>
      </c>
      <c r="Y964">
        <v>208</v>
      </c>
    </row>
    <row r="965" spans="23:25" x14ac:dyDescent="0.3">
      <c r="W965" s="3" t="s">
        <v>259</v>
      </c>
      <c r="X965">
        <v>35</v>
      </c>
      <c r="Y965">
        <v>468</v>
      </c>
    </row>
    <row r="966" spans="23:25" x14ac:dyDescent="0.3">
      <c r="W966" s="3" t="s">
        <v>259</v>
      </c>
      <c r="X966">
        <v>35</v>
      </c>
      <c r="Y966">
        <v>1560</v>
      </c>
    </row>
    <row r="967" spans="23:25" x14ac:dyDescent="0.3">
      <c r="W967" s="3" t="s">
        <v>259</v>
      </c>
      <c r="X967">
        <v>35</v>
      </c>
      <c r="Y967">
        <v>208</v>
      </c>
    </row>
    <row r="968" spans="23:25" x14ac:dyDescent="0.3">
      <c r="W968" s="3" t="s">
        <v>261</v>
      </c>
      <c r="X968">
        <v>36</v>
      </c>
      <c r="Y968">
        <v>4216</v>
      </c>
    </row>
    <row r="969" spans="23:25" x14ac:dyDescent="0.3">
      <c r="W969" s="3" t="s">
        <v>261</v>
      </c>
      <c r="X969">
        <v>36</v>
      </c>
      <c r="Y969">
        <v>4216</v>
      </c>
    </row>
    <row r="970" spans="23:25" x14ac:dyDescent="0.3">
      <c r="W970" s="3" t="s">
        <v>261</v>
      </c>
      <c r="X970">
        <v>36</v>
      </c>
      <c r="Y970">
        <v>10540</v>
      </c>
    </row>
    <row r="971" spans="23:25" x14ac:dyDescent="0.3">
      <c r="W971" s="3" t="s">
        <v>261</v>
      </c>
      <c r="X971">
        <v>36</v>
      </c>
      <c r="Y971">
        <v>2108</v>
      </c>
    </row>
    <row r="972" spans="23:25" x14ac:dyDescent="0.3">
      <c r="W972" s="3" t="s">
        <v>261</v>
      </c>
      <c r="X972">
        <v>36</v>
      </c>
      <c r="Y972">
        <v>8432</v>
      </c>
    </row>
    <row r="973" spans="23:25" x14ac:dyDescent="0.3">
      <c r="W973" s="3" t="s">
        <v>261</v>
      </c>
      <c r="X973">
        <v>36</v>
      </c>
      <c r="Y973">
        <v>10540</v>
      </c>
    </row>
    <row r="974" spans="23:25" x14ac:dyDescent="0.3">
      <c r="W974" s="3" t="s">
        <v>261</v>
      </c>
      <c r="X974">
        <v>36</v>
      </c>
      <c r="Y974">
        <v>10329.200000000001</v>
      </c>
    </row>
    <row r="975" spans="23:25" x14ac:dyDescent="0.3">
      <c r="W975" s="3" t="s">
        <v>261</v>
      </c>
      <c r="X975">
        <v>36</v>
      </c>
      <c r="Y975">
        <v>6324</v>
      </c>
    </row>
    <row r="976" spans="23:25" x14ac:dyDescent="0.3">
      <c r="W976" s="3" t="s">
        <v>261</v>
      </c>
      <c r="X976">
        <v>36</v>
      </c>
      <c r="Y976">
        <v>3952.5</v>
      </c>
    </row>
    <row r="977" spans="23:25" x14ac:dyDescent="0.3">
      <c r="W977" s="3" t="s">
        <v>261</v>
      </c>
      <c r="X977">
        <v>36</v>
      </c>
      <c r="Y977">
        <v>7905</v>
      </c>
    </row>
    <row r="978" spans="23:25" x14ac:dyDescent="0.3">
      <c r="W978" s="3" t="s">
        <v>261</v>
      </c>
      <c r="X978">
        <v>36</v>
      </c>
      <c r="Y978">
        <v>1054</v>
      </c>
    </row>
    <row r="979" spans="23:25" x14ac:dyDescent="0.3">
      <c r="W979" s="3" t="s">
        <v>261</v>
      </c>
      <c r="X979">
        <v>36</v>
      </c>
      <c r="Y979">
        <v>3952.5</v>
      </c>
    </row>
    <row r="980" spans="23:25" x14ac:dyDescent="0.3">
      <c r="W980" s="3" t="s">
        <v>261</v>
      </c>
      <c r="X980">
        <v>36</v>
      </c>
      <c r="Y980">
        <v>3952.5</v>
      </c>
    </row>
    <row r="981" spans="23:25" x14ac:dyDescent="0.3">
      <c r="W981" s="3" t="s">
        <v>261</v>
      </c>
      <c r="X981">
        <v>36</v>
      </c>
      <c r="Y981">
        <v>1317.5</v>
      </c>
    </row>
    <row r="982" spans="23:25" x14ac:dyDescent="0.3">
      <c r="W982" s="3" t="s">
        <v>261</v>
      </c>
      <c r="X982">
        <v>36</v>
      </c>
      <c r="Y982">
        <v>2635</v>
      </c>
    </row>
    <row r="983" spans="23:25" x14ac:dyDescent="0.3">
      <c r="W983" s="3" t="s">
        <v>261</v>
      </c>
      <c r="X983">
        <v>36</v>
      </c>
      <c r="Y983">
        <v>7905</v>
      </c>
    </row>
    <row r="984" spans="23:25" x14ac:dyDescent="0.3">
      <c r="W984" s="3" t="s">
        <v>261</v>
      </c>
      <c r="X984">
        <v>36</v>
      </c>
      <c r="Y984">
        <v>7905</v>
      </c>
    </row>
    <row r="985" spans="23:25" x14ac:dyDescent="0.3">
      <c r="W985" s="3" t="s">
        <v>261</v>
      </c>
      <c r="X985">
        <v>36</v>
      </c>
      <c r="Y985">
        <v>527</v>
      </c>
    </row>
    <row r="986" spans="23:25" x14ac:dyDescent="0.3">
      <c r="W986" s="3" t="s">
        <v>261</v>
      </c>
      <c r="X986">
        <v>36</v>
      </c>
      <c r="Y986">
        <v>2108</v>
      </c>
    </row>
    <row r="987" spans="23:25" x14ac:dyDescent="0.3">
      <c r="W987" s="3" t="s">
        <v>261</v>
      </c>
      <c r="X987">
        <v>36</v>
      </c>
      <c r="Y987">
        <v>15810</v>
      </c>
    </row>
    <row r="988" spans="23:25" x14ac:dyDescent="0.3">
      <c r="W988" s="3" t="s">
        <v>261</v>
      </c>
      <c r="X988">
        <v>36</v>
      </c>
      <c r="Y988">
        <v>10540</v>
      </c>
    </row>
    <row r="989" spans="23:25" x14ac:dyDescent="0.3">
      <c r="W989" s="3" t="s">
        <v>261</v>
      </c>
      <c r="X989">
        <v>36</v>
      </c>
      <c r="Y989">
        <v>1317.5</v>
      </c>
    </row>
    <row r="990" spans="23:25" x14ac:dyDescent="0.3">
      <c r="W990" s="3" t="s">
        <v>261</v>
      </c>
      <c r="X990">
        <v>36</v>
      </c>
      <c r="Y990">
        <v>15810</v>
      </c>
    </row>
    <row r="991" spans="23:25" x14ac:dyDescent="0.3">
      <c r="W991" s="3" t="s">
        <v>261</v>
      </c>
      <c r="X991">
        <v>36</v>
      </c>
      <c r="Y991">
        <v>6587.5</v>
      </c>
    </row>
    <row r="992" spans="23:25" x14ac:dyDescent="0.3">
      <c r="W992" s="3" t="s">
        <v>309</v>
      </c>
      <c r="X992">
        <v>37</v>
      </c>
      <c r="Y992">
        <v>604.79999999999995</v>
      </c>
    </row>
    <row r="993" spans="23:25" x14ac:dyDescent="0.3">
      <c r="W993" s="3" t="s">
        <v>309</v>
      </c>
      <c r="X993">
        <v>37</v>
      </c>
      <c r="Y993">
        <v>86.4</v>
      </c>
    </row>
    <row r="994" spans="23:25" x14ac:dyDescent="0.3">
      <c r="W994" s="3" t="s">
        <v>309</v>
      </c>
      <c r="X994">
        <v>37</v>
      </c>
      <c r="Y994">
        <v>864</v>
      </c>
    </row>
    <row r="995" spans="23:25" x14ac:dyDescent="0.3">
      <c r="W995" s="3" t="s">
        <v>309</v>
      </c>
      <c r="X995">
        <v>37</v>
      </c>
      <c r="Y995">
        <v>432</v>
      </c>
    </row>
    <row r="996" spans="23:25" x14ac:dyDescent="0.3">
      <c r="W996" s="3" t="s">
        <v>309</v>
      </c>
      <c r="X996">
        <v>37</v>
      </c>
      <c r="Y996">
        <v>57.6</v>
      </c>
    </row>
    <row r="997" spans="23:25" x14ac:dyDescent="0.3">
      <c r="W997" s="3" t="s">
        <v>309</v>
      </c>
      <c r="X997">
        <v>37</v>
      </c>
      <c r="Y997">
        <v>720</v>
      </c>
    </row>
    <row r="998" spans="23:25" x14ac:dyDescent="0.3">
      <c r="W998" s="3" t="s">
        <v>309</v>
      </c>
      <c r="X998">
        <v>37</v>
      </c>
      <c r="Y998">
        <v>777.6</v>
      </c>
    </row>
    <row r="999" spans="23:25" x14ac:dyDescent="0.3">
      <c r="W999" s="3" t="s">
        <v>309</v>
      </c>
      <c r="X999">
        <v>37</v>
      </c>
      <c r="Y999">
        <v>288</v>
      </c>
    </row>
    <row r="1000" spans="23:25" x14ac:dyDescent="0.3">
      <c r="W1000" s="3" t="s">
        <v>309</v>
      </c>
      <c r="X1000">
        <v>37</v>
      </c>
      <c r="Y1000">
        <v>86.4</v>
      </c>
    </row>
    <row r="1001" spans="23:25" x14ac:dyDescent="0.3">
      <c r="W1001" s="3" t="s">
        <v>309</v>
      </c>
      <c r="X1001">
        <v>37</v>
      </c>
      <c r="Y1001">
        <v>288</v>
      </c>
    </row>
    <row r="1002" spans="23:25" x14ac:dyDescent="0.3">
      <c r="W1002" s="3" t="s">
        <v>309</v>
      </c>
      <c r="X1002">
        <v>37</v>
      </c>
      <c r="Y1002">
        <v>288</v>
      </c>
    </row>
    <row r="1003" spans="23:25" x14ac:dyDescent="0.3">
      <c r="W1003" s="3" t="s">
        <v>309</v>
      </c>
      <c r="X1003">
        <v>37</v>
      </c>
      <c r="Y1003">
        <v>180</v>
      </c>
    </row>
    <row r="1004" spans="23:25" x14ac:dyDescent="0.3">
      <c r="W1004" s="3" t="s">
        <v>309</v>
      </c>
      <c r="X1004">
        <v>37</v>
      </c>
      <c r="Y1004">
        <v>180</v>
      </c>
    </row>
    <row r="1005" spans="23:25" x14ac:dyDescent="0.3">
      <c r="W1005" s="3" t="s">
        <v>309</v>
      </c>
      <c r="X1005">
        <v>37</v>
      </c>
      <c r="Y1005">
        <v>90</v>
      </c>
    </row>
    <row r="1006" spans="23:25" x14ac:dyDescent="0.3">
      <c r="W1006" s="3" t="s">
        <v>309</v>
      </c>
      <c r="X1006">
        <v>37</v>
      </c>
      <c r="Y1006">
        <v>378</v>
      </c>
    </row>
    <row r="1007" spans="23:25" x14ac:dyDescent="0.3">
      <c r="W1007" s="3" t="s">
        <v>309</v>
      </c>
      <c r="X1007">
        <v>37</v>
      </c>
      <c r="Y1007">
        <v>360</v>
      </c>
    </row>
    <row r="1008" spans="23:25" x14ac:dyDescent="0.3">
      <c r="W1008" s="3" t="s">
        <v>309</v>
      </c>
      <c r="X1008">
        <v>37</v>
      </c>
      <c r="Y1008">
        <v>360</v>
      </c>
    </row>
    <row r="1009" spans="23:25" x14ac:dyDescent="0.3">
      <c r="W1009" s="3" t="s">
        <v>309</v>
      </c>
      <c r="X1009">
        <v>37</v>
      </c>
      <c r="Y1009">
        <v>54</v>
      </c>
    </row>
    <row r="1010" spans="23:25" x14ac:dyDescent="0.3">
      <c r="W1010" s="3" t="s">
        <v>309</v>
      </c>
      <c r="X1010">
        <v>37</v>
      </c>
      <c r="Y1010">
        <v>288</v>
      </c>
    </row>
    <row r="1011" spans="23:25" x14ac:dyDescent="0.3">
      <c r="W1011" s="3" t="s">
        <v>309</v>
      </c>
      <c r="X1011">
        <v>37</v>
      </c>
      <c r="Y1011">
        <v>2340</v>
      </c>
    </row>
    <row r="1012" spans="23:25" x14ac:dyDescent="0.3">
      <c r="W1012" s="3" t="s">
        <v>309</v>
      </c>
      <c r="X1012">
        <v>37</v>
      </c>
      <c r="Y1012">
        <v>36</v>
      </c>
    </row>
    <row r="1013" spans="23:25" x14ac:dyDescent="0.3">
      <c r="W1013" s="3" t="s">
        <v>309</v>
      </c>
      <c r="X1013">
        <v>37</v>
      </c>
      <c r="Y1013">
        <v>378</v>
      </c>
    </row>
    <row r="1014" spans="23:25" x14ac:dyDescent="0.3">
      <c r="W1014" s="3" t="s">
        <v>309</v>
      </c>
      <c r="X1014">
        <v>37</v>
      </c>
      <c r="Y1014">
        <v>504</v>
      </c>
    </row>
    <row r="1015" spans="23:25" x14ac:dyDescent="0.3">
      <c r="W1015" s="3" t="s">
        <v>309</v>
      </c>
      <c r="X1015">
        <v>37</v>
      </c>
      <c r="Y1015">
        <v>180</v>
      </c>
    </row>
    <row r="1016" spans="23:25" x14ac:dyDescent="0.3">
      <c r="W1016" s="3" t="s">
        <v>309</v>
      </c>
      <c r="X1016">
        <v>37</v>
      </c>
      <c r="Y1016">
        <v>1440</v>
      </c>
    </row>
    <row r="1017" spans="23:25" x14ac:dyDescent="0.3">
      <c r="W1017" s="3" t="s">
        <v>309</v>
      </c>
      <c r="X1017">
        <v>37</v>
      </c>
      <c r="Y1017">
        <v>810</v>
      </c>
    </row>
    <row r="1018" spans="23:25" x14ac:dyDescent="0.3">
      <c r="W1018" s="3" t="s">
        <v>309</v>
      </c>
      <c r="X1018">
        <v>37</v>
      </c>
      <c r="Y1018">
        <v>144</v>
      </c>
    </row>
    <row r="1019" spans="23:25" x14ac:dyDescent="0.3">
      <c r="W1019" s="3" t="s">
        <v>309</v>
      </c>
      <c r="X1019">
        <v>37</v>
      </c>
      <c r="Y1019">
        <v>540</v>
      </c>
    </row>
    <row r="1020" spans="23:25" x14ac:dyDescent="0.3">
      <c r="W1020" s="3" t="s">
        <v>309</v>
      </c>
      <c r="X1020">
        <v>37</v>
      </c>
      <c r="Y1020">
        <v>360</v>
      </c>
    </row>
    <row r="1021" spans="23:25" x14ac:dyDescent="0.3">
      <c r="W1021" s="3" t="s">
        <v>309</v>
      </c>
      <c r="X1021">
        <v>37</v>
      </c>
      <c r="Y1021">
        <v>36</v>
      </c>
    </row>
    <row r="1022" spans="23:25" x14ac:dyDescent="0.3">
      <c r="W1022" s="3" t="s">
        <v>285</v>
      </c>
      <c r="X1022">
        <v>38</v>
      </c>
      <c r="Y1022">
        <v>735</v>
      </c>
    </row>
    <row r="1023" spans="23:25" x14ac:dyDescent="0.3">
      <c r="W1023" s="3" t="s">
        <v>285</v>
      </c>
      <c r="X1023">
        <v>38</v>
      </c>
      <c r="Y1023">
        <v>882</v>
      </c>
    </row>
    <row r="1024" spans="23:25" x14ac:dyDescent="0.3">
      <c r="W1024" s="3" t="s">
        <v>285</v>
      </c>
      <c r="X1024">
        <v>38</v>
      </c>
      <c r="Y1024">
        <v>588</v>
      </c>
    </row>
    <row r="1025" spans="23:25" x14ac:dyDescent="0.3">
      <c r="W1025" s="3" t="s">
        <v>285</v>
      </c>
      <c r="X1025">
        <v>38</v>
      </c>
      <c r="Y1025">
        <v>147</v>
      </c>
    </row>
    <row r="1026" spans="23:25" x14ac:dyDescent="0.3">
      <c r="W1026" s="3" t="s">
        <v>285</v>
      </c>
      <c r="X1026">
        <v>38</v>
      </c>
      <c r="Y1026">
        <v>588</v>
      </c>
    </row>
    <row r="1027" spans="23:25" x14ac:dyDescent="0.3">
      <c r="W1027" s="3" t="s">
        <v>285</v>
      </c>
      <c r="X1027">
        <v>38</v>
      </c>
      <c r="Y1027">
        <v>58.8</v>
      </c>
    </row>
    <row r="1028" spans="23:25" x14ac:dyDescent="0.3">
      <c r="W1028" s="3" t="s">
        <v>285</v>
      </c>
      <c r="X1028">
        <v>38</v>
      </c>
      <c r="Y1028">
        <v>29.4</v>
      </c>
    </row>
    <row r="1029" spans="23:25" x14ac:dyDescent="0.3">
      <c r="W1029" s="3" t="s">
        <v>285</v>
      </c>
      <c r="X1029">
        <v>38</v>
      </c>
      <c r="Y1029">
        <v>735</v>
      </c>
    </row>
    <row r="1030" spans="23:25" x14ac:dyDescent="0.3">
      <c r="W1030" s="3" t="s">
        <v>285</v>
      </c>
      <c r="X1030">
        <v>38</v>
      </c>
      <c r="Y1030">
        <v>294</v>
      </c>
    </row>
    <row r="1031" spans="23:25" x14ac:dyDescent="0.3">
      <c r="W1031" s="3" t="s">
        <v>285</v>
      </c>
      <c r="X1031">
        <v>38</v>
      </c>
      <c r="Y1031">
        <v>294</v>
      </c>
    </row>
    <row r="1032" spans="23:25" x14ac:dyDescent="0.3">
      <c r="W1032" s="3" t="s">
        <v>285</v>
      </c>
      <c r="X1032">
        <v>38</v>
      </c>
      <c r="Y1032">
        <v>308.7</v>
      </c>
    </row>
    <row r="1033" spans="23:25" x14ac:dyDescent="0.3">
      <c r="W1033" s="3" t="s">
        <v>285</v>
      </c>
      <c r="X1033">
        <v>38</v>
      </c>
      <c r="Y1033">
        <v>147</v>
      </c>
    </row>
    <row r="1034" spans="23:25" x14ac:dyDescent="0.3">
      <c r="W1034" s="3" t="s">
        <v>285</v>
      </c>
      <c r="X1034">
        <v>38</v>
      </c>
      <c r="Y1034">
        <v>147</v>
      </c>
    </row>
    <row r="1035" spans="23:25" x14ac:dyDescent="0.3">
      <c r="W1035" s="3" t="s">
        <v>285</v>
      </c>
      <c r="X1035">
        <v>38</v>
      </c>
      <c r="Y1035">
        <v>92</v>
      </c>
    </row>
    <row r="1036" spans="23:25" x14ac:dyDescent="0.3">
      <c r="W1036" s="3" t="s">
        <v>285</v>
      </c>
      <c r="X1036">
        <v>38</v>
      </c>
      <c r="Y1036">
        <v>460</v>
      </c>
    </row>
    <row r="1037" spans="23:25" x14ac:dyDescent="0.3">
      <c r="W1037" s="3" t="s">
        <v>285</v>
      </c>
      <c r="X1037">
        <v>38</v>
      </c>
      <c r="Y1037">
        <v>276</v>
      </c>
    </row>
    <row r="1038" spans="23:25" x14ac:dyDescent="0.3">
      <c r="W1038" s="3" t="s">
        <v>285</v>
      </c>
      <c r="X1038">
        <v>38</v>
      </c>
      <c r="Y1038">
        <v>184</v>
      </c>
    </row>
    <row r="1039" spans="23:25" x14ac:dyDescent="0.3">
      <c r="W1039" s="3" t="s">
        <v>285</v>
      </c>
      <c r="X1039">
        <v>38</v>
      </c>
      <c r="Y1039">
        <v>184</v>
      </c>
    </row>
    <row r="1040" spans="23:25" x14ac:dyDescent="0.3">
      <c r="W1040" s="3" t="s">
        <v>285</v>
      </c>
      <c r="X1040">
        <v>38</v>
      </c>
      <c r="Y1040">
        <v>920</v>
      </c>
    </row>
    <row r="1041" spans="23:25" x14ac:dyDescent="0.3">
      <c r="W1041" s="3" t="s">
        <v>285</v>
      </c>
      <c r="X1041">
        <v>38</v>
      </c>
      <c r="Y1041">
        <v>36.799999999999997</v>
      </c>
    </row>
    <row r="1042" spans="23:25" x14ac:dyDescent="0.3">
      <c r="W1042" s="3" t="s">
        <v>285</v>
      </c>
      <c r="X1042">
        <v>38</v>
      </c>
      <c r="Y1042">
        <v>772.8</v>
      </c>
    </row>
    <row r="1043" spans="23:25" x14ac:dyDescent="0.3">
      <c r="W1043" s="3" t="s">
        <v>285</v>
      </c>
      <c r="X1043">
        <v>38</v>
      </c>
      <c r="Y1043">
        <v>1104</v>
      </c>
    </row>
    <row r="1044" spans="23:25" x14ac:dyDescent="0.3">
      <c r="W1044" s="3" t="s">
        <v>285</v>
      </c>
      <c r="X1044">
        <v>38</v>
      </c>
      <c r="Y1044">
        <v>1288</v>
      </c>
    </row>
    <row r="1045" spans="23:25" x14ac:dyDescent="0.3">
      <c r="W1045" s="3" t="s">
        <v>285</v>
      </c>
      <c r="X1045">
        <v>38</v>
      </c>
      <c r="Y1045">
        <v>441.6</v>
      </c>
    </row>
    <row r="1046" spans="23:25" x14ac:dyDescent="0.3">
      <c r="W1046" s="3" t="s">
        <v>285</v>
      </c>
      <c r="X1046">
        <v>38</v>
      </c>
      <c r="Y1046">
        <v>552</v>
      </c>
    </row>
    <row r="1047" spans="23:25" x14ac:dyDescent="0.3">
      <c r="W1047" s="3" t="s">
        <v>285</v>
      </c>
      <c r="X1047">
        <v>38</v>
      </c>
      <c r="Y1047">
        <v>368</v>
      </c>
    </row>
    <row r="1048" spans="23:25" x14ac:dyDescent="0.3">
      <c r="W1048" s="3" t="s">
        <v>285</v>
      </c>
      <c r="X1048">
        <v>38</v>
      </c>
      <c r="Y1048">
        <v>110.4</v>
      </c>
    </row>
    <row r="1049" spans="23:25" x14ac:dyDescent="0.3">
      <c r="W1049" s="3" t="s">
        <v>285</v>
      </c>
      <c r="X1049">
        <v>38</v>
      </c>
      <c r="Y1049">
        <v>920</v>
      </c>
    </row>
    <row r="1050" spans="23:25" x14ac:dyDescent="0.3">
      <c r="W1050" s="3" t="s">
        <v>285</v>
      </c>
      <c r="X1050">
        <v>38</v>
      </c>
      <c r="Y1050">
        <v>736</v>
      </c>
    </row>
    <row r="1051" spans="23:25" x14ac:dyDescent="0.3">
      <c r="W1051" s="3" t="s">
        <v>285</v>
      </c>
      <c r="X1051">
        <v>38</v>
      </c>
      <c r="Y1051">
        <v>55.2</v>
      </c>
    </row>
    <row r="1052" spans="23:25" x14ac:dyDescent="0.3">
      <c r="W1052" s="3" t="s">
        <v>285</v>
      </c>
      <c r="X1052">
        <v>38</v>
      </c>
      <c r="Y1052">
        <v>18.399999999999999</v>
      </c>
    </row>
    <row r="1053" spans="23:25" x14ac:dyDescent="0.3">
      <c r="W1053" s="3" t="s">
        <v>285</v>
      </c>
      <c r="X1053">
        <v>38</v>
      </c>
      <c r="Y1053">
        <v>552</v>
      </c>
    </row>
    <row r="1054" spans="23:25" x14ac:dyDescent="0.3">
      <c r="W1054" s="3" t="s">
        <v>285</v>
      </c>
      <c r="X1054">
        <v>38</v>
      </c>
      <c r="Y1054">
        <v>1104</v>
      </c>
    </row>
    <row r="1055" spans="23:25" x14ac:dyDescent="0.3">
      <c r="W1055" s="3" t="s">
        <v>285</v>
      </c>
      <c r="X1055">
        <v>38</v>
      </c>
      <c r="Y1055">
        <v>460</v>
      </c>
    </row>
    <row r="1056" spans="23:25" x14ac:dyDescent="0.3">
      <c r="W1056" s="3" t="s">
        <v>285</v>
      </c>
      <c r="X1056">
        <v>38</v>
      </c>
      <c r="Y1056">
        <v>220.8</v>
      </c>
    </row>
    <row r="1057" spans="23:25" x14ac:dyDescent="0.3">
      <c r="W1057" s="3" t="s">
        <v>285</v>
      </c>
      <c r="X1057">
        <v>38</v>
      </c>
      <c r="Y1057">
        <v>1674.4</v>
      </c>
    </row>
    <row r="1058" spans="23:25" x14ac:dyDescent="0.3">
      <c r="W1058" s="3" t="s">
        <v>285</v>
      </c>
      <c r="X1058">
        <v>38</v>
      </c>
      <c r="Y1058">
        <v>368</v>
      </c>
    </row>
    <row r="1059" spans="23:25" x14ac:dyDescent="0.3">
      <c r="W1059" s="3" t="s">
        <v>285</v>
      </c>
      <c r="X1059">
        <v>38</v>
      </c>
      <c r="Y1059">
        <v>184</v>
      </c>
    </row>
    <row r="1060" spans="23:25" x14ac:dyDescent="0.3">
      <c r="W1060" s="3" t="s">
        <v>285</v>
      </c>
      <c r="X1060">
        <v>38</v>
      </c>
      <c r="Y1060">
        <v>184</v>
      </c>
    </row>
    <row r="1061" spans="23:25" x14ac:dyDescent="0.3">
      <c r="W1061" s="3" t="s">
        <v>285</v>
      </c>
      <c r="X1061">
        <v>38</v>
      </c>
      <c r="Y1061">
        <v>92</v>
      </c>
    </row>
    <row r="1062" spans="23:25" x14ac:dyDescent="0.3">
      <c r="W1062" s="3" t="s">
        <v>285</v>
      </c>
      <c r="X1062">
        <v>38</v>
      </c>
      <c r="Y1062">
        <v>736</v>
      </c>
    </row>
    <row r="1063" spans="23:25" x14ac:dyDescent="0.3">
      <c r="W1063" s="3" t="s">
        <v>254</v>
      </c>
      <c r="X1063">
        <v>39</v>
      </c>
      <c r="Y1063">
        <v>77</v>
      </c>
    </row>
    <row r="1064" spans="23:25" x14ac:dyDescent="0.3">
      <c r="W1064" s="3" t="s">
        <v>254</v>
      </c>
      <c r="X1064">
        <v>39</v>
      </c>
      <c r="Y1064">
        <v>123.2</v>
      </c>
    </row>
    <row r="1065" spans="23:25" x14ac:dyDescent="0.3">
      <c r="W1065" s="3" t="s">
        <v>254</v>
      </c>
      <c r="X1065">
        <v>39</v>
      </c>
      <c r="Y1065">
        <v>192.5</v>
      </c>
    </row>
    <row r="1066" spans="23:25" x14ac:dyDescent="0.3">
      <c r="W1066" s="3" t="s">
        <v>254</v>
      </c>
      <c r="X1066">
        <v>39</v>
      </c>
      <c r="Y1066">
        <v>77</v>
      </c>
    </row>
    <row r="1067" spans="23:25" x14ac:dyDescent="0.3">
      <c r="W1067" s="3" t="s">
        <v>254</v>
      </c>
      <c r="X1067">
        <v>39</v>
      </c>
      <c r="Y1067">
        <v>154</v>
      </c>
    </row>
    <row r="1068" spans="23:25" x14ac:dyDescent="0.3">
      <c r="W1068" s="3" t="s">
        <v>254</v>
      </c>
      <c r="X1068">
        <v>39</v>
      </c>
      <c r="Y1068">
        <v>92.4</v>
      </c>
    </row>
    <row r="1069" spans="23:25" x14ac:dyDescent="0.3">
      <c r="W1069" s="3" t="s">
        <v>254</v>
      </c>
      <c r="X1069">
        <v>39</v>
      </c>
      <c r="Y1069">
        <v>100.1</v>
      </c>
    </row>
    <row r="1070" spans="23:25" x14ac:dyDescent="0.3">
      <c r="W1070" s="3" t="s">
        <v>254</v>
      </c>
      <c r="X1070">
        <v>39</v>
      </c>
      <c r="Y1070">
        <v>61.6</v>
      </c>
    </row>
    <row r="1071" spans="23:25" x14ac:dyDescent="0.3">
      <c r="W1071" s="3" t="s">
        <v>254</v>
      </c>
      <c r="X1071">
        <v>39</v>
      </c>
      <c r="Y1071">
        <v>192.5</v>
      </c>
    </row>
    <row r="1072" spans="23:25" x14ac:dyDescent="0.3">
      <c r="W1072" s="3" t="s">
        <v>254</v>
      </c>
      <c r="X1072">
        <v>39</v>
      </c>
      <c r="Y1072">
        <v>231</v>
      </c>
    </row>
    <row r="1073" spans="23:25" x14ac:dyDescent="0.3">
      <c r="W1073" s="3" t="s">
        <v>254</v>
      </c>
      <c r="X1073">
        <v>39</v>
      </c>
      <c r="Y1073">
        <v>154</v>
      </c>
    </row>
    <row r="1074" spans="23:25" x14ac:dyDescent="0.3">
      <c r="W1074" s="3" t="s">
        <v>254</v>
      </c>
      <c r="X1074">
        <v>39</v>
      </c>
      <c r="Y1074">
        <v>772</v>
      </c>
    </row>
    <row r="1075" spans="23:25" x14ac:dyDescent="0.3">
      <c r="W1075" s="3" t="s">
        <v>254</v>
      </c>
      <c r="X1075">
        <v>39</v>
      </c>
      <c r="Y1075">
        <v>96.5</v>
      </c>
    </row>
    <row r="1076" spans="23:25" x14ac:dyDescent="0.3">
      <c r="W1076" s="3" t="s">
        <v>254</v>
      </c>
      <c r="X1076">
        <v>39</v>
      </c>
      <c r="Y1076">
        <v>57.9</v>
      </c>
    </row>
    <row r="1077" spans="23:25" x14ac:dyDescent="0.3">
      <c r="W1077" s="3" t="s">
        <v>254</v>
      </c>
      <c r="X1077">
        <v>39</v>
      </c>
      <c r="Y1077">
        <v>135.1</v>
      </c>
    </row>
    <row r="1078" spans="23:25" x14ac:dyDescent="0.3">
      <c r="W1078" s="3" t="s">
        <v>254</v>
      </c>
      <c r="X1078">
        <v>39</v>
      </c>
      <c r="Y1078">
        <v>115.8</v>
      </c>
    </row>
    <row r="1079" spans="23:25" x14ac:dyDescent="0.3">
      <c r="W1079" s="3" t="s">
        <v>254</v>
      </c>
      <c r="X1079">
        <v>39</v>
      </c>
      <c r="Y1079">
        <v>86.85</v>
      </c>
    </row>
    <row r="1080" spans="23:25" x14ac:dyDescent="0.3">
      <c r="W1080" s="3" t="s">
        <v>254</v>
      </c>
      <c r="X1080">
        <v>39</v>
      </c>
      <c r="Y1080">
        <v>193</v>
      </c>
    </row>
    <row r="1081" spans="23:25" x14ac:dyDescent="0.3">
      <c r="W1081" s="3" t="s">
        <v>254</v>
      </c>
      <c r="X1081">
        <v>39</v>
      </c>
      <c r="Y1081">
        <v>231.6</v>
      </c>
    </row>
    <row r="1082" spans="23:25" x14ac:dyDescent="0.3">
      <c r="W1082" s="3" t="s">
        <v>254</v>
      </c>
      <c r="X1082">
        <v>39</v>
      </c>
      <c r="Y1082">
        <v>1158</v>
      </c>
    </row>
    <row r="1083" spans="23:25" x14ac:dyDescent="0.3">
      <c r="W1083" s="3" t="s">
        <v>254</v>
      </c>
      <c r="X1083">
        <v>39</v>
      </c>
      <c r="Y1083">
        <v>38.6</v>
      </c>
    </row>
    <row r="1084" spans="23:25" x14ac:dyDescent="0.3">
      <c r="W1084" s="3" t="s">
        <v>254</v>
      </c>
      <c r="X1084">
        <v>39</v>
      </c>
      <c r="Y1084">
        <v>405.3</v>
      </c>
    </row>
    <row r="1085" spans="23:25" x14ac:dyDescent="0.3">
      <c r="W1085" s="3" t="s">
        <v>254</v>
      </c>
      <c r="X1085">
        <v>39</v>
      </c>
      <c r="Y1085">
        <v>115.8</v>
      </c>
    </row>
    <row r="1086" spans="23:25" x14ac:dyDescent="0.3">
      <c r="W1086" s="3" t="s">
        <v>254</v>
      </c>
      <c r="X1086">
        <v>39</v>
      </c>
      <c r="Y1086">
        <v>115.8</v>
      </c>
    </row>
    <row r="1087" spans="23:25" x14ac:dyDescent="0.3">
      <c r="W1087" s="3" t="s">
        <v>254</v>
      </c>
      <c r="X1087">
        <v>39</v>
      </c>
      <c r="Y1087">
        <v>337.75</v>
      </c>
    </row>
    <row r="1088" spans="23:25" x14ac:dyDescent="0.3">
      <c r="W1088" s="3" t="s">
        <v>254</v>
      </c>
      <c r="X1088">
        <v>39</v>
      </c>
      <c r="Y1088">
        <v>289.5</v>
      </c>
    </row>
    <row r="1089" spans="23:25" x14ac:dyDescent="0.3">
      <c r="W1089" s="3" t="s">
        <v>254</v>
      </c>
      <c r="X1089">
        <v>39</v>
      </c>
      <c r="Y1089">
        <v>96.5</v>
      </c>
    </row>
    <row r="1090" spans="23:25" x14ac:dyDescent="0.3">
      <c r="W1090" s="3" t="s">
        <v>254</v>
      </c>
      <c r="X1090">
        <v>39</v>
      </c>
      <c r="Y1090">
        <v>193</v>
      </c>
    </row>
    <row r="1091" spans="23:25" x14ac:dyDescent="0.3">
      <c r="W1091" s="3" t="s">
        <v>254</v>
      </c>
      <c r="X1091">
        <v>39</v>
      </c>
      <c r="Y1091">
        <v>135.1</v>
      </c>
    </row>
    <row r="1092" spans="23:25" x14ac:dyDescent="0.3">
      <c r="W1092" s="3" t="s">
        <v>254</v>
      </c>
      <c r="X1092">
        <v>39</v>
      </c>
      <c r="Y1092">
        <v>193</v>
      </c>
    </row>
    <row r="1093" spans="23:25" x14ac:dyDescent="0.3">
      <c r="W1093" s="3" t="s">
        <v>254</v>
      </c>
      <c r="X1093">
        <v>39</v>
      </c>
      <c r="Y1093">
        <v>193</v>
      </c>
    </row>
    <row r="1094" spans="23:25" x14ac:dyDescent="0.3">
      <c r="W1094" s="3" t="s">
        <v>254</v>
      </c>
      <c r="X1094">
        <v>39</v>
      </c>
      <c r="Y1094">
        <v>115.8</v>
      </c>
    </row>
    <row r="1095" spans="23:25" x14ac:dyDescent="0.3">
      <c r="W1095" s="3" t="s">
        <v>254</v>
      </c>
      <c r="X1095">
        <v>39</v>
      </c>
      <c r="Y1095">
        <v>135.1</v>
      </c>
    </row>
    <row r="1096" spans="23:25" x14ac:dyDescent="0.3">
      <c r="W1096" s="3" t="s">
        <v>254</v>
      </c>
      <c r="X1096">
        <v>39</v>
      </c>
      <c r="Y1096">
        <v>289.5</v>
      </c>
    </row>
    <row r="1097" spans="23:25" x14ac:dyDescent="0.3">
      <c r="W1097" s="3" t="s">
        <v>254</v>
      </c>
      <c r="X1097">
        <v>39</v>
      </c>
      <c r="Y1097">
        <v>48.25</v>
      </c>
    </row>
    <row r="1098" spans="23:25" x14ac:dyDescent="0.3">
      <c r="W1098" s="3" t="s">
        <v>254</v>
      </c>
      <c r="X1098">
        <v>39</v>
      </c>
      <c r="Y1098">
        <v>57.9</v>
      </c>
    </row>
    <row r="1099" spans="23:25" x14ac:dyDescent="0.3">
      <c r="W1099" s="3" t="s">
        <v>254</v>
      </c>
      <c r="X1099">
        <v>39</v>
      </c>
      <c r="Y1099">
        <v>231.6</v>
      </c>
    </row>
    <row r="1100" spans="23:25" x14ac:dyDescent="0.3">
      <c r="W1100" s="3" t="s">
        <v>254</v>
      </c>
      <c r="X1100">
        <v>39</v>
      </c>
      <c r="Y1100">
        <v>57.9</v>
      </c>
    </row>
    <row r="1101" spans="23:25" x14ac:dyDescent="0.3">
      <c r="W1101" s="3" t="s">
        <v>254</v>
      </c>
      <c r="X1101">
        <v>39</v>
      </c>
      <c r="Y1101">
        <v>38.6</v>
      </c>
    </row>
    <row r="1102" spans="23:25" x14ac:dyDescent="0.3">
      <c r="W1102" s="3" t="s">
        <v>254</v>
      </c>
      <c r="X1102">
        <v>39</v>
      </c>
      <c r="Y1102">
        <v>337.75</v>
      </c>
    </row>
    <row r="1103" spans="23:25" x14ac:dyDescent="0.3">
      <c r="W1103" s="3" t="s">
        <v>254</v>
      </c>
      <c r="X1103">
        <v>39</v>
      </c>
      <c r="Y1103">
        <v>193</v>
      </c>
    </row>
    <row r="1104" spans="23:25" x14ac:dyDescent="0.3">
      <c r="W1104" s="3" t="s">
        <v>254</v>
      </c>
      <c r="X1104">
        <v>39</v>
      </c>
      <c r="Y1104">
        <v>270.2</v>
      </c>
    </row>
    <row r="1105" spans="23:25" x14ac:dyDescent="0.3">
      <c r="W1105" s="3" t="s">
        <v>254</v>
      </c>
      <c r="X1105">
        <v>39</v>
      </c>
      <c r="Y1105">
        <v>289.5</v>
      </c>
    </row>
    <row r="1106" spans="23:25" x14ac:dyDescent="0.3">
      <c r="W1106" s="3" t="s">
        <v>254</v>
      </c>
      <c r="X1106">
        <v>39</v>
      </c>
      <c r="Y1106">
        <v>115.8</v>
      </c>
    </row>
    <row r="1107" spans="23:25" x14ac:dyDescent="0.3">
      <c r="W1107" s="3" t="s">
        <v>254</v>
      </c>
      <c r="X1107">
        <v>39</v>
      </c>
      <c r="Y1107">
        <v>86.85</v>
      </c>
    </row>
    <row r="1108" spans="23:25" x14ac:dyDescent="0.3">
      <c r="W1108" s="3" t="s">
        <v>254</v>
      </c>
      <c r="X1108">
        <v>39</v>
      </c>
      <c r="Y1108">
        <v>386</v>
      </c>
    </row>
    <row r="1109" spans="23:25" x14ac:dyDescent="0.3">
      <c r="W1109" s="3" t="s">
        <v>254</v>
      </c>
      <c r="X1109">
        <v>39</v>
      </c>
      <c r="Y1109">
        <v>28.95</v>
      </c>
    </row>
    <row r="1110" spans="23:25" x14ac:dyDescent="0.3">
      <c r="W1110" s="3" t="s">
        <v>295</v>
      </c>
      <c r="X1110">
        <v>40</v>
      </c>
      <c r="Y1110">
        <v>98</v>
      </c>
    </row>
    <row r="1111" spans="23:25" x14ac:dyDescent="0.3">
      <c r="W1111" s="3" t="s">
        <v>295</v>
      </c>
      <c r="X1111">
        <v>40</v>
      </c>
      <c r="Y1111">
        <v>22.4</v>
      </c>
    </row>
    <row r="1112" spans="23:25" x14ac:dyDescent="0.3">
      <c r="W1112" s="3" t="s">
        <v>295</v>
      </c>
      <c r="X1112">
        <v>40</v>
      </c>
      <c r="Y1112">
        <v>67.2</v>
      </c>
    </row>
    <row r="1113" spans="23:25" x14ac:dyDescent="0.3">
      <c r="W1113" s="3" t="s">
        <v>295</v>
      </c>
      <c r="X1113">
        <v>40</v>
      </c>
      <c r="Y1113">
        <v>112</v>
      </c>
    </row>
    <row r="1114" spans="23:25" x14ac:dyDescent="0.3">
      <c r="W1114" s="3" t="s">
        <v>295</v>
      </c>
      <c r="X1114">
        <v>40</v>
      </c>
      <c r="Y1114">
        <v>100.8</v>
      </c>
    </row>
    <row r="1115" spans="23:25" x14ac:dyDescent="0.3">
      <c r="W1115" s="3" t="s">
        <v>295</v>
      </c>
      <c r="X1115">
        <v>40</v>
      </c>
      <c r="Y1115">
        <v>448</v>
      </c>
    </row>
    <row r="1116" spans="23:25" x14ac:dyDescent="0.3">
      <c r="W1116" s="3" t="s">
        <v>295</v>
      </c>
      <c r="X1116">
        <v>40</v>
      </c>
      <c r="Y1116">
        <v>560</v>
      </c>
    </row>
    <row r="1117" spans="23:25" x14ac:dyDescent="0.3">
      <c r="W1117" s="3" t="s">
        <v>295</v>
      </c>
      <c r="X1117">
        <v>40</v>
      </c>
      <c r="Y1117">
        <v>224</v>
      </c>
    </row>
    <row r="1118" spans="23:25" x14ac:dyDescent="0.3">
      <c r="W1118" s="3" t="s">
        <v>295</v>
      </c>
      <c r="X1118">
        <v>40</v>
      </c>
      <c r="Y1118">
        <v>420</v>
      </c>
    </row>
    <row r="1119" spans="23:25" x14ac:dyDescent="0.3">
      <c r="W1119" s="3" t="s">
        <v>295</v>
      </c>
      <c r="X1119">
        <v>40</v>
      </c>
      <c r="Y1119">
        <v>280</v>
      </c>
    </row>
    <row r="1120" spans="23:25" x14ac:dyDescent="0.3">
      <c r="W1120" s="3" t="s">
        <v>295</v>
      </c>
      <c r="X1120">
        <v>40</v>
      </c>
      <c r="Y1120">
        <v>392</v>
      </c>
    </row>
    <row r="1121" spans="23:25" x14ac:dyDescent="0.3">
      <c r="W1121" s="3" t="s">
        <v>295</v>
      </c>
      <c r="X1121">
        <v>40</v>
      </c>
      <c r="Y1121">
        <v>1400</v>
      </c>
    </row>
    <row r="1122" spans="23:25" x14ac:dyDescent="0.3">
      <c r="W1122" s="3" t="s">
        <v>295</v>
      </c>
      <c r="X1122">
        <v>40</v>
      </c>
      <c r="Y1122">
        <v>70</v>
      </c>
    </row>
    <row r="1123" spans="23:25" x14ac:dyDescent="0.3">
      <c r="W1123" s="3" t="s">
        <v>295</v>
      </c>
      <c r="X1123">
        <v>40</v>
      </c>
      <c r="Y1123">
        <v>280</v>
      </c>
    </row>
    <row r="1124" spans="23:25" x14ac:dyDescent="0.3">
      <c r="W1124" s="3" t="s">
        <v>295</v>
      </c>
      <c r="X1124">
        <v>40</v>
      </c>
      <c r="Y1124">
        <v>420</v>
      </c>
    </row>
    <row r="1125" spans="23:25" x14ac:dyDescent="0.3">
      <c r="W1125" s="3" t="s">
        <v>295</v>
      </c>
      <c r="X1125">
        <v>40</v>
      </c>
      <c r="Y1125">
        <v>84</v>
      </c>
    </row>
    <row r="1126" spans="23:25" x14ac:dyDescent="0.3">
      <c r="W1126" s="3" t="s">
        <v>295</v>
      </c>
      <c r="X1126">
        <v>40</v>
      </c>
      <c r="Y1126">
        <v>560</v>
      </c>
    </row>
    <row r="1127" spans="23:25" x14ac:dyDescent="0.3">
      <c r="W1127" s="3" t="s">
        <v>295</v>
      </c>
      <c r="X1127">
        <v>40</v>
      </c>
      <c r="Y1127">
        <v>392</v>
      </c>
    </row>
    <row r="1128" spans="23:25" x14ac:dyDescent="0.3">
      <c r="W1128" s="3" t="s">
        <v>295</v>
      </c>
      <c r="X1128">
        <v>40</v>
      </c>
      <c r="Y1128">
        <v>28</v>
      </c>
    </row>
    <row r="1129" spans="23:25" x14ac:dyDescent="0.3">
      <c r="W1129" s="3" t="s">
        <v>295</v>
      </c>
      <c r="X1129">
        <v>40</v>
      </c>
      <c r="Y1129">
        <v>168</v>
      </c>
    </row>
    <row r="1130" spans="23:25" x14ac:dyDescent="0.3">
      <c r="W1130" s="3" t="s">
        <v>295</v>
      </c>
      <c r="X1130">
        <v>40</v>
      </c>
      <c r="Y1130">
        <v>280</v>
      </c>
    </row>
    <row r="1131" spans="23:25" x14ac:dyDescent="0.3">
      <c r="W1131" s="3" t="s">
        <v>295</v>
      </c>
      <c r="X1131">
        <v>40</v>
      </c>
      <c r="Y1131">
        <v>588</v>
      </c>
    </row>
    <row r="1132" spans="23:25" x14ac:dyDescent="0.3">
      <c r="W1132" s="3" t="s">
        <v>295</v>
      </c>
      <c r="X1132">
        <v>40</v>
      </c>
      <c r="Y1132">
        <v>280</v>
      </c>
    </row>
    <row r="1133" spans="23:25" x14ac:dyDescent="0.3">
      <c r="W1133" s="3" t="s">
        <v>295</v>
      </c>
      <c r="X1133">
        <v>40</v>
      </c>
      <c r="Y1133">
        <v>350</v>
      </c>
    </row>
    <row r="1134" spans="23:25" x14ac:dyDescent="0.3">
      <c r="W1134" s="3" t="s">
        <v>295</v>
      </c>
      <c r="X1134">
        <v>40</v>
      </c>
      <c r="Y1134">
        <v>140</v>
      </c>
    </row>
    <row r="1135" spans="23:25" x14ac:dyDescent="0.3">
      <c r="W1135" s="3" t="s">
        <v>295</v>
      </c>
      <c r="X1135">
        <v>40</v>
      </c>
      <c r="Y1135">
        <v>560</v>
      </c>
    </row>
    <row r="1136" spans="23:25" x14ac:dyDescent="0.3">
      <c r="W1136" s="3" t="s">
        <v>295</v>
      </c>
      <c r="X1136">
        <v>40</v>
      </c>
      <c r="Y1136">
        <v>336</v>
      </c>
    </row>
    <row r="1137" spans="23:25" x14ac:dyDescent="0.3">
      <c r="W1137" s="3" t="s">
        <v>295</v>
      </c>
      <c r="X1137">
        <v>40</v>
      </c>
      <c r="Y1137">
        <v>196</v>
      </c>
    </row>
    <row r="1138" spans="23:25" x14ac:dyDescent="0.3">
      <c r="W1138" s="3" t="s">
        <v>295</v>
      </c>
      <c r="X1138">
        <v>40</v>
      </c>
      <c r="Y1138">
        <v>56</v>
      </c>
    </row>
    <row r="1139" spans="23:25" x14ac:dyDescent="0.3">
      <c r="W1139" s="3" t="s">
        <v>295</v>
      </c>
      <c r="X1139">
        <v>40</v>
      </c>
      <c r="Y1139">
        <v>420</v>
      </c>
    </row>
    <row r="1140" spans="23:25" x14ac:dyDescent="0.3">
      <c r="W1140" s="3" t="s">
        <v>267</v>
      </c>
      <c r="X1140">
        <v>41</v>
      </c>
      <c r="Y1140">
        <v>920</v>
      </c>
    </row>
    <row r="1141" spans="23:25" x14ac:dyDescent="0.3">
      <c r="W1141" s="3" t="s">
        <v>267</v>
      </c>
      <c r="X1141">
        <v>41</v>
      </c>
      <c r="Y1141">
        <v>552</v>
      </c>
    </row>
    <row r="1142" spans="23:25" x14ac:dyDescent="0.3">
      <c r="W1142" s="3" t="s">
        <v>267</v>
      </c>
      <c r="X1142">
        <v>41</v>
      </c>
      <c r="Y1142">
        <v>441.6</v>
      </c>
    </row>
    <row r="1143" spans="23:25" x14ac:dyDescent="0.3">
      <c r="W1143" s="3" t="s">
        <v>267</v>
      </c>
      <c r="X1143">
        <v>41</v>
      </c>
      <c r="Y1143">
        <v>736</v>
      </c>
    </row>
    <row r="1144" spans="23:25" x14ac:dyDescent="0.3">
      <c r="W1144" s="3" t="s">
        <v>267</v>
      </c>
      <c r="X1144">
        <v>41</v>
      </c>
      <c r="Y1144">
        <v>883.2</v>
      </c>
    </row>
    <row r="1145" spans="23:25" x14ac:dyDescent="0.3">
      <c r="W1145" s="3" t="s">
        <v>267</v>
      </c>
      <c r="X1145">
        <v>41</v>
      </c>
      <c r="Y1145">
        <v>1472</v>
      </c>
    </row>
    <row r="1146" spans="23:25" x14ac:dyDescent="0.3">
      <c r="W1146" s="3" t="s">
        <v>267</v>
      </c>
      <c r="X1146">
        <v>41</v>
      </c>
      <c r="Y1146">
        <v>736</v>
      </c>
    </row>
    <row r="1147" spans="23:25" x14ac:dyDescent="0.3">
      <c r="W1147" s="3" t="s">
        <v>267</v>
      </c>
      <c r="X1147">
        <v>41</v>
      </c>
      <c r="Y1147">
        <v>110.4</v>
      </c>
    </row>
    <row r="1148" spans="23:25" x14ac:dyDescent="0.3">
      <c r="W1148" s="3" t="s">
        <v>267</v>
      </c>
      <c r="X1148">
        <v>41</v>
      </c>
      <c r="Y1148">
        <v>552</v>
      </c>
    </row>
    <row r="1149" spans="23:25" x14ac:dyDescent="0.3">
      <c r="W1149" s="3" t="s">
        <v>267</v>
      </c>
      <c r="X1149">
        <v>41</v>
      </c>
      <c r="Y1149">
        <v>690</v>
      </c>
    </row>
    <row r="1150" spans="23:25" x14ac:dyDescent="0.3">
      <c r="W1150" s="3" t="s">
        <v>267</v>
      </c>
      <c r="X1150">
        <v>41</v>
      </c>
      <c r="Y1150">
        <v>2760</v>
      </c>
    </row>
    <row r="1151" spans="23:25" x14ac:dyDescent="0.3">
      <c r="W1151" s="3" t="s">
        <v>267</v>
      </c>
      <c r="X1151">
        <v>41</v>
      </c>
      <c r="Y1151">
        <v>1150</v>
      </c>
    </row>
    <row r="1152" spans="23:25" x14ac:dyDescent="0.3">
      <c r="W1152" s="3" t="s">
        <v>267</v>
      </c>
      <c r="X1152">
        <v>41</v>
      </c>
      <c r="Y1152">
        <v>920</v>
      </c>
    </row>
    <row r="1153" spans="23:25" x14ac:dyDescent="0.3">
      <c r="W1153" s="3" t="s">
        <v>267</v>
      </c>
      <c r="X1153">
        <v>41</v>
      </c>
      <c r="Y1153">
        <v>276</v>
      </c>
    </row>
    <row r="1154" spans="23:25" x14ac:dyDescent="0.3">
      <c r="W1154" s="3" t="s">
        <v>267</v>
      </c>
      <c r="X1154">
        <v>41</v>
      </c>
      <c r="Y1154">
        <v>1840</v>
      </c>
    </row>
    <row r="1155" spans="23:25" x14ac:dyDescent="0.3">
      <c r="W1155" s="3" t="s">
        <v>267</v>
      </c>
      <c r="X1155">
        <v>41</v>
      </c>
      <c r="Y1155">
        <v>1104</v>
      </c>
    </row>
    <row r="1156" spans="23:25" x14ac:dyDescent="0.3">
      <c r="W1156" s="3" t="s">
        <v>267</v>
      </c>
      <c r="X1156">
        <v>41</v>
      </c>
      <c r="Y1156">
        <v>1380</v>
      </c>
    </row>
    <row r="1157" spans="23:25" x14ac:dyDescent="0.3">
      <c r="W1157" s="3" t="s">
        <v>267</v>
      </c>
      <c r="X1157">
        <v>41</v>
      </c>
      <c r="Y1157">
        <v>920</v>
      </c>
    </row>
    <row r="1158" spans="23:25" x14ac:dyDescent="0.3">
      <c r="W1158" s="3" t="s">
        <v>267</v>
      </c>
      <c r="X1158">
        <v>41</v>
      </c>
      <c r="Y1158">
        <v>322</v>
      </c>
    </row>
    <row r="1159" spans="23:25" x14ac:dyDescent="0.3">
      <c r="W1159" s="3" t="s">
        <v>267</v>
      </c>
      <c r="X1159">
        <v>41</v>
      </c>
      <c r="Y1159">
        <v>414</v>
      </c>
    </row>
    <row r="1160" spans="23:25" x14ac:dyDescent="0.3">
      <c r="W1160" s="3" t="s">
        <v>267</v>
      </c>
      <c r="X1160">
        <v>41</v>
      </c>
      <c r="Y1160">
        <v>230</v>
      </c>
    </row>
    <row r="1161" spans="23:25" x14ac:dyDescent="0.3">
      <c r="W1161" s="3" t="s">
        <v>267</v>
      </c>
      <c r="X1161">
        <v>41</v>
      </c>
      <c r="Y1161">
        <v>460</v>
      </c>
    </row>
    <row r="1162" spans="23:25" x14ac:dyDescent="0.3">
      <c r="W1162" s="3" t="s">
        <v>267</v>
      </c>
      <c r="X1162">
        <v>41</v>
      </c>
      <c r="Y1162">
        <v>1104</v>
      </c>
    </row>
    <row r="1163" spans="23:25" x14ac:dyDescent="0.3">
      <c r="W1163" s="3" t="s">
        <v>267</v>
      </c>
      <c r="X1163">
        <v>41</v>
      </c>
      <c r="Y1163">
        <v>414</v>
      </c>
    </row>
    <row r="1164" spans="23:25" x14ac:dyDescent="0.3">
      <c r="W1164" s="3" t="s">
        <v>267</v>
      </c>
      <c r="X1164">
        <v>41</v>
      </c>
      <c r="Y1164">
        <v>276</v>
      </c>
    </row>
    <row r="1165" spans="23:25" x14ac:dyDescent="0.3">
      <c r="W1165" s="3" t="s">
        <v>267</v>
      </c>
      <c r="X1165">
        <v>41</v>
      </c>
      <c r="Y1165">
        <v>1380</v>
      </c>
    </row>
    <row r="1166" spans="23:25" x14ac:dyDescent="0.3">
      <c r="W1166" s="3" t="s">
        <v>267</v>
      </c>
      <c r="X1166">
        <v>41</v>
      </c>
      <c r="Y1166">
        <v>1380</v>
      </c>
    </row>
    <row r="1167" spans="23:25" x14ac:dyDescent="0.3">
      <c r="W1167" s="3" t="s">
        <v>267</v>
      </c>
      <c r="X1167">
        <v>41</v>
      </c>
      <c r="Y1167">
        <v>1656</v>
      </c>
    </row>
    <row r="1168" spans="23:25" x14ac:dyDescent="0.3">
      <c r="W1168" s="3" t="s">
        <v>274</v>
      </c>
      <c r="X1168">
        <v>42</v>
      </c>
      <c r="Y1168">
        <v>248</v>
      </c>
    </row>
    <row r="1169" spans="23:25" x14ac:dyDescent="0.3">
      <c r="W1169" s="3" t="s">
        <v>274</v>
      </c>
      <c r="X1169">
        <v>42</v>
      </c>
      <c r="Y1169">
        <v>325.5</v>
      </c>
    </row>
    <row r="1170" spans="23:25" x14ac:dyDescent="0.3">
      <c r="W1170" s="3" t="s">
        <v>274</v>
      </c>
      <c r="X1170">
        <v>42</v>
      </c>
      <c r="Y1170">
        <v>372</v>
      </c>
    </row>
    <row r="1171" spans="23:25" x14ac:dyDescent="0.3">
      <c r="W1171" s="3" t="s">
        <v>274</v>
      </c>
      <c r="X1171">
        <v>42</v>
      </c>
      <c r="Y1171">
        <v>1193.5</v>
      </c>
    </row>
    <row r="1172" spans="23:25" x14ac:dyDescent="0.3">
      <c r="W1172" s="3" t="s">
        <v>274</v>
      </c>
      <c r="X1172">
        <v>42</v>
      </c>
      <c r="Y1172">
        <v>620</v>
      </c>
    </row>
    <row r="1173" spans="23:25" x14ac:dyDescent="0.3">
      <c r="W1173" s="3" t="s">
        <v>274</v>
      </c>
      <c r="X1173">
        <v>42</v>
      </c>
      <c r="Y1173">
        <v>1550</v>
      </c>
    </row>
    <row r="1174" spans="23:25" x14ac:dyDescent="0.3">
      <c r="W1174" s="3" t="s">
        <v>274</v>
      </c>
      <c r="X1174">
        <v>42</v>
      </c>
      <c r="Y1174">
        <v>31</v>
      </c>
    </row>
    <row r="1175" spans="23:25" x14ac:dyDescent="0.3">
      <c r="W1175" s="3" t="s">
        <v>274</v>
      </c>
      <c r="X1175">
        <v>42</v>
      </c>
      <c r="Y1175">
        <v>232.5</v>
      </c>
    </row>
    <row r="1176" spans="23:25" x14ac:dyDescent="0.3">
      <c r="W1176" s="3" t="s">
        <v>274</v>
      </c>
      <c r="X1176">
        <v>42</v>
      </c>
      <c r="Y1176">
        <v>175.05</v>
      </c>
    </row>
    <row r="1177" spans="23:25" x14ac:dyDescent="0.3">
      <c r="W1177" s="3" t="s">
        <v>274</v>
      </c>
      <c r="X1177">
        <v>42</v>
      </c>
      <c r="Y1177">
        <v>778</v>
      </c>
    </row>
    <row r="1178" spans="23:25" x14ac:dyDescent="0.3">
      <c r="W1178" s="3" t="s">
        <v>274</v>
      </c>
      <c r="X1178">
        <v>42</v>
      </c>
      <c r="Y1178">
        <v>194.5</v>
      </c>
    </row>
    <row r="1179" spans="23:25" x14ac:dyDescent="0.3">
      <c r="W1179" s="3" t="s">
        <v>274</v>
      </c>
      <c r="X1179">
        <v>42</v>
      </c>
      <c r="Y1179">
        <v>408.45</v>
      </c>
    </row>
    <row r="1180" spans="23:25" x14ac:dyDescent="0.3">
      <c r="W1180" s="3" t="s">
        <v>274</v>
      </c>
      <c r="X1180">
        <v>42</v>
      </c>
      <c r="Y1180">
        <v>194.5</v>
      </c>
    </row>
    <row r="1181" spans="23:25" x14ac:dyDescent="0.3">
      <c r="W1181" s="3" t="s">
        <v>274</v>
      </c>
      <c r="X1181">
        <v>42</v>
      </c>
      <c r="Y1181">
        <v>544.6</v>
      </c>
    </row>
    <row r="1182" spans="23:25" x14ac:dyDescent="0.3">
      <c r="W1182" s="3" t="s">
        <v>274</v>
      </c>
      <c r="X1182">
        <v>42</v>
      </c>
      <c r="Y1182">
        <v>408.45</v>
      </c>
    </row>
    <row r="1183" spans="23:25" x14ac:dyDescent="0.3">
      <c r="W1183" s="3" t="s">
        <v>274</v>
      </c>
      <c r="X1183">
        <v>42</v>
      </c>
      <c r="Y1183">
        <v>466.8</v>
      </c>
    </row>
    <row r="1184" spans="23:25" x14ac:dyDescent="0.3">
      <c r="W1184" s="3" t="s">
        <v>274</v>
      </c>
      <c r="X1184">
        <v>42</v>
      </c>
      <c r="Y1184">
        <v>972.5</v>
      </c>
    </row>
    <row r="1185" spans="23:25" x14ac:dyDescent="0.3">
      <c r="W1185" s="3" t="s">
        <v>274</v>
      </c>
      <c r="X1185">
        <v>42</v>
      </c>
      <c r="Y1185">
        <v>311.2</v>
      </c>
    </row>
    <row r="1186" spans="23:25" x14ac:dyDescent="0.3">
      <c r="W1186" s="3" t="s">
        <v>274</v>
      </c>
      <c r="X1186">
        <v>42</v>
      </c>
      <c r="Y1186">
        <v>194.5</v>
      </c>
    </row>
    <row r="1187" spans="23:25" x14ac:dyDescent="0.3">
      <c r="W1187" s="3" t="s">
        <v>274</v>
      </c>
      <c r="X1187">
        <v>42</v>
      </c>
      <c r="Y1187">
        <v>311.2</v>
      </c>
    </row>
    <row r="1188" spans="23:25" x14ac:dyDescent="0.3">
      <c r="W1188" s="3" t="s">
        <v>274</v>
      </c>
      <c r="X1188">
        <v>42</v>
      </c>
      <c r="Y1188">
        <v>350.1</v>
      </c>
    </row>
    <row r="1189" spans="23:25" x14ac:dyDescent="0.3">
      <c r="W1189" s="3" t="s">
        <v>274</v>
      </c>
      <c r="X1189">
        <v>42</v>
      </c>
      <c r="Y1189">
        <v>116.7</v>
      </c>
    </row>
    <row r="1190" spans="23:25" x14ac:dyDescent="0.3">
      <c r="W1190" s="3" t="s">
        <v>274</v>
      </c>
      <c r="X1190">
        <v>42</v>
      </c>
      <c r="Y1190">
        <v>233.4</v>
      </c>
    </row>
    <row r="1191" spans="23:25" x14ac:dyDescent="0.3">
      <c r="W1191" s="3" t="s">
        <v>274</v>
      </c>
      <c r="X1191">
        <v>42</v>
      </c>
      <c r="Y1191">
        <v>291.75</v>
      </c>
    </row>
    <row r="1192" spans="23:25" x14ac:dyDescent="0.3">
      <c r="W1192" s="3" t="s">
        <v>271</v>
      </c>
      <c r="X1192">
        <v>43</v>
      </c>
      <c r="Y1192">
        <v>114</v>
      </c>
    </row>
    <row r="1193" spans="23:25" x14ac:dyDescent="0.3">
      <c r="W1193" s="3" t="s">
        <v>271</v>
      </c>
      <c r="X1193">
        <v>43</v>
      </c>
      <c r="Y1193">
        <v>228</v>
      </c>
    </row>
    <row r="1194" spans="23:25" x14ac:dyDescent="0.3">
      <c r="W1194" s="3" t="s">
        <v>271</v>
      </c>
      <c r="X1194">
        <v>43</v>
      </c>
      <c r="Y1194">
        <v>199.5</v>
      </c>
    </row>
    <row r="1195" spans="23:25" x14ac:dyDescent="0.3">
      <c r="W1195" s="3" t="s">
        <v>271</v>
      </c>
      <c r="X1195">
        <v>43</v>
      </c>
      <c r="Y1195">
        <v>950</v>
      </c>
    </row>
    <row r="1196" spans="23:25" x14ac:dyDescent="0.3">
      <c r="W1196" s="3" t="s">
        <v>271</v>
      </c>
      <c r="X1196">
        <v>43</v>
      </c>
      <c r="Y1196">
        <v>190</v>
      </c>
    </row>
    <row r="1197" spans="23:25" x14ac:dyDescent="0.3">
      <c r="W1197" s="3" t="s">
        <v>271</v>
      </c>
      <c r="X1197">
        <v>43</v>
      </c>
      <c r="Y1197">
        <v>1045</v>
      </c>
    </row>
    <row r="1198" spans="23:25" x14ac:dyDescent="0.3">
      <c r="W1198" s="3" t="s">
        <v>271</v>
      </c>
      <c r="X1198">
        <v>43</v>
      </c>
      <c r="Y1198">
        <v>380</v>
      </c>
    </row>
    <row r="1199" spans="23:25" x14ac:dyDescent="0.3">
      <c r="W1199" s="3" t="s">
        <v>271</v>
      </c>
      <c r="X1199">
        <v>43</v>
      </c>
      <c r="Y1199">
        <v>380</v>
      </c>
    </row>
    <row r="1200" spans="23:25" x14ac:dyDescent="0.3">
      <c r="W1200" s="3" t="s">
        <v>271</v>
      </c>
      <c r="X1200">
        <v>43</v>
      </c>
      <c r="Y1200">
        <v>38</v>
      </c>
    </row>
    <row r="1201" spans="23:25" x14ac:dyDescent="0.3">
      <c r="W1201" s="3" t="s">
        <v>271</v>
      </c>
      <c r="X1201">
        <v>43</v>
      </c>
      <c r="Y1201">
        <v>256.5</v>
      </c>
    </row>
    <row r="1202" spans="23:25" x14ac:dyDescent="0.3">
      <c r="W1202" s="3" t="s">
        <v>271</v>
      </c>
      <c r="X1202">
        <v>43</v>
      </c>
      <c r="Y1202">
        <v>342</v>
      </c>
    </row>
    <row r="1203" spans="23:25" x14ac:dyDescent="0.3">
      <c r="W1203" s="3" t="s">
        <v>271</v>
      </c>
      <c r="X1203">
        <v>43</v>
      </c>
      <c r="Y1203">
        <v>142.5</v>
      </c>
    </row>
    <row r="1204" spans="23:25" x14ac:dyDescent="0.3">
      <c r="W1204" s="3" t="s">
        <v>271</v>
      </c>
      <c r="X1204">
        <v>43</v>
      </c>
      <c r="Y1204">
        <v>285</v>
      </c>
    </row>
    <row r="1205" spans="23:25" x14ac:dyDescent="0.3">
      <c r="W1205" s="3" t="s">
        <v>271</v>
      </c>
      <c r="X1205">
        <v>43</v>
      </c>
      <c r="Y1205">
        <v>190</v>
      </c>
    </row>
    <row r="1206" spans="23:25" x14ac:dyDescent="0.3">
      <c r="W1206" s="3" t="s">
        <v>299</v>
      </c>
      <c r="X1206">
        <v>44</v>
      </c>
      <c r="Y1206">
        <v>144</v>
      </c>
    </row>
    <row r="1207" spans="23:25" x14ac:dyDescent="0.3">
      <c r="W1207" s="3" t="s">
        <v>299</v>
      </c>
      <c r="X1207">
        <v>44</v>
      </c>
      <c r="Y1207">
        <v>288</v>
      </c>
    </row>
    <row r="1208" spans="23:25" x14ac:dyDescent="0.3">
      <c r="W1208" s="3" t="s">
        <v>299</v>
      </c>
      <c r="X1208">
        <v>44</v>
      </c>
      <c r="Y1208">
        <v>432</v>
      </c>
    </row>
    <row r="1209" spans="23:25" x14ac:dyDescent="0.3">
      <c r="W1209" s="3" t="s">
        <v>299</v>
      </c>
      <c r="X1209">
        <v>44</v>
      </c>
      <c r="Y1209">
        <v>268.8</v>
      </c>
    </row>
    <row r="1210" spans="23:25" x14ac:dyDescent="0.3">
      <c r="W1210" s="3" t="s">
        <v>299</v>
      </c>
      <c r="X1210">
        <v>44</v>
      </c>
      <c r="Y1210">
        <v>19.2</v>
      </c>
    </row>
    <row r="1211" spans="23:25" x14ac:dyDescent="0.3">
      <c r="W1211" s="3" t="s">
        <v>299</v>
      </c>
      <c r="X1211">
        <v>44</v>
      </c>
      <c r="Y1211">
        <v>192</v>
      </c>
    </row>
    <row r="1212" spans="23:25" x14ac:dyDescent="0.3">
      <c r="W1212" s="3" t="s">
        <v>299</v>
      </c>
      <c r="X1212">
        <v>44</v>
      </c>
      <c r="Y1212">
        <v>48</v>
      </c>
    </row>
    <row r="1213" spans="23:25" x14ac:dyDescent="0.3">
      <c r="W1213" s="3" t="s">
        <v>299</v>
      </c>
      <c r="X1213">
        <v>44</v>
      </c>
      <c r="Y1213">
        <v>96</v>
      </c>
    </row>
    <row r="1214" spans="23:25" x14ac:dyDescent="0.3">
      <c r="W1214" s="3" t="s">
        <v>299</v>
      </c>
      <c r="X1214">
        <v>44</v>
      </c>
      <c r="Y1214">
        <v>192</v>
      </c>
    </row>
    <row r="1215" spans="23:25" x14ac:dyDescent="0.3">
      <c r="W1215" s="3" t="s">
        <v>299</v>
      </c>
      <c r="X1215">
        <v>44</v>
      </c>
      <c r="Y1215">
        <v>48</v>
      </c>
    </row>
    <row r="1216" spans="23:25" x14ac:dyDescent="0.3">
      <c r="W1216" s="3" t="s">
        <v>299</v>
      </c>
      <c r="X1216">
        <v>44</v>
      </c>
      <c r="Y1216">
        <v>108</v>
      </c>
    </row>
    <row r="1217" spans="23:25" x14ac:dyDescent="0.3">
      <c r="W1217" s="3" t="s">
        <v>299</v>
      </c>
      <c r="X1217">
        <v>44</v>
      </c>
      <c r="Y1217">
        <v>24</v>
      </c>
    </row>
    <row r="1218" spans="23:25" x14ac:dyDescent="0.3">
      <c r="W1218" s="3" t="s">
        <v>299</v>
      </c>
      <c r="X1218">
        <v>44</v>
      </c>
      <c r="Y1218">
        <v>252</v>
      </c>
    </row>
    <row r="1219" spans="23:25" x14ac:dyDescent="0.3">
      <c r="W1219" s="3" t="s">
        <v>299</v>
      </c>
      <c r="X1219">
        <v>44</v>
      </c>
      <c r="Y1219">
        <v>540</v>
      </c>
    </row>
    <row r="1220" spans="23:25" x14ac:dyDescent="0.3">
      <c r="W1220" s="3" t="s">
        <v>299</v>
      </c>
      <c r="X1220">
        <v>44</v>
      </c>
      <c r="Y1220">
        <v>720</v>
      </c>
    </row>
    <row r="1221" spans="23:25" x14ac:dyDescent="0.3">
      <c r="W1221" s="3" t="s">
        <v>299</v>
      </c>
      <c r="X1221">
        <v>44</v>
      </c>
      <c r="Y1221">
        <v>216</v>
      </c>
    </row>
    <row r="1222" spans="23:25" x14ac:dyDescent="0.3">
      <c r="W1222" s="3" t="s">
        <v>299</v>
      </c>
      <c r="X1222">
        <v>44</v>
      </c>
      <c r="Y1222">
        <v>288</v>
      </c>
    </row>
    <row r="1223" spans="23:25" x14ac:dyDescent="0.3">
      <c r="W1223" s="3" t="s">
        <v>299</v>
      </c>
      <c r="X1223">
        <v>44</v>
      </c>
      <c r="Y1223">
        <v>336</v>
      </c>
    </row>
    <row r="1224" spans="23:25" x14ac:dyDescent="0.3">
      <c r="W1224" s="3" t="s">
        <v>299</v>
      </c>
      <c r="X1224">
        <v>44</v>
      </c>
      <c r="Y1224">
        <v>420</v>
      </c>
    </row>
    <row r="1225" spans="23:25" x14ac:dyDescent="0.3">
      <c r="W1225" s="3" t="s">
        <v>299</v>
      </c>
      <c r="X1225">
        <v>44</v>
      </c>
      <c r="Y1225">
        <v>252</v>
      </c>
    </row>
    <row r="1226" spans="23:25" x14ac:dyDescent="0.3">
      <c r="W1226" s="3" t="s">
        <v>299</v>
      </c>
      <c r="X1226">
        <v>44</v>
      </c>
      <c r="Y1226">
        <v>180</v>
      </c>
    </row>
    <row r="1227" spans="23:25" x14ac:dyDescent="0.3">
      <c r="W1227" s="3" t="s">
        <v>299</v>
      </c>
      <c r="X1227">
        <v>44</v>
      </c>
      <c r="Y1227">
        <v>108</v>
      </c>
    </row>
    <row r="1228" spans="23:25" x14ac:dyDescent="0.3">
      <c r="W1228" s="3" t="s">
        <v>299</v>
      </c>
      <c r="X1228">
        <v>44</v>
      </c>
      <c r="Y1228">
        <v>240</v>
      </c>
    </row>
    <row r="1229" spans="23:25" x14ac:dyDescent="0.3">
      <c r="W1229" s="3" t="s">
        <v>299</v>
      </c>
      <c r="X1229">
        <v>44</v>
      </c>
      <c r="Y1229">
        <v>300</v>
      </c>
    </row>
    <row r="1230" spans="23:25" x14ac:dyDescent="0.3">
      <c r="W1230" s="3" t="s">
        <v>299</v>
      </c>
      <c r="X1230">
        <v>44</v>
      </c>
      <c r="Y1230">
        <v>36</v>
      </c>
    </row>
    <row r="1231" spans="23:25" x14ac:dyDescent="0.3">
      <c r="W1231" s="3" t="s">
        <v>299</v>
      </c>
      <c r="X1231">
        <v>44</v>
      </c>
      <c r="Y1231">
        <v>360</v>
      </c>
    </row>
    <row r="1232" spans="23:25" x14ac:dyDescent="0.3">
      <c r="W1232" s="3" t="s">
        <v>299</v>
      </c>
      <c r="X1232">
        <v>44</v>
      </c>
      <c r="Y1232">
        <v>36</v>
      </c>
    </row>
    <row r="1233" spans="23:25" x14ac:dyDescent="0.3">
      <c r="W1233" s="3" t="s">
        <v>242</v>
      </c>
      <c r="X1233">
        <v>45</v>
      </c>
      <c r="Y1233">
        <v>121.6</v>
      </c>
    </row>
    <row r="1234" spans="23:25" x14ac:dyDescent="0.3">
      <c r="W1234" s="3" t="s">
        <v>242</v>
      </c>
      <c r="X1234">
        <v>45</v>
      </c>
      <c r="Y1234">
        <v>418</v>
      </c>
    </row>
    <row r="1235" spans="23:25" x14ac:dyDescent="0.3">
      <c r="W1235" s="3" t="s">
        <v>242</v>
      </c>
      <c r="X1235">
        <v>45</v>
      </c>
      <c r="Y1235">
        <v>228</v>
      </c>
    </row>
    <row r="1236" spans="23:25" x14ac:dyDescent="0.3">
      <c r="W1236" s="3" t="s">
        <v>242</v>
      </c>
      <c r="X1236">
        <v>45</v>
      </c>
      <c r="Y1236">
        <v>228</v>
      </c>
    </row>
    <row r="1237" spans="23:25" x14ac:dyDescent="0.3">
      <c r="W1237" s="3" t="s">
        <v>242</v>
      </c>
      <c r="X1237">
        <v>45</v>
      </c>
      <c r="Y1237">
        <v>57</v>
      </c>
    </row>
    <row r="1238" spans="23:25" x14ac:dyDescent="0.3">
      <c r="W1238" s="3" t="s">
        <v>242</v>
      </c>
      <c r="X1238">
        <v>45</v>
      </c>
      <c r="Y1238">
        <v>237.5</v>
      </c>
    </row>
    <row r="1239" spans="23:25" x14ac:dyDescent="0.3">
      <c r="W1239" s="3" t="s">
        <v>242</v>
      </c>
      <c r="X1239">
        <v>45</v>
      </c>
      <c r="Y1239">
        <v>142.5</v>
      </c>
    </row>
    <row r="1240" spans="23:25" x14ac:dyDescent="0.3">
      <c r="W1240" s="3" t="s">
        <v>242</v>
      </c>
      <c r="X1240">
        <v>45</v>
      </c>
      <c r="Y1240">
        <v>57</v>
      </c>
    </row>
    <row r="1241" spans="23:25" x14ac:dyDescent="0.3">
      <c r="W1241" s="3" t="s">
        <v>242</v>
      </c>
      <c r="X1241">
        <v>45</v>
      </c>
      <c r="Y1241">
        <v>95</v>
      </c>
    </row>
    <row r="1242" spans="23:25" x14ac:dyDescent="0.3">
      <c r="W1242" s="3" t="s">
        <v>242</v>
      </c>
      <c r="X1242">
        <v>45</v>
      </c>
      <c r="Y1242">
        <v>380</v>
      </c>
    </row>
    <row r="1243" spans="23:25" x14ac:dyDescent="0.3">
      <c r="W1243" s="3" t="s">
        <v>242</v>
      </c>
      <c r="X1243">
        <v>45</v>
      </c>
      <c r="Y1243">
        <v>142.5</v>
      </c>
    </row>
    <row r="1244" spans="23:25" x14ac:dyDescent="0.3">
      <c r="W1244" s="3" t="s">
        <v>242</v>
      </c>
      <c r="X1244">
        <v>45</v>
      </c>
      <c r="Y1244">
        <v>114</v>
      </c>
    </row>
    <row r="1245" spans="23:25" x14ac:dyDescent="0.3">
      <c r="W1245" s="3" t="s">
        <v>242</v>
      </c>
      <c r="X1245">
        <v>45</v>
      </c>
      <c r="Y1245">
        <v>47.5</v>
      </c>
    </row>
    <row r="1246" spans="23:25" x14ac:dyDescent="0.3">
      <c r="W1246" s="3" t="s">
        <v>242</v>
      </c>
      <c r="X1246">
        <v>45</v>
      </c>
      <c r="Y1246">
        <v>475</v>
      </c>
    </row>
    <row r="1247" spans="23:25" x14ac:dyDescent="0.3">
      <c r="W1247" s="3" t="s">
        <v>242</v>
      </c>
      <c r="X1247">
        <v>45</v>
      </c>
      <c r="Y1247">
        <v>285</v>
      </c>
    </row>
    <row r="1248" spans="23:25" x14ac:dyDescent="0.3">
      <c r="W1248" s="3" t="s">
        <v>242</v>
      </c>
      <c r="X1248">
        <v>45</v>
      </c>
      <c r="Y1248">
        <v>285</v>
      </c>
    </row>
    <row r="1249" spans="23:25" x14ac:dyDescent="0.3">
      <c r="W1249" s="3" t="s">
        <v>242</v>
      </c>
      <c r="X1249">
        <v>45</v>
      </c>
      <c r="Y1249">
        <v>380</v>
      </c>
    </row>
    <row r="1250" spans="23:25" x14ac:dyDescent="0.3">
      <c r="W1250" s="3" t="s">
        <v>242</v>
      </c>
      <c r="X1250">
        <v>45</v>
      </c>
      <c r="Y1250">
        <v>199.5</v>
      </c>
    </row>
    <row r="1251" spans="23:25" x14ac:dyDescent="0.3">
      <c r="W1251" s="3" t="s">
        <v>242</v>
      </c>
      <c r="X1251">
        <v>45</v>
      </c>
      <c r="Y1251">
        <v>47.5</v>
      </c>
    </row>
    <row r="1252" spans="23:25" x14ac:dyDescent="0.3">
      <c r="W1252" s="3" t="s">
        <v>242</v>
      </c>
      <c r="X1252">
        <v>45</v>
      </c>
      <c r="Y1252">
        <v>133</v>
      </c>
    </row>
    <row r="1253" spans="23:25" x14ac:dyDescent="0.3">
      <c r="W1253" s="3" t="s">
        <v>242</v>
      </c>
      <c r="X1253">
        <v>45</v>
      </c>
      <c r="Y1253">
        <v>285</v>
      </c>
    </row>
    <row r="1254" spans="23:25" x14ac:dyDescent="0.3">
      <c r="W1254" s="3" t="s">
        <v>248</v>
      </c>
      <c r="X1254">
        <v>46</v>
      </c>
      <c r="Y1254">
        <v>714</v>
      </c>
    </row>
    <row r="1255" spans="23:25" x14ac:dyDescent="0.3">
      <c r="W1255" s="3" t="s">
        <v>248</v>
      </c>
      <c r="X1255">
        <v>46</v>
      </c>
      <c r="Y1255">
        <v>153</v>
      </c>
    </row>
    <row r="1256" spans="23:25" x14ac:dyDescent="0.3">
      <c r="W1256" s="3" t="s">
        <v>248</v>
      </c>
      <c r="X1256">
        <v>46</v>
      </c>
      <c r="Y1256">
        <v>191.25</v>
      </c>
    </row>
    <row r="1257" spans="23:25" x14ac:dyDescent="0.3">
      <c r="W1257" s="3" t="s">
        <v>248</v>
      </c>
      <c r="X1257">
        <v>46</v>
      </c>
      <c r="Y1257">
        <v>76.5</v>
      </c>
    </row>
    <row r="1258" spans="23:25" x14ac:dyDescent="0.3">
      <c r="W1258" s="3" t="s">
        <v>248</v>
      </c>
      <c r="X1258">
        <v>46</v>
      </c>
      <c r="Y1258">
        <v>306</v>
      </c>
    </row>
    <row r="1259" spans="23:25" x14ac:dyDescent="0.3">
      <c r="W1259" s="3" t="s">
        <v>248</v>
      </c>
      <c r="X1259">
        <v>46</v>
      </c>
      <c r="Y1259">
        <v>102</v>
      </c>
    </row>
    <row r="1260" spans="23:25" x14ac:dyDescent="0.3">
      <c r="W1260" s="3" t="s">
        <v>286</v>
      </c>
      <c r="X1260">
        <v>47</v>
      </c>
      <c r="Y1260">
        <v>640</v>
      </c>
    </row>
    <row r="1261" spans="23:25" x14ac:dyDescent="0.3">
      <c r="W1261" s="3" t="s">
        <v>286</v>
      </c>
      <c r="X1261">
        <v>47</v>
      </c>
      <c r="Y1261">
        <v>240</v>
      </c>
    </row>
    <row r="1262" spans="23:25" x14ac:dyDescent="0.3">
      <c r="W1262" s="3" t="s">
        <v>286</v>
      </c>
      <c r="X1262">
        <v>47</v>
      </c>
      <c r="Y1262">
        <v>480</v>
      </c>
    </row>
    <row r="1263" spans="23:25" x14ac:dyDescent="0.3">
      <c r="W1263" s="3" t="s">
        <v>286</v>
      </c>
      <c r="X1263">
        <v>47</v>
      </c>
      <c r="Y1263">
        <v>560</v>
      </c>
    </row>
    <row r="1264" spans="23:25" x14ac:dyDescent="0.3">
      <c r="W1264" s="3" t="s">
        <v>286</v>
      </c>
      <c r="X1264">
        <v>47</v>
      </c>
      <c r="Y1264">
        <v>480</v>
      </c>
    </row>
    <row r="1265" spans="23:25" x14ac:dyDescent="0.3">
      <c r="W1265" s="3" t="s">
        <v>286</v>
      </c>
      <c r="X1265">
        <v>47</v>
      </c>
      <c r="Y1265">
        <v>480</v>
      </c>
    </row>
    <row r="1266" spans="23:25" x14ac:dyDescent="0.3">
      <c r="W1266" s="3" t="s">
        <v>286</v>
      </c>
      <c r="X1266">
        <v>47</v>
      </c>
      <c r="Y1266">
        <v>336</v>
      </c>
    </row>
    <row r="1267" spans="23:25" x14ac:dyDescent="0.3">
      <c r="W1267" s="3" t="s">
        <v>286</v>
      </c>
      <c r="X1267">
        <v>47</v>
      </c>
      <c r="Y1267">
        <v>384</v>
      </c>
    </row>
    <row r="1268" spans="23:25" x14ac:dyDescent="0.3">
      <c r="W1268" s="3" t="s">
        <v>286</v>
      </c>
      <c r="X1268">
        <v>47</v>
      </c>
      <c r="Y1268">
        <v>500</v>
      </c>
    </row>
    <row r="1269" spans="23:25" x14ac:dyDescent="0.3">
      <c r="W1269" s="3" t="s">
        <v>286</v>
      </c>
      <c r="X1269">
        <v>47</v>
      </c>
      <c r="Y1269">
        <v>120</v>
      </c>
    </row>
    <row r="1270" spans="23:25" x14ac:dyDescent="0.3">
      <c r="W1270" s="3" t="s">
        <v>286</v>
      </c>
      <c r="X1270">
        <v>47</v>
      </c>
      <c r="Y1270">
        <v>500</v>
      </c>
    </row>
    <row r="1271" spans="23:25" x14ac:dyDescent="0.3">
      <c r="W1271" s="3" t="s">
        <v>286</v>
      </c>
      <c r="X1271">
        <v>47</v>
      </c>
      <c r="Y1271">
        <v>360</v>
      </c>
    </row>
    <row r="1272" spans="23:25" x14ac:dyDescent="0.3">
      <c r="W1272" s="3" t="s">
        <v>286</v>
      </c>
      <c r="X1272">
        <v>47</v>
      </c>
      <c r="Y1272">
        <v>80</v>
      </c>
    </row>
    <row r="1273" spans="23:25" x14ac:dyDescent="0.3">
      <c r="W1273" s="3" t="s">
        <v>286</v>
      </c>
      <c r="X1273">
        <v>47</v>
      </c>
      <c r="Y1273">
        <v>840</v>
      </c>
    </row>
    <row r="1274" spans="23:25" x14ac:dyDescent="0.3">
      <c r="W1274" s="3" t="s">
        <v>286</v>
      </c>
      <c r="X1274">
        <v>47</v>
      </c>
      <c r="Y1274">
        <v>300</v>
      </c>
    </row>
    <row r="1275" spans="23:25" x14ac:dyDescent="0.3">
      <c r="W1275" s="3" t="s">
        <v>286</v>
      </c>
      <c r="X1275">
        <v>47</v>
      </c>
      <c r="Y1275">
        <v>400</v>
      </c>
    </row>
    <row r="1276" spans="23:25" x14ac:dyDescent="0.3">
      <c r="W1276" s="3" t="s">
        <v>286</v>
      </c>
      <c r="X1276">
        <v>47</v>
      </c>
      <c r="Y1276">
        <v>200</v>
      </c>
    </row>
    <row r="1277" spans="23:25" x14ac:dyDescent="0.3">
      <c r="W1277" s="3" t="s">
        <v>286</v>
      </c>
      <c r="X1277">
        <v>47</v>
      </c>
      <c r="Y1277">
        <v>560</v>
      </c>
    </row>
    <row r="1278" spans="23:25" x14ac:dyDescent="0.3">
      <c r="W1278" s="3" t="s">
        <v>286</v>
      </c>
      <c r="X1278">
        <v>47</v>
      </c>
      <c r="Y1278">
        <v>800</v>
      </c>
    </row>
    <row r="1279" spans="23:25" x14ac:dyDescent="0.3">
      <c r="W1279" s="3" t="s">
        <v>286</v>
      </c>
      <c r="X1279">
        <v>47</v>
      </c>
      <c r="Y1279">
        <v>40</v>
      </c>
    </row>
    <row r="1280" spans="23:25" x14ac:dyDescent="0.3">
      <c r="W1280" s="3" t="s">
        <v>286</v>
      </c>
      <c r="X1280">
        <v>47</v>
      </c>
      <c r="Y1280">
        <v>1200</v>
      </c>
    </row>
    <row r="1281" spans="23:25" x14ac:dyDescent="0.3">
      <c r="W1281" s="3" t="s">
        <v>252</v>
      </c>
      <c r="X1281">
        <v>48</v>
      </c>
      <c r="Y1281">
        <v>195</v>
      </c>
    </row>
    <row r="1282" spans="23:25" x14ac:dyDescent="0.3">
      <c r="W1282" s="3" t="s">
        <v>252</v>
      </c>
      <c r="X1282">
        <v>48</v>
      </c>
      <c r="Y1282">
        <v>195</v>
      </c>
    </row>
    <row r="1283" spans="23:25" x14ac:dyDescent="0.3">
      <c r="W1283" s="3" t="s">
        <v>252</v>
      </c>
      <c r="X1283">
        <v>48</v>
      </c>
      <c r="Y1283">
        <v>520</v>
      </c>
    </row>
    <row r="1284" spans="23:25" x14ac:dyDescent="0.3">
      <c r="W1284" s="3" t="s">
        <v>252</v>
      </c>
      <c r="X1284">
        <v>48</v>
      </c>
      <c r="Y1284">
        <v>325</v>
      </c>
    </row>
    <row r="1285" spans="23:25" x14ac:dyDescent="0.3">
      <c r="W1285" s="3" t="s">
        <v>252</v>
      </c>
      <c r="X1285">
        <v>48</v>
      </c>
      <c r="Y1285">
        <v>406.25</v>
      </c>
    </row>
    <row r="1286" spans="23:25" x14ac:dyDescent="0.3">
      <c r="W1286" s="3" t="s">
        <v>252</v>
      </c>
      <c r="X1286">
        <v>48</v>
      </c>
      <c r="Y1286">
        <v>650</v>
      </c>
    </row>
    <row r="1287" spans="23:25" x14ac:dyDescent="0.3">
      <c r="W1287" s="3" t="s">
        <v>252</v>
      </c>
      <c r="X1287">
        <v>48</v>
      </c>
      <c r="Y1287">
        <v>325</v>
      </c>
    </row>
    <row r="1288" spans="23:25" x14ac:dyDescent="0.3">
      <c r="W1288" s="3" t="s">
        <v>252</v>
      </c>
      <c r="X1288">
        <v>48</v>
      </c>
      <c r="Y1288">
        <v>390</v>
      </c>
    </row>
    <row r="1289" spans="23:25" x14ac:dyDescent="0.3">
      <c r="W1289" s="3" t="s">
        <v>252</v>
      </c>
      <c r="X1289">
        <v>48</v>
      </c>
      <c r="Y1289">
        <v>146.25</v>
      </c>
    </row>
    <row r="1290" spans="23:25" x14ac:dyDescent="0.3">
      <c r="W1290" s="3" t="s">
        <v>252</v>
      </c>
      <c r="X1290">
        <v>48</v>
      </c>
      <c r="Y1290">
        <v>357.5</v>
      </c>
    </row>
    <row r="1291" spans="23:25" x14ac:dyDescent="0.3">
      <c r="W1291" s="3" t="s">
        <v>305</v>
      </c>
      <c r="X1291">
        <v>49</v>
      </c>
      <c r="Y1291">
        <v>1696</v>
      </c>
    </row>
    <row r="1292" spans="23:25" x14ac:dyDescent="0.3">
      <c r="W1292" s="3" t="s">
        <v>305</v>
      </c>
      <c r="X1292">
        <v>49</v>
      </c>
      <c r="Y1292">
        <v>1484</v>
      </c>
    </row>
    <row r="1293" spans="23:25" x14ac:dyDescent="0.3">
      <c r="W1293" s="3" t="s">
        <v>305</v>
      </c>
      <c r="X1293">
        <v>49</v>
      </c>
      <c r="Y1293">
        <v>84.8</v>
      </c>
    </row>
    <row r="1294" spans="23:25" x14ac:dyDescent="0.3">
      <c r="W1294" s="3" t="s">
        <v>305</v>
      </c>
      <c r="X1294">
        <v>49</v>
      </c>
      <c r="Y1294">
        <v>2035.2</v>
      </c>
    </row>
    <row r="1295" spans="23:25" x14ac:dyDescent="0.3">
      <c r="W1295" s="3" t="s">
        <v>305</v>
      </c>
      <c r="X1295">
        <v>49</v>
      </c>
      <c r="Y1295">
        <v>848</v>
      </c>
    </row>
    <row r="1296" spans="23:25" x14ac:dyDescent="0.3">
      <c r="W1296" s="3" t="s">
        <v>305</v>
      </c>
      <c r="X1296">
        <v>49</v>
      </c>
      <c r="Y1296">
        <v>763.2</v>
      </c>
    </row>
    <row r="1297" spans="23:25" x14ac:dyDescent="0.3">
      <c r="W1297" s="3" t="s">
        <v>305</v>
      </c>
      <c r="X1297">
        <v>49</v>
      </c>
      <c r="Y1297">
        <v>763.2</v>
      </c>
    </row>
    <row r="1298" spans="23:25" x14ac:dyDescent="0.3">
      <c r="W1298" s="3" t="s">
        <v>305</v>
      </c>
      <c r="X1298">
        <v>49</v>
      </c>
      <c r="Y1298">
        <v>127.2</v>
      </c>
    </row>
    <row r="1299" spans="23:25" x14ac:dyDescent="0.3">
      <c r="W1299" s="3" t="s">
        <v>305</v>
      </c>
      <c r="X1299">
        <v>49</v>
      </c>
      <c r="Y1299">
        <v>1060</v>
      </c>
    </row>
    <row r="1300" spans="23:25" x14ac:dyDescent="0.3">
      <c r="W1300" s="3" t="s">
        <v>305</v>
      </c>
      <c r="X1300">
        <v>49</v>
      </c>
      <c r="Y1300">
        <v>318</v>
      </c>
    </row>
    <row r="1301" spans="23:25" x14ac:dyDescent="0.3">
      <c r="W1301" s="3" t="s">
        <v>305</v>
      </c>
      <c r="X1301">
        <v>49</v>
      </c>
      <c r="Y1301">
        <v>2544</v>
      </c>
    </row>
    <row r="1302" spans="23:25" x14ac:dyDescent="0.3">
      <c r="W1302" s="3" t="s">
        <v>305</v>
      </c>
      <c r="X1302">
        <v>49</v>
      </c>
      <c r="Y1302">
        <v>1060</v>
      </c>
    </row>
    <row r="1303" spans="23:25" x14ac:dyDescent="0.3">
      <c r="W1303" s="3" t="s">
        <v>305</v>
      </c>
      <c r="X1303">
        <v>49</v>
      </c>
      <c r="Y1303">
        <v>1060</v>
      </c>
    </row>
    <row r="1304" spans="23:25" x14ac:dyDescent="0.3">
      <c r="W1304" s="3" t="s">
        <v>305</v>
      </c>
      <c r="X1304">
        <v>49</v>
      </c>
      <c r="Y1304">
        <v>2650</v>
      </c>
    </row>
    <row r="1305" spans="23:25" x14ac:dyDescent="0.3">
      <c r="W1305" s="3" t="s">
        <v>305</v>
      </c>
      <c r="X1305">
        <v>49</v>
      </c>
      <c r="Y1305">
        <v>159</v>
      </c>
    </row>
    <row r="1306" spans="23:25" x14ac:dyDescent="0.3">
      <c r="W1306" s="3" t="s">
        <v>305</v>
      </c>
      <c r="X1306">
        <v>49</v>
      </c>
      <c r="Y1306">
        <v>795</v>
      </c>
    </row>
    <row r="1307" spans="23:25" x14ac:dyDescent="0.3">
      <c r="W1307" s="3" t="s">
        <v>305</v>
      </c>
      <c r="X1307">
        <v>49</v>
      </c>
      <c r="Y1307">
        <v>1060</v>
      </c>
    </row>
    <row r="1308" spans="23:25" x14ac:dyDescent="0.3">
      <c r="W1308" s="3" t="s">
        <v>305</v>
      </c>
      <c r="X1308">
        <v>49</v>
      </c>
      <c r="Y1308">
        <v>1060</v>
      </c>
    </row>
    <row r="1309" spans="23:25" x14ac:dyDescent="0.3">
      <c r="W1309" s="3" t="s">
        <v>305</v>
      </c>
      <c r="X1309">
        <v>49</v>
      </c>
      <c r="Y1309">
        <v>1484</v>
      </c>
    </row>
    <row r="1310" spans="23:25" x14ac:dyDescent="0.3">
      <c r="W1310" s="3" t="s">
        <v>305</v>
      </c>
      <c r="X1310">
        <v>49</v>
      </c>
      <c r="Y1310">
        <v>371</v>
      </c>
    </row>
    <row r="1311" spans="23:25" x14ac:dyDescent="0.3">
      <c r="W1311" s="3" t="s">
        <v>305</v>
      </c>
      <c r="X1311">
        <v>49</v>
      </c>
      <c r="Y1311">
        <v>1590</v>
      </c>
    </row>
    <row r="1312" spans="23:25" x14ac:dyDescent="0.3">
      <c r="W1312" s="3" t="s">
        <v>305</v>
      </c>
      <c r="X1312">
        <v>49</v>
      </c>
      <c r="Y1312">
        <v>1484</v>
      </c>
    </row>
    <row r="1313" spans="23:25" x14ac:dyDescent="0.3">
      <c r="W1313" s="3" t="s">
        <v>305</v>
      </c>
      <c r="X1313">
        <v>49</v>
      </c>
      <c r="Y1313">
        <v>6360</v>
      </c>
    </row>
    <row r="1314" spans="23:25" x14ac:dyDescent="0.3">
      <c r="W1314" s="3" t="s">
        <v>305</v>
      </c>
      <c r="X1314">
        <v>49</v>
      </c>
      <c r="Y1314">
        <v>530</v>
      </c>
    </row>
    <row r="1315" spans="23:25" x14ac:dyDescent="0.3">
      <c r="W1315" s="3" t="s">
        <v>305</v>
      </c>
      <c r="X1315">
        <v>49</v>
      </c>
      <c r="Y1315">
        <v>1590</v>
      </c>
    </row>
    <row r="1316" spans="23:25" x14ac:dyDescent="0.3">
      <c r="W1316" s="3" t="s">
        <v>305</v>
      </c>
      <c r="X1316">
        <v>49</v>
      </c>
      <c r="Y1316">
        <v>318</v>
      </c>
    </row>
    <row r="1317" spans="23:25" x14ac:dyDescent="0.3">
      <c r="W1317" s="3" t="s">
        <v>305</v>
      </c>
      <c r="X1317">
        <v>49</v>
      </c>
      <c r="Y1317">
        <v>212</v>
      </c>
    </row>
    <row r="1318" spans="23:25" x14ac:dyDescent="0.3">
      <c r="W1318" s="3" t="s">
        <v>305</v>
      </c>
      <c r="X1318">
        <v>49</v>
      </c>
      <c r="Y1318">
        <v>159</v>
      </c>
    </row>
    <row r="1319" spans="23:25" x14ac:dyDescent="0.3">
      <c r="W1319" s="3" t="s">
        <v>305</v>
      </c>
      <c r="X1319">
        <v>49</v>
      </c>
      <c r="Y1319">
        <v>106</v>
      </c>
    </row>
    <row r="1320" spans="23:25" x14ac:dyDescent="0.3">
      <c r="W1320" s="3" t="s">
        <v>305</v>
      </c>
      <c r="X1320">
        <v>49</v>
      </c>
      <c r="Y1320">
        <v>2120</v>
      </c>
    </row>
    <row r="1321" spans="23:25" x14ac:dyDescent="0.3">
      <c r="W1321" s="3" t="s">
        <v>305</v>
      </c>
      <c r="X1321">
        <v>49</v>
      </c>
      <c r="Y1321">
        <v>424</v>
      </c>
    </row>
    <row r="1322" spans="23:25" x14ac:dyDescent="0.3">
      <c r="W1322" s="3" t="s">
        <v>305</v>
      </c>
      <c r="X1322">
        <v>49</v>
      </c>
      <c r="Y1322">
        <v>848</v>
      </c>
    </row>
    <row r="1323" spans="23:25" x14ac:dyDescent="0.3">
      <c r="W1323" s="3" t="s">
        <v>305</v>
      </c>
      <c r="X1323">
        <v>49</v>
      </c>
      <c r="Y1323">
        <v>530</v>
      </c>
    </row>
    <row r="1324" spans="23:25" x14ac:dyDescent="0.3">
      <c r="W1324" s="3" t="s">
        <v>305</v>
      </c>
      <c r="X1324">
        <v>49</v>
      </c>
      <c r="Y1324">
        <v>1060</v>
      </c>
    </row>
    <row r="1325" spans="23:25" x14ac:dyDescent="0.3">
      <c r="W1325" s="3" t="s">
        <v>305</v>
      </c>
      <c r="X1325">
        <v>49</v>
      </c>
      <c r="Y1325">
        <v>795</v>
      </c>
    </row>
    <row r="1326" spans="23:25" x14ac:dyDescent="0.3">
      <c r="W1326" s="3" t="s">
        <v>305</v>
      </c>
      <c r="X1326">
        <v>49</v>
      </c>
      <c r="Y1326">
        <v>2332</v>
      </c>
    </row>
    <row r="1327" spans="23:25" x14ac:dyDescent="0.3">
      <c r="W1327" s="3" t="s">
        <v>305</v>
      </c>
      <c r="X1327">
        <v>49</v>
      </c>
      <c r="Y1327">
        <v>530</v>
      </c>
    </row>
    <row r="1328" spans="23:25" x14ac:dyDescent="0.3">
      <c r="W1328" s="3" t="s">
        <v>305</v>
      </c>
      <c r="X1328">
        <v>49</v>
      </c>
      <c r="Y1328">
        <v>1272</v>
      </c>
    </row>
    <row r="1329" spans="23:25" x14ac:dyDescent="0.3">
      <c r="W1329" s="3" t="s">
        <v>305</v>
      </c>
      <c r="X1329">
        <v>49</v>
      </c>
      <c r="Y1329">
        <v>1060</v>
      </c>
    </row>
    <row r="1330" spans="23:25" x14ac:dyDescent="0.3">
      <c r="W1330" s="3" t="s">
        <v>266</v>
      </c>
      <c r="X1330">
        <v>50</v>
      </c>
      <c r="Y1330">
        <v>112</v>
      </c>
    </row>
    <row r="1331" spans="23:25" x14ac:dyDescent="0.3">
      <c r="W1331" s="3" t="s">
        <v>266</v>
      </c>
      <c r="X1331">
        <v>50</v>
      </c>
      <c r="Y1331">
        <v>44.8</v>
      </c>
    </row>
    <row r="1332" spans="23:25" x14ac:dyDescent="0.3">
      <c r="W1332" s="3" t="s">
        <v>266</v>
      </c>
      <c r="X1332">
        <v>50</v>
      </c>
      <c r="Y1332">
        <v>112</v>
      </c>
    </row>
    <row r="1333" spans="23:25" x14ac:dyDescent="0.3">
      <c r="W1333" s="3" t="s">
        <v>266</v>
      </c>
      <c r="X1333">
        <v>50</v>
      </c>
      <c r="Y1333">
        <v>84</v>
      </c>
    </row>
    <row r="1334" spans="23:25" x14ac:dyDescent="0.3">
      <c r="W1334" s="3" t="s">
        <v>266</v>
      </c>
      <c r="X1334">
        <v>50</v>
      </c>
      <c r="Y1334">
        <v>112</v>
      </c>
    </row>
    <row r="1335" spans="23:25" x14ac:dyDescent="0.3">
      <c r="W1335" s="3" t="s">
        <v>266</v>
      </c>
      <c r="X1335">
        <v>50</v>
      </c>
      <c r="Y1335">
        <v>42</v>
      </c>
    </row>
    <row r="1336" spans="23:25" x14ac:dyDescent="0.3">
      <c r="W1336" s="3" t="s">
        <v>266</v>
      </c>
      <c r="X1336">
        <v>50</v>
      </c>
      <c r="Y1336">
        <v>210</v>
      </c>
    </row>
    <row r="1337" spans="23:25" x14ac:dyDescent="0.3">
      <c r="W1337" s="3" t="s">
        <v>266</v>
      </c>
      <c r="X1337">
        <v>50</v>
      </c>
      <c r="Y1337">
        <v>490</v>
      </c>
    </row>
    <row r="1338" spans="23:25" x14ac:dyDescent="0.3">
      <c r="W1338" s="3" t="s">
        <v>266</v>
      </c>
      <c r="X1338">
        <v>50</v>
      </c>
      <c r="Y1338">
        <v>28</v>
      </c>
    </row>
    <row r="1339" spans="23:25" x14ac:dyDescent="0.3">
      <c r="W1339" s="3" t="s">
        <v>266</v>
      </c>
      <c r="X1339">
        <v>50</v>
      </c>
      <c r="Y1339">
        <v>168</v>
      </c>
    </row>
    <row r="1340" spans="23:25" x14ac:dyDescent="0.3">
      <c r="W1340" s="3" t="s">
        <v>266</v>
      </c>
      <c r="X1340">
        <v>50</v>
      </c>
      <c r="Y1340">
        <v>35</v>
      </c>
    </row>
    <row r="1341" spans="23:25" x14ac:dyDescent="0.3">
      <c r="W1341" s="3" t="s">
        <v>266</v>
      </c>
      <c r="X1341">
        <v>50</v>
      </c>
      <c r="Y1341">
        <v>63</v>
      </c>
    </row>
    <row r="1342" spans="23:25" x14ac:dyDescent="0.3">
      <c r="W1342" s="3" t="s">
        <v>266</v>
      </c>
      <c r="X1342">
        <v>50</v>
      </c>
      <c r="Y1342">
        <v>28</v>
      </c>
    </row>
    <row r="1343" spans="23:25" x14ac:dyDescent="0.3">
      <c r="W1343" s="3" t="s">
        <v>266</v>
      </c>
      <c r="X1343">
        <v>50</v>
      </c>
      <c r="Y1343">
        <v>175</v>
      </c>
    </row>
    <row r="1344" spans="23:25" x14ac:dyDescent="0.3">
      <c r="W1344" s="3" t="s">
        <v>266</v>
      </c>
      <c r="X1344">
        <v>50</v>
      </c>
      <c r="Y1344">
        <v>126</v>
      </c>
    </row>
    <row r="1345" spans="23:25" x14ac:dyDescent="0.3">
      <c r="W1345" s="3" t="s">
        <v>266</v>
      </c>
      <c r="X1345">
        <v>50</v>
      </c>
      <c r="Y1345">
        <v>420</v>
      </c>
    </row>
    <row r="1346" spans="23:25" x14ac:dyDescent="0.3">
      <c r="W1346" s="3" t="s">
        <v>266</v>
      </c>
      <c r="X1346">
        <v>50</v>
      </c>
      <c r="Y1346">
        <v>105</v>
      </c>
    </row>
    <row r="1347" spans="23:25" x14ac:dyDescent="0.3">
      <c r="W1347" s="3" t="s">
        <v>266</v>
      </c>
      <c r="X1347">
        <v>50</v>
      </c>
      <c r="Y1347">
        <v>56</v>
      </c>
    </row>
    <row r="1348" spans="23:25" x14ac:dyDescent="0.3">
      <c r="W1348" s="3" t="s">
        <v>266</v>
      </c>
      <c r="X1348">
        <v>50</v>
      </c>
      <c r="Y1348">
        <v>140</v>
      </c>
    </row>
    <row r="1349" spans="23:25" x14ac:dyDescent="0.3">
      <c r="W1349" s="3" t="s">
        <v>266</v>
      </c>
      <c r="X1349">
        <v>50</v>
      </c>
      <c r="Y1349">
        <v>56</v>
      </c>
    </row>
    <row r="1350" spans="23:25" x14ac:dyDescent="0.3">
      <c r="W1350" s="3" t="s">
        <v>266</v>
      </c>
      <c r="X1350">
        <v>50</v>
      </c>
      <c r="Y1350">
        <v>98</v>
      </c>
    </row>
    <row r="1351" spans="23:25" x14ac:dyDescent="0.3">
      <c r="W1351" s="3" t="s">
        <v>266</v>
      </c>
      <c r="X1351">
        <v>50</v>
      </c>
      <c r="Y1351">
        <v>84</v>
      </c>
    </row>
    <row r="1352" spans="23:25" x14ac:dyDescent="0.3">
      <c r="W1352" s="3" t="s">
        <v>266</v>
      </c>
      <c r="X1352">
        <v>50</v>
      </c>
      <c r="Y1352">
        <v>35</v>
      </c>
    </row>
    <row r="1353" spans="23:25" x14ac:dyDescent="0.3">
      <c r="W1353" s="3" t="s">
        <v>266</v>
      </c>
      <c r="X1353">
        <v>50</v>
      </c>
      <c r="Y1353">
        <v>42</v>
      </c>
    </row>
    <row r="1354" spans="23:25" x14ac:dyDescent="0.3">
      <c r="W1354" s="3" t="s">
        <v>266</v>
      </c>
      <c r="X1354">
        <v>50</v>
      </c>
      <c r="Y1354">
        <v>280</v>
      </c>
    </row>
    <row r="1355" spans="23:25" x14ac:dyDescent="0.3">
      <c r="W1355" s="3" t="s">
        <v>266</v>
      </c>
      <c r="X1355">
        <v>50</v>
      </c>
      <c r="Y1355">
        <v>140</v>
      </c>
    </row>
    <row r="1356" spans="23:25" x14ac:dyDescent="0.3">
      <c r="W1356" s="3" t="s">
        <v>266</v>
      </c>
      <c r="X1356">
        <v>50</v>
      </c>
      <c r="Y1356">
        <v>70</v>
      </c>
    </row>
    <row r="1357" spans="23:25" x14ac:dyDescent="0.3">
      <c r="W1357" s="3" t="s">
        <v>266</v>
      </c>
      <c r="X1357">
        <v>50</v>
      </c>
      <c r="Y1357">
        <v>14</v>
      </c>
    </row>
    <row r="1358" spans="23:25" x14ac:dyDescent="0.3">
      <c r="W1358" s="3" t="s">
        <v>266</v>
      </c>
      <c r="X1358">
        <v>50</v>
      </c>
      <c r="Y1358">
        <v>14</v>
      </c>
    </row>
    <row r="1359" spans="23:25" x14ac:dyDescent="0.3">
      <c r="W1359" s="3" t="s">
        <v>302</v>
      </c>
      <c r="X1359">
        <v>51</v>
      </c>
      <c r="Y1359">
        <v>393</v>
      </c>
    </row>
    <row r="1360" spans="23:25" x14ac:dyDescent="0.3">
      <c r="W1360" s="3" t="s">
        <v>302</v>
      </c>
      <c r="X1360">
        <v>51</v>
      </c>
      <c r="Y1360">
        <v>943.2</v>
      </c>
    </row>
    <row r="1361" spans="23:25" x14ac:dyDescent="0.3">
      <c r="W1361" s="3" t="s">
        <v>302</v>
      </c>
      <c r="X1361">
        <v>51</v>
      </c>
      <c r="Y1361">
        <v>262</v>
      </c>
    </row>
    <row r="1362" spans="23:25" x14ac:dyDescent="0.3">
      <c r="W1362" s="3" t="s">
        <v>302</v>
      </c>
      <c r="X1362">
        <v>51</v>
      </c>
      <c r="Y1362">
        <v>524</v>
      </c>
    </row>
    <row r="1363" spans="23:25" x14ac:dyDescent="0.3">
      <c r="W1363" s="3" t="s">
        <v>302</v>
      </c>
      <c r="X1363">
        <v>51</v>
      </c>
      <c r="Y1363">
        <v>524</v>
      </c>
    </row>
    <row r="1364" spans="23:25" x14ac:dyDescent="0.3">
      <c r="W1364" s="3" t="s">
        <v>302</v>
      </c>
      <c r="X1364">
        <v>51</v>
      </c>
      <c r="Y1364">
        <v>1048</v>
      </c>
    </row>
    <row r="1365" spans="23:25" x14ac:dyDescent="0.3">
      <c r="W1365" s="3" t="s">
        <v>302</v>
      </c>
      <c r="X1365">
        <v>51</v>
      </c>
      <c r="Y1365">
        <v>1834</v>
      </c>
    </row>
    <row r="1366" spans="23:25" x14ac:dyDescent="0.3">
      <c r="W1366" s="3" t="s">
        <v>302</v>
      </c>
      <c r="X1366">
        <v>51</v>
      </c>
      <c r="Y1366">
        <v>262</v>
      </c>
    </row>
    <row r="1367" spans="23:25" x14ac:dyDescent="0.3">
      <c r="W1367" s="3" t="s">
        <v>302</v>
      </c>
      <c r="X1367">
        <v>51</v>
      </c>
      <c r="Y1367">
        <v>393</v>
      </c>
    </row>
    <row r="1368" spans="23:25" x14ac:dyDescent="0.3">
      <c r="W1368" s="3" t="s">
        <v>302</v>
      </c>
      <c r="X1368">
        <v>51</v>
      </c>
      <c r="Y1368">
        <v>393</v>
      </c>
    </row>
    <row r="1369" spans="23:25" x14ac:dyDescent="0.3">
      <c r="W1369" s="3" t="s">
        <v>302</v>
      </c>
      <c r="X1369">
        <v>51</v>
      </c>
      <c r="Y1369">
        <v>1310</v>
      </c>
    </row>
    <row r="1370" spans="23:25" x14ac:dyDescent="0.3">
      <c r="W1370" s="3" t="s">
        <v>302</v>
      </c>
      <c r="X1370">
        <v>51</v>
      </c>
      <c r="Y1370">
        <v>733.6</v>
      </c>
    </row>
    <row r="1371" spans="23:25" x14ac:dyDescent="0.3">
      <c r="W1371" s="3" t="s">
        <v>302</v>
      </c>
      <c r="X1371">
        <v>51</v>
      </c>
      <c r="Y1371">
        <v>196.8</v>
      </c>
    </row>
    <row r="1372" spans="23:25" x14ac:dyDescent="0.3">
      <c r="W1372" s="3" t="s">
        <v>302</v>
      </c>
      <c r="X1372">
        <v>51</v>
      </c>
      <c r="Y1372">
        <v>328</v>
      </c>
    </row>
    <row r="1373" spans="23:25" x14ac:dyDescent="0.3">
      <c r="W1373" s="3" t="s">
        <v>302</v>
      </c>
      <c r="X1373">
        <v>51</v>
      </c>
      <c r="Y1373">
        <v>164</v>
      </c>
    </row>
    <row r="1374" spans="23:25" x14ac:dyDescent="0.3">
      <c r="W1374" s="3" t="s">
        <v>302</v>
      </c>
      <c r="X1374">
        <v>51</v>
      </c>
      <c r="Y1374">
        <v>590.4</v>
      </c>
    </row>
    <row r="1375" spans="23:25" x14ac:dyDescent="0.3">
      <c r="W1375" s="3" t="s">
        <v>302</v>
      </c>
      <c r="X1375">
        <v>51</v>
      </c>
      <c r="Y1375">
        <v>820</v>
      </c>
    </row>
    <row r="1376" spans="23:25" x14ac:dyDescent="0.3">
      <c r="W1376" s="3" t="s">
        <v>302</v>
      </c>
      <c r="X1376">
        <v>51</v>
      </c>
      <c r="Y1376">
        <v>393.6</v>
      </c>
    </row>
    <row r="1377" spans="23:25" x14ac:dyDescent="0.3">
      <c r="W1377" s="3" t="s">
        <v>302</v>
      </c>
      <c r="X1377">
        <v>51</v>
      </c>
      <c r="Y1377">
        <v>820</v>
      </c>
    </row>
    <row r="1378" spans="23:25" x14ac:dyDescent="0.3">
      <c r="W1378" s="3" t="s">
        <v>302</v>
      </c>
      <c r="X1378">
        <v>51</v>
      </c>
      <c r="Y1378">
        <v>328</v>
      </c>
    </row>
    <row r="1379" spans="23:25" x14ac:dyDescent="0.3">
      <c r="W1379" s="3" t="s">
        <v>302</v>
      </c>
      <c r="X1379">
        <v>51</v>
      </c>
      <c r="Y1379">
        <v>3936</v>
      </c>
    </row>
    <row r="1380" spans="23:25" x14ac:dyDescent="0.3">
      <c r="W1380" s="3" t="s">
        <v>302</v>
      </c>
      <c r="X1380">
        <v>51</v>
      </c>
      <c r="Y1380">
        <v>98.4</v>
      </c>
    </row>
    <row r="1381" spans="23:25" x14ac:dyDescent="0.3">
      <c r="W1381" s="3" t="s">
        <v>302</v>
      </c>
      <c r="X1381">
        <v>51</v>
      </c>
      <c r="Y1381">
        <v>656</v>
      </c>
    </row>
    <row r="1382" spans="23:25" x14ac:dyDescent="0.3">
      <c r="W1382" s="3" t="s">
        <v>302</v>
      </c>
      <c r="X1382">
        <v>51</v>
      </c>
      <c r="Y1382">
        <v>295.2</v>
      </c>
    </row>
    <row r="1383" spans="23:25" x14ac:dyDescent="0.3">
      <c r="W1383" s="3" t="s">
        <v>302</v>
      </c>
      <c r="X1383">
        <v>51</v>
      </c>
      <c r="Y1383">
        <v>98.4</v>
      </c>
    </row>
    <row r="1384" spans="23:25" x14ac:dyDescent="0.3">
      <c r="W1384" s="3" t="s">
        <v>302</v>
      </c>
      <c r="X1384">
        <v>51</v>
      </c>
      <c r="Y1384">
        <v>65.599999999999994</v>
      </c>
    </row>
    <row r="1385" spans="23:25" x14ac:dyDescent="0.3">
      <c r="W1385" s="3" t="s">
        <v>302</v>
      </c>
      <c r="X1385">
        <v>51</v>
      </c>
      <c r="Y1385">
        <v>656</v>
      </c>
    </row>
    <row r="1386" spans="23:25" x14ac:dyDescent="0.3">
      <c r="W1386" s="3" t="s">
        <v>302</v>
      </c>
      <c r="X1386">
        <v>51</v>
      </c>
      <c r="Y1386">
        <v>2296</v>
      </c>
    </row>
    <row r="1387" spans="23:25" x14ac:dyDescent="0.3">
      <c r="W1387" s="3" t="s">
        <v>302</v>
      </c>
      <c r="X1387">
        <v>51</v>
      </c>
      <c r="Y1387">
        <v>328</v>
      </c>
    </row>
    <row r="1388" spans="23:25" x14ac:dyDescent="0.3">
      <c r="W1388" s="3" t="s">
        <v>302</v>
      </c>
      <c r="X1388">
        <v>51</v>
      </c>
      <c r="Y1388">
        <v>820</v>
      </c>
    </row>
    <row r="1389" spans="23:25" x14ac:dyDescent="0.3">
      <c r="W1389" s="3" t="s">
        <v>269</v>
      </c>
      <c r="X1389">
        <v>52</v>
      </c>
      <c r="Y1389">
        <v>59</v>
      </c>
    </row>
    <row r="1390" spans="23:25" x14ac:dyDescent="0.3">
      <c r="W1390" s="3" t="s">
        <v>269</v>
      </c>
      <c r="X1390">
        <v>52</v>
      </c>
      <c r="Y1390">
        <v>29.5</v>
      </c>
    </row>
    <row r="1391" spans="23:25" x14ac:dyDescent="0.3">
      <c r="W1391" s="3" t="s">
        <v>269</v>
      </c>
      <c r="X1391">
        <v>52</v>
      </c>
      <c r="Y1391">
        <v>88.5</v>
      </c>
    </row>
    <row r="1392" spans="23:25" x14ac:dyDescent="0.3">
      <c r="W1392" s="3" t="s">
        <v>269</v>
      </c>
      <c r="X1392">
        <v>52</v>
      </c>
      <c r="Y1392">
        <v>141.6</v>
      </c>
    </row>
    <row r="1393" spans="23:25" x14ac:dyDescent="0.3">
      <c r="W1393" s="3" t="s">
        <v>269</v>
      </c>
      <c r="X1393">
        <v>52</v>
      </c>
      <c r="Y1393">
        <v>118</v>
      </c>
    </row>
    <row r="1394" spans="23:25" x14ac:dyDescent="0.3">
      <c r="W1394" s="3" t="s">
        <v>269</v>
      </c>
      <c r="X1394">
        <v>52</v>
      </c>
      <c r="Y1394">
        <v>165.2</v>
      </c>
    </row>
    <row r="1395" spans="23:25" x14ac:dyDescent="0.3">
      <c r="W1395" s="3" t="s">
        <v>269</v>
      </c>
      <c r="X1395">
        <v>52</v>
      </c>
      <c r="Y1395">
        <v>141.6</v>
      </c>
    </row>
    <row r="1396" spans="23:25" x14ac:dyDescent="0.3">
      <c r="W1396" s="3" t="s">
        <v>269</v>
      </c>
      <c r="X1396">
        <v>52</v>
      </c>
      <c r="Y1396">
        <v>106.2</v>
      </c>
    </row>
    <row r="1397" spans="23:25" x14ac:dyDescent="0.3">
      <c r="W1397" s="3" t="s">
        <v>269</v>
      </c>
      <c r="X1397">
        <v>52</v>
      </c>
      <c r="Y1397">
        <v>59</v>
      </c>
    </row>
    <row r="1398" spans="23:25" x14ac:dyDescent="0.3">
      <c r="W1398" s="3" t="s">
        <v>269</v>
      </c>
      <c r="X1398">
        <v>52</v>
      </c>
      <c r="Y1398">
        <v>35.4</v>
      </c>
    </row>
    <row r="1399" spans="23:25" x14ac:dyDescent="0.3">
      <c r="W1399" s="3" t="s">
        <v>269</v>
      </c>
      <c r="X1399">
        <v>52</v>
      </c>
      <c r="Y1399">
        <v>236</v>
      </c>
    </row>
    <row r="1400" spans="23:25" x14ac:dyDescent="0.3">
      <c r="W1400" s="3" t="s">
        <v>269</v>
      </c>
      <c r="X1400">
        <v>52</v>
      </c>
      <c r="Y1400">
        <v>472</v>
      </c>
    </row>
    <row r="1401" spans="23:25" x14ac:dyDescent="0.3">
      <c r="W1401" s="3" t="s">
        <v>269</v>
      </c>
      <c r="X1401">
        <v>52</v>
      </c>
      <c r="Y1401">
        <v>88.5</v>
      </c>
    </row>
    <row r="1402" spans="23:25" x14ac:dyDescent="0.3">
      <c r="W1402" s="3" t="s">
        <v>269</v>
      </c>
      <c r="X1402">
        <v>52</v>
      </c>
      <c r="Y1402">
        <v>35.4</v>
      </c>
    </row>
    <row r="1403" spans="23:25" x14ac:dyDescent="0.3">
      <c r="W1403" s="3" t="s">
        <v>269</v>
      </c>
      <c r="X1403">
        <v>52</v>
      </c>
      <c r="Y1403">
        <v>141.6</v>
      </c>
    </row>
    <row r="1404" spans="23:25" x14ac:dyDescent="0.3">
      <c r="W1404" s="3" t="s">
        <v>269</v>
      </c>
      <c r="X1404">
        <v>52</v>
      </c>
      <c r="Y1404">
        <v>149</v>
      </c>
    </row>
    <row r="1405" spans="23:25" x14ac:dyDescent="0.3">
      <c r="W1405" s="3" t="s">
        <v>269</v>
      </c>
      <c r="X1405">
        <v>52</v>
      </c>
      <c r="Y1405">
        <v>111.75</v>
      </c>
    </row>
    <row r="1406" spans="23:25" x14ac:dyDescent="0.3">
      <c r="W1406" s="3" t="s">
        <v>269</v>
      </c>
      <c r="X1406">
        <v>52</v>
      </c>
      <c r="Y1406">
        <v>74.5</v>
      </c>
    </row>
    <row r="1407" spans="23:25" x14ac:dyDescent="0.3">
      <c r="W1407" s="3" t="s">
        <v>269</v>
      </c>
      <c r="X1407">
        <v>52</v>
      </c>
      <c r="Y1407">
        <v>178.8</v>
      </c>
    </row>
    <row r="1408" spans="23:25" x14ac:dyDescent="0.3">
      <c r="W1408" s="3" t="s">
        <v>269</v>
      </c>
      <c r="X1408">
        <v>52</v>
      </c>
      <c r="Y1408">
        <v>372.5</v>
      </c>
    </row>
    <row r="1409" spans="23:25" x14ac:dyDescent="0.3">
      <c r="W1409" s="3" t="s">
        <v>269</v>
      </c>
      <c r="X1409">
        <v>52</v>
      </c>
      <c r="Y1409">
        <v>29.8</v>
      </c>
    </row>
    <row r="1410" spans="23:25" x14ac:dyDescent="0.3">
      <c r="W1410" s="3" t="s">
        <v>269</v>
      </c>
      <c r="X1410">
        <v>52</v>
      </c>
      <c r="Y1410">
        <v>223.5</v>
      </c>
    </row>
    <row r="1411" spans="23:25" x14ac:dyDescent="0.3">
      <c r="W1411" s="3" t="s">
        <v>269</v>
      </c>
      <c r="X1411">
        <v>52</v>
      </c>
      <c r="Y1411">
        <v>44.7</v>
      </c>
    </row>
    <row r="1412" spans="23:25" x14ac:dyDescent="0.3">
      <c r="W1412" s="3" t="s">
        <v>269</v>
      </c>
      <c r="X1412">
        <v>52</v>
      </c>
      <c r="Y1412">
        <v>223.5</v>
      </c>
    </row>
    <row r="1413" spans="23:25" x14ac:dyDescent="0.3">
      <c r="W1413" s="3" t="s">
        <v>269</v>
      </c>
      <c r="X1413">
        <v>52</v>
      </c>
      <c r="Y1413">
        <v>447</v>
      </c>
    </row>
    <row r="1414" spans="23:25" x14ac:dyDescent="0.3">
      <c r="W1414" s="3" t="s">
        <v>269</v>
      </c>
      <c r="X1414">
        <v>52</v>
      </c>
      <c r="Y1414">
        <v>111.75</v>
      </c>
    </row>
    <row r="1415" spans="23:25" x14ac:dyDescent="0.3">
      <c r="W1415" s="3" t="s">
        <v>269</v>
      </c>
      <c r="X1415">
        <v>52</v>
      </c>
      <c r="Y1415">
        <v>298</v>
      </c>
    </row>
    <row r="1416" spans="23:25" x14ac:dyDescent="0.3">
      <c r="W1416" s="3" t="s">
        <v>269</v>
      </c>
      <c r="X1416">
        <v>52</v>
      </c>
      <c r="Y1416">
        <v>22.35</v>
      </c>
    </row>
    <row r="1417" spans="23:25" x14ac:dyDescent="0.3">
      <c r="W1417" s="3" t="s">
        <v>269</v>
      </c>
      <c r="X1417">
        <v>52</v>
      </c>
      <c r="Y1417">
        <v>22.35</v>
      </c>
    </row>
    <row r="1418" spans="23:25" x14ac:dyDescent="0.3">
      <c r="W1418" s="3" t="s">
        <v>269</v>
      </c>
      <c r="X1418">
        <v>52</v>
      </c>
      <c r="Y1418">
        <v>44.7</v>
      </c>
    </row>
    <row r="1419" spans="23:25" x14ac:dyDescent="0.3">
      <c r="W1419" s="3" t="s">
        <v>269</v>
      </c>
      <c r="X1419">
        <v>52</v>
      </c>
      <c r="Y1419">
        <v>52.15</v>
      </c>
    </row>
    <row r="1420" spans="23:25" x14ac:dyDescent="0.3">
      <c r="W1420" s="3" t="s">
        <v>269</v>
      </c>
      <c r="X1420">
        <v>52</v>
      </c>
      <c r="Y1420">
        <v>260.75</v>
      </c>
    </row>
    <row r="1421" spans="23:25" x14ac:dyDescent="0.3">
      <c r="W1421" s="3" t="s">
        <v>269</v>
      </c>
      <c r="X1421">
        <v>52</v>
      </c>
      <c r="Y1421">
        <v>238.4</v>
      </c>
    </row>
    <row r="1422" spans="23:25" x14ac:dyDescent="0.3">
      <c r="W1422" s="3" t="s">
        <v>269</v>
      </c>
      <c r="X1422">
        <v>52</v>
      </c>
      <c r="Y1422">
        <v>74.5</v>
      </c>
    </row>
    <row r="1423" spans="23:25" x14ac:dyDescent="0.3">
      <c r="W1423" s="3" t="s">
        <v>269</v>
      </c>
      <c r="X1423">
        <v>52</v>
      </c>
      <c r="Y1423">
        <v>74.5</v>
      </c>
    </row>
    <row r="1424" spans="23:25" x14ac:dyDescent="0.3">
      <c r="W1424" s="3" t="s">
        <v>269</v>
      </c>
      <c r="X1424">
        <v>52</v>
      </c>
      <c r="Y1424">
        <v>149</v>
      </c>
    </row>
    <row r="1425" spans="23:25" x14ac:dyDescent="0.3">
      <c r="W1425" s="3" t="s">
        <v>290</v>
      </c>
      <c r="X1425">
        <v>53</v>
      </c>
      <c r="Y1425">
        <v>403.2</v>
      </c>
    </row>
    <row r="1426" spans="23:25" x14ac:dyDescent="0.3">
      <c r="W1426" s="3" t="s">
        <v>290</v>
      </c>
      <c r="X1426">
        <v>53</v>
      </c>
      <c r="Y1426">
        <v>384</v>
      </c>
    </row>
    <row r="1427" spans="23:25" x14ac:dyDescent="0.3">
      <c r="W1427" s="3" t="s">
        <v>290</v>
      </c>
      <c r="X1427">
        <v>53</v>
      </c>
      <c r="Y1427">
        <v>768</v>
      </c>
    </row>
    <row r="1428" spans="23:25" x14ac:dyDescent="0.3">
      <c r="W1428" s="3" t="s">
        <v>290</v>
      </c>
      <c r="X1428">
        <v>53</v>
      </c>
      <c r="Y1428">
        <v>230.4</v>
      </c>
    </row>
    <row r="1429" spans="23:25" x14ac:dyDescent="0.3">
      <c r="W1429" s="3" t="s">
        <v>290</v>
      </c>
      <c r="X1429">
        <v>53</v>
      </c>
      <c r="Y1429">
        <v>288</v>
      </c>
    </row>
    <row r="1430" spans="23:25" x14ac:dyDescent="0.3">
      <c r="W1430" s="3" t="s">
        <v>290</v>
      </c>
      <c r="X1430">
        <v>53</v>
      </c>
      <c r="Y1430">
        <v>2304</v>
      </c>
    </row>
    <row r="1431" spans="23:25" x14ac:dyDescent="0.3">
      <c r="W1431" s="3" t="s">
        <v>290</v>
      </c>
      <c r="X1431">
        <v>53</v>
      </c>
      <c r="Y1431">
        <v>192</v>
      </c>
    </row>
    <row r="1432" spans="23:25" x14ac:dyDescent="0.3">
      <c r="W1432" s="3" t="s">
        <v>290</v>
      </c>
      <c r="X1432">
        <v>53</v>
      </c>
      <c r="Y1432">
        <v>2304</v>
      </c>
    </row>
    <row r="1433" spans="23:25" x14ac:dyDescent="0.3">
      <c r="W1433" s="3" t="s">
        <v>290</v>
      </c>
      <c r="X1433">
        <v>53</v>
      </c>
      <c r="Y1433">
        <v>1152</v>
      </c>
    </row>
    <row r="1434" spans="23:25" x14ac:dyDescent="0.3">
      <c r="W1434" s="3" t="s">
        <v>290</v>
      </c>
      <c r="X1434">
        <v>53</v>
      </c>
      <c r="Y1434">
        <v>38.4</v>
      </c>
    </row>
    <row r="1435" spans="23:25" x14ac:dyDescent="0.3">
      <c r="W1435" s="3" t="s">
        <v>290</v>
      </c>
      <c r="X1435">
        <v>53</v>
      </c>
      <c r="Y1435">
        <v>576</v>
      </c>
    </row>
    <row r="1436" spans="23:25" x14ac:dyDescent="0.3">
      <c r="W1436" s="3" t="s">
        <v>290</v>
      </c>
      <c r="X1436">
        <v>53</v>
      </c>
      <c r="Y1436">
        <v>336</v>
      </c>
    </row>
    <row r="1437" spans="23:25" x14ac:dyDescent="0.3">
      <c r="W1437" s="3" t="s">
        <v>290</v>
      </c>
      <c r="X1437">
        <v>53</v>
      </c>
      <c r="Y1437">
        <v>432</v>
      </c>
    </row>
    <row r="1438" spans="23:25" x14ac:dyDescent="0.3">
      <c r="W1438" s="3" t="s">
        <v>290</v>
      </c>
      <c r="X1438">
        <v>53</v>
      </c>
      <c r="Y1438">
        <v>600</v>
      </c>
    </row>
    <row r="1439" spans="23:25" x14ac:dyDescent="0.3">
      <c r="W1439" s="3" t="s">
        <v>290</v>
      </c>
      <c r="X1439">
        <v>53</v>
      </c>
      <c r="Y1439">
        <v>480</v>
      </c>
    </row>
    <row r="1440" spans="23:25" x14ac:dyDescent="0.3">
      <c r="W1440" s="3" t="s">
        <v>290</v>
      </c>
      <c r="X1440">
        <v>53</v>
      </c>
      <c r="Y1440">
        <v>120</v>
      </c>
    </row>
    <row r="1441" spans="23:25" x14ac:dyDescent="0.3">
      <c r="W1441" s="3" t="s">
        <v>290</v>
      </c>
      <c r="X1441">
        <v>53</v>
      </c>
      <c r="Y1441">
        <v>288</v>
      </c>
    </row>
    <row r="1442" spans="23:25" x14ac:dyDescent="0.3">
      <c r="W1442" s="3" t="s">
        <v>290</v>
      </c>
      <c r="X1442">
        <v>53</v>
      </c>
      <c r="Y1442">
        <v>96</v>
      </c>
    </row>
    <row r="1443" spans="23:25" x14ac:dyDescent="0.3">
      <c r="W1443" s="3" t="s">
        <v>290</v>
      </c>
      <c r="X1443">
        <v>53</v>
      </c>
      <c r="Y1443">
        <v>504</v>
      </c>
    </row>
    <row r="1444" spans="23:25" x14ac:dyDescent="0.3">
      <c r="W1444" s="3" t="s">
        <v>290</v>
      </c>
      <c r="X1444">
        <v>53</v>
      </c>
      <c r="Y1444">
        <v>144</v>
      </c>
    </row>
    <row r="1445" spans="23:25" x14ac:dyDescent="0.3">
      <c r="W1445" s="3" t="s">
        <v>290</v>
      </c>
      <c r="X1445">
        <v>53</v>
      </c>
      <c r="Y1445">
        <v>288</v>
      </c>
    </row>
    <row r="1446" spans="23:25" x14ac:dyDescent="0.3">
      <c r="W1446" s="3" t="s">
        <v>290</v>
      </c>
      <c r="X1446">
        <v>53</v>
      </c>
      <c r="Y1446">
        <v>1440</v>
      </c>
    </row>
    <row r="1447" spans="23:25" x14ac:dyDescent="0.3">
      <c r="W1447" s="3" t="s">
        <v>290</v>
      </c>
      <c r="X1447">
        <v>53</v>
      </c>
      <c r="Y1447">
        <v>240</v>
      </c>
    </row>
    <row r="1448" spans="23:25" x14ac:dyDescent="0.3">
      <c r="W1448" s="3" t="s">
        <v>290</v>
      </c>
      <c r="X1448">
        <v>53</v>
      </c>
      <c r="Y1448">
        <v>720</v>
      </c>
    </row>
    <row r="1449" spans="23:25" x14ac:dyDescent="0.3">
      <c r="W1449" s="3" t="s">
        <v>290</v>
      </c>
      <c r="X1449">
        <v>53</v>
      </c>
      <c r="Y1449">
        <v>600</v>
      </c>
    </row>
    <row r="1450" spans="23:25" x14ac:dyDescent="0.3">
      <c r="W1450" s="3" t="s">
        <v>290</v>
      </c>
      <c r="X1450">
        <v>53</v>
      </c>
      <c r="Y1450">
        <v>96</v>
      </c>
    </row>
    <row r="1451" spans="23:25" x14ac:dyDescent="0.3">
      <c r="W1451" s="3" t="s">
        <v>290</v>
      </c>
      <c r="X1451">
        <v>53</v>
      </c>
      <c r="Y1451">
        <v>1560</v>
      </c>
    </row>
    <row r="1452" spans="23:25" x14ac:dyDescent="0.3">
      <c r="W1452" s="3" t="s">
        <v>290</v>
      </c>
      <c r="X1452">
        <v>53</v>
      </c>
      <c r="Y1452">
        <v>144</v>
      </c>
    </row>
    <row r="1453" spans="23:25" x14ac:dyDescent="0.3">
      <c r="W1453" s="3" t="s">
        <v>290</v>
      </c>
      <c r="X1453">
        <v>53</v>
      </c>
      <c r="Y1453">
        <v>960</v>
      </c>
    </row>
    <row r="1454" spans="23:25" x14ac:dyDescent="0.3">
      <c r="W1454" s="3" t="s">
        <v>290</v>
      </c>
      <c r="X1454">
        <v>53</v>
      </c>
      <c r="Y1454">
        <v>840</v>
      </c>
    </row>
    <row r="1455" spans="23:25" x14ac:dyDescent="0.3">
      <c r="W1455" s="3" t="s">
        <v>290</v>
      </c>
      <c r="X1455">
        <v>53</v>
      </c>
      <c r="Y1455">
        <v>840</v>
      </c>
    </row>
    <row r="1456" spans="23:25" x14ac:dyDescent="0.3">
      <c r="W1456" s="3" t="s">
        <v>290</v>
      </c>
      <c r="X1456">
        <v>53</v>
      </c>
      <c r="Y1456">
        <v>96</v>
      </c>
    </row>
    <row r="1457" spans="23:25" x14ac:dyDescent="0.3">
      <c r="W1457" s="3" t="s">
        <v>290</v>
      </c>
      <c r="X1457">
        <v>53</v>
      </c>
      <c r="Y1457">
        <v>48</v>
      </c>
    </row>
    <row r="1458" spans="23:25" x14ac:dyDescent="0.3">
      <c r="W1458" s="3" t="s">
        <v>282</v>
      </c>
      <c r="X1458">
        <v>54</v>
      </c>
      <c r="Y1458">
        <v>60.8</v>
      </c>
    </row>
    <row r="1459" spans="23:25" x14ac:dyDescent="0.3">
      <c r="W1459" s="3" t="s">
        <v>282</v>
      </c>
      <c r="X1459">
        <v>54</v>
      </c>
      <c r="Y1459">
        <v>121.6</v>
      </c>
    </row>
    <row r="1460" spans="23:25" x14ac:dyDescent="0.3">
      <c r="W1460" s="3" t="s">
        <v>282</v>
      </c>
      <c r="X1460">
        <v>54</v>
      </c>
      <c r="Y1460">
        <v>608</v>
      </c>
    </row>
    <row r="1461" spans="23:25" x14ac:dyDescent="0.3">
      <c r="W1461" s="3" t="s">
        <v>282</v>
      </c>
      <c r="X1461">
        <v>54</v>
      </c>
      <c r="Y1461">
        <v>364.8</v>
      </c>
    </row>
    <row r="1462" spans="23:25" x14ac:dyDescent="0.3">
      <c r="W1462" s="3" t="s">
        <v>282</v>
      </c>
      <c r="X1462">
        <v>54</v>
      </c>
      <c r="Y1462">
        <v>608</v>
      </c>
    </row>
    <row r="1463" spans="23:25" x14ac:dyDescent="0.3">
      <c r="W1463" s="3" t="s">
        <v>282</v>
      </c>
      <c r="X1463">
        <v>54</v>
      </c>
      <c r="Y1463">
        <v>547.20000000000005</v>
      </c>
    </row>
    <row r="1464" spans="23:25" x14ac:dyDescent="0.3">
      <c r="W1464" s="3" t="s">
        <v>282</v>
      </c>
      <c r="X1464">
        <v>54</v>
      </c>
      <c r="Y1464">
        <v>608</v>
      </c>
    </row>
    <row r="1465" spans="23:25" x14ac:dyDescent="0.3">
      <c r="W1465" s="3" t="s">
        <v>282</v>
      </c>
      <c r="X1465">
        <v>54</v>
      </c>
      <c r="Y1465">
        <v>2128</v>
      </c>
    </row>
    <row r="1466" spans="23:25" x14ac:dyDescent="0.3">
      <c r="W1466" s="3" t="s">
        <v>282</v>
      </c>
      <c r="X1466">
        <v>54</v>
      </c>
      <c r="Y1466">
        <v>152</v>
      </c>
    </row>
    <row r="1467" spans="23:25" x14ac:dyDescent="0.3">
      <c r="W1467" s="3" t="s">
        <v>282</v>
      </c>
      <c r="X1467">
        <v>54</v>
      </c>
      <c r="Y1467">
        <v>912</v>
      </c>
    </row>
    <row r="1468" spans="23:25" x14ac:dyDescent="0.3">
      <c r="W1468" s="3" t="s">
        <v>282</v>
      </c>
      <c r="X1468">
        <v>54</v>
      </c>
      <c r="Y1468">
        <v>851.2</v>
      </c>
    </row>
    <row r="1469" spans="23:25" x14ac:dyDescent="0.3">
      <c r="W1469" s="3" t="s">
        <v>282</v>
      </c>
      <c r="X1469">
        <v>54</v>
      </c>
      <c r="Y1469">
        <v>1216</v>
      </c>
    </row>
    <row r="1470" spans="23:25" x14ac:dyDescent="0.3">
      <c r="W1470" s="3" t="s">
        <v>282</v>
      </c>
      <c r="X1470">
        <v>54</v>
      </c>
      <c r="Y1470">
        <v>456</v>
      </c>
    </row>
    <row r="1471" spans="23:25" x14ac:dyDescent="0.3">
      <c r="W1471" s="3" t="s">
        <v>282</v>
      </c>
      <c r="X1471">
        <v>54</v>
      </c>
      <c r="Y1471">
        <v>912</v>
      </c>
    </row>
    <row r="1472" spans="23:25" x14ac:dyDescent="0.3">
      <c r="W1472" s="3" t="s">
        <v>282</v>
      </c>
      <c r="X1472">
        <v>54</v>
      </c>
      <c r="Y1472">
        <v>608</v>
      </c>
    </row>
    <row r="1473" spans="23:25" x14ac:dyDescent="0.3">
      <c r="W1473" s="3" t="s">
        <v>282</v>
      </c>
      <c r="X1473">
        <v>54</v>
      </c>
      <c r="Y1473">
        <v>912</v>
      </c>
    </row>
    <row r="1474" spans="23:25" x14ac:dyDescent="0.3">
      <c r="W1474" s="3" t="s">
        <v>282</v>
      </c>
      <c r="X1474">
        <v>54</v>
      </c>
      <c r="Y1474">
        <v>425.6</v>
      </c>
    </row>
    <row r="1475" spans="23:25" x14ac:dyDescent="0.3">
      <c r="W1475" s="3" t="s">
        <v>282</v>
      </c>
      <c r="X1475">
        <v>54</v>
      </c>
      <c r="Y1475">
        <v>2660</v>
      </c>
    </row>
    <row r="1476" spans="23:25" x14ac:dyDescent="0.3">
      <c r="W1476" s="3" t="s">
        <v>282</v>
      </c>
      <c r="X1476">
        <v>54</v>
      </c>
      <c r="Y1476">
        <v>1520</v>
      </c>
    </row>
    <row r="1477" spans="23:25" x14ac:dyDescent="0.3">
      <c r="W1477" s="3" t="s">
        <v>282</v>
      </c>
      <c r="X1477">
        <v>54</v>
      </c>
      <c r="Y1477">
        <v>1140</v>
      </c>
    </row>
    <row r="1478" spans="23:25" x14ac:dyDescent="0.3">
      <c r="W1478" s="3" t="s">
        <v>282</v>
      </c>
      <c r="X1478">
        <v>54</v>
      </c>
      <c r="Y1478">
        <v>1520</v>
      </c>
    </row>
    <row r="1479" spans="23:25" x14ac:dyDescent="0.3">
      <c r="W1479" s="3" t="s">
        <v>282</v>
      </c>
      <c r="X1479">
        <v>54</v>
      </c>
      <c r="Y1479">
        <v>2280</v>
      </c>
    </row>
    <row r="1480" spans="23:25" x14ac:dyDescent="0.3">
      <c r="W1480" s="3" t="s">
        <v>282</v>
      </c>
      <c r="X1480">
        <v>54</v>
      </c>
      <c r="Y1480">
        <v>190</v>
      </c>
    </row>
    <row r="1481" spans="23:25" x14ac:dyDescent="0.3">
      <c r="W1481" s="3" t="s">
        <v>282</v>
      </c>
      <c r="X1481">
        <v>54</v>
      </c>
      <c r="Y1481">
        <v>1064</v>
      </c>
    </row>
    <row r="1482" spans="23:25" x14ac:dyDescent="0.3">
      <c r="W1482" s="3" t="s">
        <v>282</v>
      </c>
      <c r="X1482">
        <v>54</v>
      </c>
      <c r="Y1482">
        <v>532</v>
      </c>
    </row>
    <row r="1483" spans="23:25" x14ac:dyDescent="0.3">
      <c r="W1483" s="3" t="s">
        <v>282</v>
      </c>
      <c r="X1483">
        <v>54</v>
      </c>
      <c r="Y1483">
        <v>760</v>
      </c>
    </row>
    <row r="1484" spans="23:25" x14ac:dyDescent="0.3">
      <c r="W1484" s="3" t="s">
        <v>282</v>
      </c>
      <c r="X1484">
        <v>54</v>
      </c>
      <c r="Y1484">
        <v>2280</v>
      </c>
    </row>
    <row r="1485" spans="23:25" x14ac:dyDescent="0.3">
      <c r="W1485" s="3" t="s">
        <v>282</v>
      </c>
      <c r="X1485">
        <v>54</v>
      </c>
      <c r="Y1485">
        <v>1710</v>
      </c>
    </row>
    <row r="1486" spans="23:25" x14ac:dyDescent="0.3">
      <c r="W1486" s="3" t="s">
        <v>282</v>
      </c>
      <c r="X1486">
        <v>54</v>
      </c>
      <c r="Y1486">
        <v>456</v>
      </c>
    </row>
    <row r="1487" spans="23:25" x14ac:dyDescent="0.3">
      <c r="W1487" s="3" t="s">
        <v>282</v>
      </c>
      <c r="X1487">
        <v>54</v>
      </c>
      <c r="Y1487">
        <v>760</v>
      </c>
    </row>
    <row r="1488" spans="23:25" x14ac:dyDescent="0.3">
      <c r="W1488" s="3" t="s">
        <v>282</v>
      </c>
      <c r="X1488">
        <v>54</v>
      </c>
      <c r="Y1488">
        <v>1140</v>
      </c>
    </row>
    <row r="1489" spans="23:25" x14ac:dyDescent="0.3">
      <c r="W1489" s="3" t="s">
        <v>282</v>
      </c>
      <c r="X1489">
        <v>54</v>
      </c>
      <c r="Y1489">
        <v>684</v>
      </c>
    </row>
    <row r="1490" spans="23:25" x14ac:dyDescent="0.3">
      <c r="W1490" s="3" t="s">
        <v>282</v>
      </c>
      <c r="X1490">
        <v>54</v>
      </c>
      <c r="Y1490">
        <v>380</v>
      </c>
    </row>
    <row r="1491" spans="23:25" x14ac:dyDescent="0.3">
      <c r="W1491" s="3" t="s">
        <v>282</v>
      </c>
      <c r="X1491">
        <v>54</v>
      </c>
      <c r="Y1491">
        <v>532</v>
      </c>
    </row>
    <row r="1492" spans="23:25" x14ac:dyDescent="0.3">
      <c r="W1492" s="3" t="s">
        <v>282</v>
      </c>
      <c r="X1492">
        <v>54</v>
      </c>
      <c r="Y1492">
        <v>1064</v>
      </c>
    </row>
    <row r="1493" spans="23:25" x14ac:dyDescent="0.3">
      <c r="W1493" s="3" t="s">
        <v>282</v>
      </c>
      <c r="X1493">
        <v>54</v>
      </c>
      <c r="Y1493">
        <v>570</v>
      </c>
    </row>
    <row r="1494" spans="23:25" x14ac:dyDescent="0.3">
      <c r="W1494" s="3" t="s">
        <v>282</v>
      </c>
      <c r="X1494">
        <v>54</v>
      </c>
      <c r="Y1494">
        <v>1140</v>
      </c>
    </row>
    <row r="1495" spans="23:25" x14ac:dyDescent="0.3">
      <c r="W1495" s="3" t="s">
        <v>282</v>
      </c>
      <c r="X1495">
        <v>54</v>
      </c>
      <c r="Y1495">
        <v>2280</v>
      </c>
    </row>
    <row r="1496" spans="23:25" x14ac:dyDescent="0.3">
      <c r="W1496" s="3" t="s">
        <v>282</v>
      </c>
      <c r="X1496">
        <v>54</v>
      </c>
      <c r="Y1496">
        <v>760</v>
      </c>
    </row>
    <row r="1497" spans="23:25" x14ac:dyDescent="0.3">
      <c r="W1497" s="3" t="s">
        <v>282</v>
      </c>
      <c r="X1497">
        <v>54</v>
      </c>
      <c r="Y1497">
        <v>760</v>
      </c>
    </row>
    <row r="1498" spans="23:25" x14ac:dyDescent="0.3">
      <c r="W1498" s="3" t="s">
        <v>282</v>
      </c>
      <c r="X1498">
        <v>54</v>
      </c>
      <c r="Y1498">
        <v>760</v>
      </c>
    </row>
    <row r="1499" spans="23:25" x14ac:dyDescent="0.3">
      <c r="W1499" s="3" t="s">
        <v>282</v>
      </c>
      <c r="X1499">
        <v>54</v>
      </c>
      <c r="Y1499">
        <v>1140</v>
      </c>
    </row>
    <row r="1500" spans="23:25" x14ac:dyDescent="0.3">
      <c r="W1500" s="3" t="s">
        <v>282</v>
      </c>
      <c r="X1500">
        <v>54</v>
      </c>
      <c r="Y1500">
        <v>1140</v>
      </c>
    </row>
    <row r="1501" spans="23:25" x14ac:dyDescent="0.3">
      <c r="W1501" s="3" t="s">
        <v>282</v>
      </c>
      <c r="X1501">
        <v>54</v>
      </c>
      <c r="Y1501">
        <v>912</v>
      </c>
    </row>
    <row r="1502" spans="23:25" x14ac:dyDescent="0.3">
      <c r="W1502" s="3" t="s">
        <v>282</v>
      </c>
      <c r="X1502">
        <v>54</v>
      </c>
      <c r="Y1502">
        <v>798</v>
      </c>
    </row>
    <row r="1503" spans="23:25" x14ac:dyDescent="0.3">
      <c r="W1503" s="3" t="s">
        <v>282</v>
      </c>
      <c r="X1503">
        <v>54</v>
      </c>
      <c r="Y1503">
        <v>608</v>
      </c>
    </row>
    <row r="1504" spans="23:25" x14ac:dyDescent="0.3">
      <c r="W1504" s="3" t="s">
        <v>282</v>
      </c>
      <c r="X1504">
        <v>54</v>
      </c>
      <c r="Y1504">
        <v>684</v>
      </c>
    </row>
    <row r="1505" spans="23:25" x14ac:dyDescent="0.3">
      <c r="W1505" s="3" t="s">
        <v>282</v>
      </c>
      <c r="X1505">
        <v>54</v>
      </c>
      <c r="Y1505">
        <v>456</v>
      </c>
    </row>
    <row r="1506" spans="23:25" x14ac:dyDescent="0.3">
      <c r="W1506" s="3" t="s">
        <v>282</v>
      </c>
      <c r="X1506">
        <v>54</v>
      </c>
      <c r="Y1506">
        <v>190</v>
      </c>
    </row>
    <row r="1507" spans="23:25" x14ac:dyDescent="0.3">
      <c r="W1507" s="3" t="s">
        <v>282</v>
      </c>
      <c r="X1507">
        <v>54</v>
      </c>
      <c r="Y1507">
        <v>760</v>
      </c>
    </row>
    <row r="1508" spans="23:25" x14ac:dyDescent="0.3">
      <c r="W1508" s="3" t="s">
        <v>282</v>
      </c>
      <c r="X1508">
        <v>54</v>
      </c>
      <c r="Y1508">
        <v>234</v>
      </c>
    </row>
    <row r="1509" spans="23:25" x14ac:dyDescent="0.3">
      <c r="W1509" s="3" t="s">
        <v>282</v>
      </c>
      <c r="X1509">
        <v>54</v>
      </c>
      <c r="Y1509">
        <v>780</v>
      </c>
    </row>
    <row r="1510" spans="23:25" x14ac:dyDescent="0.3">
      <c r="W1510" s="3" t="s">
        <v>282</v>
      </c>
      <c r="X1510">
        <v>54</v>
      </c>
      <c r="Y1510">
        <v>31.2</v>
      </c>
    </row>
    <row r="1511" spans="23:25" x14ac:dyDescent="0.3">
      <c r="W1511" s="3" t="s">
        <v>282</v>
      </c>
      <c r="X1511">
        <v>54</v>
      </c>
      <c r="Y1511">
        <v>249.6</v>
      </c>
    </row>
    <row r="1512" spans="23:25" x14ac:dyDescent="0.3">
      <c r="W1512" s="3" t="s">
        <v>282</v>
      </c>
      <c r="X1512">
        <v>54</v>
      </c>
      <c r="Y1512">
        <v>390</v>
      </c>
    </row>
    <row r="1513" spans="23:25" x14ac:dyDescent="0.3">
      <c r="W1513" s="3" t="s">
        <v>282</v>
      </c>
      <c r="X1513">
        <v>54</v>
      </c>
      <c r="Y1513">
        <v>390</v>
      </c>
    </row>
    <row r="1514" spans="23:25" x14ac:dyDescent="0.3">
      <c r="W1514" s="3" t="s">
        <v>282</v>
      </c>
      <c r="X1514">
        <v>54</v>
      </c>
      <c r="Y1514">
        <v>312</v>
      </c>
    </row>
    <row r="1515" spans="23:25" x14ac:dyDescent="0.3">
      <c r="W1515" s="3" t="s">
        <v>282</v>
      </c>
      <c r="X1515">
        <v>54</v>
      </c>
      <c r="Y1515">
        <v>234</v>
      </c>
    </row>
    <row r="1516" spans="23:25" x14ac:dyDescent="0.3">
      <c r="W1516" s="3" t="s">
        <v>282</v>
      </c>
      <c r="X1516">
        <v>54</v>
      </c>
      <c r="Y1516">
        <v>97.5</v>
      </c>
    </row>
    <row r="1517" spans="23:25" x14ac:dyDescent="0.3">
      <c r="W1517" s="3" t="s">
        <v>282</v>
      </c>
      <c r="X1517">
        <v>54</v>
      </c>
      <c r="Y1517">
        <v>117</v>
      </c>
    </row>
    <row r="1518" spans="23:25" x14ac:dyDescent="0.3">
      <c r="W1518" s="3" t="s">
        <v>282</v>
      </c>
      <c r="X1518">
        <v>54</v>
      </c>
      <c r="Y1518">
        <v>78</v>
      </c>
    </row>
    <row r="1519" spans="23:25" x14ac:dyDescent="0.3">
      <c r="W1519" s="3" t="s">
        <v>282</v>
      </c>
      <c r="X1519">
        <v>54</v>
      </c>
      <c r="Y1519">
        <v>390</v>
      </c>
    </row>
    <row r="1520" spans="23:25" x14ac:dyDescent="0.3">
      <c r="W1520" s="3" t="s">
        <v>282</v>
      </c>
      <c r="X1520">
        <v>54</v>
      </c>
      <c r="Y1520">
        <v>780</v>
      </c>
    </row>
    <row r="1521" spans="23:25" x14ac:dyDescent="0.3">
      <c r="W1521" s="3" t="s">
        <v>282</v>
      </c>
      <c r="X1521">
        <v>54</v>
      </c>
      <c r="Y1521">
        <v>273</v>
      </c>
    </row>
    <row r="1522" spans="23:25" x14ac:dyDescent="0.3">
      <c r="W1522" s="3" t="s">
        <v>282</v>
      </c>
      <c r="X1522">
        <v>54</v>
      </c>
      <c r="Y1522">
        <v>292.5</v>
      </c>
    </row>
    <row r="1523" spans="23:25" x14ac:dyDescent="0.3">
      <c r="W1523" s="3" t="s">
        <v>282</v>
      </c>
      <c r="X1523">
        <v>54</v>
      </c>
      <c r="Y1523">
        <v>292.5</v>
      </c>
    </row>
    <row r="1524" spans="23:25" x14ac:dyDescent="0.3">
      <c r="W1524" s="3" t="s">
        <v>282</v>
      </c>
      <c r="X1524">
        <v>54</v>
      </c>
      <c r="Y1524">
        <v>468</v>
      </c>
    </row>
    <row r="1525" spans="23:25" x14ac:dyDescent="0.3">
      <c r="W1525" s="3" t="s">
        <v>282</v>
      </c>
      <c r="X1525">
        <v>54</v>
      </c>
      <c r="Y1525">
        <v>195</v>
      </c>
    </row>
    <row r="1526" spans="23:25" x14ac:dyDescent="0.3">
      <c r="W1526" s="3" t="s">
        <v>282</v>
      </c>
      <c r="X1526">
        <v>54</v>
      </c>
      <c r="Y1526">
        <v>390</v>
      </c>
    </row>
    <row r="1527" spans="23:25" x14ac:dyDescent="0.3">
      <c r="W1527" s="3" t="s">
        <v>282</v>
      </c>
      <c r="X1527">
        <v>54</v>
      </c>
      <c r="Y1527">
        <v>585</v>
      </c>
    </row>
    <row r="1528" spans="23:25" x14ac:dyDescent="0.3">
      <c r="W1528" s="3" t="s">
        <v>282</v>
      </c>
      <c r="X1528">
        <v>54</v>
      </c>
      <c r="Y1528">
        <v>292.5</v>
      </c>
    </row>
    <row r="1529" spans="23:25" x14ac:dyDescent="0.3">
      <c r="W1529" s="3" t="s">
        <v>282</v>
      </c>
      <c r="X1529">
        <v>54</v>
      </c>
      <c r="Y1529">
        <v>546</v>
      </c>
    </row>
    <row r="1530" spans="23:25" x14ac:dyDescent="0.3">
      <c r="W1530" s="3" t="s">
        <v>282</v>
      </c>
      <c r="X1530">
        <v>54</v>
      </c>
      <c r="Y1530">
        <v>390</v>
      </c>
    </row>
    <row r="1531" spans="23:25" x14ac:dyDescent="0.3">
      <c r="W1531" s="3" t="s">
        <v>291</v>
      </c>
      <c r="X1531">
        <v>55</v>
      </c>
      <c r="Y1531">
        <v>318</v>
      </c>
    </row>
    <row r="1532" spans="23:25" x14ac:dyDescent="0.3">
      <c r="W1532" s="3" t="s">
        <v>291</v>
      </c>
      <c r="X1532">
        <v>55</v>
      </c>
      <c r="Y1532">
        <v>318</v>
      </c>
    </row>
    <row r="1533" spans="23:25" x14ac:dyDescent="0.3">
      <c r="W1533" s="3" t="s">
        <v>291</v>
      </c>
      <c r="X1533">
        <v>55</v>
      </c>
      <c r="Y1533">
        <v>848</v>
      </c>
    </row>
    <row r="1534" spans="23:25" x14ac:dyDescent="0.3">
      <c r="W1534" s="3" t="s">
        <v>291</v>
      </c>
      <c r="X1534">
        <v>55</v>
      </c>
      <c r="Y1534">
        <v>159</v>
      </c>
    </row>
    <row r="1535" spans="23:25" x14ac:dyDescent="0.3">
      <c r="W1535" s="3" t="s">
        <v>291</v>
      </c>
      <c r="X1535">
        <v>55</v>
      </c>
      <c r="Y1535">
        <v>265</v>
      </c>
    </row>
    <row r="1536" spans="23:25" x14ac:dyDescent="0.3">
      <c r="W1536" s="3" t="s">
        <v>291</v>
      </c>
      <c r="X1536">
        <v>55</v>
      </c>
      <c r="Y1536">
        <v>397.5</v>
      </c>
    </row>
    <row r="1537" spans="23:25" x14ac:dyDescent="0.3">
      <c r="W1537" s="3" t="s">
        <v>291</v>
      </c>
      <c r="X1537">
        <v>55</v>
      </c>
      <c r="Y1537">
        <v>79.5</v>
      </c>
    </row>
    <row r="1538" spans="23:25" x14ac:dyDescent="0.3">
      <c r="W1538" s="3" t="s">
        <v>291</v>
      </c>
      <c r="X1538">
        <v>55</v>
      </c>
      <c r="Y1538">
        <v>649.25</v>
      </c>
    </row>
    <row r="1539" spans="23:25" x14ac:dyDescent="0.3">
      <c r="W1539" s="3" t="s">
        <v>291</v>
      </c>
      <c r="X1539">
        <v>55</v>
      </c>
      <c r="Y1539">
        <v>397.5</v>
      </c>
    </row>
    <row r="1540" spans="23:25" x14ac:dyDescent="0.3">
      <c r="W1540" s="3" t="s">
        <v>291</v>
      </c>
      <c r="X1540">
        <v>55</v>
      </c>
      <c r="Y1540">
        <v>397.5</v>
      </c>
    </row>
    <row r="1541" spans="23:25" x14ac:dyDescent="0.3">
      <c r="W1541" s="3" t="s">
        <v>291</v>
      </c>
      <c r="X1541">
        <v>55</v>
      </c>
      <c r="Y1541">
        <v>159</v>
      </c>
    </row>
    <row r="1542" spans="23:25" x14ac:dyDescent="0.3">
      <c r="W1542" s="3" t="s">
        <v>291</v>
      </c>
      <c r="X1542">
        <v>55</v>
      </c>
      <c r="Y1542">
        <v>397.5</v>
      </c>
    </row>
    <row r="1543" spans="23:25" x14ac:dyDescent="0.3">
      <c r="W1543" s="3" t="s">
        <v>291</v>
      </c>
      <c r="X1543">
        <v>55</v>
      </c>
      <c r="Y1543">
        <v>795</v>
      </c>
    </row>
    <row r="1544" spans="23:25" x14ac:dyDescent="0.3">
      <c r="W1544" s="3" t="s">
        <v>291</v>
      </c>
      <c r="X1544">
        <v>55</v>
      </c>
      <c r="Y1544">
        <v>159</v>
      </c>
    </row>
    <row r="1545" spans="23:25" x14ac:dyDescent="0.3">
      <c r="W1545" s="3" t="s">
        <v>291</v>
      </c>
      <c r="X1545">
        <v>55</v>
      </c>
      <c r="Y1545">
        <v>198.75</v>
      </c>
    </row>
    <row r="1546" spans="23:25" x14ac:dyDescent="0.3">
      <c r="W1546" s="3" t="s">
        <v>291</v>
      </c>
      <c r="X1546">
        <v>55</v>
      </c>
      <c r="Y1546">
        <v>198.75</v>
      </c>
    </row>
    <row r="1547" spans="23:25" x14ac:dyDescent="0.3">
      <c r="W1547" s="3" t="s">
        <v>291</v>
      </c>
      <c r="X1547">
        <v>55</v>
      </c>
      <c r="Y1547">
        <v>397.5</v>
      </c>
    </row>
    <row r="1548" spans="23:25" x14ac:dyDescent="0.3">
      <c r="W1548" s="3" t="s">
        <v>291</v>
      </c>
      <c r="X1548">
        <v>55</v>
      </c>
      <c r="Y1548">
        <v>530</v>
      </c>
    </row>
    <row r="1549" spans="23:25" x14ac:dyDescent="0.3">
      <c r="W1549" s="3" t="s">
        <v>304</v>
      </c>
      <c r="X1549">
        <v>56</v>
      </c>
      <c r="Y1549">
        <v>1320</v>
      </c>
    </row>
    <row r="1550" spans="23:25" x14ac:dyDescent="0.3">
      <c r="W1550" s="3" t="s">
        <v>304</v>
      </c>
      <c r="X1550">
        <v>56</v>
      </c>
      <c r="Y1550">
        <v>3080</v>
      </c>
    </row>
    <row r="1551" spans="23:25" x14ac:dyDescent="0.3">
      <c r="W1551" s="3" t="s">
        <v>304</v>
      </c>
      <c r="X1551">
        <v>56</v>
      </c>
      <c r="Y1551">
        <v>264</v>
      </c>
    </row>
    <row r="1552" spans="23:25" x14ac:dyDescent="0.3">
      <c r="W1552" s="3" t="s">
        <v>304</v>
      </c>
      <c r="X1552">
        <v>56</v>
      </c>
      <c r="Y1552">
        <v>660</v>
      </c>
    </row>
    <row r="1553" spans="23:25" x14ac:dyDescent="0.3">
      <c r="W1553" s="3" t="s">
        <v>304</v>
      </c>
      <c r="X1553">
        <v>56</v>
      </c>
      <c r="Y1553">
        <v>1320</v>
      </c>
    </row>
    <row r="1554" spans="23:25" x14ac:dyDescent="0.3">
      <c r="W1554" s="3" t="s">
        <v>304</v>
      </c>
      <c r="X1554">
        <v>56</v>
      </c>
      <c r="Y1554">
        <v>440</v>
      </c>
    </row>
    <row r="1555" spans="23:25" x14ac:dyDescent="0.3">
      <c r="W1555" s="3" t="s">
        <v>304</v>
      </c>
      <c r="X1555">
        <v>56</v>
      </c>
      <c r="Y1555">
        <v>1760</v>
      </c>
    </row>
    <row r="1556" spans="23:25" x14ac:dyDescent="0.3">
      <c r="W1556" s="3" t="s">
        <v>304</v>
      </c>
      <c r="X1556">
        <v>56</v>
      </c>
      <c r="Y1556">
        <v>396</v>
      </c>
    </row>
    <row r="1557" spans="23:25" x14ac:dyDescent="0.3">
      <c r="W1557" s="3" t="s">
        <v>304</v>
      </c>
      <c r="X1557">
        <v>56</v>
      </c>
      <c r="Y1557">
        <v>396</v>
      </c>
    </row>
    <row r="1558" spans="23:25" x14ac:dyDescent="0.3">
      <c r="W1558" s="3" t="s">
        <v>304</v>
      </c>
      <c r="X1558">
        <v>56</v>
      </c>
      <c r="Y1558">
        <v>528</v>
      </c>
    </row>
    <row r="1559" spans="23:25" x14ac:dyDescent="0.3">
      <c r="W1559" s="3" t="s">
        <v>304</v>
      </c>
      <c r="X1559">
        <v>56</v>
      </c>
      <c r="Y1559">
        <v>704</v>
      </c>
    </row>
    <row r="1560" spans="23:25" x14ac:dyDescent="0.3">
      <c r="W1560" s="3" t="s">
        <v>304</v>
      </c>
      <c r="X1560">
        <v>56</v>
      </c>
      <c r="Y1560">
        <v>396</v>
      </c>
    </row>
    <row r="1561" spans="23:25" x14ac:dyDescent="0.3">
      <c r="W1561" s="3" t="s">
        <v>304</v>
      </c>
      <c r="X1561">
        <v>56</v>
      </c>
      <c r="Y1561">
        <v>880</v>
      </c>
    </row>
    <row r="1562" spans="23:25" x14ac:dyDescent="0.3">
      <c r="W1562" s="3" t="s">
        <v>304</v>
      </c>
      <c r="X1562">
        <v>56</v>
      </c>
      <c r="Y1562">
        <v>3080</v>
      </c>
    </row>
    <row r="1563" spans="23:25" x14ac:dyDescent="0.3">
      <c r="W1563" s="3" t="s">
        <v>304</v>
      </c>
      <c r="X1563">
        <v>56</v>
      </c>
      <c r="Y1563">
        <v>1584</v>
      </c>
    </row>
    <row r="1564" spans="23:25" x14ac:dyDescent="0.3">
      <c r="W1564" s="3" t="s">
        <v>304</v>
      </c>
      <c r="X1564">
        <v>56</v>
      </c>
      <c r="Y1564">
        <v>2640</v>
      </c>
    </row>
    <row r="1565" spans="23:25" x14ac:dyDescent="0.3">
      <c r="W1565" s="3" t="s">
        <v>304</v>
      </c>
      <c r="X1565">
        <v>56</v>
      </c>
      <c r="Y1565">
        <v>528</v>
      </c>
    </row>
    <row r="1566" spans="23:25" x14ac:dyDescent="0.3">
      <c r="W1566" s="3" t="s">
        <v>304</v>
      </c>
      <c r="X1566">
        <v>56</v>
      </c>
      <c r="Y1566">
        <v>1320</v>
      </c>
    </row>
    <row r="1567" spans="23:25" x14ac:dyDescent="0.3">
      <c r="W1567" s="3" t="s">
        <v>304</v>
      </c>
      <c r="X1567">
        <v>56</v>
      </c>
      <c r="Y1567">
        <v>2640</v>
      </c>
    </row>
    <row r="1568" spans="23:25" x14ac:dyDescent="0.3">
      <c r="W1568" s="3" t="s">
        <v>304</v>
      </c>
      <c r="X1568">
        <v>56</v>
      </c>
      <c r="Y1568">
        <v>220</v>
      </c>
    </row>
    <row r="1569" spans="23:25" x14ac:dyDescent="0.3">
      <c r="W1569" s="3" t="s">
        <v>304</v>
      </c>
      <c r="X1569">
        <v>56</v>
      </c>
      <c r="Y1569">
        <v>110</v>
      </c>
    </row>
    <row r="1570" spans="23:25" x14ac:dyDescent="0.3">
      <c r="W1570" s="3" t="s">
        <v>304</v>
      </c>
      <c r="X1570">
        <v>56</v>
      </c>
      <c r="Y1570">
        <v>825</v>
      </c>
    </row>
    <row r="1571" spans="23:25" x14ac:dyDescent="0.3">
      <c r="W1571" s="3" t="s">
        <v>304</v>
      </c>
      <c r="X1571">
        <v>56</v>
      </c>
      <c r="Y1571">
        <v>2200</v>
      </c>
    </row>
    <row r="1572" spans="23:25" x14ac:dyDescent="0.3">
      <c r="W1572" s="3" t="s">
        <v>304</v>
      </c>
      <c r="X1572">
        <v>56</v>
      </c>
      <c r="Y1572">
        <v>660</v>
      </c>
    </row>
    <row r="1573" spans="23:25" x14ac:dyDescent="0.3">
      <c r="W1573" s="3" t="s">
        <v>304</v>
      </c>
      <c r="X1573">
        <v>56</v>
      </c>
      <c r="Y1573">
        <v>1925</v>
      </c>
    </row>
    <row r="1574" spans="23:25" x14ac:dyDescent="0.3">
      <c r="W1574" s="3" t="s">
        <v>304</v>
      </c>
      <c r="X1574">
        <v>56</v>
      </c>
      <c r="Y1574">
        <v>1100</v>
      </c>
    </row>
    <row r="1575" spans="23:25" x14ac:dyDescent="0.3">
      <c r="W1575" s="3" t="s">
        <v>304</v>
      </c>
      <c r="X1575">
        <v>56</v>
      </c>
      <c r="Y1575">
        <v>1650</v>
      </c>
    </row>
    <row r="1576" spans="23:25" x14ac:dyDescent="0.3">
      <c r="W1576" s="3" t="s">
        <v>304</v>
      </c>
      <c r="X1576">
        <v>56</v>
      </c>
      <c r="Y1576">
        <v>55</v>
      </c>
    </row>
    <row r="1577" spans="23:25" x14ac:dyDescent="0.3">
      <c r="W1577" s="3" t="s">
        <v>304</v>
      </c>
      <c r="X1577">
        <v>56</v>
      </c>
      <c r="Y1577">
        <v>660</v>
      </c>
    </row>
    <row r="1578" spans="23:25" x14ac:dyDescent="0.3">
      <c r="W1578" s="3" t="s">
        <v>304</v>
      </c>
      <c r="X1578">
        <v>56</v>
      </c>
      <c r="Y1578">
        <v>1375</v>
      </c>
    </row>
    <row r="1579" spans="23:25" x14ac:dyDescent="0.3">
      <c r="W1579" s="3" t="s">
        <v>304</v>
      </c>
      <c r="X1579">
        <v>56</v>
      </c>
      <c r="Y1579">
        <v>2310</v>
      </c>
    </row>
    <row r="1580" spans="23:25" x14ac:dyDescent="0.3">
      <c r="W1580" s="3" t="s">
        <v>304</v>
      </c>
      <c r="X1580">
        <v>56</v>
      </c>
      <c r="Y1580">
        <v>1925</v>
      </c>
    </row>
    <row r="1581" spans="23:25" x14ac:dyDescent="0.3">
      <c r="W1581" s="3" t="s">
        <v>304</v>
      </c>
      <c r="X1581">
        <v>56</v>
      </c>
      <c r="Y1581">
        <v>440</v>
      </c>
    </row>
    <row r="1582" spans="23:25" x14ac:dyDescent="0.3">
      <c r="W1582" s="3" t="s">
        <v>304</v>
      </c>
      <c r="X1582">
        <v>56</v>
      </c>
      <c r="Y1582">
        <v>550</v>
      </c>
    </row>
    <row r="1583" spans="23:25" x14ac:dyDescent="0.3">
      <c r="W1583" s="3" t="s">
        <v>304</v>
      </c>
      <c r="X1583">
        <v>56</v>
      </c>
      <c r="Y1583">
        <v>2475</v>
      </c>
    </row>
    <row r="1584" spans="23:25" x14ac:dyDescent="0.3">
      <c r="W1584" s="3" t="s">
        <v>304</v>
      </c>
      <c r="X1584">
        <v>56</v>
      </c>
      <c r="Y1584">
        <v>330</v>
      </c>
    </row>
    <row r="1585" spans="23:25" x14ac:dyDescent="0.3">
      <c r="W1585" s="3" t="s">
        <v>304</v>
      </c>
      <c r="X1585">
        <v>56</v>
      </c>
      <c r="Y1585">
        <v>1375</v>
      </c>
    </row>
    <row r="1586" spans="23:25" x14ac:dyDescent="0.3">
      <c r="W1586" s="3" t="s">
        <v>304</v>
      </c>
      <c r="X1586">
        <v>56</v>
      </c>
      <c r="Y1586">
        <v>385</v>
      </c>
    </row>
    <row r="1587" spans="23:25" x14ac:dyDescent="0.3">
      <c r="W1587" s="3" t="s">
        <v>304</v>
      </c>
      <c r="X1587">
        <v>56</v>
      </c>
      <c r="Y1587">
        <v>1375</v>
      </c>
    </row>
    <row r="1588" spans="23:25" x14ac:dyDescent="0.3">
      <c r="W1588" s="3" t="s">
        <v>304</v>
      </c>
      <c r="X1588">
        <v>56</v>
      </c>
      <c r="Y1588">
        <v>1375</v>
      </c>
    </row>
    <row r="1589" spans="23:25" x14ac:dyDescent="0.3">
      <c r="W1589" s="3" t="s">
        <v>304</v>
      </c>
      <c r="X1589">
        <v>56</v>
      </c>
      <c r="Y1589">
        <v>825</v>
      </c>
    </row>
    <row r="1590" spans="23:25" x14ac:dyDescent="0.3">
      <c r="W1590" s="3" t="s">
        <v>304</v>
      </c>
      <c r="X1590">
        <v>56</v>
      </c>
      <c r="Y1590">
        <v>2200</v>
      </c>
    </row>
    <row r="1591" spans="23:25" x14ac:dyDescent="0.3">
      <c r="W1591" s="3" t="s">
        <v>304</v>
      </c>
      <c r="X1591">
        <v>56</v>
      </c>
      <c r="Y1591">
        <v>825</v>
      </c>
    </row>
    <row r="1592" spans="23:25" x14ac:dyDescent="0.3">
      <c r="W1592" s="3" t="s">
        <v>304</v>
      </c>
      <c r="X1592">
        <v>56</v>
      </c>
      <c r="Y1592">
        <v>2750</v>
      </c>
    </row>
    <row r="1593" spans="23:25" x14ac:dyDescent="0.3">
      <c r="W1593" s="3" t="s">
        <v>304</v>
      </c>
      <c r="X1593">
        <v>56</v>
      </c>
      <c r="Y1593">
        <v>2310</v>
      </c>
    </row>
    <row r="1594" spans="23:25" x14ac:dyDescent="0.3">
      <c r="W1594" s="3" t="s">
        <v>304</v>
      </c>
      <c r="X1594">
        <v>56</v>
      </c>
      <c r="Y1594">
        <v>2200</v>
      </c>
    </row>
    <row r="1595" spans="23:25" x14ac:dyDescent="0.3">
      <c r="W1595" s="3" t="s">
        <v>304</v>
      </c>
      <c r="X1595">
        <v>56</v>
      </c>
      <c r="Y1595">
        <v>220</v>
      </c>
    </row>
    <row r="1596" spans="23:25" x14ac:dyDescent="0.3">
      <c r="W1596" s="3" t="s">
        <v>304</v>
      </c>
      <c r="X1596">
        <v>56</v>
      </c>
      <c r="Y1596">
        <v>990</v>
      </c>
    </row>
    <row r="1597" spans="23:25" x14ac:dyDescent="0.3">
      <c r="W1597" s="3" t="s">
        <v>304</v>
      </c>
      <c r="X1597">
        <v>56</v>
      </c>
      <c r="Y1597">
        <v>550</v>
      </c>
    </row>
    <row r="1598" spans="23:25" x14ac:dyDescent="0.3">
      <c r="W1598" s="3" t="s">
        <v>304</v>
      </c>
      <c r="X1598">
        <v>56</v>
      </c>
      <c r="Y1598">
        <v>6050</v>
      </c>
    </row>
    <row r="1599" spans="23:25" x14ac:dyDescent="0.3">
      <c r="W1599" s="3" t="s">
        <v>304</v>
      </c>
      <c r="X1599">
        <v>56</v>
      </c>
      <c r="Y1599">
        <v>1320</v>
      </c>
    </row>
    <row r="1600" spans="23:25" x14ac:dyDescent="0.3">
      <c r="W1600" s="3" t="s">
        <v>304</v>
      </c>
      <c r="X1600">
        <v>56</v>
      </c>
      <c r="Y1600">
        <v>5500</v>
      </c>
    </row>
    <row r="1601" spans="23:25" x14ac:dyDescent="0.3">
      <c r="W1601" s="3" t="s">
        <v>304</v>
      </c>
      <c r="X1601">
        <v>56</v>
      </c>
      <c r="Y1601">
        <v>1650</v>
      </c>
    </row>
    <row r="1602" spans="23:25" x14ac:dyDescent="0.3">
      <c r="W1602" s="3" t="s">
        <v>304</v>
      </c>
      <c r="X1602">
        <v>56</v>
      </c>
      <c r="Y1602">
        <v>1650</v>
      </c>
    </row>
    <row r="1603" spans="23:25" x14ac:dyDescent="0.3">
      <c r="W1603" s="3" t="s">
        <v>264</v>
      </c>
      <c r="X1603">
        <v>57</v>
      </c>
      <c r="Y1603">
        <v>1088</v>
      </c>
    </row>
    <row r="1604" spans="23:25" x14ac:dyDescent="0.3">
      <c r="W1604" s="3" t="s">
        <v>264</v>
      </c>
      <c r="X1604">
        <v>57</v>
      </c>
      <c r="Y1604">
        <v>952</v>
      </c>
    </row>
    <row r="1605" spans="23:25" x14ac:dyDescent="0.3">
      <c r="W1605" s="3" t="s">
        <v>264</v>
      </c>
      <c r="X1605">
        <v>57</v>
      </c>
      <c r="Y1605">
        <v>544</v>
      </c>
    </row>
    <row r="1606" spans="23:25" x14ac:dyDescent="0.3">
      <c r="W1606" s="3" t="s">
        <v>264</v>
      </c>
      <c r="X1606">
        <v>57</v>
      </c>
      <c r="Y1606">
        <v>571.20000000000005</v>
      </c>
    </row>
    <row r="1607" spans="23:25" x14ac:dyDescent="0.3">
      <c r="W1607" s="3" t="s">
        <v>264</v>
      </c>
      <c r="X1607">
        <v>57</v>
      </c>
      <c r="Y1607">
        <v>217.6</v>
      </c>
    </row>
    <row r="1608" spans="23:25" x14ac:dyDescent="0.3">
      <c r="W1608" s="3" t="s">
        <v>264</v>
      </c>
      <c r="X1608">
        <v>57</v>
      </c>
      <c r="Y1608">
        <v>2176</v>
      </c>
    </row>
    <row r="1609" spans="23:25" x14ac:dyDescent="0.3">
      <c r="W1609" s="3" t="s">
        <v>264</v>
      </c>
      <c r="X1609">
        <v>57</v>
      </c>
      <c r="Y1609">
        <v>1496</v>
      </c>
    </row>
    <row r="1610" spans="23:25" x14ac:dyDescent="0.3">
      <c r="W1610" s="3" t="s">
        <v>264</v>
      </c>
      <c r="X1610">
        <v>57</v>
      </c>
      <c r="Y1610">
        <v>1904</v>
      </c>
    </row>
    <row r="1611" spans="23:25" x14ac:dyDescent="0.3">
      <c r="W1611" s="3" t="s">
        <v>264</v>
      </c>
      <c r="X1611">
        <v>57</v>
      </c>
      <c r="Y1611">
        <v>163.19999999999999</v>
      </c>
    </row>
    <row r="1612" spans="23:25" x14ac:dyDescent="0.3">
      <c r="W1612" s="3" t="s">
        <v>264</v>
      </c>
      <c r="X1612">
        <v>57</v>
      </c>
      <c r="Y1612">
        <v>408</v>
      </c>
    </row>
    <row r="1613" spans="23:25" x14ac:dyDescent="0.3">
      <c r="W1613" s="3" t="s">
        <v>264</v>
      </c>
      <c r="X1613">
        <v>57</v>
      </c>
      <c r="Y1613">
        <v>544</v>
      </c>
    </row>
    <row r="1614" spans="23:25" x14ac:dyDescent="0.3">
      <c r="W1614" s="3" t="s">
        <v>264</v>
      </c>
      <c r="X1614">
        <v>57</v>
      </c>
      <c r="Y1614">
        <v>1632</v>
      </c>
    </row>
    <row r="1615" spans="23:25" x14ac:dyDescent="0.3">
      <c r="W1615" s="3" t="s">
        <v>264</v>
      </c>
      <c r="X1615">
        <v>57</v>
      </c>
      <c r="Y1615">
        <v>544</v>
      </c>
    </row>
    <row r="1616" spans="23:25" x14ac:dyDescent="0.3">
      <c r="W1616" s="3" t="s">
        <v>264</v>
      </c>
      <c r="X1616">
        <v>57</v>
      </c>
      <c r="Y1616">
        <v>1088</v>
      </c>
    </row>
    <row r="1617" spans="23:25" x14ac:dyDescent="0.3">
      <c r="W1617" s="3" t="s">
        <v>264</v>
      </c>
      <c r="X1617">
        <v>57</v>
      </c>
      <c r="Y1617">
        <v>408</v>
      </c>
    </row>
    <row r="1618" spans="23:25" x14ac:dyDescent="0.3">
      <c r="W1618" s="3" t="s">
        <v>264</v>
      </c>
      <c r="X1618">
        <v>57</v>
      </c>
      <c r="Y1618">
        <v>2856</v>
      </c>
    </row>
    <row r="1619" spans="23:25" x14ac:dyDescent="0.3">
      <c r="W1619" s="3" t="s">
        <v>264</v>
      </c>
      <c r="X1619">
        <v>57</v>
      </c>
      <c r="Y1619">
        <v>340</v>
      </c>
    </row>
    <row r="1620" spans="23:25" x14ac:dyDescent="0.3">
      <c r="W1620" s="3" t="s">
        <v>264</v>
      </c>
      <c r="X1620">
        <v>57</v>
      </c>
      <c r="Y1620">
        <v>1190</v>
      </c>
    </row>
    <row r="1621" spans="23:25" x14ac:dyDescent="0.3">
      <c r="W1621" s="3" t="s">
        <v>264</v>
      </c>
      <c r="X1621">
        <v>57</v>
      </c>
      <c r="Y1621">
        <v>816</v>
      </c>
    </row>
    <row r="1622" spans="23:25" x14ac:dyDescent="0.3">
      <c r="W1622" s="3" t="s">
        <v>264</v>
      </c>
      <c r="X1622">
        <v>57</v>
      </c>
      <c r="Y1622">
        <v>2380</v>
      </c>
    </row>
    <row r="1623" spans="23:25" x14ac:dyDescent="0.3">
      <c r="W1623" s="3" t="s">
        <v>264</v>
      </c>
      <c r="X1623">
        <v>57</v>
      </c>
      <c r="Y1623">
        <v>510</v>
      </c>
    </row>
    <row r="1624" spans="23:25" x14ac:dyDescent="0.3">
      <c r="W1624" s="3" t="s">
        <v>264</v>
      </c>
      <c r="X1624">
        <v>57</v>
      </c>
      <c r="Y1624">
        <v>1360</v>
      </c>
    </row>
    <row r="1625" spans="23:25" x14ac:dyDescent="0.3">
      <c r="W1625" s="3" t="s">
        <v>264</v>
      </c>
      <c r="X1625">
        <v>57</v>
      </c>
      <c r="Y1625">
        <v>340</v>
      </c>
    </row>
    <row r="1626" spans="23:25" x14ac:dyDescent="0.3">
      <c r="W1626" s="3" t="s">
        <v>264</v>
      </c>
      <c r="X1626">
        <v>57</v>
      </c>
      <c r="Y1626">
        <v>680</v>
      </c>
    </row>
    <row r="1627" spans="23:25" x14ac:dyDescent="0.3">
      <c r="W1627" s="3" t="s">
        <v>264</v>
      </c>
      <c r="X1627">
        <v>57</v>
      </c>
      <c r="Y1627">
        <v>680</v>
      </c>
    </row>
    <row r="1628" spans="23:25" x14ac:dyDescent="0.3">
      <c r="W1628" s="3" t="s">
        <v>264</v>
      </c>
      <c r="X1628">
        <v>57</v>
      </c>
      <c r="Y1628">
        <v>1020</v>
      </c>
    </row>
    <row r="1629" spans="23:25" x14ac:dyDescent="0.3">
      <c r="W1629" s="3" t="s">
        <v>264</v>
      </c>
      <c r="X1629">
        <v>57</v>
      </c>
      <c r="Y1629">
        <v>1870</v>
      </c>
    </row>
    <row r="1630" spans="23:25" x14ac:dyDescent="0.3">
      <c r="W1630" s="3" t="s">
        <v>264</v>
      </c>
      <c r="X1630">
        <v>57</v>
      </c>
      <c r="Y1630">
        <v>1020</v>
      </c>
    </row>
    <row r="1631" spans="23:25" x14ac:dyDescent="0.3">
      <c r="W1631" s="3" t="s">
        <v>264</v>
      </c>
      <c r="X1631">
        <v>57</v>
      </c>
      <c r="Y1631">
        <v>340</v>
      </c>
    </row>
    <row r="1632" spans="23:25" x14ac:dyDescent="0.3">
      <c r="W1632" s="3" t="s">
        <v>264</v>
      </c>
      <c r="X1632">
        <v>57</v>
      </c>
      <c r="Y1632">
        <v>510</v>
      </c>
    </row>
    <row r="1633" spans="23:25" x14ac:dyDescent="0.3">
      <c r="W1633" s="3" t="s">
        <v>264</v>
      </c>
      <c r="X1633">
        <v>57</v>
      </c>
      <c r="Y1633">
        <v>1700</v>
      </c>
    </row>
    <row r="1634" spans="23:25" x14ac:dyDescent="0.3">
      <c r="W1634" s="3" t="s">
        <v>264</v>
      </c>
      <c r="X1634">
        <v>57</v>
      </c>
      <c r="Y1634">
        <v>510</v>
      </c>
    </row>
    <row r="1635" spans="23:25" x14ac:dyDescent="0.3">
      <c r="W1635" s="3" t="s">
        <v>264</v>
      </c>
      <c r="X1635">
        <v>57</v>
      </c>
      <c r="Y1635">
        <v>714</v>
      </c>
    </row>
    <row r="1636" spans="23:25" x14ac:dyDescent="0.3">
      <c r="W1636" s="3" t="s">
        <v>264</v>
      </c>
      <c r="X1636">
        <v>57</v>
      </c>
      <c r="Y1636">
        <v>1020</v>
      </c>
    </row>
    <row r="1637" spans="23:25" x14ac:dyDescent="0.3">
      <c r="W1637" s="3" t="s">
        <v>264</v>
      </c>
      <c r="X1637">
        <v>57</v>
      </c>
      <c r="Y1637">
        <v>2040</v>
      </c>
    </row>
    <row r="1638" spans="23:25" x14ac:dyDescent="0.3">
      <c r="W1638" s="3" t="s">
        <v>264</v>
      </c>
      <c r="X1638">
        <v>57</v>
      </c>
      <c r="Y1638">
        <v>1530</v>
      </c>
    </row>
    <row r="1639" spans="23:25" x14ac:dyDescent="0.3">
      <c r="W1639" s="3" t="s">
        <v>264</v>
      </c>
      <c r="X1639">
        <v>57</v>
      </c>
      <c r="Y1639">
        <v>3400</v>
      </c>
    </row>
    <row r="1640" spans="23:25" x14ac:dyDescent="0.3">
      <c r="W1640" s="3" t="s">
        <v>264</v>
      </c>
      <c r="X1640">
        <v>57</v>
      </c>
      <c r="Y1640">
        <v>340</v>
      </c>
    </row>
    <row r="1641" spans="23:25" x14ac:dyDescent="0.3">
      <c r="W1641" s="3" t="s">
        <v>264</v>
      </c>
      <c r="X1641">
        <v>57</v>
      </c>
      <c r="Y1641">
        <v>850</v>
      </c>
    </row>
    <row r="1642" spans="23:25" x14ac:dyDescent="0.3">
      <c r="W1642" s="3" t="s">
        <v>264</v>
      </c>
      <c r="X1642">
        <v>57</v>
      </c>
      <c r="Y1642">
        <v>1666</v>
      </c>
    </row>
    <row r="1643" spans="23:25" x14ac:dyDescent="0.3">
      <c r="W1643" s="3" t="s">
        <v>264</v>
      </c>
      <c r="X1643">
        <v>57</v>
      </c>
      <c r="Y1643">
        <v>816</v>
      </c>
    </row>
    <row r="1644" spans="23:25" x14ac:dyDescent="0.3">
      <c r="W1644" s="3" t="s">
        <v>264</v>
      </c>
      <c r="X1644">
        <v>57</v>
      </c>
      <c r="Y1644">
        <v>68</v>
      </c>
    </row>
    <row r="1645" spans="23:25" x14ac:dyDescent="0.3">
      <c r="W1645" s="3" t="s">
        <v>264</v>
      </c>
      <c r="X1645">
        <v>57</v>
      </c>
      <c r="Y1645">
        <v>136</v>
      </c>
    </row>
    <row r="1646" spans="23:25" x14ac:dyDescent="0.3">
      <c r="W1646" s="3" t="s">
        <v>264</v>
      </c>
      <c r="X1646">
        <v>57</v>
      </c>
      <c r="Y1646">
        <v>306</v>
      </c>
    </row>
    <row r="1647" spans="23:25" x14ac:dyDescent="0.3">
      <c r="W1647" s="3" t="s">
        <v>264</v>
      </c>
      <c r="X1647">
        <v>57</v>
      </c>
      <c r="Y1647">
        <v>1224</v>
      </c>
    </row>
    <row r="1648" spans="23:25" x14ac:dyDescent="0.3">
      <c r="W1648" s="3" t="s">
        <v>264</v>
      </c>
      <c r="X1648">
        <v>57</v>
      </c>
      <c r="Y1648">
        <v>1700</v>
      </c>
    </row>
    <row r="1649" spans="23:25" x14ac:dyDescent="0.3">
      <c r="W1649" s="3" t="s">
        <v>264</v>
      </c>
      <c r="X1649">
        <v>57</v>
      </c>
      <c r="Y1649">
        <v>714</v>
      </c>
    </row>
    <row r="1650" spans="23:25" x14ac:dyDescent="0.3">
      <c r="W1650" s="3" t="s">
        <v>264</v>
      </c>
      <c r="X1650">
        <v>57</v>
      </c>
      <c r="Y1650">
        <v>1190</v>
      </c>
    </row>
    <row r="1651" spans="23:25" x14ac:dyDescent="0.3">
      <c r="W1651" s="3" t="s">
        <v>264</v>
      </c>
      <c r="X1651">
        <v>57</v>
      </c>
      <c r="Y1651">
        <v>136</v>
      </c>
    </row>
    <row r="1652" spans="23:25" x14ac:dyDescent="0.3">
      <c r="W1652" s="3" t="s">
        <v>264</v>
      </c>
      <c r="X1652">
        <v>57</v>
      </c>
      <c r="Y1652">
        <v>510</v>
      </c>
    </row>
    <row r="1653" spans="23:25" x14ac:dyDescent="0.3">
      <c r="W1653" s="3" t="s">
        <v>264</v>
      </c>
      <c r="X1653">
        <v>57</v>
      </c>
      <c r="Y1653">
        <v>68</v>
      </c>
    </row>
    <row r="1654" spans="23:25" x14ac:dyDescent="0.3">
      <c r="W1654" s="3" t="s">
        <v>288</v>
      </c>
      <c r="X1654">
        <v>58</v>
      </c>
      <c r="Y1654">
        <v>364.8</v>
      </c>
    </row>
    <row r="1655" spans="23:25" x14ac:dyDescent="0.3">
      <c r="W1655" s="3" t="s">
        <v>288</v>
      </c>
      <c r="X1655">
        <v>58</v>
      </c>
      <c r="Y1655">
        <v>2052</v>
      </c>
    </row>
    <row r="1656" spans="23:25" x14ac:dyDescent="0.3">
      <c r="W1656" s="3" t="s">
        <v>288</v>
      </c>
      <c r="X1656">
        <v>58</v>
      </c>
      <c r="Y1656">
        <v>570</v>
      </c>
    </row>
    <row r="1657" spans="23:25" x14ac:dyDescent="0.3">
      <c r="W1657" s="3" t="s">
        <v>288</v>
      </c>
      <c r="X1657">
        <v>58</v>
      </c>
      <c r="Y1657">
        <v>712.5</v>
      </c>
    </row>
    <row r="1658" spans="23:25" x14ac:dyDescent="0.3">
      <c r="W1658" s="3" t="s">
        <v>288</v>
      </c>
      <c r="X1658">
        <v>58</v>
      </c>
      <c r="Y1658">
        <v>427.5</v>
      </c>
    </row>
    <row r="1659" spans="23:25" x14ac:dyDescent="0.3">
      <c r="W1659" s="3" t="s">
        <v>288</v>
      </c>
      <c r="X1659">
        <v>58</v>
      </c>
      <c r="Y1659">
        <v>570</v>
      </c>
    </row>
    <row r="1660" spans="23:25" x14ac:dyDescent="0.3">
      <c r="W1660" s="3" t="s">
        <v>288</v>
      </c>
      <c r="X1660">
        <v>58</v>
      </c>
      <c r="Y1660">
        <v>285</v>
      </c>
    </row>
    <row r="1661" spans="23:25" x14ac:dyDescent="0.3">
      <c r="W1661" s="3" t="s">
        <v>288</v>
      </c>
      <c r="X1661">
        <v>58</v>
      </c>
      <c r="Y1661">
        <v>3420</v>
      </c>
    </row>
    <row r="1662" spans="23:25" x14ac:dyDescent="0.3">
      <c r="W1662" s="3" t="s">
        <v>288</v>
      </c>
      <c r="X1662">
        <v>58</v>
      </c>
      <c r="Y1662">
        <v>570</v>
      </c>
    </row>
    <row r="1663" spans="23:25" x14ac:dyDescent="0.3">
      <c r="W1663" s="3" t="s">
        <v>288</v>
      </c>
      <c r="X1663">
        <v>58</v>
      </c>
      <c r="Y1663">
        <v>285</v>
      </c>
    </row>
    <row r="1664" spans="23:25" x14ac:dyDescent="0.3">
      <c r="W1664" s="3" t="s">
        <v>288</v>
      </c>
      <c r="X1664">
        <v>58</v>
      </c>
      <c r="Y1664">
        <v>142.5</v>
      </c>
    </row>
    <row r="1665" spans="23:25" x14ac:dyDescent="0.3">
      <c r="W1665" s="3" t="s">
        <v>288</v>
      </c>
      <c r="X1665">
        <v>58</v>
      </c>
      <c r="Y1665">
        <v>570</v>
      </c>
    </row>
    <row r="1666" spans="23:25" x14ac:dyDescent="0.3">
      <c r="W1666" s="3" t="s">
        <v>288</v>
      </c>
      <c r="X1666">
        <v>58</v>
      </c>
      <c r="Y1666">
        <v>570</v>
      </c>
    </row>
    <row r="1667" spans="23:25" x14ac:dyDescent="0.3">
      <c r="W1667" s="3" t="s">
        <v>288</v>
      </c>
      <c r="X1667">
        <v>58</v>
      </c>
      <c r="Y1667">
        <v>855</v>
      </c>
    </row>
    <row r="1668" spans="23:25" x14ac:dyDescent="0.3">
      <c r="W1668" s="3" t="s">
        <v>288</v>
      </c>
      <c r="X1668">
        <v>58</v>
      </c>
      <c r="Y1668">
        <v>855</v>
      </c>
    </row>
    <row r="1669" spans="23:25" x14ac:dyDescent="0.3">
      <c r="W1669" s="3" t="s">
        <v>288</v>
      </c>
      <c r="X1669">
        <v>58</v>
      </c>
      <c r="Y1669">
        <v>427.5</v>
      </c>
    </row>
    <row r="1670" spans="23:25" x14ac:dyDescent="0.3">
      <c r="W1670" s="3" t="s">
        <v>288</v>
      </c>
      <c r="X1670">
        <v>58</v>
      </c>
      <c r="Y1670">
        <v>142.5</v>
      </c>
    </row>
    <row r="1671" spans="23:25" x14ac:dyDescent="0.3">
      <c r="W1671" s="3" t="s">
        <v>288</v>
      </c>
      <c r="X1671">
        <v>58</v>
      </c>
      <c r="Y1671">
        <v>855</v>
      </c>
    </row>
    <row r="1672" spans="23:25" x14ac:dyDescent="0.3">
      <c r="W1672" s="3" t="s">
        <v>288</v>
      </c>
      <c r="X1672">
        <v>58</v>
      </c>
      <c r="Y1672">
        <v>1881</v>
      </c>
    </row>
    <row r="1673" spans="23:25" x14ac:dyDescent="0.3">
      <c r="W1673" s="3" t="s">
        <v>288</v>
      </c>
      <c r="X1673">
        <v>58</v>
      </c>
      <c r="Y1673">
        <v>199.5</v>
      </c>
    </row>
    <row r="1674" spans="23:25" x14ac:dyDescent="0.3">
      <c r="W1674" s="3" t="s">
        <v>288</v>
      </c>
      <c r="X1674">
        <v>58</v>
      </c>
      <c r="Y1674">
        <v>171</v>
      </c>
    </row>
    <row r="1675" spans="23:25" x14ac:dyDescent="0.3">
      <c r="W1675" s="3" t="s">
        <v>288</v>
      </c>
      <c r="X1675">
        <v>58</v>
      </c>
      <c r="Y1675">
        <v>114</v>
      </c>
    </row>
    <row r="1676" spans="23:25" x14ac:dyDescent="0.3">
      <c r="W1676" s="3" t="s">
        <v>288</v>
      </c>
      <c r="X1676">
        <v>58</v>
      </c>
      <c r="Y1676">
        <v>285</v>
      </c>
    </row>
    <row r="1677" spans="23:25" x14ac:dyDescent="0.3">
      <c r="W1677" s="3" t="s">
        <v>288</v>
      </c>
      <c r="X1677">
        <v>58</v>
      </c>
      <c r="Y1677">
        <v>114</v>
      </c>
    </row>
    <row r="1678" spans="23:25" x14ac:dyDescent="0.3">
      <c r="W1678" s="3" t="s">
        <v>303</v>
      </c>
      <c r="X1678">
        <v>59</v>
      </c>
      <c r="Y1678">
        <v>591</v>
      </c>
    </row>
    <row r="1679" spans="23:25" x14ac:dyDescent="0.3">
      <c r="W1679" s="3" t="s">
        <v>303</v>
      </c>
      <c r="X1679">
        <v>59</v>
      </c>
      <c r="Y1679">
        <v>472.8</v>
      </c>
    </row>
    <row r="1680" spans="23:25" x14ac:dyDescent="0.3">
      <c r="W1680" s="3" t="s">
        <v>303</v>
      </c>
      <c r="X1680">
        <v>59</v>
      </c>
      <c r="Y1680">
        <v>1576</v>
      </c>
    </row>
    <row r="1681" spans="23:25" x14ac:dyDescent="0.3">
      <c r="W1681" s="3" t="s">
        <v>303</v>
      </c>
      <c r="X1681">
        <v>59</v>
      </c>
      <c r="Y1681">
        <v>591</v>
      </c>
    </row>
    <row r="1682" spans="23:25" x14ac:dyDescent="0.3">
      <c r="W1682" s="3" t="s">
        <v>303</v>
      </c>
      <c r="X1682">
        <v>59</v>
      </c>
      <c r="Y1682">
        <v>394</v>
      </c>
    </row>
    <row r="1683" spans="23:25" x14ac:dyDescent="0.3">
      <c r="W1683" s="3" t="s">
        <v>303</v>
      </c>
      <c r="X1683">
        <v>59</v>
      </c>
      <c r="Y1683">
        <v>197</v>
      </c>
    </row>
    <row r="1684" spans="23:25" x14ac:dyDescent="0.3">
      <c r="W1684" s="3" t="s">
        <v>303</v>
      </c>
      <c r="X1684">
        <v>59</v>
      </c>
      <c r="Y1684">
        <v>985</v>
      </c>
    </row>
    <row r="1685" spans="23:25" x14ac:dyDescent="0.3">
      <c r="W1685" s="3" t="s">
        <v>303</v>
      </c>
      <c r="X1685">
        <v>59</v>
      </c>
      <c r="Y1685">
        <v>2758</v>
      </c>
    </row>
    <row r="1686" spans="23:25" x14ac:dyDescent="0.3">
      <c r="W1686" s="3" t="s">
        <v>303</v>
      </c>
      <c r="X1686">
        <v>59</v>
      </c>
      <c r="Y1686">
        <v>1103.2</v>
      </c>
    </row>
    <row r="1687" spans="23:25" x14ac:dyDescent="0.3">
      <c r="W1687" s="3" t="s">
        <v>303</v>
      </c>
      <c r="X1687">
        <v>59</v>
      </c>
      <c r="Y1687">
        <v>788</v>
      </c>
    </row>
    <row r="1688" spans="23:25" x14ac:dyDescent="0.3">
      <c r="W1688" s="3" t="s">
        <v>303</v>
      </c>
      <c r="X1688">
        <v>59</v>
      </c>
      <c r="Y1688">
        <v>394</v>
      </c>
    </row>
    <row r="1689" spans="23:25" x14ac:dyDescent="0.3">
      <c r="W1689" s="3" t="s">
        <v>303</v>
      </c>
      <c r="X1689">
        <v>59</v>
      </c>
      <c r="Y1689">
        <v>1379</v>
      </c>
    </row>
    <row r="1690" spans="23:25" x14ac:dyDescent="0.3">
      <c r="W1690" s="3" t="s">
        <v>303</v>
      </c>
      <c r="X1690">
        <v>59</v>
      </c>
      <c r="Y1690">
        <v>1576</v>
      </c>
    </row>
    <row r="1691" spans="23:25" x14ac:dyDescent="0.3">
      <c r="W1691" s="3" t="s">
        <v>303</v>
      </c>
      <c r="X1691">
        <v>59</v>
      </c>
      <c r="Y1691">
        <v>1379</v>
      </c>
    </row>
    <row r="1692" spans="23:25" x14ac:dyDescent="0.3">
      <c r="W1692" s="3" t="s">
        <v>303</v>
      </c>
      <c r="X1692">
        <v>59</v>
      </c>
      <c r="Y1692">
        <v>147.9</v>
      </c>
    </row>
    <row r="1693" spans="23:25" x14ac:dyDescent="0.3">
      <c r="W1693" s="3" t="s">
        <v>303</v>
      </c>
      <c r="X1693">
        <v>59</v>
      </c>
      <c r="Y1693">
        <v>1972</v>
      </c>
    </row>
    <row r="1694" spans="23:25" x14ac:dyDescent="0.3">
      <c r="W1694" s="3" t="s">
        <v>303</v>
      </c>
      <c r="X1694">
        <v>59</v>
      </c>
      <c r="Y1694">
        <v>986</v>
      </c>
    </row>
    <row r="1695" spans="23:25" x14ac:dyDescent="0.3">
      <c r="W1695" s="3" t="s">
        <v>303</v>
      </c>
      <c r="X1695">
        <v>59</v>
      </c>
      <c r="Y1695">
        <v>739.5</v>
      </c>
    </row>
    <row r="1696" spans="23:25" x14ac:dyDescent="0.3">
      <c r="W1696" s="3" t="s">
        <v>303</v>
      </c>
      <c r="X1696">
        <v>59</v>
      </c>
      <c r="Y1696">
        <v>493</v>
      </c>
    </row>
    <row r="1697" spans="23:25" x14ac:dyDescent="0.3">
      <c r="W1697" s="3" t="s">
        <v>303</v>
      </c>
      <c r="X1697">
        <v>59</v>
      </c>
      <c r="Y1697">
        <v>493</v>
      </c>
    </row>
    <row r="1698" spans="23:25" x14ac:dyDescent="0.3">
      <c r="W1698" s="3" t="s">
        <v>303</v>
      </c>
      <c r="X1698">
        <v>59</v>
      </c>
      <c r="Y1698">
        <v>493</v>
      </c>
    </row>
    <row r="1699" spans="23:25" x14ac:dyDescent="0.3">
      <c r="W1699" s="3" t="s">
        <v>303</v>
      </c>
      <c r="X1699">
        <v>59</v>
      </c>
      <c r="Y1699">
        <v>493</v>
      </c>
    </row>
    <row r="1700" spans="23:25" x14ac:dyDescent="0.3">
      <c r="W1700" s="3" t="s">
        <v>303</v>
      </c>
      <c r="X1700">
        <v>59</v>
      </c>
      <c r="Y1700">
        <v>739.5</v>
      </c>
    </row>
    <row r="1701" spans="23:25" x14ac:dyDescent="0.3">
      <c r="W1701" s="3" t="s">
        <v>303</v>
      </c>
      <c r="X1701">
        <v>59</v>
      </c>
      <c r="Y1701">
        <v>3944</v>
      </c>
    </row>
    <row r="1702" spans="23:25" x14ac:dyDescent="0.3">
      <c r="W1702" s="3" t="s">
        <v>303</v>
      </c>
      <c r="X1702">
        <v>59</v>
      </c>
      <c r="Y1702">
        <v>493</v>
      </c>
    </row>
    <row r="1703" spans="23:25" x14ac:dyDescent="0.3">
      <c r="W1703" s="3" t="s">
        <v>303</v>
      </c>
      <c r="X1703">
        <v>59</v>
      </c>
      <c r="Y1703">
        <v>2366.4</v>
      </c>
    </row>
    <row r="1704" spans="23:25" x14ac:dyDescent="0.3">
      <c r="W1704" s="3" t="s">
        <v>303</v>
      </c>
      <c r="X1704">
        <v>59</v>
      </c>
      <c r="Y1704">
        <v>986</v>
      </c>
    </row>
    <row r="1705" spans="23:25" x14ac:dyDescent="0.3">
      <c r="W1705" s="3" t="s">
        <v>303</v>
      </c>
      <c r="X1705">
        <v>59</v>
      </c>
      <c r="Y1705">
        <v>443.7</v>
      </c>
    </row>
    <row r="1706" spans="23:25" x14ac:dyDescent="0.3">
      <c r="W1706" s="3" t="s">
        <v>303</v>
      </c>
      <c r="X1706">
        <v>59</v>
      </c>
      <c r="Y1706">
        <v>1479</v>
      </c>
    </row>
    <row r="1707" spans="23:25" x14ac:dyDescent="0.3">
      <c r="W1707" s="3" t="s">
        <v>303</v>
      </c>
      <c r="X1707">
        <v>59</v>
      </c>
      <c r="Y1707">
        <v>739.5</v>
      </c>
    </row>
    <row r="1708" spans="23:25" x14ac:dyDescent="0.3">
      <c r="W1708" s="3" t="s">
        <v>303</v>
      </c>
      <c r="X1708">
        <v>59</v>
      </c>
      <c r="Y1708">
        <v>986</v>
      </c>
    </row>
    <row r="1709" spans="23:25" x14ac:dyDescent="0.3">
      <c r="W1709" s="3" t="s">
        <v>303</v>
      </c>
      <c r="X1709">
        <v>59</v>
      </c>
      <c r="Y1709">
        <v>98.6</v>
      </c>
    </row>
    <row r="1710" spans="23:25" x14ac:dyDescent="0.3">
      <c r="W1710" s="3" t="s">
        <v>303</v>
      </c>
      <c r="X1710">
        <v>59</v>
      </c>
      <c r="Y1710">
        <v>246.5</v>
      </c>
    </row>
    <row r="1711" spans="23:25" x14ac:dyDescent="0.3">
      <c r="W1711" s="3" t="s">
        <v>303</v>
      </c>
      <c r="X1711">
        <v>59</v>
      </c>
      <c r="Y1711">
        <v>986</v>
      </c>
    </row>
    <row r="1712" spans="23:25" x14ac:dyDescent="0.3">
      <c r="W1712" s="3" t="s">
        <v>303</v>
      </c>
      <c r="X1712">
        <v>59</v>
      </c>
      <c r="Y1712">
        <v>1232.5</v>
      </c>
    </row>
    <row r="1713" spans="23:25" x14ac:dyDescent="0.3">
      <c r="W1713" s="3" t="s">
        <v>303</v>
      </c>
      <c r="X1713">
        <v>59</v>
      </c>
      <c r="Y1713">
        <v>147.9</v>
      </c>
    </row>
    <row r="1714" spans="23:25" x14ac:dyDescent="0.3">
      <c r="W1714" s="3" t="s">
        <v>303</v>
      </c>
      <c r="X1714">
        <v>59</v>
      </c>
      <c r="Y1714">
        <v>2465</v>
      </c>
    </row>
    <row r="1715" spans="23:25" x14ac:dyDescent="0.3">
      <c r="W1715" s="3" t="s">
        <v>303</v>
      </c>
      <c r="X1715">
        <v>59</v>
      </c>
      <c r="Y1715">
        <v>147.9</v>
      </c>
    </row>
    <row r="1716" spans="23:25" x14ac:dyDescent="0.3">
      <c r="W1716" s="3" t="s">
        <v>303</v>
      </c>
      <c r="X1716">
        <v>59</v>
      </c>
      <c r="Y1716">
        <v>986</v>
      </c>
    </row>
    <row r="1717" spans="23:25" x14ac:dyDescent="0.3">
      <c r="W1717" s="3" t="s">
        <v>303</v>
      </c>
      <c r="X1717">
        <v>59</v>
      </c>
      <c r="Y1717">
        <v>295.8</v>
      </c>
    </row>
    <row r="1718" spans="23:25" x14ac:dyDescent="0.3">
      <c r="W1718" s="3" t="s">
        <v>303</v>
      </c>
      <c r="X1718">
        <v>59</v>
      </c>
      <c r="Y1718">
        <v>1725.5</v>
      </c>
    </row>
    <row r="1719" spans="23:25" x14ac:dyDescent="0.3">
      <c r="W1719" s="3" t="s">
        <v>303</v>
      </c>
      <c r="X1719">
        <v>59</v>
      </c>
      <c r="Y1719">
        <v>690.2</v>
      </c>
    </row>
    <row r="1720" spans="23:25" x14ac:dyDescent="0.3">
      <c r="W1720" s="3" t="s">
        <v>303</v>
      </c>
      <c r="X1720">
        <v>59</v>
      </c>
      <c r="Y1720">
        <v>1479</v>
      </c>
    </row>
    <row r="1721" spans="23:25" x14ac:dyDescent="0.3">
      <c r="W1721" s="3" t="s">
        <v>303</v>
      </c>
      <c r="X1721">
        <v>59</v>
      </c>
      <c r="Y1721">
        <v>2958</v>
      </c>
    </row>
    <row r="1722" spans="23:25" x14ac:dyDescent="0.3">
      <c r="W1722" s="3" t="s">
        <v>303</v>
      </c>
      <c r="X1722">
        <v>59</v>
      </c>
      <c r="Y1722">
        <v>591.6</v>
      </c>
    </row>
    <row r="1723" spans="23:25" x14ac:dyDescent="0.3">
      <c r="W1723" s="3" t="s">
        <v>303</v>
      </c>
      <c r="X1723">
        <v>59</v>
      </c>
      <c r="Y1723">
        <v>1972</v>
      </c>
    </row>
    <row r="1724" spans="23:25" x14ac:dyDescent="0.3">
      <c r="W1724" s="3" t="s">
        <v>303</v>
      </c>
      <c r="X1724">
        <v>59</v>
      </c>
      <c r="Y1724">
        <v>1035.3</v>
      </c>
    </row>
    <row r="1725" spans="23:25" x14ac:dyDescent="0.3">
      <c r="W1725" s="3" t="s">
        <v>303</v>
      </c>
      <c r="X1725">
        <v>59</v>
      </c>
      <c r="Y1725">
        <v>591.6</v>
      </c>
    </row>
    <row r="1726" spans="23:25" x14ac:dyDescent="0.3">
      <c r="W1726" s="3" t="s">
        <v>265</v>
      </c>
      <c r="X1726">
        <v>60</v>
      </c>
      <c r="Y1726">
        <v>280.8</v>
      </c>
    </row>
    <row r="1727" spans="23:25" x14ac:dyDescent="0.3">
      <c r="W1727" s="3" t="s">
        <v>265</v>
      </c>
      <c r="X1727">
        <v>60</v>
      </c>
      <c r="Y1727">
        <v>175.5</v>
      </c>
    </row>
    <row r="1728" spans="23:25" x14ac:dyDescent="0.3">
      <c r="W1728" s="3" t="s">
        <v>265</v>
      </c>
      <c r="X1728">
        <v>60</v>
      </c>
      <c r="Y1728">
        <v>2808</v>
      </c>
    </row>
    <row r="1729" spans="23:25" x14ac:dyDescent="0.3">
      <c r="W1729" s="3" t="s">
        <v>265</v>
      </c>
      <c r="X1729">
        <v>60</v>
      </c>
      <c r="Y1729">
        <v>561.6</v>
      </c>
    </row>
    <row r="1730" spans="23:25" x14ac:dyDescent="0.3">
      <c r="W1730" s="3" t="s">
        <v>265</v>
      </c>
      <c r="X1730">
        <v>60</v>
      </c>
      <c r="Y1730">
        <v>2281.5</v>
      </c>
    </row>
    <row r="1731" spans="23:25" x14ac:dyDescent="0.3">
      <c r="W1731" s="3" t="s">
        <v>265</v>
      </c>
      <c r="X1731">
        <v>60</v>
      </c>
      <c r="Y1731">
        <v>1228.5</v>
      </c>
    </row>
    <row r="1732" spans="23:25" x14ac:dyDescent="0.3">
      <c r="W1732" s="3" t="s">
        <v>265</v>
      </c>
      <c r="X1732">
        <v>60</v>
      </c>
      <c r="Y1732">
        <v>263.39999999999998</v>
      </c>
    </row>
    <row r="1733" spans="23:25" x14ac:dyDescent="0.3">
      <c r="W1733" s="3" t="s">
        <v>265</v>
      </c>
      <c r="X1733">
        <v>60</v>
      </c>
      <c r="Y1733">
        <v>1053.5999999999999</v>
      </c>
    </row>
    <row r="1734" spans="23:25" x14ac:dyDescent="0.3">
      <c r="W1734" s="3" t="s">
        <v>265</v>
      </c>
      <c r="X1734">
        <v>60</v>
      </c>
      <c r="Y1734">
        <v>878</v>
      </c>
    </row>
    <row r="1735" spans="23:25" x14ac:dyDescent="0.3">
      <c r="W1735" s="3" t="s">
        <v>265</v>
      </c>
      <c r="X1735">
        <v>60</v>
      </c>
      <c r="Y1735">
        <v>395.1</v>
      </c>
    </row>
    <row r="1736" spans="23:25" x14ac:dyDescent="0.3">
      <c r="W1736" s="3" t="s">
        <v>265</v>
      </c>
      <c r="X1736">
        <v>60</v>
      </c>
      <c r="Y1736">
        <v>1317</v>
      </c>
    </row>
    <row r="1737" spans="23:25" x14ac:dyDescent="0.3">
      <c r="W1737" s="3" t="s">
        <v>265</v>
      </c>
      <c r="X1737">
        <v>60</v>
      </c>
      <c r="Y1737">
        <v>1756</v>
      </c>
    </row>
    <row r="1738" spans="23:25" x14ac:dyDescent="0.3">
      <c r="W1738" s="3" t="s">
        <v>265</v>
      </c>
      <c r="X1738">
        <v>60</v>
      </c>
      <c r="Y1738">
        <v>439</v>
      </c>
    </row>
    <row r="1739" spans="23:25" x14ac:dyDescent="0.3">
      <c r="W1739" s="3" t="s">
        <v>265</v>
      </c>
      <c r="X1739">
        <v>60</v>
      </c>
      <c r="Y1739">
        <v>878</v>
      </c>
    </row>
    <row r="1740" spans="23:25" x14ac:dyDescent="0.3">
      <c r="W1740" s="3" t="s">
        <v>265</v>
      </c>
      <c r="X1740">
        <v>60</v>
      </c>
      <c r="Y1740">
        <v>1536.5</v>
      </c>
    </row>
    <row r="1741" spans="23:25" x14ac:dyDescent="0.3">
      <c r="W1741" s="3" t="s">
        <v>265</v>
      </c>
      <c r="X1741">
        <v>60</v>
      </c>
      <c r="Y1741">
        <v>526.79999999999995</v>
      </c>
    </row>
    <row r="1742" spans="23:25" x14ac:dyDescent="0.3">
      <c r="W1742" s="3" t="s">
        <v>265</v>
      </c>
      <c r="X1742">
        <v>60</v>
      </c>
      <c r="Y1742">
        <v>1317</v>
      </c>
    </row>
    <row r="1743" spans="23:25" x14ac:dyDescent="0.3">
      <c r="W1743" s="3" t="s">
        <v>276</v>
      </c>
      <c r="X1743">
        <v>61</v>
      </c>
      <c r="Y1743">
        <v>239.4</v>
      </c>
    </row>
    <row r="1744" spans="23:25" x14ac:dyDescent="0.3">
      <c r="W1744" s="3" t="s">
        <v>276</v>
      </c>
      <c r="X1744">
        <v>61</v>
      </c>
      <c r="Y1744">
        <v>1330</v>
      </c>
    </row>
    <row r="1745" spans="23:25" x14ac:dyDescent="0.3">
      <c r="W1745" s="3" t="s">
        <v>276</v>
      </c>
      <c r="X1745">
        <v>61</v>
      </c>
      <c r="Y1745">
        <v>931</v>
      </c>
    </row>
    <row r="1746" spans="23:25" x14ac:dyDescent="0.3">
      <c r="W1746" s="3" t="s">
        <v>276</v>
      </c>
      <c r="X1746">
        <v>61</v>
      </c>
      <c r="Y1746">
        <v>798</v>
      </c>
    </row>
    <row r="1747" spans="23:25" x14ac:dyDescent="0.3">
      <c r="W1747" s="3" t="s">
        <v>276</v>
      </c>
      <c r="X1747">
        <v>61</v>
      </c>
      <c r="Y1747">
        <v>186.2</v>
      </c>
    </row>
    <row r="1748" spans="23:25" x14ac:dyDescent="0.3">
      <c r="W1748" s="3" t="s">
        <v>276</v>
      </c>
      <c r="X1748">
        <v>61</v>
      </c>
      <c r="Y1748">
        <v>798</v>
      </c>
    </row>
    <row r="1749" spans="23:25" x14ac:dyDescent="0.3">
      <c r="W1749" s="3" t="s">
        <v>276</v>
      </c>
      <c r="X1749">
        <v>61</v>
      </c>
      <c r="Y1749">
        <v>159.6</v>
      </c>
    </row>
    <row r="1750" spans="23:25" x14ac:dyDescent="0.3">
      <c r="W1750" s="3" t="s">
        <v>276</v>
      </c>
      <c r="X1750">
        <v>61</v>
      </c>
      <c r="Y1750">
        <v>931</v>
      </c>
    </row>
    <row r="1751" spans="23:25" x14ac:dyDescent="0.3">
      <c r="W1751" s="3" t="s">
        <v>276</v>
      </c>
      <c r="X1751">
        <v>61</v>
      </c>
      <c r="Y1751">
        <v>212.8</v>
      </c>
    </row>
    <row r="1752" spans="23:25" x14ac:dyDescent="0.3">
      <c r="W1752" s="3" t="s">
        <v>276</v>
      </c>
      <c r="X1752">
        <v>61</v>
      </c>
      <c r="Y1752">
        <v>798</v>
      </c>
    </row>
    <row r="1753" spans="23:25" x14ac:dyDescent="0.3">
      <c r="W1753" s="3" t="s">
        <v>276</v>
      </c>
      <c r="X1753">
        <v>61</v>
      </c>
      <c r="Y1753">
        <v>997.5</v>
      </c>
    </row>
    <row r="1754" spans="23:25" x14ac:dyDescent="0.3">
      <c r="W1754" s="3" t="s">
        <v>276</v>
      </c>
      <c r="X1754">
        <v>61</v>
      </c>
      <c r="Y1754">
        <v>598.5</v>
      </c>
    </row>
    <row r="1755" spans="23:25" x14ac:dyDescent="0.3">
      <c r="W1755" s="3" t="s">
        <v>276</v>
      </c>
      <c r="X1755">
        <v>61</v>
      </c>
      <c r="Y1755">
        <v>199.5</v>
      </c>
    </row>
    <row r="1756" spans="23:25" x14ac:dyDescent="0.3">
      <c r="W1756" s="3" t="s">
        <v>276</v>
      </c>
      <c r="X1756">
        <v>61</v>
      </c>
      <c r="Y1756">
        <v>299.25</v>
      </c>
    </row>
    <row r="1757" spans="23:25" x14ac:dyDescent="0.3">
      <c r="W1757" s="3" t="s">
        <v>276</v>
      </c>
      <c r="X1757">
        <v>61</v>
      </c>
      <c r="Y1757">
        <v>498.75</v>
      </c>
    </row>
    <row r="1758" spans="23:25" x14ac:dyDescent="0.3">
      <c r="W1758" s="3" t="s">
        <v>276</v>
      </c>
      <c r="X1758">
        <v>61</v>
      </c>
      <c r="Y1758">
        <v>931</v>
      </c>
    </row>
    <row r="1759" spans="23:25" x14ac:dyDescent="0.3">
      <c r="W1759" s="3" t="s">
        <v>276</v>
      </c>
      <c r="X1759">
        <v>61</v>
      </c>
      <c r="Y1759">
        <v>798</v>
      </c>
    </row>
    <row r="1760" spans="23:25" x14ac:dyDescent="0.3">
      <c r="W1760" s="3" t="s">
        <v>276</v>
      </c>
      <c r="X1760">
        <v>61</v>
      </c>
      <c r="Y1760">
        <v>1163.75</v>
      </c>
    </row>
    <row r="1761" spans="23:25" x14ac:dyDescent="0.3">
      <c r="W1761" s="3" t="s">
        <v>276</v>
      </c>
      <c r="X1761">
        <v>61</v>
      </c>
      <c r="Y1761">
        <v>99.75</v>
      </c>
    </row>
    <row r="1762" spans="23:25" x14ac:dyDescent="0.3">
      <c r="W1762" s="3" t="s">
        <v>276</v>
      </c>
      <c r="X1762">
        <v>61</v>
      </c>
      <c r="Y1762">
        <v>997.5</v>
      </c>
    </row>
    <row r="1763" spans="23:25" x14ac:dyDescent="0.3">
      <c r="W1763" s="3" t="s">
        <v>276</v>
      </c>
      <c r="X1763">
        <v>61</v>
      </c>
      <c r="Y1763">
        <v>1596</v>
      </c>
    </row>
    <row r="1764" spans="23:25" x14ac:dyDescent="0.3">
      <c r="W1764" s="3" t="s">
        <v>276</v>
      </c>
      <c r="X1764">
        <v>61</v>
      </c>
      <c r="Y1764">
        <v>997.5</v>
      </c>
    </row>
    <row r="1765" spans="23:25" x14ac:dyDescent="0.3">
      <c r="W1765" s="3" t="s">
        <v>276</v>
      </c>
      <c r="X1765">
        <v>61</v>
      </c>
      <c r="Y1765">
        <v>498.75</v>
      </c>
    </row>
    <row r="1766" spans="23:25" x14ac:dyDescent="0.3">
      <c r="W1766" s="3" t="s">
        <v>276</v>
      </c>
      <c r="X1766">
        <v>61</v>
      </c>
      <c r="Y1766">
        <v>665</v>
      </c>
    </row>
    <row r="1767" spans="23:25" x14ac:dyDescent="0.3">
      <c r="W1767" s="3" t="s">
        <v>276</v>
      </c>
      <c r="X1767">
        <v>61</v>
      </c>
      <c r="Y1767">
        <v>266</v>
      </c>
    </row>
    <row r="1768" spans="23:25" x14ac:dyDescent="0.3">
      <c r="W1768" s="3" t="s">
        <v>276</v>
      </c>
      <c r="X1768">
        <v>61</v>
      </c>
      <c r="Y1768">
        <v>133</v>
      </c>
    </row>
    <row r="1769" spans="23:25" x14ac:dyDescent="0.3">
      <c r="W1769" s="3" t="s">
        <v>276</v>
      </c>
      <c r="X1769">
        <v>61</v>
      </c>
      <c r="Y1769">
        <v>665</v>
      </c>
    </row>
    <row r="1770" spans="23:25" x14ac:dyDescent="0.3">
      <c r="W1770" s="3" t="s">
        <v>276</v>
      </c>
      <c r="X1770">
        <v>61</v>
      </c>
      <c r="Y1770">
        <v>831.25</v>
      </c>
    </row>
    <row r="1771" spans="23:25" x14ac:dyDescent="0.3">
      <c r="W1771" s="3" t="s">
        <v>276</v>
      </c>
      <c r="X1771">
        <v>61</v>
      </c>
      <c r="Y1771">
        <v>4322.5</v>
      </c>
    </row>
    <row r="1772" spans="23:25" x14ac:dyDescent="0.3">
      <c r="W1772" s="3" t="s">
        <v>276</v>
      </c>
      <c r="X1772">
        <v>61</v>
      </c>
      <c r="Y1772">
        <v>66.5</v>
      </c>
    </row>
    <row r="1773" spans="23:25" x14ac:dyDescent="0.3">
      <c r="W1773" s="3" t="s">
        <v>297</v>
      </c>
      <c r="X1773">
        <v>62</v>
      </c>
      <c r="Y1773">
        <v>252</v>
      </c>
    </row>
    <row r="1774" spans="23:25" x14ac:dyDescent="0.3">
      <c r="W1774" s="3" t="s">
        <v>297</v>
      </c>
      <c r="X1774">
        <v>62</v>
      </c>
      <c r="Y1774">
        <v>336</v>
      </c>
    </row>
    <row r="1775" spans="23:25" x14ac:dyDescent="0.3">
      <c r="W1775" s="3" t="s">
        <v>297</v>
      </c>
      <c r="X1775">
        <v>62</v>
      </c>
      <c r="Y1775">
        <v>504</v>
      </c>
    </row>
    <row r="1776" spans="23:25" x14ac:dyDescent="0.3">
      <c r="W1776" s="3" t="s">
        <v>297</v>
      </c>
      <c r="X1776">
        <v>62</v>
      </c>
      <c r="Y1776">
        <v>672</v>
      </c>
    </row>
    <row r="1777" spans="23:25" x14ac:dyDescent="0.3">
      <c r="W1777" s="3" t="s">
        <v>297</v>
      </c>
      <c r="X1777">
        <v>62</v>
      </c>
      <c r="Y1777">
        <v>168</v>
      </c>
    </row>
    <row r="1778" spans="23:25" x14ac:dyDescent="0.3">
      <c r="W1778" s="3" t="s">
        <v>297</v>
      </c>
      <c r="X1778">
        <v>62</v>
      </c>
      <c r="Y1778">
        <v>84</v>
      </c>
    </row>
    <row r="1779" spans="23:25" x14ac:dyDescent="0.3">
      <c r="W1779" s="3" t="s">
        <v>297</v>
      </c>
      <c r="X1779">
        <v>62</v>
      </c>
      <c r="Y1779">
        <v>252</v>
      </c>
    </row>
    <row r="1780" spans="23:25" x14ac:dyDescent="0.3">
      <c r="W1780" s="3" t="s">
        <v>297</v>
      </c>
      <c r="X1780">
        <v>62</v>
      </c>
      <c r="Y1780">
        <v>336</v>
      </c>
    </row>
    <row r="1781" spans="23:25" x14ac:dyDescent="0.3">
      <c r="W1781" s="3" t="s">
        <v>297</v>
      </c>
      <c r="X1781">
        <v>62</v>
      </c>
      <c r="Y1781">
        <v>336</v>
      </c>
    </row>
    <row r="1782" spans="23:25" x14ac:dyDescent="0.3">
      <c r="W1782" s="3" t="s">
        <v>297</v>
      </c>
      <c r="X1782">
        <v>62</v>
      </c>
      <c r="Y1782">
        <v>588</v>
      </c>
    </row>
    <row r="1783" spans="23:25" x14ac:dyDescent="0.3">
      <c r="W1783" s="3" t="s">
        <v>297</v>
      </c>
      <c r="X1783">
        <v>62</v>
      </c>
      <c r="Y1783">
        <v>470.4</v>
      </c>
    </row>
    <row r="1784" spans="23:25" x14ac:dyDescent="0.3">
      <c r="W1784" s="3" t="s">
        <v>297</v>
      </c>
      <c r="X1784">
        <v>62</v>
      </c>
      <c r="Y1784">
        <v>252</v>
      </c>
    </row>
    <row r="1785" spans="23:25" x14ac:dyDescent="0.3">
      <c r="W1785" s="3" t="s">
        <v>297</v>
      </c>
      <c r="X1785">
        <v>62</v>
      </c>
      <c r="Y1785">
        <v>421</v>
      </c>
    </row>
    <row r="1786" spans="23:25" x14ac:dyDescent="0.3">
      <c r="W1786" s="3" t="s">
        <v>297</v>
      </c>
      <c r="X1786">
        <v>62</v>
      </c>
      <c r="Y1786">
        <v>820.95</v>
      </c>
    </row>
    <row r="1787" spans="23:25" x14ac:dyDescent="0.3">
      <c r="W1787" s="3" t="s">
        <v>297</v>
      </c>
      <c r="X1787">
        <v>62</v>
      </c>
      <c r="Y1787">
        <v>757.8</v>
      </c>
    </row>
    <row r="1788" spans="23:25" x14ac:dyDescent="0.3">
      <c r="W1788" s="3" t="s">
        <v>297</v>
      </c>
      <c r="X1788">
        <v>62</v>
      </c>
      <c r="Y1788">
        <v>631.5</v>
      </c>
    </row>
    <row r="1789" spans="23:25" x14ac:dyDescent="0.3">
      <c r="W1789" s="3" t="s">
        <v>297</v>
      </c>
      <c r="X1789">
        <v>62</v>
      </c>
      <c r="Y1789">
        <v>252.6</v>
      </c>
    </row>
    <row r="1790" spans="23:25" x14ac:dyDescent="0.3">
      <c r="W1790" s="3" t="s">
        <v>297</v>
      </c>
      <c r="X1790">
        <v>62</v>
      </c>
      <c r="Y1790">
        <v>442.05</v>
      </c>
    </row>
    <row r="1791" spans="23:25" x14ac:dyDescent="0.3">
      <c r="W1791" s="3" t="s">
        <v>297</v>
      </c>
      <c r="X1791">
        <v>62</v>
      </c>
      <c r="Y1791">
        <v>315.75</v>
      </c>
    </row>
    <row r="1792" spans="23:25" x14ac:dyDescent="0.3">
      <c r="W1792" s="3" t="s">
        <v>297</v>
      </c>
      <c r="X1792">
        <v>62</v>
      </c>
      <c r="Y1792">
        <v>210.5</v>
      </c>
    </row>
    <row r="1793" spans="23:25" x14ac:dyDescent="0.3">
      <c r="W1793" s="3" t="s">
        <v>297</v>
      </c>
      <c r="X1793">
        <v>62</v>
      </c>
      <c r="Y1793">
        <v>252.6</v>
      </c>
    </row>
    <row r="1794" spans="23:25" x14ac:dyDescent="0.3">
      <c r="W1794" s="3" t="s">
        <v>297</v>
      </c>
      <c r="X1794">
        <v>62</v>
      </c>
      <c r="Y1794">
        <v>1368.25</v>
      </c>
    </row>
    <row r="1795" spans="23:25" x14ac:dyDescent="0.3">
      <c r="W1795" s="3" t="s">
        <v>297</v>
      </c>
      <c r="X1795">
        <v>62</v>
      </c>
      <c r="Y1795">
        <v>210.5</v>
      </c>
    </row>
    <row r="1796" spans="23:25" x14ac:dyDescent="0.3">
      <c r="W1796" s="3" t="s">
        <v>297</v>
      </c>
      <c r="X1796">
        <v>62</v>
      </c>
      <c r="Y1796">
        <v>842</v>
      </c>
    </row>
    <row r="1797" spans="23:25" x14ac:dyDescent="0.3">
      <c r="W1797" s="3" t="s">
        <v>297</v>
      </c>
      <c r="X1797">
        <v>62</v>
      </c>
      <c r="Y1797">
        <v>1684</v>
      </c>
    </row>
    <row r="1798" spans="23:25" x14ac:dyDescent="0.3">
      <c r="W1798" s="3" t="s">
        <v>297</v>
      </c>
      <c r="X1798">
        <v>62</v>
      </c>
      <c r="Y1798">
        <v>42.1</v>
      </c>
    </row>
    <row r="1799" spans="23:25" x14ac:dyDescent="0.3">
      <c r="W1799" s="3" t="s">
        <v>297</v>
      </c>
      <c r="X1799">
        <v>62</v>
      </c>
      <c r="Y1799">
        <v>315.75</v>
      </c>
    </row>
    <row r="1800" spans="23:25" x14ac:dyDescent="0.3">
      <c r="W1800" s="3" t="s">
        <v>297</v>
      </c>
      <c r="X1800">
        <v>62</v>
      </c>
      <c r="Y1800">
        <v>442.05</v>
      </c>
    </row>
    <row r="1801" spans="23:25" x14ac:dyDescent="0.3">
      <c r="W1801" s="3" t="s">
        <v>297</v>
      </c>
      <c r="X1801">
        <v>62</v>
      </c>
      <c r="Y1801">
        <v>210.5</v>
      </c>
    </row>
    <row r="1802" spans="23:25" x14ac:dyDescent="0.3">
      <c r="W1802" s="3" t="s">
        <v>297</v>
      </c>
      <c r="X1802">
        <v>62</v>
      </c>
      <c r="Y1802">
        <v>252.6</v>
      </c>
    </row>
    <row r="1803" spans="23:25" x14ac:dyDescent="0.3">
      <c r="W1803" s="3" t="s">
        <v>297</v>
      </c>
      <c r="X1803">
        <v>62</v>
      </c>
      <c r="Y1803">
        <v>442.05</v>
      </c>
    </row>
    <row r="1804" spans="23:25" x14ac:dyDescent="0.3">
      <c r="W1804" s="3" t="s">
        <v>297</v>
      </c>
      <c r="X1804">
        <v>62</v>
      </c>
      <c r="Y1804">
        <v>442.05</v>
      </c>
    </row>
    <row r="1805" spans="23:25" x14ac:dyDescent="0.3">
      <c r="W1805" s="3" t="s">
        <v>289</v>
      </c>
      <c r="X1805">
        <v>63</v>
      </c>
      <c r="Y1805">
        <v>408</v>
      </c>
    </row>
    <row r="1806" spans="23:25" x14ac:dyDescent="0.3">
      <c r="W1806" s="3" t="s">
        <v>289</v>
      </c>
      <c r="X1806">
        <v>63</v>
      </c>
      <c r="Y1806">
        <v>816</v>
      </c>
    </row>
    <row r="1807" spans="23:25" x14ac:dyDescent="0.3">
      <c r="W1807" s="3" t="s">
        <v>289</v>
      </c>
      <c r="X1807">
        <v>63</v>
      </c>
      <c r="Y1807">
        <v>816</v>
      </c>
    </row>
    <row r="1808" spans="23:25" x14ac:dyDescent="0.3">
      <c r="W1808" s="3" t="s">
        <v>289</v>
      </c>
      <c r="X1808">
        <v>63</v>
      </c>
      <c r="Y1808">
        <v>136</v>
      </c>
    </row>
    <row r="1809" spans="23:25" x14ac:dyDescent="0.3">
      <c r="W1809" s="3" t="s">
        <v>289</v>
      </c>
      <c r="X1809">
        <v>63</v>
      </c>
      <c r="Y1809">
        <v>408</v>
      </c>
    </row>
    <row r="1810" spans="23:25" x14ac:dyDescent="0.3">
      <c r="W1810" s="3" t="s">
        <v>289</v>
      </c>
      <c r="X1810">
        <v>63</v>
      </c>
      <c r="Y1810">
        <v>68</v>
      </c>
    </row>
    <row r="1811" spans="23:25" x14ac:dyDescent="0.3">
      <c r="W1811" s="3" t="s">
        <v>289</v>
      </c>
      <c r="X1811">
        <v>63</v>
      </c>
      <c r="Y1811">
        <v>850</v>
      </c>
    </row>
    <row r="1812" spans="23:25" x14ac:dyDescent="0.3">
      <c r="W1812" s="3" t="s">
        <v>289</v>
      </c>
      <c r="X1812">
        <v>63</v>
      </c>
      <c r="Y1812">
        <v>17</v>
      </c>
    </row>
    <row r="1813" spans="23:25" x14ac:dyDescent="0.3">
      <c r="W1813" s="3" t="s">
        <v>278</v>
      </c>
      <c r="X1813">
        <v>2</v>
      </c>
      <c r="Y1813">
        <v>56</v>
      </c>
    </row>
    <row r="1814" spans="23:25" x14ac:dyDescent="0.3">
      <c r="W1814" s="3" t="s">
        <v>278</v>
      </c>
      <c r="X1814">
        <v>2</v>
      </c>
      <c r="Y1814">
        <v>420</v>
      </c>
    </row>
    <row r="1815" spans="23:25" x14ac:dyDescent="0.3">
      <c r="W1815" s="3" t="s">
        <v>278</v>
      </c>
      <c r="X1815">
        <v>2</v>
      </c>
      <c r="Y1815">
        <v>98</v>
      </c>
    </row>
    <row r="1816" spans="23:25" x14ac:dyDescent="0.3">
      <c r="W1816" s="3" t="s">
        <v>278</v>
      </c>
      <c r="X1816">
        <v>2</v>
      </c>
      <c r="Y1816">
        <v>350</v>
      </c>
    </row>
    <row r="1817" spans="23:25" x14ac:dyDescent="0.3">
      <c r="W1817" s="3" t="s">
        <v>278</v>
      </c>
      <c r="X1817">
        <v>2</v>
      </c>
      <c r="Y1817">
        <v>42</v>
      </c>
    </row>
    <row r="1818" spans="23:25" x14ac:dyDescent="0.3">
      <c r="W1818" s="3" t="s">
        <v>278</v>
      </c>
      <c r="X1818">
        <v>2</v>
      </c>
      <c r="Y1818">
        <v>210</v>
      </c>
    </row>
    <row r="1819" spans="23:25" x14ac:dyDescent="0.3">
      <c r="W1819" s="3" t="s">
        <v>278</v>
      </c>
      <c r="X1819">
        <v>2</v>
      </c>
      <c r="Y1819">
        <v>210</v>
      </c>
    </row>
    <row r="1820" spans="23:25" x14ac:dyDescent="0.3">
      <c r="W1820" s="3" t="s">
        <v>278</v>
      </c>
      <c r="X1820">
        <v>2</v>
      </c>
      <c r="Y1820">
        <v>336</v>
      </c>
    </row>
    <row r="1821" spans="23:25" x14ac:dyDescent="0.3">
      <c r="W1821" s="3" t="s">
        <v>278</v>
      </c>
      <c r="X1821">
        <v>2</v>
      </c>
      <c r="Y1821">
        <v>560</v>
      </c>
    </row>
    <row r="1822" spans="23:25" x14ac:dyDescent="0.3">
      <c r="W1822" s="3" t="s">
        <v>278</v>
      </c>
      <c r="X1822">
        <v>2</v>
      </c>
      <c r="Y1822">
        <v>280</v>
      </c>
    </row>
    <row r="1823" spans="23:25" x14ac:dyDescent="0.3">
      <c r="W1823" s="3" t="s">
        <v>246</v>
      </c>
      <c r="X1823">
        <v>64</v>
      </c>
      <c r="Y1823">
        <v>30</v>
      </c>
    </row>
    <row r="1824" spans="23:25" x14ac:dyDescent="0.3">
      <c r="W1824" s="3" t="s">
        <v>246</v>
      </c>
      <c r="X1824">
        <v>64</v>
      </c>
      <c r="Y1824">
        <v>200</v>
      </c>
    </row>
    <row r="1825" spans="23:25" x14ac:dyDescent="0.3">
      <c r="W1825" s="3" t="s">
        <v>246</v>
      </c>
      <c r="X1825">
        <v>64</v>
      </c>
      <c r="Y1825">
        <v>150</v>
      </c>
    </row>
    <row r="1826" spans="23:25" x14ac:dyDescent="0.3">
      <c r="W1826" s="3" t="s">
        <v>246</v>
      </c>
      <c r="X1826">
        <v>64</v>
      </c>
      <c r="Y1826">
        <v>30</v>
      </c>
    </row>
    <row r="1827" spans="23:25" x14ac:dyDescent="0.3">
      <c r="W1827" s="3" t="s">
        <v>246</v>
      </c>
      <c r="X1827">
        <v>64</v>
      </c>
      <c r="Y1827">
        <v>100</v>
      </c>
    </row>
    <row r="1828" spans="23:25" x14ac:dyDescent="0.3">
      <c r="W1828" s="3" t="s">
        <v>246</v>
      </c>
      <c r="X1828">
        <v>64</v>
      </c>
      <c r="Y1828">
        <v>100</v>
      </c>
    </row>
    <row r="1829" spans="23:25" x14ac:dyDescent="0.3">
      <c r="W1829" s="3" t="s">
        <v>246</v>
      </c>
      <c r="X1829">
        <v>64</v>
      </c>
      <c r="Y1829">
        <v>40</v>
      </c>
    </row>
    <row r="1830" spans="23:25" x14ac:dyDescent="0.3">
      <c r="W1830" s="3" t="s">
        <v>246</v>
      </c>
      <c r="X1830">
        <v>64</v>
      </c>
      <c r="Y1830">
        <v>80</v>
      </c>
    </row>
    <row r="1831" spans="23:25" x14ac:dyDescent="0.3">
      <c r="W1831" s="3" t="s">
        <v>246</v>
      </c>
      <c r="X1831">
        <v>64</v>
      </c>
      <c r="Y1831">
        <v>600</v>
      </c>
    </row>
    <row r="1832" spans="23:25" x14ac:dyDescent="0.3">
      <c r="W1832" s="3" t="s">
        <v>246</v>
      </c>
      <c r="X1832">
        <v>64</v>
      </c>
      <c r="Y1832">
        <v>360</v>
      </c>
    </row>
    <row r="1833" spans="23:25" x14ac:dyDescent="0.3">
      <c r="W1833" s="3" t="s">
        <v>246</v>
      </c>
      <c r="X1833">
        <v>64</v>
      </c>
      <c r="Y1833">
        <v>300</v>
      </c>
    </row>
    <row r="1834" spans="23:25" x14ac:dyDescent="0.3">
      <c r="W1834" s="3" t="s">
        <v>246</v>
      </c>
      <c r="X1834">
        <v>64</v>
      </c>
      <c r="Y1834">
        <v>210</v>
      </c>
    </row>
    <row r="1835" spans="23:25" x14ac:dyDescent="0.3">
      <c r="W1835" s="3" t="s">
        <v>246</v>
      </c>
      <c r="X1835">
        <v>64</v>
      </c>
      <c r="Y1835">
        <v>300</v>
      </c>
    </row>
    <row r="1836" spans="23:25" x14ac:dyDescent="0.3">
      <c r="W1836" s="3" t="s">
        <v>246</v>
      </c>
      <c r="X1836">
        <v>64</v>
      </c>
      <c r="Y1836">
        <v>75</v>
      </c>
    </row>
    <row r="1837" spans="23:25" x14ac:dyDescent="0.3">
      <c r="W1837" s="3" t="s">
        <v>246</v>
      </c>
      <c r="X1837">
        <v>64</v>
      </c>
      <c r="Y1837">
        <v>250</v>
      </c>
    </row>
    <row r="1838" spans="23:25" x14ac:dyDescent="0.3">
      <c r="W1838" s="3" t="s">
        <v>246</v>
      </c>
      <c r="X1838">
        <v>64</v>
      </c>
      <c r="Y1838">
        <v>437.5</v>
      </c>
    </row>
    <row r="1839" spans="23:25" x14ac:dyDescent="0.3">
      <c r="W1839" s="3" t="s">
        <v>246</v>
      </c>
      <c r="X1839">
        <v>64</v>
      </c>
      <c r="Y1839">
        <v>187.5</v>
      </c>
    </row>
    <row r="1840" spans="23:25" x14ac:dyDescent="0.3">
      <c r="W1840" s="3" t="s">
        <v>246</v>
      </c>
      <c r="X1840">
        <v>64</v>
      </c>
      <c r="Y1840">
        <v>225</v>
      </c>
    </row>
    <row r="1841" spans="23:25" x14ac:dyDescent="0.3">
      <c r="W1841" s="3" t="s">
        <v>246</v>
      </c>
      <c r="X1841">
        <v>64</v>
      </c>
      <c r="Y1841">
        <v>125</v>
      </c>
    </row>
    <row r="1842" spans="23:25" x14ac:dyDescent="0.3">
      <c r="W1842" s="3" t="s">
        <v>246</v>
      </c>
      <c r="X1842">
        <v>64</v>
      </c>
      <c r="Y1842">
        <v>500</v>
      </c>
    </row>
    <row r="1843" spans="23:25" x14ac:dyDescent="0.3">
      <c r="W1843" s="3" t="s">
        <v>246</v>
      </c>
      <c r="X1843">
        <v>64</v>
      </c>
      <c r="Y1843">
        <v>562.5</v>
      </c>
    </row>
    <row r="1844" spans="23:25" x14ac:dyDescent="0.3">
      <c r="W1844" s="3" t="s">
        <v>246</v>
      </c>
      <c r="X1844">
        <v>64</v>
      </c>
      <c r="Y1844">
        <v>75</v>
      </c>
    </row>
    <row r="1845" spans="23:25" x14ac:dyDescent="0.3">
      <c r="W1845" s="3" t="s">
        <v>246</v>
      </c>
      <c r="X1845">
        <v>64</v>
      </c>
      <c r="Y1845">
        <v>500</v>
      </c>
    </row>
    <row r="1846" spans="23:25" x14ac:dyDescent="0.3">
      <c r="W1846" s="3" t="s">
        <v>246</v>
      </c>
      <c r="X1846">
        <v>64</v>
      </c>
      <c r="Y1846">
        <v>225</v>
      </c>
    </row>
    <row r="1847" spans="23:25" x14ac:dyDescent="0.3">
      <c r="W1847" s="3" t="s">
        <v>246</v>
      </c>
      <c r="X1847">
        <v>64</v>
      </c>
      <c r="Y1847">
        <v>187.5</v>
      </c>
    </row>
    <row r="1848" spans="23:25" x14ac:dyDescent="0.3">
      <c r="W1848" s="3" t="s">
        <v>246</v>
      </c>
      <c r="X1848">
        <v>64</v>
      </c>
      <c r="Y1848">
        <v>300</v>
      </c>
    </row>
    <row r="1849" spans="23:25" x14ac:dyDescent="0.3">
      <c r="W1849" s="3" t="s">
        <v>246</v>
      </c>
      <c r="X1849">
        <v>64</v>
      </c>
      <c r="Y1849">
        <v>250</v>
      </c>
    </row>
    <row r="1850" spans="23:25" x14ac:dyDescent="0.3">
      <c r="W1850" s="3" t="s">
        <v>246</v>
      </c>
      <c r="X1850">
        <v>64</v>
      </c>
      <c r="Y1850">
        <v>250</v>
      </c>
    </row>
    <row r="1851" spans="23:25" x14ac:dyDescent="0.3">
      <c r="W1851" s="3" t="s">
        <v>246</v>
      </c>
      <c r="X1851">
        <v>64</v>
      </c>
      <c r="Y1851">
        <v>225</v>
      </c>
    </row>
    <row r="1852" spans="23:25" x14ac:dyDescent="0.3">
      <c r="W1852" s="3" t="s">
        <v>246</v>
      </c>
      <c r="X1852">
        <v>64</v>
      </c>
      <c r="Y1852">
        <v>250</v>
      </c>
    </row>
    <row r="1853" spans="23:25" x14ac:dyDescent="0.3">
      <c r="W1853" s="3" t="s">
        <v>246</v>
      </c>
      <c r="X1853">
        <v>64</v>
      </c>
      <c r="Y1853">
        <v>1000</v>
      </c>
    </row>
    <row r="1854" spans="23:25" x14ac:dyDescent="0.3">
      <c r="W1854" s="3" t="s">
        <v>246</v>
      </c>
      <c r="X1854">
        <v>64</v>
      </c>
      <c r="Y1854">
        <v>25</v>
      </c>
    </row>
    <row r="1855" spans="23:25" x14ac:dyDescent="0.3">
      <c r="W1855" s="3" t="s">
        <v>246</v>
      </c>
      <c r="X1855">
        <v>64</v>
      </c>
      <c r="Y1855">
        <v>525</v>
      </c>
    </row>
    <row r="1856" spans="23:25" x14ac:dyDescent="0.3">
      <c r="W1856" s="3" t="s">
        <v>246</v>
      </c>
      <c r="X1856">
        <v>64</v>
      </c>
      <c r="Y1856">
        <v>687.5</v>
      </c>
    </row>
    <row r="1857" spans="23:25" x14ac:dyDescent="0.3">
      <c r="W1857" s="3" t="s">
        <v>247</v>
      </c>
      <c r="X1857">
        <v>65</v>
      </c>
      <c r="Y1857">
        <v>432</v>
      </c>
    </row>
    <row r="1858" spans="23:25" x14ac:dyDescent="0.3">
      <c r="W1858" s="3" t="s">
        <v>247</v>
      </c>
      <c r="X1858">
        <v>65</v>
      </c>
      <c r="Y1858">
        <v>28.8</v>
      </c>
    </row>
    <row r="1859" spans="23:25" x14ac:dyDescent="0.3">
      <c r="W1859" s="3" t="s">
        <v>247</v>
      </c>
      <c r="X1859">
        <v>65</v>
      </c>
      <c r="Y1859">
        <v>201.6</v>
      </c>
    </row>
    <row r="1860" spans="23:25" x14ac:dyDescent="0.3">
      <c r="W1860" s="3" t="s">
        <v>247</v>
      </c>
      <c r="X1860">
        <v>65</v>
      </c>
      <c r="Y1860">
        <v>518.4</v>
      </c>
    </row>
    <row r="1861" spans="23:25" x14ac:dyDescent="0.3">
      <c r="W1861" s="3" t="s">
        <v>247</v>
      </c>
      <c r="X1861">
        <v>65</v>
      </c>
      <c r="Y1861">
        <v>576</v>
      </c>
    </row>
    <row r="1862" spans="23:25" x14ac:dyDescent="0.3">
      <c r="W1862" s="3" t="s">
        <v>247</v>
      </c>
      <c r="X1862">
        <v>65</v>
      </c>
      <c r="Y1862">
        <v>864</v>
      </c>
    </row>
    <row r="1863" spans="23:25" x14ac:dyDescent="0.3">
      <c r="W1863" s="3" t="s">
        <v>247</v>
      </c>
      <c r="X1863">
        <v>65</v>
      </c>
      <c r="Y1863">
        <v>1440</v>
      </c>
    </row>
    <row r="1864" spans="23:25" x14ac:dyDescent="0.3">
      <c r="W1864" s="3" t="s">
        <v>247</v>
      </c>
      <c r="X1864">
        <v>65</v>
      </c>
      <c r="Y1864">
        <v>230.4</v>
      </c>
    </row>
    <row r="1865" spans="23:25" x14ac:dyDescent="0.3">
      <c r="W1865" s="3" t="s">
        <v>247</v>
      </c>
      <c r="X1865">
        <v>65</v>
      </c>
      <c r="Y1865">
        <v>432</v>
      </c>
    </row>
    <row r="1866" spans="23:25" x14ac:dyDescent="0.3">
      <c r="W1866" s="3" t="s">
        <v>247</v>
      </c>
      <c r="X1866">
        <v>65</v>
      </c>
      <c r="Y1866">
        <v>576</v>
      </c>
    </row>
    <row r="1867" spans="23:25" x14ac:dyDescent="0.3">
      <c r="W1867" s="3" t="s">
        <v>247</v>
      </c>
      <c r="X1867">
        <v>65</v>
      </c>
      <c r="Y1867">
        <v>288</v>
      </c>
    </row>
    <row r="1868" spans="23:25" x14ac:dyDescent="0.3">
      <c r="W1868" s="3" t="s">
        <v>247</v>
      </c>
      <c r="X1868">
        <v>65</v>
      </c>
      <c r="Y1868">
        <v>360</v>
      </c>
    </row>
    <row r="1869" spans="23:25" x14ac:dyDescent="0.3">
      <c r="W1869" s="3" t="s">
        <v>247</v>
      </c>
      <c r="X1869">
        <v>65</v>
      </c>
      <c r="Y1869">
        <v>648</v>
      </c>
    </row>
    <row r="1870" spans="23:25" x14ac:dyDescent="0.3">
      <c r="W1870" s="3" t="s">
        <v>247</v>
      </c>
      <c r="X1870">
        <v>65</v>
      </c>
      <c r="Y1870">
        <v>360</v>
      </c>
    </row>
    <row r="1871" spans="23:25" x14ac:dyDescent="0.3">
      <c r="W1871" s="3" t="s">
        <v>247</v>
      </c>
      <c r="X1871">
        <v>65</v>
      </c>
      <c r="Y1871">
        <v>720</v>
      </c>
    </row>
    <row r="1872" spans="23:25" x14ac:dyDescent="0.3">
      <c r="W1872" s="3" t="s">
        <v>247</v>
      </c>
      <c r="X1872">
        <v>65</v>
      </c>
      <c r="Y1872">
        <v>2340</v>
      </c>
    </row>
    <row r="1873" spans="23:25" x14ac:dyDescent="0.3">
      <c r="W1873" s="3" t="s">
        <v>247</v>
      </c>
      <c r="X1873">
        <v>65</v>
      </c>
      <c r="Y1873">
        <v>720</v>
      </c>
    </row>
    <row r="1874" spans="23:25" x14ac:dyDescent="0.3">
      <c r="W1874" s="3" t="s">
        <v>247</v>
      </c>
      <c r="X1874">
        <v>65</v>
      </c>
      <c r="Y1874">
        <v>1620</v>
      </c>
    </row>
    <row r="1875" spans="23:25" x14ac:dyDescent="0.3">
      <c r="W1875" s="3" t="s">
        <v>247</v>
      </c>
      <c r="X1875">
        <v>65</v>
      </c>
      <c r="Y1875">
        <v>1080</v>
      </c>
    </row>
    <row r="1876" spans="23:25" x14ac:dyDescent="0.3">
      <c r="W1876" s="3" t="s">
        <v>247</v>
      </c>
      <c r="X1876">
        <v>65</v>
      </c>
      <c r="Y1876">
        <v>900</v>
      </c>
    </row>
    <row r="1877" spans="23:25" x14ac:dyDescent="0.3">
      <c r="W1877" s="3" t="s">
        <v>247</v>
      </c>
      <c r="X1877">
        <v>65</v>
      </c>
      <c r="Y1877">
        <v>1440</v>
      </c>
    </row>
    <row r="1878" spans="23:25" x14ac:dyDescent="0.3">
      <c r="W1878" s="3" t="s">
        <v>247</v>
      </c>
      <c r="X1878">
        <v>65</v>
      </c>
      <c r="Y1878">
        <v>1080</v>
      </c>
    </row>
    <row r="1879" spans="23:25" x14ac:dyDescent="0.3">
      <c r="W1879" s="3" t="s">
        <v>247</v>
      </c>
      <c r="X1879">
        <v>65</v>
      </c>
      <c r="Y1879">
        <v>108</v>
      </c>
    </row>
    <row r="1880" spans="23:25" x14ac:dyDescent="0.3">
      <c r="W1880" s="3" t="s">
        <v>247</v>
      </c>
      <c r="X1880">
        <v>65</v>
      </c>
      <c r="Y1880">
        <v>900</v>
      </c>
    </row>
    <row r="1881" spans="23:25" x14ac:dyDescent="0.3">
      <c r="W1881" s="3" t="s">
        <v>247</v>
      </c>
      <c r="X1881">
        <v>65</v>
      </c>
      <c r="Y1881">
        <v>720</v>
      </c>
    </row>
    <row r="1882" spans="23:25" x14ac:dyDescent="0.3">
      <c r="W1882" s="3" t="s">
        <v>247</v>
      </c>
      <c r="X1882">
        <v>65</v>
      </c>
      <c r="Y1882">
        <v>864</v>
      </c>
    </row>
    <row r="1883" spans="23:25" x14ac:dyDescent="0.3">
      <c r="W1883" s="3" t="s">
        <v>247</v>
      </c>
      <c r="X1883">
        <v>65</v>
      </c>
      <c r="Y1883">
        <v>1800</v>
      </c>
    </row>
    <row r="1884" spans="23:25" x14ac:dyDescent="0.3">
      <c r="W1884" s="3" t="s">
        <v>247</v>
      </c>
      <c r="X1884">
        <v>65</v>
      </c>
      <c r="Y1884">
        <v>324</v>
      </c>
    </row>
    <row r="1885" spans="23:25" x14ac:dyDescent="0.3">
      <c r="W1885" s="3" t="s">
        <v>247</v>
      </c>
      <c r="X1885">
        <v>65</v>
      </c>
      <c r="Y1885">
        <v>360</v>
      </c>
    </row>
    <row r="1886" spans="23:25" x14ac:dyDescent="0.3">
      <c r="W1886" s="3" t="s">
        <v>247</v>
      </c>
      <c r="X1886">
        <v>65</v>
      </c>
      <c r="Y1886">
        <v>1080</v>
      </c>
    </row>
    <row r="1887" spans="23:25" x14ac:dyDescent="0.3">
      <c r="W1887" s="3" t="s">
        <v>247</v>
      </c>
      <c r="X1887">
        <v>65</v>
      </c>
      <c r="Y1887">
        <v>1296</v>
      </c>
    </row>
    <row r="1888" spans="23:25" x14ac:dyDescent="0.3">
      <c r="W1888" s="3" t="s">
        <v>284</v>
      </c>
      <c r="X1888">
        <v>66</v>
      </c>
      <c r="Y1888">
        <v>252</v>
      </c>
    </row>
    <row r="1889" spans="23:25" x14ac:dyDescent="0.3">
      <c r="W1889" s="3" t="s">
        <v>284</v>
      </c>
      <c r="X1889">
        <v>66</v>
      </c>
      <c r="Y1889">
        <v>240</v>
      </c>
    </row>
    <row r="1890" spans="23:25" x14ac:dyDescent="0.3">
      <c r="W1890" s="3" t="s">
        <v>284</v>
      </c>
      <c r="X1890">
        <v>66</v>
      </c>
      <c r="Y1890">
        <v>240</v>
      </c>
    </row>
    <row r="1891" spans="23:25" x14ac:dyDescent="0.3">
      <c r="W1891" s="3" t="s">
        <v>284</v>
      </c>
      <c r="X1891">
        <v>66</v>
      </c>
      <c r="Y1891">
        <v>60</v>
      </c>
    </row>
    <row r="1892" spans="23:25" x14ac:dyDescent="0.3">
      <c r="W1892" s="3" t="s">
        <v>284</v>
      </c>
      <c r="X1892">
        <v>66</v>
      </c>
      <c r="Y1892">
        <v>360</v>
      </c>
    </row>
    <row r="1893" spans="23:25" x14ac:dyDescent="0.3">
      <c r="W1893" s="3" t="s">
        <v>284</v>
      </c>
      <c r="X1893">
        <v>66</v>
      </c>
      <c r="Y1893">
        <v>360</v>
      </c>
    </row>
    <row r="1894" spans="23:25" x14ac:dyDescent="0.3">
      <c r="W1894" s="3" t="s">
        <v>284</v>
      </c>
      <c r="X1894">
        <v>66</v>
      </c>
      <c r="Y1894">
        <v>360</v>
      </c>
    </row>
    <row r="1895" spans="23:25" x14ac:dyDescent="0.3">
      <c r="W1895" s="3" t="s">
        <v>284</v>
      </c>
      <c r="X1895">
        <v>66</v>
      </c>
      <c r="Y1895">
        <v>96</v>
      </c>
    </row>
    <row r="1896" spans="23:25" x14ac:dyDescent="0.3">
      <c r="W1896" s="3" t="s">
        <v>284</v>
      </c>
      <c r="X1896">
        <v>66</v>
      </c>
      <c r="Y1896">
        <v>300</v>
      </c>
    </row>
    <row r="1897" spans="23:25" x14ac:dyDescent="0.3">
      <c r="W1897" s="3" t="s">
        <v>284</v>
      </c>
      <c r="X1897">
        <v>66</v>
      </c>
      <c r="Y1897">
        <v>144</v>
      </c>
    </row>
    <row r="1898" spans="23:25" x14ac:dyDescent="0.3">
      <c r="W1898" s="3" t="s">
        <v>284</v>
      </c>
      <c r="X1898">
        <v>66</v>
      </c>
      <c r="Y1898">
        <v>720</v>
      </c>
    </row>
    <row r="1899" spans="23:25" x14ac:dyDescent="0.3">
      <c r="W1899" s="3" t="s">
        <v>284</v>
      </c>
      <c r="X1899">
        <v>66</v>
      </c>
      <c r="Y1899">
        <v>210</v>
      </c>
    </row>
    <row r="1900" spans="23:25" x14ac:dyDescent="0.3">
      <c r="W1900" s="3" t="s">
        <v>284</v>
      </c>
      <c r="X1900">
        <v>66</v>
      </c>
      <c r="Y1900">
        <v>90</v>
      </c>
    </row>
    <row r="1901" spans="23:25" x14ac:dyDescent="0.3">
      <c r="W1901" s="3" t="s">
        <v>284</v>
      </c>
      <c r="X1901">
        <v>66</v>
      </c>
      <c r="Y1901">
        <v>105</v>
      </c>
    </row>
    <row r="1902" spans="23:25" x14ac:dyDescent="0.3">
      <c r="W1902" s="3" t="s">
        <v>284</v>
      </c>
      <c r="X1902">
        <v>66</v>
      </c>
      <c r="Y1902">
        <v>225</v>
      </c>
    </row>
    <row r="1903" spans="23:25" x14ac:dyDescent="0.3">
      <c r="W1903" s="3" t="s">
        <v>284</v>
      </c>
      <c r="X1903">
        <v>66</v>
      </c>
      <c r="Y1903">
        <v>300</v>
      </c>
    </row>
    <row r="1904" spans="23:25" x14ac:dyDescent="0.3">
      <c r="W1904" s="3" t="s">
        <v>284</v>
      </c>
      <c r="X1904">
        <v>66</v>
      </c>
      <c r="Y1904">
        <v>225</v>
      </c>
    </row>
    <row r="1905" spans="23:25" x14ac:dyDescent="0.3">
      <c r="W1905" s="3" t="s">
        <v>284</v>
      </c>
      <c r="X1905">
        <v>66</v>
      </c>
      <c r="Y1905">
        <v>600</v>
      </c>
    </row>
    <row r="1906" spans="23:25" x14ac:dyDescent="0.3">
      <c r="W1906" s="3" t="s">
        <v>284</v>
      </c>
      <c r="X1906">
        <v>66</v>
      </c>
      <c r="Y1906">
        <v>750</v>
      </c>
    </row>
    <row r="1907" spans="23:25" x14ac:dyDescent="0.3">
      <c r="W1907" s="3" t="s">
        <v>284</v>
      </c>
      <c r="X1907">
        <v>66</v>
      </c>
      <c r="Y1907">
        <v>450</v>
      </c>
    </row>
    <row r="1908" spans="23:25" x14ac:dyDescent="0.3">
      <c r="W1908" s="3" t="s">
        <v>284</v>
      </c>
      <c r="X1908">
        <v>66</v>
      </c>
      <c r="Y1908">
        <v>120</v>
      </c>
    </row>
    <row r="1909" spans="23:25" x14ac:dyDescent="0.3">
      <c r="W1909" s="3" t="s">
        <v>284</v>
      </c>
      <c r="X1909">
        <v>66</v>
      </c>
      <c r="Y1909">
        <v>420</v>
      </c>
    </row>
    <row r="1910" spans="23:25" x14ac:dyDescent="0.3">
      <c r="W1910" s="3" t="s">
        <v>284</v>
      </c>
      <c r="X1910">
        <v>66</v>
      </c>
      <c r="Y1910">
        <v>600</v>
      </c>
    </row>
    <row r="1911" spans="23:25" x14ac:dyDescent="0.3">
      <c r="W1911" s="3" t="s">
        <v>284</v>
      </c>
      <c r="X1911">
        <v>66</v>
      </c>
      <c r="Y1911">
        <v>525</v>
      </c>
    </row>
    <row r="1912" spans="23:25" x14ac:dyDescent="0.3">
      <c r="W1912" s="3" t="s">
        <v>284</v>
      </c>
      <c r="X1912">
        <v>66</v>
      </c>
      <c r="Y1912">
        <v>75</v>
      </c>
    </row>
    <row r="1913" spans="23:25" x14ac:dyDescent="0.3">
      <c r="W1913" s="3" t="s">
        <v>284</v>
      </c>
      <c r="X1913">
        <v>66</v>
      </c>
      <c r="Y1913">
        <v>90</v>
      </c>
    </row>
    <row r="1914" spans="23:25" x14ac:dyDescent="0.3">
      <c r="W1914" s="3" t="s">
        <v>284</v>
      </c>
      <c r="X1914">
        <v>66</v>
      </c>
      <c r="Y1914">
        <v>135</v>
      </c>
    </row>
    <row r="1915" spans="23:25" x14ac:dyDescent="0.3">
      <c r="W1915" s="3" t="s">
        <v>284</v>
      </c>
      <c r="X1915">
        <v>66</v>
      </c>
      <c r="Y1915">
        <v>180</v>
      </c>
    </row>
    <row r="1916" spans="23:25" x14ac:dyDescent="0.3">
      <c r="W1916" s="3" t="s">
        <v>284</v>
      </c>
      <c r="X1916">
        <v>66</v>
      </c>
      <c r="Y1916">
        <v>450</v>
      </c>
    </row>
    <row r="1917" spans="23:25" x14ac:dyDescent="0.3">
      <c r="W1917" s="3" t="s">
        <v>284</v>
      </c>
      <c r="X1917">
        <v>66</v>
      </c>
      <c r="Y1917">
        <v>450</v>
      </c>
    </row>
    <row r="1918" spans="23:25" x14ac:dyDescent="0.3">
      <c r="W1918" s="3" t="s">
        <v>284</v>
      </c>
      <c r="X1918">
        <v>66</v>
      </c>
      <c r="Y1918">
        <v>60</v>
      </c>
    </row>
    <row r="1919" spans="23:25" x14ac:dyDescent="0.3">
      <c r="W1919" s="3" t="s">
        <v>284</v>
      </c>
      <c r="X1919">
        <v>66</v>
      </c>
      <c r="Y1919">
        <v>750</v>
      </c>
    </row>
    <row r="1920" spans="23:25" x14ac:dyDescent="0.3">
      <c r="W1920" s="3" t="s">
        <v>284</v>
      </c>
      <c r="X1920">
        <v>66</v>
      </c>
      <c r="Y1920">
        <v>450</v>
      </c>
    </row>
    <row r="1921" spans="23:25" x14ac:dyDescent="0.3">
      <c r="W1921" s="3" t="s">
        <v>284</v>
      </c>
      <c r="X1921">
        <v>66</v>
      </c>
      <c r="Y1921">
        <v>45</v>
      </c>
    </row>
    <row r="1922" spans="23:25" x14ac:dyDescent="0.3">
      <c r="W1922" s="3" t="s">
        <v>284</v>
      </c>
      <c r="X1922">
        <v>66</v>
      </c>
      <c r="Y1922">
        <v>300</v>
      </c>
    </row>
    <row r="1923" spans="23:25" x14ac:dyDescent="0.3">
      <c r="W1923" s="3" t="s">
        <v>284</v>
      </c>
      <c r="X1923">
        <v>66</v>
      </c>
      <c r="Y1923">
        <v>450</v>
      </c>
    </row>
    <row r="1924" spans="23:25" x14ac:dyDescent="0.3">
      <c r="W1924" s="3" t="s">
        <v>284</v>
      </c>
      <c r="X1924">
        <v>66</v>
      </c>
      <c r="Y1924">
        <v>60</v>
      </c>
    </row>
    <row r="1925" spans="23:25" x14ac:dyDescent="0.3">
      <c r="W1925" s="3" t="s">
        <v>284</v>
      </c>
      <c r="X1925">
        <v>66</v>
      </c>
      <c r="Y1925">
        <v>45</v>
      </c>
    </row>
    <row r="1926" spans="23:25" x14ac:dyDescent="0.3">
      <c r="W1926" s="3" t="s">
        <v>284</v>
      </c>
      <c r="X1926">
        <v>66</v>
      </c>
      <c r="Y1926">
        <v>180</v>
      </c>
    </row>
    <row r="1927" spans="23:25" x14ac:dyDescent="0.3">
      <c r="W1927" s="3" t="s">
        <v>243</v>
      </c>
      <c r="X1927">
        <v>12</v>
      </c>
      <c r="Y1927">
        <v>344</v>
      </c>
    </row>
    <row r="1928" spans="23:25" x14ac:dyDescent="0.3">
      <c r="W1928" s="3" t="s">
        <v>243</v>
      </c>
      <c r="X1928">
        <v>12</v>
      </c>
      <c r="Y1928">
        <v>34.4</v>
      </c>
    </row>
    <row r="1929" spans="23:25" x14ac:dyDescent="0.3">
      <c r="W1929" s="3" t="s">
        <v>243</v>
      </c>
      <c r="X1929">
        <v>12</v>
      </c>
      <c r="Y1929">
        <v>51.6</v>
      </c>
    </row>
    <row r="1930" spans="23:25" x14ac:dyDescent="0.3">
      <c r="W1930" s="3" t="s">
        <v>243</v>
      </c>
      <c r="X1930">
        <v>12</v>
      </c>
      <c r="Y1930">
        <v>516</v>
      </c>
    </row>
    <row r="1931" spans="23:25" x14ac:dyDescent="0.3">
      <c r="W1931" s="3" t="s">
        <v>243</v>
      </c>
      <c r="X1931">
        <v>12</v>
      </c>
      <c r="Y1931">
        <v>688</v>
      </c>
    </row>
    <row r="1932" spans="23:25" x14ac:dyDescent="0.3">
      <c r="W1932" s="3" t="s">
        <v>243</v>
      </c>
      <c r="X1932">
        <v>12</v>
      </c>
      <c r="Y1932">
        <v>86</v>
      </c>
    </row>
    <row r="1933" spans="23:25" x14ac:dyDescent="0.3">
      <c r="W1933" s="3" t="s">
        <v>243</v>
      </c>
      <c r="X1933">
        <v>12</v>
      </c>
      <c r="Y1933">
        <v>860</v>
      </c>
    </row>
    <row r="1934" spans="23:25" x14ac:dyDescent="0.3">
      <c r="W1934" s="3" t="s">
        <v>243</v>
      </c>
      <c r="X1934">
        <v>12</v>
      </c>
      <c r="Y1934">
        <v>103.2</v>
      </c>
    </row>
    <row r="1935" spans="23:25" x14ac:dyDescent="0.3">
      <c r="W1935" s="3" t="s">
        <v>243</v>
      </c>
      <c r="X1935">
        <v>12</v>
      </c>
      <c r="Y1935">
        <v>258</v>
      </c>
    </row>
    <row r="1936" spans="23:25" x14ac:dyDescent="0.3">
      <c r="W1936" s="3" t="s">
        <v>243</v>
      </c>
      <c r="X1936">
        <v>12</v>
      </c>
      <c r="Y1936">
        <v>1032</v>
      </c>
    </row>
    <row r="1937" spans="23:25" x14ac:dyDescent="0.3">
      <c r="W1937" s="3" t="s">
        <v>243</v>
      </c>
      <c r="X1937">
        <v>12</v>
      </c>
      <c r="Y1937">
        <v>516</v>
      </c>
    </row>
    <row r="1938" spans="23:25" x14ac:dyDescent="0.3">
      <c r="W1938" s="3" t="s">
        <v>243</v>
      </c>
      <c r="X1938">
        <v>12</v>
      </c>
      <c r="Y1938">
        <v>1032</v>
      </c>
    </row>
    <row r="1939" spans="23:25" x14ac:dyDescent="0.3">
      <c r="W1939" s="3" t="s">
        <v>243</v>
      </c>
      <c r="X1939">
        <v>12</v>
      </c>
      <c r="Y1939">
        <v>258</v>
      </c>
    </row>
    <row r="1940" spans="23:25" x14ac:dyDescent="0.3">
      <c r="W1940" s="3" t="s">
        <v>243</v>
      </c>
      <c r="X1940">
        <v>12</v>
      </c>
      <c r="Y1940">
        <v>34.4</v>
      </c>
    </row>
    <row r="1941" spans="23:25" x14ac:dyDescent="0.3">
      <c r="W1941" s="3" t="s">
        <v>243</v>
      </c>
      <c r="X1941">
        <v>12</v>
      </c>
      <c r="Y1941">
        <v>516</v>
      </c>
    </row>
    <row r="1942" spans="23:25" x14ac:dyDescent="0.3">
      <c r="W1942" s="3" t="s">
        <v>243</v>
      </c>
      <c r="X1942">
        <v>12</v>
      </c>
      <c r="Y1942">
        <v>860</v>
      </c>
    </row>
    <row r="1943" spans="23:25" x14ac:dyDescent="0.3">
      <c r="W1943" s="3" t="s">
        <v>243</v>
      </c>
      <c r="X1943">
        <v>12</v>
      </c>
      <c r="Y1943">
        <v>206.4</v>
      </c>
    </row>
    <row r="1944" spans="23:25" x14ac:dyDescent="0.3">
      <c r="W1944" s="3" t="s">
        <v>243</v>
      </c>
      <c r="X1944">
        <v>12</v>
      </c>
      <c r="Y1944">
        <v>193.5</v>
      </c>
    </row>
    <row r="1945" spans="23:25" x14ac:dyDescent="0.3">
      <c r="W1945" s="3" t="s">
        <v>243</v>
      </c>
      <c r="X1945">
        <v>12</v>
      </c>
      <c r="Y1945">
        <v>193.5</v>
      </c>
    </row>
    <row r="1946" spans="23:25" x14ac:dyDescent="0.3">
      <c r="W1946" s="3" t="s">
        <v>243</v>
      </c>
      <c r="X1946">
        <v>12</v>
      </c>
      <c r="Y1946">
        <v>322.5</v>
      </c>
    </row>
    <row r="1947" spans="23:25" x14ac:dyDescent="0.3">
      <c r="W1947" s="3" t="s">
        <v>243</v>
      </c>
      <c r="X1947">
        <v>12</v>
      </c>
      <c r="Y1947">
        <v>322.5</v>
      </c>
    </row>
    <row r="1948" spans="23:25" x14ac:dyDescent="0.3">
      <c r="W1948" s="3" t="s">
        <v>243</v>
      </c>
      <c r="X1948">
        <v>12</v>
      </c>
      <c r="Y1948">
        <v>322.5</v>
      </c>
    </row>
    <row r="1949" spans="23:25" x14ac:dyDescent="0.3">
      <c r="W1949" s="3" t="s">
        <v>243</v>
      </c>
      <c r="X1949">
        <v>12</v>
      </c>
      <c r="Y1949">
        <v>430</v>
      </c>
    </row>
    <row r="1950" spans="23:25" x14ac:dyDescent="0.3">
      <c r="W1950" s="3" t="s">
        <v>243</v>
      </c>
      <c r="X1950">
        <v>12</v>
      </c>
      <c r="Y1950">
        <v>645</v>
      </c>
    </row>
    <row r="1951" spans="23:25" x14ac:dyDescent="0.3">
      <c r="W1951" s="3" t="s">
        <v>243</v>
      </c>
      <c r="X1951">
        <v>12</v>
      </c>
      <c r="Y1951">
        <v>301</v>
      </c>
    </row>
    <row r="1952" spans="23:25" x14ac:dyDescent="0.3">
      <c r="W1952" s="3" t="s">
        <v>243</v>
      </c>
      <c r="X1952">
        <v>12</v>
      </c>
      <c r="Y1952">
        <v>258</v>
      </c>
    </row>
    <row r="1953" spans="23:25" x14ac:dyDescent="0.3">
      <c r="W1953" s="3" t="s">
        <v>243</v>
      </c>
      <c r="X1953">
        <v>12</v>
      </c>
      <c r="Y1953">
        <v>1290</v>
      </c>
    </row>
    <row r="1954" spans="23:25" x14ac:dyDescent="0.3">
      <c r="W1954" s="3" t="s">
        <v>243</v>
      </c>
      <c r="X1954">
        <v>12</v>
      </c>
      <c r="Y1954">
        <v>430</v>
      </c>
    </row>
    <row r="1955" spans="23:25" x14ac:dyDescent="0.3">
      <c r="W1955" s="3" t="s">
        <v>243</v>
      </c>
      <c r="X1955">
        <v>12</v>
      </c>
      <c r="Y1955">
        <v>645</v>
      </c>
    </row>
    <row r="1956" spans="23:25" x14ac:dyDescent="0.3">
      <c r="W1956" s="3" t="s">
        <v>243</v>
      </c>
      <c r="X1956">
        <v>12</v>
      </c>
      <c r="Y1956">
        <v>172</v>
      </c>
    </row>
    <row r="1957" spans="23:25" x14ac:dyDescent="0.3">
      <c r="W1957" s="3" t="s">
        <v>243</v>
      </c>
      <c r="X1957">
        <v>12</v>
      </c>
      <c r="Y1957">
        <v>258</v>
      </c>
    </row>
    <row r="1958" spans="23:25" x14ac:dyDescent="0.3">
      <c r="W1958" s="3" t="s">
        <v>243</v>
      </c>
      <c r="X1958">
        <v>12</v>
      </c>
      <c r="Y1958">
        <v>344</v>
      </c>
    </row>
    <row r="1959" spans="23:25" x14ac:dyDescent="0.3">
      <c r="W1959" s="3" t="s">
        <v>243</v>
      </c>
      <c r="X1959">
        <v>12</v>
      </c>
      <c r="Y1959">
        <v>1182.5</v>
      </c>
    </row>
    <row r="1960" spans="23:25" x14ac:dyDescent="0.3">
      <c r="W1960" s="3" t="s">
        <v>243</v>
      </c>
      <c r="X1960">
        <v>12</v>
      </c>
      <c r="Y1960">
        <v>645</v>
      </c>
    </row>
    <row r="1961" spans="23:25" x14ac:dyDescent="0.3">
      <c r="W1961" s="3" t="s">
        <v>243</v>
      </c>
      <c r="X1961">
        <v>12</v>
      </c>
      <c r="Y1961">
        <v>537.5</v>
      </c>
    </row>
    <row r="1962" spans="23:25" x14ac:dyDescent="0.3">
      <c r="W1962" s="3" t="s">
        <v>243</v>
      </c>
      <c r="X1962">
        <v>12</v>
      </c>
      <c r="Y1962">
        <v>752.5</v>
      </c>
    </row>
    <row r="1963" spans="23:25" x14ac:dyDescent="0.3">
      <c r="W1963" s="3" t="s">
        <v>243</v>
      </c>
      <c r="X1963">
        <v>12</v>
      </c>
      <c r="Y1963">
        <v>451.5</v>
      </c>
    </row>
    <row r="1964" spans="23:25" x14ac:dyDescent="0.3">
      <c r="W1964" s="3" t="s">
        <v>243</v>
      </c>
      <c r="X1964">
        <v>12</v>
      </c>
      <c r="Y1964">
        <v>430</v>
      </c>
    </row>
    <row r="1965" spans="23:25" x14ac:dyDescent="0.3">
      <c r="W1965" s="3" t="s">
        <v>243</v>
      </c>
      <c r="X1965">
        <v>12</v>
      </c>
      <c r="Y1965">
        <v>1290</v>
      </c>
    </row>
    <row r="1966" spans="23:25" x14ac:dyDescent="0.3">
      <c r="W1966" s="3" t="s">
        <v>243</v>
      </c>
      <c r="X1966">
        <v>12</v>
      </c>
      <c r="Y1966">
        <v>1075</v>
      </c>
    </row>
    <row r="1967" spans="23:25" x14ac:dyDescent="0.3">
      <c r="W1967" s="3" t="s">
        <v>243</v>
      </c>
      <c r="X1967">
        <v>12</v>
      </c>
      <c r="Y1967">
        <v>344</v>
      </c>
    </row>
    <row r="1968" spans="23:25" x14ac:dyDescent="0.3">
      <c r="W1968" s="3" t="s">
        <v>243</v>
      </c>
      <c r="X1968">
        <v>12</v>
      </c>
      <c r="Y1968">
        <v>645</v>
      </c>
    </row>
    <row r="1969" spans="23:25" x14ac:dyDescent="0.3">
      <c r="W1969" s="3" t="s">
        <v>280</v>
      </c>
      <c r="X1969">
        <v>32</v>
      </c>
      <c r="Y1969">
        <v>174</v>
      </c>
    </row>
    <row r="1970" spans="23:25" x14ac:dyDescent="0.3">
      <c r="W1970" s="3" t="s">
        <v>280</v>
      </c>
      <c r="X1970">
        <v>32</v>
      </c>
      <c r="Y1970">
        <v>111.2</v>
      </c>
    </row>
    <row r="1971" spans="23:25" x14ac:dyDescent="0.3">
      <c r="W1971" s="3" t="s">
        <v>280</v>
      </c>
      <c r="X1971">
        <v>32</v>
      </c>
      <c r="Y1971">
        <v>556</v>
      </c>
    </row>
    <row r="1972" spans="23:25" x14ac:dyDescent="0.3">
      <c r="W1972" s="3" t="s">
        <v>280</v>
      </c>
      <c r="X1972">
        <v>32</v>
      </c>
      <c r="Y1972">
        <v>667.2</v>
      </c>
    </row>
    <row r="1973" spans="23:25" x14ac:dyDescent="0.3">
      <c r="W1973" s="3" t="s">
        <v>280</v>
      </c>
      <c r="X1973">
        <v>32</v>
      </c>
      <c r="Y1973">
        <v>194.6</v>
      </c>
    </row>
    <row r="1974" spans="23:25" x14ac:dyDescent="0.3">
      <c r="W1974" s="3" t="s">
        <v>280</v>
      </c>
      <c r="X1974">
        <v>32</v>
      </c>
      <c r="Y1974">
        <v>83.4</v>
      </c>
    </row>
    <row r="1975" spans="23:25" x14ac:dyDescent="0.3">
      <c r="W1975" s="3" t="s">
        <v>280</v>
      </c>
      <c r="X1975">
        <v>32</v>
      </c>
      <c r="Y1975">
        <v>556</v>
      </c>
    </row>
    <row r="1976" spans="23:25" x14ac:dyDescent="0.3">
      <c r="W1976" s="3" t="s">
        <v>280</v>
      </c>
      <c r="X1976">
        <v>32</v>
      </c>
      <c r="Y1976">
        <v>1112</v>
      </c>
    </row>
    <row r="1977" spans="23:25" x14ac:dyDescent="0.3">
      <c r="W1977" s="3" t="s">
        <v>280</v>
      </c>
      <c r="X1977">
        <v>32</v>
      </c>
      <c r="Y1977">
        <v>695</v>
      </c>
    </row>
    <row r="1978" spans="23:25" x14ac:dyDescent="0.3">
      <c r="W1978" s="3" t="s">
        <v>280</v>
      </c>
      <c r="X1978">
        <v>32</v>
      </c>
      <c r="Y1978">
        <v>695</v>
      </c>
    </row>
    <row r="1979" spans="23:25" x14ac:dyDescent="0.3">
      <c r="W1979" s="3" t="s">
        <v>280</v>
      </c>
      <c r="X1979">
        <v>32</v>
      </c>
      <c r="Y1979">
        <v>1167.5999999999999</v>
      </c>
    </row>
    <row r="1980" spans="23:25" x14ac:dyDescent="0.3">
      <c r="W1980" s="3" t="s">
        <v>280</v>
      </c>
      <c r="X1980">
        <v>32</v>
      </c>
      <c r="Y1980">
        <v>667.2</v>
      </c>
    </row>
    <row r="1981" spans="23:25" x14ac:dyDescent="0.3">
      <c r="W1981" s="3" t="s">
        <v>280</v>
      </c>
      <c r="X1981">
        <v>32</v>
      </c>
      <c r="Y1981">
        <v>583.79999999999995</v>
      </c>
    </row>
    <row r="1982" spans="23:25" x14ac:dyDescent="0.3">
      <c r="W1982" s="3" t="s">
        <v>280</v>
      </c>
      <c r="X1982">
        <v>32</v>
      </c>
      <c r="Y1982">
        <v>278</v>
      </c>
    </row>
    <row r="1983" spans="23:25" x14ac:dyDescent="0.3">
      <c r="W1983" s="3" t="s">
        <v>280</v>
      </c>
      <c r="X1983">
        <v>32</v>
      </c>
      <c r="Y1983">
        <v>1112</v>
      </c>
    </row>
    <row r="1984" spans="23:25" x14ac:dyDescent="0.3">
      <c r="W1984" s="3" t="s">
        <v>280</v>
      </c>
      <c r="X1984">
        <v>32</v>
      </c>
      <c r="Y1984">
        <v>695</v>
      </c>
    </row>
    <row r="1985" spans="23:25" x14ac:dyDescent="0.3">
      <c r="W1985" s="3" t="s">
        <v>280</v>
      </c>
      <c r="X1985">
        <v>32</v>
      </c>
      <c r="Y1985">
        <v>313.2</v>
      </c>
    </row>
    <row r="1986" spans="23:25" x14ac:dyDescent="0.3">
      <c r="W1986" s="3" t="s">
        <v>280</v>
      </c>
      <c r="X1986">
        <v>32</v>
      </c>
      <c r="Y1986">
        <v>835.2</v>
      </c>
    </row>
    <row r="1987" spans="23:25" x14ac:dyDescent="0.3">
      <c r="W1987" s="3" t="s">
        <v>280</v>
      </c>
      <c r="X1987">
        <v>32</v>
      </c>
      <c r="Y1987">
        <v>730.8</v>
      </c>
    </row>
    <row r="1988" spans="23:25" x14ac:dyDescent="0.3">
      <c r="W1988" s="3" t="s">
        <v>280</v>
      </c>
      <c r="X1988">
        <v>32</v>
      </c>
      <c r="Y1988">
        <v>34.799999999999997</v>
      </c>
    </row>
    <row r="1989" spans="23:25" x14ac:dyDescent="0.3">
      <c r="W1989" s="3" t="s">
        <v>280</v>
      </c>
      <c r="X1989">
        <v>32</v>
      </c>
      <c r="Y1989">
        <v>835.2</v>
      </c>
    </row>
    <row r="1990" spans="23:25" x14ac:dyDescent="0.3">
      <c r="W1990" s="3" t="s">
        <v>280</v>
      </c>
      <c r="X1990">
        <v>32</v>
      </c>
      <c r="Y1990">
        <v>1044</v>
      </c>
    </row>
    <row r="1991" spans="23:25" x14ac:dyDescent="0.3">
      <c r="W1991" s="3" t="s">
        <v>280</v>
      </c>
      <c r="X1991">
        <v>32</v>
      </c>
      <c r="Y1991">
        <v>417.6</v>
      </c>
    </row>
    <row r="1992" spans="23:25" x14ac:dyDescent="0.3">
      <c r="W1992" s="3" t="s">
        <v>280</v>
      </c>
      <c r="X1992">
        <v>32</v>
      </c>
      <c r="Y1992">
        <v>2088</v>
      </c>
    </row>
    <row r="1993" spans="23:25" x14ac:dyDescent="0.3">
      <c r="W1993" s="3" t="s">
        <v>280</v>
      </c>
      <c r="X1993">
        <v>32</v>
      </c>
      <c r="Y1993">
        <v>522</v>
      </c>
    </row>
    <row r="1994" spans="23:25" x14ac:dyDescent="0.3">
      <c r="W1994" s="3" t="s">
        <v>280</v>
      </c>
      <c r="X1994">
        <v>32</v>
      </c>
      <c r="Y1994">
        <v>1218</v>
      </c>
    </row>
    <row r="1995" spans="23:25" x14ac:dyDescent="0.3">
      <c r="W1995" s="3" t="s">
        <v>280</v>
      </c>
      <c r="X1995">
        <v>32</v>
      </c>
      <c r="Y1995">
        <v>243.6</v>
      </c>
    </row>
    <row r="1996" spans="23:25" x14ac:dyDescent="0.3">
      <c r="W1996" s="3" t="s">
        <v>280</v>
      </c>
      <c r="X1996">
        <v>32</v>
      </c>
      <c r="Y1996">
        <v>1044</v>
      </c>
    </row>
    <row r="1997" spans="23:25" x14ac:dyDescent="0.3">
      <c r="W1997" s="3" t="s">
        <v>280</v>
      </c>
      <c r="X1997">
        <v>32</v>
      </c>
      <c r="Y1997">
        <v>348</v>
      </c>
    </row>
    <row r="1998" spans="23:25" x14ac:dyDescent="0.3">
      <c r="W1998" s="3" t="s">
        <v>280</v>
      </c>
      <c r="X1998">
        <v>32</v>
      </c>
      <c r="Y1998">
        <v>1392</v>
      </c>
    </row>
    <row r="1999" spans="23:25" x14ac:dyDescent="0.3">
      <c r="W1999" s="3" t="s">
        <v>280</v>
      </c>
      <c r="X1999">
        <v>32</v>
      </c>
      <c r="Y1999">
        <v>522</v>
      </c>
    </row>
    <row r="2000" spans="23:25" x14ac:dyDescent="0.3">
      <c r="W2000" s="3" t="s">
        <v>280</v>
      </c>
      <c r="X2000">
        <v>32</v>
      </c>
      <c r="Y2000">
        <v>348</v>
      </c>
    </row>
    <row r="2001" spans="23:25" x14ac:dyDescent="0.3">
      <c r="W2001" s="3" t="s">
        <v>280</v>
      </c>
      <c r="X2001">
        <v>32</v>
      </c>
      <c r="Y2001">
        <v>556.79999999999995</v>
      </c>
    </row>
    <row r="2002" spans="23:25" x14ac:dyDescent="0.3">
      <c r="W2002" s="3" t="s">
        <v>280</v>
      </c>
      <c r="X2002">
        <v>32</v>
      </c>
      <c r="Y2002">
        <v>1740</v>
      </c>
    </row>
    <row r="2003" spans="23:25" x14ac:dyDescent="0.3">
      <c r="W2003" s="3" t="s">
        <v>280</v>
      </c>
      <c r="X2003">
        <v>32</v>
      </c>
      <c r="Y2003">
        <v>174</v>
      </c>
    </row>
    <row r="2004" spans="23:25" x14ac:dyDescent="0.3">
      <c r="W2004" s="3" t="s">
        <v>280</v>
      </c>
      <c r="X2004">
        <v>32</v>
      </c>
      <c r="Y2004">
        <v>696</v>
      </c>
    </row>
    <row r="2005" spans="23:25" x14ac:dyDescent="0.3">
      <c r="W2005" s="3" t="s">
        <v>280</v>
      </c>
      <c r="X2005">
        <v>32</v>
      </c>
      <c r="Y2005">
        <v>69.599999999999994</v>
      </c>
    </row>
    <row r="2006" spans="23:25" x14ac:dyDescent="0.3">
      <c r="W2006" s="3" t="s">
        <v>280</v>
      </c>
      <c r="X2006">
        <v>32</v>
      </c>
      <c r="Y2006">
        <v>1218</v>
      </c>
    </row>
    <row r="2007" spans="23:25" x14ac:dyDescent="0.3">
      <c r="W2007" s="3" t="s">
        <v>279</v>
      </c>
      <c r="X2007">
        <v>67</v>
      </c>
      <c r="Y2007">
        <v>300</v>
      </c>
    </row>
    <row r="2008" spans="23:25" x14ac:dyDescent="0.3">
      <c r="W2008" s="3" t="s">
        <v>279</v>
      </c>
      <c r="X2008">
        <v>67</v>
      </c>
      <c r="Y2008">
        <v>240</v>
      </c>
    </row>
    <row r="2009" spans="23:25" x14ac:dyDescent="0.3">
      <c r="W2009" s="3" t="s">
        <v>279</v>
      </c>
      <c r="X2009">
        <v>67</v>
      </c>
      <c r="Y2009">
        <v>240</v>
      </c>
    </row>
    <row r="2010" spans="23:25" x14ac:dyDescent="0.3">
      <c r="W2010" s="3" t="s">
        <v>279</v>
      </c>
      <c r="X2010">
        <v>67</v>
      </c>
      <c r="Y2010">
        <v>360</v>
      </c>
    </row>
    <row r="2011" spans="23:25" x14ac:dyDescent="0.3">
      <c r="W2011" s="3" t="s">
        <v>279</v>
      </c>
      <c r="X2011">
        <v>67</v>
      </c>
      <c r="Y2011">
        <v>135</v>
      </c>
    </row>
    <row r="2012" spans="23:25" x14ac:dyDescent="0.3">
      <c r="W2012" s="3" t="s">
        <v>279</v>
      </c>
      <c r="X2012">
        <v>67</v>
      </c>
      <c r="Y2012">
        <v>45</v>
      </c>
    </row>
    <row r="2013" spans="23:25" x14ac:dyDescent="0.3">
      <c r="W2013" s="3" t="s">
        <v>279</v>
      </c>
      <c r="X2013">
        <v>67</v>
      </c>
      <c r="Y2013">
        <v>450</v>
      </c>
    </row>
    <row r="2014" spans="23:25" x14ac:dyDescent="0.3">
      <c r="W2014" s="3" t="s">
        <v>279</v>
      </c>
      <c r="X2014">
        <v>67</v>
      </c>
      <c r="Y2014">
        <v>525</v>
      </c>
    </row>
    <row r="2015" spans="23:25" x14ac:dyDescent="0.3">
      <c r="W2015" s="3" t="s">
        <v>279</v>
      </c>
      <c r="X2015">
        <v>67</v>
      </c>
      <c r="Y2015">
        <v>750</v>
      </c>
    </row>
    <row r="2016" spans="23:25" x14ac:dyDescent="0.3">
      <c r="W2016" s="3" t="s">
        <v>279</v>
      </c>
      <c r="X2016">
        <v>67</v>
      </c>
      <c r="Y2016">
        <v>225</v>
      </c>
    </row>
    <row r="2017" spans="23:25" x14ac:dyDescent="0.3">
      <c r="W2017" s="3" t="s">
        <v>279</v>
      </c>
      <c r="X2017">
        <v>67</v>
      </c>
      <c r="Y2017">
        <v>525</v>
      </c>
    </row>
    <row r="2018" spans="23:25" x14ac:dyDescent="0.3">
      <c r="W2018" s="3" t="s">
        <v>279</v>
      </c>
      <c r="X2018">
        <v>67</v>
      </c>
      <c r="Y2018">
        <v>225</v>
      </c>
    </row>
    <row r="2019" spans="23:25" x14ac:dyDescent="0.3">
      <c r="W2019" s="3" t="s">
        <v>279</v>
      </c>
      <c r="X2019">
        <v>67</v>
      </c>
      <c r="Y2019">
        <v>150</v>
      </c>
    </row>
    <row r="2020" spans="23:25" x14ac:dyDescent="0.3">
      <c r="W2020" s="3" t="s">
        <v>279</v>
      </c>
      <c r="X2020">
        <v>67</v>
      </c>
      <c r="Y2020">
        <v>30</v>
      </c>
    </row>
    <row r="2021" spans="23:25" x14ac:dyDescent="0.3">
      <c r="W2021" s="3" t="s">
        <v>304</v>
      </c>
      <c r="X2021">
        <v>56</v>
      </c>
      <c r="Y2021">
        <v>168</v>
      </c>
    </row>
    <row r="2022" spans="23:25" x14ac:dyDescent="0.3">
      <c r="W2022" s="3" t="s">
        <v>304</v>
      </c>
      <c r="X2022">
        <v>56</v>
      </c>
      <c r="Y2022">
        <v>288</v>
      </c>
    </row>
    <row r="2023" spans="23:25" x14ac:dyDescent="0.3">
      <c r="W2023" s="3" t="s">
        <v>304</v>
      </c>
      <c r="X2023">
        <v>56</v>
      </c>
      <c r="Y2023">
        <v>160</v>
      </c>
    </row>
    <row r="2024" spans="23:25" x14ac:dyDescent="0.3">
      <c r="W2024" s="3" t="s">
        <v>304</v>
      </c>
      <c r="X2024">
        <v>56</v>
      </c>
      <c r="Y2024">
        <v>112</v>
      </c>
    </row>
    <row r="2025" spans="23:25" x14ac:dyDescent="0.3">
      <c r="W2025" s="3" t="s">
        <v>304</v>
      </c>
      <c r="X2025">
        <v>56</v>
      </c>
      <c r="Y2025">
        <v>400</v>
      </c>
    </row>
    <row r="2026" spans="23:25" x14ac:dyDescent="0.3">
      <c r="W2026" s="3" t="s">
        <v>304</v>
      </c>
      <c r="X2026">
        <v>56</v>
      </c>
      <c r="Y2026">
        <v>120</v>
      </c>
    </row>
    <row r="2027" spans="23:25" x14ac:dyDescent="0.3">
      <c r="W2027" s="3" t="s">
        <v>304</v>
      </c>
      <c r="X2027">
        <v>56</v>
      </c>
      <c r="Y2027">
        <v>240</v>
      </c>
    </row>
    <row r="2028" spans="23:25" x14ac:dyDescent="0.3">
      <c r="W2028" s="3" t="s">
        <v>304</v>
      </c>
      <c r="X2028">
        <v>56</v>
      </c>
      <c r="Y2028">
        <v>128</v>
      </c>
    </row>
    <row r="2029" spans="23:25" x14ac:dyDescent="0.3">
      <c r="W2029" s="3" t="s">
        <v>304</v>
      </c>
      <c r="X2029">
        <v>56</v>
      </c>
      <c r="Y2029">
        <v>50</v>
      </c>
    </row>
    <row r="2030" spans="23:25" x14ac:dyDescent="0.3">
      <c r="W2030" s="3" t="s">
        <v>304</v>
      </c>
      <c r="X2030">
        <v>56</v>
      </c>
      <c r="Y2030">
        <v>350</v>
      </c>
    </row>
    <row r="2031" spans="23:25" x14ac:dyDescent="0.3">
      <c r="W2031" s="3" t="s">
        <v>304</v>
      </c>
      <c r="X2031">
        <v>56</v>
      </c>
      <c r="Y2031">
        <v>150</v>
      </c>
    </row>
    <row r="2032" spans="23:25" x14ac:dyDescent="0.3">
      <c r="W2032" s="3" t="s">
        <v>304</v>
      </c>
      <c r="X2032">
        <v>56</v>
      </c>
      <c r="Y2032">
        <v>200</v>
      </c>
    </row>
    <row r="2033" spans="23:25" x14ac:dyDescent="0.3">
      <c r="W2033" s="3" t="s">
        <v>304</v>
      </c>
      <c r="X2033">
        <v>56</v>
      </c>
      <c r="Y2033">
        <v>200</v>
      </c>
    </row>
    <row r="2034" spans="23:25" x14ac:dyDescent="0.3">
      <c r="W2034" s="3" t="s">
        <v>277</v>
      </c>
      <c r="X2034">
        <v>68</v>
      </c>
      <c r="Y2034">
        <v>186</v>
      </c>
    </row>
    <row r="2035" spans="23:25" x14ac:dyDescent="0.3">
      <c r="W2035" s="3" t="s">
        <v>277</v>
      </c>
      <c r="X2035">
        <v>68</v>
      </c>
      <c r="Y2035">
        <v>37.200000000000003</v>
      </c>
    </row>
    <row r="2036" spans="23:25" x14ac:dyDescent="0.3">
      <c r="W2036" s="3" t="s">
        <v>277</v>
      </c>
      <c r="X2036">
        <v>68</v>
      </c>
      <c r="Y2036">
        <v>37.200000000000003</v>
      </c>
    </row>
    <row r="2037" spans="23:25" x14ac:dyDescent="0.3">
      <c r="W2037" s="3" t="s">
        <v>277</v>
      </c>
      <c r="X2037">
        <v>68</v>
      </c>
      <c r="Y2037">
        <v>62</v>
      </c>
    </row>
    <row r="2038" spans="23:25" x14ac:dyDescent="0.3">
      <c r="W2038" s="3" t="s">
        <v>277</v>
      </c>
      <c r="X2038">
        <v>68</v>
      </c>
      <c r="Y2038">
        <v>310</v>
      </c>
    </row>
    <row r="2039" spans="23:25" x14ac:dyDescent="0.3">
      <c r="W2039" s="3" t="s">
        <v>277</v>
      </c>
      <c r="X2039">
        <v>68</v>
      </c>
      <c r="Y2039">
        <v>37.200000000000003</v>
      </c>
    </row>
    <row r="2040" spans="23:25" x14ac:dyDescent="0.3">
      <c r="W2040" s="3" t="s">
        <v>277</v>
      </c>
      <c r="X2040">
        <v>68</v>
      </c>
      <c r="Y2040">
        <v>74.400000000000006</v>
      </c>
    </row>
    <row r="2041" spans="23:25" x14ac:dyDescent="0.3">
      <c r="W2041" s="3" t="s">
        <v>277</v>
      </c>
      <c r="X2041">
        <v>68</v>
      </c>
      <c r="Y2041">
        <v>148.80000000000001</v>
      </c>
    </row>
    <row r="2042" spans="23:25" x14ac:dyDescent="0.3">
      <c r="W2042" s="3" t="s">
        <v>277</v>
      </c>
      <c r="X2042">
        <v>68</v>
      </c>
      <c r="Y2042">
        <v>24.8</v>
      </c>
    </row>
    <row r="2043" spans="23:25" x14ac:dyDescent="0.3">
      <c r="W2043" s="3" t="s">
        <v>277</v>
      </c>
      <c r="X2043">
        <v>68</v>
      </c>
      <c r="Y2043">
        <v>62</v>
      </c>
    </row>
    <row r="2044" spans="23:25" x14ac:dyDescent="0.3">
      <c r="W2044" s="3" t="s">
        <v>277</v>
      </c>
      <c r="X2044">
        <v>68</v>
      </c>
      <c r="Y2044">
        <v>223.2</v>
      </c>
    </row>
    <row r="2045" spans="23:25" x14ac:dyDescent="0.3">
      <c r="W2045" s="3" t="s">
        <v>277</v>
      </c>
      <c r="X2045">
        <v>68</v>
      </c>
      <c r="Y2045">
        <v>279</v>
      </c>
    </row>
    <row r="2046" spans="23:25" x14ac:dyDescent="0.3">
      <c r="W2046" s="3" t="s">
        <v>277</v>
      </c>
      <c r="X2046">
        <v>68</v>
      </c>
      <c r="Y2046">
        <v>387.5</v>
      </c>
    </row>
    <row r="2047" spans="23:25" x14ac:dyDescent="0.3">
      <c r="W2047" s="3" t="s">
        <v>277</v>
      </c>
      <c r="X2047">
        <v>68</v>
      </c>
      <c r="Y2047">
        <v>232.5</v>
      </c>
    </row>
    <row r="2048" spans="23:25" x14ac:dyDescent="0.3">
      <c r="W2048" s="3" t="s">
        <v>277</v>
      </c>
      <c r="X2048">
        <v>68</v>
      </c>
      <c r="Y2048">
        <v>155</v>
      </c>
    </row>
    <row r="2049" spans="23:25" x14ac:dyDescent="0.3">
      <c r="W2049" s="3" t="s">
        <v>277</v>
      </c>
      <c r="X2049">
        <v>68</v>
      </c>
      <c r="Y2049">
        <v>116.25</v>
      </c>
    </row>
    <row r="2050" spans="23:25" x14ac:dyDescent="0.3">
      <c r="W2050" s="3" t="s">
        <v>277</v>
      </c>
      <c r="X2050">
        <v>68</v>
      </c>
      <c r="Y2050">
        <v>155</v>
      </c>
    </row>
    <row r="2051" spans="23:25" x14ac:dyDescent="0.3">
      <c r="W2051" s="3" t="s">
        <v>277</v>
      </c>
      <c r="X2051">
        <v>68</v>
      </c>
      <c r="Y2051">
        <v>162.75</v>
      </c>
    </row>
    <row r="2052" spans="23:25" x14ac:dyDescent="0.3">
      <c r="W2052" s="3" t="s">
        <v>277</v>
      </c>
      <c r="X2052">
        <v>68</v>
      </c>
      <c r="Y2052">
        <v>387.5</v>
      </c>
    </row>
    <row r="2053" spans="23:25" x14ac:dyDescent="0.3">
      <c r="W2053" s="3" t="s">
        <v>277</v>
      </c>
      <c r="X2053">
        <v>68</v>
      </c>
      <c r="Y2053">
        <v>232.5</v>
      </c>
    </row>
    <row r="2054" spans="23:25" x14ac:dyDescent="0.3">
      <c r="W2054" s="3" t="s">
        <v>277</v>
      </c>
      <c r="X2054">
        <v>68</v>
      </c>
      <c r="Y2054">
        <v>310</v>
      </c>
    </row>
    <row r="2055" spans="23:25" x14ac:dyDescent="0.3">
      <c r="W2055" s="3" t="s">
        <v>277</v>
      </c>
      <c r="X2055">
        <v>68</v>
      </c>
      <c r="Y2055">
        <v>62</v>
      </c>
    </row>
    <row r="2056" spans="23:25" x14ac:dyDescent="0.3">
      <c r="W2056" s="3" t="s">
        <v>277</v>
      </c>
      <c r="X2056">
        <v>68</v>
      </c>
      <c r="Y2056">
        <v>15.5</v>
      </c>
    </row>
    <row r="2057" spans="23:25" x14ac:dyDescent="0.3">
      <c r="W2057" s="3" t="s">
        <v>277</v>
      </c>
      <c r="X2057">
        <v>68</v>
      </c>
      <c r="Y2057">
        <v>193.75</v>
      </c>
    </row>
    <row r="2058" spans="23:25" x14ac:dyDescent="0.3">
      <c r="W2058" s="3" t="s">
        <v>277</v>
      </c>
      <c r="X2058">
        <v>68</v>
      </c>
      <c r="Y2058">
        <v>232.5</v>
      </c>
    </row>
    <row r="2059" spans="23:25" x14ac:dyDescent="0.3">
      <c r="W2059" s="3" t="s">
        <v>277</v>
      </c>
      <c r="X2059">
        <v>68</v>
      </c>
      <c r="Y2059">
        <v>325.5</v>
      </c>
    </row>
    <row r="2060" spans="23:25" x14ac:dyDescent="0.3">
      <c r="W2060" s="3" t="s">
        <v>277</v>
      </c>
      <c r="X2060">
        <v>68</v>
      </c>
      <c r="Y2060">
        <v>155</v>
      </c>
    </row>
    <row r="2061" spans="23:25" x14ac:dyDescent="0.3">
      <c r="W2061" s="3" t="s">
        <v>277</v>
      </c>
      <c r="X2061">
        <v>68</v>
      </c>
      <c r="Y2061">
        <v>139.5</v>
      </c>
    </row>
    <row r="2062" spans="23:25" x14ac:dyDescent="0.3">
      <c r="W2062" s="3" t="s">
        <v>277</v>
      </c>
      <c r="X2062">
        <v>68</v>
      </c>
      <c r="Y2062">
        <v>54.25</v>
      </c>
    </row>
    <row r="2063" spans="23:25" x14ac:dyDescent="0.3">
      <c r="W2063" s="3" t="s">
        <v>277</v>
      </c>
      <c r="X2063">
        <v>68</v>
      </c>
      <c r="Y2063">
        <v>77.5</v>
      </c>
    </row>
    <row r="2064" spans="23:25" x14ac:dyDescent="0.3">
      <c r="W2064" s="3" t="s">
        <v>277</v>
      </c>
      <c r="X2064">
        <v>68</v>
      </c>
      <c r="Y2064">
        <v>325.5</v>
      </c>
    </row>
    <row r="2065" spans="23:25" x14ac:dyDescent="0.3">
      <c r="W2065" s="3" t="s">
        <v>277</v>
      </c>
      <c r="X2065">
        <v>68</v>
      </c>
      <c r="Y2065">
        <v>310</v>
      </c>
    </row>
    <row r="2066" spans="23:25" x14ac:dyDescent="0.3">
      <c r="W2066" s="3" t="s">
        <v>277</v>
      </c>
      <c r="X2066">
        <v>68</v>
      </c>
      <c r="Y2066">
        <v>155</v>
      </c>
    </row>
    <row r="2067" spans="23:25" x14ac:dyDescent="0.3">
      <c r="W2067" s="3" t="s">
        <v>277</v>
      </c>
      <c r="X2067">
        <v>68</v>
      </c>
      <c r="Y2067">
        <v>930</v>
      </c>
    </row>
    <row r="2068" spans="23:25" x14ac:dyDescent="0.3">
      <c r="W2068" s="3" t="s">
        <v>277</v>
      </c>
      <c r="X2068">
        <v>68</v>
      </c>
      <c r="Y2068">
        <v>108.5</v>
      </c>
    </row>
    <row r="2069" spans="23:25" x14ac:dyDescent="0.3">
      <c r="W2069" s="3" t="s">
        <v>277</v>
      </c>
      <c r="X2069">
        <v>68</v>
      </c>
      <c r="Y2069">
        <v>46.5</v>
      </c>
    </row>
    <row r="2070" spans="23:25" x14ac:dyDescent="0.3">
      <c r="W2070" s="3" t="s">
        <v>277</v>
      </c>
      <c r="X2070">
        <v>68</v>
      </c>
      <c r="Y2070">
        <v>379.75</v>
      </c>
    </row>
    <row r="2071" spans="23:25" x14ac:dyDescent="0.3">
      <c r="W2071" s="3" t="s">
        <v>277</v>
      </c>
      <c r="X2071">
        <v>68</v>
      </c>
      <c r="Y2071">
        <v>155</v>
      </c>
    </row>
    <row r="2072" spans="23:25" x14ac:dyDescent="0.3">
      <c r="W2072" s="3" t="s">
        <v>277</v>
      </c>
      <c r="X2072">
        <v>68</v>
      </c>
      <c r="Y2072">
        <v>387.5</v>
      </c>
    </row>
    <row r="2073" spans="23:25" x14ac:dyDescent="0.3">
      <c r="W2073" s="3" t="s">
        <v>277</v>
      </c>
      <c r="X2073">
        <v>68</v>
      </c>
      <c r="Y2073">
        <v>93</v>
      </c>
    </row>
    <row r="2074" spans="23:25" x14ac:dyDescent="0.3">
      <c r="W2074" s="3" t="s">
        <v>277</v>
      </c>
      <c r="X2074">
        <v>68</v>
      </c>
      <c r="Y2074">
        <v>155</v>
      </c>
    </row>
    <row r="2075" spans="23:25" x14ac:dyDescent="0.3">
      <c r="W2075" s="3" t="s">
        <v>277</v>
      </c>
      <c r="X2075">
        <v>68</v>
      </c>
      <c r="Y2075">
        <v>77.5</v>
      </c>
    </row>
    <row r="2076" spans="23:25" x14ac:dyDescent="0.3">
      <c r="W2076" s="3" t="s">
        <v>277</v>
      </c>
      <c r="X2076">
        <v>68</v>
      </c>
      <c r="Y2076">
        <v>77.5</v>
      </c>
    </row>
    <row r="2077" spans="23:25" x14ac:dyDescent="0.3">
      <c r="W2077" s="3" t="s">
        <v>277</v>
      </c>
      <c r="X2077">
        <v>68</v>
      </c>
      <c r="Y2077">
        <v>310</v>
      </c>
    </row>
    <row r="2078" spans="23:25" x14ac:dyDescent="0.3">
      <c r="W2078" s="3" t="s">
        <v>277</v>
      </c>
      <c r="X2078">
        <v>68</v>
      </c>
      <c r="Y2078">
        <v>232.5</v>
      </c>
    </row>
    <row r="2079" spans="23:25" x14ac:dyDescent="0.3">
      <c r="W2079" s="3" t="s">
        <v>277</v>
      </c>
      <c r="X2079">
        <v>68</v>
      </c>
      <c r="Y2079">
        <v>31</v>
      </c>
    </row>
    <row r="2080" spans="23:25" x14ac:dyDescent="0.3">
      <c r="W2080" s="3" t="s">
        <v>308</v>
      </c>
      <c r="X2080">
        <v>69</v>
      </c>
      <c r="Y2080">
        <v>216</v>
      </c>
    </row>
    <row r="2081" spans="23:25" x14ac:dyDescent="0.3">
      <c r="W2081" s="3" t="s">
        <v>308</v>
      </c>
      <c r="X2081">
        <v>69</v>
      </c>
      <c r="Y2081">
        <v>475.2</v>
      </c>
    </row>
    <row r="2082" spans="23:25" x14ac:dyDescent="0.3">
      <c r="W2082" s="3" t="s">
        <v>308</v>
      </c>
      <c r="X2082">
        <v>69</v>
      </c>
      <c r="Y2082">
        <v>86.4</v>
      </c>
    </row>
    <row r="2083" spans="23:25" x14ac:dyDescent="0.3">
      <c r="W2083" s="3" t="s">
        <v>308</v>
      </c>
      <c r="X2083">
        <v>69</v>
      </c>
      <c r="Y2083">
        <v>432</v>
      </c>
    </row>
    <row r="2084" spans="23:25" x14ac:dyDescent="0.3">
      <c r="W2084" s="3" t="s">
        <v>308</v>
      </c>
      <c r="X2084">
        <v>69</v>
      </c>
      <c r="Y2084">
        <v>216</v>
      </c>
    </row>
    <row r="2085" spans="23:25" x14ac:dyDescent="0.3">
      <c r="W2085" s="3" t="s">
        <v>308</v>
      </c>
      <c r="X2085">
        <v>69</v>
      </c>
      <c r="Y2085">
        <v>172.8</v>
      </c>
    </row>
    <row r="2086" spans="23:25" x14ac:dyDescent="0.3">
      <c r="W2086" s="3" t="s">
        <v>308</v>
      </c>
      <c r="X2086">
        <v>69</v>
      </c>
      <c r="Y2086">
        <v>504</v>
      </c>
    </row>
    <row r="2087" spans="23:25" x14ac:dyDescent="0.3">
      <c r="W2087" s="3" t="s">
        <v>308</v>
      </c>
      <c r="X2087">
        <v>69</v>
      </c>
      <c r="Y2087">
        <v>201.6</v>
      </c>
    </row>
    <row r="2088" spans="23:25" x14ac:dyDescent="0.3">
      <c r="W2088" s="3" t="s">
        <v>308</v>
      </c>
      <c r="X2088">
        <v>69</v>
      </c>
      <c r="Y2088">
        <v>288</v>
      </c>
    </row>
    <row r="2089" spans="23:25" x14ac:dyDescent="0.3">
      <c r="W2089" s="3" t="s">
        <v>308</v>
      </c>
      <c r="X2089">
        <v>69</v>
      </c>
      <c r="Y2089">
        <v>259.2</v>
      </c>
    </row>
    <row r="2090" spans="23:25" x14ac:dyDescent="0.3">
      <c r="W2090" s="3" t="s">
        <v>308</v>
      </c>
      <c r="X2090">
        <v>69</v>
      </c>
      <c r="Y2090">
        <v>604.79999999999995</v>
      </c>
    </row>
    <row r="2091" spans="23:25" x14ac:dyDescent="0.3">
      <c r="W2091" s="3" t="s">
        <v>308</v>
      </c>
      <c r="X2091">
        <v>69</v>
      </c>
      <c r="Y2091">
        <v>900</v>
      </c>
    </row>
    <row r="2092" spans="23:25" x14ac:dyDescent="0.3">
      <c r="W2092" s="3" t="s">
        <v>308</v>
      </c>
      <c r="X2092">
        <v>69</v>
      </c>
      <c r="Y2092">
        <v>180</v>
      </c>
    </row>
    <row r="2093" spans="23:25" x14ac:dyDescent="0.3">
      <c r="W2093" s="3" t="s">
        <v>308</v>
      </c>
      <c r="X2093">
        <v>69</v>
      </c>
      <c r="Y2093">
        <v>540</v>
      </c>
    </row>
    <row r="2094" spans="23:25" x14ac:dyDescent="0.3">
      <c r="W2094" s="3" t="s">
        <v>308</v>
      </c>
      <c r="X2094">
        <v>69</v>
      </c>
      <c r="Y2094">
        <v>180</v>
      </c>
    </row>
    <row r="2095" spans="23:25" x14ac:dyDescent="0.3">
      <c r="W2095" s="3" t="s">
        <v>308</v>
      </c>
      <c r="X2095">
        <v>69</v>
      </c>
      <c r="Y2095">
        <v>252</v>
      </c>
    </row>
    <row r="2096" spans="23:25" x14ac:dyDescent="0.3">
      <c r="W2096" s="3" t="s">
        <v>308</v>
      </c>
      <c r="X2096">
        <v>69</v>
      </c>
      <c r="Y2096">
        <v>72</v>
      </c>
    </row>
    <row r="2097" spans="23:25" x14ac:dyDescent="0.3">
      <c r="W2097" s="3" t="s">
        <v>308</v>
      </c>
      <c r="X2097">
        <v>69</v>
      </c>
      <c r="Y2097">
        <v>180</v>
      </c>
    </row>
    <row r="2098" spans="23:25" x14ac:dyDescent="0.3">
      <c r="W2098" s="3" t="s">
        <v>308</v>
      </c>
      <c r="X2098">
        <v>69</v>
      </c>
      <c r="Y2098">
        <v>1440</v>
      </c>
    </row>
    <row r="2099" spans="23:25" x14ac:dyDescent="0.3">
      <c r="W2099" s="3" t="s">
        <v>308</v>
      </c>
      <c r="X2099">
        <v>69</v>
      </c>
      <c r="Y2099">
        <v>630</v>
      </c>
    </row>
    <row r="2100" spans="23:25" x14ac:dyDescent="0.3">
      <c r="W2100" s="3" t="s">
        <v>308</v>
      </c>
      <c r="X2100">
        <v>69</v>
      </c>
      <c r="Y2100">
        <v>180</v>
      </c>
    </row>
    <row r="2101" spans="23:25" x14ac:dyDescent="0.3">
      <c r="W2101" s="3" t="s">
        <v>308</v>
      </c>
      <c r="X2101">
        <v>69</v>
      </c>
      <c r="Y2101">
        <v>630</v>
      </c>
    </row>
    <row r="2102" spans="23:25" x14ac:dyDescent="0.3">
      <c r="W2102" s="3" t="s">
        <v>308</v>
      </c>
      <c r="X2102">
        <v>69</v>
      </c>
      <c r="Y2102">
        <v>270</v>
      </c>
    </row>
    <row r="2103" spans="23:25" x14ac:dyDescent="0.3">
      <c r="W2103" s="3" t="s">
        <v>308</v>
      </c>
      <c r="X2103">
        <v>69</v>
      </c>
      <c r="Y2103">
        <v>360</v>
      </c>
    </row>
    <row r="2104" spans="23:25" x14ac:dyDescent="0.3">
      <c r="W2104" s="3" t="s">
        <v>308</v>
      </c>
      <c r="X2104">
        <v>69</v>
      </c>
      <c r="Y2104">
        <v>360</v>
      </c>
    </row>
    <row r="2105" spans="23:25" x14ac:dyDescent="0.3">
      <c r="W2105" s="3" t="s">
        <v>308</v>
      </c>
      <c r="X2105">
        <v>69</v>
      </c>
      <c r="Y2105">
        <v>180</v>
      </c>
    </row>
    <row r="2106" spans="23:25" x14ac:dyDescent="0.3">
      <c r="W2106" s="3" t="s">
        <v>308</v>
      </c>
      <c r="X2106">
        <v>69</v>
      </c>
      <c r="Y2106">
        <v>900</v>
      </c>
    </row>
    <row r="2107" spans="23:25" x14ac:dyDescent="0.3">
      <c r="W2107" s="3" t="s">
        <v>308</v>
      </c>
      <c r="X2107">
        <v>69</v>
      </c>
      <c r="Y2107">
        <v>378</v>
      </c>
    </row>
    <row r="2108" spans="23:25" x14ac:dyDescent="0.3">
      <c r="W2108" s="3" t="s">
        <v>308</v>
      </c>
      <c r="X2108">
        <v>69</v>
      </c>
      <c r="Y2108">
        <v>360</v>
      </c>
    </row>
    <row r="2109" spans="23:25" x14ac:dyDescent="0.3">
      <c r="W2109" s="3" t="s">
        <v>308</v>
      </c>
      <c r="X2109">
        <v>69</v>
      </c>
      <c r="Y2109">
        <v>180</v>
      </c>
    </row>
    <row r="2110" spans="23:25" x14ac:dyDescent="0.3">
      <c r="W2110" s="3" t="s">
        <v>308</v>
      </c>
      <c r="X2110">
        <v>69</v>
      </c>
      <c r="Y2110">
        <v>360</v>
      </c>
    </row>
    <row r="2111" spans="23:25" x14ac:dyDescent="0.3">
      <c r="W2111" s="3" t="s">
        <v>308</v>
      </c>
      <c r="X2111">
        <v>69</v>
      </c>
      <c r="Y2111">
        <v>90</v>
      </c>
    </row>
    <row r="2112" spans="23:25" x14ac:dyDescent="0.3">
      <c r="W2112" s="3" t="s">
        <v>308</v>
      </c>
      <c r="X2112">
        <v>69</v>
      </c>
      <c r="Y2112">
        <v>1080</v>
      </c>
    </row>
    <row r="2113" spans="23:25" x14ac:dyDescent="0.3">
      <c r="W2113" s="3" t="s">
        <v>308</v>
      </c>
      <c r="X2113">
        <v>69</v>
      </c>
      <c r="Y2113">
        <v>792</v>
      </c>
    </row>
    <row r="2114" spans="23:25" x14ac:dyDescent="0.3">
      <c r="W2114" s="3" t="s">
        <v>308</v>
      </c>
      <c r="X2114">
        <v>69</v>
      </c>
      <c r="Y2114">
        <v>180</v>
      </c>
    </row>
    <row r="2115" spans="23:25" x14ac:dyDescent="0.3">
      <c r="W2115" s="3" t="s">
        <v>308</v>
      </c>
      <c r="X2115">
        <v>69</v>
      </c>
      <c r="Y2115">
        <v>1620</v>
      </c>
    </row>
    <row r="2116" spans="23:25" x14ac:dyDescent="0.3">
      <c r="W2116" s="3" t="s">
        <v>308</v>
      </c>
      <c r="X2116">
        <v>69</v>
      </c>
      <c r="Y2116">
        <v>108</v>
      </c>
    </row>
    <row r="2117" spans="23:25" x14ac:dyDescent="0.3">
      <c r="W2117" s="3" t="s">
        <v>308</v>
      </c>
      <c r="X2117">
        <v>69</v>
      </c>
      <c r="Y2117">
        <v>900</v>
      </c>
    </row>
    <row r="2118" spans="23:25" x14ac:dyDescent="0.3">
      <c r="W2118" s="3" t="s">
        <v>308</v>
      </c>
      <c r="X2118">
        <v>69</v>
      </c>
      <c r="Y2118">
        <v>36</v>
      </c>
    </row>
    <row r="2119" spans="23:25" x14ac:dyDescent="0.3">
      <c r="W2119" s="3" t="s">
        <v>263</v>
      </c>
      <c r="X2119">
        <v>70</v>
      </c>
      <c r="Y2119">
        <v>124.8</v>
      </c>
    </row>
    <row r="2120" spans="23:25" x14ac:dyDescent="0.3">
      <c r="W2120" s="3" t="s">
        <v>263</v>
      </c>
      <c r="X2120">
        <v>70</v>
      </c>
      <c r="Y2120">
        <v>156</v>
      </c>
    </row>
    <row r="2121" spans="23:25" x14ac:dyDescent="0.3">
      <c r="W2121" s="3" t="s">
        <v>263</v>
      </c>
      <c r="X2121">
        <v>70</v>
      </c>
      <c r="Y2121">
        <v>104</v>
      </c>
    </row>
    <row r="2122" spans="23:25" x14ac:dyDescent="0.3">
      <c r="W2122" s="3" t="s">
        <v>263</v>
      </c>
      <c r="X2122">
        <v>70</v>
      </c>
      <c r="Y2122">
        <v>52</v>
      </c>
    </row>
    <row r="2123" spans="23:25" x14ac:dyDescent="0.3">
      <c r="W2123" s="3" t="s">
        <v>263</v>
      </c>
      <c r="X2123">
        <v>70</v>
      </c>
      <c r="Y2123">
        <v>72.8</v>
      </c>
    </row>
    <row r="2124" spans="23:25" x14ac:dyDescent="0.3">
      <c r="W2124" s="3" t="s">
        <v>263</v>
      </c>
      <c r="X2124">
        <v>70</v>
      </c>
      <c r="Y2124">
        <v>145.6</v>
      </c>
    </row>
    <row r="2125" spans="23:25" x14ac:dyDescent="0.3">
      <c r="W2125" s="3" t="s">
        <v>263</v>
      </c>
      <c r="X2125">
        <v>70</v>
      </c>
      <c r="Y2125">
        <v>364</v>
      </c>
    </row>
    <row r="2126" spans="23:25" x14ac:dyDescent="0.3">
      <c r="W2126" s="3" t="s">
        <v>263</v>
      </c>
      <c r="X2126">
        <v>70</v>
      </c>
      <c r="Y2126">
        <v>104</v>
      </c>
    </row>
    <row r="2127" spans="23:25" x14ac:dyDescent="0.3">
      <c r="W2127" s="3" t="s">
        <v>263</v>
      </c>
      <c r="X2127">
        <v>70</v>
      </c>
      <c r="Y2127">
        <v>572</v>
      </c>
    </row>
    <row r="2128" spans="23:25" x14ac:dyDescent="0.3">
      <c r="W2128" s="3" t="s">
        <v>263</v>
      </c>
      <c r="X2128">
        <v>70</v>
      </c>
      <c r="Y2128">
        <v>312</v>
      </c>
    </row>
    <row r="2129" spans="23:25" x14ac:dyDescent="0.3">
      <c r="W2129" s="3" t="s">
        <v>263</v>
      </c>
      <c r="X2129">
        <v>70</v>
      </c>
      <c r="Y2129">
        <v>72.8</v>
      </c>
    </row>
    <row r="2130" spans="23:25" x14ac:dyDescent="0.3">
      <c r="W2130" s="3" t="s">
        <v>263</v>
      </c>
      <c r="X2130">
        <v>70</v>
      </c>
      <c r="Y2130">
        <v>52</v>
      </c>
    </row>
    <row r="2131" spans="23:25" x14ac:dyDescent="0.3">
      <c r="W2131" s="3" t="s">
        <v>263</v>
      </c>
      <c r="X2131">
        <v>70</v>
      </c>
      <c r="Y2131">
        <v>260</v>
      </c>
    </row>
    <row r="2132" spans="23:25" x14ac:dyDescent="0.3">
      <c r="W2132" s="3" t="s">
        <v>263</v>
      </c>
      <c r="X2132">
        <v>70</v>
      </c>
      <c r="Y2132">
        <v>130</v>
      </c>
    </row>
    <row r="2133" spans="23:25" x14ac:dyDescent="0.3">
      <c r="W2133" s="3" t="s">
        <v>263</v>
      </c>
      <c r="X2133">
        <v>70</v>
      </c>
      <c r="Y2133">
        <v>234</v>
      </c>
    </row>
    <row r="2134" spans="23:25" x14ac:dyDescent="0.3">
      <c r="W2134" s="3" t="s">
        <v>263</v>
      </c>
      <c r="X2134">
        <v>70</v>
      </c>
      <c r="Y2134">
        <v>260</v>
      </c>
    </row>
    <row r="2135" spans="23:25" x14ac:dyDescent="0.3">
      <c r="W2135" s="3" t="s">
        <v>263</v>
      </c>
      <c r="X2135">
        <v>70</v>
      </c>
      <c r="Y2135">
        <v>780</v>
      </c>
    </row>
    <row r="2136" spans="23:25" x14ac:dyDescent="0.3">
      <c r="W2136" s="3" t="s">
        <v>263</v>
      </c>
      <c r="X2136">
        <v>70</v>
      </c>
      <c r="Y2136">
        <v>65</v>
      </c>
    </row>
    <row r="2137" spans="23:25" x14ac:dyDescent="0.3">
      <c r="W2137" s="3" t="s">
        <v>263</v>
      </c>
      <c r="X2137">
        <v>70</v>
      </c>
      <c r="Y2137">
        <v>455</v>
      </c>
    </row>
    <row r="2138" spans="23:25" x14ac:dyDescent="0.3">
      <c r="W2138" s="3" t="s">
        <v>263</v>
      </c>
      <c r="X2138">
        <v>70</v>
      </c>
      <c r="Y2138">
        <v>910</v>
      </c>
    </row>
    <row r="2139" spans="23:25" x14ac:dyDescent="0.3">
      <c r="W2139" s="3" t="s">
        <v>263</v>
      </c>
      <c r="X2139">
        <v>70</v>
      </c>
      <c r="Y2139">
        <v>390</v>
      </c>
    </row>
    <row r="2140" spans="23:25" x14ac:dyDescent="0.3">
      <c r="W2140" s="3" t="s">
        <v>263</v>
      </c>
      <c r="X2140">
        <v>70</v>
      </c>
      <c r="Y2140">
        <v>26</v>
      </c>
    </row>
    <row r="2141" spans="23:25" x14ac:dyDescent="0.3">
      <c r="W2141" s="3" t="s">
        <v>263</v>
      </c>
      <c r="X2141">
        <v>70</v>
      </c>
      <c r="Y2141">
        <v>195</v>
      </c>
    </row>
    <row r="2142" spans="23:25" x14ac:dyDescent="0.3">
      <c r="W2142" s="3" t="s">
        <v>263</v>
      </c>
      <c r="X2142">
        <v>70</v>
      </c>
      <c r="Y2142">
        <v>260</v>
      </c>
    </row>
    <row r="2143" spans="23:25" x14ac:dyDescent="0.3">
      <c r="W2143" s="3" t="s">
        <v>263</v>
      </c>
      <c r="X2143">
        <v>70</v>
      </c>
      <c r="Y2143">
        <v>195</v>
      </c>
    </row>
    <row r="2144" spans="23:25" x14ac:dyDescent="0.3">
      <c r="W2144" s="3" t="s">
        <v>263</v>
      </c>
      <c r="X2144">
        <v>70</v>
      </c>
      <c r="Y2144">
        <v>26</v>
      </c>
    </row>
    <row r="2145" spans="23:25" x14ac:dyDescent="0.3">
      <c r="W2145" s="3" t="s">
        <v>263</v>
      </c>
      <c r="X2145">
        <v>70</v>
      </c>
      <c r="Y2145">
        <v>195</v>
      </c>
    </row>
    <row r="2146" spans="23:25" x14ac:dyDescent="0.3">
      <c r="W2146" s="3" t="s">
        <v>263</v>
      </c>
      <c r="X2146">
        <v>70</v>
      </c>
      <c r="Y2146">
        <v>325</v>
      </c>
    </row>
    <row r="2147" spans="23:25" x14ac:dyDescent="0.3">
      <c r="W2147" s="3" t="s">
        <v>263</v>
      </c>
      <c r="X2147">
        <v>70</v>
      </c>
      <c r="Y2147">
        <v>520</v>
      </c>
    </row>
    <row r="2148" spans="23:25" x14ac:dyDescent="0.3">
      <c r="W2148" s="3" t="s">
        <v>263</v>
      </c>
      <c r="X2148">
        <v>70</v>
      </c>
      <c r="Y2148">
        <v>195</v>
      </c>
    </row>
    <row r="2149" spans="23:25" x14ac:dyDescent="0.3">
      <c r="W2149" s="3" t="s">
        <v>263</v>
      </c>
      <c r="X2149">
        <v>70</v>
      </c>
      <c r="Y2149">
        <v>520</v>
      </c>
    </row>
    <row r="2150" spans="23:25" x14ac:dyDescent="0.3">
      <c r="W2150" s="3" t="s">
        <v>263</v>
      </c>
      <c r="X2150">
        <v>70</v>
      </c>
      <c r="Y2150">
        <v>195</v>
      </c>
    </row>
    <row r="2151" spans="23:25" x14ac:dyDescent="0.3">
      <c r="W2151" s="3" t="s">
        <v>263</v>
      </c>
      <c r="X2151">
        <v>70</v>
      </c>
      <c r="Y2151">
        <v>273</v>
      </c>
    </row>
    <row r="2152" spans="23:25" x14ac:dyDescent="0.3">
      <c r="W2152" s="3" t="s">
        <v>263</v>
      </c>
      <c r="X2152">
        <v>70</v>
      </c>
      <c r="Y2152">
        <v>390</v>
      </c>
    </row>
    <row r="2153" spans="23:25" x14ac:dyDescent="0.3">
      <c r="W2153" s="3" t="s">
        <v>263</v>
      </c>
      <c r="X2153">
        <v>70</v>
      </c>
      <c r="Y2153">
        <v>234</v>
      </c>
    </row>
    <row r="2154" spans="23:25" x14ac:dyDescent="0.3">
      <c r="W2154" s="3" t="s">
        <v>263</v>
      </c>
      <c r="X2154">
        <v>70</v>
      </c>
      <c r="Y2154">
        <v>130</v>
      </c>
    </row>
    <row r="2155" spans="23:25" x14ac:dyDescent="0.3">
      <c r="W2155" s="3" t="s">
        <v>263</v>
      </c>
      <c r="X2155">
        <v>70</v>
      </c>
      <c r="Y2155">
        <v>364</v>
      </c>
    </row>
    <row r="2156" spans="23:25" x14ac:dyDescent="0.3">
      <c r="W2156" s="3" t="s">
        <v>263</v>
      </c>
      <c r="X2156">
        <v>70</v>
      </c>
      <c r="Y2156">
        <v>26</v>
      </c>
    </row>
  </sheetData>
  <mergeCells count="2">
    <mergeCell ref="A1:U2"/>
    <mergeCell ref="D5:G14"/>
  </mergeCells>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C7ED5-B0E8-4565-87FE-873471E19546}">
  <dimension ref="A1:CY44"/>
  <sheetViews>
    <sheetView topLeftCell="A24" zoomScale="76" workbookViewId="0">
      <selection activeCell="A53" sqref="A53:D58"/>
    </sheetView>
  </sheetViews>
  <sheetFormatPr defaultRowHeight="14.4" x14ac:dyDescent="0.3"/>
  <cols>
    <col min="9" max="9" width="14.88671875" bestFit="1" customWidth="1"/>
    <col min="10" max="10" width="15.5546875" bestFit="1" customWidth="1"/>
    <col min="11" max="11" width="17.21875" bestFit="1" customWidth="1"/>
    <col min="12" max="12" width="15" bestFit="1" customWidth="1"/>
    <col min="13" max="13" width="22.33203125" bestFit="1" customWidth="1"/>
    <col min="14" max="14" width="10.77734375" bestFit="1" customWidth="1"/>
    <col min="15" max="15" width="6.33203125" bestFit="1" customWidth="1"/>
    <col min="16" max="16" width="15.21875" bestFit="1" customWidth="1"/>
    <col min="17" max="17" width="26.5546875" bestFit="1" customWidth="1"/>
    <col min="18" max="18" width="22.33203125" bestFit="1" customWidth="1"/>
    <col min="19" max="19" width="9.88671875" bestFit="1" customWidth="1"/>
    <col min="20" max="20" width="12.44140625" bestFit="1" customWidth="1"/>
    <col min="21" max="21" width="21.44140625" bestFit="1" customWidth="1"/>
    <col min="22" max="22" width="7.44140625" bestFit="1" customWidth="1"/>
    <col min="23" max="23" width="11.109375" bestFit="1" customWidth="1"/>
    <col min="24" max="24" width="7" bestFit="1" customWidth="1"/>
    <col min="25" max="25" width="15.33203125" bestFit="1" customWidth="1"/>
    <col min="26" max="26" width="16.77734375" bestFit="1" customWidth="1"/>
    <col min="27" max="27" width="13.44140625" bestFit="1" customWidth="1"/>
    <col min="28" max="28" width="16.77734375" bestFit="1" customWidth="1"/>
    <col min="29" max="29" width="18.33203125" bestFit="1" customWidth="1"/>
    <col min="30" max="30" width="15.6640625" bestFit="1" customWidth="1"/>
    <col min="31" max="31" width="4.6640625" bestFit="1" customWidth="1"/>
    <col min="32" max="32" width="6.33203125" bestFit="1" customWidth="1"/>
    <col min="33" max="33" width="16.109375" bestFit="1" customWidth="1"/>
    <col min="34" max="34" width="26.88671875" bestFit="1" customWidth="1"/>
    <col min="35" max="35" width="23" bestFit="1" customWidth="1"/>
    <col min="36" max="36" width="10" bestFit="1" customWidth="1"/>
    <col min="37" max="37" width="13" bestFit="1" customWidth="1"/>
    <col min="38" max="38" width="21.88671875" bestFit="1" customWidth="1"/>
    <col min="39" max="39" width="7.77734375" bestFit="1" customWidth="1"/>
    <col min="40" max="40" width="11.6640625" bestFit="1" customWidth="1"/>
    <col min="41" max="41" width="7.44140625" bestFit="1" customWidth="1"/>
    <col min="42" max="42" width="13.5546875" bestFit="1" customWidth="1"/>
    <col min="43" max="43" width="20.5546875" bestFit="1" customWidth="1"/>
    <col min="44" max="44" width="16.6640625" bestFit="1" customWidth="1"/>
    <col min="45" max="45" width="28.88671875" bestFit="1" customWidth="1"/>
    <col min="46" max="46" width="10" bestFit="1" customWidth="1"/>
    <col min="47" max="47" width="17.44140625" bestFit="1" customWidth="1"/>
    <col min="48" max="48" width="16.6640625" bestFit="1" customWidth="1"/>
    <col min="49" max="49" width="12.21875" bestFit="1" customWidth="1"/>
    <col min="50" max="50" width="22.21875" bestFit="1" customWidth="1"/>
    <col min="51" max="51" width="18.6640625" bestFit="1" customWidth="1"/>
    <col min="52" max="52" width="5.33203125" bestFit="1" customWidth="1"/>
    <col min="53" max="53" width="9" bestFit="1" customWidth="1"/>
    <col min="54" max="54" width="11.109375" bestFit="1" customWidth="1"/>
    <col min="55" max="55" width="31.21875" bestFit="1" customWidth="1"/>
    <col min="56" max="56" width="6.6640625" bestFit="1" customWidth="1"/>
    <col min="57" max="57" width="11.21875" bestFit="1" customWidth="1"/>
    <col min="58" max="58" width="24.88671875" bestFit="1" customWidth="1"/>
    <col min="59" max="59" width="12.21875" bestFit="1" customWidth="1"/>
    <col min="60" max="60" width="30.21875" bestFit="1" customWidth="1"/>
    <col min="61" max="61" width="23.77734375" bestFit="1" customWidth="1"/>
    <col min="62" max="62" width="21.6640625" bestFit="1" customWidth="1"/>
    <col min="63" max="63" width="17.77734375" bestFit="1" customWidth="1"/>
    <col min="64" max="64" width="8.6640625" bestFit="1" customWidth="1"/>
    <col min="65" max="65" width="15.21875" bestFit="1" customWidth="1"/>
    <col min="66" max="66" width="20.5546875" bestFit="1" customWidth="1"/>
    <col min="67" max="67" width="21.33203125" bestFit="1" customWidth="1"/>
    <col min="68" max="68" width="27.109375" bestFit="1" customWidth="1"/>
    <col min="69" max="69" width="26.33203125" bestFit="1" customWidth="1"/>
    <col min="70" max="70" width="29.109375" bestFit="1" customWidth="1"/>
    <col min="71" max="71" width="13.44140625" bestFit="1" customWidth="1"/>
    <col min="72" max="72" width="11.33203125" bestFit="1" customWidth="1"/>
    <col min="73" max="73" width="7.6640625" bestFit="1" customWidth="1"/>
    <col min="74" max="74" width="12.44140625" bestFit="1" customWidth="1"/>
    <col min="75" max="75" width="14.5546875" bestFit="1" customWidth="1"/>
    <col min="76" max="76" width="25.77734375" bestFit="1" customWidth="1"/>
    <col min="77" max="77" width="19.44140625" bestFit="1" customWidth="1"/>
    <col min="78" max="78" width="13.109375" bestFit="1" customWidth="1"/>
    <col min="79" max="79" width="20" bestFit="1" customWidth="1"/>
    <col min="80" max="80" width="10.109375" bestFit="1" customWidth="1"/>
    <col min="81" max="81" width="10.88671875" bestFit="1" customWidth="1"/>
    <col min="82" max="82" width="16.6640625" bestFit="1" customWidth="1"/>
    <col min="83" max="83" width="13" bestFit="1" customWidth="1"/>
    <col min="84" max="84" width="18" bestFit="1" customWidth="1"/>
    <col min="85" max="85" width="18.5546875" bestFit="1" customWidth="1"/>
    <col min="86" max="86" width="29.109375" bestFit="1" customWidth="1"/>
    <col min="87" max="87" width="22.21875" bestFit="1" customWidth="1"/>
    <col min="88" max="88" width="18" bestFit="1" customWidth="1"/>
    <col min="89" max="89" width="13.109375" bestFit="1" customWidth="1"/>
    <col min="90" max="90" width="9.109375" bestFit="1" customWidth="1"/>
    <col min="91" max="91" width="13.88671875" bestFit="1" customWidth="1"/>
    <col min="92" max="92" width="13.33203125" bestFit="1" customWidth="1"/>
    <col min="93" max="93" width="24.5546875" bestFit="1" customWidth="1"/>
    <col min="94" max="94" width="22.77734375" bestFit="1" customWidth="1"/>
    <col min="95" max="95" width="4.88671875" bestFit="1" customWidth="1"/>
    <col min="96" max="96" width="9.33203125" bestFit="1" customWidth="1"/>
    <col min="97" max="97" width="9.44140625" bestFit="1" customWidth="1"/>
    <col min="98" max="98" width="29" bestFit="1" customWidth="1"/>
    <col min="99" max="99" width="15.5546875" bestFit="1" customWidth="1"/>
    <col min="100" max="100" width="12.44140625" bestFit="1" customWidth="1"/>
    <col min="101" max="101" width="28" bestFit="1" customWidth="1"/>
    <col min="102" max="102" width="13.77734375" bestFit="1" customWidth="1"/>
    <col min="103" max="103" width="11.109375" bestFit="1" customWidth="1"/>
  </cols>
  <sheetData>
    <row r="1" spans="1:103" ht="14.4" customHeight="1" x14ac:dyDescent="0.3">
      <c r="A1" s="57" t="s">
        <v>114</v>
      </c>
      <c r="B1" s="58"/>
      <c r="C1" s="58"/>
      <c r="D1" s="58"/>
      <c r="E1" s="58"/>
      <c r="F1" s="58"/>
      <c r="G1" s="58"/>
      <c r="H1" s="58"/>
      <c r="I1" s="58"/>
      <c r="J1" s="58"/>
      <c r="K1" s="58"/>
      <c r="L1" s="58"/>
      <c r="M1" s="58"/>
      <c r="N1" s="58"/>
      <c r="O1" s="58"/>
      <c r="P1" s="58"/>
      <c r="Q1" s="58"/>
      <c r="R1" s="58"/>
      <c r="S1" s="58"/>
      <c r="T1" s="59"/>
      <c r="Y1" s="1" t="s">
        <v>100</v>
      </c>
      <c r="Z1" s="1" t="s">
        <v>312</v>
      </c>
    </row>
    <row r="2" spans="1:103" ht="15" customHeight="1" thickBot="1" x14ac:dyDescent="0.35">
      <c r="A2" s="60"/>
      <c r="B2" s="61"/>
      <c r="C2" s="61"/>
      <c r="D2" s="61"/>
      <c r="E2" s="61"/>
      <c r="F2" s="61"/>
      <c r="G2" s="61"/>
      <c r="H2" s="61"/>
      <c r="I2" s="61"/>
      <c r="J2" s="61"/>
      <c r="K2" s="61"/>
      <c r="L2" s="61"/>
      <c r="M2" s="61"/>
      <c r="N2" s="61"/>
      <c r="O2" s="61"/>
      <c r="P2" s="61"/>
      <c r="Q2" s="61"/>
      <c r="R2" s="61"/>
      <c r="S2" s="61"/>
      <c r="T2" s="62"/>
      <c r="Y2" s="1" t="s">
        <v>29</v>
      </c>
      <c r="Z2" t="s">
        <v>313</v>
      </c>
      <c r="AA2" t="s">
        <v>370</v>
      </c>
      <c r="AB2" t="s">
        <v>404</v>
      </c>
      <c r="AC2" t="s">
        <v>314</v>
      </c>
      <c r="AD2" t="s">
        <v>383</v>
      </c>
      <c r="AE2" t="s">
        <v>368</v>
      </c>
      <c r="AF2" t="s">
        <v>369</v>
      </c>
      <c r="AG2" t="s">
        <v>315</v>
      </c>
      <c r="AH2" t="s">
        <v>371</v>
      </c>
      <c r="AI2" t="s">
        <v>316</v>
      </c>
      <c r="AJ2" t="s">
        <v>412</v>
      </c>
      <c r="AK2" t="s">
        <v>403</v>
      </c>
      <c r="AL2" t="s">
        <v>422</v>
      </c>
      <c r="AM2" t="s">
        <v>416</v>
      </c>
      <c r="AN2" t="s">
        <v>434</v>
      </c>
      <c r="AO2" t="s">
        <v>398</v>
      </c>
      <c r="AP2" t="s">
        <v>381</v>
      </c>
      <c r="AQ2" t="s">
        <v>420</v>
      </c>
      <c r="AR2" t="s">
        <v>396</v>
      </c>
      <c r="AS2" t="s">
        <v>372</v>
      </c>
      <c r="AT2" t="s">
        <v>402</v>
      </c>
      <c r="AU2" t="s">
        <v>389</v>
      </c>
      <c r="AV2" t="s">
        <v>432</v>
      </c>
      <c r="AW2" t="s">
        <v>408</v>
      </c>
      <c r="AX2" t="s">
        <v>391</v>
      </c>
      <c r="AY2" t="s">
        <v>387</v>
      </c>
      <c r="AZ2" t="s">
        <v>376</v>
      </c>
      <c r="BA2" t="s">
        <v>401</v>
      </c>
      <c r="BB2" t="s">
        <v>407</v>
      </c>
      <c r="BC2" t="s">
        <v>405</v>
      </c>
      <c r="BD2" t="s">
        <v>379</v>
      </c>
      <c r="BE2" t="s">
        <v>439</v>
      </c>
      <c r="BF2" t="s">
        <v>430</v>
      </c>
      <c r="BG2" t="s">
        <v>437</v>
      </c>
      <c r="BH2" t="s">
        <v>428</v>
      </c>
      <c r="BI2" t="s">
        <v>429</v>
      </c>
      <c r="BJ2" t="s">
        <v>415</v>
      </c>
      <c r="BK2" t="s">
        <v>397</v>
      </c>
      <c r="BL2" t="s">
        <v>413</v>
      </c>
      <c r="BM2" t="s">
        <v>375</v>
      </c>
      <c r="BN2" t="s">
        <v>435</v>
      </c>
      <c r="BO2" t="s">
        <v>395</v>
      </c>
      <c r="BP2" t="s">
        <v>374</v>
      </c>
      <c r="BQ2" t="s">
        <v>390</v>
      </c>
      <c r="BR2" t="s">
        <v>440</v>
      </c>
      <c r="BS2" t="s">
        <v>433</v>
      </c>
      <c r="BT2" t="s">
        <v>419</v>
      </c>
      <c r="BU2" t="s">
        <v>382</v>
      </c>
      <c r="BV2" t="s">
        <v>417</v>
      </c>
      <c r="BW2" t="s">
        <v>377</v>
      </c>
      <c r="BX2" t="s">
        <v>378</v>
      </c>
      <c r="BY2" t="s">
        <v>423</v>
      </c>
      <c r="BZ2" t="s">
        <v>421</v>
      </c>
      <c r="CA2" t="s">
        <v>438</v>
      </c>
      <c r="CB2" t="s">
        <v>436</v>
      </c>
      <c r="CC2" t="s">
        <v>409</v>
      </c>
      <c r="CD2" t="s">
        <v>393</v>
      </c>
      <c r="CE2" t="s">
        <v>399</v>
      </c>
      <c r="CF2" t="s">
        <v>392</v>
      </c>
      <c r="CG2" t="s">
        <v>431</v>
      </c>
      <c r="CH2" t="s">
        <v>406</v>
      </c>
      <c r="CI2" t="s">
        <v>385</v>
      </c>
      <c r="CJ2" t="s">
        <v>386</v>
      </c>
      <c r="CK2" t="s">
        <v>424</v>
      </c>
      <c r="CL2" t="s">
        <v>410</v>
      </c>
      <c r="CM2" t="s">
        <v>400</v>
      </c>
      <c r="CN2" t="s">
        <v>425</v>
      </c>
      <c r="CO2" t="s">
        <v>384</v>
      </c>
      <c r="CP2" t="s">
        <v>394</v>
      </c>
      <c r="CQ2" t="s">
        <v>380</v>
      </c>
      <c r="CR2" t="s">
        <v>418</v>
      </c>
      <c r="CS2" t="s">
        <v>388</v>
      </c>
      <c r="CT2" t="s">
        <v>373</v>
      </c>
      <c r="CU2" t="s">
        <v>414</v>
      </c>
      <c r="CV2" t="s">
        <v>426</v>
      </c>
      <c r="CW2" t="s">
        <v>427</v>
      </c>
      <c r="CX2" t="s">
        <v>411</v>
      </c>
      <c r="CY2" t="s">
        <v>30</v>
      </c>
    </row>
    <row r="3" spans="1:103" ht="14.4" customHeight="1" x14ac:dyDescent="0.3">
      <c r="A3" s="16"/>
      <c r="B3" s="17"/>
      <c r="C3" s="17"/>
      <c r="D3" s="17"/>
      <c r="E3" s="17"/>
      <c r="F3" s="17"/>
      <c r="G3" s="17"/>
      <c r="H3" s="17"/>
      <c r="I3" s="17"/>
      <c r="J3" s="17"/>
      <c r="K3" s="17"/>
      <c r="L3" s="17"/>
      <c r="M3" s="17"/>
      <c r="N3" s="17"/>
      <c r="O3" s="17"/>
      <c r="P3" s="17"/>
      <c r="Q3" s="17"/>
      <c r="R3" s="17"/>
      <c r="S3" s="17"/>
      <c r="T3" s="18"/>
      <c r="Y3" s="2" t="s">
        <v>78</v>
      </c>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row>
    <row r="4" spans="1:103" ht="15" customHeight="1" x14ac:dyDescent="0.3">
      <c r="A4" s="8"/>
      <c r="B4" s="9"/>
      <c r="C4" s="9"/>
      <c r="D4" s="9"/>
      <c r="E4" s="9"/>
      <c r="F4" s="9"/>
      <c r="G4" s="9"/>
      <c r="H4" s="9"/>
      <c r="I4" s="9"/>
      <c r="J4" s="9"/>
      <c r="K4" s="9"/>
      <c r="L4" s="9"/>
      <c r="M4" s="9"/>
      <c r="N4" s="9"/>
      <c r="O4" s="9"/>
      <c r="P4" s="9"/>
      <c r="Q4" s="9"/>
      <c r="R4" s="9"/>
      <c r="S4" s="9"/>
      <c r="T4" s="7"/>
      <c r="Y4" s="4" t="s">
        <v>81</v>
      </c>
      <c r="Z4" s="3">
        <v>30</v>
      </c>
      <c r="AA4" s="3"/>
      <c r="AB4" s="3">
        <v>50</v>
      </c>
      <c r="AC4" s="3">
        <v>40</v>
      </c>
      <c r="AD4" s="3"/>
      <c r="AE4" s="3"/>
      <c r="AF4" s="3">
        <v>105</v>
      </c>
      <c r="AG4" s="3">
        <v>48</v>
      </c>
      <c r="AH4" s="3"/>
      <c r="AI4" s="3">
        <v>77</v>
      </c>
      <c r="AJ4" s="3"/>
      <c r="AK4" s="3"/>
      <c r="AL4" s="3"/>
      <c r="AM4" s="3"/>
      <c r="AN4" s="3"/>
      <c r="AO4" s="3">
        <v>85</v>
      </c>
      <c r="AP4" s="3"/>
      <c r="AQ4" s="3">
        <v>2</v>
      </c>
      <c r="AR4" s="3">
        <v>20</v>
      </c>
      <c r="AS4" s="3"/>
      <c r="AT4" s="3">
        <v>1</v>
      </c>
      <c r="AU4" s="3">
        <v>43</v>
      </c>
      <c r="AV4" s="3"/>
      <c r="AW4" s="3"/>
      <c r="AX4" s="3"/>
      <c r="AY4" s="3">
        <v>6</v>
      </c>
      <c r="AZ4" s="3"/>
      <c r="BA4" s="3">
        <v>25</v>
      </c>
      <c r="BB4" s="3"/>
      <c r="BC4" s="3">
        <v>51</v>
      </c>
      <c r="BD4" s="3"/>
      <c r="BE4" s="3">
        <v>15</v>
      </c>
      <c r="BF4" s="3"/>
      <c r="BG4" s="3">
        <v>57</v>
      </c>
      <c r="BH4" s="3">
        <v>35</v>
      </c>
      <c r="BI4" s="3"/>
      <c r="BJ4" s="3">
        <v>75</v>
      </c>
      <c r="BK4" s="3">
        <v>6</v>
      </c>
      <c r="BL4" s="3">
        <v>40</v>
      </c>
      <c r="BM4" s="3"/>
      <c r="BN4" s="3">
        <v>29</v>
      </c>
      <c r="BO4" s="3">
        <v>60</v>
      </c>
      <c r="BP4" s="3"/>
      <c r="BQ4" s="3"/>
      <c r="BR4" s="3">
        <v>27</v>
      </c>
      <c r="BS4" s="3">
        <v>41</v>
      </c>
      <c r="BT4" s="3">
        <v>21</v>
      </c>
      <c r="BU4" s="3">
        <v>95</v>
      </c>
      <c r="BV4" s="3">
        <v>15</v>
      </c>
      <c r="BW4" s="3">
        <v>12</v>
      </c>
      <c r="BX4" s="3">
        <v>12</v>
      </c>
      <c r="BY4" s="3">
        <v>100</v>
      </c>
      <c r="BZ4" s="3">
        <v>65</v>
      </c>
      <c r="CA4" s="3"/>
      <c r="CB4" s="3"/>
      <c r="CC4" s="3"/>
      <c r="CD4" s="3"/>
      <c r="CE4" s="3"/>
      <c r="CF4" s="3">
        <v>25</v>
      </c>
      <c r="CG4" s="3"/>
      <c r="CH4" s="3">
        <v>10</v>
      </c>
      <c r="CI4" s="3">
        <v>40</v>
      </c>
      <c r="CJ4" s="3">
        <v>30</v>
      </c>
      <c r="CK4" s="3"/>
      <c r="CL4" s="3"/>
      <c r="CM4" s="3">
        <v>20</v>
      </c>
      <c r="CN4" s="3">
        <v>15</v>
      </c>
      <c r="CO4" s="3"/>
      <c r="CP4" s="3">
        <v>10</v>
      </c>
      <c r="CQ4" s="3">
        <v>9</v>
      </c>
      <c r="CR4" s="3"/>
      <c r="CS4" s="3"/>
      <c r="CT4" s="3">
        <v>15</v>
      </c>
      <c r="CU4" s="3"/>
      <c r="CV4" s="3"/>
      <c r="CW4" s="3"/>
      <c r="CX4" s="3"/>
      <c r="CY4" s="3">
        <v>1462</v>
      </c>
    </row>
    <row r="5" spans="1:103" x14ac:dyDescent="0.3">
      <c r="A5" s="8"/>
      <c r="B5" s="9"/>
      <c r="C5" s="9"/>
      <c r="D5" s="9"/>
      <c r="E5" s="9"/>
      <c r="F5" s="9"/>
      <c r="G5" s="9"/>
      <c r="H5" s="9"/>
      <c r="I5" s="9"/>
      <c r="J5" s="9"/>
      <c r="K5" s="9"/>
      <c r="L5" s="9"/>
      <c r="M5" s="9"/>
      <c r="N5" s="9"/>
      <c r="O5" s="9"/>
      <c r="P5" s="9"/>
      <c r="Q5" s="9"/>
      <c r="R5" s="9"/>
      <c r="S5" s="9"/>
      <c r="T5" s="7"/>
      <c r="Y5" s="4" t="s">
        <v>82</v>
      </c>
      <c r="Z5" s="3">
        <v>30</v>
      </c>
      <c r="AA5" s="3">
        <v>30</v>
      </c>
      <c r="AB5" s="3">
        <v>100</v>
      </c>
      <c r="AC5" s="3">
        <v>76</v>
      </c>
      <c r="AD5" s="3">
        <v>12</v>
      </c>
      <c r="AE5" s="3">
        <v>63</v>
      </c>
      <c r="AF5" s="3"/>
      <c r="AG5" s="3"/>
      <c r="AH5" s="3"/>
      <c r="AI5" s="3">
        <v>20</v>
      </c>
      <c r="AJ5" s="3"/>
      <c r="AK5" s="3"/>
      <c r="AL5" s="3"/>
      <c r="AM5" s="3"/>
      <c r="AN5" s="3">
        <v>20</v>
      </c>
      <c r="AO5" s="3">
        <v>44</v>
      </c>
      <c r="AP5" s="3">
        <v>20</v>
      </c>
      <c r="AQ5" s="3"/>
      <c r="AR5" s="3">
        <v>55</v>
      </c>
      <c r="AS5" s="3"/>
      <c r="AT5" s="3"/>
      <c r="AU5" s="3">
        <v>40</v>
      </c>
      <c r="AV5" s="3"/>
      <c r="AW5" s="3">
        <v>61</v>
      </c>
      <c r="AX5" s="3"/>
      <c r="AY5" s="3"/>
      <c r="AZ5" s="3">
        <v>39</v>
      </c>
      <c r="BA5" s="3">
        <v>30</v>
      </c>
      <c r="BB5" s="3">
        <v>40</v>
      </c>
      <c r="BC5" s="3"/>
      <c r="BD5" s="3">
        <v>30</v>
      </c>
      <c r="BE5" s="3">
        <v>33</v>
      </c>
      <c r="BF5" s="3">
        <v>5</v>
      </c>
      <c r="BG5" s="3"/>
      <c r="BH5" s="3"/>
      <c r="BI5" s="3"/>
      <c r="BJ5" s="3">
        <v>2</v>
      </c>
      <c r="BK5" s="3"/>
      <c r="BL5" s="3">
        <v>15</v>
      </c>
      <c r="BM5" s="3"/>
      <c r="BN5" s="3">
        <v>34</v>
      </c>
      <c r="BO5" s="3">
        <v>6</v>
      </c>
      <c r="BP5" s="3"/>
      <c r="BQ5" s="3"/>
      <c r="BR5" s="3">
        <v>10</v>
      </c>
      <c r="BS5" s="3"/>
      <c r="BT5" s="3">
        <v>20</v>
      </c>
      <c r="BU5" s="3">
        <v>40</v>
      </c>
      <c r="BV5" s="3">
        <v>36</v>
      </c>
      <c r="BW5" s="3"/>
      <c r="BX5" s="3"/>
      <c r="BY5" s="3">
        <v>21</v>
      </c>
      <c r="BZ5" s="3">
        <v>2</v>
      </c>
      <c r="CA5" s="3">
        <v>42</v>
      </c>
      <c r="CB5" s="3">
        <v>25</v>
      </c>
      <c r="CC5" s="3"/>
      <c r="CD5" s="3">
        <v>20</v>
      </c>
      <c r="CE5" s="3">
        <v>20</v>
      </c>
      <c r="CF5" s="3">
        <v>15</v>
      </c>
      <c r="CG5" s="3">
        <v>3</v>
      </c>
      <c r="CH5" s="3"/>
      <c r="CI5" s="3">
        <v>26</v>
      </c>
      <c r="CJ5" s="3"/>
      <c r="CK5" s="3"/>
      <c r="CL5" s="3">
        <v>15</v>
      </c>
      <c r="CM5" s="3">
        <v>104</v>
      </c>
      <c r="CN5" s="3">
        <v>52</v>
      </c>
      <c r="CO5" s="3">
        <v>19</v>
      </c>
      <c r="CP5" s="3">
        <v>15</v>
      </c>
      <c r="CQ5" s="3"/>
      <c r="CR5" s="3">
        <v>10</v>
      </c>
      <c r="CS5" s="3"/>
      <c r="CT5" s="3"/>
      <c r="CU5" s="3"/>
      <c r="CV5" s="3">
        <v>13</v>
      </c>
      <c r="CW5" s="3">
        <v>9</v>
      </c>
      <c r="CX5" s="3"/>
      <c r="CY5" s="3">
        <v>1322</v>
      </c>
    </row>
    <row r="6" spans="1:103" x14ac:dyDescent="0.3">
      <c r="A6" s="8"/>
      <c r="B6" s="9"/>
      <c r="C6" s="9"/>
      <c r="D6" s="9"/>
      <c r="E6" s="9"/>
      <c r="F6" s="9"/>
      <c r="G6" s="9"/>
      <c r="H6" s="9"/>
      <c r="I6" s="9"/>
      <c r="J6" s="9"/>
      <c r="K6" s="9"/>
      <c r="L6" s="9"/>
      <c r="M6" s="9"/>
      <c r="N6" s="9"/>
      <c r="O6" s="9"/>
      <c r="P6" s="9"/>
      <c r="Q6" s="9"/>
      <c r="R6" s="9"/>
      <c r="S6" s="9"/>
      <c r="T6" s="7"/>
      <c r="Y6" s="4" t="s">
        <v>83</v>
      </c>
      <c r="Z6" s="3">
        <v>40</v>
      </c>
      <c r="AA6" s="3"/>
      <c r="AB6" s="3">
        <v>50</v>
      </c>
      <c r="AC6" s="3"/>
      <c r="AD6" s="3">
        <v>25</v>
      </c>
      <c r="AE6" s="3">
        <v>20</v>
      </c>
      <c r="AF6" s="3">
        <v>40</v>
      </c>
      <c r="AG6" s="3">
        <v>90</v>
      </c>
      <c r="AH6" s="3">
        <v>20</v>
      </c>
      <c r="AI6" s="3"/>
      <c r="AJ6" s="3"/>
      <c r="AK6" s="3"/>
      <c r="AL6" s="3">
        <v>30</v>
      </c>
      <c r="AM6" s="3"/>
      <c r="AN6" s="3">
        <v>5</v>
      </c>
      <c r="AO6" s="3"/>
      <c r="AP6" s="3"/>
      <c r="AQ6" s="3">
        <v>24</v>
      </c>
      <c r="AR6" s="3"/>
      <c r="AS6" s="3">
        <v>30</v>
      </c>
      <c r="AT6" s="3"/>
      <c r="AU6" s="3"/>
      <c r="AV6" s="3">
        <v>23</v>
      </c>
      <c r="AW6" s="3"/>
      <c r="AX6" s="3"/>
      <c r="AY6" s="3"/>
      <c r="AZ6" s="3"/>
      <c r="BA6" s="3">
        <v>52</v>
      </c>
      <c r="BB6" s="3">
        <v>56</v>
      </c>
      <c r="BC6" s="3">
        <v>10</v>
      </c>
      <c r="BD6" s="3"/>
      <c r="BE6" s="3"/>
      <c r="BF6" s="3"/>
      <c r="BG6" s="3"/>
      <c r="BH6" s="3">
        <v>30</v>
      </c>
      <c r="BI6" s="3">
        <v>30</v>
      </c>
      <c r="BJ6" s="3"/>
      <c r="BK6" s="3">
        <v>40</v>
      </c>
      <c r="BL6" s="3">
        <v>30</v>
      </c>
      <c r="BM6" s="3"/>
      <c r="BN6" s="3">
        <v>20</v>
      </c>
      <c r="BO6" s="3">
        <v>10</v>
      </c>
      <c r="BP6" s="3"/>
      <c r="BQ6" s="3"/>
      <c r="BR6" s="3"/>
      <c r="BS6" s="3">
        <v>55</v>
      </c>
      <c r="BT6" s="3"/>
      <c r="BU6" s="3">
        <v>40</v>
      </c>
      <c r="BV6" s="3">
        <v>30</v>
      </c>
      <c r="BW6" s="3">
        <v>12</v>
      </c>
      <c r="BX6" s="3"/>
      <c r="BY6" s="3">
        <v>40</v>
      </c>
      <c r="BZ6" s="3"/>
      <c r="CA6" s="3">
        <v>10</v>
      </c>
      <c r="CB6" s="3"/>
      <c r="CC6" s="3"/>
      <c r="CD6" s="3">
        <v>32</v>
      </c>
      <c r="CE6" s="3">
        <v>14</v>
      </c>
      <c r="CF6" s="3"/>
      <c r="CG6" s="3">
        <v>38</v>
      </c>
      <c r="CH6" s="3">
        <v>8</v>
      </c>
      <c r="CI6" s="3"/>
      <c r="CJ6" s="3"/>
      <c r="CK6" s="3"/>
      <c r="CL6" s="3"/>
      <c r="CM6" s="3"/>
      <c r="CN6" s="3">
        <v>125</v>
      </c>
      <c r="CO6" s="3">
        <v>15</v>
      </c>
      <c r="CP6" s="3">
        <v>25</v>
      </c>
      <c r="CQ6" s="3"/>
      <c r="CR6" s="3">
        <v>5</v>
      </c>
      <c r="CS6" s="3"/>
      <c r="CT6" s="3"/>
      <c r="CU6" s="3"/>
      <c r="CV6" s="3"/>
      <c r="CW6" s="3"/>
      <c r="CX6" s="3"/>
      <c r="CY6" s="3">
        <v>1124</v>
      </c>
    </row>
    <row r="7" spans="1:103" x14ac:dyDescent="0.3">
      <c r="A7" s="8"/>
      <c r="B7" s="9"/>
      <c r="C7" s="9"/>
      <c r="D7" s="9"/>
      <c r="E7" s="9"/>
      <c r="F7" s="9"/>
      <c r="G7" s="9"/>
      <c r="H7" s="9"/>
      <c r="I7" s="9"/>
      <c r="J7" s="9"/>
      <c r="K7" s="9"/>
      <c r="L7" s="9"/>
      <c r="M7" s="9"/>
      <c r="N7" s="9"/>
      <c r="O7" s="9"/>
      <c r="P7" s="9"/>
      <c r="Q7" s="9"/>
      <c r="R7" s="9"/>
      <c r="S7" s="9"/>
      <c r="T7" s="7"/>
      <c r="Y7" s="4" t="s">
        <v>84</v>
      </c>
      <c r="Z7" s="3">
        <v>98</v>
      </c>
      <c r="AA7" s="3"/>
      <c r="AB7" s="3"/>
      <c r="AC7" s="3"/>
      <c r="AD7" s="3">
        <v>60</v>
      </c>
      <c r="AE7" s="3"/>
      <c r="AF7" s="3">
        <v>56</v>
      </c>
      <c r="AG7" s="3">
        <v>4</v>
      </c>
      <c r="AH7" s="3">
        <v>52</v>
      </c>
      <c r="AI7" s="3"/>
      <c r="AJ7" s="3"/>
      <c r="AK7" s="3">
        <v>20</v>
      </c>
      <c r="AL7" s="3">
        <v>30</v>
      </c>
      <c r="AM7" s="3">
        <v>28</v>
      </c>
      <c r="AN7" s="3">
        <v>70</v>
      </c>
      <c r="AO7" s="3">
        <v>8</v>
      </c>
      <c r="AP7" s="3">
        <v>5</v>
      </c>
      <c r="AQ7" s="3">
        <v>12</v>
      </c>
      <c r="AR7" s="3">
        <v>85</v>
      </c>
      <c r="AS7" s="3">
        <v>6</v>
      </c>
      <c r="AT7" s="3">
        <v>28</v>
      </c>
      <c r="AU7" s="3"/>
      <c r="AV7" s="3"/>
      <c r="AW7" s="3"/>
      <c r="AX7" s="3">
        <v>74</v>
      </c>
      <c r="AY7" s="3"/>
      <c r="AZ7" s="3"/>
      <c r="BA7" s="3">
        <v>60</v>
      </c>
      <c r="BB7" s="3">
        <v>40</v>
      </c>
      <c r="BC7" s="3">
        <v>32</v>
      </c>
      <c r="BD7" s="3">
        <v>12</v>
      </c>
      <c r="BE7" s="3">
        <v>36</v>
      </c>
      <c r="BF7" s="3"/>
      <c r="BG7" s="3"/>
      <c r="BH7" s="3">
        <v>40</v>
      </c>
      <c r="BI7" s="3"/>
      <c r="BJ7" s="3">
        <v>48</v>
      </c>
      <c r="BK7" s="3">
        <v>6</v>
      </c>
      <c r="BL7" s="3"/>
      <c r="BM7" s="3"/>
      <c r="BN7" s="3">
        <v>90</v>
      </c>
      <c r="BO7" s="3">
        <v>58</v>
      </c>
      <c r="BP7" s="3"/>
      <c r="BQ7" s="3">
        <v>4</v>
      </c>
      <c r="BR7" s="3"/>
      <c r="BS7" s="3"/>
      <c r="BT7" s="3">
        <v>40</v>
      </c>
      <c r="BU7" s="3">
        <v>21</v>
      </c>
      <c r="BV7" s="3"/>
      <c r="BW7" s="3">
        <v>50</v>
      </c>
      <c r="BX7" s="3"/>
      <c r="BY7" s="3">
        <v>58</v>
      </c>
      <c r="BZ7" s="3">
        <v>16</v>
      </c>
      <c r="CA7" s="3">
        <v>50</v>
      </c>
      <c r="CB7" s="3"/>
      <c r="CC7" s="3"/>
      <c r="CD7" s="3">
        <v>14</v>
      </c>
      <c r="CE7" s="3"/>
      <c r="CF7" s="3"/>
      <c r="CG7" s="3">
        <v>20</v>
      </c>
      <c r="CH7" s="3">
        <v>10</v>
      </c>
      <c r="CI7" s="3"/>
      <c r="CJ7" s="3">
        <v>10</v>
      </c>
      <c r="CK7" s="3"/>
      <c r="CL7" s="3">
        <v>30</v>
      </c>
      <c r="CM7" s="3">
        <v>80</v>
      </c>
      <c r="CN7" s="3">
        <v>28</v>
      </c>
      <c r="CO7" s="3">
        <v>10</v>
      </c>
      <c r="CP7" s="3"/>
      <c r="CQ7" s="3">
        <v>19</v>
      </c>
      <c r="CR7" s="3">
        <v>15</v>
      </c>
      <c r="CS7" s="3">
        <v>40</v>
      </c>
      <c r="CT7" s="3"/>
      <c r="CU7" s="3"/>
      <c r="CV7" s="3">
        <v>80</v>
      </c>
      <c r="CW7" s="3"/>
      <c r="CX7" s="3">
        <v>16</v>
      </c>
      <c r="CY7" s="3">
        <v>1669</v>
      </c>
    </row>
    <row r="8" spans="1:103" x14ac:dyDescent="0.3">
      <c r="A8" s="8"/>
      <c r="B8" s="9"/>
      <c r="C8" s="9"/>
      <c r="D8" s="9"/>
      <c r="E8" s="9"/>
      <c r="F8" s="9"/>
      <c r="G8" s="9"/>
      <c r="H8" s="9"/>
      <c r="I8" s="9"/>
      <c r="J8" s="9"/>
      <c r="K8" s="9"/>
      <c r="L8" s="9"/>
      <c r="M8" s="9"/>
      <c r="N8" s="9"/>
      <c r="O8" s="9"/>
      <c r="P8" s="9"/>
      <c r="Q8" s="9"/>
      <c r="R8" s="9"/>
      <c r="S8" s="9"/>
      <c r="T8" s="7"/>
      <c r="Y8" s="4" t="s">
        <v>85</v>
      </c>
      <c r="Z8" s="3">
        <v>36</v>
      </c>
      <c r="AA8" s="3"/>
      <c r="AB8" s="3">
        <v>4</v>
      </c>
      <c r="AC8" s="3">
        <v>143</v>
      </c>
      <c r="AD8" s="3"/>
      <c r="AE8" s="3">
        <v>27</v>
      </c>
      <c r="AF8" s="3"/>
      <c r="AG8" s="3">
        <v>104</v>
      </c>
      <c r="AH8" s="3">
        <v>35</v>
      </c>
      <c r="AI8" s="3"/>
      <c r="AJ8" s="3"/>
      <c r="AK8" s="3">
        <v>80</v>
      </c>
      <c r="AL8" s="3"/>
      <c r="AM8" s="3"/>
      <c r="AN8" s="3">
        <v>5</v>
      </c>
      <c r="AO8" s="3"/>
      <c r="AP8" s="3"/>
      <c r="AQ8" s="3">
        <v>20</v>
      </c>
      <c r="AR8" s="3">
        <v>120</v>
      </c>
      <c r="AS8" s="3"/>
      <c r="AT8" s="3"/>
      <c r="AU8" s="3">
        <v>45</v>
      </c>
      <c r="AV8" s="3">
        <v>68</v>
      </c>
      <c r="AW8" s="3">
        <v>77</v>
      </c>
      <c r="AX8" s="3">
        <v>16</v>
      </c>
      <c r="AY8" s="3"/>
      <c r="AZ8" s="3">
        <v>30</v>
      </c>
      <c r="BA8" s="3">
        <v>20</v>
      </c>
      <c r="BB8" s="3"/>
      <c r="BC8" s="3">
        <v>13</v>
      </c>
      <c r="BD8" s="3"/>
      <c r="BE8" s="3">
        <v>27</v>
      </c>
      <c r="BF8" s="3"/>
      <c r="BG8" s="3"/>
      <c r="BH8" s="3">
        <v>30</v>
      </c>
      <c r="BI8" s="3"/>
      <c r="BJ8" s="3">
        <v>20</v>
      </c>
      <c r="BK8" s="3"/>
      <c r="BL8" s="3">
        <v>35</v>
      </c>
      <c r="BM8" s="3"/>
      <c r="BN8" s="3"/>
      <c r="BO8" s="3"/>
      <c r="BP8" s="3">
        <v>140</v>
      </c>
      <c r="BQ8" s="3">
        <v>60</v>
      </c>
      <c r="BR8" s="3">
        <v>12</v>
      </c>
      <c r="BS8" s="3"/>
      <c r="BT8" s="3">
        <v>12</v>
      </c>
      <c r="BU8" s="3">
        <v>56</v>
      </c>
      <c r="BV8" s="3"/>
      <c r="BW8" s="3">
        <v>36</v>
      </c>
      <c r="BX8" s="3"/>
      <c r="BY8" s="3"/>
      <c r="BZ8" s="3">
        <v>50</v>
      </c>
      <c r="CA8" s="3">
        <v>18</v>
      </c>
      <c r="CB8" s="3"/>
      <c r="CC8" s="3"/>
      <c r="CD8" s="3">
        <v>43</v>
      </c>
      <c r="CE8" s="3">
        <v>46</v>
      </c>
      <c r="CF8" s="3"/>
      <c r="CG8" s="3">
        <v>4</v>
      </c>
      <c r="CH8" s="3">
        <v>9</v>
      </c>
      <c r="CI8" s="3"/>
      <c r="CJ8" s="3">
        <v>5</v>
      </c>
      <c r="CK8" s="3"/>
      <c r="CL8" s="3"/>
      <c r="CM8" s="3"/>
      <c r="CN8" s="3"/>
      <c r="CO8" s="3">
        <v>80</v>
      </c>
      <c r="CP8" s="3">
        <v>39</v>
      </c>
      <c r="CQ8" s="3"/>
      <c r="CR8" s="3">
        <v>114</v>
      </c>
      <c r="CS8" s="3">
        <v>25</v>
      </c>
      <c r="CT8" s="3"/>
      <c r="CU8" s="3">
        <v>15</v>
      </c>
      <c r="CV8" s="3"/>
      <c r="CW8" s="3">
        <v>85</v>
      </c>
      <c r="CX8" s="3"/>
      <c r="CY8" s="3">
        <v>1804</v>
      </c>
    </row>
    <row r="9" spans="1:103" x14ac:dyDescent="0.3">
      <c r="A9" s="8"/>
      <c r="B9" s="9"/>
      <c r="C9" s="9"/>
      <c r="D9" s="9"/>
      <c r="E9" s="9"/>
      <c r="F9" s="9"/>
      <c r="G9" s="9"/>
      <c r="H9" s="9"/>
      <c r="I9" s="9"/>
      <c r="J9" s="9"/>
      <c r="K9" s="9"/>
      <c r="L9" s="9"/>
      <c r="M9" s="9"/>
      <c r="N9" s="9"/>
      <c r="O9" s="9"/>
      <c r="P9" s="9"/>
      <c r="Q9" s="9"/>
      <c r="R9" s="9"/>
      <c r="S9" s="9"/>
      <c r="T9" s="7"/>
      <c r="Y9" s="2" t="s">
        <v>79</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row>
    <row r="10" spans="1:103" x14ac:dyDescent="0.3">
      <c r="A10" s="8"/>
      <c r="B10" s="9"/>
      <c r="C10" s="9"/>
      <c r="D10" s="9"/>
      <c r="E10" s="9"/>
      <c r="F10" s="9"/>
      <c r="G10" s="9"/>
      <c r="H10" s="9"/>
      <c r="I10" s="9"/>
      <c r="J10" s="9"/>
      <c r="K10" s="9"/>
      <c r="L10" s="9"/>
      <c r="M10" s="9"/>
      <c r="N10" s="9"/>
      <c r="O10" s="9"/>
      <c r="P10" s="9"/>
      <c r="Q10" s="9"/>
      <c r="R10" s="9"/>
      <c r="S10" s="9"/>
      <c r="T10" s="7"/>
      <c r="Y10" s="4" t="s">
        <v>86</v>
      </c>
      <c r="Z10" s="3"/>
      <c r="AA10" s="3"/>
      <c r="AB10" s="3"/>
      <c r="AC10" s="3">
        <v>111</v>
      </c>
      <c r="AD10" s="3">
        <v>9</v>
      </c>
      <c r="AE10" s="3">
        <v>15</v>
      </c>
      <c r="AF10" s="3">
        <v>25</v>
      </c>
      <c r="AG10" s="3">
        <v>20</v>
      </c>
      <c r="AH10" s="3"/>
      <c r="AI10" s="3">
        <v>32</v>
      </c>
      <c r="AJ10" s="3"/>
      <c r="AK10" s="3">
        <v>40</v>
      </c>
      <c r="AL10" s="3">
        <v>95</v>
      </c>
      <c r="AM10" s="3">
        <v>20</v>
      </c>
      <c r="AN10" s="3">
        <v>161</v>
      </c>
      <c r="AO10" s="3">
        <v>60</v>
      </c>
      <c r="AP10" s="3"/>
      <c r="AQ10" s="3">
        <v>38</v>
      </c>
      <c r="AR10" s="3">
        <v>164</v>
      </c>
      <c r="AS10" s="3"/>
      <c r="AT10" s="3"/>
      <c r="AU10" s="3">
        <v>30</v>
      </c>
      <c r="AV10" s="3">
        <v>58</v>
      </c>
      <c r="AW10" s="3"/>
      <c r="AX10" s="3">
        <v>70</v>
      </c>
      <c r="AY10" s="3"/>
      <c r="AZ10" s="3">
        <v>16</v>
      </c>
      <c r="BA10" s="3">
        <v>6</v>
      </c>
      <c r="BB10" s="3"/>
      <c r="BC10" s="3">
        <v>8</v>
      </c>
      <c r="BD10" s="3">
        <v>48</v>
      </c>
      <c r="BE10" s="3">
        <v>35</v>
      </c>
      <c r="BF10" s="3"/>
      <c r="BG10" s="3">
        <v>84</v>
      </c>
      <c r="BH10" s="3">
        <v>20</v>
      </c>
      <c r="BI10" s="3"/>
      <c r="BJ10" s="3">
        <v>18</v>
      </c>
      <c r="BK10" s="3"/>
      <c r="BL10" s="3"/>
      <c r="BM10" s="3"/>
      <c r="BN10" s="3">
        <v>87</v>
      </c>
      <c r="BO10" s="3">
        <v>18</v>
      </c>
      <c r="BP10" s="3"/>
      <c r="BQ10" s="3">
        <v>7</v>
      </c>
      <c r="BR10" s="3">
        <v>14</v>
      </c>
      <c r="BS10" s="3">
        <v>60</v>
      </c>
      <c r="BT10" s="3">
        <v>135</v>
      </c>
      <c r="BU10" s="3"/>
      <c r="BV10" s="3">
        <v>130</v>
      </c>
      <c r="BW10" s="3"/>
      <c r="BX10" s="3"/>
      <c r="BY10" s="3">
        <v>12</v>
      </c>
      <c r="BZ10" s="3"/>
      <c r="CA10" s="3"/>
      <c r="CB10" s="3"/>
      <c r="CC10" s="3">
        <v>15</v>
      </c>
      <c r="CD10" s="3">
        <v>26</v>
      </c>
      <c r="CE10" s="3">
        <v>10</v>
      </c>
      <c r="CF10" s="3"/>
      <c r="CG10" s="3">
        <v>68</v>
      </c>
      <c r="CH10" s="3"/>
      <c r="CI10" s="3">
        <v>40</v>
      </c>
      <c r="CJ10" s="3">
        <v>10</v>
      </c>
      <c r="CK10" s="3"/>
      <c r="CL10" s="3">
        <v>73</v>
      </c>
      <c r="CM10" s="3">
        <v>70</v>
      </c>
      <c r="CN10" s="3">
        <v>30</v>
      </c>
      <c r="CO10" s="3"/>
      <c r="CP10" s="3">
        <v>34</v>
      </c>
      <c r="CQ10" s="3">
        <v>57</v>
      </c>
      <c r="CR10" s="3">
        <v>10</v>
      </c>
      <c r="CS10" s="3">
        <v>40</v>
      </c>
      <c r="CT10" s="3">
        <v>10</v>
      </c>
      <c r="CU10" s="3">
        <v>15</v>
      </c>
      <c r="CV10" s="3">
        <v>16</v>
      </c>
      <c r="CW10" s="3">
        <v>30</v>
      </c>
      <c r="CX10" s="3"/>
      <c r="CY10" s="3">
        <v>2200</v>
      </c>
    </row>
    <row r="11" spans="1:103" x14ac:dyDescent="0.3">
      <c r="A11" s="8"/>
      <c r="B11" s="9"/>
      <c r="C11" s="9"/>
      <c r="D11" s="9"/>
      <c r="E11" s="9"/>
      <c r="F11" s="9"/>
      <c r="G11" s="9"/>
      <c r="H11" s="9"/>
      <c r="I11" s="9"/>
      <c r="J11" s="9"/>
      <c r="K11" s="9"/>
      <c r="L11" s="9"/>
      <c r="M11" s="9"/>
      <c r="N11" s="9"/>
      <c r="O11" s="9"/>
      <c r="P11" s="9"/>
      <c r="Q11" s="9"/>
      <c r="R11" s="9"/>
      <c r="S11" s="9"/>
      <c r="T11" s="7"/>
      <c r="Y11" s="4" t="s">
        <v>87</v>
      </c>
      <c r="Z11" s="3">
        <v>2</v>
      </c>
      <c r="AA11" s="3">
        <v>50</v>
      </c>
      <c r="AB11" s="3">
        <v>2</v>
      </c>
      <c r="AC11" s="3">
        <v>60</v>
      </c>
      <c r="AD11" s="3"/>
      <c r="AE11" s="3">
        <v>34</v>
      </c>
      <c r="AF11" s="3">
        <v>60</v>
      </c>
      <c r="AG11" s="3"/>
      <c r="AH11" s="3"/>
      <c r="AI11" s="3"/>
      <c r="AJ11" s="3">
        <v>70</v>
      </c>
      <c r="AK11" s="3">
        <v>99</v>
      </c>
      <c r="AL11" s="3"/>
      <c r="AM11" s="3"/>
      <c r="AN11" s="3">
        <v>75</v>
      </c>
      <c r="AO11" s="3">
        <v>119</v>
      </c>
      <c r="AP11" s="3"/>
      <c r="AQ11" s="3">
        <v>75</v>
      </c>
      <c r="AR11" s="3">
        <v>14</v>
      </c>
      <c r="AS11" s="3"/>
      <c r="AT11" s="3">
        <v>10</v>
      </c>
      <c r="AU11" s="3"/>
      <c r="AV11" s="3">
        <v>35</v>
      </c>
      <c r="AW11" s="3">
        <v>40</v>
      </c>
      <c r="AX11" s="3">
        <v>62</v>
      </c>
      <c r="AY11" s="3"/>
      <c r="AZ11" s="3"/>
      <c r="BA11" s="3">
        <v>5</v>
      </c>
      <c r="BB11" s="3"/>
      <c r="BC11" s="3">
        <v>25</v>
      </c>
      <c r="BD11" s="3">
        <v>2</v>
      </c>
      <c r="BE11" s="3">
        <v>34</v>
      </c>
      <c r="BF11" s="3"/>
      <c r="BG11" s="3">
        <v>15</v>
      </c>
      <c r="BH11" s="3">
        <v>20</v>
      </c>
      <c r="BI11" s="3"/>
      <c r="BJ11" s="3"/>
      <c r="BK11" s="3"/>
      <c r="BL11" s="3">
        <v>60</v>
      </c>
      <c r="BM11" s="3">
        <v>20</v>
      </c>
      <c r="BN11" s="3"/>
      <c r="BO11" s="3">
        <v>18</v>
      </c>
      <c r="BP11" s="3"/>
      <c r="BQ11" s="3"/>
      <c r="BR11" s="3">
        <v>45</v>
      </c>
      <c r="BS11" s="3">
        <v>8</v>
      </c>
      <c r="BT11" s="3">
        <v>10</v>
      </c>
      <c r="BU11" s="3">
        <v>21</v>
      </c>
      <c r="BV11" s="3">
        <v>25</v>
      </c>
      <c r="BW11" s="3">
        <v>30</v>
      </c>
      <c r="BX11" s="3"/>
      <c r="BY11" s="3">
        <v>45</v>
      </c>
      <c r="BZ11" s="3">
        <v>20</v>
      </c>
      <c r="CA11" s="3"/>
      <c r="CB11" s="3">
        <v>20</v>
      </c>
      <c r="CC11" s="3"/>
      <c r="CD11" s="3">
        <v>42</v>
      </c>
      <c r="CE11" s="3"/>
      <c r="CF11" s="3"/>
      <c r="CG11" s="3">
        <v>66</v>
      </c>
      <c r="CH11" s="3">
        <v>40</v>
      </c>
      <c r="CI11" s="3"/>
      <c r="CJ11" s="3">
        <v>42</v>
      </c>
      <c r="CK11" s="3">
        <v>16</v>
      </c>
      <c r="CL11" s="3">
        <v>22</v>
      </c>
      <c r="CM11" s="3">
        <v>95</v>
      </c>
      <c r="CN11" s="3">
        <v>75</v>
      </c>
      <c r="CO11" s="3">
        <v>42</v>
      </c>
      <c r="CP11" s="3">
        <v>21</v>
      </c>
      <c r="CQ11" s="3">
        <v>67</v>
      </c>
      <c r="CR11" s="3">
        <v>6</v>
      </c>
      <c r="CS11" s="3">
        <v>60</v>
      </c>
      <c r="CT11" s="3"/>
      <c r="CU11" s="3"/>
      <c r="CV11" s="3">
        <v>65</v>
      </c>
      <c r="CW11" s="3">
        <v>7</v>
      </c>
      <c r="CX11" s="3">
        <v>55</v>
      </c>
      <c r="CY11" s="3">
        <v>1951</v>
      </c>
    </row>
    <row r="12" spans="1:103" x14ac:dyDescent="0.3">
      <c r="A12" s="8"/>
      <c r="B12" s="9"/>
      <c r="C12" s="9"/>
      <c r="D12" s="9"/>
      <c r="E12" s="9"/>
      <c r="F12" s="9"/>
      <c r="G12" s="9"/>
      <c r="H12" s="9"/>
      <c r="I12" s="9"/>
      <c r="J12" s="9"/>
      <c r="K12" s="9"/>
      <c r="L12" s="9"/>
      <c r="M12" s="9"/>
      <c r="N12" s="9"/>
      <c r="O12" s="9"/>
      <c r="P12" s="9"/>
      <c r="Q12" s="9"/>
      <c r="R12" s="9"/>
      <c r="S12" s="9"/>
      <c r="T12" s="7"/>
      <c r="Y12" s="4" t="s">
        <v>88</v>
      </c>
      <c r="Z12" s="3">
        <v>105</v>
      </c>
      <c r="AA12" s="3"/>
      <c r="AB12" s="3">
        <v>70</v>
      </c>
      <c r="AC12" s="3"/>
      <c r="AD12" s="3"/>
      <c r="AE12" s="3"/>
      <c r="AF12" s="3">
        <v>55</v>
      </c>
      <c r="AG12" s="3">
        <v>26</v>
      </c>
      <c r="AH12" s="3"/>
      <c r="AI12" s="3"/>
      <c r="AJ12" s="3">
        <v>15</v>
      </c>
      <c r="AK12" s="3"/>
      <c r="AL12" s="3"/>
      <c r="AM12" s="3">
        <v>35</v>
      </c>
      <c r="AN12" s="3">
        <v>82</v>
      </c>
      <c r="AO12" s="3">
        <v>20</v>
      </c>
      <c r="AP12" s="3"/>
      <c r="AQ12" s="3">
        <v>113</v>
      </c>
      <c r="AR12" s="3">
        <v>3</v>
      </c>
      <c r="AS12" s="3"/>
      <c r="AT12" s="3"/>
      <c r="AU12" s="3">
        <v>20</v>
      </c>
      <c r="AV12" s="3"/>
      <c r="AW12" s="3">
        <v>100</v>
      </c>
      <c r="AX12" s="3">
        <v>61</v>
      </c>
      <c r="AY12" s="3">
        <v>12</v>
      </c>
      <c r="AZ12" s="3">
        <v>34</v>
      </c>
      <c r="BA12" s="3"/>
      <c r="BB12" s="3">
        <v>20</v>
      </c>
      <c r="BC12" s="3">
        <v>30</v>
      </c>
      <c r="BD12" s="3"/>
      <c r="BE12" s="3">
        <v>18</v>
      </c>
      <c r="BF12" s="3"/>
      <c r="BG12" s="3">
        <v>30</v>
      </c>
      <c r="BH12" s="3">
        <v>63</v>
      </c>
      <c r="BI12" s="3">
        <v>60</v>
      </c>
      <c r="BJ12" s="3"/>
      <c r="BK12" s="3"/>
      <c r="BL12" s="3">
        <v>21</v>
      </c>
      <c r="BM12" s="3"/>
      <c r="BN12" s="3">
        <v>50</v>
      </c>
      <c r="BO12" s="3">
        <v>28</v>
      </c>
      <c r="BP12" s="3"/>
      <c r="BQ12" s="3"/>
      <c r="BR12" s="3">
        <v>55</v>
      </c>
      <c r="BS12" s="3">
        <v>25</v>
      </c>
      <c r="BT12" s="3">
        <v>180</v>
      </c>
      <c r="BU12" s="3">
        <v>85</v>
      </c>
      <c r="BV12" s="3">
        <v>65</v>
      </c>
      <c r="BW12" s="3">
        <v>42</v>
      </c>
      <c r="BX12" s="3">
        <v>15</v>
      </c>
      <c r="BY12" s="3">
        <v>106</v>
      </c>
      <c r="BZ12" s="3">
        <v>15</v>
      </c>
      <c r="CA12" s="3">
        <v>28</v>
      </c>
      <c r="CB12" s="3"/>
      <c r="CC12" s="3"/>
      <c r="CD12" s="3">
        <v>57</v>
      </c>
      <c r="CE12" s="3">
        <v>20</v>
      </c>
      <c r="CF12" s="3">
        <v>50</v>
      </c>
      <c r="CG12" s="3">
        <v>21</v>
      </c>
      <c r="CH12" s="3"/>
      <c r="CI12" s="3"/>
      <c r="CJ12" s="3">
        <v>130</v>
      </c>
      <c r="CK12" s="3">
        <v>115</v>
      </c>
      <c r="CL12" s="3">
        <v>35</v>
      </c>
      <c r="CM12" s="3">
        <v>8</v>
      </c>
      <c r="CN12" s="3">
        <v>35</v>
      </c>
      <c r="CO12" s="3">
        <v>67</v>
      </c>
      <c r="CP12" s="3">
        <v>24</v>
      </c>
      <c r="CQ12" s="3"/>
      <c r="CR12" s="3">
        <v>141</v>
      </c>
      <c r="CS12" s="3"/>
      <c r="CT12" s="3">
        <v>16</v>
      </c>
      <c r="CU12" s="3">
        <v>40</v>
      </c>
      <c r="CV12" s="3">
        <v>35</v>
      </c>
      <c r="CW12" s="3">
        <v>71</v>
      </c>
      <c r="CX12" s="3">
        <v>30</v>
      </c>
      <c r="CY12" s="3">
        <v>2582</v>
      </c>
    </row>
    <row r="13" spans="1:103" x14ac:dyDescent="0.3">
      <c r="A13" s="8"/>
      <c r="B13" s="9"/>
      <c r="C13" s="9"/>
      <c r="D13" s="9"/>
      <c r="E13" s="9"/>
      <c r="F13" s="9"/>
      <c r="G13" s="9"/>
      <c r="H13" s="9"/>
      <c r="I13" s="9"/>
      <c r="J13" s="9"/>
      <c r="K13" s="9"/>
      <c r="L13" s="9"/>
      <c r="M13" s="9"/>
      <c r="N13" s="9"/>
      <c r="O13" s="9"/>
      <c r="P13" s="9"/>
      <c r="Q13" s="9"/>
      <c r="R13" s="9"/>
      <c r="S13" s="9"/>
      <c r="T13" s="7"/>
      <c r="Y13" s="4" t="s">
        <v>89</v>
      </c>
      <c r="Z13" s="3"/>
      <c r="AA13" s="3">
        <v>20</v>
      </c>
      <c r="AB13" s="3">
        <v>61</v>
      </c>
      <c r="AC13" s="3">
        <v>60</v>
      </c>
      <c r="AD13" s="3">
        <v>30</v>
      </c>
      <c r="AE13" s="3">
        <v>15</v>
      </c>
      <c r="AF13" s="3">
        <v>60</v>
      </c>
      <c r="AG13" s="3">
        <v>20</v>
      </c>
      <c r="AH13" s="3">
        <v>16</v>
      </c>
      <c r="AI13" s="3"/>
      <c r="AJ13" s="3"/>
      <c r="AK13" s="3">
        <v>30</v>
      </c>
      <c r="AL13" s="3"/>
      <c r="AM13" s="3"/>
      <c r="AN13" s="3">
        <v>12</v>
      </c>
      <c r="AO13" s="3">
        <v>12</v>
      </c>
      <c r="AP13" s="3"/>
      <c r="AQ13" s="3">
        <v>50</v>
      </c>
      <c r="AR13" s="3">
        <v>35</v>
      </c>
      <c r="AS13" s="3"/>
      <c r="AT13" s="3"/>
      <c r="AU13" s="3">
        <v>133</v>
      </c>
      <c r="AV13" s="3"/>
      <c r="AW13" s="3">
        <v>2</v>
      </c>
      <c r="AX13" s="3">
        <v>30</v>
      </c>
      <c r="AY13" s="3"/>
      <c r="AZ13" s="3">
        <v>20</v>
      </c>
      <c r="BA13" s="3"/>
      <c r="BB13" s="3">
        <v>18</v>
      </c>
      <c r="BC13" s="3"/>
      <c r="BD13" s="3">
        <v>1</v>
      </c>
      <c r="BE13" s="3">
        <v>42</v>
      </c>
      <c r="BF13" s="3"/>
      <c r="BG13" s="3">
        <v>16</v>
      </c>
      <c r="BH13" s="3"/>
      <c r="BI13" s="3">
        <v>60</v>
      </c>
      <c r="BJ13" s="3">
        <v>46</v>
      </c>
      <c r="BK13" s="3"/>
      <c r="BL13" s="3">
        <v>24</v>
      </c>
      <c r="BM13" s="3"/>
      <c r="BN13" s="3"/>
      <c r="BO13" s="3">
        <v>8</v>
      </c>
      <c r="BP13" s="3"/>
      <c r="BQ13" s="3">
        <v>12</v>
      </c>
      <c r="BR13" s="3">
        <v>30</v>
      </c>
      <c r="BS13" s="3">
        <v>72</v>
      </c>
      <c r="BT13" s="3">
        <v>32</v>
      </c>
      <c r="BU13" s="3">
        <v>53</v>
      </c>
      <c r="BV13" s="3">
        <v>28</v>
      </c>
      <c r="BW13" s="3">
        <v>30</v>
      </c>
      <c r="BX13" s="3"/>
      <c r="BY13" s="3">
        <v>102</v>
      </c>
      <c r="BZ13" s="3"/>
      <c r="CA13" s="3">
        <v>10</v>
      </c>
      <c r="CB13" s="3">
        <v>20</v>
      </c>
      <c r="CC13" s="3">
        <v>30</v>
      </c>
      <c r="CD13" s="3">
        <v>18</v>
      </c>
      <c r="CE13" s="3">
        <v>35</v>
      </c>
      <c r="CF13" s="3"/>
      <c r="CG13" s="3"/>
      <c r="CH13" s="3">
        <v>50</v>
      </c>
      <c r="CI13" s="3"/>
      <c r="CJ13" s="3">
        <v>35</v>
      </c>
      <c r="CK13" s="3"/>
      <c r="CL13" s="3">
        <v>5</v>
      </c>
      <c r="CM13" s="3"/>
      <c r="CN13" s="3"/>
      <c r="CO13" s="3">
        <v>26</v>
      </c>
      <c r="CP13" s="3">
        <v>18</v>
      </c>
      <c r="CQ13" s="3">
        <v>12</v>
      </c>
      <c r="CR13" s="3">
        <v>24</v>
      </c>
      <c r="CS13" s="3">
        <v>36</v>
      </c>
      <c r="CT13" s="3">
        <v>30</v>
      </c>
      <c r="CU13" s="3">
        <v>25</v>
      </c>
      <c r="CV13" s="3"/>
      <c r="CW13" s="3">
        <v>38</v>
      </c>
      <c r="CX13" s="3">
        <v>30</v>
      </c>
      <c r="CY13" s="3">
        <v>1622</v>
      </c>
    </row>
    <row r="14" spans="1:103" x14ac:dyDescent="0.3">
      <c r="A14" s="8"/>
      <c r="B14" s="9"/>
      <c r="C14" s="9"/>
      <c r="D14" s="9"/>
      <c r="E14" s="9"/>
      <c r="F14" s="9"/>
      <c r="G14" s="9"/>
      <c r="H14" s="9"/>
      <c r="I14" s="9"/>
      <c r="J14" s="9"/>
      <c r="K14" s="9"/>
      <c r="L14" s="9"/>
      <c r="M14" s="9"/>
      <c r="N14" s="9"/>
      <c r="O14" s="9"/>
      <c r="P14" s="9"/>
      <c r="Q14" s="9"/>
      <c r="R14" s="9"/>
      <c r="S14" s="9"/>
      <c r="T14" s="7"/>
      <c r="Y14" s="4" t="s">
        <v>90</v>
      </c>
      <c r="Z14" s="3"/>
      <c r="AA14" s="3"/>
      <c r="AB14" s="3">
        <v>30</v>
      </c>
      <c r="AC14" s="3">
        <v>106</v>
      </c>
      <c r="AD14" s="3">
        <v>25</v>
      </c>
      <c r="AE14" s="3">
        <v>40</v>
      </c>
      <c r="AF14" s="3">
        <v>12</v>
      </c>
      <c r="AG14" s="3">
        <v>10</v>
      </c>
      <c r="AH14" s="3">
        <v>50</v>
      </c>
      <c r="AI14" s="3"/>
      <c r="AJ14" s="3">
        <v>15</v>
      </c>
      <c r="AK14" s="3">
        <v>15</v>
      </c>
      <c r="AL14" s="3"/>
      <c r="AM14" s="3">
        <v>6</v>
      </c>
      <c r="AN14" s="3"/>
      <c r="AO14" s="3">
        <v>16</v>
      </c>
      <c r="AP14" s="3">
        <v>12</v>
      </c>
      <c r="AQ14" s="3">
        <v>154</v>
      </c>
      <c r="AR14" s="3">
        <v>20</v>
      </c>
      <c r="AS14" s="3"/>
      <c r="AT14" s="3"/>
      <c r="AU14" s="3">
        <v>37</v>
      </c>
      <c r="AV14" s="3">
        <v>10</v>
      </c>
      <c r="AW14" s="3">
        <v>24</v>
      </c>
      <c r="AX14" s="3"/>
      <c r="AY14" s="3"/>
      <c r="AZ14" s="3">
        <v>16</v>
      </c>
      <c r="BA14" s="3"/>
      <c r="BB14" s="3">
        <v>15</v>
      </c>
      <c r="BC14" s="3">
        <v>110</v>
      </c>
      <c r="BD14" s="3">
        <v>10</v>
      </c>
      <c r="BE14" s="3"/>
      <c r="BF14" s="3">
        <v>30</v>
      </c>
      <c r="BG14" s="3"/>
      <c r="BH14" s="3">
        <v>74</v>
      </c>
      <c r="BI14" s="3">
        <v>10</v>
      </c>
      <c r="BJ14" s="3"/>
      <c r="BK14" s="3">
        <v>50</v>
      </c>
      <c r="BL14" s="3">
        <v>25</v>
      </c>
      <c r="BM14" s="3">
        <v>16</v>
      </c>
      <c r="BN14" s="3">
        <v>25</v>
      </c>
      <c r="BO14" s="3">
        <v>20</v>
      </c>
      <c r="BP14" s="3">
        <v>34</v>
      </c>
      <c r="BQ14" s="3">
        <v>78</v>
      </c>
      <c r="BR14" s="3">
        <v>37</v>
      </c>
      <c r="BS14" s="3">
        <v>20</v>
      </c>
      <c r="BT14" s="3"/>
      <c r="BU14" s="3">
        <v>50</v>
      </c>
      <c r="BV14" s="3">
        <v>21</v>
      </c>
      <c r="BW14" s="3"/>
      <c r="BX14" s="3"/>
      <c r="BY14" s="3">
        <v>64</v>
      </c>
      <c r="BZ14" s="3"/>
      <c r="CA14" s="3">
        <v>122</v>
      </c>
      <c r="CB14" s="3"/>
      <c r="CC14" s="3">
        <v>21</v>
      </c>
      <c r="CD14" s="3">
        <v>66</v>
      </c>
      <c r="CE14" s="3"/>
      <c r="CF14" s="3">
        <v>120</v>
      </c>
      <c r="CG14" s="3">
        <v>36</v>
      </c>
      <c r="CH14" s="3">
        <v>70</v>
      </c>
      <c r="CI14" s="3">
        <v>39</v>
      </c>
      <c r="CJ14" s="3">
        <v>52</v>
      </c>
      <c r="CK14" s="3">
        <v>40</v>
      </c>
      <c r="CL14" s="3">
        <v>9</v>
      </c>
      <c r="CM14" s="3">
        <v>3</v>
      </c>
      <c r="CN14" s="3">
        <v>3</v>
      </c>
      <c r="CO14" s="3"/>
      <c r="CP14" s="3">
        <v>36</v>
      </c>
      <c r="CQ14" s="3">
        <v>70</v>
      </c>
      <c r="CR14" s="3">
        <v>20</v>
      </c>
      <c r="CS14" s="3">
        <v>10</v>
      </c>
      <c r="CT14" s="3">
        <v>50</v>
      </c>
      <c r="CU14" s="3"/>
      <c r="CV14" s="3"/>
      <c r="CW14" s="3"/>
      <c r="CX14" s="3">
        <v>6</v>
      </c>
      <c r="CY14" s="3">
        <v>2060</v>
      </c>
    </row>
    <row r="15" spans="1:103" x14ac:dyDescent="0.3">
      <c r="A15" s="8"/>
      <c r="B15" s="9"/>
      <c r="C15" s="9"/>
      <c r="D15" s="9"/>
      <c r="E15" s="9"/>
      <c r="F15" s="9"/>
      <c r="G15" s="9"/>
      <c r="H15" s="9"/>
      <c r="I15" s="9"/>
      <c r="J15" s="9"/>
      <c r="K15" s="9"/>
      <c r="L15" s="9"/>
      <c r="M15" s="9"/>
      <c r="N15" s="9"/>
      <c r="O15" s="9"/>
      <c r="P15" s="9"/>
      <c r="Q15" s="9"/>
      <c r="R15" s="9"/>
      <c r="S15" s="9"/>
      <c r="T15" s="7"/>
      <c r="Y15" s="4" t="s">
        <v>91</v>
      </c>
      <c r="Z15" s="3">
        <v>73</v>
      </c>
      <c r="AA15" s="3">
        <v>60</v>
      </c>
      <c r="AB15" s="3">
        <v>35</v>
      </c>
      <c r="AC15" s="3">
        <v>35</v>
      </c>
      <c r="AD15" s="3"/>
      <c r="AE15" s="3">
        <v>8</v>
      </c>
      <c r="AF15" s="3"/>
      <c r="AG15" s="3"/>
      <c r="AH15" s="3">
        <v>100</v>
      </c>
      <c r="AI15" s="3"/>
      <c r="AJ15" s="3"/>
      <c r="AK15" s="3">
        <v>34</v>
      </c>
      <c r="AL15" s="3">
        <v>20</v>
      </c>
      <c r="AM15" s="3"/>
      <c r="AN15" s="3">
        <v>9</v>
      </c>
      <c r="AO15" s="3">
        <v>53</v>
      </c>
      <c r="AP15" s="3"/>
      <c r="AQ15" s="3">
        <v>30</v>
      </c>
      <c r="AR15" s="3">
        <v>135</v>
      </c>
      <c r="AS15" s="3"/>
      <c r="AT15" s="3">
        <v>18</v>
      </c>
      <c r="AU15" s="3">
        <v>35</v>
      </c>
      <c r="AV15" s="3">
        <v>28</v>
      </c>
      <c r="AW15" s="3">
        <v>40</v>
      </c>
      <c r="AX15" s="3">
        <v>40</v>
      </c>
      <c r="AY15" s="3">
        <v>24</v>
      </c>
      <c r="AZ15" s="3">
        <v>2</v>
      </c>
      <c r="BA15" s="3">
        <v>120</v>
      </c>
      <c r="BB15" s="3">
        <v>85</v>
      </c>
      <c r="BC15" s="3">
        <v>20</v>
      </c>
      <c r="BD15" s="3">
        <v>18</v>
      </c>
      <c r="BE15" s="3">
        <v>50</v>
      </c>
      <c r="BF15" s="3">
        <v>7</v>
      </c>
      <c r="BG15" s="3"/>
      <c r="BH15" s="3">
        <v>36</v>
      </c>
      <c r="BI15" s="3">
        <v>24</v>
      </c>
      <c r="BJ15" s="3">
        <v>54</v>
      </c>
      <c r="BK15" s="3">
        <v>24</v>
      </c>
      <c r="BL15" s="3">
        <v>6</v>
      </c>
      <c r="BM15" s="3"/>
      <c r="BN15" s="3">
        <v>55</v>
      </c>
      <c r="BO15" s="3">
        <v>35</v>
      </c>
      <c r="BP15" s="3"/>
      <c r="BQ15" s="3"/>
      <c r="BR15" s="3">
        <v>10</v>
      </c>
      <c r="BS15" s="3">
        <v>7</v>
      </c>
      <c r="BT15" s="3">
        <v>14</v>
      </c>
      <c r="BU15" s="3">
        <v>84</v>
      </c>
      <c r="BV15" s="3"/>
      <c r="BW15" s="3">
        <v>93</v>
      </c>
      <c r="BX15" s="3">
        <v>45</v>
      </c>
      <c r="BY15" s="3">
        <v>17</v>
      </c>
      <c r="BZ15" s="3">
        <v>5</v>
      </c>
      <c r="CA15" s="3">
        <v>30</v>
      </c>
      <c r="CB15" s="3">
        <v>33</v>
      </c>
      <c r="CC15" s="3">
        <v>100</v>
      </c>
      <c r="CD15" s="3">
        <v>7</v>
      </c>
      <c r="CE15" s="3">
        <v>10</v>
      </c>
      <c r="CF15" s="3"/>
      <c r="CG15" s="3">
        <v>55</v>
      </c>
      <c r="CH15" s="3"/>
      <c r="CI15" s="3">
        <v>15</v>
      </c>
      <c r="CJ15" s="3">
        <v>21</v>
      </c>
      <c r="CK15" s="3">
        <v>30</v>
      </c>
      <c r="CL15" s="3"/>
      <c r="CM15" s="3">
        <v>56</v>
      </c>
      <c r="CN15" s="3">
        <v>60</v>
      </c>
      <c r="CO15" s="3">
        <v>10</v>
      </c>
      <c r="CP15" s="3"/>
      <c r="CQ15" s="3"/>
      <c r="CR15" s="3">
        <v>49</v>
      </c>
      <c r="CS15" s="3">
        <v>90</v>
      </c>
      <c r="CT15" s="3">
        <v>10</v>
      </c>
      <c r="CU15" s="3"/>
      <c r="CV15" s="3"/>
      <c r="CW15" s="3"/>
      <c r="CX15" s="3"/>
      <c r="CY15" s="3">
        <v>2164</v>
      </c>
    </row>
    <row r="16" spans="1:103" x14ac:dyDescent="0.3">
      <c r="A16" s="8"/>
      <c r="B16" s="9"/>
      <c r="C16" s="9"/>
      <c r="D16" s="9"/>
      <c r="E16" s="9"/>
      <c r="F16" s="9"/>
      <c r="G16" s="9"/>
      <c r="H16" s="9"/>
      <c r="I16" s="9"/>
      <c r="J16" s="9"/>
      <c r="K16" s="9"/>
      <c r="L16" s="9"/>
      <c r="M16" s="9"/>
      <c r="N16" s="9"/>
      <c r="O16" s="9"/>
      <c r="P16" s="9"/>
      <c r="Q16" s="9"/>
      <c r="R16" s="9"/>
      <c r="S16" s="9"/>
      <c r="T16" s="7"/>
      <c r="Y16" s="4" t="s">
        <v>92</v>
      </c>
      <c r="Z16" s="3">
        <v>34</v>
      </c>
      <c r="AA16" s="3"/>
      <c r="AB16" s="3">
        <v>52</v>
      </c>
      <c r="AC16" s="3">
        <v>24</v>
      </c>
      <c r="AD16" s="3">
        <v>18</v>
      </c>
      <c r="AE16" s="3">
        <v>10</v>
      </c>
      <c r="AF16" s="3"/>
      <c r="AG16" s="3">
        <v>10</v>
      </c>
      <c r="AH16" s="3"/>
      <c r="AI16" s="3"/>
      <c r="AJ16" s="3"/>
      <c r="AK16" s="3"/>
      <c r="AL16" s="3"/>
      <c r="AM16" s="3">
        <v>100</v>
      </c>
      <c r="AN16" s="3"/>
      <c r="AO16" s="3">
        <v>34</v>
      </c>
      <c r="AP16" s="3">
        <v>10</v>
      </c>
      <c r="AQ16" s="3">
        <v>100</v>
      </c>
      <c r="AR16" s="3">
        <v>171</v>
      </c>
      <c r="AS16" s="3"/>
      <c r="AT16" s="3"/>
      <c r="AU16" s="3">
        <v>43</v>
      </c>
      <c r="AV16" s="3">
        <v>10</v>
      </c>
      <c r="AW16" s="3">
        <v>31</v>
      </c>
      <c r="AX16" s="3"/>
      <c r="AY16" s="3"/>
      <c r="AZ16" s="3">
        <v>5</v>
      </c>
      <c r="BA16" s="3">
        <v>25</v>
      </c>
      <c r="BB16" s="3"/>
      <c r="BC16" s="3">
        <v>21</v>
      </c>
      <c r="BD16" s="3"/>
      <c r="BE16" s="3">
        <v>64</v>
      </c>
      <c r="BF16" s="3"/>
      <c r="BG16" s="3"/>
      <c r="BH16" s="3">
        <v>30</v>
      </c>
      <c r="BI16" s="3"/>
      <c r="BJ16" s="3">
        <v>93</v>
      </c>
      <c r="BK16" s="3">
        <v>10</v>
      </c>
      <c r="BL16" s="3"/>
      <c r="BM16" s="3"/>
      <c r="BN16" s="3">
        <v>54</v>
      </c>
      <c r="BO16" s="3">
        <v>20</v>
      </c>
      <c r="BP16" s="3"/>
      <c r="BQ16" s="3"/>
      <c r="BR16" s="3">
        <v>18</v>
      </c>
      <c r="BS16" s="3"/>
      <c r="BT16" s="3">
        <v>43</v>
      </c>
      <c r="BU16" s="3">
        <v>12</v>
      </c>
      <c r="BV16" s="3">
        <v>43</v>
      </c>
      <c r="BW16" s="3">
        <v>50</v>
      </c>
      <c r="BX16" s="3"/>
      <c r="BY16" s="3">
        <v>52</v>
      </c>
      <c r="BZ16" s="3">
        <v>10</v>
      </c>
      <c r="CA16" s="3">
        <v>126</v>
      </c>
      <c r="CB16" s="3">
        <v>3</v>
      </c>
      <c r="CC16" s="3"/>
      <c r="CD16" s="3"/>
      <c r="CE16" s="3">
        <v>40</v>
      </c>
      <c r="CF16" s="3"/>
      <c r="CG16" s="3"/>
      <c r="CH16" s="3">
        <v>28</v>
      </c>
      <c r="CI16" s="3"/>
      <c r="CJ16" s="3"/>
      <c r="CK16" s="3"/>
      <c r="CL16" s="3"/>
      <c r="CM16" s="3">
        <v>20</v>
      </c>
      <c r="CN16" s="3">
        <v>35</v>
      </c>
      <c r="CO16" s="3">
        <v>35</v>
      </c>
      <c r="CP16" s="3">
        <v>10</v>
      </c>
      <c r="CQ16" s="3">
        <v>56</v>
      </c>
      <c r="CR16" s="3"/>
      <c r="CS16" s="3"/>
      <c r="CT16" s="3"/>
      <c r="CU16" s="3"/>
      <c r="CV16" s="3">
        <v>6</v>
      </c>
      <c r="CW16" s="3">
        <v>54</v>
      </c>
      <c r="CX16" s="3">
        <v>25</v>
      </c>
      <c r="CY16" s="3">
        <v>1635</v>
      </c>
    </row>
    <row r="17" spans="1:103" x14ac:dyDescent="0.3">
      <c r="A17" s="8"/>
      <c r="B17" s="9"/>
      <c r="C17" s="9"/>
      <c r="D17" s="9"/>
      <c r="E17" s="9"/>
      <c r="F17" s="9"/>
      <c r="G17" s="9"/>
      <c r="H17" s="9"/>
      <c r="I17" s="9"/>
      <c r="J17" s="9"/>
      <c r="K17" s="9"/>
      <c r="L17" s="9"/>
      <c r="M17" s="9"/>
      <c r="N17" s="9"/>
      <c r="O17" s="9"/>
      <c r="P17" s="9"/>
      <c r="Q17" s="9"/>
      <c r="R17" s="9"/>
      <c r="S17" s="9"/>
      <c r="T17" s="7"/>
      <c r="Y17" s="4" t="s">
        <v>81</v>
      </c>
      <c r="Z17" s="3">
        <v>100</v>
      </c>
      <c r="AA17" s="3">
        <v>14</v>
      </c>
      <c r="AB17" s="3">
        <v>42</v>
      </c>
      <c r="AC17" s="3">
        <v>125</v>
      </c>
      <c r="AD17" s="3">
        <v>40</v>
      </c>
      <c r="AE17" s="3">
        <v>29</v>
      </c>
      <c r="AF17" s="3">
        <v>10</v>
      </c>
      <c r="AG17" s="3">
        <v>5</v>
      </c>
      <c r="AH17" s="3">
        <v>20</v>
      </c>
      <c r="AI17" s="3"/>
      <c r="AJ17" s="3">
        <v>6</v>
      </c>
      <c r="AK17" s="3">
        <v>15</v>
      </c>
      <c r="AL17" s="3">
        <v>30</v>
      </c>
      <c r="AM17" s="3">
        <v>28</v>
      </c>
      <c r="AN17" s="3">
        <v>39</v>
      </c>
      <c r="AO17" s="3">
        <v>14</v>
      </c>
      <c r="AP17" s="3">
        <v>25</v>
      </c>
      <c r="AQ17" s="3">
        <v>47</v>
      </c>
      <c r="AR17" s="3"/>
      <c r="AS17" s="3"/>
      <c r="AT17" s="3"/>
      <c r="AU17" s="3">
        <v>35</v>
      </c>
      <c r="AV17" s="3">
        <v>85</v>
      </c>
      <c r="AW17" s="3"/>
      <c r="AX17" s="3">
        <v>11</v>
      </c>
      <c r="AY17" s="3">
        <v>48</v>
      </c>
      <c r="AZ17" s="3">
        <v>80</v>
      </c>
      <c r="BA17" s="3">
        <v>76</v>
      </c>
      <c r="BB17" s="3"/>
      <c r="BC17" s="3"/>
      <c r="BD17" s="3">
        <v>68</v>
      </c>
      <c r="BE17" s="3">
        <v>94</v>
      </c>
      <c r="BF17" s="3"/>
      <c r="BG17" s="3"/>
      <c r="BH17" s="3">
        <v>12</v>
      </c>
      <c r="BI17" s="3"/>
      <c r="BJ17" s="3"/>
      <c r="BK17" s="3"/>
      <c r="BL17" s="3">
        <v>43</v>
      </c>
      <c r="BM17" s="3"/>
      <c r="BN17" s="3">
        <v>12</v>
      </c>
      <c r="BO17" s="3"/>
      <c r="BP17" s="3"/>
      <c r="BQ17" s="3"/>
      <c r="BR17" s="3">
        <v>85</v>
      </c>
      <c r="BS17" s="3">
        <v>15</v>
      </c>
      <c r="BT17" s="3">
        <v>25</v>
      </c>
      <c r="BU17" s="3">
        <v>30</v>
      </c>
      <c r="BV17" s="3"/>
      <c r="BW17" s="3">
        <v>14</v>
      </c>
      <c r="BX17" s="3"/>
      <c r="BY17" s="3">
        <v>85</v>
      </c>
      <c r="BZ17" s="3">
        <v>20</v>
      </c>
      <c r="CA17" s="3">
        <v>70</v>
      </c>
      <c r="CB17" s="3">
        <v>30</v>
      </c>
      <c r="CC17" s="3"/>
      <c r="CD17" s="3"/>
      <c r="CE17" s="3"/>
      <c r="CF17" s="3">
        <v>50</v>
      </c>
      <c r="CG17" s="3"/>
      <c r="CH17" s="3">
        <v>100</v>
      </c>
      <c r="CI17" s="3">
        <v>21</v>
      </c>
      <c r="CJ17" s="3">
        <v>14</v>
      </c>
      <c r="CK17" s="3">
        <v>120</v>
      </c>
      <c r="CL17" s="3"/>
      <c r="CM17" s="3">
        <v>54</v>
      </c>
      <c r="CN17" s="3">
        <v>20</v>
      </c>
      <c r="CO17" s="3"/>
      <c r="CP17" s="3"/>
      <c r="CQ17" s="3"/>
      <c r="CR17" s="3">
        <v>54</v>
      </c>
      <c r="CS17" s="3"/>
      <c r="CT17" s="3">
        <v>55</v>
      </c>
      <c r="CU17" s="3"/>
      <c r="CV17" s="3">
        <v>24</v>
      </c>
      <c r="CW17" s="3"/>
      <c r="CX17" s="3">
        <v>15</v>
      </c>
      <c r="CY17" s="3">
        <v>2054</v>
      </c>
    </row>
    <row r="18" spans="1:103" x14ac:dyDescent="0.3">
      <c r="A18" s="8"/>
      <c r="B18" s="9"/>
      <c r="C18" s="9"/>
      <c r="D18" s="9"/>
      <c r="E18" s="9"/>
      <c r="F18" s="9"/>
      <c r="G18" s="9"/>
      <c r="H18" s="9"/>
      <c r="I18" s="9"/>
      <c r="J18" s="9"/>
      <c r="K18" s="9"/>
      <c r="L18" s="9"/>
      <c r="M18" s="9"/>
      <c r="N18" s="9"/>
      <c r="O18" s="9"/>
      <c r="P18" s="9"/>
      <c r="Q18" s="9"/>
      <c r="R18" s="9"/>
      <c r="S18" s="9"/>
      <c r="T18" s="7"/>
      <c r="Y18" s="4" t="s">
        <v>82</v>
      </c>
      <c r="Z18" s="3"/>
      <c r="AA18" s="3"/>
      <c r="AB18" s="3">
        <v>60</v>
      </c>
      <c r="AC18" s="3">
        <v>30</v>
      </c>
      <c r="AD18" s="3">
        <v>82</v>
      </c>
      <c r="AE18" s="3">
        <v>40</v>
      </c>
      <c r="AF18" s="3">
        <v>100</v>
      </c>
      <c r="AG18" s="3">
        <v>41</v>
      </c>
      <c r="AH18" s="3">
        <v>35</v>
      </c>
      <c r="AI18" s="3">
        <v>15</v>
      </c>
      <c r="AJ18" s="3"/>
      <c r="AK18" s="3"/>
      <c r="AL18" s="3">
        <v>6</v>
      </c>
      <c r="AM18" s="3">
        <v>5</v>
      </c>
      <c r="AN18" s="3">
        <v>65</v>
      </c>
      <c r="AO18" s="3">
        <v>20</v>
      </c>
      <c r="AP18" s="3"/>
      <c r="AQ18" s="3">
        <v>80</v>
      </c>
      <c r="AR18" s="3"/>
      <c r="AS18" s="3">
        <v>70</v>
      </c>
      <c r="AT18" s="3"/>
      <c r="AU18" s="3">
        <v>23</v>
      </c>
      <c r="AV18" s="3">
        <v>20</v>
      </c>
      <c r="AW18" s="3">
        <v>10</v>
      </c>
      <c r="AX18" s="3">
        <v>35</v>
      </c>
      <c r="AY18" s="3">
        <v>95</v>
      </c>
      <c r="AZ18" s="3">
        <v>18</v>
      </c>
      <c r="BA18" s="3">
        <v>15</v>
      </c>
      <c r="BB18" s="3">
        <v>20</v>
      </c>
      <c r="BC18" s="3"/>
      <c r="BD18" s="3">
        <v>13</v>
      </c>
      <c r="BE18" s="3">
        <v>35</v>
      </c>
      <c r="BF18" s="3"/>
      <c r="BG18" s="3"/>
      <c r="BH18" s="3">
        <v>21</v>
      </c>
      <c r="BI18" s="3"/>
      <c r="BJ18" s="3">
        <v>15</v>
      </c>
      <c r="BK18" s="3"/>
      <c r="BL18" s="3"/>
      <c r="BM18" s="3"/>
      <c r="BN18" s="3">
        <v>75</v>
      </c>
      <c r="BO18" s="3">
        <v>30</v>
      </c>
      <c r="BP18" s="3"/>
      <c r="BQ18" s="3"/>
      <c r="BR18" s="3">
        <v>35</v>
      </c>
      <c r="BS18" s="3">
        <v>35</v>
      </c>
      <c r="BT18" s="3">
        <v>12</v>
      </c>
      <c r="BU18" s="3"/>
      <c r="BV18" s="3">
        <v>37</v>
      </c>
      <c r="BW18" s="3">
        <v>10</v>
      </c>
      <c r="BX18" s="3">
        <v>36</v>
      </c>
      <c r="BY18" s="3"/>
      <c r="BZ18" s="3"/>
      <c r="CA18" s="3">
        <v>10</v>
      </c>
      <c r="CB18" s="3">
        <v>35</v>
      </c>
      <c r="CC18" s="3">
        <v>20</v>
      </c>
      <c r="CD18" s="3">
        <v>45</v>
      </c>
      <c r="CE18" s="3"/>
      <c r="CF18" s="3"/>
      <c r="CG18" s="3">
        <v>33</v>
      </c>
      <c r="CH18" s="3">
        <v>5</v>
      </c>
      <c r="CI18" s="3"/>
      <c r="CJ18" s="3">
        <v>97</v>
      </c>
      <c r="CK18" s="3">
        <v>20</v>
      </c>
      <c r="CL18" s="3">
        <v>23</v>
      </c>
      <c r="CM18" s="3">
        <v>30</v>
      </c>
      <c r="CN18" s="3">
        <v>95</v>
      </c>
      <c r="CO18" s="3">
        <v>50</v>
      </c>
      <c r="CP18" s="3">
        <v>26</v>
      </c>
      <c r="CQ18" s="3">
        <v>24</v>
      </c>
      <c r="CR18" s="3">
        <v>30</v>
      </c>
      <c r="CS18" s="3">
        <v>10</v>
      </c>
      <c r="CT18" s="3">
        <v>35</v>
      </c>
      <c r="CU18" s="3">
        <v>25</v>
      </c>
      <c r="CV18" s="3"/>
      <c r="CW18" s="3">
        <v>9</v>
      </c>
      <c r="CX18" s="3"/>
      <c r="CY18" s="3">
        <v>1861</v>
      </c>
    </row>
    <row r="19" spans="1:103" x14ac:dyDescent="0.3">
      <c r="A19" s="8"/>
      <c r="B19" s="9"/>
      <c r="C19" s="9"/>
      <c r="D19" s="9"/>
      <c r="E19" s="9"/>
      <c r="F19" s="9"/>
      <c r="G19" s="9"/>
      <c r="H19" s="9"/>
      <c r="I19" s="9"/>
      <c r="J19" s="9"/>
      <c r="K19" s="9"/>
      <c r="L19" s="9"/>
      <c r="M19" s="9"/>
      <c r="N19" s="9"/>
      <c r="O19" s="9"/>
      <c r="P19" s="9"/>
      <c r="Q19" s="9"/>
      <c r="R19" s="9"/>
      <c r="S19" s="9"/>
      <c r="T19" s="7"/>
      <c r="Y19" s="4" t="s">
        <v>83</v>
      </c>
      <c r="Z19" s="3">
        <v>30</v>
      </c>
      <c r="AA19" s="3"/>
      <c r="AB19" s="3">
        <v>144</v>
      </c>
      <c r="AC19" s="3">
        <v>135</v>
      </c>
      <c r="AD19" s="3"/>
      <c r="AE19" s="3"/>
      <c r="AF19" s="3"/>
      <c r="AG19" s="3">
        <v>23</v>
      </c>
      <c r="AH19" s="3">
        <v>12</v>
      </c>
      <c r="AI19" s="3"/>
      <c r="AJ19" s="3"/>
      <c r="AK19" s="3">
        <v>15</v>
      </c>
      <c r="AL19" s="3">
        <v>79</v>
      </c>
      <c r="AM19" s="3">
        <v>9</v>
      </c>
      <c r="AN19" s="3">
        <v>26</v>
      </c>
      <c r="AO19" s="3">
        <v>68</v>
      </c>
      <c r="AP19" s="3">
        <v>50</v>
      </c>
      <c r="AQ19" s="3">
        <v>57</v>
      </c>
      <c r="AR19" s="3">
        <v>48</v>
      </c>
      <c r="AS19" s="3"/>
      <c r="AT19" s="3"/>
      <c r="AU19" s="3"/>
      <c r="AV19" s="3">
        <v>45</v>
      </c>
      <c r="AW19" s="3">
        <v>49</v>
      </c>
      <c r="AX19" s="3">
        <v>45</v>
      </c>
      <c r="AY19" s="3">
        <v>20</v>
      </c>
      <c r="AZ19" s="3">
        <v>46</v>
      </c>
      <c r="BA19" s="3">
        <v>36</v>
      </c>
      <c r="BB19" s="3">
        <v>6</v>
      </c>
      <c r="BC19" s="3">
        <v>168</v>
      </c>
      <c r="BD19" s="3"/>
      <c r="BE19" s="3">
        <v>10</v>
      </c>
      <c r="BF19" s="3">
        <v>25</v>
      </c>
      <c r="BG19" s="3"/>
      <c r="BH19" s="3">
        <v>37</v>
      </c>
      <c r="BI19" s="3">
        <v>4</v>
      </c>
      <c r="BJ19" s="3">
        <v>40</v>
      </c>
      <c r="BK19" s="3"/>
      <c r="BL19" s="3"/>
      <c r="BM19" s="3">
        <v>50</v>
      </c>
      <c r="BN19" s="3"/>
      <c r="BO19" s="3">
        <v>2</v>
      </c>
      <c r="BP19" s="3"/>
      <c r="BQ19" s="3"/>
      <c r="BR19" s="3">
        <v>70</v>
      </c>
      <c r="BS19" s="3">
        <v>40</v>
      </c>
      <c r="BT19" s="3">
        <v>4</v>
      </c>
      <c r="BU19" s="3">
        <v>93</v>
      </c>
      <c r="BV19" s="3">
        <v>10</v>
      </c>
      <c r="BW19" s="3"/>
      <c r="BX19" s="3">
        <v>100</v>
      </c>
      <c r="BY19" s="3">
        <v>13</v>
      </c>
      <c r="BZ19" s="3"/>
      <c r="CA19" s="3">
        <v>55</v>
      </c>
      <c r="CB19" s="3">
        <v>50</v>
      </c>
      <c r="CC19" s="3"/>
      <c r="CD19" s="3"/>
      <c r="CE19" s="3"/>
      <c r="CF19" s="3"/>
      <c r="CG19" s="3">
        <v>10</v>
      </c>
      <c r="CH19" s="3">
        <v>96</v>
      </c>
      <c r="CI19" s="3">
        <v>21</v>
      </c>
      <c r="CJ19" s="3">
        <v>72</v>
      </c>
      <c r="CK19" s="3"/>
      <c r="CL19" s="3">
        <v>105</v>
      </c>
      <c r="CM19" s="3"/>
      <c r="CN19" s="3">
        <v>10</v>
      </c>
      <c r="CO19" s="3">
        <v>49</v>
      </c>
      <c r="CP19" s="3">
        <v>46</v>
      </c>
      <c r="CQ19" s="3">
        <v>33</v>
      </c>
      <c r="CR19" s="3">
        <v>36</v>
      </c>
      <c r="CS19" s="3">
        <v>37</v>
      </c>
      <c r="CT19" s="3"/>
      <c r="CU19" s="3"/>
      <c r="CV19" s="3"/>
      <c r="CW19" s="3">
        <v>43</v>
      </c>
      <c r="CX19" s="3">
        <v>71</v>
      </c>
      <c r="CY19" s="3">
        <v>2343</v>
      </c>
    </row>
    <row r="20" spans="1:103" x14ac:dyDescent="0.3">
      <c r="A20" s="8"/>
      <c r="B20" s="9"/>
      <c r="C20" s="9"/>
      <c r="D20" s="9"/>
      <c r="E20" s="9"/>
      <c r="F20" s="9"/>
      <c r="G20" s="9"/>
      <c r="H20" s="9"/>
      <c r="I20" s="9"/>
      <c r="J20" s="9"/>
      <c r="K20" s="9"/>
      <c r="L20" s="9"/>
      <c r="M20" s="9"/>
      <c r="N20" s="9"/>
      <c r="O20" s="9"/>
      <c r="P20" s="9"/>
      <c r="Q20" s="9"/>
      <c r="R20" s="9"/>
      <c r="S20" s="9"/>
      <c r="T20" s="7"/>
      <c r="Y20" s="4" t="s">
        <v>84</v>
      </c>
      <c r="Z20" s="3">
        <v>55</v>
      </c>
      <c r="AA20" s="3">
        <v>6</v>
      </c>
      <c r="AB20" s="3"/>
      <c r="AC20" s="3">
        <v>10</v>
      </c>
      <c r="AD20" s="3">
        <v>12</v>
      </c>
      <c r="AE20" s="3">
        <v>70</v>
      </c>
      <c r="AF20" s="3">
        <v>38</v>
      </c>
      <c r="AG20" s="3"/>
      <c r="AH20" s="3">
        <v>6</v>
      </c>
      <c r="AI20" s="3">
        <v>4</v>
      </c>
      <c r="AJ20" s="3">
        <v>24</v>
      </c>
      <c r="AK20" s="3"/>
      <c r="AL20" s="3">
        <v>42</v>
      </c>
      <c r="AM20" s="3"/>
      <c r="AN20" s="3">
        <v>118</v>
      </c>
      <c r="AO20" s="3"/>
      <c r="AP20" s="3"/>
      <c r="AQ20" s="3">
        <v>68</v>
      </c>
      <c r="AR20" s="3">
        <v>70</v>
      </c>
      <c r="AS20" s="3"/>
      <c r="AT20" s="3"/>
      <c r="AU20" s="3">
        <v>55</v>
      </c>
      <c r="AV20" s="3">
        <v>55</v>
      </c>
      <c r="AW20" s="3">
        <v>74</v>
      </c>
      <c r="AX20" s="3">
        <v>45</v>
      </c>
      <c r="AY20" s="3"/>
      <c r="AZ20" s="3">
        <v>73</v>
      </c>
      <c r="BA20" s="3">
        <v>45</v>
      </c>
      <c r="BB20" s="3">
        <v>64</v>
      </c>
      <c r="BC20" s="3">
        <v>42</v>
      </c>
      <c r="BD20" s="3"/>
      <c r="BE20" s="3">
        <v>50</v>
      </c>
      <c r="BF20" s="3"/>
      <c r="BG20" s="3"/>
      <c r="BH20" s="3">
        <v>65</v>
      </c>
      <c r="BI20" s="3"/>
      <c r="BJ20" s="3">
        <v>35</v>
      </c>
      <c r="BK20" s="3">
        <v>4</v>
      </c>
      <c r="BL20" s="3"/>
      <c r="BM20" s="3">
        <v>6</v>
      </c>
      <c r="BN20" s="3"/>
      <c r="BO20" s="3">
        <v>3</v>
      </c>
      <c r="BP20" s="3">
        <v>50</v>
      </c>
      <c r="BQ20" s="3"/>
      <c r="BR20" s="3">
        <v>30</v>
      </c>
      <c r="BS20" s="3">
        <v>116</v>
      </c>
      <c r="BT20" s="3">
        <v>21</v>
      </c>
      <c r="BU20" s="3">
        <v>40</v>
      </c>
      <c r="BV20" s="3">
        <v>123</v>
      </c>
      <c r="BW20" s="3">
        <v>15</v>
      </c>
      <c r="BX20" s="3">
        <v>40</v>
      </c>
      <c r="BY20" s="3">
        <v>110</v>
      </c>
      <c r="BZ20" s="3">
        <v>40</v>
      </c>
      <c r="CA20" s="3">
        <v>42</v>
      </c>
      <c r="CB20" s="3">
        <v>50</v>
      </c>
      <c r="CC20" s="3">
        <v>110</v>
      </c>
      <c r="CD20" s="3">
        <v>60</v>
      </c>
      <c r="CE20" s="3">
        <v>26</v>
      </c>
      <c r="CF20" s="3"/>
      <c r="CG20" s="3">
        <v>85</v>
      </c>
      <c r="CH20" s="3"/>
      <c r="CI20" s="3"/>
      <c r="CJ20" s="3">
        <v>37</v>
      </c>
      <c r="CK20" s="3">
        <v>15</v>
      </c>
      <c r="CL20" s="3">
        <v>42</v>
      </c>
      <c r="CM20" s="3">
        <v>30</v>
      </c>
      <c r="CN20" s="3">
        <v>68</v>
      </c>
      <c r="CO20" s="3">
        <v>24</v>
      </c>
      <c r="CP20" s="3">
        <v>52</v>
      </c>
      <c r="CQ20" s="3"/>
      <c r="CR20" s="3">
        <v>115</v>
      </c>
      <c r="CS20" s="3"/>
      <c r="CT20" s="3">
        <v>90</v>
      </c>
      <c r="CU20" s="3"/>
      <c r="CV20" s="3">
        <v>20</v>
      </c>
      <c r="CW20" s="3"/>
      <c r="CX20" s="3">
        <v>67</v>
      </c>
      <c r="CY20" s="3">
        <v>2657</v>
      </c>
    </row>
    <row r="21" spans="1:103" x14ac:dyDescent="0.3">
      <c r="A21" s="8"/>
      <c r="B21" s="9"/>
      <c r="C21" s="9"/>
      <c r="D21" s="9"/>
      <c r="E21" s="9"/>
      <c r="F21" s="9"/>
      <c r="G21" s="9"/>
      <c r="H21" s="9"/>
      <c r="I21" s="9"/>
      <c r="J21" s="9"/>
      <c r="K21" s="9"/>
      <c r="L21" s="9"/>
      <c r="M21" s="9"/>
      <c r="N21" s="9"/>
      <c r="O21" s="9"/>
      <c r="P21" s="9"/>
      <c r="Q21" s="9"/>
      <c r="R21" s="9"/>
      <c r="S21" s="9"/>
      <c r="T21" s="7"/>
      <c r="Y21" s="4" t="s">
        <v>85</v>
      </c>
      <c r="Z21" s="3">
        <v>20</v>
      </c>
      <c r="AA21" s="3">
        <v>20</v>
      </c>
      <c r="AB21" s="3">
        <v>99</v>
      </c>
      <c r="AC21" s="3">
        <v>65</v>
      </c>
      <c r="AD21" s="3">
        <v>45</v>
      </c>
      <c r="AE21" s="3">
        <v>58</v>
      </c>
      <c r="AF21" s="3">
        <v>15</v>
      </c>
      <c r="AG21" s="3"/>
      <c r="AH21" s="3">
        <v>25</v>
      </c>
      <c r="AI21" s="3"/>
      <c r="AJ21" s="3"/>
      <c r="AK21" s="3"/>
      <c r="AL21" s="3"/>
      <c r="AM21" s="3">
        <v>107</v>
      </c>
      <c r="AN21" s="3"/>
      <c r="AO21" s="3"/>
      <c r="AP21" s="3"/>
      <c r="AQ21" s="3">
        <v>97</v>
      </c>
      <c r="AR21" s="3">
        <v>11</v>
      </c>
      <c r="AS21" s="3">
        <v>30</v>
      </c>
      <c r="AT21" s="3"/>
      <c r="AU21" s="3"/>
      <c r="AV21" s="3">
        <v>118</v>
      </c>
      <c r="AW21" s="3">
        <v>16</v>
      </c>
      <c r="AX21" s="3">
        <v>32</v>
      </c>
      <c r="AY21" s="3"/>
      <c r="AZ21" s="3"/>
      <c r="BA21" s="3">
        <v>26</v>
      </c>
      <c r="BB21" s="3"/>
      <c r="BC21" s="3">
        <v>59</v>
      </c>
      <c r="BD21" s="3">
        <v>10</v>
      </c>
      <c r="BE21" s="3">
        <v>50</v>
      </c>
      <c r="BF21" s="3"/>
      <c r="BG21" s="3">
        <v>5</v>
      </c>
      <c r="BH21" s="3">
        <v>50</v>
      </c>
      <c r="BI21" s="3"/>
      <c r="BJ21" s="3">
        <v>30</v>
      </c>
      <c r="BK21" s="3">
        <v>10</v>
      </c>
      <c r="BL21" s="3"/>
      <c r="BM21" s="3"/>
      <c r="BN21" s="3">
        <v>42</v>
      </c>
      <c r="BO21" s="3">
        <v>60</v>
      </c>
      <c r="BP21" s="3"/>
      <c r="BQ21" s="3"/>
      <c r="BR21" s="3">
        <v>2</v>
      </c>
      <c r="BS21" s="3">
        <v>40</v>
      </c>
      <c r="BT21" s="3">
        <v>18</v>
      </c>
      <c r="BU21" s="3">
        <v>18</v>
      </c>
      <c r="BV21" s="3"/>
      <c r="BW21" s="3">
        <v>5</v>
      </c>
      <c r="BX21" s="3"/>
      <c r="BY21" s="3">
        <v>93</v>
      </c>
      <c r="BZ21" s="3">
        <v>14</v>
      </c>
      <c r="CA21" s="3">
        <v>20</v>
      </c>
      <c r="CB21" s="3">
        <v>15</v>
      </c>
      <c r="CC21" s="3">
        <v>84</v>
      </c>
      <c r="CD21" s="3">
        <v>25</v>
      </c>
      <c r="CE21" s="3">
        <v>30</v>
      </c>
      <c r="CF21" s="3"/>
      <c r="CG21" s="3">
        <v>6</v>
      </c>
      <c r="CH21" s="3">
        <v>28</v>
      </c>
      <c r="CI21" s="3"/>
      <c r="CJ21" s="3">
        <v>70</v>
      </c>
      <c r="CK21" s="3">
        <v>20</v>
      </c>
      <c r="CL21" s="3">
        <v>28</v>
      </c>
      <c r="CM21" s="3">
        <v>35</v>
      </c>
      <c r="CN21" s="3">
        <v>39</v>
      </c>
      <c r="CO21" s="3"/>
      <c r="CP21" s="3"/>
      <c r="CQ21" s="3">
        <v>21</v>
      </c>
      <c r="CR21" s="3"/>
      <c r="CS21" s="3">
        <v>44</v>
      </c>
      <c r="CT21" s="3"/>
      <c r="CU21" s="3">
        <v>60</v>
      </c>
      <c r="CV21" s="3">
        <v>9</v>
      </c>
      <c r="CW21" s="3">
        <v>24</v>
      </c>
      <c r="CX21" s="3">
        <v>30</v>
      </c>
      <c r="CY21" s="3">
        <v>1878</v>
      </c>
    </row>
    <row r="22" spans="1:103" x14ac:dyDescent="0.3">
      <c r="A22" s="8"/>
      <c r="B22" s="9"/>
      <c r="C22" s="9"/>
      <c r="D22" s="9"/>
      <c r="E22" s="9"/>
      <c r="F22" s="9"/>
      <c r="G22" s="9"/>
      <c r="H22" s="9"/>
      <c r="I22" s="9"/>
      <c r="J22" s="9"/>
      <c r="K22" s="9"/>
      <c r="L22" s="9"/>
      <c r="M22" s="9"/>
      <c r="N22" s="9"/>
      <c r="O22" s="9"/>
      <c r="P22" s="9"/>
      <c r="Q22" s="9"/>
      <c r="R22" s="9"/>
      <c r="S22" s="9"/>
      <c r="T22" s="7"/>
      <c r="Y22" s="2" t="s">
        <v>80</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row>
    <row r="23" spans="1:103" x14ac:dyDescent="0.3">
      <c r="A23" s="8"/>
      <c r="B23" s="9"/>
      <c r="C23" s="9"/>
      <c r="D23" s="9"/>
      <c r="E23" s="9"/>
      <c r="F23" s="9"/>
      <c r="G23" s="9"/>
      <c r="H23" s="9"/>
      <c r="I23" s="9"/>
      <c r="J23" s="9"/>
      <c r="K23" s="9"/>
      <c r="L23" s="9"/>
      <c r="M23" s="9"/>
      <c r="N23" s="9"/>
      <c r="O23" s="9"/>
      <c r="P23" s="9"/>
      <c r="Q23" s="9"/>
      <c r="R23" s="9"/>
      <c r="S23" s="9"/>
      <c r="T23" s="7"/>
      <c r="Y23" s="4" t="s">
        <v>86</v>
      </c>
      <c r="Z23" s="3">
        <v>108</v>
      </c>
      <c r="AA23" s="3">
        <v>20</v>
      </c>
      <c r="AB23" s="3">
        <v>1</v>
      </c>
      <c r="AC23" s="3">
        <v>15</v>
      </c>
      <c r="AD23" s="3">
        <v>30</v>
      </c>
      <c r="AE23" s="3"/>
      <c r="AF23" s="3">
        <v>85</v>
      </c>
      <c r="AG23" s="3">
        <v>148</v>
      </c>
      <c r="AH23" s="3"/>
      <c r="AI23" s="3"/>
      <c r="AJ23" s="3"/>
      <c r="AK23" s="3">
        <v>15</v>
      </c>
      <c r="AL23" s="3"/>
      <c r="AM23" s="3">
        <v>23</v>
      </c>
      <c r="AN23" s="3">
        <v>28</v>
      </c>
      <c r="AO23" s="3"/>
      <c r="AP23" s="3"/>
      <c r="AQ23" s="3">
        <v>100</v>
      </c>
      <c r="AR23" s="3">
        <v>149</v>
      </c>
      <c r="AS23" s="3"/>
      <c r="AT23" s="3"/>
      <c r="AU23" s="3">
        <v>40</v>
      </c>
      <c r="AV23" s="3">
        <v>24</v>
      </c>
      <c r="AW23" s="3">
        <v>10</v>
      </c>
      <c r="AX23" s="3">
        <v>21</v>
      </c>
      <c r="AY23" s="3">
        <v>10</v>
      </c>
      <c r="AZ23" s="3">
        <v>52</v>
      </c>
      <c r="BA23" s="3">
        <v>30</v>
      </c>
      <c r="BB23" s="3">
        <v>30</v>
      </c>
      <c r="BC23" s="3">
        <v>74</v>
      </c>
      <c r="BD23" s="3">
        <v>20</v>
      </c>
      <c r="BE23" s="3"/>
      <c r="BF23" s="3">
        <v>3</v>
      </c>
      <c r="BG23" s="3">
        <v>50</v>
      </c>
      <c r="BH23" s="3">
        <v>82</v>
      </c>
      <c r="BI23" s="3">
        <v>50</v>
      </c>
      <c r="BJ23" s="3">
        <v>188</v>
      </c>
      <c r="BK23" s="3"/>
      <c r="BL23" s="3">
        <v>4</v>
      </c>
      <c r="BM23" s="3"/>
      <c r="BN23" s="3">
        <v>40</v>
      </c>
      <c r="BO23" s="3">
        <v>40</v>
      </c>
      <c r="BP23" s="3">
        <v>30</v>
      </c>
      <c r="BQ23" s="3">
        <v>62</v>
      </c>
      <c r="BR23" s="3">
        <v>15</v>
      </c>
      <c r="BS23" s="3">
        <v>35</v>
      </c>
      <c r="BT23" s="3">
        <v>60</v>
      </c>
      <c r="BU23" s="3">
        <v>85</v>
      </c>
      <c r="BV23" s="3"/>
      <c r="BW23" s="3">
        <v>85</v>
      </c>
      <c r="BX23" s="3"/>
      <c r="BY23" s="3">
        <v>65</v>
      </c>
      <c r="BZ23" s="3"/>
      <c r="CA23" s="3">
        <v>117</v>
      </c>
      <c r="CB23" s="3"/>
      <c r="CC23" s="3">
        <v>27</v>
      </c>
      <c r="CD23" s="3">
        <v>24</v>
      </c>
      <c r="CE23" s="3">
        <v>10</v>
      </c>
      <c r="CF23" s="3">
        <v>40</v>
      </c>
      <c r="CG23" s="3">
        <v>73</v>
      </c>
      <c r="CH23" s="3">
        <v>34</v>
      </c>
      <c r="CI23" s="3"/>
      <c r="CJ23" s="3">
        <v>40</v>
      </c>
      <c r="CK23" s="3">
        <v>20</v>
      </c>
      <c r="CL23" s="3"/>
      <c r="CM23" s="3">
        <v>15</v>
      </c>
      <c r="CN23" s="3">
        <v>42</v>
      </c>
      <c r="CO23" s="3">
        <v>74</v>
      </c>
      <c r="CP23" s="3">
        <v>72</v>
      </c>
      <c r="CQ23" s="3">
        <v>15</v>
      </c>
      <c r="CR23" s="3">
        <v>19</v>
      </c>
      <c r="CS23" s="3"/>
      <c r="CT23" s="3">
        <v>38</v>
      </c>
      <c r="CU23" s="3"/>
      <c r="CV23" s="3">
        <v>30</v>
      </c>
      <c r="CW23" s="3">
        <v>35</v>
      </c>
      <c r="CX23" s="3">
        <v>30</v>
      </c>
      <c r="CY23" s="3">
        <v>2682</v>
      </c>
    </row>
    <row r="24" spans="1:103" x14ac:dyDescent="0.3">
      <c r="A24" s="8"/>
      <c r="B24" s="9"/>
      <c r="C24" s="9"/>
      <c r="D24" s="9"/>
      <c r="E24" s="9"/>
      <c r="F24" s="9"/>
      <c r="G24" s="9"/>
      <c r="H24" s="9"/>
      <c r="I24" s="9"/>
      <c r="J24" s="9"/>
      <c r="K24" s="9"/>
      <c r="L24" s="9"/>
      <c r="M24" s="9"/>
      <c r="N24" s="9"/>
      <c r="O24" s="9"/>
      <c r="P24" s="9"/>
      <c r="Q24" s="9"/>
      <c r="R24" s="9"/>
      <c r="S24" s="9"/>
      <c r="T24" s="7"/>
      <c r="Y24" s="4" t="s">
        <v>87</v>
      </c>
      <c r="Z24" s="3">
        <v>6</v>
      </c>
      <c r="AA24" s="3">
        <v>79</v>
      </c>
      <c r="AB24" s="3">
        <v>115</v>
      </c>
      <c r="AC24" s="3">
        <v>156</v>
      </c>
      <c r="AD24" s="3">
        <v>35</v>
      </c>
      <c r="AE24" s="3">
        <v>84</v>
      </c>
      <c r="AF24" s="3">
        <v>62</v>
      </c>
      <c r="AG24" s="3">
        <v>59</v>
      </c>
      <c r="AH24" s="3">
        <v>21</v>
      </c>
      <c r="AI24" s="3">
        <v>30</v>
      </c>
      <c r="AJ24" s="3">
        <v>8</v>
      </c>
      <c r="AK24" s="3">
        <v>70</v>
      </c>
      <c r="AL24" s="3">
        <v>90</v>
      </c>
      <c r="AM24" s="3">
        <v>20</v>
      </c>
      <c r="AN24" s="3">
        <v>55</v>
      </c>
      <c r="AO24" s="3">
        <v>20</v>
      </c>
      <c r="AP24" s="3"/>
      <c r="AQ24" s="3">
        <v>104</v>
      </c>
      <c r="AR24" s="3">
        <v>74</v>
      </c>
      <c r="AS24" s="3">
        <v>6</v>
      </c>
      <c r="AT24" s="3">
        <v>60</v>
      </c>
      <c r="AU24" s="3">
        <v>40</v>
      </c>
      <c r="AV24" s="3"/>
      <c r="AW24" s="3">
        <v>16</v>
      </c>
      <c r="AX24" s="3">
        <v>105</v>
      </c>
      <c r="AY24" s="3">
        <v>87</v>
      </c>
      <c r="AZ24" s="3">
        <v>131</v>
      </c>
      <c r="BA24" s="3">
        <v>50</v>
      </c>
      <c r="BB24" s="3">
        <v>41</v>
      </c>
      <c r="BC24" s="3">
        <v>52</v>
      </c>
      <c r="BD24" s="3">
        <v>91</v>
      </c>
      <c r="BE24" s="3">
        <v>91</v>
      </c>
      <c r="BF24" s="3"/>
      <c r="BG24" s="3">
        <v>20</v>
      </c>
      <c r="BH24" s="3">
        <v>15</v>
      </c>
      <c r="BI24" s="3"/>
      <c r="BJ24" s="3">
        <v>13</v>
      </c>
      <c r="BK24" s="3">
        <v>20</v>
      </c>
      <c r="BL24" s="3"/>
      <c r="BM24" s="3">
        <v>3</v>
      </c>
      <c r="BN24" s="3">
        <v>55</v>
      </c>
      <c r="BO24" s="3">
        <v>20</v>
      </c>
      <c r="BP24" s="3">
        <v>20</v>
      </c>
      <c r="BQ24" s="3">
        <v>51</v>
      </c>
      <c r="BR24" s="3">
        <v>52</v>
      </c>
      <c r="BS24" s="3">
        <v>96</v>
      </c>
      <c r="BT24" s="3"/>
      <c r="BU24" s="3">
        <v>50</v>
      </c>
      <c r="BV24" s="3">
        <v>29</v>
      </c>
      <c r="BW24" s="3">
        <v>35</v>
      </c>
      <c r="BX24" s="3"/>
      <c r="BY24" s="3">
        <v>147</v>
      </c>
      <c r="BZ24" s="3">
        <v>64</v>
      </c>
      <c r="CA24" s="3">
        <v>20</v>
      </c>
      <c r="CB24" s="3"/>
      <c r="CC24" s="3">
        <v>36</v>
      </c>
      <c r="CD24" s="3"/>
      <c r="CE24" s="3"/>
      <c r="CF24" s="3">
        <v>10</v>
      </c>
      <c r="CG24" s="3">
        <v>44</v>
      </c>
      <c r="CH24" s="3">
        <v>62</v>
      </c>
      <c r="CI24" s="3">
        <v>5</v>
      </c>
      <c r="CJ24" s="3"/>
      <c r="CK24" s="3">
        <v>30</v>
      </c>
      <c r="CL24" s="3">
        <v>35</v>
      </c>
      <c r="CM24" s="3">
        <v>59</v>
      </c>
      <c r="CN24" s="3">
        <v>98</v>
      </c>
      <c r="CO24" s="3">
        <v>29</v>
      </c>
      <c r="CP24" s="3">
        <v>18</v>
      </c>
      <c r="CQ24" s="3"/>
      <c r="CR24" s="3">
        <v>35</v>
      </c>
      <c r="CS24" s="3">
        <v>88</v>
      </c>
      <c r="CT24" s="3">
        <v>25</v>
      </c>
      <c r="CU24" s="3"/>
      <c r="CV24" s="3"/>
      <c r="CW24" s="3">
        <v>111</v>
      </c>
      <c r="CX24" s="3">
        <v>40</v>
      </c>
      <c r="CY24" s="3">
        <v>3293</v>
      </c>
    </row>
    <row r="25" spans="1:103" x14ac:dyDescent="0.3">
      <c r="A25" s="8"/>
      <c r="B25" s="9"/>
      <c r="C25" s="9"/>
      <c r="D25" s="9"/>
      <c r="E25" s="9"/>
      <c r="F25" s="9"/>
      <c r="G25" s="9"/>
      <c r="H25" s="9"/>
      <c r="I25" s="9"/>
      <c r="J25" s="9"/>
      <c r="K25" s="9"/>
      <c r="L25" s="9"/>
      <c r="M25" s="9"/>
      <c r="N25" s="9"/>
      <c r="O25" s="9"/>
      <c r="P25" s="9"/>
      <c r="Q25" s="9"/>
      <c r="R25" s="9"/>
      <c r="S25" s="9"/>
      <c r="T25" s="7"/>
      <c r="Y25" s="4" t="s">
        <v>88</v>
      </c>
      <c r="Z25" s="3">
        <v>95</v>
      </c>
      <c r="AA25" s="3"/>
      <c r="AB25" s="3">
        <v>103</v>
      </c>
      <c r="AC25" s="3">
        <v>100</v>
      </c>
      <c r="AD25" s="3">
        <v>45</v>
      </c>
      <c r="AE25" s="3">
        <v>90</v>
      </c>
      <c r="AF25" s="3">
        <v>61</v>
      </c>
      <c r="AG25" s="3">
        <v>133</v>
      </c>
      <c r="AH25" s="3">
        <v>30</v>
      </c>
      <c r="AI25" s="3"/>
      <c r="AJ25" s="3"/>
      <c r="AK25" s="3">
        <v>100</v>
      </c>
      <c r="AL25" s="3">
        <v>42</v>
      </c>
      <c r="AM25" s="3">
        <v>22</v>
      </c>
      <c r="AN25" s="3">
        <v>55</v>
      </c>
      <c r="AO25" s="3">
        <v>105</v>
      </c>
      <c r="AP25" s="3"/>
      <c r="AQ25" s="3">
        <v>37</v>
      </c>
      <c r="AR25" s="3">
        <v>35</v>
      </c>
      <c r="AS25" s="3">
        <v>50</v>
      </c>
      <c r="AT25" s="3"/>
      <c r="AU25" s="3">
        <v>146</v>
      </c>
      <c r="AV25" s="3">
        <v>50</v>
      </c>
      <c r="AW25" s="3"/>
      <c r="AX25" s="3">
        <v>20</v>
      </c>
      <c r="AY25" s="3"/>
      <c r="AZ25" s="3">
        <v>80</v>
      </c>
      <c r="BA25" s="3">
        <v>20</v>
      </c>
      <c r="BB25" s="3"/>
      <c r="BC25" s="3">
        <v>49</v>
      </c>
      <c r="BD25" s="3">
        <v>73</v>
      </c>
      <c r="BE25" s="3">
        <v>10</v>
      </c>
      <c r="BF25" s="3">
        <v>30</v>
      </c>
      <c r="BG25" s="3"/>
      <c r="BH25" s="3">
        <v>64</v>
      </c>
      <c r="BI25" s="3"/>
      <c r="BJ25" s="3">
        <v>2</v>
      </c>
      <c r="BK25" s="3">
        <v>6</v>
      </c>
      <c r="BL25" s="3">
        <v>87</v>
      </c>
      <c r="BM25" s="3"/>
      <c r="BN25" s="3"/>
      <c r="BO25" s="3">
        <v>126</v>
      </c>
      <c r="BP25" s="3">
        <v>30</v>
      </c>
      <c r="BQ25" s="3">
        <v>5</v>
      </c>
      <c r="BR25" s="3">
        <v>65</v>
      </c>
      <c r="BS25" s="3">
        <v>83</v>
      </c>
      <c r="BT25" s="3">
        <v>40</v>
      </c>
      <c r="BU25" s="3">
        <v>63</v>
      </c>
      <c r="BV25" s="3">
        <v>3</v>
      </c>
      <c r="BW25" s="3">
        <v>115</v>
      </c>
      <c r="BX25" s="3"/>
      <c r="BY25" s="3">
        <v>40</v>
      </c>
      <c r="BZ25" s="3">
        <v>20</v>
      </c>
      <c r="CA25" s="3">
        <v>134</v>
      </c>
      <c r="CB25" s="3">
        <v>10</v>
      </c>
      <c r="CC25" s="3">
        <v>15</v>
      </c>
      <c r="CD25" s="3">
        <v>3</v>
      </c>
      <c r="CE25" s="3">
        <v>10</v>
      </c>
      <c r="CF25" s="3"/>
      <c r="CG25" s="3">
        <v>58</v>
      </c>
      <c r="CH25" s="3">
        <v>25</v>
      </c>
      <c r="CI25" s="3">
        <v>20</v>
      </c>
      <c r="CJ25" s="3">
        <v>100</v>
      </c>
      <c r="CK25" s="3">
        <v>50</v>
      </c>
      <c r="CL25" s="3">
        <v>21</v>
      </c>
      <c r="CM25" s="3">
        <v>37</v>
      </c>
      <c r="CN25" s="3">
        <v>64</v>
      </c>
      <c r="CO25" s="3">
        <v>37</v>
      </c>
      <c r="CP25" s="3">
        <v>164</v>
      </c>
      <c r="CQ25" s="3"/>
      <c r="CR25" s="3">
        <v>42</v>
      </c>
      <c r="CS25" s="3">
        <v>80</v>
      </c>
      <c r="CT25" s="3">
        <v>32</v>
      </c>
      <c r="CU25" s="3"/>
      <c r="CV25" s="3"/>
      <c r="CW25" s="3">
        <v>35</v>
      </c>
      <c r="CX25" s="3">
        <v>21</v>
      </c>
      <c r="CY25" s="3">
        <v>3288</v>
      </c>
    </row>
    <row r="26" spans="1:103" x14ac:dyDescent="0.3">
      <c r="A26" s="8"/>
      <c r="B26" s="9"/>
      <c r="C26" s="9"/>
      <c r="D26" s="9"/>
      <c r="E26" s="9"/>
      <c r="F26" s="9"/>
      <c r="G26" s="9"/>
      <c r="H26" s="9"/>
      <c r="I26" s="9"/>
      <c r="J26" s="9"/>
      <c r="K26" s="9"/>
      <c r="L26" s="9"/>
      <c r="M26" s="9"/>
      <c r="N26" s="9"/>
      <c r="O26" s="9"/>
      <c r="P26" s="9"/>
      <c r="Q26" s="9"/>
      <c r="R26" s="9"/>
      <c r="S26" s="9"/>
      <c r="T26" s="7"/>
      <c r="Y26" s="4" t="s">
        <v>89</v>
      </c>
      <c r="Z26" s="3">
        <v>27</v>
      </c>
      <c r="AA26" s="3"/>
      <c r="AB26" s="3">
        <v>30</v>
      </c>
      <c r="AC26" s="3">
        <v>110</v>
      </c>
      <c r="AD26" s="3">
        <v>18</v>
      </c>
      <c r="AE26" s="3">
        <v>81</v>
      </c>
      <c r="AF26" s="3">
        <v>10</v>
      </c>
      <c r="AG26" s="3">
        <v>30</v>
      </c>
      <c r="AH26" s="3">
        <v>5</v>
      </c>
      <c r="AI26" s="3">
        <v>20</v>
      </c>
      <c r="AJ26" s="3"/>
      <c r="AK26" s="3">
        <v>65</v>
      </c>
      <c r="AL26" s="3">
        <v>30</v>
      </c>
      <c r="AM26" s="3">
        <v>63</v>
      </c>
      <c r="AN26" s="3">
        <v>35</v>
      </c>
      <c r="AO26" s="3">
        <v>22</v>
      </c>
      <c r="AP26" s="3"/>
      <c r="AQ26" s="3">
        <v>30</v>
      </c>
      <c r="AR26" s="3">
        <v>153</v>
      </c>
      <c r="AS26" s="3">
        <v>88</v>
      </c>
      <c r="AT26" s="3">
        <v>8</v>
      </c>
      <c r="AU26" s="3">
        <v>200</v>
      </c>
      <c r="AV26" s="3">
        <v>19</v>
      </c>
      <c r="AW26" s="3">
        <v>24</v>
      </c>
      <c r="AX26" s="3">
        <v>5</v>
      </c>
      <c r="AY26" s="3">
        <v>21</v>
      </c>
      <c r="AZ26" s="3">
        <v>75</v>
      </c>
      <c r="BA26" s="3">
        <v>95</v>
      </c>
      <c r="BB26" s="3">
        <v>49</v>
      </c>
      <c r="BC26" s="3">
        <v>40</v>
      </c>
      <c r="BD26" s="3">
        <v>288</v>
      </c>
      <c r="BE26" s="3">
        <v>139</v>
      </c>
      <c r="BF26" s="3">
        <v>64</v>
      </c>
      <c r="BG26" s="3"/>
      <c r="BH26" s="3"/>
      <c r="BI26" s="3"/>
      <c r="BJ26" s="3">
        <v>74</v>
      </c>
      <c r="BK26" s="3">
        <v>35</v>
      </c>
      <c r="BL26" s="3">
        <v>68</v>
      </c>
      <c r="BM26" s="3"/>
      <c r="BN26" s="3">
        <v>101</v>
      </c>
      <c r="BO26" s="3">
        <v>31</v>
      </c>
      <c r="BP26" s="3">
        <v>36</v>
      </c>
      <c r="BQ26" s="3">
        <v>24</v>
      </c>
      <c r="BR26" s="3">
        <v>70</v>
      </c>
      <c r="BS26" s="3"/>
      <c r="BT26" s="3">
        <v>29</v>
      </c>
      <c r="BU26" s="3">
        <v>173</v>
      </c>
      <c r="BV26" s="3">
        <v>22</v>
      </c>
      <c r="BW26" s="3">
        <v>52</v>
      </c>
      <c r="BX26" s="3">
        <v>50</v>
      </c>
      <c r="BY26" s="3">
        <v>4</v>
      </c>
      <c r="BZ26" s="3">
        <v>45</v>
      </c>
      <c r="CA26" s="3">
        <v>217</v>
      </c>
      <c r="CB26" s="3"/>
      <c r="CC26" s="3">
        <v>30</v>
      </c>
      <c r="CD26" s="3">
        <v>60</v>
      </c>
      <c r="CE26" s="3">
        <v>20</v>
      </c>
      <c r="CF26" s="3">
        <v>55</v>
      </c>
      <c r="CG26" s="3">
        <v>80</v>
      </c>
      <c r="CH26" s="3">
        <v>10</v>
      </c>
      <c r="CI26" s="3">
        <v>70</v>
      </c>
      <c r="CJ26" s="3">
        <v>148</v>
      </c>
      <c r="CK26" s="3">
        <v>30</v>
      </c>
      <c r="CL26" s="3">
        <v>24</v>
      </c>
      <c r="CM26" s="3">
        <v>50</v>
      </c>
      <c r="CN26" s="3">
        <v>156</v>
      </c>
      <c r="CO26" s="3">
        <v>19</v>
      </c>
      <c r="CP26" s="3">
        <v>14</v>
      </c>
      <c r="CQ26" s="3"/>
      <c r="CR26" s="3"/>
      <c r="CS26" s="3">
        <v>8</v>
      </c>
      <c r="CT26" s="3">
        <v>217</v>
      </c>
      <c r="CU26" s="3">
        <v>33</v>
      </c>
      <c r="CV26" s="3">
        <v>105</v>
      </c>
      <c r="CW26" s="3">
        <v>12</v>
      </c>
      <c r="CX26" s="3">
        <v>49</v>
      </c>
      <c r="CY26" s="3">
        <v>4065</v>
      </c>
    </row>
    <row r="27" spans="1:103" x14ac:dyDescent="0.3">
      <c r="A27" s="8"/>
      <c r="B27" s="9"/>
      <c r="C27" s="9"/>
      <c r="D27" s="9"/>
      <c r="E27" s="9"/>
      <c r="F27" s="9"/>
      <c r="G27" s="9"/>
      <c r="H27" s="9"/>
      <c r="I27" s="9"/>
      <c r="J27" s="9"/>
      <c r="K27" s="9"/>
      <c r="L27" s="9"/>
      <c r="M27" s="9"/>
      <c r="N27" s="9"/>
      <c r="O27" s="9"/>
      <c r="P27" s="9"/>
      <c r="Q27" s="9"/>
      <c r="R27" s="9"/>
      <c r="S27" s="9"/>
      <c r="T27" s="7"/>
      <c r="Y27" s="4" t="s">
        <v>90</v>
      </c>
      <c r="Z27" s="3">
        <v>89</v>
      </c>
      <c r="AA27" s="3">
        <v>25</v>
      </c>
      <c r="AB27" s="3">
        <v>55</v>
      </c>
      <c r="AC27" s="3">
        <v>174</v>
      </c>
      <c r="AD27" s="3">
        <v>53</v>
      </c>
      <c r="AE27" s="3">
        <v>104</v>
      </c>
      <c r="AF27" s="3">
        <v>201</v>
      </c>
      <c r="AG27" s="3"/>
      <c r="AH27" s="3">
        <v>25</v>
      </c>
      <c r="AI27" s="3">
        <v>100</v>
      </c>
      <c r="AJ27" s="3"/>
      <c r="AK27" s="3">
        <v>25</v>
      </c>
      <c r="AL27" s="3">
        <v>40</v>
      </c>
      <c r="AM27" s="3">
        <v>32</v>
      </c>
      <c r="AN27" s="3">
        <v>197</v>
      </c>
      <c r="AO27" s="3">
        <v>55</v>
      </c>
      <c r="AP27" s="3"/>
      <c r="AQ27" s="3">
        <v>25</v>
      </c>
      <c r="AR27" s="3">
        <v>15</v>
      </c>
      <c r="AS27" s="3"/>
      <c r="AT27" s="3"/>
      <c r="AU27" s="3">
        <v>140</v>
      </c>
      <c r="AV27" s="3">
        <v>66</v>
      </c>
      <c r="AW27" s="3">
        <v>27</v>
      </c>
      <c r="AX27" s="3">
        <v>81</v>
      </c>
      <c r="AY27" s="3">
        <v>25</v>
      </c>
      <c r="AZ27" s="3">
        <v>24</v>
      </c>
      <c r="BA27" s="3">
        <v>69</v>
      </c>
      <c r="BB27" s="3">
        <v>60</v>
      </c>
      <c r="BC27" s="3">
        <v>125</v>
      </c>
      <c r="BD27" s="3">
        <v>193</v>
      </c>
      <c r="BE27" s="3">
        <v>146</v>
      </c>
      <c r="BF27" s="3">
        <v>20</v>
      </c>
      <c r="BG27" s="3">
        <v>20</v>
      </c>
      <c r="BH27" s="3">
        <v>21</v>
      </c>
      <c r="BI27" s="3"/>
      <c r="BJ27" s="3">
        <v>133</v>
      </c>
      <c r="BK27" s="3">
        <v>85</v>
      </c>
      <c r="BL27" s="3">
        <v>62</v>
      </c>
      <c r="BM27" s="3"/>
      <c r="BN27" s="3">
        <v>37</v>
      </c>
      <c r="BO27" s="3">
        <v>19</v>
      </c>
      <c r="BP27" s="3">
        <v>30</v>
      </c>
      <c r="BQ27" s="3">
        <v>15</v>
      </c>
      <c r="BR27" s="3">
        <v>79</v>
      </c>
      <c r="BS27" s="3">
        <v>69</v>
      </c>
      <c r="BT27" s="3">
        <v>185</v>
      </c>
      <c r="BU27" s="3">
        <v>3</v>
      </c>
      <c r="BV27" s="3">
        <v>105</v>
      </c>
      <c r="BW27" s="3">
        <v>10</v>
      </c>
      <c r="BX27" s="3">
        <v>44</v>
      </c>
      <c r="BY27" s="3">
        <v>322</v>
      </c>
      <c r="BZ27" s="3">
        <v>48</v>
      </c>
      <c r="CA27" s="3">
        <v>30</v>
      </c>
      <c r="CB27" s="3"/>
      <c r="CC27" s="3">
        <v>20</v>
      </c>
      <c r="CD27" s="3">
        <v>90</v>
      </c>
      <c r="CE27" s="3">
        <v>215</v>
      </c>
      <c r="CF27" s="3"/>
      <c r="CG27" s="3">
        <v>99</v>
      </c>
      <c r="CH27" s="3">
        <v>112</v>
      </c>
      <c r="CI27" s="3">
        <v>15</v>
      </c>
      <c r="CJ27" s="3">
        <v>103</v>
      </c>
      <c r="CK27" s="3">
        <v>97</v>
      </c>
      <c r="CL27" s="3">
        <v>48</v>
      </c>
      <c r="CM27" s="3">
        <v>117</v>
      </c>
      <c r="CN27" s="3">
        <v>33</v>
      </c>
      <c r="CO27" s="3">
        <v>127</v>
      </c>
      <c r="CP27" s="3">
        <v>122</v>
      </c>
      <c r="CQ27" s="3"/>
      <c r="CR27" s="3">
        <v>30</v>
      </c>
      <c r="CS27" s="3">
        <v>10</v>
      </c>
      <c r="CT27" s="3">
        <v>124</v>
      </c>
      <c r="CU27" s="3"/>
      <c r="CV27" s="3">
        <v>42</v>
      </c>
      <c r="CW27" s="3">
        <v>45</v>
      </c>
      <c r="CX27" s="3"/>
      <c r="CY27" s="3">
        <v>4957</v>
      </c>
    </row>
    <row r="28" spans="1:103" x14ac:dyDescent="0.3">
      <c r="A28" s="8"/>
      <c r="B28" s="9"/>
      <c r="C28" s="9"/>
      <c r="D28" s="9"/>
      <c r="E28" s="9"/>
      <c r="F28" s="9"/>
      <c r="G28" s="9"/>
      <c r="H28" s="9"/>
      <c r="I28" s="9"/>
      <c r="J28" s="9"/>
      <c r="K28" s="9"/>
      <c r="L28" s="9"/>
      <c r="M28" s="9"/>
      <c r="N28" s="9"/>
      <c r="O28" s="9"/>
      <c r="P28" s="9"/>
      <c r="Q28" s="9"/>
      <c r="R28" s="9"/>
      <c r="S28" s="9"/>
      <c r="T28" s="7"/>
      <c r="Y28" s="4" t="s">
        <v>91</v>
      </c>
      <c r="Z28" s="3"/>
      <c r="AA28" s="3">
        <v>4</v>
      </c>
      <c r="AB28" s="3"/>
      <c r="AC28" s="3">
        <v>2</v>
      </c>
      <c r="AD28" s="3"/>
      <c r="AE28" s="3">
        <v>40</v>
      </c>
      <c r="AF28" s="3">
        <v>62</v>
      </c>
      <c r="AG28" s="3">
        <v>22</v>
      </c>
      <c r="AH28" s="3">
        <v>1</v>
      </c>
      <c r="AI28" s="3"/>
      <c r="AJ28" s="3"/>
      <c r="AK28" s="3"/>
      <c r="AL28" s="3"/>
      <c r="AM28" s="3">
        <v>2</v>
      </c>
      <c r="AN28" s="3"/>
      <c r="AO28" s="3"/>
      <c r="AP28" s="3"/>
      <c r="AQ28" s="3"/>
      <c r="AR28" s="3">
        <v>20</v>
      </c>
      <c r="AS28" s="3">
        <v>21</v>
      </c>
      <c r="AT28" s="3"/>
      <c r="AU28" s="3">
        <v>20</v>
      </c>
      <c r="AV28" s="3"/>
      <c r="AW28" s="3"/>
      <c r="AX28" s="3"/>
      <c r="AY28" s="3"/>
      <c r="AZ28" s="3">
        <v>1</v>
      </c>
      <c r="BA28" s="3"/>
      <c r="BB28" s="3">
        <v>36</v>
      </c>
      <c r="BC28" s="3">
        <v>52</v>
      </c>
      <c r="BD28" s="3">
        <v>14</v>
      </c>
      <c r="BE28" s="3">
        <v>2</v>
      </c>
      <c r="BF28" s="3"/>
      <c r="BG28" s="3"/>
      <c r="BH28" s="3"/>
      <c r="BI28" s="3">
        <v>1</v>
      </c>
      <c r="BJ28" s="3"/>
      <c r="BK28" s="3">
        <v>1</v>
      </c>
      <c r="BL28" s="3"/>
      <c r="BM28" s="3"/>
      <c r="BN28" s="3"/>
      <c r="BO28" s="3"/>
      <c r="BP28" s="3">
        <v>2</v>
      </c>
      <c r="BQ28" s="3"/>
      <c r="BR28" s="3">
        <v>30</v>
      </c>
      <c r="BS28" s="3"/>
      <c r="BT28" s="3">
        <v>2</v>
      </c>
      <c r="BU28" s="3">
        <v>46</v>
      </c>
      <c r="BV28" s="3"/>
      <c r="BW28" s="3">
        <v>10</v>
      </c>
      <c r="BX28" s="3">
        <v>2</v>
      </c>
      <c r="BY28" s="3"/>
      <c r="BZ28" s="3"/>
      <c r="CA28" s="3">
        <v>4</v>
      </c>
      <c r="CB28" s="3">
        <v>2</v>
      </c>
      <c r="CC28" s="3"/>
      <c r="CD28" s="3">
        <v>8</v>
      </c>
      <c r="CE28" s="3"/>
      <c r="CF28" s="3"/>
      <c r="CG28" s="3"/>
      <c r="CH28" s="3"/>
      <c r="CI28" s="3">
        <v>1</v>
      </c>
      <c r="CJ28" s="3"/>
      <c r="CK28" s="3"/>
      <c r="CL28" s="3">
        <v>33</v>
      </c>
      <c r="CM28" s="3"/>
      <c r="CN28" s="3"/>
      <c r="CO28" s="3">
        <v>10</v>
      </c>
      <c r="CP28" s="3"/>
      <c r="CQ28" s="3">
        <v>21</v>
      </c>
      <c r="CR28" s="3"/>
      <c r="CS28" s="3">
        <v>2</v>
      </c>
      <c r="CT28" s="3">
        <v>16</v>
      </c>
      <c r="CU28" s="3">
        <v>22</v>
      </c>
      <c r="CV28" s="3"/>
      <c r="CW28" s="3">
        <v>132</v>
      </c>
      <c r="CX28" s="3"/>
      <c r="CY28" s="3">
        <v>644</v>
      </c>
    </row>
    <row r="29" spans="1:103" x14ac:dyDescent="0.3">
      <c r="A29" s="8"/>
      <c r="B29" s="9"/>
      <c r="C29" s="9"/>
      <c r="D29" s="9"/>
      <c r="E29" s="9"/>
      <c r="F29" s="9"/>
      <c r="G29" s="9"/>
      <c r="H29" s="9"/>
      <c r="I29" s="9"/>
      <c r="J29" s="9"/>
      <c r="K29" s="9"/>
      <c r="L29" s="9"/>
      <c r="M29" s="9"/>
      <c r="N29" s="9"/>
      <c r="O29" s="9"/>
      <c r="P29" s="9"/>
      <c r="Q29" s="9"/>
      <c r="R29" s="9"/>
      <c r="S29" s="9"/>
      <c r="T29" s="7"/>
      <c r="Y29" s="2" t="s">
        <v>30</v>
      </c>
      <c r="Z29" s="3">
        <v>978</v>
      </c>
      <c r="AA29" s="3">
        <v>328</v>
      </c>
      <c r="AB29" s="3">
        <v>1103</v>
      </c>
      <c r="AC29" s="3">
        <v>1577</v>
      </c>
      <c r="AD29" s="3">
        <v>539</v>
      </c>
      <c r="AE29" s="3">
        <v>828</v>
      </c>
      <c r="AF29" s="3">
        <v>1057</v>
      </c>
      <c r="AG29" s="3">
        <v>793</v>
      </c>
      <c r="AH29" s="3">
        <v>453</v>
      </c>
      <c r="AI29" s="3">
        <v>298</v>
      </c>
      <c r="AJ29" s="3">
        <v>138</v>
      </c>
      <c r="AK29" s="3">
        <v>623</v>
      </c>
      <c r="AL29" s="3">
        <v>534</v>
      </c>
      <c r="AM29" s="3">
        <v>500</v>
      </c>
      <c r="AN29" s="3">
        <v>1057</v>
      </c>
      <c r="AO29" s="3">
        <v>755</v>
      </c>
      <c r="AP29" s="3">
        <v>122</v>
      </c>
      <c r="AQ29" s="3">
        <v>1263</v>
      </c>
      <c r="AR29" s="3">
        <v>1397</v>
      </c>
      <c r="AS29" s="3">
        <v>301</v>
      </c>
      <c r="AT29" s="3">
        <v>125</v>
      </c>
      <c r="AU29" s="3">
        <v>1125</v>
      </c>
      <c r="AV29" s="3">
        <v>714</v>
      </c>
      <c r="AW29" s="3">
        <v>601</v>
      </c>
      <c r="AX29" s="3">
        <v>753</v>
      </c>
      <c r="AY29" s="3">
        <v>348</v>
      </c>
      <c r="AZ29" s="3">
        <v>742</v>
      </c>
      <c r="BA29" s="3">
        <v>805</v>
      </c>
      <c r="BB29" s="3">
        <v>580</v>
      </c>
      <c r="BC29" s="3">
        <v>981</v>
      </c>
      <c r="BD29" s="3">
        <v>891</v>
      </c>
      <c r="BE29" s="3">
        <v>981</v>
      </c>
      <c r="BF29" s="3">
        <v>184</v>
      </c>
      <c r="BG29" s="3">
        <v>297</v>
      </c>
      <c r="BH29" s="3">
        <v>745</v>
      </c>
      <c r="BI29" s="3">
        <v>239</v>
      </c>
      <c r="BJ29" s="3">
        <v>886</v>
      </c>
      <c r="BK29" s="3">
        <v>297</v>
      </c>
      <c r="BL29" s="3">
        <v>520</v>
      </c>
      <c r="BM29" s="3">
        <v>95</v>
      </c>
      <c r="BN29" s="3">
        <v>806</v>
      </c>
      <c r="BO29" s="3">
        <v>612</v>
      </c>
      <c r="BP29" s="3">
        <v>372</v>
      </c>
      <c r="BQ29" s="3">
        <v>318</v>
      </c>
      <c r="BR29" s="3">
        <v>791</v>
      </c>
      <c r="BS29" s="3">
        <v>817</v>
      </c>
      <c r="BT29" s="3">
        <v>903</v>
      </c>
      <c r="BU29" s="3">
        <v>1158</v>
      </c>
      <c r="BV29" s="3">
        <v>722</v>
      </c>
      <c r="BW29" s="3">
        <v>706</v>
      </c>
      <c r="BX29" s="3">
        <v>344</v>
      </c>
      <c r="BY29" s="3">
        <v>1496</v>
      </c>
      <c r="BZ29" s="3">
        <v>434</v>
      </c>
      <c r="CA29" s="3">
        <v>1155</v>
      </c>
      <c r="CB29" s="3">
        <v>293</v>
      </c>
      <c r="CC29" s="3">
        <v>508</v>
      </c>
      <c r="CD29" s="3">
        <v>640</v>
      </c>
      <c r="CE29" s="3">
        <v>506</v>
      </c>
      <c r="CF29" s="3">
        <v>365</v>
      </c>
      <c r="CG29" s="3">
        <v>799</v>
      </c>
      <c r="CH29" s="3">
        <v>697</v>
      </c>
      <c r="CI29" s="3">
        <v>313</v>
      </c>
      <c r="CJ29" s="3">
        <v>1016</v>
      </c>
      <c r="CK29" s="3">
        <v>603</v>
      </c>
      <c r="CL29" s="3">
        <v>548</v>
      </c>
      <c r="CM29" s="3">
        <v>883</v>
      </c>
      <c r="CN29" s="3">
        <v>1083</v>
      </c>
      <c r="CO29" s="3">
        <v>723</v>
      </c>
      <c r="CP29" s="3">
        <v>746</v>
      </c>
      <c r="CQ29" s="3">
        <v>404</v>
      </c>
      <c r="CR29" s="3">
        <v>755</v>
      </c>
      <c r="CS29" s="3">
        <v>580</v>
      </c>
      <c r="CT29" s="3">
        <v>763</v>
      </c>
      <c r="CU29" s="3">
        <v>235</v>
      </c>
      <c r="CV29" s="3">
        <v>445</v>
      </c>
      <c r="CW29" s="3">
        <v>740</v>
      </c>
      <c r="CX29" s="3">
        <v>485</v>
      </c>
      <c r="CY29" s="3">
        <v>51317</v>
      </c>
    </row>
    <row r="30" spans="1:103" x14ac:dyDescent="0.3">
      <c r="A30" s="8"/>
      <c r="B30" s="9"/>
      <c r="C30" s="9"/>
      <c r="D30" s="9"/>
      <c r="E30" s="9"/>
      <c r="F30" s="9"/>
      <c r="G30" s="9"/>
      <c r="H30" s="9"/>
      <c r="I30" s="9"/>
      <c r="J30" s="9"/>
      <c r="K30" s="9"/>
      <c r="L30" s="9"/>
      <c r="M30" s="9"/>
      <c r="N30" s="9"/>
      <c r="O30" s="9"/>
      <c r="P30" s="9"/>
      <c r="Q30" s="9"/>
      <c r="R30" s="9"/>
      <c r="S30" s="9"/>
      <c r="T30" s="7"/>
    </row>
    <row r="31" spans="1:103" x14ac:dyDescent="0.3">
      <c r="A31" s="8"/>
      <c r="B31" s="9"/>
      <c r="C31" s="9"/>
      <c r="D31" s="9"/>
      <c r="E31" s="9"/>
      <c r="F31" s="9"/>
      <c r="G31" s="9"/>
      <c r="H31" s="9"/>
      <c r="I31" s="9"/>
      <c r="J31" s="9"/>
      <c r="K31" s="9"/>
      <c r="L31" s="9"/>
      <c r="M31" s="9"/>
      <c r="N31" s="9"/>
      <c r="O31" s="9"/>
      <c r="P31" s="9"/>
      <c r="Q31" s="9"/>
      <c r="R31" s="9"/>
      <c r="S31" s="9"/>
      <c r="T31" s="7"/>
    </row>
    <row r="32" spans="1:103" ht="15" thickBot="1" x14ac:dyDescent="0.35">
      <c r="A32" s="8"/>
      <c r="B32" s="9"/>
      <c r="C32" s="9"/>
      <c r="D32" s="9"/>
      <c r="E32" s="9"/>
      <c r="F32" s="9"/>
      <c r="G32" s="9"/>
      <c r="H32" s="9"/>
      <c r="I32" s="9"/>
      <c r="J32" s="9"/>
      <c r="K32" s="9"/>
      <c r="L32" s="9"/>
      <c r="M32" s="9"/>
      <c r="N32" s="9"/>
      <c r="O32" s="9"/>
      <c r="P32" s="9"/>
      <c r="Q32" s="9"/>
      <c r="R32" s="9"/>
      <c r="S32" s="9"/>
      <c r="T32" s="7"/>
    </row>
    <row r="33" spans="1:20" ht="14.4" customHeight="1" x14ac:dyDescent="0.3">
      <c r="A33" s="26" t="s">
        <v>493</v>
      </c>
      <c r="B33" s="27"/>
      <c r="C33" s="27"/>
      <c r="D33" s="28"/>
      <c r="E33" s="9"/>
      <c r="F33" s="9"/>
      <c r="G33" s="9"/>
      <c r="H33" s="9"/>
      <c r="I33" s="9"/>
      <c r="J33" s="9"/>
      <c r="K33" s="9"/>
      <c r="L33" s="9"/>
      <c r="M33" s="9"/>
      <c r="N33" s="9"/>
      <c r="O33" s="9"/>
      <c r="P33" s="9"/>
      <c r="Q33" s="9"/>
      <c r="R33" s="9"/>
      <c r="S33" s="9"/>
      <c r="T33" s="7"/>
    </row>
    <row r="34" spans="1:20" ht="14.4" customHeight="1" x14ac:dyDescent="0.3">
      <c r="A34" s="29"/>
      <c r="B34" s="30"/>
      <c r="C34" s="30"/>
      <c r="D34" s="31"/>
      <c r="E34" s="9"/>
      <c r="F34" s="9"/>
      <c r="G34" s="9"/>
      <c r="H34" s="9"/>
      <c r="I34" s="9"/>
      <c r="J34" s="9"/>
      <c r="K34" s="9"/>
      <c r="L34" s="9"/>
      <c r="M34" s="9"/>
      <c r="N34" s="9"/>
      <c r="O34" s="9"/>
      <c r="P34" s="9"/>
      <c r="Q34" s="9"/>
      <c r="R34" s="9"/>
      <c r="S34" s="9"/>
      <c r="T34" s="7"/>
    </row>
    <row r="35" spans="1:20" ht="14.4" customHeight="1" x14ac:dyDescent="0.3">
      <c r="A35" s="29"/>
      <c r="B35" s="30"/>
      <c r="C35" s="30"/>
      <c r="D35" s="31"/>
      <c r="E35" s="9"/>
      <c r="F35" s="9"/>
      <c r="G35" s="9"/>
      <c r="H35" s="9"/>
      <c r="I35" s="9"/>
      <c r="J35" s="9"/>
      <c r="K35" s="9"/>
      <c r="L35" s="9"/>
      <c r="M35" s="9"/>
      <c r="N35" s="9"/>
      <c r="O35" s="9"/>
      <c r="P35" s="9"/>
      <c r="Q35" s="9"/>
      <c r="R35" s="9"/>
      <c r="S35" s="9"/>
      <c r="T35" s="7"/>
    </row>
    <row r="36" spans="1:20" ht="14.4" customHeight="1" x14ac:dyDescent="0.3">
      <c r="A36" s="29"/>
      <c r="B36" s="30"/>
      <c r="C36" s="30"/>
      <c r="D36" s="31"/>
      <c r="E36" s="9"/>
      <c r="F36" s="9"/>
      <c r="G36" s="9"/>
      <c r="H36" s="9"/>
      <c r="I36" s="9"/>
      <c r="J36" s="9"/>
      <c r="K36" s="9"/>
      <c r="L36" s="9"/>
      <c r="M36" s="9"/>
      <c r="N36" s="9"/>
      <c r="O36" s="9"/>
      <c r="P36" s="9"/>
      <c r="Q36" s="9"/>
      <c r="R36" s="9"/>
      <c r="S36" s="9"/>
      <c r="T36" s="7"/>
    </row>
    <row r="37" spans="1:20" ht="14.4" customHeight="1" x14ac:dyDescent="0.3">
      <c r="A37" s="29"/>
      <c r="B37" s="30"/>
      <c r="C37" s="30"/>
      <c r="D37" s="31"/>
      <c r="E37" s="9"/>
      <c r="F37" s="9"/>
      <c r="G37" s="9"/>
      <c r="H37" s="9"/>
      <c r="I37" s="9"/>
      <c r="J37" s="9"/>
      <c r="K37" s="9"/>
      <c r="L37" s="9"/>
      <c r="M37" s="9"/>
      <c r="N37" s="9"/>
      <c r="O37" s="9"/>
      <c r="P37" s="9"/>
      <c r="Q37" s="9"/>
      <c r="R37" s="9"/>
      <c r="S37" s="9"/>
      <c r="T37" s="7"/>
    </row>
    <row r="38" spans="1:20" ht="14.4" customHeight="1" x14ac:dyDescent="0.3">
      <c r="A38" s="29"/>
      <c r="B38" s="30"/>
      <c r="C38" s="30"/>
      <c r="D38" s="31"/>
      <c r="E38" s="9"/>
      <c r="F38" s="9"/>
      <c r="G38" s="9"/>
      <c r="H38" s="9"/>
      <c r="I38" s="9"/>
      <c r="J38" s="9"/>
      <c r="K38" s="9"/>
      <c r="L38" s="9"/>
      <c r="M38" s="9"/>
      <c r="N38" s="9"/>
      <c r="O38" s="9"/>
      <c r="P38" s="9"/>
      <c r="Q38" s="9"/>
      <c r="R38" s="9"/>
      <c r="S38" s="9"/>
      <c r="T38" s="7"/>
    </row>
    <row r="39" spans="1:20" ht="14.4" customHeight="1" x14ac:dyDescent="0.3">
      <c r="A39" s="29"/>
      <c r="B39" s="30"/>
      <c r="C39" s="30"/>
      <c r="D39" s="31"/>
      <c r="E39" s="9"/>
      <c r="F39" s="9"/>
      <c r="G39" s="9"/>
      <c r="H39" s="9"/>
      <c r="I39" s="9"/>
      <c r="J39" s="9"/>
      <c r="K39" s="9"/>
      <c r="L39" s="9"/>
      <c r="M39" s="9"/>
      <c r="N39" s="9"/>
      <c r="O39" s="9"/>
      <c r="P39" s="9"/>
      <c r="Q39" s="9"/>
      <c r="R39" s="9"/>
      <c r="S39" s="9"/>
      <c r="T39" s="7"/>
    </row>
    <row r="40" spans="1:20" ht="14.4" customHeight="1" x14ac:dyDescent="0.3">
      <c r="A40" s="29"/>
      <c r="B40" s="30"/>
      <c r="C40" s="30"/>
      <c r="D40" s="31"/>
      <c r="E40" s="9"/>
      <c r="F40" s="9"/>
      <c r="G40" s="9"/>
      <c r="H40" s="9"/>
      <c r="I40" s="9"/>
      <c r="J40" s="9"/>
      <c r="K40" s="9"/>
      <c r="L40" s="9"/>
      <c r="M40" s="9"/>
      <c r="N40" s="9"/>
      <c r="O40" s="9"/>
      <c r="P40" s="9"/>
      <c r="Q40" s="9"/>
      <c r="R40" s="9"/>
      <c r="S40" s="9"/>
      <c r="T40" s="7"/>
    </row>
    <row r="41" spans="1:20" ht="14.4" customHeight="1" x14ac:dyDescent="0.3">
      <c r="A41" s="29"/>
      <c r="B41" s="30"/>
      <c r="C41" s="30"/>
      <c r="D41" s="31"/>
      <c r="E41" s="9"/>
      <c r="F41" s="9"/>
      <c r="G41" s="9"/>
      <c r="H41" s="9"/>
      <c r="I41" s="9"/>
      <c r="J41" s="9"/>
      <c r="K41" s="9"/>
      <c r="L41" s="9"/>
      <c r="M41" s="9"/>
      <c r="N41" s="9"/>
      <c r="O41" s="9"/>
      <c r="P41" s="9"/>
      <c r="Q41" s="9"/>
      <c r="R41" s="9"/>
      <c r="S41" s="9"/>
      <c r="T41" s="7"/>
    </row>
    <row r="42" spans="1:20" ht="15" customHeight="1" thickBot="1" x14ac:dyDescent="0.35">
      <c r="A42" s="32"/>
      <c r="B42" s="33"/>
      <c r="C42" s="33"/>
      <c r="D42" s="34"/>
      <c r="E42" s="9"/>
      <c r="F42" s="9"/>
      <c r="G42" s="9"/>
      <c r="H42" s="9"/>
      <c r="I42" s="9"/>
      <c r="J42" s="9"/>
      <c r="K42" s="9"/>
      <c r="L42" s="9"/>
      <c r="M42" s="9"/>
      <c r="N42" s="9"/>
      <c r="O42" s="9"/>
      <c r="P42" s="9"/>
      <c r="Q42" s="9"/>
      <c r="R42" s="9"/>
      <c r="S42" s="9"/>
      <c r="T42" s="7"/>
    </row>
    <row r="43" spans="1:20" x14ac:dyDescent="0.3">
      <c r="A43" s="8"/>
      <c r="B43" s="9"/>
      <c r="C43" s="9"/>
      <c r="D43" s="9"/>
      <c r="E43" s="9"/>
      <c r="F43" s="9"/>
      <c r="G43" s="9"/>
      <c r="H43" s="9"/>
      <c r="I43" s="9"/>
      <c r="J43" s="9"/>
      <c r="K43" s="9"/>
      <c r="L43" s="9"/>
      <c r="M43" s="9"/>
      <c r="N43" s="9"/>
      <c r="O43" s="9"/>
      <c r="P43" s="9"/>
      <c r="Q43" s="9"/>
      <c r="R43" s="9"/>
      <c r="S43" s="9"/>
      <c r="T43" s="7"/>
    </row>
    <row r="44" spans="1:20" ht="15" thickBot="1" x14ac:dyDescent="0.35">
      <c r="A44" s="13"/>
      <c r="B44" s="14"/>
      <c r="C44" s="14"/>
      <c r="D44" s="14"/>
      <c r="E44" s="14"/>
      <c r="F44" s="14"/>
      <c r="G44" s="14"/>
      <c r="H44" s="14"/>
      <c r="I44" s="14"/>
      <c r="J44" s="14"/>
      <c r="K44" s="14"/>
      <c r="L44" s="14"/>
      <c r="M44" s="14"/>
      <c r="N44" s="14"/>
      <c r="O44" s="14"/>
      <c r="P44" s="14"/>
      <c r="Q44" s="14"/>
      <c r="R44" s="14"/>
      <c r="S44" s="14"/>
      <c r="T44" s="15"/>
    </row>
  </sheetData>
  <mergeCells count="2">
    <mergeCell ref="A33:D42"/>
    <mergeCell ref="A1:T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C8CE-D01E-4940-999E-BC418E7DE1E2}">
  <dimension ref="A1:Z2158"/>
  <sheetViews>
    <sheetView topLeftCell="A26" zoomScale="83" workbookViewId="0">
      <selection activeCell="E8" sqref="E8"/>
    </sheetView>
  </sheetViews>
  <sheetFormatPr defaultRowHeight="14.4" x14ac:dyDescent="0.3"/>
  <sheetData>
    <row r="1" spans="1:26" ht="14.4" customHeight="1" x14ac:dyDescent="0.3">
      <c r="A1" s="57" t="s">
        <v>115</v>
      </c>
      <c r="B1" s="58"/>
      <c r="C1" s="58"/>
      <c r="D1" s="58"/>
      <c r="E1" s="58"/>
      <c r="F1" s="58"/>
      <c r="G1" s="58"/>
      <c r="H1" s="58"/>
      <c r="I1" s="58"/>
      <c r="J1" s="58"/>
      <c r="K1" s="58"/>
      <c r="L1" s="58"/>
      <c r="M1" s="58"/>
      <c r="N1" s="58"/>
      <c r="O1" s="58"/>
      <c r="P1" s="58"/>
      <c r="Q1" s="58"/>
      <c r="R1" s="58"/>
      <c r="S1" s="58"/>
      <c r="T1" s="59"/>
      <c r="V1" t="s">
        <v>494</v>
      </c>
      <c r="W1" t="s">
        <v>26</v>
      </c>
      <c r="Y1" t="s">
        <v>494</v>
      </c>
      <c r="Z1" t="s">
        <v>495</v>
      </c>
    </row>
    <row r="2" spans="1:26" ht="15" customHeight="1" thickBot="1" x14ac:dyDescent="0.35">
      <c r="A2" s="60"/>
      <c r="B2" s="61"/>
      <c r="C2" s="61"/>
      <c r="D2" s="61"/>
      <c r="E2" s="61"/>
      <c r="F2" s="61"/>
      <c r="G2" s="61"/>
      <c r="H2" s="61"/>
      <c r="I2" s="61"/>
      <c r="J2" s="61"/>
      <c r="K2" s="61"/>
      <c r="L2" s="61"/>
      <c r="M2" s="61"/>
      <c r="N2" s="61"/>
      <c r="O2" s="61"/>
      <c r="P2" s="61"/>
      <c r="Q2" s="61"/>
      <c r="R2" s="61"/>
      <c r="S2" s="61"/>
      <c r="T2" s="62"/>
      <c r="V2" s="3" t="s">
        <v>368</v>
      </c>
      <c r="W2">
        <v>375.73</v>
      </c>
      <c r="Y2" s="3" t="s">
        <v>368</v>
      </c>
      <c r="Z2">
        <v>18</v>
      </c>
    </row>
    <row r="3" spans="1:26" x14ac:dyDescent="0.3">
      <c r="A3" s="16"/>
      <c r="B3" s="17"/>
      <c r="C3" s="17"/>
      <c r="D3" s="21"/>
      <c r="E3" s="17"/>
      <c r="F3" s="17"/>
      <c r="G3" s="17"/>
      <c r="H3" s="17"/>
      <c r="I3" s="17"/>
      <c r="J3" s="17"/>
      <c r="K3" s="17"/>
      <c r="L3" s="17"/>
      <c r="M3" s="17"/>
      <c r="N3" s="17"/>
      <c r="O3" s="17"/>
      <c r="P3" s="17"/>
      <c r="Q3" s="17"/>
      <c r="R3" s="17"/>
      <c r="S3" s="17"/>
      <c r="T3" s="18"/>
      <c r="V3" s="3" t="s">
        <v>369</v>
      </c>
      <c r="W3">
        <v>421.8</v>
      </c>
      <c r="Y3" s="3" t="s">
        <v>369</v>
      </c>
      <c r="Z3">
        <v>19</v>
      </c>
    </row>
    <row r="4" spans="1:26" x14ac:dyDescent="0.3">
      <c r="A4" s="8"/>
      <c r="B4" s="9"/>
      <c r="C4" s="9"/>
      <c r="D4" s="22"/>
      <c r="E4" s="9"/>
      <c r="F4" s="9"/>
      <c r="G4" s="9"/>
      <c r="H4" s="9"/>
      <c r="I4" s="9"/>
      <c r="J4" s="9"/>
      <c r="K4" s="9"/>
      <c r="L4" s="9"/>
      <c r="M4" s="9"/>
      <c r="N4" s="9"/>
      <c r="O4" s="9"/>
      <c r="P4" s="9"/>
      <c r="Q4" s="9"/>
      <c r="R4" s="9"/>
      <c r="S4" s="9"/>
      <c r="T4" s="7"/>
      <c r="V4" s="3" t="s">
        <v>370</v>
      </c>
      <c r="W4">
        <v>256.67</v>
      </c>
      <c r="Y4" s="3" t="s">
        <v>370</v>
      </c>
      <c r="Z4">
        <v>10</v>
      </c>
    </row>
    <row r="5" spans="1:26" x14ac:dyDescent="0.3">
      <c r="A5" s="8"/>
      <c r="B5" s="9"/>
      <c r="C5" s="9"/>
      <c r="D5" s="22"/>
      <c r="E5" s="9"/>
      <c r="F5" s="9"/>
      <c r="G5" s="9"/>
      <c r="H5" s="9"/>
      <c r="I5" s="9"/>
      <c r="J5" s="9"/>
      <c r="K5" s="9"/>
      <c r="L5" s="9"/>
      <c r="M5" s="9"/>
      <c r="N5" s="9"/>
      <c r="O5" s="9"/>
      <c r="P5" s="9"/>
      <c r="Q5" s="9"/>
      <c r="R5" s="9"/>
      <c r="S5" s="9"/>
      <c r="T5" s="7"/>
      <c r="V5" s="3" t="s">
        <v>371</v>
      </c>
      <c r="W5">
        <v>471.24</v>
      </c>
      <c r="Y5" s="3" t="s">
        <v>371</v>
      </c>
      <c r="Z5">
        <v>22</v>
      </c>
    </row>
    <row r="6" spans="1:26" x14ac:dyDescent="0.3">
      <c r="A6" s="8"/>
      <c r="B6" s="9"/>
      <c r="C6" s="9"/>
      <c r="D6" s="22"/>
      <c r="E6" s="9"/>
      <c r="F6" s="9"/>
      <c r="G6" s="9"/>
      <c r="H6" s="9"/>
      <c r="I6" s="9"/>
      <c r="J6" s="9"/>
      <c r="K6" s="9"/>
      <c r="L6" s="9"/>
      <c r="M6" s="9"/>
      <c r="N6" s="9"/>
      <c r="O6" s="9"/>
      <c r="P6" s="9"/>
      <c r="Q6" s="9"/>
      <c r="R6" s="9"/>
      <c r="S6" s="9"/>
      <c r="T6" s="7"/>
      <c r="V6" s="3" t="s">
        <v>316</v>
      </c>
      <c r="W6">
        <v>580.12</v>
      </c>
      <c r="Y6" s="3" t="s">
        <v>316</v>
      </c>
      <c r="Z6">
        <v>21.35</v>
      </c>
    </row>
    <row r="7" spans="1:26" x14ac:dyDescent="0.3">
      <c r="A7" s="8"/>
      <c r="B7" s="9"/>
      <c r="C7" s="9"/>
      <c r="D7" s="22"/>
      <c r="E7" s="9"/>
      <c r="F7" s="9"/>
      <c r="G7" s="9"/>
      <c r="H7" s="9"/>
      <c r="I7" s="9"/>
      <c r="J7" s="9"/>
      <c r="K7" s="9"/>
      <c r="L7" s="9"/>
      <c r="M7" s="9"/>
      <c r="N7" s="9"/>
      <c r="O7" s="9"/>
      <c r="P7" s="9"/>
      <c r="Q7" s="9"/>
      <c r="R7" s="9"/>
      <c r="S7" s="9"/>
      <c r="T7" s="7"/>
      <c r="V7" s="3" t="s">
        <v>372</v>
      </c>
      <c r="W7">
        <v>612.08000000000004</v>
      </c>
      <c r="Y7" s="3" t="s">
        <v>372</v>
      </c>
      <c r="Z7">
        <v>25</v>
      </c>
    </row>
    <row r="8" spans="1:26" x14ac:dyDescent="0.3">
      <c r="A8" s="8"/>
      <c r="B8" s="9"/>
      <c r="C8" s="9"/>
      <c r="D8" s="22"/>
      <c r="E8" s="9"/>
      <c r="F8" s="9"/>
      <c r="G8" s="9"/>
      <c r="H8" s="9"/>
      <c r="I8" s="9"/>
      <c r="J8" s="9"/>
      <c r="K8" s="9"/>
      <c r="L8" s="9"/>
      <c r="M8" s="9"/>
      <c r="N8" s="9"/>
      <c r="O8" s="9"/>
      <c r="P8" s="9"/>
      <c r="Q8" s="9"/>
      <c r="R8" s="9"/>
      <c r="S8" s="9"/>
      <c r="T8" s="7"/>
      <c r="V8" s="3" t="s">
        <v>373</v>
      </c>
      <c r="W8">
        <v>774.62</v>
      </c>
      <c r="Y8" s="3" t="s">
        <v>373</v>
      </c>
      <c r="Z8">
        <v>30</v>
      </c>
    </row>
    <row r="9" spans="1:26" x14ac:dyDescent="0.3">
      <c r="A9" s="8"/>
      <c r="B9" s="9"/>
      <c r="C9" s="9"/>
      <c r="D9" s="22"/>
      <c r="E9" s="9"/>
      <c r="F9" s="9"/>
      <c r="G9" s="9"/>
      <c r="H9" s="9"/>
      <c r="I9" s="9"/>
      <c r="J9" s="9"/>
      <c r="K9" s="9"/>
      <c r="L9" s="9"/>
      <c r="M9" s="9"/>
      <c r="N9" s="9"/>
      <c r="O9" s="9"/>
      <c r="P9" s="9"/>
      <c r="Q9" s="9"/>
      <c r="R9" s="9"/>
      <c r="S9" s="9"/>
      <c r="T9" s="7"/>
      <c r="V9" s="3" t="s">
        <v>374</v>
      </c>
      <c r="W9">
        <v>1058.46</v>
      </c>
      <c r="Y9" s="3" t="s">
        <v>374</v>
      </c>
      <c r="Z9">
        <v>40</v>
      </c>
    </row>
    <row r="10" spans="1:26" x14ac:dyDescent="0.3">
      <c r="A10" s="8"/>
      <c r="B10" s="9"/>
      <c r="C10" s="9"/>
      <c r="D10" s="22"/>
      <c r="E10" s="9"/>
      <c r="F10" s="9"/>
      <c r="G10" s="9"/>
      <c r="H10" s="9"/>
      <c r="I10" s="9"/>
      <c r="J10" s="9"/>
      <c r="K10" s="9"/>
      <c r="L10" s="9"/>
      <c r="M10" s="9"/>
      <c r="N10" s="9"/>
      <c r="O10" s="9"/>
      <c r="P10" s="9"/>
      <c r="Q10" s="9"/>
      <c r="R10" s="9"/>
      <c r="S10" s="9"/>
      <c r="T10" s="7"/>
      <c r="V10" s="3" t="s">
        <v>375</v>
      </c>
      <c r="W10">
        <v>1765.4</v>
      </c>
      <c r="Y10" s="3" t="s">
        <v>375</v>
      </c>
      <c r="Z10">
        <v>97</v>
      </c>
    </row>
    <row r="11" spans="1:26" x14ac:dyDescent="0.3">
      <c r="A11" s="8"/>
      <c r="B11" s="9"/>
      <c r="C11" s="9"/>
      <c r="D11" s="22"/>
      <c r="E11" s="9"/>
      <c r="F11" s="9"/>
      <c r="G11" s="9"/>
      <c r="H11" s="9"/>
      <c r="I11" s="9"/>
      <c r="J11" s="9"/>
      <c r="K11" s="9"/>
      <c r="L11" s="9"/>
      <c r="M11" s="9"/>
      <c r="N11" s="9"/>
      <c r="O11" s="9"/>
      <c r="P11" s="9"/>
      <c r="Q11" s="9"/>
      <c r="R11" s="9"/>
      <c r="S11" s="9"/>
      <c r="T11" s="7"/>
      <c r="V11" s="3" t="s">
        <v>376</v>
      </c>
      <c r="W11">
        <v>670.92</v>
      </c>
      <c r="Y11" s="3" t="s">
        <v>376</v>
      </c>
      <c r="Z11">
        <v>31</v>
      </c>
    </row>
    <row r="12" spans="1:26" x14ac:dyDescent="0.3">
      <c r="A12" s="8"/>
      <c r="B12" s="9"/>
      <c r="C12" s="9"/>
      <c r="D12" s="22"/>
      <c r="E12" s="9"/>
      <c r="F12" s="9"/>
      <c r="G12" s="9"/>
      <c r="H12" s="9"/>
      <c r="I12" s="9"/>
      <c r="J12" s="9"/>
      <c r="K12" s="9"/>
      <c r="L12" s="9"/>
      <c r="M12" s="9"/>
      <c r="N12" s="9"/>
      <c r="O12" s="9"/>
      <c r="P12" s="9"/>
      <c r="Q12" s="9"/>
      <c r="R12" s="9"/>
      <c r="S12" s="9"/>
      <c r="T12" s="7"/>
      <c r="V12" s="3" t="s">
        <v>377</v>
      </c>
      <c r="W12">
        <v>365.84</v>
      </c>
      <c r="Y12" s="3" t="s">
        <v>377</v>
      </c>
      <c r="Z12">
        <v>21</v>
      </c>
    </row>
    <row r="13" spans="1:26" x14ac:dyDescent="0.3">
      <c r="A13" s="8"/>
      <c r="B13" s="9"/>
      <c r="C13" s="9"/>
      <c r="D13" s="22"/>
      <c r="E13" s="9"/>
      <c r="F13" s="9"/>
      <c r="G13" s="9"/>
      <c r="H13" s="9"/>
      <c r="I13" s="9"/>
      <c r="J13" s="9"/>
      <c r="K13" s="9"/>
      <c r="L13" s="9"/>
      <c r="M13" s="9"/>
      <c r="N13" s="9"/>
      <c r="O13" s="9"/>
      <c r="P13" s="9"/>
      <c r="Q13" s="9"/>
      <c r="R13" s="9"/>
      <c r="S13" s="9"/>
      <c r="T13" s="7"/>
      <c r="V13" s="3" t="s">
        <v>378</v>
      </c>
      <c r="W13">
        <v>919.06</v>
      </c>
      <c r="Y13" s="3" t="s">
        <v>378</v>
      </c>
      <c r="Z13">
        <v>38</v>
      </c>
    </row>
    <row r="14" spans="1:26" x14ac:dyDescent="0.3">
      <c r="A14" s="8"/>
      <c r="B14" s="9"/>
      <c r="C14" s="9"/>
      <c r="D14" s="22"/>
      <c r="E14" s="9"/>
      <c r="F14" s="9"/>
      <c r="G14" s="9"/>
      <c r="H14" s="9"/>
      <c r="I14" s="9"/>
      <c r="J14" s="9"/>
      <c r="K14" s="9"/>
      <c r="L14" s="9"/>
      <c r="M14" s="9"/>
      <c r="N14" s="9"/>
      <c r="O14" s="9"/>
      <c r="P14" s="9"/>
      <c r="Q14" s="9"/>
      <c r="R14" s="9"/>
      <c r="S14" s="9"/>
      <c r="T14" s="7"/>
      <c r="V14" s="3" t="s">
        <v>379</v>
      </c>
      <c r="W14">
        <v>130.86000000000001</v>
      </c>
      <c r="Y14" s="3" t="s">
        <v>379</v>
      </c>
      <c r="Z14">
        <v>6</v>
      </c>
    </row>
    <row r="15" spans="1:26" x14ac:dyDescent="0.3">
      <c r="A15" s="8"/>
      <c r="B15" s="9"/>
      <c r="C15" s="9"/>
      <c r="D15" s="22"/>
      <c r="E15" s="9"/>
      <c r="F15" s="9"/>
      <c r="G15" s="9"/>
      <c r="H15" s="9"/>
      <c r="I15" s="9"/>
      <c r="J15" s="9"/>
      <c r="K15" s="9"/>
      <c r="L15" s="9"/>
      <c r="M15" s="9"/>
      <c r="N15" s="9"/>
      <c r="O15" s="9"/>
      <c r="P15" s="9"/>
      <c r="Q15" s="9"/>
      <c r="R15" s="9"/>
      <c r="S15" s="9"/>
      <c r="T15" s="7"/>
      <c r="V15" s="3" t="s">
        <v>380</v>
      </c>
      <c r="W15">
        <v>392.29</v>
      </c>
      <c r="Y15" s="3" t="s">
        <v>380</v>
      </c>
      <c r="Z15">
        <v>23.25</v>
      </c>
    </row>
    <row r="16" spans="1:26" x14ac:dyDescent="0.3">
      <c r="A16" s="8"/>
      <c r="B16" s="9"/>
      <c r="C16" s="9"/>
      <c r="D16" s="22"/>
      <c r="E16" s="9"/>
      <c r="F16" s="9"/>
      <c r="G16" s="9"/>
      <c r="H16" s="9"/>
      <c r="I16" s="9"/>
      <c r="J16" s="9"/>
      <c r="K16" s="9"/>
      <c r="L16" s="9"/>
      <c r="M16" s="9"/>
      <c r="N16" s="9"/>
      <c r="O16" s="9"/>
      <c r="P16" s="9"/>
      <c r="Q16" s="9"/>
      <c r="R16" s="9"/>
      <c r="S16" s="9"/>
      <c r="T16" s="7"/>
      <c r="V16" s="3" t="s">
        <v>381</v>
      </c>
      <c r="W16">
        <v>302.25</v>
      </c>
      <c r="Y16" s="3" t="s">
        <v>381</v>
      </c>
      <c r="Z16">
        <v>15.5</v>
      </c>
    </row>
    <row r="17" spans="1:26" x14ac:dyDescent="0.3">
      <c r="A17" s="8"/>
      <c r="B17" s="9"/>
      <c r="C17" s="9"/>
      <c r="D17" s="22"/>
      <c r="E17" s="9"/>
      <c r="F17" s="9"/>
      <c r="G17" s="9"/>
      <c r="H17" s="9"/>
      <c r="I17" s="9"/>
      <c r="J17" s="9"/>
      <c r="K17" s="9"/>
      <c r="L17" s="9"/>
      <c r="M17" s="9"/>
      <c r="N17" s="9"/>
      <c r="O17" s="9"/>
      <c r="P17" s="9"/>
      <c r="Q17" s="9"/>
      <c r="R17" s="9"/>
      <c r="S17" s="9"/>
      <c r="T17" s="7"/>
      <c r="V17" s="3" t="s">
        <v>382</v>
      </c>
      <c r="W17">
        <v>436</v>
      </c>
      <c r="Y17" s="3" t="s">
        <v>382</v>
      </c>
      <c r="Z17">
        <v>17.45</v>
      </c>
    </row>
    <row r="18" spans="1:26" x14ac:dyDescent="0.3">
      <c r="A18" s="8"/>
      <c r="B18" s="9"/>
      <c r="C18" s="9"/>
      <c r="D18" s="22"/>
      <c r="E18" s="9"/>
      <c r="F18" s="9"/>
      <c r="G18" s="9"/>
      <c r="H18" s="9"/>
      <c r="I18" s="9"/>
      <c r="J18" s="9"/>
      <c r="K18" s="9"/>
      <c r="L18" s="9"/>
      <c r="M18" s="9"/>
      <c r="N18" s="9"/>
      <c r="O18" s="9"/>
      <c r="P18" s="9"/>
      <c r="Q18" s="9"/>
      <c r="R18" s="9"/>
      <c r="S18" s="9"/>
      <c r="T18" s="7"/>
      <c r="V18" s="3" t="s">
        <v>313</v>
      </c>
      <c r="W18">
        <v>958.98</v>
      </c>
      <c r="Y18" s="3" t="s">
        <v>313</v>
      </c>
      <c r="Z18">
        <v>39</v>
      </c>
    </row>
    <row r="19" spans="1:26" x14ac:dyDescent="0.3">
      <c r="A19" s="8"/>
      <c r="B19" s="9"/>
      <c r="C19" s="9"/>
      <c r="D19" s="22"/>
      <c r="E19" s="9"/>
      <c r="F19" s="9"/>
      <c r="G19" s="9"/>
      <c r="H19" s="9"/>
      <c r="I19" s="9"/>
      <c r="J19" s="9"/>
      <c r="K19" s="9"/>
      <c r="L19" s="9"/>
      <c r="M19" s="9"/>
      <c r="N19" s="9"/>
      <c r="O19" s="9"/>
      <c r="P19" s="9"/>
      <c r="Q19" s="9"/>
      <c r="R19" s="9"/>
      <c r="S19" s="9"/>
      <c r="T19" s="7"/>
      <c r="V19" s="3" t="s">
        <v>383</v>
      </c>
      <c r="W19">
        <v>1184.72</v>
      </c>
      <c r="Y19" s="3" t="s">
        <v>383</v>
      </c>
      <c r="Z19">
        <v>62.5</v>
      </c>
    </row>
    <row r="20" spans="1:26" x14ac:dyDescent="0.3">
      <c r="A20" s="8"/>
      <c r="B20" s="9"/>
      <c r="C20" s="9"/>
      <c r="D20" s="22"/>
      <c r="E20" s="9"/>
      <c r="F20" s="9"/>
      <c r="G20" s="9"/>
      <c r="H20" s="9"/>
      <c r="I20" s="9"/>
      <c r="J20" s="9"/>
      <c r="K20" s="9"/>
      <c r="L20" s="9"/>
      <c r="M20" s="9"/>
      <c r="N20" s="9"/>
      <c r="O20" s="9"/>
      <c r="P20" s="9"/>
      <c r="Q20" s="9"/>
      <c r="R20" s="9"/>
      <c r="S20" s="9"/>
      <c r="T20" s="7"/>
      <c r="V20" s="3" t="s">
        <v>384</v>
      </c>
      <c r="W20">
        <v>166.47</v>
      </c>
      <c r="Y20" s="3" t="s">
        <v>384</v>
      </c>
      <c r="Z20">
        <v>9.1999999999999993</v>
      </c>
    </row>
    <row r="21" spans="1:26" ht="15" thickBot="1" x14ac:dyDescent="0.35">
      <c r="A21" s="8"/>
      <c r="B21" s="9"/>
      <c r="C21" s="9"/>
      <c r="D21" s="22"/>
      <c r="E21" s="9"/>
      <c r="F21" s="9"/>
      <c r="G21" s="9"/>
      <c r="H21" s="9"/>
      <c r="I21" s="9"/>
      <c r="J21" s="9"/>
      <c r="K21" s="9"/>
      <c r="L21" s="9"/>
      <c r="M21" s="9"/>
      <c r="N21" s="9"/>
      <c r="O21" s="9"/>
      <c r="P21" s="9"/>
      <c r="Q21" s="9"/>
      <c r="R21" s="9"/>
      <c r="S21" s="9"/>
      <c r="T21" s="7"/>
      <c r="V21" s="3" t="s">
        <v>385</v>
      </c>
      <c r="W21">
        <v>1477.24</v>
      </c>
      <c r="Y21" s="3" t="s">
        <v>385</v>
      </c>
      <c r="Z21">
        <v>81</v>
      </c>
    </row>
    <row r="22" spans="1:26" ht="14.4" customHeight="1" x14ac:dyDescent="0.3">
      <c r="A22" s="8"/>
      <c r="B22" s="26" t="s">
        <v>496</v>
      </c>
      <c r="C22" s="27"/>
      <c r="D22" s="27"/>
      <c r="E22" s="28"/>
      <c r="F22" s="9"/>
      <c r="G22" s="9"/>
      <c r="H22" s="9"/>
      <c r="I22" s="9"/>
      <c r="J22" s="9"/>
      <c r="K22" s="9"/>
      <c r="L22" s="9"/>
      <c r="M22" s="9"/>
      <c r="N22" s="9"/>
      <c r="O22" s="9"/>
      <c r="P22" s="9"/>
      <c r="Q22" s="9"/>
      <c r="R22" s="9"/>
      <c r="S22" s="9"/>
      <c r="T22" s="7"/>
      <c r="V22" s="3" t="s">
        <v>386</v>
      </c>
      <c r="W22">
        <v>247.08</v>
      </c>
      <c r="Y22" s="3" t="s">
        <v>386</v>
      </c>
      <c r="Z22">
        <v>10</v>
      </c>
    </row>
    <row r="23" spans="1:26" ht="14.4" customHeight="1" x14ac:dyDescent="0.3">
      <c r="A23" s="8"/>
      <c r="B23" s="29"/>
      <c r="C23" s="30"/>
      <c r="D23" s="30"/>
      <c r="E23" s="31"/>
      <c r="F23" s="9"/>
      <c r="G23" s="9"/>
      <c r="H23" s="9"/>
      <c r="I23" s="9"/>
      <c r="J23" s="9"/>
      <c r="K23" s="9"/>
      <c r="L23" s="9"/>
      <c r="M23" s="9"/>
      <c r="N23" s="9"/>
      <c r="O23" s="9"/>
      <c r="P23" s="9"/>
      <c r="Q23" s="9"/>
      <c r="R23" s="9"/>
      <c r="S23" s="9"/>
      <c r="T23" s="7"/>
      <c r="V23" s="3" t="s">
        <v>387</v>
      </c>
      <c r="W23">
        <v>516.6</v>
      </c>
      <c r="Y23" s="3" t="s">
        <v>387</v>
      </c>
      <c r="Z23">
        <v>21</v>
      </c>
    </row>
    <row r="24" spans="1:26" ht="14.4" customHeight="1" x14ac:dyDescent="0.3">
      <c r="A24" s="8"/>
      <c r="B24" s="29"/>
      <c r="C24" s="30"/>
      <c r="D24" s="30"/>
      <c r="E24" s="31"/>
      <c r="F24" s="9"/>
      <c r="G24" s="9"/>
      <c r="H24" s="9"/>
      <c r="I24" s="9"/>
      <c r="J24" s="9"/>
      <c r="K24" s="9"/>
      <c r="L24" s="9"/>
      <c r="M24" s="9"/>
      <c r="N24" s="9"/>
      <c r="O24" s="9"/>
      <c r="P24" s="9"/>
      <c r="Q24" s="9"/>
      <c r="R24" s="9"/>
      <c r="S24" s="9"/>
      <c r="T24" s="7"/>
      <c r="V24" s="3" t="s">
        <v>388</v>
      </c>
      <c r="W24">
        <v>242.01</v>
      </c>
      <c r="Y24" s="3" t="s">
        <v>388</v>
      </c>
      <c r="Z24">
        <v>9</v>
      </c>
    </row>
    <row r="25" spans="1:26" ht="14.4" customHeight="1" x14ac:dyDescent="0.3">
      <c r="A25" s="8"/>
      <c r="B25" s="29"/>
      <c r="C25" s="30"/>
      <c r="D25" s="30"/>
      <c r="E25" s="31"/>
      <c r="F25" s="9"/>
      <c r="G25" s="9"/>
      <c r="H25" s="9"/>
      <c r="I25" s="9"/>
      <c r="J25" s="9"/>
      <c r="K25" s="9"/>
      <c r="L25" s="9"/>
      <c r="M25" s="9"/>
      <c r="N25" s="9"/>
      <c r="O25" s="9"/>
      <c r="P25" s="9"/>
      <c r="Q25" s="9"/>
      <c r="R25" s="9"/>
      <c r="S25" s="9"/>
      <c r="T25" s="7"/>
      <c r="V25" s="3" t="s">
        <v>389</v>
      </c>
      <c r="W25">
        <v>93.78</v>
      </c>
      <c r="Y25" s="3" t="s">
        <v>389</v>
      </c>
      <c r="Z25">
        <v>4.5</v>
      </c>
    </row>
    <row r="26" spans="1:26" ht="14.4" customHeight="1" x14ac:dyDescent="0.3">
      <c r="A26" s="8"/>
      <c r="B26" s="29"/>
      <c r="C26" s="30"/>
      <c r="D26" s="30"/>
      <c r="E26" s="31"/>
      <c r="F26" s="9"/>
      <c r="G26" s="9"/>
      <c r="H26" s="9"/>
      <c r="I26" s="9"/>
      <c r="J26" s="9"/>
      <c r="K26" s="9"/>
      <c r="L26" s="9"/>
      <c r="M26" s="9"/>
      <c r="N26" s="9"/>
      <c r="O26" s="9"/>
      <c r="P26" s="9"/>
      <c r="Q26" s="9"/>
      <c r="R26" s="9"/>
      <c r="S26" s="9"/>
      <c r="T26" s="7"/>
      <c r="V26" s="3" t="s">
        <v>390</v>
      </c>
      <c r="W26">
        <v>225.09</v>
      </c>
      <c r="Y26" s="3" t="s">
        <v>390</v>
      </c>
      <c r="Z26">
        <v>14</v>
      </c>
    </row>
    <row r="27" spans="1:26" ht="14.4" customHeight="1" x14ac:dyDescent="0.3">
      <c r="A27" s="8"/>
      <c r="B27" s="29"/>
      <c r="C27" s="30"/>
      <c r="D27" s="30"/>
      <c r="E27" s="31"/>
      <c r="F27" s="9"/>
      <c r="G27" s="9"/>
      <c r="H27" s="9"/>
      <c r="I27" s="9"/>
      <c r="J27" s="9"/>
      <c r="K27" s="9"/>
      <c r="L27" s="9"/>
      <c r="M27" s="9"/>
      <c r="N27" s="9"/>
      <c r="O27" s="9"/>
      <c r="P27" s="9"/>
      <c r="Q27" s="9"/>
      <c r="R27" s="9"/>
      <c r="S27" s="9"/>
      <c r="T27" s="7"/>
      <c r="V27" s="3" t="s">
        <v>391</v>
      </c>
      <c r="W27">
        <v>672.97</v>
      </c>
      <c r="Y27" s="3" t="s">
        <v>391</v>
      </c>
      <c r="Z27">
        <v>31.23</v>
      </c>
    </row>
    <row r="28" spans="1:26" ht="14.4" customHeight="1" x14ac:dyDescent="0.3">
      <c r="A28" s="8"/>
      <c r="B28" s="29"/>
      <c r="C28" s="30"/>
      <c r="D28" s="30"/>
      <c r="E28" s="31"/>
      <c r="F28" s="9"/>
      <c r="G28" s="9"/>
      <c r="H28" s="9"/>
      <c r="I28" s="9"/>
      <c r="J28" s="9"/>
      <c r="K28" s="9"/>
      <c r="L28" s="9"/>
      <c r="M28" s="9"/>
      <c r="N28" s="9"/>
      <c r="O28" s="9"/>
      <c r="P28" s="9"/>
      <c r="Q28" s="9"/>
      <c r="R28" s="9"/>
      <c r="S28" s="9"/>
      <c r="T28" s="7"/>
      <c r="V28" s="3" t="s">
        <v>392</v>
      </c>
      <c r="W28">
        <v>1692.39</v>
      </c>
      <c r="Y28" s="3" t="s">
        <v>392</v>
      </c>
      <c r="Z28">
        <v>43.9</v>
      </c>
    </row>
    <row r="29" spans="1:26" ht="14.4" customHeight="1" x14ac:dyDescent="0.3">
      <c r="A29" s="8"/>
      <c r="B29" s="29"/>
      <c r="C29" s="30"/>
      <c r="D29" s="30"/>
      <c r="E29" s="31"/>
      <c r="F29" s="9"/>
      <c r="G29" s="9"/>
      <c r="H29" s="9"/>
      <c r="I29" s="9"/>
      <c r="J29" s="9"/>
      <c r="K29" s="9"/>
      <c r="L29" s="9"/>
      <c r="M29" s="9"/>
      <c r="N29" s="9"/>
      <c r="O29" s="9"/>
      <c r="P29" s="9"/>
      <c r="Q29" s="9"/>
      <c r="R29" s="9"/>
      <c r="S29" s="9"/>
      <c r="T29" s="7"/>
      <c r="V29" s="3" t="s">
        <v>393</v>
      </c>
      <c r="W29">
        <v>814.11</v>
      </c>
      <c r="Y29" s="3" t="s">
        <v>393</v>
      </c>
      <c r="Z29">
        <v>45.6</v>
      </c>
    </row>
    <row r="30" spans="1:26" ht="14.4" customHeight="1" x14ac:dyDescent="0.3">
      <c r="A30" s="8"/>
      <c r="B30" s="29"/>
      <c r="C30" s="30"/>
      <c r="D30" s="30"/>
      <c r="E30" s="31"/>
      <c r="F30" s="9"/>
      <c r="G30" s="9"/>
      <c r="H30" s="9"/>
      <c r="I30" s="9"/>
      <c r="J30" s="9"/>
      <c r="K30" s="9"/>
      <c r="L30" s="9"/>
      <c r="M30" s="9"/>
      <c r="N30" s="9"/>
      <c r="O30" s="9"/>
      <c r="P30" s="9"/>
      <c r="Q30" s="9"/>
      <c r="R30" s="9"/>
      <c r="S30" s="9"/>
      <c r="T30" s="7"/>
      <c r="V30" s="3" t="s">
        <v>394</v>
      </c>
      <c r="W30">
        <v>2741.76</v>
      </c>
      <c r="Y30" s="3" t="s">
        <v>394</v>
      </c>
      <c r="Z30">
        <v>123.79</v>
      </c>
    </row>
    <row r="31" spans="1:26" ht="15" customHeight="1" thickBot="1" x14ac:dyDescent="0.35">
      <c r="A31" s="8"/>
      <c r="B31" s="32"/>
      <c r="C31" s="33"/>
      <c r="D31" s="33"/>
      <c r="E31" s="34"/>
      <c r="F31" s="9"/>
      <c r="G31" s="9"/>
      <c r="H31" s="9"/>
      <c r="I31" s="9"/>
      <c r="J31" s="9"/>
      <c r="K31" s="9"/>
      <c r="L31" s="9"/>
      <c r="M31" s="9"/>
      <c r="N31" s="9"/>
      <c r="O31" s="9"/>
      <c r="P31" s="9"/>
      <c r="Q31" s="9"/>
      <c r="R31" s="9"/>
      <c r="S31" s="9"/>
      <c r="T31" s="7"/>
      <c r="V31" s="3" t="s">
        <v>395</v>
      </c>
      <c r="W31">
        <v>461.74</v>
      </c>
      <c r="Y31" s="3" t="s">
        <v>395</v>
      </c>
      <c r="Z31">
        <v>25.89</v>
      </c>
    </row>
    <row r="32" spans="1:26" x14ac:dyDescent="0.3">
      <c r="A32" s="8"/>
      <c r="B32" s="9"/>
      <c r="C32" s="9"/>
      <c r="D32" s="22"/>
      <c r="E32" s="9"/>
      <c r="F32" s="9"/>
      <c r="G32" s="9"/>
      <c r="H32" s="9"/>
      <c r="I32" s="9"/>
      <c r="J32" s="9"/>
      <c r="K32" s="9"/>
      <c r="L32" s="9"/>
      <c r="M32" s="9"/>
      <c r="N32" s="9"/>
      <c r="O32" s="9"/>
      <c r="P32" s="9"/>
      <c r="Q32" s="9"/>
      <c r="R32" s="9"/>
      <c r="S32" s="9"/>
      <c r="T32" s="7"/>
      <c r="V32" s="3" t="s">
        <v>396</v>
      </c>
      <c r="W32">
        <v>317.11</v>
      </c>
      <c r="Y32" s="3" t="s">
        <v>396</v>
      </c>
      <c r="Z32">
        <v>12.5</v>
      </c>
    </row>
    <row r="33" spans="1:26" x14ac:dyDescent="0.3">
      <c r="A33" s="8"/>
      <c r="B33" s="9"/>
      <c r="C33" s="9"/>
      <c r="D33" s="22"/>
      <c r="E33" s="9"/>
      <c r="F33" s="9"/>
      <c r="G33" s="9"/>
      <c r="H33" s="9"/>
      <c r="I33" s="9"/>
      <c r="J33" s="9"/>
      <c r="K33" s="9"/>
      <c r="L33" s="9"/>
      <c r="M33" s="9"/>
      <c r="N33" s="9"/>
      <c r="O33" s="9"/>
      <c r="P33" s="9"/>
      <c r="Q33" s="9"/>
      <c r="R33" s="9"/>
      <c r="S33" s="9"/>
      <c r="T33" s="7"/>
      <c r="V33" s="3" t="s">
        <v>397</v>
      </c>
      <c r="W33">
        <v>611.41</v>
      </c>
      <c r="Y33" s="3" t="s">
        <v>397</v>
      </c>
      <c r="Z33">
        <v>32</v>
      </c>
    </row>
    <row r="34" spans="1:26" x14ac:dyDescent="0.3">
      <c r="A34" s="8"/>
      <c r="B34" s="9"/>
      <c r="C34" s="9"/>
      <c r="D34" s="22"/>
      <c r="E34" s="9"/>
      <c r="F34" s="9"/>
      <c r="G34" s="9"/>
      <c r="H34" s="9"/>
      <c r="I34" s="9"/>
      <c r="J34" s="9"/>
      <c r="K34" s="9"/>
      <c r="L34" s="9"/>
      <c r="M34" s="9"/>
      <c r="N34" s="9"/>
      <c r="O34" s="9"/>
      <c r="P34" s="9"/>
      <c r="Q34" s="9"/>
      <c r="R34" s="9"/>
      <c r="S34" s="9"/>
      <c r="T34" s="7"/>
      <c r="V34" s="3" t="s">
        <v>398</v>
      </c>
      <c r="W34">
        <v>53.55</v>
      </c>
      <c r="Y34" s="3" t="s">
        <v>398</v>
      </c>
      <c r="Z34">
        <v>2.5</v>
      </c>
    </row>
    <row r="35" spans="1:26" x14ac:dyDescent="0.3">
      <c r="A35" s="8"/>
      <c r="B35" s="9"/>
      <c r="C35" s="9"/>
      <c r="D35" s="22"/>
      <c r="E35" s="9"/>
      <c r="F35" s="9"/>
      <c r="G35" s="9"/>
      <c r="H35" s="9"/>
      <c r="I35" s="9"/>
      <c r="J35" s="9"/>
      <c r="K35" s="9"/>
      <c r="L35" s="9"/>
      <c r="M35" s="9"/>
      <c r="N35" s="9"/>
      <c r="O35" s="9"/>
      <c r="P35" s="9"/>
      <c r="Q35" s="9"/>
      <c r="R35" s="9"/>
      <c r="S35" s="9"/>
      <c r="T35" s="7"/>
      <c r="V35" s="3" t="s">
        <v>399</v>
      </c>
      <c r="W35">
        <v>351.47</v>
      </c>
      <c r="Y35" s="3" t="s">
        <v>399</v>
      </c>
      <c r="Z35">
        <v>14</v>
      </c>
    </row>
    <row r="36" spans="1:26" x14ac:dyDescent="0.3">
      <c r="A36" s="8"/>
      <c r="B36" s="9"/>
      <c r="C36" s="9"/>
      <c r="D36" s="22"/>
      <c r="E36" s="9"/>
      <c r="F36" s="9"/>
      <c r="G36" s="9"/>
      <c r="H36" s="9"/>
      <c r="I36" s="9"/>
      <c r="J36" s="9"/>
      <c r="K36" s="9"/>
      <c r="L36" s="9"/>
      <c r="M36" s="9"/>
      <c r="N36" s="9"/>
      <c r="O36" s="9"/>
      <c r="P36" s="9"/>
      <c r="Q36" s="9"/>
      <c r="R36" s="9"/>
      <c r="S36" s="9"/>
      <c r="T36" s="7"/>
      <c r="V36" s="3" t="s">
        <v>400</v>
      </c>
      <c r="W36">
        <v>403.8</v>
      </c>
      <c r="Y36" s="3" t="s">
        <v>400</v>
      </c>
      <c r="Z36">
        <v>18</v>
      </c>
    </row>
    <row r="37" spans="1:26" x14ac:dyDescent="0.3">
      <c r="A37" s="8"/>
      <c r="B37" s="9"/>
      <c r="C37" s="9"/>
      <c r="D37" s="22"/>
      <c r="E37" s="9"/>
      <c r="F37" s="9"/>
      <c r="G37" s="9"/>
      <c r="H37" s="9"/>
      <c r="I37" s="9"/>
      <c r="J37" s="9"/>
      <c r="K37" s="9"/>
      <c r="L37" s="9"/>
      <c r="M37" s="9"/>
      <c r="N37" s="9"/>
      <c r="O37" s="9"/>
      <c r="P37" s="9"/>
      <c r="Q37" s="9"/>
      <c r="R37" s="9"/>
      <c r="S37" s="9"/>
      <c r="T37" s="7"/>
      <c r="V37" s="3" t="s">
        <v>401</v>
      </c>
      <c r="W37">
        <v>469.12</v>
      </c>
      <c r="Y37" s="3" t="s">
        <v>401</v>
      </c>
      <c r="Z37">
        <v>19</v>
      </c>
    </row>
    <row r="38" spans="1:26" x14ac:dyDescent="0.3">
      <c r="A38" s="8"/>
      <c r="B38" s="9"/>
      <c r="C38" s="9"/>
      <c r="D38" s="22"/>
      <c r="E38" s="9"/>
      <c r="F38" s="9"/>
      <c r="G38" s="9"/>
      <c r="H38" s="9"/>
      <c r="I38" s="9"/>
      <c r="J38" s="9"/>
      <c r="K38" s="9"/>
      <c r="L38" s="9"/>
      <c r="M38" s="9"/>
      <c r="N38" s="9"/>
      <c r="O38" s="9"/>
      <c r="P38" s="9"/>
      <c r="Q38" s="9"/>
      <c r="R38" s="9"/>
      <c r="S38" s="9"/>
      <c r="T38" s="7"/>
      <c r="V38" s="3" t="s">
        <v>402</v>
      </c>
      <c r="W38">
        <v>507.87</v>
      </c>
      <c r="Y38" s="3" t="s">
        <v>402</v>
      </c>
      <c r="Z38">
        <v>26</v>
      </c>
    </row>
    <row r="39" spans="1:26" x14ac:dyDescent="0.3">
      <c r="A39" s="8"/>
      <c r="B39" s="9"/>
      <c r="C39" s="9"/>
      <c r="D39" s="22"/>
      <c r="E39" s="9"/>
      <c r="F39" s="9"/>
      <c r="G39" s="9"/>
      <c r="H39" s="9"/>
      <c r="I39" s="9"/>
      <c r="J39" s="9"/>
      <c r="K39" s="9"/>
      <c r="L39" s="9"/>
      <c r="M39" s="9"/>
      <c r="N39" s="9"/>
      <c r="O39" s="9"/>
      <c r="P39" s="9"/>
      <c r="Q39" s="9"/>
      <c r="R39" s="9"/>
      <c r="S39" s="9"/>
      <c r="T39" s="7"/>
      <c r="V39" s="3" t="s">
        <v>403</v>
      </c>
      <c r="W39">
        <v>6249.34</v>
      </c>
      <c r="Y39" s="3" t="s">
        <v>403</v>
      </c>
      <c r="Z39">
        <v>263.5</v>
      </c>
    </row>
    <row r="40" spans="1:26" x14ac:dyDescent="0.3">
      <c r="A40" s="8"/>
      <c r="B40" s="9"/>
      <c r="C40" s="9"/>
      <c r="D40" s="22"/>
      <c r="E40" s="9"/>
      <c r="F40" s="9"/>
      <c r="G40" s="9"/>
      <c r="H40" s="9"/>
      <c r="I40" s="9"/>
      <c r="J40" s="9"/>
      <c r="K40" s="9"/>
      <c r="L40" s="9"/>
      <c r="M40" s="9"/>
      <c r="N40" s="9"/>
      <c r="O40" s="9"/>
      <c r="P40" s="9"/>
      <c r="Q40" s="9"/>
      <c r="R40" s="9"/>
      <c r="S40" s="9"/>
      <c r="T40" s="7"/>
      <c r="V40" s="3" t="s">
        <v>315</v>
      </c>
      <c r="W40">
        <v>438.36</v>
      </c>
      <c r="Y40" s="3" t="s">
        <v>315</v>
      </c>
      <c r="Z40">
        <v>18</v>
      </c>
    </row>
    <row r="41" spans="1:26" x14ac:dyDescent="0.3">
      <c r="A41" s="8"/>
      <c r="B41" s="9"/>
      <c r="C41" s="9"/>
      <c r="D41" s="22"/>
      <c r="E41" s="9"/>
      <c r="F41" s="9"/>
      <c r="G41" s="9"/>
      <c r="H41" s="9"/>
      <c r="I41" s="9"/>
      <c r="J41" s="9"/>
      <c r="K41" s="9"/>
      <c r="L41" s="9"/>
      <c r="M41" s="9"/>
      <c r="N41" s="9"/>
      <c r="O41" s="9"/>
      <c r="P41" s="9"/>
      <c r="Q41" s="9"/>
      <c r="R41" s="9"/>
      <c r="S41" s="9"/>
      <c r="T41" s="7"/>
      <c r="V41" s="3" t="s">
        <v>404</v>
      </c>
      <c r="W41">
        <v>464.59</v>
      </c>
      <c r="Y41" s="3" t="s">
        <v>404</v>
      </c>
      <c r="Z41">
        <v>18.399999999999999</v>
      </c>
    </row>
    <row r="42" spans="1:26" x14ac:dyDescent="0.3">
      <c r="A42" s="8"/>
      <c r="B42" s="9"/>
      <c r="C42" s="9"/>
      <c r="D42" s="22"/>
      <c r="E42" s="9"/>
      <c r="F42" s="9"/>
      <c r="G42" s="9"/>
      <c r="H42" s="9"/>
      <c r="I42" s="9"/>
      <c r="J42" s="9"/>
      <c r="K42" s="9"/>
      <c r="L42" s="9"/>
      <c r="M42" s="9"/>
      <c r="N42" s="9"/>
      <c r="O42" s="9"/>
      <c r="P42" s="9"/>
      <c r="Q42" s="9"/>
      <c r="R42" s="9"/>
      <c r="S42" s="9"/>
      <c r="T42" s="7"/>
      <c r="V42" s="3" t="s">
        <v>405</v>
      </c>
      <c r="W42">
        <v>193.58</v>
      </c>
      <c r="Y42" s="3" t="s">
        <v>405</v>
      </c>
      <c r="Z42">
        <v>9.65</v>
      </c>
    </row>
    <row r="43" spans="1:26" ht="15" thickBot="1" x14ac:dyDescent="0.35">
      <c r="A43" s="13"/>
      <c r="B43" s="14"/>
      <c r="C43" s="14"/>
      <c r="D43" s="23"/>
      <c r="E43" s="14"/>
      <c r="F43" s="14"/>
      <c r="G43" s="14"/>
      <c r="H43" s="14"/>
      <c r="I43" s="14"/>
      <c r="J43" s="14"/>
      <c r="K43" s="14"/>
      <c r="L43" s="14"/>
      <c r="M43" s="14"/>
      <c r="N43" s="14"/>
      <c r="O43" s="14"/>
      <c r="P43" s="14"/>
      <c r="Q43" s="14"/>
      <c r="R43" s="14"/>
      <c r="S43" s="14"/>
      <c r="T43" s="15"/>
      <c r="V43" s="3" t="s">
        <v>406</v>
      </c>
      <c r="W43">
        <v>311.08</v>
      </c>
      <c r="Y43" s="3" t="s">
        <v>406</v>
      </c>
      <c r="Z43">
        <v>14</v>
      </c>
    </row>
    <row r="44" spans="1:26" x14ac:dyDescent="0.3">
      <c r="D44" s="6"/>
      <c r="V44" s="3" t="s">
        <v>407</v>
      </c>
      <c r="W44">
        <v>895.69</v>
      </c>
      <c r="Y44" s="3" t="s">
        <v>407</v>
      </c>
      <c r="Z44">
        <v>46</v>
      </c>
    </row>
    <row r="45" spans="1:26" x14ac:dyDescent="0.3">
      <c r="D45" s="6"/>
      <c r="V45" s="3" t="s">
        <v>408</v>
      </c>
      <c r="W45">
        <v>438.51</v>
      </c>
      <c r="Y45" s="3" t="s">
        <v>408</v>
      </c>
      <c r="Z45">
        <v>19.45</v>
      </c>
    </row>
    <row r="46" spans="1:26" x14ac:dyDescent="0.3">
      <c r="D46" s="6"/>
      <c r="V46" s="3" t="s">
        <v>409</v>
      </c>
      <c r="W46">
        <v>338.61</v>
      </c>
      <c r="Y46" s="3" t="s">
        <v>409</v>
      </c>
      <c r="Z46">
        <v>9.5</v>
      </c>
    </row>
    <row r="47" spans="1:26" x14ac:dyDescent="0.3">
      <c r="D47" s="6"/>
      <c r="V47" s="3" t="s">
        <v>410</v>
      </c>
      <c r="W47">
        <v>227.56</v>
      </c>
      <c r="Y47" s="3" t="s">
        <v>410</v>
      </c>
      <c r="Z47">
        <v>12</v>
      </c>
    </row>
    <row r="48" spans="1:26" x14ac:dyDescent="0.3">
      <c r="D48" s="6"/>
      <c r="V48" s="3" t="s">
        <v>411</v>
      </c>
      <c r="W48">
        <v>207.55</v>
      </c>
      <c r="Y48" s="3" t="s">
        <v>411</v>
      </c>
      <c r="Z48">
        <v>9.5</v>
      </c>
    </row>
    <row r="49" spans="4:26" x14ac:dyDescent="0.3">
      <c r="D49" s="6"/>
      <c r="V49" s="3" t="s">
        <v>412</v>
      </c>
      <c r="W49">
        <v>257.13</v>
      </c>
      <c r="Y49" s="3" t="s">
        <v>412</v>
      </c>
      <c r="Z49">
        <v>12.75</v>
      </c>
    </row>
    <row r="50" spans="4:26" x14ac:dyDescent="0.3">
      <c r="D50" s="6"/>
      <c r="V50" s="3" t="s">
        <v>413</v>
      </c>
      <c r="W50">
        <v>452.38</v>
      </c>
      <c r="Y50" s="3" t="s">
        <v>413</v>
      </c>
      <c r="Z50">
        <v>20</v>
      </c>
    </row>
    <row r="51" spans="4:26" x14ac:dyDescent="0.3">
      <c r="D51" s="6"/>
      <c r="V51" s="3" t="s">
        <v>414</v>
      </c>
      <c r="W51">
        <v>351</v>
      </c>
      <c r="Y51" s="3" t="s">
        <v>414</v>
      </c>
      <c r="Z51">
        <v>16.25</v>
      </c>
    </row>
    <row r="52" spans="4:26" x14ac:dyDescent="0.3">
      <c r="D52" s="6"/>
      <c r="V52" s="3" t="s">
        <v>415</v>
      </c>
      <c r="W52">
        <v>1147.25</v>
      </c>
      <c r="Y52" s="3" t="s">
        <v>415</v>
      </c>
      <c r="Z52">
        <v>53</v>
      </c>
    </row>
    <row r="53" spans="4:26" x14ac:dyDescent="0.3">
      <c r="D53" s="6"/>
      <c r="V53" s="3" t="s">
        <v>416</v>
      </c>
      <c r="W53">
        <v>116.68</v>
      </c>
      <c r="Y53" s="3" t="s">
        <v>416</v>
      </c>
      <c r="Z53">
        <v>7</v>
      </c>
    </row>
    <row r="54" spans="4:26" x14ac:dyDescent="0.3">
      <c r="D54" s="6"/>
      <c r="V54" s="3" t="s">
        <v>417</v>
      </c>
      <c r="W54">
        <v>717.01</v>
      </c>
      <c r="Y54" s="3" t="s">
        <v>417</v>
      </c>
      <c r="Z54">
        <v>32.799999999999997</v>
      </c>
    </row>
    <row r="55" spans="4:26" x14ac:dyDescent="0.3">
      <c r="D55" s="6"/>
      <c r="V55" s="3" t="s">
        <v>418</v>
      </c>
      <c r="W55">
        <v>142.25</v>
      </c>
      <c r="Y55" s="3" t="s">
        <v>418</v>
      </c>
      <c r="Z55">
        <v>7.45</v>
      </c>
    </row>
    <row r="56" spans="4:26" x14ac:dyDescent="0.3">
      <c r="D56" s="6"/>
      <c r="V56" s="3" t="s">
        <v>419</v>
      </c>
      <c r="W56">
        <v>591.27</v>
      </c>
      <c r="Y56" s="3" t="s">
        <v>419</v>
      </c>
      <c r="Z56">
        <v>24</v>
      </c>
    </row>
    <row r="57" spans="4:26" x14ac:dyDescent="0.3">
      <c r="D57" s="6"/>
      <c r="V57" s="3" t="s">
        <v>420</v>
      </c>
      <c r="W57">
        <v>902.42</v>
      </c>
      <c r="Y57" s="3" t="s">
        <v>420</v>
      </c>
      <c r="Z57">
        <v>38</v>
      </c>
    </row>
    <row r="58" spans="4:26" x14ac:dyDescent="0.3">
      <c r="D58" s="6"/>
      <c r="V58" s="3" t="s">
        <v>421</v>
      </c>
      <c r="W58">
        <v>339.47</v>
      </c>
      <c r="Y58" s="3" t="s">
        <v>421</v>
      </c>
      <c r="Z58">
        <v>19.5</v>
      </c>
    </row>
    <row r="59" spans="4:26" x14ac:dyDescent="0.3">
      <c r="D59" s="6"/>
      <c r="V59" s="3" t="s">
        <v>422</v>
      </c>
      <c r="W59">
        <v>370.26</v>
      </c>
      <c r="Y59" s="3" t="s">
        <v>422</v>
      </c>
      <c r="Z59">
        <v>13.25</v>
      </c>
    </row>
    <row r="60" spans="4:26" x14ac:dyDescent="0.3">
      <c r="D60" s="6"/>
      <c r="V60" s="3" t="s">
        <v>423</v>
      </c>
      <c r="W60">
        <v>1412.89</v>
      </c>
      <c r="Y60" s="3" t="s">
        <v>423</v>
      </c>
      <c r="Z60">
        <v>55</v>
      </c>
    </row>
    <row r="61" spans="4:26" x14ac:dyDescent="0.3">
      <c r="D61" s="6"/>
      <c r="V61" s="3" t="s">
        <v>314</v>
      </c>
      <c r="W61">
        <v>986</v>
      </c>
      <c r="Y61" s="3" t="s">
        <v>314</v>
      </c>
      <c r="Z61">
        <v>34</v>
      </c>
    </row>
    <row r="62" spans="4:26" x14ac:dyDescent="0.3">
      <c r="D62" s="6"/>
      <c r="V62" s="3" t="s">
        <v>424</v>
      </c>
      <c r="W62">
        <v>684.95</v>
      </c>
      <c r="Y62" s="3" t="s">
        <v>424</v>
      </c>
      <c r="Z62">
        <v>28.5</v>
      </c>
    </row>
    <row r="63" spans="4:26" x14ac:dyDescent="0.3">
      <c r="D63" s="6"/>
      <c r="V63" s="3" t="s">
        <v>425</v>
      </c>
      <c r="W63">
        <v>1038.08</v>
      </c>
      <c r="Y63" s="3" t="s">
        <v>425</v>
      </c>
      <c r="Z63">
        <v>49.3</v>
      </c>
    </row>
    <row r="64" spans="4:26" x14ac:dyDescent="0.3">
      <c r="D64" s="6"/>
      <c r="V64" s="3" t="s">
        <v>426</v>
      </c>
      <c r="W64">
        <v>1040.96</v>
      </c>
      <c r="Y64" s="3" t="s">
        <v>426</v>
      </c>
      <c r="Z64">
        <v>43.9</v>
      </c>
    </row>
    <row r="65" spans="4:26" x14ac:dyDescent="0.3">
      <c r="D65" s="6"/>
      <c r="V65" s="3" t="s">
        <v>427</v>
      </c>
      <c r="W65">
        <v>766.97</v>
      </c>
      <c r="Y65" s="3" t="s">
        <v>427</v>
      </c>
      <c r="Z65">
        <v>33.25</v>
      </c>
    </row>
    <row r="66" spans="4:26" x14ac:dyDescent="0.3">
      <c r="D66" s="6"/>
      <c r="V66" s="3" t="s">
        <v>428</v>
      </c>
      <c r="W66">
        <v>456.47</v>
      </c>
      <c r="Y66" s="3" t="s">
        <v>428</v>
      </c>
      <c r="Z66">
        <v>21.05</v>
      </c>
    </row>
    <row r="67" spans="4:26" x14ac:dyDescent="0.3">
      <c r="D67" s="6"/>
      <c r="V67" s="3" t="s">
        <v>429</v>
      </c>
      <c r="W67">
        <v>439.88</v>
      </c>
      <c r="Y67" s="3" t="s">
        <v>429</v>
      </c>
      <c r="Z67">
        <v>17</v>
      </c>
    </row>
    <row r="68" spans="4:26" x14ac:dyDescent="0.3">
      <c r="D68" s="6"/>
      <c r="V68" s="3" t="s">
        <v>430</v>
      </c>
      <c r="W68">
        <v>256.2</v>
      </c>
      <c r="Y68" s="3" t="s">
        <v>430</v>
      </c>
      <c r="Z68">
        <v>14</v>
      </c>
    </row>
    <row r="69" spans="4:26" x14ac:dyDescent="0.3">
      <c r="D69" s="6"/>
      <c r="V69" s="3" t="s">
        <v>431</v>
      </c>
      <c r="W69">
        <v>275.37</v>
      </c>
      <c r="Y69" s="3" t="s">
        <v>431</v>
      </c>
      <c r="Z69">
        <v>12.5</v>
      </c>
    </row>
    <row r="70" spans="4:26" x14ac:dyDescent="0.3">
      <c r="D70" s="6"/>
      <c r="V70" s="3" t="s">
        <v>432</v>
      </c>
      <c r="W70">
        <v>784.1</v>
      </c>
      <c r="Y70" s="3" t="s">
        <v>432</v>
      </c>
      <c r="Z70">
        <v>36</v>
      </c>
    </row>
    <row r="71" spans="4:26" x14ac:dyDescent="0.3">
      <c r="D71" s="6"/>
      <c r="V71" s="3" t="s">
        <v>433</v>
      </c>
      <c r="W71">
        <v>294.14999999999998</v>
      </c>
      <c r="Y71" s="3" t="s">
        <v>433</v>
      </c>
      <c r="Z71">
        <v>15</v>
      </c>
    </row>
    <row r="72" spans="4:26" x14ac:dyDescent="0.3">
      <c r="D72" s="6"/>
      <c r="V72" s="3" t="s">
        <v>434</v>
      </c>
      <c r="W72">
        <v>497.06</v>
      </c>
      <c r="Y72" s="3" t="s">
        <v>434</v>
      </c>
      <c r="Z72">
        <v>21.5</v>
      </c>
    </row>
    <row r="73" spans="4:26" x14ac:dyDescent="0.3">
      <c r="D73" s="6"/>
      <c r="V73" s="3" t="s">
        <v>435</v>
      </c>
      <c r="W73">
        <v>677.34</v>
      </c>
      <c r="Y73" s="3" t="s">
        <v>435</v>
      </c>
      <c r="Z73">
        <v>34.799999999999997</v>
      </c>
    </row>
    <row r="74" spans="4:26" x14ac:dyDescent="0.3">
      <c r="D74" s="6"/>
      <c r="V74" s="3" t="s">
        <v>436</v>
      </c>
      <c r="W74">
        <v>300</v>
      </c>
      <c r="Y74" s="3" t="s">
        <v>436</v>
      </c>
      <c r="Z74">
        <v>15</v>
      </c>
    </row>
    <row r="75" spans="4:26" x14ac:dyDescent="0.3">
      <c r="D75" s="6"/>
      <c r="V75" s="3" t="s">
        <v>437</v>
      </c>
      <c r="W75">
        <v>197.38</v>
      </c>
      <c r="Y75" s="3" t="s">
        <v>437</v>
      </c>
      <c r="Z75">
        <v>10</v>
      </c>
    </row>
    <row r="76" spans="4:26" x14ac:dyDescent="0.3">
      <c r="D76" s="6"/>
      <c r="V76" s="3" t="s">
        <v>438</v>
      </c>
      <c r="W76">
        <v>188.06</v>
      </c>
      <c r="Y76" s="3" t="s">
        <v>438</v>
      </c>
      <c r="Z76">
        <v>7.75</v>
      </c>
    </row>
    <row r="77" spans="4:26" x14ac:dyDescent="0.3">
      <c r="D77" s="6"/>
      <c r="V77" s="3" t="s">
        <v>439</v>
      </c>
      <c r="W77">
        <v>430.62</v>
      </c>
      <c r="Y77" s="3" t="s">
        <v>439</v>
      </c>
      <c r="Z77">
        <v>18</v>
      </c>
    </row>
    <row r="78" spans="4:26" x14ac:dyDescent="0.3">
      <c r="D78" s="6"/>
      <c r="V78" s="3" t="s">
        <v>440</v>
      </c>
      <c r="W78">
        <v>254.87</v>
      </c>
      <c r="Y78" s="3" t="s">
        <v>440</v>
      </c>
      <c r="Z78">
        <v>13</v>
      </c>
    </row>
    <row r="79" spans="4:26" x14ac:dyDescent="0.3">
      <c r="D79" s="6"/>
    </row>
    <row r="80" spans="4:26" x14ac:dyDescent="0.3">
      <c r="D80" s="6"/>
    </row>
    <row r="81" spans="4:4" x14ac:dyDescent="0.3">
      <c r="D81" s="6"/>
    </row>
    <row r="82" spans="4:4" x14ac:dyDescent="0.3">
      <c r="D82" s="6"/>
    </row>
    <row r="83" spans="4:4" x14ac:dyDescent="0.3">
      <c r="D83" s="6"/>
    </row>
    <row r="84" spans="4:4" x14ac:dyDescent="0.3">
      <c r="D84" s="6"/>
    </row>
    <row r="85" spans="4:4" x14ac:dyDescent="0.3">
      <c r="D85" s="6"/>
    </row>
    <row r="86" spans="4:4" x14ac:dyDescent="0.3">
      <c r="D86" s="6"/>
    </row>
    <row r="87" spans="4:4" x14ac:dyDescent="0.3">
      <c r="D87" s="6"/>
    </row>
    <row r="88" spans="4:4" x14ac:dyDescent="0.3">
      <c r="D88" s="6"/>
    </row>
    <row r="89" spans="4:4" x14ac:dyDescent="0.3">
      <c r="D89" s="6"/>
    </row>
    <row r="90" spans="4:4" x14ac:dyDescent="0.3">
      <c r="D90" s="6"/>
    </row>
    <row r="91" spans="4:4" x14ac:dyDescent="0.3">
      <c r="D91" s="6"/>
    </row>
    <row r="92" spans="4:4" x14ac:dyDescent="0.3">
      <c r="D92" s="6"/>
    </row>
    <row r="93" spans="4:4" x14ac:dyDescent="0.3">
      <c r="D93" s="6"/>
    </row>
    <row r="94" spans="4:4" x14ac:dyDescent="0.3">
      <c r="D94" s="6"/>
    </row>
    <row r="95" spans="4:4" x14ac:dyDescent="0.3">
      <c r="D95" s="6"/>
    </row>
    <row r="96" spans="4:4" x14ac:dyDescent="0.3">
      <c r="D96" s="6"/>
    </row>
    <row r="97" spans="4:4" x14ac:dyDescent="0.3">
      <c r="D97" s="6"/>
    </row>
    <row r="98" spans="4:4" x14ac:dyDescent="0.3">
      <c r="D98" s="6"/>
    </row>
    <row r="99" spans="4:4" x14ac:dyDescent="0.3">
      <c r="D99" s="6"/>
    </row>
    <row r="100" spans="4:4" x14ac:dyDescent="0.3">
      <c r="D100" s="6"/>
    </row>
    <row r="101" spans="4:4" x14ac:dyDescent="0.3">
      <c r="D101" s="6"/>
    </row>
    <row r="102" spans="4:4" x14ac:dyDescent="0.3">
      <c r="D102" s="6"/>
    </row>
    <row r="103" spans="4:4" x14ac:dyDescent="0.3">
      <c r="D103" s="6"/>
    </row>
    <row r="104" spans="4:4" x14ac:dyDescent="0.3">
      <c r="D104" s="6"/>
    </row>
    <row r="105" spans="4:4" x14ac:dyDescent="0.3">
      <c r="D105" s="6"/>
    </row>
    <row r="106" spans="4:4" x14ac:dyDescent="0.3">
      <c r="D106" s="6"/>
    </row>
    <row r="107" spans="4:4" x14ac:dyDescent="0.3">
      <c r="D107" s="6"/>
    </row>
    <row r="108" spans="4:4" x14ac:dyDescent="0.3">
      <c r="D108" s="6"/>
    </row>
    <row r="109" spans="4:4" x14ac:dyDescent="0.3">
      <c r="D109" s="6"/>
    </row>
    <row r="110" spans="4:4" x14ac:dyDescent="0.3">
      <c r="D110" s="6"/>
    </row>
    <row r="111" spans="4:4" x14ac:dyDescent="0.3">
      <c r="D111" s="6"/>
    </row>
    <row r="112" spans="4:4" x14ac:dyDescent="0.3">
      <c r="D112" s="6"/>
    </row>
    <row r="113" spans="4:4" x14ac:dyDescent="0.3">
      <c r="D113" s="6"/>
    </row>
    <row r="114" spans="4:4" x14ac:dyDescent="0.3">
      <c r="D114" s="6"/>
    </row>
    <row r="115" spans="4:4" x14ac:dyDescent="0.3">
      <c r="D115" s="6"/>
    </row>
    <row r="116" spans="4:4" x14ac:dyDescent="0.3">
      <c r="D116" s="6"/>
    </row>
    <row r="117" spans="4:4" x14ac:dyDescent="0.3">
      <c r="D117" s="6"/>
    </row>
    <row r="118" spans="4:4" x14ac:dyDescent="0.3">
      <c r="D118" s="6"/>
    </row>
    <row r="119" spans="4:4" x14ac:dyDescent="0.3">
      <c r="D119" s="6"/>
    </row>
    <row r="120" spans="4:4" x14ac:dyDescent="0.3">
      <c r="D120" s="6"/>
    </row>
    <row r="121" spans="4:4" x14ac:dyDescent="0.3">
      <c r="D121" s="6"/>
    </row>
    <row r="122" spans="4:4" x14ac:dyDescent="0.3">
      <c r="D122" s="6"/>
    </row>
    <row r="123" spans="4:4" x14ac:dyDescent="0.3">
      <c r="D123" s="6"/>
    </row>
    <row r="124" spans="4:4" x14ac:dyDescent="0.3">
      <c r="D124" s="6"/>
    </row>
    <row r="125" spans="4:4" x14ac:dyDescent="0.3">
      <c r="D125" s="6"/>
    </row>
    <row r="126" spans="4:4" x14ac:dyDescent="0.3">
      <c r="D126" s="6"/>
    </row>
    <row r="127" spans="4:4" x14ac:dyDescent="0.3">
      <c r="D127" s="6"/>
    </row>
    <row r="128" spans="4:4" x14ac:dyDescent="0.3">
      <c r="D128" s="6"/>
    </row>
    <row r="129" spans="4:4" x14ac:dyDescent="0.3">
      <c r="D129" s="6"/>
    </row>
    <row r="130" spans="4:4" x14ac:dyDescent="0.3">
      <c r="D130" s="6"/>
    </row>
    <row r="131" spans="4:4" x14ac:dyDescent="0.3">
      <c r="D131" s="6"/>
    </row>
    <row r="132" spans="4:4" x14ac:dyDescent="0.3">
      <c r="D132" s="6"/>
    </row>
    <row r="133" spans="4:4" x14ac:dyDescent="0.3">
      <c r="D133" s="6"/>
    </row>
    <row r="134" spans="4:4" x14ac:dyDescent="0.3">
      <c r="D134" s="6"/>
    </row>
    <row r="135" spans="4:4" x14ac:dyDescent="0.3">
      <c r="D135" s="6"/>
    </row>
    <row r="136" spans="4:4" x14ac:dyDescent="0.3">
      <c r="D136" s="6"/>
    </row>
    <row r="137" spans="4:4" x14ac:dyDescent="0.3">
      <c r="D137" s="6"/>
    </row>
    <row r="138" spans="4:4" x14ac:dyDescent="0.3">
      <c r="D138" s="6"/>
    </row>
    <row r="139" spans="4:4" x14ac:dyDescent="0.3">
      <c r="D139" s="6"/>
    </row>
    <row r="140" spans="4:4" x14ac:dyDescent="0.3">
      <c r="D140" s="6"/>
    </row>
    <row r="141" spans="4:4" x14ac:dyDescent="0.3">
      <c r="D141" s="6"/>
    </row>
    <row r="142" spans="4:4" x14ac:dyDescent="0.3">
      <c r="D142" s="6"/>
    </row>
    <row r="143" spans="4:4" x14ac:dyDescent="0.3">
      <c r="D143" s="6"/>
    </row>
    <row r="144" spans="4:4" x14ac:dyDescent="0.3">
      <c r="D144" s="6"/>
    </row>
    <row r="145" spans="4:4" x14ac:dyDescent="0.3">
      <c r="D145" s="6"/>
    </row>
    <row r="146" spans="4:4" x14ac:dyDescent="0.3">
      <c r="D146" s="6"/>
    </row>
    <row r="147" spans="4:4" x14ac:dyDescent="0.3">
      <c r="D147" s="6"/>
    </row>
    <row r="148" spans="4:4" x14ac:dyDescent="0.3">
      <c r="D148" s="6"/>
    </row>
    <row r="149" spans="4:4" x14ac:dyDescent="0.3">
      <c r="D149" s="6"/>
    </row>
    <row r="150" spans="4:4" x14ac:dyDescent="0.3">
      <c r="D150" s="6"/>
    </row>
    <row r="151" spans="4:4" x14ac:dyDescent="0.3">
      <c r="D151" s="6"/>
    </row>
    <row r="152" spans="4:4" x14ac:dyDescent="0.3">
      <c r="D152" s="6"/>
    </row>
    <row r="153" spans="4:4" x14ac:dyDescent="0.3">
      <c r="D153" s="6"/>
    </row>
    <row r="154" spans="4:4" x14ac:dyDescent="0.3">
      <c r="D154" s="6"/>
    </row>
    <row r="155" spans="4:4" x14ac:dyDescent="0.3">
      <c r="D155" s="6"/>
    </row>
    <row r="156" spans="4:4" x14ac:dyDescent="0.3">
      <c r="D156" s="6"/>
    </row>
    <row r="157" spans="4:4" x14ac:dyDescent="0.3">
      <c r="D157" s="6"/>
    </row>
    <row r="158" spans="4:4" x14ac:dyDescent="0.3">
      <c r="D158" s="6"/>
    </row>
    <row r="159" spans="4:4" x14ac:dyDescent="0.3">
      <c r="D159" s="6"/>
    </row>
    <row r="160" spans="4:4" x14ac:dyDescent="0.3">
      <c r="D160" s="6"/>
    </row>
    <row r="161" spans="4:4" x14ac:dyDescent="0.3">
      <c r="D161" s="6"/>
    </row>
    <row r="162" spans="4:4" x14ac:dyDescent="0.3">
      <c r="D162" s="6"/>
    </row>
    <row r="163" spans="4:4" x14ac:dyDescent="0.3">
      <c r="D163" s="6"/>
    </row>
    <row r="164" spans="4:4" x14ac:dyDescent="0.3">
      <c r="D164" s="6"/>
    </row>
    <row r="165" spans="4:4" x14ac:dyDescent="0.3">
      <c r="D165" s="6"/>
    </row>
    <row r="166" spans="4:4" x14ac:dyDescent="0.3">
      <c r="D166" s="6"/>
    </row>
    <row r="167" spans="4:4" x14ac:dyDescent="0.3">
      <c r="D167" s="6"/>
    </row>
    <row r="168" spans="4:4" x14ac:dyDescent="0.3">
      <c r="D168" s="6"/>
    </row>
    <row r="169" spans="4:4" x14ac:dyDescent="0.3">
      <c r="D169" s="6"/>
    </row>
    <row r="170" spans="4:4" x14ac:dyDescent="0.3">
      <c r="D170" s="6"/>
    </row>
    <row r="171" spans="4:4" x14ac:dyDescent="0.3">
      <c r="D171" s="6"/>
    </row>
    <row r="172" spans="4:4" x14ac:dyDescent="0.3">
      <c r="D172" s="6"/>
    </row>
    <row r="173" spans="4:4" x14ac:dyDescent="0.3">
      <c r="D173" s="6"/>
    </row>
    <row r="174" spans="4:4" x14ac:dyDescent="0.3">
      <c r="D174" s="6"/>
    </row>
    <row r="175" spans="4:4" x14ac:dyDescent="0.3">
      <c r="D175" s="6"/>
    </row>
    <row r="176" spans="4:4" x14ac:dyDescent="0.3">
      <c r="D176" s="6"/>
    </row>
    <row r="177" spans="4:4" x14ac:dyDescent="0.3">
      <c r="D177" s="6"/>
    </row>
    <row r="178" spans="4:4" x14ac:dyDescent="0.3">
      <c r="D178" s="6"/>
    </row>
    <row r="179" spans="4:4" x14ac:dyDescent="0.3">
      <c r="D179" s="6"/>
    </row>
    <row r="180" spans="4:4" x14ac:dyDescent="0.3">
      <c r="D180" s="6"/>
    </row>
    <row r="181" spans="4:4" x14ac:dyDescent="0.3">
      <c r="D181" s="6"/>
    </row>
    <row r="182" spans="4:4" x14ac:dyDescent="0.3">
      <c r="D182" s="6"/>
    </row>
    <row r="183" spans="4:4" x14ac:dyDescent="0.3">
      <c r="D183" s="6"/>
    </row>
    <row r="184" spans="4:4" x14ac:dyDescent="0.3">
      <c r="D184" s="6"/>
    </row>
    <row r="185" spans="4:4" x14ac:dyDescent="0.3">
      <c r="D185" s="6"/>
    </row>
    <row r="186" spans="4:4" x14ac:dyDescent="0.3">
      <c r="D186" s="6"/>
    </row>
    <row r="187" spans="4:4" x14ac:dyDescent="0.3">
      <c r="D187" s="6"/>
    </row>
    <row r="188" spans="4:4" x14ac:dyDescent="0.3">
      <c r="D188" s="6"/>
    </row>
    <row r="189" spans="4:4" x14ac:dyDescent="0.3">
      <c r="D189" s="6"/>
    </row>
    <row r="190" spans="4:4" x14ac:dyDescent="0.3">
      <c r="D190" s="6"/>
    </row>
    <row r="191" spans="4:4" x14ac:dyDescent="0.3">
      <c r="D191" s="6"/>
    </row>
    <row r="192" spans="4:4" x14ac:dyDescent="0.3">
      <c r="D192" s="6"/>
    </row>
    <row r="193" spans="4:4" x14ac:dyDescent="0.3">
      <c r="D193" s="6"/>
    </row>
    <row r="194" spans="4:4" x14ac:dyDescent="0.3">
      <c r="D194" s="6"/>
    </row>
    <row r="195" spans="4:4" x14ac:dyDescent="0.3">
      <c r="D195" s="6"/>
    </row>
    <row r="196" spans="4:4" x14ac:dyDescent="0.3">
      <c r="D196" s="6"/>
    </row>
    <row r="197" spans="4:4" x14ac:dyDescent="0.3">
      <c r="D197" s="6"/>
    </row>
    <row r="198" spans="4:4" x14ac:dyDescent="0.3">
      <c r="D198" s="6"/>
    </row>
    <row r="199" spans="4:4" x14ac:dyDescent="0.3">
      <c r="D199" s="6"/>
    </row>
    <row r="200" spans="4:4" x14ac:dyDescent="0.3">
      <c r="D200" s="6"/>
    </row>
    <row r="201" spans="4:4" x14ac:dyDescent="0.3">
      <c r="D201" s="6"/>
    </row>
    <row r="202" spans="4:4" x14ac:dyDescent="0.3">
      <c r="D202" s="6"/>
    </row>
    <row r="203" spans="4:4" x14ac:dyDescent="0.3">
      <c r="D203" s="6"/>
    </row>
    <row r="204" spans="4:4" x14ac:dyDescent="0.3">
      <c r="D204" s="6"/>
    </row>
    <row r="205" spans="4:4" x14ac:dyDescent="0.3">
      <c r="D205" s="6"/>
    </row>
    <row r="206" spans="4:4" x14ac:dyDescent="0.3">
      <c r="D206" s="6"/>
    </row>
    <row r="207" spans="4:4" x14ac:dyDescent="0.3">
      <c r="D207" s="6"/>
    </row>
    <row r="208" spans="4:4" x14ac:dyDescent="0.3">
      <c r="D208" s="6"/>
    </row>
    <row r="209" spans="4:4" x14ac:dyDescent="0.3">
      <c r="D209" s="6"/>
    </row>
    <row r="210" spans="4:4" x14ac:dyDescent="0.3">
      <c r="D210" s="6"/>
    </row>
    <row r="211" spans="4:4" x14ac:dyDescent="0.3">
      <c r="D211" s="6"/>
    </row>
    <row r="212" spans="4:4" x14ac:dyDescent="0.3">
      <c r="D212" s="6"/>
    </row>
    <row r="213" spans="4:4" x14ac:dyDescent="0.3">
      <c r="D213" s="6"/>
    </row>
    <row r="214" spans="4:4" x14ac:dyDescent="0.3">
      <c r="D214" s="6"/>
    </row>
    <row r="215" spans="4:4" x14ac:dyDescent="0.3">
      <c r="D215" s="6"/>
    </row>
    <row r="216" spans="4:4" x14ac:dyDescent="0.3">
      <c r="D216" s="6"/>
    </row>
    <row r="217" spans="4:4" x14ac:dyDescent="0.3">
      <c r="D217" s="6"/>
    </row>
    <row r="218" spans="4:4" x14ac:dyDescent="0.3">
      <c r="D218" s="6"/>
    </row>
    <row r="219" spans="4:4" x14ac:dyDescent="0.3">
      <c r="D219" s="6"/>
    </row>
    <row r="220" spans="4:4" x14ac:dyDescent="0.3">
      <c r="D220" s="6"/>
    </row>
    <row r="221" spans="4:4" x14ac:dyDescent="0.3">
      <c r="D221" s="6"/>
    </row>
    <row r="222" spans="4:4" x14ac:dyDescent="0.3">
      <c r="D222" s="6"/>
    </row>
    <row r="223" spans="4:4" x14ac:dyDescent="0.3">
      <c r="D223" s="6"/>
    </row>
    <row r="224" spans="4:4" x14ac:dyDescent="0.3">
      <c r="D224" s="6"/>
    </row>
    <row r="225" spans="4:4" x14ac:dyDescent="0.3">
      <c r="D225" s="6"/>
    </row>
    <row r="226" spans="4:4" x14ac:dyDescent="0.3">
      <c r="D226" s="6"/>
    </row>
    <row r="227" spans="4:4" x14ac:dyDescent="0.3">
      <c r="D227" s="6"/>
    </row>
    <row r="228" spans="4:4" x14ac:dyDescent="0.3">
      <c r="D228" s="6"/>
    </row>
    <row r="229" spans="4:4" x14ac:dyDescent="0.3">
      <c r="D229" s="6"/>
    </row>
    <row r="230" spans="4:4" x14ac:dyDescent="0.3">
      <c r="D230" s="6"/>
    </row>
    <row r="231" spans="4:4" x14ac:dyDescent="0.3">
      <c r="D231" s="6"/>
    </row>
    <row r="232" spans="4:4" x14ac:dyDescent="0.3">
      <c r="D232" s="6"/>
    </row>
    <row r="233" spans="4:4" x14ac:dyDescent="0.3">
      <c r="D233" s="6"/>
    </row>
    <row r="234" spans="4:4" x14ac:dyDescent="0.3">
      <c r="D234" s="6"/>
    </row>
    <row r="235" spans="4:4" x14ac:dyDescent="0.3">
      <c r="D235" s="6"/>
    </row>
    <row r="236" spans="4:4" x14ac:dyDescent="0.3">
      <c r="D236" s="6"/>
    </row>
    <row r="237" spans="4:4" x14ac:dyDescent="0.3">
      <c r="D237" s="6"/>
    </row>
    <row r="238" spans="4:4" x14ac:dyDescent="0.3">
      <c r="D238" s="6"/>
    </row>
    <row r="239" spans="4:4" x14ac:dyDescent="0.3">
      <c r="D239" s="6"/>
    </row>
    <row r="240" spans="4:4" x14ac:dyDescent="0.3">
      <c r="D240" s="6"/>
    </row>
    <row r="241" spans="4:4" x14ac:dyDescent="0.3">
      <c r="D241" s="6"/>
    </row>
    <row r="242" spans="4:4" x14ac:dyDescent="0.3">
      <c r="D242" s="6"/>
    </row>
    <row r="243" spans="4:4" x14ac:dyDescent="0.3">
      <c r="D243" s="6"/>
    </row>
    <row r="244" spans="4:4" x14ac:dyDescent="0.3">
      <c r="D244" s="6"/>
    </row>
    <row r="245" spans="4:4" x14ac:dyDescent="0.3">
      <c r="D245" s="6"/>
    </row>
    <row r="246" spans="4:4" x14ac:dyDescent="0.3">
      <c r="D246" s="6"/>
    </row>
    <row r="247" spans="4:4" x14ac:dyDescent="0.3">
      <c r="D247" s="6"/>
    </row>
    <row r="248" spans="4:4" x14ac:dyDescent="0.3">
      <c r="D248" s="6"/>
    </row>
    <row r="249" spans="4:4" x14ac:dyDescent="0.3">
      <c r="D249" s="6"/>
    </row>
    <row r="250" spans="4:4" x14ac:dyDescent="0.3">
      <c r="D250" s="6"/>
    </row>
    <row r="251" spans="4:4" x14ac:dyDescent="0.3">
      <c r="D251" s="6"/>
    </row>
    <row r="252" spans="4:4" x14ac:dyDescent="0.3">
      <c r="D252" s="6"/>
    </row>
    <row r="253" spans="4:4" x14ac:dyDescent="0.3">
      <c r="D253" s="6"/>
    </row>
    <row r="254" spans="4:4" x14ac:dyDescent="0.3">
      <c r="D254" s="6"/>
    </row>
    <row r="255" spans="4:4" x14ac:dyDescent="0.3">
      <c r="D255" s="6"/>
    </row>
    <row r="256" spans="4:4" x14ac:dyDescent="0.3">
      <c r="D256" s="6"/>
    </row>
    <row r="257" spans="4:4" x14ac:dyDescent="0.3">
      <c r="D257" s="6"/>
    </row>
    <row r="258" spans="4:4" x14ac:dyDescent="0.3">
      <c r="D258" s="6"/>
    </row>
    <row r="259" spans="4:4" x14ac:dyDescent="0.3">
      <c r="D259" s="6"/>
    </row>
    <row r="260" spans="4:4" x14ac:dyDescent="0.3">
      <c r="D260" s="6"/>
    </row>
    <row r="261" spans="4:4" x14ac:dyDescent="0.3">
      <c r="D261" s="6"/>
    </row>
    <row r="262" spans="4:4" x14ac:dyDescent="0.3">
      <c r="D262" s="6"/>
    </row>
    <row r="263" spans="4:4" x14ac:dyDescent="0.3">
      <c r="D263" s="6"/>
    </row>
    <row r="264" spans="4:4" x14ac:dyDescent="0.3">
      <c r="D264" s="6"/>
    </row>
    <row r="265" spans="4:4" x14ac:dyDescent="0.3">
      <c r="D265" s="6"/>
    </row>
    <row r="266" spans="4:4" x14ac:dyDescent="0.3">
      <c r="D266" s="6"/>
    </row>
    <row r="267" spans="4:4" x14ac:dyDescent="0.3">
      <c r="D267" s="6"/>
    </row>
    <row r="268" spans="4:4" x14ac:dyDescent="0.3">
      <c r="D268" s="6"/>
    </row>
    <row r="269" spans="4:4" x14ac:dyDescent="0.3">
      <c r="D269" s="6"/>
    </row>
    <row r="270" spans="4:4" x14ac:dyDescent="0.3">
      <c r="D270" s="6"/>
    </row>
    <row r="271" spans="4:4" x14ac:dyDescent="0.3">
      <c r="D271" s="6"/>
    </row>
    <row r="272" spans="4:4" x14ac:dyDescent="0.3">
      <c r="D272" s="6"/>
    </row>
    <row r="273" spans="4:4" x14ac:dyDescent="0.3">
      <c r="D273" s="6"/>
    </row>
    <row r="274" spans="4:4" x14ac:dyDescent="0.3">
      <c r="D274" s="6"/>
    </row>
    <row r="275" spans="4:4" x14ac:dyDescent="0.3">
      <c r="D275" s="6"/>
    </row>
    <row r="276" spans="4:4" x14ac:dyDescent="0.3">
      <c r="D276" s="6"/>
    </row>
    <row r="277" spans="4:4" x14ac:dyDescent="0.3">
      <c r="D277" s="6"/>
    </row>
    <row r="278" spans="4:4" x14ac:dyDescent="0.3">
      <c r="D278" s="6"/>
    </row>
    <row r="279" spans="4:4" x14ac:dyDescent="0.3">
      <c r="D279" s="6"/>
    </row>
    <row r="280" spans="4:4" x14ac:dyDescent="0.3">
      <c r="D280" s="6"/>
    </row>
    <row r="281" spans="4:4" x14ac:dyDescent="0.3">
      <c r="D281" s="6"/>
    </row>
    <row r="282" spans="4:4" x14ac:dyDescent="0.3">
      <c r="D282" s="6"/>
    </row>
    <row r="283" spans="4:4" x14ac:dyDescent="0.3">
      <c r="D283" s="6"/>
    </row>
    <row r="284" spans="4:4" x14ac:dyDescent="0.3">
      <c r="D284" s="6"/>
    </row>
    <row r="285" spans="4:4" x14ac:dyDescent="0.3">
      <c r="D285" s="6"/>
    </row>
    <row r="286" spans="4:4" x14ac:dyDescent="0.3">
      <c r="D286" s="6"/>
    </row>
    <row r="287" spans="4:4" x14ac:dyDescent="0.3">
      <c r="D287" s="6"/>
    </row>
    <row r="288" spans="4:4" x14ac:dyDescent="0.3">
      <c r="D288" s="6"/>
    </row>
    <row r="289" spans="4:4" x14ac:dyDescent="0.3">
      <c r="D289" s="6"/>
    </row>
    <row r="290" spans="4:4" x14ac:dyDescent="0.3">
      <c r="D290" s="6"/>
    </row>
    <row r="291" spans="4:4" x14ac:dyDescent="0.3">
      <c r="D291" s="6"/>
    </row>
    <row r="292" spans="4:4" x14ac:dyDescent="0.3">
      <c r="D292" s="6"/>
    </row>
    <row r="293" spans="4:4" x14ac:dyDescent="0.3">
      <c r="D293" s="6"/>
    </row>
    <row r="294" spans="4:4" x14ac:dyDescent="0.3">
      <c r="D294" s="6"/>
    </row>
    <row r="295" spans="4:4" x14ac:dyDescent="0.3">
      <c r="D295" s="6"/>
    </row>
    <row r="296" spans="4:4" x14ac:dyDescent="0.3">
      <c r="D296" s="6"/>
    </row>
    <row r="297" spans="4:4" x14ac:dyDescent="0.3">
      <c r="D297" s="6"/>
    </row>
    <row r="298" spans="4:4" x14ac:dyDescent="0.3">
      <c r="D298" s="6"/>
    </row>
    <row r="299" spans="4:4" x14ac:dyDescent="0.3">
      <c r="D299" s="6"/>
    </row>
    <row r="300" spans="4:4" x14ac:dyDescent="0.3">
      <c r="D300" s="6"/>
    </row>
    <row r="301" spans="4:4" x14ac:dyDescent="0.3">
      <c r="D301" s="6"/>
    </row>
    <row r="302" spans="4:4" x14ac:dyDescent="0.3">
      <c r="D302" s="6"/>
    </row>
    <row r="303" spans="4:4" x14ac:dyDescent="0.3">
      <c r="D303" s="6"/>
    </row>
    <row r="304" spans="4:4" x14ac:dyDescent="0.3">
      <c r="D304" s="6"/>
    </row>
    <row r="305" spans="4:4" x14ac:dyDescent="0.3">
      <c r="D305" s="6"/>
    </row>
    <row r="306" spans="4:4" x14ac:dyDescent="0.3">
      <c r="D306" s="6"/>
    </row>
    <row r="307" spans="4:4" x14ac:dyDescent="0.3">
      <c r="D307" s="6"/>
    </row>
    <row r="308" spans="4:4" x14ac:dyDescent="0.3">
      <c r="D308" s="6"/>
    </row>
    <row r="309" spans="4:4" x14ac:dyDescent="0.3">
      <c r="D309" s="6"/>
    </row>
    <row r="310" spans="4:4" x14ac:dyDescent="0.3">
      <c r="D310" s="6"/>
    </row>
    <row r="311" spans="4:4" x14ac:dyDescent="0.3">
      <c r="D311" s="6"/>
    </row>
    <row r="312" spans="4:4" x14ac:dyDescent="0.3">
      <c r="D312" s="6"/>
    </row>
    <row r="313" spans="4:4" x14ac:dyDescent="0.3">
      <c r="D313" s="6"/>
    </row>
    <row r="314" spans="4:4" x14ac:dyDescent="0.3">
      <c r="D314" s="6"/>
    </row>
    <row r="315" spans="4:4" x14ac:dyDescent="0.3">
      <c r="D315" s="6"/>
    </row>
    <row r="316" spans="4:4" x14ac:dyDescent="0.3">
      <c r="D316" s="6"/>
    </row>
    <row r="317" spans="4:4" x14ac:dyDescent="0.3">
      <c r="D317" s="6"/>
    </row>
    <row r="318" spans="4:4" x14ac:dyDescent="0.3">
      <c r="D318" s="6"/>
    </row>
    <row r="319" spans="4:4" x14ac:dyDescent="0.3">
      <c r="D319" s="6"/>
    </row>
    <row r="320" spans="4:4" x14ac:dyDescent="0.3">
      <c r="D320" s="6"/>
    </row>
    <row r="321" spans="4:4" x14ac:dyDescent="0.3">
      <c r="D321" s="6"/>
    </row>
    <row r="322" spans="4:4" x14ac:dyDescent="0.3">
      <c r="D322" s="6"/>
    </row>
    <row r="323" spans="4:4" x14ac:dyDescent="0.3">
      <c r="D323" s="6"/>
    </row>
    <row r="324" spans="4:4" x14ac:dyDescent="0.3">
      <c r="D324" s="6"/>
    </row>
    <row r="325" spans="4:4" x14ac:dyDescent="0.3">
      <c r="D325" s="6"/>
    </row>
    <row r="326" spans="4:4" x14ac:dyDescent="0.3">
      <c r="D326" s="6"/>
    </row>
    <row r="327" spans="4:4" x14ac:dyDescent="0.3">
      <c r="D327" s="6"/>
    </row>
    <row r="328" spans="4:4" x14ac:dyDescent="0.3">
      <c r="D328" s="6"/>
    </row>
    <row r="329" spans="4:4" x14ac:dyDescent="0.3">
      <c r="D329" s="6"/>
    </row>
    <row r="330" spans="4:4" x14ac:dyDescent="0.3">
      <c r="D330" s="6"/>
    </row>
    <row r="331" spans="4:4" x14ac:dyDescent="0.3">
      <c r="D331" s="6"/>
    </row>
    <row r="332" spans="4:4" x14ac:dyDescent="0.3">
      <c r="D332" s="6"/>
    </row>
    <row r="333" spans="4:4" x14ac:dyDescent="0.3">
      <c r="D333" s="6"/>
    </row>
    <row r="334" spans="4:4" x14ac:dyDescent="0.3">
      <c r="D334" s="6"/>
    </row>
    <row r="335" spans="4:4" x14ac:dyDescent="0.3">
      <c r="D335" s="6"/>
    </row>
    <row r="336" spans="4:4" x14ac:dyDescent="0.3">
      <c r="D336" s="6"/>
    </row>
    <row r="337" spans="4:4" x14ac:dyDescent="0.3">
      <c r="D337" s="6"/>
    </row>
    <row r="338" spans="4:4" x14ac:dyDescent="0.3">
      <c r="D338" s="6"/>
    </row>
    <row r="339" spans="4:4" x14ac:dyDescent="0.3">
      <c r="D339" s="6"/>
    </row>
    <row r="340" spans="4:4" x14ac:dyDescent="0.3">
      <c r="D340" s="6"/>
    </row>
    <row r="341" spans="4:4" x14ac:dyDescent="0.3">
      <c r="D341" s="6"/>
    </row>
    <row r="342" spans="4:4" x14ac:dyDescent="0.3">
      <c r="D342" s="6"/>
    </row>
    <row r="343" spans="4:4" x14ac:dyDescent="0.3">
      <c r="D343" s="6"/>
    </row>
    <row r="344" spans="4:4" x14ac:dyDescent="0.3">
      <c r="D344" s="6"/>
    </row>
    <row r="345" spans="4:4" x14ac:dyDescent="0.3">
      <c r="D345" s="6"/>
    </row>
    <row r="346" spans="4:4" x14ac:dyDescent="0.3">
      <c r="D346" s="6"/>
    </row>
    <row r="347" spans="4:4" x14ac:dyDescent="0.3">
      <c r="D347" s="6"/>
    </row>
    <row r="348" spans="4:4" x14ac:dyDescent="0.3">
      <c r="D348" s="6"/>
    </row>
    <row r="349" spans="4:4" x14ac:dyDescent="0.3">
      <c r="D349" s="6"/>
    </row>
    <row r="350" spans="4:4" x14ac:dyDescent="0.3">
      <c r="D350" s="6"/>
    </row>
    <row r="351" spans="4:4" x14ac:dyDescent="0.3">
      <c r="D351" s="6"/>
    </row>
    <row r="352" spans="4:4" x14ac:dyDescent="0.3">
      <c r="D352" s="6"/>
    </row>
    <row r="353" spans="4:4" x14ac:dyDescent="0.3">
      <c r="D353" s="6"/>
    </row>
    <row r="354" spans="4:4" x14ac:dyDescent="0.3">
      <c r="D354" s="6"/>
    </row>
    <row r="355" spans="4:4" x14ac:dyDescent="0.3">
      <c r="D355" s="6"/>
    </row>
    <row r="356" spans="4:4" x14ac:dyDescent="0.3">
      <c r="D356" s="6"/>
    </row>
    <row r="357" spans="4:4" x14ac:dyDescent="0.3">
      <c r="D357" s="6"/>
    </row>
    <row r="358" spans="4:4" x14ac:dyDescent="0.3">
      <c r="D358" s="6"/>
    </row>
    <row r="359" spans="4:4" x14ac:dyDescent="0.3">
      <c r="D359" s="6"/>
    </row>
    <row r="360" spans="4:4" x14ac:dyDescent="0.3">
      <c r="D360" s="6"/>
    </row>
    <row r="361" spans="4:4" x14ac:dyDescent="0.3">
      <c r="D361" s="6"/>
    </row>
    <row r="362" spans="4:4" x14ac:dyDescent="0.3">
      <c r="D362" s="6"/>
    </row>
    <row r="363" spans="4:4" x14ac:dyDescent="0.3">
      <c r="D363" s="6"/>
    </row>
    <row r="364" spans="4:4" x14ac:dyDescent="0.3">
      <c r="D364" s="6"/>
    </row>
    <row r="365" spans="4:4" x14ac:dyDescent="0.3">
      <c r="D365" s="6"/>
    </row>
    <row r="366" spans="4:4" x14ac:dyDescent="0.3">
      <c r="D366" s="6"/>
    </row>
    <row r="367" spans="4:4" x14ac:dyDescent="0.3">
      <c r="D367" s="6"/>
    </row>
    <row r="368" spans="4:4" x14ac:dyDescent="0.3">
      <c r="D368" s="6"/>
    </row>
    <row r="369" spans="4:4" x14ac:dyDescent="0.3">
      <c r="D369" s="6"/>
    </row>
    <row r="370" spans="4:4" x14ac:dyDescent="0.3">
      <c r="D370" s="6"/>
    </row>
    <row r="371" spans="4:4" x14ac:dyDescent="0.3">
      <c r="D371" s="6"/>
    </row>
    <row r="372" spans="4:4" x14ac:dyDescent="0.3">
      <c r="D372" s="6"/>
    </row>
    <row r="373" spans="4:4" x14ac:dyDescent="0.3">
      <c r="D373" s="6"/>
    </row>
    <row r="374" spans="4:4" x14ac:dyDescent="0.3">
      <c r="D374" s="6"/>
    </row>
    <row r="375" spans="4:4" x14ac:dyDescent="0.3">
      <c r="D375" s="6"/>
    </row>
    <row r="376" spans="4:4" x14ac:dyDescent="0.3">
      <c r="D376" s="6"/>
    </row>
    <row r="377" spans="4:4" x14ac:dyDescent="0.3">
      <c r="D377" s="6"/>
    </row>
    <row r="378" spans="4:4" x14ac:dyDescent="0.3">
      <c r="D378" s="6"/>
    </row>
    <row r="379" spans="4:4" x14ac:dyDescent="0.3">
      <c r="D379" s="6"/>
    </row>
    <row r="380" spans="4:4" x14ac:dyDescent="0.3">
      <c r="D380" s="6"/>
    </row>
    <row r="381" spans="4:4" x14ac:dyDescent="0.3">
      <c r="D381" s="6"/>
    </row>
    <row r="382" spans="4:4" x14ac:dyDescent="0.3">
      <c r="D382" s="6"/>
    </row>
    <row r="383" spans="4:4" x14ac:dyDescent="0.3">
      <c r="D383" s="6"/>
    </row>
    <row r="384" spans="4:4" x14ac:dyDescent="0.3">
      <c r="D384" s="6"/>
    </row>
    <row r="385" spans="4:4" x14ac:dyDescent="0.3">
      <c r="D385" s="6"/>
    </row>
    <row r="386" spans="4:4" x14ac:dyDescent="0.3">
      <c r="D386" s="6"/>
    </row>
    <row r="387" spans="4:4" x14ac:dyDescent="0.3">
      <c r="D387" s="6"/>
    </row>
    <row r="388" spans="4:4" x14ac:dyDescent="0.3">
      <c r="D388" s="6"/>
    </row>
    <row r="389" spans="4:4" x14ac:dyDescent="0.3">
      <c r="D389" s="6"/>
    </row>
    <row r="390" spans="4:4" x14ac:dyDescent="0.3">
      <c r="D390" s="6"/>
    </row>
    <row r="391" spans="4:4" x14ac:dyDescent="0.3">
      <c r="D391" s="6"/>
    </row>
    <row r="392" spans="4:4" x14ac:dyDescent="0.3">
      <c r="D392" s="6"/>
    </row>
    <row r="393" spans="4:4" x14ac:dyDescent="0.3">
      <c r="D393" s="6"/>
    </row>
    <row r="394" spans="4:4" x14ac:dyDescent="0.3">
      <c r="D394" s="6"/>
    </row>
    <row r="395" spans="4:4" x14ac:dyDescent="0.3">
      <c r="D395" s="6"/>
    </row>
    <row r="396" spans="4:4" x14ac:dyDescent="0.3">
      <c r="D396" s="6"/>
    </row>
    <row r="397" spans="4:4" x14ac:dyDescent="0.3">
      <c r="D397" s="6"/>
    </row>
    <row r="398" spans="4:4" x14ac:dyDescent="0.3">
      <c r="D398" s="6"/>
    </row>
    <row r="399" spans="4:4" x14ac:dyDescent="0.3">
      <c r="D399" s="6"/>
    </row>
    <row r="400" spans="4:4" x14ac:dyDescent="0.3">
      <c r="D400" s="6"/>
    </row>
    <row r="401" spans="4:4" x14ac:dyDescent="0.3">
      <c r="D401" s="6"/>
    </row>
    <row r="402" spans="4:4" x14ac:dyDescent="0.3">
      <c r="D402" s="6"/>
    </row>
    <row r="403" spans="4:4" x14ac:dyDescent="0.3">
      <c r="D403" s="6"/>
    </row>
    <row r="404" spans="4:4" x14ac:dyDescent="0.3">
      <c r="D404" s="6"/>
    </row>
    <row r="405" spans="4:4" x14ac:dyDescent="0.3">
      <c r="D405" s="6"/>
    </row>
    <row r="406" spans="4:4" x14ac:dyDescent="0.3">
      <c r="D406" s="6"/>
    </row>
    <row r="407" spans="4:4" x14ac:dyDescent="0.3">
      <c r="D407" s="6"/>
    </row>
    <row r="408" spans="4:4" x14ac:dyDescent="0.3">
      <c r="D408" s="6"/>
    </row>
    <row r="409" spans="4:4" x14ac:dyDescent="0.3">
      <c r="D409" s="6"/>
    </row>
    <row r="410" spans="4:4" x14ac:dyDescent="0.3">
      <c r="D410" s="6"/>
    </row>
    <row r="411" spans="4:4" x14ac:dyDescent="0.3">
      <c r="D411" s="6"/>
    </row>
    <row r="412" spans="4:4" x14ac:dyDescent="0.3">
      <c r="D412" s="6"/>
    </row>
    <row r="413" spans="4:4" x14ac:dyDescent="0.3">
      <c r="D413" s="6"/>
    </row>
    <row r="414" spans="4:4" x14ac:dyDescent="0.3">
      <c r="D414" s="6"/>
    </row>
    <row r="415" spans="4:4" x14ac:dyDescent="0.3">
      <c r="D415" s="6"/>
    </row>
    <row r="416" spans="4:4" x14ac:dyDescent="0.3">
      <c r="D416" s="6"/>
    </row>
    <row r="417" spans="4:4" x14ac:dyDescent="0.3">
      <c r="D417" s="6"/>
    </row>
    <row r="418" spans="4:4" x14ac:dyDescent="0.3">
      <c r="D418" s="6"/>
    </row>
    <row r="419" spans="4:4" x14ac:dyDescent="0.3">
      <c r="D419" s="6"/>
    </row>
    <row r="420" spans="4:4" x14ac:dyDescent="0.3">
      <c r="D420" s="6"/>
    </row>
    <row r="421" spans="4:4" x14ac:dyDescent="0.3">
      <c r="D421" s="6"/>
    </row>
    <row r="422" spans="4:4" x14ac:dyDescent="0.3">
      <c r="D422" s="6"/>
    </row>
    <row r="423" spans="4:4" x14ac:dyDescent="0.3">
      <c r="D423" s="6"/>
    </row>
    <row r="424" spans="4:4" x14ac:dyDescent="0.3">
      <c r="D424" s="6"/>
    </row>
    <row r="425" spans="4:4" x14ac:dyDescent="0.3">
      <c r="D425" s="6"/>
    </row>
    <row r="426" spans="4:4" x14ac:dyDescent="0.3">
      <c r="D426" s="6"/>
    </row>
    <row r="427" spans="4:4" x14ac:dyDescent="0.3">
      <c r="D427" s="6"/>
    </row>
    <row r="428" spans="4:4" x14ac:dyDescent="0.3">
      <c r="D428" s="6"/>
    </row>
    <row r="429" spans="4:4" x14ac:dyDescent="0.3">
      <c r="D429" s="6"/>
    </row>
    <row r="430" spans="4:4" x14ac:dyDescent="0.3">
      <c r="D430" s="6"/>
    </row>
    <row r="431" spans="4:4" x14ac:dyDescent="0.3">
      <c r="D431" s="6"/>
    </row>
    <row r="432" spans="4:4" x14ac:dyDescent="0.3">
      <c r="D432" s="6"/>
    </row>
    <row r="433" spans="4:4" x14ac:dyDescent="0.3">
      <c r="D433" s="6"/>
    </row>
    <row r="434" spans="4:4" x14ac:dyDescent="0.3">
      <c r="D434" s="6"/>
    </row>
    <row r="435" spans="4:4" x14ac:dyDescent="0.3">
      <c r="D435" s="6"/>
    </row>
    <row r="436" spans="4:4" x14ac:dyDescent="0.3">
      <c r="D436" s="6"/>
    </row>
    <row r="437" spans="4:4" x14ac:dyDescent="0.3">
      <c r="D437" s="6"/>
    </row>
    <row r="438" spans="4:4" x14ac:dyDescent="0.3">
      <c r="D438" s="6"/>
    </row>
    <row r="439" spans="4:4" x14ac:dyDescent="0.3">
      <c r="D439" s="6"/>
    </row>
    <row r="440" spans="4:4" x14ac:dyDescent="0.3">
      <c r="D440" s="6"/>
    </row>
    <row r="441" spans="4:4" x14ac:dyDescent="0.3">
      <c r="D441" s="6"/>
    </row>
    <row r="442" spans="4:4" x14ac:dyDescent="0.3">
      <c r="D442" s="6"/>
    </row>
    <row r="443" spans="4:4" x14ac:dyDescent="0.3">
      <c r="D443" s="6"/>
    </row>
    <row r="444" spans="4:4" x14ac:dyDescent="0.3">
      <c r="D444" s="6"/>
    </row>
    <row r="445" spans="4:4" x14ac:dyDescent="0.3">
      <c r="D445" s="6"/>
    </row>
    <row r="446" spans="4:4" x14ac:dyDescent="0.3">
      <c r="D446" s="6"/>
    </row>
    <row r="447" spans="4:4" x14ac:dyDescent="0.3">
      <c r="D447" s="6"/>
    </row>
    <row r="448" spans="4:4" x14ac:dyDescent="0.3">
      <c r="D448" s="6"/>
    </row>
    <row r="449" spans="4:4" x14ac:dyDescent="0.3">
      <c r="D449" s="6"/>
    </row>
    <row r="450" spans="4:4" x14ac:dyDescent="0.3">
      <c r="D450" s="6"/>
    </row>
    <row r="451" spans="4:4" x14ac:dyDescent="0.3">
      <c r="D451" s="6"/>
    </row>
    <row r="452" spans="4:4" x14ac:dyDescent="0.3">
      <c r="D452" s="6"/>
    </row>
    <row r="453" spans="4:4" x14ac:dyDescent="0.3">
      <c r="D453" s="6"/>
    </row>
    <row r="454" spans="4:4" x14ac:dyDescent="0.3">
      <c r="D454" s="6"/>
    </row>
    <row r="455" spans="4:4" x14ac:dyDescent="0.3">
      <c r="D455" s="6"/>
    </row>
    <row r="456" spans="4:4" x14ac:dyDescent="0.3">
      <c r="D456" s="6"/>
    </row>
    <row r="457" spans="4:4" x14ac:dyDescent="0.3">
      <c r="D457" s="6"/>
    </row>
    <row r="458" spans="4:4" x14ac:dyDescent="0.3">
      <c r="D458" s="6"/>
    </row>
    <row r="459" spans="4:4" x14ac:dyDescent="0.3">
      <c r="D459" s="6"/>
    </row>
    <row r="460" spans="4:4" x14ac:dyDescent="0.3">
      <c r="D460" s="6"/>
    </row>
    <row r="461" spans="4:4" x14ac:dyDescent="0.3">
      <c r="D461" s="6"/>
    </row>
    <row r="462" spans="4:4" x14ac:dyDescent="0.3">
      <c r="D462" s="6"/>
    </row>
    <row r="463" spans="4:4" x14ac:dyDescent="0.3">
      <c r="D463" s="6"/>
    </row>
    <row r="464" spans="4:4" x14ac:dyDescent="0.3">
      <c r="D464" s="6"/>
    </row>
    <row r="465" spans="4:4" x14ac:dyDescent="0.3">
      <c r="D465" s="6"/>
    </row>
    <row r="466" spans="4:4" x14ac:dyDescent="0.3">
      <c r="D466" s="6"/>
    </row>
    <row r="467" spans="4:4" x14ac:dyDescent="0.3">
      <c r="D467" s="6"/>
    </row>
    <row r="468" spans="4:4" x14ac:dyDescent="0.3">
      <c r="D468" s="6"/>
    </row>
    <row r="469" spans="4:4" x14ac:dyDescent="0.3">
      <c r="D469" s="6"/>
    </row>
    <row r="470" spans="4:4" x14ac:dyDescent="0.3">
      <c r="D470" s="6"/>
    </row>
    <row r="471" spans="4:4" x14ac:dyDescent="0.3">
      <c r="D471" s="6"/>
    </row>
    <row r="472" spans="4:4" x14ac:dyDescent="0.3">
      <c r="D472" s="6"/>
    </row>
    <row r="473" spans="4:4" x14ac:dyDescent="0.3">
      <c r="D473" s="6"/>
    </row>
    <row r="474" spans="4:4" x14ac:dyDescent="0.3">
      <c r="D474" s="6"/>
    </row>
    <row r="475" spans="4:4" x14ac:dyDescent="0.3">
      <c r="D475" s="6"/>
    </row>
    <row r="476" spans="4:4" x14ac:dyDescent="0.3">
      <c r="D476" s="6"/>
    </row>
    <row r="477" spans="4:4" x14ac:dyDescent="0.3">
      <c r="D477" s="6"/>
    </row>
    <row r="478" spans="4:4" x14ac:dyDescent="0.3">
      <c r="D478" s="6"/>
    </row>
    <row r="479" spans="4:4" x14ac:dyDescent="0.3">
      <c r="D479" s="6"/>
    </row>
    <row r="480" spans="4:4" x14ac:dyDescent="0.3">
      <c r="D480" s="6"/>
    </row>
    <row r="481" spans="4:4" x14ac:dyDescent="0.3">
      <c r="D481" s="6"/>
    </row>
    <row r="482" spans="4:4" x14ac:dyDescent="0.3">
      <c r="D482" s="6"/>
    </row>
    <row r="483" spans="4:4" x14ac:dyDescent="0.3">
      <c r="D483" s="6"/>
    </row>
    <row r="484" spans="4:4" x14ac:dyDescent="0.3">
      <c r="D484" s="6"/>
    </row>
    <row r="485" spans="4:4" x14ac:dyDescent="0.3">
      <c r="D485" s="6"/>
    </row>
    <row r="486" spans="4:4" x14ac:dyDescent="0.3">
      <c r="D486" s="6"/>
    </row>
    <row r="487" spans="4:4" x14ac:dyDescent="0.3">
      <c r="D487" s="6"/>
    </row>
    <row r="488" spans="4:4" x14ac:dyDescent="0.3">
      <c r="D488" s="6"/>
    </row>
    <row r="489" spans="4:4" x14ac:dyDescent="0.3">
      <c r="D489" s="6"/>
    </row>
    <row r="490" spans="4:4" x14ac:dyDescent="0.3">
      <c r="D490" s="6"/>
    </row>
    <row r="491" spans="4:4" x14ac:dyDescent="0.3">
      <c r="D491" s="6"/>
    </row>
    <row r="492" spans="4:4" x14ac:dyDescent="0.3">
      <c r="D492" s="6"/>
    </row>
    <row r="493" spans="4:4" x14ac:dyDescent="0.3">
      <c r="D493" s="6"/>
    </row>
    <row r="494" spans="4:4" x14ac:dyDescent="0.3">
      <c r="D494" s="6"/>
    </row>
    <row r="495" spans="4:4" x14ac:dyDescent="0.3">
      <c r="D495" s="6"/>
    </row>
    <row r="496" spans="4:4" x14ac:dyDescent="0.3">
      <c r="D496" s="6"/>
    </row>
    <row r="497" spans="4:4" x14ac:dyDescent="0.3">
      <c r="D497" s="6"/>
    </row>
    <row r="498" spans="4:4" x14ac:dyDescent="0.3">
      <c r="D498" s="6"/>
    </row>
    <row r="499" spans="4:4" x14ac:dyDescent="0.3">
      <c r="D499" s="6"/>
    </row>
    <row r="500" spans="4:4" x14ac:dyDescent="0.3">
      <c r="D500" s="6"/>
    </row>
    <row r="501" spans="4:4" x14ac:dyDescent="0.3">
      <c r="D501" s="6"/>
    </row>
    <row r="502" spans="4:4" x14ac:dyDescent="0.3">
      <c r="D502" s="6"/>
    </row>
    <row r="503" spans="4:4" x14ac:dyDescent="0.3">
      <c r="D503" s="6"/>
    </row>
    <row r="504" spans="4:4" x14ac:dyDescent="0.3">
      <c r="D504" s="6"/>
    </row>
    <row r="505" spans="4:4" x14ac:dyDescent="0.3">
      <c r="D505" s="6"/>
    </row>
    <row r="506" spans="4:4" x14ac:dyDescent="0.3">
      <c r="D506" s="6"/>
    </row>
    <row r="507" spans="4:4" x14ac:dyDescent="0.3">
      <c r="D507" s="6"/>
    </row>
    <row r="508" spans="4:4" x14ac:dyDescent="0.3">
      <c r="D508" s="6"/>
    </row>
    <row r="509" spans="4:4" x14ac:dyDescent="0.3">
      <c r="D509" s="6"/>
    </row>
    <row r="510" spans="4:4" x14ac:dyDescent="0.3">
      <c r="D510" s="6"/>
    </row>
    <row r="511" spans="4:4" x14ac:dyDescent="0.3">
      <c r="D511" s="6"/>
    </row>
    <row r="512" spans="4:4" x14ac:dyDescent="0.3">
      <c r="D512" s="6"/>
    </row>
    <row r="513" spans="4:4" x14ac:dyDescent="0.3">
      <c r="D513" s="6"/>
    </row>
    <row r="514" spans="4:4" x14ac:dyDescent="0.3">
      <c r="D514" s="6"/>
    </row>
    <row r="515" spans="4:4" x14ac:dyDescent="0.3">
      <c r="D515" s="6"/>
    </row>
    <row r="516" spans="4:4" x14ac:dyDescent="0.3">
      <c r="D516" s="6"/>
    </row>
    <row r="517" spans="4:4" x14ac:dyDescent="0.3">
      <c r="D517" s="6"/>
    </row>
    <row r="518" spans="4:4" x14ac:dyDescent="0.3">
      <c r="D518" s="6"/>
    </row>
    <row r="519" spans="4:4" x14ac:dyDescent="0.3">
      <c r="D519" s="6"/>
    </row>
    <row r="520" spans="4:4" x14ac:dyDescent="0.3">
      <c r="D520" s="6"/>
    </row>
    <row r="521" spans="4:4" x14ac:dyDescent="0.3">
      <c r="D521" s="6"/>
    </row>
    <row r="522" spans="4:4" x14ac:dyDescent="0.3">
      <c r="D522" s="6"/>
    </row>
    <row r="523" spans="4:4" x14ac:dyDescent="0.3">
      <c r="D523" s="6"/>
    </row>
    <row r="524" spans="4:4" x14ac:dyDescent="0.3">
      <c r="D524" s="6"/>
    </row>
    <row r="525" spans="4:4" x14ac:dyDescent="0.3">
      <c r="D525" s="6"/>
    </row>
    <row r="526" spans="4:4" x14ac:dyDescent="0.3">
      <c r="D526" s="6"/>
    </row>
    <row r="527" spans="4:4" x14ac:dyDescent="0.3">
      <c r="D527" s="6"/>
    </row>
    <row r="528" spans="4:4" x14ac:dyDescent="0.3">
      <c r="D528" s="6"/>
    </row>
    <row r="529" spans="4:4" x14ac:dyDescent="0.3">
      <c r="D529" s="6"/>
    </row>
    <row r="530" spans="4:4" x14ac:dyDescent="0.3">
      <c r="D530" s="6"/>
    </row>
    <row r="531" spans="4:4" x14ac:dyDescent="0.3">
      <c r="D531" s="6"/>
    </row>
    <row r="532" spans="4:4" x14ac:dyDescent="0.3">
      <c r="D532" s="6"/>
    </row>
    <row r="533" spans="4:4" x14ac:dyDescent="0.3">
      <c r="D533" s="6"/>
    </row>
    <row r="534" spans="4:4" x14ac:dyDescent="0.3">
      <c r="D534" s="6"/>
    </row>
    <row r="535" spans="4:4" x14ac:dyDescent="0.3">
      <c r="D535" s="6"/>
    </row>
    <row r="536" spans="4:4" x14ac:dyDescent="0.3">
      <c r="D536" s="6"/>
    </row>
    <row r="537" spans="4:4" x14ac:dyDescent="0.3">
      <c r="D537" s="6"/>
    </row>
    <row r="538" spans="4:4" x14ac:dyDescent="0.3">
      <c r="D538" s="6"/>
    </row>
    <row r="539" spans="4:4" x14ac:dyDescent="0.3">
      <c r="D539" s="6"/>
    </row>
    <row r="540" spans="4:4" x14ac:dyDescent="0.3">
      <c r="D540" s="6"/>
    </row>
    <row r="541" spans="4:4" x14ac:dyDescent="0.3">
      <c r="D541" s="6"/>
    </row>
    <row r="542" spans="4:4" x14ac:dyDescent="0.3">
      <c r="D542" s="6"/>
    </row>
    <row r="543" spans="4:4" x14ac:dyDescent="0.3">
      <c r="D543" s="6"/>
    </row>
    <row r="544" spans="4:4" x14ac:dyDescent="0.3">
      <c r="D544" s="6"/>
    </row>
    <row r="545" spans="4:4" x14ac:dyDescent="0.3">
      <c r="D545" s="6"/>
    </row>
    <row r="546" spans="4:4" x14ac:dyDescent="0.3">
      <c r="D546" s="6"/>
    </row>
    <row r="547" spans="4:4" x14ac:dyDescent="0.3">
      <c r="D547" s="6"/>
    </row>
    <row r="548" spans="4:4" x14ac:dyDescent="0.3">
      <c r="D548" s="6"/>
    </row>
    <row r="549" spans="4:4" x14ac:dyDescent="0.3">
      <c r="D549" s="6"/>
    </row>
    <row r="550" spans="4:4" x14ac:dyDescent="0.3">
      <c r="D550" s="6"/>
    </row>
    <row r="551" spans="4:4" x14ac:dyDescent="0.3">
      <c r="D551" s="6"/>
    </row>
    <row r="552" spans="4:4" x14ac:dyDescent="0.3">
      <c r="D552" s="6"/>
    </row>
    <row r="553" spans="4:4" x14ac:dyDescent="0.3">
      <c r="D553" s="6"/>
    </row>
    <row r="554" spans="4:4" x14ac:dyDescent="0.3">
      <c r="D554" s="6"/>
    </row>
    <row r="555" spans="4:4" x14ac:dyDescent="0.3">
      <c r="D555" s="6"/>
    </row>
    <row r="556" spans="4:4" x14ac:dyDescent="0.3">
      <c r="D556" s="6"/>
    </row>
    <row r="557" spans="4:4" x14ac:dyDescent="0.3">
      <c r="D557" s="6"/>
    </row>
    <row r="558" spans="4:4" x14ac:dyDescent="0.3">
      <c r="D558" s="6"/>
    </row>
    <row r="559" spans="4:4" x14ac:dyDescent="0.3">
      <c r="D559" s="6"/>
    </row>
    <row r="560" spans="4:4" x14ac:dyDescent="0.3">
      <c r="D560" s="6"/>
    </row>
    <row r="561" spans="4:4" x14ac:dyDescent="0.3">
      <c r="D561" s="6"/>
    </row>
    <row r="562" spans="4:4" x14ac:dyDescent="0.3">
      <c r="D562" s="6"/>
    </row>
    <row r="563" spans="4:4" x14ac:dyDescent="0.3">
      <c r="D563" s="6"/>
    </row>
    <row r="564" spans="4:4" x14ac:dyDescent="0.3">
      <c r="D564" s="6"/>
    </row>
    <row r="565" spans="4:4" x14ac:dyDescent="0.3">
      <c r="D565" s="6"/>
    </row>
    <row r="566" spans="4:4" x14ac:dyDescent="0.3">
      <c r="D566" s="6"/>
    </row>
    <row r="567" spans="4:4" x14ac:dyDescent="0.3">
      <c r="D567" s="6"/>
    </row>
    <row r="568" spans="4:4" x14ac:dyDescent="0.3">
      <c r="D568" s="6"/>
    </row>
    <row r="569" spans="4:4" x14ac:dyDescent="0.3">
      <c r="D569" s="6"/>
    </row>
    <row r="570" spans="4:4" x14ac:dyDescent="0.3">
      <c r="D570" s="6"/>
    </row>
    <row r="571" spans="4:4" x14ac:dyDescent="0.3">
      <c r="D571" s="6"/>
    </row>
    <row r="572" spans="4:4" x14ac:dyDescent="0.3">
      <c r="D572" s="6"/>
    </row>
    <row r="573" spans="4:4" x14ac:dyDescent="0.3">
      <c r="D573" s="6"/>
    </row>
    <row r="574" spans="4:4" x14ac:dyDescent="0.3">
      <c r="D574" s="6"/>
    </row>
    <row r="575" spans="4:4" x14ac:dyDescent="0.3">
      <c r="D575" s="6"/>
    </row>
    <row r="576" spans="4:4" x14ac:dyDescent="0.3">
      <c r="D576" s="6"/>
    </row>
    <row r="577" spans="4:4" x14ac:dyDescent="0.3">
      <c r="D577" s="6"/>
    </row>
    <row r="578" spans="4:4" x14ac:dyDescent="0.3">
      <c r="D578" s="6"/>
    </row>
    <row r="579" spans="4:4" x14ac:dyDescent="0.3">
      <c r="D579" s="6"/>
    </row>
    <row r="580" spans="4:4" x14ac:dyDescent="0.3">
      <c r="D580" s="6"/>
    </row>
    <row r="581" spans="4:4" x14ac:dyDescent="0.3">
      <c r="D581" s="6"/>
    </row>
    <row r="582" spans="4:4" x14ac:dyDescent="0.3">
      <c r="D582" s="6"/>
    </row>
    <row r="583" spans="4:4" x14ac:dyDescent="0.3">
      <c r="D583" s="6"/>
    </row>
    <row r="584" spans="4:4" x14ac:dyDescent="0.3">
      <c r="D584" s="6"/>
    </row>
    <row r="585" spans="4:4" x14ac:dyDescent="0.3">
      <c r="D585" s="6"/>
    </row>
    <row r="586" spans="4:4" x14ac:dyDescent="0.3">
      <c r="D586" s="6"/>
    </row>
    <row r="587" spans="4:4" x14ac:dyDescent="0.3">
      <c r="D587" s="6"/>
    </row>
    <row r="588" spans="4:4" x14ac:dyDescent="0.3">
      <c r="D588" s="6"/>
    </row>
    <row r="589" spans="4:4" x14ac:dyDescent="0.3">
      <c r="D589" s="6"/>
    </row>
    <row r="590" spans="4:4" x14ac:dyDescent="0.3">
      <c r="D590" s="6"/>
    </row>
    <row r="591" spans="4:4" x14ac:dyDescent="0.3">
      <c r="D591" s="6"/>
    </row>
    <row r="592" spans="4:4" x14ac:dyDescent="0.3">
      <c r="D592" s="6"/>
    </row>
    <row r="593" spans="4:4" x14ac:dyDescent="0.3">
      <c r="D593" s="6"/>
    </row>
    <row r="594" spans="4:4" x14ac:dyDescent="0.3">
      <c r="D594" s="6"/>
    </row>
    <row r="595" spans="4:4" x14ac:dyDescent="0.3">
      <c r="D595" s="6"/>
    </row>
    <row r="596" spans="4:4" x14ac:dyDescent="0.3">
      <c r="D596" s="6"/>
    </row>
    <row r="597" spans="4:4" x14ac:dyDescent="0.3">
      <c r="D597" s="6"/>
    </row>
    <row r="598" spans="4:4" x14ac:dyDescent="0.3">
      <c r="D598" s="6"/>
    </row>
    <row r="599" spans="4:4" x14ac:dyDescent="0.3">
      <c r="D599" s="6"/>
    </row>
    <row r="600" spans="4:4" x14ac:dyDescent="0.3">
      <c r="D600" s="6"/>
    </row>
    <row r="601" spans="4:4" x14ac:dyDescent="0.3">
      <c r="D601" s="6"/>
    </row>
    <row r="602" spans="4:4" x14ac:dyDescent="0.3">
      <c r="D602" s="6"/>
    </row>
    <row r="603" spans="4:4" x14ac:dyDescent="0.3">
      <c r="D603" s="6"/>
    </row>
    <row r="604" spans="4:4" x14ac:dyDescent="0.3">
      <c r="D604" s="6"/>
    </row>
    <row r="605" spans="4:4" x14ac:dyDescent="0.3">
      <c r="D605" s="6"/>
    </row>
    <row r="606" spans="4:4" x14ac:dyDescent="0.3">
      <c r="D606" s="6"/>
    </row>
    <row r="607" spans="4:4" x14ac:dyDescent="0.3">
      <c r="D607" s="6"/>
    </row>
    <row r="608" spans="4:4" x14ac:dyDescent="0.3">
      <c r="D608" s="6"/>
    </row>
    <row r="609" spans="4:4" x14ac:dyDescent="0.3">
      <c r="D609" s="6"/>
    </row>
    <row r="610" spans="4:4" x14ac:dyDescent="0.3">
      <c r="D610" s="6"/>
    </row>
    <row r="611" spans="4:4" x14ac:dyDescent="0.3">
      <c r="D611" s="6"/>
    </row>
    <row r="612" spans="4:4" x14ac:dyDescent="0.3">
      <c r="D612" s="6"/>
    </row>
    <row r="613" spans="4:4" x14ac:dyDescent="0.3">
      <c r="D613" s="6"/>
    </row>
    <row r="614" spans="4:4" x14ac:dyDescent="0.3">
      <c r="D614" s="6"/>
    </row>
    <row r="615" spans="4:4" x14ac:dyDescent="0.3">
      <c r="D615" s="6"/>
    </row>
    <row r="616" spans="4:4" x14ac:dyDescent="0.3">
      <c r="D616" s="6"/>
    </row>
    <row r="617" spans="4:4" x14ac:dyDescent="0.3">
      <c r="D617" s="6"/>
    </row>
    <row r="618" spans="4:4" x14ac:dyDescent="0.3">
      <c r="D618" s="6"/>
    </row>
    <row r="619" spans="4:4" x14ac:dyDescent="0.3">
      <c r="D619" s="6"/>
    </row>
    <row r="620" spans="4:4" x14ac:dyDescent="0.3">
      <c r="D620" s="6"/>
    </row>
    <row r="621" spans="4:4" x14ac:dyDescent="0.3">
      <c r="D621" s="6"/>
    </row>
    <row r="622" spans="4:4" x14ac:dyDescent="0.3">
      <c r="D622" s="6"/>
    </row>
    <row r="623" spans="4:4" x14ac:dyDescent="0.3">
      <c r="D623" s="6"/>
    </row>
    <row r="624" spans="4:4" x14ac:dyDescent="0.3">
      <c r="D624" s="6"/>
    </row>
    <row r="625" spans="4:4" x14ac:dyDescent="0.3">
      <c r="D625" s="6"/>
    </row>
    <row r="626" spans="4:4" x14ac:dyDescent="0.3">
      <c r="D626" s="6"/>
    </row>
    <row r="627" spans="4:4" x14ac:dyDescent="0.3">
      <c r="D627" s="6"/>
    </row>
    <row r="628" spans="4:4" x14ac:dyDescent="0.3">
      <c r="D628" s="6"/>
    </row>
    <row r="629" spans="4:4" x14ac:dyDescent="0.3">
      <c r="D629" s="6"/>
    </row>
    <row r="630" spans="4:4" x14ac:dyDescent="0.3">
      <c r="D630" s="6"/>
    </row>
    <row r="631" spans="4:4" x14ac:dyDescent="0.3">
      <c r="D631" s="6"/>
    </row>
    <row r="632" spans="4:4" x14ac:dyDescent="0.3">
      <c r="D632" s="6"/>
    </row>
    <row r="633" spans="4:4" x14ac:dyDescent="0.3">
      <c r="D633" s="6"/>
    </row>
    <row r="634" spans="4:4" x14ac:dyDescent="0.3">
      <c r="D634" s="6"/>
    </row>
    <row r="635" spans="4:4" x14ac:dyDescent="0.3">
      <c r="D635" s="6"/>
    </row>
    <row r="636" spans="4:4" x14ac:dyDescent="0.3">
      <c r="D636" s="6"/>
    </row>
    <row r="637" spans="4:4" x14ac:dyDescent="0.3">
      <c r="D637" s="6"/>
    </row>
    <row r="638" spans="4:4" x14ac:dyDescent="0.3">
      <c r="D638" s="6"/>
    </row>
    <row r="639" spans="4:4" x14ac:dyDescent="0.3">
      <c r="D639" s="6"/>
    </row>
    <row r="640" spans="4:4" x14ac:dyDescent="0.3">
      <c r="D640" s="6"/>
    </row>
    <row r="641" spans="4:4" x14ac:dyDescent="0.3">
      <c r="D641" s="6"/>
    </row>
    <row r="642" spans="4:4" x14ac:dyDescent="0.3">
      <c r="D642" s="6"/>
    </row>
    <row r="643" spans="4:4" x14ac:dyDescent="0.3">
      <c r="D643" s="6"/>
    </row>
    <row r="644" spans="4:4" x14ac:dyDescent="0.3">
      <c r="D644" s="6"/>
    </row>
    <row r="645" spans="4:4" x14ac:dyDescent="0.3">
      <c r="D645" s="6"/>
    </row>
    <row r="646" spans="4:4" x14ac:dyDescent="0.3">
      <c r="D646" s="6"/>
    </row>
    <row r="647" spans="4:4" x14ac:dyDescent="0.3">
      <c r="D647" s="6"/>
    </row>
    <row r="648" spans="4:4" x14ac:dyDescent="0.3">
      <c r="D648" s="6"/>
    </row>
    <row r="649" spans="4:4" x14ac:dyDescent="0.3">
      <c r="D649" s="6"/>
    </row>
    <row r="650" spans="4:4" x14ac:dyDescent="0.3">
      <c r="D650" s="6"/>
    </row>
    <row r="651" spans="4:4" x14ac:dyDescent="0.3">
      <c r="D651" s="6"/>
    </row>
    <row r="652" spans="4:4" x14ac:dyDescent="0.3">
      <c r="D652" s="6"/>
    </row>
    <row r="653" spans="4:4" x14ac:dyDescent="0.3">
      <c r="D653" s="6"/>
    </row>
    <row r="654" spans="4:4" x14ac:dyDescent="0.3">
      <c r="D654" s="6"/>
    </row>
    <row r="655" spans="4:4" x14ac:dyDescent="0.3">
      <c r="D655" s="6"/>
    </row>
    <row r="656" spans="4:4" x14ac:dyDescent="0.3">
      <c r="D656" s="6"/>
    </row>
    <row r="657" spans="4:4" x14ac:dyDescent="0.3">
      <c r="D657" s="6"/>
    </row>
    <row r="658" spans="4:4" x14ac:dyDescent="0.3">
      <c r="D658" s="6"/>
    </row>
    <row r="659" spans="4:4" x14ac:dyDescent="0.3">
      <c r="D659" s="6"/>
    </row>
    <row r="660" spans="4:4" x14ac:dyDescent="0.3">
      <c r="D660" s="6"/>
    </row>
    <row r="661" spans="4:4" x14ac:dyDescent="0.3">
      <c r="D661" s="6"/>
    </row>
    <row r="662" spans="4:4" x14ac:dyDescent="0.3">
      <c r="D662" s="6"/>
    </row>
    <row r="663" spans="4:4" x14ac:dyDescent="0.3">
      <c r="D663" s="6"/>
    </row>
    <row r="664" spans="4:4" x14ac:dyDescent="0.3">
      <c r="D664" s="6"/>
    </row>
    <row r="665" spans="4:4" x14ac:dyDescent="0.3">
      <c r="D665" s="6"/>
    </row>
    <row r="666" spans="4:4" x14ac:dyDescent="0.3">
      <c r="D666" s="6"/>
    </row>
    <row r="667" spans="4:4" x14ac:dyDescent="0.3">
      <c r="D667" s="6"/>
    </row>
    <row r="668" spans="4:4" x14ac:dyDescent="0.3">
      <c r="D668" s="6"/>
    </row>
    <row r="669" spans="4:4" x14ac:dyDescent="0.3">
      <c r="D669" s="6"/>
    </row>
    <row r="670" spans="4:4" x14ac:dyDescent="0.3">
      <c r="D670" s="6"/>
    </row>
    <row r="671" spans="4:4" x14ac:dyDescent="0.3">
      <c r="D671" s="6"/>
    </row>
    <row r="672" spans="4:4" x14ac:dyDescent="0.3">
      <c r="D672" s="6"/>
    </row>
    <row r="673" spans="4:4" x14ac:dyDescent="0.3">
      <c r="D673" s="6"/>
    </row>
    <row r="674" spans="4:4" x14ac:dyDescent="0.3">
      <c r="D674" s="6"/>
    </row>
    <row r="675" spans="4:4" x14ac:dyDescent="0.3">
      <c r="D675" s="6"/>
    </row>
    <row r="676" spans="4:4" x14ac:dyDescent="0.3">
      <c r="D676" s="6"/>
    </row>
    <row r="677" spans="4:4" x14ac:dyDescent="0.3">
      <c r="D677" s="6"/>
    </row>
    <row r="678" spans="4:4" x14ac:dyDescent="0.3">
      <c r="D678" s="6"/>
    </row>
    <row r="679" spans="4:4" x14ac:dyDescent="0.3">
      <c r="D679" s="6"/>
    </row>
    <row r="680" spans="4:4" x14ac:dyDescent="0.3">
      <c r="D680" s="6"/>
    </row>
    <row r="681" spans="4:4" x14ac:dyDescent="0.3">
      <c r="D681" s="6"/>
    </row>
    <row r="682" spans="4:4" x14ac:dyDescent="0.3">
      <c r="D682" s="6"/>
    </row>
    <row r="683" spans="4:4" x14ac:dyDescent="0.3">
      <c r="D683" s="6"/>
    </row>
    <row r="684" spans="4:4" x14ac:dyDescent="0.3">
      <c r="D684" s="6"/>
    </row>
    <row r="685" spans="4:4" x14ac:dyDescent="0.3">
      <c r="D685" s="6"/>
    </row>
    <row r="686" spans="4:4" x14ac:dyDescent="0.3">
      <c r="D686" s="6"/>
    </row>
    <row r="687" spans="4:4" x14ac:dyDescent="0.3">
      <c r="D687" s="6"/>
    </row>
    <row r="688" spans="4:4" x14ac:dyDescent="0.3">
      <c r="D688" s="6"/>
    </row>
    <row r="689" spans="4:4" x14ac:dyDescent="0.3">
      <c r="D689" s="6"/>
    </row>
    <row r="690" spans="4:4" x14ac:dyDescent="0.3">
      <c r="D690" s="6"/>
    </row>
    <row r="691" spans="4:4" x14ac:dyDescent="0.3">
      <c r="D691" s="6"/>
    </row>
    <row r="692" spans="4:4" x14ac:dyDescent="0.3">
      <c r="D692" s="6"/>
    </row>
    <row r="693" spans="4:4" x14ac:dyDescent="0.3">
      <c r="D693" s="6"/>
    </row>
    <row r="694" spans="4:4" x14ac:dyDescent="0.3">
      <c r="D694" s="6"/>
    </row>
    <row r="695" spans="4:4" x14ac:dyDescent="0.3">
      <c r="D695" s="6"/>
    </row>
    <row r="696" spans="4:4" x14ac:dyDescent="0.3">
      <c r="D696" s="6"/>
    </row>
    <row r="697" spans="4:4" x14ac:dyDescent="0.3">
      <c r="D697" s="6"/>
    </row>
    <row r="698" spans="4:4" x14ac:dyDescent="0.3">
      <c r="D698" s="6"/>
    </row>
    <row r="699" spans="4:4" x14ac:dyDescent="0.3">
      <c r="D699" s="6"/>
    </row>
    <row r="700" spans="4:4" x14ac:dyDescent="0.3">
      <c r="D700" s="6"/>
    </row>
    <row r="701" spans="4:4" x14ac:dyDescent="0.3">
      <c r="D701" s="6"/>
    </row>
    <row r="702" spans="4:4" x14ac:dyDescent="0.3">
      <c r="D702" s="6"/>
    </row>
    <row r="703" spans="4:4" x14ac:dyDescent="0.3">
      <c r="D703" s="6"/>
    </row>
    <row r="704" spans="4:4" x14ac:dyDescent="0.3">
      <c r="D704" s="6"/>
    </row>
    <row r="705" spans="4:4" x14ac:dyDescent="0.3">
      <c r="D705" s="6"/>
    </row>
    <row r="706" spans="4:4" x14ac:dyDescent="0.3">
      <c r="D706" s="6"/>
    </row>
    <row r="707" spans="4:4" x14ac:dyDescent="0.3">
      <c r="D707" s="6"/>
    </row>
    <row r="708" spans="4:4" x14ac:dyDescent="0.3">
      <c r="D708" s="6"/>
    </row>
    <row r="709" spans="4:4" x14ac:dyDescent="0.3">
      <c r="D709" s="6"/>
    </row>
    <row r="710" spans="4:4" x14ac:dyDescent="0.3">
      <c r="D710" s="6"/>
    </row>
    <row r="711" spans="4:4" x14ac:dyDescent="0.3">
      <c r="D711" s="6"/>
    </row>
    <row r="712" spans="4:4" x14ac:dyDescent="0.3">
      <c r="D712" s="6"/>
    </row>
    <row r="713" spans="4:4" x14ac:dyDescent="0.3">
      <c r="D713" s="6"/>
    </row>
    <row r="714" spans="4:4" x14ac:dyDescent="0.3">
      <c r="D714" s="6"/>
    </row>
    <row r="715" spans="4:4" x14ac:dyDescent="0.3">
      <c r="D715" s="6"/>
    </row>
    <row r="716" spans="4:4" x14ac:dyDescent="0.3">
      <c r="D716" s="6"/>
    </row>
    <row r="717" spans="4:4" x14ac:dyDescent="0.3">
      <c r="D717" s="6"/>
    </row>
    <row r="718" spans="4:4" x14ac:dyDescent="0.3">
      <c r="D718" s="6"/>
    </row>
    <row r="719" spans="4:4" x14ac:dyDescent="0.3">
      <c r="D719" s="6"/>
    </row>
    <row r="720" spans="4:4" x14ac:dyDescent="0.3">
      <c r="D720" s="6"/>
    </row>
    <row r="721" spans="4:4" x14ac:dyDescent="0.3">
      <c r="D721" s="6"/>
    </row>
    <row r="722" spans="4:4" x14ac:dyDescent="0.3">
      <c r="D722" s="6"/>
    </row>
    <row r="723" spans="4:4" x14ac:dyDescent="0.3">
      <c r="D723" s="6"/>
    </row>
    <row r="724" spans="4:4" x14ac:dyDescent="0.3">
      <c r="D724" s="6"/>
    </row>
    <row r="725" spans="4:4" x14ac:dyDescent="0.3">
      <c r="D725" s="6"/>
    </row>
    <row r="726" spans="4:4" x14ac:dyDescent="0.3">
      <c r="D726" s="6"/>
    </row>
    <row r="727" spans="4:4" x14ac:dyDescent="0.3">
      <c r="D727" s="6"/>
    </row>
    <row r="728" spans="4:4" x14ac:dyDescent="0.3">
      <c r="D728" s="6"/>
    </row>
    <row r="729" spans="4:4" x14ac:dyDescent="0.3">
      <c r="D729" s="6"/>
    </row>
    <row r="730" spans="4:4" x14ac:dyDescent="0.3">
      <c r="D730" s="6"/>
    </row>
    <row r="731" spans="4:4" x14ac:dyDescent="0.3">
      <c r="D731" s="6"/>
    </row>
    <row r="732" spans="4:4" x14ac:dyDescent="0.3">
      <c r="D732" s="6"/>
    </row>
    <row r="733" spans="4:4" x14ac:dyDescent="0.3">
      <c r="D733" s="6"/>
    </row>
    <row r="734" spans="4:4" x14ac:dyDescent="0.3">
      <c r="D734" s="6"/>
    </row>
    <row r="735" spans="4:4" x14ac:dyDescent="0.3">
      <c r="D735" s="6"/>
    </row>
    <row r="736" spans="4:4" x14ac:dyDescent="0.3">
      <c r="D736" s="6"/>
    </row>
    <row r="737" spans="4:4" x14ac:dyDescent="0.3">
      <c r="D737" s="6"/>
    </row>
    <row r="738" spans="4:4" x14ac:dyDescent="0.3">
      <c r="D738" s="6"/>
    </row>
    <row r="739" spans="4:4" x14ac:dyDescent="0.3">
      <c r="D739" s="6"/>
    </row>
    <row r="740" spans="4:4" x14ac:dyDescent="0.3">
      <c r="D740" s="6"/>
    </row>
    <row r="741" spans="4:4" x14ac:dyDescent="0.3">
      <c r="D741" s="6"/>
    </row>
    <row r="742" spans="4:4" x14ac:dyDescent="0.3">
      <c r="D742" s="6"/>
    </row>
    <row r="743" spans="4:4" x14ac:dyDescent="0.3">
      <c r="D743" s="6"/>
    </row>
    <row r="744" spans="4:4" x14ac:dyDescent="0.3">
      <c r="D744" s="6"/>
    </row>
    <row r="745" spans="4:4" x14ac:dyDescent="0.3">
      <c r="D745" s="6"/>
    </row>
    <row r="746" spans="4:4" x14ac:dyDescent="0.3">
      <c r="D746" s="6"/>
    </row>
    <row r="747" spans="4:4" x14ac:dyDescent="0.3">
      <c r="D747" s="6"/>
    </row>
    <row r="748" spans="4:4" x14ac:dyDescent="0.3">
      <c r="D748" s="6"/>
    </row>
    <row r="749" spans="4:4" x14ac:dyDescent="0.3">
      <c r="D749" s="6"/>
    </row>
    <row r="750" spans="4:4" x14ac:dyDescent="0.3">
      <c r="D750" s="6"/>
    </row>
    <row r="751" spans="4:4" x14ac:dyDescent="0.3">
      <c r="D751" s="6"/>
    </row>
    <row r="752" spans="4:4" x14ac:dyDescent="0.3">
      <c r="D752" s="6"/>
    </row>
    <row r="753" spans="4:4" x14ac:dyDescent="0.3">
      <c r="D753" s="6"/>
    </row>
    <row r="754" spans="4:4" x14ac:dyDescent="0.3">
      <c r="D754" s="6"/>
    </row>
    <row r="755" spans="4:4" x14ac:dyDescent="0.3">
      <c r="D755" s="6"/>
    </row>
    <row r="756" spans="4:4" x14ac:dyDescent="0.3">
      <c r="D756" s="6"/>
    </row>
    <row r="757" spans="4:4" x14ac:dyDescent="0.3">
      <c r="D757" s="6"/>
    </row>
    <row r="758" spans="4:4" x14ac:dyDescent="0.3">
      <c r="D758" s="6"/>
    </row>
    <row r="759" spans="4:4" x14ac:dyDescent="0.3">
      <c r="D759" s="6"/>
    </row>
    <row r="760" spans="4:4" x14ac:dyDescent="0.3">
      <c r="D760" s="6"/>
    </row>
    <row r="761" spans="4:4" x14ac:dyDescent="0.3">
      <c r="D761" s="6"/>
    </row>
    <row r="762" spans="4:4" x14ac:dyDescent="0.3">
      <c r="D762" s="6"/>
    </row>
    <row r="763" spans="4:4" x14ac:dyDescent="0.3">
      <c r="D763" s="6"/>
    </row>
    <row r="764" spans="4:4" x14ac:dyDescent="0.3">
      <c r="D764" s="6"/>
    </row>
    <row r="765" spans="4:4" x14ac:dyDescent="0.3">
      <c r="D765" s="6"/>
    </row>
    <row r="766" spans="4:4" x14ac:dyDescent="0.3">
      <c r="D766" s="6"/>
    </row>
    <row r="767" spans="4:4" x14ac:dyDescent="0.3">
      <c r="D767" s="6"/>
    </row>
    <row r="768" spans="4:4" x14ac:dyDescent="0.3">
      <c r="D768" s="6"/>
    </row>
    <row r="769" spans="4:4" x14ac:dyDescent="0.3">
      <c r="D769" s="6"/>
    </row>
    <row r="770" spans="4:4" x14ac:dyDescent="0.3">
      <c r="D770" s="6"/>
    </row>
    <row r="771" spans="4:4" x14ac:dyDescent="0.3">
      <c r="D771" s="6"/>
    </row>
    <row r="772" spans="4:4" x14ac:dyDescent="0.3">
      <c r="D772" s="6"/>
    </row>
    <row r="773" spans="4:4" x14ac:dyDescent="0.3">
      <c r="D773" s="6"/>
    </row>
    <row r="774" spans="4:4" x14ac:dyDescent="0.3">
      <c r="D774" s="6"/>
    </row>
    <row r="775" spans="4:4" x14ac:dyDescent="0.3">
      <c r="D775" s="6"/>
    </row>
    <row r="776" spans="4:4" x14ac:dyDescent="0.3">
      <c r="D776" s="6"/>
    </row>
    <row r="777" spans="4:4" x14ac:dyDescent="0.3">
      <c r="D777" s="6"/>
    </row>
    <row r="778" spans="4:4" x14ac:dyDescent="0.3">
      <c r="D778" s="6"/>
    </row>
    <row r="779" spans="4:4" x14ac:dyDescent="0.3">
      <c r="D779" s="6"/>
    </row>
    <row r="780" spans="4:4" x14ac:dyDescent="0.3">
      <c r="D780" s="6"/>
    </row>
    <row r="781" spans="4:4" x14ac:dyDescent="0.3">
      <c r="D781" s="6"/>
    </row>
    <row r="782" spans="4:4" x14ac:dyDescent="0.3">
      <c r="D782" s="6"/>
    </row>
    <row r="783" spans="4:4" x14ac:dyDescent="0.3">
      <c r="D783" s="6"/>
    </row>
    <row r="784" spans="4:4" x14ac:dyDescent="0.3">
      <c r="D784" s="6"/>
    </row>
    <row r="785" spans="4:4" x14ac:dyDescent="0.3">
      <c r="D785" s="6"/>
    </row>
    <row r="786" spans="4:4" x14ac:dyDescent="0.3">
      <c r="D786" s="6"/>
    </row>
    <row r="787" spans="4:4" x14ac:dyDescent="0.3">
      <c r="D787" s="6"/>
    </row>
    <row r="788" spans="4:4" x14ac:dyDescent="0.3">
      <c r="D788" s="6"/>
    </row>
    <row r="789" spans="4:4" x14ac:dyDescent="0.3">
      <c r="D789" s="6"/>
    </row>
    <row r="790" spans="4:4" x14ac:dyDescent="0.3">
      <c r="D790" s="6"/>
    </row>
    <row r="791" spans="4:4" x14ac:dyDescent="0.3">
      <c r="D791" s="6"/>
    </row>
    <row r="792" spans="4:4" x14ac:dyDescent="0.3">
      <c r="D792" s="6"/>
    </row>
    <row r="793" spans="4:4" x14ac:dyDescent="0.3">
      <c r="D793" s="6"/>
    </row>
    <row r="794" spans="4:4" x14ac:dyDescent="0.3">
      <c r="D794" s="6"/>
    </row>
    <row r="795" spans="4:4" x14ac:dyDescent="0.3">
      <c r="D795" s="6"/>
    </row>
    <row r="796" spans="4:4" x14ac:dyDescent="0.3">
      <c r="D796" s="6"/>
    </row>
    <row r="797" spans="4:4" x14ac:dyDescent="0.3">
      <c r="D797" s="6"/>
    </row>
    <row r="798" spans="4:4" x14ac:dyDescent="0.3">
      <c r="D798" s="6"/>
    </row>
    <row r="799" spans="4:4" x14ac:dyDescent="0.3">
      <c r="D799" s="6"/>
    </row>
    <row r="800" spans="4:4" x14ac:dyDescent="0.3">
      <c r="D800" s="6"/>
    </row>
    <row r="801" spans="4:4" x14ac:dyDescent="0.3">
      <c r="D801" s="6"/>
    </row>
    <row r="802" spans="4:4" x14ac:dyDescent="0.3">
      <c r="D802" s="6"/>
    </row>
    <row r="803" spans="4:4" x14ac:dyDescent="0.3">
      <c r="D803" s="6"/>
    </row>
    <row r="804" spans="4:4" x14ac:dyDescent="0.3">
      <c r="D804" s="6"/>
    </row>
    <row r="805" spans="4:4" x14ac:dyDescent="0.3">
      <c r="D805" s="6"/>
    </row>
    <row r="806" spans="4:4" x14ac:dyDescent="0.3">
      <c r="D806" s="6"/>
    </row>
    <row r="807" spans="4:4" x14ac:dyDescent="0.3">
      <c r="D807" s="6"/>
    </row>
    <row r="808" spans="4:4" x14ac:dyDescent="0.3">
      <c r="D808" s="6"/>
    </row>
    <row r="809" spans="4:4" x14ac:dyDescent="0.3">
      <c r="D809" s="6"/>
    </row>
    <row r="810" spans="4:4" x14ac:dyDescent="0.3">
      <c r="D810" s="6"/>
    </row>
    <row r="811" spans="4:4" x14ac:dyDescent="0.3">
      <c r="D811" s="6"/>
    </row>
    <row r="812" spans="4:4" x14ac:dyDescent="0.3">
      <c r="D812" s="6"/>
    </row>
    <row r="813" spans="4:4" x14ac:dyDescent="0.3">
      <c r="D813" s="6"/>
    </row>
    <row r="814" spans="4:4" x14ac:dyDescent="0.3">
      <c r="D814" s="6"/>
    </row>
    <row r="815" spans="4:4" x14ac:dyDescent="0.3">
      <c r="D815" s="6"/>
    </row>
    <row r="816" spans="4:4" x14ac:dyDescent="0.3">
      <c r="D816" s="6"/>
    </row>
    <row r="817" spans="4:4" x14ac:dyDescent="0.3">
      <c r="D817" s="6"/>
    </row>
    <row r="818" spans="4:4" x14ac:dyDescent="0.3">
      <c r="D818" s="6"/>
    </row>
    <row r="819" spans="4:4" x14ac:dyDescent="0.3">
      <c r="D819" s="6"/>
    </row>
    <row r="820" spans="4:4" x14ac:dyDescent="0.3">
      <c r="D820" s="6"/>
    </row>
    <row r="821" spans="4:4" x14ac:dyDescent="0.3">
      <c r="D821" s="6"/>
    </row>
    <row r="822" spans="4:4" x14ac:dyDescent="0.3">
      <c r="D822" s="6"/>
    </row>
    <row r="823" spans="4:4" x14ac:dyDescent="0.3">
      <c r="D823" s="6"/>
    </row>
    <row r="824" spans="4:4" x14ac:dyDescent="0.3">
      <c r="D824" s="6"/>
    </row>
    <row r="825" spans="4:4" x14ac:dyDescent="0.3">
      <c r="D825" s="6"/>
    </row>
    <row r="826" spans="4:4" x14ac:dyDescent="0.3">
      <c r="D826" s="6"/>
    </row>
    <row r="827" spans="4:4" x14ac:dyDescent="0.3">
      <c r="D827" s="6"/>
    </row>
    <row r="828" spans="4:4" x14ac:dyDescent="0.3">
      <c r="D828" s="6"/>
    </row>
    <row r="829" spans="4:4" x14ac:dyDescent="0.3">
      <c r="D829" s="6"/>
    </row>
    <row r="830" spans="4:4" x14ac:dyDescent="0.3">
      <c r="D830" s="6"/>
    </row>
    <row r="831" spans="4:4" x14ac:dyDescent="0.3">
      <c r="D831" s="6"/>
    </row>
    <row r="832" spans="4:4" x14ac:dyDescent="0.3">
      <c r="D832" s="6"/>
    </row>
    <row r="833" spans="4:4" x14ac:dyDescent="0.3">
      <c r="D833" s="6"/>
    </row>
    <row r="834" spans="4:4" x14ac:dyDescent="0.3">
      <c r="D834" s="6"/>
    </row>
    <row r="835" spans="4:4" x14ac:dyDescent="0.3">
      <c r="D835" s="6"/>
    </row>
    <row r="836" spans="4:4" x14ac:dyDescent="0.3">
      <c r="D836" s="6"/>
    </row>
    <row r="837" spans="4:4" x14ac:dyDescent="0.3">
      <c r="D837" s="6"/>
    </row>
    <row r="838" spans="4:4" x14ac:dyDescent="0.3">
      <c r="D838" s="6"/>
    </row>
    <row r="839" spans="4:4" x14ac:dyDescent="0.3">
      <c r="D839" s="6"/>
    </row>
    <row r="840" spans="4:4" x14ac:dyDescent="0.3">
      <c r="D840" s="6"/>
    </row>
    <row r="841" spans="4:4" x14ac:dyDescent="0.3">
      <c r="D841" s="6"/>
    </row>
    <row r="842" spans="4:4" x14ac:dyDescent="0.3">
      <c r="D842" s="6"/>
    </row>
    <row r="843" spans="4:4" x14ac:dyDescent="0.3">
      <c r="D843" s="6"/>
    </row>
    <row r="844" spans="4:4" x14ac:dyDescent="0.3">
      <c r="D844" s="6"/>
    </row>
    <row r="845" spans="4:4" x14ac:dyDescent="0.3">
      <c r="D845" s="6"/>
    </row>
    <row r="846" spans="4:4" x14ac:dyDescent="0.3">
      <c r="D846" s="6"/>
    </row>
    <row r="847" spans="4:4" x14ac:dyDescent="0.3">
      <c r="D847" s="6"/>
    </row>
    <row r="848" spans="4:4" x14ac:dyDescent="0.3">
      <c r="D848" s="6"/>
    </row>
    <row r="849" spans="4:4" x14ac:dyDescent="0.3">
      <c r="D849" s="6"/>
    </row>
    <row r="850" spans="4:4" x14ac:dyDescent="0.3">
      <c r="D850" s="6"/>
    </row>
    <row r="851" spans="4:4" x14ac:dyDescent="0.3">
      <c r="D851" s="6"/>
    </row>
    <row r="852" spans="4:4" x14ac:dyDescent="0.3">
      <c r="D852" s="6"/>
    </row>
    <row r="853" spans="4:4" x14ac:dyDescent="0.3">
      <c r="D853" s="6"/>
    </row>
    <row r="854" spans="4:4" x14ac:dyDescent="0.3">
      <c r="D854" s="6"/>
    </row>
    <row r="855" spans="4:4" x14ac:dyDescent="0.3">
      <c r="D855" s="6"/>
    </row>
    <row r="856" spans="4:4" x14ac:dyDescent="0.3">
      <c r="D856" s="6"/>
    </row>
    <row r="857" spans="4:4" x14ac:dyDescent="0.3">
      <c r="D857" s="6"/>
    </row>
    <row r="858" spans="4:4" x14ac:dyDescent="0.3">
      <c r="D858" s="6"/>
    </row>
    <row r="859" spans="4:4" x14ac:dyDescent="0.3">
      <c r="D859" s="6"/>
    </row>
    <row r="860" spans="4:4" x14ac:dyDescent="0.3">
      <c r="D860" s="6"/>
    </row>
    <row r="861" spans="4:4" x14ac:dyDescent="0.3">
      <c r="D861" s="6"/>
    </row>
    <row r="862" spans="4:4" x14ac:dyDescent="0.3">
      <c r="D862" s="6"/>
    </row>
    <row r="863" spans="4:4" x14ac:dyDescent="0.3">
      <c r="D863" s="6"/>
    </row>
    <row r="864" spans="4:4" x14ac:dyDescent="0.3">
      <c r="D864" s="6"/>
    </row>
    <row r="865" spans="4:4" x14ac:dyDescent="0.3">
      <c r="D865" s="6"/>
    </row>
    <row r="866" spans="4:4" x14ac:dyDescent="0.3">
      <c r="D866" s="6"/>
    </row>
    <row r="867" spans="4:4" x14ac:dyDescent="0.3">
      <c r="D867" s="6"/>
    </row>
    <row r="868" spans="4:4" x14ac:dyDescent="0.3">
      <c r="D868" s="6"/>
    </row>
    <row r="869" spans="4:4" x14ac:dyDescent="0.3">
      <c r="D869" s="6"/>
    </row>
    <row r="870" spans="4:4" x14ac:dyDescent="0.3">
      <c r="D870" s="6"/>
    </row>
    <row r="871" spans="4:4" x14ac:dyDescent="0.3">
      <c r="D871" s="6"/>
    </row>
    <row r="872" spans="4:4" x14ac:dyDescent="0.3">
      <c r="D872" s="6"/>
    </row>
    <row r="873" spans="4:4" x14ac:dyDescent="0.3">
      <c r="D873" s="6"/>
    </row>
    <row r="874" spans="4:4" x14ac:dyDescent="0.3">
      <c r="D874" s="6"/>
    </row>
    <row r="875" spans="4:4" x14ac:dyDescent="0.3">
      <c r="D875" s="6"/>
    </row>
    <row r="876" spans="4:4" x14ac:dyDescent="0.3">
      <c r="D876" s="6"/>
    </row>
    <row r="877" spans="4:4" x14ac:dyDescent="0.3">
      <c r="D877" s="6"/>
    </row>
    <row r="878" spans="4:4" x14ac:dyDescent="0.3">
      <c r="D878" s="6"/>
    </row>
    <row r="879" spans="4:4" x14ac:dyDescent="0.3">
      <c r="D879" s="6"/>
    </row>
    <row r="880" spans="4:4" x14ac:dyDescent="0.3">
      <c r="D880" s="6"/>
    </row>
    <row r="881" spans="4:4" x14ac:dyDescent="0.3">
      <c r="D881" s="6"/>
    </row>
    <row r="882" spans="4:4" x14ac:dyDescent="0.3">
      <c r="D882" s="6"/>
    </row>
    <row r="883" spans="4:4" x14ac:dyDescent="0.3">
      <c r="D883" s="6"/>
    </row>
    <row r="884" spans="4:4" x14ac:dyDescent="0.3">
      <c r="D884" s="6"/>
    </row>
    <row r="885" spans="4:4" x14ac:dyDescent="0.3">
      <c r="D885" s="6"/>
    </row>
    <row r="886" spans="4:4" x14ac:dyDescent="0.3">
      <c r="D886" s="6"/>
    </row>
    <row r="887" spans="4:4" x14ac:dyDescent="0.3">
      <c r="D887" s="6"/>
    </row>
    <row r="888" spans="4:4" x14ac:dyDescent="0.3">
      <c r="D888" s="6"/>
    </row>
    <row r="889" spans="4:4" x14ac:dyDescent="0.3">
      <c r="D889" s="6"/>
    </row>
    <row r="890" spans="4:4" x14ac:dyDescent="0.3">
      <c r="D890" s="6"/>
    </row>
    <row r="891" spans="4:4" x14ac:dyDescent="0.3">
      <c r="D891" s="6"/>
    </row>
    <row r="892" spans="4:4" x14ac:dyDescent="0.3">
      <c r="D892" s="6"/>
    </row>
    <row r="893" spans="4:4" x14ac:dyDescent="0.3">
      <c r="D893" s="6"/>
    </row>
    <row r="894" spans="4:4" x14ac:dyDescent="0.3">
      <c r="D894" s="6"/>
    </row>
    <row r="895" spans="4:4" x14ac:dyDescent="0.3">
      <c r="D895" s="6"/>
    </row>
    <row r="896" spans="4:4" x14ac:dyDescent="0.3">
      <c r="D896" s="6"/>
    </row>
    <row r="897" spans="4:4" x14ac:dyDescent="0.3">
      <c r="D897" s="6"/>
    </row>
    <row r="898" spans="4:4" x14ac:dyDescent="0.3">
      <c r="D898" s="6"/>
    </row>
    <row r="899" spans="4:4" x14ac:dyDescent="0.3">
      <c r="D899" s="6"/>
    </row>
    <row r="900" spans="4:4" x14ac:dyDescent="0.3">
      <c r="D900" s="6"/>
    </row>
    <row r="901" spans="4:4" x14ac:dyDescent="0.3">
      <c r="D901" s="6"/>
    </row>
    <row r="902" spans="4:4" x14ac:dyDescent="0.3">
      <c r="D902" s="6"/>
    </row>
    <row r="903" spans="4:4" x14ac:dyDescent="0.3">
      <c r="D903" s="6"/>
    </row>
    <row r="904" spans="4:4" x14ac:dyDescent="0.3">
      <c r="D904" s="6"/>
    </row>
    <row r="905" spans="4:4" x14ac:dyDescent="0.3">
      <c r="D905" s="6"/>
    </row>
    <row r="906" spans="4:4" x14ac:dyDescent="0.3">
      <c r="D906" s="6"/>
    </row>
    <row r="907" spans="4:4" x14ac:dyDescent="0.3">
      <c r="D907" s="6"/>
    </row>
    <row r="908" spans="4:4" x14ac:dyDescent="0.3">
      <c r="D908" s="6"/>
    </row>
    <row r="909" spans="4:4" x14ac:dyDescent="0.3">
      <c r="D909" s="6"/>
    </row>
    <row r="910" spans="4:4" x14ac:dyDescent="0.3">
      <c r="D910" s="6"/>
    </row>
    <row r="911" spans="4:4" x14ac:dyDescent="0.3">
      <c r="D911" s="6"/>
    </row>
    <row r="912" spans="4:4" x14ac:dyDescent="0.3">
      <c r="D912" s="6"/>
    </row>
    <row r="913" spans="4:4" x14ac:dyDescent="0.3">
      <c r="D913" s="6"/>
    </row>
    <row r="914" spans="4:4" x14ac:dyDescent="0.3">
      <c r="D914" s="6"/>
    </row>
    <row r="915" spans="4:4" x14ac:dyDescent="0.3">
      <c r="D915" s="6"/>
    </row>
    <row r="916" spans="4:4" x14ac:dyDescent="0.3">
      <c r="D916" s="6"/>
    </row>
    <row r="917" spans="4:4" x14ac:dyDescent="0.3">
      <c r="D917" s="6"/>
    </row>
    <row r="918" spans="4:4" x14ac:dyDescent="0.3">
      <c r="D918" s="6"/>
    </row>
    <row r="919" spans="4:4" x14ac:dyDescent="0.3">
      <c r="D919" s="6"/>
    </row>
    <row r="920" spans="4:4" x14ac:dyDescent="0.3">
      <c r="D920" s="6"/>
    </row>
    <row r="921" spans="4:4" x14ac:dyDescent="0.3">
      <c r="D921" s="6"/>
    </row>
    <row r="922" spans="4:4" x14ac:dyDescent="0.3">
      <c r="D922" s="6"/>
    </row>
    <row r="923" spans="4:4" x14ac:dyDescent="0.3">
      <c r="D923" s="6"/>
    </row>
    <row r="924" spans="4:4" x14ac:dyDescent="0.3">
      <c r="D924" s="6"/>
    </row>
    <row r="925" spans="4:4" x14ac:dyDescent="0.3">
      <c r="D925" s="6"/>
    </row>
    <row r="926" spans="4:4" x14ac:dyDescent="0.3">
      <c r="D926" s="6"/>
    </row>
    <row r="927" spans="4:4" x14ac:dyDescent="0.3">
      <c r="D927" s="6"/>
    </row>
    <row r="928" spans="4:4" x14ac:dyDescent="0.3">
      <c r="D928" s="6"/>
    </row>
    <row r="929" spans="4:4" x14ac:dyDescent="0.3">
      <c r="D929" s="6"/>
    </row>
    <row r="930" spans="4:4" x14ac:dyDescent="0.3">
      <c r="D930" s="6"/>
    </row>
    <row r="931" spans="4:4" x14ac:dyDescent="0.3">
      <c r="D931" s="6"/>
    </row>
    <row r="932" spans="4:4" x14ac:dyDescent="0.3">
      <c r="D932" s="6"/>
    </row>
    <row r="933" spans="4:4" x14ac:dyDescent="0.3">
      <c r="D933" s="6"/>
    </row>
    <row r="934" spans="4:4" x14ac:dyDescent="0.3">
      <c r="D934" s="6"/>
    </row>
    <row r="935" spans="4:4" x14ac:dyDescent="0.3">
      <c r="D935" s="6"/>
    </row>
    <row r="936" spans="4:4" x14ac:dyDescent="0.3">
      <c r="D936" s="6"/>
    </row>
    <row r="937" spans="4:4" x14ac:dyDescent="0.3">
      <c r="D937" s="6"/>
    </row>
    <row r="938" spans="4:4" x14ac:dyDescent="0.3">
      <c r="D938" s="6"/>
    </row>
    <row r="939" spans="4:4" x14ac:dyDescent="0.3">
      <c r="D939" s="6"/>
    </row>
    <row r="940" spans="4:4" x14ac:dyDescent="0.3">
      <c r="D940" s="6"/>
    </row>
    <row r="941" spans="4:4" x14ac:dyDescent="0.3">
      <c r="D941" s="6"/>
    </row>
    <row r="942" spans="4:4" x14ac:dyDescent="0.3">
      <c r="D942" s="6"/>
    </row>
    <row r="943" spans="4:4" x14ac:dyDescent="0.3">
      <c r="D943" s="6"/>
    </row>
    <row r="944" spans="4:4" x14ac:dyDescent="0.3">
      <c r="D944" s="6"/>
    </row>
    <row r="945" spans="4:4" x14ac:dyDescent="0.3">
      <c r="D945" s="6"/>
    </row>
    <row r="946" spans="4:4" x14ac:dyDescent="0.3">
      <c r="D946" s="6"/>
    </row>
    <row r="947" spans="4:4" x14ac:dyDescent="0.3">
      <c r="D947" s="6"/>
    </row>
    <row r="948" spans="4:4" x14ac:dyDescent="0.3">
      <c r="D948" s="6"/>
    </row>
    <row r="949" spans="4:4" x14ac:dyDescent="0.3">
      <c r="D949" s="6"/>
    </row>
    <row r="950" spans="4:4" x14ac:dyDescent="0.3">
      <c r="D950" s="6"/>
    </row>
    <row r="951" spans="4:4" x14ac:dyDescent="0.3">
      <c r="D951" s="6"/>
    </row>
    <row r="952" spans="4:4" x14ac:dyDescent="0.3">
      <c r="D952" s="6"/>
    </row>
    <row r="953" spans="4:4" x14ac:dyDescent="0.3">
      <c r="D953" s="6"/>
    </row>
    <row r="954" spans="4:4" x14ac:dyDescent="0.3">
      <c r="D954" s="6"/>
    </row>
    <row r="955" spans="4:4" x14ac:dyDescent="0.3">
      <c r="D955" s="6"/>
    </row>
    <row r="956" spans="4:4" x14ac:dyDescent="0.3">
      <c r="D956" s="6"/>
    </row>
    <row r="957" spans="4:4" x14ac:dyDescent="0.3">
      <c r="D957" s="6"/>
    </row>
    <row r="958" spans="4:4" x14ac:dyDescent="0.3">
      <c r="D958" s="6"/>
    </row>
    <row r="959" spans="4:4" x14ac:dyDescent="0.3">
      <c r="D959" s="6"/>
    </row>
    <row r="960" spans="4:4" x14ac:dyDescent="0.3">
      <c r="D960" s="6"/>
    </row>
    <row r="961" spans="4:4" x14ac:dyDescent="0.3">
      <c r="D961" s="6"/>
    </row>
    <row r="962" spans="4:4" x14ac:dyDescent="0.3">
      <c r="D962" s="6"/>
    </row>
    <row r="963" spans="4:4" x14ac:dyDescent="0.3">
      <c r="D963" s="6"/>
    </row>
    <row r="964" spans="4:4" x14ac:dyDescent="0.3">
      <c r="D964" s="6"/>
    </row>
    <row r="965" spans="4:4" x14ac:dyDescent="0.3">
      <c r="D965" s="6"/>
    </row>
    <row r="966" spans="4:4" x14ac:dyDescent="0.3">
      <c r="D966" s="6"/>
    </row>
    <row r="967" spans="4:4" x14ac:dyDescent="0.3">
      <c r="D967" s="6"/>
    </row>
    <row r="968" spans="4:4" x14ac:dyDescent="0.3">
      <c r="D968" s="6"/>
    </row>
    <row r="969" spans="4:4" x14ac:dyDescent="0.3">
      <c r="D969" s="6"/>
    </row>
    <row r="970" spans="4:4" x14ac:dyDescent="0.3">
      <c r="D970" s="6"/>
    </row>
    <row r="971" spans="4:4" x14ac:dyDescent="0.3">
      <c r="D971" s="6"/>
    </row>
    <row r="972" spans="4:4" x14ac:dyDescent="0.3">
      <c r="D972" s="6"/>
    </row>
    <row r="973" spans="4:4" x14ac:dyDescent="0.3">
      <c r="D973" s="6"/>
    </row>
    <row r="974" spans="4:4" x14ac:dyDescent="0.3">
      <c r="D974" s="6"/>
    </row>
    <row r="975" spans="4:4" x14ac:dyDescent="0.3">
      <c r="D975" s="6"/>
    </row>
    <row r="976" spans="4:4" x14ac:dyDescent="0.3">
      <c r="D976" s="6"/>
    </row>
    <row r="977" spans="4:4" x14ac:dyDescent="0.3">
      <c r="D977" s="6"/>
    </row>
    <row r="978" spans="4:4" x14ac:dyDescent="0.3">
      <c r="D978" s="6"/>
    </row>
    <row r="979" spans="4:4" x14ac:dyDescent="0.3">
      <c r="D979" s="6"/>
    </row>
    <row r="980" spans="4:4" x14ac:dyDescent="0.3">
      <c r="D980" s="6"/>
    </row>
    <row r="981" spans="4:4" x14ac:dyDescent="0.3">
      <c r="D981" s="6"/>
    </row>
    <row r="982" spans="4:4" x14ac:dyDescent="0.3">
      <c r="D982" s="6"/>
    </row>
    <row r="983" spans="4:4" x14ac:dyDescent="0.3">
      <c r="D983" s="6"/>
    </row>
    <row r="984" spans="4:4" x14ac:dyDescent="0.3">
      <c r="D984" s="6"/>
    </row>
    <row r="985" spans="4:4" x14ac:dyDescent="0.3">
      <c r="D985" s="6"/>
    </row>
    <row r="986" spans="4:4" x14ac:dyDescent="0.3">
      <c r="D986" s="6"/>
    </row>
    <row r="987" spans="4:4" x14ac:dyDescent="0.3">
      <c r="D987" s="6"/>
    </row>
    <row r="988" spans="4:4" x14ac:dyDescent="0.3">
      <c r="D988" s="6"/>
    </row>
    <row r="989" spans="4:4" x14ac:dyDescent="0.3">
      <c r="D989" s="6"/>
    </row>
    <row r="990" spans="4:4" x14ac:dyDescent="0.3">
      <c r="D990" s="6"/>
    </row>
    <row r="991" spans="4:4" x14ac:dyDescent="0.3">
      <c r="D991" s="6"/>
    </row>
    <row r="992" spans="4:4" x14ac:dyDescent="0.3">
      <c r="D992" s="6"/>
    </row>
    <row r="993" spans="4:4" x14ac:dyDescent="0.3">
      <c r="D993" s="6"/>
    </row>
    <row r="994" spans="4:4" x14ac:dyDescent="0.3">
      <c r="D994" s="6"/>
    </row>
    <row r="995" spans="4:4" x14ac:dyDescent="0.3">
      <c r="D995" s="6"/>
    </row>
    <row r="996" spans="4:4" x14ac:dyDescent="0.3">
      <c r="D996" s="6"/>
    </row>
    <row r="997" spans="4:4" x14ac:dyDescent="0.3">
      <c r="D997" s="6"/>
    </row>
    <row r="998" spans="4:4" x14ac:dyDescent="0.3">
      <c r="D998" s="6"/>
    </row>
    <row r="999" spans="4:4" x14ac:dyDescent="0.3">
      <c r="D999" s="6"/>
    </row>
    <row r="1000" spans="4:4" x14ac:dyDescent="0.3">
      <c r="D1000" s="6"/>
    </row>
    <row r="1001" spans="4:4" x14ac:dyDescent="0.3">
      <c r="D1001" s="6"/>
    </row>
    <row r="1002" spans="4:4" x14ac:dyDescent="0.3">
      <c r="D1002" s="6"/>
    </row>
    <row r="1003" spans="4:4" x14ac:dyDescent="0.3">
      <c r="D1003" s="6"/>
    </row>
    <row r="1004" spans="4:4" x14ac:dyDescent="0.3">
      <c r="D1004" s="6"/>
    </row>
    <row r="1005" spans="4:4" x14ac:dyDescent="0.3">
      <c r="D1005" s="6"/>
    </row>
    <row r="1006" spans="4:4" x14ac:dyDescent="0.3">
      <c r="D1006" s="6"/>
    </row>
    <row r="1007" spans="4:4" x14ac:dyDescent="0.3">
      <c r="D1007" s="6"/>
    </row>
    <row r="1008" spans="4:4" x14ac:dyDescent="0.3">
      <c r="D1008" s="6"/>
    </row>
    <row r="1009" spans="4:4" x14ac:dyDescent="0.3">
      <c r="D1009" s="6"/>
    </row>
    <row r="1010" spans="4:4" x14ac:dyDescent="0.3">
      <c r="D1010" s="6"/>
    </row>
    <row r="1011" spans="4:4" x14ac:dyDescent="0.3">
      <c r="D1011" s="6"/>
    </row>
    <row r="1012" spans="4:4" x14ac:dyDescent="0.3">
      <c r="D1012" s="6"/>
    </row>
    <row r="1013" spans="4:4" x14ac:dyDescent="0.3">
      <c r="D1013" s="6"/>
    </row>
    <row r="1014" spans="4:4" x14ac:dyDescent="0.3">
      <c r="D1014" s="6"/>
    </row>
    <row r="1015" spans="4:4" x14ac:dyDescent="0.3">
      <c r="D1015" s="6"/>
    </row>
    <row r="1016" spans="4:4" x14ac:dyDescent="0.3">
      <c r="D1016" s="6"/>
    </row>
    <row r="1017" spans="4:4" x14ac:dyDescent="0.3">
      <c r="D1017" s="6"/>
    </row>
    <row r="1018" spans="4:4" x14ac:dyDescent="0.3">
      <c r="D1018" s="6"/>
    </row>
    <row r="1019" spans="4:4" x14ac:dyDescent="0.3">
      <c r="D1019" s="6"/>
    </row>
    <row r="1020" spans="4:4" x14ac:dyDescent="0.3">
      <c r="D1020" s="6"/>
    </row>
    <row r="1021" spans="4:4" x14ac:dyDescent="0.3">
      <c r="D1021" s="6"/>
    </row>
    <row r="1022" spans="4:4" x14ac:dyDescent="0.3">
      <c r="D1022" s="6"/>
    </row>
    <row r="1023" spans="4:4" x14ac:dyDescent="0.3">
      <c r="D1023" s="6"/>
    </row>
    <row r="1024" spans="4:4" x14ac:dyDescent="0.3">
      <c r="D1024" s="6"/>
    </row>
    <row r="1025" spans="4:4" x14ac:dyDescent="0.3">
      <c r="D1025" s="6"/>
    </row>
    <row r="1026" spans="4:4" x14ac:dyDescent="0.3">
      <c r="D1026" s="6"/>
    </row>
    <row r="1027" spans="4:4" x14ac:dyDescent="0.3">
      <c r="D1027" s="6"/>
    </row>
    <row r="1028" spans="4:4" x14ac:dyDescent="0.3">
      <c r="D1028" s="6"/>
    </row>
    <row r="1029" spans="4:4" x14ac:dyDescent="0.3">
      <c r="D1029" s="6"/>
    </row>
    <row r="1030" spans="4:4" x14ac:dyDescent="0.3">
      <c r="D1030" s="6"/>
    </row>
    <row r="1031" spans="4:4" x14ac:dyDescent="0.3">
      <c r="D1031" s="6"/>
    </row>
    <row r="1032" spans="4:4" x14ac:dyDescent="0.3">
      <c r="D1032" s="6"/>
    </row>
    <row r="1033" spans="4:4" x14ac:dyDescent="0.3">
      <c r="D1033" s="6"/>
    </row>
    <row r="1034" spans="4:4" x14ac:dyDescent="0.3">
      <c r="D1034" s="6"/>
    </row>
    <row r="1035" spans="4:4" x14ac:dyDescent="0.3">
      <c r="D1035" s="6"/>
    </row>
    <row r="1036" spans="4:4" x14ac:dyDescent="0.3">
      <c r="D1036" s="6"/>
    </row>
    <row r="1037" spans="4:4" x14ac:dyDescent="0.3">
      <c r="D1037" s="6"/>
    </row>
    <row r="1038" spans="4:4" x14ac:dyDescent="0.3">
      <c r="D1038" s="6"/>
    </row>
    <row r="1039" spans="4:4" x14ac:dyDescent="0.3">
      <c r="D1039" s="6"/>
    </row>
    <row r="1040" spans="4:4" x14ac:dyDescent="0.3">
      <c r="D1040" s="6"/>
    </row>
    <row r="1041" spans="4:4" x14ac:dyDescent="0.3">
      <c r="D1041" s="6"/>
    </row>
    <row r="1042" spans="4:4" x14ac:dyDescent="0.3">
      <c r="D1042" s="6"/>
    </row>
    <row r="1043" spans="4:4" x14ac:dyDescent="0.3">
      <c r="D1043" s="6"/>
    </row>
    <row r="1044" spans="4:4" x14ac:dyDescent="0.3">
      <c r="D1044" s="6"/>
    </row>
    <row r="1045" spans="4:4" x14ac:dyDescent="0.3">
      <c r="D1045" s="6"/>
    </row>
    <row r="1046" spans="4:4" x14ac:dyDescent="0.3">
      <c r="D1046" s="6"/>
    </row>
    <row r="1047" spans="4:4" x14ac:dyDescent="0.3">
      <c r="D1047" s="6"/>
    </row>
    <row r="1048" spans="4:4" x14ac:dyDescent="0.3">
      <c r="D1048" s="6"/>
    </row>
    <row r="1049" spans="4:4" x14ac:dyDescent="0.3">
      <c r="D1049" s="6"/>
    </row>
    <row r="1050" spans="4:4" x14ac:dyDescent="0.3">
      <c r="D1050" s="6"/>
    </row>
    <row r="1051" spans="4:4" x14ac:dyDescent="0.3">
      <c r="D1051" s="6"/>
    </row>
    <row r="1052" spans="4:4" x14ac:dyDescent="0.3">
      <c r="D1052" s="6"/>
    </row>
    <row r="1053" spans="4:4" x14ac:dyDescent="0.3">
      <c r="D1053" s="6"/>
    </row>
    <row r="1054" spans="4:4" x14ac:dyDescent="0.3">
      <c r="D1054" s="6"/>
    </row>
    <row r="1055" spans="4:4" x14ac:dyDescent="0.3">
      <c r="D1055" s="6"/>
    </row>
    <row r="1056" spans="4:4" x14ac:dyDescent="0.3">
      <c r="D1056" s="6"/>
    </row>
    <row r="1057" spans="4:4" x14ac:dyDescent="0.3">
      <c r="D1057" s="6"/>
    </row>
    <row r="1058" spans="4:4" x14ac:dyDescent="0.3">
      <c r="D1058" s="6"/>
    </row>
    <row r="1059" spans="4:4" x14ac:dyDescent="0.3">
      <c r="D1059" s="6"/>
    </row>
    <row r="1060" spans="4:4" x14ac:dyDescent="0.3">
      <c r="D1060" s="6"/>
    </row>
    <row r="1061" spans="4:4" x14ac:dyDescent="0.3">
      <c r="D1061" s="6"/>
    </row>
    <row r="1062" spans="4:4" x14ac:dyDescent="0.3">
      <c r="D1062" s="6"/>
    </row>
    <row r="1063" spans="4:4" x14ac:dyDescent="0.3">
      <c r="D1063" s="6"/>
    </row>
    <row r="1064" spans="4:4" x14ac:dyDescent="0.3">
      <c r="D1064" s="6"/>
    </row>
    <row r="1065" spans="4:4" x14ac:dyDescent="0.3">
      <c r="D1065" s="6"/>
    </row>
    <row r="1066" spans="4:4" x14ac:dyDescent="0.3">
      <c r="D1066" s="6"/>
    </row>
    <row r="1067" spans="4:4" x14ac:dyDescent="0.3">
      <c r="D1067" s="6"/>
    </row>
    <row r="1068" spans="4:4" x14ac:dyDescent="0.3">
      <c r="D1068" s="6"/>
    </row>
    <row r="1069" spans="4:4" x14ac:dyDescent="0.3">
      <c r="D1069" s="6"/>
    </row>
    <row r="1070" spans="4:4" x14ac:dyDescent="0.3">
      <c r="D1070" s="6"/>
    </row>
    <row r="1071" spans="4:4" x14ac:dyDescent="0.3">
      <c r="D1071" s="6"/>
    </row>
    <row r="1072" spans="4:4" x14ac:dyDescent="0.3">
      <c r="D1072" s="6"/>
    </row>
    <row r="1073" spans="4:4" x14ac:dyDescent="0.3">
      <c r="D1073" s="6"/>
    </row>
    <row r="1074" spans="4:4" x14ac:dyDescent="0.3">
      <c r="D1074" s="6"/>
    </row>
    <row r="1075" spans="4:4" x14ac:dyDescent="0.3">
      <c r="D1075" s="6"/>
    </row>
    <row r="1076" spans="4:4" x14ac:dyDescent="0.3">
      <c r="D1076" s="6"/>
    </row>
    <row r="1077" spans="4:4" x14ac:dyDescent="0.3">
      <c r="D1077" s="6"/>
    </row>
    <row r="1078" spans="4:4" x14ac:dyDescent="0.3">
      <c r="D1078" s="6"/>
    </row>
    <row r="1079" spans="4:4" x14ac:dyDescent="0.3">
      <c r="D1079" s="6"/>
    </row>
    <row r="1080" spans="4:4" x14ac:dyDescent="0.3">
      <c r="D1080" s="6"/>
    </row>
    <row r="1081" spans="4:4" x14ac:dyDescent="0.3">
      <c r="D1081" s="6"/>
    </row>
    <row r="1082" spans="4:4" x14ac:dyDescent="0.3">
      <c r="D1082" s="6"/>
    </row>
    <row r="1083" spans="4:4" x14ac:dyDescent="0.3">
      <c r="D1083" s="6"/>
    </row>
    <row r="1084" spans="4:4" x14ac:dyDescent="0.3">
      <c r="D1084" s="6"/>
    </row>
    <row r="1085" spans="4:4" x14ac:dyDescent="0.3">
      <c r="D1085" s="6"/>
    </row>
    <row r="1086" spans="4:4" x14ac:dyDescent="0.3">
      <c r="D1086" s="6"/>
    </row>
    <row r="1087" spans="4:4" x14ac:dyDescent="0.3">
      <c r="D1087" s="6"/>
    </row>
    <row r="1088" spans="4:4" x14ac:dyDescent="0.3">
      <c r="D1088" s="6"/>
    </row>
    <row r="1089" spans="4:4" x14ac:dyDescent="0.3">
      <c r="D1089" s="6"/>
    </row>
    <row r="1090" spans="4:4" x14ac:dyDescent="0.3">
      <c r="D1090" s="6"/>
    </row>
    <row r="1091" spans="4:4" x14ac:dyDescent="0.3">
      <c r="D1091" s="6"/>
    </row>
    <row r="1092" spans="4:4" x14ac:dyDescent="0.3">
      <c r="D1092" s="6"/>
    </row>
    <row r="1093" spans="4:4" x14ac:dyDescent="0.3">
      <c r="D1093" s="6"/>
    </row>
    <row r="1094" spans="4:4" x14ac:dyDescent="0.3">
      <c r="D1094" s="6"/>
    </row>
    <row r="1095" spans="4:4" x14ac:dyDescent="0.3">
      <c r="D1095" s="6"/>
    </row>
    <row r="1096" spans="4:4" x14ac:dyDescent="0.3">
      <c r="D1096" s="6"/>
    </row>
    <row r="1097" spans="4:4" x14ac:dyDescent="0.3">
      <c r="D1097" s="6"/>
    </row>
    <row r="1098" spans="4:4" x14ac:dyDescent="0.3">
      <c r="D1098" s="6"/>
    </row>
    <row r="1099" spans="4:4" x14ac:dyDescent="0.3">
      <c r="D1099" s="6"/>
    </row>
    <row r="1100" spans="4:4" x14ac:dyDescent="0.3">
      <c r="D1100" s="6"/>
    </row>
    <row r="1101" spans="4:4" x14ac:dyDescent="0.3">
      <c r="D1101" s="6"/>
    </row>
    <row r="1102" spans="4:4" x14ac:dyDescent="0.3">
      <c r="D1102" s="6"/>
    </row>
    <row r="1103" spans="4:4" x14ac:dyDescent="0.3">
      <c r="D1103" s="6"/>
    </row>
    <row r="1104" spans="4:4" x14ac:dyDescent="0.3">
      <c r="D1104" s="6"/>
    </row>
    <row r="1105" spans="4:4" x14ac:dyDescent="0.3">
      <c r="D1105" s="6"/>
    </row>
    <row r="1106" spans="4:4" x14ac:dyDescent="0.3">
      <c r="D1106" s="6"/>
    </row>
    <row r="1107" spans="4:4" x14ac:dyDescent="0.3">
      <c r="D1107" s="6"/>
    </row>
    <row r="1108" spans="4:4" x14ac:dyDescent="0.3">
      <c r="D1108" s="6"/>
    </row>
    <row r="1109" spans="4:4" x14ac:dyDescent="0.3">
      <c r="D1109" s="6"/>
    </row>
    <row r="1110" spans="4:4" x14ac:dyDescent="0.3">
      <c r="D1110" s="6"/>
    </row>
    <row r="1111" spans="4:4" x14ac:dyDescent="0.3">
      <c r="D1111" s="6"/>
    </row>
    <row r="1112" spans="4:4" x14ac:dyDescent="0.3">
      <c r="D1112" s="6"/>
    </row>
    <row r="1113" spans="4:4" x14ac:dyDescent="0.3">
      <c r="D1113" s="6"/>
    </row>
    <row r="1114" spans="4:4" x14ac:dyDescent="0.3">
      <c r="D1114" s="6"/>
    </row>
    <row r="1115" spans="4:4" x14ac:dyDescent="0.3">
      <c r="D1115" s="6"/>
    </row>
    <row r="1116" spans="4:4" x14ac:dyDescent="0.3">
      <c r="D1116" s="6"/>
    </row>
    <row r="1117" spans="4:4" x14ac:dyDescent="0.3">
      <c r="D1117" s="6"/>
    </row>
    <row r="1118" spans="4:4" x14ac:dyDescent="0.3">
      <c r="D1118" s="6"/>
    </row>
    <row r="1119" spans="4:4" x14ac:dyDescent="0.3">
      <c r="D1119" s="6"/>
    </row>
    <row r="1120" spans="4:4" x14ac:dyDescent="0.3">
      <c r="D1120" s="6"/>
    </row>
    <row r="1121" spans="4:4" x14ac:dyDescent="0.3">
      <c r="D1121" s="6"/>
    </row>
    <row r="1122" spans="4:4" x14ac:dyDescent="0.3">
      <c r="D1122" s="6"/>
    </row>
    <row r="1123" spans="4:4" x14ac:dyDescent="0.3">
      <c r="D1123" s="6"/>
    </row>
    <row r="1124" spans="4:4" x14ac:dyDescent="0.3">
      <c r="D1124" s="6"/>
    </row>
    <row r="1125" spans="4:4" x14ac:dyDescent="0.3">
      <c r="D1125" s="6"/>
    </row>
    <row r="1126" spans="4:4" x14ac:dyDescent="0.3">
      <c r="D1126" s="6"/>
    </row>
    <row r="1127" spans="4:4" x14ac:dyDescent="0.3">
      <c r="D1127" s="6"/>
    </row>
    <row r="1128" spans="4:4" x14ac:dyDescent="0.3">
      <c r="D1128" s="6"/>
    </row>
    <row r="1129" spans="4:4" x14ac:dyDescent="0.3">
      <c r="D1129" s="6"/>
    </row>
    <row r="1130" spans="4:4" x14ac:dyDescent="0.3">
      <c r="D1130" s="6"/>
    </row>
    <row r="1131" spans="4:4" x14ac:dyDescent="0.3">
      <c r="D1131" s="6"/>
    </row>
    <row r="1132" spans="4:4" x14ac:dyDescent="0.3">
      <c r="D1132" s="6"/>
    </row>
    <row r="1133" spans="4:4" x14ac:dyDescent="0.3">
      <c r="D1133" s="6"/>
    </row>
    <row r="1134" spans="4:4" x14ac:dyDescent="0.3">
      <c r="D1134" s="6"/>
    </row>
    <row r="1135" spans="4:4" x14ac:dyDescent="0.3">
      <c r="D1135" s="6"/>
    </row>
    <row r="1136" spans="4:4" x14ac:dyDescent="0.3">
      <c r="D1136" s="6"/>
    </row>
    <row r="1137" spans="4:4" x14ac:dyDescent="0.3">
      <c r="D1137" s="6"/>
    </row>
    <row r="1138" spans="4:4" x14ac:dyDescent="0.3">
      <c r="D1138" s="6"/>
    </row>
    <row r="1139" spans="4:4" x14ac:dyDescent="0.3">
      <c r="D1139" s="6"/>
    </row>
    <row r="1140" spans="4:4" x14ac:dyDescent="0.3">
      <c r="D1140" s="6"/>
    </row>
    <row r="1141" spans="4:4" x14ac:dyDescent="0.3">
      <c r="D1141" s="6"/>
    </row>
    <row r="1142" spans="4:4" x14ac:dyDescent="0.3">
      <c r="D1142" s="6"/>
    </row>
    <row r="1143" spans="4:4" x14ac:dyDescent="0.3">
      <c r="D1143" s="6"/>
    </row>
    <row r="1144" spans="4:4" x14ac:dyDescent="0.3">
      <c r="D1144" s="6"/>
    </row>
    <row r="1145" spans="4:4" x14ac:dyDescent="0.3">
      <c r="D1145" s="6"/>
    </row>
    <row r="1146" spans="4:4" x14ac:dyDescent="0.3">
      <c r="D1146" s="6"/>
    </row>
    <row r="1147" spans="4:4" x14ac:dyDescent="0.3">
      <c r="D1147" s="6"/>
    </row>
    <row r="1148" spans="4:4" x14ac:dyDescent="0.3">
      <c r="D1148" s="6"/>
    </row>
    <row r="1149" spans="4:4" x14ac:dyDescent="0.3">
      <c r="D1149" s="6"/>
    </row>
    <row r="1150" spans="4:4" x14ac:dyDescent="0.3">
      <c r="D1150" s="6"/>
    </row>
    <row r="1151" spans="4:4" x14ac:dyDescent="0.3">
      <c r="D1151" s="6"/>
    </row>
    <row r="1152" spans="4:4" x14ac:dyDescent="0.3">
      <c r="D1152" s="6"/>
    </row>
    <row r="1153" spans="4:4" x14ac:dyDescent="0.3">
      <c r="D1153" s="6"/>
    </row>
    <row r="1154" spans="4:4" x14ac:dyDescent="0.3">
      <c r="D1154" s="6"/>
    </row>
    <row r="1155" spans="4:4" x14ac:dyDescent="0.3">
      <c r="D1155" s="6"/>
    </row>
    <row r="1156" spans="4:4" x14ac:dyDescent="0.3">
      <c r="D1156" s="6"/>
    </row>
    <row r="1157" spans="4:4" x14ac:dyDescent="0.3">
      <c r="D1157" s="6"/>
    </row>
    <row r="1158" spans="4:4" x14ac:dyDescent="0.3">
      <c r="D1158" s="6"/>
    </row>
    <row r="1159" spans="4:4" x14ac:dyDescent="0.3">
      <c r="D1159" s="6"/>
    </row>
    <row r="1160" spans="4:4" x14ac:dyDescent="0.3">
      <c r="D1160" s="6"/>
    </row>
    <row r="1161" spans="4:4" x14ac:dyDescent="0.3">
      <c r="D1161" s="6"/>
    </row>
    <row r="1162" spans="4:4" x14ac:dyDescent="0.3">
      <c r="D1162" s="6"/>
    </row>
    <row r="1163" spans="4:4" x14ac:dyDescent="0.3">
      <c r="D1163" s="6"/>
    </row>
    <row r="1164" spans="4:4" x14ac:dyDescent="0.3">
      <c r="D1164" s="6"/>
    </row>
    <row r="1165" spans="4:4" x14ac:dyDescent="0.3">
      <c r="D1165" s="6"/>
    </row>
    <row r="1166" spans="4:4" x14ac:dyDescent="0.3">
      <c r="D1166" s="6"/>
    </row>
    <row r="1167" spans="4:4" x14ac:dyDescent="0.3">
      <c r="D1167" s="6"/>
    </row>
    <row r="1168" spans="4:4" x14ac:dyDescent="0.3">
      <c r="D1168" s="6"/>
    </row>
    <row r="1169" spans="4:4" x14ac:dyDescent="0.3">
      <c r="D1169" s="6"/>
    </row>
    <row r="1170" spans="4:4" x14ac:dyDescent="0.3">
      <c r="D1170" s="6"/>
    </row>
    <row r="1171" spans="4:4" x14ac:dyDescent="0.3">
      <c r="D1171" s="6"/>
    </row>
    <row r="1172" spans="4:4" x14ac:dyDescent="0.3">
      <c r="D1172" s="6"/>
    </row>
    <row r="1173" spans="4:4" x14ac:dyDescent="0.3">
      <c r="D1173" s="6"/>
    </row>
    <row r="1174" spans="4:4" x14ac:dyDescent="0.3">
      <c r="D1174" s="6"/>
    </row>
    <row r="1175" spans="4:4" x14ac:dyDescent="0.3">
      <c r="D1175" s="6"/>
    </row>
    <row r="1176" spans="4:4" x14ac:dyDescent="0.3">
      <c r="D1176" s="6"/>
    </row>
    <row r="1177" spans="4:4" x14ac:dyDescent="0.3">
      <c r="D1177" s="6"/>
    </row>
    <row r="1178" spans="4:4" x14ac:dyDescent="0.3">
      <c r="D1178" s="6"/>
    </row>
    <row r="1179" spans="4:4" x14ac:dyDescent="0.3">
      <c r="D1179" s="6"/>
    </row>
    <row r="1180" spans="4:4" x14ac:dyDescent="0.3">
      <c r="D1180" s="6"/>
    </row>
    <row r="1181" spans="4:4" x14ac:dyDescent="0.3">
      <c r="D1181" s="6"/>
    </row>
    <row r="1182" spans="4:4" x14ac:dyDescent="0.3">
      <c r="D1182" s="6"/>
    </row>
    <row r="1183" spans="4:4" x14ac:dyDescent="0.3">
      <c r="D1183" s="6"/>
    </row>
    <row r="1184" spans="4:4" x14ac:dyDescent="0.3">
      <c r="D1184" s="6"/>
    </row>
    <row r="1185" spans="4:4" x14ac:dyDescent="0.3">
      <c r="D1185" s="6"/>
    </row>
    <row r="1186" spans="4:4" x14ac:dyDescent="0.3">
      <c r="D1186" s="6"/>
    </row>
    <row r="1187" spans="4:4" x14ac:dyDescent="0.3">
      <c r="D1187" s="6"/>
    </row>
    <row r="1188" spans="4:4" x14ac:dyDescent="0.3">
      <c r="D1188" s="6"/>
    </row>
    <row r="1189" spans="4:4" x14ac:dyDescent="0.3">
      <c r="D1189" s="6"/>
    </row>
    <row r="1190" spans="4:4" x14ac:dyDescent="0.3">
      <c r="D1190" s="6"/>
    </row>
    <row r="1191" spans="4:4" x14ac:dyDescent="0.3">
      <c r="D1191" s="6"/>
    </row>
    <row r="1192" spans="4:4" x14ac:dyDescent="0.3">
      <c r="D1192" s="6"/>
    </row>
    <row r="1193" spans="4:4" x14ac:dyDescent="0.3">
      <c r="D1193" s="6"/>
    </row>
    <row r="1194" spans="4:4" x14ac:dyDescent="0.3">
      <c r="D1194" s="6"/>
    </row>
    <row r="1195" spans="4:4" x14ac:dyDescent="0.3">
      <c r="D1195" s="6"/>
    </row>
    <row r="1196" spans="4:4" x14ac:dyDescent="0.3">
      <c r="D1196" s="6"/>
    </row>
    <row r="1197" spans="4:4" x14ac:dyDescent="0.3">
      <c r="D1197" s="6"/>
    </row>
    <row r="1198" spans="4:4" x14ac:dyDescent="0.3">
      <c r="D1198" s="6"/>
    </row>
    <row r="1199" spans="4:4" x14ac:dyDescent="0.3">
      <c r="D1199" s="6"/>
    </row>
    <row r="1200" spans="4:4" x14ac:dyDescent="0.3">
      <c r="D1200" s="6"/>
    </row>
    <row r="1201" spans="4:4" x14ac:dyDescent="0.3">
      <c r="D1201" s="6"/>
    </row>
    <row r="1202" spans="4:4" x14ac:dyDescent="0.3">
      <c r="D1202" s="6"/>
    </row>
    <row r="1203" spans="4:4" x14ac:dyDescent="0.3">
      <c r="D1203" s="6"/>
    </row>
    <row r="1204" spans="4:4" x14ac:dyDescent="0.3">
      <c r="D1204" s="6"/>
    </row>
    <row r="1205" spans="4:4" x14ac:dyDescent="0.3">
      <c r="D1205" s="6"/>
    </row>
    <row r="1206" spans="4:4" x14ac:dyDescent="0.3">
      <c r="D1206" s="6"/>
    </row>
    <row r="1207" spans="4:4" x14ac:dyDescent="0.3">
      <c r="D1207" s="6"/>
    </row>
    <row r="1208" spans="4:4" x14ac:dyDescent="0.3">
      <c r="D1208" s="6"/>
    </row>
    <row r="1209" spans="4:4" x14ac:dyDescent="0.3">
      <c r="D1209" s="6"/>
    </row>
    <row r="1210" spans="4:4" x14ac:dyDescent="0.3">
      <c r="D1210" s="6"/>
    </row>
    <row r="1211" spans="4:4" x14ac:dyDescent="0.3">
      <c r="D1211" s="6"/>
    </row>
    <row r="1212" spans="4:4" x14ac:dyDescent="0.3">
      <c r="D1212" s="6"/>
    </row>
    <row r="1213" spans="4:4" x14ac:dyDescent="0.3">
      <c r="D1213" s="6"/>
    </row>
    <row r="1214" spans="4:4" x14ac:dyDescent="0.3">
      <c r="D1214" s="6"/>
    </row>
    <row r="1215" spans="4:4" x14ac:dyDescent="0.3">
      <c r="D1215" s="6"/>
    </row>
    <row r="1216" spans="4:4" x14ac:dyDescent="0.3">
      <c r="D1216" s="6"/>
    </row>
    <row r="1217" spans="4:4" x14ac:dyDescent="0.3">
      <c r="D1217" s="6"/>
    </row>
    <row r="1218" spans="4:4" x14ac:dyDescent="0.3">
      <c r="D1218" s="6"/>
    </row>
    <row r="1219" spans="4:4" x14ac:dyDescent="0.3">
      <c r="D1219" s="6"/>
    </row>
    <row r="1220" spans="4:4" x14ac:dyDescent="0.3">
      <c r="D1220" s="6"/>
    </row>
    <row r="1221" spans="4:4" x14ac:dyDescent="0.3">
      <c r="D1221" s="6"/>
    </row>
    <row r="1222" spans="4:4" x14ac:dyDescent="0.3">
      <c r="D1222" s="6"/>
    </row>
    <row r="1223" spans="4:4" x14ac:dyDescent="0.3">
      <c r="D1223" s="6"/>
    </row>
    <row r="1224" spans="4:4" x14ac:dyDescent="0.3">
      <c r="D1224" s="6"/>
    </row>
    <row r="1225" spans="4:4" x14ac:dyDescent="0.3">
      <c r="D1225" s="6"/>
    </row>
    <row r="1226" spans="4:4" x14ac:dyDescent="0.3">
      <c r="D1226" s="6"/>
    </row>
    <row r="1227" spans="4:4" x14ac:dyDescent="0.3">
      <c r="D1227" s="6"/>
    </row>
    <row r="1228" spans="4:4" x14ac:dyDescent="0.3">
      <c r="D1228" s="6"/>
    </row>
    <row r="1229" spans="4:4" x14ac:dyDescent="0.3">
      <c r="D1229" s="6"/>
    </row>
    <row r="1230" spans="4:4" x14ac:dyDescent="0.3">
      <c r="D1230" s="6"/>
    </row>
    <row r="1231" spans="4:4" x14ac:dyDescent="0.3">
      <c r="D1231" s="6"/>
    </row>
    <row r="1232" spans="4:4" x14ac:dyDescent="0.3">
      <c r="D1232" s="6"/>
    </row>
    <row r="1233" spans="4:4" x14ac:dyDescent="0.3">
      <c r="D1233" s="6"/>
    </row>
    <row r="1234" spans="4:4" x14ac:dyDescent="0.3">
      <c r="D1234" s="6"/>
    </row>
    <row r="1235" spans="4:4" x14ac:dyDescent="0.3">
      <c r="D1235" s="6"/>
    </row>
    <row r="1236" spans="4:4" x14ac:dyDescent="0.3">
      <c r="D1236" s="6"/>
    </row>
    <row r="1237" spans="4:4" x14ac:dyDescent="0.3">
      <c r="D1237" s="6"/>
    </row>
    <row r="1238" spans="4:4" x14ac:dyDescent="0.3">
      <c r="D1238" s="6"/>
    </row>
    <row r="1239" spans="4:4" x14ac:dyDescent="0.3">
      <c r="D1239" s="6"/>
    </row>
    <row r="1240" spans="4:4" x14ac:dyDescent="0.3">
      <c r="D1240" s="6"/>
    </row>
    <row r="1241" spans="4:4" x14ac:dyDescent="0.3">
      <c r="D1241" s="6"/>
    </row>
    <row r="1242" spans="4:4" x14ac:dyDescent="0.3">
      <c r="D1242" s="6"/>
    </row>
    <row r="1243" spans="4:4" x14ac:dyDescent="0.3">
      <c r="D1243" s="6"/>
    </row>
    <row r="1244" spans="4:4" x14ac:dyDescent="0.3">
      <c r="D1244" s="6"/>
    </row>
    <row r="1245" spans="4:4" x14ac:dyDescent="0.3">
      <c r="D1245" s="6"/>
    </row>
    <row r="1246" spans="4:4" x14ac:dyDescent="0.3">
      <c r="D1246" s="6"/>
    </row>
    <row r="1247" spans="4:4" x14ac:dyDescent="0.3">
      <c r="D1247" s="6"/>
    </row>
    <row r="1248" spans="4:4" x14ac:dyDescent="0.3">
      <c r="D1248" s="6"/>
    </row>
    <row r="1249" spans="4:4" x14ac:dyDescent="0.3">
      <c r="D1249" s="6"/>
    </row>
    <row r="1250" spans="4:4" x14ac:dyDescent="0.3">
      <c r="D1250" s="6"/>
    </row>
    <row r="1251" spans="4:4" x14ac:dyDescent="0.3">
      <c r="D1251" s="6"/>
    </row>
    <row r="1252" spans="4:4" x14ac:dyDescent="0.3">
      <c r="D1252" s="6"/>
    </row>
    <row r="1253" spans="4:4" x14ac:dyDescent="0.3">
      <c r="D1253" s="6"/>
    </row>
    <row r="1254" spans="4:4" x14ac:dyDescent="0.3">
      <c r="D1254" s="6"/>
    </row>
    <row r="1255" spans="4:4" x14ac:dyDescent="0.3">
      <c r="D1255" s="6"/>
    </row>
    <row r="1256" spans="4:4" x14ac:dyDescent="0.3">
      <c r="D1256" s="6"/>
    </row>
    <row r="1257" spans="4:4" x14ac:dyDescent="0.3">
      <c r="D1257" s="6"/>
    </row>
    <row r="1258" spans="4:4" x14ac:dyDescent="0.3">
      <c r="D1258" s="6"/>
    </row>
    <row r="1259" spans="4:4" x14ac:dyDescent="0.3">
      <c r="D1259" s="6"/>
    </row>
    <row r="1260" spans="4:4" x14ac:dyDescent="0.3">
      <c r="D1260" s="6"/>
    </row>
    <row r="1261" spans="4:4" x14ac:dyDescent="0.3">
      <c r="D1261" s="6"/>
    </row>
    <row r="1262" spans="4:4" x14ac:dyDescent="0.3">
      <c r="D1262" s="6"/>
    </row>
    <row r="1263" spans="4:4" x14ac:dyDescent="0.3">
      <c r="D1263" s="6"/>
    </row>
    <row r="1264" spans="4:4" x14ac:dyDescent="0.3">
      <c r="D1264" s="6"/>
    </row>
    <row r="1265" spans="4:4" x14ac:dyDescent="0.3">
      <c r="D1265" s="6"/>
    </row>
    <row r="1266" spans="4:4" x14ac:dyDescent="0.3">
      <c r="D1266" s="6"/>
    </row>
    <row r="1267" spans="4:4" x14ac:dyDescent="0.3">
      <c r="D1267" s="6"/>
    </row>
    <row r="1268" spans="4:4" x14ac:dyDescent="0.3">
      <c r="D1268" s="6"/>
    </row>
    <row r="1269" spans="4:4" x14ac:dyDescent="0.3">
      <c r="D1269" s="6"/>
    </row>
    <row r="1270" spans="4:4" x14ac:dyDescent="0.3">
      <c r="D1270" s="6"/>
    </row>
    <row r="1271" spans="4:4" x14ac:dyDescent="0.3">
      <c r="D1271" s="6"/>
    </row>
    <row r="1272" spans="4:4" x14ac:dyDescent="0.3">
      <c r="D1272" s="6"/>
    </row>
    <row r="1273" spans="4:4" x14ac:dyDescent="0.3">
      <c r="D1273" s="6"/>
    </row>
    <row r="1274" spans="4:4" x14ac:dyDescent="0.3">
      <c r="D1274" s="6"/>
    </row>
    <row r="1275" spans="4:4" x14ac:dyDescent="0.3">
      <c r="D1275" s="6"/>
    </row>
    <row r="1276" spans="4:4" x14ac:dyDescent="0.3">
      <c r="D1276" s="6"/>
    </row>
    <row r="1277" spans="4:4" x14ac:dyDescent="0.3">
      <c r="D1277" s="6"/>
    </row>
    <row r="1278" spans="4:4" x14ac:dyDescent="0.3">
      <c r="D1278" s="6"/>
    </row>
    <row r="1279" spans="4:4" x14ac:dyDescent="0.3">
      <c r="D1279" s="6"/>
    </row>
    <row r="1280" spans="4:4" x14ac:dyDescent="0.3">
      <c r="D1280" s="6"/>
    </row>
    <row r="1281" spans="4:4" x14ac:dyDescent="0.3">
      <c r="D1281" s="6"/>
    </row>
    <row r="1282" spans="4:4" x14ac:dyDescent="0.3">
      <c r="D1282" s="6"/>
    </row>
    <row r="1283" spans="4:4" x14ac:dyDescent="0.3">
      <c r="D1283" s="6"/>
    </row>
    <row r="1284" spans="4:4" x14ac:dyDescent="0.3">
      <c r="D1284" s="6"/>
    </row>
    <row r="1285" spans="4:4" x14ac:dyDescent="0.3">
      <c r="D1285" s="6"/>
    </row>
    <row r="1286" spans="4:4" x14ac:dyDescent="0.3">
      <c r="D1286" s="6"/>
    </row>
    <row r="1287" spans="4:4" x14ac:dyDescent="0.3">
      <c r="D1287" s="6"/>
    </row>
    <row r="1288" spans="4:4" x14ac:dyDescent="0.3">
      <c r="D1288" s="6"/>
    </row>
    <row r="1289" spans="4:4" x14ac:dyDescent="0.3">
      <c r="D1289" s="6"/>
    </row>
    <row r="1290" spans="4:4" x14ac:dyDescent="0.3">
      <c r="D1290" s="6"/>
    </row>
    <row r="1291" spans="4:4" x14ac:dyDescent="0.3">
      <c r="D1291" s="6"/>
    </row>
    <row r="1292" spans="4:4" x14ac:dyDescent="0.3">
      <c r="D1292" s="6"/>
    </row>
    <row r="1293" spans="4:4" x14ac:dyDescent="0.3">
      <c r="D1293" s="6"/>
    </row>
    <row r="1294" spans="4:4" x14ac:dyDescent="0.3">
      <c r="D1294" s="6"/>
    </row>
    <row r="1295" spans="4:4" x14ac:dyDescent="0.3">
      <c r="D1295" s="6"/>
    </row>
    <row r="1296" spans="4:4" x14ac:dyDescent="0.3">
      <c r="D1296" s="6"/>
    </row>
    <row r="1297" spans="4:4" x14ac:dyDescent="0.3">
      <c r="D1297" s="6"/>
    </row>
    <row r="1298" spans="4:4" x14ac:dyDescent="0.3">
      <c r="D1298" s="6"/>
    </row>
    <row r="1299" spans="4:4" x14ac:dyDescent="0.3">
      <c r="D1299" s="6"/>
    </row>
    <row r="1300" spans="4:4" x14ac:dyDescent="0.3">
      <c r="D1300" s="6"/>
    </row>
    <row r="1301" spans="4:4" x14ac:dyDescent="0.3">
      <c r="D1301" s="6"/>
    </row>
    <row r="1302" spans="4:4" x14ac:dyDescent="0.3">
      <c r="D1302" s="6"/>
    </row>
    <row r="1303" spans="4:4" x14ac:dyDescent="0.3">
      <c r="D1303" s="6"/>
    </row>
    <row r="1304" spans="4:4" x14ac:dyDescent="0.3">
      <c r="D1304" s="6"/>
    </row>
    <row r="1305" spans="4:4" x14ac:dyDescent="0.3">
      <c r="D1305" s="6"/>
    </row>
    <row r="1306" spans="4:4" x14ac:dyDescent="0.3">
      <c r="D1306" s="6"/>
    </row>
    <row r="1307" spans="4:4" x14ac:dyDescent="0.3">
      <c r="D1307" s="6"/>
    </row>
    <row r="1308" spans="4:4" x14ac:dyDescent="0.3">
      <c r="D1308" s="6"/>
    </row>
    <row r="1309" spans="4:4" x14ac:dyDescent="0.3">
      <c r="D1309" s="6"/>
    </row>
    <row r="1310" spans="4:4" x14ac:dyDescent="0.3">
      <c r="D1310" s="6"/>
    </row>
    <row r="1311" spans="4:4" x14ac:dyDescent="0.3">
      <c r="D1311" s="6"/>
    </row>
    <row r="1312" spans="4:4" x14ac:dyDescent="0.3">
      <c r="D1312" s="6"/>
    </row>
    <row r="1313" spans="4:4" x14ac:dyDescent="0.3">
      <c r="D1313" s="6"/>
    </row>
    <row r="1314" spans="4:4" x14ac:dyDescent="0.3">
      <c r="D1314" s="6"/>
    </row>
    <row r="1315" spans="4:4" x14ac:dyDescent="0.3">
      <c r="D1315" s="6"/>
    </row>
    <row r="1316" spans="4:4" x14ac:dyDescent="0.3">
      <c r="D1316" s="6"/>
    </row>
    <row r="1317" spans="4:4" x14ac:dyDescent="0.3">
      <c r="D1317" s="6"/>
    </row>
    <row r="1318" spans="4:4" x14ac:dyDescent="0.3">
      <c r="D1318" s="6"/>
    </row>
    <row r="1319" spans="4:4" x14ac:dyDescent="0.3">
      <c r="D1319" s="6"/>
    </row>
    <row r="1320" spans="4:4" x14ac:dyDescent="0.3">
      <c r="D1320" s="6"/>
    </row>
    <row r="1321" spans="4:4" x14ac:dyDescent="0.3">
      <c r="D1321" s="6"/>
    </row>
    <row r="1322" spans="4:4" x14ac:dyDescent="0.3">
      <c r="D1322" s="6"/>
    </row>
    <row r="1323" spans="4:4" x14ac:dyDescent="0.3">
      <c r="D1323" s="6"/>
    </row>
    <row r="1324" spans="4:4" x14ac:dyDescent="0.3">
      <c r="D1324" s="6"/>
    </row>
    <row r="1325" spans="4:4" x14ac:dyDescent="0.3">
      <c r="D1325" s="6"/>
    </row>
    <row r="1326" spans="4:4" x14ac:dyDescent="0.3">
      <c r="D1326" s="6"/>
    </row>
    <row r="1327" spans="4:4" x14ac:dyDescent="0.3">
      <c r="D1327" s="6"/>
    </row>
    <row r="1328" spans="4:4" x14ac:dyDescent="0.3">
      <c r="D1328" s="6"/>
    </row>
    <row r="1329" spans="4:4" x14ac:dyDescent="0.3">
      <c r="D1329" s="6"/>
    </row>
    <row r="1330" spans="4:4" x14ac:dyDescent="0.3">
      <c r="D1330" s="6"/>
    </row>
    <row r="1331" spans="4:4" x14ac:dyDescent="0.3">
      <c r="D1331" s="6"/>
    </row>
    <row r="1332" spans="4:4" x14ac:dyDescent="0.3">
      <c r="D1332" s="6"/>
    </row>
    <row r="1333" spans="4:4" x14ac:dyDescent="0.3">
      <c r="D1333" s="6"/>
    </row>
    <row r="1334" spans="4:4" x14ac:dyDescent="0.3">
      <c r="D1334" s="6"/>
    </row>
    <row r="1335" spans="4:4" x14ac:dyDescent="0.3">
      <c r="D1335" s="6"/>
    </row>
    <row r="1336" spans="4:4" x14ac:dyDescent="0.3">
      <c r="D1336" s="6"/>
    </row>
    <row r="1337" spans="4:4" x14ac:dyDescent="0.3">
      <c r="D1337" s="6"/>
    </row>
    <row r="1338" spans="4:4" x14ac:dyDescent="0.3">
      <c r="D1338" s="6"/>
    </row>
    <row r="1339" spans="4:4" x14ac:dyDescent="0.3">
      <c r="D1339" s="6"/>
    </row>
    <row r="1340" spans="4:4" x14ac:dyDescent="0.3">
      <c r="D1340" s="6"/>
    </row>
    <row r="1341" spans="4:4" x14ac:dyDescent="0.3">
      <c r="D1341" s="6"/>
    </row>
    <row r="1342" spans="4:4" x14ac:dyDescent="0.3">
      <c r="D1342" s="6"/>
    </row>
    <row r="1343" spans="4:4" x14ac:dyDescent="0.3">
      <c r="D1343" s="6"/>
    </row>
    <row r="1344" spans="4:4" x14ac:dyDescent="0.3">
      <c r="D1344" s="6"/>
    </row>
    <row r="1345" spans="4:4" x14ac:dyDescent="0.3">
      <c r="D1345" s="6"/>
    </row>
    <row r="1346" spans="4:4" x14ac:dyDescent="0.3">
      <c r="D1346" s="6"/>
    </row>
    <row r="1347" spans="4:4" x14ac:dyDescent="0.3">
      <c r="D1347" s="6"/>
    </row>
    <row r="1348" spans="4:4" x14ac:dyDescent="0.3">
      <c r="D1348" s="6"/>
    </row>
    <row r="1349" spans="4:4" x14ac:dyDescent="0.3">
      <c r="D1349" s="6"/>
    </row>
    <row r="1350" spans="4:4" x14ac:dyDescent="0.3">
      <c r="D1350" s="6"/>
    </row>
    <row r="1351" spans="4:4" x14ac:dyDescent="0.3">
      <c r="D1351" s="6"/>
    </row>
    <row r="1352" spans="4:4" x14ac:dyDescent="0.3">
      <c r="D1352" s="6"/>
    </row>
    <row r="1353" spans="4:4" x14ac:dyDescent="0.3">
      <c r="D1353" s="6"/>
    </row>
    <row r="1354" spans="4:4" x14ac:dyDescent="0.3">
      <c r="D1354" s="6"/>
    </row>
    <row r="1355" spans="4:4" x14ac:dyDescent="0.3">
      <c r="D1355" s="6"/>
    </row>
    <row r="1356" spans="4:4" x14ac:dyDescent="0.3">
      <c r="D1356" s="6"/>
    </row>
    <row r="1357" spans="4:4" x14ac:dyDescent="0.3">
      <c r="D1357" s="6"/>
    </row>
    <row r="1358" spans="4:4" x14ac:dyDescent="0.3">
      <c r="D1358" s="6"/>
    </row>
    <row r="1359" spans="4:4" x14ac:dyDescent="0.3">
      <c r="D1359" s="6"/>
    </row>
    <row r="1360" spans="4:4" x14ac:dyDescent="0.3">
      <c r="D1360" s="6"/>
    </row>
    <row r="1361" spans="4:4" x14ac:dyDescent="0.3">
      <c r="D1361" s="6"/>
    </row>
    <row r="1362" spans="4:4" x14ac:dyDescent="0.3">
      <c r="D1362" s="6"/>
    </row>
    <row r="1363" spans="4:4" x14ac:dyDescent="0.3">
      <c r="D1363" s="6"/>
    </row>
    <row r="1364" spans="4:4" x14ac:dyDescent="0.3">
      <c r="D1364" s="6"/>
    </row>
    <row r="1365" spans="4:4" x14ac:dyDescent="0.3">
      <c r="D1365" s="6"/>
    </row>
    <row r="1366" spans="4:4" x14ac:dyDescent="0.3">
      <c r="D1366" s="6"/>
    </row>
    <row r="1367" spans="4:4" x14ac:dyDescent="0.3">
      <c r="D1367" s="6"/>
    </row>
    <row r="1368" spans="4:4" x14ac:dyDescent="0.3">
      <c r="D1368" s="6"/>
    </row>
    <row r="1369" spans="4:4" x14ac:dyDescent="0.3">
      <c r="D1369" s="6"/>
    </row>
    <row r="1370" spans="4:4" x14ac:dyDescent="0.3">
      <c r="D1370" s="6"/>
    </row>
    <row r="1371" spans="4:4" x14ac:dyDescent="0.3">
      <c r="D1371" s="6"/>
    </row>
    <row r="1372" spans="4:4" x14ac:dyDescent="0.3">
      <c r="D1372" s="6"/>
    </row>
    <row r="1373" spans="4:4" x14ac:dyDescent="0.3">
      <c r="D1373" s="6"/>
    </row>
    <row r="1374" spans="4:4" x14ac:dyDescent="0.3">
      <c r="D1374" s="6"/>
    </row>
    <row r="1375" spans="4:4" x14ac:dyDescent="0.3">
      <c r="D1375" s="6"/>
    </row>
    <row r="1376" spans="4:4" x14ac:dyDescent="0.3">
      <c r="D1376" s="6"/>
    </row>
    <row r="1377" spans="4:4" x14ac:dyDescent="0.3">
      <c r="D1377" s="6"/>
    </row>
    <row r="1378" spans="4:4" x14ac:dyDescent="0.3">
      <c r="D1378" s="6"/>
    </row>
    <row r="1379" spans="4:4" x14ac:dyDescent="0.3">
      <c r="D1379" s="6"/>
    </row>
    <row r="1380" spans="4:4" x14ac:dyDescent="0.3">
      <c r="D1380" s="6"/>
    </row>
    <row r="1381" spans="4:4" x14ac:dyDescent="0.3">
      <c r="D1381" s="6"/>
    </row>
    <row r="1382" spans="4:4" x14ac:dyDescent="0.3">
      <c r="D1382" s="6"/>
    </row>
    <row r="1383" spans="4:4" x14ac:dyDescent="0.3">
      <c r="D1383" s="6"/>
    </row>
    <row r="1384" spans="4:4" x14ac:dyDescent="0.3">
      <c r="D1384" s="6"/>
    </row>
    <row r="1385" spans="4:4" x14ac:dyDescent="0.3">
      <c r="D1385" s="6"/>
    </row>
    <row r="1386" spans="4:4" x14ac:dyDescent="0.3">
      <c r="D1386" s="6"/>
    </row>
    <row r="1387" spans="4:4" x14ac:dyDescent="0.3">
      <c r="D1387" s="6"/>
    </row>
    <row r="1388" spans="4:4" x14ac:dyDescent="0.3">
      <c r="D1388" s="6"/>
    </row>
    <row r="1389" spans="4:4" x14ac:dyDescent="0.3">
      <c r="D1389" s="6"/>
    </row>
    <row r="1390" spans="4:4" x14ac:dyDescent="0.3">
      <c r="D1390" s="6"/>
    </row>
    <row r="1391" spans="4:4" x14ac:dyDescent="0.3">
      <c r="D1391" s="6"/>
    </row>
    <row r="1392" spans="4:4" x14ac:dyDescent="0.3">
      <c r="D1392" s="6"/>
    </row>
    <row r="1393" spans="4:4" x14ac:dyDescent="0.3">
      <c r="D1393" s="6"/>
    </row>
    <row r="1394" spans="4:4" x14ac:dyDescent="0.3">
      <c r="D1394" s="6"/>
    </row>
    <row r="1395" spans="4:4" x14ac:dyDescent="0.3">
      <c r="D1395" s="6"/>
    </row>
    <row r="1396" spans="4:4" x14ac:dyDescent="0.3">
      <c r="D1396" s="6"/>
    </row>
    <row r="1397" spans="4:4" x14ac:dyDescent="0.3">
      <c r="D1397" s="6"/>
    </row>
    <row r="1398" spans="4:4" x14ac:dyDescent="0.3">
      <c r="D1398" s="6"/>
    </row>
    <row r="1399" spans="4:4" x14ac:dyDescent="0.3">
      <c r="D1399" s="6"/>
    </row>
    <row r="1400" spans="4:4" x14ac:dyDescent="0.3">
      <c r="D1400" s="6"/>
    </row>
    <row r="1401" spans="4:4" x14ac:dyDescent="0.3">
      <c r="D1401" s="6"/>
    </row>
    <row r="1402" spans="4:4" x14ac:dyDescent="0.3">
      <c r="D1402" s="6"/>
    </row>
    <row r="1403" spans="4:4" x14ac:dyDescent="0.3">
      <c r="D1403" s="6"/>
    </row>
    <row r="1404" spans="4:4" x14ac:dyDescent="0.3">
      <c r="D1404" s="6"/>
    </row>
    <row r="1405" spans="4:4" x14ac:dyDescent="0.3">
      <c r="D1405" s="6"/>
    </row>
    <row r="1406" spans="4:4" x14ac:dyDescent="0.3">
      <c r="D1406" s="6"/>
    </row>
    <row r="1407" spans="4:4" x14ac:dyDescent="0.3">
      <c r="D1407" s="6"/>
    </row>
    <row r="1408" spans="4:4" x14ac:dyDescent="0.3">
      <c r="D1408" s="6"/>
    </row>
    <row r="1409" spans="4:4" x14ac:dyDescent="0.3">
      <c r="D1409" s="6"/>
    </row>
    <row r="1410" spans="4:4" x14ac:dyDescent="0.3">
      <c r="D1410" s="6"/>
    </row>
    <row r="1411" spans="4:4" x14ac:dyDescent="0.3">
      <c r="D1411" s="6"/>
    </row>
    <row r="1412" spans="4:4" x14ac:dyDescent="0.3">
      <c r="D1412" s="6"/>
    </row>
    <row r="1413" spans="4:4" x14ac:dyDescent="0.3">
      <c r="D1413" s="6"/>
    </row>
    <row r="1414" spans="4:4" x14ac:dyDescent="0.3">
      <c r="D1414" s="6"/>
    </row>
    <row r="1415" spans="4:4" x14ac:dyDescent="0.3">
      <c r="D1415" s="6"/>
    </row>
    <row r="1416" spans="4:4" x14ac:dyDescent="0.3">
      <c r="D1416" s="6"/>
    </row>
    <row r="1417" spans="4:4" x14ac:dyDescent="0.3">
      <c r="D1417" s="6"/>
    </row>
    <row r="1418" spans="4:4" x14ac:dyDescent="0.3">
      <c r="D1418" s="6"/>
    </row>
    <row r="1419" spans="4:4" x14ac:dyDescent="0.3">
      <c r="D1419" s="6"/>
    </row>
    <row r="1420" spans="4:4" x14ac:dyDescent="0.3">
      <c r="D1420" s="6"/>
    </row>
    <row r="1421" spans="4:4" x14ac:dyDescent="0.3">
      <c r="D1421" s="6"/>
    </row>
    <row r="1422" spans="4:4" x14ac:dyDescent="0.3">
      <c r="D1422" s="6"/>
    </row>
    <row r="1423" spans="4:4" x14ac:dyDescent="0.3">
      <c r="D1423" s="6"/>
    </row>
    <row r="1424" spans="4:4" x14ac:dyDescent="0.3">
      <c r="D1424" s="6"/>
    </row>
    <row r="1425" spans="4:4" x14ac:dyDescent="0.3">
      <c r="D1425" s="6"/>
    </row>
    <row r="1426" spans="4:4" x14ac:dyDescent="0.3">
      <c r="D1426" s="6"/>
    </row>
    <row r="1427" spans="4:4" x14ac:dyDescent="0.3">
      <c r="D1427" s="6"/>
    </row>
    <row r="1428" spans="4:4" x14ac:dyDescent="0.3">
      <c r="D1428" s="6"/>
    </row>
    <row r="1429" spans="4:4" x14ac:dyDescent="0.3">
      <c r="D1429" s="6"/>
    </row>
    <row r="1430" spans="4:4" x14ac:dyDescent="0.3">
      <c r="D1430" s="6"/>
    </row>
    <row r="1431" spans="4:4" x14ac:dyDescent="0.3">
      <c r="D1431" s="6"/>
    </row>
    <row r="1432" spans="4:4" x14ac:dyDescent="0.3">
      <c r="D1432" s="6"/>
    </row>
    <row r="1433" spans="4:4" x14ac:dyDescent="0.3">
      <c r="D1433" s="6"/>
    </row>
    <row r="1434" spans="4:4" x14ac:dyDescent="0.3">
      <c r="D1434" s="6"/>
    </row>
    <row r="1435" spans="4:4" x14ac:dyDescent="0.3">
      <c r="D1435" s="6"/>
    </row>
    <row r="1436" spans="4:4" x14ac:dyDescent="0.3">
      <c r="D1436" s="6"/>
    </row>
    <row r="1437" spans="4:4" x14ac:dyDescent="0.3">
      <c r="D1437" s="6"/>
    </row>
    <row r="1438" spans="4:4" x14ac:dyDescent="0.3">
      <c r="D1438" s="6"/>
    </row>
    <row r="1439" spans="4:4" x14ac:dyDescent="0.3">
      <c r="D1439" s="6"/>
    </row>
    <row r="1440" spans="4:4" x14ac:dyDescent="0.3">
      <c r="D1440" s="6"/>
    </row>
    <row r="1441" spans="4:4" x14ac:dyDescent="0.3">
      <c r="D1441" s="6"/>
    </row>
    <row r="1442" spans="4:4" x14ac:dyDescent="0.3">
      <c r="D1442" s="6"/>
    </row>
    <row r="1443" spans="4:4" x14ac:dyDescent="0.3">
      <c r="D1443" s="6"/>
    </row>
    <row r="1444" spans="4:4" x14ac:dyDescent="0.3">
      <c r="D1444" s="6"/>
    </row>
    <row r="1445" spans="4:4" x14ac:dyDescent="0.3">
      <c r="D1445" s="6"/>
    </row>
    <row r="1446" spans="4:4" x14ac:dyDescent="0.3">
      <c r="D1446" s="6"/>
    </row>
    <row r="1447" spans="4:4" x14ac:dyDescent="0.3">
      <c r="D1447" s="6"/>
    </row>
    <row r="1448" spans="4:4" x14ac:dyDescent="0.3">
      <c r="D1448" s="6"/>
    </row>
    <row r="1449" spans="4:4" x14ac:dyDescent="0.3">
      <c r="D1449" s="6"/>
    </row>
    <row r="1450" spans="4:4" x14ac:dyDescent="0.3">
      <c r="D1450" s="6"/>
    </row>
    <row r="1451" spans="4:4" x14ac:dyDescent="0.3">
      <c r="D1451" s="6"/>
    </row>
    <row r="1452" spans="4:4" x14ac:dyDescent="0.3">
      <c r="D1452" s="6"/>
    </row>
    <row r="1453" spans="4:4" x14ac:dyDescent="0.3">
      <c r="D1453" s="6"/>
    </row>
    <row r="1454" spans="4:4" x14ac:dyDescent="0.3">
      <c r="D1454" s="6"/>
    </row>
    <row r="1455" spans="4:4" x14ac:dyDescent="0.3">
      <c r="D1455" s="6"/>
    </row>
    <row r="1456" spans="4:4" x14ac:dyDescent="0.3">
      <c r="D1456" s="6"/>
    </row>
    <row r="1457" spans="4:4" x14ac:dyDescent="0.3">
      <c r="D1457" s="6"/>
    </row>
    <row r="1458" spans="4:4" x14ac:dyDescent="0.3">
      <c r="D1458" s="6"/>
    </row>
    <row r="1459" spans="4:4" x14ac:dyDescent="0.3">
      <c r="D1459" s="6"/>
    </row>
    <row r="1460" spans="4:4" x14ac:dyDescent="0.3">
      <c r="D1460" s="6"/>
    </row>
    <row r="1461" spans="4:4" x14ac:dyDescent="0.3">
      <c r="D1461" s="6"/>
    </row>
    <row r="1462" spans="4:4" x14ac:dyDescent="0.3">
      <c r="D1462" s="6"/>
    </row>
    <row r="1463" spans="4:4" x14ac:dyDescent="0.3">
      <c r="D1463" s="6"/>
    </row>
    <row r="1464" spans="4:4" x14ac:dyDescent="0.3">
      <c r="D1464" s="6"/>
    </row>
    <row r="1465" spans="4:4" x14ac:dyDescent="0.3">
      <c r="D1465" s="6"/>
    </row>
    <row r="1466" spans="4:4" x14ac:dyDescent="0.3">
      <c r="D1466" s="6"/>
    </row>
    <row r="1467" spans="4:4" x14ac:dyDescent="0.3">
      <c r="D1467" s="6"/>
    </row>
    <row r="1468" spans="4:4" x14ac:dyDescent="0.3">
      <c r="D1468" s="6"/>
    </row>
    <row r="1469" spans="4:4" x14ac:dyDescent="0.3">
      <c r="D1469" s="6"/>
    </row>
    <row r="1470" spans="4:4" x14ac:dyDescent="0.3">
      <c r="D1470" s="6"/>
    </row>
    <row r="1471" spans="4:4" x14ac:dyDescent="0.3">
      <c r="D1471" s="6"/>
    </row>
    <row r="1472" spans="4:4" x14ac:dyDescent="0.3">
      <c r="D1472" s="6"/>
    </row>
    <row r="1473" spans="4:4" x14ac:dyDescent="0.3">
      <c r="D1473" s="6"/>
    </row>
    <row r="1474" spans="4:4" x14ac:dyDescent="0.3">
      <c r="D1474" s="6"/>
    </row>
    <row r="1475" spans="4:4" x14ac:dyDescent="0.3">
      <c r="D1475" s="6"/>
    </row>
    <row r="1476" spans="4:4" x14ac:dyDescent="0.3">
      <c r="D1476" s="6"/>
    </row>
    <row r="1477" spans="4:4" x14ac:dyDescent="0.3">
      <c r="D1477" s="6"/>
    </row>
    <row r="1478" spans="4:4" x14ac:dyDescent="0.3">
      <c r="D1478" s="6"/>
    </row>
    <row r="1479" spans="4:4" x14ac:dyDescent="0.3">
      <c r="D1479" s="6"/>
    </row>
    <row r="1480" spans="4:4" x14ac:dyDescent="0.3">
      <c r="D1480" s="6"/>
    </row>
    <row r="1481" spans="4:4" x14ac:dyDescent="0.3">
      <c r="D1481" s="6"/>
    </row>
    <row r="1482" spans="4:4" x14ac:dyDescent="0.3">
      <c r="D1482" s="6"/>
    </row>
    <row r="1483" spans="4:4" x14ac:dyDescent="0.3">
      <c r="D1483" s="6"/>
    </row>
    <row r="1484" spans="4:4" x14ac:dyDescent="0.3">
      <c r="D1484" s="6"/>
    </row>
    <row r="1485" spans="4:4" x14ac:dyDescent="0.3">
      <c r="D1485" s="6"/>
    </row>
    <row r="1486" spans="4:4" x14ac:dyDescent="0.3">
      <c r="D1486" s="6"/>
    </row>
    <row r="1487" spans="4:4" x14ac:dyDescent="0.3">
      <c r="D1487" s="6"/>
    </row>
    <row r="1488" spans="4:4" x14ac:dyDescent="0.3">
      <c r="D1488" s="6"/>
    </row>
    <row r="1489" spans="4:4" x14ac:dyDescent="0.3">
      <c r="D1489" s="6"/>
    </row>
    <row r="1490" spans="4:4" x14ac:dyDescent="0.3">
      <c r="D1490" s="6"/>
    </row>
    <row r="1491" spans="4:4" x14ac:dyDescent="0.3">
      <c r="D1491" s="6"/>
    </row>
    <row r="1492" spans="4:4" x14ac:dyDescent="0.3">
      <c r="D1492" s="6"/>
    </row>
    <row r="1493" spans="4:4" x14ac:dyDescent="0.3">
      <c r="D1493" s="6"/>
    </row>
    <row r="1494" spans="4:4" x14ac:dyDescent="0.3">
      <c r="D1494" s="6"/>
    </row>
    <row r="1495" spans="4:4" x14ac:dyDescent="0.3">
      <c r="D1495" s="6"/>
    </row>
    <row r="1496" spans="4:4" x14ac:dyDescent="0.3">
      <c r="D1496" s="6"/>
    </row>
    <row r="1497" spans="4:4" x14ac:dyDescent="0.3">
      <c r="D1497" s="6"/>
    </row>
    <row r="1498" spans="4:4" x14ac:dyDescent="0.3">
      <c r="D1498" s="6"/>
    </row>
    <row r="1499" spans="4:4" x14ac:dyDescent="0.3">
      <c r="D1499" s="6"/>
    </row>
    <row r="1500" spans="4:4" x14ac:dyDescent="0.3">
      <c r="D1500" s="6"/>
    </row>
    <row r="1501" spans="4:4" x14ac:dyDescent="0.3">
      <c r="D1501" s="6"/>
    </row>
    <row r="1502" spans="4:4" x14ac:dyDescent="0.3">
      <c r="D1502" s="6"/>
    </row>
    <row r="1503" spans="4:4" x14ac:dyDescent="0.3">
      <c r="D1503" s="6"/>
    </row>
    <row r="1504" spans="4:4" x14ac:dyDescent="0.3">
      <c r="D1504" s="6"/>
    </row>
    <row r="1505" spans="4:4" x14ac:dyDescent="0.3">
      <c r="D1505" s="6"/>
    </row>
    <row r="1506" spans="4:4" x14ac:dyDescent="0.3">
      <c r="D1506" s="6"/>
    </row>
    <row r="1507" spans="4:4" x14ac:dyDescent="0.3">
      <c r="D1507" s="6"/>
    </row>
    <row r="1508" spans="4:4" x14ac:dyDescent="0.3">
      <c r="D1508" s="6"/>
    </row>
    <row r="1509" spans="4:4" x14ac:dyDescent="0.3">
      <c r="D1509" s="6"/>
    </row>
    <row r="1510" spans="4:4" x14ac:dyDescent="0.3">
      <c r="D1510" s="6"/>
    </row>
    <row r="1511" spans="4:4" x14ac:dyDescent="0.3">
      <c r="D1511" s="6"/>
    </row>
    <row r="1512" spans="4:4" x14ac:dyDescent="0.3">
      <c r="D1512" s="6"/>
    </row>
    <row r="1513" spans="4:4" x14ac:dyDescent="0.3">
      <c r="D1513" s="6"/>
    </row>
    <row r="1514" spans="4:4" x14ac:dyDescent="0.3">
      <c r="D1514" s="6"/>
    </row>
    <row r="1515" spans="4:4" x14ac:dyDescent="0.3">
      <c r="D1515" s="6"/>
    </row>
    <row r="1516" spans="4:4" x14ac:dyDescent="0.3">
      <c r="D1516" s="6"/>
    </row>
    <row r="1517" spans="4:4" x14ac:dyDescent="0.3">
      <c r="D1517" s="6"/>
    </row>
    <row r="1518" spans="4:4" x14ac:dyDescent="0.3">
      <c r="D1518" s="6"/>
    </row>
    <row r="1519" spans="4:4" x14ac:dyDescent="0.3">
      <c r="D1519" s="6"/>
    </row>
    <row r="1520" spans="4:4" x14ac:dyDescent="0.3">
      <c r="D1520" s="6"/>
    </row>
    <row r="1521" spans="4:4" x14ac:dyDescent="0.3">
      <c r="D1521" s="6"/>
    </row>
    <row r="1522" spans="4:4" x14ac:dyDescent="0.3">
      <c r="D1522" s="6"/>
    </row>
    <row r="1523" spans="4:4" x14ac:dyDescent="0.3">
      <c r="D1523" s="6"/>
    </row>
    <row r="1524" spans="4:4" x14ac:dyDescent="0.3">
      <c r="D1524" s="6"/>
    </row>
    <row r="1525" spans="4:4" x14ac:dyDescent="0.3">
      <c r="D1525" s="6"/>
    </row>
    <row r="1526" spans="4:4" x14ac:dyDescent="0.3">
      <c r="D1526" s="6"/>
    </row>
    <row r="1527" spans="4:4" x14ac:dyDescent="0.3">
      <c r="D1527" s="6"/>
    </row>
    <row r="1528" spans="4:4" x14ac:dyDescent="0.3">
      <c r="D1528" s="6"/>
    </row>
    <row r="1529" spans="4:4" x14ac:dyDescent="0.3">
      <c r="D1529" s="6"/>
    </row>
    <row r="1530" spans="4:4" x14ac:dyDescent="0.3">
      <c r="D1530" s="6"/>
    </row>
    <row r="1531" spans="4:4" x14ac:dyDescent="0.3">
      <c r="D1531" s="6"/>
    </row>
    <row r="1532" spans="4:4" x14ac:dyDescent="0.3">
      <c r="D1532" s="6"/>
    </row>
    <row r="1533" spans="4:4" x14ac:dyDescent="0.3">
      <c r="D1533" s="6"/>
    </row>
    <row r="1534" spans="4:4" x14ac:dyDescent="0.3">
      <c r="D1534" s="6"/>
    </row>
    <row r="1535" spans="4:4" x14ac:dyDescent="0.3">
      <c r="D1535" s="6"/>
    </row>
    <row r="1536" spans="4:4" x14ac:dyDescent="0.3">
      <c r="D1536" s="6"/>
    </row>
    <row r="1537" spans="4:4" x14ac:dyDescent="0.3">
      <c r="D1537" s="6"/>
    </row>
    <row r="1538" spans="4:4" x14ac:dyDescent="0.3">
      <c r="D1538" s="6"/>
    </row>
    <row r="1539" spans="4:4" x14ac:dyDescent="0.3">
      <c r="D1539" s="6"/>
    </row>
    <row r="1540" spans="4:4" x14ac:dyDescent="0.3">
      <c r="D1540" s="6"/>
    </row>
    <row r="1541" spans="4:4" x14ac:dyDescent="0.3">
      <c r="D1541" s="6"/>
    </row>
    <row r="1542" spans="4:4" x14ac:dyDescent="0.3">
      <c r="D1542" s="6"/>
    </row>
    <row r="1543" spans="4:4" x14ac:dyDescent="0.3">
      <c r="D1543" s="6"/>
    </row>
    <row r="1544" spans="4:4" x14ac:dyDescent="0.3">
      <c r="D1544" s="6"/>
    </row>
    <row r="1545" spans="4:4" x14ac:dyDescent="0.3">
      <c r="D1545" s="6"/>
    </row>
    <row r="1546" spans="4:4" x14ac:dyDescent="0.3">
      <c r="D1546" s="6"/>
    </row>
    <row r="1547" spans="4:4" x14ac:dyDescent="0.3">
      <c r="D1547" s="6"/>
    </row>
    <row r="1548" spans="4:4" x14ac:dyDescent="0.3">
      <c r="D1548" s="6"/>
    </row>
    <row r="1549" spans="4:4" x14ac:dyDescent="0.3">
      <c r="D1549" s="6"/>
    </row>
    <row r="1550" spans="4:4" x14ac:dyDescent="0.3">
      <c r="D1550" s="6"/>
    </row>
    <row r="1551" spans="4:4" x14ac:dyDescent="0.3">
      <c r="D1551" s="6"/>
    </row>
    <row r="1552" spans="4:4" x14ac:dyDescent="0.3">
      <c r="D1552" s="6"/>
    </row>
    <row r="1553" spans="4:4" x14ac:dyDescent="0.3">
      <c r="D1553" s="6"/>
    </row>
    <row r="1554" spans="4:4" x14ac:dyDescent="0.3">
      <c r="D1554" s="6"/>
    </row>
    <row r="1555" spans="4:4" x14ac:dyDescent="0.3">
      <c r="D1555" s="6"/>
    </row>
    <row r="1556" spans="4:4" x14ac:dyDescent="0.3">
      <c r="D1556" s="6"/>
    </row>
    <row r="1557" spans="4:4" x14ac:dyDescent="0.3">
      <c r="D1557" s="6"/>
    </row>
    <row r="1558" spans="4:4" x14ac:dyDescent="0.3">
      <c r="D1558" s="6"/>
    </row>
    <row r="1559" spans="4:4" x14ac:dyDescent="0.3">
      <c r="D1559" s="6"/>
    </row>
    <row r="1560" spans="4:4" x14ac:dyDescent="0.3">
      <c r="D1560" s="6"/>
    </row>
    <row r="1561" spans="4:4" x14ac:dyDescent="0.3">
      <c r="D1561" s="6"/>
    </row>
    <row r="1562" spans="4:4" x14ac:dyDescent="0.3">
      <c r="D1562" s="6"/>
    </row>
    <row r="1563" spans="4:4" x14ac:dyDescent="0.3">
      <c r="D1563" s="6"/>
    </row>
    <row r="1564" spans="4:4" x14ac:dyDescent="0.3">
      <c r="D1564" s="6"/>
    </row>
    <row r="1565" spans="4:4" x14ac:dyDescent="0.3">
      <c r="D1565" s="6"/>
    </row>
    <row r="1566" spans="4:4" x14ac:dyDescent="0.3">
      <c r="D1566" s="6"/>
    </row>
    <row r="1567" spans="4:4" x14ac:dyDescent="0.3">
      <c r="D1567" s="6"/>
    </row>
    <row r="1568" spans="4:4" x14ac:dyDescent="0.3">
      <c r="D1568" s="6"/>
    </row>
    <row r="1569" spans="4:4" x14ac:dyDescent="0.3">
      <c r="D1569" s="6"/>
    </row>
    <row r="1570" spans="4:4" x14ac:dyDescent="0.3">
      <c r="D1570" s="6"/>
    </row>
    <row r="1571" spans="4:4" x14ac:dyDescent="0.3">
      <c r="D1571" s="6"/>
    </row>
    <row r="1572" spans="4:4" x14ac:dyDescent="0.3">
      <c r="D1572" s="6"/>
    </row>
    <row r="1573" spans="4:4" x14ac:dyDescent="0.3">
      <c r="D1573" s="6"/>
    </row>
    <row r="1574" spans="4:4" x14ac:dyDescent="0.3">
      <c r="D1574" s="6"/>
    </row>
    <row r="1575" spans="4:4" x14ac:dyDescent="0.3">
      <c r="D1575" s="6"/>
    </row>
    <row r="1576" spans="4:4" x14ac:dyDescent="0.3">
      <c r="D1576" s="6"/>
    </row>
    <row r="1577" spans="4:4" x14ac:dyDescent="0.3">
      <c r="D1577" s="6"/>
    </row>
    <row r="1578" spans="4:4" x14ac:dyDescent="0.3">
      <c r="D1578" s="6"/>
    </row>
    <row r="1579" spans="4:4" x14ac:dyDescent="0.3">
      <c r="D1579" s="6"/>
    </row>
    <row r="1580" spans="4:4" x14ac:dyDescent="0.3">
      <c r="D1580" s="6"/>
    </row>
    <row r="1581" spans="4:4" x14ac:dyDescent="0.3">
      <c r="D1581" s="6"/>
    </row>
    <row r="1582" spans="4:4" x14ac:dyDescent="0.3">
      <c r="D1582" s="6"/>
    </row>
    <row r="1583" spans="4:4" x14ac:dyDescent="0.3">
      <c r="D1583" s="6"/>
    </row>
    <row r="1584" spans="4:4" x14ac:dyDescent="0.3">
      <c r="D1584" s="6"/>
    </row>
    <row r="1585" spans="4:4" x14ac:dyDescent="0.3">
      <c r="D1585" s="6"/>
    </row>
    <row r="1586" spans="4:4" x14ac:dyDescent="0.3">
      <c r="D1586" s="6"/>
    </row>
    <row r="1587" spans="4:4" x14ac:dyDescent="0.3">
      <c r="D1587" s="6"/>
    </row>
    <row r="1588" spans="4:4" x14ac:dyDescent="0.3">
      <c r="D1588" s="6"/>
    </row>
    <row r="1589" spans="4:4" x14ac:dyDescent="0.3">
      <c r="D1589" s="6"/>
    </row>
    <row r="1590" spans="4:4" x14ac:dyDescent="0.3">
      <c r="D1590" s="6"/>
    </row>
    <row r="1591" spans="4:4" x14ac:dyDescent="0.3">
      <c r="D1591" s="6"/>
    </row>
    <row r="1592" spans="4:4" x14ac:dyDescent="0.3">
      <c r="D1592" s="6"/>
    </row>
    <row r="1593" spans="4:4" x14ac:dyDescent="0.3">
      <c r="D1593" s="6"/>
    </row>
    <row r="1594" spans="4:4" x14ac:dyDescent="0.3">
      <c r="D1594" s="6"/>
    </row>
    <row r="1595" spans="4:4" x14ac:dyDescent="0.3">
      <c r="D1595" s="6"/>
    </row>
    <row r="1596" spans="4:4" x14ac:dyDescent="0.3">
      <c r="D1596" s="6"/>
    </row>
    <row r="1597" spans="4:4" x14ac:dyDescent="0.3">
      <c r="D1597" s="6"/>
    </row>
    <row r="1598" spans="4:4" x14ac:dyDescent="0.3">
      <c r="D1598" s="6"/>
    </row>
    <row r="1599" spans="4:4" x14ac:dyDescent="0.3">
      <c r="D1599" s="6"/>
    </row>
    <row r="1600" spans="4:4" x14ac:dyDescent="0.3">
      <c r="D1600" s="6"/>
    </row>
    <row r="1601" spans="4:4" x14ac:dyDescent="0.3">
      <c r="D1601" s="6"/>
    </row>
    <row r="1602" spans="4:4" x14ac:dyDescent="0.3">
      <c r="D1602" s="6"/>
    </row>
    <row r="1603" spans="4:4" x14ac:dyDescent="0.3">
      <c r="D1603" s="6"/>
    </row>
    <row r="1604" spans="4:4" x14ac:dyDescent="0.3">
      <c r="D1604" s="6"/>
    </row>
    <row r="1605" spans="4:4" x14ac:dyDescent="0.3">
      <c r="D1605" s="6"/>
    </row>
    <row r="1606" spans="4:4" x14ac:dyDescent="0.3">
      <c r="D1606" s="6"/>
    </row>
    <row r="1607" spans="4:4" x14ac:dyDescent="0.3">
      <c r="D1607" s="6"/>
    </row>
    <row r="1608" spans="4:4" x14ac:dyDescent="0.3">
      <c r="D1608" s="6"/>
    </row>
    <row r="1609" spans="4:4" x14ac:dyDescent="0.3">
      <c r="D1609" s="6"/>
    </row>
    <row r="1610" spans="4:4" x14ac:dyDescent="0.3">
      <c r="D1610" s="6"/>
    </row>
    <row r="1611" spans="4:4" x14ac:dyDescent="0.3">
      <c r="D1611" s="6"/>
    </row>
    <row r="1612" spans="4:4" x14ac:dyDescent="0.3">
      <c r="D1612" s="6"/>
    </row>
    <row r="1613" spans="4:4" x14ac:dyDescent="0.3">
      <c r="D1613" s="6"/>
    </row>
    <row r="1614" spans="4:4" x14ac:dyDescent="0.3">
      <c r="D1614" s="6"/>
    </row>
    <row r="1615" spans="4:4" x14ac:dyDescent="0.3">
      <c r="D1615" s="6"/>
    </row>
    <row r="1616" spans="4:4" x14ac:dyDescent="0.3">
      <c r="D1616" s="6"/>
    </row>
    <row r="1617" spans="4:4" x14ac:dyDescent="0.3">
      <c r="D1617" s="6"/>
    </row>
    <row r="1618" spans="4:4" x14ac:dyDescent="0.3">
      <c r="D1618" s="6"/>
    </row>
    <row r="1619" spans="4:4" x14ac:dyDescent="0.3">
      <c r="D1619" s="6"/>
    </row>
    <row r="1620" spans="4:4" x14ac:dyDescent="0.3">
      <c r="D1620" s="6"/>
    </row>
    <row r="1621" spans="4:4" x14ac:dyDescent="0.3">
      <c r="D1621" s="6"/>
    </row>
    <row r="1622" spans="4:4" x14ac:dyDescent="0.3">
      <c r="D1622" s="6"/>
    </row>
    <row r="1623" spans="4:4" x14ac:dyDescent="0.3">
      <c r="D1623" s="6"/>
    </row>
    <row r="1624" spans="4:4" x14ac:dyDescent="0.3">
      <c r="D1624" s="6"/>
    </row>
    <row r="1625" spans="4:4" x14ac:dyDescent="0.3">
      <c r="D1625" s="6"/>
    </row>
    <row r="1626" spans="4:4" x14ac:dyDescent="0.3">
      <c r="D1626" s="6"/>
    </row>
    <row r="1627" spans="4:4" x14ac:dyDescent="0.3">
      <c r="D1627" s="6"/>
    </row>
    <row r="1628" spans="4:4" x14ac:dyDescent="0.3">
      <c r="D1628" s="6"/>
    </row>
    <row r="1629" spans="4:4" x14ac:dyDescent="0.3">
      <c r="D1629" s="6"/>
    </row>
    <row r="1630" spans="4:4" x14ac:dyDescent="0.3">
      <c r="D1630" s="6"/>
    </row>
    <row r="1631" spans="4:4" x14ac:dyDescent="0.3">
      <c r="D1631" s="6"/>
    </row>
    <row r="1632" spans="4:4" x14ac:dyDescent="0.3">
      <c r="D1632" s="6"/>
    </row>
    <row r="1633" spans="4:4" x14ac:dyDescent="0.3">
      <c r="D1633" s="6"/>
    </row>
    <row r="1634" spans="4:4" x14ac:dyDescent="0.3">
      <c r="D1634" s="6"/>
    </row>
    <row r="1635" spans="4:4" x14ac:dyDescent="0.3">
      <c r="D1635" s="6"/>
    </row>
    <row r="1636" spans="4:4" x14ac:dyDescent="0.3">
      <c r="D1636" s="6"/>
    </row>
    <row r="1637" spans="4:4" x14ac:dyDescent="0.3">
      <c r="D1637" s="6"/>
    </row>
    <row r="1638" spans="4:4" x14ac:dyDescent="0.3">
      <c r="D1638" s="6"/>
    </row>
    <row r="1639" spans="4:4" x14ac:dyDescent="0.3">
      <c r="D1639" s="6"/>
    </row>
    <row r="1640" spans="4:4" x14ac:dyDescent="0.3">
      <c r="D1640" s="6"/>
    </row>
    <row r="1641" spans="4:4" x14ac:dyDescent="0.3">
      <c r="D1641" s="6"/>
    </row>
    <row r="1642" spans="4:4" x14ac:dyDescent="0.3">
      <c r="D1642" s="6"/>
    </row>
    <row r="1643" spans="4:4" x14ac:dyDescent="0.3">
      <c r="D1643" s="6"/>
    </row>
    <row r="1644" spans="4:4" x14ac:dyDescent="0.3">
      <c r="D1644" s="6"/>
    </row>
    <row r="1645" spans="4:4" x14ac:dyDescent="0.3">
      <c r="D1645" s="6"/>
    </row>
    <row r="1646" spans="4:4" x14ac:dyDescent="0.3">
      <c r="D1646" s="6"/>
    </row>
    <row r="1647" spans="4:4" x14ac:dyDescent="0.3">
      <c r="D1647" s="6"/>
    </row>
    <row r="1648" spans="4:4" x14ac:dyDescent="0.3">
      <c r="D1648" s="6"/>
    </row>
    <row r="1649" spans="4:4" x14ac:dyDescent="0.3">
      <c r="D1649" s="6"/>
    </row>
    <row r="1650" spans="4:4" x14ac:dyDescent="0.3">
      <c r="D1650" s="6"/>
    </row>
    <row r="1651" spans="4:4" x14ac:dyDescent="0.3">
      <c r="D1651" s="6"/>
    </row>
    <row r="1652" spans="4:4" x14ac:dyDescent="0.3">
      <c r="D1652" s="6"/>
    </row>
    <row r="1653" spans="4:4" x14ac:dyDescent="0.3">
      <c r="D1653" s="6"/>
    </row>
    <row r="1654" spans="4:4" x14ac:dyDescent="0.3">
      <c r="D1654" s="6"/>
    </row>
    <row r="1655" spans="4:4" x14ac:dyDescent="0.3">
      <c r="D1655" s="6"/>
    </row>
    <row r="1656" spans="4:4" x14ac:dyDescent="0.3">
      <c r="D1656" s="6"/>
    </row>
    <row r="1657" spans="4:4" x14ac:dyDescent="0.3">
      <c r="D1657" s="6"/>
    </row>
    <row r="1658" spans="4:4" x14ac:dyDescent="0.3">
      <c r="D1658" s="6"/>
    </row>
    <row r="1659" spans="4:4" x14ac:dyDescent="0.3">
      <c r="D1659" s="6"/>
    </row>
    <row r="1660" spans="4:4" x14ac:dyDescent="0.3">
      <c r="D1660" s="6"/>
    </row>
    <row r="1661" spans="4:4" x14ac:dyDescent="0.3">
      <c r="D1661" s="6"/>
    </row>
    <row r="1662" spans="4:4" x14ac:dyDescent="0.3">
      <c r="D1662" s="6"/>
    </row>
    <row r="1663" spans="4:4" x14ac:dyDescent="0.3">
      <c r="D1663" s="6"/>
    </row>
    <row r="1664" spans="4:4" x14ac:dyDescent="0.3">
      <c r="D1664" s="6"/>
    </row>
    <row r="1665" spans="4:4" x14ac:dyDescent="0.3">
      <c r="D1665" s="6"/>
    </row>
    <row r="1666" spans="4:4" x14ac:dyDescent="0.3">
      <c r="D1666" s="6"/>
    </row>
    <row r="1667" spans="4:4" x14ac:dyDescent="0.3">
      <c r="D1667" s="6"/>
    </row>
    <row r="1668" spans="4:4" x14ac:dyDescent="0.3">
      <c r="D1668" s="6"/>
    </row>
    <row r="1669" spans="4:4" x14ac:dyDescent="0.3">
      <c r="D1669" s="6"/>
    </row>
    <row r="1670" spans="4:4" x14ac:dyDescent="0.3">
      <c r="D1670" s="6"/>
    </row>
    <row r="1671" spans="4:4" x14ac:dyDescent="0.3">
      <c r="D1671" s="6"/>
    </row>
    <row r="1672" spans="4:4" x14ac:dyDescent="0.3">
      <c r="D1672" s="6"/>
    </row>
    <row r="1673" spans="4:4" x14ac:dyDescent="0.3">
      <c r="D1673" s="6"/>
    </row>
    <row r="1674" spans="4:4" x14ac:dyDescent="0.3">
      <c r="D1674" s="6"/>
    </row>
    <row r="1675" spans="4:4" x14ac:dyDescent="0.3">
      <c r="D1675" s="6"/>
    </row>
    <row r="1676" spans="4:4" x14ac:dyDescent="0.3">
      <c r="D1676" s="6"/>
    </row>
    <row r="1677" spans="4:4" x14ac:dyDescent="0.3">
      <c r="D1677" s="6"/>
    </row>
    <row r="1678" spans="4:4" x14ac:dyDescent="0.3">
      <c r="D1678" s="6"/>
    </row>
    <row r="1679" spans="4:4" x14ac:dyDescent="0.3">
      <c r="D1679" s="6"/>
    </row>
    <row r="1680" spans="4:4" x14ac:dyDescent="0.3">
      <c r="D1680" s="6"/>
    </row>
    <row r="1681" spans="4:4" x14ac:dyDescent="0.3">
      <c r="D1681" s="6"/>
    </row>
    <row r="1682" spans="4:4" x14ac:dyDescent="0.3">
      <c r="D1682" s="6"/>
    </row>
    <row r="1683" spans="4:4" x14ac:dyDescent="0.3">
      <c r="D1683" s="6"/>
    </row>
    <row r="1684" spans="4:4" x14ac:dyDescent="0.3">
      <c r="D1684" s="6"/>
    </row>
    <row r="1685" spans="4:4" x14ac:dyDescent="0.3">
      <c r="D1685" s="6"/>
    </row>
    <row r="1686" spans="4:4" x14ac:dyDescent="0.3">
      <c r="D1686" s="6"/>
    </row>
    <row r="1687" spans="4:4" x14ac:dyDescent="0.3">
      <c r="D1687" s="6"/>
    </row>
    <row r="1688" spans="4:4" x14ac:dyDescent="0.3">
      <c r="D1688" s="6"/>
    </row>
    <row r="1689" spans="4:4" x14ac:dyDescent="0.3">
      <c r="D1689" s="6"/>
    </row>
    <row r="1690" spans="4:4" x14ac:dyDescent="0.3">
      <c r="D1690" s="6"/>
    </row>
    <row r="1691" spans="4:4" x14ac:dyDescent="0.3">
      <c r="D1691" s="6"/>
    </row>
    <row r="1692" spans="4:4" x14ac:dyDescent="0.3">
      <c r="D1692" s="6"/>
    </row>
    <row r="1693" spans="4:4" x14ac:dyDescent="0.3">
      <c r="D1693" s="6"/>
    </row>
    <row r="1694" spans="4:4" x14ac:dyDescent="0.3">
      <c r="D1694" s="6"/>
    </row>
    <row r="1695" spans="4:4" x14ac:dyDescent="0.3">
      <c r="D1695" s="6"/>
    </row>
    <row r="1696" spans="4:4" x14ac:dyDescent="0.3">
      <c r="D1696" s="6"/>
    </row>
    <row r="1697" spans="4:4" x14ac:dyDescent="0.3">
      <c r="D1697" s="6"/>
    </row>
    <row r="1698" spans="4:4" x14ac:dyDescent="0.3">
      <c r="D1698" s="6"/>
    </row>
    <row r="1699" spans="4:4" x14ac:dyDescent="0.3">
      <c r="D1699" s="6"/>
    </row>
    <row r="1700" spans="4:4" x14ac:dyDescent="0.3">
      <c r="D1700" s="6"/>
    </row>
    <row r="1701" spans="4:4" x14ac:dyDescent="0.3">
      <c r="D1701" s="6"/>
    </row>
    <row r="1702" spans="4:4" x14ac:dyDescent="0.3">
      <c r="D1702" s="6"/>
    </row>
    <row r="1703" spans="4:4" x14ac:dyDescent="0.3">
      <c r="D1703" s="6"/>
    </row>
    <row r="1704" spans="4:4" x14ac:dyDescent="0.3">
      <c r="D1704" s="6"/>
    </row>
    <row r="1705" spans="4:4" x14ac:dyDescent="0.3">
      <c r="D1705" s="6"/>
    </row>
    <row r="1706" spans="4:4" x14ac:dyDescent="0.3">
      <c r="D1706" s="6"/>
    </row>
    <row r="1707" spans="4:4" x14ac:dyDescent="0.3">
      <c r="D1707" s="6"/>
    </row>
    <row r="1708" spans="4:4" x14ac:dyDescent="0.3">
      <c r="D1708" s="6"/>
    </row>
    <row r="1709" spans="4:4" x14ac:dyDescent="0.3">
      <c r="D1709" s="6"/>
    </row>
    <row r="1710" spans="4:4" x14ac:dyDescent="0.3">
      <c r="D1710" s="6"/>
    </row>
    <row r="1711" spans="4:4" x14ac:dyDescent="0.3">
      <c r="D1711" s="6"/>
    </row>
    <row r="1712" spans="4:4" x14ac:dyDescent="0.3">
      <c r="D1712" s="6"/>
    </row>
    <row r="1713" spans="4:4" x14ac:dyDescent="0.3">
      <c r="D1713" s="6"/>
    </row>
    <row r="1714" spans="4:4" x14ac:dyDescent="0.3">
      <c r="D1714" s="6"/>
    </row>
    <row r="1715" spans="4:4" x14ac:dyDescent="0.3">
      <c r="D1715" s="6"/>
    </row>
    <row r="1716" spans="4:4" x14ac:dyDescent="0.3">
      <c r="D1716" s="6"/>
    </row>
    <row r="1717" spans="4:4" x14ac:dyDescent="0.3">
      <c r="D1717" s="6"/>
    </row>
    <row r="1718" spans="4:4" x14ac:dyDescent="0.3">
      <c r="D1718" s="6"/>
    </row>
    <row r="1719" spans="4:4" x14ac:dyDescent="0.3">
      <c r="D1719" s="6"/>
    </row>
    <row r="1720" spans="4:4" x14ac:dyDescent="0.3">
      <c r="D1720" s="6"/>
    </row>
    <row r="1721" spans="4:4" x14ac:dyDescent="0.3">
      <c r="D1721" s="6"/>
    </row>
    <row r="1722" spans="4:4" x14ac:dyDescent="0.3">
      <c r="D1722" s="6"/>
    </row>
    <row r="1723" spans="4:4" x14ac:dyDescent="0.3">
      <c r="D1723" s="6"/>
    </row>
    <row r="1724" spans="4:4" x14ac:dyDescent="0.3">
      <c r="D1724" s="6"/>
    </row>
    <row r="1725" spans="4:4" x14ac:dyDescent="0.3">
      <c r="D1725" s="6"/>
    </row>
    <row r="1726" spans="4:4" x14ac:dyDescent="0.3">
      <c r="D1726" s="6"/>
    </row>
    <row r="1727" spans="4:4" x14ac:dyDescent="0.3">
      <c r="D1727" s="6"/>
    </row>
    <row r="1728" spans="4:4" x14ac:dyDescent="0.3">
      <c r="D1728" s="6"/>
    </row>
    <row r="1729" spans="4:4" x14ac:dyDescent="0.3">
      <c r="D1729" s="6"/>
    </row>
    <row r="1730" spans="4:4" x14ac:dyDescent="0.3">
      <c r="D1730" s="6"/>
    </row>
    <row r="1731" spans="4:4" x14ac:dyDescent="0.3">
      <c r="D1731" s="6"/>
    </row>
    <row r="1732" spans="4:4" x14ac:dyDescent="0.3">
      <c r="D1732" s="6"/>
    </row>
    <row r="1733" spans="4:4" x14ac:dyDescent="0.3">
      <c r="D1733" s="6"/>
    </row>
    <row r="1734" spans="4:4" x14ac:dyDescent="0.3">
      <c r="D1734" s="6"/>
    </row>
    <row r="1735" spans="4:4" x14ac:dyDescent="0.3">
      <c r="D1735" s="6"/>
    </row>
    <row r="1736" spans="4:4" x14ac:dyDescent="0.3">
      <c r="D1736" s="6"/>
    </row>
    <row r="1737" spans="4:4" x14ac:dyDescent="0.3">
      <c r="D1737" s="6"/>
    </row>
    <row r="1738" spans="4:4" x14ac:dyDescent="0.3">
      <c r="D1738" s="6"/>
    </row>
    <row r="1739" spans="4:4" x14ac:dyDescent="0.3">
      <c r="D1739" s="6"/>
    </row>
    <row r="1740" spans="4:4" x14ac:dyDescent="0.3">
      <c r="D1740" s="6"/>
    </row>
    <row r="1741" spans="4:4" x14ac:dyDescent="0.3">
      <c r="D1741" s="6"/>
    </row>
    <row r="1742" spans="4:4" x14ac:dyDescent="0.3">
      <c r="D1742" s="6"/>
    </row>
    <row r="1743" spans="4:4" x14ac:dyDescent="0.3">
      <c r="D1743" s="6"/>
    </row>
    <row r="1744" spans="4:4" x14ac:dyDescent="0.3">
      <c r="D1744" s="6"/>
    </row>
    <row r="1745" spans="4:4" x14ac:dyDescent="0.3">
      <c r="D1745" s="6"/>
    </row>
    <row r="1746" spans="4:4" x14ac:dyDescent="0.3">
      <c r="D1746" s="6"/>
    </row>
    <row r="1747" spans="4:4" x14ac:dyDescent="0.3">
      <c r="D1747" s="6"/>
    </row>
    <row r="1748" spans="4:4" x14ac:dyDescent="0.3">
      <c r="D1748" s="6"/>
    </row>
    <row r="1749" spans="4:4" x14ac:dyDescent="0.3">
      <c r="D1749" s="6"/>
    </row>
    <row r="1750" spans="4:4" x14ac:dyDescent="0.3">
      <c r="D1750" s="6"/>
    </row>
    <row r="1751" spans="4:4" x14ac:dyDescent="0.3">
      <c r="D1751" s="6"/>
    </row>
    <row r="1752" spans="4:4" x14ac:dyDescent="0.3">
      <c r="D1752" s="6"/>
    </row>
    <row r="1753" spans="4:4" x14ac:dyDescent="0.3">
      <c r="D1753" s="6"/>
    </row>
    <row r="1754" spans="4:4" x14ac:dyDescent="0.3">
      <c r="D1754" s="6"/>
    </row>
    <row r="1755" spans="4:4" x14ac:dyDescent="0.3">
      <c r="D1755" s="6"/>
    </row>
    <row r="1756" spans="4:4" x14ac:dyDescent="0.3">
      <c r="D1756" s="6"/>
    </row>
    <row r="1757" spans="4:4" x14ac:dyDescent="0.3">
      <c r="D1757" s="6"/>
    </row>
    <row r="1758" spans="4:4" x14ac:dyDescent="0.3">
      <c r="D1758" s="6"/>
    </row>
    <row r="1759" spans="4:4" x14ac:dyDescent="0.3">
      <c r="D1759" s="6"/>
    </row>
    <row r="1760" spans="4:4" x14ac:dyDescent="0.3">
      <c r="D1760" s="6"/>
    </row>
    <row r="1761" spans="4:4" x14ac:dyDescent="0.3">
      <c r="D1761" s="6"/>
    </row>
    <row r="1762" spans="4:4" x14ac:dyDescent="0.3">
      <c r="D1762" s="6"/>
    </row>
    <row r="1763" spans="4:4" x14ac:dyDescent="0.3">
      <c r="D1763" s="6"/>
    </row>
    <row r="1764" spans="4:4" x14ac:dyDescent="0.3">
      <c r="D1764" s="6"/>
    </row>
    <row r="1765" spans="4:4" x14ac:dyDescent="0.3">
      <c r="D1765" s="6"/>
    </row>
    <row r="1766" spans="4:4" x14ac:dyDescent="0.3">
      <c r="D1766" s="6"/>
    </row>
    <row r="1767" spans="4:4" x14ac:dyDescent="0.3">
      <c r="D1767" s="6"/>
    </row>
    <row r="1768" spans="4:4" x14ac:dyDescent="0.3">
      <c r="D1768" s="6"/>
    </row>
    <row r="1769" spans="4:4" x14ac:dyDescent="0.3">
      <c r="D1769" s="6"/>
    </row>
    <row r="1770" spans="4:4" x14ac:dyDescent="0.3">
      <c r="D1770" s="6"/>
    </row>
    <row r="1771" spans="4:4" x14ac:dyDescent="0.3">
      <c r="D1771" s="6"/>
    </row>
    <row r="1772" spans="4:4" x14ac:dyDescent="0.3">
      <c r="D1772" s="6"/>
    </row>
    <row r="1773" spans="4:4" x14ac:dyDescent="0.3">
      <c r="D1773" s="6"/>
    </row>
    <row r="1774" spans="4:4" x14ac:dyDescent="0.3">
      <c r="D1774" s="6"/>
    </row>
    <row r="1775" spans="4:4" x14ac:dyDescent="0.3">
      <c r="D1775" s="6"/>
    </row>
    <row r="1776" spans="4:4" x14ac:dyDescent="0.3">
      <c r="D1776" s="6"/>
    </row>
    <row r="1777" spans="4:4" x14ac:dyDescent="0.3">
      <c r="D1777" s="6"/>
    </row>
    <row r="1778" spans="4:4" x14ac:dyDescent="0.3">
      <c r="D1778" s="6"/>
    </row>
    <row r="1779" spans="4:4" x14ac:dyDescent="0.3">
      <c r="D1779" s="6"/>
    </row>
    <row r="1780" spans="4:4" x14ac:dyDescent="0.3">
      <c r="D1780" s="6"/>
    </row>
    <row r="1781" spans="4:4" x14ac:dyDescent="0.3">
      <c r="D1781" s="6"/>
    </row>
    <row r="1782" spans="4:4" x14ac:dyDescent="0.3">
      <c r="D1782" s="6"/>
    </row>
    <row r="1783" spans="4:4" x14ac:dyDescent="0.3">
      <c r="D1783" s="6"/>
    </row>
    <row r="1784" spans="4:4" x14ac:dyDescent="0.3">
      <c r="D1784" s="6"/>
    </row>
    <row r="1785" spans="4:4" x14ac:dyDescent="0.3">
      <c r="D1785" s="6"/>
    </row>
    <row r="1786" spans="4:4" x14ac:dyDescent="0.3">
      <c r="D1786" s="6"/>
    </row>
    <row r="1787" spans="4:4" x14ac:dyDescent="0.3">
      <c r="D1787" s="6"/>
    </row>
    <row r="1788" spans="4:4" x14ac:dyDescent="0.3">
      <c r="D1788" s="6"/>
    </row>
    <row r="1789" spans="4:4" x14ac:dyDescent="0.3">
      <c r="D1789" s="6"/>
    </row>
    <row r="1790" spans="4:4" x14ac:dyDescent="0.3">
      <c r="D1790" s="6"/>
    </row>
    <row r="1791" spans="4:4" x14ac:dyDescent="0.3">
      <c r="D1791" s="6"/>
    </row>
    <row r="1792" spans="4:4" x14ac:dyDescent="0.3">
      <c r="D1792" s="6"/>
    </row>
    <row r="1793" spans="4:4" x14ac:dyDescent="0.3">
      <c r="D1793" s="6"/>
    </row>
    <row r="1794" spans="4:4" x14ac:dyDescent="0.3">
      <c r="D1794" s="6"/>
    </row>
    <row r="1795" spans="4:4" x14ac:dyDescent="0.3">
      <c r="D1795" s="6"/>
    </row>
    <row r="1796" spans="4:4" x14ac:dyDescent="0.3">
      <c r="D1796" s="6"/>
    </row>
    <row r="1797" spans="4:4" x14ac:dyDescent="0.3">
      <c r="D1797" s="6"/>
    </row>
    <row r="1798" spans="4:4" x14ac:dyDescent="0.3">
      <c r="D1798" s="6"/>
    </row>
    <row r="1799" spans="4:4" x14ac:dyDescent="0.3">
      <c r="D1799" s="6"/>
    </row>
    <row r="1800" spans="4:4" x14ac:dyDescent="0.3">
      <c r="D1800" s="6"/>
    </row>
    <row r="1801" spans="4:4" x14ac:dyDescent="0.3">
      <c r="D1801" s="6"/>
    </row>
    <row r="1802" spans="4:4" x14ac:dyDescent="0.3">
      <c r="D1802" s="6"/>
    </row>
    <row r="1803" spans="4:4" x14ac:dyDescent="0.3">
      <c r="D1803" s="6"/>
    </row>
    <row r="1804" spans="4:4" x14ac:dyDescent="0.3">
      <c r="D1804" s="6"/>
    </row>
    <row r="1805" spans="4:4" x14ac:dyDescent="0.3">
      <c r="D1805" s="6"/>
    </row>
    <row r="1806" spans="4:4" x14ac:dyDescent="0.3">
      <c r="D1806" s="6"/>
    </row>
    <row r="1807" spans="4:4" x14ac:dyDescent="0.3">
      <c r="D1807" s="6"/>
    </row>
    <row r="1808" spans="4:4" x14ac:dyDescent="0.3">
      <c r="D1808" s="6"/>
    </row>
    <row r="1809" spans="4:4" x14ac:dyDescent="0.3">
      <c r="D1809" s="6"/>
    </row>
    <row r="1810" spans="4:4" x14ac:dyDescent="0.3">
      <c r="D1810" s="6"/>
    </row>
    <row r="1811" spans="4:4" x14ac:dyDescent="0.3">
      <c r="D1811" s="6"/>
    </row>
    <row r="1812" spans="4:4" x14ac:dyDescent="0.3">
      <c r="D1812" s="6"/>
    </row>
    <row r="1813" spans="4:4" x14ac:dyDescent="0.3">
      <c r="D1813" s="6"/>
    </row>
    <row r="1814" spans="4:4" x14ac:dyDescent="0.3">
      <c r="D1814" s="6"/>
    </row>
    <row r="1815" spans="4:4" x14ac:dyDescent="0.3">
      <c r="D1815" s="6"/>
    </row>
    <row r="1816" spans="4:4" x14ac:dyDescent="0.3">
      <c r="D1816" s="6"/>
    </row>
    <row r="1817" spans="4:4" x14ac:dyDescent="0.3">
      <c r="D1817" s="6"/>
    </row>
    <row r="1818" spans="4:4" x14ac:dyDescent="0.3">
      <c r="D1818" s="6"/>
    </row>
    <row r="1819" spans="4:4" x14ac:dyDescent="0.3">
      <c r="D1819" s="6"/>
    </row>
    <row r="1820" spans="4:4" x14ac:dyDescent="0.3">
      <c r="D1820" s="6"/>
    </row>
    <row r="1821" spans="4:4" x14ac:dyDescent="0.3">
      <c r="D1821" s="6"/>
    </row>
    <row r="1822" spans="4:4" x14ac:dyDescent="0.3">
      <c r="D1822" s="6"/>
    </row>
    <row r="1823" spans="4:4" x14ac:dyDescent="0.3">
      <c r="D1823" s="6"/>
    </row>
    <row r="1824" spans="4:4" x14ac:dyDescent="0.3">
      <c r="D1824" s="6"/>
    </row>
    <row r="1825" spans="4:4" x14ac:dyDescent="0.3">
      <c r="D1825" s="6"/>
    </row>
    <row r="1826" spans="4:4" x14ac:dyDescent="0.3">
      <c r="D1826" s="6"/>
    </row>
    <row r="1827" spans="4:4" x14ac:dyDescent="0.3">
      <c r="D1827" s="6"/>
    </row>
    <row r="1828" spans="4:4" x14ac:dyDescent="0.3">
      <c r="D1828" s="6"/>
    </row>
    <row r="1829" spans="4:4" x14ac:dyDescent="0.3">
      <c r="D1829" s="6"/>
    </row>
    <row r="1830" spans="4:4" x14ac:dyDescent="0.3">
      <c r="D1830" s="6"/>
    </row>
    <row r="1831" spans="4:4" x14ac:dyDescent="0.3">
      <c r="D1831" s="6"/>
    </row>
    <row r="1832" spans="4:4" x14ac:dyDescent="0.3">
      <c r="D1832" s="6"/>
    </row>
    <row r="1833" spans="4:4" x14ac:dyDescent="0.3">
      <c r="D1833" s="6"/>
    </row>
    <row r="1834" spans="4:4" x14ac:dyDescent="0.3">
      <c r="D1834" s="6"/>
    </row>
    <row r="1835" spans="4:4" x14ac:dyDescent="0.3">
      <c r="D1835" s="6"/>
    </row>
    <row r="1836" spans="4:4" x14ac:dyDescent="0.3">
      <c r="D1836" s="6"/>
    </row>
    <row r="1837" spans="4:4" x14ac:dyDescent="0.3">
      <c r="D1837" s="6"/>
    </row>
    <row r="1838" spans="4:4" x14ac:dyDescent="0.3">
      <c r="D1838" s="6"/>
    </row>
    <row r="1839" spans="4:4" x14ac:dyDescent="0.3">
      <c r="D1839" s="6"/>
    </row>
    <row r="1840" spans="4:4" x14ac:dyDescent="0.3">
      <c r="D1840" s="6"/>
    </row>
    <row r="1841" spans="4:4" x14ac:dyDescent="0.3">
      <c r="D1841" s="6"/>
    </row>
    <row r="1842" spans="4:4" x14ac:dyDescent="0.3">
      <c r="D1842" s="6"/>
    </row>
    <row r="1843" spans="4:4" x14ac:dyDescent="0.3">
      <c r="D1843" s="6"/>
    </row>
    <row r="1844" spans="4:4" x14ac:dyDescent="0.3">
      <c r="D1844" s="6"/>
    </row>
    <row r="1845" spans="4:4" x14ac:dyDescent="0.3">
      <c r="D1845" s="6"/>
    </row>
    <row r="1846" spans="4:4" x14ac:dyDescent="0.3">
      <c r="D1846" s="6"/>
    </row>
    <row r="1847" spans="4:4" x14ac:dyDescent="0.3">
      <c r="D1847" s="6"/>
    </row>
    <row r="1848" spans="4:4" x14ac:dyDescent="0.3">
      <c r="D1848" s="6"/>
    </row>
    <row r="1849" spans="4:4" x14ac:dyDescent="0.3">
      <c r="D1849" s="6"/>
    </row>
    <row r="1850" spans="4:4" x14ac:dyDescent="0.3">
      <c r="D1850" s="6"/>
    </row>
    <row r="1851" spans="4:4" x14ac:dyDescent="0.3">
      <c r="D1851" s="6"/>
    </row>
    <row r="1852" spans="4:4" x14ac:dyDescent="0.3">
      <c r="D1852" s="6"/>
    </row>
    <row r="1853" spans="4:4" x14ac:dyDescent="0.3">
      <c r="D1853" s="6"/>
    </row>
    <row r="1854" spans="4:4" x14ac:dyDescent="0.3">
      <c r="D1854" s="6"/>
    </row>
    <row r="1855" spans="4:4" x14ac:dyDescent="0.3">
      <c r="D1855" s="6"/>
    </row>
    <row r="1856" spans="4:4" x14ac:dyDescent="0.3">
      <c r="D1856" s="6"/>
    </row>
    <row r="1857" spans="4:4" x14ac:dyDescent="0.3">
      <c r="D1857" s="6"/>
    </row>
    <row r="1858" spans="4:4" x14ac:dyDescent="0.3">
      <c r="D1858" s="6"/>
    </row>
    <row r="1859" spans="4:4" x14ac:dyDescent="0.3">
      <c r="D1859" s="6"/>
    </row>
    <row r="1860" spans="4:4" x14ac:dyDescent="0.3">
      <c r="D1860" s="6"/>
    </row>
    <row r="1861" spans="4:4" x14ac:dyDescent="0.3">
      <c r="D1861" s="6"/>
    </row>
    <row r="1862" spans="4:4" x14ac:dyDescent="0.3">
      <c r="D1862" s="6"/>
    </row>
    <row r="1863" spans="4:4" x14ac:dyDescent="0.3">
      <c r="D1863" s="6"/>
    </row>
    <row r="1864" spans="4:4" x14ac:dyDescent="0.3">
      <c r="D1864" s="6"/>
    </row>
    <row r="1865" spans="4:4" x14ac:dyDescent="0.3">
      <c r="D1865" s="6"/>
    </row>
    <row r="1866" spans="4:4" x14ac:dyDescent="0.3">
      <c r="D1866" s="6"/>
    </row>
    <row r="1867" spans="4:4" x14ac:dyDescent="0.3">
      <c r="D1867" s="6"/>
    </row>
    <row r="1868" spans="4:4" x14ac:dyDescent="0.3">
      <c r="D1868" s="6"/>
    </row>
    <row r="1869" spans="4:4" x14ac:dyDescent="0.3">
      <c r="D1869" s="6"/>
    </row>
    <row r="1870" spans="4:4" x14ac:dyDescent="0.3">
      <c r="D1870" s="6"/>
    </row>
    <row r="1871" spans="4:4" x14ac:dyDescent="0.3">
      <c r="D1871" s="6"/>
    </row>
    <row r="1872" spans="4:4" x14ac:dyDescent="0.3">
      <c r="D1872" s="6"/>
    </row>
    <row r="1873" spans="4:4" x14ac:dyDescent="0.3">
      <c r="D1873" s="6"/>
    </row>
    <row r="1874" spans="4:4" x14ac:dyDescent="0.3">
      <c r="D1874" s="6"/>
    </row>
    <row r="1875" spans="4:4" x14ac:dyDescent="0.3">
      <c r="D1875" s="6"/>
    </row>
    <row r="1876" spans="4:4" x14ac:dyDescent="0.3">
      <c r="D1876" s="6"/>
    </row>
    <row r="1877" spans="4:4" x14ac:dyDescent="0.3">
      <c r="D1877" s="6"/>
    </row>
    <row r="1878" spans="4:4" x14ac:dyDescent="0.3">
      <c r="D1878" s="6"/>
    </row>
    <row r="1879" spans="4:4" x14ac:dyDescent="0.3">
      <c r="D1879" s="6"/>
    </row>
    <row r="1880" spans="4:4" x14ac:dyDescent="0.3">
      <c r="D1880" s="6"/>
    </row>
    <row r="1881" spans="4:4" x14ac:dyDescent="0.3">
      <c r="D1881" s="6"/>
    </row>
    <row r="1882" spans="4:4" x14ac:dyDescent="0.3">
      <c r="D1882" s="6"/>
    </row>
    <row r="1883" spans="4:4" x14ac:dyDescent="0.3">
      <c r="D1883" s="6"/>
    </row>
    <row r="1884" spans="4:4" x14ac:dyDescent="0.3">
      <c r="D1884" s="6"/>
    </row>
    <row r="1885" spans="4:4" x14ac:dyDescent="0.3">
      <c r="D1885" s="6"/>
    </row>
    <row r="1886" spans="4:4" x14ac:dyDescent="0.3">
      <c r="D1886" s="6"/>
    </row>
    <row r="1887" spans="4:4" x14ac:dyDescent="0.3">
      <c r="D1887" s="6"/>
    </row>
    <row r="1888" spans="4:4" x14ac:dyDescent="0.3">
      <c r="D1888" s="6"/>
    </row>
    <row r="1889" spans="4:4" x14ac:dyDescent="0.3">
      <c r="D1889" s="6"/>
    </row>
    <row r="1890" spans="4:4" x14ac:dyDescent="0.3">
      <c r="D1890" s="6"/>
    </row>
    <row r="1891" spans="4:4" x14ac:dyDescent="0.3">
      <c r="D1891" s="6"/>
    </row>
    <row r="1892" spans="4:4" x14ac:dyDescent="0.3">
      <c r="D1892" s="6"/>
    </row>
    <row r="1893" spans="4:4" x14ac:dyDescent="0.3">
      <c r="D1893" s="6"/>
    </row>
    <row r="1894" spans="4:4" x14ac:dyDescent="0.3">
      <c r="D1894" s="6"/>
    </row>
    <row r="1895" spans="4:4" x14ac:dyDescent="0.3">
      <c r="D1895" s="6"/>
    </row>
    <row r="1896" spans="4:4" x14ac:dyDescent="0.3">
      <c r="D1896" s="6"/>
    </row>
    <row r="1897" spans="4:4" x14ac:dyDescent="0.3">
      <c r="D1897" s="6"/>
    </row>
    <row r="1898" spans="4:4" x14ac:dyDescent="0.3">
      <c r="D1898" s="6"/>
    </row>
    <row r="1899" spans="4:4" x14ac:dyDescent="0.3">
      <c r="D1899" s="6"/>
    </row>
    <row r="1900" spans="4:4" x14ac:dyDescent="0.3">
      <c r="D1900" s="6"/>
    </row>
    <row r="1901" spans="4:4" x14ac:dyDescent="0.3">
      <c r="D1901" s="6"/>
    </row>
    <row r="1902" spans="4:4" x14ac:dyDescent="0.3">
      <c r="D1902" s="6"/>
    </row>
    <row r="1903" spans="4:4" x14ac:dyDescent="0.3">
      <c r="D1903" s="6"/>
    </row>
    <row r="1904" spans="4:4" x14ac:dyDescent="0.3">
      <c r="D1904" s="6"/>
    </row>
    <row r="1905" spans="4:4" x14ac:dyDescent="0.3">
      <c r="D1905" s="6"/>
    </row>
    <row r="1906" spans="4:4" x14ac:dyDescent="0.3">
      <c r="D1906" s="6"/>
    </row>
    <row r="1907" spans="4:4" x14ac:dyDescent="0.3">
      <c r="D1907" s="6"/>
    </row>
    <row r="1908" spans="4:4" x14ac:dyDescent="0.3">
      <c r="D1908" s="6"/>
    </row>
    <row r="1909" spans="4:4" x14ac:dyDescent="0.3">
      <c r="D1909" s="6"/>
    </row>
    <row r="1910" spans="4:4" x14ac:dyDescent="0.3">
      <c r="D1910" s="6"/>
    </row>
    <row r="1911" spans="4:4" x14ac:dyDescent="0.3">
      <c r="D1911" s="6"/>
    </row>
    <row r="1912" spans="4:4" x14ac:dyDescent="0.3">
      <c r="D1912" s="6"/>
    </row>
    <row r="1913" spans="4:4" x14ac:dyDescent="0.3">
      <c r="D1913" s="6"/>
    </row>
    <row r="1914" spans="4:4" x14ac:dyDescent="0.3">
      <c r="D1914" s="6"/>
    </row>
    <row r="1915" spans="4:4" x14ac:dyDescent="0.3">
      <c r="D1915" s="6"/>
    </row>
    <row r="1916" spans="4:4" x14ac:dyDescent="0.3">
      <c r="D1916" s="6"/>
    </row>
    <row r="1917" spans="4:4" x14ac:dyDescent="0.3">
      <c r="D1917" s="6"/>
    </row>
    <row r="1918" spans="4:4" x14ac:dyDescent="0.3">
      <c r="D1918" s="6"/>
    </row>
    <row r="1919" spans="4:4" x14ac:dyDescent="0.3">
      <c r="D1919" s="6"/>
    </row>
    <row r="1920" spans="4:4" x14ac:dyDescent="0.3">
      <c r="D1920" s="6"/>
    </row>
    <row r="1921" spans="4:4" x14ac:dyDescent="0.3">
      <c r="D1921" s="6"/>
    </row>
    <row r="1922" spans="4:4" x14ac:dyDescent="0.3">
      <c r="D1922" s="6"/>
    </row>
    <row r="1923" spans="4:4" x14ac:dyDescent="0.3">
      <c r="D1923" s="6"/>
    </row>
    <row r="1924" spans="4:4" x14ac:dyDescent="0.3">
      <c r="D1924" s="6"/>
    </row>
    <row r="1925" spans="4:4" x14ac:dyDescent="0.3">
      <c r="D1925" s="6"/>
    </row>
    <row r="1926" spans="4:4" x14ac:dyDescent="0.3">
      <c r="D1926" s="6"/>
    </row>
    <row r="1927" spans="4:4" x14ac:dyDescent="0.3">
      <c r="D1927" s="6"/>
    </row>
    <row r="1928" spans="4:4" x14ac:dyDescent="0.3">
      <c r="D1928" s="6"/>
    </row>
    <row r="1929" spans="4:4" x14ac:dyDescent="0.3">
      <c r="D1929" s="6"/>
    </row>
    <row r="1930" spans="4:4" x14ac:dyDescent="0.3">
      <c r="D1930" s="6"/>
    </row>
    <row r="1931" spans="4:4" x14ac:dyDescent="0.3">
      <c r="D1931" s="6"/>
    </row>
    <row r="1932" spans="4:4" x14ac:dyDescent="0.3">
      <c r="D1932" s="6"/>
    </row>
    <row r="1933" spans="4:4" x14ac:dyDescent="0.3">
      <c r="D1933" s="6"/>
    </row>
    <row r="1934" spans="4:4" x14ac:dyDescent="0.3">
      <c r="D1934" s="6"/>
    </row>
    <row r="1935" spans="4:4" x14ac:dyDescent="0.3">
      <c r="D1935" s="6"/>
    </row>
    <row r="1936" spans="4:4" x14ac:dyDescent="0.3">
      <c r="D1936" s="6"/>
    </row>
    <row r="1937" spans="4:4" x14ac:dyDescent="0.3">
      <c r="D1937" s="6"/>
    </row>
    <row r="1938" spans="4:4" x14ac:dyDescent="0.3">
      <c r="D1938" s="6"/>
    </row>
    <row r="1939" spans="4:4" x14ac:dyDescent="0.3">
      <c r="D1939" s="6"/>
    </row>
    <row r="1940" spans="4:4" x14ac:dyDescent="0.3">
      <c r="D1940" s="6"/>
    </row>
    <row r="1941" spans="4:4" x14ac:dyDescent="0.3">
      <c r="D1941" s="6"/>
    </row>
    <row r="1942" spans="4:4" x14ac:dyDescent="0.3">
      <c r="D1942" s="6"/>
    </row>
    <row r="1943" spans="4:4" x14ac:dyDescent="0.3">
      <c r="D1943" s="6"/>
    </row>
    <row r="1944" spans="4:4" x14ac:dyDescent="0.3">
      <c r="D1944" s="6"/>
    </row>
    <row r="1945" spans="4:4" x14ac:dyDescent="0.3">
      <c r="D1945" s="6"/>
    </row>
    <row r="1946" spans="4:4" x14ac:dyDescent="0.3">
      <c r="D1946" s="6"/>
    </row>
    <row r="1947" spans="4:4" x14ac:dyDescent="0.3">
      <c r="D1947" s="6"/>
    </row>
    <row r="1948" spans="4:4" x14ac:dyDescent="0.3">
      <c r="D1948" s="6"/>
    </row>
    <row r="1949" spans="4:4" x14ac:dyDescent="0.3">
      <c r="D1949" s="6"/>
    </row>
    <row r="1950" spans="4:4" x14ac:dyDescent="0.3">
      <c r="D1950" s="6"/>
    </row>
    <row r="1951" spans="4:4" x14ac:dyDescent="0.3">
      <c r="D1951" s="6"/>
    </row>
    <row r="1952" spans="4:4" x14ac:dyDescent="0.3">
      <c r="D1952" s="6"/>
    </row>
    <row r="1953" spans="4:4" x14ac:dyDescent="0.3">
      <c r="D1953" s="6"/>
    </row>
    <row r="1954" spans="4:4" x14ac:dyDescent="0.3">
      <c r="D1954" s="6"/>
    </row>
    <row r="1955" spans="4:4" x14ac:dyDescent="0.3">
      <c r="D1955" s="6"/>
    </row>
    <row r="1956" spans="4:4" x14ac:dyDescent="0.3">
      <c r="D1956" s="6"/>
    </row>
    <row r="1957" spans="4:4" x14ac:dyDescent="0.3">
      <c r="D1957" s="6"/>
    </row>
    <row r="1958" spans="4:4" x14ac:dyDescent="0.3">
      <c r="D1958" s="6"/>
    </row>
    <row r="1959" spans="4:4" x14ac:dyDescent="0.3">
      <c r="D1959" s="6"/>
    </row>
    <row r="1960" spans="4:4" x14ac:dyDescent="0.3">
      <c r="D1960" s="6"/>
    </row>
    <row r="1961" spans="4:4" x14ac:dyDescent="0.3">
      <c r="D1961" s="6"/>
    </row>
    <row r="1962" spans="4:4" x14ac:dyDescent="0.3">
      <c r="D1962" s="6"/>
    </row>
    <row r="1963" spans="4:4" x14ac:dyDescent="0.3">
      <c r="D1963" s="6"/>
    </row>
    <row r="1964" spans="4:4" x14ac:dyDescent="0.3">
      <c r="D1964" s="6"/>
    </row>
    <row r="1965" spans="4:4" x14ac:dyDescent="0.3">
      <c r="D1965" s="6"/>
    </row>
    <row r="1966" spans="4:4" x14ac:dyDescent="0.3">
      <c r="D1966" s="6"/>
    </row>
    <row r="1967" spans="4:4" x14ac:dyDescent="0.3">
      <c r="D1967" s="6"/>
    </row>
    <row r="1968" spans="4:4" x14ac:dyDescent="0.3">
      <c r="D1968" s="6"/>
    </row>
    <row r="1969" spans="4:4" x14ac:dyDescent="0.3">
      <c r="D1969" s="6"/>
    </row>
    <row r="1970" spans="4:4" x14ac:dyDescent="0.3">
      <c r="D1970" s="6"/>
    </row>
    <row r="1971" spans="4:4" x14ac:dyDescent="0.3">
      <c r="D1971" s="6"/>
    </row>
    <row r="1972" spans="4:4" x14ac:dyDescent="0.3">
      <c r="D1972" s="6"/>
    </row>
    <row r="1973" spans="4:4" x14ac:dyDescent="0.3">
      <c r="D1973" s="6"/>
    </row>
    <row r="1974" spans="4:4" x14ac:dyDescent="0.3">
      <c r="D1974" s="6"/>
    </row>
    <row r="1975" spans="4:4" x14ac:dyDescent="0.3">
      <c r="D1975" s="6"/>
    </row>
    <row r="1976" spans="4:4" x14ac:dyDescent="0.3">
      <c r="D1976" s="6"/>
    </row>
    <row r="1977" spans="4:4" x14ac:dyDescent="0.3">
      <c r="D1977" s="6"/>
    </row>
    <row r="1978" spans="4:4" x14ac:dyDescent="0.3">
      <c r="D1978" s="6"/>
    </row>
    <row r="1979" spans="4:4" x14ac:dyDescent="0.3">
      <c r="D1979" s="6"/>
    </row>
    <row r="1980" spans="4:4" x14ac:dyDescent="0.3">
      <c r="D1980" s="6"/>
    </row>
    <row r="1981" spans="4:4" x14ac:dyDescent="0.3">
      <c r="D1981" s="6"/>
    </row>
    <row r="1982" spans="4:4" x14ac:dyDescent="0.3">
      <c r="D1982" s="6"/>
    </row>
    <row r="1983" spans="4:4" x14ac:dyDescent="0.3">
      <c r="D1983" s="6"/>
    </row>
    <row r="1984" spans="4:4" x14ac:dyDescent="0.3">
      <c r="D1984" s="6"/>
    </row>
    <row r="1985" spans="4:4" x14ac:dyDescent="0.3">
      <c r="D1985" s="6"/>
    </row>
    <row r="1986" spans="4:4" x14ac:dyDescent="0.3">
      <c r="D1986" s="6"/>
    </row>
    <row r="1987" spans="4:4" x14ac:dyDescent="0.3">
      <c r="D1987" s="6"/>
    </row>
    <row r="1988" spans="4:4" x14ac:dyDescent="0.3">
      <c r="D1988" s="6"/>
    </row>
    <row r="1989" spans="4:4" x14ac:dyDescent="0.3">
      <c r="D1989" s="6"/>
    </row>
    <row r="1990" spans="4:4" x14ac:dyDescent="0.3">
      <c r="D1990" s="6"/>
    </row>
    <row r="1991" spans="4:4" x14ac:dyDescent="0.3">
      <c r="D1991" s="6"/>
    </row>
    <row r="1992" spans="4:4" x14ac:dyDescent="0.3">
      <c r="D1992" s="6"/>
    </row>
    <row r="1993" spans="4:4" x14ac:dyDescent="0.3">
      <c r="D1993" s="6"/>
    </row>
    <row r="1994" spans="4:4" x14ac:dyDescent="0.3">
      <c r="D1994" s="6"/>
    </row>
    <row r="1995" spans="4:4" x14ac:dyDescent="0.3">
      <c r="D1995" s="6"/>
    </row>
    <row r="1996" spans="4:4" x14ac:dyDescent="0.3">
      <c r="D1996" s="6"/>
    </row>
    <row r="1997" spans="4:4" x14ac:dyDescent="0.3">
      <c r="D1997" s="6"/>
    </row>
    <row r="1998" spans="4:4" x14ac:dyDescent="0.3">
      <c r="D1998" s="6"/>
    </row>
    <row r="1999" spans="4:4" x14ac:dyDescent="0.3">
      <c r="D1999" s="6"/>
    </row>
    <row r="2000" spans="4:4" x14ac:dyDescent="0.3">
      <c r="D2000" s="6"/>
    </row>
    <row r="2001" spans="4:4" x14ac:dyDescent="0.3">
      <c r="D2001" s="6"/>
    </row>
    <row r="2002" spans="4:4" x14ac:dyDescent="0.3">
      <c r="D2002" s="6"/>
    </row>
    <row r="2003" spans="4:4" x14ac:dyDescent="0.3">
      <c r="D2003" s="6"/>
    </row>
    <row r="2004" spans="4:4" x14ac:dyDescent="0.3">
      <c r="D2004" s="6"/>
    </row>
    <row r="2005" spans="4:4" x14ac:dyDescent="0.3">
      <c r="D2005" s="6"/>
    </row>
    <row r="2006" spans="4:4" x14ac:dyDescent="0.3">
      <c r="D2006" s="6"/>
    </row>
    <row r="2007" spans="4:4" x14ac:dyDescent="0.3">
      <c r="D2007" s="6"/>
    </row>
    <row r="2008" spans="4:4" x14ac:dyDescent="0.3">
      <c r="D2008" s="6"/>
    </row>
    <row r="2009" spans="4:4" x14ac:dyDescent="0.3">
      <c r="D2009" s="6"/>
    </row>
    <row r="2010" spans="4:4" x14ac:dyDescent="0.3">
      <c r="D2010" s="6"/>
    </row>
    <row r="2011" spans="4:4" x14ac:dyDescent="0.3">
      <c r="D2011" s="6"/>
    </row>
    <row r="2012" spans="4:4" x14ac:dyDescent="0.3">
      <c r="D2012" s="6"/>
    </row>
    <row r="2013" spans="4:4" x14ac:dyDescent="0.3">
      <c r="D2013" s="6"/>
    </row>
    <row r="2014" spans="4:4" x14ac:dyDescent="0.3">
      <c r="D2014" s="6"/>
    </row>
    <row r="2015" spans="4:4" x14ac:dyDescent="0.3">
      <c r="D2015" s="6"/>
    </row>
    <row r="2016" spans="4:4" x14ac:dyDescent="0.3">
      <c r="D2016" s="6"/>
    </row>
    <row r="2017" spans="4:4" x14ac:dyDescent="0.3">
      <c r="D2017" s="6"/>
    </row>
    <row r="2018" spans="4:4" x14ac:dyDescent="0.3">
      <c r="D2018" s="6"/>
    </row>
    <row r="2019" spans="4:4" x14ac:dyDescent="0.3">
      <c r="D2019" s="6"/>
    </row>
    <row r="2020" spans="4:4" x14ac:dyDescent="0.3">
      <c r="D2020" s="6"/>
    </row>
    <row r="2021" spans="4:4" x14ac:dyDescent="0.3">
      <c r="D2021" s="6"/>
    </row>
    <row r="2022" spans="4:4" x14ac:dyDescent="0.3">
      <c r="D2022" s="6"/>
    </row>
    <row r="2023" spans="4:4" x14ac:dyDescent="0.3">
      <c r="D2023" s="6"/>
    </row>
    <row r="2024" spans="4:4" x14ac:dyDescent="0.3">
      <c r="D2024" s="6"/>
    </row>
    <row r="2025" spans="4:4" x14ac:dyDescent="0.3">
      <c r="D2025" s="6"/>
    </row>
    <row r="2026" spans="4:4" x14ac:dyDescent="0.3">
      <c r="D2026" s="6"/>
    </row>
    <row r="2027" spans="4:4" x14ac:dyDescent="0.3">
      <c r="D2027" s="6"/>
    </row>
    <row r="2028" spans="4:4" x14ac:dyDescent="0.3">
      <c r="D2028" s="6"/>
    </row>
    <row r="2029" spans="4:4" x14ac:dyDescent="0.3">
      <c r="D2029" s="6"/>
    </row>
    <row r="2030" spans="4:4" x14ac:dyDescent="0.3">
      <c r="D2030" s="6"/>
    </row>
    <row r="2031" spans="4:4" x14ac:dyDescent="0.3">
      <c r="D2031" s="6"/>
    </row>
    <row r="2032" spans="4:4" x14ac:dyDescent="0.3">
      <c r="D2032" s="6"/>
    </row>
    <row r="2033" spans="4:4" x14ac:dyDescent="0.3">
      <c r="D2033" s="6"/>
    </row>
    <row r="2034" spans="4:4" x14ac:dyDescent="0.3">
      <c r="D2034" s="6"/>
    </row>
    <row r="2035" spans="4:4" x14ac:dyDescent="0.3">
      <c r="D2035" s="6"/>
    </row>
    <row r="2036" spans="4:4" x14ac:dyDescent="0.3">
      <c r="D2036" s="6"/>
    </row>
    <row r="2037" spans="4:4" x14ac:dyDescent="0.3">
      <c r="D2037" s="6"/>
    </row>
    <row r="2038" spans="4:4" x14ac:dyDescent="0.3">
      <c r="D2038" s="6"/>
    </row>
    <row r="2039" spans="4:4" x14ac:dyDescent="0.3">
      <c r="D2039" s="6"/>
    </row>
    <row r="2040" spans="4:4" x14ac:dyDescent="0.3">
      <c r="D2040" s="6"/>
    </row>
    <row r="2041" spans="4:4" x14ac:dyDescent="0.3">
      <c r="D2041" s="6"/>
    </row>
    <row r="2042" spans="4:4" x14ac:dyDescent="0.3">
      <c r="D2042" s="6"/>
    </row>
    <row r="2043" spans="4:4" x14ac:dyDescent="0.3">
      <c r="D2043" s="6"/>
    </row>
    <row r="2044" spans="4:4" x14ac:dyDescent="0.3">
      <c r="D2044" s="6"/>
    </row>
    <row r="2045" spans="4:4" x14ac:dyDescent="0.3">
      <c r="D2045" s="6"/>
    </row>
    <row r="2046" spans="4:4" x14ac:dyDescent="0.3">
      <c r="D2046" s="6"/>
    </row>
    <row r="2047" spans="4:4" x14ac:dyDescent="0.3">
      <c r="D2047" s="6"/>
    </row>
    <row r="2048" spans="4:4" x14ac:dyDescent="0.3">
      <c r="D2048" s="6"/>
    </row>
    <row r="2049" spans="4:4" x14ac:dyDescent="0.3">
      <c r="D2049" s="6"/>
    </row>
    <row r="2050" spans="4:4" x14ac:dyDescent="0.3">
      <c r="D2050" s="6"/>
    </row>
    <row r="2051" spans="4:4" x14ac:dyDescent="0.3">
      <c r="D2051" s="6"/>
    </row>
    <row r="2052" spans="4:4" x14ac:dyDescent="0.3">
      <c r="D2052" s="6"/>
    </row>
    <row r="2053" spans="4:4" x14ac:dyDescent="0.3">
      <c r="D2053" s="6"/>
    </row>
    <row r="2054" spans="4:4" x14ac:dyDescent="0.3">
      <c r="D2054" s="6"/>
    </row>
    <row r="2055" spans="4:4" x14ac:dyDescent="0.3">
      <c r="D2055" s="6"/>
    </row>
    <row r="2056" spans="4:4" x14ac:dyDescent="0.3">
      <c r="D2056" s="6"/>
    </row>
    <row r="2057" spans="4:4" x14ac:dyDescent="0.3">
      <c r="D2057" s="6"/>
    </row>
    <row r="2058" spans="4:4" x14ac:dyDescent="0.3">
      <c r="D2058" s="6"/>
    </row>
    <row r="2059" spans="4:4" x14ac:dyDescent="0.3">
      <c r="D2059" s="6"/>
    </row>
    <row r="2060" spans="4:4" x14ac:dyDescent="0.3">
      <c r="D2060" s="6"/>
    </row>
    <row r="2061" spans="4:4" x14ac:dyDescent="0.3">
      <c r="D2061" s="6"/>
    </row>
    <row r="2062" spans="4:4" x14ac:dyDescent="0.3">
      <c r="D2062" s="6"/>
    </row>
    <row r="2063" spans="4:4" x14ac:dyDescent="0.3">
      <c r="D2063" s="6"/>
    </row>
    <row r="2064" spans="4:4" x14ac:dyDescent="0.3">
      <c r="D2064" s="6"/>
    </row>
    <row r="2065" spans="4:4" x14ac:dyDescent="0.3">
      <c r="D2065" s="6"/>
    </row>
    <row r="2066" spans="4:4" x14ac:dyDescent="0.3">
      <c r="D2066" s="6"/>
    </row>
    <row r="2067" spans="4:4" x14ac:dyDescent="0.3">
      <c r="D2067" s="6"/>
    </row>
    <row r="2068" spans="4:4" x14ac:dyDescent="0.3">
      <c r="D2068" s="6"/>
    </row>
    <row r="2069" spans="4:4" x14ac:dyDescent="0.3">
      <c r="D2069" s="6"/>
    </row>
    <row r="2070" spans="4:4" x14ac:dyDescent="0.3">
      <c r="D2070" s="6"/>
    </row>
    <row r="2071" spans="4:4" x14ac:dyDescent="0.3">
      <c r="D2071" s="6"/>
    </row>
    <row r="2072" spans="4:4" x14ac:dyDescent="0.3">
      <c r="D2072" s="6"/>
    </row>
    <row r="2073" spans="4:4" x14ac:dyDescent="0.3">
      <c r="D2073" s="6"/>
    </row>
    <row r="2074" spans="4:4" x14ac:dyDescent="0.3">
      <c r="D2074" s="6"/>
    </row>
    <row r="2075" spans="4:4" x14ac:dyDescent="0.3">
      <c r="D2075" s="6"/>
    </row>
    <row r="2076" spans="4:4" x14ac:dyDescent="0.3">
      <c r="D2076" s="6"/>
    </row>
    <row r="2077" spans="4:4" x14ac:dyDescent="0.3">
      <c r="D2077" s="6"/>
    </row>
    <row r="2078" spans="4:4" x14ac:dyDescent="0.3">
      <c r="D2078" s="6"/>
    </row>
    <row r="2079" spans="4:4" x14ac:dyDescent="0.3">
      <c r="D2079" s="6"/>
    </row>
    <row r="2080" spans="4:4" x14ac:dyDescent="0.3">
      <c r="D2080" s="6"/>
    </row>
    <row r="2081" spans="4:4" x14ac:dyDescent="0.3">
      <c r="D2081" s="6"/>
    </row>
    <row r="2082" spans="4:4" x14ac:dyDescent="0.3">
      <c r="D2082" s="6"/>
    </row>
    <row r="2083" spans="4:4" x14ac:dyDescent="0.3">
      <c r="D2083" s="6"/>
    </row>
    <row r="2084" spans="4:4" x14ac:dyDescent="0.3">
      <c r="D2084" s="6"/>
    </row>
    <row r="2085" spans="4:4" x14ac:dyDescent="0.3">
      <c r="D2085" s="6"/>
    </row>
    <row r="2086" spans="4:4" x14ac:dyDescent="0.3">
      <c r="D2086" s="6"/>
    </row>
    <row r="2087" spans="4:4" x14ac:dyDescent="0.3">
      <c r="D2087" s="6"/>
    </row>
    <row r="2088" spans="4:4" x14ac:dyDescent="0.3">
      <c r="D2088" s="6"/>
    </row>
    <row r="2089" spans="4:4" x14ac:dyDescent="0.3">
      <c r="D2089" s="6"/>
    </row>
    <row r="2090" spans="4:4" x14ac:dyDescent="0.3">
      <c r="D2090" s="6"/>
    </row>
    <row r="2091" spans="4:4" x14ac:dyDescent="0.3">
      <c r="D2091" s="6"/>
    </row>
    <row r="2092" spans="4:4" x14ac:dyDescent="0.3">
      <c r="D2092" s="6"/>
    </row>
    <row r="2093" spans="4:4" x14ac:dyDescent="0.3">
      <c r="D2093" s="6"/>
    </row>
    <row r="2094" spans="4:4" x14ac:dyDescent="0.3">
      <c r="D2094" s="6"/>
    </row>
    <row r="2095" spans="4:4" x14ac:dyDescent="0.3">
      <c r="D2095" s="6"/>
    </row>
    <row r="2096" spans="4:4" x14ac:dyDescent="0.3">
      <c r="D2096" s="6"/>
    </row>
    <row r="2097" spans="4:4" x14ac:dyDescent="0.3">
      <c r="D2097" s="6"/>
    </row>
    <row r="2098" spans="4:4" x14ac:dyDescent="0.3">
      <c r="D2098" s="6"/>
    </row>
    <row r="2099" spans="4:4" x14ac:dyDescent="0.3">
      <c r="D2099" s="6"/>
    </row>
    <row r="2100" spans="4:4" x14ac:dyDescent="0.3">
      <c r="D2100" s="6"/>
    </row>
    <row r="2101" spans="4:4" x14ac:dyDescent="0.3">
      <c r="D2101" s="6"/>
    </row>
    <row r="2102" spans="4:4" x14ac:dyDescent="0.3">
      <c r="D2102" s="6"/>
    </row>
    <row r="2103" spans="4:4" x14ac:dyDescent="0.3">
      <c r="D2103" s="6"/>
    </row>
    <row r="2104" spans="4:4" x14ac:dyDescent="0.3">
      <c r="D2104" s="6"/>
    </row>
    <row r="2105" spans="4:4" x14ac:dyDescent="0.3">
      <c r="D2105" s="6"/>
    </row>
    <row r="2106" spans="4:4" x14ac:dyDescent="0.3">
      <c r="D2106" s="6"/>
    </row>
    <row r="2107" spans="4:4" x14ac:dyDescent="0.3">
      <c r="D2107" s="6"/>
    </row>
    <row r="2108" spans="4:4" x14ac:dyDescent="0.3">
      <c r="D2108" s="6"/>
    </row>
    <row r="2109" spans="4:4" x14ac:dyDescent="0.3">
      <c r="D2109" s="6"/>
    </row>
    <row r="2110" spans="4:4" x14ac:dyDescent="0.3">
      <c r="D2110" s="6"/>
    </row>
    <row r="2111" spans="4:4" x14ac:dyDescent="0.3">
      <c r="D2111" s="6"/>
    </row>
    <row r="2112" spans="4:4" x14ac:dyDescent="0.3">
      <c r="D2112" s="6"/>
    </row>
    <row r="2113" spans="4:4" x14ac:dyDescent="0.3">
      <c r="D2113" s="6"/>
    </row>
    <row r="2114" spans="4:4" x14ac:dyDescent="0.3">
      <c r="D2114" s="6"/>
    </row>
    <row r="2115" spans="4:4" x14ac:dyDescent="0.3">
      <c r="D2115" s="6"/>
    </row>
    <row r="2116" spans="4:4" x14ac:dyDescent="0.3">
      <c r="D2116" s="6"/>
    </row>
    <row r="2117" spans="4:4" x14ac:dyDescent="0.3">
      <c r="D2117" s="6"/>
    </row>
    <row r="2118" spans="4:4" x14ac:dyDescent="0.3">
      <c r="D2118" s="6"/>
    </row>
    <row r="2119" spans="4:4" x14ac:dyDescent="0.3">
      <c r="D2119" s="6"/>
    </row>
    <row r="2120" spans="4:4" x14ac:dyDescent="0.3">
      <c r="D2120" s="6"/>
    </row>
    <row r="2121" spans="4:4" x14ac:dyDescent="0.3">
      <c r="D2121" s="6"/>
    </row>
    <row r="2122" spans="4:4" x14ac:dyDescent="0.3">
      <c r="D2122" s="6"/>
    </row>
    <row r="2123" spans="4:4" x14ac:dyDescent="0.3">
      <c r="D2123" s="6"/>
    </row>
    <row r="2124" spans="4:4" x14ac:dyDescent="0.3">
      <c r="D2124" s="6"/>
    </row>
    <row r="2125" spans="4:4" x14ac:dyDescent="0.3">
      <c r="D2125" s="6"/>
    </row>
    <row r="2126" spans="4:4" x14ac:dyDescent="0.3">
      <c r="D2126" s="6"/>
    </row>
    <row r="2127" spans="4:4" x14ac:dyDescent="0.3">
      <c r="D2127" s="6"/>
    </row>
    <row r="2128" spans="4:4" x14ac:dyDescent="0.3">
      <c r="D2128" s="6"/>
    </row>
    <row r="2129" spans="4:4" x14ac:dyDescent="0.3">
      <c r="D2129" s="6"/>
    </row>
    <row r="2130" spans="4:4" x14ac:dyDescent="0.3">
      <c r="D2130" s="6"/>
    </row>
    <row r="2131" spans="4:4" x14ac:dyDescent="0.3">
      <c r="D2131" s="6"/>
    </row>
    <row r="2132" spans="4:4" x14ac:dyDescent="0.3">
      <c r="D2132" s="6"/>
    </row>
    <row r="2133" spans="4:4" x14ac:dyDescent="0.3">
      <c r="D2133" s="6"/>
    </row>
    <row r="2134" spans="4:4" x14ac:dyDescent="0.3">
      <c r="D2134" s="6"/>
    </row>
    <row r="2135" spans="4:4" x14ac:dyDescent="0.3">
      <c r="D2135" s="6"/>
    </row>
    <row r="2136" spans="4:4" x14ac:dyDescent="0.3">
      <c r="D2136" s="6"/>
    </row>
    <row r="2137" spans="4:4" x14ac:dyDescent="0.3">
      <c r="D2137" s="6"/>
    </row>
    <row r="2138" spans="4:4" x14ac:dyDescent="0.3">
      <c r="D2138" s="6"/>
    </row>
    <row r="2139" spans="4:4" x14ac:dyDescent="0.3">
      <c r="D2139" s="6"/>
    </row>
    <row r="2140" spans="4:4" x14ac:dyDescent="0.3">
      <c r="D2140" s="6"/>
    </row>
    <row r="2141" spans="4:4" x14ac:dyDescent="0.3">
      <c r="D2141" s="6"/>
    </row>
    <row r="2142" spans="4:4" x14ac:dyDescent="0.3">
      <c r="D2142" s="6"/>
    </row>
    <row r="2143" spans="4:4" x14ac:dyDescent="0.3">
      <c r="D2143" s="6"/>
    </row>
    <row r="2144" spans="4:4" x14ac:dyDescent="0.3">
      <c r="D2144" s="6"/>
    </row>
    <row r="2145" spans="4:4" x14ac:dyDescent="0.3">
      <c r="D2145" s="6"/>
    </row>
    <row r="2146" spans="4:4" x14ac:dyDescent="0.3">
      <c r="D2146" s="6"/>
    </row>
    <row r="2147" spans="4:4" x14ac:dyDescent="0.3">
      <c r="D2147" s="6"/>
    </row>
    <row r="2148" spans="4:4" x14ac:dyDescent="0.3">
      <c r="D2148" s="6"/>
    </row>
    <row r="2149" spans="4:4" x14ac:dyDescent="0.3">
      <c r="D2149" s="6"/>
    </row>
    <row r="2150" spans="4:4" x14ac:dyDescent="0.3">
      <c r="D2150" s="6"/>
    </row>
    <row r="2151" spans="4:4" x14ac:dyDescent="0.3">
      <c r="D2151" s="6"/>
    </row>
    <row r="2152" spans="4:4" x14ac:dyDescent="0.3">
      <c r="D2152" s="6"/>
    </row>
    <row r="2153" spans="4:4" x14ac:dyDescent="0.3">
      <c r="D2153" s="6"/>
    </row>
    <row r="2154" spans="4:4" x14ac:dyDescent="0.3">
      <c r="D2154" s="6"/>
    </row>
    <row r="2155" spans="4:4" x14ac:dyDescent="0.3">
      <c r="D2155" s="6"/>
    </row>
    <row r="2156" spans="4:4" x14ac:dyDescent="0.3">
      <c r="D2156" s="6"/>
    </row>
    <row r="2157" spans="4:4" x14ac:dyDescent="0.3">
      <c r="D2157" s="6"/>
    </row>
    <row r="2158" spans="4:4" x14ac:dyDescent="0.3">
      <c r="D2158" s="6"/>
    </row>
  </sheetData>
  <mergeCells count="2">
    <mergeCell ref="A1:T2"/>
    <mergeCell ref="B22:E31"/>
  </mergeCells>
  <pageMargins left="0.7" right="0.7" top="0.75" bottom="0.75" header="0.3" footer="0.3"/>
  <drawing r:id="rId1"/>
  <tableParts count="2">
    <tablePart r:id="rId2"/>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B3DC9-BD4A-40ED-AFF7-0AA871F148D3}">
  <dimension ref="A1:AB78"/>
  <sheetViews>
    <sheetView topLeftCell="A14" zoomScale="77" workbookViewId="0">
      <selection activeCell="A14" sqref="A14:D23"/>
    </sheetView>
  </sheetViews>
  <sheetFormatPr defaultRowHeight="14.4" x14ac:dyDescent="0.3"/>
  <cols>
    <col min="6" max="6" width="26" bestFit="1" customWidth="1"/>
    <col min="7" max="7" width="24.44140625" bestFit="1" customWidth="1"/>
    <col min="32" max="32" width="12.88671875" bestFit="1" customWidth="1"/>
    <col min="33" max="33" width="11.6640625" bestFit="1" customWidth="1"/>
    <col min="34" max="34" width="19.33203125" bestFit="1" customWidth="1"/>
    <col min="35" max="35" width="18" bestFit="1" customWidth="1"/>
    <col min="36" max="36" width="27.109375" bestFit="1" customWidth="1"/>
    <col min="37" max="37" width="16.88671875" bestFit="1" customWidth="1"/>
  </cols>
  <sheetData>
    <row r="1" spans="1:28" ht="14.4" customHeight="1" x14ac:dyDescent="0.3">
      <c r="A1" s="53" t="s">
        <v>116</v>
      </c>
      <c r="B1" s="54"/>
      <c r="C1" s="54"/>
      <c r="D1" s="54"/>
      <c r="E1" s="54"/>
      <c r="F1" s="54"/>
      <c r="G1" s="54"/>
      <c r="H1" s="54"/>
      <c r="I1" s="54"/>
      <c r="J1" s="54"/>
      <c r="K1" s="54"/>
      <c r="L1" s="54"/>
      <c r="M1" s="54"/>
      <c r="N1" s="54"/>
      <c r="O1" s="54"/>
      <c r="P1" s="54"/>
      <c r="Q1" s="54"/>
      <c r="R1" s="54"/>
      <c r="S1" s="54"/>
      <c r="T1" s="54"/>
      <c r="U1" s="54"/>
      <c r="V1" s="75"/>
      <c r="Z1" t="s">
        <v>119</v>
      </c>
      <c r="AA1" t="s">
        <v>455</v>
      </c>
      <c r="AB1" t="s">
        <v>317</v>
      </c>
    </row>
    <row r="2" spans="1:28" ht="15" customHeight="1" thickBot="1" x14ac:dyDescent="0.35">
      <c r="A2" s="55"/>
      <c r="B2" s="56"/>
      <c r="C2" s="56"/>
      <c r="D2" s="56"/>
      <c r="E2" s="56"/>
      <c r="F2" s="56"/>
      <c r="G2" s="56"/>
      <c r="H2" s="56"/>
      <c r="I2" s="56"/>
      <c r="J2" s="56"/>
      <c r="K2" s="56"/>
      <c r="L2" s="56"/>
      <c r="M2" s="56"/>
      <c r="N2" s="56"/>
      <c r="O2" s="56"/>
      <c r="P2" s="56"/>
      <c r="Q2" s="56"/>
      <c r="R2" s="56"/>
      <c r="S2" s="56"/>
      <c r="T2" s="56"/>
      <c r="U2" s="56"/>
      <c r="V2" s="76"/>
      <c r="Z2" s="3" t="s">
        <v>61</v>
      </c>
      <c r="AA2">
        <v>15</v>
      </c>
      <c r="AB2">
        <v>2</v>
      </c>
    </row>
    <row r="3" spans="1:28" x14ac:dyDescent="0.3">
      <c r="A3" s="16"/>
      <c r="B3" s="17"/>
      <c r="C3" s="17"/>
      <c r="D3" s="17"/>
      <c r="E3" s="17"/>
      <c r="F3" s="17"/>
      <c r="G3" s="17"/>
      <c r="H3" s="17"/>
      <c r="I3" s="17"/>
      <c r="J3" s="17"/>
      <c r="K3" s="17"/>
      <c r="L3" s="17"/>
      <c r="M3" s="17"/>
      <c r="N3" s="17"/>
      <c r="O3" s="17"/>
      <c r="P3" s="17"/>
      <c r="Q3" s="17"/>
      <c r="R3" s="17"/>
      <c r="S3" s="17"/>
      <c r="T3" s="17"/>
      <c r="U3" s="17"/>
      <c r="V3" s="18"/>
      <c r="Z3" s="3" t="s">
        <v>61</v>
      </c>
      <c r="AA3">
        <v>15</v>
      </c>
      <c r="AB3">
        <v>2</v>
      </c>
    </row>
    <row r="4" spans="1:28" x14ac:dyDescent="0.3">
      <c r="A4" s="8"/>
      <c r="B4" s="9"/>
      <c r="C4" s="9"/>
      <c r="D4" s="9"/>
      <c r="E4" s="9"/>
      <c r="F4" s="9"/>
      <c r="G4" s="9"/>
      <c r="H4" s="9"/>
      <c r="I4" s="9"/>
      <c r="J4" s="9"/>
      <c r="K4" s="9"/>
      <c r="L4" s="9"/>
      <c r="M4" s="9"/>
      <c r="N4" s="9"/>
      <c r="O4" s="9"/>
      <c r="P4" s="9"/>
      <c r="Q4" s="9"/>
      <c r="R4" s="9"/>
      <c r="S4" s="9"/>
      <c r="T4" s="9"/>
      <c r="U4" s="9"/>
      <c r="V4" s="7"/>
      <c r="Z4" s="3" t="s">
        <v>61</v>
      </c>
      <c r="AA4">
        <v>15</v>
      </c>
      <c r="AB4">
        <v>2</v>
      </c>
    </row>
    <row r="5" spans="1:28" x14ac:dyDescent="0.3">
      <c r="A5" s="8"/>
      <c r="B5" s="9"/>
      <c r="C5" s="9"/>
      <c r="D5" s="9"/>
      <c r="E5" s="9"/>
      <c r="F5" s="9"/>
      <c r="G5" s="9"/>
      <c r="H5" s="9"/>
      <c r="I5" s="9"/>
      <c r="J5" s="9"/>
      <c r="K5" s="9"/>
      <c r="L5" s="9"/>
      <c r="M5" s="9"/>
      <c r="N5" s="9"/>
      <c r="O5" s="9"/>
      <c r="P5" s="9"/>
      <c r="Q5" s="9"/>
      <c r="R5" s="9"/>
      <c r="S5" s="9"/>
      <c r="T5" s="9"/>
      <c r="U5" s="9"/>
      <c r="V5" s="7"/>
      <c r="Z5" s="3" t="s">
        <v>62</v>
      </c>
      <c r="AA5">
        <v>16</v>
      </c>
      <c r="AB5">
        <v>1</v>
      </c>
    </row>
    <row r="6" spans="1:28" x14ac:dyDescent="0.3">
      <c r="A6" s="8"/>
      <c r="B6" s="9"/>
      <c r="C6" s="9"/>
      <c r="D6" s="9"/>
      <c r="E6" s="9"/>
      <c r="F6" s="9"/>
      <c r="G6" s="9"/>
      <c r="H6" s="9"/>
      <c r="I6" s="9"/>
      <c r="J6" s="9"/>
      <c r="K6" s="9"/>
      <c r="L6" s="9"/>
      <c r="M6" s="9"/>
      <c r="N6" s="9"/>
      <c r="O6" s="9"/>
      <c r="P6" s="9"/>
      <c r="Q6" s="9"/>
      <c r="R6" s="9"/>
      <c r="S6" s="9"/>
      <c r="T6" s="9"/>
      <c r="U6" s="9"/>
      <c r="V6" s="7"/>
      <c r="Z6" s="3" t="s">
        <v>62</v>
      </c>
      <c r="AA6">
        <v>16</v>
      </c>
      <c r="AB6">
        <v>1</v>
      </c>
    </row>
    <row r="7" spans="1:28" x14ac:dyDescent="0.3">
      <c r="A7" s="8"/>
      <c r="B7" s="9"/>
      <c r="C7" s="9"/>
      <c r="D7" s="9"/>
      <c r="E7" s="9"/>
      <c r="F7" s="9"/>
      <c r="G7" s="9"/>
      <c r="H7" s="9"/>
      <c r="I7" s="9"/>
      <c r="J7" s="9"/>
      <c r="K7" s="9"/>
      <c r="L7" s="9"/>
      <c r="M7" s="9"/>
      <c r="N7" s="9"/>
      <c r="O7" s="9"/>
      <c r="P7" s="9"/>
      <c r="Q7" s="9"/>
      <c r="R7" s="9"/>
      <c r="S7" s="9"/>
      <c r="T7" s="9"/>
      <c r="U7" s="9"/>
      <c r="V7" s="7"/>
      <c r="Z7" s="3" t="s">
        <v>62</v>
      </c>
      <c r="AA7">
        <v>16</v>
      </c>
      <c r="AB7">
        <v>3</v>
      </c>
    </row>
    <row r="8" spans="1:28" x14ac:dyDescent="0.3">
      <c r="A8" s="8"/>
      <c r="B8" s="9"/>
      <c r="C8" s="9"/>
      <c r="D8" s="9"/>
      <c r="E8" s="9"/>
      <c r="F8" s="9"/>
      <c r="G8" s="9"/>
      <c r="H8" s="9"/>
      <c r="I8" s="9"/>
      <c r="J8" s="9"/>
      <c r="K8" s="9"/>
      <c r="L8" s="9"/>
      <c r="M8" s="9"/>
      <c r="N8" s="9"/>
      <c r="O8" s="9"/>
      <c r="P8" s="9"/>
      <c r="Q8" s="9"/>
      <c r="R8" s="9"/>
      <c r="S8" s="9"/>
      <c r="T8" s="9"/>
      <c r="U8" s="9"/>
      <c r="V8" s="7"/>
      <c r="Z8" s="3" t="s">
        <v>62</v>
      </c>
      <c r="AA8">
        <v>16</v>
      </c>
      <c r="AB8">
        <v>5</v>
      </c>
    </row>
    <row r="9" spans="1:28" x14ac:dyDescent="0.3">
      <c r="A9" s="8"/>
      <c r="B9" s="9"/>
      <c r="C9" s="9"/>
      <c r="D9" s="9"/>
      <c r="E9" s="9"/>
      <c r="F9" s="9"/>
      <c r="G9" s="9"/>
      <c r="H9" s="9"/>
      <c r="I9" s="9"/>
      <c r="J9" s="9"/>
      <c r="K9" s="9"/>
      <c r="L9" s="9"/>
      <c r="M9" s="9"/>
      <c r="N9" s="9"/>
      <c r="O9" s="9"/>
      <c r="P9" s="9"/>
      <c r="Q9" s="9"/>
      <c r="R9" s="9"/>
      <c r="S9" s="9"/>
      <c r="T9" s="9"/>
      <c r="U9" s="9"/>
      <c r="V9" s="7"/>
      <c r="Z9" s="3" t="s">
        <v>62</v>
      </c>
      <c r="AA9">
        <v>16</v>
      </c>
      <c r="AB9">
        <v>2</v>
      </c>
    </row>
    <row r="10" spans="1:28" x14ac:dyDescent="0.3">
      <c r="A10" s="8"/>
      <c r="B10" s="9"/>
      <c r="C10" s="9"/>
      <c r="D10" s="9"/>
      <c r="E10" s="9"/>
      <c r="F10" s="9"/>
      <c r="G10" s="9"/>
      <c r="H10" s="9"/>
      <c r="I10" s="9"/>
      <c r="J10" s="9"/>
      <c r="K10" s="9"/>
      <c r="L10" s="9"/>
      <c r="M10" s="9"/>
      <c r="N10" s="9"/>
      <c r="O10" s="9"/>
      <c r="P10" s="9"/>
      <c r="Q10" s="9"/>
      <c r="R10" s="9"/>
      <c r="S10" s="9"/>
      <c r="T10" s="9"/>
      <c r="U10" s="9"/>
      <c r="V10" s="7"/>
      <c r="Z10" s="3" t="s">
        <v>497</v>
      </c>
      <c r="AA10">
        <v>9</v>
      </c>
      <c r="AB10">
        <v>1</v>
      </c>
    </row>
    <row r="11" spans="1:28" x14ac:dyDescent="0.3">
      <c r="A11" s="8"/>
      <c r="B11" s="9"/>
      <c r="C11" s="9"/>
      <c r="D11" s="9"/>
      <c r="E11" s="9"/>
      <c r="F11" s="9"/>
      <c r="G11" s="9"/>
      <c r="H11" s="9"/>
      <c r="I11" s="9"/>
      <c r="J11" s="9"/>
      <c r="K11" s="9"/>
      <c r="L11" s="9"/>
      <c r="M11" s="9"/>
      <c r="N11" s="9"/>
      <c r="O11" s="9"/>
      <c r="P11" s="9"/>
      <c r="Q11" s="9"/>
      <c r="R11" s="9"/>
      <c r="S11" s="9"/>
      <c r="T11" s="9"/>
      <c r="U11" s="9"/>
      <c r="V11" s="7"/>
      <c r="Z11" s="3" t="s">
        <v>497</v>
      </c>
      <c r="AA11">
        <v>9</v>
      </c>
      <c r="AB11">
        <v>5</v>
      </c>
    </row>
    <row r="12" spans="1:28" x14ac:dyDescent="0.3">
      <c r="A12" s="8"/>
      <c r="B12" s="9"/>
      <c r="C12" s="9"/>
      <c r="D12" s="9"/>
      <c r="E12" s="9"/>
      <c r="F12" s="9"/>
      <c r="G12" s="9"/>
      <c r="H12" s="9"/>
      <c r="I12" s="9"/>
      <c r="J12" s="9"/>
      <c r="K12" s="9"/>
      <c r="L12" s="9"/>
      <c r="M12" s="9"/>
      <c r="N12" s="9"/>
      <c r="O12" s="9"/>
      <c r="P12" s="9"/>
      <c r="Q12" s="9"/>
      <c r="R12" s="9"/>
      <c r="S12" s="9"/>
      <c r="T12" s="9"/>
      <c r="U12" s="9"/>
      <c r="V12" s="7"/>
      <c r="Z12" s="3" t="s">
        <v>58</v>
      </c>
      <c r="AA12">
        <v>13</v>
      </c>
      <c r="AB12">
        <v>3</v>
      </c>
    </row>
    <row r="13" spans="1:28" ht="15" thickBot="1" x14ac:dyDescent="0.35">
      <c r="A13" s="8"/>
      <c r="B13" s="9"/>
      <c r="C13" s="9"/>
      <c r="D13" s="9"/>
      <c r="E13" s="9"/>
      <c r="F13" s="9"/>
      <c r="G13" s="9"/>
      <c r="H13" s="9"/>
      <c r="I13" s="9"/>
      <c r="J13" s="9"/>
      <c r="K13" s="9"/>
      <c r="L13" s="9"/>
      <c r="M13" s="9"/>
      <c r="N13" s="9"/>
      <c r="O13" s="9"/>
      <c r="P13" s="9"/>
      <c r="Q13" s="9"/>
      <c r="R13" s="9"/>
      <c r="S13" s="9"/>
      <c r="T13" s="9"/>
      <c r="U13" s="9"/>
      <c r="V13" s="7"/>
      <c r="Z13" s="3" t="s">
        <v>58</v>
      </c>
      <c r="AA13">
        <v>13</v>
      </c>
      <c r="AB13">
        <v>3</v>
      </c>
    </row>
    <row r="14" spans="1:28" ht="14.4" customHeight="1" x14ac:dyDescent="0.3">
      <c r="A14" s="26" t="s">
        <v>502</v>
      </c>
      <c r="B14" s="27"/>
      <c r="C14" s="27"/>
      <c r="D14" s="28"/>
      <c r="E14" s="9"/>
      <c r="F14" s="9"/>
      <c r="G14" s="9"/>
      <c r="H14" s="9"/>
      <c r="I14" s="9"/>
      <c r="J14" s="9"/>
      <c r="K14" s="9"/>
      <c r="L14" s="9"/>
      <c r="M14" s="9"/>
      <c r="N14" s="9"/>
      <c r="O14" s="9"/>
      <c r="P14" s="9"/>
      <c r="Q14" s="9"/>
      <c r="R14" s="9"/>
      <c r="S14" s="9"/>
      <c r="T14" s="9"/>
      <c r="U14" s="9"/>
      <c r="V14" s="7"/>
      <c r="Z14" s="3" t="s">
        <v>497</v>
      </c>
      <c r="AA14">
        <v>9</v>
      </c>
      <c r="AB14">
        <v>3</v>
      </c>
    </row>
    <row r="15" spans="1:28" ht="14.4" customHeight="1" x14ac:dyDescent="0.3">
      <c r="A15" s="29"/>
      <c r="B15" s="30"/>
      <c r="C15" s="30"/>
      <c r="D15" s="31"/>
      <c r="E15" s="9"/>
      <c r="F15" s="9"/>
      <c r="G15" s="9"/>
      <c r="H15" s="9"/>
      <c r="I15" s="9"/>
      <c r="J15" s="9"/>
      <c r="K15" s="9"/>
      <c r="L15" s="9"/>
      <c r="M15" s="9"/>
      <c r="N15" s="9"/>
      <c r="O15" s="9"/>
      <c r="P15" s="9"/>
      <c r="Q15" s="9"/>
      <c r="R15" s="9"/>
      <c r="S15" s="9"/>
      <c r="T15" s="9"/>
      <c r="U15" s="9"/>
      <c r="V15" s="7"/>
      <c r="Z15" s="3" t="s">
        <v>497</v>
      </c>
      <c r="AA15">
        <v>9</v>
      </c>
      <c r="AB15">
        <v>1</v>
      </c>
    </row>
    <row r="16" spans="1:28" ht="14.4" customHeight="1" x14ac:dyDescent="0.3">
      <c r="A16" s="29"/>
      <c r="B16" s="30"/>
      <c r="C16" s="30"/>
      <c r="D16" s="31"/>
      <c r="E16" s="9"/>
      <c r="F16" s="9"/>
      <c r="G16" s="9"/>
      <c r="H16" s="9"/>
      <c r="I16" s="9"/>
      <c r="J16" s="9"/>
      <c r="K16" s="9"/>
      <c r="L16" s="9"/>
      <c r="M16" s="9"/>
      <c r="N16" s="9"/>
      <c r="O16" s="9"/>
      <c r="P16" s="9"/>
      <c r="Q16" s="9"/>
      <c r="R16" s="9"/>
      <c r="S16" s="9"/>
      <c r="T16" s="9"/>
      <c r="U16" s="9"/>
      <c r="V16" s="7"/>
      <c r="Z16" s="3" t="s">
        <v>497</v>
      </c>
      <c r="AA16">
        <v>9</v>
      </c>
      <c r="AB16">
        <v>2</v>
      </c>
    </row>
    <row r="17" spans="1:28" ht="14.4" customHeight="1" x14ac:dyDescent="0.3">
      <c r="A17" s="29"/>
      <c r="B17" s="30"/>
      <c r="C17" s="30"/>
      <c r="D17" s="31"/>
      <c r="E17" s="9"/>
      <c r="F17" s="9"/>
      <c r="G17" s="9"/>
      <c r="H17" s="9"/>
      <c r="I17" s="9"/>
      <c r="J17" s="9"/>
      <c r="K17" s="9"/>
      <c r="L17" s="9"/>
      <c r="M17" s="9"/>
      <c r="N17" s="9"/>
      <c r="O17" s="9"/>
      <c r="P17" s="9"/>
      <c r="Q17" s="9"/>
      <c r="R17" s="9"/>
      <c r="S17" s="9"/>
      <c r="T17" s="9"/>
      <c r="U17" s="9"/>
      <c r="V17" s="7"/>
      <c r="Z17" s="3" t="s">
        <v>498</v>
      </c>
      <c r="AA17">
        <v>1</v>
      </c>
      <c r="AB17">
        <v>3</v>
      </c>
    </row>
    <row r="18" spans="1:28" ht="14.4" customHeight="1" x14ac:dyDescent="0.3">
      <c r="A18" s="29"/>
      <c r="B18" s="30"/>
      <c r="C18" s="30"/>
      <c r="D18" s="31"/>
      <c r="E18" s="9"/>
      <c r="F18" s="9"/>
      <c r="G18" s="9"/>
      <c r="H18" s="9"/>
      <c r="I18" s="9"/>
      <c r="J18" s="9"/>
      <c r="K18" s="9"/>
      <c r="L18" s="9"/>
      <c r="M18" s="9"/>
      <c r="N18" s="9"/>
      <c r="O18" s="9"/>
      <c r="P18" s="9"/>
      <c r="Q18" s="9"/>
      <c r="R18" s="9"/>
      <c r="S18" s="9"/>
      <c r="T18" s="9"/>
      <c r="U18" s="9"/>
      <c r="V18" s="7"/>
      <c r="Z18" s="3" t="s">
        <v>498</v>
      </c>
      <c r="AA18">
        <v>1</v>
      </c>
      <c r="AB18">
        <v>4</v>
      </c>
    </row>
    <row r="19" spans="1:28" ht="14.4" customHeight="1" x14ac:dyDescent="0.3">
      <c r="A19" s="29"/>
      <c r="B19" s="30"/>
      <c r="C19" s="30"/>
      <c r="D19" s="31"/>
      <c r="E19" s="9"/>
      <c r="F19" s="9"/>
      <c r="G19" s="9"/>
      <c r="H19" s="9"/>
      <c r="I19" s="9"/>
      <c r="J19" s="9"/>
      <c r="K19" s="9"/>
      <c r="L19" s="9"/>
      <c r="M19" s="9"/>
      <c r="N19" s="9"/>
      <c r="O19" s="9"/>
      <c r="P19" s="9"/>
      <c r="Q19" s="9"/>
      <c r="R19" s="9"/>
      <c r="S19" s="9"/>
      <c r="T19" s="9"/>
      <c r="U19" s="9"/>
      <c r="V19" s="7"/>
      <c r="Z19" s="3" t="s">
        <v>498</v>
      </c>
      <c r="AA19">
        <v>1</v>
      </c>
      <c r="AB19">
        <v>3</v>
      </c>
    </row>
    <row r="20" spans="1:28" ht="14.4" customHeight="1" x14ac:dyDescent="0.3">
      <c r="A20" s="29"/>
      <c r="B20" s="30"/>
      <c r="C20" s="30"/>
      <c r="D20" s="31"/>
      <c r="E20" s="9"/>
      <c r="F20" s="9"/>
      <c r="G20" s="9"/>
      <c r="H20" s="9"/>
      <c r="I20" s="9"/>
      <c r="J20" s="9"/>
      <c r="K20" s="9"/>
      <c r="L20" s="9"/>
      <c r="M20" s="9"/>
      <c r="N20" s="9"/>
      <c r="O20" s="9"/>
      <c r="P20" s="9"/>
      <c r="Q20" s="9"/>
      <c r="R20" s="9"/>
      <c r="S20" s="9"/>
      <c r="T20" s="9"/>
      <c r="U20" s="9"/>
      <c r="V20" s="7"/>
      <c r="Z20" s="3" t="s">
        <v>61</v>
      </c>
      <c r="AA20">
        <v>15</v>
      </c>
      <c r="AB20">
        <v>3</v>
      </c>
    </row>
    <row r="21" spans="1:28" ht="14.4" customHeight="1" x14ac:dyDescent="0.3">
      <c r="A21" s="29"/>
      <c r="B21" s="30"/>
      <c r="C21" s="30"/>
      <c r="D21" s="31"/>
      <c r="E21" s="9"/>
      <c r="F21" s="9"/>
      <c r="G21" s="9"/>
      <c r="H21" s="9"/>
      <c r="I21" s="9"/>
      <c r="J21" s="9"/>
      <c r="K21" s="9"/>
      <c r="L21" s="9"/>
      <c r="M21" s="9"/>
      <c r="N21" s="9"/>
      <c r="O21" s="9"/>
      <c r="P21" s="9"/>
      <c r="Q21" s="9"/>
      <c r="R21" s="9"/>
      <c r="S21" s="9"/>
      <c r="T21" s="9"/>
      <c r="U21" s="9"/>
      <c r="V21" s="7"/>
      <c r="Z21" s="3" t="s">
        <v>61</v>
      </c>
      <c r="AA21">
        <v>15</v>
      </c>
      <c r="AB21">
        <v>5</v>
      </c>
    </row>
    <row r="22" spans="1:28" ht="14.4" customHeight="1" x14ac:dyDescent="0.3">
      <c r="A22" s="29"/>
      <c r="B22" s="30"/>
      <c r="C22" s="30"/>
      <c r="D22" s="31"/>
      <c r="E22" s="9"/>
      <c r="F22" s="9"/>
      <c r="G22" s="9"/>
      <c r="H22" s="9"/>
      <c r="I22" s="9"/>
      <c r="J22" s="9"/>
      <c r="K22" s="9"/>
      <c r="L22" s="9"/>
      <c r="M22" s="9"/>
      <c r="N22" s="9"/>
      <c r="O22" s="9"/>
      <c r="P22" s="9"/>
      <c r="Q22" s="9"/>
      <c r="R22" s="9"/>
      <c r="S22" s="9"/>
      <c r="T22" s="9"/>
      <c r="U22" s="9"/>
      <c r="V22" s="7"/>
      <c r="Z22" s="3" t="s">
        <v>61</v>
      </c>
      <c r="AA22">
        <v>15</v>
      </c>
      <c r="AB22">
        <v>4</v>
      </c>
    </row>
    <row r="23" spans="1:28" ht="15" customHeight="1" thickBot="1" x14ac:dyDescent="0.35">
      <c r="A23" s="32"/>
      <c r="B23" s="33"/>
      <c r="C23" s="33"/>
      <c r="D23" s="34"/>
      <c r="E23" s="9"/>
      <c r="F23" s="9"/>
      <c r="G23" s="9"/>
      <c r="H23" s="9"/>
      <c r="I23" s="9"/>
      <c r="J23" s="9"/>
      <c r="K23" s="9"/>
      <c r="L23" s="9"/>
      <c r="M23" s="9"/>
      <c r="N23" s="9"/>
      <c r="O23" s="9"/>
      <c r="P23" s="9"/>
      <c r="Q23" s="9"/>
      <c r="R23" s="9"/>
      <c r="S23" s="9"/>
      <c r="T23" s="9"/>
      <c r="U23" s="9"/>
      <c r="V23" s="7"/>
      <c r="Z23" s="3" t="s">
        <v>499</v>
      </c>
      <c r="AA23">
        <v>14</v>
      </c>
      <c r="AB23">
        <v>4</v>
      </c>
    </row>
    <row r="24" spans="1:28" x14ac:dyDescent="0.3">
      <c r="A24" s="8"/>
      <c r="B24" s="9"/>
      <c r="C24" s="9"/>
      <c r="D24" s="9"/>
      <c r="E24" s="9"/>
      <c r="F24" s="9"/>
      <c r="G24" s="9"/>
      <c r="H24" s="9"/>
      <c r="I24" s="9"/>
      <c r="J24" s="9"/>
      <c r="K24" s="9"/>
      <c r="L24" s="9"/>
      <c r="M24" s="9"/>
      <c r="N24" s="9"/>
      <c r="O24" s="9"/>
      <c r="P24" s="9"/>
      <c r="Q24" s="9"/>
      <c r="R24" s="9"/>
      <c r="S24" s="9"/>
      <c r="T24" s="9"/>
      <c r="U24" s="9"/>
      <c r="V24" s="7"/>
      <c r="Z24" s="3" t="s">
        <v>499</v>
      </c>
      <c r="AA24">
        <v>14</v>
      </c>
      <c r="AB24">
        <v>2</v>
      </c>
    </row>
    <row r="25" spans="1:28" x14ac:dyDescent="0.3">
      <c r="A25" s="8"/>
      <c r="B25" s="9"/>
      <c r="C25" s="9"/>
      <c r="D25" s="9"/>
      <c r="E25" s="9"/>
      <c r="F25" s="9"/>
      <c r="G25" s="9"/>
      <c r="H25" s="9"/>
      <c r="I25" s="9"/>
      <c r="J25" s="9"/>
      <c r="K25" s="9"/>
      <c r="L25" s="9"/>
      <c r="M25" s="9"/>
      <c r="N25" s="9"/>
      <c r="O25" s="9"/>
      <c r="P25" s="9"/>
      <c r="Q25" s="9"/>
      <c r="R25" s="9"/>
      <c r="S25" s="9"/>
      <c r="T25" s="9"/>
      <c r="U25" s="9"/>
      <c r="V25" s="7"/>
      <c r="Z25" s="3" t="s">
        <v>46</v>
      </c>
      <c r="AA25">
        <v>2</v>
      </c>
      <c r="AB25">
        <v>2</v>
      </c>
    </row>
    <row r="26" spans="1:28" x14ac:dyDescent="0.3">
      <c r="A26" s="8"/>
      <c r="B26" s="9"/>
      <c r="C26" s="9"/>
      <c r="D26" s="9"/>
      <c r="E26" s="9"/>
      <c r="F26" s="9"/>
      <c r="G26" s="9"/>
      <c r="H26" s="9"/>
      <c r="I26" s="9"/>
      <c r="J26" s="9"/>
      <c r="K26" s="9"/>
      <c r="L26" s="9"/>
      <c r="M26" s="9"/>
      <c r="N26" s="9"/>
      <c r="O26" s="9"/>
      <c r="P26" s="9"/>
      <c r="Q26" s="9"/>
      <c r="R26" s="9"/>
      <c r="S26" s="9"/>
      <c r="T26" s="9"/>
      <c r="U26" s="9"/>
      <c r="V26" s="7"/>
      <c r="Z26" s="3" t="s">
        <v>51</v>
      </c>
      <c r="AA26">
        <v>7</v>
      </c>
      <c r="AB26">
        <v>1</v>
      </c>
    </row>
    <row r="27" spans="1:28" x14ac:dyDescent="0.3">
      <c r="A27" s="8"/>
      <c r="B27" s="9"/>
      <c r="C27" s="9"/>
      <c r="D27" s="9"/>
      <c r="E27" s="9"/>
      <c r="F27" s="9"/>
      <c r="G27" s="9"/>
      <c r="H27" s="9"/>
      <c r="I27" s="9"/>
      <c r="J27" s="9"/>
      <c r="K27" s="9"/>
      <c r="L27" s="9"/>
      <c r="M27" s="9"/>
      <c r="N27" s="9"/>
      <c r="O27" s="9"/>
      <c r="P27" s="9"/>
      <c r="Q27" s="9"/>
      <c r="R27" s="9"/>
      <c r="S27" s="9"/>
      <c r="T27" s="9"/>
      <c r="U27" s="9"/>
      <c r="V27" s="7"/>
      <c r="Z27" s="3" t="s">
        <v>51</v>
      </c>
      <c r="AA27">
        <v>7</v>
      </c>
      <c r="AB27">
        <v>3</v>
      </c>
    </row>
    <row r="28" spans="1:28" x14ac:dyDescent="0.3">
      <c r="A28" s="8"/>
      <c r="B28" s="9"/>
      <c r="C28" s="9"/>
      <c r="D28" s="9"/>
      <c r="E28" s="9"/>
      <c r="F28" s="9"/>
      <c r="G28" s="9"/>
      <c r="H28" s="9"/>
      <c r="I28" s="9"/>
      <c r="J28" s="9"/>
      <c r="K28" s="9"/>
      <c r="L28" s="9"/>
      <c r="M28" s="9"/>
      <c r="N28" s="9"/>
      <c r="O28" s="9"/>
      <c r="P28" s="9"/>
      <c r="Q28" s="9"/>
      <c r="R28" s="9"/>
      <c r="S28" s="9"/>
      <c r="T28" s="9"/>
      <c r="U28" s="9"/>
      <c r="V28" s="7"/>
      <c r="Z28" s="3" t="s">
        <v>51</v>
      </c>
      <c r="AA28">
        <v>7</v>
      </c>
      <c r="AB28">
        <v>5</v>
      </c>
    </row>
    <row r="29" spans="1:28" x14ac:dyDescent="0.3">
      <c r="A29" s="8"/>
      <c r="B29" s="9"/>
      <c r="C29" s="9"/>
      <c r="D29" s="9"/>
      <c r="E29" s="9"/>
      <c r="F29" s="9"/>
      <c r="G29" s="9"/>
      <c r="H29" s="9"/>
      <c r="I29" s="9"/>
      <c r="J29" s="9"/>
      <c r="K29" s="9"/>
      <c r="L29" s="9"/>
      <c r="M29" s="9"/>
      <c r="N29" s="9"/>
      <c r="O29" s="9"/>
      <c r="P29" s="9"/>
      <c r="Q29" s="9"/>
      <c r="R29" s="9"/>
      <c r="S29" s="9"/>
      <c r="T29" s="9"/>
      <c r="U29" s="9"/>
      <c r="V29" s="7"/>
      <c r="Z29" s="3" t="s">
        <v>51</v>
      </c>
      <c r="AA29">
        <v>7</v>
      </c>
      <c r="AB29">
        <v>5</v>
      </c>
    </row>
    <row r="30" spans="1:28" x14ac:dyDescent="0.3">
      <c r="A30" s="8"/>
      <c r="B30" s="9"/>
      <c r="C30" s="9"/>
      <c r="D30" s="9"/>
      <c r="E30" s="9"/>
      <c r="F30" s="9"/>
      <c r="G30" s="9"/>
      <c r="H30" s="9"/>
      <c r="I30" s="9"/>
      <c r="J30" s="9"/>
      <c r="K30" s="9"/>
      <c r="L30" s="9"/>
      <c r="M30" s="9"/>
      <c r="N30" s="9"/>
      <c r="O30" s="9"/>
      <c r="P30" s="9"/>
      <c r="Q30" s="9"/>
      <c r="R30" s="9"/>
      <c r="S30" s="9"/>
      <c r="T30" s="9"/>
      <c r="U30" s="9"/>
      <c r="V30" s="7"/>
      <c r="Z30" s="3" t="s">
        <v>51</v>
      </c>
      <c r="AA30">
        <v>7</v>
      </c>
      <c r="AB30">
        <v>4</v>
      </c>
    </row>
    <row r="31" spans="1:28" x14ac:dyDescent="0.3">
      <c r="A31" s="8"/>
      <c r="B31" s="9"/>
      <c r="C31" s="9"/>
      <c r="D31" s="9"/>
      <c r="E31" s="9"/>
      <c r="F31" s="9"/>
      <c r="G31" s="9"/>
      <c r="H31" s="9"/>
      <c r="I31" s="9"/>
      <c r="J31" s="9"/>
      <c r="K31" s="9"/>
      <c r="L31" s="9"/>
      <c r="M31" s="9"/>
      <c r="N31" s="9"/>
      <c r="O31" s="9"/>
      <c r="P31" s="9"/>
      <c r="Q31" s="9"/>
      <c r="R31" s="9"/>
      <c r="S31" s="9"/>
      <c r="T31" s="9"/>
      <c r="U31" s="9"/>
      <c r="V31" s="7"/>
      <c r="Z31" s="3" t="s">
        <v>51</v>
      </c>
      <c r="AA31">
        <v>7</v>
      </c>
      <c r="AB31">
        <v>2</v>
      </c>
    </row>
    <row r="32" spans="1:28" x14ac:dyDescent="0.3">
      <c r="A32" s="8"/>
      <c r="B32" s="9"/>
      <c r="C32" s="9"/>
      <c r="D32" s="9"/>
      <c r="E32" s="9"/>
      <c r="F32" s="9"/>
      <c r="G32" s="9"/>
      <c r="H32" s="9"/>
      <c r="I32" s="9"/>
      <c r="J32" s="9"/>
      <c r="K32" s="9"/>
      <c r="L32" s="9"/>
      <c r="M32" s="9"/>
      <c r="N32" s="9"/>
      <c r="O32" s="9"/>
      <c r="P32" s="9"/>
      <c r="Q32" s="9"/>
      <c r="R32" s="9"/>
      <c r="S32" s="9"/>
      <c r="T32" s="9"/>
      <c r="U32" s="9"/>
      <c r="V32" s="7"/>
      <c r="Z32" s="3" t="s">
        <v>53</v>
      </c>
      <c r="AA32">
        <v>8</v>
      </c>
      <c r="AB32">
        <v>3</v>
      </c>
    </row>
    <row r="33" spans="1:28" x14ac:dyDescent="0.3">
      <c r="A33" s="8"/>
      <c r="B33" s="9"/>
      <c r="C33" s="9"/>
      <c r="D33" s="9"/>
      <c r="E33" s="9"/>
      <c r="F33" s="9"/>
      <c r="G33" s="9"/>
      <c r="H33" s="9"/>
      <c r="I33" s="9"/>
      <c r="J33" s="9"/>
      <c r="K33" s="9"/>
      <c r="L33" s="9"/>
      <c r="M33" s="9"/>
      <c r="N33" s="9"/>
      <c r="O33" s="9"/>
      <c r="P33" s="9"/>
      <c r="Q33" s="9"/>
      <c r="R33" s="9"/>
      <c r="S33" s="9"/>
      <c r="T33" s="9"/>
      <c r="U33" s="9"/>
      <c r="V33" s="7"/>
      <c r="Z33" s="3" t="s">
        <v>53</v>
      </c>
      <c r="AA33">
        <v>8</v>
      </c>
      <c r="AB33">
        <v>1</v>
      </c>
    </row>
    <row r="34" spans="1:28" x14ac:dyDescent="0.3">
      <c r="A34" s="8"/>
      <c r="B34" s="9"/>
      <c r="C34" s="9"/>
      <c r="D34" s="9"/>
      <c r="E34" s="9"/>
      <c r="F34" s="9"/>
      <c r="G34" s="9"/>
      <c r="H34" s="9"/>
      <c r="I34" s="9"/>
      <c r="J34" s="9"/>
      <c r="K34" s="9"/>
      <c r="L34" s="9"/>
      <c r="M34" s="9"/>
      <c r="N34" s="9"/>
      <c r="O34" s="9"/>
      <c r="P34" s="9"/>
      <c r="Q34" s="9"/>
      <c r="R34" s="9"/>
      <c r="S34" s="9"/>
      <c r="T34" s="9"/>
      <c r="U34" s="9"/>
      <c r="V34" s="7"/>
      <c r="Z34" s="3" t="s">
        <v>55</v>
      </c>
      <c r="AA34">
        <v>11</v>
      </c>
      <c r="AB34">
        <v>2</v>
      </c>
    </row>
    <row r="35" spans="1:28" ht="15" thickBot="1" x14ac:dyDescent="0.35">
      <c r="A35" s="13"/>
      <c r="B35" s="14"/>
      <c r="C35" s="14"/>
      <c r="D35" s="14"/>
      <c r="E35" s="14"/>
      <c r="F35" s="14"/>
      <c r="G35" s="14"/>
      <c r="H35" s="14"/>
      <c r="I35" s="14"/>
      <c r="J35" s="14"/>
      <c r="K35" s="14"/>
      <c r="L35" s="14"/>
      <c r="M35" s="14"/>
      <c r="N35" s="14"/>
      <c r="O35" s="14"/>
      <c r="P35" s="14"/>
      <c r="Q35" s="14"/>
      <c r="R35" s="14"/>
      <c r="S35" s="14"/>
      <c r="T35" s="14"/>
      <c r="U35" s="14"/>
      <c r="V35" s="15"/>
      <c r="Z35" s="3" t="s">
        <v>62</v>
      </c>
      <c r="AA35">
        <v>16</v>
      </c>
      <c r="AB35">
        <v>2</v>
      </c>
    </row>
    <row r="36" spans="1:28" x14ac:dyDescent="0.3">
      <c r="Z36" s="3" t="s">
        <v>62</v>
      </c>
      <c r="AA36">
        <v>16</v>
      </c>
      <c r="AB36">
        <v>4</v>
      </c>
    </row>
    <row r="37" spans="1:28" x14ac:dyDescent="0.3">
      <c r="Z37" s="3" t="s">
        <v>499</v>
      </c>
      <c r="AA37">
        <v>14</v>
      </c>
      <c r="AB37">
        <v>2</v>
      </c>
    </row>
    <row r="38" spans="1:28" x14ac:dyDescent="0.3">
      <c r="Z38" s="3" t="s">
        <v>499</v>
      </c>
      <c r="AA38">
        <v>14</v>
      </c>
      <c r="AB38">
        <v>1</v>
      </c>
    </row>
    <row r="39" spans="1:28" x14ac:dyDescent="0.3">
      <c r="Z39" s="3" t="s">
        <v>50</v>
      </c>
      <c r="AA39">
        <v>6</v>
      </c>
      <c r="AB39">
        <v>5</v>
      </c>
    </row>
    <row r="40" spans="1:28" x14ac:dyDescent="0.3">
      <c r="Z40" s="3" t="s">
        <v>50</v>
      </c>
      <c r="AA40">
        <v>6</v>
      </c>
      <c r="AB40">
        <v>3</v>
      </c>
    </row>
    <row r="41" spans="1:28" x14ac:dyDescent="0.3">
      <c r="Z41" s="3" t="s">
        <v>62</v>
      </c>
      <c r="AA41">
        <v>16</v>
      </c>
      <c r="AB41">
        <v>4</v>
      </c>
    </row>
    <row r="42" spans="1:28" x14ac:dyDescent="0.3">
      <c r="Z42" s="3" t="s">
        <v>62</v>
      </c>
      <c r="AA42">
        <v>16</v>
      </c>
      <c r="AB42">
        <v>4</v>
      </c>
    </row>
    <row r="43" spans="1:28" x14ac:dyDescent="0.3">
      <c r="Z43" s="3" t="s">
        <v>500</v>
      </c>
      <c r="AA43">
        <v>12</v>
      </c>
      <c r="AB43">
        <v>1</v>
      </c>
    </row>
    <row r="44" spans="1:28" x14ac:dyDescent="0.3">
      <c r="Z44" s="3" t="s">
        <v>500</v>
      </c>
      <c r="AA44">
        <v>12</v>
      </c>
      <c r="AB44">
        <v>4</v>
      </c>
    </row>
    <row r="45" spans="1:28" x14ac:dyDescent="0.3">
      <c r="Z45" s="3" t="s">
        <v>500</v>
      </c>
      <c r="AA45">
        <v>12</v>
      </c>
      <c r="AB45">
        <v>3</v>
      </c>
    </row>
    <row r="46" spans="1:28" x14ac:dyDescent="0.3">
      <c r="Z46" s="3" t="s">
        <v>48</v>
      </c>
      <c r="AA46">
        <v>4</v>
      </c>
      <c r="AB46">
        <v>1</v>
      </c>
    </row>
    <row r="47" spans="1:28" x14ac:dyDescent="0.3">
      <c r="Z47" s="3" t="s">
        <v>48</v>
      </c>
      <c r="AA47">
        <v>4</v>
      </c>
      <c r="AB47">
        <v>3</v>
      </c>
    </row>
    <row r="48" spans="1:28" x14ac:dyDescent="0.3">
      <c r="Z48" s="3" t="s">
        <v>501</v>
      </c>
      <c r="AA48">
        <v>10</v>
      </c>
      <c r="AB48">
        <v>1</v>
      </c>
    </row>
    <row r="49" spans="26:28" x14ac:dyDescent="0.3">
      <c r="Z49" s="3" t="s">
        <v>501</v>
      </c>
      <c r="AA49">
        <v>10</v>
      </c>
      <c r="AB49">
        <v>1</v>
      </c>
    </row>
    <row r="50" spans="26:28" x14ac:dyDescent="0.3">
      <c r="Z50" s="3" t="s">
        <v>49</v>
      </c>
      <c r="AA50">
        <v>5</v>
      </c>
      <c r="AB50">
        <v>4</v>
      </c>
    </row>
    <row r="51" spans="26:28" x14ac:dyDescent="0.3">
      <c r="Z51" s="3" t="s">
        <v>49</v>
      </c>
      <c r="AA51">
        <v>5</v>
      </c>
      <c r="AB51">
        <v>2</v>
      </c>
    </row>
    <row r="52" spans="26:28" x14ac:dyDescent="0.3">
      <c r="Z52" s="3" t="s">
        <v>498</v>
      </c>
      <c r="AA52">
        <v>1</v>
      </c>
      <c r="AB52">
        <v>5</v>
      </c>
    </row>
    <row r="53" spans="26:28" x14ac:dyDescent="0.3">
      <c r="Z53" s="3" t="s">
        <v>498</v>
      </c>
      <c r="AA53">
        <v>1</v>
      </c>
      <c r="AB53">
        <v>3</v>
      </c>
    </row>
    <row r="54" spans="26:28" x14ac:dyDescent="0.3">
      <c r="Z54" s="3" t="s">
        <v>498</v>
      </c>
      <c r="AA54">
        <v>1</v>
      </c>
      <c r="AB54">
        <v>5</v>
      </c>
    </row>
    <row r="55" spans="26:28" x14ac:dyDescent="0.3">
      <c r="Z55" s="3" t="s">
        <v>47</v>
      </c>
      <c r="AA55">
        <v>3</v>
      </c>
      <c r="AB55">
        <v>1</v>
      </c>
    </row>
    <row r="56" spans="26:28" x14ac:dyDescent="0.3">
      <c r="Z56" s="3" t="s">
        <v>47</v>
      </c>
      <c r="AA56">
        <v>3</v>
      </c>
      <c r="AB56">
        <v>2</v>
      </c>
    </row>
    <row r="57" spans="26:28" x14ac:dyDescent="0.3">
      <c r="Z57" s="3" t="s">
        <v>53</v>
      </c>
      <c r="AA57">
        <v>8</v>
      </c>
      <c r="AB57">
        <v>5</v>
      </c>
    </row>
    <row r="58" spans="26:28" x14ac:dyDescent="0.3">
      <c r="Z58" s="3" t="s">
        <v>53</v>
      </c>
      <c r="AA58">
        <v>8</v>
      </c>
      <c r="AB58">
        <v>4</v>
      </c>
    </row>
    <row r="59" spans="26:28" x14ac:dyDescent="0.3">
      <c r="Z59" s="3" t="s">
        <v>50</v>
      </c>
      <c r="AA59">
        <v>6</v>
      </c>
      <c r="AB59">
        <v>1</v>
      </c>
    </row>
    <row r="60" spans="26:28" x14ac:dyDescent="0.3">
      <c r="Z60" s="3" t="s">
        <v>50</v>
      </c>
      <c r="AA60">
        <v>6</v>
      </c>
      <c r="AB60">
        <v>5</v>
      </c>
    </row>
    <row r="61" spans="26:28" x14ac:dyDescent="0.3">
      <c r="Z61" s="3" t="s">
        <v>50</v>
      </c>
      <c r="AA61">
        <v>6</v>
      </c>
      <c r="AB61">
        <v>5</v>
      </c>
    </row>
    <row r="62" spans="26:28" x14ac:dyDescent="0.3">
      <c r="Z62" s="3" t="s">
        <v>47</v>
      </c>
      <c r="AA62">
        <v>3</v>
      </c>
      <c r="AB62">
        <v>1</v>
      </c>
    </row>
    <row r="63" spans="26:28" x14ac:dyDescent="0.3">
      <c r="Z63" s="3" t="s">
        <v>47</v>
      </c>
      <c r="AA63">
        <v>3</v>
      </c>
      <c r="AB63">
        <v>5</v>
      </c>
    </row>
    <row r="64" spans="26:28" x14ac:dyDescent="0.3">
      <c r="Z64" s="3" t="s">
        <v>498</v>
      </c>
      <c r="AA64">
        <v>1</v>
      </c>
      <c r="AB64">
        <v>4</v>
      </c>
    </row>
    <row r="65" spans="26:28" x14ac:dyDescent="0.3">
      <c r="Z65" s="3" t="s">
        <v>51</v>
      </c>
      <c r="AA65">
        <v>7</v>
      </c>
      <c r="AB65">
        <v>5</v>
      </c>
    </row>
    <row r="66" spans="26:28" x14ac:dyDescent="0.3">
      <c r="Z66" s="3" t="s">
        <v>62</v>
      </c>
      <c r="AA66">
        <v>16</v>
      </c>
      <c r="AB66">
        <v>4</v>
      </c>
    </row>
    <row r="67" spans="26:28" x14ac:dyDescent="0.3">
      <c r="Z67" s="3" t="s">
        <v>62</v>
      </c>
      <c r="AA67">
        <v>16</v>
      </c>
      <c r="AB67">
        <v>2</v>
      </c>
    </row>
    <row r="68" spans="26:28" x14ac:dyDescent="0.3">
      <c r="Z68" s="3" t="s">
        <v>62</v>
      </c>
      <c r="AA68">
        <v>16</v>
      </c>
      <c r="AB68">
        <v>1</v>
      </c>
    </row>
    <row r="69" spans="26:28" x14ac:dyDescent="0.3">
      <c r="Z69" s="3" t="s">
        <v>61</v>
      </c>
      <c r="AA69">
        <v>15</v>
      </c>
      <c r="AB69">
        <v>2</v>
      </c>
    </row>
    <row r="70" spans="26:28" x14ac:dyDescent="0.3">
      <c r="Z70" s="3" t="s">
        <v>55</v>
      </c>
      <c r="AA70">
        <v>11</v>
      </c>
      <c r="AB70">
        <v>3</v>
      </c>
    </row>
    <row r="71" spans="26:28" x14ac:dyDescent="0.3">
      <c r="Z71" s="3" t="s">
        <v>498</v>
      </c>
      <c r="AA71">
        <v>1</v>
      </c>
      <c r="AB71">
        <v>3</v>
      </c>
    </row>
    <row r="72" spans="26:28" x14ac:dyDescent="0.3">
      <c r="Z72" s="3" t="s">
        <v>55</v>
      </c>
      <c r="AA72">
        <v>11</v>
      </c>
      <c r="AB72">
        <v>4</v>
      </c>
    </row>
    <row r="73" spans="26:28" x14ac:dyDescent="0.3">
      <c r="Z73" s="3" t="s">
        <v>53</v>
      </c>
      <c r="AA73">
        <v>8</v>
      </c>
      <c r="AB73">
        <v>5</v>
      </c>
    </row>
    <row r="74" spans="26:28" x14ac:dyDescent="0.3">
      <c r="Z74" s="3" t="s">
        <v>499</v>
      </c>
      <c r="AA74">
        <v>14</v>
      </c>
      <c r="AB74">
        <v>1</v>
      </c>
    </row>
    <row r="75" spans="26:28" x14ac:dyDescent="0.3">
      <c r="Z75" s="3" t="s">
        <v>497</v>
      </c>
      <c r="AA75">
        <v>9</v>
      </c>
      <c r="AB75">
        <v>1</v>
      </c>
    </row>
    <row r="76" spans="26:28" x14ac:dyDescent="0.3">
      <c r="Z76" s="3" t="s">
        <v>51</v>
      </c>
      <c r="AA76">
        <v>7</v>
      </c>
      <c r="AB76">
        <v>3</v>
      </c>
    </row>
    <row r="77" spans="26:28" x14ac:dyDescent="0.3">
      <c r="Z77" s="3" t="s">
        <v>49</v>
      </c>
      <c r="AA77">
        <v>5</v>
      </c>
      <c r="AB77">
        <v>4</v>
      </c>
    </row>
    <row r="78" spans="26:28" x14ac:dyDescent="0.3">
      <c r="Z78" s="3" t="s">
        <v>51</v>
      </c>
      <c r="AA78">
        <v>7</v>
      </c>
      <c r="AB78">
        <v>4</v>
      </c>
    </row>
  </sheetData>
  <sortState xmlns:xlrd2="http://schemas.microsoft.com/office/spreadsheetml/2017/richdata2" ref="AS5:AT81">
    <sortCondition ref="AS5:AS81"/>
  </sortState>
  <mergeCells count="2">
    <mergeCell ref="A1:V2"/>
    <mergeCell ref="A14:D23"/>
  </mergeCells>
  <pageMargins left="0.7" right="0.7" top="0.75" bottom="0.75"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A2270-0846-4F4A-A0D6-D07D3FC451C4}">
  <dimension ref="A1:AH50"/>
  <sheetViews>
    <sheetView topLeftCell="A10" zoomScale="63" workbookViewId="0">
      <selection activeCell="W39" sqref="W39"/>
    </sheetView>
  </sheetViews>
  <sheetFormatPr defaultRowHeight="14.4" x14ac:dyDescent="0.3"/>
  <cols>
    <col min="33" max="33" width="23.88671875" bestFit="1" customWidth="1"/>
    <col min="34" max="34" width="30" bestFit="1" customWidth="1"/>
  </cols>
  <sheetData>
    <row r="1" spans="1:34" ht="14.4" customHeight="1" x14ac:dyDescent="0.3">
      <c r="A1" s="57" t="s">
        <v>117</v>
      </c>
      <c r="B1" s="58"/>
      <c r="C1" s="58"/>
      <c r="D1" s="58"/>
      <c r="E1" s="58"/>
      <c r="F1" s="58"/>
      <c r="G1" s="58"/>
      <c r="H1" s="58"/>
      <c r="I1" s="58"/>
      <c r="J1" s="58"/>
      <c r="K1" s="58"/>
      <c r="L1" s="58"/>
      <c r="M1" s="58"/>
      <c r="N1" s="58"/>
      <c r="O1" s="58"/>
      <c r="P1" s="58"/>
      <c r="Q1" s="58"/>
      <c r="R1" s="58"/>
      <c r="S1" s="58"/>
      <c r="T1" s="58"/>
      <c r="U1" s="58"/>
      <c r="V1" s="58"/>
      <c r="W1" s="58"/>
      <c r="X1" s="58"/>
      <c r="Y1" s="59"/>
      <c r="AC1" t="s">
        <v>211</v>
      </c>
      <c r="AD1" t="s">
        <v>503</v>
      </c>
      <c r="AE1" t="s">
        <v>504</v>
      </c>
      <c r="AG1" s="1" t="s">
        <v>29</v>
      </c>
      <c r="AH1" t="s">
        <v>506</v>
      </c>
    </row>
    <row r="2" spans="1:34" ht="15" customHeight="1" thickBot="1" x14ac:dyDescent="0.35">
      <c r="A2" s="60"/>
      <c r="B2" s="61"/>
      <c r="C2" s="61"/>
      <c r="D2" s="61"/>
      <c r="E2" s="61"/>
      <c r="F2" s="61"/>
      <c r="G2" s="61"/>
      <c r="H2" s="61"/>
      <c r="I2" s="61"/>
      <c r="J2" s="61"/>
      <c r="K2" s="61"/>
      <c r="L2" s="61"/>
      <c r="M2" s="61"/>
      <c r="N2" s="61"/>
      <c r="O2" s="61"/>
      <c r="P2" s="61"/>
      <c r="Q2" s="61"/>
      <c r="R2" s="61"/>
      <c r="S2" s="61"/>
      <c r="T2" s="61"/>
      <c r="U2" s="61"/>
      <c r="V2" s="61"/>
      <c r="W2" s="61"/>
      <c r="X2" s="61"/>
      <c r="Y2" s="62"/>
      <c r="AC2" s="3" t="s">
        <v>217</v>
      </c>
      <c r="AD2" s="3" t="s">
        <v>64</v>
      </c>
      <c r="AE2">
        <v>96</v>
      </c>
      <c r="AG2" s="2" t="s">
        <v>212</v>
      </c>
      <c r="AH2" s="3">
        <v>192</v>
      </c>
    </row>
    <row r="3" spans="1:34" x14ac:dyDescent="0.3">
      <c r="A3" s="16"/>
      <c r="B3" s="17"/>
      <c r="C3" s="17"/>
      <c r="D3" s="17"/>
      <c r="E3" s="17"/>
      <c r="F3" s="17"/>
      <c r="G3" s="17"/>
      <c r="H3" s="17"/>
      <c r="I3" s="17"/>
      <c r="J3" s="17"/>
      <c r="K3" s="17"/>
      <c r="L3" s="17"/>
      <c r="M3" s="17"/>
      <c r="N3" s="17"/>
      <c r="O3" s="17"/>
      <c r="P3" s="17"/>
      <c r="Q3" s="17"/>
      <c r="R3" s="17"/>
      <c r="S3" s="17"/>
      <c r="T3" s="17"/>
      <c r="U3" s="17"/>
      <c r="V3" s="17"/>
      <c r="W3" s="17"/>
      <c r="X3" s="17"/>
      <c r="Y3" s="18"/>
      <c r="AC3" s="3" t="s">
        <v>214</v>
      </c>
      <c r="AD3" s="3" t="s">
        <v>64</v>
      </c>
      <c r="AE3">
        <v>20</v>
      </c>
      <c r="AG3" s="2" t="s">
        <v>505</v>
      </c>
      <c r="AH3" s="3">
        <v>138</v>
      </c>
    </row>
    <row r="4" spans="1:34" ht="15" thickBot="1" x14ac:dyDescent="0.35">
      <c r="A4" s="8"/>
      <c r="B4" s="9"/>
      <c r="C4" s="9"/>
      <c r="D4" s="9"/>
      <c r="E4" s="9"/>
      <c r="F4" s="9"/>
      <c r="G4" s="9"/>
      <c r="H4" s="9"/>
      <c r="I4" s="9"/>
      <c r="J4" s="9"/>
      <c r="K4" s="9"/>
      <c r="L4" s="9"/>
      <c r="M4" s="9"/>
      <c r="N4" s="9"/>
      <c r="O4" s="9"/>
      <c r="P4" s="9"/>
      <c r="Q4" s="9"/>
      <c r="R4" s="9"/>
      <c r="S4" s="9"/>
      <c r="T4" s="9"/>
      <c r="U4" s="9"/>
      <c r="V4" s="9"/>
      <c r="W4" s="9"/>
      <c r="X4" s="9"/>
      <c r="Y4" s="7"/>
      <c r="AC4" s="3" t="s">
        <v>218</v>
      </c>
      <c r="AD4" s="3" t="s">
        <v>64</v>
      </c>
      <c r="AE4">
        <v>183</v>
      </c>
      <c r="AG4" s="2" t="s">
        <v>213</v>
      </c>
      <c r="AH4" s="3">
        <v>164</v>
      </c>
    </row>
    <row r="5" spans="1:34" ht="14.4" customHeight="1" x14ac:dyDescent="0.3">
      <c r="A5" s="8"/>
      <c r="B5" s="26" t="s">
        <v>507</v>
      </c>
      <c r="C5" s="27"/>
      <c r="D5" s="27"/>
      <c r="E5" s="28"/>
      <c r="F5" s="9"/>
      <c r="G5" s="9"/>
      <c r="H5" s="9"/>
      <c r="I5" s="9"/>
      <c r="J5" s="9"/>
      <c r="K5" s="9"/>
      <c r="L5" s="9"/>
      <c r="M5" s="9"/>
      <c r="N5" s="9"/>
      <c r="O5" s="9"/>
      <c r="P5" s="9"/>
      <c r="Q5" s="9"/>
      <c r="R5" s="9"/>
      <c r="S5" s="9"/>
      <c r="T5" s="9"/>
      <c r="U5" s="9"/>
      <c r="V5" s="9"/>
      <c r="W5" s="9"/>
      <c r="X5" s="9"/>
      <c r="Y5" s="7"/>
      <c r="AC5" s="3" t="s">
        <v>223</v>
      </c>
      <c r="AD5" s="3" t="s">
        <v>64</v>
      </c>
      <c r="AE5">
        <v>86</v>
      </c>
      <c r="AG5" s="2" t="s">
        <v>214</v>
      </c>
      <c r="AH5" s="3">
        <v>20</v>
      </c>
    </row>
    <row r="6" spans="1:34" ht="14.4" customHeight="1" x14ac:dyDescent="0.3">
      <c r="A6" s="8"/>
      <c r="B6" s="29"/>
      <c r="C6" s="30"/>
      <c r="D6" s="30"/>
      <c r="E6" s="31"/>
      <c r="F6" s="9"/>
      <c r="G6" s="9"/>
      <c r="H6" s="9"/>
      <c r="I6" s="9"/>
      <c r="J6" s="9"/>
      <c r="K6" s="9"/>
      <c r="L6" s="9"/>
      <c r="M6" s="9"/>
      <c r="N6" s="9"/>
      <c r="O6" s="9"/>
      <c r="P6" s="9"/>
      <c r="Q6" s="9"/>
      <c r="R6" s="9"/>
      <c r="S6" s="9"/>
      <c r="T6" s="9"/>
      <c r="U6" s="9"/>
      <c r="V6" s="9"/>
      <c r="W6" s="9"/>
      <c r="X6" s="9"/>
      <c r="Y6" s="7"/>
      <c r="AC6" s="3" t="s">
        <v>215</v>
      </c>
      <c r="AD6" s="3" t="s">
        <v>64</v>
      </c>
      <c r="AE6">
        <v>27</v>
      </c>
      <c r="AG6" s="2" t="s">
        <v>215</v>
      </c>
      <c r="AH6" s="3">
        <v>80</v>
      </c>
    </row>
    <row r="7" spans="1:34" ht="14.4" customHeight="1" x14ac:dyDescent="0.3">
      <c r="A7" s="8"/>
      <c r="B7" s="29"/>
      <c r="C7" s="30"/>
      <c r="D7" s="30"/>
      <c r="E7" s="31"/>
      <c r="F7" s="9"/>
      <c r="G7" s="9"/>
      <c r="H7" s="9"/>
      <c r="I7" s="9"/>
      <c r="J7" s="9"/>
      <c r="K7" s="9"/>
      <c r="L7" s="9"/>
      <c r="M7" s="9"/>
      <c r="N7" s="9"/>
      <c r="O7" s="9"/>
      <c r="P7" s="9"/>
      <c r="Q7" s="9"/>
      <c r="R7" s="9"/>
      <c r="S7" s="9"/>
      <c r="T7" s="9"/>
      <c r="U7" s="9"/>
      <c r="V7" s="9"/>
      <c r="W7" s="9"/>
      <c r="X7" s="9"/>
      <c r="Y7" s="7"/>
      <c r="AC7" s="3" t="s">
        <v>224</v>
      </c>
      <c r="AD7" s="3" t="s">
        <v>64</v>
      </c>
      <c r="AE7">
        <v>25</v>
      </c>
      <c r="AG7" s="2" t="s">
        <v>216</v>
      </c>
      <c r="AH7" s="3">
        <v>130</v>
      </c>
    </row>
    <row r="8" spans="1:34" ht="14.4" customHeight="1" x14ac:dyDescent="0.3">
      <c r="A8" s="8"/>
      <c r="B8" s="29"/>
      <c r="C8" s="30"/>
      <c r="D8" s="30"/>
      <c r="E8" s="31"/>
      <c r="F8" s="9"/>
      <c r="G8" s="9"/>
      <c r="H8" s="9"/>
      <c r="I8" s="9"/>
      <c r="J8" s="9"/>
      <c r="K8" s="9"/>
      <c r="L8" s="9"/>
      <c r="M8" s="9"/>
      <c r="N8" s="9"/>
      <c r="O8" s="9"/>
      <c r="P8" s="9"/>
      <c r="Q8" s="9"/>
      <c r="R8" s="9"/>
      <c r="S8" s="9"/>
      <c r="T8" s="9"/>
      <c r="U8" s="9"/>
      <c r="V8" s="9"/>
      <c r="W8" s="9"/>
      <c r="X8" s="9"/>
      <c r="Y8" s="7"/>
      <c r="AC8" s="3" t="s">
        <v>228</v>
      </c>
      <c r="AD8" s="3" t="s">
        <v>64</v>
      </c>
      <c r="AE8">
        <v>125</v>
      </c>
      <c r="AG8" s="2" t="s">
        <v>217</v>
      </c>
      <c r="AH8" s="3">
        <v>179</v>
      </c>
    </row>
    <row r="9" spans="1:34" ht="14.4" customHeight="1" x14ac:dyDescent="0.3">
      <c r="A9" s="8"/>
      <c r="B9" s="29"/>
      <c r="C9" s="30"/>
      <c r="D9" s="30"/>
      <c r="E9" s="31"/>
      <c r="F9" s="9"/>
      <c r="G9" s="9"/>
      <c r="H9" s="9"/>
      <c r="I9" s="9"/>
      <c r="J9" s="9"/>
      <c r="K9" s="9"/>
      <c r="L9" s="9"/>
      <c r="M9" s="9"/>
      <c r="N9" s="9"/>
      <c r="O9" s="9"/>
      <c r="P9" s="9"/>
      <c r="Q9" s="9"/>
      <c r="R9" s="9"/>
      <c r="S9" s="9"/>
      <c r="T9" s="9"/>
      <c r="U9" s="9"/>
      <c r="V9" s="9"/>
      <c r="W9" s="9"/>
      <c r="X9" s="9"/>
      <c r="Y9" s="7"/>
      <c r="AC9" s="3" t="s">
        <v>212</v>
      </c>
      <c r="AD9" s="3" t="s">
        <v>64</v>
      </c>
      <c r="AE9">
        <v>57</v>
      </c>
      <c r="AG9" s="2" t="s">
        <v>218</v>
      </c>
      <c r="AH9" s="3">
        <v>183</v>
      </c>
    </row>
    <row r="10" spans="1:34" ht="14.4" customHeight="1" x14ac:dyDescent="0.3">
      <c r="A10" s="8"/>
      <c r="B10" s="29"/>
      <c r="C10" s="30"/>
      <c r="D10" s="30"/>
      <c r="E10" s="31"/>
      <c r="F10" s="9"/>
      <c r="G10" s="9"/>
      <c r="H10" s="9"/>
      <c r="I10" s="9"/>
      <c r="J10" s="9"/>
      <c r="K10" s="9"/>
      <c r="L10" s="9"/>
      <c r="M10" s="9"/>
      <c r="N10" s="9"/>
      <c r="O10" s="9"/>
      <c r="P10" s="9"/>
      <c r="Q10" s="9"/>
      <c r="R10" s="9"/>
      <c r="S10" s="9"/>
      <c r="T10" s="9"/>
      <c r="U10" s="9"/>
      <c r="V10" s="9"/>
      <c r="W10" s="9"/>
      <c r="X10" s="9"/>
      <c r="Y10" s="7"/>
      <c r="AC10" s="3" t="s">
        <v>217</v>
      </c>
      <c r="AD10" s="3" t="s">
        <v>65</v>
      </c>
      <c r="AE10">
        <v>83</v>
      </c>
      <c r="AG10" s="2" t="s">
        <v>219</v>
      </c>
      <c r="AH10" s="3">
        <v>121</v>
      </c>
    </row>
    <row r="11" spans="1:34" ht="14.4" customHeight="1" x14ac:dyDescent="0.3">
      <c r="A11" s="8"/>
      <c r="B11" s="29"/>
      <c r="C11" s="30"/>
      <c r="D11" s="30"/>
      <c r="E11" s="31"/>
      <c r="F11" s="9"/>
      <c r="G11" s="9"/>
      <c r="H11" s="9"/>
      <c r="I11" s="9"/>
      <c r="J11" s="9"/>
      <c r="K11" s="9"/>
      <c r="L11" s="9"/>
      <c r="M11" s="9"/>
      <c r="N11" s="9"/>
      <c r="O11" s="9"/>
      <c r="P11" s="9"/>
      <c r="Q11" s="9"/>
      <c r="R11" s="9"/>
      <c r="S11" s="9"/>
      <c r="T11" s="9"/>
      <c r="U11" s="9"/>
      <c r="V11" s="9"/>
      <c r="W11" s="9"/>
      <c r="X11" s="9"/>
      <c r="Y11" s="7"/>
      <c r="AC11" s="3" t="s">
        <v>236</v>
      </c>
      <c r="AD11" s="3" t="s">
        <v>65</v>
      </c>
      <c r="AE11">
        <v>233</v>
      </c>
      <c r="AG11" s="2" t="s">
        <v>220</v>
      </c>
      <c r="AH11" s="3">
        <v>98</v>
      </c>
    </row>
    <row r="12" spans="1:34" ht="14.4" customHeight="1" x14ac:dyDescent="0.3">
      <c r="A12" s="8"/>
      <c r="B12" s="29"/>
      <c r="C12" s="30"/>
      <c r="D12" s="30"/>
      <c r="E12" s="31"/>
      <c r="F12" s="9"/>
      <c r="G12" s="9"/>
      <c r="H12" s="9"/>
      <c r="I12" s="9"/>
      <c r="J12" s="9"/>
      <c r="K12" s="9"/>
      <c r="L12" s="9"/>
      <c r="M12" s="9"/>
      <c r="N12" s="9"/>
      <c r="O12" s="9"/>
      <c r="P12" s="9"/>
      <c r="Q12" s="9"/>
      <c r="R12" s="9"/>
      <c r="S12" s="9"/>
      <c r="T12" s="9"/>
      <c r="U12" s="9"/>
      <c r="V12" s="9"/>
      <c r="W12" s="9"/>
      <c r="X12" s="9"/>
      <c r="Y12" s="7"/>
      <c r="AC12" s="3" t="s">
        <v>234</v>
      </c>
      <c r="AD12" s="3" t="s">
        <v>65</v>
      </c>
      <c r="AE12">
        <v>126</v>
      </c>
      <c r="AG12" s="2" t="s">
        <v>221</v>
      </c>
      <c r="AH12" s="3">
        <v>133</v>
      </c>
    </row>
    <row r="13" spans="1:34" ht="14.4" customHeight="1" x14ac:dyDescent="0.3">
      <c r="A13" s="8"/>
      <c r="B13" s="29"/>
      <c r="C13" s="30"/>
      <c r="D13" s="30"/>
      <c r="E13" s="31"/>
      <c r="F13" s="9"/>
      <c r="G13" s="9"/>
      <c r="H13" s="9"/>
      <c r="I13" s="9"/>
      <c r="J13" s="9"/>
      <c r="K13" s="9"/>
      <c r="L13" s="9"/>
      <c r="M13" s="9"/>
      <c r="N13" s="9"/>
      <c r="O13" s="9"/>
      <c r="P13" s="9"/>
      <c r="Q13" s="9"/>
      <c r="R13" s="9"/>
      <c r="S13" s="9"/>
      <c r="T13" s="9"/>
      <c r="U13" s="9"/>
      <c r="V13" s="9"/>
      <c r="W13" s="9"/>
      <c r="X13" s="9"/>
      <c r="Y13" s="7"/>
      <c r="AC13" s="3" t="s">
        <v>229</v>
      </c>
      <c r="AD13" s="3" t="s">
        <v>65</v>
      </c>
      <c r="AE13">
        <v>39</v>
      </c>
      <c r="AG13" s="2" t="s">
        <v>222</v>
      </c>
      <c r="AH13" s="3">
        <v>67</v>
      </c>
    </row>
    <row r="14" spans="1:34" ht="15" customHeight="1" thickBot="1" x14ac:dyDescent="0.35">
      <c r="A14" s="8"/>
      <c r="B14" s="32"/>
      <c r="C14" s="33"/>
      <c r="D14" s="33"/>
      <c r="E14" s="34"/>
      <c r="F14" s="9"/>
      <c r="G14" s="9"/>
      <c r="H14" s="9"/>
      <c r="I14" s="9"/>
      <c r="J14" s="9"/>
      <c r="K14" s="9"/>
      <c r="L14" s="9"/>
      <c r="M14" s="9"/>
      <c r="N14" s="9"/>
      <c r="O14" s="9"/>
      <c r="P14" s="9"/>
      <c r="Q14" s="9"/>
      <c r="R14" s="9"/>
      <c r="S14" s="9"/>
      <c r="T14" s="9"/>
      <c r="U14" s="9"/>
      <c r="V14" s="9"/>
      <c r="W14" s="9"/>
      <c r="X14" s="9"/>
      <c r="Y14" s="7"/>
      <c r="AC14" s="3" t="s">
        <v>215</v>
      </c>
      <c r="AD14" s="3" t="s">
        <v>65</v>
      </c>
      <c r="AE14">
        <v>27</v>
      </c>
      <c r="AG14" s="2" t="s">
        <v>223</v>
      </c>
      <c r="AH14" s="3">
        <v>86</v>
      </c>
    </row>
    <row r="15" spans="1:34" x14ac:dyDescent="0.3">
      <c r="A15" s="8"/>
      <c r="B15" s="9"/>
      <c r="C15" s="9"/>
      <c r="D15" s="9"/>
      <c r="E15" s="9"/>
      <c r="F15" s="9"/>
      <c r="G15" s="9"/>
      <c r="H15" s="9"/>
      <c r="I15" s="9"/>
      <c r="J15" s="9"/>
      <c r="K15" s="9"/>
      <c r="L15" s="9"/>
      <c r="M15" s="9"/>
      <c r="N15" s="9"/>
      <c r="O15" s="9"/>
      <c r="P15" s="9"/>
      <c r="Q15" s="9"/>
      <c r="R15" s="9"/>
      <c r="S15" s="9"/>
      <c r="T15" s="9"/>
      <c r="U15" s="9"/>
      <c r="V15" s="9"/>
      <c r="W15" s="9"/>
      <c r="X15" s="9"/>
      <c r="Y15" s="7"/>
      <c r="AC15" s="3" t="s">
        <v>216</v>
      </c>
      <c r="AD15" s="3" t="s">
        <v>65</v>
      </c>
      <c r="AE15">
        <v>113</v>
      </c>
      <c r="AG15" s="2" t="s">
        <v>224</v>
      </c>
      <c r="AH15" s="3">
        <v>120</v>
      </c>
    </row>
    <row r="16" spans="1:34" x14ac:dyDescent="0.3">
      <c r="A16" s="8"/>
      <c r="B16" s="9"/>
      <c r="C16" s="9"/>
      <c r="D16" s="9"/>
      <c r="E16" s="9"/>
      <c r="F16" s="9"/>
      <c r="G16" s="9"/>
      <c r="H16" s="9"/>
      <c r="I16" s="9"/>
      <c r="J16" s="9"/>
      <c r="K16" s="9"/>
      <c r="L16" s="9"/>
      <c r="M16" s="9"/>
      <c r="N16" s="9"/>
      <c r="O16" s="9"/>
      <c r="P16" s="9"/>
      <c r="Q16" s="9"/>
      <c r="R16" s="9"/>
      <c r="S16" s="9"/>
      <c r="T16" s="9"/>
      <c r="U16" s="9"/>
      <c r="V16" s="9"/>
      <c r="W16" s="9"/>
      <c r="X16" s="9"/>
      <c r="Y16" s="7"/>
      <c r="AC16" s="3" t="s">
        <v>224</v>
      </c>
      <c r="AD16" s="3" t="s">
        <v>65</v>
      </c>
      <c r="AE16">
        <v>24</v>
      </c>
      <c r="AG16" s="2" t="s">
        <v>225</v>
      </c>
      <c r="AH16" s="3">
        <v>136</v>
      </c>
    </row>
    <row r="17" spans="1:34" x14ac:dyDescent="0.3">
      <c r="A17" s="8"/>
      <c r="B17" s="9"/>
      <c r="C17" s="9"/>
      <c r="D17" s="9"/>
      <c r="E17" s="9"/>
      <c r="F17" s="9"/>
      <c r="G17" s="9"/>
      <c r="H17" s="9"/>
      <c r="I17" s="9"/>
      <c r="J17" s="9"/>
      <c r="K17" s="9"/>
      <c r="L17" s="9"/>
      <c r="M17" s="9"/>
      <c r="N17" s="9"/>
      <c r="O17" s="9"/>
      <c r="P17" s="9"/>
      <c r="Q17" s="9"/>
      <c r="R17" s="9"/>
      <c r="S17" s="9"/>
      <c r="T17" s="9"/>
      <c r="U17" s="9"/>
      <c r="V17" s="9"/>
      <c r="W17" s="9"/>
      <c r="X17" s="9"/>
      <c r="Y17" s="7"/>
      <c r="AC17" s="3" t="s">
        <v>228</v>
      </c>
      <c r="AD17" s="3" t="s">
        <v>65</v>
      </c>
      <c r="AE17">
        <v>32</v>
      </c>
      <c r="AG17" s="2" t="s">
        <v>226</v>
      </c>
      <c r="AH17" s="3">
        <v>165</v>
      </c>
    </row>
    <row r="18" spans="1:34" x14ac:dyDescent="0.3">
      <c r="A18" s="8"/>
      <c r="B18" s="9"/>
      <c r="C18" s="9"/>
      <c r="D18" s="9"/>
      <c r="E18" s="9"/>
      <c r="F18" s="9"/>
      <c r="G18" s="9"/>
      <c r="H18" s="9"/>
      <c r="I18" s="9"/>
      <c r="J18" s="9"/>
      <c r="K18" s="9"/>
      <c r="L18" s="9"/>
      <c r="M18" s="9"/>
      <c r="N18" s="9"/>
      <c r="O18" s="9"/>
      <c r="P18" s="9"/>
      <c r="Q18" s="9"/>
      <c r="R18" s="9"/>
      <c r="S18" s="9"/>
      <c r="T18" s="9"/>
      <c r="U18" s="9"/>
      <c r="V18" s="9"/>
      <c r="W18" s="9"/>
      <c r="X18" s="9"/>
      <c r="Y18" s="7"/>
      <c r="AC18" s="3" t="s">
        <v>224</v>
      </c>
      <c r="AD18" s="3" t="s">
        <v>66</v>
      </c>
      <c r="AE18">
        <v>29</v>
      </c>
      <c r="AG18" s="2" t="s">
        <v>227</v>
      </c>
      <c r="AH18" s="3">
        <v>62</v>
      </c>
    </row>
    <row r="19" spans="1:34" x14ac:dyDescent="0.3">
      <c r="A19" s="8"/>
      <c r="B19" s="9"/>
      <c r="C19" s="9"/>
      <c r="D19" s="9"/>
      <c r="E19" s="9"/>
      <c r="F19" s="9"/>
      <c r="G19" s="9"/>
      <c r="H19" s="9"/>
      <c r="I19" s="9"/>
      <c r="J19" s="9"/>
      <c r="K19" s="9"/>
      <c r="L19" s="9"/>
      <c r="M19" s="9"/>
      <c r="N19" s="9"/>
      <c r="O19" s="9"/>
      <c r="P19" s="9"/>
      <c r="Q19" s="9"/>
      <c r="R19" s="9"/>
      <c r="S19" s="9"/>
      <c r="T19" s="9"/>
      <c r="U19" s="9"/>
      <c r="V19" s="9"/>
      <c r="W19" s="9"/>
      <c r="X19" s="9"/>
      <c r="Y19" s="7"/>
      <c r="AC19" s="3" t="s">
        <v>232</v>
      </c>
      <c r="AD19" s="3" t="s">
        <v>66</v>
      </c>
      <c r="AE19">
        <v>124</v>
      </c>
      <c r="AG19" s="2" t="s">
        <v>228</v>
      </c>
      <c r="AH19" s="3">
        <v>285</v>
      </c>
    </row>
    <row r="20" spans="1:34" x14ac:dyDescent="0.3">
      <c r="A20" s="8"/>
      <c r="B20" s="9"/>
      <c r="C20" s="9"/>
      <c r="D20" s="9"/>
      <c r="E20" s="9"/>
      <c r="F20" s="9"/>
      <c r="G20" s="9"/>
      <c r="H20" s="9"/>
      <c r="I20" s="9"/>
      <c r="J20" s="9"/>
      <c r="K20" s="9"/>
      <c r="L20" s="9"/>
      <c r="M20" s="9"/>
      <c r="N20" s="9"/>
      <c r="O20" s="9"/>
      <c r="P20" s="9"/>
      <c r="Q20" s="9"/>
      <c r="R20" s="9"/>
      <c r="S20" s="9"/>
      <c r="T20" s="9"/>
      <c r="U20" s="9"/>
      <c r="V20" s="9"/>
      <c r="W20" s="9"/>
      <c r="X20" s="9"/>
      <c r="Y20" s="7"/>
      <c r="AC20" s="3" t="s">
        <v>233</v>
      </c>
      <c r="AD20" s="3" t="s">
        <v>66</v>
      </c>
      <c r="AE20">
        <v>140</v>
      </c>
      <c r="AG20" s="2" t="s">
        <v>229</v>
      </c>
      <c r="AH20" s="3">
        <v>98</v>
      </c>
    </row>
    <row r="21" spans="1:34" x14ac:dyDescent="0.3">
      <c r="A21" s="8"/>
      <c r="B21" s="9"/>
      <c r="C21" s="9"/>
      <c r="D21" s="9"/>
      <c r="E21" s="9"/>
      <c r="F21" s="9"/>
      <c r="G21" s="9"/>
      <c r="H21" s="9"/>
      <c r="I21" s="9"/>
      <c r="J21" s="9"/>
      <c r="K21" s="9"/>
      <c r="L21" s="9"/>
      <c r="M21" s="9"/>
      <c r="N21" s="9"/>
      <c r="O21" s="9"/>
      <c r="P21" s="9"/>
      <c r="Q21" s="9"/>
      <c r="R21" s="9"/>
      <c r="S21" s="9"/>
      <c r="T21" s="9"/>
      <c r="U21" s="9"/>
      <c r="V21" s="9"/>
      <c r="W21" s="9"/>
      <c r="X21" s="9"/>
      <c r="Y21" s="7"/>
      <c r="AC21" s="3" t="s">
        <v>219</v>
      </c>
      <c r="AD21" s="3" t="s">
        <v>66</v>
      </c>
      <c r="AE21">
        <v>121</v>
      </c>
      <c r="AG21" s="2" t="s">
        <v>230</v>
      </c>
      <c r="AH21" s="3">
        <v>274</v>
      </c>
    </row>
    <row r="22" spans="1:34" x14ac:dyDescent="0.3">
      <c r="A22" s="8"/>
      <c r="B22" s="9"/>
      <c r="C22" s="9"/>
      <c r="D22" s="9"/>
      <c r="E22" s="9"/>
      <c r="F22" s="9"/>
      <c r="G22" s="9"/>
      <c r="H22" s="9"/>
      <c r="I22" s="9"/>
      <c r="J22" s="9"/>
      <c r="K22" s="9"/>
      <c r="L22" s="9"/>
      <c r="M22" s="9"/>
      <c r="N22" s="9"/>
      <c r="O22" s="9"/>
      <c r="P22" s="9"/>
      <c r="Q22" s="9"/>
      <c r="R22" s="9"/>
      <c r="S22" s="9"/>
      <c r="T22" s="9"/>
      <c r="U22" s="9"/>
      <c r="V22" s="9"/>
      <c r="W22" s="9"/>
      <c r="X22" s="9"/>
      <c r="Y22" s="7"/>
      <c r="AC22" s="3" t="s">
        <v>212</v>
      </c>
      <c r="AD22" s="3" t="s">
        <v>66</v>
      </c>
      <c r="AE22">
        <v>135</v>
      </c>
      <c r="AG22" s="2" t="s">
        <v>231</v>
      </c>
      <c r="AH22" s="3">
        <v>170</v>
      </c>
    </row>
    <row r="23" spans="1:34" x14ac:dyDescent="0.3">
      <c r="A23" s="8"/>
      <c r="B23" s="9"/>
      <c r="C23" s="9"/>
      <c r="D23" s="9"/>
      <c r="E23" s="9"/>
      <c r="F23" s="9"/>
      <c r="G23" s="9"/>
      <c r="H23" s="9"/>
      <c r="I23" s="9"/>
      <c r="J23" s="9"/>
      <c r="K23" s="9"/>
      <c r="L23" s="9"/>
      <c r="M23" s="9"/>
      <c r="N23" s="9"/>
      <c r="O23" s="9"/>
      <c r="P23" s="9"/>
      <c r="Q23" s="9"/>
      <c r="R23" s="9"/>
      <c r="S23" s="9"/>
      <c r="T23" s="9"/>
      <c r="U23" s="9"/>
      <c r="V23" s="9"/>
      <c r="W23" s="9"/>
      <c r="X23" s="9"/>
      <c r="Y23" s="7"/>
      <c r="AC23" s="3" t="s">
        <v>216</v>
      </c>
      <c r="AD23" s="3" t="s">
        <v>66</v>
      </c>
      <c r="AE23">
        <v>17</v>
      </c>
      <c r="AG23" s="2" t="s">
        <v>232</v>
      </c>
      <c r="AH23" s="3">
        <v>124</v>
      </c>
    </row>
    <row r="24" spans="1:34" x14ac:dyDescent="0.3">
      <c r="A24" s="8"/>
      <c r="B24" s="9"/>
      <c r="C24" s="9"/>
      <c r="D24" s="9"/>
      <c r="E24" s="9"/>
      <c r="F24" s="9"/>
      <c r="G24" s="9"/>
      <c r="H24" s="9"/>
      <c r="I24" s="9"/>
      <c r="J24" s="9"/>
      <c r="K24" s="9"/>
      <c r="L24" s="9"/>
      <c r="M24" s="9"/>
      <c r="N24" s="9"/>
      <c r="O24" s="9"/>
      <c r="P24" s="9"/>
      <c r="Q24" s="9"/>
      <c r="R24" s="9"/>
      <c r="S24" s="9"/>
      <c r="T24" s="9"/>
      <c r="U24" s="9"/>
      <c r="V24" s="9"/>
      <c r="W24" s="9"/>
      <c r="X24" s="9"/>
      <c r="Y24" s="7"/>
      <c r="AC24" s="3" t="s">
        <v>505</v>
      </c>
      <c r="AD24" s="3" t="s">
        <v>67</v>
      </c>
      <c r="AE24">
        <v>138</v>
      </c>
      <c r="AG24" s="2" t="s">
        <v>233</v>
      </c>
      <c r="AH24" s="3">
        <v>140</v>
      </c>
    </row>
    <row r="25" spans="1:34" x14ac:dyDescent="0.3">
      <c r="A25" s="8"/>
      <c r="B25" s="9"/>
      <c r="C25" s="9"/>
      <c r="D25" s="9"/>
      <c r="E25" s="9"/>
      <c r="F25" s="9"/>
      <c r="G25" s="9"/>
      <c r="H25" s="9"/>
      <c r="I25" s="9"/>
      <c r="J25" s="9"/>
      <c r="K25" s="9"/>
      <c r="L25" s="9"/>
      <c r="M25" s="9"/>
      <c r="N25" s="9"/>
      <c r="O25" s="9"/>
      <c r="P25" s="9"/>
      <c r="Q25" s="9"/>
      <c r="R25" s="9"/>
      <c r="S25" s="9"/>
      <c r="T25" s="9"/>
      <c r="U25" s="9"/>
      <c r="V25" s="9"/>
      <c r="W25" s="9"/>
      <c r="X25" s="9"/>
      <c r="Y25" s="7"/>
      <c r="AC25" s="3" t="s">
        <v>221</v>
      </c>
      <c r="AD25" s="3" t="s">
        <v>67</v>
      </c>
      <c r="AE25">
        <v>133</v>
      </c>
      <c r="AG25" s="2" t="s">
        <v>234</v>
      </c>
      <c r="AH25" s="3">
        <v>141</v>
      </c>
    </row>
    <row r="26" spans="1:34" x14ac:dyDescent="0.3">
      <c r="A26" s="8"/>
      <c r="B26" s="9"/>
      <c r="C26" s="9"/>
      <c r="D26" s="9"/>
      <c r="E26" s="9"/>
      <c r="F26" s="9"/>
      <c r="G26" s="9"/>
      <c r="H26" s="9"/>
      <c r="I26" s="9"/>
      <c r="J26" s="9"/>
      <c r="K26" s="9"/>
      <c r="L26" s="9"/>
      <c r="M26" s="9"/>
      <c r="N26" s="9"/>
      <c r="O26" s="9"/>
      <c r="P26" s="9"/>
      <c r="Q26" s="9"/>
      <c r="R26" s="9"/>
      <c r="S26" s="9"/>
      <c r="T26" s="9"/>
      <c r="U26" s="9"/>
      <c r="V26" s="9"/>
      <c r="W26" s="9"/>
      <c r="X26" s="9"/>
      <c r="Y26" s="7"/>
      <c r="AC26" s="3" t="s">
        <v>213</v>
      </c>
      <c r="AD26" s="3" t="s">
        <v>67</v>
      </c>
      <c r="AE26">
        <v>164</v>
      </c>
      <c r="AG26" s="2" t="s">
        <v>235</v>
      </c>
      <c r="AH26" s="3">
        <v>208</v>
      </c>
    </row>
    <row r="27" spans="1:34" x14ac:dyDescent="0.3">
      <c r="A27" s="8"/>
      <c r="B27" s="9"/>
      <c r="C27" s="9"/>
      <c r="D27" s="9"/>
      <c r="E27" s="9"/>
      <c r="F27" s="9"/>
      <c r="G27" s="9"/>
      <c r="H27" s="9"/>
      <c r="I27" s="9"/>
      <c r="J27" s="9"/>
      <c r="K27" s="9"/>
      <c r="L27" s="9"/>
      <c r="M27" s="9"/>
      <c r="N27" s="9"/>
      <c r="O27" s="9"/>
      <c r="P27" s="9"/>
      <c r="Q27" s="9"/>
      <c r="R27" s="9"/>
      <c r="S27" s="9"/>
      <c r="T27" s="9"/>
      <c r="U27" s="9"/>
      <c r="V27" s="9"/>
      <c r="W27" s="9"/>
      <c r="X27" s="9"/>
      <c r="Y27" s="7"/>
      <c r="AC27" s="3" t="s">
        <v>220</v>
      </c>
      <c r="AD27" s="3" t="s">
        <v>67</v>
      </c>
      <c r="AE27">
        <v>98</v>
      </c>
      <c r="AG27" s="2" t="s">
        <v>236</v>
      </c>
      <c r="AH27" s="3">
        <v>233</v>
      </c>
    </row>
    <row r="28" spans="1:34" x14ac:dyDescent="0.3">
      <c r="A28" s="8"/>
      <c r="B28" s="9"/>
      <c r="C28" s="9"/>
      <c r="D28" s="9"/>
      <c r="E28" s="9"/>
      <c r="F28" s="9"/>
      <c r="G28" s="9"/>
      <c r="H28" s="9"/>
      <c r="I28" s="9"/>
      <c r="J28" s="9"/>
      <c r="K28" s="9"/>
      <c r="L28" s="9"/>
      <c r="M28" s="9"/>
      <c r="N28" s="9"/>
      <c r="O28" s="9"/>
      <c r="P28" s="9"/>
      <c r="Q28" s="9"/>
      <c r="R28" s="9"/>
      <c r="S28" s="9"/>
      <c r="T28" s="9"/>
      <c r="U28" s="9"/>
      <c r="V28" s="9"/>
      <c r="W28" s="9"/>
      <c r="X28" s="9"/>
      <c r="Y28" s="7"/>
      <c r="AC28" s="3" t="s">
        <v>226</v>
      </c>
      <c r="AD28" s="3" t="s">
        <v>68</v>
      </c>
      <c r="AE28">
        <v>165</v>
      </c>
      <c r="AG28" s="2" t="s">
        <v>237</v>
      </c>
      <c r="AH28" s="3">
        <v>10</v>
      </c>
    </row>
    <row r="29" spans="1:34" x14ac:dyDescent="0.3">
      <c r="A29" s="8"/>
      <c r="B29" s="9"/>
      <c r="C29" s="9"/>
      <c r="D29" s="9"/>
      <c r="E29" s="9"/>
      <c r="F29" s="9"/>
      <c r="G29" s="9"/>
      <c r="H29" s="9"/>
      <c r="I29" s="9"/>
      <c r="J29" s="9"/>
      <c r="K29" s="9"/>
      <c r="L29" s="9"/>
      <c r="M29" s="9"/>
      <c r="N29" s="9"/>
      <c r="O29" s="9"/>
      <c r="P29" s="9"/>
      <c r="Q29" s="9"/>
      <c r="R29" s="9"/>
      <c r="S29" s="9"/>
      <c r="T29" s="9"/>
      <c r="U29" s="9"/>
      <c r="V29" s="9"/>
      <c r="W29" s="9"/>
      <c r="X29" s="9"/>
      <c r="Y29" s="7"/>
      <c r="AC29" s="3" t="s">
        <v>215</v>
      </c>
      <c r="AD29" s="3" t="s">
        <v>68</v>
      </c>
      <c r="AE29">
        <v>26</v>
      </c>
      <c r="AG29" s="2" t="s">
        <v>238</v>
      </c>
      <c r="AH29" s="3">
        <v>58</v>
      </c>
    </row>
    <row r="30" spans="1:34" x14ac:dyDescent="0.3">
      <c r="A30" s="8"/>
      <c r="B30" s="9"/>
      <c r="C30" s="9"/>
      <c r="D30" s="9"/>
      <c r="E30" s="9"/>
      <c r="F30" s="9"/>
      <c r="G30" s="9"/>
      <c r="H30" s="9"/>
      <c r="I30" s="9"/>
      <c r="J30" s="9"/>
      <c r="K30" s="9"/>
      <c r="L30" s="9"/>
      <c r="M30" s="9"/>
      <c r="N30" s="9"/>
      <c r="O30" s="9"/>
      <c r="P30" s="9"/>
      <c r="Q30" s="9"/>
      <c r="R30" s="9"/>
      <c r="S30" s="9"/>
      <c r="T30" s="9"/>
      <c r="U30" s="9"/>
      <c r="V30" s="9"/>
      <c r="W30" s="9"/>
      <c r="X30" s="9"/>
      <c r="Y30" s="7"/>
      <c r="AC30" s="3" t="s">
        <v>238</v>
      </c>
      <c r="AD30" s="3" t="s">
        <v>68</v>
      </c>
      <c r="AE30">
        <v>38</v>
      </c>
      <c r="AG30" s="2" t="s">
        <v>239</v>
      </c>
      <c r="AH30" s="3">
        <v>84</v>
      </c>
    </row>
    <row r="31" spans="1:34" x14ac:dyDescent="0.3">
      <c r="A31" s="8"/>
      <c r="B31" s="9"/>
      <c r="C31" s="9"/>
      <c r="D31" s="9"/>
      <c r="E31" s="9"/>
      <c r="F31" s="9"/>
      <c r="G31" s="9"/>
      <c r="H31" s="9"/>
      <c r="I31" s="9"/>
      <c r="J31" s="9"/>
      <c r="K31" s="9"/>
      <c r="L31" s="9"/>
      <c r="M31" s="9"/>
      <c r="N31" s="9"/>
      <c r="O31" s="9"/>
      <c r="P31" s="9"/>
      <c r="Q31" s="9"/>
      <c r="R31" s="9"/>
      <c r="S31" s="9"/>
      <c r="T31" s="9"/>
      <c r="U31" s="9"/>
      <c r="V31" s="9"/>
      <c r="W31" s="9"/>
      <c r="X31" s="9"/>
      <c r="Y31" s="7"/>
      <c r="AC31" s="3" t="s">
        <v>222</v>
      </c>
      <c r="AD31" s="3" t="s">
        <v>68</v>
      </c>
      <c r="AE31">
        <v>67</v>
      </c>
      <c r="AG31" s="2" t="s">
        <v>30</v>
      </c>
      <c r="AH31" s="3">
        <v>3899</v>
      </c>
    </row>
    <row r="32" spans="1:34" x14ac:dyDescent="0.3">
      <c r="A32" s="8"/>
      <c r="B32" s="9"/>
      <c r="C32" s="9"/>
      <c r="D32" s="9"/>
      <c r="E32" s="9"/>
      <c r="F32" s="9"/>
      <c r="G32" s="9"/>
      <c r="H32" s="9"/>
      <c r="I32" s="9"/>
      <c r="J32" s="9"/>
      <c r="K32" s="9"/>
      <c r="L32" s="9"/>
      <c r="M32" s="9"/>
      <c r="N32" s="9"/>
      <c r="O32" s="9"/>
      <c r="P32" s="9"/>
      <c r="Q32" s="9"/>
      <c r="R32" s="9"/>
      <c r="S32" s="9"/>
      <c r="T32" s="9"/>
      <c r="U32" s="9"/>
      <c r="V32" s="9"/>
      <c r="W32" s="9"/>
      <c r="X32" s="9"/>
      <c r="Y32" s="7"/>
      <c r="AC32" s="3" t="s">
        <v>228</v>
      </c>
      <c r="AD32" s="3" t="s">
        <v>68</v>
      </c>
      <c r="AE32">
        <v>102</v>
      </c>
    </row>
    <row r="33" spans="1:31" x14ac:dyDescent="0.3">
      <c r="A33" s="8"/>
      <c r="B33" s="9"/>
      <c r="C33" s="9"/>
      <c r="D33" s="9"/>
      <c r="E33" s="9"/>
      <c r="F33" s="9"/>
      <c r="G33" s="9"/>
      <c r="H33" s="9"/>
      <c r="I33" s="9"/>
      <c r="J33" s="9"/>
      <c r="K33" s="9"/>
      <c r="L33" s="9"/>
      <c r="M33" s="9"/>
      <c r="N33" s="9"/>
      <c r="O33" s="9"/>
      <c r="P33" s="9"/>
      <c r="Q33" s="9"/>
      <c r="R33" s="9"/>
      <c r="S33" s="9"/>
      <c r="T33" s="9"/>
      <c r="U33" s="9"/>
      <c r="V33" s="9"/>
      <c r="W33" s="9"/>
      <c r="X33" s="9"/>
      <c r="Y33" s="7"/>
      <c r="AC33" s="3" t="s">
        <v>239</v>
      </c>
      <c r="AD33" s="3" t="s">
        <v>69</v>
      </c>
      <c r="AE33">
        <v>29</v>
      </c>
    </row>
    <row r="34" spans="1:31" x14ac:dyDescent="0.3">
      <c r="A34" s="8"/>
      <c r="B34" s="9"/>
      <c r="C34" s="9"/>
      <c r="D34" s="9"/>
      <c r="E34" s="9"/>
      <c r="F34" s="9"/>
      <c r="G34" s="9"/>
      <c r="H34" s="9"/>
      <c r="I34" s="9"/>
      <c r="J34" s="9"/>
      <c r="K34" s="9"/>
      <c r="L34" s="9"/>
      <c r="M34" s="9"/>
      <c r="N34" s="9"/>
      <c r="O34" s="9"/>
      <c r="P34" s="9"/>
      <c r="Q34" s="9"/>
      <c r="R34" s="9"/>
      <c r="S34" s="9"/>
      <c r="T34" s="9"/>
      <c r="U34" s="9"/>
      <c r="V34" s="9"/>
      <c r="W34" s="9"/>
      <c r="X34" s="9"/>
      <c r="Y34" s="7"/>
      <c r="AC34" s="3" t="s">
        <v>224</v>
      </c>
      <c r="AD34" s="3" t="s">
        <v>69</v>
      </c>
      <c r="AE34">
        <v>0</v>
      </c>
    </row>
    <row r="35" spans="1:31" x14ac:dyDescent="0.3">
      <c r="A35" s="8"/>
      <c r="B35" s="9"/>
      <c r="C35" s="9"/>
      <c r="D35" s="9"/>
      <c r="E35" s="9"/>
      <c r="F35" s="9"/>
      <c r="G35" s="9"/>
      <c r="H35" s="9"/>
      <c r="I35" s="9"/>
      <c r="J35" s="9"/>
      <c r="K35" s="9"/>
      <c r="L35" s="9"/>
      <c r="M35" s="9"/>
      <c r="N35" s="9"/>
      <c r="O35" s="9"/>
      <c r="P35" s="9"/>
      <c r="Q35" s="9"/>
      <c r="R35" s="9"/>
      <c r="S35" s="9"/>
      <c r="T35" s="9"/>
      <c r="U35" s="9"/>
      <c r="V35" s="9"/>
      <c r="W35" s="9"/>
      <c r="X35" s="9"/>
      <c r="Y35" s="7"/>
      <c r="AC35" s="3" t="s">
        <v>228</v>
      </c>
      <c r="AD35" s="3" t="s">
        <v>69</v>
      </c>
      <c r="AE35">
        <v>0</v>
      </c>
    </row>
    <row r="36" spans="1:31" x14ac:dyDescent="0.3">
      <c r="A36" s="8"/>
      <c r="B36" s="9"/>
      <c r="C36" s="9"/>
      <c r="D36" s="9"/>
      <c r="E36" s="9"/>
      <c r="F36" s="9"/>
      <c r="G36" s="9"/>
      <c r="H36" s="9"/>
      <c r="I36" s="9"/>
      <c r="J36" s="9"/>
      <c r="K36" s="9"/>
      <c r="L36" s="9"/>
      <c r="M36" s="9"/>
      <c r="N36" s="9"/>
      <c r="O36" s="9"/>
      <c r="P36" s="9"/>
      <c r="Q36" s="9"/>
      <c r="R36" s="9"/>
      <c r="S36" s="9"/>
      <c r="T36" s="9"/>
      <c r="U36" s="9"/>
      <c r="V36" s="9"/>
      <c r="W36" s="9"/>
      <c r="X36" s="9"/>
      <c r="Y36" s="7"/>
      <c r="AC36" s="3" t="s">
        <v>238</v>
      </c>
      <c r="AD36" s="3" t="s">
        <v>69</v>
      </c>
      <c r="AE36">
        <v>0</v>
      </c>
    </row>
    <row r="37" spans="1:31" ht="15" thickBot="1" x14ac:dyDescent="0.35">
      <c r="A37" s="13"/>
      <c r="B37" s="14"/>
      <c r="C37" s="14"/>
      <c r="D37" s="14"/>
      <c r="E37" s="14"/>
      <c r="F37" s="14"/>
      <c r="G37" s="14"/>
      <c r="H37" s="14"/>
      <c r="I37" s="14"/>
      <c r="J37" s="14"/>
      <c r="K37" s="14"/>
      <c r="L37" s="14"/>
      <c r="M37" s="14"/>
      <c r="N37" s="14"/>
      <c r="O37" s="14"/>
      <c r="P37" s="14"/>
      <c r="Q37" s="14"/>
      <c r="R37" s="14"/>
      <c r="S37" s="14"/>
      <c r="T37" s="14"/>
      <c r="U37" s="14"/>
      <c r="V37" s="14"/>
      <c r="W37" s="14"/>
      <c r="X37" s="14"/>
      <c r="Y37" s="15"/>
      <c r="AC37" s="3" t="s">
        <v>225</v>
      </c>
      <c r="AD37" s="3" t="s">
        <v>69</v>
      </c>
      <c r="AE37">
        <v>136</v>
      </c>
    </row>
    <row r="38" spans="1:31" x14ac:dyDescent="0.3">
      <c r="AC38" s="3" t="s">
        <v>234</v>
      </c>
      <c r="AD38" s="3" t="s">
        <v>70</v>
      </c>
      <c r="AE38">
        <v>15</v>
      </c>
    </row>
    <row r="39" spans="1:31" x14ac:dyDescent="0.3">
      <c r="AC39" s="3" t="s">
        <v>229</v>
      </c>
      <c r="AD39" s="3" t="s">
        <v>70</v>
      </c>
      <c r="AE39">
        <v>35</v>
      </c>
    </row>
    <row r="40" spans="1:31" x14ac:dyDescent="0.3">
      <c r="AC40" s="3" t="s">
        <v>228</v>
      </c>
      <c r="AD40" s="3" t="s">
        <v>70</v>
      </c>
      <c r="AE40">
        <v>26</v>
      </c>
    </row>
    <row r="41" spans="1:31" x14ac:dyDescent="0.3">
      <c r="AC41" s="3" t="s">
        <v>238</v>
      </c>
      <c r="AD41" s="3" t="s">
        <v>70</v>
      </c>
      <c r="AE41">
        <v>20</v>
      </c>
    </row>
    <row r="42" spans="1:31" x14ac:dyDescent="0.3">
      <c r="AC42" s="3" t="s">
        <v>239</v>
      </c>
      <c r="AD42" s="3" t="s">
        <v>70</v>
      </c>
      <c r="AE42">
        <v>24</v>
      </c>
    </row>
    <row r="43" spans="1:31" x14ac:dyDescent="0.3">
      <c r="AC43" s="3" t="s">
        <v>239</v>
      </c>
      <c r="AD43" s="3" t="s">
        <v>71</v>
      </c>
      <c r="AE43">
        <v>31</v>
      </c>
    </row>
    <row r="44" spans="1:31" x14ac:dyDescent="0.3">
      <c r="AC44" s="3" t="s">
        <v>229</v>
      </c>
      <c r="AD44" s="3" t="s">
        <v>71</v>
      </c>
      <c r="AE44">
        <v>24</v>
      </c>
    </row>
    <row r="45" spans="1:31" x14ac:dyDescent="0.3">
      <c r="AC45" s="3" t="s">
        <v>224</v>
      </c>
      <c r="AD45" s="3" t="s">
        <v>71</v>
      </c>
      <c r="AE45">
        <v>42</v>
      </c>
    </row>
    <row r="46" spans="1:31" x14ac:dyDescent="0.3">
      <c r="AC46" s="3" t="s">
        <v>237</v>
      </c>
      <c r="AD46" s="3" t="s">
        <v>71</v>
      </c>
      <c r="AE46">
        <v>10</v>
      </c>
    </row>
    <row r="47" spans="1:31" x14ac:dyDescent="0.3">
      <c r="AC47" s="3" t="s">
        <v>230</v>
      </c>
      <c r="AD47" s="3" t="s">
        <v>71</v>
      </c>
      <c r="AE47">
        <v>274</v>
      </c>
    </row>
    <row r="48" spans="1:31" x14ac:dyDescent="0.3">
      <c r="AC48" s="3" t="s">
        <v>235</v>
      </c>
      <c r="AD48" s="3" t="s">
        <v>71</v>
      </c>
      <c r="AE48">
        <v>208</v>
      </c>
    </row>
    <row r="49" spans="29:31" x14ac:dyDescent="0.3">
      <c r="AC49" s="3" t="s">
        <v>231</v>
      </c>
      <c r="AD49" s="3" t="s">
        <v>71</v>
      </c>
      <c r="AE49">
        <v>170</v>
      </c>
    </row>
    <row r="50" spans="29:31" x14ac:dyDescent="0.3">
      <c r="AC50" s="3" t="s">
        <v>227</v>
      </c>
      <c r="AD50" s="3" t="s">
        <v>71</v>
      </c>
      <c r="AE50">
        <v>62</v>
      </c>
    </row>
  </sheetData>
  <mergeCells count="2">
    <mergeCell ref="A1:Y2"/>
    <mergeCell ref="B5:E14"/>
  </mergeCells>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71FDA-05BE-48E7-9045-970FEC677A1B}">
  <dimension ref="A1:Z38"/>
  <sheetViews>
    <sheetView tabSelected="1" zoomScale="74" workbookViewId="0">
      <selection activeCell="Y21" sqref="Y21"/>
    </sheetView>
  </sheetViews>
  <sheetFormatPr defaultRowHeight="14.4" x14ac:dyDescent="0.3"/>
  <cols>
    <col min="25" max="25" width="16.44140625" bestFit="1" customWidth="1"/>
    <col min="26" max="26" width="25.88671875" bestFit="1" customWidth="1"/>
  </cols>
  <sheetData>
    <row r="1" spans="1:26" ht="14.4" customHeight="1" x14ac:dyDescent="0.3">
      <c r="A1" s="57" t="s">
        <v>118</v>
      </c>
      <c r="B1" s="58"/>
      <c r="C1" s="58"/>
      <c r="D1" s="58"/>
      <c r="E1" s="58"/>
      <c r="F1" s="58"/>
      <c r="G1" s="58"/>
      <c r="H1" s="58"/>
      <c r="I1" s="58"/>
      <c r="J1" s="58"/>
      <c r="K1" s="58"/>
      <c r="L1" s="58"/>
      <c r="M1" s="58"/>
      <c r="N1" s="58"/>
      <c r="O1" s="58"/>
      <c r="P1" s="58"/>
      <c r="Q1" s="58"/>
      <c r="R1" s="58"/>
      <c r="S1" s="58"/>
      <c r="T1" s="58"/>
      <c r="U1" s="58"/>
      <c r="V1" s="59"/>
      <c r="Y1" t="s">
        <v>503</v>
      </c>
      <c r="Z1" t="s">
        <v>508</v>
      </c>
    </row>
    <row r="2" spans="1:26" ht="15" customHeight="1" thickBot="1" x14ac:dyDescent="0.35">
      <c r="A2" s="60"/>
      <c r="B2" s="61"/>
      <c r="C2" s="61"/>
      <c r="D2" s="61"/>
      <c r="E2" s="61"/>
      <c r="F2" s="61"/>
      <c r="G2" s="61"/>
      <c r="H2" s="61"/>
      <c r="I2" s="61"/>
      <c r="J2" s="61"/>
      <c r="K2" s="61"/>
      <c r="L2" s="61"/>
      <c r="M2" s="61"/>
      <c r="N2" s="61"/>
      <c r="O2" s="61"/>
      <c r="P2" s="61"/>
      <c r="Q2" s="61"/>
      <c r="R2" s="61"/>
      <c r="S2" s="61"/>
      <c r="T2" s="61"/>
      <c r="U2" s="61"/>
      <c r="V2" s="62"/>
      <c r="Y2" s="3" t="s">
        <v>64</v>
      </c>
      <c r="Z2">
        <v>16.18</v>
      </c>
    </row>
    <row r="3" spans="1:26" x14ac:dyDescent="0.3">
      <c r="A3" s="16"/>
      <c r="B3" s="17"/>
      <c r="C3" s="17"/>
      <c r="D3" s="17"/>
      <c r="E3" s="17"/>
      <c r="F3" s="17"/>
      <c r="G3" s="17"/>
      <c r="H3" s="17"/>
      <c r="I3" s="17"/>
      <c r="J3" s="17"/>
      <c r="K3" s="17"/>
      <c r="L3" s="17"/>
      <c r="M3" s="17"/>
      <c r="N3" s="17"/>
      <c r="O3" s="17"/>
      <c r="P3" s="17"/>
      <c r="Q3" s="17"/>
      <c r="R3" s="17"/>
      <c r="S3" s="17"/>
      <c r="T3" s="17"/>
      <c r="U3" s="17"/>
      <c r="V3" s="18"/>
      <c r="Y3" s="3" t="s">
        <v>65</v>
      </c>
      <c r="Z3">
        <v>15.99</v>
      </c>
    </row>
    <row r="4" spans="1:26" x14ac:dyDescent="0.3">
      <c r="A4" s="8"/>
      <c r="B4" s="9"/>
      <c r="C4" s="9"/>
      <c r="D4" s="9"/>
      <c r="E4" s="9"/>
      <c r="F4" s="9"/>
      <c r="G4" s="9"/>
      <c r="H4" s="9"/>
      <c r="I4" s="9"/>
      <c r="J4" s="9"/>
      <c r="K4" s="9"/>
      <c r="L4" s="9"/>
      <c r="M4" s="9"/>
      <c r="N4" s="9"/>
      <c r="O4" s="9"/>
      <c r="P4" s="9"/>
      <c r="Q4" s="9"/>
      <c r="R4" s="9"/>
      <c r="S4" s="9"/>
      <c r="T4" s="9"/>
      <c r="U4" s="9"/>
      <c r="V4" s="7"/>
      <c r="Y4" s="3" t="s">
        <v>70</v>
      </c>
      <c r="Z4">
        <v>4.05</v>
      </c>
    </row>
    <row r="5" spans="1:26" x14ac:dyDescent="0.3">
      <c r="A5" s="8"/>
      <c r="B5" s="9"/>
      <c r="C5" s="9"/>
      <c r="D5" s="9"/>
      <c r="E5" s="9"/>
      <c r="F5" s="9"/>
      <c r="G5" s="9"/>
      <c r="H5" s="9"/>
      <c r="I5" s="9"/>
      <c r="J5" s="9"/>
      <c r="K5" s="9"/>
      <c r="L5" s="9"/>
      <c r="M5" s="9"/>
      <c r="N5" s="9"/>
      <c r="O5" s="9"/>
      <c r="P5" s="9"/>
      <c r="Q5" s="9"/>
      <c r="R5" s="9"/>
      <c r="S5" s="9"/>
      <c r="T5" s="9"/>
      <c r="U5" s="9"/>
      <c r="V5" s="7"/>
      <c r="Y5" s="3" t="s">
        <v>69</v>
      </c>
      <c r="Z5">
        <v>10.8</v>
      </c>
    </row>
    <row r="6" spans="1:26" x14ac:dyDescent="0.3">
      <c r="A6" s="8"/>
      <c r="B6" s="9"/>
      <c r="C6" s="9"/>
      <c r="D6" s="9"/>
      <c r="E6" s="9"/>
      <c r="F6" s="9"/>
      <c r="G6" s="9"/>
      <c r="H6" s="9"/>
      <c r="I6" s="9"/>
      <c r="J6" s="9"/>
      <c r="K6" s="9"/>
      <c r="L6" s="9"/>
      <c r="M6" s="9"/>
      <c r="N6" s="9"/>
      <c r="O6" s="9"/>
      <c r="P6" s="9"/>
      <c r="Q6" s="9"/>
      <c r="R6" s="9"/>
      <c r="S6" s="9"/>
      <c r="T6" s="9"/>
      <c r="U6" s="9"/>
      <c r="V6" s="7"/>
      <c r="Y6" s="3" t="s">
        <v>71</v>
      </c>
      <c r="Z6">
        <v>16.78</v>
      </c>
    </row>
    <row r="7" spans="1:26" x14ac:dyDescent="0.3">
      <c r="A7" s="8"/>
      <c r="B7" s="9"/>
      <c r="C7" s="9"/>
      <c r="D7" s="9"/>
      <c r="E7" s="9"/>
      <c r="F7" s="9"/>
      <c r="G7" s="9"/>
      <c r="H7" s="9"/>
      <c r="I7" s="9"/>
      <c r="J7" s="9"/>
      <c r="K7" s="9"/>
      <c r="L7" s="9"/>
      <c r="M7" s="9"/>
      <c r="N7" s="9"/>
      <c r="O7" s="9"/>
      <c r="P7" s="9"/>
      <c r="Q7" s="9"/>
      <c r="R7" s="9"/>
      <c r="S7" s="9"/>
      <c r="T7" s="9"/>
      <c r="U7" s="9"/>
      <c r="V7" s="7"/>
      <c r="Y7" s="3" t="s">
        <v>67</v>
      </c>
      <c r="Z7">
        <v>15.01</v>
      </c>
    </row>
    <row r="8" spans="1:26" x14ac:dyDescent="0.3">
      <c r="A8" s="8"/>
      <c r="B8" s="9"/>
      <c r="C8" s="9"/>
      <c r="D8" s="9"/>
      <c r="E8" s="9"/>
      <c r="F8" s="9"/>
      <c r="G8" s="9"/>
      <c r="H8" s="9"/>
      <c r="I8" s="9"/>
      <c r="J8" s="9"/>
      <c r="K8" s="9"/>
      <c r="L8" s="9"/>
      <c r="M8" s="9"/>
      <c r="N8" s="9"/>
      <c r="O8" s="9"/>
      <c r="P8" s="9"/>
      <c r="Q8" s="9"/>
      <c r="R8" s="9"/>
      <c r="S8" s="9"/>
      <c r="T8" s="9"/>
      <c r="U8" s="9"/>
      <c r="V8" s="7"/>
      <c r="Y8" s="3" t="s">
        <v>66</v>
      </c>
      <c r="Z8">
        <v>14.28</v>
      </c>
    </row>
    <row r="9" spans="1:26" x14ac:dyDescent="0.3">
      <c r="A9" s="8"/>
      <c r="B9" s="9"/>
      <c r="C9" s="9"/>
      <c r="D9" s="9"/>
      <c r="E9" s="9"/>
      <c r="F9" s="9"/>
      <c r="G9" s="9"/>
      <c r="H9" s="9"/>
      <c r="I9" s="9"/>
      <c r="J9" s="9"/>
      <c r="K9" s="9"/>
      <c r="L9" s="9"/>
      <c r="M9" s="9"/>
      <c r="N9" s="9"/>
      <c r="O9" s="9"/>
      <c r="P9" s="9"/>
      <c r="Q9" s="9"/>
      <c r="R9" s="9"/>
      <c r="S9" s="9"/>
      <c r="T9" s="9"/>
      <c r="U9" s="9"/>
      <c r="V9" s="7"/>
      <c r="Y9" s="3" t="s">
        <v>68</v>
      </c>
      <c r="Z9">
        <v>6.9</v>
      </c>
    </row>
    <row r="10" spans="1:26" x14ac:dyDescent="0.3">
      <c r="A10" s="8"/>
      <c r="B10" s="9"/>
      <c r="C10" s="9"/>
      <c r="D10" s="9"/>
      <c r="E10" s="9"/>
      <c r="F10" s="9"/>
      <c r="G10" s="9"/>
      <c r="H10" s="9"/>
      <c r="I10" s="9"/>
      <c r="J10" s="9"/>
      <c r="K10" s="9"/>
      <c r="L10" s="9"/>
      <c r="M10" s="9"/>
      <c r="N10" s="9"/>
      <c r="O10" s="9"/>
      <c r="P10" s="9"/>
      <c r="Q10" s="9"/>
      <c r="R10" s="9"/>
      <c r="S10" s="9"/>
      <c r="T10" s="9"/>
      <c r="U10" s="9"/>
      <c r="V10" s="7"/>
    </row>
    <row r="11" spans="1:26" x14ac:dyDescent="0.3">
      <c r="A11" s="8"/>
      <c r="B11" s="9"/>
      <c r="C11" s="9"/>
      <c r="D11" s="9"/>
      <c r="E11" s="9"/>
      <c r="F11" s="9"/>
      <c r="G11" s="9"/>
      <c r="H11" s="9"/>
      <c r="I11" s="9"/>
      <c r="J11" s="9"/>
      <c r="K11" s="9"/>
      <c r="L11" s="9"/>
      <c r="M11" s="9"/>
      <c r="N11" s="9"/>
      <c r="O11" s="9"/>
      <c r="P11" s="9"/>
      <c r="Q11" s="9"/>
      <c r="R11" s="9"/>
      <c r="S11" s="9"/>
      <c r="T11" s="9"/>
      <c r="U11" s="9"/>
      <c r="V11" s="7"/>
    </row>
    <row r="12" spans="1:26" x14ac:dyDescent="0.3">
      <c r="A12" s="8"/>
      <c r="B12" s="9"/>
      <c r="C12" s="9"/>
      <c r="D12" s="9"/>
      <c r="E12" s="9"/>
      <c r="F12" s="9"/>
      <c r="G12" s="9"/>
      <c r="H12" s="9"/>
      <c r="I12" s="9"/>
      <c r="J12" s="9"/>
      <c r="K12" s="9"/>
      <c r="L12" s="9"/>
      <c r="M12" s="9"/>
      <c r="N12" s="9"/>
      <c r="O12" s="9"/>
      <c r="P12" s="9"/>
      <c r="Q12" s="9"/>
      <c r="R12" s="9"/>
      <c r="S12" s="9"/>
      <c r="T12" s="9"/>
      <c r="U12" s="9"/>
      <c r="V12" s="7"/>
    </row>
    <row r="13" spans="1:26" x14ac:dyDescent="0.3">
      <c r="A13" s="8"/>
      <c r="B13" s="9"/>
      <c r="C13" s="9"/>
      <c r="D13" s="9"/>
      <c r="E13" s="9"/>
      <c r="F13" s="9"/>
      <c r="G13" s="9"/>
      <c r="H13" s="9"/>
      <c r="I13" s="9"/>
      <c r="J13" s="9"/>
      <c r="K13" s="9"/>
      <c r="L13" s="9"/>
      <c r="M13" s="9"/>
      <c r="N13" s="9"/>
      <c r="O13" s="9"/>
      <c r="P13" s="9"/>
      <c r="Q13" s="9"/>
      <c r="R13" s="9"/>
      <c r="S13" s="9"/>
      <c r="T13" s="9"/>
      <c r="U13" s="9"/>
      <c r="V13" s="7"/>
    </row>
    <row r="14" spans="1:26" x14ac:dyDescent="0.3">
      <c r="A14" s="8"/>
      <c r="B14" s="9"/>
      <c r="C14" s="9"/>
      <c r="D14" s="9"/>
      <c r="E14" s="9"/>
      <c r="F14" s="9"/>
      <c r="G14" s="9"/>
      <c r="H14" s="9"/>
      <c r="I14" s="9"/>
      <c r="J14" s="9"/>
      <c r="K14" s="9"/>
      <c r="L14" s="9"/>
      <c r="M14" s="9"/>
      <c r="N14" s="9"/>
      <c r="O14" s="9"/>
      <c r="P14" s="9"/>
      <c r="Q14" s="9"/>
      <c r="R14" s="9"/>
      <c r="S14" s="9"/>
      <c r="T14" s="9"/>
      <c r="U14" s="9"/>
      <c r="V14" s="7"/>
    </row>
    <row r="15" spans="1:26" x14ac:dyDescent="0.3">
      <c r="A15" s="8"/>
      <c r="B15" s="9"/>
      <c r="C15" s="9"/>
      <c r="D15" s="9"/>
      <c r="E15" s="9"/>
      <c r="F15" s="9"/>
      <c r="G15" s="9"/>
      <c r="H15" s="9"/>
      <c r="I15" s="9"/>
      <c r="J15" s="9"/>
      <c r="K15" s="9"/>
      <c r="L15" s="9"/>
      <c r="M15" s="9"/>
      <c r="N15" s="9"/>
      <c r="O15" s="9"/>
      <c r="P15" s="9"/>
      <c r="Q15" s="9"/>
      <c r="R15" s="9"/>
      <c r="S15" s="9"/>
      <c r="T15" s="9"/>
      <c r="U15" s="9"/>
      <c r="V15" s="7"/>
    </row>
    <row r="16" spans="1:26" x14ac:dyDescent="0.3">
      <c r="A16" s="8"/>
      <c r="B16" s="9"/>
      <c r="C16" s="9"/>
      <c r="D16" s="9"/>
      <c r="E16" s="9"/>
      <c r="F16" s="9"/>
      <c r="G16" s="9"/>
      <c r="H16" s="9"/>
      <c r="I16" s="9"/>
      <c r="J16" s="9"/>
      <c r="K16" s="9"/>
      <c r="L16" s="9"/>
      <c r="M16" s="9"/>
      <c r="N16" s="9"/>
      <c r="O16" s="9"/>
      <c r="P16" s="9"/>
      <c r="Q16" s="9"/>
      <c r="R16" s="9"/>
      <c r="S16" s="9"/>
      <c r="T16" s="9"/>
      <c r="U16" s="9"/>
      <c r="V16" s="7"/>
    </row>
    <row r="17" spans="1:22" x14ac:dyDescent="0.3">
      <c r="A17" s="8"/>
      <c r="B17" s="9"/>
      <c r="C17" s="9"/>
      <c r="D17" s="9"/>
      <c r="E17" s="9"/>
      <c r="F17" s="9"/>
      <c r="G17" s="9"/>
      <c r="H17" s="9"/>
      <c r="I17" s="9"/>
      <c r="J17" s="9"/>
      <c r="K17" s="9"/>
      <c r="L17" s="9"/>
      <c r="M17" s="9"/>
      <c r="N17" s="9"/>
      <c r="O17" s="9"/>
      <c r="P17" s="9"/>
      <c r="Q17" s="9"/>
      <c r="R17" s="9"/>
      <c r="S17" s="9"/>
      <c r="T17" s="9"/>
      <c r="U17" s="9"/>
      <c r="V17" s="7"/>
    </row>
    <row r="18" spans="1:22" x14ac:dyDescent="0.3">
      <c r="A18" s="8"/>
      <c r="B18" s="9"/>
      <c r="C18" s="9"/>
      <c r="D18" s="9"/>
      <c r="E18" s="9"/>
      <c r="F18" s="9"/>
      <c r="G18" s="9"/>
      <c r="H18" s="9"/>
      <c r="I18" s="9"/>
      <c r="J18" s="9"/>
      <c r="K18" s="9"/>
      <c r="L18" s="9"/>
      <c r="M18" s="9"/>
      <c r="N18" s="9"/>
      <c r="O18" s="9"/>
      <c r="P18" s="9"/>
      <c r="Q18" s="9"/>
      <c r="R18" s="9"/>
      <c r="S18" s="9"/>
      <c r="T18" s="9"/>
      <c r="U18" s="9"/>
      <c r="V18" s="7"/>
    </row>
    <row r="19" spans="1:22" x14ac:dyDescent="0.3">
      <c r="A19" s="8"/>
      <c r="B19" s="9"/>
      <c r="C19" s="9"/>
      <c r="D19" s="9"/>
      <c r="E19" s="9"/>
      <c r="F19" s="9"/>
      <c r="G19" s="9"/>
      <c r="H19" s="9"/>
      <c r="I19" s="9"/>
      <c r="J19" s="9"/>
      <c r="K19" s="9"/>
      <c r="L19" s="9"/>
      <c r="M19" s="9"/>
      <c r="N19" s="9"/>
      <c r="O19" s="9"/>
      <c r="P19" s="9"/>
      <c r="Q19" s="9"/>
      <c r="R19" s="9"/>
      <c r="S19" s="9"/>
      <c r="T19" s="9"/>
      <c r="U19" s="9"/>
      <c r="V19" s="7"/>
    </row>
    <row r="20" spans="1:22" x14ac:dyDescent="0.3">
      <c r="A20" s="8"/>
      <c r="B20" s="9"/>
      <c r="C20" s="9"/>
      <c r="D20" s="9"/>
      <c r="E20" s="9"/>
      <c r="F20" s="9"/>
      <c r="G20" s="9"/>
      <c r="H20" s="9"/>
      <c r="I20" s="9"/>
      <c r="J20" s="9"/>
      <c r="K20" s="9"/>
      <c r="L20" s="9"/>
      <c r="M20" s="9"/>
      <c r="N20" s="9"/>
      <c r="O20" s="9"/>
      <c r="P20" s="9"/>
      <c r="Q20" s="9"/>
      <c r="R20" s="9"/>
      <c r="S20" s="9"/>
      <c r="T20" s="9"/>
      <c r="U20" s="9"/>
      <c r="V20" s="7"/>
    </row>
    <row r="21" spans="1:22" x14ac:dyDescent="0.3">
      <c r="A21" s="8"/>
      <c r="B21" s="9"/>
      <c r="C21" s="9"/>
      <c r="D21" s="9"/>
      <c r="E21" s="9"/>
      <c r="F21" s="9"/>
      <c r="G21" s="9"/>
      <c r="H21" s="9"/>
      <c r="I21" s="9"/>
      <c r="J21" s="9"/>
      <c r="K21" s="9"/>
      <c r="L21" s="9"/>
      <c r="M21" s="9"/>
      <c r="N21" s="9"/>
      <c r="O21" s="9"/>
      <c r="P21" s="9"/>
      <c r="Q21" s="9"/>
      <c r="R21" s="9"/>
      <c r="S21" s="9"/>
      <c r="T21" s="9"/>
      <c r="U21" s="9"/>
      <c r="V21" s="7"/>
    </row>
    <row r="22" spans="1:22" x14ac:dyDescent="0.3">
      <c r="A22" s="8"/>
      <c r="B22" s="9"/>
      <c r="C22" s="9"/>
      <c r="D22" s="9"/>
      <c r="E22" s="9"/>
      <c r="F22" s="9"/>
      <c r="G22" s="9"/>
      <c r="H22" s="9"/>
      <c r="I22" s="9"/>
      <c r="J22" s="9"/>
      <c r="K22" s="9"/>
      <c r="L22" s="9"/>
      <c r="M22" s="9"/>
      <c r="N22" s="9"/>
      <c r="O22" s="9"/>
      <c r="P22" s="9"/>
      <c r="Q22" s="9"/>
      <c r="R22" s="9"/>
      <c r="S22" s="9"/>
      <c r="T22" s="9"/>
      <c r="U22" s="9"/>
      <c r="V22" s="7"/>
    </row>
    <row r="23" spans="1:22" x14ac:dyDescent="0.3">
      <c r="A23" s="8"/>
      <c r="B23" s="9"/>
      <c r="C23" s="9"/>
      <c r="D23" s="9"/>
      <c r="E23" s="9"/>
      <c r="F23" s="9"/>
      <c r="G23" s="9"/>
      <c r="H23" s="9"/>
      <c r="I23" s="9"/>
      <c r="J23" s="9"/>
      <c r="K23" s="9"/>
      <c r="L23" s="9"/>
      <c r="M23" s="9"/>
      <c r="N23" s="9"/>
      <c r="O23" s="9"/>
      <c r="P23" s="9"/>
      <c r="Q23" s="9"/>
      <c r="R23" s="9"/>
      <c r="S23" s="9"/>
      <c r="T23" s="9"/>
      <c r="U23" s="9"/>
      <c r="V23" s="7"/>
    </row>
    <row r="24" spans="1:22" x14ac:dyDescent="0.3">
      <c r="A24" s="8"/>
      <c r="B24" s="9"/>
      <c r="C24" s="9"/>
      <c r="D24" s="9"/>
      <c r="E24" s="9"/>
      <c r="F24" s="9"/>
      <c r="G24" s="9"/>
      <c r="H24" s="9"/>
      <c r="I24" s="9"/>
      <c r="J24" s="9"/>
      <c r="K24" s="9"/>
      <c r="L24" s="9"/>
      <c r="M24" s="9"/>
      <c r="N24" s="9"/>
      <c r="O24" s="9"/>
      <c r="P24" s="9"/>
      <c r="Q24" s="9"/>
      <c r="R24" s="9"/>
      <c r="S24" s="9"/>
      <c r="T24" s="9"/>
      <c r="U24" s="9"/>
      <c r="V24" s="7"/>
    </row>
    <row r="25" spans="1:22" x14ac:dyDescent="0.3">
      <c r="A25" s="8"/>
      <c r="B25" s="9"/>
      <c r="C25" s="9"/>
      <c r="D25" s="9"/>
      <c r="E25" s="9"/>
      <c r="F25" s="9"/>
      <c r="G25" s="9"/>
      <c r="H25" s="9"/>
      <c r="I25" s="9"/>
      <c r="J25" s="9"/>
      <c r="K25" s="9"/>
      <c r="L25" s="9"/>
      <c r="M25" s="9"/>
      <c r="N25" s="9"/>
      <c r="O25" s="9"/>
      <c r="P25" s="9"/>
      <c r="Q25" s="9"/>
      <c r="R25" s="9"/>
      <c r="S25" s="9"/>
      <c r="T25" s="9"/>
      <c r="U25" s="9"/>
      <c r="V25" s="7"/>
    </row>
    <row r="26" spans="1:22" ht="15" thickBot="1" x14ac:dyDescent="0.35">
      <c r="A26" s="8"/>
      <c r="B26" s="9"/>
      <c r="C26" s="9"/>
      <c r="D26" s="9"/>
      <c r="E26" s="9"/>
      <c r="F26" s="9"/>
      <c r="G26" s="9"/>
      <c r="H26" s="9"/>
      <c r="I26" s="9"/>
      <c r="J26" s="9"/>
      <c r="K26" s="9"/>
      <c r="L26" s="9"/>
      <c r="M26" s="9"/>
      <c r="N26" s="9"/>
      <c r="O26" s="9"/>
      <c r="P26" s="9"/>
      <c r="Q26" s="9"/>
      <c r="R26" s="9"/>
      <c r="S26" s="9"/>
      <c r="T26" s="9"/>
      <c r="U26" s="9"/>
      <c r="V26" s="7"/>
    </row>
    <row r="27" spans="1:22" ht="14.4" customHeight="1" x14ac:dyDescent="0.3">
      <c r="A27" s="8"/>
      <c r="B27" s="9"/>
      <c r="C27" s="26" t="s">
        <v>509</v>
      </c>
      <c r="D27" s="27"/>
      <c r="E27" s="27"/>
      <c r="F27" s="28"/>
      <c r="G27" s="9"/>
      <c r="H27" s="9"/>
      <c r="I27" s="9"/>
      <c r="J27" s="9"/>
      <c r="K27" s="9"/>
      <c r="L27" s="9"/>
      <c r="M27" s="9"/>
      <c r="N27" s="9"/>
      <c r="O27" s="9"/>
      <c r="P27" s="9"/>
      <c r="Q27" s="9"/>
      <c r="R27" s="9"/>
      <c r="S27" s="9"/>
      <c r="T27" s="9"/>
      <c r="U27" s="9"/>
      <c r="V27" s="7"/>
    </row>
    <row r="28" spans="1:22" ht="14.4" customHeight="1" x14ac:dyDescent="0.3">
      <c r="A28" s="8"/>
      <c r="B28" s="9"/>
      <c r="C28" s="29"/>
      <c r="D28" s="30"/>
      <c r="E28" s="30"/>
      <c r="F28" s="31"/>
      <c r="G28" s="9"/>
      <c r="H28" s="9"/>
      <c r="I28" s="9"/>
      <c r="J28" s="9"/>
      <c r="K28" s="9"/>
      <c r="L28" s="9"/>
      <c r="M28" s="9"/>
      <c r="N28" s="9"/>
      <c r="O28" s="9"/>
      <c r="P28" s="9"/>
      <c r="Q28" s="9"/>
      <c r="R28" s="9"/>
      <c r="S28" s="9"/>
      <c r="T28" s="9"/>
      <c r="U28" s="9"/>
      <c r="V28" s="7"/>
    </row>
    <row r="29" spans="1:22" ht="14.4" customHeight="1" x14ac:dyDescent="0.3">
      <c r="A29" s="8"/>
      <c r="B29" s="9"/>
      <c r="C29" s="29"/>
      <c r="D29" s="30"/>
      <c r="E29" s="30"/>
      <c r="F29" s="31"/>
      <c r="G29" s="9"/>
      <c r="H29" s="9"/>
      <c r="I29" s="9"/>
      <c r="J29" s="9"/>
      <c r="K29" s="9"/>
      <c r="L29" s="9"/>
      <c r="M29" s="9"/>
      <c r="N29" s="9"/>
      <c r="O29" s="9"/>
      <c r="P29" s="9"/>
      <c r="Q29" s="9"/>
      <c r="R29" s="9"/>
      <c r="S29" s="9"/>
      <c r="T29" s="9"/>
      <c r="U29" s="9"/>
      <c r="V29" s="7"/>
    </row>
    <row r="30" spans="1:22" ht="14.4" customHeight="1" x14ac:dyDescent="0.3">
      <c r="A30" s="8"/>
      <c r="B30" s="9"/>
      <c r="C30" s="29"/>
      <c r="D30" s="30"/>
      <c r="E30" s="30"/>
      <c r="F30" s="31"/>
      <c r="G30" s="9"/>
      <c r="H30" s="9"/>
      <c r="I30" s="9"/>
      <c r="J30" s="9"/>
      <c r="K30" s="9"/>
      <c r="L30" s="9"/>
      <c r="M30" s="9"/>
      <c r="N30" s="9"/>
      <c r="O30" s="9"/>
      <c r="P30" s="9"/>
      <c r="Q30" s="9"/>
      <c r="R30" s="9"/>
      <c r="S30" s="9"/>
      <c r="T30" s="9"/>
      <c r="U30" s="9"/>
      <c r="V30" s="7"/>
    </row>
    <row r="31" spans="1:22" ht="14.4" customHeight="1" x14ac:dyDescent="0.3">
      <c r="A31" s="8"/>
      <c r="B31" s="9"/>
      <c r="C31" s="29"/>
      <c r="D31" s="30"/>
      <c r="E31" s="30"/>
      <c r="F31" s="31"/>
      <c r="G31" s="9"/>
      <c r="H31" s="9"/>
      <c r="I31" s="9"/>
      <c r="J31" s="9"/>
      <c r="K31" s="9"/>
      <c r="L31" s="9"/>
      <c r="M31" s="9"/>
      <c r="N31" s="9"/>
      <c r="O31" s="9"/>
      <c r="P31" s="9"/>
      <c r="Q31" s="9"/>
      <c r="R31" s="9"/>
      <c r="S31" s="9"/>
      <c r="T31" s="9"/>
      <c r="U31" s="9"/>
      <c r="V31" s="7"/>
    </row>
    <row r="32" spans="1:22" ht="14.4" customHeight="1" x14ac:dyDescent="0.3">
      <c r="A32" s="8"/>
      <c r="B32" s="9"/>
      <c r="C32" s="29"/>
      <c r="D32" s="30"/>
      <c r="E32" s="30"/>
      <c r="F32" s="31"/>
      <c r="G32" s="9"/>
      <c r="H32" s="9"/>
      <c r="I32" s="9"/>
      <c r="J32" s="9"/>
      <c r="K32" s="9"/>
      <c r="L32" s="9"/>
      <c r="M32" s="9"/>
      <c r="N32" s="9"/>
      <c r="O32" s="9"/>
      <c r="P32" s="9"/>
      <c r="Q32" s="9"/>
      <c r="R32" s="9"/>
      <c r="S32" s="9"/>
      <c r="T32" s="9"/>
      <c r="U32" s="9"/>
      <c r="V32" s="7"/>
    </row>
    <row r="33" spans="1:22" ht="14.4" customHeight="1" x14ac:dyDescent="0.3">
      <c r="A33" s="8"/>
      <c r="B33" s="9"/>
      <c r="C33" s="29"/>
      <c r="D33" s="30"/>
      <c r="E33" s="30"/>
      <c r="F33" s="31"/>
      <c r="G33" s="9"/>
      <c r="H33" s="9"/>
      <c r="I33" s="9"/>
      <c r="J33" s="9"/>
      <c r="K33" s="9"/>
      <c r="L33" s="9"/>
      <c r="M33" s="9"/>
      <c r="N33" s="9"/>
      <c r="O33" s="9"/>
      <c r="P33" s="9"/>
      <c r="Q33" s="9"/>
      <c r="R33" s="9"/>
      <c r="S33" s="9"/>
      <c r="T33" s="9"/>
      <c r="U33" s="9"/>
      <c r="V33" s="7"/>
    </row>
    <row r="34" spans="1:22" ht="14.4" customHeight="1" x14ac:dyDescent="0.3">
      <c r="A34" s="8"/>
      <c r="B34" s="9"/>
      <c r="C34" s="29"/>
      <c r="D34" s="30"/>
      <c r="E34" s="30"/>
      <c r="F34" s="31"/>
      <c r="G34" s="9"/>
      <c r="H34" s="9"/>
      <c r="I34" s="9"/>
      <c r="J34" s="9"/>
      <c r="K34" s="9"/>
      <c r="L34" s="9"/>
      <c r="M34" s="9"/>
      <c r="N34" s="9"/>
      <c r="O34" s="9"/>
      <c r="P34" s="9"/>
      <c r="Q34" s="9"/>
      <c r="R34" s="9"/>
      <c r="S34" s="9"/>
      <c r="T34" s="9"/>
      <c r="U34" s="9"/>
      <c r="V34" s="7"/>
    </row>
    <row r="35" spans="1:22" ht="14.4" customHeight="1" x14ac:dyDescent="0.3">
      <c r="A35" s="8"/>
      <c r="B35" s="9"/>
      <c r="C35" s="29"/>
      <c r="D35" s="30"/>
      <c r="E35" s="30"/>
      <c r="F35" s="31"/>
      <c r="G35" s="9"/>
      <c r="H35" s="9"/>
      <c r="I35" s="9"/>
      <c r="J35" s="9"/>
      <c r="K35" s="9"/>
      <c r="L35" s="9"/>
      <c r="M35" s="9"/>
      <c r="N35" s="9"/>
      <c r="O35" s="9"/>
      <c r="P35" s="9"/>
      <c r="Q35" s="9"/>
      <c r="R35" s="9"/>
      <c r="S35" s="9"/>
      <c r="T35" s="9"/>
      <c r="U35" s="9"/>
      <c r="V35" s="7"/>
    </row>
    <row r="36" spans="1:22" ht="15" customHeight="1" thickBot="1" x14ac:dyDescent="0.35">
      <c r="A36" s="8"/>
      <c r="B36" s="9"/>
      <c r="C36" s="32"/>
      <c r="D36" s="33"/>
      <c r="E36" s="33"/>
      <c r="F36" s="34"/>
      <c r="G36" s="9"/>
      <c r="H36" s="9"/>
      <c r="I36" s="9"/>
      <c r="J36" s="9"/>
      <c r="K36" s="9"/>
      <c r="L36" s="9"/>
      <c r="M36" s="9"/>
      <c r="N36" s="9"/>
      <c r="O36" s="9"/>
      <c r="P36" s="9"/>
      <c r="Q36" s="9"/>
      <c r="R36" s="9"/>
      <c r="S36" s="9"/>
      <c r="T36" s="9"/>
      <c r="U36" s="9"/>
      <c r="V36" s="7"/>
    </row>
    <row r="37" spans="1:22" x14ac:dyDescent="0.3">
      <c r="A37" s="8"/>
      <c r="B37" s="9"/>
      <c r="C37" s="9"/>
      <c r="D37" s="9"/>
      <c r="E37" s="9"/>
      <c r="F37" s="9"/>
      <c r="G37" s="9"/>
      <c r="H37" s="9"/>
      <c r="I37" s="9"/>
      <c r="J37" s="9"/>
      <c r="K37" s="9"/>
      <c r="L37" s="9"/>
      <c r="M37" s="9"/>
      <c r="N37" s="9"/>
      <c r="O37" s="9"/>
      <c r="P37" s="9"/>
      <c r="Q37" s="9"/>
      <c r="R37" s="9"/>
      <c r="S37" s="9"/>
      <c r="T37" s="9"/>
      <c r="U37" s="9"/>
      <c r="V37" s="7"/>
    </row>
    <row r="38" spans="1:22" ht="15" thickBot="1" x14ac:dyDescent="0.35">
      <c r="A38" s="13"/>
      <c r="B38" s="14"/>
      <c r="C38" s="14"/>
      <c r="D38" s="14"/>
      <c r="E38" s="14"/>
      <c r="F38" s="14"/>
      <c r="G38" s="14"/>
      <c r="H38" s="14"/>
      <c r="I38" s="14"/>
      <c r="J38" s="14"/>
      <c r="K38" s="14"/>
      <c r="L38" s="14"/>
      <c r="M38" s="14"/>
      <c r="N38" s="14"/>
      <c r="O38" s="14"/>
      <c r="P38" s="14"/>
      <c r="Q38" s="14"/>
      <c r="R38" s="14"/>
      <c r="S38" s="14"/>
      <c r="T38" s="14"/>
      <c r="U38" s="14"/>
      <c r="V38" s="15"/>
    </row>
  </sheetData>
  <mergeCells count="2">
    <mergeCell ref="A1:V2"/>
    <mergeCell ref="C27:F36"/>
  </mergeCells>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D252486A-AE3D-485E-B5E9-A5BAD78BC645}">
  <ds:schemaRefs/>
</ds:datastoreItem>
</file>

<file path=customXml/itemProps2.xml><?xml version="1.0" encoding="utf-8"?>
<ds:datastoreItem xmlns:ds="http://schemas.openxmlformats.org/officeDocument/2006/customXml" ds:itemID="{C06578D9-77A1-4A08-8917-6A1005C4D754}">
  <ds:schemaRefs/>
</ds:datastoreItem>
</file>

<file path=customXml/itemProps3.xml><?xml version="1.0" encoding="utf-8"?>
<ds:datastoreItem xmlns:ds="http://schemas.openxmlformats.org/officeDocument/2006/customXml" ds:itemID="{D81AE554-5F1F-409C-A52B-E2855B57E8FA}">
  <ds:schemaRefs/>
</ds:datastoreItem>
</file>

<file path=customXml/itemProps4.xml><?xml version="1.0" encoding="utf-8"?>
<ds:datastoreItem xmlns:ds="http://schemas.openxmlformats.org/officeDocument/2006/customXml" ds:itemID="{338F7BFB-D69E-41C3-BD97-3432CA5743EC}">
  <ds:schemaRefs/>
</ds:datastoreItem>
</file>

<file path=customXml/itemProps5.xml><?xml version="1.0" encoding="utf-8"?>
<ds:datastoreItem xmlns:ds="http://schemas.openxmlformats.org/officeDocument/2006/customXml" ds:itemID="{15A091B5-6A90-4E84-9EAA-0700CE360EC1}">
  <ds:schemaRefs/>
</ds:datastoreItem>
</file>

<file path=customXml/itemProps6.xml><?xml version="1.0" encoding="utf-8"?>
<ds:datastoreItem xmlns:ds="http://schemas.openxmlformats.org/officeDocument/2006/customXml" ds:itemID="{D528CDC0-2AF9-4192-A181-4E83D25E21F4}">
  <ds:schemaRefs/>
</ds:datastoreItem>
</file>

<file path=customXml/itemProps7.xml><?xml version="1.0" encoding="utf-8"?>
<ds:datastoreItem xmlns:ds="http://schemas.openxmlformats.org/officeDocument/2006/customXml" ds:itemID="{B05618AC-95B9-4C3B-B391-2AE84ED83E22}">
  <ds:schemaRefs/>
</ds:datastoreItem>
</file>

<file path=customXml/itemProps8.xml><?xml version="1.0" encoding="utf-8"?>
<ds:datastoreItem xmlns:ds="http://schemas.openxmlformats.org/officeDocument/2006/customXml" ds:itemID="{2DE99C6C-58BE-4BC6-A607-498800C6D57A}">
  <ds:schemaRefs/>
</ds:datastoreItem>
</file>

<file path=customXml/itemProps9.xml><?xml version="1.0" encoding="utf-8"?>
<ds:datastoreItem xmlns:ds="http://schemas.openxmlformats.org/officeDocument/2006/customXml" ds:itemID="{0201E632-1BCC-470A-82D7-2E567BE94CF4}">
  <ds:schemaRefs/>
</ds:datastoreItem>
</file>

<file path=customXml/itemProps10.xml><?xml version="1.0" encoding="utf-8"?>
<ds:datastoreItem xmlns:ds="http://schemas.openxmlformats.org/officeDocument/2006/customXml" ds:itemID="{FC3EFCBB-C72F-4E0D-B250-F7080AAD0996}">
  <ds:schemaRefs/>
</ds:datastoreItem>
</file>

<file path=customXml/itemProps11.xml><?xml version="1.0" encoding="utf-8"?>
<ds:datastoreItem xmlns:ds="http://schemas.openxmlformats.org/officeDocument/2006/customXml" ds:itemID="{90C1C221-058B-4BC2-9F5F-B9FCB9D17440}">
  <ds:schemaRefs/>
</ds:datastoreItem>
</file>

<file path=customXml/itemProps12.xml><?xml version="1.0" encoding="utf-8"?>
<ds:datastoreItem xmlns:ds="http://schemas.openxmlformats.org/officeDocument/2006/customXml" ds:itemID="{19B6942F-6ECC-4D1E-9933-461FB01169FC}">
  <ds:schemaRefs/>
</ds:datastoreItem>
</file>

<file path=customXml/itemProps13.xml><?xml version="1.0" encoding="utf-8"?>
<ds:datastoreItem xmlns:ds="http://schemas.openxmlformats.org/officeDocument/2006/customXml" ds:itemID="{D54994A8-FB8B-450D-AA83-2364BA961852}">
  <ds:schemaRefs/>
</ds:datastoreItem>
</file>

<file path=customXml/itemProps14.xml><?xml version="1.0" encoding="utf-8"?>
<ds:datastoreItem xmlns:ds="http://schemas.openxmlformats.org/officeDocument/2006/customXml" ds:itemID="{E59885FD-9D17-4371-AFC9-ED1CEC440FEF}">
  <ds:schemaRefs/>
</ds:datastoreItem>
</file>

<file path=customXml/itemProps15.xml><?xml version="1.0" encoding="utf-8"?>
<ds:datastoreItem xmlns:ds="http://schemas.openxmlformats.org/officeDocument/2006/customXml" ds:itemID="{146511CF-050A-4255-B294-29070A668376}">
  <ds:schemaRefs>
    <ds:schemaRef ds:uri="http://www.w3.org/2001/XMLSchema"/>
    <ds:schemaRef ds:uri="http://microsoft.data.visualization.engine.tours/1.0"/>
  </ds:schemaRefs>
</ds:datastoreItem>
</file>

<file path=customXml/itemProps16.xml><?xml version="1.0" encoding="utf-8"?>
<ds:datastoreItem xmlns:ds="http://schemas.openxmlformats.org/officeDocument/2006/customXml" ds:itemID="{B9A3292F-80C0-49FC-A3EB-BF81E17B33C0}">
  <ds:schemaRefs>
    <ds:schemaRef ds:uri="http://www.w3.org/2001/XMLSchema"/>
    <ds:schemaRef ds:uri="http://microsoft.data.visualization.engine.tours/1.0"/>
  </ds:schemaRefs>
</ds:datastoreItem>
</file>

<file path=customXml/itemProps17.xml><?xml version="1.0" encoding="utf-8"?>
<ds:datastoreItem xmlns:ds="http://schemas.openxmlformats.org/officeDocument/2006/customXml" ds:itemID="{4731CE2C-A256-47F0-AB1C-5579C3C4E8C7}">
  <ds:schemaRefs/>
</ds:datastoreItem>
</file>

<file path=customXml/itemProps18.xml><?xml version="1.0" encoding="utf-8"?>
<ds:datastoreItem xmlns:ds="http://schemas.openxmlformats.org/officeDocument/2006/customXml" ds:itemID="{D3F7D7C4-A933-4391-8523-ED9E739F0576}">
  <ds:schemaRefs/>
</ds:datastoreItem>
</file>

<file path=customXml/itemProps19.xml><?xml version="1.0" encoding="utf-8"?>
<ds:datastoreItem xmlns:ds="http://schemas.openxmlformats.org/officeDocument/2006/customXml" ds:itemID="{492DD56D-6334-45FC-9F01-DD81AA99740D}">
  <ds:schemaRefs/>
</ds:datastoreItem>
</file>

<file path=customXml/itemProps20.xml><?xml version="1.0" encoding="utf-8"?>
<ds:datastoreItem xmlns:ds="http://schemas.openxmlformats.org/officeDocument/2006/customXml" ds:itemID="{FE329631-8A3C-4063-A284-A9A0A4FBF843}">
  <ds:schemaRefs/>
</ds:datastoreItem>
</file>

<file path=customXml/itemProps21.xml><?xml version="1.0" encoding="utf-8"?>
<ds:datastoreItem xmlns:ds="http://schemas.openxmlformats.org/officeDocument/2006/customXml" ds:itemID="{9CEFD5E5-D651-4E83-85C3-39CB3A51A026}">
  <ds:schemaRefs/>
</ds:datastoreItem>
</file>

<file path=customXml/itemProps22.xml><?xml version="1.0" encoding="utf-8"?>
<ds:datastoreItem xmlns:ds="http://schemas.openxmlformats.org/officeDocument/2006/customXml" ds:itemID="{0A73F656-6E24-4727-A7C1-AF5B1AA83698}">
  <ds:schemaRefs>
    <ds:schemaRef ds:uri="http://www.w3.org/2001/XMLSchema"/>
    <ds:schemaRef ds:uri="http://microsoft.data.visualization.Client.Excel.LState/1.0"/>
  </ds:schemaRefs>
</ds:datastoreItem>
</file>

<file path=customXml/itemProps23.xml><?xml version="1.0" encoding="utf-8"?>
<ds:datastoreItem xmlns:ds="http://schemas.openxmlformats.org/officeDocument/2006/customXml" ds:itemID="{5B39CF11-5E90-4CB5-A632-FD6A9DA80A65}">
  <ds:schemaRefs>
    <ds:schemaRef ds:uri="http://www.w3.org/2001/XMLSchema"/>
    <ds:schemaRef ds:uri="http://microsoft.data.visualization.Client.Excel/1.0"/>
  </ds:schemaRefs>
</ds:datastoreItem>
</file>

<file path=customXml/itemProps24.xml><?xml version="1.0" encoding="utf-8"?>
<ds:datastoreItem xmlns:ds="http://schemas.openxmlformats.org/officeDocument/2006/customXml" ds:itemID="{CB933BA2-6014-43FA-8E92-CF43F1FB9160}">
  <ds:schemaRefs/>
</ds:datastoreItem>
</file>

<file path=customXml/itemProps25.xml><?xml version="1.0" encoding="utf-8"?>
<ds:datastoreItem xmlns:ds="http://schemas.openxmlformats.org/officeDocument/2006/customXml" ds:itemID="{985BE3B0-730F-4228-966F-327D50C12332}">
  <ds:schemaRefs/>
</ds:datastoreItem>
</file>

<file path=customXml/itemProps26.xml><?xml version="1.0" encoding="utf-8"?>
<ds:datastoreItem xmlns:ds="http://schemas.openxmlformats.org/officeDocument/2006/customXml" ds:itemID="{80CEF389-E960-47E8-A344-A7E24E73424C}">
  <ds:schemaRefs/>
</ds:datastoreItem>
</file>

<file path=customXml/itemProps27.xml><?xml version="1.0" encoding="utf-8"?>
<ds:datastoreItem xmlns:ds="http://schemas.openxmlformats.org/officeDocument/2006/customXml" ds:itemID="{971836E6-BD50-42C7-A24E-B5887FF56E99}">
  <ds:schemaRefs/>
</ds:datastoreItem>
</file>

<file path=customXml/itemProps28.xml><?xml version="1.0" encoding="utf-8"?>
<ds:datastoreItem xmlns:ds="http://schemas.openxmlformats.org/officeDocument/2006/customXml" ds:itemID="{D3AA427A-1897-435F-ACE4-F3F1DFBC5335}">
  <ds:schemaRefs/>
</ds:datastoreItem>
</file>

<file path=customXml/itemProps29.xml><?xml version="1.0" encoding="utf-8"?>
<ds:datastoreItem xmlns:ds="http://schemas.openxmlformats.org/officeDocument/2006/customXml" ds:itemID="{325478F9-66E3-42FD-AD8A-05AD098B0B3D}">
  <ds:schemaRefs/>
</ds:datastoreItem>
</file>

<file path=customXml/itemProps30.xml><?xml version="1.0" encoding="utf-8"?>
<ds:datastoreItem xmlns:ds="http://schemas.openxmlformats.org/officeDocument/2006/customXml" ds:itemID="{B7D17E4E-7EE9-45EF-BBC1-ED6ED927C643}">
  <ds:schemaRefs/>
</ds:datastoreItem>
</file>

<file path=customXml/itemProps31.xml><?xml version="1.0" encoding="utf-8"?>
<ds:datastoreItem xmlns:ds="http://schemas.openxmlformats.org/officeDocument/2006/customXml" ds:itemID="{9B593070-4678-4A98-8991-E5443B06123F}">
  <ds:schemaRefs/>
</ds:datastoreItem>
</file>

<file path=customXml/itemProps32.xml><?xml version="1.0" encoding="utf-8"?>
<ds:datastoreItem xmlns:ds="http://schemas.openxmlformats.org/officeDocument/2006/customXml" ds:itemID="{3D18F1BC-E992-416B-8E56-0ED640C501B1}">
  <ds:schemaRefs/>
</ds:datastoreItem>
</file>

<file path=customXml/itemProps33.xml><?xml version="1.0" encoding="utf-8"?>
<ds:datastoreItem xmlns:ds="http://schemas.openxmlformats.org/officeDocument/2006/customXml" ds:itemID="{2C0BA4F5-6830-4A24-807C-03D422B9E5D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Questions</vt:lpstr>
      <vt:lpstr>Analysis</vt:lpstr>
      <vt:lpstr>Q1</vt:lpstr>
      <vt:lpstr>Q2</vt:lpstr>
      <vt:lpstr>Q3</vt:lpstr>
      <vt:lpstr>Q4</vt:lpstr>
      <vt:lpstr>Q5</vt:lpstr>
      <vt:lpstr>Q6</vt:lpstr>
      <vt:lpstr>Q7</vt:lpstr>
      <vt:lpstr>Q8</vt:lpstr>
      <vt:lpstr>Q9</vt:lpstr>
      <vt:lpstr>Q10</vt:lpstr>
      <vt:lpstr>Q11</vt:lpstr>
      <vt:lpstr>Q12</vt:lpstr>
      <vt:lpstr>Q13</vt:lpstr>
      <vt:lpstr>Q14</vt:lpstr>
      <vt:lpstr>Q15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Zeus Ali</dc:creator>
  <cp:lastModifiedBy>Zeus Ali</cp:lastModifiedBy>
  <dcterms:created xsi:type="dcterms:W3CDTF">2015-06-05T18:17:20Z</dcterms:created>
  <dcterms:modified xsi:type="dcterms:W3CDTF">2024-02-08T15:43:11Z</dcterms:modified>
</cp:coreProperties>
</file>